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045" tabRatio="825" firstSheet="5" activeTab="10"/>
  </bookViews>
  <sheets>
    <sheet name="eparcel" sheetId="1" r:id="rId1"/>
    <sheet name="eparcel_postcode" sheetId="2" r:id="rId2"/>
    <sheet name="toll" sheetId="3" r:id="rId3"/>
    <sheet name="toll_postcode" sheetId="4" r:id="rId4"/>
    <sheet name="toll_remote" sheetId="8" r:id="rId5"/>
    <sheet name="allied" sheetId="5" r:id="rId6"/>
    <sheet name="allied_postcode" sheetId="6" r:id="rId7"/>
    <sheet name="allied_remote" sheetId="7" r:id="rId8"/>
    <sheet name="售价尾端价格" sheetId="9" r:id="rId9"/>
    <sheet name="2024-10之前版本" sheetId="10" r:id="rId10"/>
    <sheet name="Sheet1" sheetId="11" r:id="rId11"/>
    <sheet name="Sheet3" sheetId="13" r:id="rId12"/>
  </sheets>
  <definedNames>
    <definedName name="_xlnm._FilterDatabase" localSheetId="5" hidden="1">allied!$A$1:$D$176</definedName>
    <definedName name="_xlnm._FilterDatabase" localSheetId="6" hidden="1">allied_postcode!$A$1:$D$15982</definedName>
    <definedName name="_xlnm._FilterDatabase" localSheetId="7" hidden="1">allied_remote!$A$1:$F$11823</definedName>
    <definedName name="\a">#N/A</definedName>
    <definedName name="_xlnm._FilterDatabase" localSheetId="1" hidden="1">eparcel_postcode!$A$1:$B$9172</definedName>
    <definedName name="_xlnm._FilterDatabase" localSheetId="0" hidden="1">eparcel!#REF!</definedName>
    <definedName name="_xlnm._FilterDatabase" localSheetId="10" hidden="1">Sheet1!$A$1:$P$2885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<sst xmlns="http://schemas.openxmlformats.org/spreadsheetml/2006/main" count="95405" uniqueCount="19390">
  <si>
    <t>post</t>
  </si>
  <si>
    <t>Base</t>
  </si>
  <si>
    <t>Per Kilo</t>
  </si>
  <si>
    <t>N0</t>
  </si>
  <si>
    <t>N1</t>
  </si>
  <si>
    <t>GF</t>
  </si>
  <si>
    <t>WG</t>
  </si>
  <si>
    <t>NC</t>
  </si>
  <si>
    <t>CB</t>
  </si>
  <si>
    <t>N3</t>
  </si>
  <si>
    <t>N4</t>
  </si>
  <si>
    <t>N2</t>
  </si>
  <si>
    <t>V0</t>
  </si>
  <si>
    <t>V1</t>
  </si>
  <si>
    <t>GL</t>
  </si>
  <si>
    <t>BR</t>
  </si>
  <si>
    <t>V3</t>
  </si>
  <si>
    <t>V2</t>
  </si>
  <si>
    <t>Q0</t>
  </si>
  <si>
    <t>Q1</t>
  </si>
  <si>
    <t>IP</t>
  </si>
  <si>
    <t>GC</t>
  </si>
  <si>
    <t>Q5</t>
  </si>
  <si>
    <t>SC</t>
  </si>
  <si>
    <t>Q2</t>
  </si>
  <si>
    <t>Q3</t>
  </si>
  <si>
    <t>Q4</t>
  </si>
  <si>
    <t>S0</t>
  </si>
  <si>
    <t>S1</t>
  </si>
  <si>
    <t>S2</t>
  </si>
  <si>
    <t>W0</t>
  </si>
  <si>
    <t>W1</t>
  </si>
  <si>
    <t>W2</t>
  </si>
  <si>
    <t>W3</t>
  </si>
  <si>
    <t>T0</t>
  </si>
  <si>
    <t>T1</t>
  </si>
  <si>
    <t>NT1</t>
  </si>
  <si>
    <t>NT2</t>
  </si>
  <si>
    <t>NF</t>
  </si>
  <si>
    <t>W4</t>
  </si>
  <si>
    <t>AAT</t>
  </si>
  <si>
    <t>地区代码</t>
  </si>
  <si>
    <t>邮编</t>
  </si>
  <si>
    <t>Per</t>
  </si>
  <si>
    <t>Minimun</t>
  </si>
  <si>
    <t>ABX</t>
  </si>
  <si>
    <t>ADL</t>
  </si>
  <si>
    <t>ASP</t>
  </si>
  <si>
    <t>BNE</t>
  </si>
  <si>
    <t>BRM</t>
  </si>
  <si>
    <t>CBR</t>
  </si>
  <si>
    <t>CCQLD</t>
  </si>
  <si>
    <t>CNS</t>
  </si>
  <si>
    <t>CNSW</t>
  </si>
  <si>
    <t>CWA</t>
  </si>
  <si>
    <t>DRW</t>
  </si>
  <si>
    <t>HBA</t>
  </si>
  <si>
    <t>HRNSW</t>
  </si>
  <si>
    <t>IVIC</t>
  </si>
  <si>
    <t>LST</t>
  </si>
  <si>
    <t>MEL1</t>
  </si>
  <si>
    <t>MEL2</t>
  </si>
  <si>
    <t>MKY</t>
  </si>
  <si>
    <t>MTG</t>
  </si>
  <si>
    <t>NCNSW</t>
  </si>
  <si>
    <t>NCQLD</t>
  </si>
  <si>
    <t>NT</t>
  </si>
  <si>
    <t>NTL</t>
  </si>
  <si>
    <t>NWA</t>
  </si>
  <si>
    <t>NWSA</t>
  </si>
  <si>
    <t>OSQLD</t>
  </si>
  <si>
    <t>OVIC</t>
  </si>
  <si>
    <t>PER</t>
  </si>
  <si>
    <t>RNSW</t>
  </si>
  <si>
    <t>ROK</t>
  </si>
  <si>
    <t>SCNSW</t>
  </si>
  <si>
    <t>SEQLD</t>
  </si>
  <si>
    <t>SESA</t>
  </si>
  <si>
    <t>SWA</t>
  </si>
  <si>
    <t>SYD1</t>
  </si>
  <si>
    <t>SYD2</t>
  </si>
  <si>
    <t>TAS</t>
  </si>
  <si>
    <t>TSV</t>
  </si>
  <si>
    <t>WNSW</t>
  </si>
  <si>
    <t>WOL</t>
  </si>
  <si>
    <t>WQLD</t>
  </si>
  <si>
    <t>YORK</t>
  </si>
  <si>
    <t>postcode</t>
  </si>
  <si>
    <t>MSA</t>
  </si>
  <si>
    <t>WAM1</t>
  </si>
  <si>
    <t>WAM3</t>
  </si>
  <si>
    <t>WAM2</t>
  </si>
  <si>
    <t>WAM4</t>
  </si>
  <si>
    <t>RAS Suburb</t>
  </si>
  <si>
    <r>
      <rPr>
        <b/>
        <sz val="7"/>
        <color rgb="FFEEEAD9"/>
        <rFont val="Trebuchet MS"/>
        <charset val="134"/>
      </rPr>
      <t>RAS Fee</t>
    </r>
  </si>
  <si>
    <t>price</t>
  </si>
  <si>
    <r>
      <rPr>
        <sz val="7"/>
        <rFont val="Verdana"/>
        <charset val="134"/>
      </rPr>
      <t>Ten Mile Hollow</t>
    </r>
  </si>
  <si>
    <r>
      <rPr>
        <sz val="7"/>
        <rFont val="Verdana"/>
        <charset val="134"/>
      </rPr>
      <t>Onforwarding Zone 1 Surcharge</t>
    </r>
  </si>
  <si>
    <r>
      <rPr>
        <sz val="7"/>
        <rFont val="Verdana"/>
        <charset val="134"/>
      </rPr>
      <t>Wondabyne</t>
    </r>
  </si>
  <si>
    <r>
      <rPr>
        <sz val="7"/>
        <rFont val="Verdana"/>
        <charset val="134"/>
      </rPr>
      <t>Wybung</t>
    </r>
  </si>
  <si>
    <r>
      <rPr>
        <sz val="7"/>
        <rFont val="Verdana"/>
        <charset val="134"/>
      </rPr>
      <t>Big Yengo</t>
    </r>
  </si>
  <si>
    <r>
      <rPr>
        <sz val="7"/>
        <rFont val="Verdana"/>
        <charset val="134"/>
      </rPr>
      <t>Carrowbrook</t>
    </r>
  </si>
  <si>
    <r>
      <rPr>
        <sz val="7"/>
        <rFont val="Verdana"/>
        <charset val="134"/>
      </rPr>
      <t>Glendon Brook</t>
    </r>
  </si>
  <si>
    <t>Wollemi</t>
  </si>
  <si>
    <r>
      <rPr>
        <sz val="7"/>
        <rFont val="Verdana"/>
        <charset val="134"/>
      </rPr>
      <t>Rouchel Brook</t>
    </r>
  </si>
  <si>
    <r>
      <rPr>
        <sz val="7"/>
        <rFont val="Verdana"/>
        <charset val="134"/>
      </rPr>
      <t>Byamee</t>
    </r>
  </si>
  <si>
    <r>
      <rPr>
        <sz val="7"/>
        <rFont val="Verdana"/>
        <charset val="134"/>
      </rPr>
      <t>Carroll Gap</t>
    </r>
  </si>
  <si>
    <r>
      <rPr>
        <sz val="7"/>
        <rFont val="Verdana"/>
        <charset val="134"/>
      </rPr>
      <t>Garoo</t>
    </r>
  </si>
  <si>
    <r>
      <rPr>
        <sz val="7"/>
        <rFont val="Verdana"/>
        <charset val="134"/>
      </rPr>
      <t>Borah Creek</t>
    </r>
  </si>
  <si>
    <r>
      <rPr>
        <sz val="7"/>
        <rFont val="Verdana"/>
        <charset val="134"/>
      </rPr>
      <t>Namoi River</t>
    </r>
  </si>
  <si>
    <r>
      <rPr>
        <sz val="7"/>
        <rFont val="Verdana"/>
        <charset val="134"/>
      </rPr>
      <t>New Mexico</t>
    </r>
  </si>
  <si>
    <r>
      <rPr>
        <sz val="7"/>
        <rFont val="Verdana"/>
        <charset val="134"/>
      </rPr>
      <t>Rushes Creek</t>
    </r>
  </si>
  <si>
    <r>
      <rPr>
        <sz val="7"/>
        <rFont val="Verdana"/>
        <charset val="134"/>
      </rPr>
      <t>Warrabah</t>
    </r>
  </si>
  <si>
    <r>
      <rPr>
        <sz val="7"/>
        <rFont val="Verdana"/>
        <charset val="134"/>
      </rPr>
      <t>Wimborne</t>
    </r>
  </si>
  <si>
    <r>
      <rPr>
        <sz val="7"/>
        <rFont val="Verdana"/>
        <charset val="134"/>
      </rPr>
      <t>Wongo Creek</t>
    </r>
  </si>
  <si>
    <r>
      <rPr>
        <sz val="7"/>
        <rFont val="Verdana"/>
        <charset val="134"/>
      </rPr>
      <t>Thirldene</t>
    </r>
  </si>
  <si>
    <r>
      <rPr>
        <sz val="7"/>
        <rFont val="Verdana"/>
        <charset val="134"/>
      </rPr>
      <t>Bindawalla</t>
    </r>
  </si>
  <si>
    <r>
      <rPr>
        <sz val="7"/>
        <rFont val="Verdana"/>
        <charset val="134"/>
      </rPr>
      <t>Saumarez</t>
    </r>
  </si>
  <si>
    <t>Onforwarding Zone 1 Surcharge</t>
  </si>
  <si>
    <r>
      <rPr>
        <sz val="7"/>
        <rFont val="Verdana"/>
        <charset val="134"/>
      </rPr>
      <t>Saumarez Ponds</t>
    </r>
  </si>
  <si>
    <r>
      <rPr>
        <sz val="7"/>
        <rFont val="Verdana"/>
        <charset val="134"/>
      </rPr>
      <t>Wollomombi</t>
    </r>
  </si>
  <si>
    <r>
      <rPr>
        <sz val="7"/>
        <rFont val="Verdana"/>
        <charset val="134"/>
      </rPr>
      <t>Yooroonah</t>
    </r>
  </si>
  <si>
    <r>
      <rPr>
        <sz val="7"/>
        <rFont val="Verdana"/>
        <charset val="134"/>
      </rPr>
      <t>Carlarchy</t>
    </r>
  </si>
  <si>
    <r>
      <rPr>
        <sz val="7"/>
        <rFont val="Verdana"/>
        <charset val="134"/>
      </rPr>
      <t>Bomera</t>
    </r>
  </si>
  <si>
    <r>
      <rPr>
        <sz val="7"/>
        <rFont val="Verdana"/>
        <charset val="134"/>
      </rPr>
      <t>Coonabarabran</t>
    </r>
  </si>
  <si>
    <r>
      <rPr>
        <sz val="7"/>
        <rFont val="Verdana"/>
        <charset val="134"/>
      </rPr>
      <t>Dandry</t>
    </r>
  </si>
  <si>
    <r>
      <rPr>
        <sz val="7"/>
        <rFont val="Verdana"/>
        <charset val="134"/>
      </rPr>
      <t>Gowang</t>
    </r>
  </si>
  <si>
    <r>
      <rPr>
        <sz val="7"/>
        <rFont val="Verdana"/>
        <charset val="134"/>
      </rPr>
      <t>Tannabar</t>
    </r>
  </si>
  <si>
    <r>
      <rPr>
        <sz val="7"/>
        <rFont val="Verdana"/>
        <charset val="134"/>
      </rPr>
      <t>Wattle Springs</t>
    </r>
  </si>
  <si>
    <r>
      <rPr>
        <sz val="7"/>
        <rFont val="Verdana"/>
        <charset val="134"/>
      </rPr>
      <t>Mihi</t>
    </r>
  </si>
  <si>
    <r>
      <rPr>
        <sz val="7"/>
        <rFont val="Verdana"/>
        <charset val="134"/>
      </rPr>
      <t>Salisbury Plains</t>
    </r>
  </si>
  <si>
    <r>
      <rPr>
        <sz val="7"/>
        <rFont val="Verdana"/>
        <charset val="134"/>
      </rPr>
      <t>Wandera</t>
    </r>
  </si>
  <si>
    <r>
      <rPr>
        <sz val="7"/>
        <rFont val="Verdana"/>
        <charset val="134"/>
      </rPr>
      <t>Moggs Swamp</t>
    </r>
  </si>
  <si>
    <r>
      <rPr>
        <sz val="7"/>
        <rFont val="Verdana"/>
        <charset val="134"/>
      </rPr>
      <t>Tungsten</t>
    </r>
  </si>
  <si>
    <r>
      <rPr>
        <sz val="7"/>
        <rFont val="Verdana"/>
        <charset val="134"/>
      </rPr>
      <t>Bookookoorara</t>
    </r>
  </si>
  <si>
    <r>
      <rPr>
        <sz val="7"/>
        <rFont val="Verdana"/>
        <charset val="134"/>
      </rPr>
      <t>Cullendore</t>
    </r>
  </si>
  <si>
    <r>
      <rPr>
        <sz val="7"/>
        <rFont val="Verdana"/>
        <charset val="134"/>
      </rPr>
      <t>Dumaresq Valley</t>
    </r>
  </si>
  <si>
    <r>
      <rPr>
        <sz val="7"/>
        <rFont val="Verdana"/>
        <charset val="134"/>
      </rPr>
      <t>Forest Land</t>
    </r>
  </si>
  <si>
    <r>
      <rPr>
        <sz val="7"/>
        <rFont val="Verdana"/>
        <charset val="134"/>
      </rPr>
      <t>Mole River</t>
    </r>
  </si>
  <si>
    <r>
      <rPr>
        <sz val="7"/>
        <rFont val="Verdana"/>
        <charset val="134"/>
      </rPr>
      <t>Tarban</t>
    </r>
  </si>
  <si>
    <r>
      <rPr>
        <sz val="7"/>
        <rFont val="Verdana"/>
        <charset val="134"/>
      </rPr>
      <t>Napier Lane</t>
    </r>
  </si>
  <si>
    <r>
      <rPr>
        <sz val="7"/>
        <rFont val="Verdana"/>
        <charset val="134"/>
      </rPr>
      <t>Nombi</t>
    </r>
  </si>
  <si>
    <r>
      <rPr>
        <sz val="7"/>
        <rFont val="Verdana"/>
        <charset val="134"/>
      </rPr>
      <t>Willala</t>
    </r>
  </si>
  <si>
    <r>
      <rPr>
        <sz val="7"/>
        <rFont val="Verdana"/>
        <charset val="134"/>
      </rPr>
      <t>Nowley</t>
    </r>
  </si>
  <si>
    <r>
      <rPr>
        <sz val="7"/>
        <rFont val="Verdana"/>
        <charset val="134"/>
      </rPr>
      <t>Bulyeroi</t>
    </r>
  </si>
  <si>
    <r>
      <rPr>
        <sz val="7"/>
        <rFont val="Verdana"/>
        <charset val="134"/>
      </rPr>
      <t>Wee Waa</t>
    </r>
  </si>
  <si>
    <r>
      <rPr>
        <sz val="7"/>
        <rFont val="Verdana"/>
        <charset val="134"/>
      </rPr>
      <t>Berrigal</t>
    </r>
  </si>
  <si>
    <r>
      <rPr>
        <sz val="7"/>
        <rFont val="Verdana"/>
        <charset val="134"/>
      </rPr>
      <t>Narrabri</t>
    </r>
  </si>
  <si>
    <r>
      <rPr>
        <sz val="7"/>
        <rFont val="Verdana"/>
        <charset val="134"/>
      </rPr>
      <t>Ropers Road</t>
    </r>
  </si>
  <si>
    <r>
      <rPr>
        <sz val="7"/>
        <rFont val="Verdana"/>
        <charset val="134"/>
      </rPr>
      <t>Berrigai</t>
    </r>
  </si>
  <si>
    <r>
      <rPr>
        <sz val="7"/>
        <rFont val="Verdana"/>
        <charset val="134"/>
      </rPr>
      <t>Moree</t>
    </r>
  </si>
  <si>
    <r>
      <rPr>
        <sz val="7"/>
        <rFont val="Verdana"/>
        <charset val="134"/>
      </rPr>
      <t>Moree East</t>
    </r>
  </si>
  <si>
    <r>
      <rPr>
        <sz val="7"/>
        <rFont val="Verdana"/>
        <charset val="134"/>
      </rPr>
      <t>Blue Nobby</t>
    </r>
  </si>
  <si>
    <r>
      <rPr>
        <sz val="7"/>
        <rFont val="Verdana"/>
        <charset val="134"/>
      </rPr>
      <t>Yallaroi</t>
    </r>
  </si>
  <si>
    <r>
      <rPr>
        <sz val="7"/>
        <rFont val="Verdana"/>
        <charset val="134"/>
      </rPr>
      <t>Twin Rivers</t>
    </r>
  </si>
  <si>
    <r>
      <rPr>
        <sz val="7"/>
        <rFont val="Verdana"/>
        <charset val="134"/>
      </rPr>
      <t>Cambra</t>
    </r>
  </si>
  <si>
    <r>
      <rPr>
        <sz val="7"/>
        <rFont val="Verdana"/>
        <charset val="134"/>
      </rPr>
      <t>Flat Tops</t>
    </r>
  </si>
  <si>
    <r>
      <rPr>
        <sz val="7"/>
        <rFont val="Verdana"/>
        <charset val="134"/>
      </rPr>
      <t>Baxters Ridge</t>
    </r>
  </si>
  <si>
    <r>
      <rPr>
        <sz val="7"/>
        <rFont val="Verdana"/>
        <charset val="134"/>
      </rPr>
      <t>Bindera</t>
    </r>
  </si>
  <si>
    <r>
      <rPr>
        <sz val="7"/>
        <rFont val="Verdana"/>
        <charset val="134"/>
      </rPr>
      <t>Callaghans Creek</t>
    </r>
  </si>
  <si>
    <r>
      <rPr>
        <sz val="7"/>
        <rFont val="Verdana"/>
        <charset val="134"/>
      </rPr>
      <t>Callaghans Creeks</t>
    </r>
  </si>
  <si>
    <r>
      <rPr>
        <sz val="7"/>
        <rFont val="Verdana"/>
        <charset val="134"/>
      </rPr>
      <t>Corroboree Flat</t>
    </r>
  </si>
  <si>
    <r>
      <rPr>
        <sz val="7"/>
        <rFont val="Verdana"/>
        <charset val="134"/>
      </rPr>
      <t>Faulkland</t>
    </r>
  </si>
  <si>
    <r>
      <rPr>
        <sz val="7"/>
        <rFont val="Verdana"/>
        <charset val="134"/>
      </rPr>
      <t>Glen Ward</t>
    </r>
  </si>
  <si>
    <r>
      <rPr>
        <sz val="7"/>
        <rFont val="Verdana"/>
        <charset val="134"/>
      </rPr>
      <t>Gloucester Tops</t>
    </r>
  </si>
  <si>
    <r>
      <rPr>
        <sz val="7"/>
        <rFont val="Verdana"/>
        <charset val="134"/>
      </rPr>
      <t>Mares Run</t>
    </r>
  </si>
  <si>
    <r>
      <rPr>
        <sz val="7"/>
        <rFont val="Verdana"/>
        <charset val="134"/>
      </rPr>
      <t>Maudville</t>
    </r>
  </si>
  <si>
    <r>
      <rPr>
        <sz val="7"/>
        <rFont val="Verdana"/>
        <charset val="134"/>
      </rPr>
      <t>Mernot</t>
    </r>
  </si>
  <si>
    <r>
      <rPr>
        <sz val="7"/>
        <rFont val="Verdana"/>
        <charset val="134"/>
      </rPr>
      <t>Terreel</t>
    </r>
  </si>
  <si>
    <r>
      <rPr>
        <sz val="7"/>
        <rFont val="Verdana"/>
        <charset val="134"/>
      </rPr>
      <t>Wapra</t>
    </r>
  </si>
  <si>
    <r>
      <rPr>
        <sz val="7"/>
        <rFont val="Verdana"/>
        <charset val="134"/>
      </rPr>
      <t>Wirradgurie</t>
    </r>
  </si>
  <si>
    <r>
      <rPr>
        <sz val="7"/>
        <rFont val="Verdana"/>
        <charset val="134"/>
      </rPr>
      <t>Yagon</t>
    </r>
  </si>
  <si>
    <r>
      <rPr>
        <sz val="7"/>
        <rFont val="Verdana"/>
        <charset val="134"/>
      </rPr>
      <t>Knorrit Forest</t>
    </r>
  </si>
  <si>
    <r>
      <rPr>
        <sz val="7"/>
        <rFont val="Verdana"/>
        <charset val="134"/>
      </rPr>
      <t>Girvan</t>
    </r>
  </si>
  <si>
    <r>
      <rPr>
        <sz val="7"/>
        <rFont val="Verdana"/>
        <charset val="134"/>
      </rPr>
      <t>Nugra</t>
    </r>
  </si>
  <si>
    <r>
      <rPr>
        <sz val="7"/>
        <rFont val="Verdana"/>
        <charset val="134"/>
      </rPr>
      <t>The Branch</t>
    </r>
  </si>
  <si>
    <r>
      <rPr>
        <sz val="7"/>
        <rFont val="Verdana"/>
        <charset val="134"/>
      </rPr>
      <t>Coomba</t>
    </r>
  </si>
  <si>
    <r>
      <rPr>
        <sz val="7"/>
        <rFont val="Verdana"/>
        <charset val="134"/>
      </rPr>
      <t>Coomba Bay</t>
    </r>
  </si>
  <si>
    <r>
      <rPr>
        <sz val="7"/>
        <rFont val="Verdana"/>
        <charset val="134"/>
      </rPr>
      <t>Shallow Bay</t>
    </r>
  </si>
  <si>
    <r>
      <rPr>
        <sz val="7"/>
        <rFont val="Verdana"/>
        <charset val="134"/>
      </rPr>
      <t>Dollys Flat</t>
    </r>
  </si>
  <si>
    <r>
      <rPr>
        <sz val="7"/>
        <rFont val="Verdana"/>
        <charset val="134"/>
      </rPr>
      <t>Khatambuhl</t>
    </r>
  </si>
  <si>
    <r>
      <rPr>
        <sz val="7"/>
        <rFont val="Verdana"/>
        <charset val="134"/>
      </rPr>
      <t>Lansdowne Forest</t>
    </r>
  </si>
  <si>
    <r>
      <rPr>
        <sz val="7"/>
        <rFont val="Verdana"/>
        <charset val="134"/>
      </rPr>
      <t>Black Creek</t>
    </r>
  </si>
  <si>
    <r>
      <rPr>
        <sz val="7"/>
        <rFont val="Verdana"/>
        <charset val="134"/>
      </rPr>
      <t>Swans Crossing</t>
    </r>
  </si>
  <si>
    <r>
      <rPr>
        <sz val="7"/>
        <rFont val="Verdana"/>
        <charset val="134"/>
      </rPr>
      <t>Greenhill</t>
    </r>
  </si>
  <si>
    <r>
      <rPr>
        <sz val="7"/>
        <rFont val="Verdana"/>
        <charset val="134"/>
      </rPr>
      <t>Rainbow Reach</t>
    </r>
  </si>
  <si>
    <r>
      <rPr>
        <sz val="7"/>
        <rFont val="Verdana"/>
        <charset val="134"/>
      </rPr>
      <t>Allgomera</t>
    </r>
  </si>
  <si>
    <r>
      <rPr>
        <sz val="7"/>
        <rFont val="Verdana"/>
        <charset val="134"/>
      </rPr>
      <t>Kippara</t>
    </r>
  </si>
  <si>
    <r>
      <rPr>
        <sz val="7"/>
        <rFont val="Verdana"/>
        <charset val="134"/>
      </rPr>
      <t>Jolly Nose</t>
    </r>
  </si>
  <si>
    <r>
      <rPr>
        <sz val="7"/>
        <rFont val="Verdana"/>
        <charset val="134"/>
      </rPr>
      <t>Banda Banda</t>
    </r>
  </si>
  <si>
    <r>
      <rPr>
        <sz val="7"/>
        <rFont val="Verdana"/>
        <charset val="134"/>
      </rPr>
      <t>Debenham</t>
    </r>
  </si>
  <si>
    <r>
      <rPr>
        <sz val="7"/>
        <rFont val="Verdana"/>
        <charset val="134"/>
      </rPr>
      <t>Frazers Creek</t>
    </r>
  </si>
  <si>
    <r>
      <rPr>
        <sz val="7"/>
        <rFont val="Verdana"/>
        <charset val="134"/>
      </rPr>
      <t>Lower Pappinbarra</t>
    </r>
  </si>
  <si>
    <r>
      <rPr>
        <sz val="7"/>
        <rFont val="Verdana"/>
        <charset val="134"/>
      </rPr>
      <t>Werrikimbe</t>
    </r>
  </si>
  <si>
    <r>
      <rPr>
        <sz val="7"/>
        <rFont val="Verdana"/>
        <charset val="134"/>
      </rPr>
      <t>Bakers Creek</t>
    </r>
  </si>
  <si>
    <r>
      <rPr>
        <sz val="7"/>
        <rFont val="Verdana"/>
        <charset val="134"/>
      </rPr>
      <t>Burrapine</t>
    </r>
  </si>
  <si>
    <r>
      <rPr>
        <sz val="7"/>
        <rFont val="Verdana"/>
        <charset val="134"/>
      </rPr>
      <t>Congarinni</t>
    </r>
  </si>
  <si>
    <r>
      <rPr>
        <sz val="7"/>
        <rFont val="Verdana"/>
        <charset val="134"/>
      </rPr>
      <t>Congarinni North</t>
    </r>
  </si>
  <si>
    <r>
      <rPr>
        <sz val="7"/>
        <rFont val="Verdana"/>
        <charset val="134"/>
      </rPr>
      <t>Donnellyville</t>
    </r>
  </si>
  <si>
    <r>
      <rPr>
        <sz val="7"/>
        <rFont val="Verdana"/>
        <charset val="134"/>
      </rPr>
      <t>Newee Creek</t>
    </r>
  </si>
  <si>
    <r>
      <rPr>
        <sz val="7"/>
        <rFont val="Verdana"/>
        <charset val="134"/>
      </rPr>
      <t>Talarm</t>
    </r>
  </si>
  <si>
    <r>
      <rPr>
        <sz val="7"/>
        <rFont val="Verdana"/>
        <charset val="134"/>
      </rPr>
      <t>Taylors Arm</t>
    </r>
  </si>
  <si>
    <r>
      <rPr>
        <sz val="7"/>
        <rFont val="Verdana"/>
        <charset val="134"/>
      </rPr>
      <t>Thumb Creek</t>
    </r>
  </si>
  <si>
    <r>
      <rPr>
        <sz val="7"/>
        <rFont val="Verdana"/>
        <charset val="134"/>
      </rPr>
      <t>Upper Taylors Arm</t>
    </r>
  </si>
  <si>
    <r>
      <rPr>
        <sz val="7"/>
        <rFont val="Verdana"/>
        <charset val="134"/>
      </rPr>
      <t>Utungun</t>
    </r>
  </si>
  <si>
    <r>
      <rPr>
        <sz val="7"/>
        <rFont val="Verdana"/>
        <charset val="134"/>
      </rPr>
      <t>Way Way</t>
    </r>
  </si>
  <si>
    <r>
      <rPr>
        <sz val="7"/>
        <rFont val="Verdana"/>
        <charset val="134"/>
      </rPr>
      <t>Yarranbella</t>
    </r>
  </si>
  <si>
    <r>
      <rPr>
        <sz val="7"/>
        <rFont val="Verdana"/>
        <charset val="134"/>
      </rPr>
      <t>Argents Hill</t>
    </r>
  </si>
  <si>
    <r>
      <rPr>
        <sz val="7"/>
        <rFont val="Verdana"/>
        <charset val="134"/>
      </rPr>
      <t>Buckra Bendinni</t>
    </r>
  </si>
  <si>
    <r>
      <rPr>
        <sz val="7"/>
        <rFont val="Verdana"/>
        <charset val="134"/>
      </rPr>
      <t>Girralong</t>
    </r>
  </si>
  <si>
    <r>
      <rPr>
        <sz val="7"/>
        <rFont val="Verdana"/>
        <charset val="134"/>
      </rPr>
      <t>Kennaicle Creek</t>
    </r>
  </si>
  <si>
    <r>
      <rPr>
        <sz val="7"/>
        <rFont val="Verdana"/>
        <charset val="134"/>
      </rPr>
      <t>Killiekrankie</t>
    </r>
  </si>
  <si>
    <r>
      <rPr>
        <sz val="7"/>
        <rFont val="Verdana"/>
        <charset val="134"/>
      </rPr>
      <t>Missabotti</t>
    </r>
  </si>
  <si>
    <r>
      <rPr>
        <sz val="7"/>
        <rFont val="Verdana"/>
        <charset val="134"/>
      </rPr>
      <t>South Arm</t>
    </r>
  </si>
  <si>
    <r>
      <rPr>
        <sz val="7"/>
        <rFont val="Verdana"/>
        <charset val="134"/>
      </rPr>
      <t>Tewinga</t>
    </r>
  </si>
  <si>
    <r>
      <rPr>
        <sz val="7"/>
        <rFont val="Verdana"/>
        <charset val="134"/>
      </rPr>
      <t>Bielsdown Hills</t>
    </r>
  </si>
  <si>
    <r>
      <rPr>
        <sz val="7"/>
        <rFont val="Verdana"/>
        <charset val="134"/>
      </rPr>
      <t>Billys Creek</t>
    </r>
  </si>
  <si>
    <r>
      <rPr>
        <sz val="7"/>
        <rFont val="Verdana"/>
        <charset val="134"/>
      </rPr>
      <t>Bostobrick</t>
    </r>
  </si>
  <si>
    <r>
      <rPr>
        <sz val="7"/>
        <rFont val="Verdana"/>
        <charset val="134"/>
      </rPr>
      <t>Cascade</t>
    </r>
  </si>
  <si>
    <r>
      <rPr>
        <sz val="7"/>
        <rFont val="Verdana"/>
        <charset val="134"/>
      </rPr>
      <t>Clouds Creek</t>
    </r>
  </si>
  <si>
    <r>
      <rPr>
        <sz val="7"/>
        <rFont val="Verdana"/>
        <charset val="134"/>
      </rPr>
      <t>Deer Vale</t>
    </r>
  </si>
  <si>
    <r>
      <rPr>
        <sz val="7"/>
        <rFont val="Verdana"/>
        <charset val="134"/>
      </rPr>
      <t>Dorrigo Mountain</t>
    </r>
  </si>
  <si>
    <r>
      <rPr>
        <sz val="7"/>
        <rFont val="Verdana"/>
        <charset val="134"/>
      </rPr>
      <t>Dundurrabin</t>
    </r>
  </si>
  <si>
    <r>
      <rPr>
        <sz val="7"/>
        <rFont val="Verdana"/>
        <charset val="134"/>
      </rPr>
      <t>Moonpar</t>
    </r>
  </si>
  <si>
    <r>
      <rPr>
        <sz val="7"/>
        <rFont val="Verdana"/>
        <charset val="134"/>
      </rPr>
      <t>Never Never</t>
    </r>
  </si>
  <si>
    <r>
      <rPr>
        <sz val="7"/>
        <rFont val="Verdana"/>
        <charset val="134"/>
      </rPr>
      <t>North Dorrigo</t>
    </r>
  </si>
  <si>
    <r>
      <rPr>
        <sz val="7"/>
        <rFont val="Verdana"/>
        <charset val="134"/>
      </rPr>
      <t>Tallowwood Ridge</t>
    </r>
  </si>
  <si>
    <r>
      <rPr>
        <sz val="7"/>
        <rFont val="Verdana"/>
        <charset val="134"/>
      </rPr>
      <t>Wild Cattle Creek</t>
    </r>
  </si>
  <si>
    <r>
      <rPr>
        <sz val="7"/>
        <rFont val="Verdana"/>
        <charset val="134"/>
      </rPr>
      <t>Bundagen</t>
    </r>
  </si>
  <si>
    <r>
      <rPr>
        <sz val="7"/>
        <rFont val="Verdana"/>
        <charset val="134"/>
      </rPr>
      <t>Darkwood</t>
    </r>
  </si>
  <si>
    <r>
      <rPr>
        <sz val="7"/>
        <rFont val="Verdana"/>
        <charset val="134"/>
      </rPr>
      <t>Fernmount</t>
    </r>
  </si>
  <si>
    <r>
      <rPr>
        <sz val="7"/>
        <rFont val="Verdana"/>
        <charset val="134"/>
      </rPr>
      <t>Gleniffer</t>
    </r>
  </si>
  <si>
    <r>
      <rPr>
        <sz val="7"/>
        <rFont val="Verdana"/>
        <charset val="134"/>
      </rPr>
      <t>Kalang</t>
    </r>
  </si>
  <si>
    <r>
      <rPr>
        <sz val="7"/>
        <rFont val="Verdana"/>
        <charset val="134"/>
      </rPr>
      <t>Spicketts Creek</t>
    </r>
  </si>
  <si>
    <r>
      <rPr>
        <sz val="7"/>
        <rFont val="Verdana"/>
        <charset val="134"/>
      </rPr>
      <t>Thora</t>
    </r>
  </si>
  <si>
    <r>
      <rPr>
        <sz val="7"/>
        <rFont val="Verdana"/>
        <charset val="134"/>
      </rPr>
      <t>Valery</t>
    </r>
  </si>
  <si>
    <r>
      <rPr>
        <sz val="7"/>
        <rFont val="Verdana"/>
        <charset val="134"/>
      </rPr>
      <t>Arrawarra Headland</t>
    </r>
  </si>
  <si>
    <r>
      <rPr>
        <sz val="7"/>
        <rFont val="Verdana"/>
        <charset val="134"/>
      </rPr>
      <t>Barcoongere</t>
    </r>
  </si>
  <si>
    <r>
      <rPr>
        <sz val="7"/>
        <rFont val="Verdana"/>
        <charset val="134"/>
      </rPr>
      <t>Bookram</t>
    </r>
  </si>
  <si>
    <r>
      <rPr>
        <sz val="7"/>
        <rFont val="Verdana"/>
        <charset val="134"/>
      </rPr>
      <t>Calamia</t>
    </r>
  </si>
  <si>
    <r>
      <rPr>
        <sz val="7"/>
        <rFont val="Verdana"/>
        <charset val="134"/>
      </rPr>
      <t>Chaelundi</t>
    </r>
  </si>
  <si>
    <r>
      <rPr>
        <sz val="7"/>
        <rFont val="Verdana"/>
        <charset val="134"/>
      </rPr>
      <t>Frizells</t>
    </r>
  </si>
  <si>
    <r>
      <rPr>
        <sz val="7"/>
        <rFont val="Verdana"/>
        <charset val="134"/>
      </rPr>
      <t>Kyarran</t>
    </r>
  </si>
  <si>
    <r>
      <rPr>
        <sz val="7"/>
        <rFont val="Verdana"/>
        <charset val="134"/>
      </rPr>
      <t>Mcphersons Crossing</t>
    </r>
  </si>
  <si>
    <r>
      <rPr>
        <sz val="7"/>
        <rFont val="Verdana"/>
        <charset val="134"/>
      </rPr>
      <t>Sandy Crossing</t>
    </r>
  </si>
  <si>
    <r>
      <rPr>
        <sz val="7"/>
        <rFont val="Verdana"/>
        <charset val="134"/>
      </rPr>
      <t>Lake Hiawatha</t>
    </r>
  </si>
  <si>
    <r>
      <rPr>
        <sz val="7"/>
        <rFont val="Verdana"/>
        <charset val="134"/>
      </rPr>
      <t>Ashby Island</t>
    </r>
  </si>
  <si>
    <r>
      <rPr>
        <sz val="7"/>
        <rFont val="Verdana"/>
        <charset val="134"/>
      </rPr>
      <t>Freeburn Island</t>
    </r>
  </si>
  <si>
    <r>
      <rPr>
        <sz val="7"/>
        <rFont val="Verdana"/>
        <charset val="134"/>
      </rPr>
      <t>Yuraygir</t>
    </r>
  </si>
  <si>
    <r>
      <rPr>
        <sz val="7"/>
        <rFont val="Verdana"/>
        <charset val="134"/>
      </rPr>
      <t>Bingeebeebra Creek</t>
    </r>
  </si>
  <si>
    <r>
      <rPr>
        <sz val="7"/>
        <rFont val="Verdana"/>
        <charset val="134"/>
      </rPr>
      <t>Cambridge Plateau</t>
    </r>
  </si>
  <si>
    <r>
      <rPr>
        <sz val="7"/>
        <rFont val="Verdana"/>
        <charset val="134"/>
      </rPr>
      <t>Capeen Creek</t>
    </r>
  </si>
  <si>
    <r>
      <rPr>
        <sz val="7"/>
        <rFont val="Verdana"/>
        <charset val="134"/>
      </rPr>
      <t>Drake Village</t>
    </r>
  </si>
  <si>
    <r>
      <rPr>
        <sz val="7"/>
        <rFont val="Verdana"/>
        <charset val="134"/>
      </rPr>
      <t>Gorge Creek</t>
    </r>
  </si>
  <si>
    <r>
      <rPr>
        <sz val="7"/>
        <rFont val="Verdana"/>
        <charset val="134"/>
      </rPr>
      <t>Haystack</t>
    </r>
  </si>
  <si>
    <r>
      <rPr>
        <sz val="7"/>
        <rFont val="Verdana"/>
        <charset val="134"/>
      </rPr>
      <t>Joes Box</t>
    </r>
  </si>
  <si>
    <r>
      <rPr>
        <sz val="7"/>
        <rFont val="Verdana"/>
        <charset val="134"/>
      </rPr>
      <t>Keybarbin</t>
    </r>
  </si>
  <si>
    <r>
      <rPr>
        <sz val="7"/>
        <rFont val="Verdana"/>
        <charset val="134"/>
      </rPr>
      <t>Lower Bottle Creek</t>
    </r>
  </si>
  <si>
    <r>
      <rPr>
        <sz val="7"/>
        <rFont val="Verdana"/>
        <charset val="134"/>
      </rPr>
      <t>Lower Duck Creek</t>
    </r>
  </si>
  <si>
    <r>
      <rPr>
        <sz val="7"/>
        <rFont val="Verdana"/>
        <charset val="134"/>
      </rPr>
      <t>Lower Peacock</t>
    </r>
  </si>
  <si>
    <r>
      <rPr>
        <sz val="7"/>
        <rFont val="Verdana"/>
        <charset val="134"/>
      </rPr>
      <t>Pagans Flat</t>
    </r>
  </si>
  <si>
    <r>
      <rPr>
        <sz val="7"/>
        <rFont val="Verdana"/>
        <charset val="134"/>
      </rPr>
      <t>Peacock Creek</t>
    </r>
  </si>
  <si>
    <r>
      <rPr>
        <sz val="7"/>
        <rFont val="Verdana"/>
        <charset val="134"/>
      </rPr>
      <t>Simpkins Creek</t>
    </r>
  </si>
  <si>
    <r>
      <rPr>
        <sz val="7"/>
        <rFont val="Verdana"/>
        <charset val="134"/>
      </rPr>
      <t>Tabulam</t>
    </r>
  </si>
  <si>
    <r>
      <rPr>
        <sz val="7"/>
        <rFont val="Verdana"/>
        <charset val="134"/>
      </rPr>
      <t>Upper Duck Creek</t>
    </r>
  </si>
  <si>
    <r>
      <rPr>
        <sz val="7"/>
        <rFont val="Verdana"/>
        <charset val="134"/>
      </rPr>
      <t>Yabbra</t>
    </r>
  </si>
  <si>
    <r>
      <rPr>
        <sz val="7"/>
        <rFont val="Verdana"/>
        <charset val="134"/>
      </rPr>
      <t>Babyl Creek</t>
    </r>
  </si>
  <si>
    <r>
      <rPr>
        <sz val="7"/>
        <rFont val="Verdana"/>
        <charset val="134"/>
      </rPr>
      <t>Coolaness</t>
    </r>
  </si>
  <si>
    <r>
      <rPr>
        <sz val="7"/>
        <rFont val="Verdana"/>
        <charset val="134"/>
      </rPr>
      <t>Lower Dyraaba</t>
    </r>
  </si>
  <si>
    <r>
      <rPr>
        <sz val="7"/>
        <rFont val="Verdana"/>
        <charset val="134"/>
      </rPr>
      <t>North Casino</t>
    </r>
  </si>
  <si>
    <r>
      <rPr>
        <sz val="7"/>
        <rFont val="Verdana"/>
        <charset val="134"/>
      </rPr>
      <t>Upper Mongogarie</t>
    </r>
  </si>
  <si>
    <r>
      <rPr>
        <sz val="7"/>
        <rFont val="Verdana"/>
        <charset val="134"/>
      </rPr>
      <t>Wooroowoolgan</t>
    </r>
  </si>
  <si>
    <r>
      <rPr>
        <sz val="7"/>
        <rFont val="Verdana"/>
        <charset val="134"/>
      </rPr>
      <t>East Coraki</t>
    </r>
  </si>
  <si>
    <r>
      <rPr>
        <sz val="7"/>
        <rFont val="Verdana"/>
        <charset val="134"/>
      </rPr>
      <t>West Bungawalbin</t>
    </r>
  </si>
  <si>
    <r>
      <rPr>
        <sz val="7"/>
        <rFont val="Verdana"/>
        <charset val="134"/>
      </rPr>
      <t>West Coraki</t>
    </r>
  </si>
  <si>
    <r>
      <rPr>
        <sz val="7"/>
        <rFont val="Verdana"/>
        <charset val="134"/>
      </rPr>
      <t>Moonem</t>
    </r>
  </si>
  <si>
    <r>
      <rPr>
        <sz val="7"/>
        <rFont val="Verdana"/>
        <charset val="134"/>
      </rPr>
      <t>Trustums Hill</t>
    </r>
  </si>
  <si>
    <r>
      <rPr>
        <sz val="7"/>
        <rFont val="Verdana"/>
        <charset val="134"/>
      </rPr>
      <t>Bundjalung</t>
    </r>
  </si>
  <si>
    <r>
      <rPr>
        <sz val="7"/>
        <rFont val="Verdana"/>
        <charset val="134"/>
      </rPr>
      <t>Border Ranges</t>
    </r>
  </si>
  <si>
    <r>
      <rPr>
        <sz val="7"/>
        <rFont val="Verdana"/>
        <charset val="134"/>
      </rPr>
      <t>Ettrick</t>
    </r>
  </si>
  <si>
    <r>
      <rPr>
        <sz val="7"/>
        <rFont val="Verdana"/>
        <charset val="134"/>
      </rPr>
      <t>Fawcetts Plain</t>
    </r>
  </si>
  <si>
    <r>
      <rPr>
        <sz val="7"/>
        <rFont val="Verdana"/>
        <charset val="134"/>
      </rPr>
      <t>Findon Creek</t>
    </r>
  </si>
  <si>
    <r>
      <rPr>
        <sz val="7"/>
        <rFont val="Verdana"/>
        <charset val="134"/>
      </rPr>
      <t>Gradys Creek</t>
    </r>
  </si>
  <si>
    <r>
      <rPr>
        <sz val="7"/>
        <rFont val="Verdana"/>
        <charset val="134"/>
      </rPr>
      <t>Horse Station Creek</t>
    </r>
  </si>
  <si>
    <r>
      <rPr>
        <sz val="7"/>
        <rFont val="Verdana"/>
        <charset val="134"/>
      </rPr>
      <t>Iron Pot Creek</t>
    </r>
  </si>
  <si>
    <r>
      <rPr>
        <sz val="7"/>
        <rFont val="Verdana"/>
        <charset val="134"/>
      </rPr>
      <t>Little Back Creek</t>
    </r>
  </si>
  <si>
    <r>
      <rPr>
        <sz val="7"/>
        <rFont val="Verdana"/>
        <charset val="134"/>
      </rPr>
      <t>New Park</t>
    </r>
  </si>
  <si>
    <r>
      <rPr>
        <sz val="7"/>
        <rFont val="Verdana"/>
        <charset val="134"/>
      </rPr>
      <t>Roseberry Creek</t>
    </r>
  </si>
  <si>
    <r>
      <rPr>
        <sz val="7"/>
        <rFont val="Verdana"/>
        <charset val="134"/>
      </rPr>
      <t>Upper Horseshoe Creek</t>
    </r>
  </si>
  <si>
    <r>
      <rPr>
        <sz val="7"/>
        <rFont val="Verdana"/>
        <charset val="134"/>
      </rPr>
      <t>Warrazambil Creek</t>
    </r>
  </si>
  <si>
    <r>
      <rPr>
        <sz val="7"/>
        <rFont val="Verdana"/>
        <charset val="134"/>
      </rPr>
      <t>West Wiangaree</t>
    </r>
  </si>
  <si>
    <r>
      <rPr>
        <sz val="7"/>
        <rFont val="Verdana"/>
        <charset val="134"/>
      </rPr>
      <t>Upper Tooloom</t>
    </r>
  </si>
  <si>
    <r>
      <rPr>
        <sz val="7"/>
        <rFont val="Verdana"/>
        <charset val="134"/>
      </rPr>
      <t>Brumby Plains</t>
    </r>
  </si>
  <si>
    <r>
      <rPr>
        <sz val="7"/>
        <rFont val="Verdana"/>
        <charset val="134"/>
      </rPr>
      <t>Koreelah</t>
    </r>
  </si>
  <si>
    <r>
      <rPr>
        <sz val="7"/>
        <rFont val="Verdana"/>
        <charset val="134"/>
      </rPr>
      <t>Muli Muli</t>
    </r>
  </si>
  <si>
    <r>
      <rPr>
        <sz val="7"/>
        <rFont val="Verdana"/>
        <charset val="134"/>
      </rPr>
      <t>Goat Island</t>
    </r>
  </si>
  <si>
    <r>
      <rPr>
        <sz val="7"/>
        <rFont val="Verdana"/>
        <charset val="134"/>
      </rPr>
      <t>Howards Grass</t>
    </r>
  </si>
  <si>
    <r>
      <rPr>
        <sz val="7"/>
        <rFont val="Verdana"/>
        <charset val="134"/>
      </rPr>
      <t>Keerrong</t>
    </r>
  </si>
  <si>
    <r>
      <rPr>
        <sz val="7"/>
        <rFont val="Verdana"/>
        <charset val="134"/>
      </rPr>
      <t>Koonorigan</t>
    </r>
  </si>
  <si>
    <r>
      <rPr>
        <sz val="7"/>
        <rFont val="Verdana"/>
        <charset val="134"/>
      </rPr>
      <t>Nightcap</t>
    </r>
  </si>
  <si>
    <r>
      <rPr>
        <sz val="7"/>
        <rFont val="Verdana"/>
        <charset val="134"/>
      </rPr>
      <t>The Channon</t>
    </r>
  </si>
  <si>
    <r>
      <rPr>
        <sz val="7"/>
        <rFont val="Verdana"/>
        <charset val="134"/>
      </rPr>
      <t>Hayters Hill</t>
    </r>
  </si>
  <si>
    <r>
      <rPr>
        <sz val="7"/>
        <rFont val="Verdana"/>
        <charset val="134"/>
      </rPr>
      <t>Koonyum Range</t>
    </r>
  </si>
  <si>
    <r>
      <rPr>
        <sz val="7"/>
        <rFont val="Verdana"/>
        <charset val="134"/>
      </rPr>
      <t>Upper Wilsons Creek</t>
    </r>
  </si>
  <si>
    <r>
      <rPr>
        <sz val="7"/>
        <rFont val="Verdana"/>
        <charset val="134"/>
      </rPr>
      <t>Wanganui</t>
    </r>
  </si>
  <si>
    <r>
      <rPr>
        <sz val="7"/>
        <rFont val="Verdana"/>
        <charset val="134"/>
      </rPr>
      <t>Chillingham</t>
    </r>
  </si>
  <si>
    <r>
      <rPr>
        <sz val="7"/>
        <rFont val="Verdana"/>
        <charset val="134"/>
      </rPr>
      <t>Crystal Creek</t>
    </r>
  </si>
  <si>
    <r>
      <rPr>
        <sz val="7"/>
        <rFont val="Verdana"/>
        <charset val="134"/>
      </rPr>
      <t>Kynnumboon</t>
    </r>
  </si>
  <si>
    <r>
      <rPr>
        <sz val="7"/>
        <rFont val="Verdana"/>
        <charset val="134"/>
      </rPr>
      <t>Limpinwood</t>
    </r>
  </si>
  <si>
    <r>
      <rPr>
        <sz val="7"/>
        <rFont val="Verdana"/>
        <charset val="134"/>
      </rPr>
      <t>Mount Burrell</t>
    </r>
  </si>
  <si>
    <r>
      <rPr>
        <sz val="7"/>
        <rFont val="Verdana"/>
        <charset val="134"/>
      </rPr>
      <t>Mount Warning</t>
    </r>
  </si>
  <si>
    <r>
      <rPr>
        <sz val="7"/>
        <rFont val="Verdana"/>
        <charset val="134"/>
      </rPr>
      <t>Numinbah</t>
    </r>
  </si>
  <si>
    <r>
      <rPr>
        <sz val="7"/>
        <rFont val="Verdana"/>
        <charset val="134"/>
      </rPr>
      <t>Smiths Creek</t>
    </r>
  </si>
  <si>
    <r>
      <rPr>
        <sz val="7"/>
        <rFont val="Verdana"/>
        <charset val="134"/>
      </rPr>
      <t>Tomewin</t>
    </r>
  </si>
  <si>
    <r>
      <rPr>
        <sz val="7"/>
        <rFont val="Verdana"/>
        <charset val="134"/>
      </rPr>
      <t>Tyalgum</t>
    </r>
  </si>
  <si>
    <r>
      <rPr>
        <sz val="7"/>
        <rFont val="Verdana"/>
        <charset val="134"/>
      </rPr>
      <t>Uki</t>
    </r>
  </si>
  <si>
    <r>
      <rPr>
        <sz val="7"/>
        <rFont val="Verdana"/>
        <charset val="134"/>
      </rPr>
      <t>Darkes Forest</t>
    </r>
  </si>
  <si>
    <r>
      <rPr>
        <sz val="7"/>
        <rFont val="Verdana"/>
        <charset val="134"/>
      </rPr>
      <t>Lilyvale</t>
    </r>
  </si>
  <si>
    <r>
      <rPr>
        <sz val="7"/>
        <rFont val="Verdana"/>
        <charset val="134"/>
      </rPr>
      <t>Otford</t>
    </r>
  </si>
  <si>
    <r>
      <rPr>
        <sz val="7"/>
        <rFont val="Verdana"/>
        <charset val="134"/>
      </rPr>
      <t>Woronora Dam</t>
    </r>
  </si>
  <si>
    <r>
      <rPr>
        <sz val="7"/>
        <rFont val="Verdana"/>
        <charset val="134"/>
      </rPr>
      <t>Dombarton</t>
    </r>
  </si>
  <si>
    <r>
      <rPr>
        <sz val="7"/>
        <rFont val="Verdana"/>
        <charset val="134"/>
      </rPr>
      <t>Jamberoo</t>
    </r>
  </si>
  <si>
    <r>
      <rPr>
        <sz val="7"/>
        <rFont val="Verdana"/>
        <charset val="134"/>
      </rPr>
      <t>Saddleback Mountain</t>
    </r>
  </si>
  <si>
    <r>
      <rPr>
        <sz val="7"/>
        <rFont val="Verdana"/>
        <charset val="134"/>
      </rPr>
      <t>Broughton Village</t>
    </r>
  </si>
  <si>
    <r>
      <rPr>
        <sz val="7"/>
        <rFont val="Verdana"/>
        <charset val="134"/>
      </rPr>
      <t>Foxground</t>
    </r>
  </si>
  <si>
    <r>
      <rPr>
        <sz val="7"/>
        <rFont val="Verdana"/>
        <charset val="134"/>
      </rPr>
      <t>Toolijooa</t>
    </r>
  </si>
  <si>
    <r>
      <rPr>
        <sz val="7"/>
        <rFont val="Verdana"/>
        <charset val="134"/>
      </rPr>
      <t>Bellawongarah</t>
    </r>
  </si>
  <si>
    <r>
      <rPr>
        <sz val="7"/>
        <rFont val="Verdana"/>
        <charset val="134"/>
      </rPr>
      <t>Berry Mountain</t>
    </r>
  </si>
  <si>
    <r>
      <rPr>
        <sz val="7"/>
        <rFont val="Verdana"/>
        <charset val="134"/>
      </rPr>
      <t>Brogers Creek</t>
    </r>
  </si>
  <si>
    <r>
      <rPr>
        <sz val="7"/>
        <rFont val="Verdana"/>
        <charset val="134"/>
      </rPr>
      <t>Broughton</t>
    </r>
  </si>
  <si>
    <r>
      <rPr>
        <sz val="7"/>
        <rFont val="Verdana"/>
        <charset val="134"/>
      </rPr>
      <t>Broughton Vale</t>
    </r>
  </si>
  <si>
    <r>
      <rPr>
        <sz val="7"/>
        <rFont val="Verdana"/>
        <charset val="134"/>
      </rPr>
      <t>Budderoo</t>
    </r>
  </si>
  <si>
    <r>
      <rPr>
        <sz val="7"/>
        <rFont val="Verdana"/>
        <charset val="134"/>
      </rPr>
      <t>Bundewallah</t>
    </r>
  </si>
  <si>
    <r>
      <rPr>
        <sz val="7"/>
        <rFont val="Verdana"/>
        <charset val="134"/>
      </rPr>
      <t>Wattamolla</t>
    </r>
  </si>
  <si>
    <r>
      <rPr>
        <sz val="7"/>
        <rFont val="Verdana"/>
        <charset val="134"/>
      </rPr>
      <t>Woodhill</t>
    </r>
  </si>
  <si>
    <r>
      <rPr>
        <sz val="7"/>
        <rFont val="Verdana"/>
        <charset val="134"/>
      </rPr>
      <t>Depot Beach</t>
    </r>
  </si>
  <si>
    <r>
      <rPr>
        <sz val="7"/>
        <rFont val="Verdana"/>
        <charset val="134"/>
      </rPr>
      <t>Pebbly Beach</t>
    </r>
  </si>
  <si>
    <r>
      <rPr>
        <sz val="7"/>
        <rFont val="Verdana"/>
        <charset val="134"/>
      </rPr>
      <t>Brooman</t>
    </r>
  </si>
  <si>
    <r>
      <rPr>
        <sz val="7"/>
        <rFont val="Verdana"/>
        <charset val="134"/>
      </rPr>
      <t>Little Forest</t>
    </r>
  </si>
  <si>
    <r>
      <rPr>
        <sz val="7"/>
        <rFont val="Verdana"/>
        <charset val="134"/>
      </rPr>
      <t>Mogood</t>
    </r>
  </si>
  <si>
    <r>
      <rPr>
        <sz val="7"/>
        <rFont val="Verdana"/>
        <charset val="134"/>
      </rPr>
      <t>Porters Creek</t>
    </r>
  </si>
  <si>
    <r>
      <rPr>
        <sz val="7"/>
        <rFont val="Verdana"/>
        <charset val="134"/>
      </rPr>
      <t>Berringer Lake</t>
    </r>
  </si>
  <si>
    <r>
      <rPr>
        <sz val="7"/>
        <rFont val="Verdana"/>
        <charset val="134"/>
      </rPr>
      <t>Cockwhy</t>
    </r>
  </si>
  <si>
    <r>
      <rPr>
        <sz val="7"/>
        <rFont val="Verdana"/>
        <charset val="134"/>
      </rPr>
      <t>Conjola</t>
    </r>
  </si>
  <si>
    <r>
      <rPr>
        <sz val="7"/>
        <rFont val="Verdana"/>
        <charset val="134"/>
      </rPr>
      <t>Conjola Park</t>
    </r>
  </si>
  <si>
    <r>
      <rPr>
        <sz val="7"/>
        <rFont val="Verdana"/>
        <charset val="134"/>
      </rPr>
      <t>Croobyar</t>
    </r>
  </si>
  <si>
    <r>
      <rPr>
        <sz val="7"/>
        <rFont val="Verdana"/>
        <charset val="134"/>
      </rPr>
      <t>Cunjurong Point</t>
    </r>
  </si>
  <si>
    <r>
      <rPr>
        <sz val="7"/>
        <rFont val="Verdana"/>
        <charset val="134"/>
      </rPr>
      <t>Lake Tabourie</t>
    </r>
  </si>
  <si>
    <r>
      <rPr>
        <sz val="7"/>
        <rFont val="Verdana"/>
        <charset val="134"/>
      </rPr>
      <t>Mount Kingiman</t>
    </r>
  </si>
  <si>
    <r>
      <rPr>
        <sz val="7"/>
        <rFont val="Verdana"/>
        <charset val="134"/>
      </rPr>
      <t>Pointer Mountain</t>
    </r>
  </si>
  <si>
    <r>
      <rPr>
        <sz val="7"/>
        <rFont val="Verdana"/>
        <charset val="134"/>
      </rPr>
      <t>Yadboro</t>
    </r>
  </si>
  <si>
    <r>
      <rPr>
        <sz val="7"/>
        <rFont val="Verdana"/>
        <charset val="134"/>
      </rPr>
      <t>Yatte Yattah</t>
    </r>
  </si>
  <si>
    <r>
      <rPr>
        <sz val="7"/>
        <rFont val="Verdana"/>
        <charset val="134"/>
      </rPr>
      <t>Yatteyattah</t>
    </r>
  </si>
  <si>
    <r>
      <rPr>
        <sz val="7"/>
        <rFont val="Verdana"/>
        <charset val="134"/>
      </rPr>
      <t>Barringella</t>
    </r>
  </si>
  <si>
    <r>
      <rPr>
        <sz val="7"/>
        <rFont val="Verdana"/>
        <charset val="134"/>
      </rPr>
      <t>Beecroft Peninsula</t>
    </r>
  </si>
  <si>
    <r>
      <rPr>
        <sz val="7"/>
        <rFont val="Verdana"/>
        <charset val="134"/>
      </rPr>
      <t>Berrara</t>
    </r>
  </si>
  <si>
    <r>
      <rPr>
        <sz val="7"/>
        <rFont val="Verdana"/>
        <charset val="134"/>
      </rPr>
      <t>Boolijah</t>
    </r>
  </si>
  <si>
    <r>
      <rPr>
        <sz val="7"/>
        <rFont val="Verdana"/>
        <charset val="134"/>
      </rPr>
      <t>Browns Mountain</t>
    </r>
  </si>
  <si>
    <r>
      <rPr>
        <sz val="7"/>
        <rFont val="Verdana"/>
        <charset val="134"/>
      </rPr>
      <t>Buangla</t>
    </r>
  </si>
  <si>
    <r>
      <rPr>
        <sz val="7"/>
        <rFont val="Verdana"/>
        <charset val="134"/>
      </rPr>
      <t>Comerong Island</t>
    </r>
  </si>
  <si>
    <r>
      <rPr>
        <sz val="7"/>
        <rFont val="Verdana"/>
        <charset val="134"/>
      </rPr>
      <t>Crookhaven</t>
    </r>
  </si>
  <si>
    <r>
      <rPr>
        <sz val="7"/>
        <rFont val="Verdana"/>
        <charset val="134"/>
      </rPr>
      <t>Cudmirrah</t>
    </r>
  </si>
  <si>
    <r>
      <rPr>
        <sz val="7"/>
        <rFont val="Verdana"/>
        <charset val="134"/>
      </rPr>
      <t>Erowal Bay</t>
    </r>
  </si>
  <si>
    <r>
      <rPr>
        <sz val="7"/>
        <rFont val="Verdana"/>
        <charset val="134"/>
      </rPr>
      <t>Ettrema</t>
    </r>
  </si>
  <si>
    <r>
      <rPr>
        <sz val="7"/>
        <rFont val="Verdana"/>
        <charset val="134"/>
      </rPr>
      <t>Hmas Creswell</t>
    </r>
  </si>
  <si>
    <r>
      <rPr>
        <sz val="7"/>
        <rFont val="Verdana"/>
        <charset val="134"/>
      </rPr>
      <t>Illaroo</t>
    </r>
  </si>
  <si>
    <r>
      <rPr>
        <sz val="7"/>
        <rFont val="Verdana"/>
        <charset val="134"/>
      </rPr>
      <t>Kinghorne</t>
    </r>
  </si>
  <si>
    <r>
      <rPr>
        <sz val="7"/>
        <rFont val="Verdana"/>
        <charset val="134"/>
      </rPr>
      <t>Mondayong</t>
    </r>
  </si>
  <si>
    <r>
      <rPr>
        <sz val="7"/>
        <rFont val="Verdana"/>
        <charset val="134"/>
      </rPr>
      <t>Moollattoo</t>
    </r>
  </si>
  <si>
    <r>
      <rPr>
        <sz val="7"/>
        <rFont val="Verdana"/>
        <charset val="134"/>
      </rPr>
      <t>Mundamia</t>
    </r>
  </si>
  <si>
    <r>
      <rPr>
        <sz val="7"/>
        <rFont val="Verdana"/>
        <charset val="134"/>
      </rPr>
      <t>Parma</t>
    </r>
  </si>
  <si>
    <r>
      <rPr>
        <sz val="7"/>
        <rFont val="Verdana"/>
        <charset val="134"/>
      </rPr>
      <t>Pyree</t>
    </r>
  </si>
  <si>
    <r>
      <rPr>
        <sz val="7"/>
        <rFont val="Verdana"/>
        <charset val="134"/>
      </rPr>
      <t>Tallowal</t>
    </r>
  </si>
  <si>
    <r>
      <rPr>
        <sz val="7"/>
        <rFont val="Verdana"/>
        <charset val="134"/>
      </rPr>
      <t>Twelve Mile Peg</t>
    </r>
  </si>
  <si>
    <r>
      <rPr>
        <sz val="7"/>
        <rFont val="Verdana"/>
        <charset val="134"/>
      </rPr>
      <t>Watersleigh</t>
    </r>
  </si>
  <si>
    <r>
      <rPr>
        <sz val="7"/>
        <rFont val="Verdana"/>
        <charset val="134"/>
      </rPr>
      <t>Wollumboola</t>
    </r>
  </si>
  <si>
    <r>
      <rPr>
        <sz val="7"/>
        <rFont val="Verdana"/>
        <charset val="134"/>
      </rPr>
      <t>Worrowing Heights</t>
    </r>
  </si>
  <si>
    <r>
      <rPr>
        <sz val="7"/>
        <rFont val="Verdana"/>
        <charset val="134"/>
      </rPr>
      <t>Murrah</t>
    </r>
  </si>
  <si>
    <r>
      <rPr>
        <sz val="7"/>
        <rFont val="Verdana"/>
        <charset val="134"/>
      </rPr>
      <t>Angledale</t>
    </r>
  </si>
  <si>
    <r>
      <rPr>
        <sz val="7"/>
        <rFont val="Verdana"/>
        <charset val="134"/>
      </rPr>
      <t>Bimbaya</t>
    </r>
  </si>
  <si>
    <r>
      <rPr>
        <sz val="7"/>
        <rFont val="Verdana"/>
        <charset val="134"/>
      </rPr>
      <t>Burragate</t>
    </r>
  </si>
  <si>
    <r>
      <rPr>
        <sz val="7"/>
        <rFont val="Verdana"/>
        <charset val="134"/>
      </rPr>
      <t>Candelo</t>
    </r>
  </si>
  <si>
    <r>
      <rPr>
        <sz val="7"/>
        <rFont val="Verdana"/>
        <charset val="134"/>
      </rPr>
      <t>Chinnock</t>
    </r>
  </si>
  <si>
    <r>
      <rPr>
        <sz val="7"/>
        <rFont val="Verdana"/>
        <charset val="134"/>
      </rPr>
      <t>Coolangubra</t>
    </r>
  </si>
  <si>
    <r>
      <rPr>
        <sz val="7"/>
        <rFont val="Verdana"/>
        <charset val="134"/>
      </rPr>
      <t>Devils Hole</t>
    </r>
  </si>
  <si>
    <r>
      <rPr>
        <sz val="7"/>
        <rFont val="Verdana"/>
        <charset val="134"/>
      </rPr>
      <t>Kanoona</t>
    </r>
  </si>
  <si>
    <r>
      <rPr>
        <sz val="7"/>
        <rFont val="Verdana"/>
        <charset val="134"/>
      </rPr>
      <t>Mogilla</t>
    </r>
  </si>
  <si>
    <r>
      <rPr>
        <sz val="7"/>
        <rFont val="Verdana"/>
        <charset val="134"/>
      </rPr>
      <t>New Buildings</t>
    </r>
  </si>
  <si>
    <r>
      <rPr>
        <sz val="7"/>
        <rFont val="Verdana"/>
        <charset val="134"/>
      </rPr>
      <t>Numbugga</t>
    </r>
  </si>
  <si>
    <r>
      <rPr>
        <sz val="7"/>
        <rFont val="Verdana"/>
        <charset val="134"/>
      </rPr>
      <t>Pericoe</t>
    </r>
  </si>
  <si>
    <r>
      <rPr>
        <sz val="7"/>
        <rFont val="Verdana"/>
        <charset val="134"/>
      </rPr>
      <t>Tanja</t>
    </r>
  </si>
  <si>
    <r>
      <rPr>
        <sz val="7"/>
        <rFont val="Verdana"/>
        <charset val="134"/>
      </rPr>
      <t>Tantawangalo</t>
    </r>
  </si>
  <si>
    <r>
      <rPr>
        <sz val="7"/>
        <rFont val="Verdana"/>
        <charset val="134"/>
      </rPr>
      <t>Toothdale</t>
    </r>
  </si>
  <si>
    <r>
      <rPr>
        <sz val="7"/>
        <rFont val="Verdana"/>
        <charset val="134"/>
      </rPr>
      <t>Towamba</t>
    </r>
  </si>
  <si>
    <r>
      <rPr>
        <sz val="7"/>
        <rFont val="Verdana"/>
        <charset val="134"/>
      </rPr>
      <t>Wapengo</t>
    </r>
  </si>
  <si>
    <r>
      <rPr>
        <sz val="7"/>
        <rFont val="Verdana"/>
        <charset val="134"/>
      </rPr>
      <t>Yambulla</t>
    </r>
  </si>
  <si>
    <r>
      <rPr>
        <sz val="7"/>
        <rFont val="Verdana"/>
        <charset val="134"/>
      </rPr>
      <t>Yankees Creek</t>
    </r>
  </si>
  <si>
    <r>
      <rPr>
        <sz val="7"/>
        <rFont val="Verdana"/>
        <charset val="134"/>
      </rPr>
      <t>Yowrie</t>
    </r>
  </si>
  <si>
    <r>
      <rPr>
        <sz val="7"/>
        <rFont val="Verdana"/>
        <charset val="134"/>
      </rPr>
      <t>Eden</t>
    </r>
  </si>
  <si>
    <r>
      <rPr>
        <sz val="7"/>
        <rFont val="Verdana"/>
        <charset val="134"/>
      </rPr>
      <t>Nadgee</t>
    </r>
  </si>
  <si>
    <r>
      <rPr>
        <sz val="7"/>
        <rFont val="Verdana"/>
        <charset val="134"/>
      </rPr>
      <t>Nungatta South</t>
    </r>
  </si>
  <si>
    <r>
      <rPr>
        <sz val="7"/>
        <rFont val="Verdana"/>
        <charset val="134"/>
      </rPr>
      <t>Cataract</t>
    </r>
  </si>
  <si>
    <r>
      <rPr>
        <sz val="7"/>
        <rFont val="Verdana"/>
        <charset val="134"/>
      </rPr>
      <t>Barrallier</t>
    </r>
  </si>
  <si>
    <r>
      <rPr>
        <sz val="7"/>
        <rFont val="Verdana"/>
        <charset val="134"/>
      </rPr>
      <t>Bullio</t>
    </r>
  </si>
  <si>
    <r>
      <rPr>
        <sz val="7"/>
        <rFont val="Verdana"/>
        <charset val="134"/>
      </rPr>
      <t>Goodmans Ford</t>
    </r>
  </si>
  <si>
    <r>
      <rPr>
        <sz val="7"/>
        <rFont val="Verdana"/>
        <charset val="134"/>
      </rPr>
      <t>High Range</t>
    </r>
  </si>
  <si>
    <r>
      <rPr>
        <sz val="7"/>
        <rFont val="Verdana"/>
        <charset val="134"/>
      </rPr>
      <t>Joadja</t>
    </r>
  </si>
  <si>
    <r>
      <rPr>
        <sz val="7"/>
        <rFont val="Verdana"/>
        <charset val="134"/>
      </rPr>
      <t>Mount Lindsey</t>
    </r>
  </si>
  <si>
    <r>
      <rPr>
        <sz val="7"/>
        <rFont val="Verdana"/>
        <charset val="134"/>
      </rPr>
      <t>East Kangaloon</t>
    </r>
  </si>
  <si>
    <r>
      <rPr>
        <sz val="7"/>
        <rFont val="Verdana"/>
        <charset val="134"/>
      </rPr>
      <t>Kangaloon</t>
    </r>
  </si>
  <si>
    <r>
      <rPr>
        <sz val="7"/>
        <rFont val="Verdana"/>
        <charset val="134"/>
      </rPr>
      <t>Bangadilly</t>
    </r>
  </si>
  <si>
    <r>
      <rPr>
        <sz val="7"/>
        <rFont val="Verdana"/>
        <charset val="134"/>
      </rPr>
      <t>Barren Grounds</t>
    </r>
  </si>
  <si>
    <r>
      <rPr>
        <sz val="7"/>
        <rFont val="Verdana"/>
        <charset val="134"/>
      </rPr>
      <t>Barrengarry</t>
    </r>
  </si>
  <si>
    <r>
      <rPr>
        <sz val="7"/>
        <rFont val="Verdana"/>
        <charset val="134"/>
      </rPr>
      <t>Beaumont</t>
    </r>
  </si>
  <si>
    <r>
      <rPr>
        <sz val="7"/>
        <rFont val="Verdana"/>
        <charset val="134"/>
      </rPr>
      <t>Belanglo</t>
    </r>
  </si>
  <si>
    <r>
      <rPr>
        <sz val="7"/>
        <rFont val="Verdana"/>
        <charset val="134"/>
      </rPr>
      <t>Bendeela</t>
    </r>
  </si>
  <si>
    <r>
      <rPr>
        <sz val="7"/>
        <rFont val="Verdana"/>
        <charset val="134"/>
      </rPr>
      <t>Budgong</t>
    </r>
  </si>
  <si>
    <r>
      <rPr>
        <sz val="7"/>
        <rFont val="Verdana"/>
        <charset val="134"/>
      </rPr>
      <t>Calwalla</t>
    </r>
  </si>
  <si>
    <r>
      <rPr>
        <sz val="7"/>
        <rFont val="Verdana"/>
        <charset val="134"/>
      </rPr>
      <t>Canyonleigh</t>
    </r>
  </si>
  <si>
    <r>
      <rPr>
        <sz val="7"/>
        <rFont val="Verdana"/>
        <charset val="134"/>
      </rPr>
      <t>Carrington Falls</t>
    </r>
  </si>
  <si>
    <r>
      <rPr>
        <sz val="7"/>
        <rFont val="Verdana"/>
        <charset val="134"/>
      </rPr>
      <t>Fitzroy Falls</t>
    </r>
  </si>
  <si>
    <r>
      <rPr>
        <sz val="7"/>
        <rFont val="Verdana"/>
        <charset val="134"/>
      </rPr>
      <t>Kangaroo Valley</t>
    </r>
  </si>
  <si>
    <r>
      <rPr>
        <sz val="7"/>
        <rFont val="Verdana"/>
        <charset val="134"/>
      </rPr>
      <t>Mount Murray</t>
    </r>
  </si>
  <si>
    <r>
      <rPr>
        <sz val="7"/>
        <rFont val="Verdana"/>
        <charset val="134"/>
      </rPr>
      <t>Red Rocks</t>
    </r>
  </si>
  <si>
    <r>
      <rPr>
        <sz val="7"/>
        <rFont val="Verdana"/>
        <charset val="134"/>
      </rPr>
      <t>Upper Kangaroo River</t>
    </r>
  </si>
  <si>
    <r>
      <rPr>
        <sz val="7"/>
        <rFont val="Verdana"/>
        <charset val="134"/>
      </rPr>
      <t>Upper Kangaroo Valley</t>
    </r>
  </si>
  <si>
    <r>
      <rPr>
        <sz val="7"/>
        <rFont val="Verdana"/>
        <charset val="134"/>
      </rPr>
      <t>Yarrunga</t>
    </r>
  </si>
  <si>
    <r>
      <rPr>
        <sz val="7"/>
        <rFont val="Verdana"/>
        <charset val="134"/>
      </rPr>
      <t>Penrose</t>
    </r>
  </si>
  <si>
    <r>
      <rPr>
        <sz val="7"/>
        <rFont val="Verdana"/>
        <charset val="134"/>
      </rPr>
      <t>Wingello</t>
    </r>
  </si>
  <si>
    <r>
      <rPr>
        <sz val="7"/>
        <rFont val="Verdana"/>
        <charset val="134"/>
      </rPr>
      <t>Boxers Creek</t>
    </r>
  </si>
  <si>
    <r>
      <rPr>
        <sz val="7"/>
        <rFont val="Verdana"/>
        <charset val="134"/>
      </rPr>
      <t>Myrtleville</t>
    </r>
  </si>
  <si>
    <r>
      <rPr>
        <sz val="7"/>
        <rFont val="Verdana"/>
        <charset val="134"/>
      </rPr>
      <t>Wiaborough</t>
    </r>
  </si>
  <si>
    <r>
      <rPr>
        <sz val="7"/>
        <rFont val="Verdana"/>
        <charset val="134"/>
      </rPr>
      <t>Cullerin</t>
    </r>
  </si>
  <si>
    <r>
      <rPr>
        <sz val="7"/>
        <rFont val="Verdana"/>
        <charset val="134"/>
      </rPr>
      <t>Lerida</t>
    </r>
  </si>
  <si>
    <r>
      <rPr>
        <sz val="7"/>
        <rFont val="Verdana"/>
        <charset val="134"/>
      </rPr>
      <t>Merrill</t>
    </r>
  </si>
  <si>
    <r>
      <rPr>
        <sz val="7"/>
        <rFont val="Verdana"/>
        <charset val="134"/>
      </rPr>
      <t>Wollogorang</t>
    </r>
  </si>
  <si>
    <r>
      <rPr>
        <sz val="7"/>
        <rFont val="Verdana"/>
        <charset val="134"/>
      </rPr>
      <t>Bango</t>
    </r>
  </si>
  <si>
    <r>
      <rPr>
        <sz val="7"/>
        <rFont val="Verdana"/>
        <charset val="134"/>
      </rPr>
      <t>Boambolo</t>
    </r>
  </si>
  <si>
    <r>
      <rPr>
        <sz val="7"/>
        <rFont val="Verdana"/>
        <charset val="134"/>
      </rPr>
      <t>Jeir</t>
    </r>
  </si>
  <si>
    <r>
      <rPr>
        <sz val="7"/>
        <rFont val="Verdana"/>
        <charset val="134"/>
      </rPr>
      <t>Kangiara</t>
    </r>
  </si>
  <si>
    <r>
      <rPr>
        <sz val="7"/>
        <rFont val="Verdana"/>
        <charset val="134"/>
      </rPr>
      <t>Laverstock</t>
    </r>
  </si>
  <si>
    <r>
      <rPr>
        <sz val="7"/>
        <rFont val="Verdana"/>
        <charset val="134"/>
      </rPr>
      <t>Marchmont</t>
    </r>
  </si>
  <si>
    <r>
      <rPr>
        <sz val="7"/>
        <rFont val="Verdana"/>
        <charset val="134"/>
      </rPr>
      <t>Mullion</t>
    </r>
  </si>
  <si>
    <r>
      <rPr>
        <sz val="7"/>
        <rFont val="Verdana"/>
        <charset val="134"/>
      </rPr>
      <t>Murrumbateman</t>
    </r>
  </si>
  <si>
    <r>
      <rPr>
        <sz val="7"/>
        <rFont val="Verdana"/>
        <charset val="134"/>
      </rPr>
      <t>Narrangullen</t>
    </r>
  </si>
  <si>
    <r>
      <rPr>
        <sz val="7"/>
        <rFont val="Verdana"/>
        <charset val="134"/>
      </rPr>
      <t>Yass River</t>
    </r>
  </si>
  <si>
    <r>
      <rPr>
        <sz val="7"/>
        <rFont val="Verdana"/>
        <charset val="134"/>
      </rPr>
      <t>Grabine</t>
    </r>
  </si>
  <si>
    <r>
      <rPr>
        <sz val="7"/>
        <rFont val="Verdana"/>
        <charset val="134"/>
      </rPr>
      <t>Lost River</t>
    </r>
  </si>
  <si>
    <r>
      <rPr>
        <sz val="7"/>
        <rFont val="Verdana"/>
        <charset val="134"/>
      </rPr>
      <t>Galong</t>
    </r>
  </si>
  <si>
    <r>
      <rPr>
        <sz val="7"/>
        <rFont val="Verdana"/>
        <charset val="134"/>
      </rPr>
      <t>Frogmore</t>
    </r>
  </si>
  <si>
    <r>
      <rPr>
        <sz val="7"/>
        <rFont val="Verdana"/>
        <charset val="134"/>
      </rPr>
      <t>Goba Creek</t>
    </r>
  </si>
  <si>
    <r>
      <rPr>
        <sz val="7"/>
        <rFont val="Verdana"/>
        <charset val="134"/>
      </rPr>
      <t>Godfreys Creek</t>
    </r>
  </si>
  <si>
    <r>
      <rPr>
        <sz val="7"/>
        <rFont val="Verdana"/>
        <charset val="134"/>
      </rPr>
      <t>Kenyu</t>
    </r>
  </si>
  <si>
    <r>
      <rPr>
        <sz val="7"/>
        <rFont val="Verdana"/>
        <charset val="134"/>
      </rPr>
      <t>Beggan Beggan</t>
    </r>
  </si>
  <si>
    <r>
      <rPr>
        <sz val="7"/>
        <rFont val="Verdana"/>
        <charset val="134"/>
      </rPr>
      <t>Demondrille</t>
    </r>
  </si>
  <si>
    <r>
      <rPr>
        <sz val="7"/>
        <rFont val="Verdana"/>
        <charset val="134"/>
      </rPr>
      <t>Garangula</t>
    </r>
  </si>
  <si>
    <r>
      <rPr>
        <sz val="7"/>
        <rFont val="Verdana"/>
        <charset val="134"/>
      </rPr>
      <t>Mcmahons Reef</t>
    </r>
  </si>
  <si>
    <r>
      <rPr>
        <sz val="7"/>
        <rFont val="Verdana"/>
        <charset val="134"/>
      </rPr>
      <t>Nubba</t>
    </r>
  </si>
  <si>
    <r>
      <rPr>
        <sz val="7"/>
        <rFont val="Verdana"/>
        <charset val="134"/>
      </rPr>
      <t>Cullinga</t>
    </r>
  </si>
  <si>
    <r>
      <rPr>
        <sz val="7"/>
        <rFont val="Verdana"/>
        <charset val="134"/>
      </rPr>
      <t>Ashville</t>
    </r>
  </si>
  <si>
    <r>
      <rPr>
        <sz val="7"/>
        <rFont val="Verdana"/>
        <charset val="134"/>
      </rPr>
      <t>Barwang</t>
    </r>
  </si>
  <si>
    <r>
      <rPr>
        <sz val="7"/>
        <rFont val="Verdana"/>
        <charset val="134"/>
      </rPr>
      <t>Berthong</t>
    </r>
  </si>
  <si>
    <r>
      <rPr>
        <sz val="7"/>
        <rFont val="Verdana"/>
        <charset val="134"/>
      </rPr>
      <t>Bribbaree</t>
    </r>
  </si>
  <si>
    <r>
      <rPr>
        <sz val="7"/>
        <rFont val="Verdana"/>
        <charset val="134"/>
      </rPr>
      <t>Bulla Creek</t>
    </r>
  </si>
  <si>
    <r>
      <rPr>
        <sz val="7"/>
        <rFont val="Verdana"/>
        <charset val="134"/>
      </rPr>
      <t>Kikiamah</t>
    </r>
  </si>
  <si>
    <r>
      <rPr>
        <sz val="7"/>
        <rFont val="Verdana"/>
        <charset val="134"/>
      </rPr>
      <t>Maimuru</t>
    </r>
  </si>
  <si>
    <r>
      <rPr>
        <sz val="7"/>
        <rFont val="Verdana"/>
        <charset val="134"/>
      </rPr>
      <t>Memagong</t>
    </r>
  </si>
  <si>
    <r>
      <rPr>
        <sz val="7"/>
        <rFont val="Verdana"/>
        <charset val="134"/>
      </rPr>
      <t>Milvale</t>
    </r>
  </si>
  <si>
    <r>
      <rPr>
        <sz val="7"/>
        <rFont val="Verdana"/>
        <charset val="134"/>
      </rPr>
      <t>Monteagle</t>
    </r>
  </si>
  <si>
    <r>
      <rPr>
        <sz val="7"/>
        <rFont val="Verdana"/>
        <charset val="134"/>
      </rPr>
      <t>Thuddungra</t>
    </r>
  </si>
  <si>
    <r>
      <rPr>
        <sz val="7"/>
        <rFont val="Verdana"/>
        <charset val="134"/>
      </rPr>
      <t>Tubbul</t>
    </r>
  </si>
  <si>
    <r>
      <rPr>
        <sz val="7"/>
        <rFont val="Verdana"/>
        <charset val="134"/>
      </rPr>
      <t>Weedallion</t>
    </r>
  </si>
  <si>
    <r>
      <rPr>
        <sz val="7"/>
        <rFont val="Verdana"/>
        <charset val="134"/>
      </rPr>
      <t>Yannawah</t>
    </r>
  </si>
  <si>
    <r>
      <rPr>
        <sz val="7"/>
        <rFont val="Verdana"/>
        <charset val="134"/>
      </rPr>
      <t>Bimberi</t>
    </r>
  </si>
  <si>
    <r>
      <rPr>
        <sz val="7"/>
        <rFont val="Verdana"/>
        <charset val="134"/>
      </rPr>
      <t>Cooleman</t>
    </r>
  </si>
  <si>
    <r>
      <rPr>
        <sz val="7"/>
        <rFont val="Verdana"/>
        <charset val="134"/>
      </rPr>
      <t>Stromlo</t>
    </r>
  </si>
  <si>
    <r>
      <rPr>
        <sz val="7"/>
        <rFont val="Verdana"/>
        <charset val="134"/>
      </rPr>
      <t>Uriarra</t>
    </r>
  </si>
  <si>
    <r>
      <rPr>
        <sz val="7"/>
        <rFont val="Verdana"/>
        <charset val="134"/>
      </rPr>
      <t>Uriarra Village</t>
    </r>
  </si>
  <si>
    <r>
      <rPr>
        <sz val="7"/>
        <rFont val="Verdana"/>
        <charset val="134"/>
      </rPr>
      <t>Nanima</t>
    </r>
  </si>
  <si>
    <r>
      <rPr>
        <sz val="7"/>
        <rFont val="Verdana"/>
        <charset val="134"/>
      </rPr>
      <t>Springrange</t>
    </r>
  </si>
  <si>
    <r>
      <rPr>
        <sz val="7"/>
        <rFont val="Verdana"/>
        <charset val="134"/>
      </rPr>
      <t>Wallaroo</t>
    </r>
  </si>
  <si>
    <r>
      <rPr>
        <sz val="7"/>
        <rFont val="Verdana"/>
        <charset val="134"/>
      </rPr>
      <t>Carwoola</t>
    </r>
  </si>
  <si>
    <r>
      <rPr>
        <sz val="7"/>
        <rFont val="Verdana"/>
        <charset val="134"/>
      </rPr>
      <t>Kowen</t>
    </r>
  </si>
  <si>
    <r>
      <rPr>
        <sz val="7"/>
        <rFont val="Verdana"/>
        <charset val="134"/>
      </rPr>
      <t>Paddys River</t>
    </r>
  </si>
  <si>
    <r>
      <rPr>
        <sz val="7"/>
        <rFont val="Verdana"/>
        <charset val="134"/>
      </rPr>
      <t>Tharwa</t>
    </r>
  </si>
  <si>
    <r>
      <rPr>
        <sz val="7"/>
        <rFont val="Verdana"/>
        <charset val="134"/>
      </rPr>
      <t>The Angle</t>
    </r>
  </si>
  <si>
    <r>
      <rPr>
        <sz val="7"/>
        <rFont val="Verdana"/>
        <charset val="134"/>
      </rPr>
      <t>The Ridgeway</t>
    </r>
  </si>
  <si>
    <r>
      <rPr>
        <sz val="7"/>
        <rFont val="Verdana"/>
        <charset val="134"/>
      </rPr>
      <t>Tinderry</t>
    </r>
  </si>
  <si>
    <r>
      <rPr>
        <sz val="7"/>
        <rFont val="Verdana"/>
        <charset val="134"/>
      </rPr>
      <t>Top Naas</t>
    </r>
  </si>
  <si>
    <r>
      <rPr>
        <sz val="7"/>
        <rFont val="Verdana"/>
        <charset val="134"/>
      </rPr>
      <t>Urila</t>
    </r>
  </si>
  <si>
    <r>
      <rPr>
        <sz val="7"/>
        <rFont val="Verdana"/>
        <charset val="134"/>
      </rPr>
      <t>Williamsdale</t>
    </r>
  </si>
  <si>
    <r>
      <rPr>
        <sz val="7"/>
        <rFont val="Verdana"/>
        <charset val="134"/>
      </rPr>
      <t>Yarrow</t>
    </r>
  </si>
  <si>
    <r>
      <rPr>
        <sz val="7"/>
        <rFont val="Verdana"/>
        <charset val="134"/>
      </rPr>
      <t>Primrose Valley</t>
    </r>
  </si>
  <si>
    <r>
      <rPr>
        <sz val="7"/>
        <rFont val="Verdana"/>
        <charset val="134"/>
      </rPr>
      <t>Araluen North</t>
    </r>
  </si>
  <si>
    <r>
      <rPr>
        <sz val="7"/>
        <rFont val="Verdana"/>
        <charset val="134"/>
      </rPr>
      <t>Budawang</t>
    </r>
  </si>
  <si>
    <r>
      <rPr>
        <sz val="7"/>
        <rFont val="Verdana"/>
        <charset val="134"/>
      </rPr>
      <t>Bulee</t>
    </r>
  </si>
  <si>
    <r>
      <rPr>
        <sz val="7"/>
        <rFont val="Verdana"/>
        <charset val="134"/>
      </rPr>
      <t>Coolumburra</t>
    </r>
  </si>
  <si>
    <r>
      <rPr>
        <sz val="7"/>
        <rFont val="Verdana"/>
        <charset val="134"/>
      </rPr>
      <t>Endrick</t>
    </r>
  </si>
  <si>
    <r>
      <rPr>
        <sz val="7"/>
        <rFont val="Verdana"/>
        <charset val="134"/>
      </rPr>
      <t>Jerrabattgulla</t>
    </r>
  </si>
  <si>
    <r>
      <rPr>
        <sz val="7"/>
        <rFont val="Verdana"/>
        <charset val="134"/>
      </rPr>
      <t>Murrengenburg</t>
    </r>
  </si>
  <si>
    <r>
      <rPr>
        <sz val="7"/>
        <rFont val="Verdana"/>
        <charset val="134"/>
      </rPr>
      <t>Quiera</t>
    </r>
  </si>
  <si>
    <r>
      <rPr>
        <sz val="7"/>
        <rFont val="Verdana"/>
        <charset val="134"/>
      </rPr>
      <t>Tianjara</t>
    </r>
  </si>
  <si>
    <r>
      <rPr>
        <sz val="7"/>
        <rFont val="Verdana"/>
        <charset val="134"/>
      </rPr>
      <t>Tolwong</t>
    </r>
  </si>
  <si>
    <r>
      <rPr>
        <sz val="7"/>
        <rFont val="Verdana"/>
        <charset val="134"/>
      </rPr>
      <t>Touga</t>
    </r>
  </si>
  <si>
    <r>
      <rPr>
        <sz val="7"/>
        <rFont val="Verdana"/>
        <charset val="134"/>
      </rPr>
      <t>Captains Flat</t>
    </r>
  </si>
  <si>
    <r>
      <rPr>
        <sz val="7"/>
        <rFont val="Verdana"/>
        <charset val="134"/>
      </rPr>
      <t>Blue Cow</t>
    </r>
  </si>
  <si>
    <r>
      <rPr>
        <sz val="7"/>
        <rFont val="Verdana"/>
        <charset val="134"/>
      </rPr>
      <t>Charlottes Pass</t>
    </r>
  </si>
  <si>
    <r>
      <rPr>
        <sz val="7"/>
        <rFont val="Verdana"/>
        <charset val="134"/>
      </rPr>
      <t>Kosciusko</t>
    </r>
  </si>
  <si>
    <r>
      <rPr>
        <sz val="7"/>
        <rFont val="Verdana"/>
        <charset val="134"/>
      </rPr>
      <t>Perisher Valley</t>
    </r>
  </si>
  <si>
    <r>
      <rPr>
        <sz val="7"/>
        <rFont val="Verdana"/>
        <charset val="134"/>
      </rPr>
      <t>Smiggin Holes</t>
    </r>
  </si>
  <si>
    <r>
      <rPr>
        <sz val="7"/>
        <rFont val="Verdana"/>
        <charset val="134"/>
      </rPr>
      <t>Thredbo</t>
    </r>
  </si>
  <si>
    <r>
      <rPr>
        <sz val="7"/>
        <rFont val="Verdana"/>
        <charset val="134"/>
      </rPr>
      <t>Thredbo Village</t>
    </r>
  </si>
  <si>
    <r>
      <rPr>
        <sz val="7"/>
        <rFont val="Verdana"/>
        <charset val="134"/>
      </rPr>
      <t>Bredbo</t>
    </r>
  </si>
  <si>
    <r>
      <rPr>
        <sz val="7"/>
        <rFont val="Verdana"/>
        <charset val="134"/>
      </rPr>
      <t>Bumbalong</t>
    </r>
  </si>
  <si>
    <r>
      <rPr>
        <sz val="7"/>
        <rFont val="Verdana"/>
        <charset val="134"/>
      </rPr>
      <t>Colinton</t>
    </r>
  </si>
  <si>
    <r>
      <rPr>
        <sz val="7"/>
        <rFont val="Verdana"/>
        <charset val="134"/>
      </rPr>
      <t>Bullocks Flat</t>
    </r>
  </si>
  <si>
    <r>
      <rPr>
        <sz val="7"/>
        <rFont val="Verdana"/>
        <charset val="134"/>
      </rPr>
      <t>Regional Area Surcharge</t>
    </r>
  </si>
  <si>
    <r>
      <rPr>
        <sz val="7"/>
        <rFont val="Verdana"/>
        <charset val="134"/>
      </rPr>
      <t>Crackenback</t>
    </r>
  </si>
  <si>
    <r>
      <rPr>
        <sz val="7"/>
        <rFont val="Verdana"/>
        <charset val="134"/>
      </rPr>
      <t>Grosses Plain</t>
    </r>
  </si>
  <si>
    <r>
      <rPr>
        <sz val="7"/>
        <rFont val="Verdana"/>
        <charset val="134"/>
      </rPr>
      <t>Gungarlin</t>
    </r>
  </si>
  <si>
    <r>
      <rPr>
        <sz val="7"/>
        <rFont val="Verdana"/>
        <charset val="134"/>
      </rPr>
      <t>Guthega</t>
    </r>
  </si>
  <si>
    <r>
      <rPr>
        <sz val="7"/>
        <rFont val="Verdana"/>
        <charset val="134"/>
      </rPr>
      <t>Hilltop</t>
    </r>
  </si>
  <si>
    <r>
      <rPr>
        <sz val="7"/>
        <rFont val="Verdana"/>
        <charset val="134"/>
      </rPr>
      <t>Ingebirah</t>
    </r>
  </si>
  <si>
    <r>
      <rPr>
        <sz val="7"/>
        <rFont val="Verdana"/>
        <charset val="134"/>
      </rPr>
      <t>Ingebyra</t>
    </r>
  </si>
  <si>
    <r>
      <rPr>
        <sz val="7"/>
        <rFont val="Verdana"/>
        <charset val="134"/>
      </rPr>
      <t>Kalkite</t>
    </r>
  </si>
  <si>
    <r>
      <rPr>
        <sz val="7"/>
        <rFont val="Verdana"/>
        <charset val="134"/>
      </rPr>
      <t>Kosciuszko</t>
    </r>
  </si>
  <si>
    <r>
      <rPr>
        <sz val="7"/>
        <rFont val="Verdana"/>
        <charset val="134"/>
      </rPr>
      <t>Kosciuszko National Park</t>
    </r>
  </si>
  <si>
    <r>
      <rPr>
        <sz val="7"/>
        <rFont val="Verdana"/>
        <charset val="134"/>
      </rPr>
      <t>Lower Thredbo</t>
    </r>
  </si>
  <si>
    <r>
      <rPr>
        <sz val="7"/>
        <rFont val="Verdana"/>
        <charset val="134"/>
      </rPr>
      <t>Moonbah</t>
    </r>
  </si>
  <si>
    <r>
      <rPr>
        <sz val="7"/>
        <rFont val="Verdana"/>
        <charset val="134"/>
      </rPr>
      <t>Penderlea</t>
    </r>
  </si>
  <si>
    <r>
      <rPr>
        <sz val="7"/>
        <rFont val="Verdana"/>
        <charset val="134"/>
      </rPr>
      <t>Pilot Wilderness</t>
    </r>
  </si>
  <si>
    <r>
      <rPr>
        <sz val="7"/>
        <rFont val="Verdana"/>
        <charset val="134"/>
      </rPr>
      <t>Sawpit Creek</t>
    </r>
  </si>
  <si>
    <r>
      <rPr>
        <sz val="7"/>
        <rFont val="Verdana"/>
        <charset val="134"/>
      </rPr>
      <t>Snowview</t>
    </r>
  </si>
  <si>
    <r>
      <rPr>
        <sz val="7"/>
        <rFont val="Verdana"/>
        <charset val="134"/>
      </rPr>
      <t>West Lynne</t>
    </r>
  </si>
  <si>
    <r>
      <rPr>
        <sz val="7"/>
        <rFont val="Verdana"/>
        <charset val="134"/>
      </rPr>
      <t>Avonside</t>
    </r>
  </si>
  <si>
    <r>
      <rPr>
        <sz val="7"/>
        <rFont val="Verdana"/>
        <charset val="134"/>
      </rPr>
      <t>Beloka</t>
    </r>
  </si>
  <si>
    <r>
      <rPr>
        <sz val="7"/>
        <rFont val="Verdana"/>
        <charset val="134"/>
      </rPr>
      <t>Berridale</t>
    </r>
  </si>
  <si>
    <r>
      <rPr>
        <sz val="7"/>
        <rFont val="Verdana"/>
        <charset val="134"/>
      </rPr>
      <t>Braemar Bay</t>
    </r>
  </si>
  <si>
    <r>
      <rPr>
        <sz val="7"/>
        <rFont val="Verdana"/>
        <charset val="134"/>
      </rPr>
      <t>Byadbo Wilderness</t>
    </r>
  </si>
  <si>
    <r>
      <rPr>
        <sz val="7"/>
        <rFont val="Verdana"/>
        <charset val="134"/>
      </rPr>
      <t>Coolamatong</t>
    </r>
  </si>
  <si>
    <r>
      <rPr>
        <sz val="7"/>
        <rFont val="Verdana"/>
        <charset val="134"/>
      </rPr>
      <t>Cootralantra</t>
    </r>
  </si>
  <si>
    <r>
      <rPr>
        <sz val="7"/>
        <rFont val="Verdana"/>
        <charset val="134"/>
      </rPr>
      <t>Dalgety</t>
    </r>
  </si>
  <si>
    <r>
      <rPr>
        <sz val="7"/>
        <rFont val="Verdana"/>
        <charset val="134"/>
      </rPr>
      <t>Eastbourne</t>
    </r>
  </si>
  <si>
    <r>
      <rPr>
        <sz val="7"/>
        <rFont val="Verdana"/>
        <charset val="134"/>
      </rPr>
      <t>Eucumbene</t>
    </r>
  </si>
  <si>
    <r>
      <rPr>
        <sz val="7"/>
        <rFont val="Verdana"/>
        <charset val="134"/>
      </rPr>
      <t>Eucumbene Cove</t>
    </r>
  </si>
  <si>
    <r>
      <rPr>
        <sz val="7"/>
        <rFont val="Verdana"/>
        <charset val="134"/>
      </rPr>
      <t>Hill Top</t>
    </r>
  </si>
  <si>
    <r>
      <rPr>
        <sz val="7"/>
        <rFont val="Verdana"/>
        <charset val="134"/>
      </rPr>
      <t>Jimenbuen</t>
    </r>
  </si>
  <si>
    <r>
      <rPr>
        <sz val="7"/>
        <rFont val="Verdana"/>
        <charset val="134"/>
      </rPr>
      <t>Lower Eucembene</t>
    </r>
  </si>
  <si>
    <r>
      <rPr>
        <sz val="7"/>
        <rFont val="Verdana"/>
        <charset val="134"/>
      </rPr>
      <t>Murlingbung</t>
    </r>
  </si>
  <si>
    <r>
      <rPr>
        <sz val="7"/>
        <rFont val="Verdana"/>
        <charset val="134"/>
      </rPr>
      <t>Nimmo</t>
    </r>
  </si>
  <si>
    <r>
      <rPr>
        <sz val="7"/>
        <rFont val="Verdana"/>
        <charset val="134"/>
      </rPr>
      <t>Numbla Vale</t>
    </r>
  </si>
  <si>
    <r>
      <rPr>
        <sz val="7"/>
        <rFont val="Verdana"/>
        <charset val="134"/>
      </rPr>
      <t>Paupong</t>
    </r>
  </si>
  <si>
    <r>
      <rPr>
        <sz val="7"/>
        <rFont val="Verdana"/>
        <charset val="134"/>
      </rPr>
      <t>Rocky Plain</t>
    </r>
  </si>
  <si>
    <r>
      <rPr>
        <sz val="7"/>
        <rFont val="Verdana"/>
        <charset val="134"/>
      </rPr>
      <t>Snowy Plain</t>
    </r>
  </si>
  <si>
    <r>
      <rPr>
        <sz val="7"/>
        <rFont val="Verdana"/>
        <charset val="134"/>
      </rPr>
      <t>Snowy Plains</t>
    </r>
  </si>
  <si>
    <r>
      <rPr>
        <sz val="7"/>
        <rFont val="Verdana"/>
        <charset val="134"/>
      </rPr>
      <t>Adaminaby</t>
    </r>
  </si>
  <si>
    <r>
      <rPr>
        <sz val="7"/>
        <rFont val="Verdana"/>
        <charset val="134"/>
      </rPr>
      <t>Anglers Reach</t>
    </r>
  </si>
  <si>
    <r>
      <rPr>
        <sz val="7"/>
        <rFont val="Verdana"/>
        <charset val="134"/>
      </rPr>
      <t>Bolaro</t>
    </r>
  </si>
  <si>
    <r>
      <rPr>
        <sz val="7"/>
        <rFont val="Verdana"/>
        <charset val="134"/>
      </rPr>
      <t>Cabramurra</t>
    </r>
  </si>
  <si>
    <r>
      <rPr>
        <sz val="7"/>
        <rFont val="Verdana"/>
        <charset val="134"/>
      </rPr>
      <t>Kiandra</t>
    </r>
  </si>
  <si>
    <r>
      <rPr>
        <sz val="7"/>
        <rFont val="Verdana"/>
        <charset val="134"/>
      </rPr>
      <t>Long Plain</t>
    </r>
  </si>
  <si>
    <r>
      <rPr>
        <sz val="7"/>
        <rFont val="Verdana"/>
        <charset val="134"/>
      </rPr>
      <t>Old Adaminaby</t>
    </r>
  </si>
  <si>
    <r>
      <rPr>
        <sz val="7"/>
        <rFont val="Verdana"/>
        <charset val="134"/>
      </rPr>
      <t>Providence Portal</t>
    </r>
  </si>
  <si>
    <r>
      <rPr>
        <sz val="7"/>
        <rFont val="Verdana"/>
        <charset val="134"/>
      </rPr>
      <t>Tantangara</t>
    </r>
  </si>
  <si>
    <r>
      <rPr>
        <sz val="7"/>
        <rFont val="Verdana"/>
        <charset val="134"/>
      </rPr>
      <t>Yaouk</t>
    </r>
  </si>
  <si>
    <r>
      <rPr>
        <sz val="7"/>
        <rFont val="Verdana"/>
        <charset val="134"/>
      </rPr>
      <t>Arable</t>
    </r>
  </si>
  <si>
    <r>
      <rPr>
        <sz val="7"/>
        <rFont val="Verdana"/>
        <charset val="134"/>
      </rPr>
      <t>Badja</t>
    </r>
  </si>
  <si>
    <r>
      <rPr>
        <sz val="7"/>
        <rFont val="Verdana"/>
        <charset val="134"/>
      </rPr>
      <t>Billilingra</t>
    </r>
  </si>
  <si>
    <r>
      <rPr>
        <sz val="7"/>
        <rFont val="Verdana"/>
        <charset val="134"/>
      </rPr>
      <t>Buckenderra</t>
    </r>
  </si>
  <si>
    <r>
      <rPr>
        <sz val="7"/>
        <rFont val="Verdana"/>
        <charset val="134"/>
      </rPr>
      <t>Bungarby</t>
    </r>
  </si>
  <si>
    <r>
      <rPr>
        <sz val="7"/>
        <rFont val="Verdana"/>
        <charset val="134"/>
      </rPr>
      <t>Bunyan</t>
    </r>
  </si>
  <si>
    <r>
      <rPr>
        <sz val="7"/>
        <rFont val="Verdana"/>
        <charset val="134"/>
      </rPr>
      <t>Chakola</t>
    </r>
  </si>
  <si>
    <r>
      <rPr>
        <sz val="7"/>
        <rFont val="Verdana"/>
        <charset val="134"/>
      </rPr>
      <t>Coolringdon</t>
    </r>
  </si>
  <si>
    <r>
      <rPr>
        <sz val="7"/>
        <rFont val="Verdana"/>
        <charset val="134"/>
      </rPr>
      <t>Coonerang</t>
    </r>
  </si>
  <si>
    <r>
      <rPr>
        <sz val="7"/>
        <rFont val="Verdana"/>
        <charset val="134"/>
      </rPr>
      <t>Countegany</t>
    </r>
  </si>
  <si>
    <r>
      <rPr>
        <sz val="7"/>
        <rFont val="Verdana"/>
        <charset val="134"/>
      </rPr>
      <t>Dangelong</t>
    </r>
  </si>
  <si>
    <r>
      <rPr>
        <sz val="7"/>
        <rFont val="Verdana"/>
        <charset val="134"/>
      </rPr>
      <t>Frying Pan</t>
    </r>
  </si>
  <si>
    <r>
      <rPr>
        <sz val="7"/>
        <rFont val="Verdana"/>
        <charset val="134"/>
      </rPr>
      <t>Glen Fergus</t>
    </r>
  </si>
  <si>
    <r>
      <rPr>
        <sz val="7"/>
        <rFont val="Verdana"/>
        <charset val="134"/>
      </rPr>
      <t>Ironmungy</t>
    </r>
  </si>
  <si>
    <r>
      <rPr>
        <sz val="7"/>
        <rFont val="Verdana"/>
        <charset val="134"/>
      </rPr>
      <t>Jerangle</t>
    </r>
  </si>
  <si>
    <r>
      <rPr>
        <sz val="7"/>
        <rFont val="Verdana"/>
        <charset val="134"/>
      </rPr>
      <t>Middle Flat</t>
    </r>
  </si>
  <si>
    <r>
      <rPr>
        <sz val="7"/>
        <rFont val="Verdana"/>
        <charset val="134"/>
      </rPr>
      <t>Middlingbank</t>
    </r>
  </si>
  <si>
    <r>
      <rPr>
        <sz val="7"/>
        <rFont val="Verdana"/>
        <charset val="134"/>
      </rPr>
      <t>Peak View</t>
    </r>
  </si>
  <si>
    <r>
      <rPr>
        <sz val="7"/>
        <rFont val="Verdana"/>
        <charset val="134"/>
      </rPr>
      <t>Rhine Falls</t>
    </r>
  </si>
  <si>
    <r>
      <rPr>
        <sz val="7"/>
        <rFont val="Verdana"/>
        <charset val="134"/>
      </rPr>
      <t>Rock Flat</t>
    </r>
  </si>
  <si>
    <r>
      <rPr>
        <sz val="7"/>
        <rFont val="Verdana"/>
        <charset val="134"/>
      </rPr>
      <t>Rose Valley</t>
    </r>
  </si>
  <si>
    <r>
      <rPr>
        <sz val="7"/>
        <rFont val="Verdana"/>
        <charset val="134"/>
      </rPr>
      <t>Shannons Flat</t>
    </r>
  </si>
  <si>
    <r>
      <rPr>
        <sz val="7"/>
        <rFont val="Verdana"/>
        <charset val="134"/>
      </rPr>
      <t>Springfield</t>
    </r>
  </si>
  <si>
    <r>
      <rPr>
        <sz val="7"/>
        <rFont val="Verdana"/>
        <charset val="134"/>
      </rPr>
      <t>The Brothers</t>
    </r>
  </si>
  <si>
    <r>
      <rPr>
        <sz val="7"/>
        <rFont val="Verdana"/>
        <charset val="134"/>
      </rPr>
      <t>Tuross</t>
    </r>
  </si>
  <si>
    <r>
      <rPr>
        <sz val="7"/>
        <rFont val="Verdana"/>
        <charset val="134"/>
      </rPr>
      <t>Wambrook</t>
    </r>
  </si>
  <si>
    <r>
      <rPr>
        <sz val="7"/>
        <rFont val="Verdana"/>
        <charset val="134"/>
      </rPr>
      <t>Ando</t>
    </r>
  </si>
  <si>
    <r>
      <rPr>
        <sz val="7"/>
        <rFont val="Verdana"/>
        <charset val="134"/>
      </rPr>
      <t>Big Bog</t>
    </r>
  </si>
  <si>
    <r>
      <rPr>
        <sz val="7"/>
        <rFont val="Verdana"/>
        <charset val="134"/>
      </rPr>
      <t>Bocci</t>
    </r>
  </si>
  <si>
    <r>
      <rPr>
        <sz val="7"/>
        <rFont val="Verdana"/>
        <charset val="134"/>
      </rPr>
      <t>Boco</t>
    </r>
  </si>
  <si>
    <r>
      <rPr>
        <sz val="7"/>
        <rFont val="Verdana"/>
        <charset val="134"/>
      </rPr>
      <t>Creewah</t>
    </r>
  </si>
  <si>
    <r>
      <rPr>
        <sz val="7"/>
        <rFont val="Verdana"/>
        <charset val="134"/>
      </rPr>
      <t>Curry Flat</t>
    </r>
  </si>
  <si>
    <r>
      <rPr>
        <sz val="7"/>
        <rFont val="Verdana"/>
        <charset val="134"/>
      </rPr>
      <t>Glen Allen</t>
    </r>
  </si>
  <si>
    <r>
      <rPr>
        <sz val="7"/>
        <rFont val="Verdana"/>
        <charset val="134"/>
      </rPr>
      <t>Glen Bog</t>
    </r>
  </si>
  <si>
    <r>
      <rPr>
        <sz val="7"/>
        <rFont val="Verdana"/>
        <charset val="134"/>
      </rPr>
      <t>Greenlands</t>
    </r>
  </si>
  <si>
    <r>
      <rPr>
        <sz val="7"/>
        <rFont val="Verdana"/>
        <charset val="134"/>
      </rPr>
      <t>Holts Flat</t>
    </r>
  </si>
  <si>
    <r>
      <rPr>
        <sz val="7"/>
        <rFont val="Verdana"/>
        <charset val="134"/>
      </rPr>
      <t>Jimcumbilly</t>
    </r>
  </si>
  <si>
    <r>
      <rPr>
        <sz val="7"/>
        <rFont val="Verdana"/>
        <charset val="134"/>
      </rPr>
      <t>Jincumbilly</t>
    </r>
  </si>
  <si>
    <r>
      <rPr>
        <sz val="7"/>
        <rFont val="Verdana"/>
        <charset val="134"/>
      </rPr>
      <t>Kybeyan</t>
    </r>
  </si>
  <si>
    <r>
      <rPr>
        <sz val="7"/>
        <rFont val="Verdana"/>
        <charset val="134"/>
      </rPr>
      <t>Kydra</t>
    </r>
  </si>
  <si>
    <r>
      <rPr>
        <sz val="7"/>
        <rFont val="Verdana"/>
        <charset val="134"/>
      </rPr>
      <t>Kydra Reefs</t>
    </r>
  </si>
  <si>
    <r>
      <rPr>
        <sz val="7"/>
        <rFont val="Verdana"/>
        <charset val="134"/>
      </rPr>
      <t>Mount Cooper</t>
    </r>
  </si>
  <si>
    <r>
      <rPr>
        <sz val="7"/>
        <rFont val="Verdana"/>
        <charset val="134"/>
      </rPr>
      <t>Mt Cooper</t>
    </r>
  </si>
  <si>
    <r>
      <rPr>
        <sz val="7"/>
        <rFont val="Verdana"/>
        <charset val="134"/>
      </rPr>
      <t>Nimmitabel</t>
    </r>
  </si>
  <si>
    <r>
      <rPr>
        <sz val="7"/>
        <rFont val="Verdana"/>
        <charset val="134"/>
      </rPr>
      <t>Steeple Flat</t>
    </r>
  </si>
  <si>
    <r>
      <rPr>
        <sz val="7"/>
        <rFont val="Verdana"/>
        <charset val="134"/>
      </rPr>
      <t>Thoko</t>
    </r>
  </si>
  <si>
    <r>
      <rPr>
        <sz val="7"/>
        <rFont val="Verdana"/>
        <charset val="134"/>
      </rPr>
      <t>Winifred</t>
    </r>
  </si>
  <si>
    <r>
      <rPr>
        <sz val="7"/>
        <rFont val="Verdana"/>
        <charset val="134"/>
      </rPr>
      <t>Baelcoola</t>
    </r>
  </si>
  <si>
    <r>
      <rPr>
        <sz val="7"/>
        <rFont val="Verdana"/>
        <charset val="134"/>
      </rPr>
      <t>Bibbenluke</t>
    </r>
  </si>
  <si>
    <r>
      <rPr>
        <sz val="7"/>
        <rFont val="Verdana"/>
        <charset val="134"/>
      </rPr>
      <t>Bombala</t>
    </r>
  </si>
  <si>
    <r>
      <rPr>
        <sz val="7"/>
        <rFont val="Verdana"/>
        <charset val="134"/>
      </rPr>
      <t>Bondi Forest</t>
    </r>
  </si>
  <si>
    <r>
      <rPr>
        <sz val="7"/>
        <rFont val="Verdana"/>
        <charset val="134"/>
      </rPr>
      <t>Bukalong</t>
    </r>
  </si>
  <si>
    <r>
      <rPr>
        <sz val="7"/>
        <rFont val="Verdana"/>
        <charset val="134"/>
      </rPr>
      <t>Burnima</t>
    </r>
  </si>
  <si>
    <r>
      <rPr>
        <sz val="7"/>
        <rFont val="Verdana"/>
        <charset val="134"/>
      </rPr>
      <t>Cambalong</t>
    </r>
  </si>
  <si>
    <r>
      <rPr>
        <sz val="7"/>
        <rFont val="Verdana"/>
        <charset val="134"/>
      </rPr>
      <t>Carbethon</t>
    </r>
  </si>
  <si>
    <r>
      <rPr>
        <sz val="7"/>
        <rFont val="Verdana"/>
        <charset val="134"/>
      </rPr>
      <t>Cathcart</t>
    </r>
  </si>
  <si>
    <r>
      <rPr>
        <sz val="7"/>
        <rFont val="Verdana"/>
        <charset val="134"/>
      </rPr>
      <t>Coolumbooka</t>
    </r>
  </si>
  <si>
    <r>
      <rPr>
        <sz val="7"/>
        <rFont val="Verdana"/>
        <charset val="134"/>
      </rPr>
      <t>Craigie</t>
    </r>
  </si>
  <si>
    <r>
      <rPr>
        <sz val="7"/>
        <rFont val="Verdana"/>
        <charset val="134"/>
      </rPr>
      <t>Gunningrah</t>
    </r>
  </si>
  <si>
    <r>
      <rPr>
        <sz val="7"/>
        <rFont val="Verdana"/>
        <charset val="134"/>
      </rPr>
      <t>Haggars</t>
    </r>
  </si>
  <si>
    <r>
      <rPr>
        <sz val="7"/>
        <rFont val="Verdana"/>
        <charset val="134"/>
      </rPr>
      <t>Knoxs Valley</t>
    </r>
  </si>
  <si>
    <r>
      <rPr>
        <sz val="7"/>
        <rFont val="Verdana"/>
        <charset val="134"/>
      </rPr>
      <t>Lords Hill</t>
    </r>
  </si>
  <si>
    <r>
      <rPr>
        <sz val="7"/>
        <rFont val="Verdana"/>
        <charset val="134"/>
      </rPr>
      <t>Maharatta</t>
    </r>
  </si>
  <si>
    <r>
      <rPr>
        <sz val="7"/>
        <rFont val="Verdana"/>
        <charset val="134"/>
      </rPr>
      <t>Merima</t>
    </r>
  </si>
  <si>
    <r>
      <rPr>
        <sz val="7"/>
        <rFont val="Verdana"/>
        <charset val="134"/>
      </rPr>
      <t>Merriangaah</t>
    </r>
  </si>
  <si>
    <r>
      <rPr>
        <sz val="7"/>
        <rFont val="Verdana"/>
        <charset val="134"/>
      </rPr>
      <t>Mila</t>
    </r>
  </si>
  <si>
    <r>
      <rPr>
        <sz val="7"/>
        <rFont val="Verdana"/>
        <charset val="134"/>
      </rPr>
      <t>Moore Springs</t>
    </r>
  </si>
  <si>
    <r>
      <rPr>
        <sz val="7"/>
        <rFont val="Verdana"/>
        <charset val="134"/>
      </rPr>
      <t>Mount Darragh</t>
    </r>
  </si>
  <si>
    <r>
      <rPr>
        <sz val="7"/>
        <rFont val="Verdana"/>
        <charset val="134"/>
      </rPr>
      <t>Mt Darragh</t>
    </r>
  </si>
  <si>
    <r>
      <rPr>
        <sz val="7"/>
        <rFont val="Verdana"/>
        <charset val="134"/>
      </rPr>
      <t>Myuna</t>
    </r>
  </si>
  <si>
    <r>
      <rPr>
        <sz val="7"/>
        <rFont val="Verdana"/>
        <charset val="134"/>
      </rPr>
      <t>Paddys Flat</t>
    </r>
  </si>
  <si>
    <r>
      <rPr>
        <sz val="7"/>
        <rFont val="Verdana"/>
        <charset val="134"/>
      </rPr>
      <t>Palarang</t>
    </r>
  </si>
  <si>
    <r>
      <rPr>
        <sz val="7"/>
        <rFont val="Verdana"/>
        <charset val="134"/>
      </rPr>
      <t>Platts</t>
    </r>
  </si>
  <si>
    <r>
      <rPr>
        <sz val="7"/>
        <rFont val="Verdana"/>
        <charset val="134"/>
      </rPr>
      <t>Quidong</t>
    </r>
  </si>
  <si>
    <r>
      <rPr>
        <sz val="7"/>
        <rFont val="Verdana"/>
        <charset val="134"/>
      </rPr>
      <t>Rockton</t>
    </r>
  </si>
  <si>
    <r>
      <rPr>
        <sz val="7"/>
        <rFont val="Verdana"/>
        <charset val="134"/>
      </rPr>
      <t>Rosemeath</t>
    </r>
  </si>
  <si>
    <r>
      <rPr>
        <sz val="7"/>
        <rFont val="Verdana"/>
        <charset val="134"/>
      </rPr>
      <t>Roseneath</t>
    </r>
  </si>
  <si>
    <r>
      <rPr>
        <sz val="7"/>
        <rFont val="Verdana"/>
        <charset val="134"/>
      </rPr>
      <t>Rowes</t>
    </r>
  </si>
  <si>
    <r>
      <rPr>
        <sz val="7"/>
        <rFont val="Verdana"/>
        <charset val="134"/>
      </rPr>
      <t>Tayfield</t>
    </r>
  </si>
  <si>
    <r>
      <rPr>
        <sz val="7"/>
        <rFont val="Verdana"/>
        <charset val="134"/>
      </rPr>
      <t>Corrowidgin</t>
    </r>
  </si>
  <si>
    <r>
      <rPr>
        <sz val="7"/>
        <rFont val="Verdana"/>
        <charset val="134"/>
      </rPr>
      <t>Corrowong</t>
    </r>
  </si>
  <si>
    <r>
      <rPr>
        <sz val="7"/>
        <rFont val="Verdana"/>
        <charset val="134"/>
      </rPr>
      <t>Delegate</t>
    </r>
  </si>
  <si>
    <r>
      <rPr>
        <sz val="7"/>
        <rFont val="Verdana"/>
        <charset val="134"/>
      </rPr>
      <t>Karachi</t>
    </r>
  </si>
  <si>
    <r>
      <rPr>
        <sz val="7"/>
        <rFont val="Verdana"/>
        <charset val="134"/>
      </rPr>
      <t>Kirkenong</t>
    </r>
  </si>
  <si>
    <r>
      <rPr>
        <sz val="7"/>
        <rFont val="Verdana"/>
        <charset val="134"/>
      </rPr>
      <t>Merambego</t>
    </r>
  </si>
  <si>
    <r>
      <rPr>
        <sz val="7"/>
        <rFont val="Verdana"/>
        <charset val="134"/>
      </rPr>
      <t>Rodney</t>
    </r>
  </si>
  <si>
    <r>
      <rPr>
        <sz val="7"/>
        <rFont val="Verdana"/>
        <charset val="134"/>
      </rPr>
      <t>Snodgrass</t>
    </r>
  </si>
  <si>
    <r>
      <rPr>
        <sz val="7"/>
        <rFont val="Verdana"/>
        <charset val="134"/>
      </rPr>
      <t>Tingiringi</t>
    </r>
  </si>
  <si>
    <r>
      <rPr>
        <sz val="7"/>
        <rFont val="Verdana"/>
        <charset val="134"/>
      </rPr>
      <t>Tombong</t>
    </r>
  </si>
  <si>
    <r>
      <rPr>
        <sz val="7"/>
        <rFont val="Verdana"/>
        <charset val="134"/>
      </rPr>
      <t>Bidgeemia</t>
    </r>
  </si>
  <si>
    <r>
      <rPr>
        <sz val="7"/>
        <rFont val="Verdana"/>
        <charset val="134"/>
      </rPr>
      <t>Rand</t>
    </r>
  </si>
  <si>
    <r>
      <rPr>
        <sz val="7"/>
        <rFont val="Verdana"/>
        <charset val="134"/>
      </rPr>
      <t>Bowna</t>
    </r>
  </si>
  <si>
    <r>
      <rPr>
        <sz val="7"/>
        <rFont val="Verdana"/>
        <charset val="134"/>
      </rPr>
      <t>Coppabella</t>
    </r>
  </si>
  <si>
    <r>
      <rPr>
        <sz val="7"/>
        <rFont val="Verdana"/>
        <charset val="134"/>
      </rPr>
      <t>Wantagong</t>
    </r>
  </si>
  <si>
    <r>
      <rPr>
        <sz val="7"/>
        <rFont val="Verdana"/>
        <charset val="134"/>
      </rPr>
      <t>Yarara</t>
    </r>
  </si>
  <si>
    <r>
      <rPr>
        <sz val="7"/>
        <rFont val="Verdana"/>
        <charset val="134"/>
      </rPr>
      <t>Coonong</t>
    </r>
  </si>
  <si>
    <r>
      <rPr>
        <sz val="7"/>
        <rFont val="Verdana"/>
        <charset val="134"/>
      </rPr>
      <t>Cullivel</t>
    </r>
  </si>
  <si>
    <r>
      <rPr>
        <sz val="7"/>
        <rFont val="Verdana"/>
        <charset val="134"/>
      </rPr>
      <t>Yuluma</t>
    </r>
  </si>
  <si>
    <r>
      <rPr>
        <sz val="7"/>
        <rFont val="Verdana"/>
        <charset val="134"/>
      </rPr>
      <t>Daysdale</t>
    </r>
  </si>
  <si>
    <r>
      <rPr>
        <sz val="7"/>
        <rFont val="Verdana"/>
        <charset val="134"/>
      </rPr>
      <t>Savernake</t>
    </r>
  </si>
  <si>
    <r>
      <rPr>
        <sz val="7"/>
        <rFont val="Verdana"/>
        <charset val="134"/>
      </rPr>
      <t>Anabranch North</t>
    </r>
  </si>
  <si>
    <r>
      <rPr>
        <sz val="7"/>
        <rFont val="Verdana"/>
        <charset val="134"/>
      </rPr>
      <t>Anabranch South</t>
    </r>
  </si>
  <si>
    <r>
      <rPr>
        <sz val="7"/>
        <rFont val="Verdana"/>
        <charset val="134"/>
      </rPr>
      <t>Cal Lal</t>
    </r>
  </si>
  <si>
    <r>
      <rPr>
        <sz val="7"/>
        <rFont val="Verdana"/>
        <charset val="134"/>
      </rPr>
      <t>Curlwaa</t>
    </r>
  </si>
  <si>
    <r>
      <rPr>
        <sz val="7"/>
        <rFont val="Verdana"/>
        <charset val="134"/>
      </rPr>
      <t>Moorara</t>
    </r>
  </si>
  <si>
    <r>
      <rPr>
        <sz val="7"/>
        <rFont val="Verdana"/>
        <charset val="134"/>
      </rPr>
      <t>Palinyewah</t>
    </r>
  </si>
  <si>
    <r>
      <rPr>
        <sz val="7"/>
        <rFont val="Verdana"/>
        <charset val="134"/>
      </rPr>
      <t>Pan Ban</t>
    </r>
  </si>
  <si>
    <r>
      <rPr>
        <sz val="7"/>
        <rFont val="Verdana"/>
        <charset val="134"/>
      </rPr>
      <t>Para</t>
    </r>
  </si>
  <si>
    <r>
      <rPr>
        <sz val="7"/>
        <rFont val="Verdana"/>
        <charset val="134"/>
      </rPr>
      <t>Pine Camp</t>
    </r>
  </si>
  <si>
    <r>
      <rPr>
        <sz val="7"/>
        <rFont val="Verdana"/>
        <charset val="134"/>
      </rPr>
      <t>Pomona</t>
    </r>
  </si>
  <si>
    <r>
      <rPr>
        <sz val="7"/>
        <rFont val="Verdana"/>
        <charset val="134"/>
      </rPr>
      <t>Pooncarie</t>
    </r>
  </si>
  <si>
    <r>
      <rPr>
        <sz val="7"/>
        <rFont val="Verdana"/>
        <charset val="134"/>
      </rPr>
      <t>Rufus</t>
    </r>
  </si>
  <si>
    <r>
      <rPr>
        <sz val="7"/>
        <rFont val="Verdana"/>
        <charset val="134"/>
      </rPr>
      <t>Rufus River</t>
    </r>
  </si>
  <si>
    <r>
      <rPr>
        <sz val="7"/>
        <rFont val="Verdana"/>
        <charset val="134"/>
      </rPr>
      <t>Scotia</t>
    </r>
  </si>
  <si>
    <r>
      <rPr>
        <sz val="7"/>
        <rFont val="Verdana"/>
        <charset val="134"/>
      </rPr>
      <t>Wentworth</t>
    </r>
  </si>
  <si>
    <r>
      <rPr>
        <sz val="7"/>
        <rFont val="Verdana"/>
        <charset val="134"/>
      </rPr>
      <t>Laurel Hill</t>
    </r>
  </si>
  <si>
    <r>
      <rPr>
        <sz val="7"/>
        <rFont val="Verdana"/>
        <charset val="134"/>
      </rPr>
      <t>Nurenmerenmong</t>
    </r>
  </si>
  <si>
    <r>
      <rPr>
        <sz val="7"/>
        <rFont val="Verdana"/>
        <charset val="134"/>
      </rPr>
      <t>Big Springs</t>
    </r>
  </si>
  <si>
    <r>
      <rPr>
        <sz val="7"/>
        <rFont val="Verdana"/>
        <charset val="134"/>
      </rPr>
      <t>Book Book</t>
    </r>
  </si>
  <si>
    <r>
      <rPr>
        <sz val="7"/>
        <rFont val="Verdana"/>
        <charset val="134"/>
      </rPr>
      <t>Borambola</t>
    </r>
  </si>
  <si>
    <r>
      <rPr>
        <sz val="7"/>
        <rFont val="Verdana"/>
        <charset val="134"/>
      </rPr>
      <t>Brucedale</t>
    </r>
  </si>
  <si>
    <r>
      <rPr>
        <sz val="7"/>
        <rFont val="Verdana"/>
        <charset val="134"/>
      </rPr>
      <t>Bulgary</t>
    </r>
  </si>
  <si>
    <r>
      <rPr>
        <sz val="7"/>
        <rFont val="Verdana"/>
        <charset val="134"/>
      </rPr>
      <t>Burrandana</t>
    </r>
  </si>
  <si>
    <r>
      <rPr>
        <sz val="7"/>
        <rFont val="Verdana"/>
        <charset val="134"/>
      </rPr>
      <t>Carabost</t>
    </r>
  </si>
  <si>
    <r>
      <rPr>
        <sz val="7"/>
        <rFont val="Verdana"/>
        <charset val="134"/>
      </rPr>
      <t>Cookardinia</t>
    </r>
  </si>
  <si>
    <r>
      <rPr>
        <sz val="7"/>
        <rFont val="Verdana"/>
        <charset val="134"/>
      </rPr>
      <t>Currawananna</t>
    </r>
  </si>
  <si>
    <r>
      <rPr>
        <sz val="7"/>
        <rFont val="Verdana"/>
        <charset val="134"/>
      </rPr>
      <t>Currawarna</t>
    </r>
  </si>
  <si>
    <r>
      <rPr>
        <sz val="7"/>
        <rFont val="Verdana"/>
        <charset val="134"/>
      </rPr>
      <t>Euberta</t>
    </r>
  </si>
  <si>
    <r>
      <rPr>
        <sz val="7"/>
        <rFont val="Verdana"/>
        <charset val="134"/>
      </rPr>
      <t>Galore</t>
    </r>
  </si>
  <si>
    <r>
      <rPr>
        <sz val="7"/>
        <rFont val="Verdana"/>
        <charset val="134"/>
      </rPr>
      <t>Gelston Park</t>
    </r>
  </si>
  <si>
    <r>
      <rPr>
        <sz val="7"/>
        <rFont val="Verdana"/>
        <charset val="134"/>
      </rPr>
      <t>Gregadoo</t>
    </r>
  </si>
  <si>
    <r>
      <rPr>
        <sz val="7"/>
        <rFont val="Verdana"/>
        <charset val="134"/>
      </rPr>
      <t>Harefield</t>
    </r>
  </si>
  <si>
    <r>
      <rPr>
        <sz val="7"/>
        <rFont val="Verdana"/>
        <charset val="134"/>
      </rPr>
      <t>Hillgrove</t>
    </r>
  </si>
  <si>
    <r>
      <rPr>
        <sz val="7"/>
        <rFont val="Verdana"/>
        <charset val="134"/>
      </rPr>
      <t>Kyeamba</t>
    </r>
  </si>
  <si>
    <r>
      <rPr>
        <sz val="7"/>
        <rFont val="Verdana"/>
        <charset val="134"/>
      </rPr>
      <t>Livingstone</t>
    </r>
  </si>
  <si>
    <r>
      <rPr>
        <sz val="7"/>
        <rFont val="Verdana"/>
        <charset val="134"/>
      </rPr>
      <t>Malebo</t>
    </r>
  </si>
  <si>
    <r>
      <rPr>
        <sz val="7"/>
        <rFont val="Verdana"/>
        <charset val="134"/>
      </rPr>
      <t>Maxwell</t>
    </r>
  </si>
  <si>
    <r>
      <rPr>
        <sz val="7"/>
        <rFont val="Verdana"/>
        <charset val="134"/>
      </rPr>
      <t>Millwood</t>
    </r>
  </si>
  <si>
    <r>
      <rPr>
        <sz val="7"/>
        <rFont val="Verdana"/>
        <charset val="134"/>
      </rPr>
      <t>Oberne Creek</t>
    </r>
  </si>
  <si>
    <r>
      <rPr>
        <sz val="7"/>
        <rFont val="Verdana"/>
        <charset val="134"/>
      </rPr>
      <t>Oura</t>
    </r>
  </si>
  <si>
    <r>
      <rPr>
        <sz val="7"/>
        <rFont val="Verdana"/>
        <charset val="134"/>
      </rPr>
      <t>Pulletop</t>
    </r>
  </si>
  <si>
    <r>
      <rPr>
        <sz val="7"/>
        <rFont val="Verdana"/>
        <charset val="134"/>
      </rPr>
      <t>Rowan</t>
    </r>
  </si>
  <si>
    <r>
      <rPr>
        <sz val="7"/>
        <rFont val="Verdana"/>
        <charset val="134"/>
      </rPr>
      <t>Shepherds</t>
    </r>
  </si>
  <si>
    <r>
      <rPr>
        <sz val="7"/>
        <rFont val="Verdana"/>
        <charset val="134"/>
      </rPr>
      <t>The Gap</t>
    </r>
  </si>
  <si>
    <r>
      <rPr>
        <sz val="7"/>
        <rFont val="Verdana"/>
        <charset val="134"/>
      </rPr>
      <t>Wallacetown</t>
    </r>
  </si>
  <si>
    <r>
      <rPr>
        <sz val="7"/>
        <rFont val="Verdana"/>
        <charset val="134"/>
      </rPr>
      <t>Wantabadgery</t>
    </r>
  </si>
  <si>
    <r>
      <rPr>
        <sz val="7"/>
        <rFont val="Verdana"/>
        <charset val="134"/>
      </rPr>
      <t>Yarragundry</t>
    </r>
  </si>
  <si>
    <r>
      <rPr>
        <sz val="7"/>
        <rFont val="Verdana"/>
        <charset val="134"/>
      </rPr>
      <t>Boorga</t>
    </r>
  </si>
  <si>
    <r>
      <rPr>
        <sz val="7"/>
        <rFont val="Verdana"/>
        <charset val="134"/>
      </rPr>
      <t>Cowabbie</t>
    </r>
  </si>
  <si>
    <r>
      <rPr>
        <sz val="7"/>
        <rFont val="Verdana"/>
        <charset val="134"/>
      </rPr>
      <t>Goolgowi</t>
    </r>
  </si>
  <si>
    <r>
      <rPr>
        <sz val="7"/>
        <rFont val="Verdana"/>
        <charset val="134"/>
      </rPr>
      <t>Grong Grong</t>
    </r>
  </si>
  <si>
    <r>
      <rPr>
        <sz val="7"/>
        <rFont val="Verdana"/>
        <charset val="134"/>
      </rPr>
      <t>Humula</t>
    </r>
  </si>
  <si>
    <r>
      <rPr>
        <sz val="7"/>
        <rFont val="Verdana"/>
        <charset val="134"/>
      </rPr>
      <t>Keajura</t>
    </r>
  </si>
  <si>
    <r>
      <rPr>
        <sz val="7"/>
        <rFont val="Verdana"/>
        <charset val="134"/>
      </rPr>
      <t>Ladysmith</t>
    </r>
  </si>
  <si>
    <r>
      <rPr>
        <sz val="7"/>
        <rFont val="Verdana"/>
        <charset val="134"/>
      </rPr>
      <t>Landervale</t>
    </r>
  </si>
  <si>
    <r>
      <rPr>
        <sz val="7"/>
        <rFont val="Verdana"/>
        <charset val="134"/>
      </rPr>
      <t>Mangoplah</t>
    </r>
  </si>
  <si>
    <r>
      <rPr>
        <sz val="7"/>
        <rFont val="Verdana"/>
        <charset val="134"/>
      </rPr>
      <t>Marrar</t>
    </r>
  </si>
  <si>
    <r>
      <rPr>
        <sz val="7"/>
        <rFont val="Verdana"/>
        <charset val="134"/>
      </rPr>
      <t>Matong</t>
    </r>
  </si>
  <si>
    <r>
      <rPr>
        <sz val="7"/>
        <rFont val="Verdana"/>
        <charset val="134"/>
      </rPr>
      <t>Merriwagga</t>
    </r>
  </si>
  <si>
    <r>
      <rPr>
        <sz val="7"/>
        <rFont val="Verdana"/>
        <charset val="134"/>
      </rPr>
      <t>Murrulebale</t>
    </r>
  </si>
  <si>
    <r>
      <rPr>
        <sz val="7"/>
        <rFont val="Verdana"/>
        <charset val="134"/>
      </rPr>
      <t>Old Junee</t>
    </r>
  </si>
  <si>
    <r>
      <rPr>
        <sz val="7"/>
        <rFont val="Verdana"/>
        <charset val="134"/>
      </rPr>
      <t>Rosewood</t>
    </r>
  </si>
  <si>
    <r>
      <rPr>
        <sz val="7"/>
        <rFont val="Verdana"/>
        <charset val="134"/>
      </rPr>
      <t>Tabbita</t>
    </r>
  </si>
  <si>
    <r>
      <rPr>
        <sz val="7"/>
        <rFont val="Verdana"/>
        <charset val="134"/>
      </rPr>
      <t>Uranquinty</t>
    </r>
  </si>
  <si>
    <r>
      <rPr>
        <sz val="7"/>
        <rFont val="Verdana"/>
        <charset val="134"/>
      </rPr>
      <t>Glenroy</t>
    </r>
  </si>
  <si>
    <r>
      <rPr>
        <sz val="7"/>
        <rFont val="Verdana"/>
        <charset val="134"/>
      </rPr>
      <t>Munderoo</t>
    </r>
  </si>
  <si>
    <r>
      <rPr>
        <sz val="7"/>
        <rFont val="Verdana"/>
        <charset val="134"/>
      </rPr>
      <t>Westdale</t>
    </r>
  </si>
  <si>
    <r>
      <rPr>
        <sz val="7"/>
        <rFont val="Verdana"/>
        <charset val="134"/>
      </rPr>
      <t>Birdlip</t>
    </r>
  </si>
  <si>
    <r>
      <rPr>
        <sz val="7"/>
        <rFont val="Verdana"/>
        <charset val="134"/>
      </rPr>
      <t>Kubura</t>
    </r>
  </si>
  <si>
    <r>
      <rPr>
        <sz val="7"/>
        <rFont val="Verdana"/>
        <charset val="134"/>
      </rPr>
      <t>Fargunyah</t>
    </r>
  </si>
  <si>
    <r>
      <rPr>
        <sz val="7"/>
        <rFont val="Verdana"/>
        <charset val="134"/>
      </rPr>
      <t>Osborne</t>
    </r>
  </si>
  <si>
    <r>
      <rPr>
        <sz val="7"/>
        <rFont val="Verdana"/>
        <charset val="134"/>
      </rPr>
      <t>Grubben</t>
    </r>
  </si>
  <si>
    <r>
      <rPr>
        <sz val="7"/>
        <rFont val="Verdana"/>
        <charset val="134"/>
      </rPr>
      <t>Munyabla</t>
    </r>
  </si>
  <si>
    <r>
      <rPr>
        <sz val="7"/>
        <rFont val="Verdana"/>
        <charset val="134"/>
      </rPr>
      <t>Pleasant Hills</t>
    </r>
  </si>
  <si>
    <r>
      <rPr>
        <sz val="7"/>
        <rFont val="Verdana"/>
        <charset val="134"/>
      </rPr>
      <t>Ryan</t>
    </r>
  </si>
  <si>
    <r>
      <rPr>
        <sz val="7"/>
        <rFont val="Verdana"/>
        <charset val="134"/>
      </rPr>
      <t>Carnsdale</t>
    </r>
  </si>
  <si>
    <r>
      <rPr>
        <sz val="7"/>
        <rFont val="Verdana"/>
        <charset val="134"/>
      </rPr>
      <t>Cooba</t>
    </r>
  </si>
  <si>
    <r>
      <rPr>
        <sz val="7"/>
        <rFont val="Verdana"/>
        <charset val="134"/>
      </rPr>
      <t>Erin Vale</t>
    </r>
  </si>
  <si>
    <r>
      <rPr>
        <sz val="7"/>
        <rFont val="Verdana"/>
        <charset val="134"/>
      </rPr>
      <t>Eurongilly</t>
    </r>
  </si>
  <si>
    <r>
      <rPr>
        <sz val="7"/>
        <rFont val="Verdana"/>
        <charset val="134"/>
      </rPr>
      <t>Marinna</t>
    </r>
  </si>
  <si>
    <r>
      <rPr>
        <sz val="7"/>
        <rFont val="Verdana"/>
        <charset val="134"/>
      </rPr>
      <t>Wantiool</t>
    </r>
  </si>
  <si>
    <r>
      <rPr>
        <sz val="7"/>
        <rFont val="Verdana"/>
        <charset val="134"/>
      </rPr>
      <t>Ardlethan</t>
    </r>
  </si>
  <si>
    <r>
      <rPr>
        <sz val="7"/>
        <rFont val="Verdana"/>
        <charset val="134"/>
      </rPr>
      <t>Beckom</t>
    </r>
  </si>
  <si>
    <r>
      <rPr>
        <sz val="7"/>
        <rFont val="Verdana"/>
        <charset val="134"/>
      </rPr>
      <t>Bectric</t>
    </r>
  </si>
  <si>
    <r>
      <rPr>
        <sz val="7"/>
        <rFont val="Verdana"/>
        <charset val="134"/>
      </rPr>
      <t>Kamarah</t>
    </r>
  </si>
  <si>
    <r>
      <rPr>
        <sz val="7"/>
        <rFont val="Verdana"/>
        <charset val="134"/>
      </rPr>
      <t>Mirrool</t>
    </r>
  </si>
  <si>
    <r>
      <rPr>
        <sz val="7"/>
        <rFont val="Verdana"/>
        <charset val="134"/>
      </rPr>
      <t>Mount Crystal</t>
    </r>
  </si>
  <si>
    <r>
      <rPr>
        <sz val="7"/>
        <rFont val="Verdana"/>
        <charset val="134"/>
      </rPr>
      <t>Quandary</t>
    </r>
  </si>
  <si>
    <r>
      <rPr>
        <sz val="7"/>
        <rFont val="Verdana"/>
        <charset val="134"/>
      </rPr>
      <t>Tara</t>
    </r>
  </si>
  <si>
    <r>
      <rPr>
        <sz val="7"/>
        <rFont val="Verdana"/>
        <charset val="134"/>
      </rPr>
      <t>Walleroobie</t>
    </r>
  </si>
  <si>
    <r>
      <rPr>
        <sz val="7"/>
        <rFont val="Verdana"/>
        <charset val="134"/>
      </rPr>
      <t>Combaning</t>
    </r>
  </si>
  <si>
    <r>
      <rPr>
        <sz val="7"/>
        <rFont val="Verdana"/>
        <charset val="134"/>
      </rPr>
      <t>Dirnaseer</t>
    </r>
  </si>
  <si>
    <r>
      <rPr>
        <sz val="7"/>
        <rFont val="Verdana"/>
        <charset val="134"/>
      </rPr>
      <t>Gidginbung</t>
    </r>
  </si>
  <si>
    <r>
      <rPr>
        <sz val="7"/>
        <rFont val="Verdana"/>
        <charset val="134"/>
      </rPr>
      <t>Grogan</t>
    </r>
  </si>
  <si>
    <r>
      <rPr>
        <sz val="7"/>
        <rFont val="Verdana"/>
        <charset val="134"/>
      </rPr>
      <t>Junee Reefs</t>
    </r>
  </si>
  <si>
    <r>
      <rPr>
        <sz val="7"/>
        <rFont val="Verdana"/>
        <charset val="134"/>
      </rPr>
      <t>Mimosa</t>
    </r>
  </si>
  <si>
    <r>
      <rPr>
        <sz val="7"/>
        <rFont val="Verdana"/>
        <charset val="134"/>
      </rPr>
      <t>Morangarell</t>
    </r>
  </si>
  <si>
    <r>
      <rPr>
        <sz val="7"/>
        <rFont val="Verdana"/>
        <charset val="134"/>
      </rPr>
      <t>Narraburra</t>
    </r>
  </si>
  <si>
    <r>
      <rPr>
        <sz val="7"/>
        <rFont val="Verdana"/>
        <charset val="134"/>
      </rPr>
      <t>Pucawan</t>
    </r>
  </si>
  <si>
    <r>
      <rPr>
        <sz val="7"/>
        <rFont val="Verdana"/>
        <charset val="134"/>
      </rPr>
      <t>Reefton</t>
    </r>
  </si>
  <si>
    <r>
      <rPr>
        <sz val="7"/>
        <rFont val="Verdana"/>
        <charset val="134"/>
      </rPr>
      <t>Sebastopol</t>
    </r>
  </si>
  <si>
    <r>
      <rPr>
        <sz val="7"/>
        <rFont val="Verdana"/>
        <charset val="134"/>
      </rPr>
      <t>Trungley Hall</t>
    </r>
  </si>
  <si>
    <r>
      <rPr>
        <sz val="7"/>
        <rFont val="Verdana"/>
        <charset val="134"/>
      </rPr>
      <t>Bygalorie</t>
    </r>
  </si>
  <si>
    <r>
      <rPr>
        <sz val="7"/>
        <rFont val="Verdana"/>
        <charset val="134"/>
      </rPr>
      <t>Erigolia</t>
    </r>
  </si>
  <si>
    <r>
      <rPr>
        <sz val="7"/>
        <rFont val="Verdana"/>
        <charset val="134"/>
      </rPr>
      <t>Girral</t>
    </r>
  </si>
  <si>
    <r>
      <rPr>
        <sz val="7"/>
        <rFont val="Verdana"/>
        <charset val="134"/>
      </rPr>
      <t>Gubbata</t>
    </r>
  </si>
  <si>
    <r>
      <rPr>
        <sz val="7"/>
        <rFont val="Verdana"/>
        <charset val="134"/>
      </rPr>
      <t>Kikoira</t>
    </r>
  </si>
  <si>
    <r>
      <rPr>
        <sz val="7"/>
        <rFont val="Verdana"/>
        <charset val="134"/>
      </rPr>
      <t>Melbergen</t>
    </r>
  </si>
  <si>
    <r>
      <rPr>
        <sz val="7"/>
        <rFont val="Verdana"/>
        <charset val="134"/>
      </rPr>
      <t>Naradhan</t>
    </r>
  </si>
  <si>
    <r>
      <rPr>
        <sz val="7"/>
        <rFont val="Verdana"/>
        <charset val="134"/>
      </rPr>
      <t>Rankins Springs</t>
    </r>
  </si>
  <si>
    <r>
      <rPr>
        <sz val="7"/>
        <rFont val="Verdana"/>
        <charset val="134"/>
      </rPr>
      <t>Tallimba</t>
    </r>
  </si>
  <si>
    <r>
      <rPr>
        <sz val="7"/>
        <rFont val="Verdana"/>
        <charset val="134"/>
      </rPr>
      <t>Ungarie</t>
    </r>
  </si>
  <si>
    <r>
      <rPr>
        <sz val="7"/>
        <rFont val="Verdana"/>
        <charset val="134"/>
      </rPr>
      <t>Weethalle</t>
    </r>
  </si>
  <si>
    <r>
      <rPr>
        <sz val="7"/>
        <rFont val="Verdana"/>
        <charset val="134"/>
      </rPr>
      <t>Weja</t>
    </r>
  </si>
  <si>
    <r>
      <rPr>
        <sz val="7"/>
        <rFont val="Verdana"/>
        <charset val="134"/>
      </rPr>
      <t>Yaddra</t>
    </r>
  </si>
  <si>
    <r>
      <rPr>
        <sz val="7"/>
        <rFont val="Verdana"/>
        <charset val="134"/>
      </rPr>
      <t>Alleena</t>
    </r>
  </si>
  <si>
    <r>
      <rPr>
        <sz val="7"/>
        <rFont val="Verdana"/>
        <charset val="134"/>
      </rPr>
      <t>Back Creek</t>
    </r>
  </si>
  <si>
    <r>
      <rPr>
        <sz val="7"/>
        <rFont val="Verdana"/>
        <charset val="134"/>
      </rPr>
      <t>Burcher</t>
    </r>
  </si>
  <si>
    <r>
      <rPr>
        <sz val="7"/>
        <rFont val="Verdana"/>
        <charset val="134"/>
      </rPr>
      <t>Lake Cowal</t>
    </r>
  </si>
  <si>
    <r>
      <rPr>
        <sz val="7"/>
        <rFont val="Verdana"/>
        <charset val="134"/>
      </rPr>
      <t>North Yalgogrin</t>
    </r>
  </si>
  <si>
    <r>
      <rPr>
        <sz val="7"/>
        <rFont val="Verdana"/>
        <charset val="134"/>
      </rPr>
      <t>Brewer</t>
    </r>
  </si>
  <si>
    <r>
      <rPr>
        <sz val="7"/>
        <rFont val="Verdana"/>
        <charset val="134"/>
      </rPr>
      <t>Burgooney</t>
    </r>
  </si>
  <si>
    <r>
      <rPr>
        <sz val="7"/>
        <rFont val="Verdana"/>
        <charset val="134"/>
      </rPr>
      <t>Lake Cargelligo</t>
    </r>
  </si>
  <si>
    <r>
      <rPr>
        <sz val="7"/>
        <rFont val="Verdana"/>
        <charset val="134"/>
      </rPr>
      <t>Murrin Bridge</t>
    </r>
  </si>
  <si>
    <r>
      <rPr>
        <sz val="7"/>
        <rFont val="Verdana"/>
        <charset val="134"/>
      </rPr>
      <t>Wargambegal</t>
    </r>
  </si>
  <si>
    <r>
      <rPr>
        <sz val="7"/>
        <rFont val="Verdana"/>
        <charset val="134"/>
      </rPr>
      <t>Lake Brewster</t>
    </r>
  </si>
  <si>
    <r>
      <rPr>
        <sz val="7"/>
        <rFont val="Verdana"/>
        <charset val="134"/>
      </rPr>
      <t>Monia Gap</t>
    </r>
  </si>
  <si>
    <r>
      <rPr>
        <sz val="7"/>
        <rFont val="Verdana"/>
        <charset val="134"/>
      </rPr>
      <t>Roto</t>
    </r>
  </si>
  <si>
    <r>
      <rPr>
        <sz val="7"/>
        <rFont val="Verdana"/>
        <charset val="134"/>
      </rPr>
      <t>Wallanthery</t>
    </r>
  </si>
  <si>
    <r>
      <rPr>
        <sz val="7"/>
        <rFont val="Verdana"/>
        <charset val="134"/>
      </rPr>
      <t>White Top</t>
    </r>
  </si>
  <si>
    <r>
      <rPr>
        <sz val="7"/>
        <rFont val="Verdana"/>
        <charset val="134"/>
      </rPr>
      <t>Beelbangera</t>
    </r>
  </si>
  <si>
    <r>
      <rPr>
        <sz val="7"/>
        <rFont val="Verdana"/>
        <charset val="134"/>
      </rPr>
      <t>Benerembah</t>
    </r>
  </si>
  <si>
    <r>
      <rPr>
        <sz val="7"/>
        <rFont val="Verdana"/>
        <charset val="134"/>
      </rPr>
      <t>Bilbul</t>
    </r>
  </si>
  <si>
    <r>
      <rPr>
        <sz val="7"/>
        <rFont val="Verdana"/>
        <charset val="134"/>
      </rPr>
      <t>Kooba</t>
    </r>
  </si>
  <si>
    <r>
      <rPr>
        <sz val="7"/>
        <rFont val="Verdana"/>
        <charset val="134"/>
      </rPr>
      <t>Lake Wyangan</t>
    </r>
  </si>
  <si>
    <r>
      <rPr>
        <sz val="7"/>
        <rFont val="Verdana"/>
        <charset val="134"/>
      </rPr>
      <t>Nericon</t>
    </r>
  </si>
  <si>
    <r>
      <rPr>
        <sz val="7"/>
        <rFont val="Verdana"/>
        <charset val="134"/>
      </rPr>
      <t>Tharbogang</t>
    </r>
  </si>
  <si>
    <r>
      <rPr>
        <sz val="7"/>
        <rFont val="Verdana"/>
        <charset val="134"/>
      </rPr>
      <t>Warburn</t>
    </r>
  </si>
  <si>
    <r>
      <rPr>
        <sz val="7"/>
        <rFont val="Verdana"/>
        <charset val="134"/>
      </rPr>
      <t>Warrawidgee</t>
    </r>
  </si>
  <si>
    <r>
      <rPr>
        <sz val="7"/>
        <rFont val="Verdana"/>
        <charset val="134"/>
      </rPr>
      <t>Widgelli</t>
    </r>
  </si>
  <si>
    <r>
      <rPr>
        <sz val="7"/>
        <rFont val="Verdana"/>
        <charset val="134"/>
      </rPr>
      <t>Willbriggie</t>
    </r>
  </si>
  <si>
    <r>
      <rPr>
        <sz val="7"/>
        <rFont val="Verdana"/>
        <charset val="134"/>
      </rPr>
      <t>Yoogali</t>
    </r>
  </si>
  <si>
    <r>
      <rPr>
        <sz val="7"/>
        <rFont val="Verdana"/>
        <charset val="134"/>
      </rPr>
      <t>Myall Park</t>
    </r>
  </si>
  <si>
    <r>
      <rPr>
        <sz val="7"/>
        <rFont val="Verdana"/>
        <charset val="134"/>
      </rPr>
      <t>Yenda</t>
    </r>
  </si>
  <si>
    <r>
      <rPr>
        <sz val="7"/>
        <rFont val="Verdana"/>
        <charset val="134"/>
      </rPr>
      <t>Birrego</t>
    </r>
  </si>
  <si>
    <r>
      <rPr>
        <sz val="7"/>
        <rFont val="Verdana"/>
        <charset val="134"/>
      </rPr>
      <t>Bundure</t>
    </r>
  </si>
  <si>
    <r>
      <rPr>
        <sz val="7"/>
        <rFont val="Verdana"/>
        <charset val="134"/>
      </rPr>
      <t>Colinroobie</t>
    </r>
  </si>
  <si>
    <r>
      <rPr>
        <sz val="7"/>
        <rFont val="Verdana"/>
        <charset val="134"/>
      </rPr>
      <t>Corobimilla</t>
    </r>
  </si>
  <si>
    <r>
      <rPr>
        <sz val="7"/>
        <rFont val="Verdana"/>
        <charset val="134"/>
      </rPr>
      <t>Euroley</t>
    </r>
  </si>
  <si>
    <r>
      <rPr>
        <sz val="7"/>
        <rFont val="Verdana"/>
        <charset val="134"/>
      </rPr>
      <t>Faithfull</t>
    </r>
  </si>
  <si>
    <r>
      <rPr>
        <sz val="7"/>
        <rFont val="Verdana"/>
        <charset val="134"/>
      </rPr>
      <t>Kywong</t>
    </r>
  </si>
  <si>
    <r>
      <rPr>
        <sz val="7"/>
        <rFont val="Verdana"/>
        <charset val="134"/>
      </rPr>
      <t>Morundah</t>
    </r>
  </si>
  <si>
    <r>
      <rPr>
        <sz val="7"/>
        <rFont val="Verdana"/>
        <charset val="134"/>
      </rPr>
      <t>Paynters Siding</t>
    </r>
  </si>
  <si>
    <r>
      <rPr>
        <sz val="7"/>
        <rFont val="Verdana"/>
        <charset val="134"/>
      </rPr>
      <t>Sandigo</t>
    </r>
  </si>
  <si>
    <r>
      <rPr>
        <sz val="7"/>
        <rFont val="Verdana"/>
        <charset val="134"/>
      </rPr>
      <t>Uroly</t>
    </r>
  </si>
  <si>
    <r>
      <rPr>
        <sz val="7"/>
        <rFont val="Verdana"/>
        <charset val="134"/>
      </rPr>
      <t>Widgiewa</t>
    </r>
  </si>
  <si>
    <r>
      <rPr>
        <sz val="7"/>
        <rFont val="Verdana"/>
        <charset val="134"/>
      </rPr>
      <t>Berry Jerry</t>
    </r>
  </si>
  <si>
    <r>
      <rPr>
        <sz val="7"/>
        <rFont val="Verdana"/>
        <charset val="134"/>
      </rPr>
      <t>Cottee</t>
    </r>
  </si>
  <si>
    <r>
      <rPr>
        <sz val="7"/>
        <rFont val="Verdana"/>
        <charset val="134"/>
      </rPr>
      <t>Methul</t>
    </r>
  </si>
  <si>
    <r>
      <rPr>
        <sz val="7"/>
        <rFont val="Verdana"/>
        <charset val="134"/>
      </rPr>
      <t>Rannock</t>
    </r>
  </si>
  <si>
    <r>
      <rPr>
        <sz val="7"/>
        <rFont val="Verdana"/>
        <charset val="134"/>
      </rPr>
      <t>Tooyal</t>
    </r>
  </si>
  <si>
    <r>
      <rPr>
        <sz val="7"/>
        <rFont val="Verdana"/>
        <charset val="134"/>
      </rPr>
      <t>Kockibitoo</t>
    </r>
  </si>
  <si>
    <r>
      <rPr>
        <sz val="7"/>
        <rFont val="Verdana"/>
        <charset val="134"/>
      </rPr>
      <t>Calorafield</t>
    </r>
  </si>
  <si>
    <r>
      <rPr>
        <sz val="7"/>
        <rFont val="Verdana"/>
        <charset val="134"/>
      </rPr>
      <t>Gogeldrie</t>
    </r>
  </si>
  <si>
    <r>
      <rPr>
        <sz val="7"/>
        <rFont val="Verdana"/>
        <charset val="134"/>
      </rPr>
      <t>Murrami</t>
    </r>
  </si>
  <si>
    <r>
      <rPr>
        <sz val="7"/>
        <rFont val="Verdana"/>
        <charset val="134"/>
      </rPr>
      <t>Stanbridge</t>
    </r>
  </si>
  <si>
    <r>
      <rPr>
        <sz val="7"/>
        <rFont val="Verdana"/>
        <charset val="134"/>
      </rPr>
      <t>Whitton</t>
    </r>
  </si>
  <si>
    <r>
      <rPr>
        <sz val="7"/>
        <rFont val="Verdana"/>
        <charset val="134"/>
      </rPr>
      <t>Darlington Point</t>
    </r>
  </si>
  <si>
    <r>
      <rPr>
        <sz val="7"/>
        <rFont val="Verdana"/>
        <charset val="134"/>
      </rPr>
      <t>Argoon</t>
    </r>
  </si>
  <si>
    <r>
      <rPr>
        <sz val="7"/>
        <rFont val="Verdana"/>
        <charset val="134"/>
      </rPr>
      <t>Coleambally</t>
    </r>
  </si>
  <si>
    <r>
      <rPr>
        <sz val="7"/>
        <rFont val="Verdana"/>
        <charset val="134"/>
      </rPr>
      <t>Barratta</t>
    </r>
  </si>
  <si>
    <r>
      <rPr>
        <sz val="7"/>
        <rFont val="Verdana"/>
        <charset val="134"/>
      </rPr>
      <t>Brassi</t>
    </r>
  </si>
  <si>
    <r>
      <rPr>
        <sz val="7"/>
        <rFont val="Verdana"/>
        <charset val="134"/>
      </rPr>
      <t>Bullatale</t>
    </r>
  </si>
  <si>
    <r>
      <rPr>
        <sz val="7"/>
        <rFont val="Verdana"/>
        <charset val="134"/>
      </rPr>
      <t>Coree</t>
    </r>
  </si>
  <si>
    <r>
      <rPr>
        <sz val="7"/>
        <rFont val="Verdana"/>
        <charset val="134"/>
      </rPr>
      <t>Cornalla</t>
    </r>
  </si>
  <si>
    <r>
      <rPr>
        <sz val="7"/>
        <rFont val="Verdana"/>
        <charset val="134"/>
      </rPr>
      <t>Deniliquin</t>
    </r>
  </si>
  <si>
    <r>
      <rPr>
        <sz val="7"/>
        <rFont val="Verdana"/>
        <charset val="134"/>
      </rPr>
      <t>Hill Plain</t>
    </r>
  </si>
  <si>
    <r>
      <rPr>
        <sz val="7"/>
        <rFont val="Verdana"/>
        <charset val="134"/>
      </rPr>
      <t>Jimaringle</t>
    </r>
  </si>
  <si>
    <r>
      <rPr>
        <sz val="7"/>
        <rFont val="Verdana"/>
        <charset val="134"/>
      </rPr>
      <t>Mathoura</t>
    </r>
  </si>
  <si>
    <r>
      <rPr>
        <sz val="7"/>
        <rFont val="Verdana"/>
        <charset val="134"/>
      </rPr>
      <t>Moira</t>
    </r>
  </si>
  <si>
    <r>
      <rPr>
        <sz val="7"/>
        <rFont val="Verdana"/>
        <charset val="134"/>
      </rPr>
      <t>Moonahcullah</t>
    </r>
  </si>
  <si>
    <r>
      <rPr>
        <sz val="7"/>
        <rFont val="Verdana"/>
        <charset val="134"/>
      </rPr>
      <t>Moonbria</t>
    </r>
  </si>
  <si>
    <r>
      <rPr>
        <sz val="7"/>
        <rFont val="Verdana"/>
        <charset val="134"/>
      </rPr>
      <t>Morago</t>
    </r>
  </si>
  <si>
    <r>
      <rPr>
        <sz val="7"/>
        <rFont val="Verdana"/>
        <charset val="134"/>
      </rPr>
      <t>Stud Park</t>
    </r>
  </si>
  <si>
    <r>
      <rPr>
        <sz val="7"/>
        <rFont val="Verdana"/>
        <charset val="134"/>
      </rPr>
      <t>Wakool</t>
    </r>
  </si>
  <si>
    <r>
      <rPr>
        <sz val="7"/>
        <rFont val="Verdana"/>
        <charset val="134"/>
      </rPr>
      <t>Wandook</t>
    </r>
  </si>
  <si>
    <r>
      <rPr>
        <sz val="7"/>
        <rFont val="Verdana"/>
        <charset val="134"/>
      </rPr>
      <t>Warragoon</t>
    </r>
  </si>
  <si>
    <r>
      <rPr>
        <sz val="7"/>
        <rFont val="Verdana"/>
        <charset val="134"/>
      </rPr>
      <t>Yallakool</t>
    </r>
  </si>
  <si>
    <r>
      <rPr>
        <sz val="7"/>
        <rFont val="Verdana"/>
        <charset val="134"/>
      </rPr>
      <t>Booligal</t>
    </r>
  </si>
  <si>
    <r>
      <rPr>
        <sz val="7"/>
        <rFont val="Verdana"/>
        <charset val="134"/>
      </rPr>
      <t>Carrathool</t>
    </r>
  </si>
  <si>
    <r>
      <rPr>
        <sz val="7"/>
        <rFont val="Verdana"/>
        <charset val="134"/>
      </rPr>
      <t>Clare</t>
    </r>
  </si>
  <si>
    <r>
      <rPr>
        <sz val="7"/>
        <rFont val="Verdana"/>
        <charset val="134"/>
      </rPr>
      <t>Corrong</t>
    </r>
  </si>
  <si>
    <r>
      <rPr>
        <sz val="7"/>
        <rFont val="Verdana"/>
        <charset val="134"/>
      </rPr>
      <t>Gum Creek</t>
    </r>
  </si>
  <si>
    <r>
      <rPr>
        <sz val="7"/>
        <rFont val="Verdana"/>
        <charset val="134"/>
      </rPr>
      <t>Gunbar</t>
    </r>
  </si>
  <si>
    <r>
      <rPr>
        <sz val="7"/>
        <rFont val="Verdana"/>
        <charset val="134"/>
      </rPr>
      <t>Keri Keri</t>
    </r>
  </si>
  <si>
    <r>
      <rPr>
        <sz val="7"/>
        <rFont val="Verdana"/>
        <charset val="134"/>
      </rPr>
      <t>Maude</t>
    </r>
  </si>
  <si>
    <r>
      <rPr>
        <sz val="7"/>
        <rFont val="Verdana"/>
        <charset val="134"/>
      </rPr>
      <t>One Tree</t>
    </r>
  </si>
  <si>
    <r>
      <rPr>
        <sz val="7"/>
        <rFont val="Verdana"/>
        <charset val="134"/>
      </rPr>
      <t>Oxley</t>
    </r>
  </si>
  <si>
    <r>
      <rPr>
        <sz val="7"/>
        <rFont val="Verdana"/>
        <charset val="134"/>
      </rPr>
      <t>Waugorah</t>
    </r>
  </si>
  <si>
    <r>
      <rPr>
        <sz val="7"/>
        <rFont val="Verdana"/>
        <charset val="134"/>
      </rPr>
      <t>Yanga</t>
    </r>
  </si>
  <si>
    <r>
      <rPr>
        <sz val="7"/>
        <rFont val="Verdana"/>
        <charset val="134"/>
      </rPr>
      <t>Berrigan</t>
    </r>
  </si>
  <si>
    <r>
      <rPr>
        <sz val="7"/>
        <rFont val="Verdana"/>
        <charset val="134"/>
      </rPr>
      <t>Boomanoomana</t>
    </r>
  </si>
  <si>
    <r>
      <rPr>
        <sz val="7"/>
        <rFont val="Verdana"/>
        <charset val="134"/>
      </rPr>
      <t>Blighty</t>
    </r>
  </si>
  <si>
    <r>
      <rPr>
        <sz val="7"/>
        <rFont val="Verdana"/>
        <charset val="134"/>
      </rPr>
      <t>Finley</t>
    </r>
  </si>
  <si>
    <r>
      <rPr>
        <sz val="7"/>
        <rFont val="Verdana"/>
        <charset val="134"/>
      </rPr>
      <t>Logie Brae</t>
    </r>
  </si>
  <si>
    <r>
      <rPr>
        <sz val="7"/>
        <rFont val="Verdana"/>
        <charset val="134"/>
      </rPr>
      <t>Myrtle Park</t>
    </r>
  </si>
  <si>
    <r>
      <rPr>
        <sz val="7"/>
        <rFont val="Verdana"/>
        <charset val="134"/>
      </rPr>
      <t>Aratula</t>
    </r>
  </si>
  <si>
    <r>
      <rPr>
        <sz val="7"/>
        <rFont val="Verdana"/>
        <charset val="134"/>
      </rPr>
      <t>Pine Lodge</t>
    </r>
  </si>
  <si>
    <r>
      <rPr>
        <sz val="7"/>
        <rFont val="Verdana"/>
        <charset val="134"/>
      </rPr>
      <t>Tuppal</t>
    </r>
  </si>
  <si>
    <r>
      <rPr>
        <sz val="7"/>
        <rFont val="Verdana"/>
        <charset val="134"/>
      </rPr>
      <t>Balranald</t>
    </r>
  </si>
  <si>
    <r>
      <rPr>
        <sz val="7"/>
        <rFont val="Verdana"/>
        <charset val="134"/>
      </rPr>
      <t>Hatfield</t>
    </r>
  </si>
  <si>
    <r>
      <rPr>
        <sz val="7"/>
        <rFont val="Verdana"/>
        <charset val="134"/>
      </rPr>
      <t>Kyalite</t>
    </r>
  </si>
  <si>
    <r>
      <rPr>
        <sz val="7"/>
        <rFont val="Verdana"/>
        <charset val="134"/>
      </rPr>
      <t>Mungo</t>
    </r>
  </si>
  <si>
    <r>
      <rPr>
        <sz val="7"/>
        <rFont val="Verdana"/>
        <charset val="134"/>
      </rPr>
      <t>Penarie</t>
    </r>
  </si>
  <si>
    <r>
      <rPr>
        <sz val="7"/>
        <rFont val="Verdana"/>
        <charset val="134"/>
      </rPr>
      <t>The Vale</t>
    </r>
  </si>
  <si>
    <r>
      <rPr>
        <sz val="7"/>
        <rFont val="Verdana"/>
        <charset val="134"/>
      </rPr>
      <t>Coree South</t>
    </r>
  </si>
  <si>
    <r>
      <rPr>
        <sz val="7"/>
        <rFont val="Verdana"/>
        <charset val="134"/>
      </rPr>
      <t>Four Corners</t>
    </r>
  </si>
  <si>
    <r>
      <rPr>
        <sz val="7"/>
        <rFont val="Verdana"/>
        <charset val="134"/>
      </rPr>
      <t>Gala Vale</t>
    </r>
  </si>
  <si>
    <r>
      <rPr>
        <sz val="7"/>
        <rFont val="Verdana"/>
        <charset val="134"/>
      </rPr>
      <t>Mabins Well</t>
    </r>
  </si>
  <si>
    <r>
      <rPr>
        <sz val="7"/>
        <rFont val="Verdana"/>
        <charset val="134"/>
      </rPr>
      <t>Mairjimmy</t>
    </r>
  </si>
  <si>
    <r>
      <rPr>
        <sz val="7"/>
        <rFont val="Verdana"/>
        <charset val="134"/>
      </rPr>
      <t>Dareton</t>
    </r>
  </si>
  <si>
    <r>
      <rPr>
        <sz val="7"/>
        <rFont val="Verdana"/>
        <charset val="134"/>
      </rPr>
      <t>Argalong</t>
    </r>
  </si>
  <si>
    <r>
      <rPr>
        <sz val="7"/>
        <rFont val="Verdana"/>
        <charset val="134"/>
      </rPr>
      <t>Bogong Peaks Wilderness</t>
    </r>
  </si>
  <si>
    <r>
      <rPr>
        <sz val="7"/>
        <rFont val="Verdana"/>
        <charset val="134"/>
      </rPr>
      <t>Buddong</t>
    </r>
  </si>
  <si>
    <r>
      <rPr>
        <sz val="7"/>
        <rFont val="Verdana"/>
        <charset val="134"/>
      </rPr>
      <t>Couragago</t>
    </r>
  </si>
  <si>
    <r>
      <rPr>
        <sz val="7"/>
        <rFont val="Verdana"/>
        <charset val="134"/>
      </rPr>
      <t>Courajago</t>
    </r>
  </si>
  <si>
    <r>
      <rPr>
        <sz val="7"/>
        <rFont val="Verdana"/>
        <charset val="134"/>
      </rPr>
      <t>Gadara</t>
    </r>
  </si>
  <si>
    <r>
      <rPr>
        <sz val="7"/>
        <rFont val="Verdana"/>
        <charset val="134"/>
      </rPr>
      <t>Jones Bridge</t>
    </r>
  </si>
  <si>
    <r>
      <rPr>
        <sz val="7"/>
        <rFont val="Verdana"/>
        <charset val="134"/>
      </rPr>
      <t>Killimicat</t>
    </r>
  </si>
  <si>
    <r>
      <rPr>
        <sz val="7"/>
        <rFont val="Verdana"/>
        <charset val="134"/>
      </rPr>
      <t>Lacmalac</t>
    </r>
  </si>
  <si>
    <r>
      <rPr>
        <sz val="7"/>
        <rFont val="Verdana"/>
        <charset val="134"/>
      </rPr>
      <t>Little River</t>
    </r>
  </si>
  <si>
    <r>
      <rPr>
        <sz val="7"/>
        <rFont val="Verdana"/>
        <charset val="134"/>
      </rPr>
      <t>Midway</t>
    </r>
  </si>
  <si>
    <r>
      <rPr>
        <sz val="7"/>
        <rFont val="Verdana"/>
        <charset val="134"/>
      </rPr>
      <t>Mundongo</t>
    </r>
  </si>
  <si>
    <r>
      <rPr>
        <sz val="7"/>
        <rFont val="Verdana"/>
        <charset val="134"/>
      </rPr>
      <t>Pinbeyan</t>
    </r>
  </si>
  <si>
    <r>
      <rPr>
        <sz val="7"/>
        <rFont val="Verdana"/>
        <charset val="134"/>
      </rPr>
      <t>Red Hill</t>
    </r>
  </si>
  <si>
    <r>
      <rPr>
        <sz val="7"/>
        <rFont val="Verdana"/>
        <charset val="134"/>
      </rPr>
      <t>Tumorrama</t>
    </r>
  </si>
  <si>
    <r>
      <rPr>
        <sz val="7"/>
        <rFont val="Verdana"/>
        <charset val="134"/>
      </rPr>
      <t>Wereboldera</t>
    </r>
  </si>
  <si>
    <r>
      <rPr>
        <sz val="7"/>
        <rFont val="Verdana"/>
        <charset val="134"/>
      </rPr>
      <t>Wermatong</t>
    </r>
  </si>
  <si>
    <r>
      <rPr>
        <sz val="7"/>
        <rFont val="Verdana"/>
        <charset val="134"/>
      </rPr>
      <t>Windowie</t>
    </r>
  </si>
  <si>
    <r>
      <rPr>
        <sz val="7"/>
        <rFont val="Verdana"/>
        <charset val="134"/>
      </rPr>
      <t>Wyangle</t>
    </r>
  </si>
  <si>
    <r>
      <rPr>
        <sz val="7"/>
        <rFont val="Verdana"/>
        <charset val="134"/>
      </rPr>
      <t>Yarrangobilly</t>
    </r>
  </si>
  <si>
    <r>
      <rPr>
        <sz val="7"/>
        <rFont val="Verdana"/>
        <charset val="134"/>
      </rPr>
      <t>Yarrangobilly Caves</t>
    </r>
  </si>
  <si>
    <r>
      <rPr>
        <sz val="7"/>
        <rFont val="Verdana"/>
        <charset val="134"/>
      </rPr>
      <t>Bland</t>
    </r>
  </si>
  <si>
    <r>
      <rPr>
        <sz val="7"/>
        <rFont val="Verdana"/>
        <charset val="134"/>
      </rPr>
      <t>Quandialla</t>
    </r>
  </si>
  <si>
    <r>
      <rPr>
        <sz val="7"/>
        <rFont val="Verdana"/>
        <charset val="134"/>
      </rPr>
      <t>Bongalong</t>
    </r>
  </si>
  <si>
    <r>
      <rPr>
        <sz val="7"/>
        <rFont val="Verdana"/>
        <charset val="134"/>
      </rPr>
      <t>Bongongalong</t>
    </r>
  </si>
  <si>
    <r>
      <rPr>
        <sz val="7"/>
        <rFont val="Verdana"/>
        <charset val="134"/>
      </rPr>
      <t>Brungle</t>
    </r>
  </si>
  <si>
    <r>
      <rPr>
        <sz val="7"/>
        <rFont val="Verdana"/>
        <charset val="134"/>
      </rPr>
      <t>Brungle Creek</t>
    </r>
  </si>
  <si>
    <r>
      <rPr>
        <sz val="7"/>
        <rFont val="Verdana"/>
        <charset val="134"/>
      </rPr>
      <t>Burra Creek</t>
    </r>
  </si>
  <si>
    <r>
      <rPr>
        <sz val="7"/>
        <rFont val="Verdana"/>
        <charset val="134"/>
      </rPr>
      <t>Darbalara</t>
    </r>
  </si>
  <si>
    <r>
      <rPr>
        <sz val="7"/>
        <rFont val="Verdana"/>
        <charset val="134"/>
      </rPr>
      <t>Edwardstown</t>
    </r>
  </si>
  <si>
    <r>
      <rPr>
        <sz val="7"/>
        <rFont val="Verdana"/>
        <charset val="134"/>
      </rPr>
      <t>Jones Creek</t>
    </r>
  </si>
  <si>
    <r>
      <rPr>
        <sz val="7"/>
        <rFont val="Verdana"/>
        <charset val="134"/>
      </rPr>
      <t>Kimovale</t>
    </r>
  </si>
  <si>
    <r>
      <rPr>
        <sz val="7"/>
        <rFont val="Verdana"/>
        <charset val="134"/>
      </rPr>
      <t>Muttama</t>
    </r>
  </si>
  <si>
    <r>
      <rPr>
        <sz val="7"/>
        <rFont val="Verdana"/>
        <charset val="134"/>
      </rPr>
      <t>Nangus</t>
    </r>
  </si>
  <si>
    <r>
      <rPr>
        <sz val="7"/>
        <rFont val="Verdana"/>
        <charset val="134"/>
      </rPr>
      <t>Reno</t>
    </r>
  </si>
  <si>
    <r>
      <rPr>
        <sz val="7"/>
        <rFont val="Verdana"/>
        <charset val="134"/>
      </rPr>
      <t>Tarrabandra</t>
    </r>
  </si>
  <si>
    <r>
      <rPr>
        <sz val="7"/>
        <rFont val="Verdana"/>
        <charset val="134"/>
      </rPr>
      <t>Wagragobilly</t>
    </r>
  </si>
  <si>
    <r>
      <rPr>
        <sz val="7"/>
        <rFont val="Verdana"/>
        <charset val="134"/>
      </rPr>
      <t>Willie Ploma</t>
    </r>
  </si>
  <si>
    <r>
      <rPr>
        <sz val="7"/>
        <rFont val="Verdana"/>
        <charset val="134"/>
      </rPr>
      <t>Bundarbo</t>
    </r>
  </si>
  <si>
    <r>
      <rPr>
        <sz val="7"/>
        <rFont val="Verdana"/>
        <charset val="134"/>
      </rPr>
      <t>Cooneys Creek</t>
    </r>
  </si>
  <si>
    <r>
      <rPr>
        <sz val="7"/>
        <rFont val="Verdana"/>
        <charset val="134"/>
      </rPr>
      <t>Adjungbilly</t>
    </r>
  </si>
  <si>
    <r>
      <rPr>
        <sz val="7"/>
        <rFont val="Verdana"/>
        <charset val="134"/>
      </rPr>
      <t>Gobarralong</t>
    </r>
  </si>
  <si>
    <r>
      <rPr>
        <sz val="7"/>
        <rFont val="Verdana"/>
        <charset val="134"/>
      </rPr>
      <t>Mingay</t>
    </r>
  </si>
  <si>
    <r>
      <rPr>
        <sz val="7"/>
        <rFont val="Verdana"/>
        <charset val="134"/>
      </rPr>
      <t>Bangadang</t>
    </r>
  </si>
  <si>
    <r>
      <rPr>
        <sz val="7"/>
        <rFont val="Verdana"/>
        <charset val="134"/>
      </rPr>
      <t>Califat</t>
    </r>
  </si>
  <si>
    <r>
      <rPr>
        <sz val="7"/>
        <rFont val="Verdana"/>
        <charset val="134"/>
      </rPr>
      <t>Cooleys Creek</t>
    </r>
  </si>
  <si>
    <r>
      <rPr>
        <sz val="7"/>
        <rFont val="Verdana"/>
        <charset val="134"/>
      </rPr>
      <t>Darlow</t>
    </r>
  </si>
  <si>
    <r>
      <rPr>
        <sz val="7"/>
        <rFont val="Verdana"/>
        <charset val="134"/>
      </rPr>
      <t>Ellerslie</t>
    </r>
  </si>
  <si>
    <r>
      <rPr>
        <sz val="7"/>
        <rFont val="Verdana"/>
        <charset val="134"/>
      </rPr>
      <t>Grahamstown</t>
    </r>
  </si>
  <si>
    <r>
      <rPr>
        <sz val="7"/>
        <rFont val="Verdana"/>
        <charset val="134"/>
      </rPr>
      <t>Mount Adrah</t>
    </r>
  </si>
  <si>
    <r>
      <rPr>
        <sz val="7"/>
        <rFont val="Verdana"/>
        <charset val="134"/>
      </rPr>
      <t>Mount Horeb</t>
    </r>
  </si>
  <si>
    <r>
      <rPr>
        <sz val="7"/>
        <rFont val="Verdana"/>
        <charset val="134"/>
      </rPr>
      <t>Mundarlo</t>
    </r>
  </si>
  <si>
    <r>
      <rPr>
        <sz val="7"/>
        <rFont val="Verdana"/>
        <charset val="134"/>
      </rPr>
      <t>Sandy Gully</t>
    </r>
  </si>
  <si>
    <r>
      <rPr>
        <sz val="7"/>
        <rFont val="Verdana"/>
        <charset val="134"/>
      </rPr>
      <t>Sharps Creek</t>
    </r>
  </si>
  <si>
    <r>
      <rPr>
        <sz val="7"/>
        <rFont val="Verdana"/>
        <charset val="134"/>
      </rPr>
      <t>The Grove</t>
    </r>
  </si>
  <si>
    <r>
      <rPr>
        <sz val="7"/>
        <rFont val="Verdana"/>
        <charset val="134"/>
      </rPr>
      <t>Tumblong</t>
    </r>
  </si>
  <si>
    <r>
      <rPr>
        <sz val="7"/>
        <rFont val="Verdana"/>
        <charset val="134"/>
      </rPr>
      <t>Westwood</t>
    </r>
  </si>
  <si>
    <r>
      <rPr>
        <sz val="7"/>
        <rFont val="Verdana"/>
        <charset val="134"/>
      </rPr>
      <t>Yaven Creek</t>
    </r>
  </si>
  <si>
    <r>
      <rPr>
        <sz val="7"/>
        <rFont val="Verdana"/>
        <charset val="134"/>
      </rPr>
      <t>Thyra</t>
    </r>
  </si>
  <si>
    <r>
      <rPr>
        <sz val="7"/>
        <rFont val="Verdana"/>
        <charset val="134"/>
      </rPr>
      <t>Burraboi</t>
    </r>
  </si>
  <si>
    <r>
      <rPr>
        <sz val="7"/>
        <rFont val="Verdana"/>
        <charset val="134"/>
      </rPr>
      <t>Cobramunga</t>
    </r>
  </si>
  <si>
    <r>
      <rPr>
        <sz val="7"/>
        <rFont val="Verdana"/>
        <charset val="134"/>
      </rPr>
      <t>Thule</t>
    </r>
  </si>
  <si>
    <r>
      <rPr>
        <sz val="7"/>
        <rFont val="Verdana"/>
        <charset val="134"/>
      </rPr>
      <t>Moulamein</t>
    </r>
  </si>
  <si>
    <r>
      <rPr>
        <sz val="7"/>
        <rFont val="Verdana"/>
        <charset val="134"/>
      </rPr>
      <t>Perekerten</t>
    </r>
  </si>
  <si>
    <r>
      <rPr>
        <sz val="7"/>
        <rFont val="Verdana"/>
        <charset val="134"/>
      </rPr>
      <t>Coobool</t>
    </r>
  </si>
  <si>
    <r>
      <rPr>
        <sz val="7"/>
        <rFont val="Verdana"/>
        <charset val="134"/>
      </rPr>
      <t>Mallan</t>
    </r>
  </si>
  <si>
    <r>
      <rPr>
        <sz val="7"/>
        <rFont val="Verdana"/>
        <charset val="134"/>
      </rPr>
      <t>Moolpa</t>
    </r>
  </si>
  <si>
    <r>
      <rPr>
        <sz val="7"/>
        <rFont val="Verdana"/>
        <charset val="134"/>
      </rPr>
      <t>Murray Downs</t>
    </r>
  </si>
  <si>
    <r>
      <rPr>
        <sz val="7"/>
        <rFont val="Verdana"/>
        <charset val="134"/>
      </rPr>
      <t>Nacurrie</t>
    </r>
  </si>
  <si>
    <r>
      <rPr>
        <sz val="7"/>
        <rFont val="Verdana"/>
        <charset val="134"/>
      </rPr>
      <t>Speewa Island</t>
    </r>
  </si>
  <si>
    <r>
      <rPr>
        <sz val="7"/>
        <rFont val="Verdana"/>
        <charset val="134"/>
      </rPr>
      <t>Tooranie</t>
    </r>
  </si>
  <si>
    <r>
      <rPr>
        <sz val="7"/>
        <rFont val="Verdana"/>
        <charset val="134"/>
      </rPr>
      <t>Tooleybuc</t>
    </r>
  </si>
  <si>
    <r>
      <rPr>
        <sz val="7"/>
        <rFont val="Verdana"/>
        <charset val="134"/>
      </rPr>
      <t>Euston</t>
    </r>
  </si>
  <si>
    <r>
      <rPr>
        <sz val="7"/>
        <rFont val="Verdana"/>
        <charset val="134"/>
      </rPr>
      <t>Gol Gol</t>
    </r>
  </si>
  <si>
    <r>
      <rPr>
        <sz val="7"/>
        <rFont val="Verdana"/>
        <charset val="134"/>
      </rPr>
      <t>Mallee</t>
    </r>
  </si>
  <si>
    <r>
      <rPr>
        <sz val="7"/>
        <rFont val="Verdana"/>
        <charset val="134"/>
      </rPr>
      <t>Monak</t>
    </r>
  </si>
  <si>
    <r>
      <rPr>
        <sz val="7"/>
        <rFont val="Verdana"/>
        <charset val="134"/>
      </rPr>
      <t>Paringi</t>
    </r>
  </si>
  <si>
    <r>
      <rPr>
        <sz val="7"/>
        <rFont val="Verdana"/>
        <charset val="134"/>
      </rPr>
      <t>Trentham Cliffs</t>
    </r>
  </si>
  <si>
    <r>
      <rPr>
        <sz val="7"/>
        <rFont val="Verdana"/>
        <charset val="134"/>
      </rPr>
      <t>Boeill Creek</t>
    </r>
  </si>
  <si>
    <r>
      <rPr>
        <sz val="7"/>
        <rFont val="Verdana"/>
        <charset val="134"/>
      </rPr>
      <t>Buronga</t>
    </r>
  </si>
  <si>
    <r>
      <rPr>
        <sz val="7"/>
        <rFont val="Verdana"/>
        <charset val="134"/>
      </rPr>
      <t>Mourquong</t>
    </r>
  </si>
  <si>
    <r>
      <rPr>
        <sz val="7"/>
        <rFont val="Verdana"/>
        <charset val="134"/>
      </rPr>
      <t>Doctors Gap</t>
    </r>
  </si>
  <si>
    <r>
      <rPr>
        <sz val="7"/>
        <rFont val="Verdana"/>
        <charset val="134"/>
      </rPr>
      <t>Jenolan</t>
    </r>
  </si>
  <si>
    <r>
      <rPr>
        <sz val="7"/>
        <rFont val="Verdana"/>
        <charset val="134"/>
      </rPr>
      <t>Morts Estate</t>
    </r>
  </si>
  <si>
    <r>
      <rPr>
        <sz val="7"/>
        <rFont val="Verdana"/>
        <charset val="134"/>
      </rPr>
      <t>Wollangambe</t>
    </r>
  </si>
  <si>
    <r>
      <rPr>
        <sz val="7"/>
        <rFont val="Verdana"/>
        <charset val="134"/>
      </rPr>
      <t>Burnt Yards</t>
    </r>
  </si>
  <si>
    <r>
      <rPr>
        <sz val="7"/>
        <rFont val="Verdana"/>
        <charset val="134"/>
      </rPr>
      <t>Mandurama</t>
    </r>
  </si>
  <si>
    <r>
      <rPr>
        <sz val="7"/>
        <rFont val="Verdana"/>
        <charset val="134"/>
      </rPr>
      <t>Darbys Falls</t>
    </r>
  </si>
  <si>
    <r>
      <rPr>
        <sz val="7"/>
        <rFont val="Verdana"/>
        <charset val="134"/>
      </rPr>
      <t>Mount Mcdonald</t>
    </r>
  </si>
  <si>
    <r>
      <rPr>
        <sz val="7"/>
        <rFont val="Verdana"/>
        <charset val="134"/>
      </rPr>
      <t>Roseberg</t>
    </r>
  </si>
  <si>
    <r>
      <rPr>
        <sz val="7"/>
        <rFont val="Verdana"/>
        <charset val="134"/>
      </rPr>
      <t>Woodstock</t>
    </r>
  </si>
  <si>
    <r>
      <rPr>
        <sz val="7"/>
        <rFont val="Verdana"/>
        <charset val="134"/>
      </rPr>
      <t>Bumbaldry</t>
    </r>
  </si>
  <si>
    <r>
      <rPr>
        <sz val="7"/>
        <rFont val="Verdana"/>
        <charset val="134"/>
      </rPr>
      <t>Mount Collins</t>
    </r>
  </si>
  <si>
    <r>
      <rPr>
        <sz val="7"/>
        <rFont val="Verdana"/>
        <charset val="134"/>
      </rPr>
      <t>Noonbinna</t>
    </r>
  </si>
  <si>
    <r>
      <rPr>
        <sz val="7"/>
        <rFont val="Verdana"/>
        <charset val="134"/>
      </rPr>
      <t>Wattamondara</t>
    </r>
  </si>
  <si>
    <r>
      <rPr>
        <sz val="7"/>
        <rFont val="Verdana"/>
        <charset val="134"/>
      </rPr>
      <t>Westville</t>
    </r>
  </si>
  <si>
    <r>
      <rPr>
        <sz val="7"/>
        <rFont val="Verdana"/>
        <charset val="134"/>
      </rPr>
      <t>Abercrombie River</t>
    </r>
  </si>
  <si>
    <r>
      <rPr>
        <sz val="7"/>
        <rFont val="Verdana"/>
        <charset val="134"/>
      </rPr>
      <t>Napoleon Reef</t>
    </r>
  </si>
  <si>
    <r>
      <rPr>
        <sz val="7"/>
        <rFont val="Verdana"/>
        <charset val="134"/>
      </rPr>
      <t>Oconnell</t>
    </r>
  </si>
  <si>
    <r>
      <rPr>
        <sz val="7"/>
        <rFont val="Verdana"/>
        <charset val="134"/>
      </rPr>
      <t>O'Connell</t>
    </r>
  </si>
  <si>
    <r>
      <rPr>
        <sz val="7"/>
        <rFont val="Verdana"/>
        <charset val="134"/>
      </rPr>
      <t>Sunny Corner</t>
    </r>
  </si>
  <si>
    <r>
      <rPr>
        <sz val="7"/>
        <rFont val="Verdana"/>
        <charset val="134"/>
      </rPr>
      <t>Tannas Mount</t>
    </r>
  </si>
  <si>
    <r>
      <rPr>
        <sz val="7"/>
        <rFont val="Verdana"/>
        <charset val="134"/>
      </rPr>
      <t>Trunkey Creek</t>
    </r>
  </si>
  <si>
    <r>
      <rPr>
        <sz val="7"/>
        <rFont val="Verdana"/>
        <charset val="134"/>
      </rPr>
      <t>Garland</t>
    </r>
  </si>
  <si>
    <r>
      <rPr>
        <sz val="7"/>
        <rFont val="Verdana"/>
        <charset val="134"/>
      </rPr>
      <t>Lyndhurst</t>
    </r>
  </si>
  <si>
    <r>
      <rPr>
        <sz val="7"/>
        <rFont val="Verdana"/>
        <charset val="134"/>
      </rPr>
      <t>Millthorpe</t>
    </r>
  </si>
  <si>
    <r>
      <rPr>
        <sz val="7"/>
        <rFont val="Verdana"/>
        <charset val="134"/>
      </rPr>
      <t>Boree</t>
    </r>
  </si>
  <si>
    <r>
      <rPr>
        <sz val="7"/>
        <rFont val="Verdana"/>
        <charset val="134"/>
      </rPr>
      <t>Emu Swamp</t>
    </r>
  </si>
  <si>
    <r>
      <rPr>
        <sz val="7"/>
        <rFont val="Verdana"/>
        <charset val="134"/>
      </rPr>
      <t>Kangaroobie</t>
    </r>
  </si>
  <si>
    <r>
      <rPr>
        <sz val="7"/>
        <rFont val="Verdana"/>
        <charset val="134"/>
      </rPr>
      <t>Lidster</t>
    </r>
  </si>
  <si>
    <r>
      <rPr>
        <sz val="7"/>
        <rFont val="Verdana"/>
        <charset val="134"/>
      </rPr>
      <t>Nangar</t>
    </r>
  </si>
  <si>
    <r>
      <rPr>
        <sz val="7"/>
        <rFont val="Verdana"/>
        <charset val="134"/>
      </rPr>
      <t>Summer Hill Creek</t>
    </r>
  </si>
  <si>
    <r>
      <rPr>
        <sz val="7"/>
        <rFont val="Verdana"/>
        <charset val="134"/>
      </rPr>
      <t>Waldegrave</t>
    </r>
  </si>
  <si>
    <r>
      <rPr>
        <sz val="7"/>
        <rFont val="Verdana"/>
        <charset val="134"/>
      </rPr>
      <t>Bendick Murrell</t>
    </r>
  </si>
  <si>
    <r>
      <rPr>
        <sz val="7"/>
        <rFont val="Verdana"/>
        <charset val="134"/>
      </rPr>
      <t>Crowther</t>
    </r>
  </si>
  <si>
    <r>
      <rPr>
        <sz val="7"/>
        <rFont val="Verdana"/>
        <charset val="134"/>
      </rPr>
      <t>Wirrimah</t>
    </r>
  </si>
  <si>
    <r>
      <rPr>
        <sz val="7"/>
        <rFont val="Verdana"/>
        <charset val="134"/>
      </rPr>
      <t>Billimari</t>
    </r>
  </si>
  <si>
    <r>
      <rPr>
        <sz val="7"/>
        <rFont val="Verdana"/>
        <charset val="134"/>
      </rPr>
      <t>Burdett</t>
    </r>
  </si>
  <si>
    <r>
      <rPr>
        <sz val="7"/>
        <rFont val="Verdana"/>
        <charset val="134"/>
      </rPr>
      <t>Moorbel</t>
    </r>
  </si>
  <si>
    <r>
      <rPr>
        <sz val="7"/>
        <rFont val="Verdana"/>
        <charset val="134"/>
      </rPr>
      <t>Nyrang Creek</t>
    </r>
  </si>
  <si>
    <r>
      <rPr>
        <sz val="7"/>
        <rFont val="Verdana"/>
        <charset val="134"/>
      </rPr>
      <t>Gooloogong</t>
    </r>
  </si>
  <si>
    <r>
      <rPr>
        <sz val="7"/>
        <rFont val="Verdana"/>
        <charset val="134"/>
      </rPr>
      <t>Eugowra</t>
    </r>
  </si>
  <si>
    <r>
      <rPr>
        <sz val="7"/>
        <rFont val="Verdana"/>
        <charset val="134"/>
      </rPr>
      <t>Nanami</t>
    </r>
  </si>
  <si>
    <r>
      <rPr>
        <sz val="7"/>
        <rFont val="Verdana"/>
        <charset val="134"/>
      </rPr>
      <t>Trajere</t>
    </r>
  </si>
  <si>
    <r>
      <rPr>
        <sz val="7"/>
        <rFont val="Verdana"/>
        <charset val="134"/>
      </rPr>
      <t>Koorawatha</t>
    </r>
  </si>
  <si>
    <r>
      <rPr>
        <sz val="7"/>
        <rFont val="Verdana"/>
        <charset val="134"/>
      </rPr>
      <t>Wyangala</t>
    </r>
  </si>
  <si>
    <r>
      <rPr>
        <sz val="7"/>
        <rFont val="Verdana"/>
        <charset val="134"/>
      </rPr>
      <t>Wyangala Dam</t>
    </r>
  </si>
  <si>
    <r>
      <rPr>
        <sz val="7"/>
        <rFont val="Verdana"/>
        <charset val="134"/>
      </rPr>
      <t>Greenethorpe</t>
    </r>
  </si>
  <si>
    <r>
      <rPr>
        <sz val="7"/>
        <rFont val="Verdana"/>
        <charset val="134"/>
      </rPr>
      <t>Bimbi</t>
    </r>
  </si>
  <si>
    <r>
      <rPr>
        <sz val="7"/>
        <rFont val="Verdana"/>
        <charset val="134"/>
      </rPr>
      <t>Caragabal</t>
    </r>
  </si>
  <si>
    <r>
      <rPr>
        <sz val="7"/>
        <rFont val="Verdana"/>
        <charset val="134"/>
      </rPr>
      <t>Glenelg</t>
    </r>
  </si>
  <si>
    <r>
      <rPr>
        <sz val="7"/>
        <rFont val="Verdana"/>
        <charset val="134"/>
      </rPr>
      <t>Piney Range</t>
    </r>
  </si>
  <si>
    <r>
      <rPr>
        <sz val="7"/>
        <rFont val="Verdana"/>
        <charset val="134"/>
      </rPr>
      <t>Pinnacle</t>
    </r>
  </si>
  <si>
    <r>
      <rPr>
        <sz val="7"/>
        <rFont val="Verdana"/>
        <charset val="134"/>
      </rPr>
      <t>Pullabooka</t>
    </r>
  </si>
  <si>
    <r>
      <rPr>
        <sz val="7"/>
        <rFont val="Verdana"/>
        <charset val="134"/>
      </rPr>
      <t>Warraderry</t>
    </r>
  </si>
  <si>
    <r>
      <rPr>
        <sz val="7"/>
        <rFont val="Verdana"/>
        <charset val="134"/>
      </rPr>
      <t>Benolong</t>
    </r>
  </si>
  <si>
    <r>
      <rPr>
        <sz val="7"/>
        <rFont val="Verdana"/>
        <charset val="134"/>
      </rPr>
      <t>Geurie</t>
    </r>
  </si>
  <si>
    <r>
      <rPr>
        <sz val="7"/>
        <rFont val="Verdana"/>
        <charset val="134"/>
      </rPr>
      <t>Ponto</t>
    </r>
  </si>
  <si>
    <r>
      <rPr>
        <sz val="7"/>
        <rFont val="Verdana"/>
        <charset val="134"/>
      </rPr>
      <t>Terrabella</t>
    </r>
  </si>
  <si>
    <r>
      <rPr>
        <sz val="7"/>
        <rFont val="Verdana"/>
        <charset val="134"/>
      </rPr>
      <t>Lake Burrendong</t>
    </r>
  </si>
  <si>
    <r>
      <rPr>
        <sz val="7"/>
        <rFont val="Verdana"/>
        <charset val="134"/>
      </rPr>
      <t>Lincoln</t>
    </r>
  </si>
  <si>
    <r>
      <rPr>
        <sz val="7"/>
        <rFont val="Verdana"/>
        <charset val="134"/>
      </rPr>
      <t>Lower Mookebawa</t>
    </r>
  </si>
  <si>
    <r>
      <rPr>
        <sz val="7"/>
        <rFont val="Verdana"/>
        <charset val="134"/>
      </rPr>
      <t>Mookerawa</t>
    </r>
  </si>
  <si>
    <r>
      <rPr>
        <sz val="7"/>
        <rFont val="Verdana"/>
        <charset val="134"/>
      </rPr>
      <t>Mount Aquila</t>
    </r>
  </si>
  <si>
    <r>
      <rPr>
        <sz val="7"/>
        <rFont val="Verdana"/>
        <charset val="134"/>
      </rPr>
      <t>Mount Arthur</t>
    </r>
  </si>
  <si>
    <r>
      <rPr>
        <sz val="7"/>
        <rFont val="Verdana"/>
        <charset val="134"/>
      </rPr>
      <t>Trangie</t>
    </r>
  </si>
  <si>
    <r>
      <rPr>
        <sz val="7"/>
        <rFont val="Verdana"/>
        <charset val="134"/>
      </rPr>
      <t>Buddabadah</t>
    </r>
  </si>
  <si>
    <r>
      <rPr>
        <sz val="7"/>
        <rFont val="Verdana"/>
        <charset val="134"/>
      </rPr>
      <t>Honeybugle</t>
    </r>
  </si>
  <si>
    <r>
      <rPr>
        <sz val="7"/>
        <rFont val="Verdana"/>
        <charset val="134"/>
      </rPr>
      <t>Mulla</t>
    </r>
  </si>
  <si>
    <r>
      <rPr>
        <sz val="7"/>
        <rFont val="Verdana"/>
        <charset val="134"/>
      </rPr>
      <t>Murrawombie</t>
    </r>
  </si>
  <si>
    <r>
      <rPr>
        <sz val="7"/>
        <rFont val="Verdana"/>
        <charset val="134"/>
      </rPr>
      <t>Pangee</t>
    </r>
  </si>
  <si>
    <r>
      <rPr>
        <sz val="7"/>
        <rFont val="Verdana"/>
        <charset val="134"/>
      </rPr>
      <t>Warrigal</t>
    </r>
  </si>
  <si>
    <r>
      <rPr>
        <sz val="7"/>
        <rFont val="Verdana"/>
        <charset val="134"/>
      </rPr>
      <t>Western Plains Msc</t>
    </r>
  </si>
  <si>
    <r>
      <rPr>
        <sz val="7"/>
        <rFont val="Verdana"/>
        <charset val="134"/>
      </rPr>
      <t>Gilgandra</t>
    </r>
  </si>
  <si>
    <r>
      <rPr>
        <sz val="7"/>
        <rFont val="Verdana"/>
        <charset val="134"/>
      </rPr>
      <t>Black Hollow</t>
    </r>
  </si>
  <si>
    <r>
      <rPr>
        <sz val="7"/>
        <rFont val="Verdana"/>
        <charset val="134"/>
      </rPr>
      <t>Bourbah</t>
    </r>
  </si>
  <si>
    <r>
      <rPr>
        <sz val="7"/>
        <rFont val="Verdana"/>
        <charset val="134"/>
      </rPr>
      <t>Gulargambone</t>
    </r>
  </si>
  <si>
    <r>
      <rPr>
        <sz val="7"/>
        <rFont val="Verdana"/>
        <charset val="134"/>
      </rPr>
      <t>Mount Tenandra</t>
    </r>
  </si>
  <si>
    <r>
      <rPr>
        <sz val="7"/>
        <rFont val="Verdana"/>
        <charset val="134"/>
      </rPr>
      <t>Quanda</t>
    </r>
  </si>
  <si>
    <r>
      <rPr>
        <sz val="7"/>
        <rFont val="Verdana"/>
        <charset val="134"/>
      </rPr>
      <t>Coonamble</t>
    </r>
  </si>
  <si>
    <r>
      <rPr>
        <sz val="7"/>
        <rFont val="Verdana"/>
        <charset val="134"/>
      </rPr>
      <t>Bruah</t>
    </r>
  </si>
  <si>
    <r>
      <rPr>
        <sz val="7"/>
        <rFont val="Verdana"/>
        <charset val="134"/>
      </rPr>
      <t>Bunglegumbie</t>
    </r>
  </si>
  <si>
    <r>
      <rPr>
        <sz val="7"/>
        <rFont val="Verdana"/>
        <charset val="134"/>
      </rPr>
      <t>Burrabadine</t>
    </r>
  </si>
  <si>
    <r>
      <rPr>
        <sz val="7"/>
        <rFont val="Verdana"/>
        <charset val="134"/>
      </rPr>
      <t>Butlers Falls</t>
    </r>
  </si>
  <si>
    <r>
      <rPr>
        <sz val="7"/>
        <rFont val="Verdana"/>
        <charset val="134"/>
      </rPr>
      <t>Coolbaggie</t>
    </r>
  </si>
  <si>
    <r>
      <rPr>
        <sz val="7"/>
        <rFont val="Verdana"/>
        <charset val="134"/>
      </rPr>
      <t>Dickygundi</t>
    </r>
  </si>
  <si>
    <r>
      <rPr>
        <sz val="7"/>
        <rFont val="Verdana"/>
        <charset val="134"/>
      </rPr>
      <t>Glengerra</t>
    </r>
  </si>
  <si>
    <r>
      <rPr>
        <sz val="7"/>
        <rFont val="Verdana"/>
        <charset val="134"/>
      </rPr>
      <t>Goonoo Forest</t>
    </r>
  </si>
  <si>
    <r>
      <rPr>
        <sz val="7"/>
        <rFont val="Verdana"/>
        <charset val="134"/>
      </rPr>
      <t>Muronbung</t>
    </r>
  </si>
  <si>
    <r>
      <rPr>
        <sz val="7"/>
        <rFont val="Verdana"/>
        <charset val="134"/>
      </rPr>
      <t>Murrumbidgerie</t>
    </r>
  </si>
  <si>
    <r>
      <rPr>
        <sz val="7"/>
        <rFont val="Verdana"/>
        <charset val="134"/>
      </rPr>
      <t>Talbragar</t>
    </r>
  </si>
  <si>
    <r>
      <rPr>
        <sz val="7"/>
        <rFont val="Verdana"/>
        <charset val="134"/>
      </rPr>
      <t>Wambangalang</t>
    </r>
  </si>
  <si>
    <r>
      <rPr>
        <sz val="7"/>
        <rFont val="Verdana"/>
        <charset val="134"/>
      </rPr>
      <t>Yarrabar</t>
    </r>
  </si>
  <si>
    <r>
      <rPr>
        <sz val="7"/>
        <rFont val="Verdana"/>
        <charset val="134"/>
      </rPr>
      <t>Brenda</t>
    </r>
  </si>
  <si>
    <r>
      <rPr>
        <sz val="7"/>
        <rFont val="Verdana"/>
        <charset val="134"/>
      </rPr>
      <t>Macquarie Marshes</t>
    </r>
  </si>
  <si>
    <r>
      <rPr>
        <sz val="7"/>
        <rFont val="Verdana"/>
        <charset val="134"/>
      </rPr>
      <t>Muriel</t>
    </r>
  </si>
  <si>
    <r>
      <rPr>
        <sz val="7"/>
        <rFont val="Verdana"/>
        <charset val="134"/>
      </rPr>
      <t>Nubingerie</t>
    </r>
  </si>
  <si>
    <r>
      <rPr>
        <sz val="7"/>
        <rFont val="Verdana"/>
        <charset val="134"/>
      </rPr>
      <t>Bungle Gully</t>
    </r>
  </si>
  <si>
    <r>
      <rPr>
        <sz val="7"/>
        <rFont val="Verdana"/>
        <charset val="134"/>
      </rPr>
      <t>Come By Chance</t>
    </r>
  </si>
  <si>
    <r>
      <rPr>
        <sz val="7"/>
        <rFont val="Verdana"/>
        <charset val="134"/>
      </rPr>
      <t>Cryon</t>
    </r>
  </si>
  <si>
    <r>
      <rPr>
        <sz val="7"/>
        <rFont val="Verdana"/>
        <charset val="134"/>
      </rPr>
      <t>Cumborah</t>
    </r>
  </si>
  <si>
    <r>
      <rPr>
        <sz val="7"/>
        <rFont val="Verdana"/>
        <charset val="134"/>
      </rPr>
      <t>Grawin</t>
    </r>
  </si>
  <si>
    <r>
      <rPr>
        <sz val="7"/>
        <rFont val="Verdana"/>
        <charset val="134"/>
      </rPr>
      <t>Grawin Opal Fields</t>
    </r>
  </si>
  <si>
    <r>
      <rPr>
        <sz val="7"/>
        <rFont val="Verdana"/>
        <charset val="134"/>
      </rPr>
      <t>Walgett</t>
    </r>
  </si>
  <si>
    <r>
      <rPr>
        <sz val="7"/>
        <rFont val="Verdana"/>
        <charset val="134"/>
      </rPr>
      <t>Collarenebri</t>
    </r>
  </si>
  <si>
    <r>
      <rPr>
        <sz val="7"/>
        <rFont val="Verdana"/>
        <charset val="134"/>
      </rPr>
      <t>Collymongle</t>
    </r>
  </si>
  <si>
    <r>
      <rPr>
        <sz val="7"/>
        <rFont val="Verdana"/>
        <charset val="134"/>
      </rPr>
      <t>Mogil Mogil</t>
    </r>
  </si>
  <si>
    <r>
      <rPr>
        <sz val="7"/>
        <rFont val="Verdana"/>
        <charset val="134"/>
      </rPr>
      <t>Pokataroo</t>
    </r>
  </si>
  <si>
    <r>
      <rPr>
        <sz val="7"/>
        <rFont val="Verdana"/>
        <charset val="134"/>
      </rPr>
      <t>Angledool</t>
    </r>
  </si>
  <si>
    <r>
      <rPr>
        <sz val="7"/>
        <rFont val="Verdana"/>
        <charset val="134"/>
      </rPr>
      <t>Lightning Ridge</t>
    </r>
  </si>
  <si>
    <r>
      <rPr>
        <sz val="7"/>
        <rFont val="Verdana"/>
        <charset val="134"/>
      </rPr>
      <t>Bulla</t>
    </r>
  </si>
  <si>
    <r>
      <rPr>
        <sz val="7"/>
        <rFont val="Verdana"/>
        <charset val="134"/>
      </rPr>
      <t>Canbelego</t>
    </r>
  </si>
  <si>
    <r>
      <rPr>
        <sz val="7"/>
        <rFont val="Verdana"/>
        <charset val="134"/>
      </rPr>
      <t>Cobar</t>
    </r>
  </si>
  <si>
    <r>
      <rPr>
        <sz val="7"/>
        <rFont val="Verdana"/>
        <charset val="134"/>
      </rPr>
      <t>Cubba</t>
    </r>
  </si>
  <si>
    <r>
      <rPr>
        <sz val="7"/>
        <rFont val="Verdana"/>
        <charset val="134"/>
      </rPr>
      <t>Gilgunnia</t>
    </r>
  </si>
  <si>
    <r>
      <rPr>
        <sz val="7"/>
        <rFont val="Verdana"/>
        <charset val="134"/>
      </rPr>
      <t>Irymple</t>
    </r>
  </si>
  <si>
    <r>
      <rPr>
        <sz val="7"/>
        <rFont val="Verdana"/>
        <charset val="134"/>
      </rPr>
      <t>Kerrigundi</t>
    </r>
  </si>
  <si>
    <r>
      <rPr>
        <sz val="7"/>
        <rFont val="Verdana"/>
        <charset val="134"/>
      </rPr>
      <t>Kulwin</t>
    </r>
  </si>
  <si>
    <r>
      <rPr>
        <sz val="7"/>
        <rFont val="Verdana"/>
        <charset val="134"/>
      </rPr>
      <t>Noona</t>
    </r>
  </si>
  <si>
    <r>
      <rPr>
        <sz val="7"/>
        <rFont val="Verdana"/>
        <charset val="134"/>
      </rPr>
      <t>Sandy Creek</t>
    </r>
  </si>
  <si>
    <r>
      <rPr>
        <sz val="7"/>
        <rFont val="Verdana"/>
        <charset val="134"/>
      </rPr>
      <t>Tindarey</t>
    </r>
  </si>
  <si>
    <r>
      <rPr>
        <sz val="7"/>
        <rFont val="Verdana"/>
        <charset val="134"/>
      </rPr>
      <t>Gemville</t>
    </r>
  </si>
  <si>
    <r>
      <rPr>
        <sz val="7"/>
        <rFont val="Verdana"/>
        <charset val="134"/>
      </rPr>
      <t>White Cliffs</t>
    </r>
  </si>
  <si>
    <r>
      <rPr>
        <sz val="7"/>
        <rFont val="Verdana"/>
        <charset val="134"/>
      </rPr>
      <t>Wilcannia</t>
    </r>
  </si>
  <si>
    <r>
      <rPr>
        <sz val="7"/>
        <rFont val="Verdana"/>
        <charset val="134"/>
      </rPr>
      <t>Brewarrina</t>
    </r>
  </si>
  <si>
    <r>
      <rPr>
        <sz val="7"/>
        <rFont val="Verdana"/>
        <charset val="134"/>
      </rPr>
      <t>Collerina</t>
    </r>
  </si>
  <si>
    <r>
      <rPr>
        <sz val="7"/>
        <rFont val="Verdana"/>
        <charset val="134"/>
      </rPr>
      <t>Gongolgon</t>
    </r>
  </si>
  <si>
    <r>
      <rPr>
        <sz val="7"/>
        <rFont val="Verdana"/>
        <charset val="134"/>
      </rPr>
      <t>Narran Lake</t>
    </r>
  </si>
  <si>
    <r>
      <rPr>
        <sz val="7"/>
        <rFont val="Verdana"/>
        <charset val="134"/>
      </rPr>
      <t>Talawanta</t>
    </r>
  </si>
  <si>
    <r>
      <rPr>
        <sz val="7"/>
        <rFont val="Verdana"/>
        <charset val="134"/>
      </rPr>
      <t>Weilmoringle</t>
    </r>
  </si>
  <si>
    <r>
      <rPr>
        <sz val="7"/>
        <rFont val="Verdana"/>
        <charset val="134"/>
      </rPr>
      <t>Barringun</t>
    </r>
  </si>
  <si>
    <r>
      <rPr>
        <sz val="7"/>
        <rFont val="Verdana"/>
        <charset val="134"/>
      </rPr>
      <t>Bourke</t>
    </r>
  </si>
  <si>
    <r>
      <rPr>
        <sz val="7"/>
        <rFont val="Verdana"/>
        <charset val="134"/>
      </rPr>
      <t>Enngonia</t>
    </r>
  </si>
  <si>
    <r>
      <rPr>
        <sz val="7"/>
        <rFont val="Verdana"/>
        <charset val="134"/>
      </rPr>
      <t>Fords Bridge</t>
    </r>
  </si>
  <si>
    <r>
      <rPr>
        <sz val="7"/>
        <rFont val="Verdana"/>
        <charset val="134"/>
      </rPr>
      <t>Gumbalie</t>
    </r>
  </si>
  <si>
    <r>
      <rPr>
        <sz val="7"/>
        <rFont val="Verdana"/>
        <charset val="134"/>
      </rPr>
      <t>Gunderbooka</t>
    </r>
  </si>
  <si>
    <r>
      <rPr>
        <sz val="7"/>
        <rFont val="Verdana"/>
        <charset val="134"/>
      </rPr>
      <t>Louth</t>
    </r>
  </si>
  <si>
    <r>
      <rPr>
        <sz val="7"/>
        <rFont val="Verdana"/>
        <charset val="134"/>
      </rPr>
      <t>North Bourke</t>
    </r>
  </si>
  <si>
    <r>
      <rPr>
        <sz val="7"/>
        <rFont val="Verdana"/>
        <charset val="134"/>
      </rPr>
      <t>Tilpa</t>
    </r>
  </si>
  <si>
    <r>
      <rPr>
        <sz val="7"/>
        <rFont val="Verdana"/>
        <charset val="134"/>
      </rPr>
      <t>Urisino</t>
    </r>
  </si>
  <si>
    <r>
      <rPr>
        <sz val="7"/>
        <rFont val="Verdana"/>
        <charset val="134"/>
      </rPr>
      <t>Wanaaring</t>
    </r>
  </si>
  <si>
    <r>
      <rPr>
        <sz val="7"/>
        <rFont val="Verdana"/>
        <charset val="134"/>
      </rPr>
      <t>Yantabulla</t>
    </r>
  </si>
  <si>
    <r>
      <rPr>
        <sz val="7"/>
        <rFont val="Verdana"/>
        <charset val="134"/>
      </rPr>
      <t>Mollyan</t>
    </r>
  </si>
  <si>
    <r>
      <rPr>
        <sz val="7"/>
        <rFont val="Verdana"/>
        <charset val="134"/>
      </rPr>
      <t>Round Swamp</t>
    </r>
  </si>
  <si>
    <r>
      <rPr>
        <sz val="7"/>
        <rFont val="Verdana"/>
        <charset val="134"/>
      </rPr>
      <t>Aarons Pass</t>
    </r>
  </si>
  <si>
    <r>
      <rPr>
        <sz val="7"/>
        <rFont val="Verdana"/>
        <charset val="134"/>
      </rPr>
      <t>Botobolar</t>
    </r>
  </si>
  <si>
    <r>
      <rPr>
        <sz val="7"/>
        <rFont val="Verdana"/>
        <charset val="134"/>
      </rPr>
      <t>Cooks Gap</t>
    </r>
  </si>
  <si>
    <r>
      <rPr>
        <sz val="7"/>
        <rFont val="Verdana"/>
        <charset val="134"/>
      </rPr>
      <t>Cooyal</t>
    </r>
  </si>
  <si>
    <r>
      <rPr>
        <sz val="7"/>
        <rFont val="Verdana"/>
        <charset val="134"/>
      </rPr>
      <t>Home Rule</t>
    </r>
  </si>
  <si>
    <r>
      <rPr>
        <sz val="7"/>
        <rFont val="Verdana"/>
        <charset val="134"/>
      </rPr>
      <t>Ullamalla</t>
    </r>
  </si>
  <si>
    <r>
      <rPr>
        <sz val="7"/>
        <rFont val="Verdana"/>
        <charset val="134"/>
      </rPr>
      <t>Upper Meroo</t>
    </r>
  </si>
  <si>
    <r>
      <rPr>
        <sz val="7"/>
        <rFont val="Verdana"/>
        <charset val="134"/>
      </rPr>
      <t>Windeyer</t>
    </r>
  </si>
  <si>
    <r>
      <rPr>
        <sz val="7"/>
        <rFont val="Verdana"/>
        <charset val="134"/>
      </rPr>
      <t>Wollar</t>
    </r>
  </si>
  <si>
    <r>
      <rPr>
        <sz val="7"/>
        <rFont val="Verdana"/>
        <charset val="134"/>
      </rPr>
      <t>Guntawang</t>
    </r>
  </si>
  <si>
    <r>
      <rPr>
        <sz val="7"/>
        <rFont val="Verdana"/>
        <charset val="134"/>
      </rPr>
      <t>Bocobra</t>
    </r>
  </si>
  <si>
    <r>
      <rPr>
        <sz val="7"/>
        <rFont val="Verdana"/>
        <charset val="134"/>
      </rPr>
      <t>Eurimbla</t>
    </r>
  </si>
  <si>
    <r>
      <rPr>
        <sz val="7"/>
        <rFont val="Verdana"/>
        <charset val="134"/>
      </rPr>
      <t>Loombah</t>
    </r>
  </si>
  <si>
    <r>
      <rPr>
        <sz val="7"/>
        <rFont val="Verdana"/>
        <charset val="134"/>
      </rPr>
      <t>North Yeoval</t>
    </r>
  </si>
  <si>
    <r>
      <rPr>
        <sz val="7"/>
        <rFont val="Verdana"/>
        <charset val="134"/>
      </rPr>
      <t>Upper Obley</t>
    </r>
  </si>
  <si>
    <r>
      <rPr>
        <sz val="7"/>
        <rFont val="Verdana"/>
        <charset val="134"/>
      </rPr>
      <t>Bedgerabong</t>
    </r>
  </si>
  <si>
    <r>
      <rPr>
        <sz val="7"/>
        <rFont val="Verdana"/>
        <charset val="134"/>
      </rPr>
      <t>Bedgerebong</t>
    </r>
  </si>
  <si>
    <r>
      <rPr>
        <sz val="7"/>
        <rFont val="Verdana"/>
        <charset val="134"/>
      </rPr>
      <t>Paytens Bridge</t>
    </r>
  </si>
  <si>
    <r>
      <rPr>
        <sz val="7"/>
        <rFont val="Verdana"/>
        <charset val="134"/>
      </rPr>
      <t>Miamley</t>
    </r>
  </si>
  <si>
    <r>
      <rPr>
        <sz val="7"/>
        <rFont val="Verdana"/>
        <charset val="134"/>
      </rPr>
      <t>Tottenham</t>
    </r>
  </si>
  <si>
    <r>
      <rPr>
        <sz val="7"/>
        <rFont val="Verdana"/>
        <charset val="134"/>
      </rPr>
      <t>Bobadah</t>
    </r>
  </si>
  <si>
    <r>
      <rPr>
        <sz val="7"/>
        <rFont val="Verdana"/>
        <charset val="134"/>
      </rPr>
      <t>Boona Mount</t>
    </r>
  </si>
  <si>
    <r>
      <rPr>
        <sz val="7"/>
        <rFont val="Verdana"/>
        <charset val="134"/>
      </rPr>
      <t>Beilpajah</t>
    </r>
  </si>
  <si>
    <r>
      <rPr>
        <sz val="7"/>
        <rFont val="Verdana"/>
        <charset val="134"/>
      </rPr>
      <t>Conoble</t>
    </r>
  </si>
  <si>
    <r>
      <rPr>
        <sz val="7"/>
        <rFont val="Verdana"/>
        <charset val="134"/>
      </rPr>
      <t>Darnick</t>
    </r>
  </si>
  <si>
    <r>
      <rPr>
        <sz val="7"/>
        <rFont val="Verdana"/>
        <charset val="134"/>
      </rPr>
      <t>Ivanhoe</t>
    </r>
  </si>
  <si>
    <r>
      <rPr>
        <sz val="7"/>
        <rFont val="Verdana"/>
        <charset val="134"/>
      </rPr>
      <t>Manara</t>
    </r>
  </si>
  <si>
    <r>
      <rPr>
        <sz val="7"/>
        <rFont val="Verdana"/>
        <charset val="134"/>
      </rPr>
      <t>Mossgiel</t>
    </r>
  </si>
  <si>
    <r>
      <rPr>
        <sz val="7"/>
        <rFont val="Verdana"/>
        <charset val="134"/>
      </rPr>
      <t>Trida</t>
    </r>
  </si>
  <si>
    <r>
      <rPr>
        <sz val="7"/>
        <rFont val="Verdana"/>
        <charset val="134"/>
      </rPr>
      <t>Copi Hollow</t>
    </r>
  </si>
  <si>
    <r>
      <rPr>
        <sz val="7"/>
        <rFont val="Verdana"/>
        <charset val="134"/>
      </rPr>
      <t>Menindee</t>
    </r>
  </si>
  <si>
    <r>
      <rPr>
        <sz val="7"/>
        <rFont val="Verdana"/>
        <charset val="134"/>
      </rPr>
      <t>Sunset Strip</t>
    </r>
  </si>
  <si>
    <r>
      <rPr>
        <sz val="7"/>
        <rFont val="Verdana"/>
        <charset val="134"/>
      </rPr>
      <t>Broughams Gate</t>
    </r>
  </si>
  <si>
    <r>
      <rPr>
        <sz val="7"/>
        <rFont val="Verdana"/>
        <charset val="134"/>
      </rPr>
      <t>Burns</t>
    </r>
  </si>
  <si>
    <r>
      <rPr>
        <sz val="7"/>
        <rFont val="Verdana"/>
        <charset val="134"/>
      </rPr>
      <t>Cameron Corner</t>
    </r>
  </si>
  <si>
    <r>
      <rPr>
        <sz val="7"/>
        <rFont val="Verdana"/>
        <charset val="134"/>
      </rPr>
      <t>Euriowie</t>
    </r>
  </si>
  <si>
    <r>
      <rPr>
        <sz val="7"/>
        <rFont val="Verdana"/>
        <charset val="134"/>
      </rPr>
      <t>Fowlers Gap</t>
    </r>
  </si>
  <si>
    <r>
      <rPr>
        <sz val="7"/>
        <rFont val="Verdana"/>
        <charset val="134"/>
      </rPr>
      <t>Kinalung</t>
    </r>
  </si>
  <si>
    <r>
      <rPr>
        <sz val="7"/>
        <rFont val="Verdana"/>
        <charset val="134"/>
      </rPr>
      <t>Little Topar</t>
    </r>
  </si>
  <si>
    <r>
      <rPr>
        <sz val="7"/>
        <rFont val="Verdana"/>
        <charset val="134"/>
      </rPr>
      <t>Milparinka</t>
    </r>
  </si>
  <si>
    <r>
      <rPr>
        <sz val="7"/>
        <rFont val="Verdana"/>
        <charset val="134"/>
      </rPr>
      <t>Mount Gipps</t>
    </r>
  </si>
  <si>
    <r>
      <rPr>
        <sz val="7"/>
        <rFont val="Verdana"/>
        <charset val="134"/>
      </rPr>
      <t>Mutawintji</t>
    </r>
  </si>
  <si>
    <r>
      <rPr>
        <sz val="7"/>
        <rFont val="Verdana"/>
        <charset val="134"/>
      </rPr>
      <t>Packsaddle</t>
    </r>
  </si>
  <si>
    <r>
      <rPr>
        <sz val="7"/>
        <rFont val="Verdana"/>
        <charset val="134"/>
      </rPr>
      <t>Silverton</t>
    </r>
  </si>
  <si>
    <r>
      <rPr>
        <sz val="7"/>
        <rFont val="Verdana"/>
        <charset val="134"/>
      </rPr>
      <t>Stephens Creek</t>
    </r>
  </si>
  <si>
    <r>
      <rPr>
        <sz val="7"/>
        <rFont val="Verdana"/>
        <charset val="134"/>
      </rPr>
      <t>Tibooburra</t>
    </r>
  </si>
  <si>
    <r>
      <rPr>
        <sz val="7"/>
        <rFont val="Verdana"/>
        <charset val="134"/>
      </rPr>
      <t>Australian Defence Forces</t>
    </r>
  </si>
  <si>
    <r>
      <rPr>
        <sz val="7"/>
        <rFont val="Verdana"/>
        <charset val="134"/>
      </rPr>
      <t>Lord Howe Island</t>
    </r>
  </si>
  <si>
    <r>
      <rPr>
        <sz val="7"/>
        <rFont val="Verdana"/>
        <charset val="134"/>
      </rPr>
      <t>Offshore Surcharge</t>
    </r>
  </si>
  <si>
    <r>
      <rPr>
        <sz val="7"/>
        <rFont val="Verdana"/>
        <charset val="134"/>
      </rPr>
      <t>Norfolk Island</t>
    </r>
  </si>
  <si>
    <r>
      <rPr>
        <sz val="7"/>
        <rFont val="Verdana"/>
        <charset val="134"/>
      </rPr>
      <t>Darlington</t>
    </r>
  </si>
  <si>
    <r>
      <rPr>
        <sz val="7"/>
        <rFont val="Verdana"/>
        <charset val="134"/>
      </rPr>
      <t>Dundonnell</t>
    </r>
  </si>
  <si>
    <r>
      <rPr>
        <sz val="7"/>
        <rFont val="Verdana"/>
        <charset val="134"/>
      </rPr>
      <t>Mount Fyans</t>
    </r>
  </si>
  <si>
    <r>
      <rPr>
        <sz val="7"/>
        <rFont val="Verdana"/>
        <charset val="134"/>
      </rPr>
      <t>Pura Pura</t>
    </r>
  </si>
  <si>
    <r>
      <rPr>
        <sz val="7"/>
        <rFont val="Verdana"/>
        <charset val="134"/>
      </rPr>
      <t>Derrinallum</t>
    </r>
  </si>
  <si>
    <r>
      <rPr>
        <sz val="7"/>
        <rFont val="Verdana"/>
        <charset val="134"/>
      </rPr>
      <t>Larralea</t>
    </r>
  </si>
  <si>
    <r>
      <rPr>
        <sz val="7"/>
        <rFont val="Verdana"/>
        <charset val="134"/>
      </rPr>
      <t>Vite Vite</t>
    </r>
  </si>
  <si>
    <r>
      <rPr>
        <sz val="7"/>
        <rFont val="Verdana"/>
        <charset val="134"/>
      </rPr>
      <t>Vite Vite North</t>
    </r>
  </si>
  <si>
    <r>
      <rPr>
        <sz val="7"/>
        <rFont val="Verdana"/>
        <charset val="134"/>
      </rPr>
      <t>Elaine</t>
    </r>
  </si>
  <si>
    <r>
      <rPr>
        <sz val="7"/>
        <rFont val="Verdana"/>
        <charset val="134"/>
      </rPr>
      <t>Daldee</t>
    </r>
  </si>
  <si>
    <r>
      <rPr>
        <sz val="7"/>
        <rFont val="Verdana"/>
        <charset val="134"/>
      </rPr>
      <t>Kellalac</t>
    </r>
  </si>
  <si>
    <r>
      <rPr>
        <sz val="7"/>
        <rFont val="Verdana"/>
        <charset val="134"/>
      </rPr>
      <t>Werrigar East</t>
    </r>
  </si>
  <si>
    <r>
      <rPr>
        <sz val="7"/>
        <rFont val="Verdana"/>
        <charset val="134"/>
      </rPr>
      <t>Nhill</t>
    </r>
  </si>
  <si>
    <r>
      <rPr>
        <sz val="7"/>
        <rFont val="Verdana"/>
        <charset val="134"/>
      </rPr>
      <t>Jeparit</t>
    </r>
  </si>
  <si>
    <r>
      <rPr>
        <sz val="7"/>
        <rFont val="Verdana"/>
        <charset val="134"/>
      </rPr>
      <t>Rainbow</t>
    </r>
  </si>
  <si>
    <r>
      <rPr>
        <sz val="7"/>
        <rFont val="Verdana"/>
        <charset val="134"/>
      </rPr>
      <t>Elphinstone</t>
    </r>
  </si>
  <si>
    <r>
      <rPr>
        <sz val="7"/>
        <rFont val="Verdana"/>
        <charset val="134"/>
      </rPr>
      <t>Metcalfe</t>
    </r>
  </si>
  <si>
    <r>
      <rPr>
        <sz val="7"/>
        <rFont val="Verdana"/>
        <charset val="134"/>
      </rPr>
      <t>Sutton Grange</t>
    </r>
  </si>
  <si>
    <r>
      <rPr>
        <sz val="7"/>
        <rFont val="Verdana"/>
        <charset val="134"/>
      </rPr>
      <t>Dumosa</t>
    </r>
  </si>
  <si>
    <r>
      <rPr>
        <sz val="7"/>
        <rFont val="Verdana"/>
        <charset val="134"/>
      </rPr>
      <t>Pine Grove</t>
    </r>
  </si>
  <si>
    <r>
      <rPr>
        <sz val="7"/>
        <rFont val="Verdana"/>
        <charset val="134"/>
      </rPr>
      <t>Budgerum East</t>
    </r>
  </si>
  <si>
    <r>
      <rPr>
        <sz val="7"/>
        <rFont val="Verdana"/>
        <charset val="134"/>
      </rPr>
      <t>Caveat</t>
    </r>
  </si>
  <si>
    <r>
      <rPr>
        <sz val="7"/>
        <rFont val="Verdana"/>
        <charset val="134"/>
      </rPr>
      <t>Highlands</t>
    </r>
  </si>
  <si>
    <r>
      <rPr>
        <sz val="7"/>
        <rFont val="Verdana"/>
        <charset val="134"/>
      </rPr>
      <t>Tawonga</t>
    </r>
  </si>
  <si>
    <r>
      <rPr>
        <sz val="7"/>
        <rFont val="Verdana"/>
        <charset val="134"/>
      </rPr>
      <t>Bogong</t>
    </r>
  </si>
  <si>
    <r>
      <rPr>
        <sz val="7"/>
        <rFont val="Verdana"/>
        <charset val="134"/>
      </rPr>
      <t>Falls Creek</t>
    </r>
  </si>
  <si>
    <r>
      <rPr>
        <sz val="7"/>
        <rFont val="Verdana"/>
        <charset val="134"/>
      </rPr>
      <t>Dartmouth</t>
    </r>
  </si>
  <si>
    <r>
      <rPr>
        <sz val="7"/>
        <rFont val="Verdana"/>
        <charset val="134"/>
      </rPr>
      <t>Eskdale</t>
    </r>
  </si>
  <si>
    <r>
      <rPr>
        <sz val="7"/>
        <rFont val="Verdana"/>
        <charset val="134"/>
      </rPr>
      <t>Fernvale</t>
    </r>
  </si>
  <si>
    <r>
      <rPr>
        <sz val="7"/>
        <rFont val="Verdana"/>
        <charset val="134"/>
      </rPr>
      <t>Granya</t>
    </r>
  </si>
  <si>
    <r>
      <rPr>
        <sz val="7"/>
        <rFont val="Verdana"/>
        <charset val="134"/>
      </rPr>
      <t>Little Snowy Creek</t>
    </r>
  </si>
  <si>
    <r>
      <rPr>
        <sz val="7"/>
        <rFont val="Verdana"/>
        <charset val="134"/>
      </rPr>
      <t>Mitta Mitta</t>
    </r>
  </si>
  <si>
    <r>
      <rPr>
        <sz val="7"/>
        <rFont val="Verdana"/>
        <charset val="134"/>
      </rPr>
      <t>Old Tallangatta</t>
    </r>
  </si>
  <si>
    <r>
      <rPr>
        <sz val="7"/>
        <rFont val="Verdana"/>
        <charset val="134"/>
      </rPr>
      <t>Shelley</t>
    </r>
  </si>
  <si>
    <r>
      <rPr>
        <sz val="7"/>
        <rFont val="Verdana"/>
        <charset val="134"/>
      </rPr>
      <t>Snowy Creek</t>
    </r>
  </si>
  <si>
    <r>
      <rPr>
        <sz val="7"/>
        <rFont val="Verdana"/>
        <charset val="134"/>
      </rPr>
      <t>Tallandoon</t>
    </r>
  </si>
  <si>
    <r>
      <rPr>
        <sz val="7"/>
        <rFont val="Verdana"/>
        <charset val="134"/>
      </rPr>
      <t>Tallangatta South</t>
    </r>
  </si>
  <si>
    <r>
      <rPr>
        <sz val="7"/>
        <rFont val="Verdana"/>
        <charset val="134"/>
      </rPr>
      <t>Tallangatta Valley</t>
    </r>
  </si>
  <si>
    <r>
      <rPr>
        <sz val="7"/>
        <rFont val="Verdana"/>
        <charset val="134"/>
      </rPr>
      <t>The Cascade</t>
    </r>
  </si>
  <si>
    <r>
      <rPr>
        <sz val="7"/>
        <rFont val="Verdana"/>
        <charset val="134"/>
      </rPr>
      <t>Cronins</t>
    </r>
  </si>
  <si>
    <r>
      <rPr>
        <sz val="7"/>
        <rFont val="Verdana"/>
        <charset val="134"/>
      </rPr>
      <t>Cudgewa</t>
    </r>
  </si>
  <si>
    <r>
      <rPr>
        <sz val="7"/>
        <rFont val="Verdana"/>
        <charset val="134"/>
      </rPr>
      <t>Dobinsons</t>
    </r>
  </si>
  <si>
    <r>
      <rPr>
        <sz val="7"/>
        <rFont val="Verdana"/>
        <charset val="134"/>
      </rPr>
      <t>Hillfoot</t>
    </r>
  </si>
  <si>
    <r>
      <rPr>
        <sz val="7"/>
        <rFont val="Verdana"/>
        <charset val="134"/>
      </rPr>
      <t>Lynette</t>
    </r>
  </si>
  <si>
    <r>
      <rPr>
        <sz val="7"/>
        <rFont val="Verdana"/>
        <charset val="134"/>
      </rPr>
      <t>Nariel Creek</t>
    </r>
  </si>
  <si>
    <r>
      <rPr>
        <sz val="7"/>
        <rFont val="Verdana"/>
        <charset val="134"/>
      </rPr>
      <t>Nariel Upper</t>
    </r>
  </si>
  <si>
    <r>
      <rPr>
        <sz val="7"/>
        <rFont val="Verdana"/>
        <charset val="134"/>
      </rPr>
      <t>Biggara</t>
    </r>
  </si>
  <si>
    <r>
      <rPr>
        <sz val="7"/>
        <rFont val="Verdana"/>
        <charset val="134"/>
      </rPr>
      <t>Bringenbrong</t>
    </r>
  </si>
  <si>
    <r>
      <rPr>
        <sz val="7"/>
        <rFont val="Verdana"/>
        <charset val="134"/>
      </rPr>
      <t>Colac Colac</t>
    </r>
  </si>
  <si>
    <r>
      <rPr>
        <sz val="7"/>
        <rFont val="Verdana"/>
        <charset val="134"/>
      </rPr>
      <t>Corryong</t>
    </r>
  </si>
  <si>
    <r>
      <rPr>
        <sz val="7"/>
        <rFont val="Verdana"/>
        <charset val="134"/>
      </rPr>
      <t>Nariel Valley</t>
    </r>
  </si>
  <si>
    <r>
      <rPr>
        <sz val="7"/>
        <rFont val="Verdana"/>
        <charset val="134"/>
      </rPr>
      <t>Thougla</t>
    </r>
  </si>
  <si>
    <r>
      <rPr>
        <sz val="7"/>
        <rFont val="Verdana"/>
        <charset val="134"/>
      </rPr>
      <t>Thougla Creek Upper</t>
    </r>
  </si>
  <si>
    <r>
      <rPr>
        <sz val="7"/>
        <rFont val="Verdana"/>
        <charset val="134"/>
      </rPr>
      <t>Thowgla Valley</t>
    </r>
  </si>
  <si>
    <r>
      <rPr>
        <sz val="7"/>
        <rFont val="Verdana"/>
        <charset val="134"/>
      </rPr>
      <t>Tom Groggin</t>
    </r>
  </si>
  <si>
    <r>
      <rPr>
        <sz val="7"/>
        <rFont val="Verdana"/>
        <charset val="134"/>
      </rPr>
      <t>Towong</t>
    </r>
  </si>
  <si>
    <r>
      <rPr>
        <sz val="7"/>
        <rFont val="Verdana"/>
        <charset val="134"/>
      </rPr>
      <t>Tintaldra</t>
    </r>
  </si>
  <si>
    <r>
      <rPr>
        <sz val="7"/>
        <rFont val="Verdana"/>
        <charset val="134"/>
      </rPr>
      <t>Walwa East</t>
    </r>
  </si>
  <si>
    <r>
      <rPr>
        <sz val="7"/>
        <rFont val="Verdana"/>
        <charset val="134"/>
      </rPr>
      <t>Burrowye</t>
    </r>
  </si>
  <si>
    <r>
      <rPr>
        <sz val="7"/>
        <rFont val="Verdana"/>
        <charset val="134"/>
      </rPr>
      <t>Guys Forest</t>
    </r>
  </si>
  <si>
    <r>
      <rPr>
        <sz val="7"/>
        <rFont val="Verdana"/>
        <charset val="134"/>
      </rPr>
      <t>Mount Alfred</t>
    </r>
  </si>
  <si>
    <r>
      <rPr>
        <sz val="7"/>
        <rFont val="Verdana"/>
        <charset val="134"/>
      </rPr>
      <t>Pine Mountain</t>
    </r>
  </si>
  <si>
    <r>
      <rPr>
        <sz val="7"/>
        <rFont val="Verdana"/>
        <charset val="134"/>
      </rPr>
      <t>Walwa</t>
    </r>
  </si>
  <si>
    <r>
      <rPr>
        <sz val="7"/>
        <rFont val="Verdana"/>
        <charset val="134"/>
      </rPr>
      <t>Gobur</t>
    </r>
  </si>
  <si>
    <r>
      <rPr>
        <sz val="7"/>
        <rFont val="Verdana"/>
        <charset val="134"/>
      </rPr>
      <t>Terip Terip</t>
    </r>
  </si>
  <si>
    <r>
      <rPr>
        <sz val="7"/>
        <rFont val="Verdana"/>
        <charset val="134"/>
      </rPr>
      <t>Archerton</t>
    </r>
  </si>
  <si>
    <r>
      <rPr>
        <sz val="7"/>
        <rFont val="Verdana"/>
        <charset val="134"/>
      </rPr>
      <t>Barjarg</t>
    </r>
  </si>
  <si>
    <r>
      <rPr>
        <sz val="7"/>
        <rFont val="Verdana"/>
        <charset val="134"/>
      </rPr>
      <t>Boorolite</t>
    </r>
  </si>
  <si>
    <r>
      <rPr>
        <sz val="7"/>
        <rFont val="Verdana"/>
        <charset val="134"/>
      </rPr>
      <t>Bridge Creek</t>
    </r>
  </si>
  <si>
    <r>
      <rPr>
        <sz val="7"/>
        <rFont val="Verdana"/>
        <charset val="134"/>
      </rPr>
      <t>Delatite</t>
    </r>
  </si>
  <si>
    <r>
      <rPr>
        <sz val="7"/>
        <rFont val="Verdana"/>
        <charset val="134"/>
      </rPr>
      <t>Enochs Point</t>
    </r>
  </si>
  <si>
    <r>
      <rPr>
        <sz val="7"/>
        <rFont val="Verdana"/>
        <charset val="134"/>
      </rPr>
      <t>Gaffneys Creek</t>
    </r>
  </si>
  <si>
    <r>
      <rPr>
        <sz val="7"/>
        <rFont val="Verdana"/>
        <charset val="134"/>
      </rPr>
      <t>Goughs Bay</t>
    </r>
  </si>
  <si>
    <r>
      <rPr>
        <sz val="7"/>
        <rFont val="Verdana"/>
        <charset val="134"/>
      </rPr>
      <t>Howes Creek</t>
    </r>
  </si>
  <si>
    <r>
      <rPr>
        <sz val="7"/>
        <rFont val="Verdana"/>
        <charset val="134"/>
      </rPr>
      <t>Howqua</t>
    </r>
  </si>
  <si>
    <r>
      <rPr>
        <sz val="7"/>
        <rFont val="Verdana"/>
        <charset val="134"/>
      </rPr>
      <t>Howqua Hills</t>
    </r>
  </si>
  <si>
    <r>
      <rPr>
        <sz val="7"/>
        <rFont val="Verdana"/>
        <charset val="134"/>
      </rPr>
      <t>Howqua Inlet</t>
    </r>
  </si>
  <si>
    <r>
      <rPr>
        <sz val="7"/>
        <rFont val="Verdana"/>
        <charset val="134"/>
      </rPr>
      <t>Jamieson</t>
    </r>
  </si>
  <si>
    <r>
      <rPr>
        <sz val="7"/>
        <rFont val="Verdana"/>
        <charset val="134"/>
      </rPr>
      <t>Kevington</t>
    </r>
  </si>
  <si>
    <r>
      <rPr>
        <sz val="7"/>
        <rFont val="Verdana"/>
        <charset val="134"/>
      </rPr>
      <t>Knockwood</t>
    </r>
  </si>
  <si>
    <r>
      <rPr>
        <sz val="7"/>
        <rFont val="Verdana"/>
        <charset val="134"/>
      </rPr>
      <t>Macs Cove</t>
    </r>
  </si>
  <si>
    <r>
      <rPr>
        <sz val="7"/>
        <rFont val="Verdana"/>
        <charset val="134"/>
      </rPr>
      <t>Maindample</t>
    </r>
  </si>
  <si>
    <r>
      <rPr>
        <sz val="7"/>
        <rFont val="Verdana"/>
        <charset val="134"/>
      </rPr>
      <t>Matlock</t>
    </r>
  </si>
  <si>
    <r>
      <rPr>
        <sz val="7"/>
        <rFont val="Verdana"/>
        <charset val="134"/>
      </rPr>
      <t>Merrijig</t>
    </r>
  </si>
  <si>
    <r>
      <rPr>
        <sz val="7"/>
        <rFont val="Verdana"/>
        <charset val="134"/>
      </rPr>
      <t>Mount Buller</t>
    </r>
  </si>
  <si>
    <r>
      <rPr>
        <sz val="7"/>
        <rFont val="Verdana"/>
        <charset val="134"/>
      </rPr>
      <t>Mountain Bay</t>
    </r>
  </si>
  <si>
    <r>
      <rPr>
        <sz val="7"/>
        <rFont val="Verdana"/>
        <charset val="134"/>
      </rPr>
      <t>Piries</t>
    </r>
  </si>
  <si>
    <r>
      <rPr>
        <sz val="7"/>
        <rFont val="Verdana"/>
        <charset val="134"/>
      </rPr>
      <t>Sawmill Settlement</t>
    </r>
  </si>
  <si>
    <r>
      <rPr>
        <sz val="7"/>
        <rFont val="Verdana"/>
        <charset val="134"/>
      </rPr>
      <t>Tolmie</t>
    </r>
  </si>
  <si>
    <r>
      <rPr>
        <sz val="7"/>
        <rFont val="Verdana"/>
        <charset val="134"/>
      </rPr>
      <t>Woods Point</t>
    </r>
  </si>
  <si>
    <r>
      <rPr>
        <sz val="7"/>
        <rFont val="Verdana"/>
        <charset val="134"/>
      </rPr>
      <t>Mount Buffalo</t>
    </r>
  </si>
  <si>
    <r>
      <rPr>
        <sz val="7"/>
        <rFont val="Verdana"/>
        <charset val="134"/>
      </rPr>
      <t>Mt Buffalo</t>
    </r>
  </si>
  <si>
    <r>
      <rPr>
        <sz val="7"/>
        <rFont val="Verdana"/>
        <charset val="134"/>
      </rPr>
      <t>Mount Hotham</t>
    </r>
  </si>
  <si>
    <r>
      <rPr>
        <sz val="7"/>
        <rFont val="Verdana"/>
        <charset val="134"/>
      </rPr>
      <t>Mt Hotham</t>
    </r>
  </si>
  <si>
    <r>
      <rPr>
        <sz val="7"/>
        <rFont val="Verdana"/>
        <charset val="134"/>
      </rPr>
      <t>Narbethong</t>
    </r>
  </si>
  <si>
    <r>
      <rPr>
        <sz val="7"/>
        <rFont val="Verdana"/>
        <charset val="134"/>
      </rPr>
      <t>Mount Tassie</t>
    </r>
  </si>
  <si>
    <r>
      <rPr>
        <sz val="7"/>
        <rFont val="Verdana"/>
        <charset val="134"/>
      </rPr>
      <t>Dargo</t>
    </r>
  </si>
  <si>
    <r>
      <rPr>
        <sz val="7"/>
        <rFont val="Verdana"/>
        <charset val="134"/>
      </rPr>
      <t>Double Bridges</t>
    </r>
  </si>
  <si>
    <r>
      <rPr>
        <sz val="7"/>
        <rFont val="Verdana"/>
        <charset val="134"/>
      </rPr>
      <t>Stirling</t>
    </r>
  </si>
  <si>
    <r>
      <rPr>
        <sz val="7"/>
        <rFont val="Verdana"/>
        <charset val="134"/>
      </rPr>
      <t>Tambo Crossing</t>
    </r>
  </si>
  <si>
    <r>
      <rPr>
        <sz val="7"/>
        <rFont val="Verdana"/>
        <charset val="134"/>
      </rPr>
      <t>Doctors Flat</t>
    </r>
  </si>
  <si>
    <r>
      <rPr>
        <sz val="7"/>
        <rFont val="Verdana"/>
        <charset val="134"/>
      </rPr>
      <t>Ensay</t>
    </r>
  </si>
  <si>
    <r>
      <rPr>
        <sz val="7"/>
        <rFont val="Verdana"/>
        <charset val="134"/>
      </rPr>
      <t>Ensay North</t>
    </r>
  </si>
  <si>
    <r>
      <rPr>
        <sz val="7"/>
        <rFont val="Verdana"/>
        <charset val="134"/>
      </rPr>
      <t>Reedy Creek</t>
    </r>
  </si>
  <si>
    <r>
      <rPr>
        <sz val="7"/>
        <rFont val="Verdana"/>
        <charset val="134"/>
      </rPr>
      <t>Reedy Flat</t>
    </r>
  </si>
  <si>
    <r>
      <rPr>
        <sz val="7"/>
        <rFont val="Verdana"/>
        <charset val="134"/>
      </rPr>
      <t>Bindi</t>
    </r>
  </si>
  <si>
    <r>
      <rPr>
        <sz val="7"/>
        <rFont val="Verdana"/>
        <charset val="134"/>
      </rPr>
      <t>Brookville</t>
    </r>
  </si>
  <si>
    <r>
      <rPr>
        <sz val="7"/>
        <rFont val="Verdana"/>
        <charset val="134"/>
      </rPr>
      <t>Nunniong</t>
    </r>
  </si>
  <si>
    <r>
      <rPr>
        <sz val="7"/>
        <rFont val="Verdana"/>
        <charset val="134"/>
      </rPr>
      <t>Swifts Creek</t>
    </r>
  </si>
  <si>
    <r>
      <rPr>
        <sz val="7"/>
        <rFont val="Verdana"/>
        <charset val="134"/>
      </rPr>
      <t>Tongio</t>
    </r>
  </si>
  <si>
    <r>
      <rPr>
        <sz val="7"/>
        <rFont val="Verdana"/>
        <charset val="134"/>
      </rPr>
      <t>Yapps</t>
    </r>
  </si>
  <si>
    <r>
      <rPr>
        <sz val="7"/>
        <rFont val="Verdana"/>
        <charset val="134"/>
      </rPr>
      <t>Dinner Plain</t>
    </r>
  </si>
  <si>
    <r>
      <rPr>
        <sz val="7"/>
        <rFont val="Verdana"/>
        <charset val="134"/>
      </rPr>
      <t>Benambra</t>
    </r>
  </si>
  <si>
    <r>
      <rPr>
        <sz val="7"/>
        <rFont val="Verdana"/>
        <charset val="134"/>
      </rPr>
      <t>Cobberas</t>
    </r>
  </si>
  <si>
    <r>
      <rPr>
        <sz val="7"/>
        <rFont val="Verdana"/>
        <charset val="134"/>
      </rPr>
      <t>Uplands</t>
    </r>
  </si>
  <si>
    <r>
      <rPr>
        <sz val="7"/>
        <rFont val="Verdana"/>
        <charset val="134"/>
      </rPr>
      <t>Bulwer</t>
    </r>
  </si>
  <si>
    <r>
      <rPr>
        <sz val="7"/>
        <rFont val="Verdana"/>
        <charset val="134"/>
      </rPr>
      <t>Cape Moreton</t>
    </r>
  </si>
  <si>
    <r>
      <rPr>
        <sz val="7"/>
        <rFont val="Verdana"/>
        <charset val="134"/>
      </rPr>
      <t>Cowan Cowan</t>
    </r>
  </si>
  <si>
    <r>
      <rPr>
        <sz val="7"/>
        <rFont val="Verdana"/>
        <charset val="134"/>
      </rPr>
      <t>Kooringal</t>
    </r>
  </si>
  <si>
    <r>
      <rPr>
        <sz val="7"/>
        <rFont val="Verdana"/>
        <charset val="134"/>
      </rPr>
      <t>Tangalooma</t>
    </r>
  </si>
  <si>
    <r>
      <rPr>
        <sz val="7"/>
        <rFont val="Verdana"/>
        <charset val="134"/>
      </rPr>
      <t>Amity</t>
    </r>
  </si>
  <si>
    <r>
      <rPr>
        <sz val="7"/>
        <rFont val="Verdana"/>
        <charset val="134"/>
      </rPr>
      <t>Amity Point</t>
    </r>
  </si>
  <si>
    <r>
      <rPr>
        <sz val="7"/>
        <rFont val="Verdana"/>
        <charset val="134"/>
      </rPr>
      <t>Campbell Point</t>
    </r>
  </si>
  <si>
    <r>
      <rPr>
        <sz val="7"/>
        <rFont val="Verdana"/>
        <charset val="134"/>
      </rPr>
      <t>Dunwich</t>
    </r>
  </si>
  <si>
    <r>
      <rPr>
        <sz val="7"/>
        <rFont val="Verdana"/>
        <charset val="134"/>
      </rPr>
      <t>North Stradbroke Island</t>
    </r>
  </si>
  <si>
    <r>
      <rPr>
        <sz val="7"/>
        <rFont val="Verdana"/>
        <charset val="134"/>
      </rPr>
      <t>Point Lookout</t>
    </r>
  </si>
  <si>
    <r>
      <rPr>
        <sz val="7"/>
        <rFont val="Verdana"/>
        <charset val="134"/>
      </rPr>
      <t>Pt Lookout</t>
    </r>
  </si>
  <si>
    <r>
      <rPr>
        <sz val="7"/>
        <rFont val="Verdana"/>
        <charset val="134"/>
      </rPr>
      <t>Coochiemudlo Island</t>
    </r>
  </si>
  <si>
    <r>
      <rPr>
        <sz val="7"/>
        <rFont val="Verdana"/>
        <charset val="134"/>
      </rPr>
      <t>Karragarra Island</t>
    </r>
  </si>
  <si>
    <r>
      <rPr>
        <sz val="7"/>
        <rFont val="Verdana"/>
        <charset val="134"/>
      </rPr>
      <t>Lamb Island</t>
    </r>
  </si>
  <si>
    <r>
      <rPr>
        <sz val="7"/>
        <rFont val="Verdana"/>
        <charset val="134"/>
      </rPr>
      <t>Macleay Island</t>
    </r>
  </si>
  <si>
    <r>
      <rPr>
        <sz val="7"/>
        <rFont val="Verdana"/>
        <charset val="134"/>
      </rPr>
      <t>Peel Island</t>
    </r>
  </si>
  <si>
    <r>
      <rPr>
        <sz val="7"/>
        <rFont val="Verdana"/>
        <charset val="134"/>
      </rPr>
      <t>Perulpa Island</t>
    </r>
  </si>
  <si>
    <r>
      <rPr>
        <sz val="7"/>
        <rFont val="Verdana"/>
        <charset val="134"/>
      </rPr>
      <t>Russell Island</t>
    </r>
  </si>
  <si>
    <r>
      <rPr>
        <sz val="7"/>
        <rFont val="Verdana"/>
        <charset val="134"/>
      </rPr>
      <t>Natural Bridge</t>
    </r>
  </si>
  <si>
    <r>
      <rPr>
        <sz val="7"/>
        <rFont val="Verdana"/>
        <charset val="134"/>
      </rPr>
      <t>Numinbah Valley</t>
    </r>
  </si>
  <si>
    <r>
      <rPr>
        <sz val="7"/>
        <rFont val="Verdana"/>
        <charset val="134"/>
      </rPr>
      <t>Austinville</t>
    </r>
  </si>
  <si>
    <r>
      <rPr>
        <sz val="7"/>
        <rFont val="Verdana"/>
        <charset val="134"/>
      </rPr>
      <t>Springbrook</t>
    </r>
  </si>
  <si>
    <r>
      <rPr>
        <sz val="7"/>
        <rFont val="Verdana"/>
        <charset val="134"/>
      </rPr>
      <t>Biddaddaba</t>
    </r>
  </si>
  <si>
    <r>
      <rPr>
        <sz val="7"/>
        <rFont val="Verdana"/>
        <charset val="134"/>
      </rPr>
      <t>Witheren</t>
    </r>
  </si>
  <si>
    <r>
      <rPr>
        <sz val="7"/>
        <rFont val="Verdana"/>
        <charset val="134"/>
      </rPr>
      <t>Kooralbyn</t>
    </r>
  </si>
  <si>
    <r>
      <rPr>
        <sz val="7"/>
        <rFont val="Verdana"/>
        <charset val="134"/>
      </rPr>
      <t>Lamington</t>
    </r>
  </si>
  <si>
    <r>
      <rPr>
        <sz val="7"/>
        <rFont val="Verdana"/>
        <charset val="134"/>
      </rPr>
      <t>Mount Edwards</t>
    </r>
  </si>
  <si>
    <r>
      <rPr>
        <sz val="7"/>
        <rFont val="Verdana"/>
        <charset val="134"/>
      </rPr>
      <t>Burnett Creek</t>
    </r>
  </si>
  <si>
    <r>
      <rPr>
        <sz val="7"/>
        <rFont val="Verdana"/>
        <charset val="134"/>
      </rPr>
      <t>Cannon Creek</t>
    </r>
  </si>
  <si>
    <r>
      <rPr>
        <sz val="7"/>
        <rFont val="Verdana"/>
        <charset val="134"/>
      </rPr>
      <t>Carneys Creek</t>
    </r>
  </si>
  <si>
    <r>
      <rPr>
        <sz val="7"/>
        <rFont val="Verdana"/>
        <charset val="134"/>
      </rPr>
      <t>Coochin</t>
    </r>
  </si>
  <si>
    <r>
      <rPr>
        <sz val="7"/>
        <rFont val="Verdana"/>
        <charset val="134"/>
      </rPr>
      <t>Frenches Creek</t>
    </r>
  </si>
  <si>
    <r>
      <rPr>
        <sz val="7"/>
        <rFont val="Verdana"/>
        <charset val="134"/>
      </rPr>
      <t>Wallaces Creek</t>
    </r>
  </si>
  <si>
    <r>
      <rPr>
        <sz val="7"/>
        <rFont val="Verdana"/>
        <charset val="134"/>
      </rPr>
      <t>Woolooman</t>
    </r>
  </si>
  <si>
    <r>
      <rPr>
        <sz val="7"/>
        <rFont val="Verdana"/>
        <charset val="134"/>
      </rPr>
      <t>Highgrove</t>
    </r>
  </si>
  <si>
    <r>
      <rPr>
        <sz val="7"/>
        <rFont val="Verdana"/>
        <charset val="134"/>
      </rPr>
      <t>Kulpi</t>
    </r>
  </si>
  <si>
    <r>
      <rPr>
        <sz val="7"/>
        <rFont val="Verdana"/>
        <charset val="134"/>
      </rPr>
      <t>Maclagan</t>
    </r>
  </si>
  <si>
    <r>
      <rPr>
        <sz val="7"/>
        <rFont val="Verdana"/>
        <charset val="134"/>
      </rPr>
      <t>Narko</t>
    </r>
  </si>
  <si>
    <r>
      <rPr>
        <sz val="7"/>
        <rFont val="Verdana"/>
        <charset val="134"/>
      </rPr>
      <t>Palm Tree</t>
    </r>
  </si>
  <si>
    <r>
      <rPr>
        <sz val="7"/>
        <rFont val="Verdana"/>
        <charset val="134"/>
      </rPr>
      <t>Peranga</t>
    </r>
  </si>
  <si>
    <r>
      <rPr>
        <sz val="7"/>
        <rFont val="Verdana"/>
        <charset val="134"/>
      </rPr>
      <t>Thornville</t>
    </r>
  </si>
  <si>
    <r>
      <rPr>
        <sz val="7"/>
        <rFont val="Verdana"/>
        <charset val="134"/>
      </rPr>
      <t>Woodleigh</t>
    </r>
  </si>
  <si>
    <r>
      <rPr>
        <sz val="7"/>
        <rFont val="Verdana"/>
        <charset val="134"/>
      </rPr>
      <t>Anduramba</t>
    </r>
  </si>
  <si>
    <r>
      <rPr>
        <sz val="7"/>
        <rFont val="Verdana"/>
        <charset val="134"/>
      </rPr>
      <t>Emu Creek</t>
    </r>
  </si>
  <si>
    <r>
      <rPr>
        <sz val="7"/>
        <rFont val="Verdana"/>
        <charset val="134"/>
      </rPr>
      <t>Bongeen</t>
    </r>
  </si>
  <si>
    <r>
      <rPr>
        <sz val="7"/>
        <rFont val="Verdana"/>
        <charset val="134"/>
      </rPr>
      <t>Bulli Creek</t>
    </r>
  </si>
  <si>
    <r>
      <rPr>
        <sz val="7"/>
        <rFont val="Verdana"/>
        <charset val="134"/>
      </rPr>
      <t>Millmerran Downs</t>
    </r>
  </si>
  <si>
    <r>
      <rPr>
        <sz val="7"/>
        <rFont val="Verdana"/>
        <charset val="134"/>
      </rPr>
      <t>The Pines</t>
    </r>
  </si>
  <si>
    <r>
      <rPr>
        <sz val="7"/>
        <rFont val="Verdana"/>
        <charset val="134"/>
      </rPr>
      <t>Turallin</t>
    </r>
  </si>
  <si>
    <r>
      <rPr>
        <sz val="7"/>
        <rFont val="Verdana"/>
        <charset val="134"/>
      </rPr>
      <t>Western Creek</t>
    </r>
  </si>
  <si>
    <r>
      <rPr>
        <sz val="7"/>
        <rFont val="Verdana"/>
        <charset val="134"/>
      </rPr>
      <t>Ascot</t>
    </r>
  </si>
  <si>
    <r>
      <rPr>
        <sz val="7"/>
        <rFont val="Verdana"/>
        <charset val="134"/>
      </rPr>
      <t>Victoria Hill</t>
    </r>
  </si>
  <si>
    <r>
      <rPr>
        <sz val="7"/>
        <rFont val="Verdana"/>
        <charset val="134"/>
      </rPr>
      <t>Goomburra</t>
    </r>
  </si>
  <si>
    <r>
      <rPr>
        <sz val="7"/>
        <rFont val="Verdana"/>
        <charset val="134"/>
      </rPr>
      <t>Cunningham</t>
    </r>
  </si>
  <si>
    <r>
      <rPr>
        <sz val="7"/>
        <rFont val="Verdana"/>
        <charset val="134"/>
      </rPr>
      <t>Elbow Valley</t>
    </r>
  </si>
  <si>
    <r>
      <rPr>
        <sz val="7"/>
        <rFont val="Verdana"/>
        <charset val="134"/>
      </rPr>
      <t>Gladfield</t>
    </r>
  </si>
  <si>
    <r>
      <rPr>
        <sz val="7"/>
        <rFont val="Verdana"/>
        <charset val="134"/>
      </rPr>
      <t>Junabee</t>
    </r>
  </si>
  <si>
    <r>
      <rPr>
        <sz val="7"/>
        <rFont val="Verdana"/>
        <charset val="134"/>
      </rPr>
      <t>Swan Creek</t>
    </r>
  </si>
  <si>
    <r>
      <rPr>
        <sz val="7"/>
        <rFont val="Verdana"/>
        <charset val="134"/>
      </rPr>
      <t>Emu Vale</t>
    </r>
  </si>
  <si>
    <r>
      <rPr>
        <sz val="7"/>
        <rFont val="Verdana"/>
        <charset val="134"/>
      </rPr>
      <t>Bonshaw</t>
    </r>
  </si>
  <si>
    <r>
      <rPr>
        <sz val="7"/>
        <rFont val="Verdana"/>
        <charset val="134"/>
      </rPr>
      <t>Smithlea</t>
    </r>
  </si>
  <si>
    <r>
      <rPr>
        <sz val="7"/>
        <rFont val="Verdana"/>
        <charset val="134"/>
      </rPr>
      <t>Kurumbul</t>
    </r>
  </si>
  <si>
    <r>
      <rPr>
        <sz val="7"/>
        <rFont val="Verdana"/>
        <charset val="134"/>
      </rPr>
      <t>Billa Billa</t>
    </r>
  </si>
  <si>
    <r>
      <rPr>
        <sz val="7"/>
        <rFont val="Verdana"/>
        <charset val="134"/>
      </rPr>
      <t>Callandoon</t>
    </r>
  </si>
  <si>
    <r>
      <rPr>
        <sz val="7"/>
        <rFont val="Verdana"/>
        <charset val="134"/>
      </rPr>
      <t>Goodar</t>
    </r>
  </si>
  <si>
    <r>
      <rPr>
        <sz val="7"/>
        <rFont val="Verdana"/>
        <charset val="134"/>
      </rPr>
      <t>Wondalli</t>
    </r>
  </si>
  <si>
    <r>
      <rPr>
        <sz val="7"/>
        <rFont val="Verdana"/>
        <charset val="134"/>
      </rPr>
      <t>Highland Plains</t>
    </r>
  </si>
  <si>
    <r>
      <rPr>
        <sz val="7"/>
        <rFont val="Verdana"/>
        <charset val="134"/>
      </rPr>
      <t>Cooyar</t>
    </r>
  </si>
  <si>
    <r>
      <rPr>
        <sz val="7"/>
        <rFont val="Verdana"/>
        <charset val="134"/>
      </rPr>
      <t>Quinalow</t>
    </r>
  </si>
  <si>
    <r>
      <rPr>
        <sz val="7"/>
        <rFont val="Verdana"/>
        <charset val="134"/>
      </rPr>
      <t>West Prairie</t>
    </r>
  </si>
  <si>
    <r>
      <rPr>
        <sz val="7"/>
        <rFont val="Verdana"/>
        <charset val="134"/>
      </rPr>
      <t>Formartin</t>
    </r>
  </si>
  <si>
    <r>
      <rPr>
        <sz val="7"/>
        <rFont val="Verdana"/>
        <charset val="134"/>
      </rPr>
      <t>Irvingdale</t>
    </r>
  </si>
  <si>
    <r>
      <rPr>
        <sz val="7"/>
        <rFont val="Verdana"/>
        <charset val="134"/>
      </rPr>
      <t>Grassdale</t>
    </r>
  </si>
  <si>
    <r>
      <rPr>
        <sz val="7"/>
        <rFont val="Verdana"/>
        <charset val="134"/>
      </rPr>
      <t>Kupunn</t>
    </r>
  </si>
  <si>
    <r>
      <rPr>
        <sz val="7"/>
        <rFont val="Verdana"/>
        <charset val="134"/>
      </rPr>
      <t>Tipton</t>
    </r>
  </si>
  <si>
    <r>
      <rPr>
        <sz val="7"/>
        <rFont val="Verdana"/>
        <charset val="134"/>
      </rPr>
      <t>Weranga</t>
    </r>
  </si>
  <si>
    <r>
      <rPr>
        <sz val="7"/>
        <rFont val="Verdana"/>
        <charset val="134"/>
      </rPr>
      <t>Hannaford</t>
    </r>
  </si>
  <si>
    <r>
      <rPr>
        <sz val="7"/>
        <rFont val="Verdana"/>
        <charset val="134"/>
      </rPr>
      <t>Kaimkillenbun</t>
    </r>
  </si>
  <si>
    <r>
      <rPr>
        <sz val="7"/>
        <rFont val="Verdana"/>
        <charset val="134"/>
      </rPr>
      <t>Moola</t>
    </r>
  </si>
  <si>
    <r>
      <rPr>
        <sz val="7"/>
        <rFont val="Verdana"/>
        <charset val="134"/>
      </rPr>
      <t>Moonie</t>
    </r>
  </si>
  <si>
    <r>
      <rPr>
        <sz val="7"/>
        <rFont val="Verdana"/>
        <charset val="134"/>
      </rPr>
      <t>The Gums</t>
    </r>
  </si>
  <si>
    <r>
      <rPr>
        <sz val="7"/>
        <rFont val="Verdana"/>
        <charset val="134"/>
      </rPr>
      <t>Cecil Plains</t>
    </r>
  </si>
  <si>
    <r>
      <rPr>
        <sz val="7"/>
        <rFont val="Verdana"/>
        <charset val="134"/>
      </rPr>
      <t>Bell</t>
    </r>
  </si>
  <si>
    <r>
      <rPr>
        <sz val="7"/>
        <rFont val="Verdana"/>
        <charset val="134"/>
      </rPr>
      <t>Warra</t>
    </r>
  </si>
  <si>
    <r>
      <rPr>
        <sz val="7"/>
        <rFont val="Verdana"/>
        <charset val="134"/>
      </rPr>
      <t>Brigalow</t>
    </r>
  </si>
  <si>
    <r>
      <rPr>
        <sz val="7"/>
        <rFont val="Verdana"/>
        <charset val="134"/>
      </rPr>
      <t>Baking Board</t>
    </r>
  </si>
  <si>
    <r>
      <rPr>
        <sz val="7"/>
        <rFont val="Verdana"/>
        <charset val="134"/>
      </rPr>
      <t>Ballon</t>
    </r>
  </si>
  <si>
    <r>
      <rPr>
        <sz val="7"/>
        <rFont val="Verdana"/>
        <charset val="134"/>
      </rPr>
      <t>Barakula</t>
    </r>
  </si>
  <si>
    <r>
      <rPr>
        <sz val="7"/>
        <rFont val="Verdana"/>
        <charset val="134"/>
      </rPr>
      <t>Boonarga</t>
    </r>
  </si>
  <si>
    <r>
      <rPr>
        <sz val="7"/>
        <rFont val="Verdana"/>
        <charset val="134"/>
      </rPr>
      <t>Burncluith</t>
    </r>
  </si>
  <si>
    <r>
      <rPr>
        <sz val="7"/>
        <rFont val="Verdana"/>
        <charset val="134"/>
      </rPr>
      <t>Canaga</t>
    </r>
  </si>
  <si>
    <r>
      <rPr>
        <sz val="7"/>
        <rFont val="Verdana"/>
        <charset val="134"/>
      </rPr>
      <t>Chances Plain</t>
    </r>
  </si>
  <si>
    <r>
      <rPr>
        <sz val="7"/>
        <rFont val="Verdana"/>
        <charset val="134"/>
      </rPr>
      <t>Chances Plains</t>
    </r>
  </si>
  <si>
    <r>
      <rPr>
        <sz val="7"/>
        <rFont val="Verdana"/>
        <charset val="134"/>
      </rPr>
      <t>Durah</t>
    </r>
  </si>
  <si>
    <r>
      <rPr>
        <sz val="7"/>
        <rFont val="Verdana"/>
        <charset val="134"/>
      </rPr>
      <t>Hopeland</t>
    </r>
  </si>
  <si>
    <r>
      <rPr>
        <sz val="7"/>
        <rFont val="Verdana"/>
        <charset val="134"/>
      </rPr>
      <t>Hopelands</t>
    </r>
  </si>
  <si>
    <r>
      <rPr>
        <sz val="7"/>
        <rFont val="Verdana"/>
        <charset val="134"/>
      </rPr>
      <t>Montrose</t>
    </r>
  </si>
  <si>
    <r>
      <rPr>
        <sz val="7"/>
        <rFont val="Verdana"/>
        <charset val="134"/>
      </rPr>
      <t>Rywung</t>
    </r>
  </si>
  <si>
    <r>
      <rPr>
        <sz val="7"/>
        <rFont val="Verdana"/>
        <charset val="134"/>
      </rPr>
      <t>Wieambilla</t>
    </r>
  </si>
  <si>
    <r>
      <rPr>
        <sz val="7"/>
        <rFont val="Verdana"/>
        <charset val="134"/>
      </rPr>
      <t>Goombi</t>
    </r>
  </si>
  <si>
    <r>
      <rPr>
        <sz val="7"/>
        <rFont val="Verdana"/>
        <charset val="134"/>
      </rPr>
      <t>Boortkoi</t>
    </r>
  </si>
  <si>
    <r>
      <rPr>
        <sz val="7"/>
        <rFont val="Verdana"/>
        <charset val="134"/>
      </rPr>
      <t>Columboola</t>
    </r>
  </si>
  <si>
    <r>
      <rPr>
        <sz val="7"/>
        <rFont val="Verdana"/>
        <charset val="134"/>
      </rPr>
      <t>Gurulmundi</t>
    </r>
  </si>
  <si>
    <r>
      <rPr>
        <sz val="7"/>
        <rFont val="Verdana"/>
        <charset val="134"/>
      </rPr>
      <t>Hookswood</t>
    </r>
  </si>
  <si>
    <r>
      <rPr>
        <sz val="7"/>
        <rFont val="Verdana"/>
        <charset val="134"/>
      </rPr>
      <t>Kowguran</t>
    </r>
  </si>
  <si>
    <r>
      <rPr>
        <sz val="7"/>
        <rFont val="Verdana"/>
        <charset val="134"/>
      </rPr>
      <t>Pelham</t>
    </r>
  </si>
  <si>
    <r>
      <rPr>
        <sz val="7"/>
        <rFont val="Verdana"/>
        <charset val="134"/>
      </rPr>
      <t>Barramornie</t>
    </r>
  </si>
  <si>
    <r>
      <rPr>
        <sz val="7"/>
        <rFont val="Verdana"/>
        <charset val="134"/>
      </rPr>
      <t>Condamine</t>
    </r>
  </si>
  <si>
    <r>
      <rPr>
        <sz val="7"/>
        <rFont val="Verdana"/>
        <charset val="134"/>
      </rPr>
      <t>Moraby</t>
    </r>
  </si>
  <si>
    <r>
      <rPr>
        <sz val="7"/>
        <rFont val="Verdana"/>
        <charset val="134"/>
      </rPr>
      <t>Nangram</t>
    </r>
  </si>
  <si>
    <r>
      <rPr>
        <sz val="7"/>
        <rFont val="Verdana"/>
        <charset val="134"/>
      </rPr>
      <t>Pine Hills</t>
    </r>
  </si>
  <si>
    <r>
      <rPr>
        <sz val="7"/>
        <rFont val="Verdana"/>
        <charset val="134"/>
      </rPr>
      <t>Sunnyside</t>
    </r>
  </si>
  <si>
    <r>
      <rPr>
        <sz val="7"/>
        <rFont val="Verdana"/>
        <charset val="134"/>
      </rPr>
      <t>Yulabilla</t>
    </r>
  </si>
  <si>
    <r>
      <rPr>
        <sz val="7"/>
        <rFont val="Verdana"/>
        <charset val="134"/>
      </rPr>
      <t>Ashton Grove</t>
    </r>
  </si>
  <si>
    <r>
      <rPr>
        <sz val="7"/>
        <rFont val="Verdana"/>
        <charset val="134"/>
      </rPr>
      <t>Belah</t>
    </r>
  </si>
  <si>
    <r>
      <rPr>
        <sz val="7"/>
        <rFont val="Verdana"/>
        <charset val="134"/>
      </rPr>
      <t>Bendiboi</t>
    </r>
  </si>
  <si>
    <r>
      <rPr>
        <sz val="7"/>
        <rFont val="Verdana"/>
        <charset val="134"/>
      </rPr>
      <t>Donga</t>
    </r>
  </si>
  <si>
    <r>
      <rPr>
        <sz val="7"/>
        <rFont val="Verdana"/>
        <charset val="134"/>
      </rPr>
      <t>H Lagoon</t>
    </r>
  </si>
  <si>
    <r>
      <rPr>
        <sz val="7"/>
        <rFont val="Verdana"/>
        <charset val="134"/>
      </rPr>
      <t>Miramar</t>
    </r>
  </si>
  <si>
    <r>
      <rPr>
        <sz val="7"/>
        <rFont val="Verdana"/>
        <charset val="134"/>
      </rPr>
      <t>Noorindoo</t>
    </r>
  </si>
  <si>
    <r>
      <rPr>
        <sz val="7"/>
        <rFont val="Verdana"/>
        <charset val="134"/>
      </rPr>
      <t>Oberina</t>
    </r>
  </si>
  <si>
    <r>
      <rPr>
        <sz val="7"/>
        <rFont val="Verdana"/>
        <charset val="134"/>
      </rPr>
      <t>Parknook</t>
    </r>
  </si>
  <si>
    <r>
      <rPr>
        <sz val="7"/>
        <rFont val="Verdana"/>
        <charset val="134"/>
      </rPr>
      <t>Surat</t>
    </r>
  </si>
  <si>
    <r>
      <rPr>
        <sz val="7"/>
        <rFont val="Verdana"/>
        <charset val="134"/>
      </rPr>
      <t>Tarilla</t>
    </r>
  </si>
  <si>
    <r>
      <rPr>
        <sz val="7"/>
        <rFont val="Verdana"/>
        <charset val="134"/>
      </rPr>
      <t>Warkon</t>
    </r>
  </si>
  <si>
    <r>
      <rPr>
        <sz val="7"/>
        <rFont val="Verdana"/>
        <charset val="134"/>
      </rPr>
      <t>Wellesley</t>
    </r>
  </si>
  <si>
    <r>
      <rPr>
        <sz val="7"/>
        <rFont val="Verdana"/>
        <charset val="134"/>
      </rPr>
      <t>Weribone</t>
    </r>
  </si>
  <si>
    <r>
      <rPr>
        <sz val="7"/>
        <rFont val="Verdana"/>
        <charset val="134"/>
      </rPr>
      <t>Winsor</t>
    </r>
  </si>
  <si>
    <r>
      <rPr>
        <sz val="7"/>
        <rFont val="Verdana"/>
        <charset val="134"/>
      </rPr>
      <t>Yarran Downs</t>
    </r>
  </si>
  <si>
    <r>
      <rPr>
        <sz val="7"/>
        <rFont val="Verdana"/>
        <charset val="134"/>
      </rPr>
      <t>Guluguba</t>
    </r>
  </si>
  <si>
    <r>
      <rPr>
        <sz val="7"/>
        <rFont val="Verdana"/>
        <charset val="134"/>
      </rPr>
      <t>Cockatoo</t>
    </r>
  </si>
  <si>
    <r>
      <rPr>
        <sz val="7"/>
        <rFont val="Verdana"/>
        <charset val="134"/>
      </rPr>
      <t>Grosmont</t>
    </r>
  </si>
  <si>
    <r>
      <rPr>
        <sz val="7"/>
        <rFont val="Verdana"/>
        <charset val="134"/>
      </rPr>
      <t>Broadmere</t>
    </r>
  </si>
  <si>
    <r>
      <rPr>
        <sz val="7"/>
        <rFont val="Verdana"/>
        <charset val="134"/>
      </rPr>
      <t>Coorada</t>
    </r>
  </si>
  <si>
    <r>
      <rPr>
        <sz val="7"/>
        <rFont val="Verdana"/>
        <charset val="134"/>
      </rPr>
      <t>Ghinghinda</t>
    </r>
  </si>
  <si>
    <r>
      <rPr>
        <sz val="7"/>
        <rFont val="Verdana"/>
        <charset val="134"/>
      </rPr>
      <t>Glenhaughton</t>
    </r>
  </si>
  <si>
    <r>
      <rPr>
        <sz val="7"/>
        <rFont val="Verdana"/>
        <charset val="134"/>
      </rPr>
      <t>Gwambegwine</t>
    </r>
  </si>
  <si>
    <r>
      <rPr>
        <sz val="7"/>
        <rFont val="Verdana"/>
        <charset val="134"/>
      </rPr>
      <t>Hornet Bank</t>
    </r>
  </si>
  <si>
    <r>
      <rPr>
        <sz val="7"/>
        <rFont val="Verdana"/>
        <charset val="134"/>
      </rPr>
      <t>Peek-A-Doo</t>
    </r>
  </si>
  <si>
    <r>
      <rPr>
        <sz val="7"/>
        <rFont val="Verdana"/>
        <charset val="134"/>
      </rPr>
      <t>Spring Creek</t>
    </r>
  </si>
  <si>
    <r>
      <rPr>
        <sz val="7"/>
        <rFont val="Verdana"/>
        <charset val="134"/>
      </rPr>
      <t>Coomrith</t>
    </r>
  </si>
  <si>
    <r>
      <rPr>
        <sz val="7"/>
        <rFont val="Verdana"/>
        <charset val="134"/>
      </rPr>
      <t>Flinton</t>
    </r>
  </si>
  <si>
    <r>
      <rPr>
        <sz val="7"/>
        <rFont val="Verdana"/>
        <charset val="134"/>
      </rPr>
      <t>Inglestone</t>
    </r>
  </si>
  <si>
    <r>
      <rPr>
        <sz val="7"/>
        <rFont val="Verdana"/>
        <charset val="134"/>
      </rPr>
      <t>Meandarra</t>
    </r>
  </si>
  <si>
    <r>
      <rPr>
        <sz val="7"/>
        <rFont val="Verdana"/>
        <charset val="134"/>
      </rPr>
      <t>Westmar</t>
    </r>
  </si>
  <si>
    <r>
      <rPr>
        <sz val="7"/>
        <rFont val="Verdana"/>
        <charset val="134"/>
      </rPr>
      <t>Glenmorgan</t>
    </r>
  </si>
  <si>
    <r>
      <rPr>
        <sz val="7"/>
        <rFont val="Verdana"/>
        <charset val="134"/>
      </rPr>
      <t>Teelba</t>
    </r>
  </si>
  <si>
    <r>
      <rPr>
        <sz val="7"/>
        <rFont val="Verdana"/>
        <charset val="134"/>
      </rPr>
      <t>Drillham</t>
    </r>
  </si>
  <si>
    <r>
      <rPr>
        <sz val="7"/>
        <rFont val="Verdana"/>
        <charset val="134"/>
      </rPr>
      <t>Drillham South</t>
    </r>
  </si>
  <si>
    <r>
      <rPr>
        <sz val="7"/>
        <rFont val="Verdana"/>
        <charset val="134"/>
      </rPr>
      <t>Glenaubyn</t>
    </r>
  </si>
  <si>
    <r>
      <rPr>
        <sz val="7"/>
        <rFont val="Verdana"/>
        <charset val="134"/>
      </rPr>
      <t>Bogandilla</t>
    </r>
  </si>
  <si>
    <r>
      <rPr>
        <sz val="7"/>
        <rFont val="Verdana"/>
        <charset val="134"/>
      </rPr>
      <t>Dulacca</t>
    </r>
  </si>
  <si>
    <r>
      <rPr>
        <sz val="7"/>
        <rFont val="Verdana"/>
        <charset val="134"/>
      </rPr>
      <t>Channing</t>
    </r>
  </si>
  <si>
    <r>
      <rPr>
        <sz val="7"/>
        <rFont val="Verdana"/>
        <charset val="134"/>
      </rPr>
      <t>Combidiban</t>
    </r>
  </si>
  <si>
    <r>
      <rPr>
        <sz val="7"/>
        <rFont val="Verdana"/>
        <charset val="134"/>
      </rPr>
      <t>Cornbidiban</t>
    </r>
  </si>
  <si>
    <r>
      <rPr>
        <sz val="7"/>
        <rFont val="Verdana"/>
        <charset val="134"/>
      </rPr>
      <t>Crowder</t>
    </r>
  </si>
  <si>
    <r>
      <rPr>
        <sz val="7"/>
        <rFont val="Verdana"/>
        <charset val="134"/>
      </rPr>
      <t>Cyprus Downs</t>
    </r>
  </si>
  <si>
    <r>
      <rPr>
        <sz val="7"/>
        <rFont val="Verdana"/>
        <charset val="134"/>
      </rPr>
      <t>Goolagindi</t>
    </r>
  </si>
  <si>
    <r>
      <rPr>
        <sz val="7"/>
        <rFont val="Verdana"/>
        <charset val="134"/>
      </rPr>
      <t>Jackson</t>
    </r>
  </si>
  <si>
    <r>
      <rPr>
        <sz val="7"/>
        <rFont val="Verdana"/>
        <charset val="134"/>
      </rPr>
      <t>Jackson North</t>
    </r>
  </si>
  <si>
    <r>
      <rPr>
        <sz val="7"/>
        <rFont val="Verdana"/>
        <charset val="134"/>
      </rPr>
      <t>Jackson South</t>
    </r>
  </si>
  <si>
    <r>
      <rPr>
        <sz val="7"/>
        <rFont val="Verdana"/>
        <charset val="134"/>
      </rPr>
      <t>Noonga</t>
    </r>
  </si>
  <si>
    <r>
      <rPr>
        <sz val="7"/>
        <rFont val="Verdana"/>
        <charset val="134"/>
      </rPr>
      <t>Ringwood</t>
    </r>
  </si>
  <si>
    <r>
      <rPr>
        <sz val="7"/>
        <rFont val="Verdana"/>
        <charset val="134"/>
      </rPr>
      <t>Scotland Run</t>
    </r>
  </si>
  <si>
    <r>
      <rPr>
        <sz val="7"/>
        <rFont val="Verdana"/>
        <charset val="134"/>
      </rPr>
      <t>Tebanning</t>
    </r>
  </si>
  <si>
    <r>
      <rPr>
        <sz val="7"/>
        <rFont val="Verdana"/>
        <charset val="134"/>
      </rPr>
      <t>Wolaba</t>
    </r>
  </si>
  <si>
    <r>
      <rPr>
        <sz val="7"/>
        <rFont val="Verdana"/>
        <charset val="134"/>
      </rPr>
      <t>Woleebee</t>
    </r>
  </si>
  <si>
    <r>
      <rPr>
        <sz val="7"/>
        <rFont val="Verdana"/>
        <charset val="134"/>
      </rPr>
      <t>Woleebee Creek</t>
    </r>
  </si>
  <si>
    <r>
      <rPr>
        <sz val="7"/>
        <rFont val="Verdana"/>
        <charset val="134"/>
      </rPr>
      <t>Amoolee</t>
    </r>
  </si>
  <si>
    <r>
      <rPr>
        <sz val="7"/>
        <rFont val="Verdana"/>
        <charset val="134"/>
      </rPr>
      <t>Armoo</t>
    </r>
  </si>
  <si>
    <r>
      <rPr>
        <sz val="7"/>
        <rFont val="Verdana"/>
        <charset val="134"/>
      </rPr>
      <t>Ballel</t>
    </r>
  </si>
  <si>
    <r>
      <rPr>
        <sz val="7"/>
        <rFont val="Verdana"/>
        <charset val="134"/>
      </rPr>
      <t>Bendemere</t>
    </r>
  </si>
  <si>
    <r>
      <rPr>
        <sz val="7"/>
        <rFont val="Verdana"/>
        <charset val="134"/>
      </rPr>
      <t>Beranga</t>
    </r>
  </si>
  <si>
    <r>
      <rPr>
        <sz val="7"/>
        <rFont val="Verdana"/>
        <charset val="134"/>
      </rPr>
      <t>Bonoona</t>
    </r>
  </si>
  <si>
    <r>
      <rPr>
        <sz val="7"/>
        <rFont val="Verdana"/>
        <charset val="134"/>
      </rPr>
      <t>Bookoi</t>
    </r>
  </si>
  <si>
    <r>
      <rPr>
        <sz val="7"/>
        <rFont val="Verdana"/>
        <charset val="134"/>
      </rPr>
      <t>Boomawah</t>
    </r>
  </si>
  <si>
    <r>
      <rPr>
        <sz val="7"/>
        <rFont val="Verdana"/>
        <charset val="134"/>
      </rPr>
      <t>Boonoona</t>
    </r>
  </si>
  <si>
    <r>
      <rPr>
        <sz val="7"/>
        <rFont val="Verdana"/>
        <charset val="134"/>
      </rPr>
      <t>Broadmarsh</t>
    </r>
  </si>
  <si>
    <r>
      <rPr>
        <sz val="7"/>
        <rFont val="Verdana"/>
        <charset val="134"/>
      </rPr>
      <t>Bundi</t>
    </r>
  </si>
  <si>
    <r>
      <rPr>
        <sz val="7"/>
        <rFont val="Verdana"/>
        <charset val="134"/>
      </rPr>
      <t>Calitras</t>
    </r>
  </si>
  <si>
    <r>
      <rPr>
        <sz val="7"/>
        <rFont val="Verdana"/>
        <charset val="134"/>
      </rPr>
      <t>Callitris</t>
    </r>
  </si>
  <si>
    <r>
      <rPr>
        <sz val="7"/>
        <rFont val="Verdana"/>
        <charset val="134"/>
      </rPr>
      <t>Canal</t>
    </r>
  </si>
  <si>
    <r>
      <rPr>
        <sz val="7"/>
        <rFont val="Verdana"/>
        <charset val="134"/>
      </rPr>
      <t>Carisbrooke</t>
    </r>
  </si>
  <si>
    <r>
      <rPr>
        <sz val="7"/>
        <rFont val="Verdana"/>
        <charset val="134"/>
      </rPr>
      <t>Clifford</t>
    </r>
  </si>
  <si>
    <r>
      <rPr>
        <sz val="7"/>
        <rFont val="Verdana"/>
        <charset val="134"/>
      </rPr>
      <t>Combabula</t>
    </r>
  </si>
  <si>
    <r>
      <rPr>
        <sz val="7"/>
        <rFont val="Verdana"/>
        <charset val="134"/>
      </rPr>
      <t>Combarngo</t>
    </r>
  </si>
  <si>
    <r>
      <rPr>
        <sz val="7"/>
        <rFont val="Verdana"/>
        <charset val="134"/>
      </rPr>
      <t>Cooee Downs</t>
    </r>
  </si>
  <si>
    <r>
      <rPr>
        <sz val="7"/>
        <rFont val="Verdana"/>
        <charset val="134"/>
      </rPr>
      <t>Cyprus Downs West</t>
    </r>
  </si>
  <si>
    <r>
      <rPr>
        <sz val="7"/>
        <rFont val="Verdana"/>
        <charset val="134"/>
      </rPr>
      <t>Dangarfield</t>
    </r>
  </si>
  <si>
    <r>
      <rPr>
        <sz val="7"/>
        <rFont val="Verdana"/>
        <charset val="134"/>
      </rPr>
      <t>Dineun</t>
    </r>
  </si>
  <si>
    <r>
      <rPr>
        <sz val="7"/>
        <rFont val="Verdana"/>
        <charset val="134"/>
      </rPr>
      <t>Dinoun</t>
    </r>
  </si>
  <si>
    <r>
      <rPr>
        <sz val="7"/>
        <rFont val="Verdana"/>
        <charset val="134"/>
      </rPr>
      <t>Dragons Rest</t>
    </r>
  </si>
  <si>
    <r>
      <rPr>
        <sz val="7"/>
        <rFont val="Verdana"/>
        <charset val="134"/>
      </rPr>
      <t>Duffys Camp</t>
    </r>
  </si>
  <si>
    <r>
      <rPr>
        <sz val="7"/>
        <rFont val="Verdana"/>
        <charset val="134"/>
      </rPr>
      <t>Emu</t>
    </r>
  </si>
  <si>
    <r>
      <rPr>
        <sz val="7"/>
        <rFont val="Verdana"/>
        <charset val="134"/>
      </rPr>
      <t>Gideon</t>
    </r>
  </si>
  <si>
    <r>
      <rPr>
        <sz val="7"/>
        <rFont val="Verdana"/>
        <charset val="134"/>
      </rPr>
      <t>Goongarry</t>
    </r>
  </si>
  <si>
    <r>
      <rPr>
        <sz val="7"/>
        <rFont val="Verdana"/>
        <charset val="134"/>
      </rPr>
      <t>Hatcham Downs</t>
    </r>
  </si>
  <si>
    <r>
      <rPr>
        <sz val="7"/>
        <rFont val="Verdana"/>
        <charset val="134"/>
      </rPr>
      <t>Ingelbogie</t>
    </r>
  </si>
  <si>
    <r>
      <rPr>
        <sz val="7"/>
        <rFont val="Verdana"/>
        <charset val="134"/>
      </rPr>
      <t>Kiah</t>
    </r>
  </si>
  <si>
    <r>
      <rPr>
        <sz val="7"/>
        <rFont val="Verdana"/>
        <charset val="134"/>
      </rPr>
      <t>Lagoona</t>
    </r>
  </si>
  <si>
    <r>
      <rPr>
        <sz val="7"/>
        <rFont val="Verdana"/>
        <charset val="134"/>
      </rPr>
      <t>Leabrae</t>
    </r>
  </si>
  <si>
    <r>
      <rPr>
        <sz val="7"/>
        <rFont val="Verdana"/>
        <charset val="134"/>
      </rPr>
      <t>Lesnoir</t>
    </r>
  </si>
  <si>
    <r>
      <rPr>
        <sz val="7"/>
        <rFont val="Verdana"/>
        <charset val="134"/>
      </rPr>
      <t>Liton</t>
    </r>
  </si>
  <si>
    <r>
      <rPr>
        <sz val="7"/>
        <rFont val="Verdana"/>
        <charset val="134"/>
      </rPr>
      <t>Lorella Downs</t>
    </r>
  </si>
  <si>
    <r>
      <rPr>
        <sz val="7"/>
        <rFont val="Verdana"/>
        <charset val="134"/>
      </rPr>
      <t>Lucky Downs</t>
    </r>
  </si>
  <si>
    <r>
      <rPr>
        <sz val="7"/>
        <rFont val="Verdana"/>
        <charset val="134"/>
      </rPr>
      <t>Maymead</t>
    </r>
  </si>
  <si>
    <r>
      <rPr>
        <sz val="7"/>
        <rFont val="Verdana"/>
        <charset val="134"/>
      </rPr>
      <t>Moongool</t>
    </r>
  </si>
  <si>
    <r>
      <rPr>
        <sz val="7"/>
        <rFont val="Verdana"/>
        <charset val="134"/>
      </rPr>
      <t>Moorabinda</t>
    </r>
  </si>
  <si>
    <r>
      <rPr>
        <sz val="7"/>
        <rFont val="Verdana"/>
        <charset val="134"/>
      </rPr>
      <t>Morocco</t>
    </r>
  </si>
  <si>
    <r>
      <rPr>
        <sz val="7"/>
        <rFont val="Verdana"/>
        <charset val="134"/>
      </rPr>
      <t>Mostyn</t>
    </r>
  </si>
  <si>
    <r>
      <rPr>
        <sz val="7"/>
        <rFont val="Verdana"/>
        <charset val="134"/>
      </rPr>
      <t>Naturi</t>
    </r>
  </si>
  <si>
    <r>
      <rPr>
        <sz val="7"/>
        <rFont val="Verdana"/>
        <charset val="134"/>
      </rPr>
      <t>Nullin</t>
    </r>
  </si>
  <si>
    <r>
      <rPr>
        <sz val="7"/>
        <rFont val="Verdana"/>
        <charset val="134"/>
      </rPr>
      <t>Pony Plains</t>
    </r>
  </si>
  <si>
    <r>
      <rPr>
        <sz val="7"/>
        <rFont val="Verdana"/>
        <charset val="134"/>
      </rPr>
      <t>Potters Flat</t>
    </r>
  </si>
  <si>
    <r>
      <rPr>
        <sz val="7"/>
        <rFont val="Verdana"/>
        <charset val="134"/>
      </rPr>
      <t>Richon</t>
    </r>
  </si>
  <si>
    <r>
      <rPr>
        <sz val="7"/>
        <rFont val="Verdana"/>
        <charset val="134"/>
      </rPr>
      <t>Rochford</t>
    </r>
  </si>
  <si>
    <r>
      <rPr>
        <sz val="7"/>
        <rFont val="Verdana"/>
        <charset val="134"/>
      </rPr>
      <t>Rostock</t>
    </r>
  </si>
  <si>
    <r>
      <rPr>
        <sz val="7"/>
        <rFont val="Verdana"/>
        <charset val="134"/>
      </rPr>
      <t>Salisbury Creek</t>
    </r>
  </si>
  <si>
    <r>
      <rPr>
        <sz val="7"/>
        <rFont val="Verdana"/>
        <charset val="134"/>
      </rPr>
      <t>Scotsburn</t>
    </r>
  </si>
  <si>
    <r>
      <rPr>
        <sz val="7"/>
        <rFont val="Verdana"/>
        <charset val="134"/>
      </rPr>
      <t>Seaside</t>
    </r>
  </si>
  <si>
    <r>
      <rPr>
        <sz val="7"/>
        <rFont val="Verdana"/>
        <charset val="134"/>
      </rPr>
      <t>Sollow</t>
    </r>
  </si>
  <si>
    <r>
      <rPr>
        <sz val="7"/>
        <rFont val="Verdana"/>
        <charset val="134"/>
      </rPr>
      <t>Spion Kop</t>
    </r>
  </si>
  <si>
    <r>
      <rPr>
        <sz val="7"/>
        <rFont val="Verdana"/>
        <charset val="134"/>
      </rPr>
      <t>Sydeva</t>
    </r>
  </si>
  <si>
    <r>
      <rPr>
        <sz val="7"/>
        <rFont val="Verdana"/>
        <charset val="134"/>
      </rPr>
      <t>The Canal</t>
    </r>
  </si>
  <si>
    <r>
      <rPr>
        <sz val="7"/>
        <rFont val="Verdana"/>
        <charset val="134"/>
      </rPr>
      <t>Thomond</t>
    </r>
  </si>
  <si>
    <r>
      <rPr>
        <sz val="7"/>
        <rFont val="Verdana"/>
        <charset val="134"/>
      </rPr>
      <t>Tinalba</t>
    </r>
  </si>
  <si>
    <r>
      <rPr>
        <sz val="7"/>
        <rFont val="Verdana"/>
        <charset val="134"/>
      </rPr>
      <t>Tinowen</t>
    </r>
  </si>
  <si>
    <r>
      <rPr>
        <sz val="7"/>
        <rFont val="Verdana"/>
        <charset val="134"/>
      </rPr>
      <t>Torroweap</t>
    </r>
  </si>
  <si>
    <r>
      <rPr>
        <sz val="7"/>
        <rFont val="Verdana"/>
        <charset val="134"/>
      </rPr>
      <t>Utopia Downs</t>
    </r>
  </si>
  <si>
    <r>
      <rPr>
        <sz val="7"/>
        <rFont val="Verdana"/>
        <charset val="134"/>
      </rPr>
      <t>Waldergrove</t>
    </r>
  </si>
  <si>
    <r>
      <rPr>
        <sz val="7"/>
        <rFont val="Verdana"/>
        <charset val="134"/>
      </rPr>
      <t>Wingfield Park</t>
    </r>
  </si>
  <si>
    <r>
      <rPr>
        <sz val="7"/>
        <rFont val="Verdana"/>
        <charset val="134"/>
      </rPr>
      <t>Wyena</t>
    </r>
  </si>
  <si>
    <r>
      <rPr>
        <sz val="7"/>
        <rFont val="Verdana"/>
        <charset val="134"/>
      </rPr>
      <t>Yuleba</t>
    </r>
  </si>
  <si>
    <r>
      <rPr>
        <sz val="7"/>
        <rFont val="Verdana"/>
        <charset val="134"/>
      </rPr>
      <t>Yuleba North</t>
    </r>
  </si>
  <si>
    <r>
      <rPr>
        <sz val="7"/>
        <rFont val="Verdana"/>
        <charset val="134"/>
      </rPr>
      <t>Yuleba South</t>
    </r>
  </si>
  <si>
    <r>
      <rPr>
        <sz val="7"/>
        <rFont val="Verdana"/>
        <charset val="134"/>
      </rPr>
      <t>Angry Jungle</t>
    </r>
  </si>
  <si>
    <r>
      <rPr>
        <sz val="7"/>
        <rFont val="Verdana"/>
        <charset val="134"/>
      </rPr>
      <t>Avon</t>
    </r>
  </si>
  <si>
    <r>
      <rPr>
        <sz val="7"/>
        <rFont val="Verdana"/>
        <charset val="134"/>
      </rPr>
      <t>Barton Springs</t>
    </r>
  </si>
  <si>
    <r>
      <rPr>
        <sz val="7"/>
        <rFont val="Verdana"/>
        <charset val="134"/>
      </rPr>
      <t>Benbow</t>
    </r>
  </si>
  <si>
    <r>
      <rPr>
        <sz val="7"/>
        <rFont val="Verdana"/>
        <charset val="134"/>
      </rPr>
      <t>Binbinette</t>
    </r>
  </si>
  <si>
    <r>
      <rPr>
        <sz val="7"/>
        <rFont val="Verdana"/>
        <charset val="134"/>
      </rPr>
      <t>Boreview</t>
    </r>
  </si>
  <si>
    <r>
      <rPr>
        <sz val="7"/>
        <rFont val="Verdana"/>
        <charset val="134"/>
      </rPr>
      <t>Box View</t>
    </r>
  </si>
  <si>
    <r>
      <rPr>
        <sz val="7"/>
        <rFont val="Verdana"/>
        <charset val="134"/>
      </rPr>
      <t>Bundella</t>
    </r>
  </si>
  <si>
    <r>
      <rPr>
        <sz val="7"/>
        <rFont val="Verdana"/>
        <charset val="134"/>
      </rPr>
      <t>Caringa</t>
    </r>
  </si>
  <si>
    <r>
      <rPr>
        <sz val="7"/>
        <rFont val="Verdana"/>
        <charset val="134"/>
      </rPr>
      <t>Chadford</t>
    </r>
  </si>
  <si>
    <r>
      <rPr>
        <sz val="7"/>
        <rFont val="Verdana"/>
        <charset val="134"/>
      </rPr>
      <t>Daimuir</t>
    </r>
  </si>
  <si>
    <r>
      <rPr>
        <sz val="7"/>
        <rFont val="Verdana"/>
        <charset val="134"/>
      </rPr>
      <t>Dilgundilly</t>
    </r>
  </si>
  <si>
    <r>
      <rPr>
        <sz val="7"/>
        <rFont val="Verdana"/>
        <charset val="134"/>
      </rPr>
      <t>Donna Bar</t>
    </r>
  </si>
  <si>
    <r>
      <rPr>
        <sz val="7"/>
        <rFont val="Verdana"/>
        <charset val="134"/>
      </rPr>
      <t>East Holme</t>
    </r>
  </si>
  <si>
    <r>
      <rPr>
        <sz val="7"/>
        <rFont val="Verdana"/>
        <charset val="134"/>
      </rPr>
      <t>East Lynne</t>
    </r>
  </si>
  <si>
    <r>
      <rPr>
        <sz val="7"/>
        <rFont val="Verdana"/>
        <charset val="134"/>
      </rPr>
      <t>Erindale</t>
    </r>
  </si>
  <si>
    <r>
      <rPr>
        <sz val="7"/>
        <rFont val="Verdana"/>
        <charset val="134"/>
      </rPr>
      <t>Fernleigh</t>
    </r>
  </si>
  <si>
    <r>
      <rPr>
        <sz val="7"/>
        <rFont val="Verdana"/>
        <charset val="134"/>
      </rPr>
      <t>Fertile Park</t>
    </r>
  </si>
  <si>
    <r>
      <rPr>
        <sz val="7"/>
        <rFont val="Verdana"/>
        <charset val="134"/>
      </rPr>
      <t>Forest Home</t>
    </r>
  </si>
  <si>
    <r>
      <rPr>
        <sz val="7"/>
        <rFont val="Verdana"/>
        <charset val="134"/>
      </rPr>
      <t>Glenora Downs</t>
    </r>
  </si>
  <si>
    <r>
      <rPr>
        <sz val="7"/>
        <rFont val="Verdana"/>
        <charset val="134"/>
      </rPr>
      <t>Hamilton Park</t>
    </r>
  </si>
  <si>
    <r>
      <rPr>
        <sz val="7"/>
        <rFont val="Verdana"/>
        <charset val="134"/>
      </rPr>
      <t>Hillrise</t>
    </r>
  </si>
  <si>
    <r>
      <rPr>
        <sz val="7"/>
        <rFont val="Verdana"/>
        <charset val="134"/>
      </rPr>
      <t>Iona</t>
    </r>
  </si>
  <si>
    <r>
      <rPr>
        <sz val="7"/>
        <rFont val="Verdana"/>
        <charset val="134"/>
      </rPr>
      <t>Luckuna Downs</t>
    </r>
  </si>
  <si>
    <r>
      <rPr>
        <sz val="7"/>
        <rFont val="Verdana"/>
        <charset val="134"/>
      </rPr>
      <t>Meeleebee</t>
    </r>
  </si>
  <si>
    <r>
      <rPr>
        <sz val="7"/>
        <rFont val="Verdana"/>
        <charset val="134"/>
      </rPr>
      <t>Mount Herbert</t>
    </r>
  </si>
  <si>
    <r>
      <rPr>
        <sz val="7"/>
        <rFont val="Verdana"/>
        <charset val="134"/>
      </rPr>
      <t>Mount Hope</t>
    </r>
  </si>
  <si>
    <r>
      <rPr>
        <sz val="7"/>
        <rFont val="Verdana"/>
        <charset val="134"/>
      </rPr>
      <t>Mount Leigh</t>
    </r>
  </si>
  <si>
    <r>
      <rPr>
        <sz val="7"/>
        <rFont val="Verdana"/>
        <charset val="134"/>
      </rPr>
      <t>Muggleton</t>
    </r>
  </si>
  <si>
    <r>
      <rPr>
        <sz val="7"/>
        <rFont val="Verdana"/>
        <charset val="134"/>
      </rPr>
      <t>Pickanjinnie</t>
    </r>
  </si>
  <si>
    <r>
      <rPr>
        <sz val="7"/>
        <rFont val="Verdana"/>
        <charset val="134"/>
      </rPr>
      <t>Plainview</t>
    </r>
  </si>
  <si>
    <r>
      <rPr>
        <sz val="7"/>
        <rFont val="Verdana"/>
        <charset val="134"/>
      </rPr>
      <t>Raslie</t>
    </r>
  </si>
  <si>
    <r>
      <rPr>
        <sz val="7"/>
        <rFont val="Verdana"/>
        <charset val="134"/>
      </rPr>
      <t>Saramac Downs</t>
    </r>
  </si>
  <si>
    <r>
      <rPr>
        <sz val="7"/>
        <rFont val="Verdana"/>
        <charset val="134"/>
      </rPr>
      <t>Stakeyard</t>
    </r>
  </si>
  <si>
    <r>
      <rPr>
        <sz val="7"/>
        <rFont val="Verdana"/>
        <charset val="134"/>
      </rPr>
      <t>Tamarang</t>
    </r>
  </si>
  <si>
    <r>
      <rPr>
        <sz val="7"/>
        <rFont val="Verdana"/>
        <charset val="134"/>
      </rPr>
      <t>Tecoma</t>
    </r>
  </si>
  <si>
    <r>
      <rPr>
        <sz val="7"/>
        <rFont val="Verdana"/>
        <charset val="134"/>
      </rPr>
      <t>Trafford Park</t>
    </r>
  </si>
  <si>
    <r>
      <rPr>
        <sz val="7"/>
        <rFont val="Verdana"/>
        <charset val="134"/>
      </rPr>
      <t>Tremaynes</t>
    </r>
  </si>
  <si>
    <r>
      <rPr>
        <sz val="7"/>
        <rFont val="Verdana"/>
        <charset val="134"/>
      </rPr>
      <t>Waikola</t>
    </r>
  </si>
  <si>
    <r>
      <rPr>
        <sz val="7"/>
        <rFont val="Verdana"/>
        <charset val="134"/>
      </rPr>
      <t>Wallabella</t>
    </r>
  </si>
  <si>
    <r>
      <rPr>
        <sz val="7"/>
        <rFont val="Verdana"/>
        <charset val="134"/>
      </rPr>
      <t>Wallumbilla</t>
    </r>
  </si>
  <si>
    <r>
      <rPr>
        <sz val="7"/>
        <rFont val="Verdana"/>
        <charset val="134"/>
      </rPr>
      <t>Wallumbilla North</t>
    </r>
  </si>
  <si>
    <r>
      <rPr>
        <sz val="7"/>
        <rFont val="Verdana"/>
        <charset val="134"/>
      </rPr>
      <t>Wallumbilla South</t>
    </r>
  </si>
  <si>
    <r>
      <rPr>
        <sz val="7"/>
        <rFont val="Verdana"/>
        <charset val="134"/>
      </rPr>
      <t>Wattle Park</t>
    </r>
  </si>
  <si>
    <r>
      <rPr>
        <sz val="7"/>
        <rFont val="Verdana"/>
        <charset val="134"/>
      </rPr>
      <t>Waverley</t>
    </r>
  </si>
  <si>
    <r>
      <rPr>
        <sz val="7"/>
        <rFont val="Verdana"/>
        <charset val="134"/>
      </rPr>
      <t>Woodduck</t>
    </r>
  </si>
  <si>
    <r>
      <rPr>
        <sz val="7"/>
        <rFont val="Verdana"/>
        <charset val="134"/>
      </rPr>
      <t>Baffle West</t>
    </r>
  </si>
  <si>
    <r>
      <rPr>
        <sz val="7"/>
        <rFont val="Verdana"/>
        <charset val="134"/>
      </rPr>
      <t>Beilba</t>
    </r>
  </si>
  <si>
    <r>
      <rPr>
        <sz val="7"/>
        <rFont val="Verdana"/>
        <charset val="134"/>
      </rPr>
      <t>Durham Downs</t>
    </r>
  </si>
  <si>
    <r>
      <rPr>
        <sz val="7"/>
        <rFont val="Verdana"/>
        <charset val="134"/>
      </rPr>
      <t>Hutton Creek</t>
    </r>
  </si>
  <si>
    <r>
      <rPr>
        <sz val="7"/>
        <rFont val="Verdana"/>
        <charset val="134"/>
      </rPr>
      <t>Mount Hutton</t>
    </r>
  </si>
  <si>
    <r>
      <rPr>
        <sz val="7"/>
        <rFont val="Verdana"/>
        <charset val="134"/>
      </rPr>
      <t>Pony Hills</t>
    </r>
  </si>
  <si>
    <r>
      <rPr>
        <sz val="7"/>
        <rFont val="Verdana"/>
        <charset val="134"/>
      </rPr>
      <t>Simmie</t>
    </r>
  </si>
  <si>
    <r>
      <rPr>
        <sz val="7"/>
        <rFont val="Verdana"/>
        <charset val="134"/>
      </rPr>
      <t>Springwater</t>
    </r>
  </si>
  <si>
    <r>
      <rPr>
        <sz val="7"/>
        <rFont val="Verdana"/>
        <charset val="134"/>
      </rPr>
      <t>Upper Dawson</t>
    </r>
  </si>
  <si>
    <r>
      <rPr>
        <sz val="7"/>
        <rFont val="Verdana"/>
        <charset val="134"/>
      </rPr>
      <t>Westgrove</t>
    </r>
  </si>
  <si>
    <r>
      <rPr>
        <sz val="7"/>
        <rFont val="Verdana"/>
        <charset val="134"/>
      </rPr>
      <t>Alicker</t>
    </r>
  </si>
  <si>
    <r>
      <rPr>
        <sz val="7"/>
        <rFont val="Verdana"/>
        <charset val="134"/>
      </rPr>
      <t>Angellala</t>
    </r>
  </si>
  <si>
    <r>
      <rPr>
        <sz val="7"/>
        <rFont val="Verdana"/>
        <charset val="134"/>
      </rPr>
      <t>Arabella</t>
    </r>
  </si>
  <si>
    <r>
      <rPr>
        <sz val="7"/>
        <rFont val="Verdana"/>
        <charset val="134"/>
      </rPr>
      <t>Avenel</t>
    </r>
  </si>
  <si>
    <r>
      <rPr>
        <sz val="7"/>
        <rFont val="Verdana"/>
        <charset val="134"/>
      </rPr>
      <t>Ballaroo</t>
    </r>
  </si>
  <si>
    <r>
      <rPr>
        <sz val="7"/>
        <rFont val="Verdana"/>
        <charset val="134"/>
      </rPr>
      <t>Blythdale</t>
    </r>
  </si>
  <si>
    <r>
      <rPr>
        <sz val="7"/>
        <rFont val="Verdana"/>
        <charset val="134"/>
      </rPr>
      <t>Bonnie Hills</t>
    </r>
  </si>
  <si>
    <r>
      <rPr>
        <sz val="7"/>
        <rFont val="Verdana"/>
        <charset val="134"/>
      </rPr>
      <t>Bungeworgorai</t>
    </r>
  </si>
  <si>
    <r>
      <rPr>
        <sz val="7"/>
        <rFont val="Verdana"/>
        <charset val="134"/>
      </rPr>
      <t>Bungil</t>
    </r>
  </si>
  <si>
    <r>
      <rPr>
        <sz val="7"/>
        <rFont val="Verdana"/>
        <charset val="134"/>
      </rPr>
      <t>Bymount</t>
    </r>
  </si>
  <si>
    <r>
      <rPr>
        <sz val="7"/>
        <rFont val="Verdana"/>
        <charset val="134"/>
      </rPr>
      <t>Carinya</t>
    </r>
  </si>
  <si>
    <r>
      <rPr>
        <sz val="7"/>
        <rFont val="Verdana"/>
        <charset val="134"/>
      </rPr>
      <t>Cornwall</t>
    </r>
  </si>
  <si>
    <r>
      <rPr>
        <sz val="7"/>
        <rFont val="Verdana"/>
        <charset val="134"/>
      </rPr>
      <t>Dalby Downs</t>
    </r>
  </si>
  <si>
    <r>
      <rPr>
        <sz val="7"/>
        <rFont val="Verdana"/>
        <charset val="134"/>
      </rPr>
      <t>Dargal Road</t>
    </r>
  </si>
  <si>
    <r>
      <rPr>
        <sz val="7"/>
        <rFont val="Verdana"/>
        <charset val="134"/>
      </rPr>
      <t>Eumamurrin</t>
    </r>
  </si>
  <si>
    <r>
      <rPr>
        <sz val="7"/>
        <rFont val="Verdana"/>
        <charset val="134"/>
      </rPr>
      <t>Euthulla</t>
    </r>
  </si>
  <si>
    <r>
      <rPr>
        <sz val="7"/>
        <rFont val="Verdana"/>
        <charset val="134"/>
      </rPr>
      <t>Eversleigh</t>
    </r>
  </si>
  <si>
    <r>
      <rPr>
        <sz val="7"/>
        <rFont val="Verdana"/>
        <charset val="134"/>
      </rPr>
      <t>Gladalg</t>
    </r>
  </si>
  <si>
    <r>
      <rPr>
        <sz val="7"/>
        <rFont val="Verdana"/>
        <charset val="134"/>
      </rPr>
      <t>Grafton Tce</t>
    </r>
  </si>
  <si>
    <r>
      <rPr>
        <sz val="7"/>
        <rFont val="Verdana"/>
        <charset val="134"/>
      </rPr>
      <t>Gunnewin</t>
    </r>
  </si>
  <si>
    <r>
      <rPr>
        <sz val="7"/>
        <rFont val="Verdana"/>
        <charset val="134"/>
      </rPr>
      <t>Hodgson</t>
    </r>
  </si>
  <si>
    <r>
      <rPr>
        <sz val="7"/>
        <rFont val="Verdana"/>
        <charset val="134"/>
      </rPr>
      <t>Hollyburn</t>
    </r>
  </si>
  <si>
    <r>
      <rPr>
        <sz val="7"/>
        <rFont val="Verdana"/>
        <charset val="134"/>
      </rPr>
      <t>Inverlockie</t>
    </r>
  </si>
  <si>
    <r>
      <rPr>
        <sz val="7"/>
        <rFont val="Verdana"/>
        <charset val="134"/>
      </rPr>
      <t>Katherine Vale</t>
    </r>
  </si>
  <si>
    <r>
      <rPr>
        <sz val="7"/>
        <rFont val="Verdana"/>
        <charset val="134"/>
      </rPr>
      <t>Komine</t>
    </r>
  </si>
  <si>
    <r>
      <rPr>
        <sz val="7"/>
        <rFont val="Verdana"/>
        <charset val="134"/>
      </rPr>
      <t>Kooragan</t>
    </r>
  </si>
  <si>
    <r>
      <rPr>
        <sz val="7"/>
        <rFont val="Verdana"/>
        <charset val="134"/>
      </rPr>
      <t>Kurrajong Stn</t>
    </r>
  </si>
  <si>
    <r>
      <rPr>
        <sz val="7"/>
        <rFont val="Verdana"/>
        <charset val="134"/>
      </rPr>
      <t>Listerdale</t>
    </r>
  </si>
  <si>
    <r>
      <rPr>
        <sz val="7"/>
        <rFont val="Verdana"/>
        <charset val="134"/>
      </rPr>
      <t>Mooga</t>
    </r>
  </si>
  <si>
    <r>
      <rPr>
        <sz val="7"/>
        <rFont val="Verdana"/>
        <charset val="134"/>
      </rPr>
      <t>Moscow</t>
    </r>
  </si>
  <si>
    <r>
      <rPr>
        <sz val="7"/>
        <rFont val="Verdana"/>
        <charset val="134"/>
      </rPr>
      <t>Mount Abundance</t>
    </r>
  </si>
  <si>
    <r>
      <rPr>
        <sz val="7"/>
        <rFont val="Verdana"/>
        <charset val="134"/>
      </rPr>
      <t>Mount Bindango</t>
    </r>
  </si>
  <si>
    <r>
      <rPr>
        <sz val="7"/>
        <rFont val="Verdana"/>
        <charset val="134"/>
      </rPr>
      <t>Orallo</t>
    </r>
  </si>
  <si>
    <r>
      <rPr>
        <sz val="7"/>
        <rFont val="Verdana"/>
        <charset val="134"/>
      </rPr>
      <t>Orange Hill</t>
    </r>
  </si>
  <si>
    <r>
      <rPr>
        <sz val="7"/>
        <rFont val="Verdana"/>
        <charset val="134"/>
      </rPr>
      <t>Pembroke</t>
    </r>
  </si>
  <si>
    <r>
      <rPr>
        <sz val="7"/>
        <rFont val="Verdana"/>
        <charset val="134"/>
      </rPr>
      <t>Point Look Out</t>
    </r>
  </si>
  <si>
    <r>
      <rPr>
        <sz val="7"/>
        <rFont val="Verdana"/>
        <charset val="134"/>
      </rPr>
      <t>Richmond Downs</t>
    </r>
  </si>
  <si>
    <r>
      <rPr>
        <sz val="7"/>
        <rFont val="Verdana"/>
        <charset val="134"/>
      </rPr>
      <t>Rockybank</t>
    </r>
  </si>
  <si>
    <r>
      <rPr>
        <sz val="7"/>
        <rFont val="Verdana"/>
        <charset val="134"/>
      </rPr>
      <t>Roma Downs</t>
    </r>
  </si>
  <si>
    <r>
      <rPr>
        <sz val="7"/>
        <rFont val="Verdana"/>
        <charset val="134"/>
      </rPr>
      <t>Tasca</t>
    </r>
  </si>
  <si>
    <r>
      <rPr>
        <sz val="7"/>
        <rFont val="Verdana"/>
        <charset val="134"/>
      </rPr>
      <t>Tingun</t>
    </r>
  </si>
  <si>
    <r>
      <rPr>
        <sz val="7"/>
        <rFont val="Verdana"/>
        <charset val="134"/>
      </rPr>
      <t>Ulandilla</t>
    </r>
  </si>
  <si>
    <r>
      <rPr>
        <sz val="7"/>
        <rFont val="Verdana"/>
        <charset val="134"/>
      </rPr>
      <t>Warrabinda</t>
    </r>
  </si>
  <si>
    <r>
      <rPr>
        <sz val="7"/>
        <rFont val="Verdana"/>
        <charset val="134"/>
      </rPr>
      <t>Water View</t>
    </r>
  </si>
  <si>
    <r>
      <rPr>
        <sz val="7"/>
        <rFont val="Verdana"/>
        <charset val="134"/>
      </rPr>
      <t>Wycombe</t>
    </r>
  </si>
  <si>
    <r>
      <rPr>
        <sz val="7"/>
        <rFont val="Verdana"/>
        <charset val="134"/>
      </rPr>
      <t>Ashmont</t>
    </r>
  </si>
  <si>
    <r>
      <rPr>
        <sz val="7"/>
        <rFont val="Verdana"/>
        <charset val="134"/>
      </rPr>
      <t>Onforwarding Zone 2 Surcharge</t>
    </r>
  </si>
  <si>
    <r>
      <rPr>
        <sz val="7"/>
        <rFont val="Verdana"/>
        <charset val="134"/>
      </rPr>
      <t>Blairmack</t>
    </r>
  </si>
  <si>
    <r>
      <rPr>
        <sz val="7"/>
        <rFont val="Verdana"/>
        <charset val="134"/>
      </rPr>
      <t>Konongwoorong</t>
    </r>
  </si>
  <si>
    <r>
      <rPr>
        <sz val="7"/>
        <rFont val="Verdana"/>
        <charset val="134"/>
      </rPr>
      <t>Mount Abundance State Sch</t>
    </r>
  </si>
  <si>
    <r>
      <rPr>
        <sz val="7"/>
        <rFont val="Verdana"/>
        <charset val="134"/>
      </rPr>
      <t>Muckadilla</t>
    </r>
  </si>
  <si>
    <r>
      <rPr>
        <sz val="7"/>
        <rFont val="Verdana"/>
        <charset val="134"/>
      </rPr>
      <t>Summerhope</t>
    </r>
  </si>
  <si>
    <r>
      <rPr>
        <sz val="7"/>
        <rFont val="Verdana"/>
        <charset val="134"/>
      </rPr>
      <t>The Womals</t>
    </r>
  </si>
  <si>
    <r>
      <rPr>
        <sz val="7"/>
        <rFont val="Verdana"/>
        <charset val="134"/>
      </rPr>
      <t>Trenhead</t>
    </r>
  </si>
  <si>
    <r>
      <rPr>
        <sz val="7"/>
        <rFont val="Verdana"/>
        <charset val="134"/>
      </rPr>
      <t>Amby</t>
    </r>
  </si>
  <si>
    <r>
      <rPr>
        <sz val="7"/>
        <rFont val="Verdana"/>
        <charset val="134"/>
      </rPr>
      <t>Bindeygo</t>
    </r>
  </si>
  <si>
    <r>
      <rPr>
        <sz val="7"/>
        <rFont val="Verdana"/>
        <charset val="134"/>
      </rPr>
      <t>Freemans Waterhole</t>
    </r>
  </si>
  <si>
    <r>
      <rPr>
        <sz val="7"/>
        <rFont val="Verdana"/>
        <charset val="134"/>
      </rPr>
      <t>Hampstead State Sch</t>
    </r>
  </si>
  <si>
    <r>
      <rPr>
        <sz val="7"/>
        <rFont val="Verdana"/>
        <charset val="134"/>
      </rPr>
      <t>Taboonday</t>
    </r>
  </si>
  <si>
    <r>
      <rPr>
        <sz val="7"/>
        <rFont val="Verdana"/>
        <charset val="134"/>
      </rPr>
      <t>Turtle Creek</t>
    </r>
  </si>
  <si>
    <r>
      <rPr>
        <sz val="7"/>
        <rFont val="Verdana"/>
        <charset val="134"/>
      </rPr>
      <t>Bomeboin</t>
    </r>
  </si>
  <si>
    <r>
      <rPr>
        <sz val="7"/>
        <rFont val="Verdana"/>
        <charset val="134"/>
      </rPr>
      <t>Cedarilla</t>
    </r>
  </si>
  <si>
    <r>
      <rPr>
        <sz val="7"/>
        <rFont val="Verdana"/>
        <charset val="134"/>
      </rPr>
      <t>Dunkeld</t>
    </r>
  </si>
  <si>
    <r>
      <rPr>
        <sz val="7"/>
        <rFont val="Verdana"/>
        <charset val="134"/>
      </rPr>
      <t>Eurella</t>
    </r>
  </si>
  <si>
    <r>
      <rPr>
        <sz val="7"/>
        <rFont val="Verdana"/>
        <charset val="134"/>
      </rPr>
      <t>Forestvale</t>
    </r>
  </si>
  <si>
    <r>
      <rPr>
        <sz val="7"/>
        <rFont val="Verdana"/>
        <charset val="134"/>
      </rPr>
      <t>Marbango</t>
    </r>
  </si>
  <si>
    <r>
      <rPr>
        <sz val="7"/>
        <rFont val="Verdana"/>
        <charset val="134"/>
      </rPr>
      <t>Mitchell</t>
    </r>
  </si>
  <si>
    <r>
      <rPr>
        <sz val="7"/>
        <rFont val="Verdana"/>
        <charset val="134"/>
      </rPr>
      <t>V Gate</t>
    </r>
  </si>
  <si>
    <r>
      <rPr>
        <sz val="7"/>
        <rFont val="Verdana"/>
        <charset val="134"/>
      </rPr>
      <t>Womalilla</t>
    </r>
  </si>
  <si>
    <r>
      <rPr>
        <sz val="7"/>
        <rFont val="Verdana"/>
        <charset val="134"/>
      </rPr>
      <t>Aurichen</t>
    </r>
  </si>
  <si>
    <r>
      <rPr>
        <sz val="7"/>
        <rFont val="Verdana"/>
        <charset val="134"/>
      </rPr>
      <t>Bute</t>
    </r>
  </si>
  <si>
    <r>
      <rPr>
        <sz val="7"/>
        <rFont val="Verdana"/>
        <charset val="134"/>
      </rPr>
      <t>Eversfield</t>
    </r>
  </si>
  <si>
    <r>
      <rPr>
        <sz val="7"/>
        <rFont val="Verdana"/>
        <charset val="134"/>
      </rPr>
      <t>Hebron</t>
    </r>
  </si>
  <si>
    <r>
      <rPr>
        <sz val="7"/>
        <rFont val="Verdana"/>
        <charset val="134"/>
      </rPr>
      <t>Karil</t>
    </r>
  </si>
  <si>
    <r>
      <rPr>
        <sz val="7"/>
        <rFont val="Verdana"/>
        <charset val="134"/>
      </rPr>
      <t>Leinster</t>
    </r>
  </si>
  <si>
    <r>
      <rPr>
        <sz val="7"/>
        <rFont val="Verdana"/>
        <charset val="134"/>
      </rPr>
      <t>Mangarella</t>
    </r>
  </si>
  <si>
    <r>
      <rPr>
        <sz val="7"/>
        <rFont val="Verdana"/>
        <charset val="134"/>
      </rPr>
      <t>Mount Lonsdale</t>
    </r>
  </si>
  <si>
    <r>
      <rPr>
        <sz val="7"/>
        <rFont val="Verdana"/>
        <charset val="134"/>
      </rPr>
      <t>Mungallala</t>
    </r>
  </si>
  <si>
    <r>
      <rPr>
        <sz val="7"/>
        <rFont val="Verdana"/>
        <charset val="134"/>
      </rPr>
      <t>Redford</t>
    </r>
  </si>
  <si>
    <r>
      <rPr>
        <sz val="7"/>
        <rFont val="Verdana"/>
        <charset val="134"/>
      </rPr>
      <t>Taylors Plains</t>
    </r>
  </si>
  <si>
    <r>
      <rPr>
        <sz val="7"/>
        <rFont val="Verdana"/>
        <charset val="134"/>
      </rPr>
      <t>Tooboo</t>
    </r>
  </si>
  <si>
    <r>
      <rPr>
        <sz val="7"/>
        <rFont val="Verdana"/>
        <charset val="134"/>
      </rPr>
      <t>Tullachard</t>
    </r>
  </si>
  <si>
    <r>
      <rPr>
        <sz val="7"/>
        <rFont val="Verdana"/>
        <charset val="134"/>
      </rPr>
      <t>Tyrconnel</t>
    </r>
  </si>
  <si>
    <r>
      <rPr>
        <sz val="7"/>
        <rFont val="Verdana"/>
        <charset val="134"/>
      </rPr>
      <t>Tyrconnell Downs</t>
    </r>
  </si>
  <si>
    <r>
      <rPr>
        <sz val="7"/>
        <rFont val="Verdana"/>
        <charset val="134"/>
      </rPr>
      <t>Warrenville</t>
    </r>
  </si>
  <si>
    <r>
      <rPr>
        <sz val="7"/>
        <rFont val="Verdana"/>
        <charset val="134"/>
      </rPr>
      <t>Clara Creek</t>
    </r>
  </si>
  <si>
    <r>
      <rPr>
        <sz val="7"/>
        <rFont val="Verdana"/>
        <charset val="134"/>
      </rPr>
      <t>Morven</t>
    </r>
  </si>
  <si>
    <r>
      <rPr>
        <sz val="7"/>
        <rFont val="Verdana"/>
        <charset val="134"/>
      </rPr>
      <t>Androssan</t>
    </r>
  </si>
  <si>
    <r>
      <rPr>
        <sz val="7"/>
        <rFont val="Verdana"/>
        <charset val="134"/>
      </rPr>
      <t>Bakers Bend</t>
    </r>
  </si>
  <si>
    <r>
      <rPr>
        <sz val="7"/>
        <rFont val="Verdana"/>
        <charset val="134"/>
      </rPr>
      <t>Boort</t>
    </r>
  </si>
  <si>
    <r>
      <rPr>
        <sz val="7"/>
        <rFont val="Verdana"/>
        <charset val="134"/>
      </rPr>
      <t>Calabah</t>
    </r>
  </si>
  <si>
    <r>
      <rPr>
        <sz val="7"/>
        <rFont val="Verdana"/>
        <charset val="134"/>
      </rPr>
      <t>Coothalla</t>
    </r>
  </si>
  <si>
    <r>
      <rPr>
        <sz val="7"/>
        <rFont val="Verdana"/>
        <charset val="134"/>
      </rPr>
      <t>Gleneden</t>
    </r>
  </si>
  <si>
    <r>
      <rPr>
        <sz val="7"/>
        <rFont val="Verdana"/>
        <charset val="134"/>
      </rPr>
      <t>Gowrie Station</t>
    </r>
  </si>
  <si>
    <r>
      <rPr>
        <sz val="7"/>
        <rFont val="Verdana"/>
        <charset val="134"/>
      </rPr>
      <t>Highgate</t>
    </r>
  </si>
  <si>
    <r>
      <rPr>
        <sz val="7"/>
        <rFont val="Verdana"/>
        <charset val="134"/>
      </rPr>
      <t>Koorangie</t>
    </r>
  </si>
  <si>
    <r>
      <rPr>
        <sz val="7"/>
        <rFont val="Verdana"/>
        <charset val="134"/>
      </rPr>
      <t>Langlo</t>
    </r>
  </si>
  <si>
    <r>
      <rPr>
        <sz val="7"/>
        <rFont val="Verdana"/>
        <charset val="134"/>
      </rPr>
      <t>Maruga</t>
    </r>
  </si>
  <si>
    <r>
      <rPr>
        <sz val="7"/>
        <rFont val="Verdana"/>
        <charset val="134"/>
      </rPr>
      <t>Murrumbah</t>
    </r>
  </si>
  <si>
    <r>
      <rPr>
        <sz val="7"/>
        <rFont val="Verdana"/>
        <charset val="134"/>
      </rPr>
      <t>Murweh</t>
    </r>
  </si>
  <si>
    <r>
      <rPr>
        <sz val="7"/>
        <rFont val="Verdana"/>
        <charset val="134"/>
      </rPr>
      <t>Newcombe</t>
    </r>
  </si>
  <si>
    <r>
      <rPr>
        <sz val="7"/>
        <rFont val="Verdana"/>
        <charset val="134"/>
      </rPr>
      <t>Nive Downs</t>
    </r>
  </si>
  <si>
    <r>
      <rPr>
        <sz val="7"/>
        <rFont val="Verdana"/>
        <charset val="134"/>
      </rPr>
      <t>Raincourt</t>
    </r>
  </si>
  <si>
    <r>
      <rPr>
        <sz val="7"/>
        <rFont val="Verdana"/>
        <charset val="134"/>
      </rPr>
      <t>Rey Nella</t>
    </r>
  </si>
  <si>
    <r>
      <rPr>
        <sz val="7"/>
        <rFont val="Verdana"/>
        <charset val="134"/>
      </rPr>
      <t>Riversleigh</t>
    </r>
  </si>
  <si>
    <r>
      <rPr>
        <sz val="7"/>
        <rFont val="Verdana"/>
        <charset val="134"/>
      </rPr>
      <t>Rylestone</t>
    </r>
  </si>
  <si>
    <r>
      <rPr>
        <sz val="7"/>
        <rFont val="Verdana"/>
        <charset val="134"/>
      </rPr>
      <t>Stockade</t>
    </r>
  </si>
  <si>
    <r>
      <rPr>
        <sz val="7"/>
        <rFont val="Verdana"/>
        <charset val="134"/>
      </rPr>
      <t>Woolabra</t>
    </r>
  </si>
  <si>
    <r>
      <rPr>
        <sz val="7"/>
        <rFont val="Verdana"/>
        <charset val="134"/>
      </rPr>
      <t>Yallara</t>
    </r>
  </si>
  <si>
    <r>
      <rPr>
        <sz val="7"/>
        <rFont val="Verdana"/>
        <charset val="134"/>
      </rPr>
      <t>Charleville Rail</t>
    </r>
  </si>
  <si>
    <r>
      <rPr>
        <sz val="7"/>
        <rFont val="Verdana"/>
        <charset val="134"/>
      </rPr>
      <t>Claverton</t>
    </r>
  </si>
  <si>
    <r>
      <rPr>
        <sz val="7"/>
        <rFont val="Verdana"/>
        <charset val="134"/>
      </rPr>
      <t>Coongool</t>
    </r>
  </si>
  <si>
    <r>
      <rPr>
        <sz val="7"/>
        <rFont val="Verdana"/>
        <charset val="134"/>
      </rPr>
      <t>Nardoo Siding</t>
    </r>
  </si>
  <si>
    <r>
      <rPr>
        <sz val="7"/>
        <rFont val="Verdana"/>
        <charset val="134"/>
      </rPr>
      <t>Blackall</t>
    </r>
  </si>
  <si>
    <r>
      <rPr>
        <sz val="7"/>
        <rFont val="Verdana"/>
        <charset val="134"/>
      </rPr>
      <t>Mount Enniskillen</t>
    </r>
  </si>
  <si>
    <r>
      <rPr>
        <sz val="7"/>
        <rFont val="Verdana"/>
        <charset val="134"/>
      </rPr>
      <t>Mt Enniskillen</t>
    </r>
  </si>
  <si>
    <r>
      <rPr>
        <sz val="7"/>
        <rFont val="Verdana"/>
        <charset val="134"/>
      </rPr>
      <t>Acacia Creek</t>
    </r>
  </si>
  <si>
    <r>
      <rPr>
        <sz val="7"/>
        <rFont val="Verdana"/>
        <charset val="134"/>
      </rPr>
      <t>Adavale</t>
    </r>
  </si>
  <si>
    <r>
      <rPr>
        <sz val="7"/>
        <rFont val="Verdana"/>
        <charset val="134"/>
      </rPr>
      <t>J D Springs</t>
    </r>
  </si>
  <si>
    <r>
      <rPr>
        <sz val="7"/>
        <rFont val="Verdana"/>
        <charset val="134"/>
      </rPr>
      <t>Newcastle Stn</t>
    </r>
  </si>
  <si>
    <r>
      <rPr>
        <sz val="7"/>
        <rFont val="Verdana"/>
        <charset val="134"/>
      </rPr>
      <t>Yundarra</t>
    </r>
  </si>
  <si>
    <r>
      <rPr>
        <sz val="7"/>
        <rFont val="Verdana"/>
        <charset val="134"/>
      </rPr>
      <t>Cheepie</t>
    </r>
  </si>
  <si>
    <r>
      <rPr>
        <sz val="7"/>
        <rFont val="Verdana"/>
        <charset val="134"/>
      </rPr>
      <t>Greenfield</t>
    </r>
  </si>
  <si>
    <r>
      <rPr>
        <sz val="7"/>
        <rFont val="Verdana"/>
        <charset val="134"/>
      </rPr>
      <t>Teban</t>
    </r>
  </si>
  <si>
    <r>
      <rPr>
        <sz val="7"/>
        <rFont val="Verdana"/>
        <charset val="134"/>
      </rPr>
      <t>Annsfield</t>
    </r>
  </si>
  <si>
    <r>
      <rPr>
        <sz val="7"/>
        <rFont val="Verdana"/>
        <charset val="134"/>
      </rPr>
      <t>Augathella</t>
    </r>
  </si>
  <si>
    <r>
      <rPr>
        <sz val="7"/>
        <rFont val="Verdana"/>
        <charset val="134"/>
      </rPr>
      <t>Sheppards Home</t>
    </r>
  </si>
  <si>
    <r>
      <rPr>
        <sz val="7"/>
        <rFont val="Verdana"/>
        <charset val="134"/>
      </rPr>
      <t>Torres Park</t>
    </r>
  </si>
  <si>
    <r>
      <rPr>
        <sz val="7"/>
        <rFont val="Verdana"/>
        <charset val="134"/>
      </rPr>
      <t>Upper Warrego</t>
    </r>
  </si>
  <si>
    <r>
      <rPr>
        <sz val="7"/>
        <rFont val="Verdana"/>
        <charset val="134"/>
      </rPr>
      <t>Bayrick</t>
    </r>
  </si>
  <si>
    <r>
      <rPr>
        <sz val="7"/>
        <rFont val="Verdana"/>
        <charset val="134"/>
      </rPr>
      <t>Blacks Creek</t>
    </r>
  </si>
  <si>
    <r>
      <rPr>
        <sz val="7"/>
        <rFont val="Verdana"/>
        <charset val="134"/>
      </rPr>
      <t>Caldervale</t>
    </r>
  </si>
  <si>
    <r>
      <rPr>
        <sz val="7"/>
        <rFont val="Verdana"/>
        <charset val="134"/>
      </rPr>
      <t>Landsdowne</t>
    </r>
  </si>
  <si>
    <r>
      <rPr>
        <sz val="7"/>
        <rFont val="Verdana"/>
        <charset val="134"/>
      </rPr>
      <t>Lansdowne</t>
    </r>
  </si>
  <si>
    <r>
      <rPr>
        <sz val="7"/>
        <rFont val="Verdana"/>
        <charset val="134"/>
      </rPr>
      <t>Lumeah</t>
    </r>
  </si>
  <si>
    <r>
      <rPr>
        <sz val="7"/>
        <rFont val="Verdana"/>
        <charset val="134"/>
      </rPr>
      <t>Macfarlane</t>
    </r>
  </si>
  <si>
    <r>
      <rPr>
        <sz val="7"/>
        <rFont val="Verdana"/>
        <charset val="134"/>
      </rPr>
      <t>Minnie Downs</t>
    </r>
  </si>
  <si>
    <r>
      <rPr>
        <sz val="7"/>
        <rFont val="Verdana"/>
        <charset val="134"/>
      </rPr>
      <t>Narada Downs</t>
    </r>
  </si>
  <si>
    <r>
      <rPr>
        <sz val="7"/>
        <rFont val="Verdana"/>
        <charset val="134"/>
      </rPr>
      <t>Scrubby Creek</t>
    </r>
  </si>
  <si>
    <r>
      <rPr>
        <sz val="7"/>
        <rFont val="Verdana"/>
        <charset val="134"/>
      </rPr>
      <t>Tambo</t>
    </r>
  </si>
  <si>
    <r>
      <rPr>
        <sz val="7"/>
        <rFont val="Verdana"/>
        <charset val="134"/>
      </rPr>
      <t>Yandarlo</t>
    </r>
  </si>
  <si>
    <r>
      <rPr>
        <sz val="7"/>
        <rFont val="Verdana"/>
        <charset val="134"/>
      </rPr>
      <t>Boothulla</t>
    </r>
  </si>
  <si>
    <r>
      <rPr>
        <sz val="7"/>
        <rFont val="Verdana"/>
        <charset val="134"/>
      </rPr>
      <t>Cairns Station</t>
    </r>
  </si>
  <si>
    <r>
      <rPr>
        <sz val="7"/>
        <rFont val="Verdana"/>
        <charset val="134"/>
      </rPr>
      <t>Cooladdi</t>
    </r>
  </si>
  <si>
    <r>
      <rPr>
        <sz val="7"/>
        <rFont val="Verdana"/>
        <charset val="134"/>
      </rPr>
      <t>Erac</t>
    </r>
  </si>
  <si>
    <r>
      <rPr>
        <sz val="7"/>
        <rFont val="Verdana"/>
        <charset val="134"/>
      </rPr>
      <t>Ruby Vale</t>
    </r>
  </si>
  <si>
    <r>
      <rPr>
        <sz val="7"/>
        <rFont val="Verdana"/>
        <charset val="134"/>
      </rPr>
      <t>Tiranna</t>
    </r>
  </si>
  <si>
    <r>
      <rPr>
        <sz val="7"/>
        <rFont val="Verdana"/>
        <charset val="134"/>
      </rPr>
      <t>Bellalie</t>
    </r>
  </si>
  <si>
    <r>
      <rPr>
        <sz val="7"/>
        <rFont val="Verdana"/>
        <charset val="134"/>
      </rPr>
      <t>Clifton Station Pb</t>
    </r>
  </si>
  <si>
    <r>
      <rPr>
        <sz val="7"/>
        <rFont val="Verdana"/>
        <charset val="134"/>
      </rPr>
      <t>Corowa Downs</t>
    </r>
  </si>
  <si>
    <r>
      <rPr>
        <sz val="7"/>
        <rFont val="Verdana"/>
        <charset val="134"/>
      </rPr>
      <t>Cranstoun</t>
    </r>
  </si>
  <si>
    <r>
      <rPr>
        <sz val="7"/>
        <rFont val="Verdana"/>
        <charset val="134"/>
      </rPr>
      <t>Eromanga</t>
    </r>
  </si>
  <si>
    <r>
      <rPr>
        <sz val="7"/>
        <rFont val="Verdana"/>
        <charset val="134"/>
      </rPr>
      <t>Malagara</t>
    </r>
  </si>
  <si>
    <r>
      <rPr>
        <sz val="7"/>
        <rFont val="Verdana"/>
        <charset val="134"/>
      </rPr>
      <t>Maroo</t>
    </r>
  </si>
  <si>
    <r>
      <rPr>
        <sz val="7"/>
        <rFont val="Verdana"/>
        <charset val="134"/>
      </rPr>
      <t>Naretha</t>
    </r>
  </si>
  <si>
    <r>
      <rPr>
        <sz val="7"/>
        <rFont val="Verdana"/>
        <charset val="134"/>
      </rPr>
      <t>Pinkenetta</t>
    </r>
  </si>
  <si>
    <r>
      <rPr>
        <sz val="7"/>
        <rFont val="Verdana"/>
        <charset val="134"/>
      </rPr>
      <t>Quilpie</t>
    </r>
  </si>
  <si>
    <r>
      <rPr>
        <sz val="7"/>
        <rFont val="Verdana"/>
        <charset val="134"/>
      </rPr>
      <t>Tallyabra</t>
    </r>
  </si>
  <si>
    <r>
      <rPr>
        <sz val="7"/>
        <rFont val="Verdana"/>
        <charset val="134"/>
      </rPr>
      <t>Toompine</t>
    </r>
  </si>
  <si>
    <r>
      <rPr>
        <sz val="7"/>
        <rFont val="Verdana"/>
        <charset val="134"/>
      </rPr>
      <t>Warrabin</t>
    </r>
  </si>
  <si>
    <r>
      <rPr>
        <sz val="7"/>
        <rFont val="Verdana"/>
        <charset val="134"/>
      </rPr>
      <t>Farrars Creek</t>
    </r>
  </si>
  <si>
    <r>
      <rPr>
        <sz val="7"/>
        <rFont val="Verdana"/>
        <charset val="134"/>
      </rPr>
      <t>Tanbar</t>
    </r>
  </si>
  <si>
    <r>
      <rPr>
        <sz val="7"/>
        <rFont val="Verdana"/>
        <charset val="134"/>
      </rPr>
      <t>Windorah</t>
    </r>
  </si>
  <si>
    <r>
      <rPr>
        <sz val="7"/>
        <rFont val="Verdana"/>
        <charset val="134"/>
      </rPr>
      <t>Birdsville</t>
    </r>
  </si>
  <si>
    <r>
      <rPr>
        <sz val="7"/>
        <rFont val="Verdana"/>
        <charset val="134"/>
      </rPr>
      <t>Dirranbandi</t>
    </r>
  </si>
  <si>
    <r>
      <rPr>
        <sz val="7"/>
        <rFont val="Verdana"/>
        <charset val="134"/>
      </rPr>
      <t>Hebel</t>
    </r>
  </si>
  <si>
    <r>
      <rPr>
        <sz val="7"/>
        <rFont val="Verdana"/>
        <charset val="134"/>
      </rPr>
      <t>Balonne River</t>
    </r>
  </si>
  <si>
    <r>
      <rPr>
        <sz val="7"/>
        <rFont val="Verdana"/>
        <charset val="134"/>
      </rPr>
      <t>Begonia</t>
    </r>
  </si>
  <si>
    <r>
      <rPr>
        <sz val="7"/>
        <rFont val="Verdana"/>
        <charset val="134"/>
      </rPr>
      <t>Bollon</t>
    </r>
  </si>
  <si>
    <r>
      <rPr>
        <sz val="7"/>
        <rFont val="Verdana"/>
        <charset val="134"/>
      </rPr>
      <t>Nebine</t>
    </r>
  </si>
  <si>
    <r>
      <rPr>
        <sz val="7"/>
        <rFont val="Verdana"/>
        <charset val="134"/>
      </rPr>
      <t>Airlie</t>
    </r>
  </si>
  <si>
    <r>
      <rPr>
        <sz val="7"/>
        <rFont val="Verdana"/>
        <charset val="134"/>
      </rPr>
      <t>Wyandra</t>
    </r>
  </si>
  <si>
    <r>
      <rPr>
        <sz val="7"/>
        <rFont val="Verdana"/>
        <charset val="134"/>
      </rPr>
      <t>Abbadoah</t>
    </r>
  </si>
  <si>
    <r>
      <rPr>
        <sz val="7"/>
        <rFont val="Verdana"/>
        <charset val="134"/>
      </rPr>
      <t>Ardglen</t>
    </r>
  </si>
  <si>
    <r>
      <rPr>
        <sz val="7"/>
        <rFont val="Verdana"/>
        <charset val="134"/>
      </rPr>
      <t>Blue Grass</t>
    </r>
  </si>
  <si>
    <r>
      <rPr>
        <sz val="7"/>
        <rFont val="Verdana"/>
        <charset val="134"/>
      </rPr>
      <t>Bowra</t>
    </r>
  </si>
  <si>
    <r>
      <rPr>
        <sz val="7"/>
        <rFont val="Verdana"/>
        <charset val="134"/>
      </rPr>
      <t>Burrenbah</t>
    </r>
  </si>
  <si>
    <r>
      <rPr>
        <sz val="7"/>
        <rFont val="Verdana"/>
        <charset val="134"/>
      </rPr>
      <t>Coona</t>
    </r>
  </si>
  <si>
    <r>
      <rPr>
        <sz val="7"/>
        <rFont val="Verdana"/>
        <charset val="134"/>
      </rPr>
      <t>Coongoola</t>
    </r>
  </si>
  <si>
    <r>
      <rPr>
        <sz val="7"/>
        <rFont val="Verdana"/>
        <charset val="134"/>
      </rPr>
      <t>Cudnappa</t>
    </r>
  </si>
  <si>
    <r>
      <rPr>
        <sz val="7"/>
        <rFont val="Verdana"/>
        <charset val="134"/>
      </rPr>
      <t>Cunnamulla</t>
    </r>
  </si>
  <si>
    <r>
      <rPr>
        <sz val="7"/>
        <rFont val="Verdana"/>
        <charset val="134"/>
      </rPr>
      <t>Cuttaburra</t>
    </r>
  </si>
  <si>
    <r>
      <rPr>
        <sz val="7"/>
        <rFont val="Verdana"/>
        <charset val="134"/>
      </rPr>
      <t>Gerah Plains</t>
    </r>
  </si>
  <si>
    <r>
      <rPr>
        <sz val="7"/>
        <rFont val="Verdana"/>
        <charset val="134"/>
      </rPr>
      <t>Harriman Park</t>
    </r>
  </si>
  <si>
    <r>
      <rPr>
        <sz val="7"/>
        <rFont val="Verdana"/>
        <charset val="134"/>
      </rPr>
      <t>Humeburn</t>
    </r>
  </si>
  <si>
    <r>
      <rPr>
        <sz val="7"/>
        <rFont val="Verdana"/>
        <charset val="134"/>
      </rPr>
      <t>Jobs Gate</t>
    </r>
  </si>
  <si>
    <r>
      <rPr>
        <sz val="7"/>
        <rFont val="Verdana"/>
        <charset val="134"/>
      </rPr>
      <t>Linden</t>
    </r>
  </si>
  <si>
    <r>
      <rPr>
        <sz val="7"/>
        <rFont val="Verdana"/>
        <charset val="134"/>
      </rPr>
      <t>Mowellan</t>
    </r>
  </si>
  <si>
    <r>
      <rPr>
        <sz val="7"/>
        <rFont val="Verdana"/>
        <charset val="134"/>
      </rPr>
      <t>Munda Munda</t>
    </r>
  </si>
  <si>
    <r>
      <rPr>
        <sz val="7"/>
        <rFont val="Verdana"/>
        <charset val="134"/>
      </rPr>
      <t>Murra Downs</t>
    </r>
  </si>
  <si>
    <r>
      <rPr>
        <sz val="7"/>
        <rFont val="Verdana"/>
        <charset val="134"/>
      </rPr>
      <t>Murra Murra</t>
    </r>
  </si>
  <si>
    <r>
      <rPr>
        <sz val="7"/>
        <rFont val="Verdana"/>
        <charset val="134"/>
      </rPr>
      <t>Noorama</t>
    </r>
  </si>
  <si>
    <r>
      <rPr>
        <sz val="7"/>
        <rFont val="Verdana"/>
        <charset val="134"/>
      </rPr>
      <t>Tuen</t>
    </r>
  </si>
  <si>
    <r>
      <rPr>
        <sz val="7"/>
        <rFont val="Verdana"/>
        <charset val="134"/>
      </rPr>
      <t>Valetta</t>
    </r>
  </si>
  <si>
    <r>
      <rPr>
        <sz val="7"/>
        <rFont val="Verdana"/>
        <charset val="134"/>
      </rPr>
      <t>Weona</t>
    </r>
  </si>
  <si>
    <r>
      <rPr>
        <sz val="7"/>
        <rFont val="Verdana"/>
        <charset val="134"/>
      </rPr>
      <t>Widgeegoara</t>
    </r>
  </si>
  <si>
    <r>
      <rPr>
        <sz val="7"/>
        <rFont val="Verdana"/>
        <charset val="134"/>
      </rPr>
      <t>Woonoona</t>
    </r>
  </si>
  <si>
    <r>
      <rPr>
        <sz val="7"/>
        <rFont val="Verdana"/>
        <charset val="134"/>
      </rPr>
      <t>Yallambe</t>
    </r>
  </si>
  <si>
    <r>
      <rPr>
        <sz val="7"/>
        <rFont val="Verdana"/>
        <charset val="134"/>
      </rPr>
      <t>Yaralla</t>
    </r>
  </si>
  <si>
    <r>
      <rPr>
        <sz val="7"/>
        <rFont val="Verdana"/>
        <charset val="134"/>
      </rPr>
      <t>Yowah</t>
    </r>
  </si>
  <si>
    <r>
      <rPr>
        <sz val="7"/>
        <rFont val="Verdana"/>
        <charset val="134"/>
      </rPr>
      <t>Carpet Springs</t>
    </r>
  </si>
  <si>
    <r>
      <rPr>
        <sz val="7"/>
        <rFont val="Verdana"/>
        <charset val="134"/>
      </rPr>
      <t>Corina Springs</t>
    </r>
  </si>
  <si>
    <r>
      <rPr>
        <sz val="7"/>
        <rFont val="Verdana"/>
        <charset val="134"/>
      </rPr>
      <t>Eulo</t>
    </r>
  </si>
  <si>
    <r>
      <rPr>
        <sz val="7"/>
        <rFont val="Verdana"/>
        <charset val="134"/>
      </rPr>
      <t>Gin Gin Creek</t>
    </r>
  </si>
  <si>
    <r>
      <rPr>
        <sz val="7"/>
        <rFont val="Verdana"/>
        <charset val="134"/>
      </rPr>
      <t>Goonamurra</t>
    </r>
  </si>
  <si>
    <r>
      <rPr>
        <sz val="7"/>
        <rFont val="Verdana"/>
        <charset val="134"/>
      </rPr>
      <t>Lakes</t>
    </r>
  </si>
  <si>
    <r>
      <rPr>
        <sz val="7"/>
        <rFont val="Verdana"/>
        <charset val="134"/>
      </rPr>
      <t>Bullawarra</t>
    </r>
  </si>
  <si>
    <r>
      <rPr>
        <sz val="7"/>
        <rFont val="Verdana"/>
        <charset val="134"/>
      </rPr>
      <t>Bulloo Downs</t>
    </r>
  </si>
  <si>
    <r>
      <rPr>
        <sz val="7"/>
        <rFont val="Verdana"/>
        <charset val="134"/>
      </rPr>
      <t>Dynevor</t>
    </r>
  </si>
  <si>
    <r>
      <rPr>
        <sz val="7"/>
        <rFont val="Verdana"/>
        <charset val="134"/>
      </rPr>
      <t>Nockatunga</t>
    </r>
  </si>
  <si>
    <r>
      <rPr>
        <sz val="7"/>
        <rFont val="Verdana"/>
        <charset val="134"/>
      </rPr>
      <t>Norley</t>
    </r>
  </si>
  <si>
    <r>
      <rPr>
        <sz val="7"/>
        <rFont val="Verdana"/>
        <charset val="134"/>
      </rPr>
      <t>Thargomindah</t>
    </r>
  </si>
  <si>
    <r>
      <rPr>
        <sz val="7"/>
        <rFont val="Verdana"/>
        <charset val="134"/>
      </rPr>
      <t>Hungerford</t>
    </r>
  </si>
  <si>
    <r>
      <rPr>
        <sz val="7"/>
        <rFont val="Verdana"/>
        <charset val="134"/>
      </rPr>
      <t>Arden Downs</t>
    </r>
  </si>
  <si>
    <r>
      <rPr>
        <sz val="7"/>
        <rFont val="Verdana"/>
        <charset val="134"/>
      </rPr>
      <t>Bungunya</t>
    </r>
  </si>
  <si>
    <r>
      <rPr>
        <sz val="7"/>
        <rFont val="Verdana"/>
        <charset val="134"/>
      </rPr>
      <t>North Bungunya</t>
    </r>
  </si>
  <si>
    <r>
      <rPr>
        <sz val="7"/>
        <rFont val="Verdana"/>
        <charset val="134"/>
      </rPr>
      <t>Tarawera</t>
    </r>
  </si>
  <si>
    <r>
      <rPr>
        <sz val="7"/>
        <rFont val="Verdana"/>
        <charset val="134"/>
      </rPr>
      <t>North Talwood</t>
    </r>
  </si>
  <si>
    <r>
      <rPr>
        <sz val="7"/>
        <rFont val="Verdana"/>
        <charset val="134"/>
      </rPr>
      <t>South Talwood</t>
    </r>
  </si>
  <si>
    <r>
      <rPr>
        <sz val="7"/>
        <rFont val="Verdana"/>
        <charset val="134"/>
      </rPr>
      <t>Talwood</t>
    </r>
  </si>
  <si>
    <r>
      <rPr>
        <sz val="7"/>
        <rFont val="Verdana"/>
        <charset val="134"/>
      </rPr>
      <t>Daymar</t>
    </r>
  </si>
  <si>
    <r>
      <rPr>
        <sz val="7"/>
        <rFont val="Verdana"/>
        <charset val="134"/>
      </rPr>
      <t>Melanga</t>
    </r>
  </si>
  <si>
    <r>
      <rPr>
        <sz val="7"/>
        <rFont val="Verdana"/>
        <charset val="134"/>
      </rPr>
      <t>Moonie Ponds</t>
    </r>
  </si>
  <si>
    <r>
      <rPr>
        <sz val="7"/>
        <rFont val="Verdana"/>
        <charset val="134"/>
      </rPr>
      <t>Thallon</t>
    </r>
  </si>
  <si>
    <r>
      <rPr>
        <sz val="7"/>
        <rFont val="Verdana"/>
        <charset val="134"/>
      </rPr>
      <t>Weengallon</t>
    </r>
  </si>
  <si>
    <r>
      <rPr>
        <sz val="7"/>
        <rFont val="Verdana"/>
        <charset val="134"/>
      </rPr>
      <t>Kioma</t>
    </r>
  </si>
  <si>
    <r>
      <rPr>
        <sz val="7"/>
        <rFont val="Verdana"/>
        <charset val="134"/>
      </rPr>
      <t>Molinda</t>
    </r>
  </si>
  <si>
    <r>
      <rPr>
        <sz val="7"/>
        <rFont val="Verdana"/>
        <charset val="134"/>
      </rPr>
      <t>Toobeah</t>
    </r>
  </si>
  <si>
    <r>
      <rPr>
        <sz val="7"/>
        <rFont val="Verdana"/>
        <charset val="134"/>
      </rPr>
      <t>Eurong</t>
    </r>
  </si>
  <si>
    <r>
      <rPr>
        <sz val="7"/>
        <rFont val="Verdana"/>
        <charset val="134"/>
      </rPr>
      <t>Fraser Island</t>
    </r>
  </si>
  <si>
    <r>
      <rPr>
        <sz val="7"/>
        <rFont val="Verdana"/>
        <charset val="134"/>
      </rPr>
      <t>Inskip</t>
    </r>
  </si>
  <si>
    <r>
      <rPr>
        <sz val="7"/>
        <rFont val="Verdana"/>
        <charset val="134"/>
      </rPr>
      <t>Orchid Beach</t>
    </r>
  </si>
  <si>
    <r>
      <rPr>
        <sz val="7"/>
        <rFont val="Verdana"/>
        <charset val="134"/>
      </rPr>
      <t>Windera</t>
    </r>
  </si>
  <si>
    <r>
      <rPr>
        <sz val="7"/>
        <rFont val="Verdana"/>
        <charset val="134"/>
      </rPr>
      <t>Greenview</t>
    </r>
  </si>
  <si>
    <r>
      <rPr>
        <sz val="7"/>
        <rFont val="Verdana"/>
        <charset val="134"/>
      </rPr>
      <t>Hivesville</t>
    </r>
  </si>
  <si>
    <r>
      <rPr>
        <sz val="7"/>
        <rFont val="Verdana"/>
        <charset val="134"/>
      </rPr>
      <t>Kawl Kawl</t>
    </r>
  </si>
  <si>
    <r>
      <rPr>
        <sz val="7"/>
        <rFont val="Verdana"/>
        <charset val="134"/>
      </rPr>
      <t>Keysland</t>
    </r>
  </si>
  <si>
    <r>
      <rPr>
        <sz val="7"/>
        <rFont val="Verdana"/>
        <charset val="134"/>
      </rPr>
      <t>Stonelands</t>
    </r>
  </si>
  <si>
    <r>
      <rPr>
        <sz val="7"/>
        <rFont val="Verdana"/>
        <charset val="134"/>
      </rPr>
      <t>Wigton</t>
    </r>
  </si>
  <si>
    <r>
      <rPr>
        <sz val="7"/>
        <rFont val="Verdana"/>
        <charset val="134"/>
      </rPr>
      <t>Abbeywood</t>
    </r>
  </si>
  <si>
    <r>
      <rPr>
        <sz val="7"/>
        <rFont val="Verdana"/>
        <charset val="134"/>
      </rPr>
      <t>Boondooma</t>
    </r>
  </si>
  <si>
    <r>
      <rPr>
        <sz val="7"/>
        <rFont val="Verdana"/>
        <charset val="134"/>
      </rPr>
      <t>Brigooda</t>
    </r>
  </si>
  <si>
    <r>
      <rPr>
        <sz val="7"/>
        <rFont val="Verdana"/>
        <charset val="134"/>
      </rPr>
      <t>Coverty</t>
    </r>
  </si>
  <si>
    <r>
      <rPr>
        <sz val="7"/>
        <rFont val="Verdana"/>
        <charset val="134"/>
      </rPr>
      <t>Kinleymore</t>
    </r>
  </si>
  <si>
    <r>
      <rPr>
        <sz val="7"/>
        <rFont val="Verdana"/>
        <charset val="134"/>
      </rPr>
      <t>Melrose</t>
    </r>
  </si>
  <si>
    <r>
      <rPr>
        <sz val="7"/>
        <rFont val="Verdana"/>
        <charset val="134"/>
      </rPr>
      <t>Okeden</t>
    </r>
  </si>
  <si>
    <r>
      <rPr>
        <sz val="7"/>
        <rFont val="Verdana"/>
        <charset val="134"/>
      </rPr>
      <t>Proston</t>
    </r>
  </si>
  <si>
    <r>
      <rPr>
        <sz val="7"/>
        <rFont val="Verdana"/>
        <charset val="134"/>
      </rPr>
      <t>Speedwell</t>
    </r>
  </si>
  <si>
    <r>
      <rPr>
        <sz val="7"/>
        <rFont val="Verdana"/>
        <charset val="134"/>
      </rPr>
      <t>Stalworth</t>
    </r>
  </si>
  <si>
    <r>
      <rPr>
        <sz val="7"/>
        <rFont val="Verdana"/>
        <charset val="134"/>
      </rPr>
      <t>Dalga</t>
    </r>
  </si>
  <si>
    <r>
      <rPr>
        <sz val="7"/>
        <rFont val="Verdana"/>
        <charset val="134"/>
      </rPr>
      <t>Kalpowar</t>
    </r>
  </si>
  <si>
    <r>
      <rPr>
        <sz val="7"/>
        <rFont val="Verdana"/>
        <charset val="134"/>
      </rPr>
      <t>Rawbelle</t>
    </r>
  </si>
  <si>
    <r>
      <rPr>
        <sz val="7"/>
        <rFont val="Verdana"/>
        <charset val="134"/>
      </rPr>
      <t>Boonooroo</t>
    </r>
  </si>
  <si>
    <r>
      <rPr>
        <sz val="7"/>
        <rFont val="Verdana"/>
        <charset val="134"/>
      </rPr>
      <t>Tinnanbar</t>
    </r>
  </si>
  <si>
    <r>
      <rPr>
        <sz val="7"/>
        <rFont val="Verdana"/>
        <charset val="134"/>
      </rPr>
      <t>Tuan</t>
    </r>
  </si>
  <si>
    <r>
      <rPr>
        <sz val="7"/>
        <rFont val="Verdana"/>
        <charset val="134"/>
      </rPr>
      <t>Walliebum</t>
    </r>
  </si>
  <si>
    <r>
      <rPr>
        <sz val="7"/>
        <rFont val="Verdana"/>
        <charset val="134"/>
      </rPr>
      <t>Burrum Heads</t>
    </r>
  </si>
  <si>
    <r>
      <rPr>
        <sz val="7"/>
        <rFont val="Verdana"/>
        <charset val="134"/>
      </rPr>
      <t>Buxton</t>
    </r>
  </si>
  <si>
    <r>
      <rPr>
        <sz val="7"/>
        <rFont val="Verdana"/>
        <charset val="134"/>
      </rPr>
      <t>Woodgate</t>
    </r>
  </si>
  <si>
    <r>
      <rPr>
        <sz val="7"/>
        <rFont val="Verdana"/>
        <charset val="134"/>
      </rPr>
      <t>Baffle Creek</t>
    </r>
  </si>
  <si>
    <r>
      <rPr>
        <sz val="7"/>
        <rFont val="Verdana"/>
        <charset val="134"/>
      </rPr>
      <t>Deepwater</t>
    </r>
  </si>
  <si>
    <r>
      <rPr>
        <sz val="7"/>
        <rFont val="Verdana"/>
        <charset val="134"/>
      </rPr>
      <t>Euleilah</t>
    </r>
  </si>
  <si>
    <r>
      <rPr>
        <sz val="7"/>
        <rFont val="Verdana"/>
        <charset val="134"/>
      </rPr>
      <t>Mount Maria</t>
    </r>
  </si>
  <si>
    <r>
      <rPr>
        <sz val="7"/>
        <rFont val="Verdana"/>
        <charset val="134"/>
      </rPr>
      <t>Oyster Creek</t>
    </r>
  </si>
  <si>
    <r>
      <rPr>
        <sz val="7"/>
        <rFont val="Verdana"/>
        <charset val="134"/>
      </rPr>
      <t>Rosedale</t>
    </r>
  </si>
  <si>
    <r>
      <rPr>
        <sz val="7"/>
        <rFont val="Verdana"/>
        <charset val="134"/>
      </rPr>
      <t>Rules Beach</t>
    </r>
  </si>
  <si>
    <r>
      <rPr>
        <sz val="7"/>
        <rFont val="Verdana"/>
        <charset val="134"/>
      </rPr>
      <t>Taunton</t>
    </r>
  </si>
  <si>
    <r>
      <rPr>
        <sz val="7"/>
        <rFont val="Verdana"/>
        <charset val="134"/>
      </rPr>
      <t>Gindoran</t>
    </r>
  </si>
  <si>
    <r>
      <rPr>
        <sz val="7"/>
        <rFont val="Verdana"/>
        <charset val="134"/>
      </rPr>
      <t>Lowmead</t>
    </r>
  </si>
  <si>
    <r>
      <rPr>
        <sz val="7"/>
        <rFont val="Verdana"/>
        <charset val="134"/>
      </rPr>
      <t>Captain Creek</t>
    </r>
  </si>
  <si>
    <r>
      <rPr>
        <sz val="7"/>
        <rFont val="Verdana"/>
        <charset val="134"/>
      </rPr>
      <t>Colosseum</t>
    </r>
  </si>
  <si>
    <r>
      <rPr>
        <sz val="7"/>
        <rFont val="Verdana"/>
        <charset val="134"/>
      </rPr>
      <t>Eurimbula</t>
    </r>
  </si>
  <si>
    <r>
      <rPr>
        <sz val="7"/>
        <rFont val="Verdana"/>
        <charset val="134"/>
      </rPr>
      <t>Mount Tom</t>
    </r>
  </si>
  <si>
    <r>
      <rPr>
        <sz val="7"/>
        <rFont val="Verdana"/>
        <charset val="134"/>
      </rPr>
      <t>Foreshores</t>
    </r>
  </si>
  <si>
    <r>
      <rPr>
        <sz val="7"/>
        <rFont val="Verdana"/>
        <charset val="134"/>
      </rPr>
      <t>Rodds Bay</t>
    </r>
  </si>
  <si>
    <r>
      <rPr>
        <sz val="7"/>
        <rFont val="Verdana"/>
        <charset val="134"/>
      </rPr>
      <t>Turkey Beach</t>
    </r>
  </si>
  <si>
    <r>
      <rPr>
        <sz val="7"/>
        <rFont val="Verdana"/>
        <charset val="134"/>
      </rPr>
      <t>Targinnie</t>
    </r>
  </si>
  <si>
    <r>
      <rPr>
        <sz val="7"/>
        <rFont val="Verdana"/>
        <charset val="134"/>
      </rPr>
      <t>The Keppels</t>
    </r>
  </si>
  <si>
    <r>
      <rPr>
        <sz val="7"/>
        <rFont val="Verdana"/>
        <charset val="134"/>
      </rPr>
      <t>Alberta</t>
    </r>
  </si>
  <si>
    <r>
      <rPr>
        <sz val="7"/>
        <rFont val="Verdana"/>
        <charset val="134"/>
      </rPr>
      <t>Alsace</t>
    </r>
  </si>
  <si>
    <r>
      <rPr>
        <sz val="7"/>
        <rFont val="Verdana"/>
        <charset val="134"/>
      </rPr>
      <t>Anakie</t>
    </r>
  </si>
  <si>
    <r>
      <rPr>
        <sz val="7"/>
        <rFont val="Verdana"/>
        <charset val="134"/>
      </rPr>
      <t>Balcomba</t>
    </r>
  </si>
  <si>
    <r>
      <rPr>
        <sz val="7"/>
        <rFont val="Verdana"/>
        <charset val="134"/>
      </rPr>
      <t>Banana</t>
    </r>
  </si>
  <si>
    <r>
      <rPr>
        <sz val="7"/>
        <rFont val="Verdana"/>
        <charset val="134"/>
      </rPr>
      <t>Baralaba</t>
    </r>
  </si>
  <si>
    <r>
      <rPr>
        <sz val="7"/>
        <rFont val="Verdana"/>
        <charset val="134"/>
      </rPr>
      <t>Barnard</t>
    </r>
  </si>
  <si>
    <r>
      <rPr>
        <sz val="7"/>
        <rFont val="Verdana"/>
        <charset val="134"/>
      </rPr>
      <t>Bauhinia Downs</t>
    </r>
  </si>
  <si>
    <r>
      <rPr>
        <sz val="7"/>
        <rFont val="Verdana"/>
        <charset val="134"/>
      </rPr>
      <t>Bingegang</t>
    </r>
  </si>
  <si>
    <r>
      <rPr>
        <sz val="7"/>
        <rFont val="Verdana"/>
        <charset val="134"/>
      </rPr>
      <t>Blackdown</t>
    </r>
  </si>
  <si>
    <r>
      <rPr>
        <sz val="7"/>
        <rFont val="Verdana"/>
        <charset val="134"/>
      </rPr>
      <t>Blair Athol</t>
    </r>
  </si>
  <si>
    <r>
      <rPr>
        <sz val="7"/>
        <rFont val="Verdana"/>
        <charset val="134"/>
      </rPr>
      <t>Bluff</t>
    </r>
  </si>
  <si>
    <r>
      <rPr>
        <sz val="7"/>
        <rFont val="Verdana"/>
        <charset val="134"/>
      </rPr>
      <t>Bogantungan</t>
    </r>
  </si>
  <si>
    <r>
      <rPr>
        <sz val="7"/>
        <rFont val="Verdana"/>
        <charset val="134"/>
      </rPr>
      <t>Boolburra</t>
    </r>
  </si>
  <si>
    <r>
      <rPr>
        <sz val="7"/>
        <rFont val="Verdana"/>
        <charset val="134"/>
      </rPr>
      <t>Bouldercombe</t>
    </r>
  </si>
  <si>
    <r>
      <rPr>
        <sz val="7"/>
        <rFont val="Verdana"/>
        <charset val="134"/>
      </rPr>
      <t>Bushley</t>
    </r>
  </si>
  <si>
    <r>
      <rPr>
        <sz val="7"/>
        <rFont val="Verdana"/>
        <charset val="134"/>
      </rPr>
      <t>Canal Creek</t>
    </r>
  </si>
  <si>
    <r>
      <rPr>
        <sz val="7"/>
        <rFont val="Verdana"/>
        <charset val="134"/>
      </rPr>
      <t>Canoona</t>
    </r>
  </si>
  <si>
    <r>
      <rPr>
        <sz val="7"/>
        <rFont val="Verdana"/>
        <charset val="134"/>
      </rPr>
      <t>Comet</t>
    </r>
  </si>
  <si>
    <r>
      <rPr>
        <sz val="7"/>
        <rFont val="Verdana"/>
        <charset val="134"/>
      </rPr>
      <t>Consuelo</t>
    </r>
  </si>
  <si>
    <r>
      <rPr>
        <sz val="7"/>
        <rFont val="Verdana"/>
        <charset val="134"/>
      </rPr>
      <t>Coomoo</t>
    </r>
  </si>
  <si>
    <r>
      <rPr>
        <sz val="7"/>
        <rFont val="Verdana"/>
        <charset val="134"/>
      </rPr>
      <t>Coorumbene</t>
    </r>
  </si>
  <si>
    <r>
      <rPr>
        <sz val="7"/>
        <rFont val="Verdana"/>
        <charset val="134"/>
      </rPr>
      <t>Dalma</t>
    </r>
  </si>
  <si>
    <r>
      <rPr>
        <sz val="7"/>
        <rFont val="Verdana"/>
        <charset val="134"/>
      </rPr>
      <t>Dingo</t>
    </r>
  </si>
  <si>
    <r>
      <rPr>
        <sz val="7"/>
        <rFont val="Verdana"/>
        <charset val="134"/>
      </rPr>
      <t>Dixalea</t>
    </r>
  </si>
  <si>
    <r>
      <rPr>
        <sz val="7"/>
        <rFont val="Verdana"/>
        <charset val="134"/>
      </rPr>
      <t>Dululu</t>
    </r>
  </si>
  <si>
    <r>
      <rPr>
        <sz val="7"/>
        <rFont val="Verdana"/>
        <charset val="134"/>
      </rPr>
      <t>Dumpy Creek</t>
    </r>
  </si>
  <si>
    <r>
      <rPr>
        <sz val="7"/>
        <rFont val="Verdana"/>
        <charset val="134"/>
      </rPr>
      <t>Emerald (Gregory Mines)</t>
    </r>
  </si>
  <si>
    <r>
      <rPr>
        <sz val="7"/>
        <rFont val="Verdana"/>
        <charset val="134"/>
      </rPr>
      <t>Ensham</t>
    </r>
  </si>
  <si>
    <r>
      <rPr>
        <sz val="7"/>
        <rFont val="Verdana"/>
        <charset val="134"/>
      </rPr>
      <t>Etna Creek</t>
    </r>
  </si>
  <si>
    <r>
      <rPr>
        <sz val="7"/>
        <rFont val="Verdana"/>
        <charset val="134"/>
      </rPr>
      <t>Fernlees</t>
    </r>
  </si>
  <si>
    <r>
      <rPr>
        <sz val="7"/>
        <rFont val="Verdana"/>
        <charset val="134"/>
      </rPr>
      <t>Gainsford</t>
    </r>
  </si>
  <si>
    <r>
      <rPr>
        <sz val="7"/>
        <rFont val="Verdana"/>
        <charset val="134"/>
      </rPr>
      <t>Garnant</t>
    </r>
  </si>
  <si>
    <r>
      <rPr>
        <sz val="7"/>
        <rFont val="Verdana"/>
        <charset val="134"/>
      </rPr>
      <t>Gemfields</t>
    </r>
  </si>
  <si>
    <r>
      <rPr>
        <sz val="7"/>
        <rFont val="Verdana"/>
        <charset val="134"/>
      </rPr>
      <t>Gindie</t>
    </r>
  </si>
  <si>
    <r>
      <rPr>
        <sz val="7"/>
        <rFont val="Verdana"/>
        <charset val="134"/>
      </rPr>
      <t>Gogango</t>
    </r>
  </si>
  <si>
    <r>
      <rPr>
        <sz val="7"/>
        <rFont val="Verdana"/>
        <charset val="134"/>
      </rPr>
      <t>Goomally</t>
    </r>
  </si>
  <si>
    <r>
      <rPr>
        <sz val="7"/>
        <rFont val="Verdana"/>
        <charset val="134"/>
      </rPr>
      <t>Goovigen</t>
    </r>
  </si>
  <si>
    <r>
      <rPr>
        <sz val="7"/>
        <rFont val="Verdana"/>
        <charset val="134"/>
      </rPr>
      <t>Goowarra</t>
    </r>
  </si>
  <si>
    <r>
      <rPr>
        <sz val="7"/>
        <rFont val="Verdana"/>
        <charset val="134"/>
      </rPr>
      <t>Jambin</t>
    </r>
  </si>
  <si>
    <r>
      <rPr>
        <sz val="7"/>
        <rFont val="Verdana"/>
        <charset val="134"/>
      </rPr>
      <t>Jardine</t>
    </r>
  </si>
  <si>
    <r>
      <rPr>
        <sz val="7"/>
        <rFont val="Verdana"/>
        <charset val="134"/>
      </rPr>
      <t>Jellinbah</t>
    </r>
  </si>
  <si>
    <r>
      <rPr>
        <sz val="7"/>
        <rFont val="Verdana"/>
        <charset val="134"/>
      </rPr>
      <t>Kalapa</t>
    </r>
  </si>
  <si>
    <r>
      <rPr>
        <sz val="7"/>
        <rFont val="Verdana"/>
        <charset val="134"/>
      </rPr>
      <t>Kokotungo</t>
    </r>
  </si>
  <si>
    <r>
      <rPr>
        <sz val="7"/>
        <rFont val="Verdana"/>
        <charset val="134"/>
      </rPr>
      <t>Kunwarara</t>
    </r>
  </si>
  <si>
    <r>
      <rPr>
        <sz val="7"/>
        <rFont val="Verdana"/>
        <charset val="134"/>
      </rPr>
      <t>Lowesby</t>
    </r>
  </si>
  <si>
    <r>
      <rPr>
        <sz val="7"/>
        <rFont val="Verdana"/>
        <charset val="134"/>
      </rPr>
      <t>Mackenzie</t>
    </r>
  </si>
  <si>
    <r>
      <rPr>
        <sz val="7"/>
        <rFont val="Verdana"/>
        <charset val="134"/>
      </rPr>
      <t>Marmor</t>
    </r>
  </si>
  <si>
    <r>
      <rPr>
        <sz val="7"/>
        <rFont val="Verdana"/>
        <charset val="134"/>
      </rPr>
      <t>Milman</t>
    </r>
  </si>
  <si>
    <r>
      <rPr>
        <sz val="7"/>
        <rFont val="Verdana"/>
        <charset val="134"/>
      </rPr>
      <t>Moonmera</t>
    </r>
  </si>
  <si>
    <r>
      <rPr>
        <sz val="7"/>
        <rFont val="Verdana"/>
        <charset val="134"/>
      </rPr>
      <t>Morinish</t>
    </r>
  </si>
  <si>
    <r>
      <rPr>
        <sz val="7"/>
        <rFont val="Verdana"/>
        <charset val="134"/>
      </rPr>
      <t>Morinish South</t>
    </r>
  </si>
  <si>
    <r>
      <rPr>
        <sz val="7"/>
        <rFont val="Verdana"/>
        <charset val="134"/>
      </rPr>
      <t>Pheasant Creek</t>
    </r>
  </si>
  <si>
    <r>
      <rPr>
        <sz val="7"/>
        <rFont val="Verdana"/>
        <charset val="134"/>
      </rPr>
      <t>Plum Tree</t>
    </r>
  </si>
  <si>
    <r>
      <rPr>
        <sz val="7"/>
        <rFont val="Verdana"/>
        <charset val="134"/>
      </rPr>
      <t>Rannes</t>
    </r>
  </si>
  <si>
    <r>
      <rPr>
        <sz val="7"/>
        <rFont val="Verdana"/>
        <charset val="134"/>
      </rPr>
      <t>Ridgelands</t>
    </r>
  </si>
  <si>
    <r>
      <rPr>
        <sz val="7"/>
        <rFont val="Verdana"/>
        <charset val="134"/>
      </rPr>
      <t>Rolleston</t>
    </r>
  </si>
  <si>
    <r>
      <rPr>
        <sz val="7"/>
        <rFont val="Verdana"/>
        <charset val="134"/>
      </rPr>
      <t>Rossmoya</t>
    </r>
  </si>
  <si>
    <r>
      <rPr>
        <sz val="7"/>
        <rFont val="Verdana"/>
        <charset val="134"/>
      </rPr>
      <t>Rubyvale</t>
    </r>
  </si>
  <si>
    <r>
      <rPr>
        <sz val="7"/>
        <rFont val="Verdana"/>
        <charset val="134"/>
      </rPr>
      <t>Sapphire</t>
    </r>
  </si>
  <si>
    <r>
      <rPr>
        <sz val="7"/>
        <rFont val="Verdana"/>
        <charset val="134"/>
      </rPr>
      <t>Shoalwater</t>
    </r>
  </si>
  <si>
    <r>
      <rPr>
        <sz val="7"/>
        <rFont val="Verdana"/>
        <charset val="134"/>
      </rPr>
      <t>Smoky Creek</t>
    </r>
  </si>
  <si>
    <r>
      <rPr>
        <sz val="7"/>
        <rFont val="Verdana"/>
        <charset val="134"/>
      </rPr>
      <t>South Yaamba</t>
    </r>
  </si>
  <si>
    <r>
      <rPr>
        <sz val="7"/>
        <rFont val="Verdana"/>
        <charset val="134"/>
      </rPr>
      <t>Stanage</t>
    </r>
  </si>
  <si>
    <r>
      <rPr>
        <sz val="7"/>
        <rFont val="Verdana"/>
        <charset val="134"/>
      </rPr>
      <t>Stanwell</t>
    </r>
  </si>
  <si>
    <r>
      <rPr>
        <sz val="7"/>
        <rFont val="Verdana"/>
        <charset val="134"/>
      </rPr>
      <t>Stewarton</t>
    </r>
  </si>
  <si>
    <r>
      <rPr>
        <sz val="7"/>
        <rFont val="Verdana"/>
        <charset val="134"/>
      </rPr>
      <t>The Gemfields</t>
    </r>
  </si>
  <si>
    <r>
      <rPr>
        <sz val="7"/>
        <rFont val="Verdana"/>
        <charset val="134"/>
      </rPr>
      <t>Thompson Point</t>
    </r>
  </si>
  <si>
    <r>
      <rPr>
        <sz val="7"/>
        <rFont val="Verdana"/>
        <charset val="134"/>
      </rPr>
      <t>Ulogie</t>
    </r>
  </si>
  <si>
    <r>
      <rPr>
        <sz val="7"/>
        <rFont val="Verdana"/>
        <charset val="134"/>
      </rPr>
      <t>Willows</t>
    </r>
  </si>
  <si>
    <r>
      <rPr>
        <sz val="7"/>
        <rFont val="Verdana"/>
        <charset val="134"/>
      </rPr>
      <t>Willows Gemfields</t>
    </r>
  </si>
  <si>
    <r>
      <rPr>
        <sz val="7"/>
        <rFont val="Verdana"/>
        <charset val="134"/>
      </rPr>
      <t>Woolein</t>
    </r>
  </si>
  <si>
    <r>
      <rPr>
        <sz val="7"/>
        <rFont val="Verdana"/>
        <charset val="134"/>
      </rPr>
      <t>Wooroona</t>
    </r>
  </si>
  <si>
    <r>
      <rPr>
        <sz val="7"/>
        <rFont val="Verdana"/>
        <charset val="134"/>
      </rPr>
      <t>Wowan</t>
    </r>
  </si>
  <si>
    <r>
      <rPr>
        <sz val="7"/>
        <rFont val="Verdana"/>
        <charset val="134"/>
      </rPr>
      <t>Wycarbah</t>
    </r>
  </si>
  <si>
    <r>
      <rPr>
        <sz val="7"/>
        <rFont val="Verdana"/>
        <charset val="134"/>
      </rPr>
      <t>Yaraka</t>
    </r>
  </si>
  <si>
    <r>
      <rPr>
        <sz val="7"/>
        <rFont val="Verdana"/>
        <charset val="134"/>
      </rPr>
      <t>Bondoola</t>
    </r>
  </si>
  <si>
    <r>
      <rPr>
        <sz val="7"/>
        <rFont val="Verdana"/>
        <charset val="134"/>
      </rPr>
      <t>Clarke Creek</t>
    </r>
  </si>
  <si>
    <r>
      <rPr>
        <sz val="7"/>
        <rFont val="Verdana"/>
        <charset val="134"/>
      </rPr>
      <t>Lotus Creek</t>
    </r>
  </si>
  <si>
    <r>
      <rPr>
        <sz val="7"/>
        <rFont val="Verdana"/>
        <charset val="134"/>
      </rPr>
      <t>Collaroy</t>
    </r>
  </si>
  <si>
    <r>
      <rPr>
        <sz val="7"/>
        <rFont val="Verdana"/>
        <charset val="134"/>
      </rPr>
      <t>St Lawrence</t>
    </r>
  </si>
  <si>
    <r>
      <rPr>
        <sz val="7"/>
        <rFont val="Verdana"/>
        <charset val="134"/>
      </rPr>
      <t>The Percy Group</t>
    </r>
  </si>
  <si>
    <r>
      <rPr>
        <sz val="7"/>
        <rFont val="Verdana"/>
        <charset val="134"/>
      </rPr>
      <t>Tieri</t>
    </r>
  </si>
  <si>
    <r>
      <rPr>
        <sz val="7"/>
        <rFont val="Verdana"/>
        <charset val="134"/>
      </rPr>
      <t>Baree</t>
    </r>
  </si>
  <si>
    <r>
      <rPr>
        <sz val="7"/>
        <rFont val="Verdana"/>
        <charset val="134"/>
      </rPr>
      <t>Boulder Creek</t>
    </r>
  </si>
  <si>
    <r>
      <rPr>
        <sz val="7"/>
        <rFont val="Verdana"/>
        <charset val="134"/>
      </rPr>
      <t>Fletcher Creek</t>
    </r>
  </si>
  <si>
    <r>
      <rPr>
        <sz val="7"/>
        <rFont val="Verdana"/>
        <charset val="134"/>
      </rPr>
      <t>Hamilton Creek</t>
    </r>
  </si>
  <si>
    <r>
      <rPr>
        <sz val="7"/>
        <rFont val="Verdana"/>
        <charset val="134"/>
      </rPr>
      <t>Johnsons Hill</t>
    </r>
  </si>
  <si>
    <r>
      <rPr>
        <sz val="7"/>
        <rFont val="Verdana"/>
        <charset val="134"/>
      </rPr>
      <t>Leydens Hill</t>
    </r>
  </si>
  <si>
    <r>
      <rPr>
        <sz val="7"/>
        <rFont val="Verdana"/>
        <charset val="134"/>
      </rPr>
      <t>Limestone</t>
    </r>
  </si>
  <si>
    <r>
      <rPr>
        <sz val="7"/>
        <rFont val="Verdana"/>
        <charset val="134"/>
      </rPr>
      <t>Moongan</t>
    </r>
  </si>
  <si>
    <r>
      <rPr>
        <sz val="7"/>
        <rFont val="Verdana"/>
        <charset val="134"/>
      </rPr>
      <t>Nine Mile Creek</t>
    </r>
  </si>
  <si>
    <r>
      <rPr>
        <sz val="7"/>
        <rFont val="Verdana"/>
        <charset val="134"/>
      </rPr>
      <t>Oakey Creek</t>
    </r>
  </si>
  <si>
    <r>
      <rPr>
        <sz val="7"/>
        <rFont val="Verdana"/>
        <charset val="134"/>
      </rPr>
      <t>Struck Oil</t>
    </r>
  </si>
  <si>
    <r>
      <rPr>
        <sz val="7"/>
        <rFont val="Verdana"/>
        <charset val="134"/>
      </rPr>
      <t>The Mine</t>
    </r>
  </si>
  <si>
    <r>
      <rPr>
        <sz val="7"/>
        <rFont val="Verdana"/>
        <charset val="134"/>
      </rPr>
      <t>Trotter Creek</t>
    </r>
  </si>
  <si>
    <r>
      <rPr>
        <sz val="7"/>
        <rFont val="Verdana"/>
        <charset val="134"/>
      </rPr>
      <t>Walmul</t>
    </r>
  </si>
  <si>
    <r>
      <rPr>
        <sz val="7"/>
        <rFont val="Verdana"/>
        <charset val="134"/>
      </rPr>
      <t>Wura</t>
    </r>
  </si>
  <si>
    <r>
      <rPr>
        <sz val="7"/>
        <rFont val="Verdana"/>
        <charset val="134"/>
      </rPr>
      <t>Castle Creek</t>
    </r>
  </si>
  <si>
    <r>
      <rPr>
        <sz val="7"/>
        <rFont val="Verdana"/>
        <charset val="134"/>
      </rPr>
      <t>Dumgree</t>
    </r>
  </si>
  <si>
    <r>
      <rPr>
        <sz val="7"/>
        <rFont val="Verdana"/>
        <charset val="134"/>
      </rPr>
      <t>Greycliffe</t>
    </r>
  </si>
  <si>
    <r>
      <rPr>
        <sz val="7"/>
        <rFont val="Verdana"/>
        <charset val="134"/>
      </rPr>
      <t>Mount Murchison</t>
    </r>
  </si>
  <si>
    <r>
      <rPr>
        <sz val="7"/>
        <rFont val="Verdana"/>
        <charset val="134"/>
      </rPr>
      <t>Mt Murchison</t>
    </r>
  </si>
  <si>
    <r>
      <rPr>
        <sz val="7"/>
        <rFont val="Verdana"/>
        <charset val="134"/>
      </rPr>
      <t>Orange Creek</t>
    </r>
  </si>
  <si>
    <r>
      <rPr>
        <sz val="7"/>
        <rFont val="Verdana"/>
        <charset val="134"/>
      </rPr>
      <t>Tarramba</t>
    </r>
  </si>
  <si>
    <r>
      <rPr>
        <sz val="7"/>
        <rFont val="Verdana"/>
        <charset val="134"/>
      </rPr>
      <t>Valentine Plains</t>
    </r>
  </si>
  <si>
    <r>
      <rPr>
        <sz val="7"/>
        <rFont val="Verdana"/>
        <charset val="134"/>
      </rPr>
      <t>Lawgi Dawes</t>
    </r>
  </si>
  <si>
    <r>
      <rPr>
        <sz val="7"/>
        <rFont val="Verdana"/>
        <charset val="134"/>
      </rPr>
      <t>Thangool</t>
    </r>
  </si>
  <si>
    <r>
      <rPr>
        <sz val="7"/>
        <rFont val="Verdana"/>
        <charset val="134"/>
      </rPr>
      <t>Curragh Mine</t>
    </r>
  </si>
  <si>
    <r>
      <rPr>
        <sz val="7"/>
        <rFont val="Verdana"/>
        <charset val="134"/>
      </rPr>
      <t>Yarrabee Mine</t>
    </r>
  </si>
  <si>
    <r>
      <rPr>
        <sz val="7"/>
        <rFont val="Verdana"/>
        <charset val="134"/>
      </rPr>
      <t>Bauhinia</t>
    </r>
  </si>
  <si>
    <r>
      <rPr>
        <sz val="7"/>
        <rFont val="Verdana"/>
        <charset val="134"/>
      </rPr>
      <t>Dromedary</t>
    </r>
  </si>
  <si>
    <r>
      <rPr>
        <sz val="7"/>
        <rFont val="Verdana"/>
        <charset val="134"/>
      </rPr>
      <t>Kianga</t>
    </r>
  </si>
  <si>
    <r>
      <rPr>
        <sz val="7"/>
        <rFont val="Verdana"/>
        <charset val="134"/>
      </rPr>
      <t>Moura Mines</t>
    </r>
  </si>
  <si>
    <r>
      <rPr>
        <sz val="7"/>
        <rFont val="Verdana"/>
        <charset val="134"/>
      </rPr>
      <t>Mungabunda</t>
    </r>
  </si>
  <si>
    <r>
      <rPr>
        <sz val="7"/>
        <rFont val="Verdana"/>
        <charset val="134"/>
      </rPr>
      <t>Oombabeer</t>
    </r>
  </si>
  <si>
    <r>
      <rPr>
        <sz val="7"/>
        <rFont val="Verdana"/>
        <charset val="134"/>
      </rPr>
      <t>Rhydding</t>
    </r>
  </si>
  <si>
    <r>
      <rPr>
        <sz val="7"/>
        <rFont val="Verdana"/>
        <charset val="134"/>
      </rPr>
      <t>Roundstone</t>
    </r>
  </si>
  <si>
    <r>
      <rPr>
        <sz val="7"/>
        <rFont val="Verdana"/>
        <charset val="134"/>
      </rPr>
      <t>Warnoah</t>
    </r>
  </si>
  <si>
    <r>
      <rPr>
        <sz val="7"/>
        <rFont val="Verdana"/>
        <charset val="134"/>
      </rPr>
      <t>Camboon</t>
    </r>
  </si>
  <si>
    <r>
      <rPr>
        <sz val="7"/>
        <rFont val="Verdana"/>
        <charset val="134"/>
      </rPr>
      <t>Cracow</t>
    </r>
  </si>
  <si>
    <r>
      <rPr>
        <sz val="7"/>
        <rFont val="Verdana"/>
        <charset val="134"/>
      </rPr>
      <t>Glenmoral</t>
    </r>
  </si>
  <si>
    <r>
      <rPr>
        <sz val="7"/>
        <rFont val="Verdana"/>
        <charset val="134"/>
      </rPr>
      <t>Isla</t>
    </r>
  </si>
  <si>
    <r>
      <rPr>
        <sz val="7"/>
        <rFont val="Verdana"/>
        <charset val="134"/>
      </rPr>
      <t>Lonesome Creek</t>
    </r>
  </si>
  <si>
    <r>
      <rPr>
        <sz val="7"/>
        <rFont val="Verdana"/>
        <charset val="134"/>
      </rPr>
      <t>Theodore</t>
    </r>
  </si>
  <si>
    <r>
      <rPr>
        <sz val="7"/>
        <rFont val="Verdana"/>
        <charset val="134"/>
      </rPr>
      <t>Argyll</t>
    </r>
  </si>
  <si>
    <r>
      <rPr>
        <sz val="7"/>
        <rFont val="Verdana"/>
        <charset val="134"/>
      </rPr>
      <t>Frankfield</t>
    </r>
  </si>
  <si>
    <r>
      <rPr>
        <sz val="7"/>
        <rFont val="Verdana"/>
        <charset val="134"/>
      </rPr>
      <t>Gemini Mountains</t>
    </r>
  </si>
  <si>
    <r>
      <rPr>
        <sz val="7"/>
        <rFont val="Verdana"/>
        <charset val="134"/>
      </rPr>
      <t>Kilcummin</t>
    </r>
  </si>
  <si>
    <r>
      <rPr>
        <sz val="7"/>
        <rFont val="Verdana"/>
        <charset val="134"/>
      </rPr>
      <t>Laglan</t>
    </r>
  </si>
  <si>
    <r>
      <rPr>
        <sz val="7"/>
        <rFont val="Verdana"/>
        <charset val="134"/>
      </rPr>
      <t>Mistake Creek</t>
    </r>
  </si>
  <si>
    <r>
      <rPr>
        <sz val="7"/>
        <rFont val="Verdana"/>
        <charset val="134"/>
      </rPr>
      <t>Pasha</t>
    </r>
  </si>
  <si>
    <r>
      <rPr>
        <sz val="7"/>
        <rFont val="Verdana"/>
        <charset val="134"/>
      </rPr>
      <t>Theresa Creek</t>
    </r>
  </si>
  <si>
    <r>
      <rPr>
        <sz val="7"/>
        <rFont val="Verdana"/>
        <charset val="134"/>
      </rPr>
      <t>Wolfang</t>
    </r>
  </si>
  <si>
    <r>
      <rPr>
        <sz val="7"/>
        <rFont val="Verdana"/>
        <charset val="134"/>
      </rPr>
      <t>Buckland</t>
    </r>
  </si>
  <si>
    <r>
      <rPr>
        <sz val="7"/>
        <rFont val="Verdana"/>
        <charset val="134"/>
      </rPr>
      <t>Cairdbeign</t>
    </r>
  </si>
  <si>
    <r>
      <rPr>
        <sz val="7"/>
        <rFont val="Verdana"/>
        <charset val="134"/>
      </rPr>
      <t>Cona Creek</t>
    </r>
  </si>
  <si>
    <r>
      <rPr>
        <sz val="7"/>
        <rFont val="Verdana"/>
        <charset val="134"/>
      </rPr>
      <t>Nandowrie</t>
    </r>
  </si>
  <si>
    <r>
      <rPr>
        <sz val="7"/>
        <rFont val="Verdana"/>
        <charset val="134"/>
      </rPr>
      <t>Orion</t>
    </r>
  </si>
  <si>
    <r>
      <rPr>
        <sz val="7"/>
        <rFont val="Verdana"/>
        <charset val="134"/>
      </rPr>
      <t>Wealwandangie</t>
    </r>
  </si>
  <si>
    <r>
      <rPr>
        <sz val="7"/>
        <rFont val="Verdana"/>
        <charset val="134"/>
      </rPr>
      <t>Belcong</t>
    </r>
  </si>
  <si>
    <r>
      <rPr>
        <sz val="7"/>
        <rFont val="Verdana"/>
        <charset val="134"/>
      </rPr>
      <t>Capella</t>
    </r>
  </si>
  <si>
    <r>
      <rPr>
        <sz val="7"/>
        <rFont val="Verdana"/>
        <charset val="134"/>
      </rPr>
      <t>Carbine Creek</t>
    </r>
  </si>
  <si>
    <r>
      <rPr>
        <sz val="7"/>
        <rFont val="Verdana"/>
        <charset val="134"/>
      </rPr>
      <t>Chirnside</t>
    </r>
  </si>
  <si>
    <r>
      <rPr>
        <sz val="7"/>
        <rFont val="Verdana"/>
        <charset val="134"/>
      </rPr>
      <t>Crinum</t>
    </r>
  </si>
  <si>
    <r>
      <rPr>
        <sz val="7"/>
        <rFont val="Verdana"/>
        <charset val="134"/>
      </rPr>
      <t>Hibernia</t>
    </r>
  </si>
  <si>
    <r>
      <rPr>
        <sz val="7"/>
        <rFont val="Verdana"/>
        <charset val="134"/>
      </rPr>
      <t>Khosh Bulduk</t>
    </r>
  </si>
  <si>
    <r>
      <rPr>
        <sz val="7"/>
        <rFont val="Verdana"/>
        <charset val="134"/>
      </rPr>
      <t>Lowestoff</t>
    </r>
  </si>
  <si>
    <r>
      <rPr>
        <sz val="7"/>
        <rFont val="Verdana"/>
        <charset val="134"/>
      </rPr>
      <t>Mount Macarthur</t>
    </r>
  </si>
  <si>
    <r>
      <rPr>
        <sz val="7"/>
        <rFont val="Verdana"/>
        <charset val="134"/>
      </rPr>
      <t>Retro</t>
    </r>
  </si>
  <si>
    <r>
      <rPr>
        <sz val="7"/>
        <rFont val="Verdana"/>
        <charset val="134"/>
      </rPr>
      <t>Alpha</t>
    </r>
  </si>
  <si>
    <r>
      <rPr>
        <sz val="7"/>
        <rFont val="Verdana"/>
        <charset val="134"/>
      </rPr>
      <t>Beaufort</t>
    </r>
  </si>
  <si>
    <r>
      <rPr>
        <sz val="7"/>
        <rFont val="Verdana"/>
        <charset val="134"/>
      </rPr>
      <t>Drummondslope</t>
    </r>
  </si>
  <si>
    <r>
      <rPr>
        <sz val="7"/>
        <rFont val="Verdana"/>
        <charset val="134"/>
      </rPr>
      <t>Hobartville</t>
    </r>
  </si>
  <si>
    <r>
      <rPr>
        <sz val="7"/>
        <rFont val="Verdana"/>
        <charset val="134"/>
      </rPr>
      <t>Pine Hill</t>
    </r>
  </si>
  <si>
    <r>
      <rPr>
        <sz val="7"/>
        <rFont val="Verdana"/>
        <charset val="134"/>
      </rPr>
      <t>Port Wine</t>
    </r>
  </si>
  <si>
    <r>
      <rPr>
        <sz val="7"/>
        <rFont val="Verdana"/>
        <charset val="134"/>
      </rPr>
      <t>Sedgeford</t>
    </r>
  </si>
  <si>
    <r>
      <rPr>
        <sz val="7"/>
        <rFont val="Verdana"/>
        <charset val="134"/>
      </rPr>
      <t>Surbiton</t>
    </r>
  </si>
  <si>
    <r>
      <rPr>
        <sz val="7"/>
        <rFont val="Verdana"/>
        <charset val="134"/>
      </rPr>
      <t>Wycheproff</t>
    </r>
  </si>
  <si>
    <r>
      <rPr>
        <sz val="7"/>
        <rFont val="Verdana"/>
        <charset val="134"/>
      </rPr>
      <t>Barcaldine Downs</t>
    </r>
  </si>
  <si>
    <r>
      <rPr>
        <sz val="7"/>
        <rFont val="Verdana"/>
        <charset val="134"/>
      </rPr>
      <t>Patrick</t>
    </r>
  </si>
  <si>
    <r>
      <rPr>
        <sz val="7"/>
        <rFont val="Verdana"/>
        <charset val="134"/>
      </rPr>
      <t>Tara Station</t>
    </r>
  </si>
  <si>
    <r>
      <rPr>
        <sz val="7"/>
        <rFont val="Verdana"/>
        <charset val="134"/>
      </rPr>
      <t>Aramac</t>
    </r>
  </si>
  <si>
    <r>
      <rPr>
        <sz val="7"/>
        <rFont val="Verdana"/>
        <charset val="134"/>
      </rPr>
      <t>Galilee</t>
    </r>
  </si>
  <si>
    <r>
      <rPr>
        <sz val="7"/>
        <rFont val="Verdana"/>
        <charset val="134"/>
      </rPr>
      <t>Pelican Creek</t>
    </r>
  </si>
  <si>
    <r>
      <rPr>
        <sz val="7"/>
        <rFont val="Verdana"/>
        <charset val="134"/>
      </rPr>
      <t>Ilfracombe</t>
    </r>
  </si>
  <si>
    <r>
      <rPr>
        <sz val="7"/>
        <rFont val="Verdana"/>
        <charset val="134"/>
      </rPr>
      <t>Jericho</t>
    </r>
  </si>
  <si>
    <r>
      <rPr>
        <sz val="7"/>
        <rFont val="Verdana"/>
        <charset val="134"/>
      </rPr>
      <t>Mexico</t>
    </r>
  </si>
  <si>
    <r>
      <rPr>
        <sz val="7"/>
        <rFont val="Verdana"/>
        <charset val="134"/>
      </rPr>
      <t>Brixton</t>
    </r>
  </si>
  <si>
    <r>
      <rPr>
        <sz val="7"/>
        <rFont val="Verdana"/>
        <charset val="134"/>
      </rPr>
      <t>Camoola</t>
    </r>
  </si>
  <si>
    <r>
      <rPr>
        <sz val="7"/>
        <rFont val="Verdana"/>
        <charset val="134"/>
      </rPr>
      <t>Chorregon</t>
    </r>
  </si>
  <si>
    <r>
      <rPr>
        <sz val="7"/>
        <rFont val="Verdana"/>
        <charset val="134"/>
      </rPr>
      <t>Ernestina</t>
    </r>
  </si>
  <si>
    <r>
      <rPr>
        <sz val="7"/>
        <rFont val="Verdana"/>
        <charset val="134"/>
      </rPr>
      <t>Maneroo</t>
    </r>
  </si>
  <si>
    <r>
      <rPr>
        <sz val="7"/>
        <rFont val="Verdana"/>
        <charset val="134"/>
      </rPr>
      <t>Morella</t>
    </r>
  </si>
  <si>
    <r>
      <rPr>
        <sz val="7"/>
        <rFont val="Verdana"/>
        <charset val="134"/>
      </rPr>
      <t>Stonehenge</t>
    </r>
  </si>
  <si>
    <r>
      <rPr>
        <sz val="7"/>
        <rFont val="Verdana"/>
        <charset val="134"/>
      </rPr>
      <t>Tocal</t>
    </r>
  </si>
  <si>
    <r>
      <rPr>
        <sz val="7"/>
        <rFont val="Verdana"/>
        <charset val="134"/>
      </rPr>
      <t>Vergemont</t>
    </r>
  </si>
  <si>
    <r>
      <rPr>
        <sz val="7"/>
        <rFont val="Verdana"/>
        <charset val="134"/>
      </rPr>
      <t>Isisford</t>
    </r>
  </si>
  <si>
    <r>
      <rPr>
        <sz val="7"/>
        <rFont val="Verdana"/>
        <charset val="134"/>
      </rPr>
      <t>Muttaburra</t>
    </r>
  </si>
  <si>
    <r>
      <rPr>
        <sz val="7"/>
        <rFont val="Verdana"/>
        <charset val="134"/>
      </rPr>
      <t>Tablederry</t>
    </r>
  </si>
  <si>
    <r>
      <rPr>
        <sz val="7"/>
        <rFont val="Verdana"/>
        <charset val="134"/>
      </rPr>
      <t>Corfield</t>
    </r>
  </si>
  <si>
    <r>
      <rPr>
        <sz val="7"/>
        <rFont val="Verdana"/>
        <charset val="134"/>
      </rPr>
      <t>Athelstane</t>
    </r>
  </si>
  <si>
    <r>
      <rPr>
        <sz val="7"/>
        <rFont val="Verdana"/>
        <charset val="134"/>
      </rPr>
      <t>Diamantina Lakes</t>
    </r>
  </si>
  <si>
    <r>
      <rPr>
        <sz val="7"/>
        <rFont val="Verdana"/>
        <charset val="134"/>
      </rPr>
      <t>Middleton</t>
    </r>
  </si>
  <si>
    <r>
      <rPr>
        <sz val="7"/>
        <rFont val="Verdana"/>
        <charset val="134"/>
      </rPr>
      <t>Opalton</t>
    </r>
  </si>
  <si>
    <r>
      <rPr>
        <sz val="7"/>
        <rFont val="Verdana"/>
        <charset val="134"/>
      </rPr>
      <t>Frampton Park</t>
    </r>
  </si>
  <si>
    <r>
      <rPr>
        <sz val="7"/>
        <rFont val="Verdana"/>
        <charset val="134"/>
      </rPr>
      <t>Jundah</t>
    </r>
  </si>
  <si>
    <r>
      <rPr>
        <sz val="7"/>
        <rFont val="Verdana"/>
        <charset val="134"/>
      </rPr>
      <t>Ilbilbie</t>
    </r>
  </si>
  <si>
    <r>
      <rPr>
        <sz val="7"/>
        <rFont val="Verdana"/>
        <charset val="134"/>
      </rPr>
      <t>Koumala</t>
    </r>
  </si>
  <si>
    <r>
      <rPr>
        <sz val="7"/>
        <rFont val="Verdana"/>
        <charset val="134"/>
      </rPr>
      <t>Carmila</t>
    </r>
  </si>
  <si>
    <r>
      <rPr>
        <sz val="7"/>
        <rFont val="Verdana"/>
        <charset val="134"/>
      </rPr>
      <t>Ball Bay</t>
    </r>
  </si>
  <si>
    <r>
      <rPr>
        <sz val="7"/>
        <rFont val="Verdana"/>
        <charset val="134"/>
      </rPr>
      <t>Brampton Island</t>
    </r>
  </si>
  <si>
    <r>
      <rPr>
        <sz val="7"/>
        <rFont val="Verdana"/>
        <charset val="134"/>
      </rPr>
      <t>Brightly</t>
    </r>
  </si>
  <si>
    <r>
      <rPr>
        <sz val="7"/>
        <rFont val="Verdana"/>
        <charset val="134"/>
      </rPr>
      <t>Clairview</t>
    </r>
  </si>
  <si>
    <r>
      <rPr>
        <sz val="7"/>
        <rFont val="Verdana"/>
        <charset val="134"/>
      </rPr>
      <t>Daydream Island</t>
    </r>
  </si>
  <si>
    <r>
      <rPr>
        <sz val="7"/>
        <rFont val="Verdana"/>
        <charset val="134"/>
      </rPr>
      <t>Epsom</t>
    </r>
  </si>
  <si>
    <r>
      <rPr>
        <sz val="7"/>
        <rFont val="Verdana"/>
        <charset val="134"/>
      </rPr>
      <t>Eungella Hinterland</t>
    </r>
  </si>
  <si>
    <r>
      <rPr>
        <sz val="7"/>
        <rFont val="Verdana"/>
        <charset val="134"/>
      </rPr>
      <t>Gargett</t>
    </r>
  </si>
  <si>
    <r>
      <rPr>
        <sz val="7"/>
        <rFont val="Verdana"/>
        <charset val="134"/>
      </rPr>
      <t>Halliday Bay</t>
    </r>
  </si>
  <si>
    <r>
      <rPr>
        <sz val="7"/>
        <rFont val="Verdana"/>
        <charset val="134"/>
      </rPr>
      <t>Hazledean</t>
    </r>
  </si>
  <si>
    <r>
      <rPr>
        <sz val="7"/>
        <rFont val="Verdana"/>
        <charset val="134"/>
      </rPr>
      <t>Hook Island</t>
    </r>
  </si>
  <si>
    <r>
      <rPr>
        <sz val="7"/>
        <rFont val="Verdana"/>
        <charset val="134"/>
      </rPr>
      <t>Lindeman Island</t>
    </r>
  </si>
  <si>
    <r>
      <rPr>
        <sz val="7"/>
        <rFont val="Verdana"/>
        <charset val="134"/>
      </rPr>
      <t>Long Island</t>
    </r>
  </si>
  <si>
    <r>
      <rPr>
        <sz val="7"/>
        <rFont val="Verdana"/>
        <charset val="134"/>
      </rPr>
      <t>Mount Charlton</t>
    </r>
  </si>
  <si>
    <r>
      <rPr>
        <sz val="7"/>
        <rFont val="Verdana"/>
        <charset val="134"/>
      </rPr>
      <t>Mount Ossa</t>
    </r>
  </si>
  <si>
    <r>
      <rPr>
        <sz val="7"/>
        <rFont val="Verdana"/>
        <charset val="134"/>
      </rPr>
      <t>Mount Pelion</t>
    </r>
  </si>
  <si>
    <r>
      <rPr>
        <sz val="7"/>
        <rFont val="Verdana"/>
        <charset val="134"/>
      </rPr>
      <t>Mt Charlton</t>
    </r>
  </si>
  <si>
    <r>
      <rPr>
        <sz val="7"/>
        <rFont val="Verdana"/>
        <charset val="134"/>
      </rPr>
      <t>Mt Christian</t>
    </r>
  </si>
  <si>
    <r>
      <rPr>
        <sz val="7"/>
        <rFont val="Verdana"/>
        <charset val="134"/>
      </rPr>
      <t>Mt Ossa</t>
    </r>
  </si>
  <si>
    <r>
      <rPr>
        <sz val="7"/>
        <rFont val="Verdana"/>
        <charset val="134"/>
      </rPr>
      <t>Mt Pelion</t>
    </r>
  </si>
  <si>
    <r>
      <rPr>
        <sz val="7"/>
        <rFont val="Verdana"/>
        <charset val="134"/>
      </rPr>
      <t>North Molle Island</t>
    </r>
  </si>
  <si>
    <r>
      <rPr>
        <sz val="7"/>
        <rFont val="Verdana"/>
        <charset val="134"/>
      </rPr>
      <t>Owens Creek</t>
    </r>
  </si>
  <si>
    <r>
      <rPr>
        <sz val="7"/>
        <rFont val="Verdana"/>
        <charset val="134"/>
      </rPr>
      <t>Seaforth</t>
    </r>
  </si>
  <si>
    <r>
      <rPr>
        <sz val="7"/>
        <rFont val="Verdana"/>
        <charset val="134"/>
      </rPr>
      <t>South Molle</t>
    </r>
  </si>
  <si>
    <r>
      <rPr>
        <sz val="7"/>
        <rFont val="Verdana"/>
        <charset val="134"/>
      </rPr>
      <t>Whitsunday Island</t>
    </r>
  </si>
  <si>
    <r>
      <rPr>
        <sz val="7"/>
        <rFont val="Verdana"/>
        <charset val="134"/>
      </rPr>
      <t>Glenden</t>
    </r>
  </si>
  <si>
    <r>
      <rPr>
        <sz val="7"/>
        <rFont val="Verdana"/>
        <charset val="134"/>
      </rPr>
      <t>Suttor</t>
    </r>
  </si>
  <si>
    <r>
      <rPr>
        <sz val="7"/>
        <rFont val="Verdana"/>
        <charset val="134"/>
      </rPr>
      <t>Goonyella</t>
    </r>
  </si>
  <si>
    <r>
      <rPr>
        <sz val="7"/>
        <rFont val="Verdana"/>
        <charset val="134"/>
      </rPr>
      <t>Newlands Mines</t>
    </r>
  </si>
  <si>
    <r>
      <rPr>
        <sz val="7"/>
        <rFont val="Verdana"/>
        <charset val="134"/>
      </rPr>
      <t>North Goonyella</t>
    </r>
  </si>
  <si>
    <r>
      <rPr>
        <sz val="7"/>
        <rFont val="Verdana"/>
        <charset val="134"/>
      </rPr>
      <t>Peak Downs</t>
    </r>
  </si>
  <si>
    <r>
      <rPr>
        <sz val="7"/>
        <rFont val="Verdana"/>
        <charset val="134"/>
      </rPr>
      <t>Peak Downs Mine</t>
    </r>
  </si>
  <si>
    <r>
      <rPr>
        <sz val="7"/>
        <rFont val="Verdana"/>
        <charset val="134"/>
      </rPr>
      <t>Wards Well</t>
    </r>
  </si>
  <si>
    <r>
      <rPr>
        <sz val="7"/>
        <rFont val="Verdana"/>
        <charset val="134"/>
      </rPr>
      <t>Norwich Park</t>
    </r>
  </si>
  <si>
    <r>
      <rPr>
        <sz val="7"/>
        <rFont val="Verdana"/>
        <charset val="134"/>
      </rPr>
      <t>Saraji</t>
    </r>
  </si>
  <si>
    <r>
      <rPr>
        <sz val="7"/>
        <rFont val="Verdana"/>
        <charset val="134"/>
      </rPr>
      <t>German Creek</t>
    </r>
  </si>
  <si>
    <r>
      <rPr>
        <sz val="7"/>
        <rFont val="Verdana"/>
        <charset val="134"/>
      </rPr>
      <t>May Downs</t>
    </r>
  </si>
  <si>
    <r>
      <rPr>
        <sz val="7"/>
        <rFont val="Verdana"/>
        <charset val="134"/>
      </rPr>
      <t>Finch Hatton</t>
    </r>
  </si>
  <si>
    <r>
      <rPr>
        <sz val="7"/>
        <rFont val="Verdana"/>
        <charset val="134"/>
      </rPr>
      <t>Netherdale</t>
    </r>
  </si>
  <si>
    <r>
      <rPr>
        <sz val="7"/>
        <rFont val="Verdana"/>
        <charset val="134"/>
      </rPr>
      <t>Broken River</t>
    </r>
  </si>
  <si>
    <r>
      <rPr>
        <sz val="7"/>
        <rFont val="Verdana"/>
        <charset val="134"/>
      </rPr>
      <t>Crediton</t>
    </r>
  </si>
  <si>
    <r>
      <rPr>
        <sz val="7"/>
        <rFont val="Verdana"/>
        <charset val="134"/>
      </rPr>
      <t>Dalrymple Bay</t>
    </r>
  </si>
  <si>
    <r>
      <rPr>
        <sz val="7"/>
        <rFont val="Verdana"/>
        <charset val="134"/>
      </rPr>
      <t>Dalrymple Heights</t>
    </r>
  </si>
  <si>
    <r>
      <rPr>
        <sz val="7"/>
        <rFont val="Verdana"/>
        <charset val="134"/>
      </rPr>
      <t>Eungella</t>
    </r>
  </si>
  <si>
    <r>
      <rPr>
        <sz val="7"/>
        <rFont val="Verdana"/>
        <charset val="134"/>
      </rPr>
      <t>Eungella Dam</t>
    </r>
  </si>
  <si>
    <r>
      <rPr>
        <sz val="7"/>
        <rFont val="Verdana"/>
        <charset val="134"/>
      </rPr>
      <t>Midge Point</t>
    </r>
  </si>
  <si>
    <r>
      <rPr>
        <sz val="7"/>
        <rFont val="Verdana"/>
        <charset val="134"/>
      </rPr>
      <t>Conway Beach</t>
    </r>
  </si>
  <si>
    <r>
      <rPr>
        <sz val="7"/>
        <rFont val="Verdana"/>
        <charset val="134"/>
      </rPr>
      <t>Hideaway Bay</t>
    </r>
  </si>
  <si>
    <r>
      <rPr>
        <sz val="7"/>
        <rFont val="Verdana"/>
        <charset val="134"/>
      </rPr>
      <t>Hayman Island</t>
    </r>
  </si>
  <si>
    <r>
      <rPr>
        <sz val="7"/>
        <rFont val="Verdana"/>
        <charset val="134"/>
      </rPr>
      <t>Hamilton Island</t>
    </r>
  </si>
  <si>
    <r>
      <rPr>
        <sz val="7"/>
        <rFont val="Verdana"/>
        <charset val="134"/>
      </rPr>
      <t>Mount Coolon</t>
    </r>
  </si>
  <si>
    <r>
      <rPr>
        <sz val="7"/>
        <rFont val="Verdana"/>
        <charset val="134"/>
      </rPr>
      <t>Mount Wyatt</t>
    </r>
  </si>
  <si>
    <r>
      <rPr>
        <sz val="7"/>
        <rFont val="Verdana"/>
        <charset val="134"/>
      </rPr>
      <t>Mt Coolon</t>
    </r>
  </si>
  <si>
    <r>
      <rPr>
        <sz val="7"/>
        <rFont val="Verdana"/>
        <charset val="134"/>
      </rPr>
      <t>Newlands</t>
    </r>
  </si>
  <si>
    <r>
      <rPr>
        <sz val="7"/>
        <rFont val="Verdana"/>
        <charset val="134"/>
      </rPr>
      <t>Scottville</t>
    </r>
  </si>
  <si>
    <r>
      <rPr>
        <sz val="7"/>
        <rFont val="Verdana"/>
        <charset val="134"/>
      </rPr>
      <t>Springlands</t>
    </r>
  </si>
  <si>
    <r>
      <rPr>
        <sz val="7"/>
        <rFont val="Verdana"/>
        <charset val="134"/>
      </rPr>
      <t>Gumlu</t>
    </r>
  </si>
  <si>
    <r>
      <rPr>
        <sz val="7"/>
        <rFont val="Verdana"/>
        <charset val="134"/>
      </rPr>
      <t>Guthalungra</t>
    </r>
  </si>
  <si>
    <r>
      <rPr>
        <sz val="7"/>
        <rFont val="Verdana"/>
        <charset val="134"/>
      </rPr>
      <t>Wunjunga</t>
    </r>
  </si>
  <si>
    <r>
      <rPr>
        <sz val="7"/>
        <rFont val="Verdana"/>
        <charset val="134"/>
      </rPr>
      <t>Dalbeg</t>
    </r>
  </si>
  <si>
    <r>
      <rPr>
        <sz val="7"/>
        <rFont val="Verdana"/>
        <charset val="134"/>
      </rPr>
      <t>Millaroo</t>
    </r>
  </si>
  <si>
    <r>
      <rPr>
        <sz val="7"/>
        <rFont val="Verdana"/>
        <charset val="134"/>
      </rPr>
      <t>Mona Park</t>
    </r>
  </si>
  <si>
    <r>
      <rPr>
        <sz val="7"/>
        <rFont val="Verdana"/>
        <charset val="134"/>
      </rPr>
      <t>Mount Kelly</t>
    </r>
  </si>
  <si>
    <r>
      <rPr>
        <sz val="7"/>
        <rFont val="Verdana"/>
        <charset val="134"/>
      </rPr>
      <t>Colevale</t>
    </r>
  </si>
  <si>
    <r>
      <rPr>
        <sz val="7"/>
        <rFont val="Verdana"/>
        <charset val="134"/>
      </rPr>
      <t>Giru</t>
    </r>
  </si>
  <si>
    <r>
      <rPr>
        <sz val="7"/>
        <rFont val="Verdana"/>
        <charset val="134"/>
      </rPr>
      <t>Alligator Creek</t>
    </r>
  </si>
  <si>
    <r>
      <rPr>
        <sz val="7"/>
        <rFont val="Verdana"/>
        <charset val="134"/>
      </rPr>
      <t>Balgal</t>
    </r>
  </si>
  <si>
    <r>
      <rPr>
        <sz val="7"/>
        <rFont val="Verdana"/>
        <charset val="134"/>
      </rPr>
      <t>Balgal Beach</t>
    </r>
  </si>
  <si>
    <r>
      <rPr>
        <sz val="7"/>
        <rFont val="Verdana"/>
        <charset val="134"/>
      </rPr>
      <t>Barringha</t>
    </r>
  </si>
  <si>
    <r>
      <rPr>
        <sz val="7"/>
        <rFont val="Verdana"/>
        <charset val="134"/>
      </rPr>
      <t>Buchanan</t>
    </r>
  </si>
  <si>
    <r>
      <rPr>
        <sz val="7"/>
        <rFont val="Verdana"/>
        <charset val="134"/>
      </rPr>
      <t>Calcium</t>
    </r>
  </si>
  <si>
    <r>
      <rPr>
        <sz val="7"/>
        <rFont val="Verdana"/>
        <charset val="134"/>
      </rPr>
      <t>Cape Cleveland</t>
    </r>
  </si>
  <si>
    <r>
      <rPr>
        <sz val="7"/>
        <rFont val="Verdana"/>
        <charset val="134"/>
      </rPr>
      <t>Carruchan</t>
    </r>
  </si>
  <si>
    <r>
      <rPr>
        <sz val="7"/>
        <rFont val="Verdana"/>
        <charset val="134"/>
      </rPr>
      <t>Crimea</t>
    </r>
  </si>
  <si>
    <r>
      <rPr>
        <sz val="7"/>
        <rFont val="Verdana"/>
        <charset val="134"/>
      </rPr>
      <t>Cungulla</t>
    </r>
  </si>
  <si>
    <r>
      <rPr>
        <sz val="7"/>
        <rFont val="Verdana"/>
        <charset val="134"/>
      </rPr>
      <t>Dunk Island</t>
    </r>
  </si>
  <si>
    <r>
      <rPr>
        <sz val="7"/>
        <rFont val="Verdana"/>
        <charset val="134"/>
      </rPr>
      <t>Ellerbeck</t>
    </r>
  </si>
  <si>
    <r>
      <rPr>
        <sz val="7"/>
        <rFont val="Verdana"/>
        <charset val="134"/>
      </rPr>
      <t>Greenvale</t>
    </r>
  </si>
  <si>
    <r>
      <rPr>
        <sz val="7"/>
        <rFont val="Verdana"/>
        <charset val="134"/>
      </rPr>
      <t>Hidden Valley</t>
    </r>
  </si>
  <si>
    <r>
      <rPr>
        <sz val="7"/>
        <rFont val="Verdana"/>
        <charset val="134"/>
      </rPr>
      <t>Hinchinbrook Island</t>
    </r>
  </si>
  <si>
    <r>
      <rPr>
        <sz val="7"/>
        <rFont val="Verdana"/>
        <charset val="134"/>
      </rPr>
      <t>Homestead</t>
    </r>
  </si>
  <si>
    <r>
      <rPr>
        <sz val="7"/>
        <rFont val="Verdana"/>
        <charset val="134"/>
      </rPr>
      <t>Macrossan</t>
    </r>
  </si>
  <si>
    <r>
      <rPr>
        <sz val="7"/>
        <rFont val="Verdana"/>
        <charset val="134"/>
      </rPr>
      <t>Majors Creek</t>
    </r>
  </si>
  <si>
    <r>
      <rPr>
        <sz val="7"/>
        <rFont val="Verdana"/>
        <charset val="134"/>
      </rPr>
      <t>Malpas-Trenton</t>
    </r>
  </si>
  <si>
    <r>
      <rPr>
        <sz val="7"/>
        <rFont val="Verdana"/>
        <charset val="134"/>
      </rPr>
      <t>Mingela</t>
    </r>
  </si>
  <si>
    <r>
      <rPr>
        <sz val="7"/>
        <rFont val="Verdana"/>
        <charset val="134"/>
      </rPr>
      <t>Mount Elliot</t>
    </r>
  </si>
  <si>
    <r>
      <rPr>
        <sz val="7"/>
        <rFont val="Verdana"/>
        <charset val="134"/>
      </rPr>
      <t>Mt Elliot</t>
    </r>
  </si>
  <si>
    <r>
      <rPr>
        <sz val="7"/>
        <rFont val="Verdana"/>
        <charset val="134"/>
      </rPr>
      <t>Mutarnee</t>
    </r>
  </si>
  <si>
    <r>
      <rPr>
        <sz val="7"/>
        <rFont val="Verdana"/>
        <charset val="134"/>
      </rPr>
      <t>Nelia</t>
    </r>
  </si>
  <si>
    <r>
      <rPr>
        <sz val="7"/>
        <rFont val="Verdana"/>
        <charset val="134"/>
      </rPr>
      <t>Nome</t>
    </r>
  </si>
  <si>
    <r>
      <rPr>
        <sz val="7"/>
        <rFont val="Verdana"/>
        <charset val="134"/>
      </rPr>
      <t>Palm Island</t>
    </r>
  </si>
  <si>
    <r>
      <rPr>
        <sz val="7"/>
        <rFont val="Verdana"/>
        <charset val="134"/>
      </rPr>
      <t>Paluma</t>
    </r>
  </si>
  <si>
    <r>
      <rPr>
        <sz val="7"/>
        <rFont val="Verdana"/>
        <charset val="134"/>
      </rPr>
      <t>Pentland</t>
    </r>
  </si>
  <si>
    <r>
      <rPr>
        <sz val="7"/>
        <rFont val="Verdana"/>
        <charset val="134"/>
      </rPr>
      <t>Prairie</t>
    </r>
  </si>
  <si>
    <r>
      <rPr>
        <sz val="7"/>
        <rFont val="Verdana"/>
        <charset val="134"/>
      </rPr>
      <t>Ravenswood</t>
    </r>
  </si>
  <si>
    <r>
      <rPr>
        <sz val="7"/>
        <rFont val="Verdana"/>
        <charset val="134"/>
      </rPr>
      <t>Reid River</t>
    </r>
  </si>
  <si>
    <r>
      <rPr>
        <sz val="7"/>
        <rFont val="Verdana"/>
        <charset val="134"/>
      </rPr>
      <t>Rollingstone</t>
    </r>
  </si>
  <si>
    <r>
      <rPr>
        <sz val="7"/>
        <rFont val="Verdana"/>
        <charset val="134"/>
      </rPr>
      <t>Saltwater Creek</t>
    </r>
  </si>
  <si>
    <r>
      <rPr>
        <sz val="7"/>
        <rFont val="Verdana"/>
        <charset val="134"/>
      </rPr>
      <t>Savannah</t>
    </r>
  </si>
  <si>
    <r>
      <rPr>
        <sz val="7"/>
        <rFont val="Verdana"/>
        <charset val="134"/>
      </rPr>
      <t>Sellheim</t>
    </r>
  </si>
  <si>
    <r>
      <rPr>
        <sz val="7"/>
        <rFont val="Verdana"/>
        <charset val="134"/>
      </rPr>
      <t>The Cape</t>
    </r>
  </si>
  <si>
    <r>
      <rPr>
        <sz val="7"/>
        <rFont val="Verdana"/>
        <charset val="134"/>
      </rPr>
      <t>Toomulla</t>
    </r>
  </si>
  <si>
    <r>
      <rPr>
        <sz val="7"/>
        <rFont val="Verdana"/>
        <charset val="134"/>
      </rPr>
      <t>Toonpan</t>
    </r>
  </si>
  <si>
    <r>
      <rPr>
        <sz val="7"/>
        <rFont val="Verdana"/>
        <charset val="134"/>
      </rPr>
      <t>Torrens Creek</t>
    </r>
  </si>
  <si>
    <r>
      <rPr>
        <sz val="7"/>
        <rFont val="Verdana"/>
        <charset val="134"/>
      </rPr>
      <t>Hervey Range</t>
    </r>
  </si>
  <si>
    <r>
      <rPr>
        <sz val="7"/>
        <rFont val="Verdana"/>
        <charset val="134"/>
      </rPr>
      <t>Arcadia</t>
    </r>
  </si>
  <si>
    <r>
      <rPr>
        <sz val="7"/>
        <rFont val="Verdana"/>
        <charset val="134"/>
      </rPr>
      <t>Florence Bay</t>
    </r>
  </si>
  <si>
    <r>
      <rPr>
        <sz val="7"/>
        <rFont val="Verdana"/>
        <charset val="134"/>
      </rPr>
      <t>Horseshoe Bay</t>
    </r>
  </si>
  <si>
    <r>
      <rPr>
        <sz val="7"/>
        <rFont val="Verdana"/>
        <charset val="134"/>
      </rPr>
      <t>Magnetic Island</t>
    </r>
  </si>
  <si>
    <r>
      <rPr>
        <sz val="7"/>
        <rFont val="Verdana"/>
        <charset val="134"/>
      </rPr>
      <t>Nelly Bay</t>
    </r>
  </si>
  <si>
    <r>
      <rPr>
        <sz val="7"/>
        <rFont val="Verdana"/>
        <charset val="134"/>
      </rPr>
      <t>Picnic Bay</t>
    </r>
  </si>
  <si>
    <r>
      <rPr>
        <sz val="7"/>
        <rFont val="Verdana"/>
        <charset val="134"/>
      </rPr>
      <t>West Point</t>
    </r>
  </si>
  <si>
    <r>
      <rPr>
        <sz val="7"/>
        <rFont val="Verdana"/>
        <charset val="134"/>
      </rPr>
      <t>Allensleigh</t>
    </r>
  </si>
  <si>
    <r>
      <rPr>
        <sz val="7"/>
        <rFont val="Verdana"/>
        <charset val="134"/>
      </rPr>
      <t>Balfes Creek</t>
    </r>
  </si>
  <si>
    <r>
      <rPr>
        <sz val="7"/>
        <rFont val="Verdana"/>
        <charset val="134"/>
      </rPr>
      <t>Basalt</t>
    </r>
  </si>
  <si>
    <r>
      <rPr>
        <sz val="7"/>
        <rFont val="Verdana"/>
        <charset val="134"/>
      </rPr>
      <t>Black Jack</t>
    </r>
  </si>
  <si>
    <r>
      <rPr>
        <sz val="7"/>
        <rFont val="Verdana"/>
        <charset val="134"/>
      </rPr>
      <t>Braddan</t>
    </r>
  </si>
  <si>
    <r>
      <rPr>
        <sz val="7"/>
        <rFont val="Verdana"/>
        <charset val="134"/>
      </rPr>
      <t>Breddan</t>
    </r>
  </si>
  <si>
    <r>
      <rPr>
        <sz val="7"/>
        <rFont val="Verdana"/>
        <charset val="134"/>
      </rPr>
      <t>Burdekin River Downs</t>
    </r>
  </si>
  <si>
    <r>
      <rPr>
        <sz val="7"/>
        <rFont val="Verdana"/>
        <charset val="134"/>
      </rPr>
      <t>Campaspe</t>
    </r>
  </si>
  <si>
    <r>
      <rPr>
        <sz val="7"/>
        <rFont val="Verdana"/>
        <charset val="134"/>
      </rPr>
      <t>Day Dawn Bridge</t>
    </r>
  </si>
  <si>
    <r>
      <rPr>
        <sz val="7"/>
        <rFont val="Verdana"/>
        <charset val="134"/>
      </rPr>
      <t>Dotswood</t>
    </r>
  </si>
  <si>
    <r>
      <rPr>
        <sz val="7"/>
        <rFont val="Verdana"/>
        <charset val="134"/>
      </rPr>
      <t>Llanarth</t>
    </r>
  </si>
  <si>
    <r>
      <rPr>
        <sz val="7"/>
        <rFont val="Verdana"/>
        <charset val="134"/>
      </rPr>
      <t>Lynd</t>
    </r>
  </si>
  <si>
    <r>
      <rPr>
        <sz val="7"/>
        <rFont val="Verdana"/>
        <charset val="134"/>
      </rPr>
      <t>Natal Downs</t>
    </r>
  </si>
  <si>
    <r>
      <rPr>
        <sz val="7"/>
        <rFont val="Verdana"/>
        <charset val="134"/>
      </rPr>
      <t>Pajingo</t>
    </r>
  </si>
  <si>
    <r>
      <rPr>
        <sz val="7"/>
        <rFont val="Verdana"/>
        <charset val="134"/>
      </rPr>
      <t>Seventy Mile</t>
    </r>
  </si>
  <si>
    <r>
      <rPr>
        <sz val="7"/>
        <rFont val="Verdana"/>
        <charset val="134"/>
      </rPr>
      <t>Swedenborg</t>
    </r>
  </si>
  <si>
    <r>
      <rPr>
        <sz val="7"/>
        <rFont val="Verdana"/>
        <charset val="134"/>
      </rPr>
      <t>Thalanga</t>
    </r>
  </si>
  <si>
    <r>
      <rPr>
        <sz val="7"/>
        <rFont val="Verdana"/>
        <charset val="134"/>
      </rPr>
      <t>Triangle</t>
    </r>
  </si>
  <si>
    <r>
      <rPr>
        <sz val="7"/>
        <rFont val="Verdana"/>
        <charset val="134"/>
      </rPr>
      <t>Dutton River</t>
    </r>
  </si>
  <si>
    <r>
      <rPr>
        <sz val="7"/>
        <rFont val="Verdana"/>
        <charset val="134"/>
      </rPr>
      <t>Hughenden</t>
    </r>
  </si>
  <si>
    <r>
      <rPr>
        <sz val="7"/>
        <rFont val="Verdana"/>
        <charset val="134"/>
      </rPr>
      <t>Porcupine</t>
    </r>
  </si>
  <si>
    <r>
      <rPr>
        <sz val="7"/>
        <rFont val="Verdana"/>
        <charset val="134"/>
      </rPr>
      <t>Stamford</t>
    </r>
  </si>
  <si>
    <r>
      <rPr>
        <sz val="7"/>
        <rFont val="Verdana"/>
        <charset val="134"/>
      </rPr>
      <t>Tangorin</t>
    </r>
  </si>
  <si>
    <r>
      <rPr>
        <sz val="7"/>
        <rFont val="Verdana"/>
        <charset val="134"/>
      </rPr>
      <t>Albion</t>
    </r>
  </si>
  <si>
    <r>
      <rPr>
        <sz val="7"/>
        <rFont val="Verdana"/>
        <charset val="134"/>
      </rPr>
      <t>Albion Downs</t>
    </r>
  </si>
  <si>
    <r>
      <rPr>
        <sz val="7"/>
        <rFont val="Verdana"/>
        <charset val="134"/>
      </rPr>
      <t>Bellfield</t>
    </r>
  </si>
  <si>
    <r>
      <rPr>
        <sz val="7"/>
        <rFont val="Verdana"/>
        <charset val="134"/>
      </rPr>
      <t>Burleigh</t>
    </r>
  </si>
  <si>
    <r>
      <rPr>
        <sz val="7"/>
        <rFont val="Verdana"/>
        <charset val="134"/>
      </rPr>
      <t>Cambridge</t>
    </r>
  </si>
  <si>
    <r>
      <rPr>
        <sz val="7"/>
        <rFont val="Verdana"/>
        <charset val="134"/>
      </rPr>
      <t>Maxwelton</t>
    </r>
  </si>
  <si>
    <r>
      <rPr>
        <sz val="7"/>
        <rFont val="Verdana"/>
        <charset val="134"/>
      </rPr>
      <t>Nonda</t>
    </r>
  </si>
  <si>
    <r>
      <rPr>
        <sz val="7"/>
        <rFont val="Verdana"/>
        <charset val="134"/>
      </rPr>
      <t>Richmond</t>
    </r>
  </si>
  <si>
    <r>
      <rPr>
        <sz val="7"/>
        <rFont val="Verdana"/>
        <charset val="134"/>
      </rPr>
      <t>Saxby</t>
    </r>
  </si>
  <si>
    <r>
      <rPr>
        <sz val="7"/>
        <rFont val="Verdana"/>
        <charset val="134"/>
      </rPr>
      <t>Victoria Vale</t>
    </r>
  </si>
  <si>
    <r>
      <rPr>
        <sz val="7"/>
        <rFont val="Verdana"/>
        <charset val="134"/>
      </rPr>
      <t>Woolgar</t>
    </r>
  </si>
  <si>
    <r>
      <rPr>
        <sz val="7"/>
        <rFont val="Verdana"/>
        <charset val="134"/>
      </rPr>
      <t>Auckland Downs</t>
    </r>
  </si>
  <si>
    <r>
      <rPr>
        <sz val="7"/>
        <rFont val="Verdana"/>
        <charset val="134"/>
      </rPr>
      <t>Cannington Mine</t>
    </r>
  </si>
  <si>
    <r>
      <rPr>
        <sz val="7"/>
        <rFont val="Verdana"/>
        <charset val="134"/>
      </rPr>
      <t>Carpentaria</t>
    </r>
  </si>
  <si>
    <r>
      <rPr>
        <sz val="7"/>
        <rFont val="Verdana"/>
        <charset val="134"/>
      </rPr>
      <t>Julia Creek</t>
    </r>
  </si>
  <si>
    <r>
      <rPr>
        <sz val="7"/>
        <rFont val="Verdana"/>
        <charset val="134"/>
      </rPr>
      <t>Kynuna</t>
    </r>
  </si>
  <si>
    <r>
      <rPr>
        <sz val="7"/>
        <rFont val="Verdana"/>
        <charset val="134"/>
      </rPr>
      <t>Mckinlay</t>
    </r>
  </si>
  <si>
    <r>
      <rPr>
        <sz val="7"/>
        <rFont val="Verdana"/>
        <charset val="134"/>
      </rPr>
      <t>Stokes</t>
    </r>
  </si>
  <si>
    <r>
      <rPr>
        <sz val="7"/>
        <rFont val="Verdana"/>
        <charset val="134"/>
      </rPr>
      <t>Taldora</t>
    </r>
  </si>
  <si>
    <r>
      <rPr>
        <sz val="7"/>
        <rFont val="Verdana"/>
        <charset val="134"/>
      </rPr>
      <t>Toorak</t>
    </r>
  </si>
  <si>
    <r>
      <rPr>
        <sz val="7"/>
        <rFont val="Verdana"/>
        <charset val="134"/>
      </rPr>
      <t>Warburton</t>
    </r>
  </si>
  <si>
    <r>
      <rPr>
        <sz val="7"/>
        <rFont val="Verdana"/>
        <charset val="134"/>
      </rPr>
      <t>Ballara</t>
    </r>
  </si>
  <si>
    <r>
      <rPr>
        <sz val="7"/>
        <rFont val="Verdana"/>
        <charset val="134"/>
      </rPr>
      <t>Carandotta</t>
    </r>
  </si>
  <si>
    <r>
      <rPr>
        <sz val="7"/>
        <rFont val="Verdana"/>
        <charset val="134"/>
      </rPr>
      <t>Clonagh</t>
    </r>
  </si>
  <si>
    <r>
      <rPr>
        <sz val="7"/>
        <rFont val="Verdana"/>
        <charset val="134"/>
      </rPr>
      <t>Douglas Downs</t>
    </r>
  </si>
  <si>
    <r>
      <rPr>
        <sz val="7"/>
        <rFont val="Verdana"/>
        <charset val="134"/>
      </rPr>
      <t>Fort Constantine</t>
    </r>
  </si>
  <si>
    <r>
      <rPr>
        <sz val="7"/>
        <rFont val="Verdana"/>
        <charset val="134"/>
      </rPr>
      <t>Four Ways</t>
    </r>
  </si>
  <si>
    <r>
      <rPr>
        <sz val="7"/>
        <rFont val="Verdana"/>
        <charset val="134"/>
      </rPr>
      <t>Gidya</t>
    </r>
  </si>
  <si>
    <r>
      <rPr>
        <sz val="7"/>
        <rFont val="Verdana"/>
        <charset val="134"/>
      </rPr>
      <t>Headingly</t>
    </r>
  </si>
  <si>
    <r>
      <rPr>
        <sz val="7"/>
        <rFont val="Verdana"/>
        <charset val="134"/>
      </rPr>
      <t>Juanburra</t>
    </r>
  </si>
  <si>
    <r>
      <rPr>
        <sz val="7"/>
        <rFont val="Verdana"/>
        <charset val="134"/>
      </rPr>
      <t>Kajabbi</t>
    </r>
  </si>
  <si>
    <r>
      <rPr>
        <sz val="7"/>
        <rFont val="Verdana"/>
        <charset val="134"/>
      </rPr>
      <t>Kuridala</t>
    </r>
  </si>
  <si>
    <r>
      <rPr>
        <sz val="7"/>
        <rFont val="Verdana"/>
        <charset val="134"/>
      </rPr>
      <t>Marraba</t>
    </r>
  </si>
  <si>
    <r>
      <rPr>
        <sz val="7"/>
        <rFont val="Verdana"/>
        <charset val="134"/>
      </rPr>
      <t>Oonoomurra</t>
    </r>
  </si>
  <si>
    <r>
      <rPr>
        <sz val="7"/>
        <rFont val="Verdana"/>
        <charset val="134"/>
      </rPr>
      <t>Oorindi</t>
    </r>
  </si>
  <si>
    <r>
      <rPr>
        <sz val="7"/>
        <rFont val="Verdana"/>
        <charset val="134"/>
      </rPr>
      <t>Quamby</t>
    </r>
  </si>
  <si>
    <r>
      <rPr>
        <sz val="7"/>
        <rFont val="Verdana"/>
        <charset val="134"/>
      </rPr>
      <t>Three Rivers</t>
    </r>
  </si>
  <si>
    <r>
      <rPr>
        <sz val="7"/>
        <rFont val="Verdana"/>
        <charset val="134"/>
      </rPr>
      <t>Urandangie</t>
    </r>
  </si>
  <si>
    <r>
      <rPr>
        <sz val="7"/>
        <rFont val="Verdana"/>
        <charset val="134"/>
      </rPr>
      <t>Windsor Park</t>
    </r>
  </si>
  <si>
    <r>
      <rPr>
        <sz val="7"/>
        <rFont val="Verdana"/>
        <charset val="134"/>
      </rPr>
      <t>Woobera</t>
    </r>
  </si>
  <si>
    <r>
      <rPr>
        <sz val="7"/>
        <rFont val="Verdana"/>
        <charset val="134"/>
      </rPr>
      <t>Alexandria</t>
    </r>
  </si>
  <si>
    <r>
      <rPr>
        <sz val="7"/>
        <rFont val="Verdana"/>
        <charset val="134"/>
      </rPr>
      <t>Alpurrurulam</t>
    </r>
  </si>
  <si>
    <r>
      <rPr>
        <sz val="7"/>
        <rFont val="Verdana"/>
        <charset val="134"/>
      </rPr>
      <t>Alroy</t>
    </r>
  </si>
  <si>
    <r>
      <rPr>
        <sz val="7"/>
        <rFont val="Verdana"/>
        <charset val="134"/>
      </rPr>
      <t>Barkly</t>
    </r>
  </si>
  <si>
    <r>
      <rPr>
        <sz val="7"/>
        <rFont val="Verdana"/>
        <charset val="134"/>
      </rPr>
      <t>Buckingham</t>
    </r>
  </si>
  <si>
    <r>
      <rPr>
        <sz val="7"/>
        <rFont val="Verdana"/>
        <charset val="134"/>
      </rPr>
      <t>Carrandotta</t>
    </r>
  </si>
  <si>
    <r>
      <rPr>
        <sz val="7"/>
        <rFont val="Verdana"/>
        <charset val="134"/>
      </rPr>
      <t>Dajarra</t>
    </r>
  </si>
  <si>
    <r>
      <rPr>
        <sz val="7"/>
        <rFont val="Verdana"/>
        <charset val="134"/>
      </rPr>
      <t>Fielding</t>
    </r>
  </si>
  <si>
    <r>
      <rPr>
        <sz val="7"/>
        <rFont val="Verdana"/>
        <charset val="134"/>
      </rPr>
      <t>Georgina</t>
    </r>
  </si>
  <si>
    <r>
      <rPr>
        <sz val="7"/>
        <rFont val="Verdana"/>
        <charset val="134"/>
      </rPr>
      <t>Gunpowder</t>
    </r>
  </si>
  <si>
    <r>
      <rPr>
        <sz val="7"/>
        <rFont val="Verdana"/>
        <charset val="134"/>
      </rPr>
      <t>Lawn Hill</t>
    </r>
  </si>
  <si>
    <r>
      <rPr>
        <sz val="7"/>
        <rFont val="Verdana"/>
        <charset val="134"/>
      </rPr>
      <t>Malbon Vale</t>
    </r>
  </si>
  <si>
    <r>
      <rPr>
        <sz val="7"/>
        <rFont val="Verdana"/>
        <charset val="134"/>
      </rPr>
      <t>Mary Kathleen</t>
    </r>
  </si>
  <si>
    <r>
      <rPr>
        <sz val="7"/>
        <rFont val="Verdana"/>
        <charset val="134"/>
      </rPr>
      <t>Miles End</t>
    </r>
  </si>
  <si>
    <r>
      <rPr>
        <sz val="7"/>
        <rFont val="Verdana"/>
        <charset val="134"/>
      </rPr>
      <t>Osborne Mine</t>
    </r>
  </si>
  <si>
    <r>
      <rPr>
        <sz val="7"/>
        <rFont val="Verdana"/>
        <charset val="134"/>
      </rPr>
      <t>Piturie</t>
    </r>
  </si>
  <si>
    <r>
      <rPr>
        <sz val="7"/>
        <rFont val="Verdana"/>
        <charset val="134"/>
      </rPr>
      <t>Rochdale</t>
    </r>
  </si>
  <si>
    <r>
      <rPr>
        <sz val="7"/>
        <rFont val="Verdana"/>
        <charset val="134"/>
      </rPr>
      <t>The Monument</t>
    </r>
  </si>
  <si>
    <r>
      <rPr>
        <sz val="7"/>
        <rFont val="Verdana"/>
        <charset val="134"/>
      </rPr>
      <t>Yelvertoft</t>
    </r>
  </si>
  <si>
    <r>
      <rPr>
        <sz val="7"/>
        <rFont val="Verdana"/>
        <charset val="134"/>
      </rPr>
      <t>Austral Downs</t>
    </r>
  </si>
  <si>
    <r>
      <rPr>
        <sz val="7"/>
        <rFont val="Verdana"/>
        <charset val="134"/>
      </rPr>
      <t>Camooweal</t>
    </r>
  </si>
  <si>
    <r>
      <rPr>
        <sz val="7"/>
        <rFont val="Verdana"/>
        <charset val="134"/>
      </rPr>
      <t>Century Mine</t>
    </r>
  </si>
  <si>
    <r>
      <rPr>
        <sz val="7"/>
        <rFont val="Verdana"/>
        <charset val="134"/>
      </rPr>
      <t>Manangoora</t>
    </r>
  </si>
  <si>
    <r>
      <rPr>
        <sz val="7"/>
        <rFont val="Verdana"/>
        <charset val="134"/>
      </rPr>
      <t>Phosphate Hill</t>
    </r>
  </si>
  <si>
    <r>
      <rPr>
        <sz val="7"/>
        <rFont val="Verdana"/>
        <charset val="134"/>
      </rPr>
      <t>Amaroo</t>
    </r>
  </si>
  <si>
    <r>
      <rPr>
        <sz val="7"/>
        <rFont val="Verdana"/>
        <charset val="134"/>
      </rPr>
      <t>Bedourie</t>
    </r>
  </si>
  <si>
    <r>
      <rPr>
        <sz val="7"/>
        <rFont val="Verdana"/>
        <charset val="134"/>
      </rPr>
      <t>Boulia</t>
    </r>
  </si>
  <si>
    <r>
      <rPr>
        <sz val="7"/>
        <rFont val="Verdana"/>
        <charset val="134"/>
      </rPr>
      <t>Min Min</t>
    </r>
  </si>
  <si>
    <r>
      <rPr>
        <sz val="7"/>
        <rFont val="Verdana"/>
        <charset val="134"/>
      </rPr>
      <t>Sturt</t>
    </r>
  </si>
  <si>
    <r>
      <rPr>
        <sz val="7"/>
        <rFont val="Verdana"/>
        <charset val="134"/>
      </rPr>
      <t>Toko</t>
    </r>
  </si>
  <si>
    <r>
      <rPr>
        <sz val="7"/>
        <rFont val="Verdana"/>
        <charset val="134"/>
      </rPr>
      <t>Warenda</t>
    </r>
  </si>
  <si>
    <r>
      <rPr>
        <sz val="7"/>
        <rFont val="Verdana"/>
        <charset val="134"/>
      </rPr>
      <t>Wills</t>
    </r>
  </si>
  <si>
    <r>
      <rPr>
        <sz val="7"/>
        <rFont val="Verdana"/>
        <charset val="134"/>
      </rPr>
      <t>Augustus Downs</t>
    </r>
  </si>
  <si>
    <r>
      <rPr>
        <sz val="7"/>
        <rFont val="Verdana"/>
        <charset val="134"/>
      </rPr>
      <t>Burketown</t>
    </r>
  </si>
  <si>
    <r>
      <rPr>
        <sz val="7"/>
        <rFont val="Verdana"/>
        <charset val="134"/>
      </rPr>
      <t>Doomadgee</t>
    </r>
  </si>
  <si>
    <r>
      <rPr>
        <sz val="7"/>
        <rFont val="Verdana"/>
        <charset val="134"/>
      </rPr>
      <t>Gregory</t>
    </r>
  </si>
  <si>
    <r>
      <rPr>
        <sz val="7"/>
        <rFont val="Verdana"/>
        <charset val="134"/>
      </rPr>
      <t>Gregory Downs</t>
    </r>
  </si>
  <si>
    <r>
      <rPr>
        <sz val="7"/>
        <rFont val="Verdana"/>
        <charset val="134"/>
      </rPr>
      <t>Hamilton Downs</t>
    </r>
  </si>
  <si>
    <r>
      <rPr>
        <sz val="7"/>
        <rFont val="Verdana"/>
        <charset val="134"/>
      </rPr>
      <t>Nicholson</t>
    </r>
  </si>
  <si>
    <r>
      <rPr>
        <sz val="7"/>
        <rFont val="Verdana"/>
        <charset val="134"/>
      </rPr>
      <t>Cardwell</t>
    </r>
  </si>
  <si>
    <r>
      <rPr>
        <sz val="7"/>
        <rFont val="Verdana"/>
        <charset val="134"/>
      </rPr>
      <t>Damper Creek</t>
    </r>
  </si>
  <si>
    <r>
      <rPr>
        <sz val="7"/>
        <rFont val="Verdana"/>
        <charset val="134"/>
      </rPr>
      <t>Bambaroo</t>
    </r>
  </si>
  <si>
    <r>
      <rPr>
        <sz val="7"/>
        <rFont val="Verdana"/>
        <charset val="134"/>
      </rPr>
      <t>Coolbie</t>
    </r>
  </si>
  <si>
    <r>
      <rPr>
        <sz val="7"/>
        <rFont val="Verdana"/>
        <charset val="134"/>
      </rPr>
      <t>Helens Hill</t>
    </r>
  </si>
  <si>
    <r>
      <rPr>
        <sz val="7"/>
        <rFont val="Verdana"/>
        <charset val="134"/>
      </rPr>
      <t>Lannercost</t>
    </r>
  </si>
  <si>
    <r>
      <rPr>
        <sz val="7"/>
        <rFont val="Verdana"/>
        <charset val="134"/>
      </rPr>
      <t>Lucinda</t>
    </r>
  </si>
  <si>
    <r>
      <rPr>
        <sz val="7"/>
        <rFont val="Verdana"/>
        <charset val="134"/>
      </rPr>
      <t>Taylors Beach</t>
    </r>
  </si>
  <si>
    <r>
      <rPr>
        <sz val="7"/>
        <rFont val="Verdana"/>
        <charset val="134"/>
      </rPr>
      <t>Trebonne</t>
    </r>
  </si>
  <si>
    <r>
      <rPr>
        <sz val="7"/>
        <rFont val="Verdana"/>
        <charset val="134"/>
      </rPr>
      <t>Bingil Bay</t>
    </r>
  </si>
  <si>
    <r>
      <rPr>
        <sz val="7"/>
        <rFont val="Verdana"/>
        <charset val="134"/>
      </rPr>
      <t>Carmoo</t>
    </r>
  </si>
  <si>
    <r>
      <rPr>
        <sz val="7"/>
        <rFont val="Verdana"/>
        <charset val="134"/>
      </rPr>
      <t>Clump Point</t>
    </r>
  </si>
  <si>
    <r>
      <rPr>
        <sz val="7"/>
        <rFont val="Verdana"/>
        <charset val="134"/>
      </rPr>
      <t>Djiru</t>
    </r>
  </si>
  <si>
    <r>
      <rPr>
        <sz val="7"/>
        <rFont val="Verdana"/>
        <charset val="134"/>
      </rPr>
      <t>Dunk</t>
    </r>
  </si>
  <si>
    <r>
      <rPr>
        <sz val="7"/>
        <rFont val="Verdana"/>
        <charset val="134"/>
      </rPr>
      <t>Garners Beach</t>
    </r>
  </si>
  <si>
    <r>
      <rPr>
        <sz val="7"/>
        <rFont val="Verdana"/>
        <charset val="134"/>
      </rPr>
      <t>Midgeree Bar</t>
    </r>
  </si>
  <si>
    <r>
      <rPr>
        <sz val="7"/>
        <rFont val="Verdana"/>
        <charset val="134"/>
      </rPr>
      <t>Narragon Beach</t>
    </r>
  </si>
  <si>
    <r>
      <rPr>
        <sz val="7"/>
        <rFont val="Verdana"/>
        <charset val="134"/>
      </rPr>
      <t>Tam O'Shanter</t>
    </r>
  </si>
  <si>
    <r>
      <rPr>
        <sz val="7"/>
        <rFont val="Verdana"/>
        <charset val="134"/>
      </rPr>
      <t>Bilyana</t>
    </r>
  </si>
  <si>
    <r>
      <rPr>
        <sz val="7"/>
        <rFont val="Verdana"/>
        <charset val="134"/>
      </rPr>
      <t>Birkalla</t>
    </r>
  </si>
  <si>
    <r>
      <rPr>
        <sz val="7"/>
        <rFont val="Verdana"/>
        <charset val="134"/>
      </rPr>
      <t>Bulgun</t>
    </r>
  </si>
  <si>
    <r>
      <rPr>
        <sz val="7"/>
        <rFont val="Verdana"/>
        <charset val="134"/>
      </rPr>
      <t>Cardstone</t>
    </r>
  </si>
  <si>
    <r>
      <rPr>
        <sz val="7"/>
        <rFont val="Verdana"/>
        <charset val="134"/>
      </rPr>
      <t>Dingo Pocket</t>
    </r>
  </si>
  <si>
    <r>
      <rPr>
        <sz val="7"/>
        <rFont val="Verdana"/>
        <charset val="134"/>
      </rPr>
      <t>Djarawong</t>
    </r>
  </si>
  <si>
    <r>
      <rPr>
        <sz val="7"/>
        <rFont val="Verdana"/>
        <charset val="134"/>
      </rPr>
      <t>East Feluga</t>
    </r>
  </si>
  <si>
    <r>
      <rPr>
        <sz val="7"/>
        <rFont val="Verdana"/>
        <charset val="134"/>
      </rPr>
      <t>Euramo</t>
    </r>
  </si>
  <si>
    <r>
      <rPr>
        <sz val="7"/>
        <rFont val="Verdana"/>
        <charset val="134"/>
      </rPr>
      <t>Feluga</t>
    </r>
  </si>
  <si>
    <r>
      <rPr>
        <sz val="7"/>
        <rFont val="Verdana"/>
        <charset val="134"/>
      </rPr>
      <t>Hull Heads</t>
    </r>
  </si>
  <si>
    <r>
      <rPr>
        <sz val="7"/>
        <rFont val="Verdana"/>
        <charset val="134"/>
      </rPr>
      <t>Jarra Creek</t>
    </r>
  </si>
  <si>
    <r>
      <rPr>
        <sz val="7"/>
        <rFont val="Verdana"/>
        <charset val="134"/>
      </rPr>
      <t>Kooroomool</t>
    </r>
  </si>
  <si>
    <r>
      <rPr>
        <sz val="7"/>
        <rFont val="Verdana"/>
        <charset val="134"/>
      </rPr>
      <t>Lower Tully</t>
    </r>
  </si>
  <si>
    <r>
      <rPr>
        <sz val="7"/>
        <rFont val="Verdana"/>
        <charset val="134"/>
      </rPr>
      <t>Merryburn</t>
    </r>
  </si>
  <si>
    <r>
      <rPr>
        <sz val="7"/>
        <rFont val="Verdana"/>
        <charset val="134"/>
      </rPr>
      <t>Midgenoo</t>
    </r>
  </si>
  <si>
    <r>
      <rPr>
        <sz val="7"/>
        <rFont val="Verdana"/>
        <charset val="134"/>
      </rPr>
      <t>Mount Mackay</t>
    </r>
  </si>
  <si>
    <r>
      <rPr>
        <sz val="7"/>
        <rFont val="Verdana"/>
        <charset val="134"/>
      </rPr>
      <t>Munro Plains</t>
    </r>
  </si>
  <si>
    <r>
      <rPr>
        <sz val="7"/>
        <rFont val="Verdana"/>
        <charset val="134"/>
      </rPr>
      <t>Murray Upper</t>
    </r>
  </si>
  <si>
    <r>
      <rPr>
        <sz val="7"/>
        <rFont val="Verdana"/>
        <charset val="134"/>
      </rPr>
      <t>Murrigal</t>
    </r>
  </si>
  <si>
    <r>
      <rPr>
        <sz val="7"/>
        <rFont val="Verdana"/>
        <charset val="134"/>
      </rPr>
      <t>Rockingham</t>
    </r>
  </si>
  <si>
    <r>
      <rPr>
        <sz val="7"/>
        <rFont val="Verdana"/>
        <charset val="134"/>
      </rPr>
      <t>Silky Oak</t>
    </r>
  </si>
  <si>
    <r>
      <rPr>
        <sz val="7"/>
        <rFont val="Verdana"/>
        <charset val="134"/>
      </rPr>
      <t>Tully Heads</t>
    </r>
  </si>
  <si>
    <r>
      <rPr>
        <sz val="7"/>
        <rFont val="Verdana"/>
        <charset val="134"/>
      </rPr>
      <t>Walter Hill</t>
    </r>
  </si>
  <si>
    <r>
      <rPr>
        <sz val="7"/>
        <rFont val="Verdana"/>
        <charset val="134"/>
      </rPr>
      <t>Warrami</t>
    </r>
  </si>
  <si>
    <r>
      <rPr>
        <sz val="7"/>
        <rFont val="Verdana"/>
        <charset val="134"/>
      </rPr>
      <t>Daveson</t>
    </r>
  </si>
  <si>
    <r>
      <rPr>
        <sz val="7"/>
        <rFont val="Verdana"/>
        <charset val="134"/>
      </rPr>
      <t>El Arish</t>
    </r>
  </si>
  <si>
    <r>
      <rPr>
        <sz val="7"/>
        <rFont val="Verdana"/>
        <charset val="134"/>
      </rPr>
      <t>Friday Pocket</t>
    </r>
  </si>
  <si>
    <r>
      <rPr>
        <sz val="7"/>
        <rFont val="Verdana"/>
        <charset val="134"/>
      </rPr>
      <t>Granadilla</t>
    </r>
  </si>
  <si>
    <r>
      <rPr>
        <sz val="7"/>
        <rFont val="Verdana"/>
        <charset val="134"/>
      </rPr>
      <t>Jaffa</t>
    </r>
  </si>
  <si>
    <r>
      <rPr>
        <sz val="7"/>
        <rFont val="Verdana"/>
        <charset val="134"/>
      </rPr>
      <t>Maadi</t>
    </r>
  </si>
  <si>
    <r>
      <rPr>
        <sz val="7"/>
        <rFont val="Verdana"/>
        <charset val="134"/>
      </rPr>
      <t>Maria Creeks</t>
    </r>
  </si>
  <si>
    <r>
      <rPr>
        <sz val="7"/>
        <rFont val="Verdana"/>
        <charset val="134"/>
      </rPr>
      <t>Shell Pocket</t>
    </r>
  </si>
  <si>
    <r>
      <rPr>
        <sz val="7"/>
        <rFont val="Verdana"/>
        <charset val="134"/>
      </rPr>
      <t>Goolboo</t>
    </r>
  </si>
  <si>
    <r>
      <rPr>
        <sz val="7"/>
        <rFont val="Verdana"/>
        <charset val="134"/>
      </rPr>
      <t>Japoonvale</t>
    </r>
  </si>
  <si>
    <r>
      <rPr>
        <sz val="7"/>
        <rFont val="Verdana"/>
        <charset val="134"/>
      </rPr>
      <t>Mccutcheon</t>
    </r>
  </si>
  <si>
    <r>
      <rPr>
        <sz val="7"/>
        <rFont val="Verdana"/>
        <charset val="134"/>
      </rPr>
      <t>No 4 Branch</t>
    </r>
  </si>
  <si>
    <r>
      <rPr>
        <sz val="7"/>
        <rFont val="Verdana"/>
        <charset val="134"/>
      </rPr>
      <t>No 5 Branch</t>
    </r>
  </si>
  <si>
    <r>
      <rPr>
        <sz val="7"/>
        <rFont val="Verdana"/>
        <charset val="134"/>
      </rPr>
      <t>No. 4 Branch</t>
    </r>
  </si>
  <si>
    <r>
      <rPr>
        <sz val="7"/>
        <rFont val="Verdana"/>
        <charset val="134"/>
      </rPr>
      <t>No. 5 Branch</t>
    </r>
  </si>
  <si>
    <r>
      <rPr>
        <sz val="7"/>
        <rFont val="Verdana"/>
        <charset val="134"/>
      </rPr>
      <t>Silkwood</t>
    </r>
  </si>
  <si>
    <r>
      <rPr>
        <sz val="7"/>
        <rFont val="Verdana"/>
        <charset val="134"/>
      </rPr>
      <t>Walter Lever Estate</t>
    </r>
  </si>
  <si>
    <r>
      <rPr>
        <sz val="7"/>
        <rFont val="Verdana"/>
        <charset val="134"/>
      </rPr>
      <t>Silkwood East</t>
    </r>
  </si>
  <si>
    <r>
      <rPr>
        <sz val="7"/>
        <rFont val="Verdana"/>
        <charset val="134"/>
      </rPr>
      <t>Comoon Loop</t>
    </r>
  </si>
  <si>
    <r>
      <rPr>
        <sz val="7"/>
        <rFont val="Verdana"/>
        <charset val="134"/>
      </rPr>
      <t>Etty Bay</t>
    </r>
  </si>
  <si>
    <r>
      <rPr>
        <sz val="7"/>
        <rFont val="Verdana"/>
        <charset val="134"/>
      </rPr>
      <t>Martyville</t>
    </r>
  </si>
  <si>
    <r>
      <rPr>
        <sz val="7"/>
        <rFont val="Verdana"/>
        <charset val="134"/>
      </rPr>
      <t>Mourilyan</t>
    </r>
  </si>
  <si>
    <r>
      <rPr>
        <sz val="7"/>
        <rFont val="Verdana"/>
        <charset val="134"/>
      </rPr>
      <t>Mourilyan Harbour</t>
    </r>
  </si>
  <si>
    <r>
      <rPr>
        <sz val="7"/>
        <rFont val="Verdana"/>
        <charset val="134"/>
      </rPr>
      <t>New Harbourline</t>
    </r>
  </si>
  <si>
    <r>
      <rPr>
        <sz val="7"/>
        <rFont val="Verdana"/>
        <charset val="134"/>
      </rPr>
      <t>New Hoabourline</t>
    </r>
  </si>
  <si>
    <r>
      <rPr>
        <sz val="7"/>
        <rFont val="Verdana"/>
        <charset val="134"/>
      </rPr>
      <t>No 6 Branch</t>
    </r>
  </si>
  <si>
    <r>
      <rPr>
        <sz val="7"/>
        <rFont val="Verdana"/>
        <charset val="134"/>
      </rPr>
      <t>No. 6 Branch</t>
    </r>
  </si>
  <si>
    <r>
      <rPr>
        <sz val="7"/>
        <rFont val="Verdana"/>
        <charset val="134"/>
      </rPr>
      <t>Bamboo Creek</t>
    </r>
  </si>
  <si>
    <r>
      <rPr>
        <sz val="7"/>
        <rFont val="Verdana"/>
        <charset val="134"/>
      </rPr>
      <t>Belvedere</t>
    </r>
  </si>
  <si>
    <r>
      <rPr>
        <sz val="7"/>
        <rFont val="Verdana"/>
        <charset val="134"/>
      </rPr>
      <t>Coconuts</t>
    </r>
  </si>
  <si>
    <r>
      <rPr>
        <sz val="7"/>
        <rFont val="Verdana"/>
        <charset val="134"/>
      </rPr>
      <t>Cooroo Lands</t>
    </r>
  </si>
  <si>
    <r>
      <rPr>
        <sz val="7"/>
        <rFont val="Verdana"/>
        <charset val="134"/>
      </rPr>
      <t>Coorumba</t>
    </r>
  </si>
  <si>
    <r>
      <rPr>
        <sz val="7"/>
        <rFont val="Verdana"/>
        <charset val="134"/>
      </rPr>
      <t>Coquette Point</t>
    </r>
  </si>
  <si>
    <r>
      <rPr>
        <sz val="7"/>
        <rFont val="Verdana"/>
        <charset val="134"/>
      </rPr>
      <t>Cullinane</t>
    </r>
  </si>
  <si>
    <r>
      <rPr>
        <sz val="7"/>
        <rFont val="Verdana"/>
        <charset val="134"/>
      </rPr>
      <t>Daradgee</t>
    </r>
  </si>
  <si>
    <r>
      <rPr>
        <sz val="7"/>
        <rFont val="Verdana"/>
        <charset val="134"/>
      </rPr>
      <t>East Innisfail</t>
    </r>
  </si>
  <si>
    <r>
      <rPr>
        <sz val="7"/>
        <rFont val="Verdana"/>
        <charset val="134"/>
      </rPr>
      <t>East Palmerston</t>
    </r>
  </si>
  <si>
    <r>
      <rPr>
        <sz val="7"/>
        <rFont val="Verdana"/>
        <charset val="134"/>
      </rPr>
      <t>Eaton</t>
    </r>
  </si>
  <si>
    <r>
      <rPr>
        <sz val="7"/>
        <rFont val="Verdana"/>
        <charset val="134"/>
      </rPr>
      <t>Eubenangee</t>
    </r>
  </si>
  <si>
    <r>
      <rPr>
        <sz val="7"/>
        <rFont val="Verdana"/>
        <charset val="134"/>
      </rPr>
      <t>Fitzgerald Creek</t>
    </r>
  </si>
  <si>
    <r>
      <rPr>
        <sz val="7"/>
        <rFont val="Verdana"/>
        <charset val="134"/>
      </rPr>
      <t>Mighell</t>
    </r>
  </si>
  <si>
    <r>
      <rPr>
        <sz val="7"/>
        <rFont val="Verdana"/>
        <charset val="134"/>
      </rPr>
      <t>Mundoo</t>
    </r>
  </si>
  <si>
    <r>
      <rPr>
        <sz val="7"/>
        <rFont val="Verdana"/>
        <charset val="134"/>
      </rPr>
      <t>Nerada</t>
    </r>
  </si>
  <si>
    <r>
      <rPr>
        <sz val="7"/>
        <rFont val="Verdana"/>
        <charset val="134"/>
      </rPr>
      <t>Ngatjan</t>
    </r>
  </si>
  <si>
    <r>
      <rPr>
        <sz val="7"/>
        <rFont val="Verdana"/>
        <charset val="134"/>
      </rPr>
      <t>Njatjan</t>
    </r>
  </si>
  <si>
    <r>
      <rPr>
        <sz val="7"/>
        <rFont val="Verdana"/>
        <charset val="134"/>
      </rPr>
      <t>O'Briens Hill</t>
    </r>
  </si>
  <si>
    <r>
      <rPr>
        <sz val="7"/>
        <rFont val="Verdana"/>
        <charset val="134"/>
      </rPr>
      <t>Stoters Hill</t>
    </r>
  </si>
  <si>
    <r>
      <rPr>
        <sz val="7"/>
        <rFont val="Verdana"/>
        <charset val="134"/>
      </rPr>
      <t>Sundown</t>
    </r>
  </si>
  <si>
    <r>
      <rPr>
        <sz val="7"/>
        <rFont val="Verdana"/>
        <charset val="134"/>
      </rPr>
      <t>Upper Daradgee</t>
    </r>
  </si>
  <si>
    <r>
      <rPr>
        <sz val="7"/>
        <rFont val="Verdana"/>
        <charset val="134"/>
      </rPr>
      <t>Valettas Estate</t>
    </r>
  </si>
  <si>
    <r>
      <rPr>
        <sz val="7"/>
        <rFont val="Verdana"/>
        <charset val="134"/>
      </rPr>
      <t>Vasa Views</t>
    </r>
  </si>
  <si>
    <r>
      <rPr>
        <sz val="7"/>
        <rFont val="Verdana"/>
        <charset val="134"/>
      </rPr>
      <t>Wanjuru</t>
    </r>
  </si>
  <si>
    <r>
      <rPr>
        <sz val="7"/>
        <rFont val="Verdana"/>
        <charset val="134"/>
      </rPr>
      <t>Webb</t>
    </r>
  </si>
  <si>
    <r>
      <rPr>
        <sz val="7"/>
        <rFont val="Verdana"/>
        <charset val="134"/>
      </rPr>
      <t>Wooroonooran</t>
    </r>
  </si>
  <si>
    <r>
      <rPr>
        <sz val="7"/>
        <rFont val="Verdana"/>
        <charset val="134"/>
      </rPr>
      <t>Bartle Frere</t>
    </r>
  </si>
  <si>
    <r>
      <rPr>
        <sz val="7"/>
        <rFont val="Verdana"/>
        <charset val="134"/>
      </rPr>
      <t>East Russell</t>
    </r>
  </si>
  <si>
    <r>
      <rPr>
        <sz val="7"/>
        <rFont val="Verdana"/>
        <charset val="134"/>
      </rPr>
      <t>Goldsborough</t>
    </r>
  </si>
  <si>
    <r>
      <rPr>
        <sz val="7"/>
        <rFont val="Verdana"/>
        <charset val="134"/>
      </rPr>
      <t>Green Hill</t>
    </r>
  </si>
  <si>
    <r>
      <rPr>
        <sz val="7"/>
        <rFont val="Verdana"/>
        <charset val="134"/>
      </rPr>
      <t>Kamma</t>
    </r>
  </si>
  <si>
    <r>
      <rPr>
        <sz val="7"/>
        <rFont val="Verdana"/>
        <charset val="134"/>
      </rPr>
      <t>Little Mulgrave</t>
    </r>
  </si>
  <si>
    <r>
      <rPr>
        <sz val="7"/>
        <rFont val="Verdana"/>
        <charset val="134"/>
      </rPr>
      <t>Meringa</t>
    </r>
  </si>
  <si>
    <r>
      <rPr>
        <sz val="7"/>
        <rFont val="Verdana"/>
        <charset val="134"/>
      </rPr>
      <t>Packers Camp</t>
    </r>
  </si>
  <si>
    <r>
      <rPr>
        <sz val="7"/>
        <rFont val="Verdana"/>
        <charset val="134"/>
      </rPr>
      <t>Pyramid</t>
    </r>
  </si>
  <si>
    <r>
      <rPr>
        <sz val="7"/>
        <rFont val="Verdana"/>
        <charset val="134"/>
      </rPr>
      <t>Redbank</t>
    </r>
  </si>
  <si>
    <r>
      <rPr>
        <sz val="7"/>
        <rFont val="Verdana"/>
        <charset val="134"/>
      </rPr>
      <t>Abbey Peak</t>
    </r>
  </si>
  <si>
    <r>
      <rPr>
        <sz val="7"/>
        <rFont val="Verdana"/>
        <charset val="134"/>
      </rPr>
      <t>Almaden</t>
    </r>
  </si>
  <si>
    <r>
      <rPr>
        <sz val="7"/>
        <rFont val="Verdana"/>
        <charset val="134"/>
      </rPr>
      <t>Amber</t>
    </r>
  </si>
  <si>
    <r>
      <rPr>
        <sz val="7"/>
        <rFont val="Verdana"/>
        <charset val="134"/>
      </rPr>
      <t>Bamford</t>
    </r>
  </si>
  <si>
    <r>
      <rPr>
        <sz val="7"/>
        <rFont val="Verdana"/>
        <charset val="134"/>
      </rPr>
      <t>Basilisk</t>
    </r>
  </si>
  <si>
    <r>
      <rPr>
        <sz val="7"/>
        <rFont val="Verdana"/>
        <charset val="134"/>
      </rPr>
      <t>Blackbull</t>
    </r>
  </si>
  <si>
    <r>
      <rPr>
        <sz val="7"/>
        <rFont val="Verdana"/>
        <charset val="134"/>
      </rPr>
      <t>Bloomfield River</t>
    </r>
  </si>
  <si>
    <r>
      <rPr>
        <sz val="7"/>
        <rFont val="Verdana"/>
        <charset val="134"/>
      </rPr>
      <t>Bolwarra</t>
    </r>
  </si>
  <si>
    <r>
      <rPr>
        <sz val="7"/>
        <rFont val="Verdana"/>
        <charset val="134"/>
      </rPr>
      <t>Bombeeta</t>
    </r>
  </si>
  <si>
    <r>
      <rPr>
        <sz val="7"/>
        <rFont val="Verdana"/>
        <charset val="134"/>
      </rPr>
      <t>Boogan</t>
    </r>
  </si>
  <si>
    <r>
      <rPr>
        <sz val="7"/>
        <rFont val="Verdana"/>
        <charset val="134"/>
      </rPr>
      <t>Bulleringa</t>
    </r>
  </si>
  <si>
    <r>
      <rPr>
        <sz val="7"/>
        <rFont val="Verdana"/>
        <charset val="134"/>
      </rPr>
      <t>Butchers Hill</t>
    </r>
  </si>
  <si>
    <r>
      <rPr>
        <sz val="7"/>
        <rFont val="Verdana"/>
        <charset val="134"/>
      </rPr>
      <t>Calcifer</t>
    </r>
  </si>
  <si>
    <r>
      <rPr>
        <sz val="7"/>
        <rFont val="Verdana"/>
        <charset val="134"/>
      </rPr>
      <t>Camp Creek</t>
    </r>
  </si>
  <si>
    <r>
      <rPr>
        <sz val="7"/>
        <rFont val="Verdana"/>
        <charset val="134"/>
      </rPr>
      <t>Chillagoe</t>
    </r>
  </si>
  <si>
    <r>
      <rPr>
        <sz val="7"/>
        <rFont val="Verdana"/>
        <charset val="134"/>
      </rPr>
      <t>Claraville</t>
    </r>
  </si>
  <si>
    <r>
      <rPr>
        <sz val="7"/>
        <rFont val="Verdana"/>
        <charset val="134"/>
      </rPr>
      <t>Conjuboy</t>
    </r>
  </si>
  <si>
    <r>
      <rPr>
        <sz val="7"/>
        <rFont val="Verdana"/>
        <charset val="134"/>
      </rPr>
      <t>Coralie</t>
    </r>
  </si>
  <si>
    <r>
      <rPr>
        <sz val="7"/>
        <rFont val="Verdana"/>
        <charset val="134"/>
      </rPr>
      <t>Cowley</t>
    </r>
  </si>
  <si>
    <r>
      <rPr>
        <sz val="7"/>
        <rFont val="Verdana"/>
        <charset val="134"/>
      </rPr>
      <t>Cowley Beach</t>
    </r>
  </si>
  <si>
    <r>
      <rPr>
        <sz val="7"/>
        <rFont val="Verdana"/>
        <charset val="134"/>
      </rPr>
      <t>Cowley Creek</t>
    </r>
  </si>
  <si>
    <r>
      <rPr>
        <sz val="7"/>
        <rFont val="Verdana"/>
        <charset val="134"/>
      </rPr>
      <t>Crooked Creek</t>
    </r>
  </si>
  <si>
    <r>
      <rPr>
        <sz val="7"/>
        <rFont val="Verdana"/>
        <charset val="134"/>
      </rPr>
      <t>Croydon</t>
    </r>
  </si>
  <si>
    <r>
      <rPr>
        <sz val="7"/>
        <rFont val="Verdana"/>
        <charset val="134"/>
      </rPr>
      <t>Croydon King</t>
    </r>
  </si>
  <si>
    <r>
      <rPr>
        <sz val="7"/>
        <rFont val="Verdana"/>
        <charset val="134"/>
      </rPr>
      <t>Crystalbrook</t>
    </r>
  </si>
  <si>
    <r>
      <rPr>
        <sz val="7"/>
        <rFont val="Verdana"/>
        <charset val="134"/>
      </rPr>
      <t>Cumberland</t>
    </r>
  </si>
  <si>
    <r>
      <rPr>
        <sz val="7"/>
        <rFont val="Verdana"/>
        <charset val="134"/>
      </rPr>
      <t>Currajah</t>
    </r>
  </si>
  <si>
    <r>
      <rPr>
        <sz val="7"/>
        <rFont val="Verdana"/>
        <charset val="134"/>
      </rPr>
      <t>Desailly</t>
    </r>
  </si>
  <si>
    <r>
      <rPr>
        <sz val="7"/>
        <rFont val="Verdana"/>
        <charset val="134"/>
      </rPr>
      <t>Dixie</t>
    </r>
  </si>
  <si>
    <r>
      <rPr>
        <sz val="7"/>
        <rFont val="Verdana"/>
        <charset val="134"/>
      </rPr>
      <t>East Creek</t>
    </r>
  </si>
  <si>
    <r>
      <rPr>
        <sz val="7"/>
        <rFont val="Verdana"/>
        <charset val="134"/>
      </rPr>
      <t>East Trinity</t>
    </r>
  </si>
  <si>
    <r>
      <rPr>
        <sz val="7"/>
        <rFont val="Verdana"/>
        <charset val="134"/>
      </rPr>
      <t>Einasleigh</t>
    </r>
  </si>
  <si>
    <r>
      <rPr>
        <sz val="7"/>
        <rFont val="Verdana"/>
        <charset val="134"/>
      </rPr>
      <t>Elderslie</t>
    </r>
  </si>
  <si>
    <r>
      <rPr>
        <sz val="7"/>
        <rFont val="Verdana"/>
        <charset val="134"/>
      </rPr>
      <t>Elizabeth Ck</t>
    </r>
  </si>
  <si>
    <r>
      <rPr>
        <sz val="7"/>
        <rFont val="Verdana"/>
        <charset val="134"/>
      </rPr>
      <t>Endeavour</t>
    </r>
  </si>
  <si>
    <r>
      <rPr>
        <sz val="7"/>
        <rFont val="Verdana"/>
        <charset val="134"/>
      </rPr>
      <t>Esmeralda</t>
    </r>
  </si>
  <si>
    <r>
      <rPr>
        <sz val="7"/>
        <rFont val="Verdana"/>
        <charset val="134"/>
      </rPr>
      <t>Fitzroy Island</t>
    </r>
  </si>
  <si>
    <r>
      <rPr>
        <sz val="7"/>
        <rFont val="Verdana"/>
        <charset val="134"/>
      </rPr>
      <t>Forsayth</t>
    </r>
  </si>
  <si>
    <r>
      <rPr>
        <sz val="7"/>
        <rFont val="Verdana"/>
        <charset val="134"/>
      </rPr>
      <t>Fossilbrook</t>
    </r>
  </si>
  <si>
    <r>
      <rPr>
        <sz val="7"/>
        <rFont val="Verdana"/>
        <charset val="134"/>
      </rPr>
      <t>Four Mile Beach</t>
    </r>
  </si>
  <si>
    <r>
      <rPr>
        <sz val="7"/>
        <rFont val="Verdana"/>
        <charset val="134"/>
      </rPr>
      <t>Frome</t>
    </r>
  </si>
  <si>
    <r>
      <rPr>
        <sz val="7"/>
        <rFont val="Verdana"/>
        <charset val="134"/>
      </rPr>
      <t>Galala</t>
    </r>
  </si>
  <si>
    <r>
      <rPr>
        <sz val="7"/>
        <rFont val="Verdana"/>
        <charset val="134"/>
      </rPr>
      <t>Georgetown</t>
    </r>
  </si>
  <si>
    <r>
      <rPr>
        <sz val="7"/>
        <rFont val="Verdana"/>
        <charset val="134"/>
      </rPr>
      <t>Germantown</t>
    </r>
  </si>
  <si>
    <r>
      <rPr>
        <sz val="7"/>
        <rFont val="Verdana"/>
        <charset val="134"/>
      </rPr>
      <t>Gilbert River</t>
    </r>
  </si>
  <si>
    <r>
      <rPr>
        <sz val="7"/>
        <rFont val="Verdana"/>
        <charset val="134"/>
      </rPr>
      <t>Glen Boughton</t>
    </r>
  </si>
  <si>
    <r>
      <rPr>
        <sz val="7"/>
        <rFont val="Verdana"/>
        <charset val="134"/>
      </rPr>
      <t>Green Island</t>
    </r>
  </si>
  <si>
    <r>
      <rPr>
        <sz val="7"/>
        <rFont val="Verdana"/>
        <charset val="134"/>
      </rPr>
      <t>Griffiths</t>
    </r>
  </si>
  <si>
    <r>
      <rPr>
        <sz val="7"/>
        <rFont val="Verdana"/>
        <charset val="134"/>
      </rPr>
      <t>Hurricane</t>
    </r>
  </si>
  <si>
    <r>
      <rPr>
        <sz val="7"/>
        <rFont val="Verdana"/>
        <charset val="134"/>
      </rPr>
      <t>Ida</t>
    </r>
  </si>
  <si>
    <r>
      <rPr>
        <sz val="7"/>
        <rFont val="Verdana"/>
        <charset val="134"/>
      </rPr>
      <t>Jansen</t>
    </r>
  </si>
  <si>
    <r>
      <rPr>
        <sz val="7"/>
        <rFont val="Verdana"/>
        <charset val="134"/>
      </rPr>
      <t>Julatten</t>
    </r>
  </si>
  <si>
    <r>
      <rPr>
        <sz val="7"/>
        <rFont val="Verdana"/>
        <charset val="134"/>
      </rPr>
      <t>Karron</t>
    </r>
  </si>
  <si>
    <r>
      <rPr>
        <sz val="7"/>
        <rFont val="Verdana"/>
        <charset val="134"/>
      </rPr>
      <t>Kennedy River</t>
    </r>
  </si>
  <si>
    <r>
      <rPr>
        <sz val="7"/>
        <rFont val="Verdana"/>
        <charset val="134"/>
      </rPr>
      <t>Kerwarra Beach</t>
    </r>
  </si>
  <si>
    <r>
      <rPr>
        <sz val="7"/>
        <rFont val="Verdana"/>
        <charset val="134"/>
      </rPr>
      <t>Kidston</t>
    </r>
  </si>
  <si>
    <r>
      <rPr>
        <sz val="7"/>
        <rFont val="Verdana"/>
        <charset val="134"/>
      </rPr>
      <t>Kings Lake</t>
    </r>
  </si>
  <si>
    <r>
      <rPr>
        <sz val="7"/>
        <rFont val="Verdana"/>
        <charset val="134"/>
      </rPr>
      <t>Lakeland</t>
    </r>
  </si>
  <si>
    <r>
      <rPr>
        <sz val="7"/>
        <rFont val="Verdana"/>
        <charset val="134"/>
      </rPr>
      <t>Lakeland Downs</t>
    </r>
  </si>
  <si>
    <r>
      <rPr>
        <sz val="7"/>
        <rFont val="Verdana"/>
        <charset val="134"/>
      </rPr>
      <t>Lizard Island</t>
    </r>
  </si>
  <si>
    <r>
      <rPr>
        <sz val="7"/>
        <rFont val="Verdana"/>
        <charset val="134"/>
      </rPr>
      <t>Lower Cowley</t>
    </r>
  </si>
  <si>
    <r>
      <rPr>
        <sz val="7"/>
        <rFont val="Verdana"/>
        <charset val="134"/>
      </rPr>
      <t>Lyndbrook</t>
    </r>
  </si>
  <si>
    <r>
      <rPr>
        <sz val="7"/>
        <rFont val="Verdana"/>
        <charset val="134"/>
      </rPr>
      <t>Macalister Range</t>
    </r>
  </si>
  <si>
    <r>
      <rPr>
        <sz val="7"/>
        <rFont val="Verdana"/>
        <charset val="134"/>
      </rPr>
      <t>Marina Plains</t>
    </r>
  </si>
  <si>
    <r>
      <rPr>
        <sz val="7"/>
        <rFont val="Verdana"/>
        <charset val="134"/>
      </rPr>
      <t>Marton</t>
    </r>
  </si>
  <si>
    <r>
      <rPr>
        <sz val="7"/>
        <rFont val="Verdana"/>
        <charset val="134"/>
      </rPr>
      <t>Mcdonnell</t>
    </r>
  </si>
  <si>
    <r>
      <rPr>
        <sz val="7"/>
        <rFont val="Verdana"/>
        <charset val="134"/>
      </rPr>
      <t>Moreton</t>
    </r>
  </si>
  <si>
    <r>
      <rPr>
        <sz val="7"/>
        <rFont val="Verdana"/>
        <charset val="134"/>
      </rPr>
      <t>Mornington Island</t>
    </r>
  </si>
  <si>
    <r>
      <rPr>
        <sz val="7"/>
        <rFont val="Verdana"/>
        <charset val="134"/>
      </rPr>
      <t>Mount Carbine</t>
    </r>
  </si>
  <si>
    <r>
      <rPr>
        <sz val="7"/>
        <rFont val="Verdana"/>
        <charset val="134"/>
      </rPr>
      <t>Mount Finnigan</t>
    </r>
  </si>
  <si>
    <r>
      <rPr>
        <sz val="7"/>
        <rFont val="Verdana"/>
        <charset val="134"/>
      </rPr>
      <t>Mount Molloy</t>
    </r>
  </si>
  <si>
    <r>
      <rPr>
        <sz val="7"/>
        <rFont val="Verdana"/>
        <charset val="134"/>
      </rPr>
      <t>Mount Mulligan</t>
    </r>
  </si>
  <si>
    <r>
      <rPr>
        <sz val="7"/>
        <rFont val="Verdana"/>
        <charset val="134"/>
      </rPr>
      <t>Mount Surprise</t>
    </r>
  </si>
  <si>
    <r>
      <rPr>
        <sz val="7"/>
        <rFont val="Verdana"/>
        <charset val="134"/>
      </rPr>
      <t>Mowbray Vale</t>
    </r>
  </si>
  <si>
    <r>
      <rPr>
        <sz val="7"/>
        <rFont val="Verdana"/>
        <charset val="134"/>
      </rPr>
      <t>Mt Carbine</t>
    </r>
  </si>
  <si>
    <r>
      <rPr>
        <sz val="7"/>
        <rFont val="Verdana"/>
        <charset val="134"/>
      </rPr>
      <t>Mt Molloy</t>
    </r>
  </si>
  <si>
    <r>
      <rPr>
        <sz val="7"/>
        <rFont val="Verdana"/>
        <charset val="134"/>
      </rPr>
      <t>Mt Surprise</t>
    </r>
  </si>
  <si>
    <r>
      <rPr>
        <sz val="7"/>
        <rFont val="Verdana"/>
        <charset val="134"/>
      </rPr>
      <t>Mungana</t>
    </r>
  </si>
  <si>
    <r>
      <rPr>
        <sz val="7"/>
        <rFont val="Verdana"/>
        <charset val="134"/>
      </rPr>
      <t>Musgrave</t>
    </r>
  </si>
  <si>
    <r>
      <rPr>
        <sz val="7"/>
        <rFont val="Verdana"/>
        <charset val="134"/>
      </rPr>
      <t>Northhead</t>
    </r>
  </si>
  <si>
    <r>
      <rPr>
        <sz val="7"/>
        <rFont val="Verdana"/>
        <charset val="134"/>
      </rPr>
      <t>Nychum</t>
    </r>
  </si>
  <si>
    <r>
      <rPr>
        <sz val="7"/>
        <rFont val="Verdana"/>
        <charset val="134"/>
      </rPr>
      <t>Oaklands</t>
    </r>
  </si>
  <si>
    <r>
      <rPr>
        <sz val="7"/>
        <rFont val="Verdana"/>
        <charset val="134"/>
      </rPr>
      <t>Paramount</t>
    </r>
  </si>
  <si>
    <r>
      <rPr>
        <sz val="7"/>
        <rFont val="Verdana"/>
        <charset val="134"/>
      </rPr>
      <t>Petford</t>
    </r>
  </si>
  <si>
    <r>
      <rPr>
        <sz val="7"/>
        <rFont val="Verdana"/>
        <charset val="134"/>
      </rPr>
      <t>Port Stewart</t>
    </r>
  </si>
  <si>
    <r>
      <rPr>
        <sz val="7"/>
        <rFont val="Verdana"/>
        <charset val="134"/>
      </rPr>
      <t>Portland Roads</t>
    </r>
  </si>
  <si>
    <r>
      <rPr>
        <sz val="7"/>
        <rFont val="Verdana"/>
        <charset val="134"/>
      </rPr>
      <t>Ravensworth</t>
    </r>
  </si>
  <si>
    <r>
      <rPr>
        <sz val="7"/>
        <rFont val="Verdana"/>
        <charset val="134"/>
      </rPr>
      <t>Rookwood</t>
    </r>
  </si>
  <si>
    <r>
      <rPr>
        <sz val="7"/>
        <rFont val="Verdana"/>
        <charset val="134"/>
      </rPr>
      <t>Sandown</t>
    </r>
  </si>
  <si>
    <r>
      <rPr>
        <sz val="7"/>
        <rFont val="Verdana"/>
        <charset val="134"/>
      </rPr>
      <t>Sandy Pocket</t>
    </r>
  </si>
  <si>
    <r>
      <rPr>
        <sz val="7"/>
        <rFont val="Verdana"/>
        <charset val="134"/>
      </rPr>
      <t>Southedge</t>
    </r>
  </si>
  <si>
    <r>
      <rPr>
        <sz val="7"/>
        <rFont val="Verdana"/>
        <charset val="134"/>
      </rPr>
      <t>Stockton</t>
    </r>
  </si>
  <si>
    <r>
      <rPr>
        <sz val="7"/>
        <rFont val="Verdana"/>
        <charset val="134"/>
      </rPr>
      <t>Strathmore</t>
    </r>
  </si>
  <si>
    <r>
      <rPr>
        <sz val="7"/>
        <rFont val="Verdana"/>
        <charset val="134"/>
      </rPr>
      <t>Talaroo</t>
    </r>
  </si>
  <si>
    <r>
      <rPr>
        <sz val="7"/>
        <rFont val="Verdana"/>
        <charset val="134"/>
      </rPr>
      <t>Templeton</t>
    </r>
  </si>
  <si>
    <r>
      <rPr>
        <sz val="7"/>
        <rFont val="Verdana"/>
        <charset val="134"/>
      </rPr>
      <t>The Oaks</t>
    </r>
  </si>
  <si>
    <r>
      <rPr>
        <sz val="7"/>
        <rFont val="Verdana"/>
        <charset val="134"/>
      </rPr>
      <t>Thornborough</t>
    </r>
  </si>
  <si>
    <r>
      <rPr>
        <sz val="7"/>
        <rFont val="Verdana"/>
        <charset val="134"/>
      </rPr>
      <t>Utchee Creek</t>
    </r>
  </si>
  <si>
    <r>
      <rPr>
        <sz val="7"/>
        <rFont val="Verdana"/>
        <charset val="134"/>
      </rPr>
      <t>Wakooka</t>
    </r>
  </si>
  <si>
    <r>
      <rPr>
        <sz val="7"/>
        <rFont val="Verdana"/>
        <charset val="134"/>
      </rPr>
      <t>Warrubullen</t>
    </r>
  </si>
  <si>
    <r>
      <rPr>
        <sz val="7"/>
        <rFont val="Verdana"/>
        <charset val="134"/>
      </rPr>
      <t>Waugh Pocket</t>
    </r>
  </si>
  <si>
    <r>
      <rPr>
        <sz val="7"/>
        <rFont val="Verdana"/>
        <charset val="134"/>
      </rPr>
      <t>Woopen Creek</t>
    </r>
  </si>
  <si>
    <r>
      <rPr>
        <sz val="7"/>
        <rFont val="Verdana"/>
        <charset val="134"/>
      </rPr>
      <t>Yarrabah</t>
    </r>
  </si>
  <si>
    <r>
      <rPr>
        <sz val="7"/>
        <rFont val="Verdana"/>
        <charset val="134"/>
      </rPr>
      <t>Zillmanton</t>
    </r>
  </si>
  <si>
    <r>
      <rPr>
        <sz val="7"/>
        <rFont val="Verdana"/>
        <charset val="134"/>
      </rPr>
      <t>Algoma</t>
    </r>
  </si>
  <si>
    <r>
      <rPr>
        <sz val="7"/>
        <rFont val="Verdana"/>
        <charset val="134"/>
      </rPr>
      <t>Barrine</t>
    </r>
  </si>
  <si>
    <r>
      <rPr>
        <sz val="7"/>
        <rFont val="Verdana"/>
        <charset val="134"/>
      </rPr>
      <t>Barwidgi</t>
    </r>
  </si>
  <si>
    <r>
      <rPr>
        <sz val="7"/>
        <rFont val="Verdana"/>
        <charset val="134"/>
      </rPr>
      <t>Battle Creek</t>
    </r>
  </si>
  <si>
    <r>
      <rPr>
        <sz val="7"/>
        <rFont val="Verdana"/>
        <charset val="134"/>
      </rPr>
      <t>Busseys View</t>
    </r>
  </si>
  <si>
    <r>
      <rPr>
        <sz val="7"/>
        <rFont val="Verdana"/>
        <charset val="134"/>
      </rPr>
      <t>Danbulla</t>
    </r>
  </si>
  <si>
    <r>
      <rPr>
        <sz val="7"/>
        <rFont val="Verdana"/>
        <charset val="134"/>
      </rPr>
      <t>Dimbulah</t>
    </r>
  </si>
  <si>
    <r>
      <rPr>
        <sz val="7"/>
        <rFont val="Verdana"/>
        <charset val="134"/>
      </rPr>
      <t>Forty Mile</t>
    </r>
  </si>
  <si>
    <r>
      <rPr>
        <sz val="7"/>
        <rFont val="Verdana"/>
        <charset val="134"/>
      </rPr>
      <t>Glen Ruth</t>
    </r>
  </si>
  <si>
    <r>
      <rPr>
        <sz val="7"/>
        <rFont val="Verdana"/>
        <charset val="134"/>
      </rPr>
      <t>Gunnawarra</t>
    </r>
  </si>
  <si>
    <r>
      <rPr>
        <sz val="7"/>
        <rFont val="Verdana"/>
        <charset val="134"/>
      </rPr>
      <t>Innot Hot Springs</t>
    </r>
  </si>
  <si>
    <r>
      <rPr>
        <sz val="7"/>
        <rFont val="Verdana"/>
        <charset val="134"/>
      </rPr>
      <t>Kirrama</t>
    </r>
  </si>
  <si>
    <r>
      <rPr>
        <sz val="7"/>
        <rFont val="Verdana"/>
        <charset val="134"/>
      </rPr>
      <t>Koombooloomba</t>
    </r>
  </si>
  <si>
    <r>
      <rPr>
        <sz val="7"/>
        <rFont val="Verdana"/>
        <charset val="134"/>
      </rPr>
      <t>Kowrowa</t>
    </r>
  </si>
  <si>
    <r>
      <rPr>
        <sz val="7"/>
        <rFont val="Verdana"/>
        <charset val="134"/>
      </rPr>
      <t>Lake Tinaroo</t>
    </r>
  </si>
  <si>
    <r>
      <rPr>
        <sz val="7"/>
        <rFont val="Verdana"/>
        <charset val="134"/>
      </rPr>
      <t>Lakeside Estate</t>
    </r>
  </si>
  <si>
    <r>
      <rPr>
        <sz val="7"/>
        <rFont val="Verdana"/>
        <charset val="134"/>
      </rPr>
      <t>Linedale</t>
    </r>
  </si>
  <si>
    <r>
      <rPr>
        <sz val="7"/>
        <rFont val="Verdana"/>
        <charset val="134"/>
      </rPr>
      <t>Minnamoolka</t>
    </r>
  </si>
  <si>
    <r>
      <rPr>
        <sz val="7"/>
        <rFont val="Verdana"/>
        <charset val="134"/>
      </rPr>
      <t>Mount Garnet</t>
    </r>
  </si>
  <si>
    <r>
      <rPr>
        <sz val="7"/>
        <rFont val="Verdana"/>
        <charset val="134"/>
      </rPr>
      <t>Mount Laing</t>
    </r>
  </si>
  <si>
    <r>
      <rPr>
        <sz val="7"/>
        <rFont val="Verdana"/>
        <charset val="134"/>
      </rPr>
      <t>Mt Garnet</t>
    </r>
  </si>
  <si>
    <r>
      <rPr>
        <sz val="7"/>
        <rFont val="Verdana"/>
        <charset val="134"/>
      </rPr>
      <t>Munderra</t>
    </r>
  </si>
  <si>
    <r>
      <rPr>
        <sz val="7"/>
        <rFont val="Verdana"/>
        <charset val="134"/>
      </rPr>
      <t>Mutchilba</t>
    </r>
  </si>
  <si>
    <r>
      <rPr>
        <sz val="7"/>
        <rFont val="Verdana"/>
        <charset val="134"/>
      </rPr>
      <t>Pukanja</t>
    </r>
  </si>
  <si>
    <r>
      <rPr>
        <sz val="7"/>
        <rFont val="Verdana"/>
        <charset val="134"/>
      </rPr>
      <t>Silver Valley</t>
    </r>
  </si>
  <si>
    <r>
      <rPr>
        <sz val="7"/>
        <rFont val="Verdana"/>
        <charset val="134"/>
      </rPr>
      <t>Tinaroo</t>
    </r>
  </si>
  <si>
    <r>
      <rPr>
        <sz val="7"/>
        <rFont val="Verdana"/>
        <charset val="134"/>
      </rPr>
      <t>Tirrabella</t>
    </r>
  </si>
  <si>
    <r>
      <rPr>
        <sz val="7"/>
        <rFont val="Verdana"/>
        <charset val="134"/>
      </rPr>
      <t>Tully Falls</t>
    </r>
  </si>
  <si>
    <r>
      <rPr>
        <sz val="7"/>
        <rFont val="Verdana"/>
        <charset val="134"/>
      </rPr>
      <t>Wairuna</t>
    </r>
  </si>
  <si>
    <r>
      <rPr>
        <sz val="7"/>
        <rFont val="Verdana"/>
        <charset val="134"/>
      </rPr>
      <t>Bailey Creek</t>
    </r>
  </si>
  <si>
    <r>
      <rPr>
        <sz val="7"/>
        <rFont val="Verdana"/>
        <charset val="134"/>
      </rPr>
      <t>Bamboo</t>
    </r>
  </si>
  <si>
    <r>
      <rPr>
        <sz val="7"/>
        <rFont val="Verdana"/>
        <charset val="134"/>
      </rPr>
      <t>Bonnie Doon</t>
    </r>
  </si>
  <si>
    <r>
      <rPr>
        <sz val="7"/>
        <rFont val="Verdana"/>
        <charset val="134"/>
      </rPr>
      <t>Cape Kimberley</t>
    </r>
  </si>
  <si>
    <r>
      <rPr>
        <sz val="7"/>
        <rFont val="Verdana"/>
        <charset val="134"/>
      </rPr>
      <t>Cape Tribulation</t>
    </r>
  </si>
  <si>
    <r>
      <rPr>
        <sz val="7"/>
        <rFont val="Verdana"/>
        <charset val="134"/>
      </rPr>
      <t>Cassowary</t>
    </r>
  </si>
  <si>
    <r>
      <rPr>
        <sz val="7"/>
        <rFont val="Verdana"/>
        <charset val="134"/>
      </rPr>
      <t>Cooya Beach</t>
    </r>
  </si>
  <si>
    <r>
      <rPr>
        <sz val="7"/>
        <rFont val="Verdana"/>
        <charset val="134"/>
      </rPr>
      <t>Cow Bay</t>
    </r>
  </si>
  <si>
    <r>
      <rPr>
        <sz val="7"/>
        <rFont val="Verdana"/>
        <charset val="134"/>
      </rPr>
      <t>Dagmar</t>
    </r>
  </si>
  <si>
    <r>
      <rPr>
        <sz val="7"/>
        <rFont val="Verdana"/>
        <charset val="134"/>
      </rPr>
      <t>Daintree</t>
    </r>
  </si>
  <si>
    <r>
      <rPr>
        <sz val="7"/>
        <rFont val="Verdana"/>
        <charset val="134"/>
      </rPr>
      <t>Dedin</t>
    </r>
  </si>
  <si>
    <r>
      <rPr>
        <sz val="7"/>
        <rFont val="Verdana"/>
        <charset val="134"/>
      </rPr>
      <t>Diwan</t>
    </r>
  </si>
  <si>
    <r>
      <rPr>
        <sz val="7"/>
        <rFont val="Verdana"/>
        <charset val="134"/>
      </rPr>
      <t>Finlay Vale</t>
    </r>
  </si>
  <si>
    <r>
      <rPr>
        <sz val="7"/>
        <rFont val="Verdana"/>
        <charset val="134"/>
      </rPr>
      <t>Finlayvale</t>
    </r>
  </si>
  <si>
    <r>
      <rPr>
        <sz val="7"/>
        <rFont val="Verdana"/>
        <charset val="134"/>
      </rPr>
      <t>Forest Creek</t>
    </r>
  </si>
  <si>
    <r>
      <rPr>
        <sz val="7"/>
        <rFont val="Verdana"/>
        <charset val="134"/>
      </rPr>
      <t>Kimberley</t>
    </r>
  </si>
  <si>
    <r>
      <rPr>
        <sz val="7"/>
        <rFont val="Verdana"/>
        <charset val="134"/>
      </rPr>
      <t>Low Isles</t>
    </r>
  </si>
  <si>
    <r>
      <rPr>
        <sz val="7"/>
        <rFont val="Verdana"/>
        <charset val="134"/>
      </rPr>
      <t>Lower Daintree</t>
    </r>
  </si>
  <si>
    <r>
      <rPr>
        <sz val="7"/>
        <rFont val="Verdana"/>
        <charset val="134"/>
      </rPr>
      <t>Miallo</t>
    </r>
  </si>
  <si>
    <r>
      <rPr>
        <sz val="7"/>
        <rFont val="Verdana"/>
        <charset val="134"/>
      </rPr>
      <t>Mossman Gorge</t>
    </r>
  </si>
  <si>
    <r>
      <rPr>
        <sz val="7"/>
        <rFont val="Verdana"/>
        <charset val="134"/>
      </rPr>
      <t>Newell</t>
    </r>
  </si>
  <si>
    <r>
      <rPr>
        <sz val="7"/>
        <rFont val="Verdana"/>
        <charset val="134"/>
      </rPr>
      <t>Noah</t>
    </r>
  </si>
  <si>
    <r>
      <rPr>
        <sz val="7"/>
        <rFont val="Verdana"/>
        <charset val="134"/>
      </rPr>
      <t>Rocky Point</t>
    </r>
  </si>
  <si>
    <r>
      <rPr>
        <sz val="7"/>
        <rFont val="Verdana"/>
        <charset val="134"/>
      </rPr>
      <t>Shannonvale</t>
    </r>
  </si>
  <si>
    <r>
      <rPr>
        <sz val="7"/>
        <rFont val="Verdana"/>
        <charset val="134"/>
      </rPr>
      <t>Spurgeon</t>
    </r>
  </si>
  <si>
    <r>
      <rPr>
        <sz val="7"/>
        <rFont val="Verdana"/>
        <charset val="134"/>
      </rPr>
      <t>Stewart Creek Valley</t>
    </r>
  </si>
  <si>
    <r>
      <rPr>
        <sz val="7"/>
        <rFont val="Verdana"/>
        <charset val="134"/>
      </rPr>
      <t>Syndicate</t>
    </r>
  </si>
  <si>
    <r>
      <rPr>
        <sz val="7"/>
        <rFont val="Verdana"/>
        <charset val="134"/>
      </rPr>
      <t>Thornton Beach</t>
    </r>
  </si>
  <si>
    <r>
      <rPr>
        <sz val="7"/>
        <rFont val="Verdana"/>
        <charset val="134"/>
      </rPr>
      <t>Upper Daintree</t>
    </r>
  </si>
  <si>
    <r>
      <rPr>
        <sz val="7"/>
        <rFont val="Verdana"/>
        <charset val="134"/>
      </rPr>
      <t>Whyanbeel</t>
    </r>
  </si>
  <si>
    <r>
      <rPr>
        <sz val="7"/>
        <rFont val="Verdana"/>
        <charset val="134"/>
      </rPr>
      <t>Willow Bend</t>
    </r>
  </si>
  <si>
    <r>
      <rPr>
        <sz val="7"/>
        <rFont val="Verdana"/>
        <charset val="134"/>
      </rPr>
      <t>Wonga</t>
    </r>
  </si>
  <si>
    <r>
      <rPr>
        <sz val="7"/>
        <rFont val="Verdana"/>
        <charset val="134"/>
      </rPr>
      <t>Wonga Beach</t>
    </r>
  </si>
  <si>
    <r>
      <rPr>
        <sz val="7"/>
        <rFont val="Verdana"/>
        <charset val="134"/>
      </rPr>
      <t>Evans Landing</t>
    </r>
  </si>
  <si>
    <r>
      <rPr>
        <sz val="7"/>
        <rFont val="Verdana"/>
        <charset val="134"/>
      </rPr>
      <t>Jardine River</t>
    </r>
  </si>
  <si>
    <r>
      <rPr>
        <sz val="7"/>
        <rFont val="Verdana"/>
        <charset val="134"/>
      </rPr>
      <t>Jessica Point</t>
    </r>
  </si>
  <si>
    <r>
      <rPr>
        <sz val="7"/>
        <rFont val="Verdana"/>
        <charset val="134"/>
      </rPr>
      <t>Mapoon</t>
    </r>
  </si>
  <si>
    <r>
      <rPr>
        <sz val="7"/>
        <rFont val="Verdana"/>
        <charset val="134"/>
      </rPr>
      <t>Mission River</t>
    </r>
  </si>
  <si>
    <r>
      <rPr>
        <sz val="7"/>
        <rFont val="Verdana"/>
        <charset val="134"/>
      </rPr>
      <t>Nanum</t>
    </r>
  </si>
  <si>
    <r>
      <rPr>
        <sz val="7"/>
        <rFont val="Verdana"/>
        <charset val="134"/>
      </rPr>
      <t>Napranum</t>
    </r>
  </si>
  <si>
    <r>
      <rPr>
        <sz val="7"/>
        <rFont val="Verdana"/>
        <charset val="134"/>
      </rPr>
      <t>Peppan</t>
    </r>
  </si>
  <si>
    <r>
      <rPr>
        <sz val="7"/>
        <rFont val="Verdana"/>
        <charset val="134"/>
      </rPr>
      <t>Shelburne</t>
    </r>
  </si>
  <si>
    <r>
      <rPr>
        <sz val="7"/>
        <rFont val="Verdana"/>
        <charset val="134"/>
      </rPr>
      <t>Trunding</t>
    </r>
  </si>
  <si>
    <r>
      <rPr>
        <sz val="7"/>
        <rFont val="Verdana"/>
        <charset val="134"/>
      </rPr>
      <t>Weipa</t>
    </r>
  </si>
  <si>
    <r>
      <rPr>
        <sz val="7"/>
        <rFont val="Verdana"/>
        <charset val="134"/>
      </rPr>
      <t>Weipa Airport</t>
    </r>
  </si>
  <si>
    <r>
      <rPr>
        <sz val="7"/>
        <rFont val="Verdana"/>
        <charset val="134"/>
      </rPr>
      <t>Wenlock</t>
    </r>
  </si>
  <si>
    <r>
      <rPr>
        <sz val="7"/>
        <rFont val="Verdana"/>
        <charset val="134"/>
      </rPr>
      <t>Badu Island</t>
    </r>
  </si>
  <si>
    <r>
      <rPr>
        <sz val="7"/>
        <rFont val="Verdana"/>
        <charset val="134"/>
      </rPr>
      <t>Banks Island</t>
    </r>
  </si>
  <si>
    <r>
      <rPr>
        <sz val="7"/>
        <rFont val="Verdana"/>
        <charset val="134"/>
      </rPr>
      <t>Boigu</t>
    </r>
  </si>
  <si>
    <r>
      <rPr>
        <sz val="7"/>
        <rFont val="Verdana"/>
        <charset val="134"/>
      </rPr>
      <t>Boigu Island</t>
    </r>
  </si>
  <si>
    <r>
      <rPr>
        <sz val="7"/>
        <rFont val="Verdana"/>
        <charset val="134"/>
      </rPr>
      <t>Cape York</t>
    </r>
  </si>
  <si>
    <r>
      <rPr>
        <sz val="7"/>
        <rFont val="Verdana"/>
        <charset val="134"/>
      </rPr>
      <t>Coconut Island</t>
    </r>
  </si>
  <si>
    <r>
      <rPr>
        <sz val="7"/>
        <rFont val="Verdana"/>
        <charset val="134"/>
      </rPr>
      <t>Cowal Creek Settlement</t>
    </r>
  </si>
  <si>
    <r>
      <rPr>
        <sz val="7"/>
        <rFont val="Verdana"/>
        <charset val="134"/>
      </rPr>
      <t>Darnley Island</t>
    </r>
  </si>
  <si>
    <r>
      <rPr>
        <sz val="7"/>
        <rFont val="Verdana"/>
        <charset val="134"/>
      </rPr>
      <t>Dauan</t>
    </r>
  </si>
  <si>
    <r>
      <rPr>
        <sz val="7"/>
        <rFont val="Verdana"/>
        <charset val="134"/>
      </rPr>
      <t>Dauan Island</t>
    </r>
  </si>
  <si>
    <r>
      <rPr>
        <sz val="7"/>
        <rFont val="Verdana"/>
        <charset val="134"/>
      </rPr>
      <t>Erub</t>
    </r>
  </si>
  <si>
    <r>
      <rPr>
        <sz val="7"/>
        <rFont val="Verdana"/>
        <charset val="134"/>
      </rPr>
      <t>Friday Island</t>
    </r>
  </si>
  <si>
    <r>
      <rPr>
        <sz val="7"/>
        <rFont val="Verdana"/>
        <charset val="134"/>
      </rPr>
      <t>Hammond Is</t>
    </r>
  </si>
  <si>
    <r>
      <rPr>
        <sz val="7"/>
        <rFont val="Verdana"/>
        <charset val="134"/>
      </rPr>
      <t>Horn Island</t>
    </r>
  </si>
  <si>
    <r>
      <rPr>
        <sz val="7"/>
        <rFont val="Verdana"/>
        <charset val="134"/>
      </rPr>
      <t>Iama</t>
    </r>
  </si>
  <si>
    <r>
      <rPr>
        <sz val="7"/>
        <rFont val="Verdana"/>
        <charset val="134"/>
      </rPr>
      <t>Jervis Island</t>
    </r>
  </si>
  <si>
    <r>
      <rPr>
        <sz val="7"/>
        <rFont val="Verdana"/>
        <charset val="134"/>
      </rPr>
      <t>Kubin Village</t>
    </r>
  </si>
  <si>
    <r>
      <rPr>
        <sz val="7"/>
        <rFont val="Verdana"/>
        <charset val="134"/>
      </rPr>
      <t>Mabuiag</t>
    </r>
  </si>
  <si>
    <r>
      <rPr>
        <sz val="7"/>
        <rFont val="Verdana"/>
        <charset val="134"/>
      </rPr>
      <t>Mabuiag Island</t>
    </r>
  </si>
  <si>
    <r>
      <rPr>
        <sz val="7"/>
        <rFont val="Verdana"/>
        <charset val="134"/>
      </rPr>
      <t>Masig</t>
    </r>
  </si>
  <si>
    <r>
      <rPr>
        <sz val="7"/>
        <rFont val="Verdana"/>
        <charset val="134"/>
      </rPr>
      <t>Moa</t>
    </r>
  </si>
  <si>
    <r>
      <rPr>
        <sz val="7"/>
        <rFont val="Verdana"/>
        <charset val="134"/>
      </rPr>
      <t>Moa Island</t>
    </r>
  </si>
  <si>
    <r>
      <rPr>
        <sz val="7"/>
        <rFont val="Verdana"/>
        <charset val="134"/>
      </rPr>
      <t>Mulgrave Island</t>
    </r>
  </si>
  <si>
    <r>
      <rPr>
        <sz val="7"/>
        <rFont val="Verdana"/>
        <charset val="134"/>
      </rPr>
      <t>Murray Island</t>
    </r>
  </si>
  <si>
    <r>
      <rPr>
        <sz val="7"/>
        <rFont val="Verdana"/>
        <charset val="134"/>
      </rPr>
      <t>Prince Of Wales</t>
    </r>
  </si>
  <si>
    <r>
      <rPr>
        <sz val="7"/>
        <rFont val="Verdana"/>
        <charset val="134"/>
      </rPr>
      <t>Saibai Island</t>
    </r>
  </si>
  <si>
    <r>
      <rPr>
        <sz val="7"/>
        <rFont val="Verdana"/>
        <charset val="134"/>
      </rPr>
      <t>Somerset</t>
    </r>
  </si>
  <si>
    <r>
      <rPr>
        <sz val="7"/>
        <rFont val="Verdana"/>
        <charset val="134"/>
      </rPr>
      <t>Stephens Island</t>
    </r>
  </si>
  <si>
    <r>
      <rPr>
        <sz val="7"/>
        <rFont val="Verdana"/>
        <charset val="134"/>
      </rPr>
      <t>Talbot Island</t>
    </r>
  </si>
  <si>
    <r>
      <rPr>
        <sz val="7"/>
        <rFont val="Verdana"/>
        <charset val="134"/>
      </rPr>
      <t>Thursday Island</t>
    </r>
  </si>
  <si>
    <r>
      <rPr>
        <sz val="7"/>
        <rFont val="Verdana"/>
        <charset val="134"/>
      </rPr>
      <t>Warraber Is</t>
    </r>
  </si>
  <si>
    <r>
      <rPr>
        <sz val="7"/>
        <rFont val="Verdana"/>
        <charset val="134"/>
      </rPr>
      <t>Warraber Island</t>
    </r>
  </si>
  <si>
    <r>
      <rPr>
        <sz val="7"/>
        <rFont val="Verdana"/>
        <charset val="134"/>
      </rPr>
      <t>Yam Island</t>
    </r>
  </si>
  <si>
    <r>
      <rPr>
        <sz val="7"/>
        <rFont val="Verdana"/>
        <charset val="134"/>
      </rPr>
      <t>Yorke Island</t>
    </r>
  </si>
  <si>
    <r>
      <rPr>
        <sz val="7"/>
        <rFont val="Verdana"/>
        <charset val="134"/>
      </rPr>
      <t>Bamaga</t>
    </r>
  </si>
  <si>
    <r>
      <rPr>
        <sz val="7"/>
        <rFont val="Verdana"/>
        <charset val="134"/>
      </rPr>
      <t>Cowal Creek</t>
    </r>
  </si>
  <si>
    <r>
      <rPr>
        <sz val="7"/>
        <rFont val="Verdana"/>
        <charset val="134"/>
      </rPr>
      <t>Injinoo</t>
    </r>
  </si>
  <si>
    <r>
      <rPr>
        <sz val="7"/>
        <rFont val="Verdana"/>
        <charset val="134"/>
      </rPr>
      <t>New Mapoon</t>
    </r>
  </si>
  <si>
    <r>
      <rPr>
        <sz val="7"/>
        <rFont val="Verdana"/>
        <charset val="134"/>
      </rPr>
      <t>Seisia</t>
    </r>
  </si>
  <si>
    <r>
      <rPr>
        <sz val="7"/>
        <rFont val="Verdana"/>
        <charset val="134"/>
      </rPr>
      <t>Umagico</t>
    </r>
  </si>
  <si>
    <r>
      <rPr>
        <sz val="7"/>
        <rFont val="Verdana"/>
        <charset val="134"/>
      </rPr>
      <t>Craiglie</t>
    </r>
  </si>
  <si>
    <r>
      <rPr>
        <sz val="7"/>
        <rFont val="Verdana"/>
        <charset val="134"/>
      </rPr>
      <t>Killaloe</t>
    </r>
  </si>
  <si>
    <r>
      <rPr>
        <sz val="7"/>
        <rFont val="Verdana"/>
        <charset val="134"/>
      </rPr>
      <t>Mowbray</t>
    </r>
  </si>
  <si>
    <r>
      <rPr>
        <sz val="7"/>
        <rFont val="Verdana"/>
        <charset val="134"/>
      </rPr>
      <t>Oak Beach</t>
    </r>
  </si>
  <si>
    <r>
      <rPr>
        <sz val="7"/>
        <rFont val="Verdana"/>
        <charset val="134"/>
      </rPr>
      <t>Arriga</t>
    </r>
  </si>
  <si>
    <r>
      <rPr>
        <sz val="7"/>
        <rFont val="Verdana"/>
        <charset val="134"/>
      </rPr>
      <t>Biboohra</t>
    </r>
  </si>
  <si>
    <r>
      <rPr>
        <sz val="7"/>
        <rFont val="Verdana"/>
        <charset val="134"/>
      </rPr>
      <t>Bilwon</t>
    </r>
  </si>
  <si>
    <r>
      <rPr>
        <sz val="7"/>
        <rFont val="Verdana"/>
        <charset val="134"/>
      </rPr>
      <t>Chewko</t>
    </r>
  </si>
  <si>
    <r>
      <rPr>
        <sz val="7"/>
        <rFont val="Verdana"/>
        <charset val="134"/>
      </rPr>
      <t>Glen Russell</t>
    </r>
  </si>
  <si>
    <r>
      <rPr>
        <sz val="7"/>
        <rFont val="Verdana"/>
        <charset val="134"/>
      </rPr>
      <t>Maryfarms</t>
    </r>
  </si>
  <si>
    <r>
      <rPr>
        <sz val="7"/>
        <rFont val="Verdana"/>
        <charset val="134"/>
      </rPr>
      <t>Paddys Green</t>
    </r>
  </si>
  <si>
    <r>
      <rPr>
        <sz val="7"/>
        <rFont val="Verdana"/>
        <charset val="134"/>
      </rPr>
      <t>Koah</t>
    </r>
  </si>
  <si>
    <r>
      <rPr>
        <sz val="7"/>
        <rFont val="Verdana"/>
        <charset val="134"/>
      </rPr>
      <t>East Barron</t>
    </r>
  </si>
  <si>
    <r>
      <rPr>
        <sz val="7"/>
        <rFont val="Verdana"/>
        <charset val="134"/>
      </rPr>
      <t>Upper Barron</t>
    </r>
  </si>
  <si>
    <r>
      <rPr>
        <sz val="7"/>
        <rFont val="Verdana"/>
        <charset val="134"/>
      </rPr>
      <t>Gadgarra</t>
    </r>
  </si>
  <si>
    <r>
      <rPr>
        <sz val="7"/>
        <rFont val="Verdana"/>
        <charset val="134"/>
      </rPr>
      <t>Lake Barrine</t>
    </r>
  </si>
  <si>
    <r>
      <rPr>
        <sz val="7"/>
        <rFont val="Verdana"/>
        <charset val="134"/>
      </rPr>
      <t>Lake Eacham</t>
    </r>
  </si>
  <si>
    <r>
      <rPr>
        <sz val="7"/>
        <rFont val="Verdana"/>
        <charset val="134"/>
      </rPr>
      <t>Butchers Creek</t>
    </r>
  </si>
  <si>
    <r>
      <rPr>
        <sz val="7"/>
        <rFont val="Verdana"/>
        <charset val="134"/>
      </rPr>
      <t>Glen Allyn</t>
    </r>
  </si>
  <si>
    <r>
      <rPr>
        <sz val="7"/>
        <rFont val="Verdana"/>
        <charset val="134"/>
      </rPr>
      <t>Jaggan</t>
    </r>
  </si>
  <si>
    <r>
      <rPr>
        <sz val="7"/>
        <rFont val="Verdana"/>
        <charset val="134"/>
      </rPr>
      <t>Kureen</t>
    </r>
  </si>
  <si>
    <r>
      <rPr>
        <sz val="7"/>
        <rFont val="Verdana"/>
        <charset val="134"/>
      </rPr>
      <t>North Johnstone</t>
    </r>
  </si>
  <si>
    <r>
      <rPr>
        <sz val="7"/>
        <rFont val="Verdana"/>
        <charset val="134"/>
      </rPr>
      <t>Tarzali</t>
    </r>
  </si>
  <si>
    <r>
      <rPr>
        <sz val="7"/>
        <rFont val="Verdana"/>
        <charset val="134"/>
      </rPr>
      <t>Topaz</t>
    </r>
  </si>
  <si>
    <r>
      <rPr>
        <sz val="7"/>
        <rFont val="Verdana"/>
        <charset val="134"/>
      </rPr>
      <t>Beatrice</t>
    </r>
  </si>
  <si>
    <r>
      <rPr>
        <sz val="7"/>
        <rFont val="Verdana"/>
        <charset val="134"/>
      </rPr>
      <t>Ellinjaa</t>
    </r>
  </si>
  <si>
    <r>
      <rPr>
        <sz val="7"/>
        <rFont val="Verdana"/>
        <charset val="134"/>
      </rPr>
      <t>Maalan</t>
    </r>
  </si>
  <si>
    <r>
      <rPr>
        <sz val="7"/>
        <rFont val="Verdana"/>
        <charset val="134"/>
      </rPr>
      <t>Middlebrook</t>
    </r>
  </si>
  <si>
    <r>
      <rPr>
        <sz val="7"/>
        <rFont val="Verdana"/>
        <charset val="134"/>
      </rPr>
      <t>Millaa Millaa</t>
    </r>
  </si>
  <si>
    <r>
      <rPr>
        <sz val="7"/>
        <rFont val="Verdana"/>
        <charset val="134"/>
      </rPr>
      <t>Minbun</t>
    </r>
  </si>
  <si>
    <r>
      <rPr>
        <sz val="7"/>
        <rFont val="Verdana"/>
        <charset val="134"/>
      </rPr>
      <t>Moregatta</t>
    </r>
  </si>
  <si>
    <r>
      <rPr>
        <sz val="7"/>
        <rFont val="Verdana"/>
        <charset val="134"/>
      </rPr>
      <t>Mungalli</t>
    </r>
  </si>
  <si>
    <r>
      <rPr>
        <sz val="7"/>
        <rFont val="Verdana"/>
        <charset val="134"/>
      </rPr>
      <t>Herberton</t>
    </r>
  </si>
  <si>
    <r>
      <rPr>
        <sz val="7"/>
        <rFont val="Verdana"/>
        <charset val="134"/>
      </rPr>
      <t>Irvinebank</t>
    </r>
  </si>
  <si>
    <r>
      <rPr>
        <sz val="7"/>
        <rFont val="Verdana"/>
        <charset val="134"/>
      </rPr>
      <t>Kalunga</t>
    </r>
  </si>
  <si>
    <r>
      <rPr>
        <sz val="7"/>
        <rFont val="Verdana"/>
        <charset val="134"/>
      </rPr>
      <t>Moomin</t>
    </r>
  </si>
  <si>
    <r>
      <rPr>
        <sz val="7"/>
        <rFont val="Verdana"/>
        <charset val="134"/>
      </rPr>
      <t>Watsonville</t>
    </r>
  </si>
  <si>
    <r>
      <rPr>
        <sz val="7"/>
        <rFont val="Verdana"/>
        <charset val="134"/>
      </rPr>
      <t>Wondecla</t>
    </r>
  </si>
  <si>
    <r>
      <rPr>
        <sz val="7"/>
        <rFont val="Verdana"/>
        <charset val="134"/>
      </rPr>
      <t>Evelyn</t>
    </r>
  </si>
  <si>
    <r>
      <rPr>
        <sz val="7"/>
        <rFont val="Verdana"/>
        <charset val="134"/>
      </rPr>
      <t>Kaban</t>
    </r>
  </si>
  <si>
    <r>
      <rPr>
        <sz val="7"/>
        <rFont val="Verdana"/>
        <charset val="134"/>
      </rPr>
      <t>Millstream</t>
    </r>
  </si>
  <si>
    <r>
      <rPr>
        <sz val="7"/>
        <rFont val="Verdana"/>
        <charset val="134"/>
      </rPr>
      <t>Tumoulin</t>
    </r>
  </si>
  <si>
    <r>
      <rPr>
        <sz val="7"/>
        <rFont val="Verdana"/>
        <charset val="134"/>
      </rPr>
      <t>Carron River</t>
    </r>
  </si>
  <si>
    <r>
      <rPr>
        <sz val="7"/>
        <rFont val="Verdana"/>
        <charset val="134"/>
      </rPr>
      <t>Delta Downs</t>
    </r>
  </si>
  <si>
    <r>
      <rPr>
        <sz val="7"/>
        <rFont val="Verdana"/>
        <charset val="134"/>
      </rPr>
      <t>Glenore</t>
    </r>
  </si>
  <si>
    <r>
      <rPr>
        <sz val="7"/>
        <rFont val="Verdana"/>
        <charset val="134"/>
      </rPr>
      <t>Harrisdale</t>
    </r>
  </si>
  <si>
    <r>
      <rPr>
        <sz val="7"/>
        <rFont val="Verdana"/>
        <charset val="134"/>
      </rPr>
      <t>Howitt</t>
    </r>
  </si>
  <si>
    <r>
      <rPr>
        <sz val="7"/>
        <rFont val="Verdana"/>
        <charset val="134"/>
      </rPr>
      <t>Koolatah</t>
    </r>
  </si>
  <si>
    <r>
      <rPr>
        <sz val="7"/>
        <rFont val="Verdana"/>
        <charset val="134"/>
      </rPr>
      <t>Norman</t>
    </r>
  </si>
  <si>
    <r>
      <rPr>
        <sz val="7"/>
        <rFont val="Verdana"/>
        <charset val="134"/>
      </rPr>
      <t>Normanton</t>
    </r>
  </si>
  <si>
    <r>
      <rPr>
        <sz val="7"/>
        <rFont val="Verdana"/>
        <charset val="134"/>
      </rPr>
      <t>Reap Hook Range</t>
    </r>
  </si>
  <si>
    <r>
      <rPr>
        <sz val="7"/>
        <rFont val="Verdana"/>
        <charset val="134"/>
      </rPr>
      <t>Ruperts Creek</t>
    </r>
  </si>
  <si>
    <r>
      <rPr>
        <sz val="7"/>
        <rFont val="Verdana"/>
        <charset val="134"/>
      </rPr>
      <t>Vena Park</t>
    </r>
  </si>
  <si>
    <r>
      <rPr>
        <sz val="7"/>
        <rFont val="Verdana"/>
        <charset val="134"/>
      </rPr>
      <t>Karumba</t>
    </r>
  </si>
  <si>
    <r>
      <rPr>
        <sz val="7"/>
        <rFont val="Verdana"/>
        <charset val="134"/>
      </rPr>
      <t>Abingdon Downs</t>
    </r>
  </si>
  <si>
    <r>
      <rPr>
        <sz val="7"/>
        <rFont val="Verdana"/>
        <charset val="134"/>
      </rPr>
      <t>Arbouin</t>
    </r>
  </si>
  <si>
    <r>
      <rPr>
        <sz val="7"/>
        <rFont val="Verdana"/>
        <charset val="134"/>
      </rPr>
      <t>Archer River</t>
    </r>
  </si>
  <si>
    <r>
      <rPr>
        <sz val="7"/>
        <rFont val="Verdana"/>
        <charset val="134"/>
      </rPr>
      <t>Aurukun</t>
    </r>
  </si>
  <si>
    <r>
      <rPr>
        <sz val="7"/>
        <rFont val="Verdana"/>
        <charset val="134"/>
      </rPr>
      <t>Bellevue</t>
    </r>
  </si>
  <si>
    <r>
      <rPr>
        <sz val="7"/>
        <rFont val="Verdana"/>
        <charset val="134"/>
      </rPr>
      <t>Coen</t>
    </r>
  </si>
  <si>
    <r>
      <rPr>
        <sz val="7"/>
        <rFont val="Verdana"/>
        <charset val="134"/>
      </rPr>
      <t>Edward River</t>
    </r>
  </si>
  <si>
    <r>
      <rPr>
        <sz val="7"/>
        <rFont val="Verdana"/>
        <charset val="134"/>
      </rPr>
      <t>Gamboola</t>
    </r>
  </si>
  <si>
    <r>
      <rPr>
        <sz val="7"/>
        <rFont val="Verdana"/>
        <charset val="134"/>
      </rPr>
      <t>Groganville</t>
    </r>
  </si>
  <si>
    <r>
      <rPr>
        <sz val="7"/>
        <rFont val="Verdana"/>
        <charset val="134"/>
      </rPr>
      <t>Gununa</t>
    </r>
  </si>
  <si>
    <r>
      <rPr>
        <sz val="7"/>
        <rFont val="Verdana"/>
        <charset val="134"/>
      </rPr>
      <t>Highbury</t>
    </r>
  </si>
  <si>
    <r>
      <rPr>
        <sz val="7"/>
        <rFont val="Verdana"/>
        <charset val="134"/>
      </rPr>
      <t>Holroyd River</t>
    </r>
  </si>
  <si>
    <r>
      <rPr>
        <sz val="7"/>
        <rFont val="Verdana"/>
        <charset val="134"/>
      </rPr>
      <t>Kowanyama</t>
    </r>
  </si>
  <si>
    <r>
      <rPr>
        <sz val="7"/>
        <rFont val="Verdana"/>
        <charset val="134"/>
      </rPr>
      <t>Lakefield</t>
    </r>
  </si>
  <si>
    <r>
      <rPr>
        <sz val="7"/>
        <rFont val="Verdana"/>
        <charset val="134"/>
      </rPr>
      <t>Laura</t>
    </r>
  </si>
  <si>
    <r>
      <rPr>
        <sz val="7"/>
        <rFont val="Verdana"/>
        <charset val="134"/>
      </rPr>
      <t>Lizard</t>
    </r>
  </si>
  <si>
    <r>
      <rPr>
        <sz val="7"/>
        <rFont val="Verdana"/>
        <charset val="134"/>
      </rPr>
      <t>Lockhart</t>
    </r>
  </si>
  <si>
    <r>
      <rPr>
        <sz val="7"/>
        <rFont val="Verdana"/>
        <charset val="134"/>
      </rPr>
      <t>Lockhart River</t>
    </r>
  </si>
  <si>
    <r>
      <rPr>
        <sz val="7"/>
        <rFont val="Verdana"/>
        <charset val="134"/>
      </rPr>
      <t>Lyndside</t>
    </r>
  </si>
  <si>
    <r>
      <rPr>
        <sz val="7"/>
        <rFont val="Verdana"/>
        <charset val="134"/>
      </rPr>
      <t>Maramie</t>
    </r>
  </si>
  <si>
    <r>
      <rPr>
        <sz val="7"/>
        <rFont val="Verdana"/>
        <charset val="134"/>
      </rPr>
      <t>Mount Mulgrave</t>
    </r>
  </si>
  <si>
    <r>
      <rPr>
        <sz val="7"/>
        <rFont val="Verdana"/>
        <charset val="134"/>
      </rPr>
      <t>Palmer</t>
    </r>
  </si>
  <si>
    <r>
      <rPr>
        <sz val="7"/>
        <rFont val="Verdana"/>
        <charset val="134"/>
      </rPr>
      <t>Pormpuraaw</t>
    </r>
  </si>
  <si>
    <r>
      <rPr>
        <sz val="7"/>
        <rFont val="Verdana"/>
        <charset val="134"/>
      </rPr>
      <t>Red River</t>
    </r>
  </si>
  <si>
    <r>
      <rPr>
        <sz val="7"/>
        <rFont val="Verdana"/>
        <charset val="134"/>
      </rPr>
      <t>South Wellesley Islands</t>
    </r>
  </si>
  <si>
    <r>
      <rPr>
        <sz val="7"/>
        <rFont val="Verdana"/>
        <charset val="134"/>
      </rPr>
      <t>Staaten</t>
    </r>
  </si>
  <si>
    <r>
      <rPr>
        <sz val="7"/>
        <rFont val="Verdana"/>
        <charset val="134"/>
      </rPr>
      <t>Wellesley Islands</t>
    </r>
  </si>
  <si>
    <r>
      <rPr>
        <sz val="7"/>
        <rFont val="Verdana"/>
        <charset val="134"/>
      </rPr>
      <t>West Wellesley Islands</t>
    </r>
  </si>
  <si>
    <r>
      <rPr>
        <sz val="7"/>
        <rFont val="Verdana"/>
        <charset val="134"/>
      </rPr>
      <t>Wrotham</t>
    </r>
  </si>
  <si>
    <r>
      <rPr>
        <sz val="7"/>
        <rFont val="Verdana"/>
        <charset val="134"/>
      </rPr>
      <t>Yagoonya</t>
    </r>
  </si>
  <si>
    <r>
      <rPr>
        <sz val="7"/>
        <rFont val="Verdana"/>
        <charset val="134"/>
      </rPr>
      <t>Yarraden</t>
    </r>
  </si>
  <si>
    <r>
      <rPr>
        <sz val="7"/>
        <rFont val="Verdana"/>
        <charset val="134"/>
      </rPr>
      <t>Ayton</t>
    </r>
  </si>
  <si>
    <r>
      <rPr>
        <sz val="7"/>
        <rFont val="Verdana"/>
        <charset val="134"/>
      </rPr>
      <t>Bloomfield</t>
    </r>
  </si>
  <si>
    <r>
      <rPr>
        <sz val="7"/>
        <rFont val="Verdana"/>
        <charset val="134"/>
      </rPr>
      <t>Cooktown</t>
    </r>
  </si>
  <si>
    <r>
      <rPr>
        <sz val="7"/>
        <rFont val="Verdana"/>
        <charset val="134"/>
      </rPr>
      <t>Degarra</t>
    </r>
  </si>
  <si>
    <r>
      <rPr>
        <sz val="7"/>
        <rFont val="Verdana"/>
        <charset val="134"/>
      </rPr>
      <t>Endeavour Falls</t>
    </r>
  </si>
  <si>
    <r>
      <rPr>
        <sz val="7"/>
        <rFont val="Verdana"/>
        <charset val="134"/>
      </rPr>
      <t>Helenvale</t>
    </r>
  </si>
  <si>
    <r>
      <rPr>
        <sz val="7"/>
        <rFont val="Verdana"/>
        <charset val="134"/>
      </rPr>
      <t>Hope Vale</t>
    </r>
  </si>
  <si>
    <r>
      <rPr>
        <sz val="7"/>
        <rFont val="Verdana"/>
        <charset val="134"/>
      </rPr>
      <t>Rossville</t>
    </r>
  </si>
  <si>
    <r>
      <rPr>
        <sz val="7"/>
        <rFont val="Verdana"/>
        <charset val="134"/>
      </rPr>
      <t>Starcke</t>
    </r>
  </si>
  <si>
    <r>
      <rPr>
        <sz val="7"/>
        <rFont val="Verdana"/>
        <charset val="134"/>
      </rPr>
      <t>Wujal Wujal</t>
    </r>
  </si>
  <si>
    <r>
      <rPr>
        <sz val="7"/>
        <rFont val="Verdana"/>
        <charset val="134"/>
      </rPr>
      <t>Bibaringa</t>
    </r>
  </si>
  <si>
    <r>
      <rPr>
        <sz val="7"/>
        <rFont val="Verdana"/>
        <charset val="134"/>
      </rPr>
      <t>Ward Belt</t>
    </r>
  </si>
  <si>
    <r>
      <rPr>
        <sz val="7"/>
        <rFont val="Verdana"/>
        <charset val="134"/>
      </rPr>
      <t>Buckland Park</t>
    </r>
  </si>
  <si>
    <r>
      <rPr>
        <sz val="7"/>
        <rFont val="Verdana"/>
        <charset val="134"/>
      </rPr>
      <t>Horsnell Gully</t>
    </r>
  </si>
  <si>
    <r>
      <rPr>
        <sz val="7"/>
        <rFont val="Verdana"/>
        <charset val="134"/>
      </rPr>
      <t>Biggs Flat</t>
    </r>
  </si>
  <si>
    <r>
      <rPr>
        <sz val="7"/>
        <rFont val="Verdana"/>
        <charset val="134"/>
      </rPr>
      <t>Jupiter Creek</t>
    </r>
  </si>
  <si>
    <r>
      <rPr>
        <sz val="7"/>
        <rFont val="Verdana"/>
        <charset val="134"/>
      </rPr>
      <t>Mcharg Creek</t>
    </r>
  </si>
  <si>
    <r>
      <rPr>
        <sz val="7"/>
        <rFont val="Verdana"/>
        <charset val="134"/>
      </rPr>
      <t>Dingabledinga</t>
    </r>
  </si>
  <si>
    <r>
      <rPr>
        <sz val="7"/>
        <rFont val="Verdana"/>
        <charset val="134"/>
      </rPr>
      <t>Kuitpo Colony</t>
    </r>
  </si>
  <si>
    <r>
      <rPr>
        <sz val="7"/>
        <rFont val="Verdana"/>
        <charset val="134"/>
      </rPr>
      <t>Kyeema</t>
    </r>
  </si>
  <si>
    <r>
      <rPr>
        <sz val="7"/>
        <rFont val="Verdana"/>
        <charset val="134"/>
      </rPr>
      <t>Montarra</t>
    </r>
  </si>
  <si>
    <r>
      <rPr>
        <sz val="7"/>
        <rFont val="Verdana"/>
        <charset val="134"/>
      </rPr>
      <t>Whites Valley</t>
    </r>
  </si>
  <si>
    <r>
      <rPr>
        <sz val="7"/>
        <rFont val="Verdana"/>
        <charset val="134"/>
      </rPr>
      <t>Yundi</t>
    </r>
  </si>
  <si>
    <r>
      <rPr>
        <sz val="7"/>
        <rFont val="Verdana"/>
        <charset val="134"/>
      </rPr>
      <t>Blackfellows Creek</t>
    </r>
  </si>
  <si>
    <r>
      <rPr>
        <sz val="7"/>
        <rFont val="Verdana"/>
        <charset val="134"/>
      </rPr>
      <t>Kuitpo</t>
    </r>
  </si>
  <si>
    <r>
      <rPr>
        <sz val="7"/>
        <rFont val="Verdana"/>
        <charset val="134"/>
      </rPr>
      <t>Hindmarsh Tiers</t>
    </r>
  </si>
  <si>
    <r>
      <rPr>
        <sz val="7"/>
        <rFont val="Verdana"/>
        <charset val="134"/>
      </rPr>
      <t>Parawa</t>
    </r>
  </si>
  <si>
    <r>
      <rPr>
        <sz val="7"/>
        <rFont val="Verdana"/>
        <charset val="134"/>
      </rPr>
      <t>Torrens Vale</t>
    </r>
  </si>
  <si>
    <r>
      <rPr>
        <sz val="7"/>
        <rFont val="Verdana"/>
        <charset val="134"/>
      </rPr>
      <t>Tunkalilla</t>
    </r>
  </si>
  <si>
    <r>
      <rPr>
        <sz val="7"/>
        <rFont val="Verdana"/>
        <charset val="134"/>
      </rPr>
      <t>Delamere</t>
    </r>
  </si>
  <si>
    <r>
      <rPr>
        <sz val="7"/>
        <rFont val="Verdana"/>
        <charset val="134"/>
      </rPr>
      <t>Hay Flat</t>
    </r>
  </si>
  <si>
    <r>
      <rPr>
        <sz val="7"/>
        <rFont val="Verdana"/>
        <charset val="134"/>
      </rPr>
      <t>Mount Magnificent</t>
    </r>
  </si>
  <si>
    <r>
      <rPr>
        <sz val="7"/>
        <rFont val="Verdana"/>
        <charset val="134"/>
      </rPr>
      <t>Mount Jagged</t>
    </r>
  </si>
  <si>
    <r>
      <rPr>
        <sz val="7"/>
        <rFont val="Verdana"/>
        <charset val="134"/>
      </rPr>
      <t>Waitpinga</t>
    </r>
  </si>
  <si>
    <r>
      <rPr>
        <sz val="7"/>
        <rFont val="Verdana"/>
        <charset val="134"/>
      </rPr>
      <t>Willow Creek</t>
    </r>
  </si>
  <si>
    <r>
      <rPr>
        <sz val="7"/>
        <rFont val="Verdana"/>
        <charset val="134"/>
      </rPr>
      <t>Yilki</t>
    </r>
  </si>
  <si>
    <r>
      <rPr>
        <sz val="7"/>
        <rFont val="Verdana"/>
        <charset val="134"/>
      </rPr>
      <t>Mosquito Hill</t>
    </r>
  </si>
  <si>
    <r>
      <rPr>
        <sz val="7"/>
        <rFont val="Verdana"/>
        <charset val="134"/>
      </rPr>
      <t>Mundoo Island</t>
    </r>
  </si>
  <si>
    <r>
      <rPr>
        <sz val="7"/>
        <rFont val="Verdana"/>
        <charset val="134"/>
      </rPr>
      <t>Parndana</t>
    </r>
  </si>
  <si>
    <r>
      <rPr>
        <sz val="7"/>
        <rFont val="Verdana"/>
        <charset val="134"/>
      </rPr>
      <t>American River</t>
    </r>
  </si>
  <si>
    <r>
      <rPr>
        <sz val="7"/>
        <rFont val="Verdana"/>
        <charset val="134"/>
      </rPr>
      <t>Ballast Head</t>
    </r>
  </si>
  <si>
    <r>
      <rPr>
        <sz val="7"/>
        <rFont val="Verdana"/>
        <charset val="134"/>
      </rPr>
      <t>Muston</t>
    </r>
  </si>
  <si>
    <r>
      <rPr>
        <sz val="7"/>
        <rFont val="Verdana"/>
        <charset val="134"/>
      </rPr>
      <t>American Beach</t>
    </r>
  </si>
  <si>
    <r>
      <rPr>
        <sz val="7"/>
        <rFont val="Verdana"/>
        <charset val="134"/>
      </rPr>
      <t>Antechamber Bay</t>
    </r>
  </si>
  <si>
    <r>
      <rPr>
        <sz val="7"/>
        <rFont val="Verdana"/>
        <charset val="134"/>
      </rPr>
      <t>Baudin Beach</t>
    </r>
  </si>
  <si>
    <r>
      <rPr>
        <sz val="7"/>
        <rFont val="Verdana"/>
        <charset val="134"/>
      </rPr>
      <t>Brown Beach</t>
    </r>
  </si>
  <si>
    <r>
      <rPr>
        <sz val="7"/>
        <rFont val="Verdana"/>
        <charset val="134"/>
      </rPr>
      <t>Browns Beach</t>
    </r>
  </si>
  <si>
    <r>
      <rPr>
        <sz val="7"/>
        <rFont val="Verdana"/>
        <charset val="134"/>
      </rPr>
      <t>Cuttlefish Bay</t>
    </r>
  </si>
  <si>
    <r>
      <rPr>
        <sz val="7"/>
        <rFont val="Verdana"/>
        <charset val="134"/>
      </rPr>
      <t>Dudley East</t>
    </r>
  </si>
  <si>
    <r>
      <rPr>
        <sz val="7"/>
        <rFont val="Verdana"/>
        <charset val="134"/>
      </rPr>
      <t>Dudley West</t>
    </r>
  </si>
  <si>
    <r>
      <rPr>
        <sz val="7"/>
        <rFont val="Verdana"/>
        <charset val="134"/>
      </rPr>
      <t>Ironstone</t>
    </r>
  </si>
  <si>
    <r>
      <rPr>
        <sz val="7"/>
        <rFont val="Verdana"/>
        <charset val="134"/>
      </rPr>
      <t>Island Beach</t>
    </r>
  </si>
  <si>
    <r>
      <rPr>
        <sz val="7"/>
        <rFont val="Verdana"/>
        <charset val="134"/>
      </rPr>
      <t>Kangaroo Head</t>
    </r>
  </si>
  <si>
    <r>
      <rPr>
        <sz val="7"/>
        <rFont val="Verdana"/>
        <charset val="134"/>
      </rPr>
      <t>Pelican Lagoon</t>
    </r>
  </si>
  <si>
    <r>
      <rPr>
        <sz val="7"/>
        <rFont val="Verdana"/>
        <charset val="134"/>
      </rPr>
      <t>Penneshaw</t>
    </r>
  </si>
  <si>
    <r>
      <rPr>
        <sz val="7"/>
        <rFont val="Verdana"/>
        <charset val="134"/>
      </rPr>
      <t>Porky Flat</t>
    </r>
  </si>
  <si>
    <r>
      <rPr>
        <sz val="7"/>
        <rFont val="Verdana"/>
        <charset val="134"/>
      </rPr>
      <t>Sapphiretown</t>
    </r>
  </si>
  <si>
    <r>
      <rPr>
        <sz val="7"/>
        <rFont val="Verdana"/>
        <charset val="134"/>
      </rPr>
      <t>Willson River</t>
    </r>
  </si>
  <si>
    <r>
      <rPr>
        <sz val="7"/>
        <rFont val="Verdana"/>
        <charset val="134"/>
      </rPr>
      <t>Bay Of Shoals</t>
    </r>
  </si>
  <si>
    <r>
      <rPr>
        <sz val="7"/>
        <rFont val="Verdana"/>
        <charset val="134"/>
      </rPr>
      <t>Birchmore</t>
    </r>
  </si>
  <si>
    <r>
      <rPr>
        <sz val="7"/>
        <rFont val="Verdana"/>
        <charset val="134"/>
      </rPr>
      <t>Brownlow Ki</t>
    </r>
  </si>
  <si>
    <r>
      <rPr>
        <sz val="7"/>
        <rFont val="Verdana"/>
        <charset val="134"/>
      </rPr>
      <t>Cape Borda</t>
    </r>
  </si>
  <si>
    <r>
      <rPr>
        <sz val="7"/>
        <rFont val="Verdana"/>
        <charset val="134"/>
      </rPr>
      <t>Cassini</t>
    </r>
  </si>
  <si>
    <r>
      <rPr>
        <sz val="7"/>
        <rFont val="Verdana"/>
        <charset val="134"/>
      </rPr>
      <t>Cygnet River</t>
    </r>
  </si>
  <si>
    <r>
      <rPr>
        <sz val="7"/>
        <rFont val="Verdana"/>
        <charset val="134"/>
      </rPr>
      <t>De Mole River</t>
    </r>
  </si>
  <si>
    <r>
      <rPr>
        <sz val="7"/>
        <rFont val="Verdana"/>
        <charset val="134"/>
      </rPr>
      <t>D'Estrees Bay</t>
    </r>
  </si>
  <si>
    <r>
      <rPr>
        <sz val="7"/>
        <rFont val="Verdana"/>
        <charset val="134"/>
      </rPr>
      <t>Duncan</t>
    </r>
  </si>
  <si>
    <r>
      <rPr>
        <sz val="7"/>
        <rFont val="Verdana"/>
        <charset val="134"/>
      </rPr>
      <t>Emu Bay</t>
    </r>
  </si>
  <si>
    <r>
      <rPr>
        <sz val="7"/>
        <rFont val="Verdana"/>
        <charset val="134"/>
      </rPr>
      <t>Gosse</t>
    </r>
  </si>
  <si>
    <r>
      <rPr>
        <sz val="7"/>
        <rFont val="Verdana"/>
        <charset val="134"/>
      </rPr>
      <t>Haines</t>
    </r>
  </si>
  <si>
    <r>
      <rPr>
        <sz val="7"/>
        <rFont val="Verdana"/>
        <charset val="134"/>
      </rPr>
      <t>Harriet River</t>
    </r>
  </si>
  <si>
    <r>
      <rPr>
        <sz val="7"/>
        <rFont val="Verdana"/>
        <charset val="134"/>
      </rPr>
      <t>Kangaroo Island</t>
    </r>
  </si>
  <si>
    <r>
      <rPr>
        <sz val="7"/>
        <rFont val="Verdana"/>
        <charset val="134"/>
      </rPr>
      <t>Karatta</t>
    </r>
  </si>
  <si>
    <r>
      <rPr>
        <sz val="7"/>
        <rFont val="Verdana"/>
        <charset val="134"/>
      </rPr>
      <t>Kingscote</t>
    </r>
  </si>
  <si>
    <r>
      <rPr>
        <sz val="7"/>
        <rFont val="Verdana"/>
        <charset val="134"/>
      </rPr>
      <t>Kohinoor</t>
    </r>
  </si>
  <si>
    <r>
      <rPr>
        <sz val="7"/>
        <rFont val="Verdana"/>
        <charset val="134"/>
      </rPr>
      <t>Macgillivray</t>
    </r>
  </si>
  <si>
    <r>
      <rPr>
        <sz val="7"/>
        <rFont val="Verdana"/>
        <charset val="134"/>
      </rPr>
      <t>Menzies</t>
    </r>
  </si>
  <si>
    <r>
      <rPr>
        <sz val="7"/>
        <rFont val="Verdana"/>
        <charset val="134"/>
      </rPr>
      <t>Middle River</t>
    </r>
  </si>
  <si>
    <r>
      <rPr>
        <sz val="7"/>
        <rFont val="Verdana"/>
        <charset val="134"/>
      </rPr>
      <t>Nepean Bay</t>
    </r>
  </si>
  <si>
    <r>
      <rPr>
        <sz val="7"/>
        <rFont val="Verdana"/>
        <charset val="134"/>
      </rPr>
      <t>Newland</t>
    </r>
  </si>
  <si>
    <r>
      <rPr>
        <sz val="7"/>
        <rFont val="Verdana"/>
        <charset val="134"/>
      </rPr>
      <t>North Cape</t>
    </r>
  </si>
  <si>
    <r>
      <rPr>
        <sz val="7"/>
        <rFont val="Verdana"/>
        <charset val="134"/>
      </rPr>
      <t>Seal Bay</t>
    </r>
  </si>
  <si>
    <r>
      <rPr>
        <sz val="7"/>
        <rFont val="Verdana"/>
        <charset val="134"/>
      </rPr>
      <t>Seddon</t>
    </r>
  </si>
  <si>
    <r>
      <rPr>
        <sz val="7"/>
        <rFont val="Verdana"/>
        <charset val="134"/>
      </rPr>
      <t>Stokes Bay</t>
    </r>
  </si>
  <si>
    <r>
      <rPr>
        <sz val="7"/>
        <rFont val="Verdana"/>
        <charset val="134"/>
      </rPr>
      <t>Stunsail Boom</t>
    </r>
  </si>
  <si>
    <r>
      <rPr>
        <sz val="7"/>
        <rFont val="Verdana"/>
        <charset val="134"/>
      </rPr>
      <t>Stun'Sail Boom</t>
    </r>
  </si>
  <si>
    <r>
      <rPr>
        <sz val="7"/>
        <rFont val="Verdana"/>
        <charset val="134"/>
      </rPr>
      <t>Vivonne Bay</t>
    </r>
  </si>
  <si>
    <r>
      <rPr>
        <sz val="7"/>
        <rFont val="Verdana"/>
        <charset val="134"/>
      </rPr>
      <t>Western River</t>
    </r>
  </si>
  <si>
    <r>
      <rPr>
        <sz val="7"/>
        <rFont val="Verdana"/>
        <charset val="134"/>
      </rPr>
      <t>Wisanger</t>
    </r>
  </si>
  <si>
    <r>
      <rPr>
        <sz val="7"/>
        <rFont val="Verdana"/>
        <charset val="134"/>
      </rPr>
      <t>Cudlee Creek</t>
    </r>
  </si>
  <si>
    <r>
      <rPr>
        <sz val="7"/>
        <rFont val="Verdana"/>
        <charset val="134"/>
      </rPr>
      <t>Flaxman Valley</t>
    </r>
  </si>
  <si>
    <r>
      <rPr>
        <sz val="7"/>
        <rFont val="Verdana"/>
        <charset val="134"/>
      </rPr>
      <t>Apamurra</t>
    </r>
  </si>
  <si>
    <r>
      <rPr>
        <sz val="7"/>
        <rFont val="Verdana"/>
        <charset val="134"/>
      </rPr>
      <t>Milendella</t>
    </r>
  </si>
  <si>
    <r>
      <rPr>
        <sz val="7"/>
        <rFont val="Verdana"/>
        <charset val="134"/>
      </rPr>
      <t>Sanderston</t>
    </r>
  </si>
  <si>
    <r>
      <rPr>
        <sz val="7"/>
        <rFont val="Verdana"/>
        <charset val="134"/>
      </rPr>
      <t>Angas Valley</t>
    </r>
  </si>
  <si>
    <r>
      <rPr>
        <sz val="7"/>
        <rFont val="Verdana"/>
        <charset val="134"/>
      </rPr>
      <t>Big Bend</t>
    </r>
  </si>
  <si>
    <r>
      <rPr>
        <sz val="7"/>
        <rFont val="Verdana"/>
        <charset val="134"/>
      </rPr>
      <t>Bolto</t>
    </r>
  </si>
  <si>
    <r>
      <rPr>
        <sz val="7"/>
        <rFont val="Verdana"/>
        <charset val="134"/>
      </rPr>
      <t>Bonython</t>
    </r>
  </si>
  <si>
    <r>
      <rPr>
        <sz val="7"/>
        <rFont val="Verdana"/>
        <charset val="134"/>
      </rPr>
      <t>Bowhill</t>
    </r>
  </si>
  <si>
    <r>
      <rPr>
        <sz val="7"/>
        <rFont val="Verdana"/>
        <charset val="134"/>
      </rPr>
      <t>Caurnamont</t>
    </r>
  </si>
  <si>
    <r>
      <rPr>
        <sz val="7"/>
        <rFont val="Verdana"/>
        <charset val="134"/>
      </rPr>
      <t>Claypans</t>
    </r>
  </si>
  <si>
    <r>
      <rPr>
        <sz val="7"/>
        <rFont val="Verdana"/>
        <charset val="134"/>
      </rPr>
      <t>Coolcha</t>
    </r>
  </si>
  <si>
    <r>
      <rPr>
        <sz val="7"/>
        <rFont val="Verdana"/>
        <charset val="134"/>
      </rPr>
      <t>Cowirra</t>
    </r>
  </si>
  <si>
    <r>
      <rPr>
        <sz val="7"/>
        <rFont val="Verdana"/>
        <charset val="134"/>
      </rPr>
      <t>Five Miles</t>
    </r>
  </si>
  <si>
    <r>
      <rPr>
        <sz val="7"/>
        <rFont val="Verdana"/>
        <charset val="134"/>
      </rPr>
      <t>Frahns</t>
    </r>
  </si>
  <si>
    <r>
      <rPr>
        <sz val="7"/>
        <rFont val="Verdana"/>
        <charset val="134"/>
      </rPr>
      <t>Frayville</t>
    </r>
  </si>
  <si>
    <r>
      <rPr>
        <sz val="7"/>
        <rFont val="Verdana"/>
        <charset val="134"/>
      </rPr>
      <t>Julanka Holdings</t>
    </r>
  </si>
  <si>
    <r>
      <rPr>
        <sz val="7"/>
        <rFont val="Verdana"/>
        <charset val="134"/>
      </rPr>
      <t>Lake Carlet</t>
    </r>
  </si>
  <si>
    <r>
      <rPr>
        <sz val="7"/>
        <rFont val="Verdana"/>
        <charset val="134"/>
      </rPr>
      <t>Nildottie</t>
    </r>
  </si>
  <si>
    <r>
      <rPr>
        <sz val="7"/>
        <rFont val="Verdana"/>
        <charset val="134"/>
      </rPr>
      <t>Old Teal Flat</t>
    </r>
  </si>
  <si>
    <r>
      <rPr>
        <sz val="7"/>
        <rFont val="Verdana"/>
        <charset val="134"/>
      </rPr>
      <t>Pellaring Flat</t>
    </r>
  </si>
  <si>
    <r>
      <rPr>
        <sz val="7"/>
        <rFont val="Verdana"/>
        <charset val="134"/>
      </rPr>
      <t>Port Mannum</t>
    </r>
  </si>
  <si>
    <r>
      <rPr>
        <sz val="7"/>
        <rFont val="Verdana"/>
        <charset val="134"/>
      </rPr>
      <t>Punthari</t>
    </r>
  </si>
  <si>
    <r>
      <rPr>
        <sz val="7"/>
        <rFont val="Verdana"/>
        <charset val="134"/>
      </rPr>
      <t>Purnong</t>
    </r>
  </si>
  <si>
    <r>
      <rPr>
        <sz val="7"/>
        <rFont val="Verdana"/>
        <charset val="134"/>
      </rPr>
      <t>Purnong Landing</t>
    </r>
  </si>
  <si>
    <r>
      <rPr>
        <sz val="7"/>
        <rFont val="Verdana"/>
        <charset val="134"/>
      </rPr>
      <t>Teal Flat</t>
    </r>
  </si>
  <si>
    <r>
      <rPr>
        <sz val="7"/>
        <rFont val="Verdana"/>
        <charset val="134"/>
      </rPr>
      <t>Wall</t>
    </r>
  </si>
  <si>
    <r>
      <rPr>
        <sz val="7"/>
        <rFont val="Verdana"/>
        <charset val="134"/>
      </rPr>
      <t>Wongulla</t>
    </r>
  </si>
  <si>
    <r>
      <rPr>
        <sz val="7"/>
        <rFont val="Verdana"/>
        <charset val="134"/>
      </rPr>
      <t>Younghusband</t>
    </r>
  </si>
  <si>
    <r>
      <rPr>
        <sz val="7"/>
        <rFont val="Verdana"/>
        <charset val="134"/>
      </rPr>
      <t>Younghusband Holdings</t>
    </r>
  </si>
  <si>
    <r>
      <rPr>
        <sz val="7"/>
        <rFont val="Verdana"/>
        <charset val="134"/>
      </rPr>
      <t>Paechtown</t>
    </r>
  </si>
  <si>
    <r>
      <rPr>
        <sz val="7"/>
        <rFont val="Verdana"/>
        <charset val="134"/>
      </rPr>
      <t>Bugle Ranges</t>
    </r>
  </si>
  <si>
    <r>
      <rPr>
        <sz val="7"/>
        <rFont val="Verdana"/>
        <charset val="134"/>
      </rPr>
      <t>Hay Valley</t>
    </r>
  </si>
  <si>
    <r>
      <rPr>
        <sz val="7"/>
        <rFont val="Verdana"/>
        <charset val="134"/>
      </rPr>
      <t>Avoca Dell</t>
    </r>
  </si>
  <si>
    <r>
      <rPr>
        <sz val="7"/>
        <rFont val="Verdana"/>
        <charset val="134"/>
      </rPr>
      <t>Brinkley</t>
    </r>
  </si>
  <si>
    <r>
      <rPr>
        <sz val="7"/>
        <rFont val="Verdana"/>
        <charset val="134"/>
      </rPr>
      <t>Chapman Bore</t>
    </r>
  </si>
  <si>
    <r>
      <rPr>
        <sz val="7"/>
        <rFont val="Verdana"/>
        <charset val="134"/>
      </rPr>
      <t>Gifford Hill</t>
    </r>
  </si>
  <si>
    <r>
      <rPr>
        <sz val="7"/>
        <rFont val="Verdana"/>
        <charset val="134"/>
      </rPr>
      <t>Greenbanks</t>
    </r>
  </si>
  <si>
    <r>
      <rPr>
        <sz val="7"/>
        <rFont val="Verdana"/>
        <charset val="134"/>
      </rPr>
      <t>Monteith</t>
    </r>
  </si>
  <si>
    <r>
      <rPr>
        <sz val="7"/>
        <rFont val="Verdana"/>
        <charset val="134"/>
      </rPr>
      <t>Murrawong</t>
    </r>
  </si>
  <si>
    <r>
      <rPr>
        <sz val="7"/>
        <rFont val="Verdana"/>
        <charset val="134"/>
      </rPr>
      <t>Northern Heights</t>
    </r>
  </si>
  <si>
    <r>
      <rPr>
        <sz val="7"/>
        <rFont val="Verdana"/>
        <charset val="134"/>
      </rPr>
      <t>Riverglades</t>
    </r>
  </si>
  <si>
    <r>
      <rPr>
        <sz val="7"/>
        <rFont val="Verdana"/>
        <charset val="134"/>
      </rPr>
      <t>Riverglen</t>
    </r>
  </si>
  <si>
    <r>
      <rPr>
        <sz val="7"/>
        <rFont val="Verdana"/>
        <charset val="134"/>
      </rPr>
      <t>Swanport</t>
    </r>
  </si>
  <si>
    <r>
      <rPr>
        <sz val="7"/>
        <rFont val="Verdana"/>
        <charset val="134"/>
      </rPr>
      <t>White Sands</t>
    </r>
  </si>
  <si>
    <r>
      <rPr>
        <sz val="7"/>
        <rFont val="Verdana"/>
        <charset val="134"/>
      </rPr>
      <t>Willow Banks</t>
    </r>
  </si>
  <si>
    <r>
      <rPr>
        <sz val="7"/>
        <rFont val="Verdana"/>
        <charset val="134"/>
      </rPr>
      <t>Willowbanks</t>
    </r>
  </si>
  <si>
    <r>
      <rPr>
        <sz val="7"/>
        <rFont val="Verdana"/>
        <charset val="134"/>
      </rPr>
      <t>Buccleuch</t>
    </r>
  </si>
  <si>
    <r>
      <rPr>
        <sz val="7"/>
        <rFont val="Verdana"/>
        <charset val="134"/>
      </rPr>
      <t>Caloote</t>
    </r>
  </si>
  <si>
    <r>
      <rPr>
        <sz val="7"/>
        <rFont val="Verdana"/>
        <charset val="134"/>
      </rPr>
      <t>Monarto South</t>
    </r>
  </si>
  <si>
    <r>
      <rPr>
        <sz val="7"/>
        <rFont val="Verdana"/>
        <charset val="134"/>
      </rPr>
      <t>Pallamana</t>
    </r>
  </si>
  <si>
    <r>
      <rPr>
        <sz val="7"/>
        <rFont val="Verdana"/>
        <charset val="134"/>
      </rPr>
      <t>Petwood</t>
    </r>
  </si>
  <si>
    <r>
      <rPr>
        <sz val="7"/>
        <rFont val="Verdana"/>
        <charset val="134"/>
      </rPr>
      <t>Rockleigh</t>
    </r>
  </si>
  <si>
    <r>
      <rPr>
        <sz val="7"/>
        <rFont val="Verdana"/>
        <charset val="134"/>
      </rPr>
      <t>Tepko</t>
    </r>
  </si>
  <si>
    <r>
      <rPr>
        <sz val="7"/>
        <rFont val="Verdana"/>
        <charset val="134"/>
      </rPr>
      <t>The Point</t>
    </r>
  </si>
  <si>
    <r>
      <rPr>
        <sz val="7"/>
        <rFont val="Verdana"/>
        <charset val="134"/>
      </rPr>
      <t>Wall Flat</t>
    </r>
  </si>
  <si>
    <r>
      <rPr>
        <sz val="7"/>
        <rFont val="Verdana"/>
        <charset val="134"/>
      </rPr>
      <t>White Hill</t>
    </r>
  </si>
  <si>
    <r>
      <rPr>
        <sz val="7"/>
        <rFont val="Verdana"/>
        <charset val="134"/>
      </rPr>
      <t>Woodlane</t>
    </r>
  </si>
  <si>
    <r>
      <rPr>
        <sz val="7"/>
        <rFont val="Verdana"/>
        <charset val="134"/>
      </rPr>
      <t>Zadows Landing</t>
    </r>
  </si>
  <si>
    <r>
      <rPr>
        <sz val="7"/>
        <rFont val="Verdana"/>
        <charset val="134"/>
      </rPr>
      <t>Angas Plains</t>
    </r>
  </si>
  <si>
    <r>
      <rPr>
        <sz val="7"/>
        <rFont val="Verdana"/>
        <charset val="134"/>
      </rPr>
      <t>Bletchley</t>
    </r>
  </si>
  <si>
    <r>
      <rPr>
        <sz val="7"/>
        <rFont val="Verdana"/>
        <charset val="134"/>
      </rPr>
      <t>Gemmells</t>
    </r>
  </si>
  <si>
    <r>
      <rPr>
        <sz val="7"/>
        <rFont val="Verdana"/>
        <charset val="134"/>
      </rPr>
      <t>Highland Valley</t>
    </r>
  </si>
  <si>
    <r>
      <rPr>
        <sz val="7"/>
        <rFont val="Verdana"/>
        <charset val="134"/>
      </rPr>
      <t>Lake Plains</t>
    </r>
  </si>
  <si>
    <r>
      <rPr>
        <sz val="7"/>
        <rFont val="Verdana"/>
        <charset val="134"/>
      </rPr>
      <t>Mulgundawa</t>
    </r>
  </si>
  <si>
    <r>
      <rPr>
        <sz val="7"/>
        <rFont val="Verdana"/>
        <charset val="134"/>
      </rPr>
      <t>Nalpa</t>
    </r>
  </si>
  <si>
    <r>
      <rPr>
        <sz val="7"/>
        <rFont val="Verdana"/>
        <charset val="134"/>
      </rPr>
      <t>Red Creek</t>
    </r>
  </si>
  <si>
    <r>
      <rPr>
        <sz val="7"/>
        <rFont val="Verdana"/>
        <charset val="134"/>
      </rPr>
      <t>Salem</t>
    </r>
  </si>
  <si>
    <r>
      <rPr>
        <sz val="7"/>
        <rFont val="Verdana"/>
        <charset val="134"/>
      </rPr>
      <t>Sandergrove</t>
    </r>
  </si>
  <si>
    <r>
      <rPr>
        <sz val="7"/>
        <rFont val="Verdana"/>
        <charset val="134"/>
      </rPr>
      <t>Tooperang</t>
    </r>
  </si>
  <si>
    <r>
      <rPr>
        <sz val="7"/>
        <rFont val="Verdana"/>
        <charset val="134"/>
      </rPr>
      <t>Willyaroo</t>
    </r>
  </si>
  <si>
    <r>
      <rPr>
        <sz val="7"/>
        <rFont val="Verdana"/>
        <charset val="134"/>
      </rPr>
      <t>Clayton Bay</t>
    </r>
  </si>
  <si>
    <r>
      <rPr>
        <sz val="7"/>
        <rFont val="Verdana"/>
        <charset val="134"/>
      </rPr>
      <t>Nurragi</t>
    </r>
  </si>
  <si>
    <r>
      <rPr>
        <sz val="7"/>
        <rFont val="Verdana"/>
        <charset val="134"/>
      </rPr>
      <t>Point Sturt</t>
    </r>
  </si>
  <si>
    <r>
      <rPr>
        <sz val="7"/>
        <rFont val="Verdana"/>
        <charset val="134"/>
      </rPr>
      <t>Tolderol</t>
    </r>
  </si>
  <si>
    <r>
      <rPr>
        <sz val="7"/>
        <rFont val="Verdana"/>
        <charset val="134"/>
      </rPr>
      <t>East Wellington</t>
    </r>
  </si>
  <si>
    <r>
      <rPr>
        <sz val="7"/>
        <rFont val="Verdana"/>
        <charset val="134"/>
      </rPr>
      <t>Kepa</t>
    </r>
  </si>
  <si>
    <r>
      <rPr>
        <sz val="7"/>
        <rFont val="Verdana"/>
        <charset val="134"/>
      </rPr>
      <t>Lake Alexandrina</t>
    </r>
  </si>
  <si>
    <r>
      <rPr>
        <sz val="7"/>
        <rFont val="Verdana"/>
        <charset val="134"/>
      </rPr>
      <t>Malinong</t>
    </r>
  </si>
  <si>
    <r>
      <rPr>
        <sz val="7"/>
        <rFont val="Verdana"/>
        <charset val="134"/>
      </rPr>
      <t>Nutri</t>
    </r>
  </si>
  <si>
    <r>
      <rPr>
        <sz val="7"/>
        <rFont val="Verdana"/>
        <charset val="134"/>
      </rPr>
      <t>Poltalloch</t>
    </r>
  </si>
  <si>
    <r>
      <rPr>
        <sz val="7"/>
        <rFont val="Verdana"/>
        <charset val="134"/>
      </rPr>
      <t>Raukkan</t>
    </r>
  </si>
  <si>
    <r>
      <rPr>
        <sz val="7"/>
        <rFont val="Verdana"/>
        <charset val="134"/>
      </rPr>
      <t>Wellington East</t>
    </r>
  </si>
  <si>
    <r>
      <rPr>
        <sz val="7"/>
        <rFont val="Verdana"/>
        <charset val="134"/>
      </rPr>
      <t>Bayah</t>
    </r>
  </si>
  <si>
    <r>
      <rPr>
        <sz val="7"/>
        <rFont val="Verdana"/>
        <charset val="134"/>
      </rPr>
      <t>Elwomple</t>
    </r>
  </si>
  <si>
    <r>
      <rPr>
        <sz val="7"/>
        <rFont val="Verdana"/>
        <charset val="134"/>
      </rPr>
      <t>Binnum</t>
    </r>
  </si>
  <si>
    <r>
      <rPr>
        <sz val="7"/>
        <rFont val="Verdana"/>
        <charset val="134"/>
      </rPr>
      <t>Hynam</t>
    </r>
  </si>
  <si>
    <r>
      <rPr>
        <sz val="7"/>
        <rFont val="Verdana"/>
        <charset val="134"/>
      </rPr>
      <t>Kybybolite</t>
    </r>
  </si>
  <si>
    <r>
      <rPr>
        <sz val="7"/>
        <rFont val="Verdana"/>
        <charset val="134"/>
      </rPr>
      <t>Meningie East</t>
    </r>
  </si>
  <si>
    <r>
      <rPr>
        <sz val="7"/>
        <rFont val="Verdana"/>
        <charset val="134"/>
      </rPr>
      <t>Meningie West</t>
    </r>
  </si>
  <si>
    <r>
      <rPr>
        <sz val="7"/>
        <rFont val="Verdana"/>
        <charset val="134"/>
      </rPr>
      <t>Policeman Point</t>
    </r>
  </si>
  <si>
    <r>
      <rPr>
        <sz val="7"/>
        <rFont val="Verdana"/>
        <charset val="134"/>
      </rPr>
      <t>Policeman'S Point</t>
    </r>
  </si>
  <si>
    <r>
      <rPr>
        <sz val="7"/>
        <rFont val="Verdana"/>
        <charset val="134"/>
      </rPr>
      <t>Waltowa</t>
    </r>
  </si>
  <si>
    <r>
      <rPr>
        <sz val="7"/>
        <rFont val="Verdana"/>
        <charset val="134"/>
      </rPr>
      <t>Field</t>
    </r>
  </si>
  <si>
    <r>
      <rPr>
        <sz val="7"/>
        <rFont val="Verdana"/>
        <charset val="134"/>
      </rPr>
      <t>Colebatch</t>
    </r>
  </si>
  <si>
    <r>
      <rPr>
        <sz val="7"/>
        <rFont val="Verdana"/>
        <charset val="134"/>
      </rPr>
      <t>Coombe</t>
    </r>
  </si>
  <si>
    <r>
      <rPr>
        <sz val="7"/>
        <rFont val="Verdana"/>
        <charset val="134"/>
      </rPr>
      <t>Laffer</t>
    </r>
  </si>
  <si>
    <r>
      <rPr>
        <sz val="7"/>
        <rFont val="Verdana"/>
        <charset val="134"/>
      </rPr>
      <t>Makin</t>
    </r>
  </si>
  <si>
    <r>
      <rPr>
        <sz val="7"/>
        <rFont val="Verdana"/>
        <charset val="134"/>
      </rPr>
      <t>Mccallum</t>
    </r>
  </si>
  <si>
    <r>
      <rPr>
        <sz val="7"/>
        <rFont val="Verdana"/>
        <charset val="134"/>
      </rPr>
      <t>Mount Charles</t>
    </r>
  </si>
  <si>
    <r>
      <rPr>
        <sz val="7"/>
        <rFont val="Verdana"/>
        <charset val="134"/>
      </rPr>
      <t>Petherick</t>
    </r>
  </si>
  <si>
    <r>
      <rPr>
        <sz val="7"/>
        <rFont val="Verdana"/>
        <charset val="134"/>
      </rPr>
      <t>Shaugh</t>
    </r>
  </si>
  <si>
    <r>
      <rPr>
        <sz val="7"/>
        <rFont val="Verdana"/>
        <charset val="134"/>
      </rPr>
      <t>Willalooka</t>
    </r>
  </si>
  <si>
    <r>
      <rPr>
        <sz val="7"/>
        <rFont val="Verdana"/>
        <charset val="134"/>
      </rPr>
      <t>Bangham</t>
    </r>
  </si>
  <si>
    <r>
      <rPr>
        <sz val="7"/>
        <rFont val="Verdana"/>
        <charset val="134"/>
      </rPr>
      <t>Bordertown South</t>
    </r>
  </si>
  <si>
    <r>
      <rPr>
        <sz val="7"/>
        <rFont val="Verdana"/>
        <charset val="134"/>
      </rPr>
      <t>Cangara</t>
    </r>
  </si>
  <si>
    <r>
      <rPr>
        <sz val="7"/>
        <rFont val="Verdana"/>
        <charset val="134"/>
      </rPr>
      <t>Cannawigara</t>
    </r>
  </si>
  <si>
    <r>
      <rPr>
        <sz val="7"/>
        <rFont val="Verdana"/>
        <charset val="134"/>
      </rPr>
      <t>Senior</t>
    </r>
  </si>
  <si>
    <r>
      <rPr>
        <sz val="7"/>
        <rFont val="Verdana"/>
        <charset val="134"/>
      </rPr>
      <t>Custon</t>
    </r>
  </si>
  <si>
    <r>
      <rPr>
        <sz val="7"/>
        <rFont val="Verdana"/>
        <charset val="134"/>
      </rPr>
      <t>Carew</t>
    </r>
  </si>
  <si>
    <r>
      <rPr>
        <sz val="7"/>
        <rFont val="Verdana"/>
        <charset val="134"/>
      </rPr>
      <t>Mundulla West</t>
    </r>
  </si>
  <si>
    <r>
      <rPr>
        <sz val="7"/>
        <rFont val="Verdana"/>
        <charset val="134"/>
      </rPr>
      <t>Swede Flat</t>
    </r>
  </si>
  <si>
    <r>
      <rPr>
        <sz val="7"/>
        <rFont val="Verdana"/>
        <charset val="134"/>
      </rPr>
      <t>Bool Lagoon</t>
    </r>
  </si>
  <si>
    <r>
      <rPr>
        <sz val="7"/>
        <rFont val="Verdana"/>
        <charset val="134"/>
      </rPr>
      <t>Joanna</t>
    </r>
  </si>
  <si>
    <r>
      <rPr>
        <sz val="7"/>
        <rFont val="Verdana"/>
        <charset val="134"/>
      </rPr>
      <t>Keppoch</t>
    </r>
  </si>
  <si>
    <r>
      <rPr>
        <sz val="7"/>
        <rFont val="Verdana"/>
        <charset val="134"/>
      </rPr>
      <t>Koppamurra</t>
    </r>
  </si>
  <si>
    <r>
      <rPr>
        <sz val="7"/>
        <rFont val="Verdana"/>
        <charset val="134"/>
      </rPr>
      <t>Laurie Park</t>
    </r>
  </si>
  <si>
    <r>
      <rPr>
        <sz val="7"/>
        <rFont val="Verdana"/>
        <charset val="134"/>
      </rPr>
      <t>Lochaber</t>
    </r>
  </si>
  <si>
    <r>
      <rPr>
        <sz val="7"/>
        <rFont val="Verdana"/>
        <charset val="134"/>
      </rPr>
      <t>Marcollat</t>
    </r>
  </si>
  <si>
    <r>
      <rPr>
        <sz val="7"/>
        <rFont val="Verdana"/>
        <charset val="134"/>
      </rPr>
      <t>Mount Light</t>
    </r>
  </si>
  <si>
    <r>
      <rPr>
        <sz val="7"/>
        <rFont val="Verdana"/>
        <charset val="134"/>
      </rPr>
      <t>Moyhall</t>
    </r>
  </si>
  <si>
    <r>
      <rPr>
        <sz val="7"/>
        <rFont val="Verdana"/>
        <charset val="134"/>
      </rPr>
      <t>Padthaway</t>
    </r>
  </si>
  <si>
    <r>
      <rPr>
        <sz val="7"/>
        <rFont val="Verdana"/>
        <charset val="134"/>
      </rPr>
      <t>Spence</t>
    </r>
  </si>
  <si>
    <r>
      <rPr>
        <sz val="7"/>
        <rFont val="Verdana"/>
        <charset val="134"/>
      </rPr>
      <t>Stewart Range</t>
    </r>
  </si>
  <si>
    <r>
      <rPr>
        <sz val="7"/>
        <rFont val="Verdana"/>
        <charset val="134"/>
      </rPr>
      <t>Coles</t>
    </r>
  </si>
  <si>
    <r>
      <rPr>
        <sz val="7"/>
        <rFont val="Verdana"/>
        <charset val="134"/>
      </rPr>
      <t>Conmurra</t>
    </r>
  </si>
  <si>
    <r>
      <rPr>
        <sz val="7"/>
        <rFont val="Verdana"/>
        <charset val="134"/>
      </rPr>
      <t>Fox</t>
    </r>
  </si>
  <si>
    <r>
      <rPr>
        <sz val="7"/>
        <rFont val="Verdana"/>
        <charset val="134"/>
      </rPr>
      <t>Greenways</t>
    </r>
  </si>
  <si>
    <r>
      <rPr>
        <sz val="7"/>
        <rFont val="Verdana"/>
        <charset val="134"/>
      </rPr>
      <t>Woolumbool</t>
    </r>
  </si>
  <si>
    <r>
      <rPr>
        <sz val="7"/>
        <rFont val="Verdana"/>
        <charset val="134"/>
      </rPr>
      <t>Avenue Range</t>
    </r>
  </si>
  <si>
    <r>
      <rPr>
        <sz val="7"/>
        <rFont val="Verdana"/>
        <charset val="134"/>
      </rPr>
      <t>Blackford</t>
    </r>
  </si>
  <si>
    <r>
      <rPr>
        <sz val="7"/>
        <rFont val="Verdana"/>
        <charset val="134"/>
      </rPr>
      <t>Boatswain Point</t>
    </r>
  </si>
  <si>
    <r>
      <rPr>
        <sz val="7"/>
        <rFont val="Verdana"/>
        <charset val="134"/>
      </rPr>
      <t>Cape Jaffa</t>
    </r>
  </si>
  <si>
    <r>
      <rPr>
        <sz val="7"/>
        <rFont val="Verdana"/>
        <charset val="134"/>
      </rPr>
      <t>Keilira</t>
    </r>
  </si>
  <si>
    <r>
      <rPr>
        <sz val="7"/>
        <rFont val="Verdana"/>
        <charset val="134"/>
      </rPr>
      <t>Mount Benson</t>
    </r>
  </si>
  <si>
    <r>
      <rPr>
        <sz val="7"/>
        <rFont val="Verdana"/>
        <charset val="134"/>
      </rPr>
      <t>Pinks Beach</t>
    </r>
  </si>
  <si>
    <r>
      <rPr>
        <sz val="7"/>
        <rFont val="Verdana"/>
        <charset val="134"/>
      </rPr>
      <t>Rosetown</t>
    </r>
  </si>
  <si>
    <r>
      <rPr>
        <sz val="7"/>
        <rFont val="Verdana"/>
        <charset val="134"/>
      </rPr>
      <t>Sandy Grove</t>
    </r>
  </si>
  <si>
    <r>
      <rPr>
        <sz val="7"/>
        <rFont val="Verdana"/>
        <charset val="134"/>
      </rPr>
      <t>Taratap</t>
    </r>
  </si>
  <si>
    <r>
      <rPr>
        <sz val="7"/>
        <rFont val="Verdana"/>
        <charset val="134"/>
      </rPr>
      <t>Tilley Swamp</t>
    </r>
  </si>
  <si>
    <r>
      <rPr>
        <sz val="7"/>
        <rFont val="Verdana"/>
        <charset val="134"/>
      </rPr>
      <t>Wangolina</t>
    </r>
  </si>
  <si>
    <r>
      <rPr>
        <sz val="7"/>
        <rFont val="Verdana"/>
        <charset val="134"/>
      </rPr>
      <t>West Range</t>
    </r>
  </si>
  <si>
    <r>
      <rPr>
        <sz val="7"/>
        <rFont val="Verdana"/>
        <charset val="134"/>
      </rPr>
      <t>Wyomi</t>
    </r>
  </si>
  <si>
    <r>
      <rPr>
        <sz val="7"/>
        <rFont val="Verdana"/>
        <charset val="134"/>
      </rPr>
      <t>Bray</t>
    </r>
  </si>
  <si>
    <r>
      <rPr>
        <sz val="7"/>
        <rFont val="Verdana"/>
        <charset val="134"/>
      </rPr>
      <t>Nora Creina</t>
    </r>
  </si>
  <si>
    <r>
      <rPr>
        <sz val="7"/>
        <rFont val="Verdana"/>
        <charset val="134"/>
      </rPr>
      <t>Comaum</t>
    </r>
  </si>
  <si>
    <r>
      <rPr>
        <sz val="7"/>
        <rFont val="Verdana"/>
        <charset val="134"/>
      </rPr>
      <t>Maaoupe</t>
    </r>
  </si>
  <si>
    <r>
      <rPr>
        <sz val="7"/>
        <rFont val="Verdana"/>
        <charset val="134"/>
      </rPr>
      <t>Monbulla</t>
    </r>
  </si>
  <si>
    <r>
      <rPr>
        <sz val="7"/>
        <rFont val="Verdana"/>
        <charset val="134"/>
      </rPr>
      <t>Pleasant Park</t>
    </r>
  </si>
  <si>
    <r>
      <rPr>
        <sz val="7"/>
        <rFont val="Verdana"/>
        <charset val="134"/>
      </rPr>
      <t>Krongart</t>
    </r>
  </si>
  <si>
    <r>
      <rPr>
        <sz val="7"/>
        <rFont val="Verdana"/>
        <charset val="134"/>
      </rPr>
      <t>Moerlong</t>
    </r>
  </si>
  <si>
    <r>
      <rPr>
        <sz val="7"/>
        <rFont val="Verdana"/>
        <charset val="134"/>
      </rPr>
      <t>Mount Burr</t>
    </r>
  </si>
  <si>
    <r>
      <rPr>
        <sz val="7"/>
        <rFont val="Verdana"/>
        <charset val="134"/>
      </rPr>
      <t>Mount Mcintyre</t>
    </r>
  </si>
  <si>
    <r>
      <rPr>
        <sz val="7"/>
        <rFont val="Verdana"/>
        <charset val="134"/>
      </rPr>
      <t>Short</t>
    </r>
  </si>
  <si>
    <r>
      <rPr>
        <sz val="7"/>
        <rFont val="Verdana"/>
        <charset val="134"/>
      </rPr>
      <t>Trihi</t>
    </r>
  </si>
  <si>
    <r>
      <rPr>
        <sz val="7"/>
        <rFont val="Verdana"/>
        <charset val="134"/>
      </rPr>
      <t>Wattle Range</t>
    </r>
  </si>
  <si>
    <r>
      <rPr>
        <sz val="7"/>
        <rFont val="Verdana"/>
        <charset val="134"/>
      </rPr>
      <t>Canunda</t>
    </r>
  </si>
  <si>
    <r>
      <rPr>
        <sz val="7"/>
        <rFont val="Verdana"/>
        <charset val="134"/>
      </rPr>
      <t>Clay Wells</t>
    </r>
  </si>
  <si>
    <r>
      <rPr>
        <sz val="7"/>
        <rFont val="Verdana"/>
        <charset val="134"/>
      </rPr>
      <t>German Flat</t>
    </r>
  </si>
  <si>
    <r>
      <rPr>
        <sz val="7"/>
        <rFont val="Verdana"/>
        <charset val="134"/>
      </rPr>
      <t>Hatherleigh</t>
    </r>
  </si>
  <si>
    <r>
      <rPr>
        <sz val="7"/>
        <rFont val="Verdana"/>
        <charset val="134"/>
      </rPr>
      <t>Kangaroo Inn</t>
    </r>
  </si>
  <si>
    <r>
      <rPr>
        <sz val="7"/>
        <rFont val="Verdana"/>
        <charset val="134"/>
      </rPr>
      <t>Magarey</t>
    </r>
  </si>
  <si>
    <r>
      <rPr>
        <sz val="7"/>
        <rFont val="Verdana"/>
        <charset val="134"/>
      </rPr>
      <t>Rendelsham</t>
    </r>
  </si>
  <si>
    <r>
      <rPr>
        <sz val="7"/>
        <rFont val="Verdana"/>
        <charset val="134"/>
      </rPr>
      <t>Rocky Camp</t>
    </r>
  </si>
  <si>
    <r>
      <rPr>
        <sz val="7"/>
        <rFont val="Verdana"/>
        <charset val="134"/>
      </rPr>
      <t>Southend</t>
    </r>
  </si>
  <si>
    <r>
      <rPr>
        <sz val="7"/>
        <rFont val="Verdana"/>
        <charset val="134"/>
      </rPr>
      <t>Tantanoola</t>
    </r>
  </si>
  <si>
    <r>
      <rPr>
        <sz val="7"/>
        <rFont val="Verdana"/>
        <charset val="134"/>
      </rPr>
      <t>Thornlea</t>
    </r>
  </si>
  <si>
    <r>
      <rPr>
        <sz val="7"/>
        <rFont val="Verdana"/>
        <charset val="134"/>
      </rPr>
      <t>Allendale East</t>
    </r>
  </si>
  <si>
    <r>
      <rPr>
        <sz val="7"/>
        <rFont val="Verdana"/>
        <charset val="134"/>
      </rPr>
      <t>Blackfellows Caves</t>
    </r>
  </si>
  <si>
    <r>
      <rPr>
        <sz val="7"/>
        <rFont val="Verdana"/>
        <charset val="134"/>
      </rPr>
      <t>Burrungule</t>
    </r>
  </si>
  <si>
    <r>
      <rPr>
        <sz val="7"/>
        <rFont val="Verdana"/>
        <charset val="134"/>
      </rPr>
      <t>Cape Douglas</t>
    </r>
  </si>
  <si>
    <r>
      <rPr>
        <sz val="7"/>
        <rFont val="Verdana"/>
        <charset val="134"/>
      </rPr>
      <t>Caroline</t>
    </r>
  </si>
  <si>
    <r>
      <rPr>
        <sz val="7"/>
        <rFont val="Verdana"/>
        <charset val="134"/>
      </rPr>
      <t>Carpenter Rocks</t>
    </r>
  </si>
  <si>
    <r>
      <rPr>
        <sz val="7"/>
        <rFont val="Verdana"/>
        <charset val="134"/>
      </rPr>
      <t>Caveton</t>
    </r>
  </si>
  <si>
    <r>
      <rPr>
        <sz val="7"/>
        <rFont val="Verdana"/>
        <charset val="134"/>
      </rPr>
      <t>Compton</t>
    </r>
  </si>
  <si>
    <r>
      <rPr>
        <sz val="7"/>
        <rFont val="Verdana"/>
        <charset val="134"/>
      </rPr>
      <t>Dismal Swamp</t>
    </r>
  </si>
  <si>
    <r>
      <rPr>
        <sz val="7"/>
        <rFont val="Verdana"/>
        <charset val="134"/>
      </rPr>
      <t>Donovans</t>
    </r>
  </si>
  <si>
    <r>
      <rPr>
        <sz val="7"/>
        <rFont val="Verdana"/>
        <charset val="134"/>
      </rPr>
      <t>Kongorong</t>
    </r>
  </si>
  <si>
    <r>
      <rPr>
        <sz val="7"/>
        <rFont val="Verdana"/>
        <charset val="134"/>
      </rPr>
      <t>Mil Lel</t>
    </r>
  </si>
  <si>
    <r>
      <rPr>
        <sz val="7"/>
        <rFont val="Verdana"/>
        <charset val="134"/>
      </rPr>
      <t>Mil-Lel</t>
    </r>
  </si>
  <si>
    <r>
      <rPr>
        <sz val="7"/>
        <rFont val="Verdana"/>
        <charset val="134"/>
      </rPr>
      <t>Moorak</t>
    </r>
  </si>
  <si>
    <r>
      <rPr>
        <sz val="7"/>
        <rFont val="Verdana"/>
        <charset val="134"/>
      </rPr>
      <t>Mount Schank</t>
    </r>
  </si>
  <si>
    <r>
      <rPr>
        <sz val="7"/>
        <rFont val="Verdana"/>
        <charset val="134"/>
      </rPr>
      <t>Nene</t>
    </r>
  </si>
  <si>
    <r>
      <rPr>
        <sz val="7"/>
        <rFont val="Verdana"/>
        <charset val="134"/>
      </rPr>
      <t>Nene Valley</t>
    </r>
  </si>
  <si>
    <r>
      <rPr>
        <sz val="7"/>
        <rFont val="Verdana"/>
        <charset val="134"/>
      </rPr>
      <t>O B Flat</t>
    </r>
  </si>
  <si>
    <r>
      <rPr>
        <sz val="7"/>
        <rFont val="Verdana"/>
        <charset val="134"/>
      </rPr>
      <t>Ob Flat</t>
    </r>
  </si>
  <si>
    <r>
      <rPr>
        <sz val="7"/>
        <rFont val="Verdana"/>
        <charset val="134"/>
      </rPr>
      <t>Racecourse Bay</t>
    </r>
  </si>
  <si>
    <r>
      <rPr>
        <sz val="7"/>
        <rFont val="Verdana"/>
        <charset val="134"/>
      </rPr>
      <t>Square Mile</t>
    </r>
  </si>
  <si>
    <r>
      <rPr>
        <sz val="7"/>
        <rFont val="Verdana"/>
        <charset val="134"/>
      </rPr>
      <t>Wandilo</t>
    </r>
  </si>
  <si>
    <r>
      <rPr>
        <sz val="7"/>
        <rFont val="Verdana"/>
        <charset val="134"/>
      </rPr>
      <t>Worrolong</t>
    </r>
  </si>
  <si>
    <r>
      <rPr>
        <sz val="7"/>
        <rFont val="Verdana"/>
        <charset val="134"/>
      </rPr>
      <t>Wye</t>
    </r>
  </si>
  <si>
    <r>
      <rPr>
        <sz val="7"/>
        <rFont val="Verdana"/>
        <charset val="134"/>
      </rPr>
      <t>Yahl</t>
    </r>
  </si>
  <si>
    <r>
      <rPr>
        <sz val="7"/>
        <rFont val="Verdana"/>
        <charset val="134"/>
      </rPr>
      <t>Carcuma</t>
    </r>
  </si>
  <si>
    <r>
      <rPr>
        <sz val="7"/>
        <rFont val="Verdana"/>
        <charset val="134"/>
      </rPr>
      <t>Moorlands</t>
    </r>
  </si>
  <si>
    <r>
      <rPr>
        <sz val="7"/>
        <rFont val="Verdana"/>
        <charset val="134"/>
      </rPr>
      <t>Netherton</t>
    </r>
  </si>
  <si>
    <r>
      <rPr>
        <sz val="7"/>
        <rFont val="Verdana"/>
        <charset val="134"/>
      </rPr>
      <t>Peake</t>
    </r>
  </si>
  <si>
    <r>
      <rPr>
        <sz val="7"/>
        <rFont val="Verdana"/>
        <charset val="134"/>
      </rPr>
      <t>Sherlock</t>
    </r>
  </si>
  <si>
    <r>
      <rPr>
        <sz val="7"/>
        <rFont val="Verdana"/>
        <charset val="134"/>
      </rPr>
      <t>Wilkawatt</t>
    </r>
  </si>
  <si>
    <r>
      <rPr>
        <sz val="7"/>
        <rFont val="Verdana"/>
        <charset val="134"/>
      </rPr>
      <t>Ngarkat</t>
    </r>
  </si>
  <si>
    <r>
      <rPr>
        <sz val="7"/>
        <rFont val="Verdana"/>
        <charset val="134"/>
      </rPr>
      <t>Smithville</t>
    </r>
  </si>
  <si>
    <r>
      <rPr>
        <sz val="7"/>
        <rFont val="Verdana"/>
        <charset val="134"/>
      </rPr>
      <t>Karte</t>
    </r>
  </si>
  <si>
    <r>
      <rPr>
        <sz val="7"/>
        <rFont val="Verdana"/>
        <charset val="134"/>
      </rPr>
      <t>Peebinga</t>
    </r>
  </si>
  <si>
    <r>
      <rPr>
        <sz val="7"/>
        <rFont val="Verdana"/>
        <charset val="134"/>
      </rPr>
      <t>Wynarka</t>
    </r>
  </si>
  <si>
    <r>
      <rPr>
        <sz val="7"/>
        <rFont val="Verdana"/>
        <charset val="134"/>
      </rPr>
      <t>Kulkami</t>
    </r>
  </si>
  <si>
    <r>
      <rPr>
        <sz val="7"/>
        <rFont val="Verdana"/>
        <charset val="134"/>
      </rPr>
      <t>Lowaldie</t>
    </r>
  </si>
  <si>
    <r>
      <rPr>
        <sz val="7"/>
        <rFont val="Verdana"/>
        <charset val="134"/>
      </rPr>
      <t>Marama</t>
    </r>
  </si>
  <si>
    <r>
      <rPr>
        <sz val="7"/>
        <rFont val="Verdana"/>
        <charset val="134"/>
      </rPr>
      <t>Mootatunga</t>
    </r>
  </si>
  <si>
    <r>
      <rPr>
        <sz val="7"/>
        <rFont val="Verdana"/>
        <charset val="134"/>
      </rPr>
      <t>Copeville</t>
    </r>
  </si>
  <si>
    <r>
      <rPr>
        <sz val="7"/>
        <rFont val="Verdana"/>
        <charset val="134"/>
      </rPr>
      <t>Galga</t>
    </r>
  </si>
  <si>
    <r>
      <rPr>
        <sz val="7"/>
        <rFont val="Verdana"/>
        <charset val="134"/>
      </rPr>
      <t>Kalyan</t>
    </r>
  </si>
  <si>
    <r>
      <rPr>
        <sz val="7"/>
        <rFont val="Verdana"/>
        <charset val="134"/>
      </rPr>
      <t>Maggea</t>
    </r>
  </si>
  <si>
    <r>
      <rPr>
        <sz val="7"/>
        <rFont val="Verdana"/>
        <charset val="134"/>
      </rPr>
      <t>Mantung</t>
    </r>
  </si>
  <si>
    <r>
      <rPr>
        <sz val="7"/>
        <rFont val="Verdana"/>
        <charset val="134"/>
      </rPr>
      <t>Mercunda</t>
    </r>
  </si>
  <si>
    <r>
      <rPr>
        <sz val="7"/>
        <rFont val="Verdana"/>
        <charset val="134"/>
      </rPr>
      <t>Perponda</t>
    </r>
  </si>
  <si>
    <r>
      <rPr>
        <sz val="7"/>
        <rFont val="Verdana"/>
        <charset val="134"/>
      </rPr>
      <t>Borrika</t>
    </r>
  </si>
  <si>
    <r>
      <rPr>
        <sz val="7"/>
        <rFont val="Verdana"/>
        <charset val="134"/>
      </rPr>
      <t>Halidon</t>
    </r>
  </si>
  <si>
    <r>
      <rPr>
        <sz val="7"/>
        <rFont val="Verdana"/>
        <charset val="134"/>
      </rPr>
      <t>Sandalwood</t>
    </r>
  </si>
  <si>
    <r>
      <rPr>
        <sz val="7"/>
        <rFont val="Verdana"/>
        <charset val="134"/>
      </rPr>
      <t>Caliph</t>
    </r>
  </si>
  <si>
    <r>
      <rPr>
        <sz val="7"/>
        <rFont val="Verdana"/>
        <charset val="134"/>
      </rPr>
      <t>Wanbi</t>
    </r>
  </si>
  <si>
    <r>
      <rPr>
        <sz val="7"/>
        <rFont val="Verdana"/>
        <charset val="134"/>
      </rPr>
      <t>Alawoona</t>
    </r>
  </si>
  <si>
    <r>
      <rPr>
        <sz val="7"/>
        <rFont val="Verdana"/>
        <charset val="134"/>
      </rPr>
      <t>Billiatt</t>
    </r>
  </si>
  <si>
    <r>
      <rPr>
        <sz val="7"/>
        <rFont val="Verdana"/>
        <charset val="134"/>
      </rPr>
      <t>Bugle Hut</t>
    </r>
  </si>
  <si>
    <r>
      <rPr>
        <sz val="7"/>
        <rFont val="Verdana"/>
        <charset val="134"/>
      </rPr>
      <t>Meribah</t>
    </r>
  </si>
  <si>
    <r>
      <rPr>
        <sz val="7"/>
        <rFont val="Verdana"/>
        <charset val="134"/>
      </rPr>
      <t>Paruna</t>
    </r>
  </si>
  <si>
    <r>
      <rPr>
        <sz val="7"/>
        <rFont val="Verdana"/>
        <charset val="134"/>
      </rPr>
      <t>Schell Well</t>
    </r>
  </si>
  <si>
    <r>
      <rPr>
        <sz val="7"/>
        <rFont val="Verdana"/>
        <charset val="134"/>
      </rPr>
      <t>Taldra</t>
    </r>
  </si>
  <si>
    <r>
      <rPr>
        <sz val="7"/>
        <rFont val="Verdana"/>
        <charset val="134"/>
      </rPr>
      <t>Taplan</t>
    </r>
  </si>
  <si>
    <r>
      <rPr>
        <sz val="7"/>
        <rFont val="Verdana"/>
        <charset val="134"/>
      </rPr>
      <t>Veitch</t>
    </r>
  </si>
  <si>
    <r>
      <rPr>
        <sz val="7"/>
        <rFont val="Verdana"/>
        <charset val="134"/>
      </rPr>
      <t>Beatty</t>
    </r>
  </si>
  <si>
    <r>
      <rPr>
        <sz val="7"/>
        <rFont val="Verdana"/>
        <charset val="134"/>
      </rPr>
      <t>Beaumonts</t>
    </r>
  </si>
  <si>
    <r>
      <rPr>
        <sz val="7"/>
        <rFont val="Verdana"/>
        <charset val="134"/>
      </rPr>
      <t>Brenda Park</t>
    </r>
  </si>
  <si>
    <r>
      <rPr>
        <sz val="7"/>
        <rFont val="Verdana"/>
        <charset val="134"/>
      </rPr>
      <t>Bundey</t>
    </r>
  </si>
  <si>
    <r>
      <rPr>
        <sz val="7"/>
        <rFont val="Verdana"/>
        <charset val="134"/>
      </rPr>
      <t>Eba</t>
    </r>
  </si>
  <si>
    <r>
      <rPr>
        <sz val="7"/>
        <rFont val="Verdana"/>
        <charset val="134"/>
      </rPr>
      <t>Lindley</t>
    </r>
  </si>
  <si>
    <r>
      <rPr>
        <sz val="7"/>
        <rFont val="Verdana"/>
        <charset val="134"/>
      </rPr>
      <t>Morphetts Flat</t>
    </r>
  </si>
  <si>
    <r>
      <rPr>
        <sz val="7"/>
        <rFont val="Verdana"/>
        <charset val="134"/>
      </rPr>
      <t>Murbko</t>
    </r>
  </si>
  <si>
    <r>
      <rPr>
        <sz val="7"/>
        <rFont val="Verdana"/>
        <charset val="134"/>
      </rPr>
      <t>North West Bend</t>
    </r>
  </si>
  <si>
    <r>
      <rPr>
        <sz val="7"/>
        <rFont val="Verdana"/>
        <charset val="134"/>
      </rPr>
      <t>Westons Flat</t>
    </r>
  </si>
  <si>
    <r>
      <rPr>
        <sz val="7"/>
        <rFont val="Verdana"/>
        <charset val="134"/>
      </rPr>
      <t>Wombats Rest</t>
    </r>
  </si>
  <si>
    <r>
      <rPr>
        <sz val="7"/>
        <rFont val="Verdana"/>
        <charset val="134"/>
      </rPr>
      <t>Cadell Lagoon</t>
    </r>
  </si>
  <si>
    <r>
      <rPr>
        <sz val="7"/>
        <rFont val="Verdana"/>
        <charset val="134"/>
      </rPr>
      <t>Golden Heights</t>
    </r>
  </si>
  <si>
    <r>
      <rPr>
        <sz val="7"/>
        <rFont val="Verdana"/>
        <charset val="134"/>
      </rPr>
      <t>Qualco</t>
    </r>
  </si>
  <si>
    <r>
      <rPr>
        <sz val="7"/>
        <rFont val="Verdana"/>
        <charset val="134"/>
      </rPr>
      <t>Ramco Heights</t>
    </r>
  </si>
  <si>
    <r>
      <rPr>
        <sz val="7"/>
        <rFont val="Verdana"/>
        <charset val="134"/>
      </rPr>
      <t>Sunlands</t>
    </r>
  </si>
  <si>
    <r>
      <rPr>
        <sz val="7"/>
        <rFont val="Verdana"/>
        <charset val="134"/>
      </rPr>
      <t>Boolgun</t>
    </r>
  </si>
  <si>
    <r>
      <rPr>
        <sz val="7"/>
        <rFont val="Verdana"/>
        <charset val="134"/>
      </rPr>
      <t>Devlins Pound</t>
    </r>
  </si>
  <si>
    <r>
      <rPr>
        <sz val="7"/>
        <rFont val="Verdana"/>
        <charset val="134"/>
      </rPr>
      <t>Good Hope Landing</t>
    </r>
  </si>
  <si>
    <r>
      <rPr>
        <sz val="7"/>
        <rFont val="Verdana"/>
        <charset val="134"/>
      </rPr>
      <t>Hawks Nest Station</t>
    </r>
  </si>
  <si>
    <r>
      <rPr>
        <sz val="7"/>
        <rFont val="Verdana"/>
        <charset val="134"/>
      </rPr>
      <t>Holder</t>
    </r>
  </si>
  <si>
    <r>
      <rPr>
        <sz val="7"/>
        <rFont val="Verdana"/>
        <charset val="134"/>
      </rPr>
      <t>Holder Siding</t>
    </r>
  </si>
  <si>
    <r>
      <rPr>
        <sz val="7"/>
        <rFont val="Verdana"/>
        <charset val="134"/>
      </rPr>
      <t>Lowbank</t>
    </r>
  </si>
  <si>
    <r>
      <rPr>
        <sz val="7"/>
        <rFont val="Verdana"/>
        <charset val="134"/>
      </rPr>
      <t>Markaranka</t>
    </r>
  </si>
  <si>
    <r>
      <rPr>
        <sz val="7"/>
        <rFont val="Verdana"/>
        <charset val="134"/>
      </rPr>
      <t>Pooginook</t>
    </r>
  </si>
  <si>
    <r>
      <rPr>
        <sz val="7"/>
        <rFont val="Verdana"/>
        <charset val="134"/>
      </rPr>
      <t>Stockyard Plain</t>
    </r>
  </si>
  <si>
    <r>
      <rPr>
        <sz val="7"/>
        <rFont val="Verdana"/>
        <charset val="134"/>
      </rPr>
      <t>Taylorville Station</t>
    </r>
  </si>
  <si>
    <r>
      <rPr>
        <sz val="7"/>
        <rFont val="Verdana"/>
        <charset val="134"/>
      </rPr>
      <t>Wigley Flat</t>
    </r>
  </si>
  <si>
    <r>
      <rPr>
        <sz val="7"/>
        <rFont val="Verdana"/>
        <charset val="134"/>
      </rPr>
      <t>Woolpunda</t>
    </r>
  </si>
  <si>
    <r>
      <rPr>
        <sz val="7"/>
        <rFont val="Verdana"/>
        <charset val="134"/>
      </rPr>
      <t>Moorook South</t>
    </r>
  </si>
  <si>
    <r>
      <rPr>
        <sz val="7"/>
        <rFont val="Verdana"/>
        <charset val="134"/>
      </rPr>
      <t>Wappilka</t>
    </r>
  </si>
  <si>
    <r>
      <rPr>
        <sz val="7"/>
        <rFont val="Verdana"/>
        <charset val="134"/>
      </rPr>
      <t>Yinkanie</t>
    </r>
  </si>
  <si>
    <r>
      <rPr>
        <sz val="7"/>
        <rFont val="Verdana"/>
        <charset val="134"/>
      </rPr>
      <t>Loxton North</t>
    </r>
  </si>
  <si>
    <r>
      <rPr>
        <sz val="7"/>
        <rFont val="Verdana"/>
        <charset val="134"/>
      </rPr>
      <t>Nangari</t>
    </r>
  </si>
  <si>
    <r>
      <rPr>
        <sz val="7"/>
        <rFont val="Verdana"/>
        <charset val="134"/>
      </rPr>
      <t>New Residence</t>
    </r>
  </si>
  <si>
    <r>
      <rPr>
        <sz val="7"/>
        <rFont val="Verdana"/>
        <charset val="134"/>
      </rPr>
      <t>Noora</t>
    </r>
  </si>
  <si>
    <r>
      <rPr>
        <sz val="7"/>
        <rFont val="Verdana"/>
        <charset val="134"/>
      </rPr>
      <t>Pyap West</t>
    </r>
  </si>
  <si>
    <r>
      <rPr>
        <sz val="7"/>
        <rFont val="Verdana"/>
        <charset val="134"/>
      </rPr>
      <t>Mundic Creek</t>
    </r>
  </si>
  <si>
    <r>
      <rPr>
        <sz val="7"/>
        <rFont val="Verdana"/>
        <charset val="134"/>
      </rPr>
      <t>Murtho</t>
    </r>
  </si>
  <si>
    <r>
      <rPr>
        <sz val="7"/>
        <rFont val="Verdana"/>
        <charset val="134"/>
      </rPr>
      <t>Pike River</t>
    </r>
  </si>
  <si>
    <r>
      <rPr>
        <sz val="7"/>
        <rFont val="Verdana"/>
        <charset val="134"/>
      </rPr>
      <t>Wonuarra</t>
    </r>
  </si>
  <si>
    <r>
      <rPr>
        <sz val="7"/>
        <rFont val="Verdana"/>
        <charset val="134"/>
      </rPr>
      <t>Calperum</t>
    </r>
  </si>
  <si>
    <r>
      <rPr>
        <sz val="7"/>
        <rFont val="Verdana"/>
        <charset val="134"/>
      </rPr>
      <t>Calperum Station</t>
    </r>
  </si>
  <si>
    <r>
      <rPr>
        <sz val="7"/>
        <rFont val="Verdana"/>
        <charset val="134"/>
      </rPr>
      <t>Chaffey</t>
    </r>
  </si>
  <si>
    <r>
      <rPr>
        <sz val="7"/>
        <rFont val="Verdana"/>
        <charset val="134"/>
      </rPr>
      <t>Chowilla</t>
    </r>
  </si>
  <si>
    <r>
      <rPr>
        <sz val="7"/>
        <rFont val="Verdana"/>
        <charset val="134"/>
      </rPr>
      <t>Crescent</t>
    </r>
  </si>
  <si>
    <r>
      <rPr>
        <sz val="7"/>
        <rFont val="Verdana"/>
        <charset val="134"/>
      </rPr>
      <t>Old Calperum</t>
    </r>
  </si>
  <si>
    <r>
      <rPr>
        <sz val="7"/>
        <rFont val="Verdana"/>
        <charset val="134"/>
      </rPr>
      <t>Gerard</t>
    </r>
  </si>
  <si>
    <r>
      <rPr>
        <sz val="7"/>
        <rFont val="Verdana"/>
        <charset val="134"/>
      </rPr>
      <t>Gurra Gurra</t>
    </r>
  </si>
  <si>
    <r>
      <rPr>
        <sz val="7"/>
        <rFont val="Verdana"/>
        <charset val="134"/>
      </rPr>
      <t>Katarapko</t>
    </r>
  </si>
  <si>
    <r>
      <rPr>
        <sz val="7"/>
        <rFont val="Verdana"/>
        <charset val="134"/>
      </rPr>
      <t>Spectacle Lake</t>
    </r>
  </si>
  <si>
    <r>
      <rPr>
        <sz val="7"/>
        <rFont val="Verdana"/>
        <charset val="134"/>
      </rPr>
      <t>Barossa Goldfields</t>
    </r>
  </si>
  <si>
    <r>
      <rPr>
        <sz val="7"/>
        <rFont val="Verdana"/>
        <charset val="134"/>
      </rPr>
      <t>Mount Crawford</t>
    </r>
  </si>
  <si>
    <r>
      <rPr>
        <sz val="7"/>
        <rFont val="Verdana"/>
        <charset val="134"/>
      </rPr>
      <t>Krondorf</t>
    </r>
  </si>
  <si>
    <r>
      <rPr>
        <sz val="7"/>
        <rFont val="Verdana"/>
        <charset val="134"/>
      </rPr>
      <t>Stone Well</t>
    </r>
  </si>
  <si>
    <r>
      <rPr>
        <sz val="7"/>
        <rFont val="Verdana"/>
        <charset val="134"/>
      </rPr>
      <t>Vine Vale</t>
    </r>
  </si>
  <si>
    <r>
      <rPr>
        <sz val="7"/>
        <rFont val="Verdana"/>
        <charset val="134"/>
      </rPr>
      <t>Langs Landing</t>
    </r>
  </si>
  <si>
    <r>
      <rPr>
        <sz val="7"/>
        <rFont val="Verdana"/>
        <charset val="134"/>
      </rPr>
      <t>Mount Mckenzie</t>
    </r>
  </si>
  <si>
    <r>
      <rPr>
        <sz val="7"/>
        <rFont val="Verdana"/>
        <charset val="134"/>
      </rPr>
      <t>Punyelroo</t>
    </r>
  </si>
  <si>
    <r>
      <rPr>
        <sz val="7"/>
        <rFont val="Verdana"/>
        <charset val="134"/>
      </rPr>
      <t>Sunnydale</t>
    </r>
  </si>
  <si>
    <r>
      <rPr>
        <sz val="7"/>
        <rFont val="Verdana"/>
        <charset val="134"/>
      </rPr>
      <t>Towitta</t>
    </r>
  </si>
  <si>
    <r>
      <rPr>
        <sz val="7"/>
        <rFont val="Verdana"/>
        <charset val="134"/>
      </rPr>
      <t>Bakara</t>
    </r>
  </si>
  <si>
    <r>
      <rPr>
        <sz val="7"/>
        <rFont val="Verdana"/>
        <charset val="134"/>
      </rPr>
      <t>Bakara Well</t>
    </r>
  </si>
  <si>
    <r>
      <rPr>
        <sz val="7"/>
        <rFont val="Verdana"/>
        <charset val="134"/>
      </rPr>
      <t>Greenways Landing</t>
    </r>
  </si>
  <si>
    <r>
      <rPr>
        <sz val="7"/>
        <rFont val="Verdana"/>
        <charset val="134"/>
      </rPr>
      <t>Marks Landing</t>
    </r>
  </si>
  <si>
    <r>
      <rPr>
        <sz val="7"/>
        <rFont val="Verdana"/>
        <charset val="134"/>
      </rPr>
      <t>Naidia</t>
    </r>
  </si>
  <si>
    <r>
      <rPr>
        <sz val="7"/>
        <rFont val="Verdana"/>
        <charset val="134"/>
      </rPr>
      <t>Moppa</t>
    </r>
  </si>
  <si>
    <r>
      <rPr>
        <sz val="7"/>
        <rFont val="Verdana"/>
        <charset val="134"/>
      </rPr>
      <t>Annadale</t>
    </r>
  </si>
  <si>
    <r>
      <rPr>
        <sz val="7"/>
        <rFont val="Verdana"/>
        <charset val="134"/>
      </rPr>
      <t>Dutton East</t>
    </r>
  </si>
  <si>
    <r>
      <rPr>
        <sz val="7"/>
        <rFont val="Verdana"/>
        <charset val="134"/>
      </rPr>
      <t>Sandleton</t>
    </r>
  </si>
  <si>
    <r>
      <rPr>
        <sz val="7"/>
        <rFont val="Verdana"/>
        <charset val="134"/>
      </rPr>
      <t>Steinfeld</t>
    </r>
  </si>
  <si>
    <r>
      <rPr>
        <sz val="7"/>
        <rFont val="Verdana"/>
        <charset val="134"/>
      </rPr>
      <t>Stonefield</t>
    </r>
  </si>
  <si>
    <r>
      <rPr>
        <sz val="7"/>
        <rFont val="Verdana"/>
        <charset val="134"/>
      </rPr>
      <t>Mcbean Pound</t>
    </r>
  </si>
  <si>
    <r>
      <rPr>
        <sz val="7"/>
        <rFont val="Verdana"/>
        <charset val="134"/>
      </rPr>
      <t>Moorundie</t>
    </r>
  </si>
  <si>
    <r>
      <rPr>
        <sz val="7"/>
        <rFont val="Verdana"/>
        <charset val="134"/>
      </rPr>
      <t>New Well</t>
    </r>
  </si>
  <si>
    <r>
      <rPr>
        <sz val="7"/>
        <rFont val="Verdana"/>
        <charset val="134"/>
      </rPr>
      <t>Nain</t>
    </r>
  </si>
  <si>
    <r>
      <rPr>
        <sz val="7"/>
        <rFont val="Verdana"/>
        <charset val="134"/>
      </rPr>
      <t>Morn Hill</t>
    </r>
  </si>
  <si>
    <r>
      <rPr>
        <sz val="7"/>
        <rFont val="Verdana"/>
        <charset val="134"/>
      </rPr>
      <t>Bagot Well</t>
    </r>
  </si>
  <si>
    <r>
      <rPr>
        <sz val="7"/>
        <rFont val="Verdana"/>
        <charset val="134"/>
      </rPr>
      <t>Fords</t>
    </r>
  </si>
  <si>
    <r>
      <rPr>
        <sz val="7"/>
        <rFont val="Verdana"/>
        <charset val="134"/>
      </rPr>
      <t>Koonunga</t>
    </r>
  </si>
  <si>
    <r>
      <rPr>
        <sz val="7"/>
        <rFont val="Verdana"/>
        <charset val="134"/>
      </rPr>
      <t>St Johns</t>
    </r>
  </si>
  <si>
    <r>
      <rPr>
        <sz val="7"/>
        <rFont val="Verdana"/>
        <charset val="134"/>
      </rPr>
      <t>Bower</t>
    </r>
  </si>
  <si>
    <r>
      <rPr>
        <sz val="7"/>
        <rFont val="Verdana"/>
        <charset val="134"/>
      </rPr>
      <t>Brownlow</t>
    </r>
  </si>
  <si>
    <r>
      <rPr>
        <sz val="7"/>
        <rFont val="Verdana"/>
        <charset val="134"/>
      </rPr>
      <t>Hansborough</t>
    </r>
  </si>
  <si>
    <r>
      <rPr>
        <sz val="7"/>
        <rFont val="Verdana"/>
        <charset val="134"/>
      </rPr>
      <t>Mount Mary</t>
    </r>
  </si>
  <si>
    <r>
      <rPr>
        <sz val="7"/>
        <rFont val="Verdana"/>
        <charset val="134"/>
      </rPr>
      <t>Sutherlands</t>
    </r>
  </si>
  <si>
    <r>
      <rPr>
        <sz val="7"/>
        <rFont val="Verdana"/>
        <charset val="134"/>
      </rPr>
      <t>Halleluja Hills</t>
    </r>
  </si>
  <si>
    <r>
      <rPr>
        <sz val="7"/>
        <rFont val="Verdana"/>
        <charset val="134"/>
      </rPr>
      <t>Hallelujah Hills</t>
    </r>
  </si>
  <si>
    <r>
      <rPr>
        <sz val="7"/>
        <rFont val="Verdana"/>
        <charset val="134"/>
      </rPr>
      <t>Worlds End Creek</t>
    </r>
  </si>
  <si>
    <r>
      <rPr>
        <sz val="7"/>
        <rFont val="Verdana"/>
        <charset val="134"/>
      </rPr>
      <t>Magdala</t>
    </r>
  </si>
  <si>
    <r>
      <rPr>
        <sz val="7"/>
        <rFont val="Verdana"/>
        <charset val="134"/>
      </rPr>
      <t>Magdalla</t>
    </r>
  </si>
  <si>
    <r>
      <rPr>
        <sz val="7"/>
        <rFont val="Verdana"/>
        <charset val="134"/>
      </rPr>
      <t>Pinkerton Plains</t>
    </r>
  </si>
  <si>
    <r>
      <rPr>
        <sz val="7"/>
        <rFont val="Verdana"/>
        <charset val="134"/>
      </rPr>
      <t>Woolsheds</t>
    </r>
  </si>
  <si>
    <r>
      <rPr>
        <sz val="7"/>
        <rFont val="Verdana"/>
        <charset val="134"/>
      </rPr>
      <t>Navan</t>
    </r>
  </si>
  <si>
    <r>
      <rPr>
        <sz val="7"/>
        <rFont val="Verdana"/>
        <charset val="134"/>
      </rPr>
      <t>Woolshed Flat</t>
    </r>
  </si>
  <si>
    <r>
      <rPr>
        <sz val="7"/>
        <rFont val="Verdana"/>
        <charset val="134"/>
      </rPr>
      <t>Apoinga</t>
    </r>
  </si>
  <si>
    <r>
      <rPr>
        <sz val="7"/>
        <rFont val="Verdana"/>
        <charset val="134"/>
      </rPr>
      <t>Steelton</t>
    </r>
  </si>
  <si>
    <r>
      <rPr>
        <sz val="7"/>
        <rFont val="Verdana"/>
        <charset val="134"/>
      </rPr>
      <t>Tothill Creek</t>
    </r>
  </si>
  <si>
    <r>
      <rPr>
        <sz val="7"/>
        <rFont val="Verdana"/>
        <charset val="134"/>
      </rPr>
      <t>Porter Lagoon</t>
    </r>
  </si>
  <si>
    <r>
      <rPr>
        <sz val="7"/>
        <rFont val="Verdana"/>
        <charset val="134"/>
      </rPr>
      <t>Balah</t>
    </r>
  </si>
  <si>
    <r>
      <rPr>
        <sz val="7"/>
        <rFont val="Verdana"/>
        <charset val="134"/>
      </rPr>
      <t>Baldina</t>
    </r>
  </si>
  <si>
    <r>
      <rPr>
        <sz val="7"/>
        <rFont val="Verdana"/>
        <charset val="134"/>
      </rPr>
      <t>Bunyung</t>
    </r>
  </si>
  <si>
    <r>
      <rPr>
        <sz val="7"/>
        <rFont val="Verdana"/>
        <charset val="134"/>
      </rPr>
      <t>Burra Eastern Districts</t>
    </r>
  </si>
  <si>
    <r>
      <rPr>
        <sz val="7"/>
        <rFont val="Verdana"/>
        <charset val="134"/>
      </rPr>
      <t>Canegrass</t>
    </r>
  </si>
  <si>
    <r>
      <rPr>
        <sz val="7"/>
        <rFont val="Verdana"/>
        <charset val="134"/>
      </rPr>
      <t>Danggali</t>
    </r>
  </si>
  <si>
    <r>
      <rPr>
        <sz val="7"/>
        <rFont val="Verdana"/>
        <charset val="134"/>
      </rPr>
      <t>Faraway Hill</t>
    </r>
  </si>
  <si>
    <r>
      <rPr>
        <sz val="7"/>
        <rFont val="Verdana"/>
        <charset val="134"/>
      </rPr>
      <t>Gluepot</t>
    </r>
  </si>
  <si>
    <r>
      <rPr>
        <sz val="7"/>
        <rFont val="Verdana"/>
        <charset val="134"/>
      </rPr>
      <t>Koonoona</t>
    </r>
  </si>
  <si>
    <r>
      <rPr>
        <sz val="7"/>
        <rFont val="Verdana"/>
        <charset val="134"/>
      </rPr>
      <t>Mongolata</t>
    </r>
  </si>
  <si>
    <r>
      <rPr>
        <sz val="7"/>
        <rFont val="Verdana"/>
        <charset val="134"/>
      </rPr>
      <t>North Booborowie</t>
    </r>
  </si>
  <si>
    <r>
      <rPr>
        <sz val="7"/>
        <rFont val="Verdana"/>
        <charset val="134"/>
      </rPr>
      <t>Oakvale Station</t>
    </r>
  </si>
  <si>
    <r>
      <rPr>
        <sz val="7"/>
        <rFont val="Verdana"/>
        <charset val="134"/>
      </rPr>
      <t>Old Koomooloo</t>
    </r>
  </si>
  <si>
    <r>
      <rPr>
        <sz val="7"/>
        <rFont val="Verdana"/>
        <charset val="134"/>
      </rPr>
      <t>Parcoola</t>
    </r>
  </si>
  <si>
    <r>
      <rPr>
        <sz val="7"/>
        <rFont val="Verdana"/>
        <charset val="134"/>
      </rPr>
      <t>Pine Valley Station</t>
    </r>
  </si>
  <si>
    <r>
      <rPr>
        <sz val="7"/>
        <rFont val="Verdana"/>
        <charset val="134"/>
      </rPr>
      <t>Quondong</t>
    </r>
  </si>
  <si>
    <r>
      <rPr>
        <sz val="7"/>
        <rFont val="Verdana"/>
        <charset val="134"/>
      </rPr>
      <t>Sturt Vale</t>
    </r>
  </si>
  <si>
    <r>
      <rPr>
        <sz val="7"/>
        <rFont val="Verdana"/>
        <charset val="134"/>
      </rPr>
      <t>Warnes</t>
    </r>
  </si>
  <si>
    <r>
      <rPr>
        <sz val="7"/>
        <rFont val="Verdana"/>
        <charset val="134"/>
      </rPr>
      <t>Canowie</t>
    </r>
  </si>
  <si>
    <r>
      <rPr>
        <sz val="7"/>
        <rFont val="Verdana"/>
        <charset val="134"/>
      </rPr>
      <t>Mount Bryan East</t>
    </r>
  </si>
  <si>
    <r>
      <rPr>
        <sz val="7"/>
        <rFont val="Verdana"/>
        <charset val="134"/>
      </rPr>
      <t>Ulooloo</t>
    </r>
  </si>
  <si>
    <r>
      <rPr>
        <sz val="7"/>
        <rFont val="Verdana"/>
        <charset val="134"/>
      </rPr>
      <t>Willalo</t>
    </r>
  </si>
  <si>
    <r>
      <rPr>
        <sz val="7"/>
        <rFont val="Verdana"/>
        <charset val="134"/>
      </rPr>
      <t>Wonna</t>
    </r>
  </si>
  <si>
    <r>
      <rPr>
        <sz val="7"/>
        <rFont val="Verdana"/>
        <charset val="134"/>
      </rPr>
      <t>Canowie Belt</t>
    </r>
  </si>
  <si>
    <r>
      <rPr>
        <sz val="7"/>
        <rFont val="Verdana"/>
        <charset val="134"/>
      </rPr>
      <t>Franklyn</t>
    </r>
  </si>
  <si>
    <r>
      <rPr>
        <sz val="7"/>
        <rFont val="Verdana"/>
        <charset val="134"/>
      </rPr>
      <t>Cavenagh</t>
    </r>
  </si>
  <si>
    <r>
      <rPr>
        <sz val="7"/>
        <rFont val="Verdana"/>
        <charset val="134"/>
      </rPr>
      <t>Hardy</t>
    </r>
  </si>
  <si>
    <r>
      <rPr>
        <sz val="7"/>
        <rFont val="Verdana"/>
        <charset val="134"/>
      </rPr>
      <t>Minvalara</t>
    </r>
  </si>
  <si>
    <r>
      <rPr>
        <sz val="7"/>
        <rFont val="Verdana"/>
        <charset val="134"/>
      </rPr>
      <t>Sunnybrae</t>
    </r>
  </si>
  <si>
    <r>
      <rPr>
        <sz val="7"/>
        <rFont val="Verdana"/>
        <charset val="134"/>
      </rPr>
      <t>Ucolta</t>
    </r>
  </si>
  <si>
    <r>
      <rPr>
        <sz val="7"/>
        <rFont val="Verdana"/>
        <charset val="134"/>
      </rPr>
      <t>Waroonee</t>
    </r>
  </si>
  <si>
    <r>
      <rPr>
        <sz val="7"/>
        <rFont val="Verdana"/>
        <charset val="134"/>
      </rPr>
      <t>Yatina</t>
    </r>
  </si>
  <si>
    <r>
      <rPr>
        <sz val="7"/>
        <rFont val="Verdana"/>
        <charset val="134"/>
      </rPr>
      <t>Amyton</t>
    </r>
  </si>
  <si>
    <r>
      <rPr>
        <sz val="7"/>
        <rFont val="Verdana"/>
        <charset val="134"/>
      </rPr>
      <t>Coomooroo</t>
    </r>
  </si>
  <si>
    <r>
      <rPr>
        <sz val="7"/>
        <rFont val="Verdana"/>
        <charset val="134"/>
      </rPr>
      <t>Hammond</t>
    </r>
  </si>
  <si>
    <r>
      <rPr>
        <sz val="7"/>
        <rFont val="Verdana"/>
        <charset val="134"/>
      </rPr>
      <t>Johnburg</t>
    </r>
  </si>
  <si>
    <r>
      <rPr>
        <sz val="7"/>
        <rFont val="Verdana"/>
        <charset val="134"/>
      </rPr>
      <t>Minburra</t>
    </r>
  </si>
  <si>
    <r>
      <rPr>
        <sz val="7"/>
        <rFont val="Verdana"/>
        <charset val="134"/>
      </rPr>
      <t>Minburra Plain</t>
    </r>
  </si>
  <si>
    <r>
      <rPr>
        <sz val="7"/>
        <rFont val="Verdana"/>
        <charset val="134"/>
      </rPr>
      <t>Minburra Station</t>
    </r>
  </si>
  <si>
    <r>
      <rPr>
        <sz val="7"/>
        <rFont val="Verdana"/>
        <charset val="134"/>
      </rPr>
      <t>Morchard</t>
    </r>
  </si>
  <si>
    <r>
      <rPr>
        <sz val="7"/>
        <rFont val="Verdana"/>
        <charset val="134"/>
      </rPr>
      <t>North Hills</t>
    </r>
  </si>
  <si>
    <r>
      <rPr>
        <sz val="7"/>
        <rFont val="Verdana"/>
        <charset val="134"/>
      </rPr>
      <t>Tarcowie</t>
    </r>
  </si>
  <si>
    <r>
      <rPr>
        <sz val="7"/>
        <rFont val="Verdana"/>
        <charset val="134"/>
      </rPr>
      <t>Wallaway</t>
    </r>
  </si>
  <si>
    <r>
      <rPr>
        <sz val="7"/>
        <rFont val="Verdana"/>
        <charset val="134"/>
      </rPr>
      <t>Walloway</t>
    </r>
  </si>
  <si>
    <r>
      <rPr>
        <sz val="7"/>
        <rFont val="Verdana"/>
        <charset val="134"/>
      </rPr>
      <t>Yalpara</t>
    </r>
  </si>
  <si>
    <r>
      <rPr>
        <sz val="7"/>
        <rFont val="Verdana"/>
        <charset val="134"/>
      </rPr>
      <t>Baratta</t>
    </r>
  </si>
  <si>
    <r>
      <rPr>
        <sz val="7"/>
        <rFont val="Verdana"/>
        <charset val="134"/>
      </rPr>
      <t>Bibliando</t>
    </r>
  </si>
  <si>
    <r>
      <rPr>
        <sz val="7"/>
        <rFont val="Verdana"/>
        <charset val="134"/>
      </rPr>
      <t>Cradock</t>
    </r>
  </si>
  <si>
    <r>
      <rPr>
        <sz val="7"/>
        <rFont val="Verdana"/>
        <charset val="134"/>
      </rPr>
      <t>Holowiliena</t>
    </r>
  </si>
  <si>
    <r>
      <rPr>
        <sz val="7"/>
        <rFont val="Verdana"/>
        <charset val="134"/>
      </rPr>
      <t>Holowiliena South</t>
    </r>
  </si>
  <si>
    <r>
      <rPr>
        <sz val="7"/>
        <rFont val="Verdana"/>
        <charset val="134"/>
      </rPr>
      <t>Three Creeks</t>
    </r>
  </si>
  <si>
    <r>
      <rPr>
        <sz val="7"/>
        <rFont val="Verdana"/>
        <charset val="134"/>
      </rPr>
      <t>Wilcowie</t>
    </r>
  </si>
  <si>
    <r>
      <rPr>
        <sz val="7"/>
        <rFont val="Verdana"/>
        <charset val="134"/>
      </rPr>
      <t>Willippa</t>
    </r>
  </si>
  <si>
    <r>
      <rPr>
        <sz val="7"/>
        <rFont val="Verdana"/>
        <charset val="134"/>
      </rPr>
      <t>Witchitie</t>
    </r>
  </si>
  <si>
    <r>
      <rPr>
        <sz val="7"/>
        <rFont val="Verdana"/>
        <charset val="134"/>
      </rPr>
      <t>Yanyarrie</t>
    </r>
  </si>
  <si>
    <r>
      <rPr>
        <sz val="7"/>
        <rFont val="Verdana"/>
        <charset val="134"/>
      </rPr>
      <t>Bruce</t>
    </r>
  </si>
  <si>
    <r>
      <rPr>
        <sz val="7"/>
        <rFont val="Verdana"/>
        <charset val="134"/>
      </rPr>
      <t>Saltia</t>
    </r>
  </si>
  <si>
    <r>
      <rPr>
        <sz val="7"/>
        <rFont val="Verdana"/>
        <charset val="134"/>
      </rPr>
      <t>Stephenson</t>
    </r>
  </si>
  <si>
    <r>
      <rPr>
        <sz val="7"/>
        <rFont val="Verdana"/>
        <charset val="134"/>
      </rPr>
      <t>Stephenston</t>
    </r>
  </si>
  <si>
    <r>
      <rPr>
        <sz val="7"/>
        <rFont val="Verdana"/>
        <charset val="134"/>
      </rPr>
      <t>Willochra</t>
    </r>
  </si>
  <si>
    <r>
      <rPr>
        <sz val="7"/>
        <rFont val="Verdana"/>
        <charset val="134"/>
      </rPr>
      <t>Yarrah</t>
    </r>
  </si>
  <si>
    <r>
      <rPr>
        <sz val="7"/>
        <rFont val="Verdana"/>
        <charset val="134"/>
      </rPr>
      <t>Barndioota</t>
    </r>
  </si>
  <si>
    <r>
      <rPr>
        <sz val="7"/>
        <rFont val="Verdana"/>
        <charset val="134"/>
      </rPr>
      <t>Barnidoota</t>
    </r>
  </si>
  <si>
    <r>
      <rPr>
        <sz val="7"/>
        <rFont val="Verdana"/>
        <charset val="134"/>
      </rPr>
      <t>Black Hill Station</t>
    </r>
  </si>
  <si>
    <r>
      <rPr>
        <sz val="7"/>
        <rFont val="Verdana"/>
        <charset val="134"/>
      </rPr>
      <t>Flinders Ranges</t>
    </r>
  </si>
  <si>
    <r>
      <rPr>
        <sz val="7"/>
        <rFont val="Verdana"/>
        <charset val="134"/>
      </rPr>
      <t>Kanyaka</t>
    </r>
  </si>
  <si>
    <r>
      <rPr>
        <sz val="7"/>
        <rFont val="Verdana"/>
        <charset val="134"/>
      </rPr>
      <t>Mount Havelock</t>
    </r>
  </si>
  <si>
    <r>
      <rPr>
        <sz val="7"/>
        <rFont val="Verdana"/>
        <charset val="134"/>
      </rPr>
      <t>Prelinna</t>
    </r>
  </si>
  <si>
    <r>
      <rPr>
        <sz val="7"/>
        <rFont val="Verdana"/>
        <charset val="134"/>
      </rPr>
      <t>Shaggy Ridge</t>
    </r>
  </si>
  <si>
    <r>
      <rPr>
        <sz val="7"/>
        <rFont val="Verdana"/>
        <charset val="134"/>
      </rPr>
      <t>Upalinna</t>
    </r>
  </si>
  <si>
    <r>
      <rPr>
        <sz val="7"/>
        <rFont val="Verdana"/>
        <charset val="134"/>
      </rPr>
      <t>Willow Springs</t>
    </r>
  </si>
  <si>
    <r>
      <rPr>
        <sz val="7"/>
        <rFont val="Verdana"/>
        <charset val="134"/>
      </rPr>
      <t>Worumba</t>
    </r>
  </si>
  <si>
    <r>
      <rPr>
        <sz val="7"/>
        <rFont val="Verdana"/>
        <charset val="134"/>
      </rPr>
      <t>Abminga Station</t>
    </r>
  </si>
  <si>
    <r>
      <rPr>
        <sz val="7"/>
        <rFont val="Verdana"/>
        <charset val="134"/>
      </rPr>
      <t>Benda</t>
    </r>
  </si>
  <si>
    <r>
      <rPr>
        <sz val="7"/>
        <rFont val="Verdana"/>
        <charset val="134"/>
      </rPr>
      <t>Bimbowrie</t>
    </r>
  </si>
  <si>
    <r>
      <rPr>
        <sz val="7"/>
        <rFont val="Verdana"/>
        <charset val="134"/>
      </rPr>
      <t>Bindarrah</t>
    </r>
  </si>
  <si>
    <r>
      <rPr>
        <sz val="7"/>
        <rFont val="Verdana"/>
        <charset val="134"/>
      </rPr>
      <t>Boolcoomatta</t>
    </r>
  </si>
  <si>
    <r>
      <rPr>
        <sz val="7"/>
        <rFont val="Verdana"/>
        <charset val="134"/>
      </rPr>
      <t>Bulloo Creek</t>
    </r>
  </si>
  <si>
    <r>
      <rPr>
        <sz val="7"/>
        <rFont val="Verdana"/>
        <charset val="134"/>
      </rPr>
      <t>Cockburn</t>
    </r>
  </si>
  <si>
    <r>
      <rPr>
        <sz val="7"/>
        <rFont val="Verdana"/>
        <charset val="134"/>
      </rPr>
      <t>Curnamona</t>
    </r>
  </si>
  <si>
    <r>
      <rPr>
        <sz val="7"/>
        <rFont val="Verdana"/>
        <charset val="134"/>
      </rPr>
      <t>Devonborough Downs</t>
    </r>
  </si>
  <si>
    <r>
      <rPr>
        <sz val="7"/>
        <rFont val="Verdana"/>
        <charset val="134"/>
      </rPr>
      <t>Erudina</t>
    </r>
  </si>
  <si>
    <r>
      <rPr>
        <sz val="7"/>
        <rFont val="Verdana"/>
        <charset val="134"/>
      </rPr>
      <t>Florina Station</t>
    </r>
  </si>
  <si>
    <r>
      <rPr>
        <sz val="7"/>
        <rFont val="Verdana"/>
        <charset val="134"/>
      </rPr>
      <t>Frome Downs</t>
    </r>
  </si>
  <si>
    <r>
      <rPr>
        <sz val="7"/>
        <rFont val="Verdana"/>
        <charset val="134"/>
      </rPr>
      <t>Grampus</t>
    </r>
  </si>
  <si>
    <r>
      <rPr>
        <sz val="7"/>
        <rFont val="Verdana"/>
        <charset val="134"/>
      </rPr>
      <t>Kalabity</t>
    </r>
  </si>
  <si>
    <r>
      <rPr>
        <sz val="7"/>
        <rFont val="Verdana"/>
        <charset val="134"/>
      </rPr>
      <t>Kalkaroo</t>
    </r>
  </si>
  <si>
    <r>
      <rPr>
        <sz val="7"/>
        <rFont val="Verdana"/>
        <charset val="134"/>
      </rPr>
      <t>Koonamore</t>
    </r>
  </si>
  <si>
    <r>
      <rPr>
        <sz val="7"/>
        <rFont val="Verdana"/>
        <charset val="134"/>
      </rPr>
      <t>Lake Frome</t>
    </r>
  </si>
  <si>
    <r>
      <rPr>
        <sz val="7"/>
        <rFont val="Verdana"/>
        <charset val="134"/>
      </rPr>
      <t>Manna Hill</t>
    </r>
  </si>
  <si>
    <r>
      <rPr>
        <sz val="7"/>
        <rFont val="Verdana"/>
        <charset val="134"/>
      </rPr>
      <t>Manunda Station</t>
    </r>
  </si>
  <si>
    <r>
      <rPr>
        <sz val="7"/>
        <rFont val="Verdana"/>
        <charset val="134"/>
      </rPr>
      <t>Martins Well</t>
    </r>
  </si>
  <si>
    <r>
      <rPr>
        <sz val="7"/>
        <rFont val="Verdana"/>
        <charset val="134"/>
      </rPr>
      <t>Melton Station</t>
    </r>
  </si>
  <si>
    <r>
      <rPr>
        <sz val="7"/>
        <rFont val="Verdana"/>
        <charset val="134"/>
      </rPr>
      <t>Mingary</t>
    </r>
  </si>
  <si>
    <r>
      <rPr>
        <sz val="7"/>
        <rFont val="Verdana"/>
        <charset val="134"/>
      </rPr>
      <t>Mooleulooloo</t>
    </r>
  </si>
  <si>
    <r>
      <rPr>
        <sz val="7"/>
        <rFont val="Verdana"/>
        <charset val="134"/>
      </rPr>
      <t>Mount Victor Station</t>
    </r>
  </si>
  <si>
    <r>
      <rPr>
        <sz val="7"/>
        <rFont val="Verdana"/>
        <charset val="134"/>
      </rPr>
      <t>Mulyungarie</t>
    </r>
  </si>
  <si>
    <r>
      <rPr>
        <sz val="7"/>
        <rFont val="Verdana"/>
        <charset val="134"/>
      </rPr>
      <t>Mundi Mundi</t>
    </r>
  </si>
  <si>
    <r>
      <rPr>
        <sz val="7"/>
        <rFont val="Verdana"/>
        <charset val="134"/>
      </rPr>
      <t>Mutooroo</t>
    </r>
  </si>
  <si>
    <r>
      <rPr>
        <sz val="7"/>
        <rFont val="Verdana"/>
        <charset val="134"/>
      </rPr>
      <t>Nackara</t>
    </r>
  </si>
  <si>
    <r>
      <rPr>
        <sz val="7"/>
        <rFont val="Verdana"/>
        <charset val="134"/>
      </rPr>
      <t>Netley Gap</t>
    </r>
  </si>
  <si>
    <r>
      <rPr>
        <sz val="7"/>
        <rFont val="Verdana"/>
        <charset val="134"/>
      </rPr>
      <t>Olary</t>
    </r>
  </si>
  <si>
    <r>
      <rPr>
        <sz val="7"/>
        <rFont val="Verdana"/>
        <charset val="134"/>
      </rPr>
      <t>Oulnina</t>
    </r>
  </si>
  <si>
    <r>
      <rPr>
        <sz val="7"/>
        <rFont val="Verdana"/>
        <charset val="134"/>
      </rPr>
      <t>Oulnina Park</t>
    </r>
  </si>
  <si>
    <r>
      <rPr>
        <sz val="7"/>
        <rFont val="Verdana"/>
        <charset val="134"/>
      </rPr>
      <t>Outalpa</t>
    </r>
  </si>
  <si>
    <r>
      <rPr>
        <sz val="7"/>
        <rFont val="Verdana"/>
        <charset val="134"/>
      </rPr>
      <t>Pine Creek Station</t>
    </r>
  </si>
  <si>
    <r>
      <rPr>
        <sz val="7"/>
        <rFont val="Verdana"/>
        <charset val="134"/>
      </rPr>
      <t>Plumbago</t>
    </r>
  </si>
  <si>
    <r>
      <rPr>
        <sz val="7"/>
        <rFont val="Verdana"/>
        <charset val="134"/>
      </rPr>
      <t>Pualco Range</t>
    </r>
  </si>
  <si>
    <r>
      <rPr>
        <sz val="7"/>
        <rFont val="Verdana"/>
        <charset val="134"/>
      </rPr>
      <t>Quinyambie</t>
    </r>
  </si>
  <si>
    <r>
      <rPr>
        <sz val="7"/>
        <rFont val="Verdana"/>
        <charset val="134"/>
      </rPr>
      <t>Tepco Station</t>
    </r>
  </si>
  <si>
    <r>
      <rPr>
        <sz val="7"/>
        <rFont val="Verdana"/>
        <charset val="134"/>
      </rPr>
      <t>Tikalina</t>
    </r>
  </si>
  <si>
    <r>
      <rPr>
        <sz val="7"/>
        <rFont val="Verdana"/>
        <charset val="134"/>
      </rPr>
      <t>Wadnaminga</t>
    </r>
  </si>
  <si>
    <r>
      <rPr>
        <sz val="7"/>
        <rFont val="Verdana"/>
        <charset val="134"/>
      </rPr>
      <t>Waukaringa</t>
    </r>
  </si>
  <si>
    <r>
      <rPr>
        <sz val="7"/>
        <rFont val="Verdana"/>
        <charset val="134"/>
      </rPr>
      <t>Weekeroo</t>
    </r>
  </si>
  <si>
    <r>
      <rPr>
        <sz val="7"/>
        <rFont val="Verdana"/>
        <charset val="134"/>
      </rPr>
      <t>Wiawera</t>
    </r>
  </si>
  <si>
    <r>
      <rPr>
        <sz val="7"/>
        <rFont val="Verdana"/>
        <charset val="134"/>
      </rPr>
      <t>Winnininnie</t>
    </r>
  </si>
  <si>
    <r>
      <rPr>
        <sz val="7"/>
        <rFont val="Verdana"/>
        <charset val="134"/>
      </rPr>
      <t>Wompinie</t>
    </r>
  </si>
  <si>
    <r>
      <rPr>
        <sz val="7"/>
        <rFont val="Verdana"/>
        <charset val="134"/>
      </rPr>
      <t>Yarramba</t>
    </r>
  </si>
  <si>
    <r>
      <rPr>
        <sz val="7"/>
        <rFont val="Verdana"/>
        <charset val="134"/>
      </rPr>
      <t>Yunta</t>
    </r>
  </si>
  <si>
    <r>
      <rPr>
        <sz val="7"/>
        <rFont val="Verdana"/>
        <charset val="134"/>
      </rPr>
      <t>Undalya</t>
    </r>
  </si>
  <si>
    <r>
      <rPr>
        <sz val="7"/>
        <rFont val="Verdana"/>
        <charset val="134"/>
      </rPr>
      <t>Barinia</t>
    </r>
  </si>
  <si>
    <r>
      <rPr>
        <sz val="7"/>
        <rFont val="Verdana"/>
        <charset val="134"/>
      </rPr>
      <t>Benbournie</t>
    </r>
  </si>
  <si>
    <r>
      <rPr>
        <sz val="7"/>
        <rFont val="Verdana"/>
        <charset val="134"/>
      </rPr>
      <t>Boconnoc Park</t>
    </r>
  </si>
  <si>
    <r>
      <rPr>
        <sz val="7"/>
        <rFont val="Verdana"/>
        <charset val="134"/>
      </rPr>
      <t>Emu Flat</t>
    </r>
  </si>
  <si>
    <r>
      <rPr>
        <sz val="7"/>
        <rFont val="Verdana"/>
        <charset val="134"/>
      </rPr>
      <t>Gillentown</t>
    </r>
  </si>
  <si>
    <r>
      <rPr>
        <sz val="7"/>
        <rFont val="Verdana"/>
        <charset val="134"/>
      </rPr>
      <t>Hill River</t>
    </r>
  </si>
  <si>
    <r>
      <rPr>
        <sz val="7"/>
        <rFont val="Verdana"/>
        <charset val="134"/>
      </rPr>
      <t>Kybunga</t>
    </r>
  </si>
  <si>
    <r>
      <rPr>
        <sz val="7"/>
        <rFont val="Verdana"/>
        <charset val="134"/>
      </rPr>
      <t>Polish Hill River</t>
    </r>
  </si>
  <si>
    <r>
      <rPr>
        <sz val="7"/>
        <rFont val="Verdana"/>
        <charset val="134"/>
      </rPr>
      <t>Stanley Flat</t>
    </r>
  </si>
  <si>
    <r>
      <rPr>
        <sz val="7"/>
        <rFont val="Verdana"/>
        <charset val="134"/>
      </rPr>
      <t>Broughton River Valley</t>
    </r>
  </si>
  <si>
    <r>
      <rPr>
        <sz val="7"/>
        <rFont val="Verdana"/>
        <charset val="134"/>
      </rPr>
      <t>Euromina</t>
    </r>
  </si>
  <si>
    <r>
      <rPr>
        <sz val="7"/>
        <rFont val="Verdana"/>
        <charset val="134"/>
      </rPr>
      <t>Hacklins Corner</t>
    </r>
  </si>
  <si>
    <r>
      <rPr>
        <sz val="7"/>
        <rFont val="Verdana"/>
        <charset val="134"/>
      </rPr>
      <t>Dalkey</t>
    </r>
  </si>
  <si>
    <r>
      <rPr>
        <sz val="7"/>
        <rFont val="Verdana"/>
        <charset val="134"/>
      </rPr>
      <t>Erith</t>
    </r>
  </si>
  <si>
    <r>
      <rPr>
        <sz val="7"/>
        <rFont val="Verdana"/>
        <charset val="134"/>
      </rPr>
      <t>Everard Central</t>
    </r>
  </si>
  <si>
    <r>
      <rPr>
        <sz val="7"/>
        <rFont val="Verdana"/>
        <charset val="134"/>
      </rPr>
      <t>Halbury</t>
    </r>
  </si>
  <si>
    <r>
      <rPr>
        <sz val="7"/>
        <rFont val="Verdana"/>
        <charset val="134"/>
      </rPr>
      <t>Hoskin Corner</t>
    </r>
  </si>
  <si>
    <r>
      <rPr>
        <sz val="7"/>
        <rFont val="Verdana"/>
        <charset val="134"/>
      </rPr>
      <t>Mount Templeton</t>
    </r>
  </si>
  <si>
    <r>
      <rPr>
        <sz val="7"/>
        <rFont val="Verdana"/>
        <charset val="134"/>
      </rPr>
      <t>Saints</t>
    </r>
  </si>
  <si>
    <r>
      <rPr>
        <sz val="7"/>
        <rFont val="Verdana"/>
        <charset val="134"/>
      </rPr>
      <t>Stow</t>
    </r>
  </si>
  <si>
    <r>
      <rPr>
        <sz val="7"/>
        <rFont val="Verdana"/>
        <charset val="134"/>
      </rPr>
      <t>Watchman</t>
    </r>
  </si>
  <si>
    <r>
      <rPr>
        <sz val="7"/>
        <rFont val="Verdana"/>
        <charset val="134"/>
      </rPr>
      <t>Anama</t>
    </r>
  </si>
  <si>
    <r>
      <rPr>
        <sz val="7"/>
        <rFont val="Verdana"/>
        <charset val="134"/>
      </rPr>
      <t>Marola</t>
    </r>
  </si>
  <si>
    <r>
      <rPr>
        <sz val="7"/>
        <rFont val="Verdana"/>
        <charset val="134"/>
      </rPr>
      <t>Appila</t>
    </r>
  </si>
  <si>
    <r>
      <rPr>
        <sz val="7"/>
        <rFont val="Verdana"/>
        <charset val="134"/>
      </rPr>
      <t>Wongyarra</t>
    </r>
  </si>
  <si>
    <r>
      <rPr>
        <sz val="7"/>
        <rFont val="Verdana"/>
        <charset val="134"/>
      </rPr>
      <t>Caltowie North</t>
    </r>
  </si>
  <si>
    <r>
      <rPr>
        <sz val="7"/>
        <rFont val="Verdana"/>
        <charset val="134"/>
      </rPr>
      <t>Caltowie West</t>
    </r>
  </si>
  <si>
    <r>
      <rPr>
        <sz val="7"/>
        <rFont val="Verdana"/>
        <charset val="134"/>
      </rPr>
      <t>Belalie East</t>
    </r>
  </si>
  <si>
    <r>
      <rPr>
        <sz val="7"/>
        <rFont val="Verdana"/>
        <charset val="134"/>
      </rPr>
      <t>Belalie North</t>
    </r>
  </si>
  <si>
    <r>
      <rPr>
        <sz val="7"/>
        <rFont val="Verdana"/>
        <charset val="134"/>
      </rPr>
      <t>Bundaleer Gardens</t>
    </r>
  </si>
  <si>
    <r>
      <rPr>
        <sz val="7"/>
        <rFont val="Verdana"/>
        <charset val="134"/>
      </rPr>
      <t>Bundaleer North</t>
    </r>
  </si>
  <si>
    <r>
      <rPr>
        <sz val="7"/>
        <rFont val="Verdana"/>
        <charset val="134"/>
      </rPr>
      <t>West Bundaleer</t>
    </r>
  </si>
  <si>
    <r>
      <rPr>
        <sz val="7"/>
        <rFont val="Verdana"/>
        <charset val="134"/>
      </rPr>
      <t>Baroota</t>
    </r>
  </si>
  <si>
    <r>
      <rPr>
        <sz val="7"/>
        <rFont val="Verdana"/>
        <charset val="134"/>
      </rPr>
      <t>Germein Bay</t>
    </r>
  </si>
  <si>
    <r>
      <rPr>
        <sz val="7"/>
        <rFont val="Verdana"/>
        <charset val="134"/>
      </rPr>
      <t>Nectar Brook</t>
    </r>
  </si>
  <si>
    <r>
      <rPr>
        <sz val="7"/>
        <rFont val="Verdana"/>
        <charset val="134"/>
      </rPr>
      <t>Port Flinders</t>
    </r>
  </si>
  <si>
    <r>
      <rPr>
        <sz val="7"/>
        <rFont val="Verdana"/>
        <charset val="134"/>
      </rPr>
      <t>Weeroona Island</t>
    </r>
  </si>
  <si>
    <r>
      <rPr>
        <sz val="7"/>
        <rFont val="Verdana"/>
        <charset val="134"/>
      </rPr>
      <t>Calomba</t>
    </r>
  </si>
  <si>
    <r>
      <rPr>
        <sz val="7"/>
        <rFont val="Verdana"/>
        <charset val="134"/>
      </rPr>
      <t>Middle Beach</t>
    </r>
  </si>
  <si>
    <r>
      <rPr>
        <sz val="7"/>
        <rFont val="Verdana"/>
        <charset val="134"/>
      </rPr>
      <t>Parham</t>
    </r>
  </si>
  <si>
    <r>
      <rPr>
        <sz val="7"/>
        <rFont val="Verdana"/>
        <charset val="134"/>
      </rPr>
      <t>Port Gawler</t>
    </r>
  </si>
  <si>
    <r>
      <rPr>
        <sz val="7"/>
        <rFont val="Verdana"/>
        <charset val="134"/>
      </rPr>
      <t>Thompson Beach</t>
    </r>
  </si>
  <si>
    <r>
      <rPr>
        <sz val="7"/>
        <rFont val="Verdana"/>
        <charset val="134"/>
      </rPr>
      <t>Webb Beach</t>
    </r>
  </si>
  <si>
    <r>
      <rPr>
        <sz val="7"/>
        <rFont val="Verdana"/>
        <charset val="134"/>
      </rPr>
      <t>Wild Horse Plains</t>
    </r>
  </si>
  <si>
    <r>
      <rPr>
        <sz val="7"/>
        <rFont val="Verdana"/>
        <charset val="134"/>
      </rPr>
      <t>Fischer</t>
    </r>
  </si>
  <si>
    <r>
      <rPr>
        <sz val="7"/>
        <rFont val="Verdana"/>
        <charset val="134"/>
      </rPr>
      <t>Redbanks</t>
    </r>
  </si>
  <si>
    <r>
      <rPr>
        <sz val="7"/>
        <rFont val="Verdana"/>
        <charset val="134"/>
      </rPr>
      <t>Barunga Gap</t>
    </r>
  </si>
  <si>
    <r>
      <rPr>
        <sz val="7"/>
        <rFont val="Verdana"/>
        <charset val="134"/>
      </rPr>
      <t>Gleeson Hill</t>
    </r>
  </si>
  <si>
    <r>
      <rPr>
        <sz val="7"/>
        <rFont val="Verdana"/>
        <charset val="134"/>
      </rPr>
      <t>Wokurna</t>
    </r>
  </si>
  <si>
    <r>
      <rPr>
        <sz val="7"/>
        <rFont val="Verdana"/>
        <charset val="134"/>
      </rPr>
      <t>Fisherman Bay</t>
    </r>
  </si>
  <si>
    <r>
      <rPr>
        <sz val="7"/>
        <rFont val="Verdana"/>
        <charset val="134"/>
      </rPr>
      <t>Ward Hill</t>
    </r>
  </si>
  <si>
    <r>
      <rPr>
        <sz val="7"/>
        <rFont val="Verdana"/>
        <charset val="134"/>
      </rPr>
      <t>Beetaloo</t>
    </r>
  </si>
  <si>
    <r>
      <rPr>
        <sz val="7"/>
        <rFont val="Verdana"/>
        <charset val="134"/>
      </rPr>
      <t>Beetaloo Valley</t>
    </r>
  </si>
  <si>
    <r>
      <rPr>
        <sz val="7"/>
        <rFont val="Verdana"/>
        <charset val="134"/>
      </rPr>
      <t>Huddlestone</t>
    </r>
  </si>
  <si>
    <r>
      <rPr>
        <sz val="7"/>
        <rFont val="Verdana"/>
        <charset val="134"/>
      </rPr>
      <t>Narridy</t>
    </r>
  </si>
  <si>
    <r>
      <rPr>
        <sz val="7"/>
        <rFont val="Verdana"/>
        <charset val="134"/>
      </rPr>
      <t>Wandearah</t>
    </r>
  </si>
  <si>
    <r>
      <rPr>
        <sz val="7"/>
        <rFont val="Verdana"/>
        <charset val="134"/>
      </rPr>
      <t>Wandearah East</t>
    </r>
  </si>
  <si>
    <r>
      <rPr>
        <sz val="7"/>
        <rFont val="Verdana"/>
        <charset val="134"/>
      </rPr>
      <t>Wandearah West</t>
    </r>
  </si>
  <si>
    <r>
      <rPr>
        <sz val="7"/>
        <rFont val="Verdana"/>
        <charset val="134"/>
      </rPr>
      <t>Bungama</t>
    </r>
  </si>
  <si>
    <r>
      <rPr>
        <sz val="7"/>
        <rFont val="Verdana"/>
        <charset val="134"/>
      </rPr>
      <t>Coonamia</t>
    </r>
  </si>
  <si>
    <r>
      <rPr>
        <sz val="7"/>
        <rFont val="Verdana"/>
        <charset val="134"/>
      </rPr>
      <t>Lower Broughton</t>
    </r>
  </si>
  <si>
    <r>
      <rPr>
        <sz val="7"/>
        <rFont val="Verdana"/>
        <charset val="134"/>
      </rPr>
      <t>Napperby</t>
    </r>
  </si>
  <si>
    <r>
      <rPr>
        <sz val="7"/>
        <rFont val="Verdana"/>
        <charset val="134"/>
      </rPr>
      <t>Pirie East</t>
    </r>
  </si>
  <si>
    <r>
      <rPr>
        <sz val="7"/>
        <rFont val="Verdana"/>
        <charset val="134"/>
      </rPr>
      <t>Port Davis</t>
    </r>
  </si>
  <si>
    <r>
      <rPr>
        <sz val="7"/>
        <rFont val="Verdana"/>
        <charset val="134"/>
      </rPr>
      <t>Telowie</t>
    </r>
  </si>
  <si>
    <r>
      <rPr>
        <sz val="7"/>
        <rFont val="Verdana"/>
        <charset val="134"/>
      </rPr>
      <t>Proof Range</t>
    </r>
  </si>
  <si>
    <r>
      <rPr>
        <sz val="7"/>
        <rFont val="Verdana"/>
        <charset val="134"/>
      </rPr>
      <t>South Hummocks</t>
    </r>
  </si>
  <si>
    <r>
      <rPr>
        <sz val="7"/>
        <rFont val="Verdana"/>
        <charset val="134"/>
      </rPr>
      <t>Sunnyvale</t>
    </r>
  </si>
  <si>
    <r>
      <rPr>
        <sz val="7"/>
        <rFont val="Verdana"/>
        <charset val="134"/>
      </rPr>
      <t>Thrington</t>
    </r>
  </si>
  <si>
    <r>
      <rPr>
        <sz val="7"/>
        <rFont val="Verdana"/>
        <charset val="134"/>
      </rPr>
      <t>Boors Plain</t>
    </r>
  </si>
  <si>
    <r>
      <rPr>
        <sz val="7"/>
        <rFont val="Verdana"/>
        <charset val="134"/>
      </rPr>
      <t>Jerusalem</t>
    </r>
  </si>
  <si>
    <r>
      <rPr>
        <sz val="7"/>
        <rFont val="Verdana"/>
        <charset val="134"/>
      </rPr>
      <t>Matta Flat</t>
    </r>
  </si>
  <si>
    <r>
      <rPr>
        <sz val="7"/>
        <rFont val="Verdana"/>
        <charset val="134"/>
      </rPr>
      <t>Thomas Plain</t>
    </r>
  </si>
  <si>
    <r>
      <rPr>
        <sz val="7"/>
        <rFont val="Verdana"/>
        <charset val="134"/>
      </rPr>
      <t>Thomas Plains</t>
    </r>
  </si>
  <si>
    <r>
      <rPr>
        <sz val="7"/>
        <rFont val="Verdana"/>
        <charset val="134"/>
      </rPr>
      <t>Wallaroo Mines</t>
    </r>
  </si>
  <si>
    <r>
      <rPr>
        <sz val="7"/>
        <rFont val="Verdana"/>
        <charset val="134"/>
      </rPr>
      <t>Willamulka</t>
    </r>
  </si>
  <si>
    <r>
      <rPr>
        <sz val="7"/>
        <rFont val="Verdana"/>
        <charset val="134"/>
      </rPr>
      <t>Alford</t>
    </r>
  </si>
  <si>
    <r>
      <rPr>
        <sz val="7"/>
        <rFont val="Verdana"/>
        <charset val="134"/>
      </rPr>
      <t>Dowling</t>
    </r>
  </si>
  <si>
    <r>
      <rPr>
        <sz val="7"/>
        <rFont val="Verdana"/>
        <charset val="134"/>
      </rPr>
      <t>Hope Gap</t>
    </r>
  </si>
  <si>
    <r>
      <rPr>
        <sz val="7"/>
        <rFont val="Verdana"/>
        <charset val="134"/>
      </rPr>
      <t>Lake View</t>
    </r>
  </si>
  <si>
    <r>
      <rPr>
        <sz val="7"/>
        <rFont val="Verdana"/>
        <charset val="134"/>
      </rPr>
      <t>Mundoora</t>
    </r>
  </si>
  <si>
    <r>
      <rPr>
        <sz val="7"/>
        <rFont val="Verdana"/>
        <charset val="134"/>
      </rPr>
      <t>Tickera</t>
    </r>
  </si>
  <si>
    <r>
      <rPr>
        <sz val="7"/>
        <rFont val="Verdana"/>
        <charset val="134"/>
      </rPr>
      <t>Wallaroo Plain</t>
    </r>
  </si>
  <si>
    <r>
      <rPr>
        <sz val="7"/>
        <rFont val="Verdana"/>
        <charset val="134"/>
      </rPr>
      <t>Warburto</t>
    </r>
  </si>
  <si>
    <r>
      <rPr>
        <sz val="7"/>
        <rFont val="Verdana"/>
        <charset val="134"/>
      </rPr>
      <t>Agery</t>
    </r>
  </si>
  <si>
    <r>
      <rPr>
        <sz val="7"/>
        <rFont val="Verdana"/>
        <charset val="134"/>
      </rPr>
      <t>Hamley</t>
    </r>
  </si>
  <si>
    <r>
      <rPr>
        <sz val="7"/>
        <rFont val="Verdana"/>
        <charset val="134"/>
      </rPr>
      <t>Kooroona</t>
    </r>
  </si>
  <si>
    <r>
      <rPr>
        <sz val="7"/>
        <rFont val="Verdana"/>
        <charset val="134"/>
      </rPr>
      <t>Nalyappa</t>
    </r>
  </si>
  <si>
    <r>
      <rPr>
        <sz val="7"/>
        <rFont val="Verdana"/>
        <charset val="134"/>
      </rPr>
      <t>Paramatta</t>
    </r>
  </si>
  <si>
    <r>
      <rPr>
        <sz val="7"/>
        <rFont val="Verdana"/>
        <charset val="134"/>
      </rPr>
      <t>Clinton Centre</t>
    </r>
  </si>
  <si>
    <r>
      <rPr>
        <sz val="7"/>
        <rFont val="Verdana"/>
        <charset val="134"/>
      </rPr>
      <t>Winulta</t>
    </r>
  </si>
  <si>
    <r>
      <rPr>
        <sz val="7"/>
        <rFont val="Verdana"/>
        <charset val="134"/>
      </rPr>
      <t>Dowlingville</t>
    </r>
  </si>
  <si>
    <r>
      <rPr>
        <sz val="7"/>
        <rFont val="Verdana"/>
        <charset val="134"/>
      </rPr>
      <t>James Well</t>
    </r>
  </si>
  <si>
    <r>
      <rPr>
        <sz val="7"/>
        <rFont val="Verdana"/>
        <charset val="134"/>
      </rPr>
      <t>Rogues Point</t>
    </r>
  </si>
  <si>
    <r>
      <rPr>
        <sz val="7"/>
        <rFont val="Verdana"/>
        <charset val="134"/>
      </rPr>
      <t>Balgowan</t>
    </r>
  </si>
  <si>
    <r>
      <rPr>
        <sz val="7"/>
        <rFont val="Verdana"/>
        <charset val="134"/>
      </rPr>
      <t>Chinaman Wells</t>
    </r>
  </si>
  <si>
    <r>
      <rPr>
        <sz val="7"/>
        <rFont val="Verdana"/>
        <charset val="134"/>
      </rPr>
      <t>Chinamen Wells</t>
    </r>
  </si>
  <si>
    <r>
      <rPr>
        <sz val="7"/>
        <rFont val="Verdana"/>
        <charset val="134"/>
      </rPr>
      <t>Wauraltee</t>
    </r>
  </si>
  <si>
    <r>
      <rPr>
        <sz val="7"/>
        <rFont val="Verdana"/>
        <charset val="134"/>
      </rPr>
      <t>Weetulta</t>
    </r>
  </si>
  <si>
    <r>
      <rPr>
        <sz val="7"/>
        <rFont val="Verdana"/>
        <charset val="134"/>
      </rPr>
      <t>Yorke Valley</t>
    </r>
  </si>
  <si>
    <r>
      <rPr>
        <sz val="7"/>
        <rFont val="Verdana"/>
        <charset val="134"/>
      </rPr>
      <t>Bluff Beach</t>
    </r>
  </si>
  <si>
    <r>
      <rPr>
        <sz val="7"/>
        <rFont val="Verdana"/>
        <charset val="134"/>
      </rPr>
      <t>Corny Point</t>
    </r>
  </si>
  <si>
    <r>
      <rPr>
        <sz val="7"/>
        <rFont val="Verdana"/>
        <charset val="134"/>
      </rPr>
      <t>Marion Bay</t>
    </r>
  </si>
  <si>
    <r>
      <rPr>
        <sz val="7"/>
        <rFont val="Verdana"/>
        <charset val="134"/>
      </rPr>
      <t>White Hut</t>
    </r>
  </si>
  <si>
    <r>
      <rPr>
        <sz val="7"/>
        <rFont val="Verdana"/>
        <charset val="134"/>
      </rPr>
      <t>Honiton</t>
    </r>
  </si>
  <si>
    <r>
      <rPr>
        <sz val="7"/>
        <rFont val="Verdana"/>
        <charset val="134"/>
      </rPr>
      <t>Port Moorowie</t>
    </r>
  </si>
  <si>
    <r>
      <rPr>
        <sz val="7"/>
        <rFont val="Verdana"/>
        <charset val="134"/>
      </rPr>
      <t>Couch Beach</t>
    </r>
  </si>
  <si>
    <r>
      <rPr>
        <sz val="7"/>
        <rFont val="Verdana"/>
        <charset val="134"/>
      </rPr>
      <t>Foul Bay</t>
    </r>
  </si>
  <si>
    <r>
      <rPr>
        <sz val="7"/>
        <rFont val="Verdana"/>
        <charset val="134"/>
      </rPr>
      <t>Inneston</t>
    </r>
  </si>
  <si>
    <r>
      <rPr>
        <sz val="7"/>
        <rFont val="Verdana"/>
        <charset val="134"/>
      </rPr>
      <t>Point Souttar</t>
    </r>
  </si>
  <si>
    <r>
      <rPr>
        <sz val="7"/>
        <rFont val="Verdana"/>
        <charset val="134"/>
      </rPr>
      <t>Sheaoak Flat</t>
    </r>
  </si>
  <si>
    <r>
      <rPr>
        <sz val="7"/>
        <rFont val="Verdana"/>
        <charset val="134"/>
      </rPr>
      <t>Sultana Point</t>
    </r>
  </si>
  <si>
    <r>
      <rPr>
        <sz val="7"/>
        <rFont val="Verdana"/>
        <charset val="134"/>
      </rPr>
      <t>Cooyerdoo</t>
    </r>
  </si>
  <si>
    <r>
      <rPr>
        <sz val="7"/>
        <rFont val="Verdana"/>
        <charset val="134"/>
      </rPr>
      <t>Corunna Station</t>
    </r>
  </si>
  <si>
    <r>
      <rPr>
        <sz val="7"/>
        <rFont val="Verdana"/>
        <charset val="134"/>
      </rPr>
      <t>Gilles Downs</t>
    </r>
  </si>
  <si>
    <r>
      <rPr>
        <sz val="7"/>
        <rFont val="Verdana"/>
        <charset val="134"/>
      </rPr>
      <t>Katunga Station</t>
    </r>
  </si>
  <si>
    <t>Regional Area Surcharge</t>
  </si>
  <si>
    <r>
      <rPr>
        <sz val="7"/>
        <rFont val="Verdana"/>
        <charset val="134"/>
      </rPr>
      <t>Lake Gilles</t>
    </r>
  </si>
  <si>
    <r>
      <rPr>
        <sz val="7"/>
        <rFont val="Verdana"/>
        <charset val="134"/>
      </rPr>
      <t>Lake Harris</t>
    </r>
  </si>
  <si>
    <r>
      <rPr>
        <sz val="7"/>
        <rFont val="Verdana"/>
        <charset val="134"/>
      </rPr>
      <t>Middleback Range</t>
    </r>
  </si>
  <si>
    <r>
      <rPr>
        <sz val="7"/>
        <rFont val="Verdana"/>
        <charset val="134"/>
      </rPr>
      <t>Myola Station</t>
    </r>
  </si>
  <si>
    <r>
      <rPr>
        <sz val="7"/>
        <rFont val="Verdana"/>
        <charset val="134"/>
      </rPr>
      <t>Secret Rocks</t>
    </r>
  </si>
  <si>
    <r>
      <rPr>
        <sz val="7"/>
        <rFont val="Verdana"/>
        <charset val="134"/>
      </rPr>
      <t>Backy Point</t>
    </r>
  </si>
  <si>
    <r>
      <rPr>
        <sz val="7"/>
        <rFont val="Verdana"/>
        <charset val="134"/>
      </rPr>
      <t>Cowleds Landing</t>
    </r>
  </si>
  <si>
    <r>
      <rPr>
        <sz val="7"/>
        <rFont val="Verdana"/>
        <charset val="134"/>
      </rPr>
      <t>Douglas Point</t>
    </r>
  </si>
  <si>
    <r>
      <rPr>
        <sz val="7"/>
        <rFont val="Verdana"/>
        <charset val="134"/>
      </rPr>
      <t>Douglas Point South</t>
    </r>
  </si>
  <si>
    <r>
      <rPr>
        <sz val="7"/>
        <rFont val="Verdana"/>
        <charset val="134"/>
      </rPr>
      <t>False Bay</t>
    </r>
  </si>
  <si>
    <r>
      <rPr>
        <sz val="7"/>
        <rFont val="Verdana"/>
        <charset val="134"/>
      </rPr>
      <t>Fitzgerald Bay</t>
    </r>
  </si>
  <si>
    <r>
      <rPr>
        <sz val="7"/>
        <rFont val="Verdana"/>
        <charset val="134"/>
      </rPr>
      <t>Iron Knob</t>
    </r>
  </si>
  <si>
    <r>
      <rPr>
        <sz val="7"/>
        <rFont val="Verdana"/>
        <charset val="134"/>
      </rPr>
      <t>Murninnie Beach</t>
    </r>
  </si>
  <si>
    <r>
      <rPr>
        <sz val="7"/>
        <rFont val="Verdana"/>
        <charset val="134"/>
      </rPr>
      <t>Point Lowly</t>
    </r>
  </si>
  <si>
    <r>
      <rPr>
        <sz val="7"/>
        <rFont val="Verdana"/>
        <charset val="134"/>
      </rPr>
      <t>Point Lowly North</t>
    </r>
  </si>
  <si>
    <r>
      <rPr>
        <sz val="7"/>
        <rFont val="Verdana"/>
        <charset val="134"/>
      </rPr>
      <t>Whyalla Barson</t>
    </r>
  </si>
  <si>
    <r>
      <rPr>
        <sz val="7"/>
        <rFont val="Verdana"/>
        <charset val="134"/>
      </rPr>
      <t>Mangalo</t>
    </r>
  </si>
  <si>
    <r>
      <rPr>
        <sz val="7"/>
        <rFont val="Verdana"/>
        <charset val="134"/>
      </rPr>
      <t>Miltalie</t>
    </r>
  </si>
  <si>
    <r>
      <rPr>
        <sz val="7"/>
        <rFont val="Verdana"/>
        <charset val="134"/>
      </rPr>
      <t>Minbrie</t>
    </r>
  </si>
  <si>
    <r>
      <rPr>
        <sz val="7"/>
        <rFont val="Verdana"/>
        <charset val="134"/>
      </rPr>
      <t>Mitalie</t>
    </r>
  </si>
  <si>
    <r>
      <rPr>
        <sz val="7"/>
        <rFont val="Verdana"/>
        <charset val="134"/>
      </rPr>
      <t>Hincks</t>
    </r>
  </si>
  <si>
    <r>
      <rPr>
        <sz val="7"/>
        <rFont val="Verdana"/>
        <charset val="134"/>
      </rPr>
      <t>Verran</t>
    </r>
  </si>
  <si>
    <r>
      <rPr>
        <sz val="7"/>
        <rFont val="Verdana"/>
        <charset val="134"/>
      </rPr>
      <t>Port Neill</t>
    </r>
  </si>
  <si>
    <r>
      <rPr>
        <sz val="7"/>
        <rFont val="Verdana"/>
        <charset val="134"/>
      </rPr>
      <t>Butler</t>
    </r>
  </si>
  <si>
    <r>
      <rPr>
        <sz val="7"/>
        <rFont val="Verdana"/>
        <charset val="134"/>
      </rPr>
      <t>Kirton Point</t>
    </r>
  </si>
  <si>
    <r>
      <rPr>
        <sz val="7"/>
        <rFont val="Verdana"/>
        <charset val="134"/>
      </rPr>
      <t>Port Lincoln South</t>
    </r>
  </si>
  <si>
    <r>
      <rPr>
        <sz val="7"/>
        <rFont val="Verdana"/>
        <charset val="134"/>
      </rPr>
      <t>Wedge Island</t>
    </r>
  </si>
  <si>
    <r>
      <rPr>
        <sz val="7"/>
        <rFont val="Verdana"/>
        <charset val="134"/>
      </rPr>
      <t>Boston</t>
    </r>
  </si>
  <si>
    <r>
      <rPr>
        <sz val="7"/>
        <rFont val="Verdana"/>
        <charset val="134"/>
      </rPr>
      <t>Brooker</t>
    </r>
  </si>
  <si>
    <r>
      <rPr>
        <sz val="7"/>
        <rFont val="Verdana"/>
        <charset val="134"/>
      </rPr>
      <t>Charlton Gully</t>
    </r>
  </si>
  <si>
    <r>
      <rPr>
        <sz val="7"/>
        <rFont val="Verdana"/>
        <charset val="134"/>
      </rPr>
      <t>Coomunga</t>
    </r>
  </si>
  <si>
    <r>
      <rPr>
        <sz val="7"/>
        <rFont val="Verdana"/>
        <charset val="134"/>
      </rPr>
      <t>Duck Ponds</t>
    </r>
  </si>
  <si>
    <r>
      <rPr>
        <sz val="7"/>
        <rFont val="Verdana"/>
        <charset val="134"/>
      </rPr>
      <t>Farm Beach</t>
    </r>
  </si>
  <si>
    <r>
      <rPr>
        <sz val="7"/>
        <rFont val="Verdana"/>
        <charset val="134"/>
      </rPr>
      <t>Fountain</t>
    </r>
  </si>
  <si>
    <r>
      <rPr>
        <sz val="7"/>
        <rFont val="Verdana"/>
        <charset val="134"/>
      </rPr>
      <t>Green Patch</t>
    </r>
  </si>
  <si>
    <r>
      <rPr>
        <sz val="7"/>
        <rFont val="Verdana"/>
        <charset val="134"/>
      </rPr>
      <t>Hawson</t>
    </r>
  </si>
  <si>
    <r>
      <rPr>
        <sz val="7"/>
        <rFont val="Verdana"/>
        <charset val="134"/>
      </rPr>
      <t>Horse Peninsula</t>
    </r>
  </si>
  <si>
    <r>
      <rPr>
        <sz val="7"/>
        <rFont val="Verdana"/>
        <charset val="134"/>
      </rPr>
      <t>Kellidie Bay</t>
    </r>
  </si>
  <si>
    <r>
      <rPr>
        <sz val="7"/>
        <rFont val="Verdana"/>
        <charset val="134"/>
      </rPr>
      <t>Kiana</t>
    </r>
  </si>
  <si>
    <r>
      <rPr>
        <sz val="7"/>
        <rFont val="Verdana"/>
        <charset val="134"/>
      </rPr>
      <t>Lincoln National Park</t>
    </r>
  </si>
  <si>
    <r>
      <rPr>
        <sz val="7"/>
        <rFont val="Verdana"/>
        <charset val="134"/>
      </rPr>
      <t>Lipson</t>
    </r>
  </si>
  <si>
    <r>
      <rPr>
        <sz val="7"/>
        <rFont val="Verdana"/>
        <charset val="134"/>
      </rPr>
      <t>Little Douglas</t>
    </r>
  </si>
  <si>
    <r>
      <rPr>
        <sz val="7"/>
        <rFont val="Verdana"/>
        <charset val="134"/>
      </rPr>
      <t>Louth Bay</t>
    </r>
  </si>
  <si>
    <r>
      <rPr>
        <sz val="7"/>
        <rFont val="Verdana"/>
        <charset val="134"/>
      </rPr>
      <t>Mount Drummond</t>
    </r>
  </si>
  <si>
    <r>
      <rPr>
        <sz val="7"/>
        <rFont val="Verdana"/>
        <charset val="134"/>
      </rPr>
      <t>Mount Dutton Bay</t>
    </r>
  </si>
  <si>
    <r>
      <rPr>
        <sz val="7"/>
        <rFont val="Verdana"/>
        <charset val="134"/>
      </rPr>
      <t>Peachna</t>
    </r>
  </si>
  <si>
    <r>
      <rPr>
        <sz val="7"/>
        <rFont val="Verdana"/>
        <charset val="134"/>
      </rPr>
      <t>Pearlah</t>
    </r>
  </si>
  <si>
    <r>
      <rPr>
        <sz val="7"/>
        <rFont val="Verdana"/>
        <charset val="134"/>
      </rPr>
      <t>Point Boston</t>
    </r>
  </si>
  <si>
    <r>
      <rPr>
        <sz val="7"/>
        <rFont val="Verdana"/>
        <charset val="134"/>
      </rPr>
      <t>Poonindie</t>
    </r>
  </si>
  <si>
    <r>
      <rPr>
        <sz val="7"/>
        <rFont val="Verdana"/>
        <charset val="134"/>
      </rPr>
      <t>Sleaford</t>
    </r>
  </si>
  <si>
    <r>
      <rPr>
        <sz val="7"/>
        <rFont val="Verdana"/>
        <charset val="134"/>
      </rPr>
      <t>Sullivan</t>
    </r>
  </si>
  <si>
    <r>
      <rPr>
        <sz val="7"/>
        <rFont val="Verdana"/>
        <charset val="134"/>
      </rPr>
      <t>Tiatukia</t>
    </r>
  </si>
  <si>
    <r>
      <rPr>
        <sz val="7"/>
        <rFont val="Verdana"/>
        <charset val="134"/>
      </rPr>
      <t>Tooligie</t>
    </r>
  </si>
  <si>
    <r>
      <rPr>
        <sz val="7"/>
        <rFont val="Verdana"/>
        <charset val="134"/>
      </rPr>
      <t>Tootenilla</t>
    </r>
  </si>
  <si>
    <r>
      <rPr>
        <sz val="7"/>
        <rFont val="Verdana"/>
        <charset val="134"/>
      </rPr>
      <t>Tulka</t>
    </r>
  </si>
  <si>
    <r>
      <rPr>
        <sz val="7"/>
        <rFont val="Verdana"/>
        <charset val="134"/>
      </rPr>
      <t>Tulka North</t>
    </r>
  </si>
  <si>
    <r>
      <rPr>
        <sz val="7"/>
        <rFont val="Verdana"/>
        <charset val="134"/>
      </rPr>
      <t>Uley</t>
    </r>
  </si>
  <si>
    <r>
      <rPr>
        <sz val="7"/>
        <rFont val="Verdana"/>
        <charset val="134"/>
      </rPr>
      <t>Ungarra</t>
    </r>
  </si>
  <si>
    <r>
      <rPr>
        <sz val="7"/>
        <rFont val="Verdana"/>
        <charset val="134"/>
      </rPr>
      <t>Venus Bay</t>
    </r>
  </si>
  <si>
    <r>
      <rPr>
        <sz val="7"/>
        <rFont val="Verdana"/>
        <charset val="134"/>
      </rPr>
      <t>Warrachie</t>
    </r>
  </si>
  <si>
    <r>
      <rPr>
        <sz val="7"/>
        <rFont val="Verdana"/>
        <charset val="134"/>
      </rPr>
      <t>Warunda</t>
    </r>
  </si>
  <si>
    <r>
      <rPr>
        <sz val="7"/>
        <rFont val="Verdana"/>
        <charset val="134"/>
      </rPr>
      <t>Whites Flat</t>
    </r>
  </si>
  <si>
    <r>
      <rPr>
        <sz val="7"/>
        <rFont val="Verdana"/>
        <charset val="134"/>
      </rPr>
      <t>Whites River</t>
    </r>
  </si>
  <si>
    <r>
      <rPr>
        <sz val="7"/>
        <rFont val="Verdana"/>
        <charset val="134"/>
      </rPr>
      <t>Edilillie</t>
    </r>
  </si>
  <si>
    <r>
      <rPr>
        <sz val="7"/>
        <rFont val="Verdana"/>
        <charset val="134"/>
      </rPr>
      <t>Kapinnie</t>
    </r>
  </si>
  <si>
    <r>
      <rPr>
        <sz val="7"/>
        <rFont val="Verdana"/>
        <charset val="134"/>
      </rPr>
      <t>Kappinie</t>
    </r>
  </si>
  <si>
    <r>
      <rPr>
        <sz val="7"/>
        <rFont val="Verdana"/>
        <charset val="134"/>
      </rPr>
      <t>Boonerdo</t>
    </r>
  </si>
  <si>
    <r>
      <rPr>
        <sz val="7"/>
        <rFont val="Verdana"/>
        <charset val="134"/>
      </rPr>
      <t>Ulyerra</t>
    </r>
  </si>
  <si>
    <r>
      <rPr>
        <sz val="7"/>
        <rFont val="Verdana"/>
        <charset val="134"/>
      </rPr>
      <t>Campoona</t>
    </r>
  </si>
  <si>
    <r>
      <rPr>
        <sz val="7"/>
        <rFont val="Verdana"/>
        <charset val="134"/>
      </rPr>
      <t>Waddikee</t>
    </r>
  </si>
  <si>
    <r>
      <rPr>
        <sz val="7"/>
        <rFont val="Verdana"/>
        <charset val="134"/>
      </rPr>
      <t>Barna</t>
    </r>
  </si>
  <si>
    <r>
      <rPr>
        <sz val="7"/>
        <rFont val="Verdana"/>
        <charset val="134"/>
      </rPr>
      <t>Bungeroo</t>
    </r>
  </si>
  <si>
    <r>
      <rPr>
        <sz val="7"/>
        <rFont val="Verdana"/>
        <charset val="134"/>
      </rPr>
      <t>Caralue</t>
    </r>
  </si>
  <si>
    <r>
      <rPr>
        <sz val="7"/>
        <rFont val="Verdana"/>
        <charset val="134"/>
      </rPr>
      <t>Cortlinye</t>
    </r>
  </si>
  <si>
    <r>
      <rPr>
        <sz val="7"/>
        <rFont val="Verdana"/>
        <charset val="134"/>
      </rPr>
      <t>Cunyarie</t>
    </r>
  </si>
  <si>
    <r>
      <rPr>
        <sz val="7"/>
        <rFont val="Verdana"/>
        <charset val="134"/>
      </rPr>
      <t>Kelly</t>
    </r>
  </si>
  <si>
    <r>
      <rPr>
        <sz val="7"/>
        <rFont val="Verdana"/>
        <charset val="134"/>
      </rPr>
      <t>Moseley</t>
    </r>
  </si>
  <si>
    <r>
      <rPr>
        <sz val="7"/>
        <rFont val="Verdana"/>
        <charset val="134"/>
      </rPr>
      <t>Pinkawillinie</t>
    </r>
  </si>
  <si>
    <r>
      <rPr>
        <sz val="7"/>
        <rFont val="Verdana"/>
        <charset val="134"/>
      </rPr>
      <t>Solomon</t>
    </r>
  </si>
  <si>
    <r>
      <rPr>
        <sz val="7"/>
        <rFont val="Verdana"/>
        <charset val="134"/>
      </rPr>
      <t>Wilcherry</t>
    </r>
  </si>
  <si>
    <r>
      <rPr>
        <sz val="7"/>
        <rFont val="Verdana"/>
        <charset val="134"/>
      </rPr>
      <t>Yalanda</t>
    </r>
  </si>
  <si>
    <r>
      <rPr>
        <sz val="7"/>
        <rFont val="Verdana"/>
        <charset val="134"/>
      </rPr>
      <t>Yeltana</t>
    </r>
  </si>
  <si>
    <r>
      <rPr>
        <sz val="7"/>
        <rFont val="Verdana"/>
        <charset val="134"/>
      </rPr>
      <t>Darke Peak</t>
    </r>
  </si>
  <si>
    <r>
      <rPr>
        <sz val="7"/>
        <rFont val="Verdana"/>
        <charset val="134"/>
      </rPr>
      <t>Hambidge</t>
    </r>
  </si>
  <si>
    <r>
      <rPr>
        <sz val="7"/>
        <rFont val="Verdana"/>
        <charset val="134"/>
      </rPr>
      <t>Kielpa</t>
    </r>
  </si>
  <si>
    <r>
      <rPr>
        <sz val="7"/>
        <rFont val="Verdana"/>
        <charset val="134"/>
      </rPr>
      <t>Murlong</t>
    </r>
  </si>
  <si>
    <r>
      <rPr>
        <sz val="7"/>
        <rFont val="Verdana"/>
        <charset val="134"/>
      </rPr>
      <t>Rudall</t>
    </r>
  </si>
  <si>
    <r>
      <rPr>
        <sz val="7"/>
        <rFont val="Verdana"/>
        <charset val="134"/>
      </rPr>
      <t>Cootra</t>
    </r>
  </si>
  <si>
    <r>
      <rPr>
        <sz val="7"/>
        <rFont val="Verdana"/>
        <charset val="134"/>
      </rPr>
      <t>Koongawa</t>
    </r>
  </si>
  <si>
    <r>
      <rPr>
        <sz val="7"/>
        <rFont val="Verdana"/>
        <charset val="134"/>
      </rPr>
      <t>Paney</t>
    </r>
  </si>
  <si>
    <r>
      <rPr>
        <sz val="7"/>
        <rFont val="Verdana"/>
        <charset val="134"/>
      </rPr>
      <t>Pygery</t>
    </r>
  </si>
  <si>
    <r>
      <rPr>
        <sz val="7"/>
        <rFont val="Verdana"/>
        <charset val="134"/>
      </rPr>
      <t>Yaninee</t>
    </r>
  </si>
  <si>
    <r>
      <rPr>
        <sz val="7"/>
        <rFont val="Verdana"/>
        <charset val="134"/>
      </rPr>
      <t>Cocata</t>
    </r>
  </si>
  <si>
    <r>
      <rPr>
        <sz val="7"/>
        <rFont val="Verdana"/>
        <charset val="134"/>
      </rPr>
      <t>Mount Damper</t>
    </r>
  </si>
  <si>
    <r>
      <rPr>
        <sz val="7"/>
        <rFont val="Verdana"/>
        <charset val="134"/>
      </rPr>
      <t>Bockelberg</t>
    </r>
  </si>
  <si>
    <r>
      <rPr>
        <sz val="7"/>
        <rFont val="Verdana"/>
        <charset val="134"/>
      </rPr>
      <t>Gawler Ranges</t>
    </r>
  </si>
  <si>
    <r>
      <rPr>
        <sz val="7"/>
        <rFont val="Verdana"/>
        <charset val="134"/>
      </rPr>
      <t>Kaldoonera</t>
    </r>
  </si>
  <si>
    <r>
      <rPr>
        <sz val="7"/>
        <rFont val="Verdana"/>
        <charset val="134"/>
      </rPr>
      <t>Lockes Claypan</t>
    </r>
  </si>
  <si>
    <r>
      <rPr>
        <sz val="7"/>
        <rFont val="Verdana"/>
        <charset val="134"/>
      </rPr>
      <t>Narlaby</t>
    </r>
  </si>
  <si>
    <r>
      <rPr>
        <sz val="7"/>
        <rFont val="Verdana"/>
        <charset val="134"/>
      </rPr>
      <t>Poochera</t>
    </r>
  </si>
  <si>
    <r>
      <rPr>
        <sz val="7"/>
        <rFont val="Verdana"/>
        <charset val="134"/>
      </rPr>
      <t>Chilpenunda</t>
    </r>
  </si>
  <si>
    <r>
      <rPr>
        <sz val="7"/>
        <rFont val="Verdana"/>
        <charset val="134"/>
      </rPr>
      <t>Cungena</t>
    </r>
  </si>
  <si>
    <r>
      <rPr>
        <sz val="7"/>
        <rFont val="Verdana"/>
        <charset val="134"/>
      </rPr>
      <t>Koolgera</t>
    </r>
  </si>
  <si>
    <r>
      <rPr>
        <sz val="7"/>
        <rFont val="Verdana"/>
        <charset val="134"/>
      </rPr>
      <t>Wallala</t>
    </r>
  </si>
  <si>
    <r>
      <rPr>
        <sz val="7"/>
        <rFont val="Verdana"/>
        <charset val="134"/>
      </rPr>
      <t>Yantanabie</t>
    </r>
  </si>
  <si>
    <r>
      <rPr>
        <sz val="7"/>
        <rFont val="Verdana"/>
        <charset val="134"/>
      </rPr>
      <t>Bramfield</t>
    </r>
  </si>
  <si>
    <r>
      <rPr>
        <sz val="7"/>
        <rFont val="Verdana"/>
        <charset val="134"/>
      </rPr>
      <t>Coolillie</t>
    </r>
  </si>
  <si>
    <r>
      <rPr>
        <sz val="7"/>
        <rFont val="Verdana"/>
        <charset val="134"/>
      </rPr>
      <t>Kappawanta</t>
    </r>
  </si>
  <si>
    <r>
      <rPr>
        <sz val="7"/>
        <rFont val="Verdana"/>
        <charset val="134"/>
      </rPr>
      <t>Mount Joy</t>
    </r>
  </si>
  <si>
    <r>
      <rPr>
        <sz val="7"/>
        <rFont val="Verdana"/>
        <charset val="134"/>
      </rPr>
      <t>Mount Wedge</t>
    </r>
  </si>
  <si>
    <r>
      <rPr>
        <sz val="7"/>
        <rFont val="Verdana"/>
        <charset val="134"/>
      </rPr>
      <t>Palkagee</t>
    </r>
  </si>
  <si>
    <r>
      <rPr>
        <sz val="7"/>
        <rFont val="Verdana"/>
        <charset val="134"/>
      </rPr>
      <t>Polda</t>
    </r>
  </si>
  <si>
    <r>
      <rPr>
        <sz val="7"/>
        <rFont val="Verdana"/>
        <charset val="134"/>
      </rPr>
      <t>Baird Bay</t>
    </r>
  </si>
  <si>
    <r>
      <rPr>
        <sz val="7"/>
        <rFont val="Verdana"/>
        <charset val="134"/>
      </rPr>
      <t>Calca</t>
    </r>
  </si>
  <si>
    <r>
      <rPr>
        <sz val="7"/>
        <rFont val="Verdana"/>
        <charset val="134"/>
      </rPr>
      <t>Mortana</t>
    </r>
  </si>
  <si>
    <r>
      <rPr>
        <sz val="7"/>
        <rFont val="Verdana"/>
        <charset val="134"/>
      </rPr>
      <t>Tyringa</t>
    </r>
  </si>
  <si>
    <r>
      <rPr>
        <sz val="7"/>
        <rFont val="Verdana"/>
        <charset val="134"/>
      </rPr>
      <t>Witera</t>
    </r>
  </si>
  <si>
    <r>
      <rPr>
        <sz val="7"/>
        <rFont val="Verdana"/>
        <charset val="134"/>
      </rPr>
      <t>Carawa</t>
    </r>
  </si>
  <si>
    <r>
      <rPr>
        <sz val="7"/>
        <rFont val="Verdana"/>
        <charset val="134"/>
      </rPr>
      <t>Chinbingina</t>
    </r>
  </si>
  <si>
    <r>
      <rPr>
        <sz val="7"/>
        <rFont val="Verdana"/>
        <charset val="134"/>
      </rPr>
      <t>Eba Anchorage</t>
    </r>
  </si>
  <si>
    <r>
      <rPr>
        <sz val="7"/>
        <rFont val="Verdana"/>
        <charset val="134"/>
      </rPr>
      <t>Haslam</t>
    </r>
  </si>
  <si>
    <r>
      <rPr>
        <sz val="7"/>
        <rFont val="Verdana"/>
        <charset val="134"/>
      </rPr>
      <t>Inkster</t>
    </r>
  </si>
  <si>
    <r>
      <rPr>
        <sz val="7"/>
        <rFont val="Verdana"/>
        <charset val="134"/>
      </rPr>
      <t>Laura Bay</t>
    </r>
  </si>
  <si>
    <r>
      <rPr>
        <sz val="7"/>
        <rFont val="Verdana"/>
        <charset val="134"/>
      </rPr>
      <t>Perlubie</t>
    </r>
  </si>
  <si>
    <r>
      <rPr>
        <sz val="7"/>
        <rFont val="Verdana"/>
        <charset val="134"/>
      </rPr>
      <t>Petina</t>
    </r>
  </si>
  <si>
    <r>
      <rPr>
        <sz val="7"/>
        <rFont val="Verdana"/>
        <charset val="134"/>
      </rPr>
      <t>Piednippie</t>
    </r>
  </si>
  <si>
    <r>
      <rPr>
        <sz val="7"/>
        <rFont val="Verdana"/>
        <charset val="134"/>
      </rPr>
      <t>Pinjarra Station</t>
    </r>
  </si>
  <si>
    <r>
      <rPr>
        <sz val="7"/>
        <rFont val="Verdana"/>
        <charset val="134"/>
      </rPr>
      <t>Pureba</t>
    </r>
  </si>
  <si>
    <r>
      <rPr>
        <sz val="7"/>
        <rFont val="Verdana"/>
        <charset val="134"/>
      </rPr>
      <t>Sceale Bay</t>
    </r>
  </si>
  <si>
    <r>
      <rPr>
        <sz val="7"/>
        <rFont val="Verdana"/>
        <charset val="134"/>
      </rPr>
      <t>Smoky Bay</t>
    </r>
  </si>
  <si>
    <r>
      <rPr>
        <sz val="7"/>
        <rFont val="Verdana"/>
        <charset val="134"/>
      </rPr>
      <t>Yanerbie</t>
    </r>
  </si>
  <si>
    <r>
      <rPr>
        <sz val="7"/>
        <rFont val="Verdana"/>
        <charset val="134"/>
      </rPr>
      <t>Coorabie</t>
    </r>
  </si>
  <si>
    <r>
      <rPr>
        <sz val="7"/>
        <rFont val="Verdana"/>
        <charset val="134"/>
      </rPr>
      <t>Kalanbi</t>
    </r>
  </si>
  <si>
    <r>
      <rPr>
        <sz val="7"/>
        <rFont val="Verdana"/>
        <charset val="134"/>
      </rPr>
      <t>Koonibba</t>
    </r>
  </si>
  <si>
    <r>
      <rPr>
        <sz val="7"/>
        <rFont val="Verdana"/>
        <charset val="134"/>
      </rPr>
      <t>Merghiny</t>
    </r>
  </si>
  <si>
    <r>
      <rPr>
        <sz val="7"/>
        <rFont val="Verdana"/>
        <charset val="134"/>
      </rPr>
      <t>Mitchidy Moola</t>
    </r>
  </si>
  <si>
    <r>
      <rPr>
        <sz val="7"/>
        <rFont val="Verdana"/>
        <charset val="134"/>
      </rPr>
      <t>Nadia</t>
    </r>
  </si>
  <si>
    <r>
      <rPr>
        <sz val="7"/>
        <rFont val="Verdana"/>
        <charset val="134"/>
      </rPr>
      <t>Nanbona</t>
    </r>
  </si>
  <si>
    <r>
      <rPr>
        <sz val="7"/>
        <rFont val="Verdana"/>
        <charset val="134"/>
      </rPr>
      <t>Nullabor</t>
    </r>
  </si>
  <si>
    <r>
      <rPr>
        <sz val="7"/>
        <rFont val="Verdana"/>
        <charset val="134"/>
      </rPr>
      <t>Nullarbor</t>
    </r>
  </si>
  <si>
    <r>
      <rPr>
        <sz val="7"/>
        <rFont val="Verdana"/>
        <charset val="134"/>
      </rPr>
      <t>Penong</t>
    </r>
  </si>
  <si>
    <r>
      <rPr>
        <sz val="7"/>
        <rFont val="Verdana"/>
        <charset val="134"/>
      </rPr>
      <t>Uworra</t>
    </r>
  </si>
  <si>
    <r>
      <rPr>
        <sz val="7"/>
        <rFont val="Verdana"/>
        <charset val="134"/>
      </rPr>
      <t>Wandana</t>
    </r>
  </si>
  <si>
    <r>
      <rPr>
        <sz val="7"/>
        <rFont val="Verdana"/>
        <charset val="134"/>
      </rPr>
      <t>Watraba</t>
    </r>
  </si>
  <si>
    <r>
      <rPr>
        <sz val="7"/>
        <rFont val="Verdana"/>
        <charset val="134"/>
      </rPr>
      <t>White Well Corner</t>
    </r>
  </si>
  <si>
    <r>
      <rPr>
        <sz val="7"/>
        <rFont val="Verdana"/>
        <charset val="134"/>
      </rPr>
      <t>Yalata</t>
    </r>
  </si>
  <si>
    <r>
      <rPr>
        <sz val="7"/>
        <rFont val="Verdana"/>
        <charset val="134"/>
      </rPr>
      <t>Yellabinna</t>
    </r>
  </si>
  <si>
    <r>
      <rPr>
        <sz val="7"/>
        <rFont val="Verdana"/>
        <charset val="134"/>
      </rPr>
      <t>Yumbarra</t>
    </r>
  </si>
  <si>
    <r>
      <rPr>
        <sz val="7"/>
        <rFont val="Verdana"/>
        <charset val="134"/>
      </rPr>
      <t>Blanche Harbor</t>
    </r>
  </si>
  <si>
    <r>
      <rPr>
        <sz val="7"/>
        <rFont val="Verdana"/>
        <charset val="134"/>
      </rPr>
      <t>Commissariat Point</t>
    </r>
  </si>
  <si>
    <r>
      <rPr>
        <sz val="7"/>
        <rFont val="Verdana"/>
        <charset val="134"/>
      </rPr>
      <t>Mundallio</t>
    </r>
  </si>
  <si>
    <r>
      <rPr>
        <sz val="7"/>
        <rFont val="Verdana"/>
        <charset val="134"/>
      </rPr>
      <t>Port Paterson</t>
    </r>
  </si>
  <si>
    <r>
      <rPr>
        <sz val="7"/>
        <rFont val="Verdana"/>
        <charset val="134"/>
      </rPr>
      <t>Wami Kata</t>
    </r>
  </si>
  <si>
    <r>
      <rPr>
        <sz val="7"/>
        <rFont val="Verdana"/>
        <charset val="134"/>
      </rPr>
      <t>Willsden</t>
    </r>
  </si>
  <si>
    <r>
      <rPr>
        <sz val="7"/>
        <rFont val="Verdana"/>
        <charset val="134"/>
      </rPr>
      <t>Winninowie</t>
    </r>
  </si>
  <si>
    <r>
      <rPr>
        <sz val="7"/>
        <rFont val="Verdana"/>
        <charset val="134"/>
      </rPr>
      <t>Arkaroola Village</t>
    </r>
  </si>
  <si>
    <r>
      <rPr>
        <sz val="7"/>
        <rFont val="Verdana"/>
        <charset val="134"/>
      </rPr>
      <t>Cook</t>
    </r>
  </si>
  <si>
    <r>
      <rPr>
        <sz val="7"/>
        <rFont val="Verdana"/>
        <charset val="134"/>
      </rPr>
      <t>Woolundunga</t>
    </r>
  </si>
  <si>
    <r>
      <rPr>
        <sz val="7"/>
        <rFont val="Verdana"/>
        <charset val="134"/>
      </rPr>
      <t>Emeroo</t>
    </r>
  </si>
  <si>
    <r>
      <rPr>
        <sz val="7"/>
        <rFont val="Verdana"/>
        <charset val="134"/>
      </rPr>
      <t>Island Lagoon</t>
    </r>
  </si>
  <si>
    <r>
      <rPr>
        <sz val="7"/>
        <rFont val="Verdana"/>
        <charset val="134"/>
      </rPr>
      <t>Kootaberra</t>
    </r>
  </si>
  <si>
    <r>
      <rPr>
        <sz val="7"/>
        <rFont val="Verdana"/>
        <charset val="134"/>
      </rPr>
      <t>Lake Torrens</t>
    </r>
  </si>
  <si>
    <r>
      <rPr>
        <sz val="7"/>
        <rFont val="Verdana"/>
        <charset val="134"/>
      </rPr>
      <t>Lake Torrens Station</t>
    </r>
  </si>
  <si>
    <r>
      <rPr>
        <sz val="7"/>
        <rFont val="Verdana"/>
        <charset val="134"/>
      </rPr>
      <t>Mount Arden</t>
    </r>
  </si>
  <si>
    <r>
      <rPr>
        <sz val="7"/>
        <rFont val="Verdana"/>
        <charset val="134"/>
      </rPr>
      <t>Oakden Hills</t>
    </r>
  </si>
  <si>
    <r>
      <rPr>
        <sz val="7"/>
        <rFont val="Verdana"/>
        <charset val="134"/>
      </rPr>
      <t>Pernatty</t>
    </r>
  </si>
  <si>
    <r>
      <rPr>
        <sz val="7"/>
        <rFont val="Verdana"/>
        <charset val="134"/>
      </rPr>
      <t>South Gap</t>
    </r>
  </si>
  <si>
    <r>
      <rPr>
        <sz val="7"/>
        <rFont val="Verdana"/>
        <charset val="134"/>
      </rPr>
      <t>Wallerberdina</t>
    </r>
  </si>
  <si>
    <r>
      <rPr>
        <sz val="7"/>
        <rFont val="Verdana"/>
        <charset val="134"/>
      </rPr>
      <t>Wilkatana Station</t>
    </r>
  </si>
  <si>
    <r>
      <rPr>
        <sz val="7"/>
        <rFont val="Verdana"/>
        <charset val="134"/>
      </rPr>
      <t>Wintabatinyana</t>
    </r>
  </si>
  <si>
    <r>
      <rPr>
        <sz val="7"/>
        <rFont val="Verdana"/>
        <charset val="134"/>
      </rPr>
      <t>Yadlamalka</t>
    </r>
  </si>
  <si>
    <r>
      <rPr>
        <sz val="7"/>
        <rFont val="Verdana"/>
        <charset val="134"/>
      </rPr>
      <t>Carriewerloo</t>
    </r>
  </si>
  <si>
    <r>
      <rPr>
        <sz val="7"/>
        <rFont val="Verdana"/>
        <charset val="134"/>
      </rPr>
      <t>Illeroo</t>
    </r>
  </si>
  <si>
    <r>
      <rPr>
        <sz val="7"/>
        <rFont val="Verdana"/>
        <charset val="134"/>
      </rPr>
      <t>Lincoln Gap</t>
    </r>
  </si>
  <si>
    <r>
      <rPr>
        <sz val="7"/>
        <rFont val="Verdana"/>
        <charset val="134"/>
      </rPr>
      <t>Pandurra</t>
    </r>
  </si>
  <si>
    <r>
      <rPr>
        <sz val="7"/>
        <rFont val="Verdana"/>
        <charset val="134"/>
      </rPr>
      <t>Wartaka</t>
    </r>
  </si>
  <si>
    <r>
      <rPr>
        <sz val="7"/>
        <rFont val="Verdana"/>
        <charset val="134"/>
      </rPr>
      <t>Yalymboo</t>
    </r>
  </si>
  <si>
    <r>
      <rPr>
        <sz val="7"/>
        <rFont val="Verdana"/>
        <charset val="134"/>
      </rPr>
      <t>Yudnapinna</t>
    </r>
  </si>
  <si>
    <r>
      <rPr>
        <sz val="7"/>
        <rFont val="Verdana"/>
        <charset val="134"/>
      </rPr>
      <t>Hiltaba</t>
    </r>
  </si>
  <si>
    <r>
      <rPr>
        <sz val="7"/>
        <rFont val="Verdana"/>
        <charset val="134"/>
      </rPr>
      <t>Kokatha</t>
    </r>
  </si>
  <si>
    <r>
      <rPr>
        <sz val="7"/>
        <rFont val="Verdana"/>
        <charset val="134"/>
      </rPr>
      <t>Kolendo</t>
    </r>
  </si>
  <si>
    <r>
      <rPr>
        <sz val="7"/>
        <rFont val="Verdana"/>
        <charset val="134"/>
      </rPr>
      <t>Kondoolka</t>
    </r>
  </si>
  <si>
    <r>
      <rPr>
        <sz val="7"/>
        <rFont val="Verdana"/>
        <charset val="134"/>
      </rPr>
      <t>Lake Everard</t>
    </r>
  </si>
  <si>
    <r>
      <rPr>
        <sz val="7"/>
        <rFont val="Verdana"/>
        <charset val="134"/>
      </rPr>
      <t>Lake Gairdner</t>
    </r>
  </si>
  <si>
    <r>
      <rPr>
        <sz val="7"/>
        <rFont val="Verdana"/>
        <charset val="134"/>
      </rPr>
      <t>Lake Macfarlane</t>
    </r>
  </si>
  <si>
    <r>
      <rPr>
        <sz val="7"/>
        <rFont val="Verdana"/>
        <charset val="134"/>
      </rPr>
      <t>Mahanewo</t>
    </r>
  </si>
  <si>
    <r>
      <rPr>
        <sz val="7"/>
        <rFont val="Verdana"/>
        <charset val="134"/>
      </rPr>
      <t>Moonaree</t>
    </r>
  </si>
  <si>
    <r>
      <rPr>
        <sz val="7"/>
        <rFont val="Verdana"/>
        <charset val="134"/>
      </rPr>
      <t>Mount Ive</t>
    </r>
  </si>
  <si>
    <r>
      <rPr>
        <sz val="7"/>
        <rFont val="Verdana"/>
        <charset val="134"/>
      </rPr>
      <t>Nonning</t>
    </r>
  </si>
  <si>
    <r>
      <rPr>
        <sz val="7"/>
        <rFont val="Verdana"/>
        <charset val="134"/>
      </rPr>
      <t>Siam</t>
    </r>
  </si>
  <si>
    <r>
      <rPr>
        <sz val="7"/>
        <rFont val="Verdana"/>
        <charset val="134"/>
      </rPr>
      <t>Thurlga</t>
    </r>
  </si>
  <si>
    <r>
      <rPr>
        <sz val="7"/>
        <rFont val="Verdana"/>
        <charset val="134"/>
      </rPr>
      <t>Uno</t>
    </r>
  </si>
  <si>
    <r>
      <rPr>
        <sz val="7"/>
        <rFont val="Verdana"/>
        <charset val="134"/>
      </rPr>
      <t>Yardea</t>
    </r>
  </si>
  <si>
    <r>
      <rPr>
        <sz val="7"/>
        <rFont val="Verdana"/>
        <charset val="134"/>
      </rPr>
      <t>Bon Bon</t>
    </r>
  </si>
  <si>
    <r>
      <rPr>
        <sz val="7"/>
        <rFont val="Verdana"/>
        <charset val="134"/>
      </rPr>
      <t>Bulgunnia</t>
    </r>
  </si>
  <si>
    <r>
      <rPr>
        <sz val="7"/>
        <rFont val="Verdana"/>
        <charset val="134"/>
      </rPr>
      <t>Commonwealth Hill</t>
    </r>
  </si>
  <si>
    <r>
      <rPr>
        <sz val="7"/>
        <rFont val="Verdana"/>
        <charset val="134"/>
      </rPr>
      <t>Glendambo</t>
    </r>
  </si>
  <si>
    <r>
      <rPr>
        <sz val="7"/>
        <rFont val="Verdana"/>
        <charset val="134"/>
      </rPr>
      <t>Kingoonya</t>
    </r>
  </si>
  <si>
    <r>
      <rPr>
        <sz val="7"/>
        <rFont val="Verdana"/>
        <charset val="134"/>
      </rPr>
      <t>Mulgathing</t>
    </r>
  </si>
  <si>
    <r>
      <rPr>
        <sz val="7"/>
        <rFont val="Verdana"/>
        <charset val="134"/>
      </rPr>
      <t>Wilgena</t>
    </r>
  </si>
  <si>
    <r>
      <rPr>
        <sz val="7"/>
        <rFont val="Verdana"/>
        <charset val="134"/>
      </rPr>
      <t>Wirraminna</t>
    </r>
  </si>
  <si>
    <r>
      <rPr>
        <sz val="7"/>
        <rFont val="Verdana"/>
        <charset val="134"/>
      </rPr>
      <t>Arcoona</t>
    </r>
  </si>
  <si>
    <r>
      <rPr>
        <sz val="7"/>
        <rFont val="Verdana"/>
        <charset val="134"/>
      </rPr>
      <t>Billa Kalina</t>
    </r>
  </si>
  <si>
    <r>
      <rPr>
        <sz val="7"/>
        <rFont val="Verdana"/>
        <charset val="134"/>
      </rPr>
      <t>Bosworth</t>
    </r>
  </si>
  <si>
    <r>
      <rPr>
        <sz val="7"/>
        <rFont val="Verdana"/>
        <charset val="134"/>
      </rPr>
      <t>Millers Creek</t>
    </r>
  </si>
  <si>
    <r>
      <rPr>
        <sz val="7"/>
        <rFont val="Verdana"/>
        <charset val="134"/>
      </rPr>
      <t>Mount Eba</t>
    </r>
  </si>
  <si>
    <r>
      <rPr>
        <sz val="7"/>
        <rFont val="Verdana"/>
        <charset val="134"/>
      </rPr>
      <t>Mount Vivian</t>
    </r>
  </si>
  <si>
    <r>
      <rPr>
        <sz val="7"/>
        <rFont val="Verdana"/>
        <charset val="134"/>
      </rPr>
      <t>Parakylia</t>
    </r>
  </si>
  <si>
    <r>
      <rPr>
        <sz val="7"/>
        <rFont val="Verdana"/>
        <charset val="134"/>
      </rPr>
      <t>Purple Downs</t>
    </r>
  </si>
  <si>
    <r>
      <rPr>
        <sz val="7"/>
        <rFont val="Verdana"/>
        <charset val="134"/>
      </rPr>
      <t>Stuarts Creek</t>
    </r>
  </si>
  <si>
    <r>
      <rPr>
        <sz val="7"/>
        <rFont val="Verdana"/>
        <charset val="134"/>
      </rPr>
      <t>Andamooka</t>
    </r>
  </si>
  <si>
    <r>
      <rPr>
        <sz val="7"/>
        <rFont val="Verdana"/>
        <charset val="134"/>
      </rPr>
      <t>Andamooka Station</t>
    </r>
  </si>
  <si>
    <r>
      <rPr>
        <sz val="7"/>
        <rFont val="Verdana"/>
        <charset val="134"/>
      </rPr>
      <t>Allandale Station</t>
    </r>
  </si>
  <si>
    <r>
      <rPr>
        <sz val="7"/>
        <rFont val="Verdana"/>
        <charset val="134"/>
      </rPr>
      <t>Anna Creek</t>
    </r>
  </si>
  <si>
    <r>
      <rPr>
        <sz val="7"/>
        <rFont val="Verdana"/>
        <charset val="134"/>
      </rPr>
      <t>Arckaringa</t>
    </r>
  </si>
  <si>
    <r>
      <rPr>
        <sz val="7"/>
        <rFont val="Verdana"/>
        <charset val="134"/>
      </rPr>
      <t>Evelyn Downs</t>
    </r>
  </si>
  <si>
    <r>
      <rPr>
        <sz val="7"/>
        <rFont val="Verdana"/>
        <charset val="134"/>
      </rPr>
      <t>Ingomar</t>
    </r>
  </si>
  <si>
    <r>
      <rPr>
        <sz val="7"/>
        <rFont val="Verdana"/>
        <charset val="134"/>
      </rPr>
      <t>Mabel Creek</t>
    </r>
  </si>
  <si>
    <r>
      <rPr>
        <sz val="7"/>
        <rFont val="Verdana"/>
        <charset val="134"/>
      </rPr>
      <t>Mcdouall Peak</t>
    </r>
  </si>
  <si>
    <r>
      <rPr>
        <sz val="7"/>
        <rFont val="Verdana"/>
        <charset val="134"/>
      </rPr>
      <t>Mount Barry</t>
    </r>
  </si>
  <si>
    <r>
      <rPr>
        <sz val="7"/>
        <rFont val="Verdana"/>
        <charset val="134"/>
      </rPr>
      <t>Mount Clarence Station</t>
    </r>
  </si>
  <si>
    <r>
      <rPr>
        <sz val="7"/>
        <rFont val="Verdana"/>
        <charset val="134"/>
      </rPr>
      <t>Mount Willoughby</t>
    </r>
  </si>
  <si>
    <r>
      <rPr>
        <sz val="7"/>
        <rFont val="Verdana"/>
        <charset val="134"/>
      </rPr>
      <t>Nilpinna Station</t>
    </r>
  </si>
  <si>
    <r>
      <rPr>
        <sz val="7"/>
        <rFont val="Verdana"/>
        <charset val="134"/>
      </rPr>
      <t>Wintinna</t>
    </r>
  </si>
  <si>
    <r>
      <rPr>
        <sz val="7"/>
        <rFont val="Verdana"/>
        <charset val="134"/>
      </rPr>
      <t>Marla</t>
    </r>
  </si>
  <si>
    <r>
      <rPr>
        <sz val="7"/>
        <rFont val="Verdana"/>
        <charset val="134"/>
      </rPr>
      <t>Mintabie</t>
    </r>
  </si>
  <si>
    <r>
      <rPr>
        <sz val="7"/>
        <rFont val="Verdana"/>
        <charset val="134"/>
      </rPr>
      <t>Welbourn Hill</t>
    </r>
  </si>
  <si>
    <r>
      <rPr>
        <sz val="7"/>
        <rFont val="Verdana"/>
        <charset val="134"/>
      </rPr>
      <t>Roxby Downs Station</t>
    </r>
  </si>
  <si>
    <r>
      <rPr>
        <sz val="7"/>
        <rFont val="Verdana"/>
        <charset val="134"/>
      </rPr>
      <t>Alpana</t>
    </r>
  </si>
  <si>
    <r>
      <rPr>
        <sz val="7"/>
        <rFont val="Verdana"/>
        <charset val="134"/>
      </rPr>
      <t>Angorigina</t>
    </r>
  </si>
  <si>
    <r>
      <rPr>
        <sz val="7"/>
        <rFont val="Verdana"/>
        <charset val="134"/>
      </rPr>
      <t>Beltana</t>
    </r>
  </si>
  <si>
    <r>
      <rPr>
        <sz val="7"/>
        <rFont val="Verdana"/>
        <charset val="134"/>
      </rPr>
      <t>Beltana Station</t>
    </r>
  </si>
  <si>
    <r>
      <rPr>
        <sz val="7"/>
        <rFont val="Verdana"/>
        <charset val="134"/>
      </rPr>
      <t>Blinman</t>
    </r>
  </si>
  <si>
    <r>
      <rPr>
        <sz val="7"/>
        <rFont val="Verdana"/>
        <charset val="134"/>
      </rPr>
      <t>Ediacara</t>
    </r>
  </si>
  <si>
    <r>
      <rPr>
        <sz val="7"/>
        <rFont val="Verdana"/>
        <charset val="134"/>
      </rPr>
      <t>Gum Creek Station</t>
    </r>
  </si>
  <si>
    <r>
      <rPr>
        <sz val="7"/>
        <rFont val="Verdana"/>
        <charset val="134"/>
      </rPr>
      <t>Moolooloo</t>
    </r>
  </si>
  <si>
    <r>
      <rPr>
        <sz val="7"/>
        <rFont val="Verdana"/>
        <charset val="134"/>
      </rPr>
      <t>Moorillah</t>
    </r>
  </si>
  <si>
    <r>
      <rPr>
        <sz val="7"/>
        <rFont val="Verdana"/>
        <charset val="134"/>
      </rPr>
      <t>Motpena</t>
    </r>
  </si>
  <si>
    <r>
      <rPr>
        <sz val="7"/>
        <rFont val="Verdana"/>
        <charset val="134"/>
      </rPr>
      <t>Mount Falkland</t>
    </r>
  </si>
  <si>
    <r>
      <rPr>
        <sz val="7"/>
        <rFont val="Verdana"/>
        <charset val="134"/>
      </rPr>
      <t>Narrina</t>
    </r>
  </si>
  <si>
    <r>
      <rPr>
        <sz val="7"/>
        <rFont val="Verdana"/>
        <charset val="134"/>
      </rPr>
      <t>Nilpena</t>
    </r>
  </si>
  <si>
    <r>
      <rPr>
        <sz val="7"/>
        <rFont val="Verdana"/>
        <charset val="134"/>
      </rPr>
      <t>Warraweena</t>
    </r>
  </si>
  <si>
    <r>
      <rPr>
        <sz val="7"/>
        <rFont val="Verdana"/>
        <charset val="134"/>
      </rPr>
      <t>Wirrealpa</t>
    </r>
  </si>
  <si>
    <r>
      <rPr>
        <sz val="7"/>
        <rFont val="Verdana"/>
        <charset val="134"/>
      </rPr>
      <t>Bollards Lagoon</t>
    </r>
  </si>
  <si>
    <r>
      <rPr>
        <sz val="7"/>
        <rFont val="Verdana"/>
        <charset val="134"/>
      </rPr>
      <t>Gidgealpa</t>
    </r>
  </si>
  <si>
    <r>
      <rPr>
        <sz val="7"/>
        <rFont val="Verdana"/>
        <charset val="134"/>
      </rPr>
      <t>Innamincka</t>
    </r>
  </si>
  <si>
    <r>
      <rPr>
        <sz val="7"/>
        <rFont val="Verdana"/>
        <charset val="134"/>
      </rPr>
      <t>Leigh Creek Station</t>
    </r>
  </si>
  <si>
    <r>
      <rPr>
        <sz val="7"/>
        <rFont val="Verdana"/>
        <charset val="134"/>
      </rPr>
      <t>Lindon</t>
    </r>
  </si>
  <si>
    <r>
      <rPr>
        <sz val="7"/>
        <rFont val="Verdana"/>
        <charset val="134"/>
      </rPr>
      <t>Merty Merty</t>
    </r>
  </si>
  <si>
    <r>
      <rPr>
        <sz val="7"/>
        <rFont val="Verdana"/>
        <charset val="134"/>
      </rPr>
      <t>Mount Freeling</t>
    </r>
  </si>
  <si>
    <r>
      <rPr>
        <sz val="7"/>
        <rFont val="Verdana"/>
        <charset val="134"/>
      </rPr>
      <t>Mount Lyndhurst</t>
    </r>
  </si>
  <si>
    <r>
      <rPr>
        <sz val="7"/>
        <rFont val="Verdana"/>
        <charset val="134"/>
      </rPr>
      <t>Mulgaria</t>
    </r>
  </si>
  <si>
    <r>
      <rPr>
        <sz val="7"/>
        <rFont val="Verdana"/>
        <charset val="134"/>
      </rPr>
      <t>Myrtle Springs</t>
    </r>
  </si>
  <si>
    <r>
      <rPr>
        <sz val="7"/>
        <rFont val="Verdana"/>
        <charset val="134"/>
      </rPr>
      <t>Strzelecki Desert</t>
    </r>
  </si>
  <si>
    <r>
      <rPr>
        <sz val="7"/>
        <rFont val="Verdana"/>
        <charset val="134"/>
      </rPr>
      <t>Witchelina</t>
    </r>
  </si>
  <si>
    <r>
      <rPr>
        <sz val="7"/>
        <rFont val="Verdana"/>
        <charset val="134"/>
      </rPr>
      <t>Angepena</t>
    </r>
  </si>
  <si>
    <r>
      <rPr>
        <sz val="7"/>
        <rFont val="Verdana"/>
        <charset val="134"/>
      </rPr>
      <t>Arkaroola</t>
    </r>
  </si>
  <si>
    <r>
      <rPr>
        <sz val="7"/>
        <rFont val="Verdana"/>
        <charset val="134"/>
      </rPr>
      <t>Burr Well</t>
    </r>
  </si>
  <si>
    <r>
      <rPr>
        <sz val="7"/>
        <rFont val="Verdana"/>
        <charset val="134"/>
      </rPr>
      <t>Gammon Ranges</t>
    </r>
  </si>
  <si>
    <r>
      <rPr>
        <sz val="7"/>
        <rFont val="Verdana"/>
        <charset val="134"/>
      </rPr>
      <t>Manners Well</t>
    </r>
  </si>
  <si>
    <r>
      <rPr>
        <sz val="7"/>
        <rFont val="Verdana"/>
        <charset val="134"/>
      </rPr>
      <t>Moolawatana</t>
    </r>
  </si>
  <si>
    <r>
      <rPr>
        <sz val="7"/>
        <rFont val="Verdana"/>
        <charset val="134"/>
      </rPr>
      <t>Mount Serle</t>
    </r>
  </si>
  <si>
    <r>
      <rPr>
        <sz val="7"/>
        <rFont val="Verdana"/>
        <charset val="134"/>
      </rPr>
      <t>Mulga View</t>
    </r>
  </si>
  <si>
    <r>
      <rPr>
        <sz val="7"/>
        <rFont val="Verdana"/>
        <charset val="134"/>
      </rPr>
      <t>North Moolooloo</t>
    </r>
  </si>
  <si>
    <r>
      <rPr>
        <sz val="7"/>
        <rFont val="Verdana"/>
        <charset val="134"/>
      </rPr>
      <t>Pinda Springs</t>
    </r>
  </si>
  <si>
    <r>
      <rPr>
        <sz val="7"/>
        <rFont val="Verdana"/>
        <charset val="134"/>
      </rPr>
      <t>Umberatana</t>
    </r>
  </si>
  <si>
    <r>
      <rPr>
        <sz val="7"/>
        <rFont val="Verdana"/>
        <charset val="134"/>
      </rPr>
      <t>Wertaloona</t>
    </r>
  </si>
  <si>
    <r>
      <rPr>
        <sz val="7"/>
        <rFont val="Verdana"/>
        <charset val="134"/>
      </rPr>
      <t>Yankaninna</t>
    </r>
  </si>
  <si>
    <r>
      <rPr>
        <sz val="7"/>
        <rFont val="Verdana"/>
        <charset val="134"/>
      </rPr>
      <t>Alton Downs Station</t>
    </r>
  </si>
  <si>
    <r>
      <rPr>
        <sz val="7"/>
        <rFont val="Verdana"/>
        <charset val="134"/>
      </rPr>
      <t>Callanna</t>
    </r>
  </si>
  <si>
    <r>
      <rPr>
        <sz val="7"/>
        <rFont val="Verdana"/>
        <charset val="134"/>
      </rPr>
      <t>Clayton Station</t>
    </r>
  </si>
  <si>
    <r>
      <rPr>
        <sz val="7"/>
        <rFont val="Verdana"/>
        <charset val="134"/>
      </rPr>
      <t>Clifton Hills Station</t>
    </r>
  </si>
  <si>
    <r>
      <rPr>
        <sz val="7"/>
        <rFont val="Verdana"/>
        <charset val="134"/>
      </rPr>
      <t>Cowarie</t>
    </r>
  </si>
  <si>
    <r>
      <rPr>
        <sz val="7"/>
        <rFont val="Verdana"/>
        <charset val="134"/>
      </rPr>
      <t>Dulkaninna</t>
    </r>
  </si>
  <si>
    <r>
      <rPr>
        <sz val="7"/>
        <rFont val="Verdana"/>
        <charset val="134"/>
      </rPr>
      <t>Etadunna</t>
    </r>
  </si>
  <si>
    <r>
      <rPr>
        <sz val="7"/>
        <rFont val="Verdana"/>
        <charset val="134"/>
      </rPr>
      <t>Farina</t>
    </r>
  </si>
  <si>
    <r>
      <rPr>
        <sz val="7"/>
        <rFont val="Verdana"/>
        <charset val="134"/>
      </rPr>
      <t>Farina Station</t>
    </r>
  </si>
  <si>
    <r>
      <rPr>
        <sz val="7"/>
        <rFont val="Verdana"/>
        <charset val="134"/>
      </rPr>
      <t>Kalamurina</t>
    </r>
  </si>
  <si>
    <r>
      <rPr>
        <sz val="7"/>
        <rFont val="Verdana"/>
        <charset val="134"/>
      </rPr>
      <t>Lake Eyre</t>
    </r>
  </si>
  <si>
    <r>
      <rPr>
        <sz val="7"/>
        <rFont val="Verdana"/>
        <charset val="134"/>
      </rPr>
      <t>Marree</t>
    </r>
  </si>
  <si>
    <r>
      <rPr>
        <sz val="7"/>
        <rFont val="Verdana"/>
        <charset val="134"/>
      </rPr>
      <t>Marree Station</t>
    </r>
  </si>
  <si>
    <r>
      <rPr>
        <sz val="7"/>
        <rFont val="Verdana"/>
        <charset val="134"/>
      </rPr>
      <t>Moomba</t>
    </r>
  </si>
  <si>
    <r>
      <rPr>
        <sz val="7"/>
        <rFont val="Verdana"/>
        <charset val="134"/>
      </rPr>
      <t>Mulka</t>
    </r>
  </si>
  <si>
    <r>
      <rPr>
        <sz val="7"/>
        <rFont val="Verdana"/>
        <charset val="134"/>
      </rPr>
      <t>Muloorina</t>
    </r>
  </si>
  <si>
    <r>
      <rPr>
        <sz val="7"/>
        <rFont val="Verdana"/>
        <charset val="134"/>
      </rPr>
      <t>Mundowdna</t>
    </r>
  </si>
  <si>
    <r>
      <rPr>
        <sz val="7"/>
        <rFont val="Verdana"/>
        <charset val="134"/>
      </rPr>
      <t>Mungeranie</t>
    </r>
  </si>
  <si>
    <r>
      <rPr>
        <sz val="7"/>
        <rFont val="Verdana"/>
        <charset val="134"/>
      </rPr>
      <t>Pandie Pandie</t>
    </r>
  </si>
  <si>
    <r>
      <rPr>
        <sz val="7"/>
        <rFont val="Verdana"/>
        <charset val="134"/>
      </rPr>
      <t>Crown Point</t>
    </r>
  </si>
  <si>
    <r>
      <rPr>
        <sz val="7"/>
        <rFont val="Verdana"/>
        <charset val="134"/>
      </rPr>
      <t>Eringa</t>
    </r>
  </si>
  <si>
    <r>
      <rPr>
        <sz val="7"/>
        <rFont val="Verdana"/>
        <charset val="134"/>
      </rPr>
      <t>Macumba</t>
    </r>
  </si>
  <si>
    <r>
      <rPr>
        <sz val="7"/>
        <rFont val="Verdana"/>
        <charset val="134"/>
      </rPr>
      <t>Mount Sarah</t>
    </r>
  </si>
  <si>
    <r>
      <rPr>
        <sz val="7"/>
        <rFont val="Verdana"/>
        <charset val="134"/>
      </rPr>
      <t>Oodnadatta</t>
    </r>
  </si>
  <si>
    <r>
      <rPr>
        <sz val="7"/>
        <rFont val="Verdana"/>
        <charset val="134"/>
      </rPr>
      <t>Simpson Desert</t>
    </r>
  </si>
  <si>
    <r>
      <rPr>
        <sz val="7"/>
        <rFont val="Verdana"/>
        <charset val="134"/>
      </rPr>
      <t>Todmorden</t>
    </r>
  </si>
  <si>
    <r>
      <rPr>
        <sz val="7"/>
        <rFont val="Verdana"/>
        <charset val="134"/>
      </rPr>
      <t>Witjira</t>
    </r>
  </si>
  <si>
    <r>
      <rPr>
        <sz val="7"/>
        <rFont val="Verdana"/>
        <charset val="134"/>
      </rPr>
      <t>Avon Valley National Park</t>
    </r>
  </si>
  <si>
    <r>
      <rPr>
        <sz val="7"/>
        <rFont val="Verdana"/>
        <charset val="134"/>
      </rPr>
      <t>Walyunga National Park</t>
    </r>
  </si>
  <si>
    <r>
      <rPr>
        <sz val="7"/>
        <rFont val="Verdana"/>
        <charset val="134"/>
      </rPr>
      <t>Rottnest</t>
    </r>
  </si>
  <si>
    <r>
      <rPr>
        <sz val="7"/>
        <rFont val="Verdana"/>
        <charset val="134"/>
      </rPr>
      <t>Rottnest Island</t>
    </r>
  </si>
  <si>
    <r>
      <rPr>
        <sz val="7"/>
        <rFont val="Verdana"/>
        <charset val="134"/>
      </rPr>
      <t>Worsley</t>
    </r>
  </si>
  <si>
    <r>
      <rPr>
        <sz val="7"/>
        <rFont val="Verdana"/>
        <charset val="134"/>
      </rPr>
      <t>Dardanup</t>
    </r>
  </si>
  <si>
    <r>
      <rPr>
        <sz val="7"/>
        <rFont val="Verdana"/>
        <charset val="134"/>
      </rPr>
      <t>Wilga West</t>
    </r>
  </si>
  <si>
    <r>
      <rPr>
        <sz val="7"/>
        <rFont val="Verdana"/>
        <charset val="134"/>
      </rPr>
      <t>Scotts Brook</t>
    </r>
  </si>
  <si>
    <r>
      <rPr>
        <sz val="7"/>
        <rFont val="Verdana"/>
        <charset val="134"/>
      </rPr>
      <t>Trigwell</t>
    </r>
  </si>
  <si>
    <r>
      <rPr>
        <sz val="7"/>
        <rFont val="Verdana"/>
        <charset val="134"/>
      </rPr>
      <t>Brazier</t>
    </r>
  </si>
  <si>
    <r>
      <rPr>
        <sz val="7"/>
        <rFont val="Verdana"/>
        <charset val="134"/>
      </rPr>
      <t>Kirup</t>
    </r>
  </si>
  <si>
    <r>
      <rPr>
        <sz val="7"/>
        <rFont val="Verdana"/>
        <charset val="134"/>
      </rPr>
      <t>Balingup</t>
    </r>
  </si>
  <si>
    <r>
      <rPr>
        <sz val="7"/>
        <rFont val="Verdana"/>
        <charset val="134"/>
      </rPr>
      <t>Southampton</t>
    </r>
  </si>
  <si>
    <r>
      <rPr>
        <sz val="7"/>
        <rFont val="Verdana"/>
        <charset val="134"/>
      </rPr>
      <t>Greenbushes</t>
    </r>
  </si>
  <si>
    <r>
      <rPr>
        <sz val="7"/>
        <rFont val="Verdana"/>
        <charset val="134"/>
      </rPr>
      <t>North Greenbushes</t>
    </r>
  </si>
  <si>
    <r>
      <rPr>
        <sz val="7"/>
        <rFont val="Verdana"/>
        <charset val="134"/>
      </rPr>
      <t>Benjinup</t>
    </r>
  </si>
  <si>
    <r>
      <rPr>
        <sz val="7"/>
        <rFont val="Verdana"/>
        <charset val="134"/>
      </rPr>
      <t>Catterick</t>
    </r>
  </si>
  <si>
    <r>
      <rPr>
        <sz val="7"/>
        <rFont val="Verdana"/>
        <charset val="134"/>
      </rPr>
      <t>Hester Brook</t>
    </r>
  </si>
  <si>
    <r>
      <rPr>
        <sz val="7"/>
        <rFont val="Verdana"/>
        <charset val="134"/>
      </rPr>
      <t>Kangaroo Gully</t>
    </r>
  </si>
  <si>
    <r>
      <rPr>
        <sz val="7"/>
        <rFont val="Verdana"/>
        <charset val="134"/>
      </rPr>
      <t>Glenlynn</t>
    </r>
  </si>
  <si>
    <r>
      <rPr>
        <sz val="7"/>
        <rFont val="Verdana"/>
        <charset val="134"/>
      </rPr>
      <t>Maranup</t>
    </r>
  </si>
  <si>
    <r>
      <rPr>
        <sz val="7"/>
        <rFont val="Verdana"/>
        <charset val="134"/>
      </rPr>
      <t>Wandillup</t>
    </r>
  </si>
  <si>
    <r>
      <rPr>
        <sz val="7"/>
        <rFont val="Verdana"/>
        <charset val="134"/>
      </rPr>
      <t>Boorara Brook</t>
    </r>
  </si>
  <si>
    <r>
      <rPr>
        <sz val="7"/>
        <rFont val="Verdana"/>
        <charset val="134"/>
      </rPr>
      <t>Crowea</t>
    </r>
  </si>
  <si>
    <r>
      <rPr>
        <sz val="7"/>
        <rFont val="Verdana"/>
        <charset val="134"/>
      </rPr>
      <t>Meerup</t>
    </r>
  </si>
  <si>
    <r>
      <rPr>
        <sz val="7"/>
        <rFont val="Verdana"/>
        <charset val="134"/>
      </rPr>
      <t>Windy Harbour</t>
    </r>
  </si>
  <si>
    <r>
      <rPr>
        <sz val="7"/>
        <rFont val="Verdana"/>
        <charset val="134"/>
      </rPr>
      <t>Capel River</t>
    </r>
  </si>
  <si>
    <r>
      <rPr>
        <sz val="7"/>
        <rFont val="Verdana"/>
        <charset val="134"/>
      </rPr>
      <t>Stirling Estate</t>
    </r>
  </si>
  <si>
    <r>
      <rPr>
        <sz val="7"/>
        <rFont val="Verdana"/>
        <charset val="134"/>
      </rPr>
      <t>Barrabup</t>
    </r>
  </si>
  <si>
    <r>
      <rPr>
        <sz val="7"/>
        <rFont val="Verdana"/>
        <charset val="134"/>
      </rPr>
      <t>East Nannup</t>
    </r>
  </si>
  <si>
    <r>
      <rPr>
        <sz val="7"/>
        <rFont val="Verdana"/>
        <charset val="134"/>
      </rPr>
      <t>Nannup</t>
    </r>
  </si>
  <si>
    <r>
      <rPr>
        <sz val="7"/>
        <rFont val="Verdana"/>
        <charset val="134"/>
      </rPr>
      <t>Scott River East</t>
    </r>
  </si>
  <si>
    <r>
      <rPr>
        <sz val="7"/>
        <rFont val="Verdana"/>
        <charset val="134"/>
      </rPr>
      <t>Carbunup River</t>
    </r>
  </si>
  <si>
    <r>
      <rPr>
        <sz val="7"/>
        <rFont val="Verdana"/>
        <charset val="134"/>
      </rPr>
      <t>Yallingup</t>
    </r>
  </si>
  <si>
    <r>
      <rPr>
        <sz val="7"/>
        <rFont val="Verdana"/>
        <charset val="134"/>
      </rPr>
      <t>Cowaramup</t>
    </r>
  </si>
  <si>
    <r>
      <rPr>
        <sz val="7"/>
        <rFont val="Verdana"/>
        <charset val="134"/>
      </rPr>
      <t>Boranup</t>
    </r>
  </si>
  <si>
    <r>
      <rPr>
        <sz val="7"/>
        <rFont val="Verdana"/>
        <charset val="134"/>
      </rPr>
      <t>Courtenay</t>
    </r>
  </si>
  <si>
    <r>
      <rPr>
        <sz val="7"/>
        <rFont val="Verdana"/>
        <charset val="134"/>
      </rPr>
      <t>Hamelin Bay</t>
    </r>
  </si>
  <si>
    <r>
      <rPr>
        <sz val="7"/>
        <rFont val="Verdana"/>
        <charset val="134"/>
      </rPr>
      <t>Karridale</t>
    </r>
  </si>
  <si>
    <r>
      <rPr>
        <sz val="7"/>
        <rFont val="Verdana"/>
        <charset val="134"/>
      </rPr>
      <t>Scott River</t>
    </r>
  </si>
  <si>
    <r>
      <rPr>
        <sz val="7"/>
        <rFont val="Verdana"/>
        <charset val="134"/>
      </rPr>
      <t>Molloy Island</t>
    </r>
  </si>
  <si>
    <r>
      <rPr>
        <sz val="7"/>
        <rFont val="Verdana"/>
        <charset val="134"/>
      </rPr>
      <t>Flint</t>
    </r>
  </si>
  <si>
    <r>
      <rPr>
        <sz val="7"/>
        <rFont val="Verdana"/>
        <charset val="134"/>
      </rPr>
      <t>St Ronans</t>
    </r>
  </si>
  <si>
    <r>
      <rPr>
        <sz val="7"/>
        <rFont val="Verdana"/>
        <charset val="134"/>
      </rPr>
      <t>Talbot West</t>
    </r>
  </si>
  <si>
    <r>
      <rPr>
        <sz val="7"/>
        <rFont val="Verdana"/>
        <charset val="134"/>
      </rPr>
      <t>Bally Bally</t>
    </r>
  </si>
  <si>
    <r>
      <rPr>
        <sz val="7"/>
        <rFont val="Verdana"/>
        <charset val="134"/>
      </rPr>
      <t>Dale</t>
    </r>
  </si>
  <si>
    <r>
      <rPr>
        <sz val="7"/>
        <rFont val="Verdana"/>
        <charset val="134"/>
      </rPr>
      <t>Kokeby</t>
    </r>
  </si>
  <si>
    <r>
      <rPr>
        <sz val="7"/>
        <rFont val="Verdana"/>
        <charset val="134"/>
      </rPr>
      <t>Jelcobine</t>
    </r>
  </si>
  <si>
    <r>
      <rPr>
        <sz val="7"/>
        <rFont val="Verdana"/>
        <charset val="134"/>
      </rPr>
      <t>Commodine</t>
    </r>
  </si>
  <si>
    <r>
      <rPr>
        <sz val="7"/>
        <rFont val="Verdana"/>
        <charset val="134"/>
      </rPr>
      <t>Contine</t>
    </r>
  </si>
  <si>
    <r>
      <rPr>
        <sz val="7"/>
        <rFont val="Verdana"/>
        <charset val="134"/>
      </rPr>
      <t>Cuballing</t>
    </r>
  </si>
  <si>
    <r>
      <rPr>
        <sz val="7"/>
        <rFont val="Verdana"/>
        <charset val="134"/>
      </rPr>
      <t>Dryandra</t>
    </r>
  </si>
  <si>
    <r>
      <rPr>
        <sz val="7"/>
        <rFont val="Verdana"/>
        <charset val="134"/>
      </rPr>
      <t>Lol Gray</t>
    </r>
  </si>
  <si>
    <r>
      <rPr>
        <sz val="7"/>
        <rFont val="Verdana"/>
        <charset val="134"/>
      </rPr>
      <t>Townsendale</t>
    </r>
  </si>
  <si>
    <r>
      <rPr>
        <sz val="7"/>
        <rFont val="Verdana"/>
        <charset val="134"/>
      </rPr>
      <t>Wardering</t>
    </r>
  </si>
  <si>
    <r>
      <rPr>
        <sz val="7"/>
        <rFont val="Verdana"/>
        <charset val="134"/>
      </rPr>
      <t>Dumberning</t>
    </r>
  </si>
  <si>
    <r>
      <rPr>
        <sz val="7"/>
        <rFont val="Verdana"/>
        <charset val="134"/>
      </rPr>
      <t>Minigin</t>
    </r>
  </si>
  <si>
    <r>
      <rPr>
        <sz val="7"/>
        <rFont val="Verdana"/>
        <charset val="134"/>
      </rPr>
      <t>Narrogin Valley</t>
    </r>
  </si>
  <si>
    <r>
      <rPr>
        <sz val="7"/>
        <rFont val="Verdana"/>
        <charset val="134"/>
      </rPr>
      <t>Gundaring</t>
    </r>
  </si>
  <si>
    <r>
      <rPr>
        <sz val="7"/>
        <rFont val="Verdana"/>
        <charset val="134"/>
      </rPr>
      <t>Jaloran</t>
    </r>
  </si>
  <si>
    <r>
      <rPr>
        <sz val="7"/>
        <rFont val="Verdana"/>
        <charset val="134"/>
      </rPr>
      <t>Minding</t>
    </r>
  </si>
  <si>
    <r>
      <rPr>
        <sz val="7"/>
        <rFont val="Verdana"/>
        <charset val="134"/>
      </rPr>
      <t>Wedgecarrup</t>
    </r>
  </si>
  <si>
    <r>
      <rPr>
        <sz val="7"/>
        <rFont val="Verdana"/>
        <charset val="134"/>
      </rPr>
      <t>Boyerine</t>
    </r>
  </si>
  <si>
    <r>
      <rPr>
        <sz val="7"/>
        <rFont val="Verdana"/>
        <charset val="134"/>
      </rPr>
      <t>Cartmeticup</t>
    </r>
  </si>
  <si>
    <r>
      <rPr>
        <sz val="7"/>
        <rFont val="Verdana"/>
        <charset val="134"/>
      </rPr>
      <t>Woodanilling</t>
    </r>
  </si>
  <si>
    <r>
      <rPr>
        <sz val="7"/>
        <rFont val="Verdana"/>
        <charset val="134"/>
      </rPr>
      <t>Broomehill</t>
    </r>
  </si>
  <si>
    <r>
      <rPr>
        <sz val="7"/>
        <rFont val="Verdana"/>
        <charset val="134"/>
      </rPr>
      <t>Broomehill East</t>
    </r>
  </si>
  <si>
    <r>
      <rPr>
        <sz val="7"/>
        <rFont val="Verdana"/>
        <charset val="134"/>
      </rPr>
      <t>Broomehill Village</t>
    </r>
  </si>
  <si>
    <r>
      <rPr>
        <sz val="7"/>
        <rFont val="Verdana"/>
        <charset val="134"/>
      </rPr>
      <t>Broomehill West</t>
    </r>
  </si>
  <si>
    <r>
      <rPr>
        <sz val="7"/>
        <rFont val="Verdana"/>
        <charset val="134"/>
      </rPr>
      <t>Tambellup</t>
    </r>
  </si>
  <si>
    <r>
      <rPr>
        <sz val="7"/>
        <rFont val="Verdana"/>
        <charset val="134"/>
      </rPr>
      <t>Frenchman Bay</t>
    </r>
  </si>
  <si>
    <r>
      <rPr>
        <sz val="7"/>
        <rFont val="Verdana"/>
        <charset val="134"/>
      </rPr>
      <t>Little Grove</t>
    </r>
  </si>
  <si>
    <r>
      <rPr>
        <sz val="7"/>
        <rFont val="Verdana"/>
        <charset val="134"/>
      </rPr>
      <t>Mount Lindsay</t>
    </r>
  </si>
  <si>
    <r>
      <rPr>
        <sz val="7"/>
        <rFont val="Verdana"/>
        <charset val="134"/>
      </rPr>
      <t>Gnowangerup</t>
    </r>
  </si>
  <si>
    <r>
      <rPr>
        <sz val="7"/>
        <rFont val="Verdana"/>
        <charset val="134"/>
      </rPr>
      <t>Jackitup</t>
    </r>
  </si>
  <si>
    <r>
      <rPr>
        <sz val="7"/>
        <rFont val="Verdana"/>
        <charset val="134"/>
      </rPr>
      <t>Kebaringup</t>
    </r>
  </si>
  <si>
    <r>
      <rPr>
        <sz val="7"/>
        <rFont val="Verdana"/>
        <charset val="134"/>
      </rPr>
      <t>Pallinup</t>
    </r>
  </si>
  <si>
    <r>
      <rPr>
        <sz val="7"/>
        <rFont val="Verdana"/>
        <charset val="134"/>
      </rPr>
      <t>Cowalellup</t>
    </r>
  </si>
  <si>
    <r>
      <rPr>
        <sz val="7"/>
        <rFont val="Verdana"/>
        <charset val="134"/>
      </rPr>
      <t>Mills Lake</t>
    </r>
  </si>
  <si>
    <r>
      <rPr>
        <sz val="7"/>
        <rFont val="Verdana"/>
        <charset val="134"/>
      </rPr>
      <t>Mindarabin</t>
    </r>
  </si>
  <si>
    <r>
      <rPr>
        <sz val="7"/>
        <rFont val="Verdana"/>
        <charset val="134"/>
      </rPr>
      <t>Ongerup</t>
    </r>
  </si>
  <si>
    <r>
      <rPr>
        <sz val="7"/>
        <rFont val="Verdana"/>
        <charset val="134"/>
      </rPr>
      <t>Gairdner</t>
    </r>
  </si>
  <si>
    <r>
      <rPr>
        <sz val="7"/>
        <rFont val="Verdana"/>
        <charset val="134"/>
      </rPr>
      <t>Jacup</t>
    </r>
  </si>
  <si>
    <r>
      <rPr>
        <sz val="7"/>
        <rFont val="Verdana"/>
        <charset val="134"/>
      </rPr>
      <t>Jerramungup</t>
    </r>
  </si>
  <si>
    <r>
      <rPr>
        <sz val="7"/>
        <rFont val="Verdana"/>
        <charset val="134"/>
      </rPr>
      <t>West Fitzgerald</t>
    </r>
  </si>
  <si>
    <r>
      <rPr>
        <sz val="7"/>
        <rFont val="Verdana"/>
        <charset val="134"/>
      </rPr>
      <t>Borden</t>
    </r>
  </si>
  <si>
    <r>
      <rPr>
        <sz val="7"/>
        <rFont val="Verdana"/>
        <charset val="134"/>
      </rPr>
      <t>Boxwood Hill</t>
    </r>
  </si>
  <si>
    <r>
      <rPr>
        <sz val="7"/>
        <rFont val="Verdana"/>
        <charset val="134"/>
      </rPr>
      <t>Bremer Bay</t>
    </r>
  </si>
  <si>
    <r>
      <rPr>
        <sz val="7"/>
        <rFont val="Verdana"/>
        <charset val="134"/>
      </rPr>
      <t>Fitzgerald River</t>
    </r>
  </si>
  <si>
    <r>
      <rPr>
        <sz val="7"/>
        <rFont val="Verdana"/>
        <charset val="134"/>
      </rPr>
      <t>Magitup</t>
    </r>
  </si>
  <si>
    <r>
      <rPr>
        <sz val="7"/>
        <rFont val="Verdana"/>
        <charset val="134"/>
      </rPr>
      <t>Monjebup</t>
    </r>
  </si>
  <si>
    <r>
      <rPr>
        <sz val="7"/>
        <rFont val="Verdana"/>
        <charset val="134"/>
      </rPr>
      <t>Nalyerlup</t>
    </r>
  </si>
  <si>
    <r>
      <rPr>
        <sz val="7"/>
        <rFont val="Verdana"/>
        <charset val="134"/>
      </rPr>
      <t>North Stirlings</t>
    </r>
  </si>
  <si>
    <r>
      <rPr>
        <sz val="7"/>
        <rFont val="Verdana"/>
        <charset val="134"/>
      </rPr>
      <t>Stirling Range National Park</t>
    </r>
  </si>
  <si>
    <r>
      <rPr>
        <sz val="7"/>
        <rFont val="Verdana"/>
        <charset val="134"/>
      </rPr>
      <t>Nyabing</t>
    </r>
  </si>
  <si>
    <r>
      <rPr>
        <sz val="7"/>
        <rFont val="Verdana"/>
        <charset val="134"/>
      </rPr>
      <t>Pingrup</t>
    </r>
  </si>
  <si>
    <r>
      <rPr>
        <sz val="7"/>
        <rFont val="Verdana"/>
        <charset val="134"/>
      </rPr>
      <t>Hatter Hill</t>
    </r>
  </si>
  <si>
    <r>
      <rPr>
        <sz val="7"/>
        <rFont val="Verdana"/>
        <charset val="134"/>
      </rPr>
      <t>Forrestania</t>
    </r>
  </si>
  <si>
    <r>
      <rPr>
        <sz val="7"/>
        <rFont val="Verdana"/>
        <charset val="134"/>
      </rPr>
      <t>Little Italy</t>
    </r>
  </si>
  <si>
    <r>
      <rPr>
        <sz val="7"/>
        <rFont val="Verdana"/>
        <charset val="134"/>
      </rPr>
      <t>Jilakin</t>
    </r>
  </si>
  <si>
    <r>
      <rPr>
        <sz val="7"/>
        <rFont val="Verdana"/>
        <charset val="134"/>
      </rPr>
      <t>Wadderin</t>
    </r>
  </si>
  <si>
    <r>
      <rPr>
        <sz val="7"/>
        <rFont val="Verdana"/>
        <charset val="134"/>
      </rPr>
      <t>West Holleton</t>
    </r>
  </si>
  <si>
    <r>
      <rPr>
        <sz val="7"/>
        <rFont val="Verdana"/>
        <charset val="134"/>
      </rPr>
      <t>Woolocutty</t>
    </r>
  </si>
  <si>
    <r>
      <rPr>
        <sz val="7"/>
        <rFont val="Verdana"/>
        <charset val="134"/>
      </rPr>
      <t>Yealering</t>
    </r>
  </si>
  <si>
    <r>
      <rPr>
        <sz val="7"/>
        <rFont val="Verdana"/>
        <charset val="134"/>
      </rPr>
      <t>Boraning</t>
    </r>
  </si>
  <si>
    <r>
      <rPr>
        <sz val="7"/>
        <rFont val="Verdana"/>
        <charset val="134"/>
      </rPr>
      <t>Congelin</t>
    </r>
  </si>
  <si>
    <r>
      <rPr>
        <sz val="7"/>
        <rFont val="Verdana"/>
        <charset val="134"/>
      </rPr>
      <t>Hillman River</t>
    </r>
  </si>
  <si>
    <r>
      <rPr>
        <sz val="7"/>
        <rFont val="Verdana"/>
        <charset val="134"/>
      </rPr>
      <t>Narrakine</t>
    </r>
  </si>
  <si>
    <r>
      <rPr>
        <sz val="7"/>
        <rFont val="Verdana"/>
        <charset val="134"/>
      </rPr>
      <t>Darkan</t>
    </r>
  </si>
  <si>
    <r>
      <rPr>
        <sz val="7"/>
        <rFont val="Verdana"/>
        <charset val="134"/>
      </rPr>
      <t>Meeking</t>
    </r>
  </si>
  <si>
    <r>
      <rPr>
        <sz val="7"/>
        <rFont val="Verdana"/>
        <charset val="134"/>
      </rPr>
      <t>Walpole</t>
    </r>
  </si>
  <si>
    <r>
      <rPr>
        <sz val="7"/>
        <rFont val="Verdana"/>
        <charset val="134"/>
      </rPr>
      <t>Cunjardine</t>
    </r>
  </si>
  <si>
    <r>
      <rPr>
        <sz val="7"/>
        <rFont val="Verdana"/>
        <charset val="134"/>
      </rPr>
      <t>Jurendine</t>
    </r>
  </si>
  <si>
    <r>
      <rPr>
        <sz val="7"/>
        <rFont val="Verdana"/>
        <charset val="134"/>
      </rPr>
      <t>Malabaine</t>
    </r>
  </si>
  <si>
    <r>
      <rPr>
        <sz val="7"/>
        <rFont val="Verdana"/>
        <charset val="134"/>
      </rPr>
      <t>Daadenning Creek</t>
    </r>
  </si>
  <si>
    <r>
      <rPr>
        <sz val="7"/>
        <rFont val="Verdana"/>
        <charset val="134"/>
      </rPr>
      <t>Norpa</t>
    </r>
  </si>
  <si>
    <r>
      <rPr>
        <sz val="7"/>
        <rFont val="Verdana"/>
        <charset val="134"/>
      </rPr>
      <t>Tandegin</t>
    </r>
  </si>
  <si>
    <r>
      <rPr>
        <sz val="7"/>
        <rFont val="Verdana"/>
        <charset val="134"/>
      </rPr>
      <t>Cramphorne</t>
    </r>
  </si>
  <si>
    <r>
      <rPr>
        <sz val="7"/>
        <rFont val="Verdana"/>
        <charset val="134"/>
      </rPr>
      <t>South Burracoppin</t>
    </r>
  </si>
  <si>
    <r>
      <rPr>
        <sz val="7"/>
        <rFont val="Verdana"/>
        <charset val="134"/>
      </rPr>
      <t>Warrachuppin</t>
    </r>
  </si>
  <si>
    <r>
      <rPr>
        <sz val="7"/>
        <rFont val="Verdana"/>
        <charset val="134"/>
      </rPr>
      <t>Westonia</t>
    </r>
  </si>
  <si>
    <r>
      <rPr>
        <sz val="7"/>
        <rFont val="Verdana"/>
        <charset val="134"/>
      </rPr>
      <t>Bodallin</t>
    </r>
  </si>
  <si>
    <r>
      <rPr>
        <sz val="7"/>
        <rFont val="Verdana"/>
        <charset val="134"/>
      </rPr>
      <t>North Bodallin</t>
    </r>
  </si>
  <si>
    <r>
      <rPr>
        <sz val="7"/>
        <rFont val="Verdana"/>
        <charset val="134"/>
      </rPr>
      <t>South Bodallin</t>
    </r>
  </si>
  <si>
    <r>
      <rPr>
        <sz val="7"/>
        <rFont val="Verdana"/>
        <charset val="134"/>
      </rPr>
      <t>Corinthia</t>
    </r>
  </si>
  <si>
    <r>
      <rPr>
        <sz val="7"/>
        <rFont val="Verdana"/>
        <charset val="134"/>
      </rPr>
      <t>Marvel Loch</t>
    </r>
  </si>
  <si>
    <r>
      <rPr>
        <sz val="7"/>
        <rFont val="Verdana"/>
        <charset val="134"/>
      </rPr>
      <t>Mount Hampton</t>
    </r>
  </si>
  <si>
    <r>
      <rPr>
        <sz val="7"/>
        <rFont val="Verdana"/>
        <charset val="134"/>
      </rPr>
      <t>Mount Holland</t>
    </r>
  </si>
  <si>
    <r>
      <rPr>
        <sz val="7"/>
        <rFont val="Verdana"/>
        <charset val="134"/>
      </rPr>
      <t>Parker Range</t>
    </r>
  </si>
  <si>
    <r>
      <rPr>
        <sz val="7"/>
        <rFont val="Verdana"/>
        <charset val="134"/>
      </rPr>
      <t>Skeleton Rock</t>
    </r>
  </si>
  <si>
    <r>
      <rPr>
        <sz val="7"/>
        <rFont val="Verdana"/>
        <charset val="134"/>
      </rPr>
      <t>South Yilgarn</t>
    </r>
  </si>
  <si>
    <r>
      <rPr>
        <sz val="7"/>
        <rFont val="Verdana"/>
        <charset val="134"/>
      </rPr>
      <t>Turkey Hill</t>
    </r>
  </si>
  <si>
    <r>
      <rPr>
        <sz val="7"/>
        <rFont val="Verdana"/>
        <charset val="134"/>
      </rPr>
      <t>Cundeelee</t>
    </r>
  </si>
  <si>
    <r>
      <rPr>
        <sz val="7"/>
        <rFont val="Verdana"/>
        <charset val="134"/>
      </rPr>
      <t>Forrest</t>
    </r>
  </si>
  <si>
    <r>
      <rPr>
        <sz val="7"/>
        <rFont val="Verdana"/>
        <charset val="134"/>
      </rPr>
      <t>Nullabor Plains Surcharge</t>
    </r>
  </si>
  <si>
    <r>
      <rPr>
        <sz val="7"/>
        <rFont val="Verdana"/>
        <charset val="134"/>
      </rPr>
      <t>Ularring</t>
    </r>
  </si>
  <si>
    <r>
      <rPr>
        <sz val="7"/>
        <rFont val="Verdana"/>
        <charset val="134"/>
      </rPr>
      <t>Sir Samuel</t>
    </r>
  </si>
  <si>
    <r>
      <rPr>
        <sz val="7"/>
        <rFont val="Verdana"/>
        <charset val="134"/>
      </rPr>
      <t>Bandya</t>
    </r>
  </si>
  <si>
    <r>
      <rPr>
        <sz val="7"/>
        <rFont val="Verdana"/>
        <charset val="134"/>
      </rPr>
      <t>Beadell</t>
    </r>
  </si>
  <si>
    <r>
      <rPr>
        <sz val="7"/>
        <rFont val="Verdana"/>
        <charset val="134"/>
      </rPr>
      <t>Cosmo Newbery</t>
    </r>
  </si>
  <si>
    <r>
      <rPr>
        <sz val="7"/>
        <rFont val="Verdana"/>
        <charset val="134"/>
      </rPr>
      <t>Lake Wells</t>
    </r>
  </si>
  <si>
    <r>
      <rPr>
        <sz val="7"/>
        <rFont val="Verdana"/>
        <charset val="134"/>
      </rPr>
      <t>Neale</t>
    </r>
  </si>
  <si>
    <r>
      <rPr>
        <sz val="7"/>
        <rFont val="Verdana"/>
        <charset val="134"/>
      </rPr>
      <t>Balladonia</t>
    </r>
  </si>
  <si>
    <r>
      <rPr>
        <sz val="7"/>
        <rFont val="Verdana"/>
        <charset val="134"/>
      </rPr>
      <t>Caiguna</t>
    </r>
  </si>
  <si>
    <r>
      <rPr>
        <sz val="7"/>
        <rFont val="Verdana"/>
        <charset val="134"/>
      </rPr>
      <t>Cocklebiddy</t>
    </r>
  </si>
  <si>
    <r>
      <rPr>
        <sz val="7"/>
        <rFont val="Verdana"/>
        <charset val="134"/>
      </rPr>
      <t>Eucla</t>
    </r>
  </si>
  <si>
    <r>
      <rPr>
        <sz val="7"/>
        <rFont val="Verdana"/>
        <charset val="134"/>
      </rPr>
      <t>Fraser Range</t>
    </r>
  </si>
  <si>
    <r>
      <rPr>
        <sz val="7"/>
        <rFont val="Verdana"/>
        <charset val="134"/>
      </rPr>
      <t>Madura</t>
    </r>
  </si>
  <si>
    <r>
      <rPr>
        <sz val="7"/>
        <rFont val="Verdana"/>
        <charset val="134"/>
      </rPr>
      <t>Mundrabilla</t>
    </r>
  </si>
  <si>
    <r>
      <rPr>
        <sz val="7"/>
        <rFont val="Verdana"/>
        <charset val="134"/>
      </rPr>
      <t>North Cascade</t>
    </r>
  </si>
  <si>
    <r>
      <rPr>
        <sz val="7"/>
        <rFont val="Verdana"/>
        <charset val="134"/>
      </rPr>
      <t>Grass Patch</t>
    </r>
  </si>
  <si>
    <r>
      <rPr>
        <sz val="7"/>
        <rFont val="Verdana"/>
        <charset val="134"/>
      </rPr>
      <t>Lort River</t>
    </r>
  </si>
  <si>
    <r>
      <rPr>
        <sz val="7"/>
        <rFont val="Verdana"/>
        <charset val="134"/>
      </rPr>
      <t>Mount Ney</t>
    </r>
  </si>
  <si>
    <r>
      <rPr>
        <sz val="7"/>
        <rFont val="Verdana"/>
        <charset val="134"/>
      </rPr>
      <t>Wittenoom Hills</t>
    </r>
  </si>
  <si>
    <r>
      <rPr>
        <sz val="7"/>
        <rFont val="Verdana"/>
        <charset val="134"/>
      </rPr>
      <t>Buraminya</t>
    </r>
  </si>
  <si>
    <r>
      <rPr>
        <sz val="7"/>
        <rFont val="Verdana"/>
        <charset val="134"/>
      </rPr>
      <t>Cape Arid</t>
    </r>
  </si>
  <si>
    <r>
      <rPr>
        <sz val="7"/>
        <rFont val="Verdana"/>
        <charset val="134"/>
      </rPr>
      <t>Israelite Bay</t>
    </r>
  </si>
  <si>
    <r>
      <rPr>
        <sz val="7"/>
        <rFont val="Verdana"/>
        <charset val="134"/>
      </rPr>
      <t>Karranadgin</t>
    </r>
  </si>
  <si>
    <r>
      <rPr>
        <sz val="7"/>
        <rFont val="Verdana"/>
        <charset val="134"/>
      </rPr>
      <t>Ucarty West</t>
    </r>
  </si>
  <si>
    <r>
      <rPr>
        <sz val="7"/>
        <rFont val="Verdana"/>
        <charset val="134"/>
      </rPr>
      <t>Walyormouring</t>
    </r>
  </si>
  <si>
    <r>
      <rPr>
        <sz val="7"/>
        <rFont val="Verdana"/>
        <charset val="134"/>
      </rPr>
      <t>Koomberkine</t>
    </r>
  </si>
  <si>
    <r>
      <rPr>
        <sz val="7"/>
        <rFont val="Verdana"/>
        <charset val="134"/>
      </rPr>
      <t>Ucarty</t>
    </r>
  </si>
  <si>
    <r>
      <rPr>
        <sz val="7"/>
        <rFont val="Verdana"/>
        <charset val="134"/>
      </rPr>
      <t>Goodlands</t>
    </r>
  </si>
  <si>
    <r>
      <rPr>
        <sz val="7"/>
        <rFont val="Verdana"/>
        <charset val="134"/>
      </rPr>
      <t>Petrudor</t>
    </r>
  </si>
  <si>
    <r>
      <rPr>
        <sz val="7"/>
        <rFont val="Verdana"/>
        <charset val="134"/>
      </rPr>
      <t>Bimbijy</t>
    </r>
  </si>
  <si>
    <r>
      <rPr>
        <sz val="7"/>
        <rFont val="Verdana"/>
        <charset val="134"/>
      </rPr>
      <t>Karroun Hill</t>
    </r>
  </si>
  <si>
    <r>
      <rPr>
        <sz val="7"/>
        <rFont val="Verdana"/>
        <charset val="134"/>
      </rPr>
      <t>Mouroubra</t>
    </r>
  </si>
  <si>
    <r>
      <rPr>
        <sz val="7"/>
        <rFont val="Verdana"/>
        <charset val="134"/>
      </rPr>
      <t>Remlap</t>
    </r>
  </si>
  <si>
    <r>
      <rPr>
        <sz val="7"/>
        <rFont val="Verdana"/>
        <charset val="134"/>
      </rPr>
      <t>Tampu</t>
    </r>
  </si>
  <si>
    <r>
      <rPr>
        <sz val="7"/>
        <rFont val="Verdana"/>
        <charset val="134"/>
      </rPr>
      <t>North Wialki</t>
    </r>
  </si>
  <si>
    <r>
      <rPr>
        <sz val="7"/>
        <rFont val="Verdana"/>
        <charset val="134"/>
      </rPr>
      <t>Booralaming</t>
    </r>
  </si>
  <si>
    <r>
      <rPr>
        <sz val="7"/>
        <rFont val="Verdana"/>
        <charset val="134"/>
      </rPr>
      <t>Newcarlbeon</t>
    </r>
  </si>
  <si>
    <r>
      <rPr>
        <sz val="7"/>
        <rFont val="Verdana"/>
        <charset val="134"/>
      </rPr>
      <t>Barbalin</t>
    </r>
  </si>
  <si>
    <r>
      <rPr>
        <sz val="7"/>
        <rFont val="Verdana"/>
        <charset val="134"/>
      </rPr>
      <t>Dandanning</t>
    </r>
  </si>
  <si>
    <r>
      <rPr>
        <sz val="7"/>
        <rFont val="Verdana"/>
        <charset val="134"/>
      </rPr>
      <t>Elachbutting</t>
    </r>
  </si>
  <si>
    <r>
      <rPr>
        <sz val="7"/>
        <rFont val="Verdana"/>
        <charset val="134"/>
      </rPr>
      <t>Wattoning</t>
    </r>
  </si>
  <si>
    <r>
      <rPr>
        <sz val="7"/>
        <rFont val="Verdana"/>
        <charset val="134"/>
      </rPr>
      <t>Ennuin</t>
    </r>
  </si>
  <si>
    <r>
      <rPr>
        <sz val="7"/>
        <rFont val="Verdana"/>
        <charset val="134"/>
      </rPr>
      <t>Lake Deborah</t>
    </r>
  </si>
  <si>
    <r>
      <rPr>
        <sz val="7"/>
        <rFont val="Verdana"/>
        <charset val="134"/>
      </rPr>
      <t>North Yelbeni</t>
    </r>
  </si>
  <si>
    <r>
      <rPr>
        <sz val="7"/>
        <rFont val="Verdana"/>
        <charset val="134"/>
      </rPr>
      <t>South Yelbeni</t>
    </r>
  </si>
  <si>
    <r>
      <rPr>
        <sz val="7"/>
        <rFont val="Verdana"/>
        <charset val="134"/>
      </rPr>
      <t>Burran Rock</t>
    </r>
  </si>
  <si>
    <r>
      <rPr>
        <sz val="7"/>
        <rFont val="Verdana"/>
        <charset val="134"/>
      </rPr>
      <t>Elabbin</t>
    </r>
  </si>
  <si>
    <r>
      <rPr>
        <sz val="7"/>
        <rFont val="Verdana"/>
        <charset val="134"/>
      </rPr>
      <t>Nungarin</t>
    </r>
  </si>
  <si>
    <r>
      <rPr>
        <sz val="7"/>
        <rFont val="Verdana"/>
        <charset val="134"/>
      </rPr>
      <t>Talgomine</t>
    </r>
  </si>
  <si>
    <r>
      <rPr>
        <sz val="7"/>
        <rFont val="Verdana"/>
        <charset val="134"/>
      </rPr>
      <t>Cooljarloo</t>
    </r>
  </si>
  <si>
    <r>
      <rPr>
        <sz val="7"/>
        <rFont val="Verdana"/>
        <charset val="134"/>
      </rPr>
      <t>Mimegarra</t>
    </r>
  </si>
  <si>
    <r>
      <rPr>
        <sz val="7"/>
        <rFont val="Verdana"/>
        <charset val="134"/>
      </rPr>
      <t>Yathroo</t>
    </r>
  </si>
  <si>
    <r>
      <rPr>
        <sz val="7"/>
        <rFont val="Verdana"/>
        <charset val="134"/>
      </rPr>
      <t>Glentromie</t>
    </r>
  </si>
  <si>
    <r>
      <rPr>
        <sz val="7"/>
        <rFont val="Verdana"/>
        <charset val="134"/>
      </rPr>
      <t>Yarawindah</t>
    </r>
  </si>
  <si>
    <r>
      <rPr>
        <sz val="7"/>
        <rFont val="Verdana"/>
        <charset val="134"/>
      </rPr>
      <t>Berkshire Valley</t>
    </r>
  </si>
  <si>
    <r>
      <rPr>
        <sz val="7"/>
        <rFont val="Verdana"/>
        <charset val="134"/>
      </rPr>
      <t>Eganu</t>
    </r>
  </si>
  <si>
    <r>
      <rPr>
        <sz val="7"/>
        <rFont val="Verdana"/>
        <charset val="134"/>
      </rPr>
      <t>Waddy Forest</t>
    </r>
  </si>
  <si>
    <r>
      <rPr>
        <sz val="7"/>
        <rFont val="Verdana"/>
        <charset val="134"/>
      </rPr>
      <t>Warradarge</t>
    </r>
  </si>
  <si>
    <r>
      <rPr>
        <sz val="7"/>
        <rFont val="Verdana"/>
        <charset val="134"/>
      </rPr>
      <t>Arrowsmith East</t>
    </r>
  </si>
  <si>
    <r>
      <rPr>
        <sz val="7"/>
        <rFont val="Verdana"/>
        <charset val="134"/>
      </rPr>
      <t>Dudawa</t>
    </r>
  </si>
  <si>
    <r>
      <rPr>
        <sz val="7"/>
        <rFont val="Verdana"/>
        <charset val="134"/>
      </rPr>
      <t>Kadathinni</t>
    </r>
  </si>
  <si>
    <r>
      <rPr>
        <sz val="7"/>
        <rFont val="Verdana"/>
        <charset val="134"/>
      </rPr>
      <t>Womarden</t>
    </r>
  </si>
  <si>
    <r>
      <rPr>
        <sz val="7"/>
        <rFont val="Verdana"/>
        <charset val="134"/>
      </rPr>
      <t>Boothendarra</t>
    </r>
  </si>
  <si>
    <r>
      <rPr>
        <sz val="7"/>
        <rFont val="Verdana"/>
        <charset val="134"/>
      </rPr>
      <t>Grey</t>
    </r>
  </si>
  <si>
    <r>
      <rPr>
        <sz val="7"/>
        <rFont val="Verdana"/>
        <charset val="134"/>
      </rPr>
      <t>Nambung</t>
    </r>
  </si>
  <si>
    <r>
      <rPr>
        <sz val="7"/>
        <rFont val="Verdana"/>
        <charset val="134"/>
      </rPr>
      <t>Ikewa</t>
    </r>
  </si>
  <si>
    <r>
      <rPr>
        <sz val="7"/>
        <rFont val="Verdana"/>
        <charset val="134"/>
      </rPr>
      <t>Lockier</t>
    </r>
  </si>
  <si>
    <r>
      <rPr>
        <sz val="7"/>
        <rFont val="Verdana"/>
        <charset val="134"/>
      </rPr>
      <t>Mooriary</t>
    </r>
  </si>
  <si>
    <r>
      <rPr>
        <sz val="7"/>
        <rFont val="Verdana"/>
        <charset val="134"/>
      </rPr>
      <t>Mount Budd</t>
    </r>
  </si>
  <si>
    <r>
      <rPr>
        <sz val="7"/>
        <rFont val="Verdana"/>
        <charset val="134"/>
      </rPr>
      <t>Nangetty</t>
    </r>
  </si>
  <si>
    <r>
      <rPr>
        <sz val="7"/>
        <rFont val="Verdana"/>
        <charset val="134"/>
      </rPr>
      <t>Yarragadee</t>
    </r>
  </si>
  <si>
    <r>
      <rPr>
        <sz val="7"/>
        <rFont val="Verdana"/>
        <charset val="134"/>
      </rPr>
      <t>Mount Hill</t>
    </r>
  </si>
  <si>
    <r>
      <rPr>
        <sz val="7"/>
        <rFont val="Verdana"/>
        <charset val="134"/>
      </rPr>
      <t>South Greenough</t>
    </r>
  </si>
  <si>
    <r>
      <rPr>
        <sz val="7"/>
        <rFont val="Verdana"/>
        <charset val="134"/>
      </rPr>
      <t>Houtman Abrolhos</t>
    </r>
  </si>
  <si>
    <r>
      <rPr>
        <sz val="7"/>
        <rFont val="Verdana"/>
        <charset val="134"/>
      </rPr>
      <t>Binnu</t>
    </r>
  </si>
  <si>
    <r>
      <rPr>
        <sz val="7"/>
        <rFont val="Verdana"/>
        <charset val="134"/>
      </rPr>
      <t>Buller</t>
    </r>
  </si>
  <si>
    <r>
      <rPr>
        <sz val="7"/>
        <rFont val="Verdana"/>
        <charset val="134"/>
      </rPr>
      <t>Burma Road</t>
    </r>
  </si>
  <si>
    <r>
      <rPr>
        <sz val="7"/>
        <rFont val="Verdana"/>
        <charset val="134"/>
      </rPr>
      <t>Carrarang</t>
    </r>
  </si>
  <si>
    <r>
      <rPr>
        <sz val="7"/>
        <rFont val="Verdana"/>
        <charset val="134"/>
      </rPr>
      <t>Coburn</t>
    </r>
  </si>
  <si>
    <r>
      <rPr>
        <sz val="7"/>
        <rFont val="Verdana"/>
        <charset val="134"/>
      </rPr>
      <t>Durawah</t>
    </r>
  </si>
  <si>
    <r>
      <rPr>
        <sz val="7"/>
        <rFont val="Verdana"/>
        <charset val="134"/>
      </rPr>
      <t>East Nabawa</t>
    </r>
  </si>
  <si>
    <r>
      <rPr>
        <sz val="7"/>
        <rFont val="Verdana"/>
        <charset val="134"/>
      </rPr>
      <t>East Yuna</t>
    </r>
  </si>
  <si>
    <r>
      <rPr>
        <sz val="7"/>
        <rFont val="Verdana"/>
        <charset val="134"/>
      </rPr>
      <t>Eradu South</t>
    </r>
  </si>
  <si>
    <r>
      <rPr>
        <sz val="7"/>
        <rFont val="Verdana"/>
        <charset val="134"/>
      </rPr>
      <t>Hickety</t>
    </r>
  </si>
  <si>
    <r>
      <rPr>
        <sz val="7"/>
        <rFont val="Verdana"/>
        <charset val="134"/>
      </rPr>
      <t>Marrah</t>
    </r>
  </si>
  <si>
    <r>
      <rPr>
        <sz val="7"/>
        <rFont val="Verdana"/>
        <charset val="134"/>
      </rPr>
      <t>Meadow</t>
    </r>
  </si>
  <si>
    <r>
      <rPr>
        <sz val="7"/>
        <rFont val="Verdana"/>
        <charset val="134"/>
      </rPr>
      <t>Minnenooka</t>
    </r>
  </si>
  <si>
    <r>
      <rPr>
        <sz val="7"/>
        <rFont val="Verdana"/>
        <charset val="134"/>
      </rPr>
      <t>Nerren Nerren</t>
    </r>
  </si>
  <si>
    <r>
      <rPr>
        <sz val="7"/>
        <rFont val="Verdana"/>
        <charset val="134"/>
      </rPr>
      <t>North Eradu</t>
    </r>
  </si>
  <si>
    <r>
      <rPr>
        <sz val="7"/>
        <rFont val="Verdana"/>
        <charset val="134"/>
      </rPr>
      <t>Sandsprings</t>
    </r>
  </si>
  <si>
    <r>
      <rPr>
        <sz val="7"/>
        <rFont val="Verdana"/>
        <charset val="134"/>
      </rPr>
      <t>South Yuna</t>
    </r>
  </si>
  <si>
    <r>
      <rPr>
        <sz val="7"/>
        <rFont val="Verdana"/>
        <charset val="134"/>
      </rPr>
      <t>Tamala</t>
    </r>
  </si>
  <si>
    <r>
      <rPr>
        <sz val="7"/>
        <rFont val="Verdana"/>
        <charset val="134"/>
      </rPr>
      <t>Tibradden</t>
    </r>
  </si>
  <si>
    <r>
      <rPr>
        <sz val="7"/>
        <rFont val="Verdana"/>
        <charset val="134"/>
      </rPr>
      <t>Toolonga</t>
    </r>
  </si>
  <si>
    <r>
      <rPr>
        <sz val="7"/>
        <rFont val="Verdana"/>
        <charset val="134"/>
      </rPr>
      <t>Wicherina South</t>
    </r>
  </si>
  <si>
    <r>
      <rPr>
        <sz val="7"/>
        <rFont val="Verdana"/>
        <charset val="134"/>
      </rPr>
      <t>East Bowes</t>
    </r>
  </si>
  <si>
    <r>
      <rPr>
        <sz val="7"/>
        <rFont val="Verdana"/>
        <charset val="134"/>
      </rPr>
      <t>Kalbarri</t>
    </r>
  </si>
  <si>
    <r>
      <rPr>
        <sz val="7"/>
        <rFont val="Verdana"/>
        <charset val="134"/>
      </rPr>
      <t>Kalbarri National Park</t>
    </r>
  </si>
  <si>
    <r>
      <rPr>
        <sz val="7"/>
        <rFont val="Verdana"/>
        <charset val="134"/>
      </rPr>
      <t>Dirk Hartog</t>
    </r>
  </si>
  <si>
    <r>
      <rPr>
        <sz val="7"/>
        <rFont val="Verdana"/>
        <charset val="134"/>
      </rPr>
      <t>Dirk Hartog Island</t>
    </r>
  </si>
  <si>
    <r>
      <rPr>
        <sz val="7"/>
        <rFont val="Verdana"/>
        <charset val="134"/>
      </rPr>
      <t>Francois Peron National Park</t>
    </r>
  </si>
  <si>
    <r>
      <rPr>
        <sz val="7"/>
        <rFont val="Verdana"/>
        <charset val="134"/>
      </rPr>
      <t>Nanga</t>
    </r>
  </si>
  <si>
    <r>
      <rPr>
        <sz val="7"/>
        <rFont val="Verdana"/>
        <charset val="134"/>
      </rPr>
      <t>Shark Bay</t>
    </r>
  </si>
  <si>
    <r>
      <rPr>
        <sz val="7"/>
        <rFont val="Verdana"/>
        <charset val="134"/>
      </rPr>
      <t>Woottating</t>
    </r>
  </si>
  <si>
    <r>
      <rPr>
        <sz val="7"/>
        <rFont val="Verdana"/>
        <charset val="134"/>
      </rPr>
      <t>Old Plains</t>
    </r>
  </si>
  <si>
    <r>
      <rPr>
        <sz val="7"/>
        <rFont val="Verdana"/>
        <charset val="134"/>
      </rPr>
      <t>Lake Hinds</t>
    </r>
  </si>
  <si>
    <r>
      <rPr>
        <sz val="7"/>
        <rFont val="Verdana"/>
        <charset val="134"/>
      </rPr>
      <t>Lake Ninan</t>
    </r>
  </si>
  <si>
    <r>
      <rPr>
        <sz val="7"/>
        <rFont val="Verdana"/>
        <charset val="134"/>
      </rPr>
      <t>Mocardy</t>
    </r>
  </si>
  <si>
    <r>
      <rPr>
        <sz val="7"/>
        <rFont val="Verdana"/>
        <charset val="134"/>
      </rPr>
      <t>East Damboring</t>
    </r>
  </si>
  <si>
    <r>
      <rPr>
        <sz val="7"/>
        <rFont val="Verdana"/>
        <charset val="134"/>
      </rPr>
      <t>Marne</t>
    </r>
  </si>
  <si>
    <r>
      <rPr>
        <sz val="7"/>
        <rFont val="Verdana"/>
        <charset val="134"/>
      </rPr>
      <t>Nugadong</t>
    </r>
  </si>
  <si>
    <r>
      <rPr>
        <sz val="7"/>
        <rFont val="Verdana"/>
        <charset val="134"/>
      </rPr>
      <t>Miamoon</t>
    </r>
  </si>
  <si>
    <r>
      <rPr>
        <sz val="7"/>
        <rFont val="Verdana"/>
        <charset val="134"/>
      </rPr>
      <t>Rothsay</t>
    </r>
  </si>
  <si>
    <r>
      <rPr>
        <sz val="7"/>
        <rFont val="Verdana"/>
        <charset val="134"/>
      </rPr>
      <t>Merkanooka</t>
    </r>
  </si>
  <si>
    <r>
      <rPr>
        <sz val="7"/>
        <rFont val="Verdana"/>
        <charset val="134"/>
      </rPr>
      <t>Devils Creek</t>
    </r>
  </si>
  <si>
    <r>
      <rPr>
        <sz val="7"/>
        <rFont val="Verdana"/>
        <charset val="134"/>
      </rPr>
      <t>Nerramyne</t>
    </r>
  </si>
  <si>
    <r>
      <rPr>
        <sz val="7"/>
        <rFont val="Verdana"/>
        <charset val="134"/>
      </rPr>
      <t>Nunierra</t>
    </r>
  </si>
  <si>
    <r>
      <rPr>
        <sz val="7"/>
        <rFont val="Verdana"/>
        <charset val="134"/>
      </rPr>
      <t>West Casuarinas</t>
    </r>
  </si>
  <si>
    <r>
      <rPr>
        <sz val="7"/>
        <rFont val="Verdana"/>
        <charset val="134"/>
      </rPr>
      <t>Woolgorong</t>
    </r>
  </si>
  <si>
    <r>
      <rPr>
        <sz val="7"/>
        <rFont val="Verdana"/>
        <charset val="134"/>
      </rPr>
      <t>Ambania</t>
    </r>
  </si>
  <si>
    <r>
      <rPr>
        <sz val="7"/>
        <rFont val="Verdana"/>
        <charset val="134"/>
      </rPr>
      <t>South Murchison</t>
    </r>
  </si>
  <si>
    <r>
      <rPr>
        <sz val="7"/>
        <rFont val="Verdana"/>
        <charset val="134"/>
      </rPr>
      <t>Cooladar Hill</t>
    </r>
  </si>
  <si>
    <r>
      <rPr>
        <sz val="7"/>
        <rFont val="Verdana"/>
        <charset val="134"/>
      </rPr>
      <t>Daggar Hills</t>
    </r>
  </si>
  <si>
    <r>
      <rPr>
        <sz val="7"/>
        <rFont val="Verdana"/>
        <charset val="134"/>
      </rPr>
      <t>East Murchison</t>
    </r>
  </si>
  <si>
    <r>
      <rPr>
        <sz val="7"/>
        <rFont val="Verdana"/>
        <charset val="134"/>
      </rPr>
      <t>Eat Murchison</t>
    </r>
  </si>
  <si>
    <r>
      <rPr>
        <sz val="7"/>
        <rFont val="Verdana"/>
        <charset val="134"/>
      </rPr>
      <t>Lake Austin</t>
    </r>
  </si>
  <si>
    <r>
      <rPr>
        <sz val="7"/>
        <rFont val="Verdana"/>
        <charset val="134"/>
      </rPr>
      <t>Weld Range</t>
    </r>
  </si>
  <si>
    <r>
      <rPr>
        <sz val="7"/>
        <rFont val="Verdana"/>
        <charset val="134"/>
      </rPr>
      <t>Angelo River</t>
    </r>
  </si>
  <si>
    <r>
      <rPr>
        <sz val="7"/>
        <rFont val="Verdana"/>
        <charset val="134"/>
      </rPr>
      <t>Capricorn</t>
    </r>
  </si>
  <si>
    <r>
      <rPr>
        <sz val="7"/>
        <rFont val="Verdana"/>
        <charset val="134"/>
      </rPr>
      <t>Karalundi</t>
    </r>
  </si>
  <si>
    <r>
      <rPr>
        <sz val="7"/>
        <rFont val="Verdana"/>
        <charset val="134"/>
      </rPr>
      <t>Lake Carnegie</t>
    </r>
  </si>
  <si>
    <r>
      <rPr>
        <sz val="7"/>
        <rFont val="Verdana"/>
        <charset val="134"/>
      </rPr>
      <t>Little Sandy Desert</t>
    </r>
  </si>
  <si>
    <r>
      <rPr>
        <sz val="7"/>
        <rFont val="Verdana"/>
        <charset val="134"/>
      </rPr>
      <t>Bernier Island</t>
    </r>
  </si>
  <si>
    <r>
      <rPr>
        <sz val="7"/>
        <rFont val="Verdana"/>
        <charset val="134"/>
      </rPr>
      <t>Brockman</t>
    </r>
  </si>
  <si>
    <r>
      <rPr>
        <sz val="7"/>
        <rFont val="Verdana"/>
        <charset val="134"/>
      </rPr>
      <t>Dorre Island</t>
    </r>
  </si>
  <si>
    <r>
      <rPr>
        <sz val="7"/>
        <rFont val="Verdana"/>
        <charset val="134"/>
      </rPr>
      <t>Kennedy Range</t>
    </r>
  </si>
  <si>
    <r>
      <rPr>
        <sz val="7"/>
        <rFont val="Verdana"/>
        <charset val="134"/>
      </rPr>
      <t>Ningaloo</t>
    </r>
  </si>
  <si>
    <r>
      <rPr>
        <sz val="7"/>
        <rFont val="Verdana"/>
        <charset val="134"/>
      </rPr>
      <t>East Lyons River</t>
    </r>
  </si>
  <si>
    <r>
      <rPr>
        <sz val="7"/>
        <rFont val="Verdana"/>
        <charset val="134"/>
      </rPr>
      <t>Gascoyne Junction</t>
    </r>
  </si>
  <si>
    <r>
      <rPr>
        <sz val="7"/>
        <rFont val="Verdana"/>
        <charset val="134"/>
      </rPr>
      <t>Gascoyne River</t>
    </r>
  </si>
  <si>
    <r>
      <rPr>
        <sz val="7"/>
        <rFont val="Verdana"/>
        <charset val="134"/>
      </rPr>
      <t>West Lyons River</t>
    </r>
  </si>
  <si>
    <r>
      <rPr>
        <sz val="7"/>
        <rFont val="Verdana"/>
        <charset val="134"/>
      </rPr>
      <t>Cane</t>
    </r>
  </si>
  <si>
    <r>
      <rPr>
        <sz val="7"/>
        <rFont val="Verdana"/>
        <charset val="134"/>
      </rPr>
      <t>Peedamulla</t>
    </r>
  </si>
  <si>
    <r>
      <rPr>
        <sz val="7"/>
        <rFont val="Verdana"/>
        <charset val="134"/>
      </rPr>
      <t>Talandji</t>
    </r>
  </si>
  <si>
    <r>
      <rPr>
        <sz val="7"/>
        <rFont val="Verdana"/>
        <charset val="134"/>
      </rPr>
      <t>Yannarie</t>
    </r>
  </si>
  <si>
    <r>
      <rPr>
        <sz val="7"/>
        <rFont val="Verdana"/>
        <charset val="134"/>
      </rPr>
      <t>Dampier Archipelago</t>
    </r>
  </si>
  <si>
    <r>
      <rPr>
        <sz val="7"/>
        <rFont val="Verdana"/>
        <charset val="134"/>
      </rPr>
      <t>Hamersley Range</t>
    </r>
  </si>
  <si>
    <r>
      <rPr>
        <sz val="7"/>
        <rFont val="Verdana"/>
        <charset val="134"/>
      </rPr>
      <t>Finucane Island</t>
    </r>
  </si>
  <si>
    <r>
      <rPr>
        <sz val="7"/>
        <rFont val="Verdana"/>
        <charset val="134"/>
      </rPr>
      <t>Pardoo</t>
    </r>
  </si>
  <si>
    <r>
      <rPr>
        <sz val="7"/>
        <rFont val="Verdana"/>
        <charset val="134"/>
      </rPr>
      <t>Roebuck</t>
    </r>
  </si>
  <si>
    <r>
      <rPr>
        <sz val="7"/>
        <rFont val="Verdana"/>
        <charset val="134"/>
      </rPr>
      <t>Cape Leveque</t>
    </r>
  </si>
  <si>
    <r>
      <rPr>
        <sz val="7"/>
        <rFont val="Verdana"/>
        <charset val="134"/>
      </rPr>
      <t>Geegully Creek</t>
    </r>
  </si>
  <si>
    <r>
      <rPr>
        <sz val="7"/>
        <rFont val="Verdana"/>
        <charset val="134"/>
      </rPr>
      <t>King Leopold Ranges</t>
    </r>
  </si>
  <si>
    <r>
      <rPr>
        <sz val="7"/>
        <rFont val="Verdana"/>
        <charset val="134"/>
      </rPr>
      <t>Lombadina</t>
    </r>
  </si>
  <si>
    <r>
      <rPr>
        <sz val="7"/>
        <rFont val="Verdana"/>
        <charset val="134"/>
      </rPr>
      <t>Meda</t>
    </r>
  </si>
  <si>
    <r>
      <rPr>
        <sz val="7"/>
        <rFont val="Verdana"/>
        <charset val="134"/>
      </rPr>
      <t>One Arm Point</t>
    </r>
  </si>
  <si>
    <r>
      <rPr>
        <sz val="7"/>
        <rFont val="Verdana"/>
        <charset val="134"/>
      </rPr>
      <t>St George Ranges</t>
    </r>
  </si>
  <si>
    <r>
      <rPr>
        <sz val="7"/>
        <rFont val="Verdana"/>
        <charset val="134"/>
      </rPr>
      <t>Willare</t>
    </r>
  </si>
  <si>
    <r>
      <rPr>
        <sz val="7"/>
        <rFont val="Verdana"/>
        <charset val="134"/>
      </rPr>
      <t>Cockatoo Island</t>
    </r>
  </si>
  <si>
    <r>
      <rPr>
        <sz val="7"/>
        <rFont val="Verdana"/>
        <charset val="134"/>
      </rPr>
      <t>Drysdale River</t>
    </r>
  </si>
  <si>
    <r>
      <rPr>
        <sz val="7"/>
        <rFont val="Verdana"/>
        <charset val="134"/>
      </rPr>
      <t>Mitchell Plateau</t>
    </r>
  </si>
  <si>
    <r>
      <rPr>
        <sz val="7"/>
        <rFont val="Verdana"/>
        <charset val="134"/>
      </rPr>
      <t>Oombulgurri</t>
    </r>
  </si>
  <si>
    <r>
      <rPr>
        <sz val="7"/>
        <rFont val="Verdana"/>
        <charset val="134"/>
      </rPr>
      <t>Prince Regent River</t>
    </r>
  </si>
  <si>
    <r>
      <rPr>
        <sz val="7"/>
        <rFont val="Verdana"/>
        <charset val="134"/>
      </rPr>
      <t>Wyndham</t>
    </r>
  </si>
  <si>
    <r>
      <rPr>
        <sz val="7"/>
        <rFont val="Verdana"/>
        <charset val="134"/>
      </rPr>
      <t>Cambridge Gulf</t>
    </r>
  </si>
  <si>
    <r>
      <rPr>
        <sz val="7"/>
        <rFont val="Verdana"/>
        <charset val="134"/>
      </rPr>
      <t>Gibb</t>
    </r>
  </si>
  <si>
    <r>
      <rPr>
        <sz val="7"/>
        <rFont val="Verdana"/>
        <charset val="134"/>
      </rPr>
      <t>Warmun</t>
    </r>
  </si>
  <si>
    <r>
      <rPr>
        <sz val="7"/>
        <rFont val="Verdana"/>
        <charset val="134"/>
      </rPr>
      <t>Innawanga</t>
    </r>
  </si>
  <si>
    <r>
      <rPr>
        <sz val="7"/>
        <rFont val="Verdana"/>
        <charset val="134"/>
      </rPr>
      <t>Karijini</t>
    </r>
  </si>
  <si>
    <r>
      <rPr>
        <sz val="7"/>
        <rFont val="Verdana"/>
        <charset val="134"/>
      </rPr>
      <t>Nanutarra Roadhouse</t>
    </r>
  </si>
  <si>
    <r>
      <rPr>
        <sz val="7"/>
        <rFont val="Verdana"/>
        <charset val="134"/>
      </rPr>
      <t>Wittenoom</t>
    </r>
  </si>
  <si>
    <r>
      <rPr>
        <sz val="7"/>
        <rFont val="Verdana"/>
        <charset val="134"/>
      </rPr>
      <t>Fitzroy Crossing</t>
    </r>
  </si>
  <si>
    <r>
      <rPr>
        <sz val="7"/>
        <rFont val="Verdana"/>
        <charset val="134"/>
      </rPr>
      <t>Mount Hardman</t>
    </r>
  </si>
  <si>
    <r>
      <rPr>
        <sz val="7"/>
        <rFont val="Verdana"/>
        <charset val="134"/>
      </rPr>
      <t>Halls Creek</t>
    </r>
  </si>
  <si>
    <r>
      <rPr>
        <sz val="7"/>
        <rFont val="Verdana"/>
        <charset val="134"/>
      </rPr>
      <t>Mueller Ranges</t>
    </r>
  </si>
  <si>
    <r>
      <rPr>
        <sz val="7"/>
        <rFont val="Verdana"/>
        <charset val="134"/>
      </rPr>
      <t>Ord River</t>
    </r>
  </si>
  <si>
    <r>
      <rPr>
        <sz val="7"/>
        <rFont val="Verdana"/>
        <charset val="134"/>
      </rPr>
      <t>Purnululu</t>
    </r>
  </si>
  <si>
    <r>
      <rPr>
        <sz val="7"/>
        <rFont val="Verdana"/>
        <charset val="134"/>
      </rPr>
      <t>Sturt Creek</t>
    </r>
  </si>
  <si>
    <r>
      <rPr>
        <sz val="7"/>
        <rFont val="Verdana"/>
        <charset val="134"/>
      </rPr>
      <t>Tanami</t>
    </r>
  </si>
  <si>
    <r>
      <rPr>
        <sz val="7"/>
        <rFont val="Verdana"/>
        <charset val="134"/>
      </rPr>
      <t>Christmas Island</t>
    </r>
  </si>
  <si>
    <r>
      <rPr>
        <sz val="7"/>
        <rFont val="Verdana"/>
        <charset val="134"/>
      </rPr>
      <t>Cocos (Keeling) Island</t>
    </r>
  </si>
  <si>
    <r>
      <rPr>
        <sz val="7"/>
        <rFont val="Verdana"/>
        <charset val="134"/>
      </rPr>
      <t>Home Island Cocos (Keeling) Island</t>
    </r>
  </si>
  <si>
    <r>
      <rPr>
        <sz val="7"/>
        <rFont val="Verdana"/>
        <charset val="134"/>
      </rPr>
      <t>West Island Cocos (Keeling) Islands</t>
    </r>
  </si>
  <si>
    <r>
      <rPr>
        <sz val="7"/>
        <rFont val="Verdana"/>
        <charset val="134"/>
      </rPr>
      <t>Royal Australian Navy Warships</t>
    </r>
  </si>
  <si>
    <r>
      <rPr>
        <sz val="7"/>
        <rFont val="Verdana"/>
        <charset val="134"/>
      </rPr>
      <t>Maatsuyker Island</t>
    </r>
  </si>
  <si>
    <r>
      <rPr>
        <sz val="7"/>
        <rFont val="Verdana"/>
        <charset val="134"/>
      </rPr>
      <t>Port Davey</t>
    </r>
  </si>
  <si>
    <r>
      <rPr>
        <sz val="7"/>
        <rFont val="Verdana"/>
        <charset val="134"/>
      </rPr>
      <t>Tasman Island</t>
    </r>
  </si>
  <si>
    <r>
      <rPr>
        <sz val="7"/>
        <rFont val="Verdana"/>
        <charset val="134"/>
      </rPr>
      <t>Beachside</t>
    </r>
  </si>
  <si>
    <r>
      <rPr>
        <sz val="7"/>
        <rFont val="Verdana"/>
        <charset val="134"/>
      </rPr>
      <t>Casey</t>
    </r>
  </si>
  <si>
    <r>
      <rPr>
        <sz val="7"/>
        <rFont val="Verdana"/>
        <charset val="134"/>
      </rPr>
      <t>Davis</t>
    </r>
  </si>
  <si>
    <r>
      <rPr>
        <sz val="7"/>
        <rFont val="Verdana"/>
        <charset val="134"/>
      </rPr>
      <t>Heard Island</t>
    </r>
  </si>
  <si>
    <r>
      <rPr>
        <sz val="7"/>
        <rFont val="Verdana"/>
        <charset val="134"/>
      </rPr>
      <t>Macquarie</t>
    </r>
  </si>
  <si>
    <r>
      <rPr>
        <sz val="7"/>
        <rFont val="Verdana"/>
        <charset val="134"/>
      </rPr>
      <t>Macquarie Island</t>
    </r>
  </si>
  <si>
    <r>
      <rPr>
        <sz val="7"/>
        <rFont val="Verdana"/>
        <charset val="134"/>
      </rPr>
      <t>Mcdonald Islands</t>
    </r>
  </si>
  <si>
    <r>
      <rPr>
        <sz val="7"/>
        <rFont val="Verdana"/>
        <charset val="134"/>
      </rPr>
      <t>Cape Pillar</t>
    </r>
  </si>
  <si>
    <r>
      <rPr>
        <sz val="7"/>
        <rFont val="Verdana"/>
        <charset val="134"/>
      </rPr>
      <t>Cape Raoul</t>
    </r>
  </si>
  <si>
    <r>
      <rPr>
        <sz val="7"/>
        <rFont val="Verdana"/>
        <charset val="134"/>
      </rPr>
      <t>Slopen Main Beach</t>
    </r>
  </si>
  <si>
    <r>
      <rPr>
        <sz val="7"/>
        <rFont val="Verdana"/>
        <charset val="134"/>
      </rPr>
      <t>Double Creek</t>
    </r>
  </si>
  <si>
    <r>
      <rPr>
        <sz val="7"/>
        <rFont val="Verdana"/>
        <charset val="134"/>
      </rPr>
      <t>Louisville</t>
    </r>
  </si>
  <si>
    <r>
      <rPr>
        <sz val="7"/>
        <rFont val="Verdana"/>
        <charset val="134"/>
      </rPr>
      <t>Maria Island</t>
    </r>
  </si>
  <si>
    <r>
      <rPr>
        <sz val="7"/>
        <rFont val="Verdana"/>
        <charset val="134"/>
      </rPr>
      <t>Llewellyn</t>
    </r>
  </si>
  <si>
    <r>
      <rPr>
        <sz val="7"/>
        <rFont val="Verdana"/>
        <charset val="134"/>
      </rPr>
      <t>Tullochgorum</t>
    </r>
  </si>
  <si>
    <r>
      <rPr>
        <sz val="7"/>
        <rFont val="Verdana"/>
        <charset val="134"/>
      </rPr>
      <t>Douglas-Apsley</t>
    </r>
  </si>
  <si>
    <r>
      <rPr>
        <sz val="7"/>
        <rFont val="Verdana"/>
        <charset val="134"/>
      </rPr>
      <t>Llandaff</t>
    </r>
  </si>
  <si>
    <r>
      <rPr>
        <sz val="7"/>
        <rFont val="Verdana"/>
        <charset val="134"/>
      </rPr>
      <t>Fordington</t>
    </r>
  </si>
  <si>
    <r>
      <rPr>
        <sz val="7"/>
        <rFont val="Verdana"/>
        <charset val="134"/>
      </rPr>
      <t>Moodinna</t>
    </r>
  </si>
  <si>
    <r>
      <rPr>
        <sz val="7"/>
        <rFont val="Verdana"/>
        <charset val="134"/>
      </rPr>
      <t>Badger Corner</t>
    </r>
  </si>
  <si>
    <r>
      <rPr>
        <sz val="7"/>
        <rFont val="Verdana"/>
        <charset val="134"/>
      </rPr>
      <t>Blue Rocks</t>
    </r>
  </si>
  <si>
    <r>
      <rPr>
        <sz val="7"/>
        <rFont val="Verdana"/>
        <charset val="134"/>
      </rPr>
      <t>Emita</t>
    </r>
  </si>
  <si>
    <r>
      <rPr>
        <sz val="7"/>
        <rFont val="Verdana"/>
        <charset val="134"/>
      </rPr>
      <t>Flinders Island</t>
    </r>
  </si>
  <si>
    <r>
      <rPr>
        <sz val="7"/>
        <rFont val="Verdana"/>
        <charset val="134"/>
      </rPr>
      <t>Killiecrankie</t>
    </r>
  </si>
  <si>
    <r>
      <rPr>
        <sz val="7"/>
        <rFont val="Verdana"/>
        <charset val="134"/>
      </rPr>
      <t>Lackrana</t>
    </r>
  </si>
  <si>
    <r>
      <rPr>
        <sz val="7"/>
        <rFont val="Verdana"/>
        <charset val="134"/>
      </rPr>
      <t>Lady Barron</t>
    </r>
  </si>
  <si>
    <r>
      <rPr>
        <sz val="7"/>
        <rFont val="Verdana"/>
        <charset val="134"/>
      </rPr>
      <t>Leeka</t>
    </r>
  </si>
  <si>
    <r>
      <rPr>
        <sz val="7"/>
        <rFont val="Verdana"/>
        <charset val="134"/>
      </rPr>
      <t>Loccota</t>
    </r>
  </si>
  <si>
    <r>
      <rPr>
        <sz val="7"/>
        <rFont val="Verdana"/>
        <charset val="134"/>
      </rPr>
      <t>Locotta</t>
    </r>
  </si>
  <si>
    <r>
      <rPr>
        <sz val="7"/>
        <rFont val="Verdana"/>
        <charset val="134"/>
      </rPr>
      <t>Lughrata</t>
    </r>
  </si>
  <si>
    <r>
      <rPr>
        <sz val="7"/>
        <rFont val="Verdana"/>
        <charset val="134"/>
      </rPr>
      <t>Memana</t>
    </r>
  </si>
  <si>
    <r>
      <rPr>
        <sz val="7"/>
        <rFont val="Verdana"/>
        <charset val="134"/>
      </rPr>
      <t>Palana</t>
    </r>
  </si>
  <si>
    <r>
      <rPr>
        <sz val="7"/>
        <rFont val="Verdana"/>
        <charset val="134"/>
      </rPr>
      <t>Ranga</t>
    </r>
  </si>
  <si>
    <r>
      <rPr>
        <sz val="7"/>
        <rFont val="Verdana"/>
        <charset val="134"/>
      </rPr>
      <t>Strzelecki</t>
    </r>
  </si>
  <si>
    <r>
      <rPr>
        <sz val="7"/>
        <rFont val="Verdana"/>
        <charset val="134"/>
      </rPr>
      <t>Whitemark</t>
    </r>
  </si>
  <si>
    <r>
      <rPr>
        <sz val="7"/>
        <rFont val="Verdana"/>
        <charset val="134"/>
      </rPr>
      <t>Wingaroo</t>
    </r>
  </si>
  <si>
    <r>
      <rPr>
        <sz val="7"/>
        <rFont val="Verdana"/>
        <charset val="134"/>
      </rPr>
      <t>Bungaree</t>
    </r>
  </si>
  <si>
    <r>
      <rPr>
        <sz val="7"/>
        <rFont val="Verdana"/>
        <charset val="134"/>
      </rPr>
      <t>Currie</t>
    </r>
  </si>
  <si>
    <r>
      <rPr>
        <sz val="7"/>
        <rFont val="Verdana"/>
        <charset val="134"/>
      </rPr>
      <t>Egg Lagoon</t>
    </r>
  </si>
  <si>
    <r>
      <rPr>
        <sz val="7"/>
        <rFont val="Verdana"/>
        <charset val="134"/>
      </rPr>
      <t>Grassy</t>
    </r>
  </si>
  <si>
    <r>
      <rPr>
        <sz val="7"/>
        <rFont val="Verdana"/>
        <charset val="134"/>
      </rPr>
      <t>King Island</t>
    </r>
  </si>
  <si>
    <r>
      <rPr>
        <sz val="7"/>
        <rFont val="Verdana"/>
        <charset val="134"/>
      </rPr>
      <t>Loorana</t>
    </r>
  </si>
  <si>
    <r>
      <rPr>
        <sz val="7"/>
        <rFont val="Verdana"/>
        <charset val="134"/>
      </rPr>
      <t>Lymwood</t>
    </r>
  </si>
  <si>
    <r>
      <rPr>
        <sz val="7"/>
        <rFont val="Verdana"/>
        <charset val="134"/>
      </rPr>
      <t>Naracoopa</t>
    </r>
  </si>
  <si>
    <r>
      <rPr>
        <sz val="7"/>
        <rFont val="Verdana"/>
        <charset val="134"/>
      </rPr>
      <t>Nugara</t>
    </r>
  </si>
  <si>
    <r>
      <rPr>
        <sz val="7"/>
        <rFont val="Verdana"/>
        <charset val="134"/>
      </rPr>
      <t>Parenna</t>
    </r>
  </si>
  <si>
    <r>
      <rPr>
        <sz val="7"/>
        <rFont val="Verdana"/>
        <charset val="134"/>
      </rPr>
      <t>Pearshape</t>
    </r>
  </si>
  <si>
    <r>
      <rPr>
        <sz val="7"/>
        <rFont val="Verdana"/>
        <charset val="134"/>
      </rPr>
      <t>Pegarah</t>
    </r>
  </si>
  <si>
    <r>
      <rPr>
        <sz val="7"/>
        <rFont val="Verdana"/>
        <charset val="134"/>
      </rPr>
      <t>Reekara</t>
    </r>
  </si>
  <si>
    <r>
      <rPr>
        <sz val="7"/>
        <rFont val="Verdana"/>
        <charset val="134"/>
      </rPr>
      <t>Sea Elephant</t>
    </r>
  </si>
  <si>
    <r>
      <rPr>
        <sz val="7"/>
        <rFont val="Verdana"/>
        <charset val="134"/>
      </rPr>
      <t>Surprise Bay</t>
    </r>
  </si>
  <si>
    <r>
      <rPr>
        <sz val="7"/>
        <rFont val="Verdana"/>
        <charset val="134"/>
      </rPr>
      <t>Wickham</t>
    </r>
  </si>
  <si>
    <r>
      <rPr>
        <sz val="7"/>
        <rFont val="Verdana"/>
        <charset val="134"/>
      </rPr>
      <t>Yambacoona</t>
    </r>
  </si>
  <si>
    <r>
      <rPr>
        <sz val="7"/>
        <rFont val="Verdana"/>
        <charset val="134"/>
      </rPr>
      <t>Yarra Creek</t>
    </r>
  </si>
  <si>
    <r>
      <rPr>
        <sz val="7"/>
        <rFont val="Verdana"/>
        <charset val="134"/>
      </rPr>
      <t>Cape Barren Island</t>
    </r>
  </si>
  <si>
    <r>
      <rPr>
        <sz val="7"/>
        <rFont val="Verdana"/>
        <charset val="134"/>
      </rPr>
      <t>Epping</t>
    </r>
  </si>
  <si>
    <r>
      <rPr>
        <sz val="7"/>
        <rFont val="Verdana"/>
        <charset val="134"/>
      </rPr>
      <t>Diddleum Plains</t>
    </r>
  </si>
  <si>
    <r>
      <rPr>
        <sz val="7"/>
        <rFont val="Verdana"/>
        <charset val="134"/>
      </rPr>
      <t>Boobyalla</t>
    </r>
  </si>
  <si>
    <r>
      <rPr>
        <sz val="7"/>
        <rFont val="Verdana"/>
        <charset val="134"/>
      </rPr>
      <t>Lyetta</t>
    </r>
  </si>
  <si>
    <r>
      <rPr>
        <sz val="7"/>
        <rFont val="Verdana"/>
        <charset val="134"/>
      </rPr>
      <t>Walls Of Jerusalem</t>
    </r>
  </si>
  <si>
    <r>
      <rPr>
        <sz val="7"/>
        <rFont val="Verdana"/>
        <charset val="134"/>
      </rPr>
      <t>Weegena</t>
    </r>
  </si>
  <si>
    <r>
      <rPr>
        <sz val="7"/>
        <rFont val="Verdana"/>
        <charset val="134"/>
      </rPr>
      <t>Acacia Hills</t>
    </r>
  </si>
  <si>
    <r>
      <rPr>
        <sz val="7"/>
        <rFont val="Verdana"/>
        <charset val="134"/>
      </rPr>
      <t>Beulah</t>
    </r>
  </si>
  <si>
    <r>
      <rPr>
        <sz val="7"/>
        <rFont val="Verdana"/>
        <charset val="134"/>
      </rPr>
      <t>Cethana</t>
    </r>
  </si>
  <si>
    <r>
      <rPr>
        <sz val="7"/>
        <rFont val="Verdana"/>
        <charset val="134"/>
      </rPr>
      <t>Claude Road</t>
    </r>
  </si>
  <si>
    <r>
      <rPr>
        <sz val="7"/>
        <rFont val="Verdana"/>
        <charset val="134"/>
      </rPr>
      <t>Cradle Mountain</t>
    </r>
  </si>
  <si>
    <r>
      <rPr>
        <sz val="7"/>
        <rFont val="Verdana"/>
        <charset val="134"/>
      </rPr>
      <t>Devils Gate</t>
    </r>
  </si>
  <si>
    <r>
      <rPr>
        <sz val="7"/>
        <rFont val="Verdana"/>
        <charset val="134"/>
      </rPr>
      <t>Fisher River</t>
    </r>
  </si>
  <si>
    <r>
      <rPr>
        <sz val="7"/>
        <rFont val="Verdana"/>
        <charset val="134"/>
      </rPr>
      <t>Gowrie Park</t>
    </r>
  </si>
  <si>
    <r>
      <rPr>
        <sz val="7"/>
        <rFont val="Verdana"/>
        <charset val="134"/>
      </rPr>
      <t>Kentish</t>
    </r>
  </si>
  <si>
    <r>
      <rPr>
        <sz val="7"/>
        <rFont val="Verdana"/>
        <charset val="134"/>
      </rPr>
      <t>Lorinna</t>
    </r>
  </si>
  <si>
    <r>
      <rPr>
        <sz val="7"/>
        <rFont val="Verdana"/>
        <charset val="134"/>
      </rPr>
      <t>Lower Barrington</t>
    </r>
  </si>
  <si>
    <r>
      <rPr>
        <sz val="7"/>
        <rFont val="Verdana"/>
        <charset val="134"/>
      </rPr>
      <t>Lower Beulah</t>
    </r>
  </si>
  <si>
    <r>
      <rPr>
        <sz val="7"/>
        <rFont val="Verdana"/>
        <charset val="134"/>
      </rPr>
      <t>Middlesex</t>
    </r>
  </si>
  <si>
    <r>
      <rPr>
        <sz val="7"/>
        <rFont val="Verdana"/>
        <charset val="134"/>
      </rPr>
      <t>Mount Roland</t>
    </r>
  </si>
  <si>
    <r>
      <rPr>
        <sz val="7"/>
        <rFont val="Verdana"/>
        <charset val="134"/>
      </rPr>
      <t>Nook</t>
    </r>
  </si>
  <si>
    <r>
      <rPr>
        <sz val="7"/>
        <rFont val="Verdana"/>
        <charset val="134"/>
      </rPr>
      <t>Nowhere Else</t>
    </r>
  </si>
  <si>
    <r>
      <rPr>
        <sz val="7"/>
        <rFont val="Verdana"/>
        <charset val="134"/>
      </rPr>
      <t>Paradise</t>
    </r>
  </si>
  <si>
    <r>
      <rPr>
        <sz val="7"/>
        <rFont val="Verdana"/>
        <charset val="134"/>
      </rPr>
      <t>Parangana</t>
    </r>
  </si>
  <si>
    <r>
      <rPr>
        <sz val="7"/>
        <rFont val="Verdana"/>
        <charset val="134"/>
      </rPr>
      <t>Roland</t>
    </r>
  </si>
  <si>
    <r>
      <rPr>
        <sz val="7"/>
        <rFont val="Verdana"/>
        <charset val="134"/>
      </rPr>
      <t>Rowallan</t>
    </r>
  </si>
  <si>
    <r>
      <rPr>
        <sz val="7"/>
        <rFont val="Verdana"/>
        <charset val="134"/>
      </rPr>
      <t>Dulverton</t>
    </r>
  </si>
  <si>
    <r>
      <rPr>
        <sz val="7"/>
        <rFont val="Verdana"/>
        <charset val="134"/>
      </rPr>
      <t>Hawley Beach</t>
    </r>
  </si>
  <si>
    <r>
      <rPr>
        <sz val="7"/>
        <rFont val="Verdana"/>
        <charset val="134"/>
      </rPr>
      <t>Sassafras</t>
    </r>
  </si>
  <si>
    <r>
      <rPr>
        <sz val="7"/>
        <rFont val="Verdana"/>
        <charset val="134"/>
      </rPr>
      <t>East Devonport</t>
    </r>
  </si>
  <si>
    <r>
      <rPr>
        <sz val="7"/>
        <rFont val="Verdana"/>
        <charset val="134"/>
      </rPr>
      <t>Hithfield</t>
    </r>
  </si>
  <si>
    <r>
      <rPr>
        <sz val="7"/>
        <rFont val="Verdana"/>
        <charset val="134"/>
      </rPr>
      <t>Narrawa</t>
    </r>
  </si>
  <si>
    <r>
      <rPr>
        <sz val="7"/>
        <rFont val="Verdana"/>
        <charset val="134"/>
      </rPr>
      <t>Wilmot</t>
    </r>
  </si>
  <si>
    <r>
      <rPr>
        <sz val="7"/>
        <rFont val="Verdana"/>
        <charset val="134"/>
      </rPr>
      <t>Abbotsham</t>
    </r>
  </si>
  <si>
    <r>
      <rPr>
        <sz val="7"/>
        <rFont val="Verdana"/>
        <charset val="134"/>
      </rPr>
      <t>Castra</t>
    </r>
  </si>
  <si>
    <r>
      <rPr>
        <sz val="7"/>
        <rFont val="Verdana"/>
        <charset val="134"/>
      </rPr>
      <t>Central Castra</t>
    </r>
  </si>
  <si>
    <r>
      <rPr>
        <sz val="7"/>
        <rFont val="Verdana"/>
        <charset val="134"/>
      </rPr>
      <t>Heka</t>
    </r>
  </si>
  <si>
    <r>
      <rPr>
        <sz val="7"/>
        <rFont val="Verdana"/>
        <charset val="134"/>
      </rPr>
      <t>Leith</t>
    </r>
  </si>
  <si>
    <r>
      <rPr>
        <sz val="7"/>
        <rFont val="Verdana"/>
        <charset val="134"/>
      </rPr>
      <t>Loongana</t>
    </r>
  </si>
  <si>
    <r>
      <rPr>
        <sz val="7"/>
        <rFont val="Verdana"/>
        <charset val="134"/>
      </rPr>
      <t>South Nietta</t>
    </r>
  </si>
  <si>
    <r>
      <rPr>
        <sz val="7"/>
        <rFont val="Verdana"/>
        <charset val="134"/>
      </rPr>
      <t>South Preston</t>
    </r>
  </si>
  <si>
    <r>
      <rPr>
        <sz val="7"/>
        <rFont val="Verdana"/>
        <charset val="134"/>
      </rPr>
      <t>Blythe Heads</t>
    </r>
  </si>
  <si>
    <r>
      <rPr>
        <sz val="7"/>
        <rFont val="Verdana"/>
        <charset val="134"/>
      </rPr>
      <t>Carmantown</t>
    </r>
  </si>
  <si>
    <r>
      <rPr>
        <sz val="7"/>
        <rFont val="Verdana"/>
        <charset val="134"/>
      </rPr>
      <t>Sulphur Creek</t>
    </r>
  </si>
  <si>
    <r>
      <rPr>
        <sz val="7"/>
        <rFont val="Verdana"/>
        <charset val="134"/>
      </rPr>
      <t>West Pine</t>
    </r>
  </si>
  <si>
    <r>
      <rPr>
        <sz val="7"/>
        <rFont val="Verdana"/>
        <charset val="134"/>
      </rPr>
      <t>Hillcrest</t>
    </r>
  </si>
  <si>
    <r>
      <rPr>
        <sz val="7"/>
        <rFont val="Verdana"/>
        <charset val="134"/>
      </rPr>
      <t>Marylands</t>
    </r>
  </si>
  <si>
    <r>
      <rPr>
        <sz val="7"/>
        <rFont val="Verdana"/>
        <charset val="134"/>
      </rPr>
      <t>Stonewell</t>
    </r>
  </si>
  <si>
    <r>
      <rPr>
        <sz val="7"/>
        <rFont val="Verdana"/>
        <charset val="134"/>
      </rPr>
      <t>Brickmakers Beach</t>
    </r>
  </si>
  <si>
    <r>
      <rPr>
        <sz val="7"/>
        <rFont val="Verdana"/>
        <charset val="134"/>
      </rPr>
      <t>Bulgobac</t>
    </r>
  </si>
  <si>
    <r>
      <rPr>
        <sz val="7"/>
        <rFont val="Verdana"/>
        <charset val="134"/>
      </rPr>
      <t>Chasm Creek</t>
    </r>
  </si>
  <si>
    <r>
      <rPr>
        <sz val="7"/>
        <rFont val="Verdana"/>
        <charset val="134"/>
      </rPr>
      <t>Corinna</t>
    </r>
  </si>
  <si>
    <r>
      <rPr>
        <sz val="7"/>
        <rFont val="Verdana"/>
        <charset val="134"/>
      </rPr>
      <t>Cowrie Point</t>
    </r>
  </si>
  <si>
    <r>
      <rPr>
        <sz val="7"/>
        <rFont val="Verdana"/>
        <charset val="134"/>
      </rPr>
      <t>Detention</t>
    </r>
  </si>
  <si>
    <r>
      <rPr>
        <sz val="7"/>
        <rFont val="Verdana"/>
        <charset val="134"/>
      </rPr>
      <t>Detention River</t>
    </r>
  </si>
  <si>
    <r>
      <rPr>
        <sz val="7"/>
        <rFont val="Verdana"/>
        <charset val="134"/>
      </rPr>
      <t>East Cam</t>
    </r>
  </si>
  <si>
    <r>
      <rPr>
        <sz val="7"/>
        <rFont val="Verdana"/>
        <charset val="134"/>
      </rPr>
      <t>East Ridgley</t>
    </r>
  </si>
  <si>
    <r>
      <rPr>
        <sz val="7"/>
        <rFont val="Verdana"/>
        <charset val="134"/>
      </rPr>
      <t>Edgcumbe Beach</t>
    </r>
  </si>
  <si>
    <r>
      <rPr>
        <sz val="7"/>
        <rFont val="Verdana"/>
        <charset val="134"/>
      </rPr>
      <t>Glance Creek</t>
    </r>
  </si>
  <si>
    <r>
      <rPr>
        <sz val="7"/>
        <rFont val="Verdana"/>
        <charset val="134"/>
      </rPr>
      <t>Hampshire</t>
    </r>
  </si>
  <si>
    <r>
      <rPr>
        <sz val="7"/>
        <rFont val="Verdana"/>
        <charset val="134"/>
      </rPr>
      <t>Hellyer</t>
    </r>
  </si>
  <si>
    <r>
      <rPr>
        <sz val="7"/>
        <rFont val="Verdana"/>
        <charset val="134"/>
      </rPr>
      <t>Luina</t>
    </r>
  </si>
  <si>
    <r>
      <rPr>
        <sz val="7"/>
        <rFont val="Verdana"/>
        <charset val="134"/>
      </rPr>
      <t>Mawbanna</t>
    </r>
  </si>
  <si>
    <r>
      <rPr>
        <sz val="7"/>
        <rFont val="Verdana"/>
        <charset val="134"/>
      </rPr>
      <t>Montumana</t>
    </r>
  </si>
  <si>
    <r>
      <rPr>
        <sz val="7"/>
        <rFont val="Verdana"/>
        <charset val="134"/>
      </rPr>
      <t>Mooreville</t>
    </r>
  </si>
  <si>
    <r>
      <rPr>
        <sz val="7"/>
        <rFont val="Verdana"/>
        <charset val="134"/>
      </rPr>
      <t>Mooreville Road Po</t>
    </r>
  </si>
  <si>
    <r>
      <rPr>
        <sz val="7"/>
        <rFont val="Verdana"/>
        <charset val="134"/>
      </rPr>
      <t>Natone</t>
    </r>
  </si>
  <si>
    <r>
      <rPr>
        <sz val="7"/>
        <rFont val="Verdana"/>
        <charset val="134"/>
      </rPr>
      <t>Parrawe</t>
    </r>
  </si>
  <si>
    <r>
      <rPr>
        <sz val="7"/>
        <rFont val="Verdana"/>
        <charset val="134"/>
      </rPr>
      <t>Port Latta</t>
    </r>
  </si>
  <si>
    <r>
      <rPr>
        <sz val="7"/>
        <rFont val="Verdana"/>
        <charset val="134"/>
      </rPr>
      <t>Ridgley</t>
    </r>
  </si>
  <si>
    <r>
      <rPr>
        <sz val="7"/>
        <rFont val="Verdana"/>
        <charset val="134"/>
      </rPr>
      <t>Stringer Creek</t>
    </r>
  </si>
  <si>
    <r>
      <rPr>
        <sz val="7"/>
        <rFont val="Verdana"/>
        <charset val="134"/>
      </rPr>
      <t>Sulphur</t>
    </r>
  </si>
  <si>
    <r>
      <rPr>
        <sz val="7"/>
        <rFont val="Verdana"/>
        <charset val="134"/>
      </rPr>
      <t>Upper Stowport</t>
    </r>
  </si>
  <si>
    <r>
      <rPr>
        <sz val="7"/>
        <rFont val="Verdana"/>
        <charset val="134"/>
      </rPr>
      <t>Doctors Rocks</t>
    </r>
  </si>
  <si>
    <r>
      <rPr>
        <sz val="7"/>
        <rFont val="Verdana"/>
        <charset val="134"/>
      </rPr>
      <t>Elliott</t>
    </r>
  </si>
  <si>
    <r>
      <rPr>
        <sz val="7"/>
        <rFont val="Verdana"/>
        <charset val="134"/>
      </rPr>
      <t>Kellatier</t>
    </r>
  </si>
  <si>
    <r>
      <rPr>
        <sz val="7"/>
        <rFont val="Verdana"/>
        <charset val="134"/>
      </rPr>
      <t>Lapoinya</t>
    </r>
  </si>
  <si>
    <r>
      <rPr>
        <sz val="7"/>
        <rFont val="Verdana"/>
        <charset val="134"/>
      </rPr>
      <t>Meunna</t>
    </r>
  </si>
  <si>
    <r>
      <rPr>
        <sz val="7"/>
        <rFont val="Verdana"/>
        <charset val="134"/>
      </rPr>
      <t>Milabena</t>
    </r>
  </si>
  <si>
    <r>
      <rPr>
        <sz val="7"/>
        <rFont val="Verdana"/>
        <charset val="134"/>
      </rPr>
      <t>Moorleah</t>
    </r>
  </si>
  <si>
    <r>
      <rPr>
        <sz val="7"/>
        <rFont val="Verdana"/>
        <charset val="134"/>
      </rPr>
      <t>Mount Hicks</t>
    </r>
  </si>
  <si>
    <r>
      <rPr>
        <sz val="7"/>
        <rFont val="Verdana"/>
        <charset val="134"/>
      </rPr>
      <t>Myalla</t>
    </r>
  </si>
  <si>
    <r>
      <rPr>
        <sz val="7"/>
        <rFont val="Verdana"/>
        <charset val="134"/>
      </rPr>
      <t>Oldina</t>
    </r>
  </si>
  <si>
    <r>
      <rPr>
        <sz val="7"/>
        <rFont val="Verdana"/>
        <charset val="134"/>
      </rPr>
      <t>Oonah</t>
    </r>
  </si>
  <si>
    <r>
      <rPr>
        <sz val="7"/>
        <rFont val="Verdana"/>
        <charset val="134"/>
      </rPr>
      <t>Preolenna</t>
    </r>
  </si>
  <si>
    <r>
      <rPr>
        <sz val="7"/>
        <rFont val="Verdana"/>
        <charset val="134"/>
      </rPr>
      <t>Sisters Creek</t>
    </r>
  </si>
  <si>
    <r>
      <rPr>
        <sz val="7"/>
        <rFont val="Verdana"/>
        <charset val="134"/>
      </rPr>
      <t>Arthur River</t>
    </r>
  </si>
  <si>
    <r>
      <rPr>
        <sz val="7"/>
        <rFont val="Verdana"/>
        <charset val="134"/>
      </rPr>
      <t>Broadmeadows</t>
    </r>
  </si>
  <si>
    <r>
      <rPr>
        <sz val="7"/>
        <rFont val="Verdana"/>
        <charset val="134"/>
      </rPr>
      <t>Forest</t>
    </r>
  </si>
  <si>
    <r>
      <rPr>
        <sz val="7"/>
        <rFont val="Verdana"/>
        <charset val="134"/>
      </rPr>
      <t>Hunter Island</t>
    </r>
  </si>
  <si>
    <r>
      <rPr>
        <sz val="7"/>
        <rFont val="Verdana"/>
        <charset val="134"/>
      </rPr>
      <t>Mella</t>
    </r>
  </si>
  <si>
    <r>
      <rPr>
        <sz val="7"/>
        <rFont val="Verdana"/>
        <charset val="134"/>
      </rPr>
      <t>Mengha</t>
    </r>
  </si>
  <si>
    <r>
      <rPr>
        <sz val="7"/>
        <rFont val="Verdana"/>
        <charset val="134"/>
      </rPr>
      <t>Montagu</t>
    </r>
  </si>
  <si>
    <r>
      <rPr>
        <sz val="7"/>
        <rFont val="Verdana"/>
        <charset val="134"/>
      </rPr>
      <t>Nabageena</t>
    </r>
  </si>
  <si>
    <r>
      <rPr>
        <sz val="7"/>
        <rFont val="Verdana"/>
        <charset val="134"/>
      </rPr>
      <t>Scotchtown</t>
    </r>
  </si>
  <si>
    <r>
      <rPr>
        <sz val="7"/>
        <rFont val="Verdana"/>
        <charset val="134"/>
      </rPr>
      <t>Temma</t>
    </r>
  </si>
  <si>
    <r>
      <rPr>
        <sz val="7"/>
        <rFont val="Verdana"/>
        <charset val="134"/>
      </rPr>
      <t>Three Hummock Island</t>
    </r>
  </si>
  <si>
    <r>
      <rPr>
        <sz val="7"/>
        <rFont val="Verdana"/>
        <charset val="134"/>
      </rPr>
      <t>Togari</t>
    </r>
  </si>
  <si>
    <r>
      <rPr>
        <sz val="7"/>
        <rFont val="Verdana"/>
        <charset val="134"/>
      </rPr>
      <t>Trowutta</t>
    </r>
  </si>
  <si>
    <r>
      <rPr>
        <sz val="7"/>
        <rFont val="Verdana"/>
        <charset val="134"/>
      </rPr>
      <t>West Montagu</t>
    </r>
  </si>
  <si>
    <r>
      <rPr>
        <sz val="7"/>
        <rFont val="Verdana"/>
        <charset val="134"/>
      </rPr>
      <t>Woolnorth</t>
    </r>
  </si>
  <si>
    <r>
      <rPr>
        <sz val="7"/>
        <rFont val="Verdana"/>
        <charset val="134"/>
      </rPr>
      <t>Stanley</t>
    </r>
  </si>
  <si>
    <r>
      <rPr>
        <sz val="7"/>
        <rFont val="Verdana"/>
        <charset val="134"/>
      </rPr>
      <t>Linda</t>
    </r>
  </si>
  <si>
    <r>
      <rPr>
        <sz val="7"/>
        <rFont val="Verdana"/>
        <charset val="134"/>
      </rPr>
      <t>Mount Mccutcheon</t>
    </r>
  </si>
  <si>
    <r>
      <rPr>
        <sz val="7"/>
        <rFont val="Verdana"/>
        <charset val="134"/>
      </rPr>
      <t>Princess River</t>
    </r>
  </si>
  <si>
    <r>
      <rPr>
        <sz val="7"/>
        <rFont val="Verdana"/>
        <charset val="134"/>
      </rPr>
      <t>Macquarie Heads</t>
    </r>
  </si>
  <si>
    <r>
      <rPr>
        <sz val="7"/>
        <rFont val="Verdana"/>
        <charset val="134"/>
      </rPr>
      <t>Trial Harbour</t>
    </r>
  </si>
  <si>
    <r>
      <rPr>
        <sz val="7"/>
        <rFont val="Verdana"/>
        <charset val="134"/>
      </rPr>
      <t>Snake Gully</t>
    </r>
  </si>
  <si>
    <r>
      <rPr>
        <sz val="7"/>
        <rFont val="Verdana"/>
        <charset val="134"/>
      </rPr>
      <t>Angurugu</t>
    </r>
  </si>
  <si>
    <r>
      <rPr>
        <sz val="7"/>
        <rFont val="Verdana"/>
        <charset val="134"/>
      </rPr>
      <t>Annie River</t>
    </r>
  </si>
  <si>
    <r>
      <rPr>
        <sz val="7"/>
        <rFont val="Verdana"/>
        <charset val="134"/>
      </rPr>
      <t>Bathurst Island</t>
    </r>
  </si>
  <si>
    <r>
      <rPr>
        <sz val="7"/>
        <rFont val="Verdana"/>
        <charset val="134"/>
      </rPr>
      <t>Bees Creek</t>
    </r>
  </si>
  <si>
    <r>
      <rPr>
        <sz val="7"/>
        <rFont val="Verdana"/>
        <charset val="134"/>
      </rPr>
      <t>Border Store</t>
    </r>
  </si>
  <si>
    <r>
      <rPr>
        <sz val="7"/>
        <rFont val="Verdana"/>
        <charset val="134"/>
      </rPr>
      <t>Burrundie</t>
    </r>
  </si>
  <si>
    <r>
      <rPr>
        <sz val="7"/>
        <rFont val="Verdana"/>
        <charset val="134"/>
      </rPr>
      <t>Charles Darwin</t>
    </r>
  </si>
  <si>
    <r>
      <rPr>
        <sz val="7"/>
        <rFont val="Verdana"/>
        <charset val="134"/>
      </rPr>
      <t>Cox Peninsula</t>
    </r>
  </si>
  <si>
    <r>
      <rPr>
        <sz val="7"/>
        <rFont val="Verdana"/>
        <charset val="134"/>
      </rPr>
      <t>Croker Island</t>
    </r>
  </si>
  <si>
    <r>
      <rPr>
        <sz val="7"/>
        <rFont val="Verdana"/>
        <charset val="134"/>
      </rPr>
      <t>Daly River</t>
    </r>
  </si>
  <si>
    <r>
      <rPr>
        <sz val="7"/>
        <rFont val="Verdana"/>
        <charset val="134"/>
      </rPr>
      <t>Darwin River</t>
    </r>
  </si>
  <si>
    <r>
      <rPr>
        <sz val="7"/>
        <rFont val="Verdana"/>
        <charset val="134"/>
      </rPr>
      <t>Darwin River Dam</t>
    </r>
  </si>
  <si>
    <r>
      <rPr>
        <sz val="7"/>
        <rFont val="Verdana"/>
        <charset val="134"/>
      </rPr>
      <t>Delissaville</t>
    </r>
  </si>
  <si>
    <r>
      <rPr>
        <sz val="7"/>
        <rFont val="Verdana"/>
        <charset val="134"/>
      </rPr>
      <t>Fly Creek</t>
    </r>
  </si>
  <si>
    <r>
      <rPr>
        <sz val="7"/>
        <rFont val="Verdana"/>
        <charset val="134"/>
      </rPr>
      <t>Galiwinku</t>
    </r>
  </si>
  <si>
    <r>
      <rPr>
        <sz val="7"/>
        <rFont val="Verdana"/>
        <charset val="134"/>
      </rPr>
      <t>Goulbourn Island</t>
    </r>
  </si>
  <si>
    <r>
      <rPr>
        <sz val="7"/>
        <rFont val="Verdana"/>
        <charset val="134"/>
      </rPr>
      <t>Gunn Point</t>
    </r>
  </si>
  <si>
    <r>
      <rPr>
        <sz val="7"/>
        <rFont val="Verdana"/>
        <charset val="134"/>
      </rPr>
      <t>Hayes Creek</t>
    </r>
  </si>
  <si>
    <r>
      <rPr>
        <sz val="7"/>
        <rFont val="Verdana"/>
        <charset val="134"/>
      </rPr>
      <t>Lake Bennett</t>
    </r>
  </si>
  <si>
    <r>
      <rPr>
        <sz val="7"/>
        <rFont val="Verdana"/>
        <charset val="134"/>
      </rPr>
      <t>Lambells Lagoon</t>
    </r>
  </si>
  <si>
    <r>
      <rPr>
        <sz val="7"/>
        <rFont val="Verdana"/>
        <charset val="134"/>
      </rPr>
      <t>Maningrida</t>
    </r>
  </si>
  <si>
    <r>
      <rPr>
        <sz val="7"/>
        <rFont val="Verdana"/>
        <charset val="134"/>
      </rPr>
      <t>Mapuru</t>
    </r>
  </si>
  <si>
    <r>
      <rPr>
        <sz val="7"/>
        <rFont val="Verdana"/>
        <charset val="134"/>
      </rPr>
      <t>Marrakai</t>
    </r>
  </si>
  <si>
    <r>
      <rPr>
        <sz val="7"/>
        <rFont val="Verdana"/>
        <charset val="134"/>
      </rPr>
      <t>Mcminns Lagoon</t>
    </r>
  </si>
  <si>
    <r>
      <rPr>
        <sz val="7"/>
        <rFont val="Verdana"/>
        <charset val="134"/>
      </rPr>
      <t>Melville Island</t>
    </r>
  </si>
  <si>
    <r>
      <rPr>
        <sz val="7"/>
        <rFont val="Verdana"/>
        <charset val="134"/>
      </rPr>
      <t>Middle Point</t>
    </r>
  </si>
  <si>
    <r>
      <rPr>
        <sz val="7"/>
        <rFont val="Verdana"/>
        <charset val="134"/>
      </rPr>
      <t>Milingimbi</t>
    </r>
  </si>
  <si>
    <r>
      <rPr>
        <sz val="7"/>
        <rFont val="Verdana"/>
        <charset val="134"/>
      </rPr>
      <t>Minjilang</t>
    </r>
  </si>
  <si>
    <r>
      <rPr>
        <sz val="7"/>
        <rFont val="Verdana"/>
        <charset val="134"/>
      </rPr>
      <t>Nguiu</t>
    </r>
  </si>
  <si>
    <r>
      <rPr>
        <sz val="7"/>
        <rFont val="Verdana"/>
        <charset val="134"/>
      </rPr>
      <t>Numbulwar</t>
    </r>
  </si>
  <si>
    <r>
      <rPr>
        <sz val="7"/>
        <rFont val="Verdana"/>
        <charset val="134"/>
      </rPr>
      <t>Oenpelli</t>
    </r>
  </si>
  <si>
    <r>
      <rPr>
        <sz val="7"/>
        <rFont val="Verdana"/>
        <charset val="134"/>
      </rPr>
      <t>Point Stephens</t>
    </r>
  </si>
  <si>
    <r>
      <rPr>
        <sz val="7"/>
        <rFont val="Verdana"/>
        <charset val="134"/>
      </rPr>
      <t>Point Stuart</t>
    </r>
  </si>
  <si>
    <r>
      <rPr>
        <sz val="7"/>
        <rFont val="Verdana"/>
        <charset val="134"/>
      </rPr>
      <t>Pt Stephens</t>
    </r>
  </si>
  <si>
    <r>
      <rPr>
        <sz val="7"/>
        <rFont val="Verdana"/>
        <charset val="134"/>
      </rPr>
      <t>Pularumpi</t>
    </r>
  </si>
  <si>
    <r>
      <rPr>
        <sz val="7"/>
        <rFont val="Verdana"/>
        <charset val="134"/>
      </rPr>
      <t>Ramingining</t>
    </r>
  </si>
  <si>
    <r>
      <rPr>
        <sz val="7"/>
        <rFont val="Verdana"/>
        <charset val="134"/>
      </rPr>
      <t>Snake Bay</t>
    </r>
  </si>
  <si>
    <r>
      <rPr>
        <sz val="7"/>
        <rFont val="Verdana"/>
        <charset val="134"/>
      </rPr>
      <t>Southport</t>
    </r>
  </si>
  <si>
    <r>
      <rPr>
        <sz val="7"/>
        <rFont val="Verdana"/>
        <charset val="134"/>
      </rPr>
      <t>Stapleton</t>
    </r>
  </si>
  <si>
    <r>
      <rPr>
        <sz val="7"/>
        <rFont val="Verdana"/>
        <charset val="134"/>
      </rPr>
      <t>Tortilla Flats</t>
    </r>
  </si>
  <si>
    <r>
      <rPr>
        <sz val="7"/>
        <rFont val="Verdana"/>
        <charset val="134"/>
      </rPr>
      <t>Umbakumba</t>
    </r>
  </si>
  <si>
    <r>
      <rPr>
        <sz val="7"/>
        <rFont val="Verdana"/>
        <charset val="134"/>
      </rPr>
      <t>Wadeye</t>
    </r>
  </si>
  <si>
    <r>
      <rPr>
        <sz val="7"/>
        <rFont val="Verdana"/>
        <charset val="134"/>
      </rPr>
      <t>Wagait Beach</t>
    </r>
  </si>
  <si>
    <r>
      <rPr>
        <sz val="7"/>
        <rFont val="Verdana"/>
        <charset val="134"/>
      </rPr>
      <t>Weddell</t>
    </r>
  </si>
  <si>
    <r>
      <rPr>
        <sz val="7"/>
        <rFont val="Verdana"/>
        <charset val="134"/>
      </rPr>
      <t>Woolaning</t>
    </r>
  </si>
  <si>
    <r>
      <rPr>
        <sz val="7"/>
        <rFont val="Verdana"/>
        <charset val="134"/>
      </rPr>
      <t>Wurrumiyanga</t>
    </r>
  </si>
  <si>
    <r>
      <rPr>
        <sz val="7"/>
        <rFont val="Verdana"/>
        <charset val="134"/>
      </rPr>
      <t>Daly Waters</t>
    </r>
  </si>
  <si>
    <r>
      <rPr>
        <sz val="7"/>
        <rFont val="Verdana"/>
        <charset val="134"/>
      </rPr>
      <t>Kalkarindji</t>
    </r>
  </si>
  <si>
    <r>
      <rPr>
        <sz val="7"/>
        <rFont val="Verdana"/>
        <charset val="134"/>
      </rPr>
      <t>Kalkaringi</t>
    </r>
  </si>
  <si>
    <r>
      <rPr>
        <sz val="7"/>
        <rFont val="Verdana"/>
        <charset val="134"/>
      </rPr>
      <t>Knuckeys Lagoon</t>
    </r>
  </si>
  <si>
    <r>
      <rPr>
        <sz val="7"/>
        <rFont val="Verdana"/>
        <charset val="134"/>
      </rPr>
      <t>Maranboy</t>
    </r>
  </si>
  <si>
    <r>
      <rPr>
        <sz val="7"/>
        <rFont val="Verdana"/>
        <charset val="134"/>
      </rPr>
      <t>Timber Creek</t>
    </r>
  </si>
  <si>
    <r>
      <rPr>
        <sz val="7"/>
        <rFont val="Verdana"/>
        <charset val="134"/>
      </rPr>
      <t>Yarralin</t>
    </r>
  </si>
  <si>
    <r>
      <rPr>
        <sz val="7"/>
        <rFont val="Verdana"/>
        <charset val="134"/>
      </rPr>
      <t>Ali Curung</t>
    </r>
  </si>
  <si>
    <r>
      <rPr>
        <sz val="7"/>
        <rFont val="Verdana"/>
        <charset val="134"/>
      </rPr>
      <t>Ayers Rock</t>
    </r>
  </si>
  <si>
    <r>
      <rPr>
        <sz val="7"/>
        <rFont val="Verdana"/>
        <charset val="134"/>
      </rPr>
      <t>Barrow Creek</t>
    </r>
  </si>
  <si>
    <r>
      <rPr>
        <sz val="7"/>
        <rFont val="Verdana"/>
        <charset val="134"/>
      </rPr>
      <t>Kulgera</t>
    </r>
  </si>
  <si>
    <r>
      <rPr>
        <sz val="7"/>
        <rFont val="Verdana"/>
        <charset val="134"/>
      </rPr>
      <t>Ti Tree</t>
    </r>
  </si>
  <si>
    <r>
      <rPr>
        <sz val="7"/>
        <rFont val="Verdana"/>
        <charset val="134"/>
      </rPr>
      <t>Uluru</t>
    </r>
  </si>
  <si>
    <r>
      <rPr>
        <sz val="7"/>
        <rFont val="Verdana"/>
        <charset val="134"/>
      </rPr>
      <t>Warakurna</t>
    </r>
  </si>
  <si>
    <r>
      <rPr>
        <sz val="7"/>
        <rFont val="Verdana"/>
        <charset val="134"/>
      </rPr>
      <t>Yuelamu</t>
    </r>
  </si>
  <si>
    <r>
      <rPr>
        <sz val="7"/>
        <rFont val="Verdana"/>
        <charset val="134"/>
      </rPr>
      <t>Yulara</t>
    </r>
  </si>
  <si>
    <r>
      <rPr>
        <sz val="7"/>
        <rFont val="Verdana"/>
        <charset val="134"/>
      </rPr>
      <t>Gapuwiyak</t>
    </r>
  </si>
  <si>
    <r>
      <rPr>
        <sz val="7"/>
        <rFont val="Verdana"/>
        <charset val="134"/>
      </rPr>
      <t>Gove</t>
    </r>
  </si>
  <si>
    <r>
      <rPr>
        <sz val="7"/>
        <rFont val="Verdana"/>
        <charset val="134"/>
      </rPr>
      <t>Nhulunbuy</t>
    </r>
  </si>
  <si>
    <r>
      <rPr>
        <sz val="7"/>
        <rFont val="Verdana"/>
        <charset val="134"/>
      </rPr>
      <t>Yirrkala</t>
    </r>
  </si>
  <si>
    <r>
      <rPr>
        <sz val="7"/>
        <rFont val="Verdana"/>
        <charset val="134"/>
      </rPr>
      <t>Alyangula</t>
    </r>
  </si>
  <si>
    <r>
      <rPr>
        <sz val="7"/>
        <rFont val="Verdana"/>
        <charset val="134"/>
      </rPr>
      <t>Groote Eylandt</t>
    </r>
  </si>
  <si>
    <r>
      <rPr>
        <sz val="7"/>
        <rFont val="Verdana"/>
        <charset val="134"/>
      </rPr>
      <t>Jabiru</t>
    </r>
  </si>
  <si>
    <r>
      <rPr>
        <sz val="7"/>
        <rFont val="Verdana"/>
        <charset val="134"/>
      </rPr>
      <t>W102</t>
    </r>
  </si>
  <si>
    <r>
      <rPr>
        <sz val="7"/>
        <rFont val="Verdana"/>
        <charset val="134"/>
      </rPr>
      <t>Useless Loop</t>
    </r>
  </si>
  <si>
    <r>
      <rPr>
        <sz val="7"/>
        <rFont val="Verdana"/>
        <charset val="134"/>
      </rPr>
      <t>Postcodes Classed as Mining Zones</t>
    </r>
  </si>
  <si>
    <r>
      <rPr>
        <sz val="7"/>
        <rFont val="Verdana"/>
        <charset val="134"/>
      </rPr>
      <t>Price on application</t>
    </r>
  </si>
  <si>
    <r>
      <rPr>
        <sz val="7"/>
        <rFont val="Verdana"/>
        <charset val="134"/>
      </rPr>
      <t>W103</t>
    </r>
  </si>
  <si>
    <r>
      <rPr>
        <sz val="7"/>
        <rFont val="Verdana"/>
        <charset val="134"/>
      </rPr>
      <t>Wagerup</t>
    </r>
  </si>
  <si>
    <t>N01</t>
  </si>
  <si>
    <t>N02</t>
  </si>
  <si>
    <t>GOS</t>
  </si>
  <si>
    <t>PKM</t>
  </si>
  <si>
    <t>TGH</t>
  </si>
  <si>
    <t>UNA</t>
  </si>
  <si>
    <t>WLG</t>
  </si>
  <si>
    <t>WYG</t>
  </si>
  <si>
    <t>V01</t>
  </si>
  <si>
    <t>APK</t>
  </si>
  <si>
    <t>N03</t>
  </si>
  <si>
    <t>MIT</t>
  </si>
  <si>
    <t>MVA</t>
  </si>
  <si>
    <t>NOW</t>
  </si>
  <si>
    <t>Q01</t>
  </si>
  <si>
    <t>SBY</t>
  </si>
  <si>
    <t>MTD</t>
  </si>
  <si>
    <t>GLB</t>
  </si>
  <si>
    <t>N14</t>
  </si>
  <si>
    <t>BOW</t>
  </si>
  <si>
    <t>KAT</t>
  </si>
  <si>
    <t>KMA</t>
  </si>
  <si>
    <t>BEL</t>
  </si>
  <si>
    <t>FYK</t>
  </si>
  <si>
    <t>N08</t>
  </si>
  <si>
    <t>QBN</t>
  </si>
  <si>
    <t>V02</t>
  </si>
  <si>
    <t>Q02</t>
  </si>
  <si>
    <t>S01</t>
  </si>
  <si>
    <t>BLH</t>
  </si>
  <si>
    <t>AOG</t>
  </si>
  <si>
    <t>BHS</t>
  </si>
  <si>
    <t>PMQ</t>
  </si>
  <si>
    <t>TRO</t>
  </si>
  <si>
    <t>WAG</t>
  </si>
  <si>
    <t>MNG</t>
  </si>
  <si>
    <t>SOR</t>
  </si>
  <si>
    <t>COF</t>
  </si>
  <si>
    <t>DUB</t>
  </si>
  <si>
    <t>TMW</t>
  </si>
  <si>
    <t>OOL</t>
  </si>
  <si>
    <t>LYS</t>
  </si>
  <si>
    <t>N10</t>
  </si>
  <si>
    <t>GEE</t>
  </si>
  <si>
    <t>BLN</t>
  </si>
  <si>
    <t>BAL</t>
  </si>
  <si>
    <t>BEN</t>
  </si>
  <si>
    <t>CGT</t>
  </si>
  <si>
    <t>Q03</t>
  </si>
  <si>
    <t>N13</t>
  </si>
  <si>
    <t>SME</t>
  </si>
  <si>
    <t>SNG</t>
  </si>
  <si>
    <t>MOE</t>
  </si>
  <si>
    <t>WGL</t>
  </si>
  <si>
    <t>GFT</t>
  </si>
  <si>
    <t>N04</t>
  </si>
  <si>
    <t>MWL</t>
  </si>
  <si>
    <t>ULL</t>
  </si>
  <si>
    <t>N06</t>
  </si>
  <si>
    <t>N09</t>
  </si>
  <si>
    <t>CLD</t>
  </si>
  <si>
    <t>MYD</t>
  </si>
  <si>
    <t>SHE</t>
  </si>
  <si>
    <t>WAR</t>
  </si>
  <si>
    <t>WOD</t>
  </si>
  <si>
    <t>KPK</t>
  </si>
  <si>
    <t>TWB</t>
  </si>
  <si>
    <t>WWK</t>
  </si>
  <si>
    <t>TLN</t>
  </si>
  <si>
    <t>NOS</t>
  </si>
  <si>
    <t>BDL</t>
  </si>
  <si>
    <t>N07</t>
  </si>
  <si>
    <t>GRF</t>
  </si>
  <si>
    <t>V03</t>
  </si>
  <si>
    <t>BVA</t>
  </si>
  <si>
    <t>S02</t>
  </si>
  <si>
    <t>Q05</t>
  </si>
  <si>
    <t>Q04</t>
  </si>
  <si>
    <t>N16</t>
  </si>
  <si>
    <t>N11</t>
  </si>
  <si>
    <t>MUD</t>
  </si>
  <si>
    <t>ARA</t>
  </si>
  <si>
    <t>PTL</t>
  </si>
  <si>
    <t>WAN</t>
  </si>
  <si>
    <t>V06</t>
  </si>
  <si>
    <t>GYM</t>
  </si>
  <si>
    <t>N15</t>
  </si>
  <si>
    <t>ECH</t>
  </si>
  <si>
    <t>WED</t>
  </si>
  <si>
    <t>V04</t>
  </si>
  <si>
    <t>N05</t>
  </si>
  <si>
    <t>MBD</t>
  </si>
  <si>
    <t>VHB</t>
  </si>
  <si>
    <t>ARM</t>
  </si>
  <si>
    <t>Q06</t>
  </si>
  <si>
    <t>DAL</t>
  </si>
  <si>
    <t>ROM</t>
  </si>
  <si>
    <t>AGT</t>
  </si>
  <si>
    <t>TND</t>
  </si>
  <si>
    <t>MIL</t>
  </si>
  <si>
    <t>BDB</t>
  </si>
  <si>
    <t>MBH</t>
  </si>
  <si>
    <t>T01</t>
  </si>
  <si>
    <t>N12</t>
  </si>
  <si>
    <t>BHL</t>
  </si>
  <si>
    <t>GLD</t>
  </si>
  <si>
    <t>V05</t>
  </si>
  <si>
    <t>PPI</t>
  </si>
  <si>
    <t>WHY</t>
  </si>
  <si>
    <t>COO</t>
  </si>
  <si>
    <t>DPT</t>
  </si>
  <si>
    <t>S03</t>
  </si>
  <si>
    <t>T02</t>
  </si>
  <si>
    <t>PTA</t>
  </si>
  <si>
    <t>Q10</t>
  </si>
  <si>
    <t>SWH</t>
  </si>
  <si>
    <t>V07</t>
  </si>
  <si>
    <t>S06</t>
  </si>
  <si>
    <t>TVS</t>
  </si>
  <si>
    <t>BRN</t>
  </si>
  <si>
    <t>W01</t>
  </si>
  <si>
    <t>KMP</t>
  </si>
  <si>
    <t>EMD</t>
  </si>
  <si>
    <t>Q11</t>
  </si>
  <si>
    <t>S04</t>
  </si>
  <si>
    <t>Q12</t>
  </si>
  <si>
    <t>Q09</t>
  </si>
  <si>
    <t>W02</t>
  </si>
  <si>
    <t>Q07</t>
  </si>
  <si>
    <t>Q13</t>
  </si>
  <si>
    <t>IVL</t>
  </si>
  <si>
    <t>PLC</t>
  </si>
  <si>
    <t>S05</t>
  </si>
  <si>
    <t>Q08</t>
  </si>
  <si>
    <t>T03</t>
  </si>
  <si>
    <t>MNH</t>
  </si>
  <si>
    <t>BUN</t>
  </si>
  <si>
    <t>BUS</t>
  </si>
  <si>
    <t>GRN</t>
  </si>
  <si>
    <t>MRV</t>
  </si>
  <si>
    <t>ALB</t>
  </si>
  <si>
    <t>PPE</t>
  </si>
  <si>
    <t>KGL</t>
  </si>
  <si>
    <t>T05</t>
  </si>
  <si>
    <t>MTI</t>
  </si>
  <si>
    <t>CED</t>
  </si>
  <si>
    <t>W04</t>
  </si>
  <si>
    <t>W05</t>
  </si>
  <si>
    <t>KTN</t>
  </si>
  <si>
    <t>W03</t>
  </si>
  <si>
    <t>T04</t>
  </si>
  <si>
    <t>LGH</t>
  </si>
  <si>
    <t>Q14</t>
  </si>
  <si>
    <t>CAR</t>
  </si>
  <si>
    <t>KAR</t>
  </si>
  <si>
    <t>PHD</t>
  </si>
  <si>
    <t>NWM</t>
  </si>
  <si>
    <t>NT4</t>
  </si>
  <si>
    <t>W06</t>
  </si>
  <si>
    <t>NT3</t>
  </si>
  <si>
    <t>TCA</t>
  </si>
  <si>
    <t>KUN</t>
  </si>
  <si>
    <t>W08</t>
  </si>
  <si>
    <t>W07</t>
  </si>
  <si>
    <t>LOCALITY</t>
  </si>
  <si>
    <t>HMAS CRESWELL</t>
  </si>
  <si>
    <t>JERVIS BAY</t>
  </si>
  <si>
    <t>BARTON</t>
  </si>
  <si>
    <t>CANBERRA</t>
  </si>
  <si>
    <t>CAPITAL HILL</t>
  </si>
  <si>
    <t>DEAKIN</t>
  </si>
  <si>
    <t>DEAKIN WEST</t>
  </si>
  <si>
    <t>DUNTROON</t>
  </si>
  <si>
    <t>HARMAN</t>
  </si>
  <si>
    <t>HMAS HARMAN</t>
  </si>
  <si>
    <t>PARKES</t>
  </si>
  <si>
    <t>PARLIAMENT HOUSE</t>
  </si>
  <si>
    <t>RUSSELL</t>
  </si>
  <si>
    <t>RUSSELL HILL</t>
  </si>
  <si>
    <t>YARRALUMLA</t>
  </si>
  <si>
    <t>ACTON</t>
  </si>
  <si>
    <t>BLACK MOUNTAIN</t>
  </si>
  <si>
    <t>CITY</t>
  </si>
  <si>
    <t>AINSLIE</t>
  </si>
  <si>
    <t>DICKSON</t>
  </si>
  <si>
    <t>DOWNER</t>
  </si>
  <si>
    <t>HACKETT</t>
  </si>
  <si>
    <t>LYNEHAM</t>
  </si>
  <si>
    <t>O'CONNOR</t>
  </si>
  <si>
    <t>WATSON</t>
  </si>
  <si>
    <t>FORREST</t>
  </si>
  <si>
    <t>GRIFFITH</t>
  </si>
  <si>
    <t>MANUKA</t>
  </si>
  <si>
    <t>RED HILL</t>
  </si>
  <si>
    <t>CAUSEWAY</t>
  </si>
  <si>
    <t>KINGSTON</t>
  </si>
  <si>
    <t>NARRABUNDAH</t>
  </si>
  <si>
    <t>CURTIN</t>
  </si>
  <si>
    <t>GARRAN</t>
  </si>
  <si>
    <t>HUGHES</t>
  </si>
  <si>
    <t>CHIFLEY</t>
  </si>
  <si>
    <t>LYONS</t>
  </si>
  <si>
    <t>O'MALLEY</t>
  </si>
  <si>
    <t>PHILLIP</t>
  </si>
  <si>
    <t>PHILLIP DC</t>
  </si>
  <si>
    <t>SWINGER HILL</t>
  </si>
  <si>
    <t>WODEN</t>
  </si>
  <si>
    <t>FARRER</t>
  </si>
  <si>
    <t>ISAACS</t>
  </si>
  <si>
    <t>MAWSON</t>
  </si>
  <si>
    <t>PEARCE</t>
  </si>
  <si>
    <t>TORRENS</t>
  </si>
  <si>
    <t>CANBERRA INTERNATIONAL AIRPORT</t>
  </si>
  <si>
    <t>FYSHWICK</t>
  </si>
  <si>
    <t>MAJURA</t>
  </si>
  <si>
    <t>PIALLIGO</t>
  </si>
  <si>
    <t>SYMONSTON</t>
  </si>
  <si>
    <t>CHAPMAN</t>
  </si>
  <si>
    <t>DUFFY</t>
  </si>
  <si>
    <t>FISHER</t>
  </si>
  <si>
    <t>HOLDER</t>
  </si>
  <si>
    <t>PIERCES CREEK</t>
  </si>
  <si>
    <t>RIVETT</t>
  </si>
  <si>
    <t>STIRLING</t>
  </si>
  <si>
    <t>WARAMANGA</t>
  </si>
  <si>
    <t>WESTON</t>
  </si>
  <si>
    <t>WESTON CREEK</t>
  </si>
  <si>
    <t>MOUNT STROMLO</t>
  </si>
  <si>
    <t>URIARRA</t>
  </si>
  <si>
    <t>URIARRA FOREST</t>
  </si>
  <si>
    <t>BRADDON</t>
  </si>
  <si>
    <t>CAMPBELL</t>
  </si>
  <si>
    <t>REID</t>
  </si>
  <si>
    <t>TURNER</t>
  </si>
  <si>
    <t>ARANDA</t>
  </si>
  <si>
    <t>COOK</t>
  </si>
  <si>
    <t>HAWKER</t>
  </si>
  <si>
    <t>JAMISON CENTRE</t>
  </si>
  <si>
    <t>MACQUARIE</t>
  </si>
  <si>
    <t>PAGE</t>
  </si>
  <si>
    <t>SCULLIN</t>
  </si>
  <si>
    <t>WEETANGERA</t>
  </si>
  <si>
    <t>CHARNWOOD</t>
  </si>
  <si>
    <t>DUNLOP</t>
  </si>
  <si>
    <t>FLOREY</t>
  </si>
  <si>
    <t>FLYNN</t>
  </si>
  <si>
    <t>FRASER</t>
  </si>
  <si>
    <t>HIGGINS</t>
  </si>
  <si>
    <t>HOLT</t>
  </si>
  <si>
    <t>KIPPAX</t>
  </si>
  <si>
    <t>LATHAM</t>
  </si>
  <si>
    <t>MACGREGOR</t>
  </si>
  <si>
    <t>MELBA</t>
  </si>
  <si>
    <t>SPENCE</t>
  </si>
  <si>
    <t>BELCONNEN</t>
  </si>
  <si>
    <t>BELCONNEN DC</t>
  </si>
  <si>
    <t>BRUCE</t>
  </si>
  <si>
    <t>EVATT</t>
  </si>
  <si>
    <t>GIRALANG</t>
  </si>
  <si>
    <t>KALEEN</t>
  </si>
  <si>
    <t>LAWSON</t>
  </si>
  <si>
    <t>MCKELLAR</t>
  </si>
  <si>
    <t>UNIVERSITY OF CANBERRA</t>
  </si>
  <si>
    <t>HALL</t>
  </si>
  <si>
    <t>HUME</t>
  </si>
  <si>
    <t>OAKS ESTATE</t>
  </si>
  <si>
    <t>KOWEN FOREST</t>
  </si>
  <si>
    <t>WILLIAMSDALE</t>
  </si>
  <si>
    <t>THARWA</t>
  </si>
  <si>
    <t>TOP NAAS</t>
  </si>
  <si>
    <t>GREENWAY</t>
  </si>
  <si>
    <t>TUGGERANONG</t>
  </si>
  <si>
    <t>KAMBAH</t>
  </si>
  <si>
    <t>KAMBAH VILLAGE</t>
  </si>
  <si>
    <t>ERINDALE CENTRE</t>
  </si>
  <si>
    <t>OXLEY</t>
  </si>
  <si>
    <t>WANNIASSA</t>
  </si>
  <si>
    <t>FADDEN</t>
  </si>
  <si>
    <t>GOWRIE</t>
  </si>
  <si>
    <t>MACARTHUR</t>
  </si>
  <si>
    <t>MONASH</t>
  </si>
  <si>
    <t>BONYTHON</t>
  </si>
  <si>
    <t>CALWELL</t>
  </si>
  <si>
    <t>CHISHOLM</t>
  </si>
  <si>
    <t>GILMORE</t>
  </si>
  <si>
    <t>ISABELLA PLAINS</t>
  </si>
  <si>
    <t>RICHARDSON</t>
  </si>
  <si>
    <t>THEODORE</t>
  </si>
  <si>
    <t>BANKS</t>
  </si>
  <si>
    <t>CONDER</t>
  </si>
  <si>
    <t>GORDON</t>
  </si>
  <si>
    <t>CRACE</t>
  </si>
  <si>
    <t>MITCHELL</t>
  </si>
  <si>
    <t>GUNGAHLIN</t>
  </si>
  <si>
    <t>CASEY</t>
  </si>
  <si>
    <t>FRANKLIN</t>
  </si>
  <si>
    <t>GINNINDERRA VILLAGE</t>
  </si>
  <si>
    <t>KINLYSIDE</t>
  </si>
  <si>
    <t>NGUNNAWAL</t>
  </si>
  <si>
    <t>NICHOLLS</t>
  </si>
  <si>
    <t>PALMERSTON</t>
  </si>
  <si>
    <t>TAYLOR</t>
  </si>
  <si>
    <t>AMAROO</t>
  </si>
  <si>
    <t>BONNER</t>
  </si>
  <si>
    <t>FORDE</t>
  </si>
  <si>
    <t>HARRISON</t>
  </si>
  <si>
    <t>MONCRIEFF</t>
  </si>
  <si>
    <t>SYDNEY SOUTH</t>
  </si>
  <si>
    <t>BARANGAROO</t>
  </si>
  <si>
    <t xml:space="preserve">CIRCULAR QUAY       </t>
  </si>
  <si>
    <t>DARLING HARBOUR</t>
  </si>
  <si>
    <t>DAWES POINT</t>
  </si>
  <si>
    <t>HAYMARKET</t>
  </si>
  <si>
    <t>MILLERS POINT</t>
  </si>
  <si>
    <t>SYDNEY</t>
  </si>
  <si>
    <t>THE ROCKS</t>
  </si>
  <si>
    <t>WALSH BAY</t>
  </si>
  <si>
    <t>THE UNIVERSITY OF SYDNEY</t>
  </si>
  <si>
    <t>BROADWAY</t>
  </si>
  <si>
    <t>ULTIMO</t>
  </si>
  <si>
    <t>CHIPPENDALE</t>
  </si>
  <si>
    <t>DARLINGTON</t>
  </si>
  <si>
    <t>PYRMONT</t>
  </si>
  <si>
    <t>DARLINGHURST</t>
  </si>
  <si>
    <t>STRAWBERRY HILLS</t>
  </si>
  <si>
    <t>SURRY HILLS</t>
  </si>
  <si>
    <t>HMAS KUTTABUL</t>
  </si>
  <si>
    <t>EAST SYDNEY</t>
  </si>
  <si>
    <t>ELIZABETH BAY</t>
  </si>
  <si>
    <t>KINGS CROSS</t>
  </si>
  <si>
    <t>POTTS POINT</t>
  </si>
  <si>
    <t>RUSHCUTTERS BAY</t>
  </si>
  <si>
    <t>WOOLLOOMOOLOO</t>
  </si>
  <si>
    <t>ALEXANDRIA</t>
  </si>
  <si>
    <t>BEACONSFIELD</t>
  </si>
  <si>
    <t>EVELEIGH</t>
  </si>
  <si>
    <t>REDFERN</t>
  </si>
  <si>
    <t>WATERLOO</t>
  </si>
  <si>
    <t>ZETLAND</t>
  </si>
  <si>
    <t>EASTLAKES</t>
  </si>
  <si>
    <t>ROSEBERY</t>
  </si>
  <si>
    <t>BANKSMEADOW</t>
  </si>
  <si>
    <t>BOTANY</t>
  </si>
  <si>
    <t>MASCOT</t>
  </si>
  <si>
    <t>SYDNEY DOMESTIC AIRPORT</t>
  </si>
  <si>
    <t>SYDNEY INTERNATIONAL AIRPORT</t>
  </si>
  <si>
    <t>CENTENNIAL PARK</t>
  </si>
  <si>
    <t>MOORE PARK</t>
  </si>
  <si>
    <t>PADDINGTON</t>
  </si>
  <si>
    <t>BONDI JUNCTION PLAZA</t>
  </si>
  <si>
    <t>BONDI JUNCTION</t>
  </si>
  <si>
    <t>QUEENS PARK</t>
  </si>
  <si>
    <t>BELLEVUE HILL</t>
  </si>
  <si>
    <t>BRONTE</t>
  </si>
  <si>
    <t>WAVERLEY</t>
  </si>
  <si>
    <t>WOOLLAHRA</t>
  </si>
  <si>
    <t>BONDI</t>
  </si>
  <si>
    <t>BONDI BEACH</t>
  </si>
  <si>
    <t>NORTH BONDI</t>
  </si>
  <si>
    <t>TAMARAMA</t>
  </si>
  <si>
    <t>HMAS RUSHCUTTERS</t>
  </si>
  <si>
    <t>DARLING POINT</t>
  </si>
  <si>
    <t>EDGECLIFF</t>
  </si>
  <si>
    <t>POINT PIPER</t>
  </si>
  <si>
    <t>DOUBLE BAY</t>
  </si>
  <si>
    <t>ROSE BAY</t>
  </si>
  <si>
    <t>HMAS WATSON</t>
  </si>
  <si>
    <t>DOVER HEIGHTS</t>
  </si>
  <si>
    <t>ROSE BAY NORTH</t>
  </si>
  <si>
    <t>VAUCLUSE</t>
  </si>
  <si>
    <t>WATSONS BAY</t>
  </si>
  <si>
    <t>ST PAULS</t>
  </si>
  <si>
    <t>CLOVELLY</t>
  </si>
  <si>
    <t>CLOVELLY WEST</t>
  </si>
  <si>
    <t>RANDWICK</t>
  </si>
  <si>
    <t>DACEYVILLE</t>
  </si>
  <si>
    <t>KINGSFORD</t>
  </si>
  <si>
    <t>KENSINGTON</t>
  </si>
  <si>
    <t>COOGEE</t>
  </si>
  <si>
    <t>SOUTH COOGEE</t>
  </si>
  <si>
    <t>MAROUBRA</t>
  </si>
  <si>
    <t>MAROUBRA SOUTH</t>
  </si>
  <si>
    <t>PAGEWOOD</t>
  </si>
  <si>
    <t>EASTGARDENS</t>
  </si>
  <si>
    <t>HILLSDALE</t>
  </si>
  <si>
    <t>LA PEROUSE</t>
  </si>
  <si>
    <t>LITTLE BAY</t>
  </si>
  <si>
    <t>MALABAR</t>
  </si>
  <si>
    <t>MATRAVILLE</t>
  </si>
  <si>
    <t>PHILLIP BAY</t>
  </si>
  <si>
    <t>PORT BOTANY</t>
  </si>
  <si>
    <t>FOREST LODGE</t>
  </si>
  <si>
    <t>GLEBE</t>
  </si>
  <si>
    <t>ANNANDALE</t>
  </si>
  <si>
    <t>ROZELLE</t>
  </si>
  <si>
    <t>LEICHHARDT</t>
  </si>
  <si>
    <t>LILYFIELD</t>
  </si>
  <si>
    <t>BALMAIN</t>
  </si>
  <si>
    <t>BALMAIN EAST</t>
  </si>
  <si>
    <t>BIRCHGROVE</t>
  </si>
  <si>
    <t>ENMORE</t>
  </si>
  <si>
    <t>NEWTOWN</t>
  </si>
  <si>
    <t>ERSKINEVILLE</t>
  </si>
  <si>
    <t>ST PETERS</t>
  </si>
  <si>
    <t>SYDENHAM</t>
  </si>
  <si>
    <t>TEMPE</t>
  </si>
  <si>
    <t>HABERFIELD</t>
  </si>
  <si>
    <t>ABBOTSFORD</t>
  </si>
  <si>
    <t>CANADA BAY</t>
  </si>
  <si>
    <t>CHISWICK</t>
  </si>
  <si>
    <t>FIVE DOCK</t>
  </si>
  <si>
    <t>RODD POINT</t>
  </si>
  <si>
    <t>RUSSELL LEA</t>
  </si>
  <si>
    <t>WAREEMBA</t>
  </si>
  <si>
    <t>DRUMMOYNE</t>
  </si>
  <si>
    <t>WESTGATE</t>
  </si>
  <si>
    <t>STANMORE</t>
  </si>
  <si>
    <t>LEWISHAM</t>
  </si>
  <si>
    <t>PETERSHAM</t>
  </si>
  <si>
    <t>PETERSHAM NORTH</t>
  </si>
  <si>
    <t>MISSENDEN ROAD</t>
  </si>
  <si>
    <t>CAMPERDOWN</t>
  </si>
  <si>
    <t>HMAS PLATYPUS</t>
  </si>
  <si>
    <t>HMAS WATERHEN</t>
  </si>
  <si>
    <t>NORTH SYDNEY SHOPPINGWORLD</t>
  </si>
  <si>
    <t>LAVENDER BAY</t>
  </si>
  <si>
    <t>MCMAHONS POINT</t>
  </si>
  <si>
    <t>NORTH SYDNEY</t>
  </si>
  <si>
    <t>WAVERTON</t>
  </si>
  <si>
    <t>KIRRIBILLI</t>
  </si>
  <si>
    <t>MILSONS POINT</t>
  </si>
  <si>
    <t>CAMMERAY</t>
  </si>
  <si>
    <t>NORTHBRIDGE</t>
  </si>
  <si>
    <t>ARTARMON</t>
  </si>
  <si>
    <t>CROWS NEST</t>
  </si>
  <si>
    <t>GREENWICH</t>
  </si>
  <si>
    <t>NAREMBURN</t>
  </si>
  <si>
    <t>ROYAL NORTH SHORE HOSPITAL</t>
  </si>
  <si>
    <t>ST LEONARDS</t>
  </si>
  <si>
    <t>WOLLSTONECRAFT</t>
  </si>
  <si>
    <t>LANE COVE</t>
  </si>
  <si>
    <t>LANE COVE NORTH</t>
  </si>
  <si>
    <t>LANE COVE WEST</t>
  </si>
  <si>
    <t>LINLEY POINT</t>
  </si>
  <si>
    <t>LONGUEVILLE</t>
  </si>
  <si>
    <t>NORTHWOOD</t>
  </si>
  <si>
    <t>RIVERVIEW</t>
  </si>
  <si>
    <t>CHATSWOOD</t>
  </si>
  <si>
    <t>CHATSWOOD WEST</t>
  </si>
  <si>
    <t>CASTLECRAG</t>
  </si>
  <si>
    <t>MIDDLE COVE</t>
  </si>
  <si>
    <t>NORTH WILLOUGHBY</t>
  </si>
  <si>
    <t>WILLOUGHBY</t>
  </si>
  <si>
    <t>WILLOUGHBY EAST</t>
  </si>
  <si>
    <t>WILLOUGHBY NORTH</t>
  </si>
  <si>
    <t>ROSEVILLE CHASE</t>
  </si>
  <si>
    <t>CASTLE COVE</t>
  </si>
  <si>
    <t>ROSEVILLE</t>
  </si>
  <si>
    <t>EAST LINDFIELD</t>
  </si>
  <si>
    <t>LINDFIELD</t>
  </si>
  <si>
    <t>LINDFIELD WEST</t>
  </si>
  <si>
    <t>EAST KILLARA</t>
  </si>
  <si>
    <t>KILLARA</t>
  </si>
  <si>
    <t>PYMBLE</t>
  </si>
  <si>
    <t>WEST PYMBLE</t>
  </si>
  <si>
    <t>NORTH TURRAMURRA</t>
  </si>
  <si>
    <t>SOUTH TURRAMURRA</t>
  </si>
  <si>
    <t>TURRAMURRA</t>
  </si>
  <si>
    <t>WARRAWEE</t>
  </si>
  <si>
    <t>ST IVES</t>
  </si>
  <si>
    <t>ST IVES CHASE</t>
  </si>
  <si>
    <t>NORMANHURST</t>
  </si>
  <si>
    <t>NORTH WAHROONGA</t>
  </si>
  <si>
    <t>WAHROONGA</t>
  </si>
  <si>
    <t>ASQUITH</t>
  </si>
  <si>
    <t>HORNSBY</t>
  </si>
  <si>
    <t>HORNSBY HEIGHTS</t>
  </si>
  <si>
    <t>WAITARA</t>
  </si>
  <si>
    <t>MOUNT COLAH</t>
  </si>
  <si>
    <t>MOUNT KURING-GAI</t>
  </si>
  <si>
    <t>BEROWRA</t>
  </si>
  <si>
    <t>COWAN</t>
  </si>
  <si>
    <t>BEROWRA CREEK</t>
  </si>
  <si>
    <t>BEROWRA HEIGHTS</t>
  </si>
  <si>
    <t>BEROWRA WATERS</t>
  </si>
  <si>
    <t>BAR POINT</t>
  </si>
  <si>
    <t>BROOKLYN</t>
  </si>
  <si>
    <t>CHEERO POINT</t>
  </si>
  <si>
    <t>COGRA BAY</t>
  </si>
  <si>
    <t>MILSONS PASSAGE</t>
  </si>
  <si>
    <t>MOONEY MOONEY</t>
  </si>
  <si>
    <t>DANGAR ISLAND</t>
  </si>
  <si>
    <t>DUFFYS FOREST</t>
  </si>
  <si>
    <t>TERREY HILLS</t>
  </si>
  <si>
    <t>COTTAGE POINT</t>
  </si>
  <si>
    <t>BELROSE</t>
  </si>
  <si>
    <t>BELROSE WEST</t>
  </si>
  <si>
    <t>DAVIDSON</t>
  </si>
  <si>
    <t>FRENCHS FOREST</t>
  </si>
  <si>
    <t>FRENCHS FOREST EAST</t>
  </si>
  <si>
    <t>FORESTVILLE</t>
  </si>
  <si>
    <t>KILLARNEY HEIGHTS</t>
  </si>
  <si>
    <t>MOSMAN</t>
  </si>
  <si>
    <t>SPIT JUNCTION</t>
  </si>
  <si>
    <t>NEUTRAL BAY</t>
  </si>
  <si>
    <t>NEUTRAL BAY JUNCTION</t>
  </si>
  <si>
    <t>CREMORNE</t>
  </si>
  <si>
    <t>CREMORNE JUNCTION</t>
  </si>
  <si>
    <t>CREMORNE POINT</t>
  </si>
  <si>
    <t>SEAFORTH</t>
  </si>
  <si>
    <t>BALGOWLAH</t>
  </si>
  <si>
    <t>BALGOWLAH HEIGHTS</t>
  </si>
  <si>
    <t>CLONTARF</t>
  </si>
  <si>
    <t>MANLY VALE</t>
  </si>
  <si>
    <t>NORTH BALGOWLAH</t>
  </si>
  <si>
    <t>FAIRLIGHT</t>
  </si>
  <si>
    <t>MANLY</t>
  </si>
  <si>
    <t>MANLY EAST</t>
  </si>
  <si>
    <t>CURL CURL</t>
  </si>
  <si>
    <t>FRESHWATER</t>
  </si>
  <si>
    <t>QUEENSCLIFF</t>
  </si>
  <si>
    <t>COLLAROY</t>
  </si>
  <si>
    <t>COLLAROY BEACH</t>
  </si>
  <si>
    <t>COLLAROY PLATEAU WEST</t>
  </si>
  <si>
    <t>WHEELER HEIGHTS</t>
  </si>
  <si>
    <t>CROMER</t>
  </si>
  <si>
    <t>DEE WHY</t>
  </si>
  <si>
    <t>NARRAWEENA</t>
  </si>
  <si>
    <t>NORTH CURL CURL</t>
  </si>
  <si>
    <t>WARRINGAH MALL</t>
  </si>
  <si>
    <t>ALLAMBIE HEIGHTS</t>
  </si>
  <si>
    <t>BEACON HILL</t>
  </si>
  <si>
    <t>BROOKVALE</t>
  </si>
  <si>
    <t>NORTH MANLY</t>
  </si>
  <si>
    <t>OXFORD FALLS</t>
  </si>
  <si>
    <t>ELANORA HEIGHTS</t>
  </si>
  <si>
    <t>INGLESIDE</t>
  </si>
  <si>
    <t>NARRABEEN</t>
  </si>
  <si>
    <t>NORTH NARRABEEN</t>
  </si>
  <si>
    <t>WARRIEWOOD SHOPPING SQUARE</t>
  </si>
  <si>
    <t>WARRIEWOOD</t>
  </si>
  <si>
    <t>MONA VALE</t>
  </si>
  <si>
    <t>BAYVIEW</t>
  </si>
  <si>
    <t>CHURCH POINT</t>
  </si>
  <si>
    <t>ELVINA BAY</t>
  </si>
  <si>
    <t>LOVETT BAY</t>
  </si>
  <si>
    <t>MORNING BAY</t>
  </si>
  <si>
    <t>SCOTLAND ISLAND</t>
  </si>
  <si>
    <t>NEWPORT</t>
  </si>
  <si>
    <t>NEWPORT BEACH</t>
  </si>
  <si>
    <t>AVALON</t>
  </si>
  <si>
    <t>AVALON BEACH</t>
  </si>
  <si>
    <t>BILGOLA</t>
  </si>
  <si>
    <t>CLAREVILLE</t>
  </si>
  <si>
    <t>WHALE BEACH</t>
  </si>
  <si>
    <t>PALM BEACH</t>
  </si>
  <si>
    <t>COASTERS RETREAT</t>
  </si>
  <si>
    <t>GREAT MACKEREL BEACH</t>
  </si>
  <si>
    <t>HUNTERS HILL</t>
  </si>
  <si>
    <t>WOOLWICH</t>
  </si>
  <si>
    <t>BORONIA PARK</t>
  </si>
  <si>
    <t>GLADESVILLE</t>
  </si>
  <si>
    <t>HENLEY</t>
  </si>
  <si>
    <t>HUNTLEYS COVE</t>
  </si>
  <si>
    <t>HUNTLEYS POINT</t>
  </si>
  <si>
    <t>MONASH PARK</t>
  </si>
  <si>
    <t>TENNYSON POINT</t>
  </si>
  <si>
    <t>DENISTONE EAST</t>
  </si>
  <si>
    <t>PUTNEY</t>
  </si>
  <si>
    <t>RYDE</t>
  </si>
  <si>
    <t>BLENHEIM ROAD</t>
  </si>
  <si>
    <t>EAST RYDE</t>
  </si>
  <si>
    <t>MACQUARIE CENTRE</t>
  </si>
  <si>
    <t>MACQUARIE PARK</t>
  </si>
  <si>
    <t>NORTH RYDE</t>
  </si>
  <si>
    <t>DENISTONE</t>
  </si>
  <si>
    <t>DENISTONE WEST</t>
  </si>
  <si>
    <t>MEADOWBANK</t>
  </si>
  <si>
    <t>MELROSE PARK</t>
  </si>
  <si>
    <t>WEST RYDE</t>
  </si>
  <si>
    <t>ERMINGTON</t>
  </si>
  <si>
    <t>RYDALMERE</t>
  </si>
  <si>
    <t>DUNDAS</t>
  </si>
  <si>
    <t>DUNDAS VALLEY</t>
  </si>
  <si>
    <t>OATLANDS</t>
  </si>
  <si>
    <t>TELOPEA</t>
  </si>
  <si>
    <t>CARLINGFORD COURT</t>
  </si>
  <si>
    <t>KINGSDENE</t>
  </si>
  <si>
    <t>CARLINGFORD</t>
  </si>
  <si>
    <t>CARLINGFORD NORTH</t>
  </si>
  <si>
    <t>BEECROFT</t>
  </si>
  <si>
    <t>CHELTENHAM</t>
  </si>
  <si>
    <t>PENNANT HILLS</t>
  </si>
  <si>
    <t>THORNLEIGH</t>
  </si>
  <si>
    <t>WESTLEIGH</t>
  </si>
  <si>
    <t>EPPING</t>
  </si>
  <si>
    <t>NORTH EPPING</t>
  </si>
  <si>
    <t>EASTWOOD</t>
  </si>
  <si>
    <t>MARSFIELD</t>
  </si>
  <si>
    <t>WEST PENNANT HILLS</t>
  </si>
  <si>
    <t>CHERRYBROOK</t>
  </si>
  <si>
    <t>HOMEBUSH BAY</t>
  </si>
  <si>
    <t>NEWINGTON</t>
  </si>
  <si>
    <t>SILVERWATER</t>
  </si>
  <si>
    <t>SUMMER HILL</t>
  </si>
  <si>
    <t>ASHFIELD</t>
  </si>
  <si>
    <t>CROYDON</t>
  </si>
  <si>
    <t>CROYDON PARK</t>
  </si>
  <si>
    <t>ENFIELD SOUTH</t>
  </si>
  <si>
    <t>BURWOOD</t>
  </si>
  <si>
    <t>BURWOOD NORTH</t>
  </si>
  <si>
    <t>STRATHFIELD</t>
  </si>
  <si>
    <t>BURWOOD HEIGHTS</t>
  </si>
  <si>
    <t>ENFIELD</t>
  </si>
  <si>
    <t>STRATHFIELD SOUTH</t>
  </si>
  <si>
    <t>BREAKFAST POINT</t>
  </si>
  <si>
    <t>CABARITA</t>
  </si>
  <si>
    <t>CONCORD</t>
  </si>
  <si>
    <t>MORTLAKE</t>
  </si>
  <si>
    <t>NORTH STRATHFIELD</t>
  </si>
  <si>
    <t>CONCORD WEST</t>
  </si>
  <si>
    <t>LIBERTY GROVE</t>
  </si>
  <si>
    <t>RHODES</t>
  </si>
  <si>
    <t>FLEMINGTON</t>
  </si>
  <si>
    <t>HOMEBUSH</t>
  </si>
  <si>
    <t>HOMEBUSH SOUTH</t>
  </si>
  <si>
    <t>HOMEBUSH WEST</t>
  </si>
  <si>
    <t>BERALA</t>
  </si>
  <si>
    <t>LIDCOMBE</t>
  </si>
  <si>
    <t>LIDCOMBE NORTH</t>
  </si>
  <si>
    <t>ROOKWOOD</t>
  </si>
  <si>
    <t>BLAXCELL</t>
  </si>
  <si>
    <t>CAMELLIA</t>
  </si>
  <si>
    <t>CLYDE</t>
  </si>
  <si>
    <t>GRANVILLE</t>
  </si>
  <si>
    <t>HOLROYD</t>
  </si>
  <si>
    <t>ROSEHILL</t>
  </si>
  <si>
    <t>SOUTH GRANVILLE</t>
  </si>
  <si>
    <t>BIRRONG</t>
  </si>
  <si>
    <t>POTTS HILL</t>
  </si>
  <si>
    <t>REGENTS PARK</t>
  </si>
  <si>
    <t>AUBURN</t>
  </si>
  <si>
    <t>CONSTITUTION HILL</t>
  </si>
  <si>
    <t>GIRRAWEEN</t>
  </si>
  <si>
    <t>GREYSTANES</t>
  </si>
  <si>
    <t>MAYS HILL</t>
  </si>
  <si>
    <t>PEMULWUY</t>
  </si>
  <si>
    <t>PENDLE HILL</t>
  </si>
  <si>
    <t>SOUTH WENTWORTHVILLE</t>
  </si>
  <si>
    <t>WENTWORTHVILLE</t>
  </si>
  <si>
    <t>WESTMEAD</t>
  </si>
  <si>
    <t>OLD TOONGABBIE</t>
  </si>
  <si>
    <t>TOONGABBIE</t>
  </si>
  <si>
    <t>TOONGABBIE EAST</t>
  </si>
  <si>
    <t>KINGS LANGLEY</t>
  </si>
  <si>
    <t>LALOR PARK</t>
  </si>
  <si>
    <t>SEVEN HILLS</t>
  </si>
  <si>
    <t>SEVEN HILLS WEST</t>
  </si>
  <si>
    <t>BLACKTOWN WESTPOINT</t>
  </si>
  <si>
    <t>ARNDELL PARK</t>
  </si>
  <si>
    <t>BLACKTOWN</t>
  </si>
  <si>
    <t>HUNTINGWOOD</t>
  </si>
  <si>
    <t>KINGS PARK</t>
  </si>
  <si>
    <t>MARAYONG</t>
  </si>
  <si>
    <t>PROSPECT</t>
  </si>
  <si>
    <t>PARRAMATTA WESTFIELD</t>
  </si>
  <si>
    <t>HARRIS PARK</t>
  </si>
  <si>
    <t>PARRAMATTA</t>
  </si>
  <si>
    <t>NORTH PARRAMATTA</t>
  </si>
  <si>
    <t>NORTH ROCKS</t>
  </si>
  <si>
    <t>NORTHMEAD</t>
  </si>
  <si>
    <t>BAULKHAM HILLS</t>
  </si>
  <si>
    <t>BELLA VISTA</t>
  </si>
  <si>
    <t>WINSTON HILLS</t>
  </si>
  <si>
    <t>CASTLE HILL</t>
  </si>
  <si>
    <t>BEAUMONT HILLS</t>
  </si>
  <si>
    <t>KELLYVILLE</t>
  </si>
  <si>
    <t>KELLYVILLE RIDGE</t>
  </si>
  <si>
    <t>ROUSE HILL</t>
  </si>
  <si>
    <t>ANNANGROVE</t>
  </si>
  <si>
    <t>GLENHAVEN</t>
  </si>
  <si>
    <t>KENTHURST</t>
  </si>
  <si>
    <t>GLENORIE</t>
  </si>
  <si>
    <t>CANOELANDS</t>
  </si>
  <si>
    <t>FOREST GLEN</t>
  </si>
  <si>
    <t>DURAL</t>
  </si>
  <si>
    <t>MIDDLE DURAL</t>
  </si>
  <si>
    <t>ROUND CORNER</t>
  </si>
  <si>
    <t>ARCADIA</t>
  </si>
  <si>
    <t>GALSTON</t>
  </si>
  <si>
    <t>BERRILEE</t>
  </si>
  <si>
    <t>FIDDLETOWN</t>
  </si>
  <si>
    <t>MERRYLANDS</t>
  </si>
  <si>
    <t>MERRYLANDS WEST</t>
  </si>
  <si>
    <t>GUILDFORD</t>
  </si>
  <si>
    <t>GUILDFORD WEST</t>
  </si>
  <si>
    <t>OLD GUILDFORD</t>
  </si>
  <si>
    <t>YENNORA</t>
  </si>
  <si>
    <t>CHESTER HILL</t>
  </si>
  <si>
    <t>SEFTON</t>
  </si>
  <si>
    <t>CARRAMAR</t>
  </si>
  <si>
    <t>LANSDOWNE</t>
  </si>
  <si>
    <t>VILLAWOOD</t>
  </si>
  <si>
    <t>SMITHFIELD</t>
  </si>
  <si>
    <t>SMITHFIELD WEST</t>
  </si>
  <si>
    <t>WETHERILL PARK</t>
  </si>
  <si>
    <t>WOODPARK</t>
  </si>
  <si>
    <t>FAIRFIELD</t>
  </si>
  <si>
    <t>FAIRFIELD EAST</t>
  </si>
  <si>
    <t>FAIRFIELD HEIGHTS</t>
  </si>
  <si>
    <t>FAIRFIELD WEST</t>
  </si>
  <si>
    <t>CABRAMATTA</t>
  </si>
  <si>
    <t>CABRAMATTA WEST</t>
  </si>
  <si>
    <t>CANLEY HEIGHTS</t>
  </si>
  <si>
    <t>CANLEY VALE</t>
  </si>
  <si>
    <t>LANSVALE</t>
  </si>
  <si>
    <t>GLENFIELD</t>
  </si>
  <si>
    <t>ASHCROFT</t>
  </si>
  <si>
    <t>BUSBY</t>
  </si>
  <si>
    <t>CARTWRIGHT</t>
  </si>
  <si>
    <t>GREEN VALLEY</t>
  </si>
  <si>
    <t>HECKENBERG</t>
  </si>
  <si>
    <t>HINCHINBROOK</t>
  </si>
  <si>
    <t>MILLER</t>
  </si>
  <si>
    <t>SADLEIR</t>
  </si>
  <si>
    <t>CASULA MALL</t>
  </si>
  <si>
    <t>LIVERPOOL WESTFIELD</t>
  </si>
  <si>
    <t>CASULA</t>
  </si>
  <si>
    <t>CHIPPING NORTON</t>
  </si>
  <si>
    <t>HAMMONDVILLE</t>
  </si>
  <si>
    <t>LIVERPOOL</t>
  </si>
  <si>
    <t>LIVERPOOL SOUTH</t>
  </si>
  <si>
    <t>LURNEA</t>
  </si>
  <si>
    <t>MOOREBANK</t>
  </si>
  <si>
    <t>MOUNT PRITCHARD</t>
  </si>
  <si>
    <t>PRESTONS</t>
  </si>
  <si>
    <t>WARWICK FARM</t>
  </si>
  <si>
    <t>CECIL HILLS</t>
  </si>
  <si>
    <t>HORNINGSEA PARK</t>
  </si>
  <si>
    <t>HOXTON PARK</t>
  </si>
  <si>
    <t>MIDDLETON GRANGE</t>
  </si>
  <si>
    <t>WEST HOXTON</t>
  </si>
  <si>
    <t>PLEASURE POINT</t>
  </si>
  <si>
    <t>SANDY POINT</t>
  </si>
  <si>
    <t>VOYAGER POINT</t>
  </si>
  <si>
    <t>HOLSWORTHY</t>
  </si>
  <si>
    <t>WATTLE GROVE</t>
  </si>
  <si>
    <t>INGLEBURN MILPO</t>
  </si>
  <si>
    <t>EDMONDSON PARK</t>
  </si>
  <si>
    <t>HORSLEY PARK</t>
  </si>
  <si>
    <t>ABBOTSBURY</t>
  </si>
  <si>
    <t>BOSSLEY PARK</t>
  </si>
  <si>
    <t>EDENSOR PARK</t>
  </si>
  <si>
    <t>GREENFIELD PARK</t>
  </si>
  <si>
    <t>PRAIRIEWOOD</t>
  </si>
  <si>
    <t>ST JOHNS PARK</t>
  </si>
  <si>
    <t>WAKELEY</t>
  </si>
  <si>
    <t>BONNYRIGG</t>
  </si>
  <si>
    <t>BONNYRIGG HEIGHTS</t>
  </si>
  <si>
    <t>CECIL PARK</t>
  </si>
  <si>
    <t>KEMPS CREEK</t>
  </si>
  <si>
    <t>MOUNT VERNON</t>
  </si>
  <si>
    <t>AUSTRAL</t>
  </si>
  <si>
    <t>LEPPINGTON</t>
  </si>
  <si>
    <t>CHULLORA</t>
  </si>
  <si>
    <t>GREENACRE</t>
  </si>
  <si>
    <t>MOUNT LEWIS</t>
  </si>
  <si>
    <t>BELFIELD</t>
  </si>
  <si>
    <t>BELMORE</t>
  </si>
  <si>
    <t>ASHBURY</t>
  </si>
  <si>
    <t>CANTERBURY</t>
  </si>
  <si>
    <t>HURLSTONE PARK</t>
  </si>
  <si>
    <t>CAMPSIE</t>
  </si>
  <si>
    <t>LAKEMBA</t>
  </si>
  <si>
    <t>WILEY PARK</t>
  </si>
  <si>
    <t>PUNCHBOWL</t>
  </si>
  <si>
    <t>ROSELANDS</t>
  </si>
  <si>
    <t>BASS HILL</t>
  </si>
  <si>
    <t>GEORGES HALL</t>
  </si>
  <si>
    <t>YAGOONA</t>
  </si>
  <si>
    <t>YAGOONA WEST</t>
  </si>
  <si>
    <t>BANKSTOWN AERODROME</t>
  </si>
  <si>
    <t>BANKSTOWN SQUARE</t>
  </si>
  <si>
    <t>BANKSTOWN</t>
  </si>
  <si>
    <t>BANKSTOWN NORTH</t>
  </si>
  <si>
    <t>CONDELL PARK</t>
  </si>
  <si>
    <t>MANAHAN</t>
  </si>
  <si>
    <t>DULWICH HILL</t>
  </si>
  <si>
    <t>MARRICKVILLE METRO</t>
  </si>
  <si>
    <t>MARRICKVILLE</t>
  </si>
  <si>
    <t>MARRICKVILLE SOUTH</t>
  </si>
  <si>
    <t>ARNCLIFFE</t>
  </si>
  <si>
    <t>TURRELLA</t>
  </si>
  <si>
    <t>WOLLI CREEK</t>
  </si>
  <si>
    <t>CLEMTON PARK</t>
  </si>
  <si>
    <t>EARLWOOD</t>
  </si>
  <si>
    <t>BARDWELL PARK</t>
  </si>
  <si>
    <t>BARDWELL VALLEY</t>
  </si>
  <si>
    <t>BEXLEY</t>
  </si>
  <si>
    <t>BEXLEY NORTH</t>
  </si>
  <si>
    <t>BEXLEY SOUTH</t>
  </si>
  <si>
    <t>KINGSWAY WEST</t>
  </si>
  <si>
    <t>KINGSGROVE</t>
  </si>
  <si>
    <t>BEVERLY HILLS</t>
  </si>
  <si>
    <t>NARWEE</t>
  </si>
  <si>
    <t>PEAKHURST HEIGHTS</t>
  </si>
  <si>
    <t>LUGARNO</t>
  </si>
  <si>
    <t>PEAKHURST</t>
  </si>
  <si>
    <t>RIVERWOOD</t>
  </si>
  <si>
    <t>PADSTOW</t>
  </si>
  <si>
    <t>PADSTOW HEIGHTS</t>
  </si>
  <si>
    <t>REVESBY</t>
  </si>
  <si>
    <t>REVESBY HEIGHTS</t>
  </si>
  <si>
    <t>REVESBY NORTH</t>
  </si>
  <si>
    <t>EAST HILLS</t>
  </si>
  <si>
    <t>PANANIA</t>
  </si>
  <si>
    <t>PICNIC POINT</t>
  </si>
  <si>
    <t>MILPERRA</t>
  </si>
  <si>
    <t>BANKSIA</t>
  </si>
  <si>
    <t>BRIGHTON-LE-SANDS</t>
  </si>
  <si>
    <t>KYEEMAGH</t>
  </si>
  <si>
    <t>ROCKDALE</t>
  </si>
  <si>
    <t>BEVERLEY PARK</t>
  </si>
  <si>
    <t>KOGARAH</t>
  </si>
  <si>
    <t>KOGARAH BAY</t>
  </si>
  <si>
    <t>MONTEREY</t>
  </si>
  <si>
    <t>RAMSGATE</t>
  </si>
  <si>
    <t>RAMSGATE BEACH</t>
  </si>
  <si>
    <t>ALLAWAH</t>
  </si>
  <si>
    <t>CARLTON</t>
  </si>
  <si>
    <t>DOLLS POINT</t>
  </si>
  <si>
    <t>SANDRINGHAM</t>
  </si>
  <si>
    <t>SANS SOUCI</t>
  </si>
  <si>
    <t>HURSTVILLE WESTFIELD</t>
  </si>
  <si>
    <t>HURSTVILLE</t>
  </si>
  <si>
    <t>HURSTVILLE GROVE</t>
  </si>
  <si>
    <t>BLAKEHURST</t>
  </si>
  <si>
    <t>CARSS PARK</t>
  </si>
  <si>
    <t>CONNELLS POINT</t>
  </si>
  <si>
    <t>KYLE BAY</t>
  </si>
  <si>
    <t>SOUTH HURSTVILLE</t>
  </si>
  <si>
    <t>PENSHURST</t>
  </si>
  <si>
    <t>MORTDALE</t>
  </si>
  <si>
    <t>OATLEY</t>
  </si>
  <si>
    <t>SYLVANIA SOUTHGATE</t>
  </si>
  <si>
    <t>KANGAROO POINT</t>
  </si>
  <si>
    <t>SYLVANIA</t>
  </si>
  <si>
    <t>SYLVANIA WATERS</t>
  </si>
  <si>
    <t>OYSTER BAY</t>
  </si>
  <si>
    <t>BONNET BAY</t>
  </si>
  <si>
    <t>COMO</t>
  </si>
  <si>
    <t>JANNALI</t>
  </si>
  <si>
    <t>GYMEA</t>
  </si>
  <si>
    <t>GYMEA BAY</t>
  </si>
  <si>
    <t>MIRANDA</t>
  </si>
  <si>
    <t>YOWIE BAY</t>
  </si>
  <si>
    <t>CARINGBAH</t>
  </si>
  <si>
    <t>CARINGBAH SOUTH</t>
  </si>
  <si>
    <t>DOLANS BAY</t>
  </si>
  <si>
    <t>LILLI PILLI</t>
  </si>
  <si>
    <t>TAREN POINT</t>
  </si>
  <si>
    <t>BURRANEER</t>
  </si>
  <si>
    <t>CRONULLA</t>
  </si>
  <si>
    <t>WOOLOOWARE</t>
  </si>
  <si>
    <t>BUNDEENA</t>
  </si>
  <si>
    <t>MAIANBAR</t>
  </si>
  <si>
    <t>KURNELL</t>
  </si>
  <si>
    <t>GRAYS POINT</t>
  </si>
  <si>
    <t>KAREELA</t>
  </si>
  <si>
    <t>KIRRAWEE</t>
  </si>
  <si>
    <t>LOFTUS</t>
  </si>
  <si>
    <t>SUTHERLAND</t>
  </si>
  <si>
    <t>WORONORA</t>
  </si>
  <si>
    <t>GARIE</t>
  </si>
  <si>
    <t>AUDLEY</t>
  </si>
  <si>
    <t>ENGADINE</t>
  </si>
  <si>
    <t>HEATHCOTE</t>
  </si>
  <si>
    <t>WORONORA HEIGHTS</t>
  </si>
  <si>
    <t>YARRAWARRAH</t>
  </si>
  <si>
    <t>WATERFALL</t>
  </si>
  <si>
    <t>MENAI CENTRAL</t>
  </si>
  <si>
    <t>ALFORDS POINT</t>
  </si>
  <si>
    <t>BANGOR</t>
  </si>
  <si>
    <t>BARDEN RIDGE</t>
  </si>
  <si>
    <t>ILLAWONG</t>
  </si>
  <si>
    <t>LUCAS HEIGHTS</t>
  </si>
  <si>
    <t>MENAI</t>
  </si>
  <si>
    <t>EAST GOSFORD</t>
  </si>
  <si>
    <t>ERINA</t>
  </si>
  <si>
    <t>ERINA FAIR</t>
  </si>
  <si>
    <t>GLENWORTH VALLEY</t>
  </si>
  <si>
    <t>GOSFORD</t>
  </si>
  <si>
    <t>GREENGROVE</t>
  </si>
  <si>
    <t>HOLGATE</t>
  </si>
  <si>
    <t>KARIONG</t>
  </si>
  <si>
    <t>KULNURA</t>
  </si>
  <si>
    <t>LISAROW</t>
  </si>
  <si>
    <t>NARARA</t>
  </si>
  <si>
    <t>NIAGARA PARK</t>
  </si>
  <si>
    <t>NORTH GOSFORD</t>
  </si>
  <si>
    <t>WENDOREE PARK</t>
  </si>
  <si>
    <t>WYOMING</t>
  </si>
  <si>
    <t>BUCKETTY</t>
  </si>
  <si>
    <t>CENTRAL MANGROVE</t>
  </si>
  <si>
    <t>LOWER MANGROVE</t>
  </si>
  <si>
    <t>MANGROVE CREEK</t>
  </si>
  <si>
    <t>MANGROVE MOUNTAIN</t>
  </si>
  <si>
    <t>MATCHAM</t>
  </si>
  <si>
    <t>PEATS RIDGE</t>
  </si>
  <si>
    <t>POINT CLARE</t>
  </si>
  <si>
    <t>POINT FREDERICK</t>
  </si>
  <si>
    <t>SOMERSBY</t>
  </si>
  <si>
    <t>SPRINGFIELD</t>
  </si>
  <si>
    <t>TASCOTT</t>
  </si>
  <si>
    <t>TEN MILE HOLLOW</t>
  </si>
  <si>
    <t>UPPER MANGROVE</t>
  </si>
  <si>
    <t>WEST GOSFORD</t>
  </si>
  <si>
    <t>CALGA</t>
  </si>
  <si>
    <t>MOONEY MOONEY CREEK</t>
  </si>
  <si>
    <t>MOUNT ELLIOT</t>
  </si>
  <si>
    <t>MOUNT WHITE</t>
  </si>
  <si>
    <t>AVOCA BEACH</t>
  </si>
  <si>
    <t>BENSVILLE</t>
  </si>
  <si>
    <t>BOUDDI</t>
  </si>
  <si>
    <t>COPACABANA</t>
  </si>
  <si>
    <t>DAVISTOWN</t>
  </si>
  <si>
    <t>GREEN POINT</t>
  </si>
  <si>
    <t>KINCUMBER</t>
  </si>
  <si>
    <t>KINCUMBER SOUTH</t>
  </si>
  <si>
    <t>MACMASTERS BEACH</t>
  </si>
  <si>
    <t>PICKETTS VALLEY</t>
  </si>
  <si>
    <t>SARATOGA</t>
  </si>
  <si>
    <t>YATTALUNGA</t>
  </si>
  <si>
    <t>BLACKWALL</t>
  </si>
  <si>
    <t>HORSFIELD BAY</t>
  </si>
  <si>
    <t>KOOLEWONG</t>
  </si>
  <si>
    <t>LITTLE WOBBY</t>
  </si>
  <si>
    <t>PATONGA</t>
  </si>
  <si>
    <t>PHEGANS BAY</t>
  </si>
  <si>
    <t>WONDABYNE</t>
  </si>
  <si>
    <t>WOY WOY</t>
  </si>
  <si>
    <t>WOY WOY BAY</t>
  </si>
  <si>
    <t>PEARL BEACH</t>
  </si>
  <si>
    <t>BOOKER BAY</t>
  </si>
  <si>
    <t>BOX HEAD</t>
  </si>
  <si>
    <t>DALEYS POINT</t>
  </si>
  <si>
    <t>EMPIRE BAY</t>
  </si>
  <si>
    <t>ETTALONG BEACH</t>
  </si>
  <si>
    <t>HARDYS BAY</t>
  </si>
  <si>
    <t>KILLCARE</t>
  </si>
  <si>
    <t>KILLCARE HEIGHTS</t>
  </si>
  <si>
    <t>PRETTY BEACH</t>
  </si>
  <si>
    <t>ST HUBERTS ISLAND</t>
  </si>
  <si>
    <t>UMINA BEACH</t>
  </si>
  <si>
    <t>WAGSTAFFE</t>
  </si>
  <si>
    <t>FOUNTAINDALE</t>
  </si>
  <si>
    <t>KANGY ANGY</t>
  </si>
  <si>
    <t>OURIMBAH</t>
  </si>
  <si>
    <t>PALM GROVE</t>
  </si>
  <si>
    <t>PALMDALE</t>
  </si>
  <si>
    <t>ALISON</t>
  </si>
  <si>
    <t>BUSHELLS RIDGE</t>
  </si>
  <si>
    <t>FREEMANS</t>
  </si>
  <si>
    <t>KANWAL</t>
  </si>
  <si>
    <t>KIAR</t>
  </si>
  <si>
    <t>KINGFISHER SHORES</t>
  </si>
  <si>
    <t>LEMON TREE</t>
  </si>
  <si>
    <t>MANNERING PARK</t>
  </si>
  <si>
    <t>MARDI</t>
  </si>
  <si>
    <t>POINT WOLSTONCROFT</t>
  </si>
  <si>
    <t>ROCKY POINT</t>
  </si>
  <si>
    <t>TACOMA</t>
  </si>
  <si>
    <t>TACOMA SOUTH</t>
  </si>
  <si>
    <t>TUGGERAH</t>
  </si>
  <si>
    <t>TUGGERAWONG</t>
  </si>
  <si>
    <t>WADALBA</t>
  </si>
  <si>
    <t>WALLARAH</t>
  </si>
  <si>
    <t>WARNERVALE</t>
  </si>
  <si>
    <t>WATANOBBI</t>
  </si>
  <si>
    <t>WOONGARRAH</t>
  </si>
  <si>
    <t>WYBUNG</t>
  </si>
  <si>
    <t>WYEE</t>
  </si>
  <si>
    <t>WYEE POINT</t>
  </si>
  <si>
    <t>WYONG</t>
  </si>
  <si>
    <t>WYONG CREEK</t>
  </si>
  <si>
    <t>WYONGAH</t>
  </si>
  <si>
    <t>CEDAR BRUSH CREEK</t>
  </si>
  <si>
    <t>CHAIN VALLEY BAY</t>
  </si>
  <si>
    <t>CRANGAN BAY</t>
  </si>
  <si>
    <t>DOORALONG</t>
  </si>
  <si>
    <t>DURREN DURREN</t>
  </si>
  <si>
    <t>FRAZER PARK</t>
  </si>
  <si>
    <t>HALLORAN</t>
  </si>
  <si>
    <t>HAMLYN TERRACE</t>
  </si>
  <si>
    <t>JILLIBY</t>
  </si>
  <si>
    <t>LITTLE JILLIBY</t>
  </si>
  <si>
    <t>RAVENSDALE</t>
  </si>
  <si>
    <t>YARRAMALONG</t>
  </si>
  <si>
    <t>LAKE MUNMORAH</t>
  </si>
  <si>
    <t>MOONEE</t>
  </si>
  <si>
    <t>SUMMERLAND POINT</t>
  </si>
  <si>
    <t>GWANDALAN</t>
  </si>
  <si>
    <t>ERINA HEIGHTS</t>
  </si>
  <si>
    <t>FORRESTERS BEACH</t>
  </si>
  <si>
    <t>NORTH AVOCA</t>
  </si>
  <si>
    <t>TERRIGAL</t>
  </si>
  <si>
    <t>WAMBERAL</t>
  </si>
  <si>
    <t>BATEAU BAY</t>
  </si>
  <si>
    <t>BAY VILLAGE</t>
  </si>
  <si>
    <t>BERKELEY VALE</t>
  </si>
  <si>
    <t>BLUE BAY</t>
  </si>
  <si>
    <t>CHITTAWAY BAY</t>
  </si>
  <si>
    <t>CHITTAWAY POINT</t>
  </si>
  <si>
    <t>GLENNING VALLEY</t>
  </si>
  <si>
    <t>KILLARNEY VALE</t>
  </si>
  <si>
    <t>LONG JETTY</t>
  </si>
  <si>
    <t>MAGENTA</t>
  </si>
  <si>
    <t>SHELLY BEACH</t>
  </si>
  <si>
    <t>THE ENTRANCE</t>
  </si>
  <si>
    <t>THE ENTRANCE NORTH</t>
  </si>
  <si>
    <t>TOOWOON BAY</t>
  </si>
  <si>
    <t>TUMBI UMBI</t>
  </si>
  <si>
    <t>BLUE HAVEN</t>
  </si>
  <si>
    <t>BUDGEWOI</t>
  </si>
  <si>
    <t>BUDGEWOI PENINSULA</t>
  </si>
  <si>
    <t>BUFF POINT</t>
  </si>
  <si>
    <t>COLONGRA</t>
  </si>
  <si>
    <t>HALEKULANI</t>
  </si>
  <si>
    <t>SAN REMO</t>
  </si>
  <si>
    <t>DOYALSON</t>
  </si>
  <si>
    <t>DOYALSON NORTH</t>
  </si>
  <si>
    <t>CANTON BEACH</t>
  </si>
  <si>
    <t>CHARMHAVEN</t>
  </si>
  <si>
    <t>GOROKAN</t>
  </si>
  <si>
    <t>LAKE HAVEN</t>
  </si>
  <si>
    <t>NORAH HEAD</t>
  </si>
  <si>
    <t>NORAVILLE</t>
  </si>
  <si>
    <t>TOUKLEY</t>
  </si>
  <si>
    <t>BALCOLYN</t>
  </si>
  <si>
    <t>BONNELLS BAY</t>
  </si>
  <si>
    <t>BRIGHTWATERS</t>
  </si>
  <si>
    <t>DORA CREEK</t>
  </si>
  <si>
    <t>ERARING</t>
  </si>
  <si>
    <t>MANDALONG</t>
  </si>
  <si>
    <t>MIRRABOOKA</t>
  </si>
  <si>
    <t>MORISSET</t>
  </si>
  <si>
    <t>MORISSET PARK</t>
  </si>
  <si>
    <t>MYUNA BAY</t>
  </si>
  <si>
    <t>SUNSHINE</t>
  </si>
  <si>
    <t>WINDERMERE PARK</t>
  </si>
  <si>
    <t>YARRAWONGA PARK</t>
  </si>
  <si>
    <t>COORANBONG</t>
  </si>
  <si>
    <t>MARTINSVILLE</t>
  </si>
  <si>
    <t>WANGI WANGI</t>
  </si>
  <si>
    <t>BARNSLEY</t>
  </si>
  <si>
    <t>KILLINGWORTH</t>
  </si>
  <si>
    <t>WAKEFIELD</t>
  </si>
  <si>
    <t>BELMONT</t>
  </si>
  <si>
    <t>BELMONT NORTH</t>
  </si>
  <si>
    <t>BELMONT SOUTH</t>
  </si>
  <si>
    <t>CROUDACE BAY</t>
  </si>
  <si>
    <t>FLORAVILLE</t>
  </si>
  <si>
    <t>JEWELLS</t>
  </si>
  <si>
    <t>MARKS POINT</t>
  </si>
  <si>
    <t>VALENTINE</t>
  </si>
  <si>
    <t>BLACKSMITHS</t>
  </si>
  <si>
    <t>CAMS WHARF</t>
  </si>
  <si>
    <t>CATHERINE HILL BAY</t>
  </si>
  <si>
    <t>CAVES BEACH</t>
  </si>
  <si>
    <t>LITTLE PELICAN</t>
  </si>
  <si>
    <t>MURRAYS BEACH</t>
  </si>
  <si>
    <t>NORDS WHARF</t>
  </si>
  <si>
    <t>PELICAN</t>
  </si>
  <si>
    <t>PINNY BEACH</t>
  </si>
  <si>
    <t>SWANSEA</t>
  </si>
  <si>
    <t>SWANSEA HEADS</t>
  </si>
  <si>
    <t>ELEEBANA</t>
  </si>
  <si>
    <t>LAKELANDS</t>
  </si>
  <si>
    <t>WARNERS BAY</t>
  </si>
  <si>
    <t>ARCADIA VALE</t>
  </si>
  <si>
    <t>AWABA</t>
  </si>
  <si>
    <t>BALMORAL</t>
  </si>
  <si>
    <t>BLACKALLS PARK</t>
  </si>
  <si>
    <t>BOLTON POINT</t>
  </si>
  <si>
    <t>BUTTABA</t>
  </si>
  <si>
    <t>CAREY BAY</t>
  </si>
  <si>
    <t>COAL POINT</t>
  </si>
  <si>
    <t>FASSIFERN</t>
  </si>
  <si>
    <t>FENNELL BAY</t>
  </si>
  <si>
    <t>FISHING POINT</t>
  </si>
  <si>
    <t>KILABEN BAY</t>
  </si>
  <si>
    <t>RATHMINES</t>
  </si>
  <si>
    <t>RYHOPE</t>
  </si>
  <si>
    <t>TORONTO</t>
  </si>
  <si>
    <t>ARGENTON</t>
  </si>
  <si>
    <t>BOOLAROO</t>
  </si>
  <si>
    <t>BOORAGUL</t>
  </si>
  <si>
    <t>MARMONG POINT</t>
  </si>
  <si>
    <t>SPEERS POINT</t>
  </si>
  <si>
    <t>TERALBA</t>
  </si>
  <si>
    <t>WOODRISING</t>
  </si>
  <si>
    <t>CAMERON PARK</t>
  </si>
  <si>
    <t>CARDIFF</t>
  </si>
  <si>
    <t>CARDIFF HEIGHTS</t>
  </si>
  <si>
    <t>CARDIFF SOUTH</t>
  </si>
  <si>
    <t>EDGEWORTH</t>
  </si>
  <si>
    <t>GLENDALE</t>
  </si>
  <si>
    <t>MACQUARIE HILLS</t>
  </si>
  <si>
    <t>HOLMESVILLE</t>
  </si>
  <si>
    <t>SEAHAMPTON</t>
  </si>
  <si>
    <t>WEST WALLSEND</t>
  </si>
  <si>
    <t>BIRMINGHAM GARDENS</t>
  </si>
  <si>
    <t>ELERMORE VALE</t>
  </si>
  <si>
    <t>FLETCHER</t>
  </si>
  <si>
    <t>MARYLAND</t>
  </si>
  <si>
    <t>MINMI</t>
  </si>
  <si>
    <t>RANKIN PARK</t>
  </si>
  <si>
    <t>WALLSEND</t>
  </si>
  <si>
    <t>WALLSEND SOUTH</t>
  </si>
  <si>
    <t>ADAMSTOWN</t>
  </si>
  <si>
    <t>ADAMSTOWN HEIGHTS</t>
  </si>
  <si>
    <t>GARDEN SUBURB</t>
  </si>
  <si>
    <t>HIGHFIELDS</t>
  </si>
  <si>
    <t>KOTARA</t>
  </si>
  <si>
    <t>KOTARA FAIR</t>
  </si>
  <si>
    <t>KOTARA SOUTH</t>
  </si>
  <si>
    <t>BENNETTS GREEN</t>
  </si>
  <si>
    <t>CHARLESTOWN</t>
  </si>
  <si>
    <t>DUDLEY</t>
  </si>
  <si>
    <t>GATESHEAD</t>
  </si>
  <si>
    <t>HILLSBOROUGH</t>
  </si>
  <si>
    <t>KAHIBAH</t>
  </si>
  <si>
    <t>MOUNT HUTTON</t>
  </si>
  <si>
    <t>REDHEAD</t>
  </si>
  <si>
    <t>TINGIRA HEIGHTS</t>
  </si>
  <si>
    <t>WHITEBRIDGE</t>
  </si>
  <si>
    <t>MEREWETHER</t>
  </si>
  <si>
    <t>MEREWETHER HEIGHTS</t>
  </si>
  <si>
    <t>THE JUNCTION</t>
  </si>
  <si>
    <t>BROADMEADOW</t>
  </si>
  <si>
    <t>HAMILTON NORTH</t>
  </si>
  <si>
    <t>MARYVILLE</t>
  </si>
  <si>
    <t>WICKHAM</t>
  </si>
  <si>
    <t>CARRINGTON</t>
  </si>
  <si>
    <t>FERN BAY</t>
  </si>
  <si>
    <t>STOCKTON</t>
  </si>
  <si>
    <t>ISLINGTON</t>
  </si>
  <si>
    <t>TIGHES HILL</t>
  </si>
  <si>
    <t>GEORGETOWN</t>
  </si>
  <si>
    <t>WARATAH</t>
  </si>
  <si>
    <t>WARATAH WEST</t>
  </si>
  <si>
    <t>JESMOND</t>
  </si>
  <si>
    <t>LAMBTON</t>
  </si>
  <si>
    <t>NORTH LAMBTON</t>
  </si>
  <si>
    <t>BAR BEACH</t>
  </si>
  <si>
    <t>COOKS HILL</t>
  </si>
  <si>
    <t>NEWCASTLE</t>
  </si>
  <si>
    <t>NEWCASTLE EAST</t>
  </si>
  <si>
    <t>THE HILL</t>
  </si>
  <si>
    <t>NEWCASTLE WEST</t>
  </si>
  <si>
    <t>HAMILTON</t>
  </si>
  <si>
    <t>HAMILTON EAST</t>
  </si>
  <si>
    <t>HAMILTON SOUTH</t>
  </si>
  <si>
    <t>KOORAGANG</t>
  </si>
  <si>
    <t>MAYFIELD</t>
  </si>
  <si>
    <t>MAYFIELD EAST</t>
  </si>
  <si>
    <t>MAYFIELD NORTH</t>
  </si>
  <si>
    <t>MAYFIELD WEST</t>
  </si>
  <si>
    <t>SANDGATE</t>
  </si>
  <si>
    <t>WARABROOK</t>
  </si>
  <si>
    <t>KOTARA EAST</t>
  </si>
  <si>
    <t>NEW LAMBTON</t>
  </si>
  <si>
    <t>NEW LAMBTON HEIGHTS</t>
  </si>
  <si>
    <t>WINDALE</t>
  </si>
  <si>
    <t>SHORTLAND</t>
  </si>
  <si>
    <t>CALLAGHAN</t>
  </si>
  <si>
    <t>NEWCASTLE UNIVERSITY</t>
  </si>
  <si>
    <t>DANGAR</t>
  </si>
  <si>
    <t>ALLYNBROOK</t>
  </si>
  <si>
    <t>BINGLEBURRA</t>
  </si>
  <si>
    <t>CARRABOLLA</t>
  </si>
  <si>
    <t>EAST GRESFORD</t>
  </si>
  <si>
    <t>ECCLESTON</t>
  </si>
  <si>
    <t>GRESFORD</t>
  </si>
  <si>
    <t>HALTON</t>
  </si>
  <si>
    <t>LEWINSBROOK</t>
  </si>
  <si>
    <t>MOUNT RIVERS</t>
  </si>
  <si>
    <t>UPPER ALLYN</t>
  </si>
  <si>
    <t>LOSTOCK</t>
  </si>
  <si>
    <t>NABIAC</t>
  </si>
  <si>
    <t>MINIMBAH</t>
  </si>
  <si>
    <t>CORLETTE</t>
  </si>
  <si>
    <t>FINGAL BAY</t>
  </si>
  <si>
    <t>NELSON BAY</t>
  </si>
  <si>
    <t>SHOAL BAY</t>
  </si>
  <si>
    <t>ANNA BAY</t>
  </si>
  <si>
    <t>BOAT HARBOUR</t>
  </si>
  <si>
    <t>BOBS FARM</t>
  </si>
  <si>
    <t>FISHERMANS BAY</t>
  </si>
  <si>
    <t>ONE MILE</t>
  </si>
  <si>
    <t>TAYLORS BEACH</t>
  </si>
  <si>
    <t>SALAMANDER BAY</t>
  </si>
  <si>
    <t>SOLDIERS POINT</t>
  </si>
  <si>
    <t>CAMPVALE</t>
  </si>
  <si>
    <t>FERODALE</t>
  </si>
  <si>
    <t>FULLERTON COVE</t>
  </si>
  <si>
    <t>MEDOWIE</t>
  </si>
  <si>
    <t>OYSTER COVE</t>
  </si>
  <si>
    <t>SALT ASH</t>
  </si>
  <si>
    <t>WILLIAMTOWN</t>
  </si>
  <si>
    <t>LEMON TREE PASSAGE</t>
  </si>
  <si>
    <t>MALLABULA</t>
  </si>
  <si>
    <t>TANILBA BAY</t>
  </si>
  <si>
    <t>TILLIGERRY CREEK</t>
  </si>
  <si>
    <t>MAITLAND</t>
  </si>
  <si>
    <t>MAITLAND NORTH</t>
  </si>
  <si>
    <t>MAITLAND VALE</t>
  </si>
  <si>
    <t>RUTHERFORD</t>
  </si>
  <si>
    <t>SOUTH MAITLAND</t>
  </si>
  <si>
    <t>ABERGLASSLYN</t>
  </si>
  <si>
    <t>ALLANDALE</t>
  </si>
  <si>
    <t>ANAMBAH</t>
  </si>
  <si>
    <t>BOLWARRA</t>
  </si>
  <si>
    <t>BOLWARRA HEIGHTS</t>
  </si>
  <si>
    <t>FARLEY</t>
  </si>
  <si>
    <t>GLEN OAK</t>
  </si>
  <si>
    <t>GOSFORTH</t>
  </si>
  <si>
    <t>HORSESHOE BEND</t>
  </si>
  <si>
    <t>KEINBAH</t>
  </si>
  <si>
    <t>LARGS</t>
  </si>
  <si>
    <t>LORN</t>
  </si>
  <si>
    <t>LOUTH PARK</t>
  </si>
  <si>
    <t>MELVILLE</t>
  </si>
  <si>
    <t>MINDARIBBA</t>
  </si>
  <si>
    <t>MOUNT DEE</t>
  </si>
  <si>
    <t>OAKHAMPTON</t>
  </si>
  <si>
    <t>OAKHAMPTON HEIGHTS</t>
  </si>
  <si>
    <t>POKOLBIN</t>
  </si>
  <si>
    <t>ROSEBROOK</t>
  </si>
  <si>
    <t>ROTHBURY</t>
  </si>
  <si>
    <t>TELARAH</t>
  </si>
  <si>
    <t>WALLALONG</t>
  </si>
  <si>
    <t>WINDELLA</t>
  </si>
  <si>
    <t>MORPETH</t>
  </si>
  <si>
    <t>BERRY PARK</t>
  </si>
  <si>
    <t>BUTTERWICK</t>
  </si>
  <si>
    <t>CLARENCE TOWN</t>
  </si>
  <si>
    <t>CLIFTLEIGH</t>
  </si>
  <si>
    <t>DUCKENFIELD</t>
  </si>
  <si>
    <t>DUNS CREEK</t>
  </si>
  <si>
    <t>GILLIESTON HEIGHTS</t>
  </si>
  <si>
    <t>GLEN MARTIN</t>
  </si>
  <si>
    <t>GLEN WILLIAM</t>
  </si>
  <si>
    <t>HARPERS HILL</t>
  </si>
  <si>
    <t>HEDDON GRETA</t>
  </si>
  <si>
    <t>HINTON</t>
  </si>
  <si>
    <t>LOCHINVAR</t>
  </si>
  <si>
    <t>LUSKINTYRE</t>
  </si>
  <si>
    <t>OSWALD</t>
  </si>
  <si>
    <t>PHOENIX PARK</t>
  </si>
  <si>
    <t>RAWORTH</t>
  </si>
  <si>
    <t>WINDERMERE</t>
  </si>
  <si>
    <t>WOODVILLE</t>
  </si>
  <si>
    <t>BERESFIELD</t>
  </si>
  <si>
    <t>HEXHAM</t>
  </si>
  <si>
    <t>THORNTON</t>
  </si>
  <si>
    <t>BLACK HILL</t>
  </si>
  <si>
    <t>LENAGHAN</t>
  </si>
  <si>
    <t>STOCKRINGTON</t>
  </si>
  <si>
    <t>TARRO</t>
  </si>
  <si>
    <t>TOMAGO</t>
  </si>
  <si>
    <t>WOODBERRY</t>
  </si>
  <si>
    <t>EAST MAITLAND</t>
  </si>
  <si>
    <t>GREEN HILLS</t>
  </si>
  <si>
    <t>ASHTONFIELD</t>
  </si>
  <si>
    <t>BRUNKERVILLE</t>
  </si>
  <si>
    <t>BUCHANAN</t>
  </si>
  <si>
    <t>BUTTAI</t>
  </si>
  <si>
    <t>FOUR MILE CREEK</t>
  </si>
  <si>
    <t>FREEMANS WATERHOLE</t>
  </si>
  <si>
    <t>METFORD</t>
  </si>
  <si>
    <t>METFORD DC</t>
  </si>
  <si>
    <t>MOUNT VINCENT</t>
  </si>
  <si>
    <t>MULBRING</t>
  </si>
  <si>
    <t>PITNACREE</t>
  </si>
  <si>
    <t>RICHMOND VALE</t>
  </si>
  <si>
    <t>TENAMBIT</t>
  </si>
  <si>
    <t>RAYMOND TERRACE</t>
  </si>
  <si>
    <t>RAYMOND TERRACE EAST</t>
  </si>
  <si>
    <t>BRANDY HILL</t>
  </si>
  <si>
    <t>BUNDABAH</t>
  </si>
  <si>
    <t>EAGLETON</t>
  </si>
  <si>
    <t>EAST SEAHAM</t>
  </si>
  <si>
    <t>HAWKS NEST</t>
  </si>
  <si>
    <t>HEATHERBRAE</t>
  </si>
  <si>
    <t>KARUAH</t>
  </si>
  <si>
    <t>LIMEBURNERS CREEK</t>
  </si>
  <si>
    <t>MILLERS FOREST</t>
  </si>
  <si>
    <t>NELSONS PLAINS</t>
  </si>
  <si>
    <t>NORTH ARM COVE</t>
  </si>
  <si>
    <t>OSTERLEY</t>
  </si>
  <si>
    <t>SEAHAM</t>
  </si>
  <si>
    <t>TEA GARDENS</t>
  </si>
  <si>
    <t>TWELVE MILE CREEK</t>
  </si>
  <si>
    <t>BALICKERA</t>
  </si>
  <si>
    <t>PINDIMAR</t>
  </si>
  <si>
    <t>SWAN BAY</t>
  </si>
  <si>
    <t>TAHLEE</t>
  </si>
  <si>
    <t>CESSNOCK</t>
  </si>
  <si>
    <t>CESSNOCK WEST</t>
  </si>
  <si>
    <t>ABERDARE</t>
  </si>
  <si>
    <t>ABERNETHY</t>
  </si>
  <si>
    <t>BELLBIRD</t>
  </si>
  <si>
    <t>BELLBIRD HEIGHTS</t>
  </si>
  <si>
    <t>CEDAR CREEK</t>
  </si>
  <si>
    <t>CONGEWAI</t>
  </si>
  <si>
    <t>CORRABARE</t>
  </si>
  <si>
    <t>ELLALONG</t>
  </si>
  <si>
    <t>ELRINGTON</t>
  </si>
  <si>
    <t>GRETA MAIN</t>
  </si>
  <si>
    <t>KEARSLEY</t>
  </si>
  <si>
    <t>KITCHENER</t>
  </si>
  <si>
    <t>LOVEDALE</t>
  </si>
  <si>
    <t>MILLFIELD</t>
  </si>
  <si>
    <t>MORUBEN</t>
  </si>
  <si>
    <t>MOUNT VIEW</t>
  </si>
  <si>
    <t>NULKABA</t>
  </si>
  <si>
    <t>OLNEY</t>
  </si>
  <si>
    <t>PAXTON</t>
  </si>
  <si>
    <t>PAYNES CROSSING</t>
  </si>
  <si>
    <t>PELTON</t>
  </si>
  <si>
    <t>SWEETMANS CREEK</t>
  </si>
  <si>
    <t>WOLLOMBI</t>
  </si>
  <si>
    <t>LAGUNA</t>
  </si>
  <si>
    <t>QUORROBOLONG</t>
  </si>
  <si>
    <t>ABERMAIN</t>
  </si>
  <si>
    <t>BISHOPS BRIDGE</t>
  </si>
  <si>
    <t>LOXFORD</t>
  </si>
  <si>
    <t>NEATH</t>
  </si>
  <si>
    <t>SAWYERS GULLY</t>
  </si>
  <si>
    <t>KURRI KURRI</t>
  </si>
  <si>
    <t>PELAW MAIN</t>
  </si>
  <si>
    <t>STANFORD MERTHYR</t>
  </si>
  <si>
    <t>DENMAN</t>
  </si>
  <si>
    <t>BUREEN</t>
  </si>
  <si>
    <t>DALSWINTON</t>
  </si>
  <si>
    <t>GIANTS CREEK</t>
  </si>
  <si>
    <t>HOLLYDEEN</t>
  </si>
  <si>
    <t>KERRABEE</t>
  </si>
  <si>
    <t>MANGOOLA</t>
  </si>
  <si>
    <t>MARTINDALE</t>
  </si>
  <si>
    <t>WIDDEN</t>
  </si>
  <si>
    <t>YARRAWA</t>
  </si>
  <si>
    <t>CASSILIS</t>
  </si>
  <si>
    <t>MERRIWA</t>
  </si>
  <si>
    <t>UARBRY</t>
  </si>
  <si>
    <t>SINGLETON</t>
  </si>
  <si>
    <t>SINGLETON HEIGHTS</t>
  </si>
  <si>
    <t>ST CLAIR</t>
  </si>
  <si>
    <t>APPLETREE FLAT</t>
  </si>
  <si>
    <t>BIG RIDGE</t>
  </si>
  <si>
    <t>BIG YENGO</t>
  </si>
  <si>
    <t>BOWMANS CREEK</t>
  </si>
  <si>
    <t>BRIDGMAN</t>
  </si>
  <si>
    <t>BROKE</t>
  </si>
  <si>
    <t>BULGA</t>
  </si>
  <si>
    <t>CAMBERWELL</t>
  </si>
  <si>
    <t>CARROWBROOK</t>
  </si>
  <si>
    <t>CLYDESDALE</t>
  </si>
  <si>
    <t>COMBO</t>
  </si>
  <si>
    <t>DOYLES CREEK</t>
  </si>
  <si>
    <t>DUNOLLY</t>
  </si>
  <si>
    <t>DYRRING</t>
  </si>
  <si>
    <t>FALBROOK</t>
  </si>
  <si>
    <t>FERN GULLY</t>
  </si>
  <si>
    <t>FORDWICH</t>
  </si>
  <si>
    <t>GARLAND VALLEY</t>
  </si>
  <si>
    <t>GLENDON</t>
  </si>
  <si>
    <t>GLENDON BROOK</t>
  </si>
  <si>
    <t>GLENNIES CREEK</t>
  </si>
  <si>
    <t>GLENRIDDING</t>
  </si>
  <si>
    <t>GOORANGOOLA</t>
  </si>
  <si>
    <t>GOULDSVILLE</t>
  </si>
  <si>
    <t>GREENLANDS</t>
  </si>
  <si>
    <t>HAMBLEDON HILL</t>
  </si>
  <si>
    <t>HEBDEN</t>
  </si>
  <si>
    <t>HOWES VALLEY</t>
  </si>
  <si>
    <t>HOWICK</t>
  </si>
  <si>
    <t>HUNTERVIEW</t>
  </si>
  <si>
    <t>JERRYS PLAINS</t>
  </si>
  <si>
    <t>LEMINGTON</t>
  </si>
  <si>
    <t>LONG POINT</t>
  </si>
  <si>
    <t>MAISON DIEU</t>
  </si>
  <si>
    <t>MCDOUGALLS HILL</t>
  </si>
  <si>
    <t>MIDDLE FALBROOK</t>
  </si>
  <si>
    <t>MILBRODALE</t>
  </si>
  <si>
    <t>MIRANNIE</t>
  </si>
  <si>
    <t>MITCHELLS FLAT</t>
  </si>
  <si>
    <t>MOUNT OLIVE</t>
  </si>
  <si>
    <t>MOUNT ROYAL</t>
  </si>
  <si>
    <t>MOUNT THORLEY</t>
  </si>
  <si>
    <t>OBANVALE</t>
  </si>
  <si>
    <t>PUTTY</t>
  </si>
  <si>
    <t>RAVENSWORTH</t>
  </si>
  <si>
    <t>REDBOURNBERRY</t>
  </si>
  <si>
    <t>REEDY CREEK</t>
  </si>
  <si>
    <t>RIXS CREEK</t>
  </si>
  <si>
    <t>ROUGHIT</t>
  </si>
  <si>
    <t>SCOTTS FLAT</t>
  </si>
  <si>
    <t>SEDGEFIELD</t>
  </si>
  <si>
    <t>WARKWORTH</t>
  </si>
  <si>
    <t>WATTLE PONDS</t>
  </si>
  <si>
    <t>WESTBROOK</t>
  </si>
  <si>
    <t>WHITTINGHAM</t>
  </si>
  <si>
    <t>WOLLEMI</t>
  </si>
  <si>
    <t>WYLIES FLAT</t>
  </si>
  <si>
    <t>MUSWELLBROOK</t>
  </si>
  <si>
    <t>LIDDELL</t>
  </si>
  <si>
    <t>BAERAMI</t>
  </si>
  <si>
    <t>BAERAMI CREEK</t>
  </si>
  <si>
    <t>BENGALLA</t>
  </si>
  <si>
    <t>CASTLE ROCK</t>
  </si>
  <si>
    <t>EDDERTON</t>
  </si>
  <si>
    <t>GUNGAL</t>
  </si>
  <si>
    <t>KAYUGA</t>
  </si>
  <si>
    <t>MANOBALAI</t>
  </si>
  <si>
    <t>MCCULLYS GAP</t>
  </si>
  <si>
    <t>MUSCLE CREEK</t>
  </si>
  <si>
    <t>SANDY HOLLOW</t>
  </si>
  <si>
    <t>WYBONG</t>
  </si>
  <si>
    <t>GRETA</t>
  </si>
  <si>
    <t>BRANXTON</t>
  </si>
  <si>
    <t>EAST BRANXTON</t>
  </si>
  <si>
    <t>BELFORD</t>
  </si>
  <si>
    <t>DALWOOD</t>
  </si>
  <si>
    <t>ELDERSLIE</t>
  </si>
  <si>
    <t>LAMBS VALLEY</t>
  </si>
  <si>
    <t>LECONFIELD</t>
  </si>
  <si>
    <t>LOWER BELFORD</t>
  </si>
  <si>
    <t>NORTH ROTHBURY</t>
  </si>
  <si>
    <t>STANHOPE</t>
  </si>
  <si>
    <t>ABERDEEN</t>
  </si>
  <si>
    <t>DARTBROOK</t>
  </si>
  <si>
    <t>DAVIS CREEK</t>
  </si>
  <si>
    <t>ROSSGOLE</t>
  </si>
  <si>
    <t>ROUCHEL</t>
  </si>
  <si>
    <t>ROUCHEL BROOK</t>
  </si>
  <si>
    <t>UPPER DARTBROOK</t>
  </si>
  <si>
    <t>UPPER ROUCHEL</t>
  </si>
  <si>
    <t>BELLTREES</t>
  </si>
  <si>
    <t>BRAWBOY</t>
  </si>
  <si>
    <t>BUNNAN</t>
  </si>
  <si>
    <t>DRY CREEK</t>
  </si>
  <si>
    <t>ELLERSTON</t>
  </si>
  <si>
    <t>GLENBAWN</t>
  </si>
  <si>
    <t>GLENROCK</t>
  </si>
  <si>
    <t>GUNDY</t>
  </si>
  <si>
    <t>KARS SPRINGS</t>
  </si>
  <si>
    <t>MIDDLE BROOK</t>
  </si>
  <si>
    <t>MOOBI</t>
  </si>
  <si>
    <t>MOONAN BROOK</t>
  </si>
  <si>
    <t>MOONAN FLAT</t>
  </si>
  <si>
    <t>MURULLA</t>
  </si>
  <si>
    <t>OMADALE</t>
  </si>
  <si>
    <t>OWENS GAP</t>
  </si>
  <si>
    <t>PAGES CREEK</t>
  </si>
  <si>
    <t>PARKVILLE</t>
  </si>
  <si>
    <t>SCONE</t>
  </si>
  <si>
    <t>SEGENHOE</t>
  </si>
  <si>
    <t>STEWARTS BROOK</t>
  </si>
  <si>
    <t>TOMALLA</t>
  </si>
  <si>
    <t>WAVERLY</t>
  </si>
  <si>
    <t>WINGEN</t>
  </si>
  <si>
    <t>WOOLOOMA</t>
  </si>
  <si>
    <t>ARDGLEN</t>
  </si>
  <si>
    <t>BLANDFORD</t>
  </si>
  <si>
    <t>CRAWNEY</t>
  </si>
  <si>
    <t>GREEN CREEK</t>
  </si>
  <si>
    <t>MURRURUNDI</t>
  </si>
  <si>
    <t>PAGES RIVER</t>
  </si>
  <si>
    <t>SANDY CREEK</t>
  </si>
  <si>
    <t>SCOTTS CREEK</t>
  </si>
  <si>
    <t>TIMOR</t>
  </si>
  <si>
    <t>BIG JACKS CREEK</t>
  </si>
  <si>
    <t>BRAEFIELD</t>
  </si>
  <si>
    <t>CATTLE CREEK</t>
  </si>
  <si>
    <t>CHILCOTTS CREEK</t>
  </si>
  <si>
    <t>LITTLE JACKS CREEK</t>
  </si>
  <si>
    <t>MACDONALDS CREEK</t>
  </si>
  <si>
    <t>PARRAWEENA</t>
  </si>
  <si>
    <t>WARRAH</t>
  </si>
  <si>
    <t>WARRAH CREEK</t>
  </si>
  <si>
    <t>WILLOW TREE</t>
  </si>
  <si>
    <t>BARRY</t>
  </si>
  <si>
    <t>DUNCANS CREEK</t>
  </si>
  <si>
    <t>EAST TAMWORTH</t>
  </si>
  <si>
    <t>GAROO</t>
  </si>
  <si>
    <t>NORTH TAMWORTH</t>
  </si>
  <si>
    <t>SOUTH TAMWORTH</t>
  </si>
  <si>
    <t>TAMINDA</t>
  </si>
  <si>
    <t>TAMWORTH</t>
  </si>
  <si>
    <t>WEST TAMWORTH</t>
  </si>
  <si>
    <t>APPLEBY</t>
  </si>
  <si>
    <t>BECTIVE</t>
  </si>
  <si>
    <t>BITHRAMERE</t>
  </si>
  <si>
    <t>BOWLING ALLEY POINT</t>
  </si>
  <si>
    <t>CALALA</t>
  </si>
  <si>
    <t>CARROLL</t>
  </si>
  <si>
    <t>DARUKA</t>
  </si>
  <si>
    <t>DUNGOWAN</t>
  </si>
  <si>
    <t>GIDLEY</t>
  </si>
  <si>
    <t>GOONOO GOONOO</t>
  </si>
  <si>
    <t>HALLSVILLE</t>
  </si>
  <si>
    <t>HANGING ROCK</t>
  </si>
  <si>
    <t>HILLVUE</t>
  </si>
  <si>
    <t>KEEPIT</t>
  </si>
  <si>
    <t>KINGSWOOD</t>
  </si>
  <si>
    <t>LOOMBERAH</t>
  </si>
  <si>
    <t>MOORE CREEK</t>
  </si>
  <si>
    <t>NEMINGHA</t>
  </si>
  <si>
    <t>NUNDLE</t>
  </si>
  <si>
    <t>OGUNBIL</t>
  </si>
  <si>
    <t>OXLEY VALE</t>
  </si>
  <si>
    <t>PIALLAMORE</t>
  </si>
  <si>
    <t>SOMERTON</t>
  </si>
  <si>
    <t>TIMBUMBURI</t>
  </si>
  <si>
    <t>WALLAMORE</t>
  </si>
  <si>
    <t>WARRAL</t>
  </si>
  <si>
    <t>WEABONGA</t>
  </si>
  <si>
    <t>WESTDALE</t>
  </si>
  <si>
    <t>WOOLOMIN</t>
  </si>
  <si>
    <t>WERRIS CREEK</t>
  </si>
  <si>
    <t>CURRABUBULA</t>
  </si>
  <si>
    <t>PIALLAWAY</t>
  </si>
  <si>
    <t>BLACKVILLE</t>
  </si>
  <si>
    <t>BORAMBIL</t>
  </si>
  <si>
    <t>BUNDELLA</t>
  </si>
  <si>
    <t>CAROONA</t>
  </si>
  <si>
    <t>COLLY BLUE</t>
  </si>
  <si>
    <t>COOMOO COOMOO</t>
  </si>
  <si>
    <t>PINE RIDGE</t>
  </si>
  <si>
    <t>QUIPOLLY</t>
  </si>
  <si>
    <t>QUIRINDI</t>
  </si>
  <si>
    <t>SPRING RIDGE</t>
  </si>
  <si>
    <t>WALLABADAH</t>
  </si>
  <si>
    <t>WARRAH RIDGE</t>
  </si>
  <si>
    <t>WINDY</t>
  </si>
  <si>
    <t>YANNERGEE</t>
  </si>
  <si>
    <t>YARRAMAN</t>
  </si>
  <si>
    <t>DURI</t>
  </si>
  <si>
    <t>WINTON</t>
  </si>
  <si>
    <t>ATTUNGA</t>
  </si>
  <si>
    <t>GARTHOWEN</t>
  </si>
  <si>
    <t>BORAH CREEK</t>
  </si>
  <si>
    <t>HALLS CREEK</t>
  </si>
  <si>
    <t>KLORI</t>
  </si>
  <si>
    <t>MANILLA</t>
  </si>
  <si>
    <t>NAMOI RIVER</t>
  </si>
  <si>
    <t>NEW MEXICO</t>
  </si>
  <si>
    <t>RUSHES CREEK</t>
  </si>
  <si>
    <t>UPPER MANILLA</t>
  </si>
  <si>
    <t>WARRABAH</t>
  </si>
  <si>
    <t>WIMBORNE</t>
  </si>
  <si>
    <t>WONGO CREEK</t>
  </si>
  <si>
    <t>BANOON</t>
  </si>
  <si>
    <t>BARRABA</t>
  </si>
  <si>
    <t>COBBADAH</t>
  </si>
  <si>
    <t>GULF CREEK</t>
  </si>
  <si>
    <t>GUNDAMULDA</t>
  </si>
  <si>
    <t>IRONBARK</t>
  </si>
  <si>
    <t>LINDESAY</t>
  </si>
  <si>
    <t>LONGARM</t>
  </si>
  <si>
    <t>MAYVALE</t>
  </si>
  <si>
    <t>THIRLOENE</t>
  </si>
  <si>
    <t>UPPER HORTON</t>
  </si>
  <si>
    <t>WOODSREEF</t>
  </si>
  <si>
    <t>ARMIDALE</t>
  </si>
  <si>
    <t>WEST ARMIDALE</t>
  </si>
  <si>
    <t>ABERFOYLE</t>
  </si>
  <si>
    <t>ABINGTON</t>
  </si>
  <si>
    <t>ARGYLE</t>
  </si>
  <si>
    <t>BOOROLONG</t>
  </si>
  <si>
    <t>CASTLE DOYLE</t>
  </si>
  <si>
    <t>DANGARSLEIGH</t>
  </si>
  <si>
    <t>DONALD CREEK</t>
  </si>
  <si>
    <t>DUMARESQ</t>
  </si>
  <si>
    <t>DUVAL</t>
  </si>
  <si>
    <t>HILLGROVE</t>
  </si>
  <si>
    <t>INVERGOWRIE</t>
  </si>
  <si>
    <t>JEOGLA</t>
  </si>
  <si>
    <t>KELLYS PLAINS</t>
  </si>
  <si>
    <t>LYNDHURST</t>
  </si>
  <si>
    <t>PUDDLEDOCK</t>
  </si>
  <si>
    <t>SAUMAREZ</t>
  </si>
  <si>
    <t>SAUMAREZ PONDS</t>
  </si>
  <si>
    <t>THALGARRAH</t>
  </si>
  <si>
    <t>TILBUSTER</t>
  </si>
  <si>
    <t>WARDS MISTAKE</t>
  </si>
  <si>
    <t>WOLLOMOMBI</t>
  </si>
  <si>
    <t>WONGWIBINDA</t>
  </si>
  <si>
    <t>KOOTINGAL</t>
  </si>
  <si>
    <t>LIMBRI</t>
  </si>
  <si>
    <t>MULLA CREEK</t>
  </si>
  <si>
    <t>TINTINHULL</t>
  </si>
  <si>
    <t>MOONBI</t>
  </si>
  <si>
    <t>KENTUCKY</t>
  </si>
  <si>
    <t>KENTUCKY SOUTH</t>
  </si>
  <si>
    <t>NIANGALA</t>
  </si>
  <si>
    <t>NOWENDOC</t>
  </si>
  <si>
    <t>WALCHA</t>
  </si>
  <si>
    <t>WALCHA ROAD</t>
  </si>
  <si>
    <t>WOLLUN</t>
  </si>
  <si>
    <t>WOOLBROOK</t>
  </si>
  <si>
    <t>YARROWITCH</t>
  </si>
  <si>
    <t>BENDEMEER</t>
  </si>
  <si>
    <t>RETREAT</t>
  </si>
  <si>
    <t>WATSONS CREEK</t>
  </si>
  <si>
    <t>GWABEGAR</t>
  </si>
  <si>
    <t>BOMERA</t>
  </si>
  <si>
    <t>BOX RIDGE</t>
  </si>
  <si>
    <t>BUGALDIE</t>
  </si>
  <si>
    <t>COONABARABRAN</t>
  </si>
  <si>
    <t>DANDRY</t>
  </si>
  <si>
    <t>GOWANG</t>
  </si>
  <si>
    <t>PURLEWAUGH</t>
  </si>
  <si>
    <t>ROCKY GLEN</t>
  </si>
  <si>
    <t>TANNABAR</t>
  </si>
  <si>
    <t>ULAMAMBRI</t>
  </si>
  <si>
    <t>WATTLE SPRINGS</t>
  </si>
  <si>
    <t>ARDING</t>
  </si>
  <si>
    <t>BALALA</t>
  </si>
  <si>
    <t>GOSTWYCK</t>
  </si>
  <si>
    <t>KINGSTOWN</t>
  </si>
  <si>
    <t>MIHI</t>
  </si>
  <si>
    <t>ROCKY RIVER</t>
  </si>
  <si>
    <t>SALISBURY PLAINS</t>
  </si>
  <si>
    <t>TORRYBURN</t>
  </si>
  <si>
    <t>URALLA</t>
  </si>
  <si>
    <t>YARROWYCK</t>
  </si>
  <si>
    <t>BAKERS CREEK</t>
  </si>
  <si>
    <t>BUNDARRA</t>
  </si>
  <si>
    <t>CAMERONS CREEK</t>
  </si>
  <si>
    <t>AUBURN VALE</t>
  </si>
  <si>
    <t>BRODIES PLAINS</t>
  </si>
  <si>
    <t>BUKKULLA</t>
  </si>
  <si>
    <t>CHERRY TREE HILL</t>
  </si>
  <si>
    <t>COPETON</t>
  </si>
  <si>
    <t>ELSMORE</t>
  </si>
  <si>
    <t>GILGAI</t>
  </si>
  <si>
    <t>GRAMAN</t>
  </si>
  <si>
    <t>GUM FLAT</t>
  </si>
  <si>
    <t>HOWELL</t>
  </si>
  <si>
    <t>INVERELL</t>
  </si>
  <si>
    <t>KINGS PLAINS</t>
  </si>
  <si>
    <t>LITTLE PLAIN</t>
  </si>
  <si>
    <t>LONG PLAIN</t>
  </si>
  <si>
    <t>MOUNT RUSSELL</t>
  </si>
  <si>
    <t>NEWSTEAD</t>
  </si>
  <si>
    <t>NULLAMANNA</t>
  </si>
  <si>
    <t>OAKWOOD</t>
  </si>
  <si>
    <t>PARADISE</t>
  </si>
  <si>
    <t>ROB ROY</t>
  </si>
  <si>
    <t>SAPPHIRE</t>
  </si>
  <si>
    <t>SPRING MOUNTAIN</t>
  </si>
  <si>
    <t>STANBOROUGH</t>
  </si>
  <si>
    <t>SWANBROOK</t>
  </si>
  <si>
    <t>WALLANGRA</t>
  </si>
  <si>
    <t>WANDERA</t>
  </si>
  <si>
    <t>WOODSTOCK</t>
  </si>
  <si>
    <t>ASHFORD</t>
  </si>
  <si>
    <t>ATHOLWOOD</t>
  </si>
  <si>
    <t>BONSHAW</t>
  </si>
  <si>
    <t>LIMESTONE</t>
  </si>
  <si>
    <t>PINDAROI</t>
  </si>
  <si>
    <t>BACKWATER</t>
  </si>
  <si>
    <t>BALD BLAIR</t>
  </si>
  <si>
    <t>BALDERSLEIGH</t>
  </si>
  <si>
    <t>BASSENDEAN</t>
  </si>
  <si>
    <t>BEN LOMOND</t>
  </si>
  <si>
    <t>BRIARBROOK</t>
  </si>
  <si>
    <t>BROCKLEY</t>
  </si>
  <si>
    <t>BRUSHY CREEK</t>
  </si>
  <si>
    <t>FALCONER</t>
  </si>
  <si>
    <t>GEORGES CREEK</t>
  </si>
  <si>
    <t>GLEN NEVIS</t>
  </si>
  <si>
    <t>GLENCOE</t>
  </si>
  <si>
    <t>GUYRA</t>
  </si>
  <si>
    <t>LLANGOTHLIN</t>
  </si>
  <si>
    <t>MAYBOLE</t>
  </si>
  <si>
    <t>MOUNT MITCHELL</t>
  </si>
  <si>
    <t>NEW VALLEY</t>
  </si>
  <si>
    <t>OBAN</t>
  </si>
  <si>
    <t>SOUTH GUYRA</t>
  </si>
  <si>
    <t>TENTERDEN</t>
  </si>
  <si>
    <t>THE BASIN</t>
  </si>
  <si>
    <t>THE GULF</t>
  </si>
  <si>
    <t>TUBBAMURRA</t>
  </si>
  <si>
    <t>WANDSWORTH</t>
  </si>
  <si>
    <t>OLD MILL</t>
  </si>
  <si>
    <t>STANNIFER</t>
  </si>
  <si>
    <t>TINGHA</t>
  </si>
  <si>
    <t>BALD NOB</t>
  </si>
  <si>
    <t>DIEHARD</t>
  </si>
  <si>
    <t>DUNDEE</t>
  </si>
  <si>
    <t>FURRACABAD</t>
  </si>
  <si>
    <t>GIBRALTAR RANGE</t>
  </si>
  <si>
    <t>GLEN ELGIN</t>
  </si>
  <si>
    <t>GLEN INNES</t>
  </si>
  <si>
    <t>KINGSGATE</t>
  </si>
  <si>
    <t>KOOKABOOKRA</t>
  </si>
  <si>
    <t>MATHESON</t>
  </si>
  <si>
    <t>MOGGS SWAMP</t>
  </si>
  <si>
    <t>MOOGEM</t>
  </si>
  <si>
    <t>MORVEN</t>
  </si>
  <si>
    <t>NEWTON BOYD</t>
  </si>
  <si>
    <t>PINKETT</t>
  </si>
  <si>
    <t>RANGERS VALLEY</t>
  </si>
  <si>
    <t>RED RANGE</t>
  </si>
  <si>
    <t>REDDESTONE</t>
  </si>
  <si>
    <t>SHANNON VALE</t>
  </si>
  <si>
    <t>STONEHENGE</t>
  </si>
  <si>
    <t>SWAN VALE</t>
  </si>
  <si>
    <t>WELLINGROVE</t>
  </si>
  <si>
    <t>YARROWFORD</t>
  </si>
  <si>
    <t>CAPOOMPETA</t>
  </si>
  <si>
    <t>DEEPWATER</t>
  </si>
  <si>
    <t>EMMAVILLE</t>
  </si>
  <si>
    <t>ROCKY CREEK</t>
  </si>
  <si>
    <t>STANNUM</t>
  </si>
  <si>
    <t>TORRINGTON</t>
  </si>
  <si>
    <t>WELLINGTON VALE</t>
  </si>
  <si>
    <t>YELLOW DAM</t>
  </si>
  <si>
    <t>BACK CREEK</t>
  </si>
  <si>
    <t>BOLIVIA</t>
  </si>
  <si>
    <t>BOONOO BOONOO</t>
  </si>
  <si>
    <t>BOOROOK</t>
  </si>
  <si>
    <t>CARROLLS CREEK</t>
  </si>
  <si>
    <t>CULLENDORE</t>
  </si>
  <si>
    <t>FOREST LAND</t>
  </si>
  <si>
    <t>LISTON</t>
  </si>
  <si>
    <t>MOLE RIVER</t>
  </si>
  <si>
    <t>RIVERTREE</t>
  </si>
  <si>
    <t>SANDY FLAT</t>
  </si>
  <si>
    <t>SANDY HILL</t>
  </si>
  <si>
    <t>SILENT GROVE</t>
  </si>
  <si>
    <t>TARBAN</t>
  </si>
  <si>
    <t>TENTERFIELD</t>
  </si>
  <si>
    <t>TIMBARRA</t>
  </si>
  <si>
    <t>WILLSONS DOWNFALL</t>
  </si>
  <si>
    <t>WOODSIDE</t>
  </si>
  <si>
    <t>WYLIE CREEK</t>
  </si>
  <si>
    <t>GOOLHI</t>
  </si>
  <si>
    <t>MULLALEY</t>
  </si>
  <si>
    <t>NAPIER LANE</t>
  </si>
  <si>
    <t>NOMBI</t>
  </si>
  <si>
    <t>BLUE VALE</t>
  </si>
  <si>
    <t>EMERALD HILL</t>
  </si>
  <si>
    <t>GHOOLENDAADI</t>
  </si>
  <si>
    <t>GUNNEDAH</t>
  </si>
  <si>
    <t>KELVIN</t>
  </si>
  <si>
    <t>MARYS MOUNT</t>
  </si>
  <si>
    <t>MILROY</t>
  </si>
  <si>
    <t>ORANGE GROVE</t>
  </si>
  <si>
    <t>RANGARI</t>
  </si>
  <si>
    <t>BREEZA</t>
  </si>
  <si>
    <t>CURLEWIS</t>
  </si>
  <si>
    <t>PREMER</t>
  </si>
  <si>
    <t>TAMBAR SPRINGS</t>
  </si>
  <si>
    <t>BOGGABRI</t>
  </si>
  <si>
    <t>MAULES CREEK</t>
  </si>
  <si>
    <t>WEAN</t>
  </si>
  <si>
    <t>WILLALA</t>
  </si>
  <si>
    <t>NOWLEY</t>
  </si>
  <si>
    <t>BURREN JUNCTION</t>
  </si>
  <si>
    <t>DRILDOOL</t>
  </si>
  <si>
    <t>BULYEROI</t>
  </si>
  <si>
    <t>ROWENA</t>
  </si>
  <si>
    <t>BOOLCARROLL</t>
  </si>
  <si>
    <t>CUTTABRI</t>
  </si>
  <si>
    <t>JEWS LAGOON</t>
  </si>
  <si>
    <t>MERAH NORTH</t>
  </si>
  <si>
    <t>PILLIGA</t>
  </si>
  <si>
    <t>SPRING PLAINS</t>
  </si>
  <si>
    <t>THE PILLIGA</t>
  </si>
  <si>
    <t>WEE WAA</t>
  </si>
  <si>
    <t>YARRIE LAKE</t>
  </si>
  <si>
    <t>BAAN BAA</t>
  </si>
  <si>
    <t>BERRIGAL</t>
  </si>
  <si>
    <t>BOHENA CREEK</t>
  </si>
  <si>
    <t>BULLAWA CREEK</t>
  </si>
  <si>
    <t>COURADDA</t>
  </si>
  <si>
    <t>EDGEROI</t>
  </si>
  <si>
    <t>EULAH CREEK</t>
  </si>
  <si>
    <t>HARPARARY</t>
  </si>
  <si>
    <t>JACKS CREEK</t>
  </si>
  <si>
    <t>KAPUTAR</t>
  </si>
  <si>
    <t>NARRABRI</t>
  </si>
  <si>
    <t>NARRABRI WEST</t>
  </si>
  <si>
    <t>TARRIARO</t>
  </si>
  <si>
    <t>TURRAWAN</t>
  </si>
  <si>
    <t>BINNAWAY</t>
  </si>
  <si>
    <t>ROPERS ROAD</t>
  </si>
  <si>
    <t>WEETALIBA</t>
  </si>
  <si>
    <t>BARADINE</t>
  </si>
  <si>
    <t>BARWON</t>
  </si>
  <si>
    <t>GOORIANAWA</t>
  </si>
  <si>
    <t>KENEBRI</t>
  </si>
  <si>
    <t>BELLATA</t>
  </si>
  <si>
    <t>MILLIE</t>
  </si>
  <si>
    <t>GURLEY</t>
  </si>
  <si>
    <t>BINIGUY</t>
  </si>
  <si>
    <t>PALLAMALLAWA</t>
  </si>
  <si>
    <t>ASHLEY</t>
  </si>
  <si>
    <t>BULLARAH</t>
  </si>
  <si>
    <t>CROOBLE</t>
  </si>
  <si>
    <t>MALLOWA</t>
  </si>
  <si>
    <t>MOREE</t>
  </si>
  <si>
    <t>MOREE EAST</t>
  </si>
  <si>
    <t>TERRY HIE HIE</t>
  </si>
  <si>
    <t>TULLOONA</t>
  </si>
  <si>
    <t>GRAVESEND</t>
  </si>
  <si>
    <t>BALFOURS PEAK</t>
  </si>
  <si>
    <t>COOLATAI</t>
  </si>
  <si>
    <t>WARIALDA</t>
  </si>
  <si>
    <t>WARIALDA RAIL</t>
  </si>
  <si>
    <t>DELUNGRA</t>
  </si>
  <si>
    <t>GRAGIN</t>
  </si>
  <si>
    <t>MYALL CREEK</t>
  </si>
  <si>
    <t>BANGHEET</t>
  </si>
  <si>
    <t>BINGARA</t>
  </si>
  <si>
    <t>DINOGA</t>
  </si>
  <si>
    <t>ELCOMBE</t>
  </si>
  <si>
    <t>GINEROI</t>
  </si>
  <si>
    <t>KEERA</t>
  </si>
  <si>
    <t>PALLAL</t>
  </si>
  <si>
    <t>UPPER BINGARA</t>
  </si>
  <si>
    <t>BOOMI</t>
  </si>
  <si>
    <t>GARAH</t>
  </si>
  <si>
    <t>MUNGINDI</t>
  </si>
  <si>
    <t>WEEMELAH</t>
  </si>
  <si>
    <t>BLUE NOBBY</t>
  </si>
  <si>
    <t>NORTH STAR</t>
  </si>
  <si>
    <t>YALLAROI</t>
  </si>
  <si>
    <t>BOGGABILLA</t>
  </si>
  <si>
    <t>BOONAL</t>
  </si>
  <si>
    <t>TWIN RIVERS</t>
  </si>
  <si>
    <t>YETMAN</t>
  </si>
  <si>
    <t>CROPPA CREEK</t>
  </si>
  <si>
    <t>MONKERAI</t>
  </si>
  <si>
    <t>NOOROO</t>
  </si>
  <si>
    <t>STROUD ROAD</t>
  </si>
  <si>
    <t>UPPER KARUAH RIVER</t>
  </si>
  <si>
    <t>WEISMANTELS</t>
  </si>
  <si>
    <t>BANDON GROVE</t>
  </si>
  <si>
    <t>BENDOLBA</t>
  </si>
  <si>
    <t>BROOKFIELD</t>
  </si>
  <si>
    <t>CAMBRA</t>
  </si>
  <si>
    <t>CHICHESTER</t>
  </si>
  <si>
    <t>DUNGOG</t>
  </si>
  <si>
    <t>FLAT TOPS</t>
  </si>
  <si>
    <t>FOSTERTON</t>
  </si>
  <si>
    <t>HANLEYS CREEK</t>
  </si>
  <si>
    <t>HILLDALE</t>
  </si>
  <si>
    <t>MAIN CREEK</t>
  </si>
  <si>
    <t>MARSHDALE</t>
  </si>
  <si>
    <t>MARTINS CREEK</t>
  </si>
  <si>
    <t>MUNNI</t>
  </si>
  <si>
    <t>SALISBURY</t>
  </si>
  <si>
    <t>STROUD HILL</t>
  </si>
  <si>
    <t>SUGARLOAF</t>
  </si>
  <si>
    <t>TABBIL CREEK</t>
  </si>
  <si>
    <t>UNDERBANK</t>
  </si>
  <si>
    <t>WALLARINGA</t>
  </si>
  <si>
    <t>WALLAROBBA</t>
  </si>
  <si>
    <t>WIRRAGULLA</t>
  </si>
  <si>
    <t>FISHERS HILL</t>
  </si>
  <si>
    <t>PATERSON</t>
  </si>
  <si>
    <t>TOCAL</t>
  </si>
  <si>
    <t>VACY</t>
  </si>
  <si>
    <t>WEBBERS CREEK</t>
  </si>
  <si>
    <t>BARRINGTON</t>
  </si>
  <si>
    <t>BARRINGTON TOPS</t>
  </si>
  <si>
    <t>BAXTERS RIDGE</t>
  </si>
  <si>
    <t>BELBORA</t>
  </si>
  <si>
    <t>BERRICO</t>
  </si>
  <si>
    <t>BINDERA</t>
  </si>
  <si>
    <t>BOWMAN</t>
  </si>
  <si>
    <t>BOWMAN FARM</t>
  </si>
  <si>
    <t>BRETTI</t>
  </si>
  <si>
    <t>BULLIAC</t>
  </si>
  <si>
    <t>BUNDOOK</t>
  </si>
  <si>
    <t>CALLAGHANS CREEK</t>
  </si>
  <si>
    <t>COBARK</t>
  </si>
  <si>
    <t>CONEAC</t>
  </si>
  <si>
    <t>COPELAND</t>
  </si>
  <si>
    <t>CRAVEN</t>
  </si>
  <si>
    <t>CRAVEN PLATEAU</t>
  </si>
  <si>
    <t>CURRICABARK</t>
  </si>
  <si>
    <t>DEWITT</t>
  </si>
  <si>
    <t>FAULKLAND</t>
  </si>
  <si>
    <t>FORBESDALE</t>
  </si>
  <si>
    <t>GANGAT</t>
  </si>
  <si>
    <t>GIRO</t>
  </si>
  <si>
    <t>GLEN WARD</t>
  </si>
  <si>
    <t>GLOUCESTER</t>
  </si>
  <si>
    <t>GLOUCESTER TOPS</t>
  </si>
  <si>
    <t>INVERGORDON</t>
  </si>
  <si>
    <t>KIA ORA</t>
  </si>
  <si>
    <t>MARES RUN</t>
  </si>
  <si>
    <t>MERNOT</t>
  </si>
  <si>
    <t>MOGRANI</t>
  </si>
  <si>
    <t>MOPPY</t>
  </si>
  <si>
    <t>RAWDON VALE</t>
  </si>
  <si>
    <t>ROOKHURST</t>
  </si>
  <si>
    <t>STRATFORD</t>
  </si>
  <si>
    <t>TERREEL</t>
  </si>
  <si>
    <t>TIBBUC</t>
  </si>
  <si>
    <t>TITAATEE CREEK</t>
  </si>
  <si>
    <t>TUGRABAKH</t>
  </si>
  <si>
    <t>WALLANBAH</t>
  </si>
  <si>
    <t>WARDS RIVER</t>
  </si>
  <si>
    <t>WAUKIVORY</t>
  </si>
  <si>
    <t>WOKO</t>
  </si>
  <si>
    <t>MUNGO BRUSH</t>
  </si>
  <si>
    <t>MYALL LAKE</t>
  </si>
  <si>
    <t>VIOLET HILL</t>
  </si>
  <si>
    <t>YAGON</t>
  </si>
  <si>
    <t>BOMBAH POINT</t>
  </si>
  <si>
    <t>BOOLAMBAYTE</t>
  </si>
  <si>
    <t>BULAHDELAH</t>
  </si>
  <si>
    <t>BUNGWAHL</t>
  </si>
  <si>
    <t>COOLONGOLOOK</t>
  </si>
  <si>
    <t>CRAWFORD RIVER</t>
  </si>
  <si>
    <t>MARKWELL</t>
  </si>
  <si>
    <t>MAYERS FLAT</t>
  </si>
  <si>
    <t>NERONG</t>
  </si>
  <si>
    <t>SEAL ROCKS</t>
  </si>
  <si>
    <t>TOPI TOPI</t>
  </si>
  <si>
    <t>UPPER MYALL</t>
  </si>
  <si>
    <t>WANG WAUK</t>
  </si>
  <si>
    <t>WARRANULLA</t>
  </si>
  <si>
    <t>WILLINA</t>
  </si>
  <si>
    <t>WOOTTON</t>
  </si>
  <si>
    <t>CELLS RIVER</t>
  </si>
  <si>
    <t>CAFFREYS FLAT</t>
  </si>
  <si>
    <t>COOPLACURRIPA</t>
  </si>
  <si>
    <t>CUNDLE FLAT</t>
  </si>
  <si>
    <t>KNORRIT FLAT</t>
  </si>
  <si>
    <t>KNORRIT FOREST</t>
  </si>
  <si>
    <t>MOUNT GEORGE</t>
  </si>
  <si>
    <t>NUMBER ONE</t>
  </si>
  <si>
    <t>TIRI</t>
  </si>
  <si>
    <t>ALLWORTH</t>
  </si>
  <si>
    <t>BOORAL</t>
  </si>
  <si>
    <t>GIRVAN</t>
  </si>
  <si>
    <t>STROUD</t>
  </si>
  <si>
    <t>THE BRANCH</t>
  </si>
  <si>
    <t>WASHPOOL</t>
  </si>
  <si>
    <t>COOPERNOOK</t>
  </si>
  <si>
    <t>LANGLEY VALE</t>
  </si>
  <si>
    <t>MOTO</t>
  </si>
  <si>
    <t>CROWDY HEAD</t>
  </si>
  <si>
    <t>HARRINGTON</t>
  </si>
  <si>
    <t>FORSTER</t>
  </si>
  <si>
    <t>FORSTER SHOPPING VILLAGE</t>
  </si>
  <si>
    <t>TUNCURRY</t>
  </si>
  <si>
    <t>BLUEYS BEACH</t>
  </si>
  <si>
    <t>BOOMERANG BEACH</t>
  </si>
  <si>
    <t>BOOTI BOOTI</t>
  </si>
  <si>
    <t>CHARLOTTE BAY</t>
  </si>
  <si>
    <t>COOMBA BAY</t>
  </si>
  <si>
    <t>COOMBA PARK</t>
  </si>
  <si>
    <t>DARAWANK</t>
  </si>
  <si>
    <t>ELIZABETH BEACH</t>
  </si>
  <si>
    <t>PACIFIC PALMS</t>
  </si>
  <si>
    <t>SANDBAR</t>
  </si>
  <si>
    <t>SHALLOW BAY</t>
  </si>
  <si>
    <t>SMITHS LAKE</t>
  </si>
  <si>
    <t>TARBUCK BAY</t>
  </si>
  <si>
    <t>TIONA</t>
  </si>
  <si>
    <t>WALLINGAT</t>
  </si>
  <si>
    <t>WALLIS LAKE</t>
  </si>
  <si>
    <t>WHOOTA</t>
  </si>
  <si>
    <t>COMBOYNE</t>
  </si>
  <si>
    <t>WINGHAM</t>
  </si>
  <si>
    <t>BOBIN</t>
  </si>
  <si>
    <t>BOORGANNA</t>
  </si>
  <si>
    <t>BUCCA WAUKA</t>
  </si>
  <si>
    <t>BULGA FOREST</t>
  </si>
  <si>
    <t>BUNYAH</t>
  </si>
  <si>
    <t>BURRELL CREEK</t>
  </si>
  <si>
    <t>CAPARRA</t>
  </si>
  <si>
    <t>CEDAR PARTY</t>
  </si>
  <si>
    <t>DINGO FOREST</t>
  </si>
  <si>
    <t>DOLLYS FLAT</t>
  </si>
  <si>
    <t>DYERS CROSSING</t>
  </si>
  <si>
    <t>ELANDS</t>
  </si>
  <si>
    <t>FIREFLY</t>
  </si>
  <si>
    <t>INNES VIEW</t>
  </si>
  <si>
    <t>KARAAK FLAT</t>
  </si>
  <si>
    <t>KHATAMBUHL</t>
  </si>
  <si>
    <t>KILLABAKH</t>
  </si>
  <si>
    <t>KILLAWARRA</t>
  </si>
  <si>
    <t>KIMBRIKI</t>
  </si>
  <si>
    <t>KIPPAXS</t>
  </si>
  <si>
    <t>KRAMBACH</t>
  </si>
  <si>
    <t>KUNDIBAKH</t>
  </si>
  <si>
    <t>MARLEE</t>
  </si>
  <si>
    <t>MOORAL CREEK</t>
  </si>
  <si>
    <t>STRATHCEDAR</t>
  </si>
  <si>
    <t>THE BIGHT</t>
  </si>
  <si>
    <t>TIPPERARY</t>
  </si>
  <si>
    <t>WARRIWILLAH</t>
  </si>
  <si>
    <t>WHERROL FLAT</t>
  </si>
  <si>
    <t>YARRATT FOREST</t>
  </si>
  <si>
    <t>TAREE</t>
  </si>
  <si>
    <t>TAREE SOUTH</t>
  </si>
  <si>
    <t>CUNDLETOWN</t>
  </si>
  <si>
    <t>GHINNI GHINNI</t>
  </si>
  <si>
    <t>GLENTHORNE</t>
  </si>
  <si>
    <t>HALLIDAYS POINT</t>
  </si>
  <si>
    <t>HILLVILLE</t>
  </si>
  <si>
    <t>JONES ISLAND</t>
  </si>
  <si>
    <t>KIWARRAK</t>
  </si>
  <si>
    <t>KOORAINGHAT</t>
  </si>
  <si>
    <t>KUNDLE KUNDLE</t>
  </si>
  <si>
    <t>LANSDOWNE FOREST</t>
  </si>
  <si>
    <t>MANNING POINT</t>
  </si>
  <si>
    <t>MELINGA</t>
  </si>
  <si>
    <t>MITCHELLS ISLAND</t>
  </si>
  <si>
    <t>MONDROOK</t>
  </si>
  <si>
    <t>OLD BAR</t>
  </si>
  <si>
    <t>TALLWOODS VILLAGE</t>
  </si>
  <si>
    <t>TINONEE</t>
  </si>
  <si>
    <t>UPPER LANSDOWNE</t>
  </si>
  <si>
    <t>BLACK HEAD</t>
  </si>
  <si>
    <t>BOHNOCK</t>
  </si>
  <si>
    <t>BOOTAWA</t>
  </si>
  <si>
    <t>BRIMBIN</t>
  </si>
  <si>
    <t>CABBAGE TREE ISLAND</t>
  </si>
  <si>
    <t>CHATHAM</t>
  </si>
  <si>
    <t>CROKI</t>
  </si>
  <si>
    <t>DIAMOND BEACH</t>
  </si>
  <si>
    <t>DUMARESQ ISLAND</t>
  </si>
  <si>
    <t>FAILFORD</t>
  </si>
  <si>
    <t>OXLEY ISLAND</t>
  </si>
  <si>
    <t>PAMPOOLAH</t>
  </si>
  <si>
    <t>POSSUM BRUSH</t>
  </si>
  <si>
    <t>PURFLEET</t>
  </si>
  <si>
    <t>RAINBOW FLAT</t>
  </si>
  <si>
    <t>RED HEAD</t>
  </si>
  <si>
    <t>SALTWATER</t>
  </si>
  <si>
    <t>WALLABI POINT</t>
  </si>
  <si>
    <t>ARAKOON</t>
  </si>
  <si>
    <t>JERSEYVILLE</t>
  </si>
  <si>
    <t>SOUTH WEST ROCKS</t>
  </si>
  <si>
    <t>KEW</t>
  </si>
  <si>
    <t>KENDALL</t>
  </si>
  <si>
    <t>LORNE</t>
  </si>
  <si>
    <t>ROSSGLEN</t>
  </si>
  <si>
    <t>BATAR CREEK</t>
  </si>
  <si>
    <t>BLACK CREEK</t>
  </si>
  <si>
    <t>KEREWONG</t>
  </si>
  <si>
    <t>LOGANS CROSSING</t>
  </si>
  <si>
    <t>SWANS CROSSING</t>
  </si>
  <si>
    <t>UPSALLS CREEK</t>
  </si>
  <si>
    <t>EAST KEMPSEY</t>
  </si>
  <si>
    <t>FREDERICKTON</t>
  </si>
  <si>
    <t>KEMPSEY</t>
  </si>
  <si>
    <t>SOUTH KEMPSEY</t>
  </si>
  <si>
    <t>WEST KEMPSEY</t>
  </si>
  <si>
    <t>BELLIMBOPINNI</t>
  </si>
  <si>
    <t>BELMORE RIVER</t>
  </si>
  <si>
    <t>BURNT BRIDGE</t>
  </si>
  <si>
    <t>CARRAI</t>
  </si>
  <si>
    <t>CLYBUCCA</t>
  </si>
  <si>
    <t>COLLOMBATTI</t>
  </si>
  <si>
    <t>COMARA</t>
  </si>
  <si>
    <t>CORANGULA</t>
  </si>
  <si>
    <t>CRESCENT HEAD</t>
  </si>
  <si>
    <t>DEEP CREEK</t>
  </si>
  <si>
    <t>DONDINGALONG</t>
  </si>
  <si>
    <t>EUROKA</t>
  </si>
  <si>
    <t>GLADSTONE</t>
  </si>
  <si>
    <t>GREENHILL</t>
  </si>
  <si>
    <t>HAMPDEN HALL</t>
  </si>
  <si>
    <t>HAT HEAD</t>
  </si>
  <si>
    <t>HICKEYS CREEK</t>
  </si>
  <si>
    <t>KINCHELA</t>
  </si>
  <si>
    <t>LOWER CREEK</t>
  </si>
  <si>
    <t>MOONEBA</t>
  </si>
  <si>
    <t>MOPARRABAH</t>
  </si>
  <si>
    <t>MUNGAY CREEK</t>
  </si>
  <si>
    <t>OLD STATION</t>
  </si>
  <si>
    <t>POLA CREEK</t>
  </si>
  <si>
    <t>ALDAVILLA</t>
  </si>
  <si>
    <t>AUSTRAL EDEN</t>
  </si>
  <si>
    <t>BELLBROOK</t>
  </si>
  <si>
    <t>MILLBANK</t>
  </si>
  <si>
    <t>RAINBOW REACH</t>
  </si>
  <si>
    <t>SEVEN OAKS</t>
  </si>
  <si>
    <t>SHERWOOD</t>
  </si>
  <si>
    <t>SKILLION FLAT</t>
  </si>
  <si>
    <t>SMITHTOWN</t>
  </si>
  <si>
    <t>SUMMER ISLAND</t>
  </si>
  <si>
    <t>TEMAGOG</t>
  </si>
  <si>
    <t>TOOROOKA</t>
  </si>
  <si>
    <t>TURNERS FLAT</t>
  </si>
  <si>
    <t>VERGES CREEK</t>
  </si>
  <si>
    <t>WILLAWARRIN</t>
  </si>
  <si>
    <t>WILLI WILLI</t>
  </si>
  <si>
    <t>WITTITRIN</t>
  </si>
  <si>
    <t>YARRAVEL</t>
  </si>
  <si>
    <t>YESSABAH</t>
  </si>
  <si>
    <t>COOPERABUNG</t>
  </si>
  <si>
    <t>ALLGOMERA</t>
  </si>
  <si>
    <t>BALLENGARRA</t>
  </si>
  <si>
    <t>BARRAGANYATTI</t>
  </si>
  <si>
    <t>BONVILLE</t>
  </si>
  <si>
    <t>BRIL BRIL</t>
  </si>
  <si>
    <t>BRINERVILLE</t>
  </si>
  <si>
    <t>EUNGAI CREEK</t>
  </si>
  <si>
    <t>EUNGAI RAIL</t>
  </si>
  <si>
    <t>FISHERMANS REACH</t>
  </si>
  <si>
    <t>GRASSY HEAD</t>
  </si>
  <si>
    <t>GUM SCRUB</t>
  </si>
  <si>
    <t>HACKS FERRY</t>
  </si>
  <si>
    <t>KIPPARA</t>
  </si>
  <si>
    <t>KUNDABUNG</t>
  </si>
  <si>
    <t>ROLLANDS PLAINS</t>
  </si>
  <si>
    <t>STUARTS POINT</t>
  </si>
  <si>
    <t>TAMBAN</t>
  </si>
  <si>
    <t>TELEGRAPH POINT</t>
  </si>
  <si>
    <t>UPPER ROLLANDS PLAINS</t>
  </si>
  <si>
    <t>YARRAHAPINNI</t>
  </si>
  <si>
    <t>BOBS CREEK</t>
  </si>
  <si>
    <t>CAMDEN HEAD</t>
  </si>
  <si>
    <t>CORALVILLE</t>
  </si>
  <si>
    <t>DEAUVILLE</t>
  </si>
  <si>
    <t>DIAMOND HEAD</t>
  </si>
  <si>
    <t>DUNBOGAN</t>
  </si>
  <si>
    <t>HERONS CREEK</t>
  </si>
  <si>
    <t>JOHNS RIVER</t>
  </si>
  <si>
    <t>LAKEWOOD</t>
  </si>
  <si>
    <t>LAURIETON</t>
  </si>
  <si>
    <t>MIDDLE BROTHER</t>
  </si>
  <si>
    <t>MOORLAND</t>
  </si>
  <si>
    <t>NORTH BROTHER</t>
  </si>
  <si>
    <t>NORTH HAVEN</t>
  </si>
  <si>
    <t>STEWARTS RIVER</t>
  </si>
  <si>
    <t>WAITUI</t>
  </si>
  <si>
    <t>WEST HAVEN</t>
  </si>
  <si>
    <t>CROWDY BAY NATIONAL PARK</t>
  </si>
  <si>
    <t>HANNAM VALE</t>
  </si>
  <si>
    <t>PORT MACQUARIE</t>
  </si>
  <si>
    <t>PORT MACQUARIE BC</t>
  </si>
  <si>
    <t>RIVERSIDE</t>
  </si>
  <si>
    <t>SETTLEMENT CITY</t>
  </si>
  <si>
    <t>FLYNNS BEACH</t>
  </si>
  <si>
    <t>LIGHTHOUSE BEACH</t>
  </si>
  <si>
    <t>BLACKMANS POINT</t>
  </si>
  <si>
    <t>FERNBANK CREEK</t>
  </si>
  <si>
    <t>NORTH SHORE</t>
  </si>
  <si>
    <t>THE HATCH</t>
  </si>
  <si>
    <t>THRUMSTER</t>
  </si>
  <si>
    <t>BONNY HILLS</t>
  </si>
  <si>
    <t>GRANTS BEACH</t>
  </si>
  <si>
    <t>JOLLY NOSE</t>
  </si>
  <si>
    <t>LAKE CATHIE</t>
  </si>
  <si>
    <t>WAUCHOPE</t>
  </si>
  <si>
    <t>LAKE INNES</t>
  </si>
  <si>
    <t>BAGNOO</t>
  </si>
  <si>
    <t>BAGO</t>
  </si>
  <si>
    <t>BANDA BANDA</t>
  </si>
  <si>
    <t>BEECHWOOD</t>
  </si>
  <si>
    <t>BELLANGRY</t>
  </si>
  <si>
    <t>BIRDWOOD</t>
  </si>
  <si>
    <t>BROMBIN</t>
  </si>
  <si>
    <t>BYABARRA</t>
  </si>
  <si>
    <t>CAIRNCROSS</t>
  </si>
  <si>
    <t>CROSSLANDS</t>
  </si>
  <si>
    <t>DEBENHAM</t>
  </si>
  <si>
    <t>DOYLES RIVER</t>
  </si>
  <si>
    <t>ELLENBOROUGH</t>
  </si>
  <si>
    <t>FORBES RIVER</t>
  </si>
  <si>
    <t>FRAZERS CREEK</t>
  </si>
  <si>
    <t>GEARYS FLAT</t>
  </si>
  <si>
    <t>HARTYS PLAINS</t>
  </si>
  <si>
    <t>HOLLISDALE</t>
  </si>
  <si>
    <t>HUNTINGDON</t>
  </si>
  <si>
    <t>HYNDMANS CREEK</t>
  </si>
  <si>
    <t>KINDEE</t>
  </si>
  <si>
    <t>KING CREEK</t>
  </si>
  <si>
    <t>LONG FLAT</t>
  </si>
  <si>
    <t>LOWER PAPPINBARRA</t>
  </si>
  <si>
    <t>MARLO MERRICAN</t>
  </si>
  <si>
    <t>MORTONS CREEK</t>
  </si>
  <si>
    <t>MOUNT SEAVIEW</t>
  </si>
  <si>
    <t>PAPPINBARRA</t>
  </si>
  <si>
    <t>PEMBROOKE</t>
  </si>
  <si>
    <t>PIPECLAY</t>
  </si>
  <si>
    <t>RAWDON ISLAND</t>
  </si>
  <si>
    <t>REDBANK</t>
  </si>
  <si>
    <t>ROSEWOOD</t>
  </si>
  <si>
    <t>SANCROX</t>
  </si>
  <si>
    <t>TOMS CREEK</t>
  </si>
  <si>
    <t>UPPER PAPPINBARRA</t>
  </si>
  <si>
    <t>WERRIKIMBE</t>
  </si>
  <si>
    <t>YARRAS</t>
  </si>
  <si>
    <t>YIPPIN CREEK</t>
  </si>
  <si>
    <t>NORTH MACKSVILLE</t>
  </si>
  <si>
    <t>MACKSVILLE</t>
  </si>
  <si>
    <t>BURRAPINE</t>
  </si>
  <si>
    <t>CONGARINNI</t>
  </si>
  <si>
    <t>CONGARINNI NORTH</t>
  </si>
  <si>
    <t>DONNELLYVILLE</t>
  </si>
  <si>
    <t>GUMMA</t>
  </si>
  <si>
    <t>NEWEE CREEK</t>
  </si>
  <si>
    <t>SCOTTS HEAD</t>
  </si>
  <si>
    <t>TALARM</t>
  </si>
  <si>
    <t>TAYLORS ARM</t>
  </si>
  <si>
    <t>THUMB CREEK</t>
  </si>
  <si>
    <t>UPPER TAYLORS ARM</t>
  </si>
  <si>
    <t>UTUNGUN</t>
  </si>
  <si>
    <t>WARRELL CREEK</t>
  </si>
  <si>
    <t>WAY WAY</t>
  </si>
  <si>
    <t>WIRRIMBI</t>
  </si>
  <si>
    <t>YARRANBELLA</t>
  </si>
  <si>
    <t>HYLAND PARK</t>
  </si>
  <si>
    <t>NAMBUCCA HEADS</t>
  </si>
  <si>
    <t>VALLA</t>
  </si>
  <si>
    <t>VALLA BEACH</t>
  </si>
  <si>
    <t>BUCKRA BENDINNI</t>
  </si>
  <si>
    <t>KILLIEKRANKIE</t>
  </si>
  <si>
    <t>ARGENTS HILL</t>
  </si>
  <si>
    <t>BOWRAVILLE</t>
  </si>
  <si>
    <t>GIRRALONG</t>
  </si>
  <si>
    <t>KENNAICLE CREEK</t>
  </si>
  <si>
    <t>MISSABOTTI</t>
  </si>
  <si>
    <t>SOUTH ARM</t>
  </si>
  <si>
    <t>TEWINGA</t>
  </si>
  <si>
    <t>BOAMBEE</t>
  </si>
  <si>
    <t>COFFS HARBOUR</t>
  </si>
  <si>
    <t>COFFS HARBOUR JETTY</t>
  </si>
  <si>
    <t>COFFS HARBOUR PLAZA</t>
  </si>
  <si>
    <t>CORAMBA</t>
  </si>
  <si>
    <t>KORORA</t>
  </si>
  <si>
    <t>NORTH BOAMBEE VALLEY</t>
  </si>
  <si>
    <t>BROOKLANA</t>
  </si>
  <si>
    <t>BUCCA</t>
  </si>
  <si>
    <t>GLENREAGH</t>
  </si>
  <si>
    <t>KARANGI</t>
  </si>
  <si>
    <t>LOWANNA</t>
  </si>
  <si>
    <t>MOONEE BEACH</t>
  </si>
  <si>
    <t>NANA GLEN</t>
  </si>
  <si>
    <t>SAPPHIRE BEACH</t>
  </si>
  <si>
    <t>ULONG</t>
  </si>
  <si>
    <t>UPPER ORARA</t>
  </si>
  <si>
    <t>BOAMBEE EAST</t>
  </si>
  <si>
    <t>SAWTELL</t>
  </si>
  <si>
    <t>TOORMINA</t>
  </si>
  <si>
    <t>BIELSDOWN HILLS</t>
  </si>
  <si>
    <t>CASCADE</t>
  </si>
  <si>
    <t>BILLYS CREEK</t>
  </si>
  <si>
    <t>BOSTOBRICK</t>
  </si>
  <si>
    <t>CLOUDS CREEK</t>
  </si>
  <si>
    <t>DEER VALE</t>
  </si>
  <si>
    <t>DORRIGO</t>
  </si>
  <si>
    <t>DORRIGO MOUNTAIN</t>
  </si>
  <si>
    <t>DUNDURRABIN</t>
  </si>
  <si>
    <t>FERNBROOK</t>
  </si>
  <si>
    <t>HERNANI</t>
  </si>
  <si>
    <t>MARENGO</t>
  </si>
  <si>
    <t>MOONPAR</t>
  </si>
  <si>
    <t>NEVER NEVER</t>
  </si>
  <si>
    <t>NORTH DORRIGO</t>
  </si>
  <si>
    <t>TALLOWWOOD RIDGE</t>
  </si>
  <si>
    <t>WILD CATTLE CREEK</t>
  </si>
  <si>
    <t>EBOR</t>
  </si>
  <si>
    <t>MEGAN</t>
  </si>
  <si>
    <t>TYRINGHAM</t>
  </si>
  <si>
    <t>BELLINGEN</t>
  </si>
  <si>
    <t>BRIERFIELD</t>
  </si>
  <si>
    <t>BUNDAGEN</t>
  </si>
  <si>
    <t>DARKWOOD</t>
  </si>
  <si>
    <t>FERNMOUNT</t>
  </si>
  <si>
    <t>GLENIFFER</t>
  </si>
  <si>
    <t>KALANG</t>
  </si>
  <si>
    <t>MYLESTOM</t>
  </si>
  <si>
    <t>RALEIGH</t>
  </si>
  <si>
    <t>REPTON</t>
  </si>
  <si>
    <t>SPICKETTS CREEK</t>
  </si>
  <si>
    <t>THORA</t>
  </si>
  <si>
    <t>VALERY</t>
  </si>
  <si>
    <t>URUNGA</t>
  </si>
  <si>
    <t>ARRAWARRA</t>
  </si>
  <si>
    <t>ARRAWARRA HEADLAND</t>
  </si>
  <si>
    <t>CORINDI BEACH</t>
  </si>
  <si>
    <t>EMERALD BEACH</t>
  </si>
  <si>
    <t>MULLAWAY</t>
  </si>
  <si>
    <t>RED ROCK</t>
  </si>
  <si>
    <t>SAFETY BEACH</t>
  </si>
  <si>
    <t>SANDY BEACH</t>
  </si>
  <si>
    <t>UPPER CORINDI</t>
  </si>
  <si>
    <t>WOOLGOOLGA</t>
  </si>
  <si>
    <t>BRUSHGROVE</t>
  </si>
  <si>
    <t>CARRS PENINSULAR</t>
  </si>
  <si>
    <t>COUTTS CROSSING</t>
  </si>
  <si>
    <t>COWPER</t>
  </si>
  <si>
    <t>CROWTHER ISLAND</t>
  </si>
  <si>
    <t>DILKOON</t>
  </si>
  <si>
    <t>EATONSVILLE</t>
  </si>
  <si>
    <t>GRAFTON</t>
  </si>
  <si>
    <t>GRAFTON WEST</t>
  </si>
  <si>
    <t>GREAT MARLOW</t>
  </si>
  <si>
    <t>JUNCTION HILL</t>
  </si>
  <si>
    <t>KOOLKHAN</t>
  </si>
  <si>
    <t>LAWRENCE</t>
  </si>
  <si>
    <t>LEVENSTRATH</t>
  </si>
  <si>
    <t>LOWER SOUTHGATE</t>
  </si>
  <si>
    <t>MOUNTAIN VIEW</t>
  </si>
  <si>
    <t>SOUTH GRAFTON</t>
  </si>
  <si>
    <t>SOUTHAMPTON</t>
  </si>
  <si>
    <t>SOUTHGATE</t>
  </si>
  <si>
    <t>STOCKYARD CREEK</t>
  </si>
  <si>
    <t>TRENAYR</t>
  </si>
  <si>
    <t>TYNDALE</t>
  </si>
  <si>
    <t>WATERVIEW</t>
  </si>
  <si>
    <t>WATERVIEW HEIGHTS</t>
  </si>
  <si>
    <t>ALICE</t>
  </si>
  <si>
    <t>CHAELUNDI</t>
  </si>
  <si>
    <t>KYARRAN</t>
  </si>
  <si>
    <t>SMITHS CREEK</t>
  </si>
  <si>
    <t>ALUMY CREEK</t>
  </si>
  <si>
    <t>BARCOONGERE</t>
  </si>
  <si>
    <t>BARRETTS CREEK</t>
  </si>
  <si>
    <t>BARYULGIL</t>
  </si>
  <si>
    <t>BLAXLANDS CREEK</t>
  </si>
  <si>
    <t>BOM BOM</t>
  </si>
  <si>
    <t>BOOKRAM</t>
  </si>
  <si>
    <t>BRAUNSTONE</t>
  </si>
  <si>
    <t>BUCCARUMBI</t>
  </si>
  <si>
    <t>CALAMIA</t>
  </si>
  <si>
    <t>CANGAI</t>
  </si>
  <si>
    <t>CARNHAM</t>
  </si>
  <si>
    <t>CARRS CREEK</t>
  </si>
  <si>
    <t>CARRS ISLAND</t>
  </si>
  <si>
    <t>CHAMBIGNE</t>
  </si>
  <si>
    <t>CLARENZA</t>
  </si>
  <si>
    <t>CLIFDEN</t>
  </si>
  <si>
    <t>COALDALE</t>
  </si>
  <si>
    <t>COLLUM COLLUM</t>
  </si>
  <si>
    <t>COOMBADJHA</t>
  </si>
  <si>
    <t>COPMANHURST</t>
  </si>
  <si>
    <t>DALMORTON</t>
  </si>
  <si>
    <t>DIRTY CREEK</t>
  </si>
  <si>
    <t>DUMBUDGERY</t>
  </si>
  <si>
    <t>EIGHTEEN MILE</t>
  </si>
  <si>
    <t>ELLAND</t>
  </si>
  <si>
    <t>FINE FLOWER</t>
  </si>
  <si>
    <t>FORTIS CREEK</t>
  </si>
  <si>
    <t>GLENUGIE</t>
  </si>
  <si>
    <t>GURRANANG</t>
  </si>
  <si>
    <t>HALFWAY CREEK</t>
  </si>
  <si>
    <t>HEIFER STATION</t>
  </si>
  <si>
    <t>JACKADGERY</t>
  </si>
  <si>
    <t>KANGAROO CREEK</t>
  </si>
  <si>
    <t>KREMNOS</t>
  </si>
  <si>
    <t>KUNGALA</t>
  </si>
  <si>
    <t>LANITZA</t>
  </si>
  <si>
    <t>LILYDALE</t>
  </si>
  <si>
    <t>LIONSVILLE</t>
  </si>
  <si>
    <t>MALABUGILMAH</t>
  </si>
  <si>
    <t>MOLEVILLE CREEK</t>
  </si>
  <si>
    <t>MYLNEFORD</t>
  </si>
  <si>
    <t>NEWBOLD</t>
  </si>
  <si>
    <t>NYMBOIDA</t>
  </si>
  <si>
    <t>PULGANBAR</t>
  </si>
  <si>
    <t>RAMORNIE</t>
  </si>
  <si>
    <t>RUSHFORTH</t>
  </si>
  <si>
    <t>SANDY CROSSING</t>
  </si>
  <si>
    <t>SEELANDS</t>
  </si>
  <si>
    <t>SHANNONDALE</t>
  </si>
  <si>
    <t>THE PINNACLES</t>
  </si>
  <si>
    <t>THE WHITEMAN</t>
  </si>
  <si>
    <t>TOWALLUM</t>
  </si>
  <si>
    <t>UPPER COPMANHURST</t>
  </si>
  <si>
    <t>UPPER FINE FLOWER</t>
  </si>
  <si>
    <t>WARRAGAI CREEK</t>
  </si>
  <si>
    <t>WELLS CROSSING</t>
  </si>
  <si>
    <t>WHITEMAN CREEK</t>
  </si>
  <si>
    <t>WINEGROVE</t>
  </si>
  <si>
    <t>WOMBAT CREEK</t>
  </si>
  <si>
    <t>MINNIE WATER</t>
  </si>
  <si>
    <t>PILLAR VALLEY</t>
  </si>
  <si>
    <t>SWAN CREEK</t>
  </si>
  <si>
    <t>ULMARRA</t>
  </si>
  <si>
    <t>WOOLI</t>
  </si>
  <si>
    <t>CALLIOPE</t>
  </si>
  <si>
    <t>COLDSTREAM</t>
  </si>
  <si>
    <t>DIGGERS CAMP</t>
  </si>
  <si>
    <t>GILLETTS RIDGE</t>
  </si>
  <si>
    <t>LAKE HIAWATHA</t>
  </si>
  <si>
    <t>LAVADIA</t>
  </si>
  <si>
    <t>TUCABIA</t>
  </si>
  <si>
    <t>ASHBY</t>
  </si>
  <si>
    <t>ASHBY HEIGHTS</t>
  </si>
  <si>
    <t>ASHBY ISLAND</t>
  </si>
  <si>
    <t>BROOMS HEAD</t>
  </si>
  <si>
    <t>GULMARRAD</t>
  </si>
  <si>
    <t>ILARWILL</t>
  </si>
  <si>
    <t>MACLEAN</t>
  </si>
  <si>
    <t>PALMERS CHANNEL</t>
  </si>
  <si>
    <t>PALMERS ISLAND</t>
  </si>
  <si>
    <t>SHARK CREEK</t>
  </si>
  <si>
    <t>TOWNSEND</t>
  </si>
  <si>
    <t>WOODFORD ISLAND</t>
  </si>
  <si>
    <t>JACKY BULBIN FLAT</t>
  </si>
  <si>
    <t>JAMES CREEK</t>
  </si>
  <si>
    <t>SANDON</t>
  </si>
  <si>
    <t>TALOUMBI</t>
  </si>
  <si>
    <t>THE SANDON</t>
  </si>
  <si>
    <t>TULLYMORGAN</t>
  </si>
  <si>
    <t>YURAYGIR</t>
  </si>
  <si>
    <t>ANGOURIE</t>
  </si>
  <si>
    <t>WOOLOWEYAH</t>
  </si>
  <si>
    <t>YAMBA</t>
  </si>
  <si>
    <t>FREEBURN ISLAND</t>
  </si>
  <si>
    <t>MICALO ISLAND</t>
  </si>
  <si>
    <t>HARWOOD</t>
  </si>
  <si>
    <t>ILUKA</t>
  </si>
  <si>
    <t>THE FRESHWATER</t>
  </si>
  <si>
    <t>WOODY HEAD</t>
  </si>
  <si>
    <t>BUNGAWALBIN</t>
  </si>
  <si>
    <t>DRAKE</t>
  </si>
  <si>
    <t>DRAKE VILLAGE</t>
  </si>
  <si>
    <t>GOODWOOD ISLAND</t>
  </si>
  <si>
    <t>WOOMBAH</t>
  </si>
  <si>
    <t>BONALBO</t>
  </si>
  <si>
    <t>MUMMULGUM</t>
  </si>
  <si>
    <t>OLD BONALBO</t>
  </si>
  <si>
    <t>TABULAM</t>
  </si>
  <si>
    <t>WARREGAH ISLAND</t>
  </si>
  <si>
    <t>CAMBRIDGE PLATEAU</t>
  </si>
  <si>
    <t>HAYSTACK</t>
  </si>
  <si>
    <t>JOES BOX</t>
  </si>
  <si>
    <t>KEYBARBIN</t>
  </si>
  <si>
    <t>LOWER BOTTLE CREEK</t>
  </si>
  <si>
    <t>LOWER DUCK CREEK</t>
  </si>
  <si>
    <t>LOWER PEACOCK</t>
  </si>
  <si>
    <t>PAGANS FLAT</t>
  </si>
  <si>
    <t>PEACOCK CREEK</t>
  </si>
  <si>
    <t>SANDILANDS</t>
  </si>
  <si>
    <t>SIMPKINS CREEK</t>
  </si>
  <si>
    <t>UPPER DUCK CREEK</t>
  </si>
  <si>
    <t>YABBRA</t>
  </si>
  <si>
    <t>BANYABBA</t>
  </si>
  <si>
    <t>BEAN CREEK</t>
  </si>
  <si>
    <t>BINGEEBEEBRA CREEK</t>
  </si>
  <si>
    <t>BOTTLE CREEK</t>
  </si>
  <si>
    <t>BULLDOG</t>
  </si>
  <si>
    <t>BUSBYS FLAT</t>
  </si>
  <si>
    <t>CAMIRA</t>
  </si>
  <si>
    <t>CAPEEN CREEK</t>
  </si>
  <si>
    <t>CHATSWORTH</t>
  </si>
  <si>
    <t>CLEARFIELD</t>
  </si>
  <si>
    <t>COONGBAR</t>
  </si>
  <si>
    <t>CULMARAN CREEK</t>
  </si>
  <si>
    <t>DUCK CREEK</t>
  </si>
  <si>
    <t>EWINGAR</t>
  </si>
  <si>
    <t>GIBBERAGEE</t>
  </si>
  <si>
    <t>GORGE CREEK</t>
  </si>
  <si>
    <t>HOGARTH RANGE</t>
  </si>
  <si>
    <t>JACKSONS FLAT</t>
  </si>
  <si>
    <t>KIPPENDUFF</t>
  </si>
  <si>
    <t>LOUISA CREEK</t>
  </si>
  <si>
    <t>MALLANGANEE</t>
  </si>
  <si>
    <t>MOOKIMA WYBRA</t>
  </si>
  <si>
    <t>MORORO</t>
  </si>
  <si>
    <t>MOUNT MARSH</t>
  </si>
  <si>
    <t>MYRTLE CREEK</t>
  </si>
  <si>
    <t>PADDYS FLAT</t>
  </si>
  <si>
    <t>PIKAPENE</t>
  </si>
  <si>
    <t>RAPPVILLE</t>
  </si>
  <si>
    <t>SIX MILE SWAMP</t>
  </si>
  <si>
    <t>THERESA CREEK</t>
  </si>
  <si>
    <t>TUNGLEBUNG</t>
  </si>
  <si>
    <t>WHIPORIE</t>
  </si>
  <si>
    <t>WYAN</t>
  </si>
  <si>
    <t>CASINO</t>
  </si>
  <si>
    <t>NORTH CASINO</t>
  </si>
  <si>
    <t>BABYL CREEK</t>
  </si>
  <si>
    <t>BACKMEDE</t>
  </si>
  <si>
    <t>COOMBELL</t>
  </si>
  <si>
    <t>DOBIES BIGHT</t>
  </si>
  <si>
    <t>DOUBTFUL CREEK</t>
  </si>
  <si>
    <t>DYRAABA</t>
  </si>
  <si>
    <t>ELLANGOWAN</t>
  </si>
  <si>
    <t>FAIRY HILL</t>
  </si>
  <si>
    <t>IRVINGTON</t>
  </si>
  <si>
    <t>LEEVILLE</t>
  </si>
  <si>
    <t>LOWER DYRAABA</t>
  </si>
  <si>
    <t>MONGOGARIE</t>
  </si>
  <si>
    <t>NAUGHTONS GAP</t>
  </si>
  <si>
    <t>PIORA</t>
  </si>
  <si>
    <t>SEXTONVILLE</t>
  </si>
  <si>
    <t>SHANNON BROOK</t>
  </si>
  <si>
    <t>SPRING GROVE</t>
  </si>
  <si>
    <t>STRATHEDEN</t>
  </si>
  <si>
    <t>UPPER MONGOGARIE</t>
  </si>
  <si>
    <t>WOODVIEW</t>
  </si>
  <si>
    <t>WOOLNERS ARM</t>
  </si>
  <si>
    <t>YORKLEA</t>
  </si>
  <si>
    <t>CORAKI</t>
  </si>
  <si>
    <t>EAST CORAKI</t>
  </si>
  <si>
    <t>NORTH WOODBURN</t>
  </si>
  <si>
    <t>WEST CORAKI</t>
  </si>
  <si>
    <t>BORA RIDGE</t>
  </si>
  <si>
    <t>CODRINGTON</t>
  </si>
  <si>
    <t>GREEN FOREST</t>
  </si>
  <si>
    <t>GREENRIDGE</t>
  </si>
  <si>
    <t>TATHAM</t>
  </si>
  <si>
    <t>BROADWATER</t>
  </si>
  <si>
    <t>WOODBURN</t>
  </si>
  <si>
    <t>THE GAP</t>
  </si>
  <si>
    <t>TRUSTUMS HILL</t>
  </si>
  <si>
    <t>BUCKENDOON</t>
  </si>
  <si>
    <t>ESK</t>
  </si>
  <si>
    <t>KILGIN</t>
  </si>
  <si>
    <t>MOONEM</t>
  </si>
  <si>
    <t>NEW ITALY</t>
  </si>
  <si>
    <t>RILEYS HILL</t>
  </si>
  <si>
    <t>TABBIMOBLE</t>
  </si>
  <si>
    <t>EVANS HEAD</t>
  </si>
  <si>
    <t>SOUTH EVANS HEAD</t>
  </si>
  <si>
    <t>BUNDJALUNG</t>
  </si>
  <si>
    <t>DOONBAH</t>
  </si>
  <si>
    <t>IRON GATES</t>
  </si>
  <si>
    <t>GREVILLIA</t>
  </si>
  <si>
    <t>KYOGLE</t>
  </si>
  <si>
    <t>ROSEBERRY</t>
  </si>
  <si>
    <t>ROSEBERRY CREEK</t>
  </si>
  <si>
    <t>AFTERLEE</t>
  </si>
  <si>
    <t>BARKERS VALE</t>
  </si>
  <si>
    <t>BORDER RANGES</t>
  </si>
  <si>
    <t>CAWONGLA</t>
  </si>
  <si>
    <t>CEDAR POINT</t>
  </si>
  <si>
    <t>COLLINS CREEK</t>
  </si>
  <si>
    <t>COUGAL</t>
  </si>
  <si>
    <t>DAIRY FLAT</t>
  </si>
  <si>
    <t>EDEN CREEK</t>
  </si>
  <si>
    <t>EDENVILLE</t>
  </si>
  <si>
    <t>ETTRICK</t>
  </si>
  <si>
    <t>FAWCETTS PLAIN</t>
  </si>
  <si>
    <t>FINDON CREEK</t>
  </si>
  <si>
    <t>GENEVA</t>
  </si>
  <si>
    <t>GHINNI GHI</t>
  </si>
  <si>
    <t>GRADYS CREEK</t>
  </si>
  <si>
    <t>GREEN PIGEON</t>
  </si>
  <si>
    <t>HOMELEIGH</t>
  </si>
  <si>
    <t>HORSE STATION CREEK</t>
  </si>
  <si>
    <t>HORSESHOE CREEK</t>
  </si>
  <si>
    <t>IRON POT CREEK</t>
  </si>
  <si>
    <t>KILGRA</t>
  </si>
  <si>
    <t>LITTLE BACK CREEK</t>
  </si>
  <si>
    <t>LOADSTONE</t>
  </si>
  <si>
    <t>LYNCHS CREEK</t>
  </si>
  <si>
    <t>NEW PARK</t>
  </si>
  <si>
    <t>OLD GREVILLIA</t>
  </si>
  <si>
    <t>RUKENVALE</t>
  </si>
  <si>
    <t>SAWPIT CREEK</t>
  </si>
  <si>
    <t>TERRACE CREEK</t>
  </si>
  <si>
    <t>THE RISK</t>
  </si>
  <si>
    <t>TOONUMBAR</t>
  </si>
  <si>
    <t>UNUMGAR</t>
  </si>
  <si>
    <t>UPPER EDEN CREEK</t>
  </si>
  <si>
    <t>UPPER HORSESHOE CREEK</t>
  </si>
  <si>
    <t>WADEVILLE</t>
  </si>
  <si>
    <t>WARRAZAMBIL CREEK</t>
  </si>
  <si>
    <t>WEST WIANGAREE</t>
  </si>
  <si>
    <t>WIANGAREE</t>
  </si>
  <si>
    <t>WYNEDEN</t>
  </si>
  <si>
    <t>URBENVILLE</t>
  </si>
  <si>
    <t>TOOLOOM</t>
  </si>
  <si>
    <t>UPPER TOOLOOM</t>
  </si>
  <si>
    <t>WOODENBONG</t>
  </si>
  <si>
    <t>BOOMI CREEK</t>
  </si>
  <si>
    <t>BRUMBY PLAINS</t>
  </si>
  <si>
    <t>KOREELAH</t>
  </si>
  <si>
    <t>LEGUME</t>
  </si>
  <si>
    <t>LINDESAY CREEK</t>
  </si>
  <si>
    <t>MULI MULI</t>
  </si>
  <si>
    <t>OLD KOREELAH</t>
  </si>
  <si>
    <t>THE GLEN</t>
  </si>
  <si>
    <t>ALSTONVALE</t>
  </si>
  <si>
    <t>ALSTONVILLE</t>
  </si>
  <si>
    <t>EAST WARDELL</t>
  </si>
  <si>
    <t>PEARCES CREEK</t>
  </si>
  <si>
    <t>TUCKOMBIL</t>
  </si>
  <si>
    <t>WARDELL</t>
  </si>
  <si>
    <t>WOLLONGBAR</t>
  </si>
  <si>
    <t>BAGOTVILLE</t>
  </si>
  <si>
    <t>GOAT ISLAND</t>
  </si>
  <si>
    <t>LYNWOOD</t>
  </si>
  <si>
    <t>MEERSCHAUM VALE</t>
  </si>
  <si>
    <t>ROUS</t>
  </si>
  <si>
    <t>ROUS MILL</t>
  </si>
  <si>
    <t>URALBA</t>
  </si>
  <si>
    <t>BALLINA</t>
  </si>
  <si>
    <t>EAST BALLINA</t>
  </si>
  <si>
    <t>EMPIRE VALE</t>
  </si>
  <si>
    <t>KEITH HALL</t>
  </si>
  <si>
    <t>LENNOX HEAD</t>
  </si>
  <si>
    <t>PATCHS BEACH</t>
  </si>
  <si>
    <t>PIMLICO</t>
  </si>
  <si>
    <t>PIMLICO ISLAND</t>
  </si>
  <si>
    <t>SKENNARS HEAD</t>
  </si>
  <si>
    <t>SOUTH BALLINA</t>
  </si>
  <si>
    <t>TEVEN</t>
  </si>
  <si>
    <t>TINTENBAR</t>
  </si>
  <si>
    <t>WEST BALLINA</t>
  </si>
  <si>
    <t>COOLGARDIE</t>
  </si>
  <si>
    <t>CUMBALUM</t>
  </si>
  <si>
    <t>BANGALOW</t>
  </si>
  <si>
    <t>BINNA BURRA</t>
  </si>
  <si>
    <t>BROOKLET</t>
  </si>
  <si>
    <t>COOPERS SHOOT</t>
  </si>
  <si>
    <t>COORABELL</t>
  </si>
  <si>
    <t>FERNLEIGH</t>
  </si>
  <si>
    <t>KNOCKROW</t>
  </si>
  <si>
    <t>MCLEODS SHOOT</t>
  </si>
  <si>
    <t>NASHUA</t>
  </si>
  <si>
    <t>NEWRYBAR</t>
  </si>
  <si>
    <t>POSSUM CREEK</t>
  </si>
  <si>
    <t>EAST LISMORE</t>
  </si>
  <si>
    <t>LISMORE</t>
  </si>
  <si>
    <t>LISMORE HEIGHTS</t>
  </si>
  <si>
    <t>NORTH LISMORE</t>
  </si>
  <si>
    <t>SOUTH LISMORE</t>
  </si>
  <si>
    <t>BENTLEY</t>
  </si>
  <si>
    <t>BEXHILL</t>
  </si>
  <si>
    <t>CLUNES</t>
  </si>
  <si>
    <t>ELTHAM</t>
  </si>
  <si>
    <t>GOONELLABAH</t>
  </si>
  <si>
    <t>HOWARDS GRASS</t>
  </si>
  <si>
    <t>LINDENDALE</t>
  </si>
  <si>
    <t>LOFTVILLE</t>
  </si>
  <si>
    <t>MAROM CREEK</t>
  </si>
  <si>
    <t>MCKEES HILL</t>
  </si>
  <si>
    <t>MCLEANS RIDGES</t>
  </si>
  <si>
    <t>RICHMOND HILL</t>
  </si>
  <si>
    <t>TREGEAGLE</t>
  </si>
  <si>
    <t>WOODLAWN</t>
  </si>
  <si>
    <t>WYRALLAH</t>
  </si>
  <si>
    <t>DUNOON</t>
  </si>
  <si>
    <t>MODANVILLE</t>
  </si>
  <si>
    <t>NIMBIN</t>
  </si>
  <si>
    <t>ROSEBANK</t>
  </si>
  <si>
    <t>THE CHANNON</t>
  </si>
  <si>
    <t>NIGHTCAP</t>
  </si>
  <si>
    <t>BLAKEBROOK</t>
  </si>
  <si>
    <t>BLUE KNOB</t>
  </si>
  <si>
    <t>BOOERIE CREEK</t>
  </si>
  <si>
    <t>BOORABEE PARK</t>
  </si>
  <si>
    <t>BOOYONG</t>
  </si>
  <si>
    <t>BUNGABBEE</t>
  </si>
  <si>
    <t>CANIABA</t>
  </si>
  <si>
    <t>CHILCOTTS GRASS</t>
  </si>
  <si>
    <t>CLOVASS</t>
  </si>
  <si>
    <t>COFFEE CAMP</t>
  </si>
  <si>
    <t>CORNDALE</t>
  </si>
  <si>
    <t>DORROUGHBY</t>
  </si>
  <si>
    <t>DUNGARUBBA</t>
  </si>
  <si>
    <t>EUREKA</t>
  </si>
  <si>
    <t>FEDERAL</t>
  </si>
  <si>
    <t>FERNSIDE</t>
  </si>
  <si>
    <t>GEORGICA</t>
  </si>
  <si>
    <t>GIRARDS HILL</t>
  </si>
  <si>
    <t>GOOLMANGAR</t>
  </si>
  <si>
    <t>JIGGI</t>
  </si>
  <si>
    <t>KEERRONG</t>
  </si>
  <si>
    <t>KOONORIGAN</t>
  </si>
  <si>
    <t>LAGOON GRASS</t>
  </si>
  <si>
    <t>LARNOOK</t>
  </si>
  <si>
    <t>LEYCESTER</t>
  </si>
  <si>
    <t>LILLIAN ROCK</t>
  </si>
  <si>
    <t>MONALTRIE</t>
  </si>
  <si>
    <t>MOUNTAIN TOP</t>
  </si>
  <si>
    <t>NUMULGI</t>
  </si>
  <si>
    <t>REPENTANCE CREEK</t>
  </si>
  <si>
    <t>ROCK VALLEY</t>
  </si>
  <si>
    <t>RUTHVEN</t>
  </si>
  <si>
    <t>SOUTH GUNDURIMBA</t>
  </si>
  <si>
    <t>STONY CHUTE</t>
  </si>
  <si>
    <t>TERANIA CREEK</t>
  </si>
  <si>
    <t>TUCKI TUCKI</t>
  </si>
  <si>
    <t>TUCKURIMBA</t>
  </si>
  <si>
    <t>TULLERA</t>
  </si>
  <si>
    <t>TUNCESTER</t>
  </si>
  <si>
    <t>TUNTABLE CREEK</t>
  </si>
  <si>
    <t>WHIAN WHIAN</t>
  </si>
  <si>
    <t>BROKEN HEAD</t>
  </si>
  <si>
    <t>BYRON BAY</t>
  </si>
  <si>
    <t>EWINGSDALE</t>
  </si>
  <si>
    <t>SUFFOLK PARK</t>
  </si>
  <si>
    <t>TYAGARAH</t>
  </si>
  <si>
    <t>HAYTERS HILL</t>
  </si>
  <si>
    <t>MYOCUM</t>
  </si>
  <si>
    <t>SKINNERS SHOOT</t>
  </si>
  <si>
    <t>TALOFA</t>
  </si>
  <si>
    <t>MULLUMBIMBY</t>
  </si>
  <si>
    <t>MULLUMBIMBY CREEK</t>
  </si>
  <si>
    <t>GOONENGERRY</t>
  </si>
  <si>
    <t>HUONBROOK</t>
  </si>
  <si>
    <t>KOONYUM RANGE</t>
  </si>
  <si>
    <t>MAIN ARM</t>
  </si>
  <si>
    <t>MONTECOLLUM</t>
  </si>
  <si>
    <t>PALMWOODS</t>
  </si>
  <si>
    <t>UPPER COOPERS CREEK</t>
  </si>
  <si>
    <t>UPPER MAIN ARM</t>
  </si>
  <si>
    <t>UPPER WILSONS CREEK</t>
  </si>
  <si>
    <t>WANGANUI</t>
  </si>
  <si>
    <t>WILSONS CREEK</t>
  </si>
  <si>
    <t>BILLINUDGEL</t>
  </si>
  <si>
    <t>BRUNSWICK HEADS</t>
  </si>
  <si>
    <t>BURRINGBAR</t>
  </si>
  <si>
    <t>MOOBALL</t>
  </si>
  <si>
    <t>NEW BRIGHTON</t>
  </si>
  <si>
    <t>OCEAN SHORES</t>
  </si>
  <si>
    <t>SOUTH GOLDEN BEACH</t>
  </si>
  <si>
    <t>UPPER BURRINGBAR</t>
  </si>
  <si>
    <t>SLEEPY HOLLOW</t>
  </si>
  <si>
    <t>WOOYUNG</t>
  </si>
  <si>
    <t>YELGUN</t>
  </si>
  <si>
    <t>CRABBES CREEK</t>
  </si>
  <si>
    <t>MIDDLE POCKET</t>
  </si>
  <si>
    <t>THE POCKET</t>
  </si>
  <si>
    <t>BRAY PARK</t>
  </si>
  <si>
    <t>MURWILLUMBAH</t>
  </si>
  <si>
    <t>MURWILLUMBAH SOUTH</t>
  </si>
  <si>
    <t>SOUTH MURWILLUMBAH</t>
  </si>
  <si>
    <t>CONDONG</t>
  </si>
  <si>
    <t>STOKERS SIDING</t>
  </si>
  <si>
    <t>BRAYS CREEK</t>
  </si>
  <si>
    <t>BYANGUM</t>
  </si>
  <si>
    <t>BYRRILL CREEK</t>
  </si>
  <si>
    <t>CHILLINGHAM</t>
  </si>
  <si>
    <t>CHOWAN CREEK</t>
  </si>
  <si>
    <t>CLOTHIERS CREEK</t>
  </si>
  <si>
    <t>COMMISSIONERS CREEK</t>
  </si>
  <si>
    <t>CRYSTAL CREEK</t>
  </si>
  <si>
    <t>CUDGERA CREEK</t>
  </si>
  <si>
    <t>DOON DOON</t>
  </si>
  <si>
    <t>DULGUIGAN</t>
  </si>
  <si>
    <t>DUM DUM</t>
  </si>
  <si>
    <t>DUNBIBLE</t>
  </si>
  <si>
    <t>DUNGAY</t>
  </si>
  <si>
    <t>EUNGELLA</t>
  </si>
  <si>
    <t>EVIRON</t>
  </si>
  <si>
    <t>FARRANTS HILL</t>
  </si>
  <si>
    <t>FERNVALE</t>
  </si>
  <si>
    <t>HOPKINS CREEK</t>
  </si>
  <si>
    <t>KIELVALE</t>
  </si>
  <si>
    <t>KUNGHUR</t>
  </si>
  <si>
    <t>KUNGHUR CREEK</t>
  </si>
  <si>
    <t>KYNNUMBOON</t>
  </si>
  <si>
    <t>LIMPINWOOD</t>
  </si>
  <si>
    <t>MEBBIN</t>
  </si>
  <si>
    <t>MIDGINBIL</t>
  </si>
  <si>
    <t>MOUNT BURRELL</t>
  </si>
  <si>
    <t>MOUNT WARNING</t>
  </si>
  <si>
    <t>NOBBYS CREEK</t>
  </si>
  <si>
    <t>NORTH ARM</t>
  </si>
  <si>
    <t>NUMINBAH</t>
  </si>
  <si>
    <t>NUNDERI</t>
  </si>
  <si>
    <t>PALMVALE</t>
  </si>
  <si>
    <t>PUMPENBIL</t>
  </si>
  <si>
    <t>RESERVE CREEK</t>
  </si>
  <si>
    <t>ROUND MOUNTAIN</t>
  </si>
  <si>
    <t>ROWLANDS CREEK</t>
  </si>
  <si>
    <t>TERRAGON</t>
  </si>
  <si>
    <t>TOMEWIN</t>
  </si>
  <si>
    <t>TYALGUM</t>
  </si>
  <si>
    <t>TYALGUM CREEK</t>
  </si>
  <si>
    <t>TYGALGAH</t>
  </si>
  <si>
    <t>UKI</t>
  </si>
  <si>
    <t>UPPER CRYSTAL CREEK</t>
  </si>
  <si>
    <t>URLIUP</t>
  </si>
  <si>
    <t>WARDROP VALLEY</t>
  </si>
  <si>
    <t>ZARA</t>
  </si>
  <si>
    <t>TWEED HEADS</t>
  </si>
  <si>
    <t>TWEED HEADS WEST</t>
  </si>
  <si>
    <t>TWEED HEADS SOUTH</t>
  </si>
  <si>
    <t>BANORA POINT</t>
  </si>
  <si>
    <t>BILAMBIL</t>
  </si>
  <si>
    <t>BILAMBIL HEIGHTS</t>
  </si>
  <si>
    <t>TERRANORA</t>
  </si>
  <si>
    <t>BUNGALORA</t>
  </si>
  <si>
    <t>CAROOL</t>
  </si>
  <si>
    <t>COBAKI</t>
  </si>
  <si>
    <t>COBAKI LAKES</t>
  </si>
  <si>
    <t>DUROBY</t>
  </si>
  <si>
    <t>GLENGARRIE</t>
  </si>
  <si>
    <t>PIGGABEEN</t>
  </si>
  <si>
    <t>UPPER DUROBY</t>
  </si>
  <si>
    <t>CASUARINA</t>
  </si>
  <si>
    <t>CHINDERAH</t>
  </si>
  <si>
    <t>CUDGEN</t>
  </si>
  <si>
    <t>KINGSCLIFF</t>
  </si>
  <si>
    <t>FINGAL HEAD</t>
  </si>
  <si>
    <t>DURANBAH</t>
  </si>
  <si>
    <t>KINGS FOREST</t>
  </si>
  <si>
    <t>STOTTS CREEK</t>
  </si>
  <si>
    <t>BOGANGAR</t>
  </si>
  <si>
    <t>CABARITA BEACH</t>
  </si>
  <si>
    <t>TANGLEWOOD</t>
  </si>
  <si>
    <t>HASTINGS POINT</t>
  </si>
  <si>
    <t>POTTSVILLE</t>
  </si>
  <si>
    <t>POTTSVILLE BEACH</t>
  </si>
  <si>
    <t>NORTH TUMBULGUM</t>
  </si>
  <si>
    <t>TUMBULGUM</t>
  </si>
  <si>
    <t>CONISTON</t>
  </si>
  <si>
    <t>GWYNNEVILLE</t>
  </si>
  <si>
    <t>KEIRAVILLE</t>
  </si>
  <si>
    <t>MANGERTON</t>
  </si>
  <si>
    <t>MOUNT KEIRA</t>
  </si>
  <si>
    <t>MOUNT SAINT THOMAS</t>
  </si>
  <si>
    <t>NORTH WOLLONGONG</t>
  </si>
  <si>
    <t>SPRING HILL</t>
  </si>
  <si>
    <t>WEST WOLLONGONG</t>
  </si>
  <si>
    <t>WOLLONGONG</t>
  </si>
  <si>
    <t>WOLLONGONG DC</t>
  </si>
  <si>
    <t>WOLLONGONG WEST</t>
  </si>
  <si>
    <t>CRINGILA</t>
  </si>
  <si>
    <t>LAKE HEIGHTS</t>
  </si>
  <si>
    <t>PRIMBEE</t>
  </si>
  <si>
    <t>WARRAWONG</t>
  </si>
  <si>
    <t>PORT KEMBLA</t>
  </si>
  <si>
    <t>BERKELEY</t>
  </si>
  <si>
    <t>WORONORA DAM</t>
  </si>
  <si>
    <t>COALCLIFF</t>
  </si>
  <si>
    <t>DARKES FOREST</t>
  </si>
  <si>
    <t>HELENSBURGH</t>
  </si>
  <si>
    <t>LILYVALE</t>
  </si>
  <si>
    <t>MADDENS PLAINS</t>
  </si>
  <si>
    <t>OTFORD</t>
  </si>
  <si>
    <t>STANWELL PARK</t>
  </si>
  <si>
    <t>STANWELL TOPS</t>
  </si>
  <si>
    <t>AUSTINMER</t>
  </si>
  <si>
    <t>SCARBOROUGH</t>
  </si>
  <si>
    <t>THIRROUL</t>
  </si>
  <si>
    <t>WOMBARRA</t>
  </si>
  <si>
    <t>CLIFTON</t>
  </si>
  <si>
    <t>COLEDALE</t>
  </si>
  <si>
    <t>BULLI</t>
  </si>
  <si>
    <t>RUSSELL VALE</t>
  </si>
  <si>
    <t>WOONONA</t>
  </si>
  <si>
    <t>WOONONA EAST</t>
  </si>
  <si>
    <t>BELLAMBI</t>
  </si>
  <si>
    <t>CORRIMAL</t>
  </si>
  <si>
    <t>CORRIMAL EAST</t>
  </si>
  <si>
    <t>EAST CORRIMAL</t>
  </si>
  <si>
    <t>TARRAWANNA</t>
  </si>
  <si>
    <t>TOWRADGI</t>
  </si>
  <si>
    <t>BALGOWNIE</t>
  </si>
  <si>
    <t>FAIRY MEADOW</t>
  </si>
  <si>
    <t>FERNHILL</t>
  </si>
  <si>
    <t>MOUNT OUSLEY</t>
  </si>
  <si>
    <t>MOUNT PLEASANT</t>
  </si>
  <si>
    <t>FIGTREE</t>
  </si>
  <si>
    <t>CORDEAUX</t>
  </si>
  <si>
    <t>CORDEAUX HEIGHTS</t>
  </si>
  <si>
    <t>DOMBARTON</t>
  </si>
  <si>
    <t>FARMBOROUGH HEIGHTS</t>
  </si>
  <si>
    <t>KEMBLA GRANGE</t>
  </si>
  <si>
    <t>KEMBLA HEIGHTS</t>
  </si>
  <si>
    <t>MOUNT KEMBLA</t>
  </si>
  <si>
    <t>UNANDERRA</t>
  </si>
  <si>
    <t>UNANDERRA DC</t>
  </si>
  <si>
    <t>ALBION PARK</t>
  </si>
  <si>
    <t>ALBION PARK RAIL</t>
  </si>
  <si>
    <t>CALDERWOOD</t>
  </si>
  <si>
    <t>CROOM</t>
  </si>
  <si>
    <t>NORTH MACQUARIE</t>
  </si>
  <si>
    <t>TONGARRA</t>
  </si>
  <si>
    <t>TULLIMBAR</t>
  </si>
  <si>
    <t>YELLOW ROCK</t>
  </si>
  <si>
    <t>BARRACK HEIGHTS</t>
  </si>
  <si>
    <t>BARRACK POINT</t>
  </si>
  <si>
    <t>LAKE ILLAWARRA</t>
  </si>
  <si>
    <t>MOUNT WARRIGAL</t>
  </si>
  <si>
    <t>WARILLA</t>
  </si>
  <si>
    <t>WINDANG</t>
  </si>
  <si>
    <t>BLACKBUTT</t>
  </si>
  <si>
    <t>DUNMORE</t>
  </si>
  <si>
    <t>FLINDERS</t>
  </si>
  <si>
    <t>OAK FLATS</t>
  </si>
  <si>
    <t>OAK FLATS DC</t>
  </si>
  <si>
    <t>SHELL COVE</t>
  </si>
  <si>
    <t>SHELLHARBOUR</t>
  </si>
  <si>
    <t>SHELLHARBOUR CITY CENTRE</t>
  </si>
  <si>
    <t>AVONDALE</t>
  </si>
  <si>
    <t>BROWNSVILLE</t>
  </si>
  <si>
    <t>CLEVELAND</t>
  </si>
  <si>
    <t>DAPTO</t>
  </si>
  <si>
    <t>HAYWARDS BAY</t>
  </si>
  <si>
    <t>HORSLEY</t>
  </si>
  <si>
    <t>HUNTLEY</t>
  </si>
  <si>
    <t>KANAHOOKA</t>
  </si>
  <si>
    <t>KOONAWARRA</t>
  </si>
  <si>
    <t>MARSHALL MOUNT</t>
  </si>
  <si>
    <t>PENROSE</t>
  </si>
  <si>
    <t>WONGAWILLI</t>
  </si>
  <si>
    <t>YALLAH</t>
  </si>
  <si>
    <t>BOMBO</t>
  </si>
  <si>
    <t>CURRAMORE</t>
  </si>
  <si>
    <t>JAMBEROO</t>
  </si>
  <si>
    <t>JERRARA</t>
  </si>
  <si>
    <t>KIAMA</t>
  </si>
  <si>
    <t>KIAMA DOWNS</t>
  </si>
  <si>
    <t>MINNAMURRA</t>
  </si>
  <si>
    <t>SADDLEBACK MOUNTAIN</t>
  </si>
  <si>
    <t>KIAMA HEIGHTS</t>
  </si>
  <si>
    <t>BROUGHTON VILLAGE</t>
  </si>
  <si>
    <t>FOXGROUND</t>
  </si>
  <si>
    <t>GERROA</t>
  </si>
  <si>
    <t>TOOLIJOOA</t>
  </si>
  <si>
    <t>WERRI BEACH</t>
  </si>
  <si>
    <t>WILLOW VALE</t>
  </si>
  <si>
    <t>GERRINGONG</t>
  </si>
  <si>
    <t>ROSE VALLEY</t>
  </si>
  <si>
    <t>BACK FOREST</t>
  </si>
  <si>
    <t>BELLAWONGARAH</t>
  </si>
  <si>
    <t>BERRY</t>
  </si>
  <si>
    <t>BROUGHTON</t>
  </si>
  <si>
    <t>BUNDEWALLAH</t>
  </si>
  <si>
    <t>COOLANGATTA</t>
  </si>
  <si>
    <t>SHOALHAVEN HEADS</t>
  </si>
  <si>
    <t>WATTAMOLLA</t>
  </si>
  <si>
    <t>WOODHILL</t>
  </si>
  <si>
    <t>BERRY MOUNTAIN</t>
  </si>
  <si>
    <t>BROGERS CREEK</t>
  </si>
  <si>
    <t>BROUGHTON VALE</t>
  </si>
  <si>
    <t>BUDDEROO</t>
  </si>
  <si>
    <t>FAR MEADOW</t>
  </si>
  <si>
    <t>JASPERS BRUSH</t>
  </si>
  <si>
    <t>BATEHAVEN</t>
  </si>
  <si>
    <t>BIMBIMBIE</t>
  </si>
  <si>
    <t>BUCKENBOWRA</t>
  </si>
  <si>
    <t>CATALINA</t>
  </si>
  <si>
    <t>CURROWAN</t>
  </si>
  <si>
    <t>DEPOT BEACH</t>
  </si>
  <si>
    <t>DURRAS NORTH</t>
  </si>
  <si>
    <t>EAST LYNNE</t>
  </si>
  <si>
    <t>GUERILLA BAY</t>
  </si>
  <si>
    <t>JEREMADRA</t>
  </si>
  <si>
    <t>LONG BEACH</t>
  </si>
  <si>
    <t>MALONEYS BEACH</t>
  </si>
  <si>
    <t>MALUA BAY</t>
  </si>
  <si>
    <t>MOGO</t>
  </si>
  <si>
    <t>NELLIGEN</t>
  </si>
  <si>
    <t>NORTH BATEMANS BAY</t>
  </si>
  <si>
    <t>PEBBLY BEACH</t>
  </si>
  <si>
    <t>ROSEDALE</t>
  </si>
  <si>
    <t>RUNNYFORD</t>
  </si>
  <si>
    <t>SOUTH DURRAS</t>
  </si>
  <si>
    <t>SUNSHINE BAY</t>
  </si>
  <si>
    <t>SURF BEACH</t>
  </si>
  <si>
    <t>SURFSIDE</t>
  </si>
  <si>
    <t>WOODLANDS</t>
  </si>
  <si>
    <t>BATEMANS BAY</t>
  </si>
  <si>
    <t>BENANDARAH</t>
  </si>
  <si>
    <t>DENHAMS BEACH</t>
  </si>
  <si>
    <t>BERGALIA</t>
  </si>
  <si>
    <t>BINGIE</t>
  </si>
  <si>
    <t>BROULEE</t>
  </si>
  <si>
    <t>COILA</t>
  </si>
  <si>
    <t>CONGO</t>
  </si>
  <si>
    <t>DEUA</t>
  </si>
  <si>
    <t>DEUA RIVER VALLEY</t>
  </si>
  <si>
    <t>KIORA</t>
  </si>
  <si>
    <t>MERINGO</t>
  </si>
  <si>
    <t>MOGENDOURA</t>
  </si>
  <si>
    <t>MORUYA</t>
  </si>
  <si>
    <t>MORUYA HEADS</t>
  </si>
  <si>
    <t>MOSSY POINT</t>
  </si>
  <si>
    <t>TOMAKIN</t>
  </si>
  <si>
    <t>TURLINJAH</t>
  </si>
  <si>
    <t>TUROSS HEAD</t>
  </si>
  <si>
    <t>WAMBAN</t>
  </si>
  <si>
    <t>BROOMAN</t>
  </si>
  <si>
    <t>LITTLE FOREST</t>
  </si>
  <si>
    <t>MILTON</t>
  </si>
  <si>
    <t>MOGOOD</t>
  </si>
  <si>
    <t>MORTON</t>
  </si>
  <si>
    <t>PORTERS CREEK</t>
  </si>
  <si>
    <t>CONJOLA PARK</t>
  </si>
  <si>
    <t>CUNJURONG POINT</t>
  </si>
  <si>
    <t>DOLPHIN POINT</t>
  </si>
  <si>
    <t>LAKE CONJOLA</t>
  </si>
  <si>
    <t>LAKE TABOURIE</t>
  </si>
  <si>
    <t>MOLLYMOOK</t>
  </si>
  <si>
    <t>MOLLYMOOK BEACH</t>
  </si>
  <si>
    <t>NARRAWALLEE</t>
  </si>
  <si>
    <t>POINTER MOUNTAIN</t>
  </si>
  <si>
    <t>TERMEIL</t>
  </si>
  <si>
    <t>ULLADULLA</t>
  </si>
  <si>
    <t>BAWLEY POINT</t>
  </si>
  <si>
    <t>BENDALONG</t>
  </si>
  <si>
    <t>BERRINGER LAKE</t>
  </si>
  <si>
    <t>CROOBYAR</t>
  </si>
  <si>
    <t>FISHERMANS PARADISE</t>
  </si>
  <si>
    <t>KIOLOA</t>
  </si>
  <si>
    <t>YADBORO</t>
  </si>
  <si>
    <t>BURRILL LAKE</t>
  </si>
  <si>
    <t>COCKWHY</t>
  </si>
  <si>
    <t>CONJOLA</t>
  </si>
  <si>
    <t>KINGS POINT</t>
  </si>
  <si>
    <t>MANYANA</t>
  </si>
  <si>
    <t>MOUNT KINGIMAN</t>
  </si>
  <si>
    <t>YATTE YATTAH</t>
  </si>
  <si>
    <t>BAMARANG</t>
  </si>
  <si>
    <t>BEWONG</t>
  </si>
  <si>
    <t>BOOLIJAH</t>
  </si>
  <si>
    <t>BREAM BEACH</t>
  </si>
  <si>
    <t>BROWNS MOUNTAIN</t>
  </si>
  <si>
    <t>CAMBEWARRA VILLAGE</t>
  </si>
  <si>
    <t>COMBERTON</t>
  </si>
  <si>
    <t>COMERONG ISLAND</t>
  </si>
  <si>
    <t>CUDMIRRAH</t>
  </si>
  <si>
    <t>EROWAL BAY</t>
  </si>
  <si>
    <t>ETTREMA</t>
  </si>
  <si>
    <t>HUSKISSON</t>
  </si>
  <si>
    <t>HYAMS BEACH</t>
  </si>
  <si>
    <t>ILLAROO</t>
  </si>
  <si>
    <t>JERRAWANGALA</t>
  </si>
  <si>
    <t>KINGHORNE</t>
  </si>
  <si>
    <t>MUNDAMIA</t>
  </si>
  <si>
    <t>NOWRA HILL</t>
  </si>
  <si>
    <t>NOWRA NAVAL PO</t>
  </si>
  <si>
    <t>NUMBAA</t>
  </si>
  <si>
    <t>OLD EROWAL BAY</t>
  </si>
  <si>
    <t>ORIENT POINT</t>
  </si>
  <si>
    <t>SANCTUARY POINT</t>
  </si>
  <si>
    <t>ST GEORGES BASIN</t>
  </si>
  <si>
    <t>SUSSEX INLET</t>
  </si>
  <si>
    <t>SWANHAVEN</t>
  </si>
  <si>
    <t>TALLOWAL</t>
  </si>
  <si>
    <t>TAPITALLEE</t>
  </si>
  <si>
    <t>TERARA</t>
  </si>
  <si>
    <t>TULLARWALLA</t>
  </si>
  <si>
    <t>TWELVE MILE PEG</t>
  </si>
  <si>
    <t>VINCENTIA</t>
  </si>
  <si>
    <t>WOLLUMBOOLA</t>
  </si>
  <si>
    <t>WOOLLAMIA</t>
  </si>
  <si>
    <t>WRIGHTS BEACH</t>
  </si>
  <si>
    <t>YALWAL</t>
  </si>
  <si>
    <t>YERRIYONG</t>
  </si>
  <si>
    <t>BRUNDEE</t>
  </si>
  <si>
    <t>CALLALA BEACH</t>
  </si>
  <si>
    <t>FALLS CREEK</t>
  </si>
  <si>
    <t>GREENWELL POINT</t>
  </si>
  <si>
    <t>HMAS ALBATROSS</t>
  </si>
  <si>
    <t>LONGREACH</t>
  </si>
  <si>
    <t>MEROO MEADOW</t>
  </si>
  <si>
    <t>MOOLLATTOO</t>
  </si>
  <si>
    <t>MYOLA</t>
  </si>
  <si>
    <t>TOMERONG</t>
  </si>
  <si>
    <t>WANDANDIAN</t>
  </si>
  <si>
    <t>WATERSLEIGH</t>
  </si>
  <si>
    <t>WORRIGEE</t>
  </si>
  <si>
    <t>WORROWING HEIGHTS</t>
  </si>
  <si>
    <t>BARRINGELLA</t>
  </si>
  <si>
    <t>BASIN VIEW</t>
  </si>
  <si>
    <t>BEECROFT PENINSULA</t>
  </si>
  <si>
    <t>BERRARA</t>
  </si>
  <si>
    <t>BOLONG</t>
  </si>
  <si>
    <t>BUANGLA</t>
  </si>
  <si>
    <t>BURRIER</t>
  </si>
  <si>
    <t>CALLALA BAY</t>
  </si>
  <si>
    <t>CAMBEWARRA</t>
  </si>
  <si>
    <t>CULBURRA BEACH</t>
  </si>
  <si>
    <t>CURRARONG</t>
  </si>
  <si>
    <t>MONDAYONG</t>
  </si>
  <si>
    <t>PARMA</t>
  </si>
  <si>
    <t>PYREE</t>
  </si>
  <si>
    <t>BOMADERRY</t>
  </si>
  <si>
    <t>NORTH NOWRA</t>
  </si>
  <si>
    <t>NOWRA</t>
  </si>
  <si>
    <t>NOWRA DC</t>
  </si>
  <si>
    <t>NOWRA EAST</t>
  </si>
  <si>
    <t>NOWRA NORTH</t>
  </si>
  <si>
    <t>SOUTH NOWRA</t>
  </si>
  <si>
    <t>WEST NOWRA</t>
  </si>
  <si>
    <t>BANGALEE</t>
  </si>
  <si>
    <t>BELOWRA</t>
  </si>
  <si>
    <t>BODALLA</t>
  </si>
  <si>
    <t>CADGEE</t>
  </si>
  <si>
    <t>EUROBODALLA</t>
  </si>
  <si>
    <t>NERRIGUNDAH</t>
  </si>
  <si>
    <t>POTATO POINT</t>
  </si>
  <si>
    <t>AKOLELE</t>
  </si>
  <si>
    <t>BARRAGGA BAY</t>
  </si>
  <si>
    <t>BERMAGUI</t>
  </si>
  <si>
    <t>CENTRAL TILBA</t>
  </si>
  <si>
    <t>CORUNNA</t>
  </si>
  <si>
    <t>CUTTAGEE</t>
  </si>
  <si>
    <t>DALMENY</t>
  </si>
  <si>
    <t>DIGNAMS CREEK</t>
  </si>
  <si>
    <t>KIANGA</t>
  </si>
  <si>
    <t>MURRAH</t>
  </si>
  <si>
    <t>MYSTERY BAY</t>
  </si>
  <si>
    <t>NAROOMA</t>
  </si>
  <si>
    <t>NORTH NAROOMA</t>
  </si>
  <si>
    <t>TILBA TILBA</t>
  </si>
  <si>
    <t>TINPOT</t>
  </si>
  <si>
    <t>WADBILLIGA</t>
  </si>
  <si>
    <t>WALLAGA LAKE</t>
  </si>
  <si>
    <t>BERRAMBOOL</t>
  </si>
  <si>
    <t>BOURNDA</t>
  </si>
  <si>
    <t>MERIMBULA</t>
  </si>
  <si>
    <t>MIRADOR</t>
  </si>
  <si>
    <t>TURA BEACH</t>
  </si>
  <si>
    <t>YELLOW PINCH</t>
  </si>
  <si>
    <t>BALD HILLS</t>
  </si>
  <si>
    <t>GREIGS FLAT</t>
  </si>
  <si>
    <t>LOCHIEL</t>
  </si>
  <si>
    <t>MILLINGANDI</t>
  </si>
  <si>
    <t>NETHERCOTE</t>
  </si>
  <si>
    <t>PAMBULA</t>
  </si>
  <si>
    <t>PAMBULA BEACH</t>
  </si>
  <si>
    <t>SOUTH PAMBULA</t>
  </si>
  <si>
    <t>ANGLEDALE</t>
  </si>
  <si>
    <t>BEGA</t>
  </si>
  <si>
    <t>BEMBOKA</t>
  </si>
  <si>
    <t>BLACK RANGE</t>
  </si>
  <si>
    <t>BROGO</t>
  </si>
  <si>
    <t>BUCKAJO</t>
  </si>
  <si>
    <t>BURRAGATE</t>
  </si>
  <si>
    <t>CANDELO</t>
  </si>
  <si>
    <t>CHINNOCK</t>
  </si>
  <si>
    <t>COBARGO</t>
  </si>
  <si>
    <t>COOLAGOLITE</t>
  </si>
  <si>
    <t>COOLANGUBRA</t>
  </si>
  <si>
    <t>COOPERS GULLY</t>
  </si>
  <si>
    <t>DEVILS HOLE</t>
  </si>
  <si>
    <t>DOCTOR GEORGE MOUNTAIN</t>
  </si>
  <si>
    <t>FROGS HOLLOW</t>
  </si>
  <si>
    <t>GREENDALE</t>
  </si>
  <si>
    <t>JELLAT JELLAT</t>
  </si>
  <si>
    <t>KALARU</t>
  </si>
  <si>
    <t>KAMERUKA</t>
  </si>
  <si>
    <t>KANOONA</t>
  </si>
  <si>
    <t>MOGAREEKA</t>
  </si>
  <si>
    <t>MOGILLA</t>
  </si>
  <si>
    <t>MORANS CROSSING</t>
  </si>
  <si>
    <t>MUMBULLA MOUNTAIN</t>
  </si>
  <si>
    <t>MYRTLE MOUNTAIN</t>
  </si>
  <si>
    <t>NELSON</t>
  </si>
  <si>
    <t>NEW BUILDINGS</t>
  </si>
  <si>
    <t>NUMBUGGA</t>
  </si>
  <si>
    <t>PERICOE</t>
  </si>
  <si>
    <t>QUAAMA</t>
  </si>
  <si>
    <t>REEDY SWAMP</t>
  </si>
  <si>
    <t>ROCKY HALL</t>
  </si>
  <si>
    <t>SOUTH WOLUMLA</t>
  </si>
  <si>
    <t>STONY CREEK</t>
  </si>
  <si>
    <t>TANJA</t>
  </si>
  <si>
    <t>TANTAWANGALO</t>
  </si>
  <si>
    <t>TARRAGANDA</t>
  </si>
  <si>
    <t>TATHRA</t>
  </si>
  <si>
    <t>TOOTHDALE</t>
  </si>
  <si>
    <t>TOWAMBA</t>
  </si>
  <si>
    <t>VERONA</t>
  </si>
  <si>
    <t>WALLAGOOT</t>
  </si>
  <si>
    <t>WANDELLA</t>
  </si>
  <si>
    <t>WAPENGO</t>
  </si>
  <si>
    <t>WOG WOG</t>
  </si>
  <si>
    <t>WOLUMLA</t>
  </si>
  <si>
    <t>WYNDHAM</t>
  </si>
  <si>
    <t>YAMBULLA</t>
  </si>
  <si>
    <t>YANKEES CREEK</t>
  </si>
  <si>
    <t>YOWRIE</t>
  </si>
  <si>
    <t>BOYDTOWN</t>
  </si>
  <si>
    <t>EDEN</t>
  </si>
  <si>
    <t>EDROM</t>
  </si>
  <si>
    <t>GREEN CAPE</t>
  </si>
  <si>
    <t>KIAH</t>
  </si>
  <si>
    <t>NADGEE</t>
  </si>
  <si>
    <t>NARRABARBA</t>
  </si>
  <si>
    <t>NULLICA</t>
  </si>
  <si>
    <t>NUNGATTA</t>
  </si>
  <si>
    <t>NUNGATTA SOUTH</t>
  </si>
  <si>
    <t>TIMBILLICA</t>
  </si>
  <si>
    <t>WONBOYN</t>
  </si>
  <si>
    <t>WONBOYN LAKE</t>
  </si>
  <si>
    <t>WONBOYN NORTH</t>
  </si>
  <si>
    <t>BADGERYS CREEK</t>
  </si>
  <si>
    <t>BRINGELLY</t>
  </si>
  <si>
    <t>GREGORY HILLS</t>
  </si>
  <si>
    <t>CATHERINE FIELD</t>
  </si>
  <si>
    <t>ROSSMORE</t>
  </si>
  <si>
    <t>EAGLE VALE</t>
  </si>
  <si>
    <t>ESCHOL PARK</t>
  </si>
  <si>
    <t>KEARNS</t>
  </si>
  <si>
    <t>BLAIRMOUNT</t>
  </si>
  <si>
    <t>CLAYMORE</t>
  </si>
  <si>
    <t>GLEN ALPINE</t>
  </si>
  <si>
    <t>MACARTHUR SQUARE</t>
  </si>
  <si>
    <t>AIRDS</t>
  </si>
  <si>
    <t>AMBARVALE</t>
  </si>
  <si>
    <t>BLAIR ATHOL</t>
  </si>
  <si>
    <t>BRADBURY</t>
  </si>
  <si>
    <t>CAMPBELLTOWN</t>
  </si>
  <si>
    <t>CAMPBELLTOWN NORTH</t>
  </si>
  <si>
    <t>ENGLORIE PARK</t>
  </si>
  <si>
    <t>GILEAD</t>
  </si>
  <si>
    <t>KENTLYN</t>
  </si>
  <si>
    <t>LEUMEAH</t>
  </si>
  <si>
    <t>ROSEMEADOW</t>
  </si>
  <si>
    <t>RUSE</t>
  </si>
  <si>
    <t>ST HELENS PARK</t>
  </si>
  <si>
    <t>WEDDERBURN</t>
  </si>
  <si>
    <t>WOODBINE</t>
  </si>
  <si>
    <t>APPIN</t>
  </si>
  <si>
    <t>CATARACT</t>
  </si>
  <si>
    <t>MENANGLE PARK</t>
  </si>
  <si>
    <t>GLENQUARIE</t>
  </si>
  <si>
    <t>MACQUARIE FIELDS</t>
  </si>
  <si>
    <t>DENHAM COURT</t>
  </si>
  <si>
    <t>INGLEBURN</t>
  </si>
  <si>
    <t>MACQUARIE LINKS</t>
  </si>
  <si>
    <t>MINTO DC</t>
  </si>
  <si>
    <t>BOW BOWING</t>
  </si>
  <si>
    <t>MINTO</t>
  </si>
  <si>
    <t>MINTO HEIGHTS</t>
  </si>
  <si>
    <t>RABY</t>
  </si>
  <si>
    <t>ST ANDREWS</t>
  </si>
  <si>
    <t>VARROVILLE</t>
  </si>
  <si>
    <t>NARELLAN DC</t>
  </si>
  <si>
    <t>CURRANS HILL</t>
  </si>
  <si>
    <t>HARRINGTON PARK</t>
  </si>
  <si>
    <t>MOUNT ANNAN</t>
  </si>
  <si>
    <t>NARELLAN</t>
  </si>
  <si>
    <t>NARELLAN VALE</t>
  </si>
  <si>
    <t>SMEATON GRANGE</t>
  </si>
  <si>
    <t>MENANGLE</t>
  </si>
  <si>
    <t>DOUGLAS PARK</t>
  </si>
  <si>
    <t>CAMDEN</t>
  </si>
  <si>
    <t>CAMDEN SOUTH</t>
  </si>
  <si>
    <t>CAWDOR</t>
  </si>
  <si>
    <t>KIRKHAM</t>
  </si>
  <si>
    <t>SPRING FARM</t>
  </si>
  <si>
    <t>BELIMBLA PARK</t>
  </si>
  <si>
    <t>BICKLEY VALE</t>
  </si>
  <si>
    <t>BROWNLOW HILL</t>
  </si>
  <si>
    <t>CAMDEN PARK</t>
  </si>
  <si>
    <t>COBBITTY</t>
  </si>
  <si>
    <t>ELLIS LANE</t>
  </si>
  <si>
    <t>GLENMORE</t>
  </si>
  <si>
    <t>GRASMERE</t>
  </si>
  <si>
    <t>MOUNT HUNTER</t>
  </si>
  <si>
    <t>NATTAI</t>
  </si>
  <si>
    <t>OAKDALE</t>
  </si>
  <si>
    <t>ORAN PARK</t>
  </si>
  <si>
    <t>ORANGEVILLE</t>
  </si>
  <si>
    <t>THE OAKS</t>
  </si>
  <si>
    <t>THERESA PARK</t>
  </si>
  <si>
    <t>WEROMBI</t>
  </si>
  <si>
    <t>BUXTON</t>
  </si>
  <si>
    <t>COURIDJAH</t>
  </si>
  <si>
    <t>MALDON</t>
  </si>
  <si>
    <t>MOWBRAY PARK</t>
  </si>
  <si>
    <t>PICTON</t>
  </si>
  <si>
    <t>RAZORBACK</t>
  </si>
  <si>
    <t>WILTON</t>
  </si>
  <si>
    <t>LAKESLAND</t>
  </si>
  <si>
    <t>THIRLMERE</t>
  </si>
  <si>
    <t>TAHMOOR</t>
  </si>
  <si>
    <t>AVON</t>
  </si>
  <si>
    <t>BARGO</t>
  </si>
  <si>
    <t>PHEASANTS NEST</t>
  </si>
  <si>
    <t>YANDERRA</t>
  </si>
  <si>
    <t>ALPINE</t>
  </si>
  <si>
    <t>AYLMERTON</t>
  </si>
  <si>
    <t>BRAEMAR</t>
  </si>
  <si>
    <t>BULLIO</t>
  </si>
  <si>
    <t>COLO VALE</t>
  </si>
  <si>
    <t>HIGH RANGE</t>
  </si>
  <si>
    <t>HILL TOP</t>
  </si>
  <si>
    <t>JOADJA</t>
  </si>
  <si>
    <t>MITTAGONG</t>
  </si>
  <si>
    <t>MOUNT LINDSEY</t>
  </si>
  <si>
    <t>WATTLE RIDGE</t>
  </si>
  <si>
    <t>WELBY</t>
  </si>
  <si>
    <t>YERRINBOOL</t>
  </si>
  <si>
    <t>BOWRAL</t>
  </si>
  <si>
    <t>BURRADOO</t>
  </si>
  <si>
    <t>EAST BOWRAL</t>
  </si>
  <si>
    <t>EAST KANGALOON</t>
  </si>
  <si>
    <t>GLENQUARRY</t>
  </si>
  <si>
    <t>KANGALOON</t>
  </si>
  <si>
    <t>AVOCA</t>
  </si>
  <si>
    <t>BANGADILLY</t>
  </si>
  <si>
    <t>BARREN GROUNDS</t>
  </si>
  <si>
    <t>BARRENGARRY</t>
  </si>
  <si>
    <t>BEAUMONT</t>
  </si>
  <si>
    <t>BELANGLO</t>
  </si>
  <si>
    <t>BERRIMA</t>
  </si>
  <si>
    <t>BUDGONG</t>
  </si>
  <si>
    <t>BURRAWANG</t>
  </si>
  <si>
    <t>CANYONLEIGH</t>
  </si>
  <si>
    <t>CARRINGTON FALLS</t>
  </si>
  <si>
    <t>MACQUARIE PASS</t>
  </si>
  <si>
    <t>MEDWAY</t>
  </si>
  <si>
    <t>MOSS VALE</t>
  </si>
  <si>
    <t>NEW BERRIMA</t>
  </si>
  <si>
    <t>ROBERTSON</t>
  </si>
  <si>
    <t>SUTTON FOREST</t>
  </si>
  <si>
    <t>WILDES MEADOW</t>
  </si>
  <si>
    <t>FITZROY FALLS</t>
  </si>
  <si>
    <t>KANGAROO VALLEY</t>
  </si>
  <si>
    <t>KNIGHTS HILL</t>
  </si>
  <si>
    <t>MANCHESTER SQUARE</t>
  </si>
  <si>
    <t>MERYLA</t>
  </si>
  <si>
    <t>MOUNT MURRAY</t>
  </si>
  <si>
    <t>PADDYS RIVER</t>
  </si>
  <si>
    <t>RED ROCKS</t>
  </si>
  <si>
    <t>UPPER KANGAROO RIVER</t>
  </si>
  <si>
    <t>UPPER KANGAROO VALLEY</t>
  </si>
  <si>
    <t>WERAI</t>
  </si>
  <si>
    <t>BUNDANOON</t>
  </si>
  <si>
    <t>EXETER</t>
  </si>
  <si>
    <t>MARULAN</t>
  </si>
  <si>
    <t>TALLONG</t>
  </si>
  <si>
    <t>WINGELLO</t>
  </si>
  <si>
    <t>BIG HILL</t>
  </si>
  <si>
    <t>BRAYTON</t>
  </si>
  <si>
    <t>GOULBURN</t>
  </si>
  <si>
    <t>GOULBURN DC</t>
  </si>
  <si>
    <t>GOULBURN NORTH</t>
  </si>
  <si>
    <t>GREENWICH PARK</t>
  </si>
  <si>
    <t>BANNABY</t>
  </si>
  <si>
    <t>BANNISTER</t>
  </si>
  <si>
    <t>BAW BAW</t>
  </si>
  <si>
    <t>BOXERS CREEK</t>
  </si>
  <si>
    <t>BRISBANE GROVE</t>
  </si>
  <si>
    <t>BUNGONIA</t>
  </si>
  <si>
    <t>CARRICK</t>
  </si>
  <si>
    <t>CHATSBURY</t>
  </si>
  <si>
    <t>CURRAWANG</t>
  </si>
  <si>
    <t>CURRAWEELA</t>
  </si>
  <si>
    <t>GOLSPIE</t>
  </si>
  <si>
    <t>GUNDARY</t>
  </si>
  <si>
    <t>JERRONG</t>
  </si>
  <si>
    <t>KINGSDALE</t>
  </si>
  <si>
    <t>LAKE BATHURST</t>
  </si>
  <si>
    <t>LOWER BORO</t>
  </si>
  <si>
    <t>MIDDLE ARM</t>
  </si>
  <si>
    <t>MOUNT FAIRY</t>
  </si>
  <si>
    <t>MUMMEL</t>
  </si>
  <si>
    <t>MYRTLEVILLE</t>
  </si>
  <si>
    <t>PALING YARDS</t>
  </si>
  <si>
    <t>PARKESBOURNE</t>
  </si>
  <si>
    <t>POMEROY</t>
  </si>
  <si>
    <t>QUIALIGO</t>
  </si>
  <si>
    <t>RICHLANDS</t>
  </si>
  <si>
    <t>ROSLYN</t>
  </si>
  <si>
    <t>RUN-O-WATERS</t>
  </si>
  <si>
    <t>STONEQUARRY</t>
  </si>
  <si>
    <t>TARAGO</t>
  </si>
  <si>
    <t>TARALGA</t>
  </si>
  <si>
    <t>TARLO</t>
  </si>
  <si>
    <t>TIRRANNAVILLE</t>
  </si>
  <si>
    <t>TOWRANG</t>
  </si>
  <si>
    <t>WAYO</t>
  </si>
  <si>
    <t>WIARBOROUGH</t>
  </si>
  <si>
    <t>WINDELLAMA</t>
  </si>
  <si>
    <t>WOODHOUSELEE</t>
  </si>
  <si>
    <t>YALBRAITH</t>
  </si>
  <si>
    <t>YARRA</t>
  </si>
  <si>
    <t>WOMBEYAN CAVES</t>
  </si>
  <si>
    <t>BELLMOUNT FOREST</t>
  </si>
  <si>
    <t>BEVENDALE</t>
  </si>
  <si>
    <t>BIALA</t>
  </si>
  <si>
    <t>BLAKNEY CREEK</t>
  </si>
  <si>
    <t>BREADALBANE</t>
  </si>
  <si>
    <t>COLLECTOR</t>
  </si>
  <si>
    <t>CULLERIN</t>
  </si>
  <si>
    <t>DALTON</t>
  </si>
  <si>
    <t>GUNNING</t>
  </si>
  <si>
    <t>GURRUNDAH</t>
  </si>
  <si>
    <t>LADE VALE</t>
  </si>
  <si>
    <t>LAKE GEORGE</t>
  </si>
  <si>
    <t>LERIDA</t>
  </si>
  <si>
    <t>MERRILL</t>
  </si>
  <si>
    <t>OOLONG</t>
  </si>
  <si>
    <t>WOLLOGORANG</t>
  </si>
  <si>
    <t>MURRUMBATEMAN</t>
  </si>
  <si>
    <t>BANGO</t>
  </si>
  <si>
    <t>BERREMANGRA</t>
  </si>
  <si>
    <t>BOAMBOLO</t>
  </si>
  <si>
    <t>MULLION</t>
  </si>
  <si>
    <t>NARRANGULLEN</t>
  </si>
  <si>
    <t>YASS</t>
  </si>
  <si>
    <t>YASS RIVER</t>
  </si>
  <si>
    <t>BOOKHAM</t>
  </si>
  <si>
    <t>BOWNING</t>
  </si>
  <si>
    <t>BURRINJUCK</t>
  </si>
  <si>
    <t>CAVAN</t>
  </si>
  <si>
    <t>GOOD HOPE</t>
  </si>
  <si>
    <t>JEIR</t>
  </si>
  <si>
    <t>JERRAWA</t>
  </si>
  <si>
    <t>KANGIARA</t>
  </si>
  <si>
    <t>LAVERSTOCK</t>
  </si>
  <si>
    <t>MANTON</t>
  </si>
  <si>
    <t>MARCHMONT</t>
  </si>
  <si>
    <t>WEE JASPER</t>
  </si>
  <si>
    <t>WOOLGARLO</t>
  </si>
  <si>
    <t>BIGGA</t>
  </si>
  <si>
    <t>CROOKWELL</t>
  </si>
  <si>
    <t>BINDA</t>
  </si>
  <si>
    <t>CROOKED CORNER</t>
  </si>
  <si>
    <t>FULLERTON</t>
  </si>
  <si>
    <t>GRABBEN GULLEN</t>
  </si>
  <si>
    <t>GRABINE</t>
  </si>
  <si>
    <t>LAGGAN</t>
  </si>
  <si>
    <t>LIMERICK</t>
  </si>
  <si>
    <t>LOST RIVER</t>
  </si>
  <si>
    <t>NARRAWA</t>
  </si>
  <si>
    <t>PEELWOOD</t>
  </si>
  <si>
    <t>PEJAR</t>
  </si>
  <si>
    <t>RUGBY</t>
  </si>
  <si>
    <t>TUENA</t>
  </si>
  <si>
    <t>WHEEO</t>
  </si>
  <si>
    <t>BINALONG</t>
  </si>
  <si>
    <t>GALONG</t>
  </si>
  <si>
    <t>BOOROWA</t>
  </si>
  <si>
    <t>FROGMORE</t>
  </si>
  <si>
    <t>GODFREYS CREEK</t>
  </si>
  <si>
    <t>MURRINGO</t>
  </si>
  <si>
    <t>REIDS FLAT</t>
  </si>
  <si>
    <t>RYE PARK</t>
  </si>
  <si>
    <t>TAYLORS FLAT</t>
  </si>
  <si>
    <t>HARDEN</t>
  </si>
  <si>
    <t>MURRUMBURRAH</t>
  </si>
  <si>
    <t>WOMBAT</t>
  </si>
  <si>
    <t>KINGSVALE</t>
  </si>
  <si>
    <t>MCMAHONS REEF</t>
  </si>
  <si>
    <t>NUBBA</t>
  </si>
  <si>
    <t>WALLENDBEEN</t>
  </si>
  <si>
    <t>COOTAMUNDRA</t>
  </si>
  <si>
    <t>BETHUNGRA</t>
  </si>
  <si>
    <t>ILLABO</t>
  </si>
  <si>
    <t>YOUNG</t>
  </si>
  <si>
    <t>BERTHONG</t>
  </si>
  <si>
    <t>BRIBBAREE</t>
  </si>
  <si>
    <t>BULLA CREEK</t>
  </si>
  <si>
    <t>BURRANGONG</t>
  </si>
  <si>
    <t>KIKIAMAH</t>
  </si>
  <si>
    <t>MAIMURU</t>
  </si>
  <si>
    <t>MEMAGONG</t>
  </si>
  <si>
    <t>MILVALE</t>
  </si>
  <si>
    <t>MONTEAGLE</t>
  </si>
  <si>
    <t>THUDDUNGRA</t>
  </si>
  <si>
    <t>TUBBUL</t>
  </si>
  <si>
    <t>WEEDALLION</t>
  </si>
  <si>
    <t>BIMBERI</t>
  </si>
  <si>
    <t>COOLEMAN</t>
  </si>
  <si>
    <t>BRINDABELLA</t>
  </si>
  <si>
    <t>NANIMA</t>
  </si>
  <si>
    <t>SPRINGRANGE</t>
  </si>
  <si>
    <t>WALLAROO</t>
  </si>
  <si>
    <t>JERRABOMBERRA</t>
  </si>
  <si>
    <t>CRESTWOOD</t>
  </si>
  <si>
    <t>QUEANBEYAN</t>
  </si>
  <si>
    <t>QUEANBEYAN DC</t>
  </si>
  <si>
    <t>QUEANBEYAN EAST</t>
  </si>
  <si>
    <t>QUEANBEYAN WEST</t>
  </si>
  <si>
    <t>KARABAR</t>
  </si>
  <si>
    <t>THE RIDGEWAY</t>
  </si>
  <si>
    <t>BURRA</t>
  </si>
  <si>
    <t>CARWOOLA</t>
  </si>
  <si>
    <t>CLEAR RANGE</t>
  </si>
  <si>
    <t>ENVIRONA</t>
  </si>
  <si>
    <t>GOOGONG</t>
  </si>
  <si>
    <t>GREENLEIGH</t>
  </si>
  <si>
    <t>GUNDAROO</t>
  </si>
  <si>
    <t>MICHELAGO</t>
  </si>
  <si>
    <t>ROYALLA</t>
  </si>
  <si>
    <t>SUTTON</t>
  </si>
  <si>
    <t>THE ANGLE</t>
  </si>
  <si>
    <t>TINDERRY</t>
  </si>
  <si>
    <t>TRALEE</t>
  </si>
  <si>
    <t>URILA</t>
  </si>
  <si>
    <t>WAMBOIN</t>
  </si>
  <si>
    <t>YARROW</t>
  </si>
  <si>
    <t>ANEMBO</t>
  </si>
  <si>
    <t>BUNGENDORE</t>
  </si>
  <si>
    <t>BYWONG</t>
  </si>
  <si>
    <t>FORBES CREEK</t>
  </si>
  <si>
    <t>HOSKINSTOWN</t>
  </si>
  <si>
    <t>PRIMROSE VALLEY</t>
  </si>
  <si>
    <t>ROSSI</t>
  </si>
  <si>
    <t>ARALUEN</t>
  </si>
  <si>
    <t>BALLALABA</t>
  </si>
  <si>
    <t>BENDOURA</t>
  </si>
  <si>
    <t>BERLANG</t>
  </si>
  <si>
    <t>BOMBAY</t>
  </si>
  <si>
    <t>BORO</t>
  </si>
  <si>
    <t>BRAIDWOOD</t>
  </si>
  <si>
    <t>BUDAWANG</t>
  </si>
  <si>
    <t>BULEE</t>
  </si>
  <si>
    <t>CHARLEYS FOREST</t>
  </si>
  <si>
    <t>COOLUMBURRA</t>
  </si>
  <si>
    <t>CORANG</t>
  </si>
  <si>
    <t>DURRAN DURRA</t>
  </si>
  <si>
    <t>ENDRICK</t>
  </si>
  <si>
    <t>FARRINGDON</t>
  </si>
  <si>
    <t>HAROLDS CROSS</t>
  </si>
  <si>
    <t>HEREFORD HALL</t>
  </si>
  <si>
    <t>JEMBAICUMBENE</t>
  </si>
  <si>
    <t>JERRABATTGULLA</t>
  </si>
  <si>
    <t>JINDEN</t>
  </si>
  <si>
    <t>JINGERA</t>
  </si>
  <si>
    <t>KINDERVALE</t>
  </si>
  <si>
    <t>KRAWARREE</t>
  </si>
  <si>
    <t>LARBERT</t>
  </si>
  <si>
    <t>MAJORS CREEK</t>
  </si>
  <si>
    <t>MANAR</t>
  </si>
  <si>
    <t>MARLOWE</t>
  </si>
  <si>
    <t>MERRICUMBENE</t>
  </si>
  <si>
    <t>MONGA</t>
  </si>
  <si>
    <t>MONGARLOWE</t>
  </si>
  <si>
    <t>MULLOON</t>
  </si>
  <si>
    <t>MURRENGENBURG</t>
  </si>
  <si>
    <t>NERINGLA</t>
  </si>
  <si>
    <t>NERRIGA</t>
  </si>
  <si>
    <t>NORTHANGERA</t>
  </si>
  <si>
    <t>OALLEN</t>
  </si>
  <si>
    <t>PALERANG</t>
  </si>
  <si>
    <t>QUIERA</t>
  </si>
  <si>
    <t>REIDSDALE</t>
  </si>
  <si>
    <t>SASSAFRAS</t>
  </si>
  <si>
    <t>SNOWBALL</t>
  </si>
  <si>
    <t>ST GEORGE</t>
  </si>
  <si>
    <t>TIANJARA</t>
  </si>
  <si>
    <t>TOLWONG</t>
  </si>
  <si>
    <t>TOMBOYE</t>
  </si>
  <si>
    <t>TOUGA</t>
  </si>
  <si>
    <t>WARRI</t>
  </si>
  <si>
    <t>WYANBENE</t>
  </si>
  <si>
    <t>CAPTAINS FLAT</t>
  </si>
  <si>
    <t>PERISHER VALLEY</t>
  </si>
  <si>
    <t>THREDBO</t>
  </si>
  <si>
    <t>BREDBO</t>
  </si>
  <si>
    <t>BUMBALONG</t>
  </si>
  <si>
    <t>COLINTON</t>
  </si>
  <si>
    <t>CRACKENBACK</t>
  </si>
  <si>
    <t>EAST JINDABYNE</t>
  </si>
  <si>
    <t>GROSSES PLAIN</t>
  </si>
  <si>
    <t>INGEBIRAH</t>
  </si>
  <si>
    <t>JINDABYNE</t>
  </si>
  <si>
    <t>KALKITE</t>
  </si>
  <si>
    <t>KOSCIUSZKO</t>
  </si>
  <si>
    <t>KOSCIUSZKO NATIONAL PARK</t>
  </si>
  <si>
    <t>MOONBAH</t>
  </si>
  <si>
    <t>PILOT WILDERNESS</t>
  </si>
  <si>
    <t>AVONSIDE</t>
  </si>
  <si>
    <t>BELOKA</t>
  </si>
  <si>
    <t>BERRIDALE</t>
  </si>
  <si>
    <t>BRAEMAR BAY</t>
  </si>
  <si>
    <t>BYADBO WILDERNESS</t>
  </si>
  <si>
    <t>COOTRALANTRA</t>
  </si>
  <si>
    <t>DALGETY</t>
  </si>
  <si>
    <t>EUCUMBENE</t>
  </si>
  <si>
    <t>NIMMO</t>
  </si>
  <si>
    <t>NUMBLA VALE</t>
  </si>
  <si>
    <t>PAUPONG</t>
  </si>
  <si>
    <t>ROCKY PLAIN</t>
  </si>
  <si>
    <t>SNOWY PLAIN</t>
  </si>
  <si>
    <t>ADAMINABY</t>
  </si>
  <si>
    <t>ANGLERS REACH</t>
  </si>
  <si>
    <t>BOLARO</t>
  </si>
  <si>
    <t>CABRAMURRA</t>
  </si>
  <si>
    <t>OLD ADAMINABY</t>
  </si>
  <si>
    <t>PROVIDENCE PORTAL</t>
  </si>
  <si>
    <t>TANTANGARA</t>
  </si>
  <si>
    <t>YAOUK</t>
  </si>
  <si>
    <t>COUNTEGANY</t>
  </si>
  <si>
    <t>DAIRYMANS PLAINS</t>
  </si>
  <si>
    <t>DANGELONG</t>
  </si>
  <si>
    <t>DRY PLAIN</t>
  </si>
  <si>
    <t>FRYING PAN</t>
  </si>
  <si>
    <t>GLEN FERGUS</t>
  </si>
  <si>
    <t>IRONMUNGY</t>
  </si>
  <si>
    <t>JERANGLE</t>
  </si>
  <si>
    <t>JIMENBUEN</t>
  </si>
  <si>
    <t>MAFFRA</t>
  </si>
  <si>
    <t>MIDDLE FLAT</t>
  </si>
  <si>
    <t>MIDDLINGBANK</t>
  </si>
  <si>
    <t>MURRUMBUCCA</t>
  </si>
  <si>
    <t>MYALLA</t>
  </si>
  <si>
    <t>NUMERALLA</t>
  </si>
  <si>
    <t>PEAK VIEW</t>
  </si>
  <si>
    <t>PINE VALLEY</t>
  </si>
  <si>
    <t>POLO FLAT</t>
  </si>
  <si>
    <t>RHINE FALLS</t>
  </si>
  <si>
    <t>ROCK FLAT</t>
  </si>
  <si>
    <t>SHANNONS FLAT</t>
  </si>
  <si>
    <t>THE BROTHERS</t>
  </si>
  <si>
    <t>TUROSS</t>
  </si>
  <si>
    <t>WAMBROOK</t>
  </si>
  <si>
    <t>COOMA</t>
  </si>
  <si>
    <t>COOMA NORTH</t>
  </si>
  <si>
    <t>ARABLE</t>
  </si>
  <si>
    <t>BADJA</t>
  </si>
  <si>
    <t>BILLILINGRA</t>
  </si>
  <si>
    <t>BINJURA</t>
  </si>
  <si>
    <t>BOBUNDARA</t>
  </si>
  <si>
    <t>BUCKENDERRA</t>
  </si>
  <si>
    <t>BUNGARBY</t>
  </si>
  <si>
    <t>BUNYAN</t>
  </si>
  <si>
    <t>CARLAMINDA</t>
  </si>
  <si>
    <t>CHAKOLA</t>
  </si>
  <si>
    <t>COOLRINGDON</t>
  </si>
  <si>
    <t>ANDO</t>
  </si>
  <si>
    <t>BOCO</t>
  </si>
  <si>
    <t>CREEWAH</t>
  </si>
  <si>
    <t>GLEN ALLEN</t>
  </si>
  <si>
    <t>HOLTS FLAT</t>
  </si>
  <si>
    <t>JINCUMBILLY</t>
  </si>
  <si>
    <t>KYBEYAN</t>
  </si>
  <si>
    <t>MOUNT COOPER</t>
  </si>
  <si>
    <t>STEEPLE FLAT</t>
  </si>
  <si>
    <t>WINIFRED</t>
  </si>
  <si>
    <t>NIMMITABEL</t>
  </si>
  <si>
    <t>BIBBENLUKE</t>
  </si>
  <si>
    <t>BOMBALA</t>
  </si>
  <si>
    <t>BONDI FOREST</t>
  </si>
  <si>
    <t>BUKALONG</t>
  </si>
  <si>
    <t>CAMBALONG</t>
  </si>
  <si>
    <t>CATHCART</t>
  </si>
  <si>
    <t>COOLUMBOOKA</t>
  </si>
  <si>
    <t>CRAIGIE</t>
  </si>
  <si>
    <t>GUNNINGRAH</t>
  </si>
  <si>
    <t>LORDS HILL</t>
  </si>
  <si>
    <t>MERRIANGAAH</t>
  </si>
  <si>
    <t>MILA</t>
  </si>
  <si>
    <t>MOUNT DARRAGH</t>
  </si>
  <si>
    <t>PALARANG</t>
  </si>
  <si>
    <t>QUIDONG</t>
  </si>
  <si>
    <t>ROCKTON</t>
  </si>
  <si>
    <t>ROSEMEATH</t>
  </si>
  <si>
    <t>CORROWONG</t>
  </si>
  <si>
    <t>DELEGATE</t>
  </si>
  <si>
    <t>TOMBONG</t>
  </si>
  <si>
    <t>ALBURY</t>
  </si>
  <si>
    <t>EAST ALBURY</t>
  </si>
  <si>
    <t>ETTAMOGAH</t>
  </si>
  <si>
    <t>LAVINGTON DC</t>
  </si>
  <si>
    <t>NORTH ALBURY</t>
  </si>
  <si>
    <t>SOUTH ALBURY</t>
  </si>
  <si>
    <t>WEST ALBURY</t>
  </si>
  <si>
    <t>BUNGOWANNAH</t>
  </si>
  <si>
    <t>GLENROY</t>
  </si>
  <si>
    <t>MOORWATHA</t>
  </si>
  <si>
    <t>OURNIE</t>
  </si>
  <si>
    <t>SPLITTERS CREEK</t>
  </si>
  <si>
    <t>TABLE TOP</t>
  </si>
  <si>
    <t>TALMALMO</t>
  </si>
  <si>
    <t>THURGOONA</t>
  </si>
  <si>
    <t>WIRLINGA</t>
  </si>
  <si>
    <t>WYMAH</t>
  </si>
  <si>
    <t>HAMILTON VALLEY</t>
  </si>
  <si>
    <t>LAVINGTON</t>
  </si>
  <si>
    <t>SPRINGDALE HEIGHTS</t>
  </si>
  <si>
    <t>JINDERA</t>
  </si>
  <si>
    <t>KHANCOBAN</t>
  </si>
  <si>
    <t>BIDGEEMIA</t>
  </si>
  <si>
    <t>BROCKLESBY</t>
  </si>
  <si>
    <t>BURRUMBUTTOCK</t>
  </si>
  <si>
    <t>GEEHI</t>
  </si>
  <si>
    <t>GEROGERY</t>
  </si>
  <si>
    <t>GLENELLEN</t>
  </si>
  <si>
    <t>GREG GREG</t>
  </si>
  <si>
    <t>INDI</t>
  </si>
  <si>
    <t>JAGUMBA</t>
  </si>
  <si>
    <t>JAGUNGAL WILDERNESS</t>
  </si>
  <si>
    <t>JINGELLIC</t>
  </si>
  <si>
    <t>MURRAY GORGE</t>
  </si>
  <si>
    <t>RAND</t>
  </si>
  <si>
    <t>TOOMA</t>
  </si>
  <si>
    <t>WALBUNDRIE</t>
  </si>
  <si>
    <t>WELAREGANG</t>
  </si>
  <si>
    <t>WRATHALL</t>
  </si>
  <si>
    <t>YERONG CREEK</t>
  </si>
  <si>
    <t>HOWLONG</t>
  </si>
  <si>
    <t>BOWNA</t>
  </si>
  <si>
    <t>COPPABELLA</t>
  </si>
  <si>
    <t>HOLBROOK</t>
  </si>
  <si>
    <t>LANKEYS CREEK</t>
  </si>
  <si>
    <t>LITTLE BILLABONG</t>
  </si>
  <si>
    <t>MOUNTAIN CREEK</t>
  </si>
  <si>
    <t>MULLENGANDRA</t>
  </si>
  <si>
    <t>WANTAGONG</t>
  </si>
  <si>
    <t>WOOMARGAMA</t>
  </si>
  <si>
    <t>YARARA</t>
  </si>
  <si>
    <t>CULLIVEL</t>
  </si>
  <si>
    <t>URANA</t>
  </si>
  <si>
    <t>COROWA</t>
  </si>
  <si>
    <t>BALLDALE</t>
  </si>
  <si>
    <t>COLLENDINA</t>
  </si>
  <si>
    <t>COREEN</t>
  </si>
  <si>
    <t>DAYSDALE</t>
  </si>
  <si>
    <t>GOOMBARGANA</t>
  </si>
  <si>
    <t>HOPEFIELD</t>
  </si>
  <si>
    <t>LOWESDALE</t>
  </si>
  <si>
    <t>NYORA</t>
  </si>
  <si>
    <t>OAKLANDS</t>
  </si>
  <si>
    <t>REDLANDS</t>
  </si>
  <si>
    <t>RENNIE</t>
  </si>
  <si>
    <t>RINGWOOD</t>
  </si>
  <si>
    <t>SANGER</t>
  </si>
  <si>
    <t>SAVERNAKE</t>
  </si>
  <si>
    <t>MULWALA</t>
  </si>
  <si>
    <t>ANABRANCH</t>
  </si>
  <si>
    <t>CURLWAA</t>
  </si>
  <si>
    <t>PAN BAN</t>
  </si>
  <si>
    <t>POONCARIE</t>
  </si>
  <si>
    <t>RUFUS RIVER</t>
  </si>
  <si>
    <t>SCOTIA</t>
  </si>
  <si>
    <t>WENTWORTH</t>
  </si>
  <si>
    <t>LAUREL HILL</t>
  </si>
  <si>
    <t>NURENMERENMONG</t>
  </si>
  <si>
    <t>ASHMONT</t>
  </si>
  <si>
    <t>BOMEN</t>
  </si>
  <si>
    <t>BOOROOMA</t>
  </si>
  <si>
    <t>BOURKELANDS</t>
  </si>
  <si>
    <t>BRUCEDALE</t>
  </si>
  <si>
    <t>CARTWRIGHTS HILL</t>
  </si>
  <si>
    <t>EAST WAGGA WAGGA</t>
  </si>
  <si>
    <t>ESTELLA</t>
  </si>
  <si>
    <t>GALORE</t>
  </si>
  <si>
    <t>GELSTON PARK</t>
  </si>
  <si>
    <t>GOBBAGOMBALIN</t>
  </si>
  <si>
    <t>GREGADOO</t>
  </si>
  <si>
    <t>KOORINGAL</t>
  </si>
  <si>
    <t>LAKE ALBERT</t>
  </si>
  <si>
    <t>LLOYD</t>
  </si>
  <si>
    <t>MOORONG</t>
  </si>
  <si>
    <t>MOUNT AUSTIN</t>
  </si>
  <si>
    <t>NORTH WAGGA WAGGA</t>
  </si>
  <si>
    <t>SAN ISIDORE</t>
  </si>
  <si>
    <t>SPRINGVALE</t>
  </si>
  <si>
    <t>TATTON</t>
  </si>
  <si>
    <t>TOLLAND</t>
  </si>
  <si>
    <t>TURVEY PARK</t>
  </si>
  <si>
    <t>WAGGA WAGGA</t>
  </si>
  <si>
    <t>WAGGA WAGGA BC</t>
  </si>
  <si>
    <t>WALLACETOWN</t>
  </si>
  <si>
    <t>YARRAGUNDRY</t>
  </si>
  <si>
    <t>ALFREDTOWN</t>
  </si>
  <si>
    <t>BELFRAYDEN</t>
  </si>
  <si>
    <t>BIG SPRINGS</t>
  </si>
  <si>
    <t>BOOK BOOK</t>
  </si>
  <si>
    <t>BORAMBOLA</t>
  </si>
  <si>
    <t>BULGARY</t>
  </si>
  <si>
    <t>COLLINGULLIE</t>
  </si>
  <si>
    <t>EUBERTA</t>
  </si>
  <si>
    <t>GLENFIELD PARK</t>
  </si>
  <si>
    <t>HAREFIELD</t>
  </si>
  <si>
    <t>KYEAMBA</t>
  </si>
  <si>
    <t>MAXWELL</t>
  </si>
  <si>
    <t>OBERNE CREEK</t>
  </si>
  <si>
    <t>ROWAN</t>
  </si>
  <si>
    <t>WANTABADGERY</t>
  </si>
  <si>
    <t>YATHELLA</t>
  </si>
  <si>
    <t>BURRANDANA</t>
  </si>
  <si>
    <t>CARABOST</t>
  </si>
  <si>
    <t>COOKARDINIA</t>
  </si>
  <si>
    <t>CURRAWARNA</t>
  </si>
  <si>
    <t>DOWNSIDE</t>
  </si>
  <si>
    <t>EUNANOREENYA</t>
  </si>
  <si>
    <t>OURA</t>
  </si>
  <si>
    <t>PULLETOP</t>
  </si>
  <si>
    <t>FOREST HILL</t>
  </si>
  <si>
    <t>WAGGA WAGGA RAAF</t>
  </si>
  <si>
    <t>TARCUTTA</t>
  </si>
  <si>
    <t>BOREE CREEK</t>
  </si>
  <si>
    <t>GRONG GRONG</t>
  </si>
  <si>
    <t>GUMLY GUMLY</t>
  </si>
  <si>
    <t>LADYSMITH</t>
  </si>
  <si>
    <t>MARRAR</t>
  </si>
  <si>
    <t>MATONG</t>
  </si>
  <si>
    <t>OLD JUNEE</t>
  </si>
  <si>
    <t>TABBITA</t>
  </si>
  <si>
    <t>URANQUINTY</t>
  </si>
  <si>
    <t>BOORGA</t>
  </si>
  <si>
    <t>GOOLGOWI</t>
  </si>
  <si>
    <t>HUMULA</t>
  </si>
  <si>
    <t>LANDERVALE</t>
  </si>
  <si>
    <t>MANGOPLAH</t>
  </si>
  <si>
    <t>MERRIWAGGA</t>
  </si>
  <si>
    <t>MURRULEBALE</t>
  </si>
  <si>
    <t>TUMBARUMBA</t>
  </si>
  <si>
    <t>COURABYRA</t>
  </si>
  <si>
    <t>MANNUS</t>
  </si>
  <si>
    <t>MARAGLE</t>
  </si>
  <si>
    <t>MUNDEROO</t>
  </si>
  <si>
    <t>TARADALE</t>
  </si>
  <si>
    <t>WILLIGOBUNG</t>
  </si>
  <si>
    <t>THE ROCK</t>
  </si>
  <si>
    <t>FRENCH PARK</t>
  </si>
  <si>
    <t>KUBURA</t>
  </si>
  <si>
    <t>TOOTOOL</t>
  </si>
  <si>
    <t>LOCKHART</t>
  </si>
  <si>
    <t>MILBRULONG</t>
  </si>
  <si>
    <t>BROOKDALE</t>
  </si>
  <si>
    <t>BROOKONG</t>
  </si>
  <si>
    <t>FARGUNYAH</t>
  </si>
  <si>
    <t>OSBORNE</t>
  </si>
  <si>
    <t>URANGELINE</t>
  </si>
  <si>
    <t>URANGELINE EAST</t>
  </si>
  <si>
    <t>HENTY</t>
  </si>
  <si>
    <t>MUNYABLA</t>
  </si>
  <si>
    <t>PLEASANT HILLS</t>
  </si>
  <si>
    <t>RYAN</t>
  </si>
  <si>
    <t>ALMA PARK</t>
  </si>
  <si>
    <t>WALLA WALLA</t>
  </si>
  <si>
    <t>CULCAIRN</t>
  </si>
  <si>
    <t>KAPOOKA</t>
  </si>
  <si>
    <t>JUNEE</t>
  </si>
  <si>
    <t>COWABBIE</t>
  </si>
  <si>
    <t>ERIN VALE</t>
  </si>
  <si>
    <t>EURONGILLY</t>
  </si>
  <si>
    <t>MARINNA</t>
  </si>
  <si>
    <t>WANTIOOL</t>
  </si>
  <si>
    <t>ARDLETHAN</t>
  </si>
  <si>
    <t>ARIAH PARK</t>
  </si>
  <si>
    <t>BARELLAN</t>
  </si>
  <si>
    <t>BECKOM</t>
  </si>
  <si>
    <t>BECTRIC</t>
  </si>
  <si>
    <t>BINYA</t>
  </si>
  <si>
    <t>KAMARAH</t>
  </si>
  <si>
    <t>MIRROOL</t>
  </si>
  <si>
    <t>MOOMBOOLDOOL</t>
  </si>
  <si>
    <t>QUANDARY</t>
  </si>
  <si>
    <t>TARA</t>
  </si>
  <si>
    <t>WALLEROOBIE</t>
  </si>
  <si>
    <t>TEMORA</t>
  </si>
  <si>
    <t>COMBANING</t>
  </si>
  <si>
    <t>DIRNASEER</t>
  </si>
  <si>
    <t>GIDGINBUNG</t>
  </si>
  <si>
    <t>GROGAN</t>
  </si>
  <si>
    <t>JUNEE REEFS</t>
  </si>
  <si>
    <t>MIMOSA</t>
  </si>
  <si>
    <t>MORANGARELL</t>
  </si>
  <si>
    <t>NARRABURRA</t>
  </si>
  <si>
    <t>PUCAWAN</t>
  </si>
  <si>
    <t>REEFTON</t>
  </si>
  <si>
    <t>SEBASTOPOL</t>
  </si>
  <si>
    <t>SPRINGDALE</t>
  </si>
  <si>
    <t>TRUNGLEY HALL</t>
  </si>
  <si>
    <t>BARMEDMAN</t>
  </si>
  <si>
    <t>UNGARIE</t>
  </si>
  <si>
    <t>ERIGOLIA</t>
  </si>
  <si>
    <t>GIRRAL</t>
  </si>
  <si>
    <t>KIKOIRA</t>
  </si>
  <si>
    <t>MELBERGEN</t>
  </si>
  <si>
    <t>NARADHAN</t>
  </si>
  <si>
    <t>RANKINS SPRINGS</t>
  </si>
  <si>
    <t>TALLIMBA</t>
  </si>
  <si>
    <t>TULLIBIGEAL</t>
  </si>
  <si>
    <t>WEETHALLE</t>
  </si>
  <si>
    <t>WEST WYALONG</t>
  </si>
  <si>
    <t>WYALONG</t>
  </si>
  <si>
    <t>ALLEENA</t>
  </si>
  <si>
    <t>BURCHER</t>
  </si>
  <si>
    <t>LAKE COWAL</t>
  </si>
  <si>
    <t>NORTH YALGOGRIN</t>
  </si>
  <si>
    <t>CURLEW WATERS</t>
  </si>
  <si>
    <t>LAKE CARGELLIGO</t>
  </si>
  <si>
    <t>MURRIN BRIDGE</t>
  </si>
  <si>
    <t>HILLSTON</t>
  </si>
  <si>
    <t>LAKE BREWSTER</t>
  </si>
  <si>
    <t>MONIA GAP</t>
  </si>
  <si>
    <t>ROTO</t>
  </si>
  <si>
    <t>WALLANTHERY</t>
  </si>
  <si>
    <t>CHARLES STURT UNIVERSITY</t>
  </si>
  <si>
    <t>RIVERINA MSC</t>
  </si>
  <si>
    <t>GRIFFITH DC</t>
  </si>
  <si>
    <t>GRIFFITH EAST</t>
  </si>
  <si>
    <t>BEELBANGERA</t>
  </si>
  <si>
    <t>BILBUL</t>
  </si>
  <si>
    <t>HANWOOD</t>
  </si>
  <si>
    <t>KOOBA</t>
  </si>
  <si>
    <t>LAKE WYANGAN</t>
  </si>
  <si>
    <t>YOOGALI</t>
  </si>
  <si>
    <t>BENEREMBAH</t>
  </si>
  <si>
    <t>NERICON</t>
  </si>
  <si>
    <t>THARBOGANG</t>
  </si>
  <si>
    <t>WARBURN</t>
  </si>
  <si>
    <t>WARRAWIDGEE</t>
  </si>
  <si>
    <t>WIDGELLI</t>
  </si>
  <si>
    <t>WILLBRIGGIE</t>
  </si>
  <si>
    <t>MYALL PARK</t>
  </si>
  <si>
    <t>YENDA</t>
  </si>
  <si>
    <t>NARRANDERA</t>
  </si>
  <si>
    <t>BUNDURE</t>
  </si>
  <si>
    <t>COLINROOBIE</t>
  </si>
  <si>
    <t>COROBIMILLA</t>
  </si>
  <si>
    <t>CUDGEL</t>
  </si>
  <si>
    <t>EUROLEY</t>
  </si>
  <si>
    <t>GILLENBAH</t>
  </si>
  <si>
    <t>KYWONG</t>
  </si>
  <si>
    <t>MORUNDAH</t>
  </si>
  <si>
    <t>SANDIGO</t>
  </si>
  <si>
    <t>COOLAMON</t>
  </si>
  <si>
    <t>BERRY JERRY</t>
  </si>
  <si>
    <t>METHUL</t>
  </si>
  <si>
    <t>RANNOCK</t>
  </si>
  <si>
    <t>GANMAIN</t>
  </si>
  <si>
    <t>YANCO</t>
  </si>
  <si>
    <t>LEETON</t>
  </si>
  <si>
    <t>BROBENAH</t>
  </si>
  <si>
    <t>CORBIE HILL</t>
  </si>
  <si>
    <t>GOGELDRIE</t>
  </si>
  <si>
    <t>MERUNGLE HILL</t>
  </si>
  <si>
    <t>MURRAMI</t>
  </si>
  <si>
    <t>STANBRIDGE</t>
  </si>
  <si>
    <t>WHITTON</t>
  </si>
  <si>
    <t>DARLINGTON POINT</t>
  </si>
  <si>
    <t>ARGOON</t>
  </si>
  <si>
    <t>COLEAMBALLY</t>
  </si>
  <si>
    <t>BARRATTA</t>
  </si>
  <si>
    <t>BIRGANBIGIL</t>
  </si>
  <si>
    <t>BOOROORBAN</t>
  </si>
  <si>
    <t>BULLATALE</t>
  </si>
  <si>
    <t>CALDWELL</t>
  </si>
  <si>
    <t>CALIMO</t>
  </si>
  <si>
    <t>CONARGO</t>
  </si>
  <si>
    <t>COREE</t>
  </si>
  <si>
    <t>DENILIQUIN</t>
  </si>
  <si>
    <t>HARTWOOD</t>
  </si>
  <si>
    <t>LINDIFFERON</t>
  </si>
  <si>
    <t>MATHOURA</t>
  </si>
  <si>
    <t>MAYRUNG</t>
  </si>
  <si>
    <t>MOONBRIA</t>
  </si>
  <si>
    <t>MORAGO</t>
  </si>
  <si>
    <t>PRETTY PINE</t>
  </si>
  <si>
    <t>STEAM PLAINS</t>
  </si>
  <si>
    <t>STUD PARK</t>
  </si>
  <si>
    <t>WAKOOL</t>
  </si>
  <si>
    <t>WANDOOK</t>
  </si>
  <si>
    <t>WANGANELLA</t>
  </si>
  <si>
    <t>WARRAGOON</t>
  </si>
  <si>
    <t>WILLURAH</t>
  </si>
  <si>
    <t>HAY</t>
  </si>
  <si>
    <t>HAY SOUTH</t>
  </si>
  <si>
    <t>BOOLIGAL</t>
  </si>
  <si>
    <t>CARRATHOOL</t>
  </si>
  <si>
    <t>CLARE</t>
  </si>
  <si>
    <t>CORRONG</t>
  </si>
  <si>
    <t>GUNBAR</t>
  </si>
  <si>
    <t>KERI KERI</t>
  </si>
  <si>
    <t>MAUDE</t>
  </si>
  <si>
    <t>ONE TREE</t>
  </si>
  <si>
    <t>WAUGORAH</t>
  </si>
  <si>
    <t>YANGA</t>
  </si>
  <si>
    <t>BERRIGAN</t>
  </si>
  <si>
    <t>BOOMANOOMANA</t>
  </si>
  <si>
    <t>BLIGHTY</t>
  </si>
  <si>
    <t>FINLEY</t>
  </si>
  <si>
    <t>LOGIE BRAE</t>
  </si>
  <si>
    <t>MYRTLE PARK</t>
  </si>
  <si>
    <t>TOCUMWAL</t>
  </si>
  <si>
    <t>ARATULA</t>
  </si>
  <si>
    <t>PINE LODGE</t>
  </si>
  <si>
    <t>TUPPAL</t>
  </si>
  <si>
    <t>HATFIELD</t>
  </si>
  <si>
    <t>ARUMPO</t>
  </si>
  <si>
    <t>BALRANALD</t>
  </si>
  <si>
    <t>MUNGO</t>
  </si>
  <si>
    <t>FOUR CORNERS</t>
  </si>
  <si>
    <t>GALA VALE</t>
  </si>
  <si>
    <t>JERILDERIE</t>
  </si>
  <si>
    <t>MABINS WELL</t>
  </si>
  <si>
    <t>MAIRJIMMY</t>
  </si>
  <si>
    <t>DARETON</t>
  </si>
  <si>
    <t>TUMUT</t>
  </si>
  <si>
    <t>TUMUT PLAINS</t>
  </si>
  <si>
    <t>GOCUP</t>
  </si>
  <si>
    <t>GOOBARRAGANDRA</t>
  </si>
  <si>
    <t>LACMALAC</t>
  </si>
  <si>
    <t>TALBINGO</t>
  </si>
  <si>
    <t>TUMORRAMA</t>
  </si>
  <si>
    <t>WEREBOLDERA</t>
  </si>
  <si>
    <t>WINDOWIE</t>
  </si>
  <si>
    <t>ARGALONG</t>
  </si>
  <si>
    <t>BLOWERING</t>
  </si>
  <si>
    <t>BOGONG PEAKS WILDERNESS</t>
  </si>
  <si>
    <t>BOMBOWLEE</t>
  </si>
  <si>
    <t>BOMBOWLEE CREEK</t>
  </si>
  <si>
    <t>BUDDONG</t>
  </si>
  <si>
    <t>COURAGAGO</t>
  </si>
  <si>
    <t>GADARA</t>
  </si>
  <si>
    <t>JONES BRIDGE</t>
  </si>
  <si>
    <t>KILLIMICAT</t>
  </si>
  <si>
    <t>LITTLE RIVER</t>
  </si>
  <si>
    <t>MINJARY</t>
  </si>
  <si>
    <t>MUNDONGO</t>
  </si>
  <si>
    <t>PINBEYAN</t>
  </si>
  <si>
    <t>WERMATONG</t>
  </si>
  <si>
    <t>WYANGLE</t>
  </si>
  <si>
    <t>YARRANGOBILLY</t>
  </si>
  <si>
    <t>BLAND</t>
  </si>
  <si>
    <t>QUANDIALLA</t>
  </si>
  <si>
    <t>GUNDAGAI</t>
  </si>
  <si>
    <t>SOUTH GUNDAGAI</t>
  </si>
  <si>
    <t>DARBALARA</t>
  </si>
  <si>
    <t>JONES CREEK</t>
  </si>
  <si>
    <t>MUTTAMA</t>
  </si>
  <si>
    <t>NANGUS</t>
  </si>
  <si>
    <t>BRUNGLE</t>
  </si>
  <si>
    <t>BRUNGLE CREEK</t>
  </si>
  <si>
    <t>BURRA CREEK</t>
  </si>
  <si>
    <t>STOCKINBINGAL</t>
  </si>
  <si>
    <t>JUGIONG</t>
  </si>
  <si>
    <t>ADJUNGBILLY</t>
  </si>
  <si>
    <t>COOLAC</t>
  </si>
  <si>
    <t>GOBARRALONG</t>
  </si>
  <si>
    <t>ADELONG</t>
  </si>
  <si>
    <t>TUMBLONG</t>
  </si>
  <si>
    <t>BANGADANG</t>
  </si>
  <si>
    <t>CALIFAT</t>
  </si>
  <si>
    <t>COOLEYS CREEK</t>
  </si>
  <si>
    <t>DARLOW</t>
  </si>
  <si>
    <t>ELLERSLIE</t>
  </si>
  <si>
    <t>GRAHAMSTOWN</t>
  </si>
  <si>
    <t>MOUNT ADRAH</t>
  </si>
  <si>
    <t>MOUNT HOREB</t>
  </si>
  <si>
    <t>MUNDARLO</t>
  </si>
  <si>
    <t>SANDY GULLY</t>
  </si>
  <si>
    <t>SHARPS CREEK</t>
  </si>
  <si>
    <t>WESTWOOD</t>
  </si>
  <si>
    <t>WONDALGA</t>
  </si>
  <si>
    <t>YAVEN CREEK</t>
  </si>
  <si>
    <t>BATLOW</t>
  </si>
  <si>
    <t>KUNAMA</t>
  </si>
  <si>
    <t>LOWER BAGO</t>
  </si>
  <si>
    <t>BUNNALOO</t>
  </si>
  <si>
    <t>MOAMA</t>
  </si>
  <si>
    <t>TANTONAN</t>
  </si>
  <si>
    <t>THYRA</t>
  </si>
  <si>
    <t>WOMBOOTA</t>
  </si>
  <si>
    <t>BARHAM</t>
  </si>
  <si>
    <t>BURRABOI</t>
  </si>
  <si>
    <t>COBRAMUNGA</t>
  </si>
  <si>
    <t>GONN</t>
  </si>
  <si>
    <t>NOORONG</t>
  </si>
  <si>
    <t>THULE</t>
  </si>
  <si>
    <t>TULLAKOOL</t>
  </si>
  <si>
    <t>DHURAGOON</t>
  </si>
  <si>
    <t>MOULAMEIN</t>
  </si>
  <si>
    <t>NIEMUR</t>
  </si>
  <si>
    <t>CUNNINYEUK</t>
  </si>
  <si>
    <t>DILPURRA</t>
  </si>
  <si>
    <t>KYALITE</t>
  </si>
  <si>
    <t>MELLOOL</t>
  </si>
  <si>
    <t>MOOLPA</t>
  </si>
  <si>
    <t>STONY CROSSING</t>
  </si>
  <si>
    <t>TOORANIE</t>
  </si>
  <si>
    <t>WETUPPA</t>
  </si>
  <si>
    <t>KORALEIGH</t>
  </si>
  <si>
    <t>SPEEWA</t>
  </si>
  <si>
    <t>GOODNIGHT</t>
  </si>
  <si>
    <t>TOOLEYBUC</t>
  </si>
  <si>
    <t>EUSTON</t>
  </si>
  <si>
    <t>GOL GOL</t>
  </si>
  <si>
    <t>MONAK</t>
  </si>
  <si>
    <t>BURONGA</t>
  </si>
  <si>
    <t>GLENMORE PARK</t>
  </si>
  <si>
    <t>LUDDENHAM</t>
  </si>
  <si>
    <t>MULGOA</t>
  </si>
  <si>
    <t>REGENTVILLE</t>
  </si>
  <si>
    <t>WALLACIA</t>
  </si>
  <si>
    <t>CAMBRIDGE GARDENS</t>
  </si>
  <si>
    <t>CAMBRIDGE PARK</t>
  </si>
  <si>
    <t>CLAREMONT MEADOWS</t>
  </si>
  <si>
    <t>LLANDILO</t>
  </si>
  <si>
    <t>SHANES PARK</t>
  </si>
  <si>
    <t>WERRINGTON</t>
  </si>
  <si>
    <t>WERRINGTON COUNTY</t>
  </si>
  <si>
    <t>WERRINGTON DOWNS</t>
  </si>
  <si>
    <t>ORCHARD HILLS</t>
  </si>
  <si>
    <t>CASTLEREAGH</t>
  </si>
  <si>
    <t>CRANEBROOK</t>
  </si>
  <si>
    <t>EMU HEIGHTS</t>
  </si>
  <si>
    <t>EMU PLAINS</t>
  </si>
  <si>
    <t>JAMISONTOWN</t>
  </si>
  <si>
    <t>LEONAY</t>
  </si>
  <si>
    <t>PENRITH</t>
  </si>
  <si>
    <t>PENRITH PLAZA</t>
  </si>
  <si>
    <t>PENRITH SOUTH</t>
  </si>
  <si>
    <t>SOUTH PENRITH</t>
  </si>
  <si>
    <t>SILVERDALE</t>
  </si>
  <si>
    <t>WARRAGAMBA</t>
  </si>
  <si>
    <t>RICHMOND</t>
  </si>
  <si>
    <t>RICHMOND LOWLANDS</t>
  </si>
  <si>
    <t>AGNES BANKS</t>
  </si>
  <si>
    <t>HOBARTVILLE</t>
  </si>
  <si>
    <t>LONDONDERRY</t>
  </si>
  <si>
    <t>BOWEN MOUNTAIN</t>
  </si>
  <si>
    <t>GROSE VALE</t>
  </si>
  <si>
    <t>GROSE WOLD</t>
  </si>
  <si>
    <t>YARRAMUNDI</t>
  </si>
  <si>
    <t>NORTH RICHMOND</t>
  </si>
  <si>
    <t>TENNYSON</t>
  </si>
  <si>
    <t>THE SLOPES</t>
  </si>
  <si>
    <t>BLIGH PARK</t>
  </si>
  <si>
    <t>MCGRATHS HILL</t>
  </si>
  <si>
    <t>SOUTH WINDSOR</t>
  </si>
  <si>
    <t>WINDSOR</t>
  </si>
  <si>
    <t>WINDSOR DOWNS</t>
  </si>
  <si>
    <t>CUMBERLAND REACH</t>
  </si>
  <si>
    <t>WILBERFORCE</t>
  </si>
  <si>
    <t>WOMERAH</t>
  </si>
  <si>
    <t>MULGRAVE</t>
  </si>
  <si>
    <t>SCHEYVILLE</t>
  </si>
  <si>
    <t>CATTAI</t>
  </si>
  <si>
    <t>CENTRAL COLO</t>
  </si>
  <si>
    <t>CLARENDON</t>
  </si>
  <si>
    <t>COLO</t>
  </si>
  <si>
    <t>COLO HEIGHTS</t>
  </si>
  <si>
    <t>CORNWALLIS</t>
  </si>
  <si>
    <t>EBENEZER</t>
  </si>
  <si>
    <t>FREEMANS REACH</t>
  </si>
  <si>
    <t>GLOSSODIA</t>
  </si>
  <si>
    <t>LOWER PORTLAND</t>
  </si>
  <si>
    <t>MAROOTA</t>
  </si>
  <si>
    <t>MELLONG</t>
  </si>
  <si>
    <t>PITT TOWN</t>
  </si>
  <si>
    <t>PITT TOWN BOTTOMS</t>
  </si>
  <si>
    <t>SACKVILLE</t>
  </si>
  <si>
    <t>SACKVILLE NORTH</t>
  </si>
  <si>
    <t>SOUTH MAROOTA</t>
  </si>
  <si>
    <t>UPPER COLO</t>
  </si>
  <si>
    <t>KURMOND</t>
  </si>
  <si>
    <t>BERAMBING</t>
  </si>
  <si>
    <t>BILPIN</t>
  </si>
  <si>
    <t>BLAXLANDS RIDGE</t>
  </si>
  <si>
    <t>EAST KURRAJONG</t>
  </si>
  <si>
    <t>KURRAJONG</t>
  </si>
  <si>
    <t>KURRAJONG HEIGHTS</t>
  </si>
  <si>
    <t>KURRAJONG HILLS</t>
  </si>
  <si>
    <t>MOUNT TOMAH</t>
  </si>
  <si>
    <t>MOUNTAIN LAGOON</t>
  </si>
  <si>
    <t>THE DEVILS WILDERNESS</t>
  </si>
  <si>
    <t>WHEENY CREEK</t>
  </si>
  <si>
    <t>ERSKINE PARK</t>
  </si>
  <si>
    <t>COLYTON</t>
  </si>
  <si>
    <t>NORTH ST MARYS</t>
  </si>
  <si>
    <t>OXLEY PARK</t>
  </si>
  <si>
    <t>ROPES CROSSING</t>
  </si>
  <si>
    <t>ST MARYS</t>
  </si>
  <si>
    <t>ST MARYS EAST</t>
  </si>
  <si>
    <t>ST MARYS SOUTH</t>
  </si>
  <si>
    <t>COLEBEE</t>
  </si>
  <si>
    <t>DEAN PARK</t>
  </si>
  <si>
    <t>GLENDENNING</t>
  </si>
  <si>
    <t>HASSALL GROVE</t>
  </si>
  <si>
    <t>OAKHURST</t>
  </si>
  <si>
    <t>PLUMPTON</t>
  </si>
  <si>
    <t>SCHOFIELDS</t>
  </si>
  <si>
    <t>ACACIA GARDENS</t>
  </si>
  <si>
    <t>QUAKERS HILL</t>
  </si>
  <si>
    <t>BERKSHIRE PARK</t>
  </si>
  <si>
    <t>BOX HILL</t>
  </si>
  <si>
    <t>MARSDEN PARK</t>
  </si>
  <si>
    <t>OAKVILLE</t>
  </si>
  <si>
    <t>RIVERSTONE</t>
  </si>
  <si>
    <t>VINEYARD</t>
  </si>
  <si>
    <t>MARAYLYA</t>
  </si>
  <si>
    <t>EASTERN CREEK</t>
  </si>
  <si>
    <t>ROOTY HILL</t>
  </si>
  <si>
    <t>DOONSIDE</t>
  </si>
  <si>
    <t>WOODCROFT</t>
  </si>
  <si>
    <t>GLENWOOD</t>
  </si>
  <si>
    <t>PARKLEA</t>
  </si>
  <si>
    <t>STANHOPE GARDENS</t>
  </si>
  <si>
    <t>THE PONDS</t>
  </si>
  <si>
    <t>MOUNT DRUITT VILLAGE</t>
  </si>
  <si>
    <t>BIDWILL</t>
  </si>
  <si>
    <t>BLACKETT</t>
  </si>
  <si>
    <t>DHARRUK</t>
  </si>
  <si>
    <t>EMERTON</t>
  </si>
  <si>
    <t>HEBERSHAM</t>
  </si>
  <si>
    <t>LETHBRIDGE PARK</t>
  </si>
  <si>
    <t>MINCHINBURY</t>
  </si>
  <si>
    <t>MOUNT DRUITT</t>
  </si>
  <si>
    <t>SHALVEY</t>
  </si>
  <si>
    <t>TREGEAR</t>
  </si>
  <si>
    <t>WHALAN</t>
  </si>
  <si>
    <t>WILLMOT</t>
  </si>
  <si>
    <t>GLENBROOK</t>
  </si>
  <si>
    <t>LAPSTONE</t>
  </si>
  <si>
    <t>BLAXLAND</t>
  </si>
  <si>
    <t>BLAXLAND EAST</t>
  </si>
  <si>
    <t>MOUNT RIVERVIEW</t>
  </si>
  <si>
    <t>WARRIMOO</t>
  </si>
  <si>
    <t>CENTRAL MACDONALD</t>
  </si>
  <si>
    <t>FERNANCES</t>
  </si>
  <si>
    <t>GUNDERMAN</t>
  </si>
  <si>
    <t>HIGHER MACDONALD</t>
  </si>
  <si>
    <t>LAUGHTONDALE</t>
  </si>
  <si>
    <t>LEETS VALE</t>
  </si>
  <si>
    <t>LOWER MACDONALD</t>
  </si>
  <si>
    <t>MARLOW</t>
  </si>
  <si>
    <t>MOGO CREEK</t>
  </si>
  <si>
    <t>PERRYS CROSSING</t>
  </si>
  <si>
    <t>SINGLETONS MILL</t>
  </si>
  <si>
    <t>SPENCER</t>
  </si>
  <si>
    <t>ST ALBANS</t>
  </si>
  <si>
    <t>UPPER MACDONALD</t>
  </si>
  <si>
    <t>WEBBS CREEK</t>
  </si>
  <si>
    <t>WISEMANS FERRY</t>
  </si>
  <si>
    <t>WRIGHTS CREEK</t>
  </si>
  <si>
    <t>FAULCONBRIDGE</t>
  </si>
  <si>
    <t>HAWKESBURY HEIGHTS</t>
  </si>
  <si>
    <t>SPRINGWOOD</t>
  </si>
  <si>
    <t>SUN VALLEY</t>
  </si>
  <si>
    <t>VALLEY HEIGHTS</t>
  </si>
  <si>
    <t>WINMALEE</t>
  </si>
  <si>
    <t>LINDEN</t>
  </si>
  <si>
    <t>WOODFORD</t>
  </si>
  <si>
    <t>HAZELBROOK</t>
  </si>
  <si>
    <t>KATOOMBA</t>
  </si>
  <si>
    <t>KATOOMBA DC</t>
  </si>
  <si>
    <t>LEURA</t>
  </si>
  <si>
    <t>MEDLOW BATH</t>
  </si>
  <si>
    <t>WENTWORTH FALLS</t>
  </si>
  <si>
    <t>BULLABURRA</t>
  </si>
  <si>
    <t>BLACKHEATH</t>
  </si>
  <si>
    <t>MEGALONG</t>
  </si>
  <si>
    <t>BELL</t>
  </si>
  <si>
    <t>DARGAN</t>
  </si>
  <si>
    <t>MOUNT IRVINE</t>
  </si>
  <si>
    <t>MOUNT VICTORIA</t>
  </si>
  <si>
    <t>MOUNT WILSON</t>
  </si>
  <si>
    <t>BLACK SPRINGS</t>
  </si>
  <si>
    <t>CHATHAM VALLEY</t>
  </si>
  <si>
    <t>DUCKMALOI</t>
  </si>
  <si>
    <t>EDITH</t>
  </si>
  <si>
    <t>GINGKIN</t>
  </si>
  <si>
    <t>GURNANG</t>
  </si>
  <si>
    <t>HAZELGROVE</t>
  </si>
  <si>
    <t>JAUNTER</t>
  </si>
  <si>
    <t>KANANGRA</t>
  </si>
  <si>
    <t>MOUNT WERONG</t>
  </si>
  <si>
    <t>MOZART</t>
  </si>
  <si>
    <t>NORWAY</t>
  </si>
  <si>
    <t>OBERON</t>
  </si>
  <si>
    <t>THE MEADOWS</t>
  </si>
  <si>
    <t>PORTERS RETREAT</t>
  </si>
  <si>
    <t>SHOOTERS HILL</t>
  </si>
  <si>
    <t>TARANA</t>
  </si>
  <si>
    <t>LITHGOW</t>
  </si>
  <si>
    <t>LITHGOW DC</t>
  </si>
  <si>
    <t>MARRANGAROO</t>
  </si>
  <si>
    <t>BEN BULLEN</t>
  </si>
  <si>
    <t>BLACKMANS FLAT</t>
  </si>
  <si>
    <t>BOWENFELS</t>
  </si>
  <si>
    <t>CLARENCE</t>
  </si>
  <si>
    <t>COBAR PARK</t>
  </si>
  <si>
    <t>CORNEY TOWN</t>
  </si>
  <si>
    <t>CULLEN BULLEN</t>
  </si>
  <si>
    <t>DOCTORS GAP</t>
  </si>
  <si>
    <t>GANBENANG</t>
  </si>
  <si>
    <t>HAMPTON</t>
  </si>
  <si>
    <t>HARTLEY</t>
  </si>
  <si>
    <t>HARTLEY VALE</t>
  </si>
  <si>
    <t>HASSANS WALLS</t>
  </si>
  <si>
    <t>HERMITAGE FLAT</t>
  </si>
  <si>
    <t>JENOLAN</t>
  </si>
  <si>
    <t>KANIMBLA</t>
  </si>
  <si>
    <t>LIDSDALE</t>
  </si>
  <si>
    <t>LITTLE HARTLEY</t>
  </si>
  <si>
    <t>LITTLETON</t>
  </si>
  <si>
    <t>LOWTHER</t>
  </si>
  <si>
    <t>MCKELLARS PARK</t>
  </si>
  <si>
    <t>MORTS ESTATE</t>
  </si>
  <si>
    <t>MOUNT LAMBIE</t>
  </si>
  <si>
    <t>NEWNES</t>
  </si>
  <si>
    <t>NEWNES PLATEAU</t>
  </si>
  <si>
    <t>OAKY PARK</t>
  </si>
  <si>
    <t>POTTERY ESTATE</t>
  </si>
  <si>
    <t>RYDAL</t>
  </si>
  <si>
    <t>SHEEDYS GULLY</t>
  </si>
  <si>
    <t>SODWALLS</t>
  </si>
  <si>
    <t>SOUTH BOWENFELS</t>
  </si>
  <si>
    <t>SOUTH LITTLETON</t>
  </si>
  <si>
    <t>STATE MINE GULLY</t>
  </si>
  <si>
    <t>VALE OF CLWYDD</t>
  </si>
  <si>
    <t>WOLGAN VALLEY</t>
  </si>
  <si>
    <t>WOLLANGAMBE</t>
  </si>
  <si>
    <t>CARCOAR</t>
  </si>
  <si>
    <t>ERROWANBANG</t>
  </si>
  <si>
    <t>MANDURAMA</t>
  </si>
  <si>
    <t>BURNT YARDS</t>
  </si>
  <si>
    <t>DARBYS FALLS</t>
  </si>
  <si>
    <t>ROSEBERG</t>
  </si>
  <si>
    <t>COWRA</t>
  </si>
  <si>
    <t>BUMBALDRY</t>
  </si>
  <si>
    <t>HOVELLS CREEK</t>
  </si>
  <si>
    <t>MOUNT COLLINS</t>
  </si>
  <si>
    <t>WATTAMONDARA</t>
  </si>
  <si>
    <t>BATHURST</t>
  </si>
  <si>
    <t>KELSO</t>
  </si>
  <si>
    <t>MOUNT PANORAMA</t>
  </si>
  <si>
    <t>RAGLAN</t>
  </si>
  <si>
    <t>SOUTH BATHURST</t>
  </si>
  <si>
    <t>WEST BATHURST</t>
  </si>
  <si>
    <t>EGLINTON</t>
  </si>
  <si>
    <t>O'CONNELL</t>
  </si>
  <si>
    <t>SOFALA</t>
  </si>
  <si>
    <t>WATTLE FLAT</t>
  </si>
  <si>
    <t>ABERCROMBIE</t>
  </si>
  <si>
    <t>ABERCROMBIE RIVER</t>
  </si>
  <si>
    <t>ARKELL</t>
  </si>
  <si>
    <t>ARKSTONE</t>
  </si>
  <si>
    <t>BALD RIDGE</t>
  </si>
  <si>
    <t>BALLYROE</t>
  </si>
  <si>
    <t>BATHAMPTON</t>
  </si>
  <si>
    <t>BILLYWILLINGA</t>
  </si>
  <si>
    <t>BREWONGLE</t>
  </si>
  <si>
    <t>BRUINBUN</t>
  </si>
  <si>
    <t>BURRAGA</t>
  </si>
  <si>
    <t>CALOOLA</t>
  </si>
  <si>
    <t>CHARLTON</t>
  </si>
  <si>
    <t>CLEAR CREEK</t>
  </si>
  <si>
    <t>COPPERHANNIA</t>
  </si>
  <si>
    <t>COW FLAT</t>
  </si>
  <si>
    <t>CRUDINE</t>
  </si>
  <si>
    <t>CURRAGH</t>
  </si>
  <si>
    <t>DARK CORNER</t>
  </si>
  <si>
    <t>DOG ROCKS</t>
  </si>
  <si>
    <t>DUNKELD</t>
  </si>
  <si>
    <t>DURAMANA</t>
  </si>
  <si>
    <t>ESSINGTON</t>
  </si>
  <si>
    <t>EVANS PLAINS</t>
  </si>
  <si>
    <t>FITZGERALDS VALLEY</t>
  </si>
  <si>
    <t>FOREST GROVE</t>
  </si>
  <si>
    <t>FOSTERS VALLEY</t>
  </si>
  <si>
    <t>FREEMANTLE</t>
  </si>
  <si>
    <t>GEMALLA</t>
  </si>
  <si>
    <t>GEORGES PLAINS</t>
  </si>
  <si>
    <t>GILMANDYKE</t>
  </si>
  <si>
    <t>GLANMIRE</t>
  </si>
  <si>
    <t>GORMANS HILL</t>
  </si>
  <si>
    <t>GOWAN</t>
  </si>
  <si>
    <t>HOBBYS YARDS</t>
  </si>
  <si>
    <t>ISABELLA</t>
  </si>
  <si>
    <t>JEREMY</t>
  </si>
  <si>
    <t>JUDDS CREEK</t>
  </si>
  <si>
    <t>KILLONGBUTTA</t>
  </si>
  <si>
    <t>KIRKCONNELL</t>
  </si>
  <si>
    <t>LAFFING WATERS</t>
  </si>
  <si>
    <t>LIMEKILNS</t>
  </si>
  <si>
    <t>LLANARTH</t>
  </si>
  <si>
    <t>LOCKSLEY</t>
  </si>
  <si>
    <t>MEADOW FLAT</t>
  </si>
  <si>
    <t>MILKERS FLAT</t>
  </si>
  <si>
    <t>MILLAH MURRAH</t>
  </si>
  <si>
    <t>MOORILDA</t>
  </si>
  <si>
    <t>MOUNT DAVID</t>
  </si>
  <si>
    <t>MOUNT RANKIN</t>
  </si>
  <si>
    <t>NAPOLEON REEF</t>
  </si>
  <si>
    <t>NEWBRIDGE</t>
  </si>
  <si>
    <t>ORTON PARK</t>
  </si>
  <si>
    <t>PALMERS OAKY</t>
  </si>
  <si>
    <t>PEEL</t>
  </si>
  <si>
    <t>PERTHVILLE</t>
  </si>
  <si>
    <t>ROBIN HILL</t>
  </si>
  <si>
    <t>ROCK FOREST</t>
  </si>
  <si>
    <t>ROCKLEY</t>
  </si>
  <si>
    <t>ROCKLEY MOUNT</t>
  </si>
  <si>
    <t>STEWARTS MOUNT</t>
  </si>
  <si>
    <t>SUNNY CORNER</t>
  </si>
  <si>
    <t>TAMBAROORA</t>
  </si>
  <si>
    <t>TANNAS MOUNT</t>
  </si>
  <si>
    <t>THE LAGOON</t>
  </si>
  <si>
    <t>TRIANGLE FLAT</t>
  </si>
  <si>
    <t>TRUNKEY CREEK</t>
  </si>
  <si>
    <t>TURONDALE</t>
  </si>
  <si>
    <t>TWENTY FORESTS</t>
  </si>
  <si>
    <t>UPPER TURON</t>
  </si>
  <si>
    <t>WALANG</t>
  </si>
  <si>
    <t>WAMBOOL</t>
  </si>
  <si>
    <t>WATTON</t>
  </si>
  <si>
    <t>WHITE ROCK</t>
  </si>
  <si>
    <t>WIAGDON</t>
  </si>
  <si>
    <t>WIMBLEDON</t>
  </si>
  <si>
    <t>WINBURNDALE</t>
  </si>
  <si>
    <t>WINDRADYNE</t>
  </si>
  <si>
    <t>WISEMANS CREEK</t>
  </si>
  <si>
    <t>YETHOLME</t>
  </si>
  <si>
    <t>GARLAND</t>
  </si>
  <si>
    <t>MILLTHORPE</t>
  </si>
  <si>
    <t>SPRING TERRACE</t>
  </si>
  <si>
    <t>TALLWOOD</t>
  </si>
  <si>
    <t>BYNG</t>
  </si>
  <si>
    <t>FOREST REEFS</t>
  </si>
  <si>
    <t>GUYONG</t>
  </si>
  <si>
    <t>BLAYNEY</t>
  </si>
  <si>
    <t>BROWNS CREEK</t>
  </si>
  <si>
    <t>FITZGERALDS MOUNT</t>
  </si>
  <si>
    <t>NEVILLE</t>
  </si>
  <si>
    <t>VITTORIA</t>
  </si>
  <si>
    <t>ORANGE</t>
  </si>
  <si>
    <t>ORANGE DC</t>
  </si>
  <si>
    <t>ORANGE EAST</t>
  </si>
  <si>
    <t>BELGRAVIA</t>
  </si>
  <si>
    <t>CADIA</t>
  </si>
  <si>
    <t>CANOBOLAS</t>
  </si>
  <si>
    <t>CARGO</t>
  </si>
  <si>
    <t>LUCKNOW</t>
  </si>
  <si>
    <t>NASHDALE</t>
  </si>
  <si>
    <t>SHADFORTH</t>
  </si>
  <si>
    <t>SPRINGSIDE</t>
  </si>
  <si>
    <t>SUMMER HILL CREEK</t>
  </si>
  <si>
    <t>NANGAR</t>
  </si>
  <si>
    <t>WINDERA</t>
  </si>
  <si>
    <t>BORENORE</t>
  </si>
  <si>
    <t>CLERGATE</t>
  </si>
  <si>
    <t>CLIFTON GROVE</t>
  </si>
  <si>
    <t>EMU SWAMP</t>
  </si>
  <si>
    <t>KANGAROOBIE</t>
  </si>
  <si>
    <t>KERRS CREEK</t>
  </si>
  <si>
    <t>LEWIS PONDS</t>
  </si>
  <si>
    <t>LIDSTER</t>
  </si>
  <si>
    <t>LOWER LEWIS PONDS</t>
  </si>
  <si>
    <t>MARCH</t>
  </si>
  <si>
    <t>MULLION CREEK</t>
  </si>
  <si>
    <t>OPHIR</t>
  </si>
  <si>
    <t>PANUARA</t>
  </si>
  <si>
    <t>SPRING CREEK</t>
  </si>
  <si>
    <t>WALDEGRAVE</t>
  </si>
  <si>
    <t>BENDICK MURRELL</t>
  </si>
  <si>
    <t>CROWTHER</t>
  </si>
  <si>
    <t>WIRRIMAH</t>
  </si>
  <si>
    <t>CANOWINDRA</t>
  </si>
  <si>
    <t>BILLIMARI</t>
  </si>
  <si>
    <t>MOORBEL</t>
  </si>
  <si>
    <t>NYRANG CREEK</t>
  </si>
  <si>
    <t>GOOLOOGONG</t>
  </si>
  <si>
    <t>EUGOWRA</t>
  </si>
  <si>
    <t>KOORAWATHA</t>
  </si>
  <si>
    <t>WYANGALA</t>
  </si>
  <si>
    <t>GREENETHORPE</t>
  </si>
  <si>
    <t>PINNACLE</t>
  </si>
  <si>
    <t>BIMBI</t>
  </si>
  <si>
    <t>CARAGABAL</t>
  </si>
  <si>
    <t>GLENELG</t>
  </si>
  <si>
    <t>GRENFELL</t>
  </si>
  <si>
    <t>PINEY RANGE</t>
  </si>
  <si>
    <t>PULLABOOKA</t>
  </si>
  <si>
    <t>WARRADERRY</t>
  </si>
  <si>
    <t>BAKERS SWAMP</t>
  </si>
  <si>
    <t>LAKE BURRENDONG</t>
  </si>
  <si>
    <t>MARYVALE</t>
  </si>
  <si>
    <t>MOOKERAWA</t>
  </si>
  <si>
    <t>MUMBIL</t>
  </si>
  <si>
    <t>STUART TOWN</t>
  </si>
  <si>
    <t>WELLINGTON</t>
  </si>
  <si>
    <t>APSLEY</t>
  </si>
  <si>
    <t>ARTHURVILLE</t>
  </si>
  <si>
    <t>BODANGORA</t>
  </si>
  <si>
    <t>COMOBELLA</t>
  </si>
  <si>
    <t>CURRA CREEK</t>
  </si>
  <si>
    <t>DRIPSTONE</t>
  </si>
  <si>
    <t>FARNHAM</t>
  </si>
  <si>
    <t>GOLLAN</t>
  </si>
  <si>
    <t>MONTEFIORES</t>
  </si>
  <si>
    <t>MOUNT AQUILA</t>
  </si>
  <si>
    <t>MOUNT ARTHUR</t>
  </si>
  <si>
    <t>NEUREA</t>
  </si>
  <si>
    <t>SPICERS CREEK</t>
  </si>
  <si>
    <t>SUNTOP</t>
  </si>
  <si>
    <t>WALMER</t>
  </si>
  <si>
    <t>WUULUMAN</t>
  </si>
  <si>
    <t>YARRAGAL</t>
  </si>
  <si>
    <t>BURROWAY</t>
  </si>
  <si>
    <t>NARROMINE</t>
  </si>
  <si>
    <t>BUNDEMAR</t>
  </si>
  <si>
    <t>CATHUNDRAL</t>
  </si>
  <si>
    <t>DANDALOO</t>
  </si>
  <si>
    <t>GIN GIN</t>
  </si>
  <si>
    <t>TRANGIE</t>
  </si>
  <si>
    <t>TENANDRA</t>
  </si>
  <si>
    <t>BEEMUNNEL</t>
  </si>
  <si>
    <t>EENAWEENA</t>
  </si>
  <si>
    <t>MARTHAGUY</t>
  </si>
  <si>
    <t>MOUNT FOSTER</t>
  </si>
  <si>
    <t>MOUNT HARRIS</t>
  </si>
  <si>
    <t>MUMBLEBONE PLAIN</t>
  </si>
  <si>
    <t>PIGEONBAH</t>
  </si>
  <si>
    <t>RAVENSWOOD</t>
  </si>
  <si>
    <t>SNAKES PLAIN</t>
  </si>
  <si>
    <t>WARREN</t>
  </si>
  <si>
    <t>BABINDA</t>
  </si>
  <si>
    <t>BOBADAH</t>
  </si>
  <si>
    <t>BOGAN</t>
  </si>
  <si>
    <t>BUDDABADAH</t>
  </si>
  <si>
    <t>CANONBA</t>
  </si>
  <si>
    <t>FIVE WAYS</t>
  </si>
  <si>
    <t>HONEYBUGLE</t>
  </si>
  <si>
    <t>MIANDETTA</t>
  </si>
  <si>
    <t>MULLA</t>
  </si>
  <si>
    <t>MULLENGUDGERY</t>
  </si>
  <si>
    <t>MURRAWOMBIE</t>
  </si>
  <si>
    <t>NYNGAN</t>
  </si>
  <si>
    <t>PANGEE</t>
  </si>
  <si>
    <t>BEARBONG</t>
  </si>
  <si>
    <t>BIDDON</t>
  </si>
  <si>
    <t>BREELONG</t>
  </si>
  <si>
    <t>COLLIE</t>
  </si>
  <si>
    <t>CURBAN</t>
  </si>
  <si>
    <t>GILGANDRA</t>
  </si>
  <si>
    <t>MERRIGAL</t>
  </si>
  <si>
    <t>BLACK HOLLOW</t>
  </si>
  <si>
    <t>BOURBAH</t>
  </si>
  <si>
    <t>GULARGAMBONE</t>
  </si>
  <si>
    <t>MOUNT TENANDRA</t>
  </si>
  <si>
    <t>QUANDA</t>
  </si>
  <si>
    <t>TONDERBURINE</t>
  </si>
  <si>
    <t>WARRUMBUNGLE</t>
  </si>
  <si>
    <t>COMBARA</t>
  </si>
  <si>
    <t>CONIMBIA</t>
  </si>
  <si>
    <t>COONAMBLE</t>
  </si>
  <si>
    <t>GILGOOMA</t>
  </si>
  <si>
    <t>MAGOMETON</t>
  </si>
  <si>
    <t>NEBEA</t>
  </si>
  <si>
    <t>PINE GROVE</t>
  </si>
  <si>
    <t>TERIDGERIE</t>
  </si>
  <si>
    <t>URAWILKIE</t>
  </si>
  <si>
    <t>WINGADEE</t>
  </si>
  <si>
    <t>DUBBO</t>
  </si>
  <si>
    <t>DUBBO DC</t>
  </si>
  <si>
    <t>DUBBO EAST</t>
  </si>
  <si>
    <t>DUBBO GROVE</t>
  </si>
  <si>
    <t>DUBBO WEST</t>
  </si>
  <si>
    <t>BRUAH</t>
  </si>
  <si>
    <t>BUTLERS FALLS</t>
  </si>
  <si>
    <t>COOLBAGGIE</t>
  </si>
  <si>
    <t>GLENGERRA</t>
  </si>
  <si>
    <t>GOONOO FOREST</t>
  </si>
  <si>
    <t>MURRUMBIDGERIE</t>
  </si>
  <si>
    <t>WAMBANGALANG</t>
  </si>
  <si>
    <t>YARRABAR</t>
  </si>
  <si>
    <t>BALLIMORE</t>
  </si>
  <si>
    <t>BARBIGAL</t>
  </si>
  <si>
    <t>BENI</t>
  </si>
  <si>
    <t>BOOTHENBA</t>
  </si>
  <si>
    <t>BROCKLEHURST</t>
  </si>
  <si>
    <t>CUMBOOGLE</t>
  </si>
  <si>
    <t>ESCHOL</t>
  </si>
  <si>
    <t>EULOMOGO</t>
  </si>
  <si>
    <t>KICKABIL</t>
  </si>
  <si>
    <t>MINORE</t>
  </si>
  <si>
    <t>MOGRIGUY</t>
  </si>
  <si>
    <t>MURONBUNG</t>
  </si>
  <si>
    <t>RAWSONVILLE</t>
  </si>
  <si>
    <t>TERRAMUNGAMINE</t>
  </si>
  <si>
    <t>TOONGI</t>
  </si>
  <si>
    <t>BUNGLEGUMBIE</t>
  </si>
  <si>
    <t>BURRABADINE</t>
  </si>
  <si>
    <t>NEILREX</t>
  </si>
  <si>
    <t>NEVERTIRE</t>
  </si>
  <si>
    <t>NUBINGERIE</t>
  </si>
  <si>
    <t>HERMIDALE</t>
  </si>
  <si>
    <t>MACQUARIE MARSHES</t>
  </si>
  <si>
    <t>MERRYGOEN</t>
  </si>
  <si>
    <t>NYMAGEE</t>
  </si>
  <si>
    <t>PINE CLUMP</t>
  </si>
  <si>
    <t>PONTO</t>
  </si>
  <si>
    <t>QUAMBONE</t>
  </si>
  <si>
    <t>TERRABELLA</t>
  </si>
  <si>
    <t>THE MARRA</t>
  </si>
  <si>
    <t>TOOLOON</t>
  </si>
  <si>
    <t>TOORAWEENAH</t>
  </si>
  <si>
    <t>WESTELLA</t>
  </si>
  <si>
    <t>WONGARBON</t>
  </si>
  <si>
    <t>ARMATREE</t>
  </si>
  <si>
    <t>BALLADORAN</t>
  </si>
  <si>
    <t>BILLEROY</t>
  </si>
  <si>
    <t>BRENDA</t>
  </si>
  <si>
    <t>BULLAGREEN</t>
  </si>
  <si>
    <t>BYROCK</t>
  </si>
  <si>
    <t>CARINDA</t>
  </si>
  <si>
    <t>COOLABAH</t>
  </si>
  <si>
    <t>ELONG ELONG</t>
  </si>
  <si>
    <t>EUMUNGERIE</t>
  </si>
  <si>
    <t>GEURIE</t>
  </si>
  <si>
    <t>GIRILAMBONE</t>
  </si>
  <si>
    <t>GOODOOGA</t>
  </si>
  <si>
    <t>GUNGALMAN</t>
  </si>
  <si>
    <t>WALGETT</t>
  </si>
  <si>
    <t>COME BY CHANCE</t>
  </si>
  <si>
    <t>CRYON</t>
  </si>
  <si>
    <t>CUMBORAH</t>
  </si>
  <si>
    <t>COLLARENEBRI</t>
  </si>
  <si>
    <t>ANGLEDOOL</t>
  </si>
  <si>
    <t>LIGHTNING RIDGE</t>
  </si>
  <si>
    <t>COBAR</t>
  </si>
  <si>
    <t>BULLA</t>
  </si>
  <si>
    <t>CANBELEGO</t>
  </si>
  <si>
    <t>CUBBA</t>
  </si>
  <si>
    <t>GILGUNNIA</t>
  </si>
  <si>
    <t>IRYMPLE</t>
  </si>
  <si>
    <t>KERRIGUNDI</t>
  </si>
  <si>
    <t>KULWIN</t>
  </si>
  <si>
    <t>NOONA</t>
  </si>
  <si>
    <t>TINDAREY</t>
  </si>
  <si>
    <t>WILCANNIA</t>
  </si>
  <si>
    <t>WHITE CLIFFS</t>
  </si>
  <si>
    <t>BREWARRINA</t>
  </si>
  <si>
    <t>COLLERINA</t>
  </si>
  <si>
    <t>GONGOLGON</t>
  </si>
  <si>
    <t>NARRAN LAKE</t>
  </si>
  <si>
    <t>TALAWANTA</t>
  </si>
  <si>
    <t>WEILMORINGLE</t>
  </si>
  <si>
    <t>BOURKE</t>
  </si>
  <si>
    <t>ENNGONIA</t>
  </si>
  <si>
    <t>FORDS BRIDGE</t>
  </si>
  <si>
    <t>GUMBALIE</t>
  </si>
  <si>
    <t>GUNDERBOOKA</t>
  </si>
  <si>
    <t>HUNGERFORD</t>
  </si>
  <si>
    <t>LOUTH</t>
  </si>
  <si>
    <t>TILPA</t>
  </si>
  <si>
    <t>WANAARING</t>
  </si>
  <si>
    <t>YANTABULLA</t>
  </si>
  <si>
    <t>MENDOORAN</t>
  </si>
  <si>
    <t>MOLLYAN</t>
  </si>
  <si>
    <t>YARRAGRIN</t>
  </si>
  <si>
    <t>COOLAH</t>
  </si>
  <si>
    <t>DUNEDOO</t>
  </si>
  <si>
    <t>LEADVILLE</t>
  </si>
  <si>
    <t>BIRRIWA</t>
  </si>
  <si>
    <t>WALLERAWANG</t>
  </si>
  <si>
    <t>CAPERTEE</t>
  </si>
  <si>
    <t>GLEN DAVIS</t>
  </si>
  <si>
    <t>ROUND SWAMP</t>
  </si>
  <si>
    <t>PORTLAND</t>
  </si>
  <si>
    <t>KANDOS</t>
  </si>
  <si>
    <t>BROGANS CREEK</t>
  </si>
  <si>
    <t>CHARBON</t>
  </si>
  <si>
    <t>CLANDULLA</t>
  </si>
  <si>
    <t>RYLSTONE</t>
  </si>
  <si>
    <t>BOGEE</t>
  </si>
  <si>
    <t>BREAKFAST CREEK</t>
  </si>
  <si>
    <t>BUDDEN</t>
  </si>
  <si>
    <t>BYLONG</t>
  </si>
  <si>
    <t>CAMBOON</t>
  </si>
  <si>
    <t>CARWELL</t>
  </si>
  <si>
    <t>COGGAN</t>
  </si>
  <si>
    <t>COXS CREEK</t>
  </si>
  <si>
    <t>COXS CROWN</t>
  </si>
  <si>
    <t>DABEE</t>
  </si>
  <si>
    <t>DUNGEREE</t>
  </si>
  <si>
    <t>DUNVILLE LOOP</t>
  </si>
  <si>
    <t>GINGHI</t>
  </si>
  <si>
    <t>GLEN ALICE</t>
  </si>
  <si>
    <t>GROWEE</t>
  </si>
  <si>
    <t>KELGOOLA</t>
  </si>
  <si>
    <t>LEE CREEK</t>
  </si>
  <si>
    <t>MOUNT MARSDEN</t>
  </si>
  <si>
    <t>MURRUMBO</t>
  </si>
  <si>
    <t>NULLO MOUNTAIN</t>
  </si>
  <si>
    <t>OLINDA</t>
  </si>
  <si>
    <t>PINNACLE SWAMP</t>
  </si>
  <si>
    <t>PYANGLE</t>
  </si>
  <si>
    <t>UPPER BYLONG</t>
  </si>
  <si>
    <t>UPPER GROWEE</t>
  </si>
  <si>
    <t>UPPER NILE</t>
  </si>
  <si>
    <t>WIRRABA</t>
  </si>
  <si>
    <t>MUDGEE</t>
  </si>
  <si>
    <t>RUNNING STREAM</t>
  </si>
  <si>
    <t>ULAN</t>
  </si>
  <si>
    <t>AARONS PASS</t>
  </si>
  <si>
    <t>APPLE TREE FLAT</t>
  </si>
  <si>
    <t>AVISFORD</t>
  </si>
  <si>
    <t>BARA</t>
  </si>
  <si>
    <t>BARIGAN</t>
  </si>
  <si>
    <t>BEN BUCKLEY</t>
  </si>
  <si>
    <t>BOCOBLE</t>
  </si>
  <si>
    <t>BOMBIRA</t>
  </si>
  <si>
    <t>BOTOBOLAR</t>
  </si>
  <si>
    <t>BUCKAROO</t>
  </si>
  <si>
    <t>BUDGEE BUDGEE</t>
  </si>
  <si>
    <t>BURRUNDULLA</t>
  </si>
  <si>
    <t>CAERLEON</t>
  </si>
  <si>
    <t>CANADIAN LEAD</t>
  </si>
  <si>
    <t>CARCALGONG</t>
  </si>
  <si>
    <t>COLLINGWOOD</t>
  </si>
  <si>
    <t>COOKS GAP</t>
  </si>
  <si>
    <t>COOYAL</t>
  </si>
  <si>
    <t>CROSS ROADS</t>
  </si>
  <si>
    <t>CUDGEGONG</t>
  </si>
  <si>
    <t>CULLENBONE</t>
  </si>
  <si>
    <t>CUMBO</t>
  </si>
  <si>
    <t>ERUDGERE</t>
  </si>
  <si>
    <t>EURUNDEREE</t>
  </si>
  <si>
    <t>FROG ROCK</t>
  </si>
  <si>
    <t>GALAMBINE</t>
  </si>
  <si>
    <t>GLEN AYR</t>
  </si>
  <si>
    <t>GRATTAI</t>
  </si>
  <si>
    <t>GREEN GULLY</t>
  </si>
  <si>
    <t>HARGRAVES</t>
  </si>
  <si>
    <t>HAVILAH</t>
  </si>
  <si>
    <t>HAYES GAP</t>
  </si>
  <si>
    <t>HOME RULE</t>
  </si>
  <si>
    <t>ILFORD</t>
  </si>
  <si>
    <t>KAINS FLAT</t>
  </si>
  <si>
    <t>LINBURN</t>
  </si>
  <si>
    <t>LUE</t>
  </si>
  <si>
    <t>MAITLAND BAR</t>
  </si>
  <si>
    <t>MENAH</t>
  </si>
  <si>
    <t>MEROO</t>
  </si>
  <si>
    <t>MONIVAE</t>
  </si>
  <si>
    <t>MOOLARBEN</t>
  </si>
  <si>
    <t>MOUNT FROME</t>
  </si>
  <si>
    <t>MOUNT KNOWLES</t>
  </si>
  <si>
    <t>MULLAMUDDY</t>
  </si>
  <si>
    <t>MUNGHORN</t>
  </si>
  <si>
    <t>PIAMBONG</t>
  </si>
  <si>
    <t>PUTTA BUCCA</t>
  </si>
  <si>
    <t>PYRAMUL</t>
  </si>
  <si>
    <t>QUEENS PINCH</t>
  </si>
  <si>
    <t>RIVERLEA</t>
  </si>
  <si>
    <t>SALLYS FLAT</t>
  </si>
  <si>
    <t>SPRING FLAT</t>
  </si>
  <si>
    <t>ST FILLANS</t>
  </si>
  <si>
    <t>TICHULAR</t>
  </si>
  <si>
    <t>TOTNES VALLEY</t>
  </si>
  <si>
    <t>TRIAMBLE</t>
  </si>
  <si>
    <t>TURILL</t>
  </si>
  <si>
    <t>TWELVE MILE</t>
  </si>
  <si>
    <t>ULLAMALLA</t>
  </si>
  <si>
    <t>WILBETREE</t>
  </si>
  <si>
    <t>WILPINJONG</t>
  </si>
  <si>
    <t>WINDEYER</t>
  </si>
  <si>
    <t>WOLLAR</t>
  </si>
  <si>
    <t>YARRAWONGA</t>
  </si>
  <si>
    <t>YARRABIN</t>
  </si>
  <si>
    <t>HILL END</t>
  </si>
  <si>
    <t>WORLDS END</t>
  </si>
  <si>
    <t>GULGONG</t>
  </si>
  <si>
    <t>BARNEYS REEF</t>
  </si>
  <si>
    <t>BERYL</t>
  </si>
  <si>
    <t>BIRAGANBIL</t>
  </si>
  <si>
    <t>BUNGABA</t>
  </si>
  <si>
    <t>COPE</t>
  </si>
  <si>
    <t>CUMBANDRY</t>
  </si>
  <si>
    <t>GOOLMA</t>
  </si>
  <si>
    <t>MEBUL</t>
  </si>
  <si>
    <t>MEROTHERIE</t>
  </si>
  <si>
    <t>STUBBO</t>
  </si>
  <si>
    <t>TALLAWANG</t>
  </si>
  <si>
    <t>CUDAL</t>
  </si>
  <si>
    <t>MURGA</t>
  </si>
  <si>
    <t>BOREE</t>
  </si>
  <si>
    <t>BOWAN PARK</t>
  </si>
  <si>
    <t>TOOGONG</t>
  </si>
  <si>
    <t>MANILDRA</t>
  </si>
  <si>
    <t>BOCOBRA</t>
  </si>
  <si>
    <t>GUMBLE</t>
  </si>
  <si>
    <t>EUCHAREENA</t>
  </si>
  <si>
    <t>MOLONG</t>
  </si>
  <si>
    <t>BOOMEY</t>
  </si>
  <si>
    <t>CUNDUMBUL</t>
  </si>
  <si>
    <t>GARRA</t>
  </si>
  <si>
    <t>LARRAS LEE</t>
  </si>
  <si>
    <t>CUMNOCK</t>
  </si>
  <si>
    <t>BALDRY</t>
  </si>
  <si>
    <t>EURIMBLA</t>
  </si>
  <si>
    <t>LOOMBAH</t>
  </si>
  <si>
    <t>YULLUNDRY</t>
  </si>
  <si>
    <t>NORTH YEOVAL</t>
  </si>
  <si>
    <t>OBLEY</t>
  </si>
  <si>
    <t>UPPER OBLEY</t>
  </si>
  <si>
    <t>YEOVAL</t>
  </si>
  <si>
    <t>BOURNEWOOD</t>
  </si>
  <si>
    <t>PEAK HILL</t>
  </si>
  <si>
    <t>TOMINGLEY</t>
  </si>
  <si>
    <t>TREWILGA</t>
  </si>
  <si>
    <t>ALECTOWN</t>
  </si>
  <si>
    <t>BUMBERRY</t>
  </si>
  <si>
    <t>COOKAMIDGERA</t>
  </si>
  <si>
    <t>COOKS MYALLS</t>
  </si>
  <si>
    <t>GOONUMBLA</t>
  </si>
  <si>
    <t>MANDAGERY</t>
  </si>
  <si>
    <t>TICHBORNE</t>
  </si>
  <si>
    <t>FORBES</t>
  </si>
  <si>
    <t>BANDON</t>
  </si>
  <si>
    <t>BEDGEREBONG</t>
  </si>
  <si>
    <t>BUNDABURRAH</t>
  </si>
  <si>
    <t>CALARIE</t>
  </si>
  <si>
    <t>CARRAWABBITY</t>
  </si>
  <si>
    <t>CORINELLA</t>
  </si>
  <si>
    <t>CUMBIJOWA</t>
  </si>
  <si>
    <t>DAROOBALGIE</t>
  </si>
  <si>
    <t>FAIRHOLME</t>
  </si>
  <si>
    <t>GAREMA</t>
  </si>
  <si>
    <t>GRAWLIN</t>
  </si>
  <si>
    <t>GUNNING GAP</t>
  </si>
  <si>
    <t>JEMALONG</t>
  </si>
  <si>
    <t>MULYANDRY</t>
  </si>
  <si>
    <t>OOMA</t>
  </si>
  <si>
    <t>WARROO</t>
  </si>
  <si>
    <t>WEELONG</t>
  </si>
  <si>
    <t>WIRRINYA</t>
  </si>
  <si>
    <t>YARRAGONG</t>
  </si>
  <si>
    <t>ALBERT</t>
  </si>
  <si>
    <t>MIAMLEY</t>
  </si>
  <si>
    <t>TOTTENHAM</t>
  </si>
  <si>
    <t>TULLAMORE</t>
  </si>
  <si>
    <t>BRUIE PLAINS</t>
  </si>
  <si>
    <t>FIFIELD</t>
  </si>
  <si>
    <t>OOTHA</t>
  </si>
  <si>
    <t>TRUNDLE</t>
  </si>
  <si>
    <t>YARRABANDAI</t>
  </si>
  <si>
    <t>BOGAN GATE</t>
  </si>
  <si>
    <t>GUNNINGBLAND</t>
  </si>
  <si>
    <t>NELUNGALOO</t>
  </si>
  <si>
    <t>BOONA MOUNT</t>
  </si>
  <si>
    <t>CONDOBOLIN</t>
  </si>
  <si>
    <t>DERRIWONG</t>
  </si>
  <si>
    <t>EREMERANG</t>
  </si>
  <si>
    <t>EUABALONG</t>
  </si>
  <si>
    <t>EUABALONG WEST</t>
  </si>
  <si>
    <t>KIACATOO</t>
  </si>
  <si>
    <t>MOUNT HOPE</t>
  </si>
  <si>
    <t>MULGUTHRIE</t>
  </si>
  <si>
    <t>IVANHOE</t>
  </si>
  <si>
    <t>MOSSGIEL</t>
  </si>
  <si>
    <t>MENINDEE</t>
  </si>
  <si>
    <t>BROKEN HILL</t>
  </si>
  <si>
    <t>BROKEN HILL NORTH</t>
  </si>
  <si>
    <t>BROKEN HILL WEST</t>
  </si>
  <si>
    <t>SILVERTON</t>
  </si>
  <si>
    <t>SOUTH BROKEN HILL</t>
  </si>
  <si>
    <t>BROUGHAMS GATE</t>
  </si>
  <si>
    <t>FOWLERS GAP</t>
  </si>
  <si>
    <t>LITTLE TOPAR</t>
  </si>
  <si>
    <t>MILPARINKA</t>
  </si>
  <si>
    <t>MUTAWINTJI</t>
  </si>
  <si>
    <t>PACKSADDLE</t>
  </si>
  <si>
    <t>TIBOOBURRA</t>
  </si>
  <si>
    <t>LORD HOWE ISLAND</t>
  </si>
  <si>
    <t>NORFOLK ISLAND</t>
  </si>
  <si>
    <t>PARINGI</t>
  </si>
  <si>
    <t>MURRAY DOWNS</t>
  </si>
  <si>
    <t>MALLAN</t>
  </si>
  <si>
    <t>BAROOGA</t>
  </si>
  <si>
    <t>LALALTY</t>
  </si>
  <si>
    <t>LAKE HUME VILLAGE</t>
  </si>
  <si>
    <t>BRINGENBRONG</t>
  </si>
  <si>
    <t>JENNINGS</t>
  </si>
  <si>
    <t>TEXAS</t>
  </si>
  <si>
    <t>CAMP CREEK</t>
  </si>
  <si>
    <t>DARWIN</t>
  </si>
  <si>
    <t>ALAWA</t>
  </si>
  <si>
    <t>BRINKIN</t>
  </si>
  <si>
    <t>COCONUT GROVE</t>
  </si>
  <si>
    <t>JINGILI</t>
  </si>
  <si>
    <t>LEE POINT</t>
  </si>
  <si>
    <t>MILLNER</t>
  </si>
  <si>
    <t>MOIL</t>
  </si>
  <si>
    <t>MUIRHEAD</t>
  </si>
  <si>
    <t>NAKARA</t>
  </si>
  <si>
    <t>NIGHTCLIFF</t>
  </si>
  <si>
    <t>RAPID CREEK</t>
  </si>
  <si>
    <t>TIWI</t>
  </si>
  <si>
    <t>WAGAMAN</t>
  </si>
  <si>
    <t>WANGURI</t>
  </si>
  <si>
    <t>ANULA</t>
  </si>
  <si>
    <t>BUFFALO CREEK</t>
  </si>
  <si>
    <t>HOLMES</t>
  </si>
  <si>
    <t>KARAMA</t>
  </si>
  <si>
    <t>LEANYER</t>
  </si>
  <si>
    <t>MALAK</t>
  </si>
  <si>
    <t>MARRARA</t>
  </si>
  <si>
    <t>NORTHLAKES</t>
  </si>
  <si>
    <t>SANDERSON</t>
  </si>
  <si>
    <t>WOODLEIGH GARDENS</t>
  </si>
  <si>
    <t>WULAGI</t>
  </si>
  <si>
    <t>BAGOT</t>
  </si>
  <si>
    <t>CHARLES DARWIN</t>
  </si>
  <si>
    <t>COONAWARRA</t>
  </si>
  <si>
    <t>CULLEN BAY</t>
  </si>
  <si>
    <t>DARWIN DC</t>
  </si>
  <si>
    <t>DARWIN INTERNATIONAL AIRPORT</t>
  </si>
  <si>
    <t>DARWIN MC</t>
  </si>
  <si>
    <t>EAST POINT</t>
  </si>
  <si>
    <t>EATON</t>
  </si>
  <si>
    <t>FANNIE BAY</t>
  </si>
  <si>
    <t>LARRAKEYAH</t>
  </si>
  <si>
    <t>LUDMILLA</t>
  </si>
  <si>
    <t>PARAP</t>
  </si>
  <si>
    <t>RAAF BASE DARWIN</t>
  </si>
  <si>
    <t>STUART PARK</t>
  </si>
  <si>
    <t>THE GARDENS</t>
  </si>
  <si>
    <t>THE NARROWS</t>
  </si>
  <si>
    <t>WINNELLIE</t>
  </si>
  <si>
    <t>WOOLNER</t>
  </si>
  <si>
    <t>BERRIMAH</t>
  </si>
  <si>
    <t>KNUCKEY LAGOON</t>
  </si>
  <si>
    <t>PINELANDS</t>
  </si>
  <si>
    <t>HOLTZE</t>
  </si>
  <si>
    <t>ARCHER</t>
  </si>
  <si>
    <t>DRIVER</t>
  </si>
  <si>
    <t>DURACK</t>
  </si>
  <si>
    <t>FARRAR</t>
  </si>
  <si>
    <t>GRAY</t>
  </si>
  <si>
    <t>MARLOW LAGOON</t>
  </si>
  <si>
    <t>MOULDEN</t>
  </si>
  <si>
    <t>WOODROFFE</t>
  </si>
  <si>
    <t>BAKEWELL</t>
  </si>
  <si>
    <t>BELLAMACK</t>
  </si>
  <si>
    <t>GUNN</t>
  </si>
  <si>
    <t>ROSEBERY HEIGHTS</t>
  </si>
  <si>
    <t>JOHNSTON</t>
  </si>
  <si>
    <t>ZUCCOLI</t>
  </si>
  <si>
    <t>COOLALINGA</t>
  </si>
  <si>
    <t>HOWARD SPRINGS</t>
  </si>
  <si>
    <t>VIRGINIA</t>
  </si>
  <si>
    <t>HERBERT</t>
  </si>
  <si>
    <t>HUMPTY DOO</t>
  </si>
  <si>
    <t>NOONAMAH</t>
  </si>
  <si>
    <t>BERRY SPRINGS</t>
  </si>
  <si>
    <t>DUNDEE BEACH</t>
  </si>
  <si>
    <t>DUNDEE DOWNS</t>
  </si>
  <si>
    <t>DUNDEE FOREST</t>
  </si>
  <si>
    <t>DARWIN RIVER</t>
  </si>
  <si>
    <t>BATCHELOR</t>
  </si>
  <si>
    <t>ADELAIDE RIVER</t>
  </si>
  <si>
    <t>PINE CREEK</t>
  </si>
  <si>
    <t>COSSACK</t>
  </si>
  <si>
    <t>EMUNGALAN</t>
  </si>
  <si>
    <t>KATHERINE</t>
  </si>
  <si>
    <t>KATHERINE EAST</t>
  </si>
  <si>
    <t>KATHERINE SOUTH</t>
  </si>
  <si>
    <t>ARNOLD</t>
  </si>
  <si>
    <t>BAINES</t>
  </si>
  <si>
    <t>BARUNGA</t>
  </si>
  <si>
    <t>BESWICK</t>
  </si>
  <si>
    <t>BESWICK CREEK</t>
  </si>
  <si>
    <t>BINJARI</t>
  </si>
  <si>
    <t>BIRDUM</t>
  </si>
  <si>
    <t>BRADSHAW</t>
  </si>
  <si>
    <t>BULMAN WEEMOL</t>
  </si>
  <si>
    <t>CRESWELL</t>
  </si>
  <si>
    <t>DAGURAGU</t>
  </si>
  <si>
    <t>DALY WATERS</t>
  </si>
  <si>
    <t>DELAMERE</t>
  </si>
  <si>
    <t>DUNMARRA</t>
  </si>
  <si>
    <t>ELSEY</t>
  </si>
  <si>
    <t>ELSEY STATION</t>
  </si>
  <si>
    <t>FLORINA</t>
  </si>
  <si>
    <t>FLYING FOX</t>
  </si>
  <si>
    <t>GREGORY</t>
  </si>
  <si>
    <t>GULUNG MARDRULK</t>
  </si>
  <si>
    <t>GURINDJI</t>
  </si>
  <si>
    <t>JILKMINGGAN</t>
  </si>
  <si>
    <t>KALKARINDJI</t>
  </si>
  <si>
    <t>LAJAMANU</t>
  </si>
  <si>
    <t>LARRIMAH</t>
  </si>
  <si>
    <t>LIMMEN</t>
  </si>
  <si>
    <t>MANBULLOO</t>
  </si>
  <si>
    <t>MARANBOY</t>
  </si>
  <si>
    <t>MATARANKA</t>
  </si>
  <si>
    <t>MCARTHUR</t>
  </si>
  <si>
    <t>MINIYERI</t>
  </si>
  <si>
    <t>NGUKURR</t>
  </si>
  <si>
    <t>NITMILUK</t>
  </si>
  <si>
    <t>PELLEW ISLANDS</t>
  </si>
  <si>
    <t>PIGEON HOLE</t>
  </si>
  <si>
    <t>ROBINSON RIVER</t>
  </si>
  <si>
    <t>STURT PLATEAU</t>
  </si>
  <si>
    <t>TANAMI EAST</t>
  </si>
  <si>
    <t>TIMBER CREEK</t>
  </si>
  <si>
    <t>TOP SPRINGS</t>
  </si>
  <si>
    <t>VENN</t>
  </si>
  <si>
    <t>VICTORIA RIVER</t>
  </si>
  <si>
    <t>VICTORIA RIVER DOWNS</t>
  </si>
  <si>
    <t>WARUMUNGU</t>
  </si>
  <si>
    <t>WAVE HILL</t>
  </si>
  <si>
    <t>YARRALIN</t>
  </si>
  <si>
    <t>TINDAL RAAF</t>
  </si>
  <si>
    <t>BORROLOOLA</t>
  </si>
  <si>
    <t>KING ASH BAY</t>
  </si>
  <si>
    <t>TENNANT CREEK</t>
  </si>
  <si>
    <t>AVON DOWNS</t>
  </si>
  <si>
    <t>CALVERT</t>
  </si>
  <si>
    <t>CRESSWELL DOWNS</t>
  </si>
  <si>
    <t>ELLIOTT</t>
  </si>
  <si>
    <t>HELEN SPRINGS</t>
  </si>
  <si>
    <t>MUCKATY STATION</t>
  </si>
  <si>
    <t>NEWCASTLE WATERS</t>
  </si>
  <si>
    <t>NICHOLSON</t>
  </si>
  <si>
    <t>PAMAYU</t>
  </si>
  <si>
    <t>PHILLIP CREEK STATION</t>
  </si>
  <si>
    <t>RENNER SPRINGS</t>
  </si>
  <si>
    <t>TABLELANDS</t>
  </si>
  <si>
    <t>THREE WAYS</t>
  </si>
  <si>
    <t>WARREGO</t>
  </si>
  <si>
    <t>WOLLOGORANG STATION</t>
  </si>
  <si>
    <t>WYCLIFFE WELL</t>
  </si>
  <si>
    <t>ALICE SPRINGS</t>
  </si>
  <si>
    <t>ARUMBERA</t>
  </si>
  <si>
    <t>BRAITLING</t>
  </si>
  <si>
    <t>CICCONE</t>
  </si>
  <si>
    <t>CONNELLAN</t>
  </si>
  <si>
    <t>DESERT SPRINGS</t>
  </si>
  <si>
    <t>EAST SIDE</t>
  </si>
  <si>
    <t>GILLEN</t>
  </si>
  <si>
    <t>ILPARPA</t>
  </si>
  <si>
    <t>IRLPME</t>
  </si>
  <si>
    <t>LARAPINTA</t>
  </si>
  <si>
    <t>MOUNT JOHNS</t>
  </si>
  <si>
    <t>ROSS</t>
  </si>
  <si>
    <t>SADADEEN</t>
  </si>
  <si>
    <t>STUART</t>
  </si>
  <si>
    <t>UNDOOLYA</t>
  </si>
  <si>
    <t>WHITE GUMS</t>
  </si>
  <si>
    <t>AHERRENGE</t>
  </si>
  <si>
    <t>ALI CURUNG</t>
  </si>
  <si>
    <t>AMATA</t>
  </si>
  <si>
    <t>AMOONGUNA</t>
  </si>
  <si>
    <t>AMPILATWATJA</t>
  </si>
  <si>
    <t>ANATYE</t>
  </si>
  <si>
    <t>ANMATJERE</t>
  </si>
  <si>
    <t>ANTEWENEGERRDE</t>
  </si>
  <si>
    <t>AREYONGA</t>
  </si>
  <si>
    <t>ATITJERE</t>
  </si>
  <si>
    <t>AYERS ROCK</t>
  </si>
  <si>
    <t>BARROW CREEK</t>
  </si>
  <si>
    <t>BURT PLAIN</t>
  </si>
  <si>
    <t>CANTEEN CREEK</t>
  </si>
  <si>
    <t>CHILLA WELL</t>
  </si>
  <si>
    <t>COSTELLO</t>
  </si>
  <si>
    <t>DAVENPORT</t>
  </si>
  <si>
    <t>DOCKER RIVER</t>
  </si>
  <si>
    <t>ENGAWALA</t>
  </si>
  <si>
    <t>ERLDUNDA</t>
  </si>
  <si>
    <t>FINKE</t>
  </si>
  <si>
    <t>GHAN</t>
  </si>
  <si>
    <t>HAASTS BLUFF</t>
  </si>
  <si>
    <t>HALE</t>
  </si>
  <si>
    <t>HART</t>
  </si>
  <si>
    <t>HART RANGE</t>
  </si>
  <si>
    <t>HERMANNSBURG</t>
  </si>
  <si>
    <t>HUGH</t>
  </si>
  <si>
    <t>IMANPA</t>
  </si>
  <si>
    <t>ININTI STORE</t>
  </si>
  <si>
    <t>JAY CREEK</t>
  </si>
  <si>
    <t>KALTUKATJARA</t>
  </si>
  <si>
    <t>KINTORE</t>
  </si>
  <si>
    <t>KIWIRRKURRA</t>
  </si>
  <si>
    <t>KULGERA</t>
  </si>
  <si>
    <t>KUNPARRKA</t>
  </si>
  <si>
    <t>LAKE MACKAY</t>
  </si>
  <si>
    <t>LARAMBA</t>
  </si>
  <si>
    <t>MEREENIE</t>
  </si>
  <si>
    <t>MOUNT LIEBIG</t>
  </si>
  <si>
    <t>MOUNT ZEIL</t>
  </si>
  <si>
    <t>MULGA BORE</t>
  </si>
  <si>
    <t>MURPUTJA HOMELANDS</t>
  </si>
  <si>
    <t>MUTITJULU</t>
  </si>
  <si>
    <t>NAMATJIRA</t>
  </si>
  <si>
    <t>NYAPARI</t>
  </si>
  <si>
    <t>NYIRRIPI</t>
  </si>
  <si>
    <t>PAPUNYA</t>
  </si>
  <si>
    <t>PATJARR</t>
  </si>
  <si>
    <t>PETERMANN</t>
  </si>
  <si>
    <t>PITJANTJATJARA HOMELANDS</t>
  </si>
  <si>
    <t>SANDOVER</t>
  </si>
  <si>
    <t>SANTA TERESA</t>
  </si>
  <si>
    <t>SIMPSON</t>
  </si>
  <si>
    <t>TANAMI</t>
  </si>
  <si>
    <t>THANGKENHARENGE</t>
  </si>
  <si>
    <t>TI TREE</t>
  </si>
  <si>
    <t>TITJIKALA</t>
  </si>
  <si>
    <t>TJIRRKARLI</t>
  </si>
  <si>
    <t>TJUKURLA</t>
  </si>
  <si>
    <t>ULURU</t>
  </si>
  <si>
    <t>UMPANGARA</t>
  </si>
  <si>
    <t>URAPUNTJA</t>
  </si>
  <si>
    <t>WALLACE ROCKHOLE</t>
  </si>
  <si>
    <t>WANARN</t>
  </si>
  <si>
    <t>WILLOWRA</t>
  </si>
  <si>
    <t>WILORA</t>
  </si>
  <si>
    <t>WINGELLINA</t>
  </si>
  <si>
    <t>WUTUNUGURRA</t>
  </si>
  <si>
    <t>YUELAMU</t>
  </si>
  <si>
    <t>YUENDUMU</t>
  </si>
  <si>
    <t>YULARA</t>
  </si>
  <si>
    <t>GAPUWIYAK</t>
  </si>
  <si>
    <t>GOVE</t>
  </si>
  <si>
    <t>GUNYANGARA</t>
  </si>
  <si>
    <t>NHULUNBUY</t>
  </si>
  <si>
    <t>YIRRKALA</t>
  </si>
  <si>
    <t>ALYANGULA</t>
  </si>
  <si>
    <t>JABIRU</t>
  </si>
  <si>
    <t>ALPURRURULAM</t>
  </si>
  <si>
    <t>RANKEN</t>
  </si>
  <si>
    <t>BRISBANE ADELAIDE STREET</t>
  </si>
  <si>
    <t>BRISBANE GPO</t>
  </si>
  <si>
    <t>BRISBANE</t>
  </si>
  <si>
    <t>NORTH QUAY</t>
  </si>
  <si>
    <t>NEW FARM</t>
  </si>
  <si>
    <t>FORTITUDE VALLEY BC</t>
  </si>
  <si>
    <t>BOWEN HILLS</t>
  </si>
  <si>
    <t>FORTITUDE VALLEY</t>
  </si>
  <si>
    <t>HERSTON</t>
  </si>
  <si>
    <t>HAMILTON CENTRAL</t>
  </si>
  <si>
    <t>ASCOT</t>
  </si>
  <si>
    <t>PINKENBA</t>
  </si>
  <si>
    <t>EAGLE FARM BC</t>
  </si>
  <si>
    <t>EAGLE FARM</t>
  </si>
  <si>
    <t>ALBION BC</t>
  </si>
  <si>
    <t>ALBION DC</t>
  </si>
  <si>
    <t>ALBION</t>
  </si>
  <si>
    <t>CLAYFIELD</t>
  </si>
  <si>
    <t>HENDRA</t>
  </si>
  <si>
    <t>WAVELL HEIGHTS NORTH</t>
  </si>
  <si>
    <t>NUNDAH</t>
  </si>
  <si>
    <t>TOOMBUL</t>
  </si>
  <si>
    <t>WAVELL HEIGHTS</t>
  </si>
  <si>
    <t>NORTHGATE</t>
  </si>
  <si>
    <t>VIRGINIA BC</t>
  </si>
  <si>
    <t>VIRGINIA DC</t>
  </si>
  <si>
    <t>BANYO</t>
  </si>
  <si>
    <t>NUDGEE</t>
  </si>
  <si>
    <t>NUDGEE BEACH</t>
  </si>
  <si>
    <t>BRIGHTON EVENTIDE</t>
  </si>
  <si>
    <t>BRIGHTON NATHAN STREET</t>
  </si>
  <si>
    <t>SANDGATE DC</t>
  </si>
  <si>
    <t>BRACKEN RIDGE</t>
  </si>
  <si>
    <t>BRIGHTON</t>
  </si>
  <si>
    <t>DEAGON</t>
  </si>
  <si>
    <t>SHORNCLIFFE</t>
  </si>
  <si>
    <t>FITZGIBBON</t>
  </si>
  <si>
    <t>TAIGUM</t>
  </si>
  <si>
    <t>CLONTARF BEACH</t>
  </si>
  <si>
    <t>CLONTARF DC</t>
  </si>
  <si>
    <t>MARGATE BEACH</t>
  </si>
  <si>
    <t>MARGATE</t>
  </si>
  <si>
    <t>WOODY POINT</t>
  </si>
  <si>
    <t>REDCLIFFE NORTH</t>
  </si>
  <si>
    <t>REDCLIFFE</t>
  </si>
  <si>
    <t>KIPPA-RING</t>
  </si>
  <si>
    <t>ROTHWELL</t>
  </si>
  <si>
    <t>BULWER</t>
  </si>
  <si>
    <t>CAPE MORETON</t>
  </si>
  <si>
    <t>COWAN COWAN</t>
  </si>
  <si>
    <t>TANGALOOMA</t>
  </si>
  <si>
    <t>LUTWYCHE</t>
  </si>
  <si>
    <t>WOOLOOWIN</t>
  </si>
  <si>
    <t>GORDON PARK</t>
  </si>
  <si>
    <t>KEDRON</t>
  </si>
  <si>
    <t>CHERMSIDE BC</t>
  </si>
  <si>
    <t>CHERMSIDE CENTRE</t>
  </si>
  <si>
    <t>CHERMSIDE SOUTH</t>
  </si>
  <si>
    <t>CHERMSIDE</t>
  </si>
  <si>
    <t>CHERMSIDE WEST</t>
  </si>
  <si>
    <t>ASPLEY</t>
  </si>
  <si>
    <t>BOONDALL</t>
  </si>
  <si>
    <t>CARSELDINE</t>
  </si>
  <si>
    <t>GEEBUNG</t>
  </si>
  <si>
    <t>ZILLMERE</t>
  </si>
  <si>
    <t>ALBANY CREEK</t>
  </si>
  <si>
    <t>BRIDGEMAN DOWNS</t>
  </si>
  <si>
    <t>EATONS HILL</t>
  </si>
  <si>
    <t>ALDERLEY</t>
  </si>
  <si>
    <t>ENOGGERA</t>
  </si>
  <si>
    <t>GAYTHORNE</t>
  </si>
  <si>
    <t>GRANGE</t>
  </si>
  <si>
    <t>NEWMARKET</t>
  </si>
  <si>
    <t>WILSTON</t>
  </si>
  <si>
    <t>STAFFORD BC</t>
  </si>
  <si>
    <t>STAFFORD DC</t>
  </si>
  <si>
    <t>BROOKSIDE CENTRE</t>
  </si>
  <si>
    <t>EVERTON HILLS</t>
  </si>
  <si>
    <t>EVERTON PARK</t>
  </si>
  <si>
    <t>MCDOWALL</t>
  </si>
  <si>
    <t>MITCHELTON</t>
  </si>
  <si>
    <t>STAFFORD</t>
  </si>
  <si>
    <t>STAFFORD HEIGHTS</t>
  </si>
  <si>
    <t>ARANA HILLS</t>
  </si>
  <si>
    <t>KEPERRA</t>
  </si>
  <si>
    <t>BUNYA</t>
  </si>
  <si>
    <t>FERNY HILLS DC</t>
  </si>
  <si>
    <t>FERNY GROVE</t>
  </si>
  <si>
    <t>FERNY HILLS</t>
  </si>
  <si>
    <t>UPPER KEDRON</t>
  </si>
  <si>
    <t>KELVIN GROVE BC</t>
  </si>
  <si>
    <t>KELVIN GROVE DC</t>
  </si>
  <si>
    <t>KELVIN GROVE</t>
  </si>
  <si>
    <t>ASHGROVE WEST</t>
  </si>
  <si>
    <t>ASHGROVE</t>
  </si>
  <si>
    <t>MILTON BC</t>
  </si>
  <si>
    <t>BARDON</t>
  </si>
  <si>
    <t>TOOWONG BC</t>
  </si>
  <si>
    <t>TOOWONG DC</t>
  </si>
  <si>
    <t>AUCHENFLOWER</t>
  </si>
  <si>
    <t>MOUNT COOT-THA</t>
  </si>
  <si>
    <t>TOOWONG</t>
  </si>
  <si>
    <t>ST LUCIA SOUTH</t>
  </si>
  <si>
    <t>ST LUCIA</t>
  </si>
  <si>
    <t>INDOOROOPILLY CENTRE</t>
  </si>
  <si>
    <t>CHELMER</t>
  </si>
  <si>
    <t>INDOOROOPILLY</t>
  </si>
  <si>
    <t>TARINGA</t>
  </si>
  <si>
    <t>KENMORE DC</t>
  </si>
  <si>
    <t>KENMORE EAST</t>
  </si>
  <si>
    <t>PINJARRA HILLS</t>
  </si>
  <si>
    <t>CHAPEL HILL</t>
  </si>
  <si>
    <t>FIG TREE POCKET</t>
  </si>
  <si>
    <t>KENMORE</t>
  </si>
  <si>
    <t>KENMORE HILLS</t>
  </si>
  <si>
    <t>PULLENVALE</t>
  </si>
  <si>
    <t>UPPER BROOKFIELD</t>
  </si>
  <si>
    <t>ANSTEAD</t>
  </si>
  <si>
    <t>BELLBOWRIE</t>
  </si>
  <si>
    <t>MOGGILL</t>
  </si>
  <si>
    <t>SEVENTEEN MILE ROCKS</t>
  </si>
  <si>
    <t>SINNAMON PARK</t>
  </si>
  <si>
    <t>SUMNER PARK BC</t>
  </si>
  <si>
    <t>JAMBOREE HEIGHTS</t>
  </si>
  <si>
    <t>JINDALEE</t>
  </si>
  <si>
    <t>MIDDLE PARK</t>
  </si>
  <si>
    <t>MOUNT OMMANEY</t>
  </si>
  <si>
    <t>RIVERHILLS</t>
  </si>
  <si>
    <t>SUMNER</t>
  </si>
  <si>
    <t>WESTLAKE</t>
  </si>
  <si>
    <t>GRACEVILLE EAST</t>
  </si>
  <si>
    <t>CORINDA</t>
  </si>
  <si>
    <t>GRACEVILLE</t>
  </si>
  <si>
    <t>DARRA</t>
  </si>
  <si>
    <t>WACOL</t>
  </si>
  <si>
    <t>INALA EAST</t>
  </si>
  <si>
    <t>INALA HEIGHTS</t>
  </si>
  <si>
    <t>RICHLANDS DC</t>
  </si>
  <si>
    <t>DOOLANDELLA</t>
  </si>
  <si>
    <t>INALA</t>
  </si>
  <si>
    <t>ELLEN GROVE</t>
  </si>
  <si>
    <t>FOREST LAKE</t>
  </si>
  <si>
    <t>SOUTH BRISBANE BC</t>
  </si>
  <si>
    <t>HIGHGATE HILL</t>
  </si>
  <si>
    <t>SOUTH BRISBANE</t>
  </si>
  <si>
    <t>WEST END</t>
  </si>
  <si>
    <t>BURANDA</t>
  </si>
  <si>
    <t>DUTTON PARK</t>
  </si>
  <si>
    <t>WOOLLOONGABBA</t>
  </si>
  <si>
    <t>ANNERLEY DC</t>
  </si>
  <si>
    <t>FAIRFIELD GARDENS</t>
  </si>
  <si>
    <t>ANNERLEY</t>
  </si>
  <si>
    <t>YERONGA</t>
  </si>
  <si>
    <t>MOOROOKA</t>
  </si>
  <si>
    <t>YEERONGPILLY</t>
  </si>
  <si>
    <t>BRISBANE MARKET</t>
  </si>
  <si>
    <t>ROCKLEA DC</t>
  </si>
  <si>
    <t>ROCKLEA</t>
  </si>
  <si>
    <t>SALISBURY EAST</t>
  </si>
  <si>
    <t>ARCHERFIELD BC</t>
  </si>
  <si>
    <t>ARCHERFIELD</t>
  </si>
  <si>
    <t>COOPERS PLAINS</t>
  </si>
  <si>
    <t>SUNNYBANK SOUTH</t>
  </si>
  <si>
    <t>SUNNYBANK</t>
  </si>
  <si>
    <t>SUNNYBANK HILLS</t>
  </si>
  <si>
    <t>ACACIA RIDGE BC</t>
  </si>
  <si>
    <t>ACACIA RIDGE DC</t>
  </si>
  <si>
    <t>HEATHWOOD DF</t>
  </si>
  <si>
    <t>ACACIA RIDGE</t>
  </si>
  <si>
    <t>HEATHWOOD</t>
  </si>
  <si>
    <t>PALLARA</t>
  </si>
  <si>
    <t>WILLAWONG</t>
  </si>
  <si>
    <t>NATHAN</t>
  </si>
  <si>
    <t>KURABY</t>
  </si>
  <si>
    <t>EIGHT MILE PLAINS</t>
  </si>
  <si>
    <t>RUNCORN</t>
  </si>
  <si>
    <t>LOGAN CITY BC</t>
  </si>
  <si>
    <t>LOGAN CITY DC</t>
  </si>
  <si>
    <t>LOGAN CENTRAL</t>
  </si>
  <si>
    <t>WOODRIDGE</t>
  </si>
  <si>
    <t>ALGESTER</t>
  </si>
  <si>
    <t>PARKINSON</t>
  </si>
  <si>
    <t>CALAMVALE</t>
  </si>
  <si>
    <t>DREWVALE</t>
  </si>
  <si>
    <t>STRETTON</t>
  </si>
  <si>
    <t>BERRINBA</t>
  </si>
  <si>
    <t>KARAWATHA</t>
  </si>
  <si>
    <t>BROWNS PLAINS BC</t>
  </si>
  <si>
    <t>HERITAGE PARK</t>
  </si>
  <si>
    <t>BROWNS PLAINS</t>
  </si>
  <si>
    <t>FORESTDALE</t>
  </si>
  <si>
    <t>HILLCREST</t>
  </si>
  <si>
    <t>UNDERWOOD</t>
  </si>
  <si>
    <t>GREENSLOPES</t>
  </si>
  <si>
    <t>STONES CORNER</t>
  </si>
  <si>
    <t>HOLLAND PARK EAST</t>
  </si>
  <si>
    <t>HOLLAND PARK</t>
  </si>
  <si>
    <t>HOLLAND PARK WEST</t>
  </si>
  <si>
    <t>TARRAGINDI</t>
  </si>
  <si>
    <t>WELLERS HILL</t>
  </si>
  <si>
    <t>MANSFIELD BC</t>
  </si>
  <si>
    <t>MANSFIELD DC</t>
  </si>
  <si>
    <t>MOUNT GRAVATT EAST</t>
  </si>
  <si>
    <t>UPPER MOUNT GRAVATT</t>
  </si>
  <si>
    <t>UPPER MOUNT GRAVATT BC</t>
  </si>
  <si>
    <t>MANSFIELD</t>
  </si>
  <si>
    <t>MOUNT GRAVATT</t>
  </si>
  <si>
    <t>WISHART</t>
  </si>
  <si>
    <t>ROCHEDALE SOUTH</t>
  </si>
  <si>
    <t>ROCHEDALE</t>
  </si>
  <si>
    <t>BORONIA HEIGHTS</t>
  </si>
  <si>
    <t>GREENBANK</t>
  </si>
  <si>
    <t>NEW BEITH</t>
  </si>
  <si>
    <t>MUNRUBEN</t>
  </si>
  <si>
    <t>PARK RIDGE</t>
  </si>
  <si>
    <t>PARK RIDGE SOUTH</t>
  </si>
  <si>
    <t>DAISY HILL</t>
  </si>
  <si>
    <t>PRIESTDALE</t>
  </si>
  <si>
    <t>SLACKS CREEK</t>
  </si>
  <si>
    <t>SHAILER PARK</t>
  </si>
  <si>
    <t>TANAH MERAH</t>
  </si>
  <si>
    <t>LOGANHOLME BC</t>
  </si>
  <si>
    <t>LOGANHOLME DC</t>
  </si>
  <si>
    <t>LOGANHOLME</t>
  </si>
  <si>
    <t>CARBROOK</t>
  </si>
  <si>
    <t>CORNUBIA</t>
  </si>
  <si>
    <t>LOGANLEA</t>
  </si>
  <si>
    <t>MEADOWBROOK</t>
  </si>
  <si>
    <t>CRESTMEAD DC</t>
  </si>
  <si>
    <t>CRESTMEAD</t>
  </si>
  <si>
    <t>MARSDEN</t>
  </si>
  <si>
    <t>CHAMBERS FLAT</t>
  </si>
  <si>
    <t>LOGAN RESERVE</t>
  </si>
  <si>
    <t>WATERFORD</t>
  </si>
  <si>
    <t>WATERFORD WEST</t>
  </si>
  <si>
    <t>COORPAROO BC</t>
  </si>
  <si>
    <t>COORPAROO DC</t>
  </si>
  <si>
    <t>COORPAROO</t>
  </si>
  <si>
    <t>CAMP HILL</t>
  </si>
  <si>
    <t>CARINA</t>
  </si>
  <si>
    <t>CARINA HEIGHTS</t>
  </si>
  <si>
    <t>CARINDALE</t>
  </si>
  <si>
    <t>GUMDALE</t>
  </si>
  <si>
    <t>RANSOME</t>
  </si>
  <si>
    <t>WAKERLEY</t>
  </si>
  <si>
    <t>CHANDLER</t>
  </si>
  <si>
    <t>BURBANK</t>
  </si>
  <si>
    <t>MACKENZIE</t>
  </si>
  <si>
    <t>CAPALABA BC</t>
  </si>
  <si>
    <t>CAPALABA DC</t>
  </si>
  <si>
    <t>CAPALABA</t>
  </si>
  <si>
    <t>CAPALABA WEST</t>
  </si>
  <si>
    <t>SHELDON</t>
  </si>
  <si>
    <t>THORNESIDE</t>
  </si>
  <si>
    <t>BIRKDALE</t>
  </si>
  <si>
    <t>ORMISTON</t>
  </si>
  <si>
    <t>WELLINGTON POINT</t>
  </si>
  <si>
    <t>ALEXANDRA HILLS</t>
  </si>
  <si>
    <t>CLEVELAND DC</t>
  </si>
  <si>
    <t>THORNLANDS</t>
  </si>
  <si>
    <t>VICTORIA POINT WEST</t>
  </si>
  <si>
    <t>MOUNT COTTON</t>
  </si>
  <si>
    <t>REDLAND BAY</t>
  </si>
  <si>
    <t>VICTORIA POINT</t>
  </si>
  <si>
    <t>EAST BRISBANE</t>
  </si>
  <si>
    <t>CANNON HILL</t>
  </si>
  <si>
    <t>COLMSLIE</t>
  </si>
  <si>
    <t>MORNINGSIDE</t>
  </si>
  <si>
    <t>NORMAN PARK</t>
  </si>
  <si>
    <t>BULIMBA</t>
  </si>
  <si>
    <t>HAWTHORNE</t>
  </si>
  <si>
    <t>MURARRIE</t>
  </si>
  <si>
    <t>TINGALPA BC</t>
  </si>
  <si>
    <t>TINGALPA DC</t>
  </si>
  <si>
    <t>TINGALPA</t>
  </si>
  <si>
    <t>HEMMANT</t>
  </si>
  <si>
    <t>PORT OF BRISBANE</t>
  </si>
  <si>
    <t>WYNNUM PLAZA</t>
  </si>
  <si>
    <t>FISHERMAN ISLAND</t>
  </si>
  <si>
    <t>LYTTON</t>
  </si>
  <si>
    <t>WYNNUM</t>
  </si>
  <si>
    <t>WYNNUM NORTH</t>
  </si>
  <si>
    <t>WYNNUM WEST</t>
  </si>
  <si>
    <t>LOTA</t>
  </si>
  <si>
    <t>MANLY WEST</t>
  </si>
  <si>
    <t>AMITY</t>
  </si>
  <si>
    <t>AMITY POINT</t>
  </si>
  <si>
    <t>DUNWICH</t>
  </si>
  <si>
    <t>NORTH STRADBROKE ISLAND</t>
  </si>
  <si>
    <t>POINT LOOKOUT</t>
  </si>
  <si>
    <t>COOCHIEMUDLO ISLAND</t>
  </si>
  <si>
    <t>KARRAGARRA ISLAND</t>
  </si>
  <si>
    <t>LAMB ISLAND</t>
  </si>
  <si>
    <t>MACLEAY ISLAND</t>
  </si>
  <si>
    <t>PEEL ISLAND</t>
  </si>
  <si>
    <t>PERULPA ISLAND</t>
  </si>
  <si>
    <t>RUSSELL ISLAND</t>
  </si>
  <si>
    <t>BETHANIA</t>
  </si>
  <si>
    <t>BEENLEIGH</t>
  </si>
  <si>
    <t>STAPYLTON</t>
  </si>
  <si>
    <t>YATALA</t>
  </si>
  <si>
    <t>YATALA DC</t>
  </si>
  <si>
    <t>ALBERTON</t>
  </si>
  <si>
    <t>BAHRS SCRUB</t>
  </si>
  <si>
    <t>BANNOCKBURN</t>
  </si>
  <si>
    <t>BUCCAN</t>
  </si>
  <si>
    <t>EAGLEBY</t>
  </si>
  <si>
    <t>EDENS LANDING</t>
  </si>
  <si>
    <t>LOGAN VILLAGE</t>
  </si>
  <si>
    <t>MOUNT WARREN PARK</t>
  </si>
  <si>
    <t>WINDAROO</t>
  </si>
  <si>
    <t>WOONGOOLBA</t>
  </si>
  <si>
    <t>BELIVAH</t>
  </si>
  <si>
    <t>HOLMVIEW</t>
  </si>
  <si>
    <t>LUSCOMBE</t>
  </si>
  <si>
    <t>STEIGLITZ</t>
  </si>
  <si>
    <t>WOLFFDENE</t>
  </si>
  <si>
    <t>YARRABILBA</t>
  </si>
  <si>
    <t>ORMEAU</t>
  </si>
  <si>
    <t>ORMEAU HILLS</t>
  </si>
  <si>
    <t>GILBERTON</t>
  </si>
  <si>
    <t>JACOBS WELL</t>
  </si>
  <si>
    <t>KINGSHOLME</t>
  </si>
  <si>
    <t>NORWELL</t>
  </si>
  <si>
    <t>COOMERA</t>
  </si>
  <si>
    <t>PIMPAMA</t>
  </si>
  <si>
    <t>UPPER COOMERA</t>
  </si>
  <si>
    <t>OXENFORD</t>
  </si>
  <si>
    <t>STUDIO VILLAGE</t>
  </si>
  <si>
    <t>GUANABA</t>
  </si>
  <si>
    <t>MAUDSLAND</t>
  </si>
  <si>
    <t>WONGAWALLAN</t>
  </si>
  <si>
    <t>CARRARA</t>
  </si>
  <si>
    <t>GAVEN</t>
  </si>
  <si>
    <t>GILSTON</t>
  </si>
  <si>
    <t>HIGHLAND PARK</t>
  </si>
  <si>
    <t>NERANG</t>
  </si>
  <si>
    <t>NERANG BC</t>
  </si>
  <si>
    <t>NERANG DC</t>
  </si>
  <si>
    <t>PACIFIC PINES</t>
  </si>
  <si>
    <t>ADVANCETOWN</t>
  </si>
  <si>
    <t>BEECHMONT</t>
  </si>
  <si>
    <t>CLAGIRABA</t>
  </si>
  <si>
    <t>LOWER BEECHMONT</t>
  </si>
  <si>
    <t>MOUNT NATHAN</t>
  </si>
  <si>
    <t>NATURAL BRIDGE</t>
  </si>
  <si>
    <t>NUMINBAH VALLEY</t>
  </si>
  <si>
    <t>SOUTHERN LAMINGTON</t>
  </si>
  <si>
    <t>HELENSVALE</t>
  </si>
  <si>
    <t>HELENSVALE TOWN CENTRE</t>
  </si>
  <si>
    <t>HOPE ISLAND</t>
  </si>
  <si>
    <t>SANCTUARY COVE</t>
  </si>
  <si>
    <t>TALLAI</t>
  </si>
  <si>
    <t>WORONGARY</t>
  </si>
  <si>
    <t>AUSTINVILLE</t>
  </si>
  <si>
    <t>BONOGIN</t>
  </si>
  <si>
    <t>MUDGEERABA</t>
  </si>
  <si>
    <t>NERANWOOD</t>
  </si>
  <si>
    <t>SPRINGBROOK</t>
  </si>
  <si>
    <t>ARUNDEL</t>
  </si>
  <si>
    <t>ARUNDEL BC</t>
  </si>
  <si>
    <t>ARUNDEL DC</t>
  </si>
  <si>
    <t>ASHMORE</t>
  </si>
  <si>
    <t>ASHMORE CITY</t>
  </si>
  <si>
    <t>MOLENDINAR</t>
  </si>
  <si>
    <t>PARKWOOD</t>
  </si>
  <si>
    <t>AUSTRALIA FAIR</t>
  </si>
  <si>
    <t>CHIRN PARK</t>
  </si>
  <si>
    <t>LABRADOR</t>
  </si>
  <si>
    <t>SOUTHPORT</t>
  </si>
  <si>
    <t>SOUTHPORT BC</t>
  </si>
  <si>
    <t>SOUTHPORT PARK</t>
  </si>
  <si>
    <t>BIGGERA WATERS</t>
  </si>
  <si>
    <t>HOLLYWELL</t>
  </si>
  <si>
    <t>PARADISE POINT</t>
  </si>
  <si>
    <t>RUNAWAY BAY</t>
  </si>
  <si>
    <t>COOMBABAH</t>
  </si>
  <si>
    <t>SOUTH STRADBROKE</t>
  </si>
  <si>
    <t>BENOWA</t>
  </si>
  <si>
    <t>BUNDALL</t>
  </si>
  <si>
    <t>BUNDALL BC</t>
  </si>
  <si>
    <t>BUNDALL DC</t>
  </si>
  <si>
    <t>CHEVRON ISLAND</t>
  </si>
  <si>
    <t>GOLD COAST MC</t>
  </si>
  <si>
    <t>ISLE OF CAPRI</t>
  </si>
  <si>
    <t>MAIN BEACH</t>
  </si>
  <si>
    <t>SURFERS PARADISE</t>
  </si>
  <si>
    <t>BROADBEACH</t>
  </si>
  <si>
    <t>BROADBEACH WATERS</t>
  </si>
  <si>
    <t>MERMAID BEACH</t>
  </si>
  <si>
    <t>MERMAID WATERS</t>
  </si>
  <si>
    <t>NOBBY BEACH</t>
  </si>
  <si>
    <t>PACIFIC FAIR</t>
  </si>
  <si>
    <t>Q SUPERCENTRE</t>
  </si>
  <si>
    <t>WEST BURLEIGH</t>
  </si>
  <si>
    <t>BURLEIGH BC</t>
  </si>
  <si>
    <t>BURLEIGH DC</t>
  </si>
  <si>
    <t>BURLEIGH HEADS</t>
  </si>
  <si>
    <t>BURLEIGH TOWN</t>
  </si>
  <si>
    <t>BURLEIGH WATERS</t>
  </si>
  <si>
    <t>MIAMI</t>
  </si>
  <si>
    <t>ELANORA</t>
  </si>
  <si>
    <t>CURRUMBIN</t>
  </si>
  <si>
    <t>CURRUMBIN DC</t>
  </si>
  <si>
    <t>CURRUMBIN WATERS</t>
  </si>
  <si>
    <t>CURRUMBIN VALLEY</t>
  </si>
  <si>
    <t>TUGUN</t>
  </si>
  <si>
    <t>TUGUN HEIGHTS</t>
  </si>
  <si>
    <t>BILINGA</t>
  </si>
  <si>
    <t>CLEAR ISLAND WATERS</t>
  </si>
  <si>
    <t>MERRIMAC</t>
  </si>
  <si>
    <t>ROBINA</t>
  </si>
  <si>
    <t>ROBINA DC</t>
  </si>
  <si>
    <t>VARSITY LAKES</t>
  </si>
  <si>
    <t>TALLEBUDGERA</t>
  </si>
  <si>
    <t>TALLEBUDGERA VALLEY</t>
  </si>
  <si>
    <t>ROBINA TOWN CENTRE</t>
  </si>
  <si>
    <t>TAMBORINE</t>
  </si>
  <si>
    <t>EAGLE HEIGHTS</t>
  </si>
  <si>
    <t>MOUNT TAMBORINE</t>
  </si>
  <si>
    <t>NORTH TAMBORINE</t>
  </si>
  <si>
    <t>TAMBORINE MOUNTAIN</t>
  </si>
  <si>
    <t>BENOBBLE</t>
  </si>
  <si>
    <t>BIDDADDABA</t>
  </si>
  <si>
    <t>BOYLAND</t>
  </si>
  <si>
    <t>CANUNGRA</t>
  </si>
  <si>
    <t>FERNY GLEN</t>
  </si>
  <si>
    <t>ILLINBAH</t>
  </si>
  <si>
    <t>LAMINGTON NATIONAL PARK</t>
  </si>
  <si>
    <t>O'REILLY</t>
  </si>
  <si>
    <t>SARABAH</t>
  </si>
  <si>
    <t>WITHEREN</t>
  </si>
  <si>
    <t>WONGLEPONG</t>
  </si>
  <si>
    <t>NORTH MACLEAN</t>
  </si>
  <si>
    <t>STOCKLEIGH</t>
  </si>
  <si>
    <t>SOUTH MACLEAN</t>
  </si>
  <si>
    <t>JIMBOOMBA</t>
  </si>
  <si>
    <t>BEAUDESERT</t>
  </si>
  <si>
    <t>CEDAR VALE</t>
  </si>
  <si>
    <t>ALLENVIEW</t>
  </si>
  <si>
    <t>CEDAR GROVE</t>
  </si>
  <si>
    <t>BIRNAM</t>
  </si>
  <si>
    <t>BROMELTON</t>
  </si>
  <si>
    <t>CAINBABLE</t>
  </si>
  <si>
    <t>CHINGHEE CREEK</t>
  </si>
  <si>
    <t>CHRISTMAS CREEK</t>
  </si>
  <si>
    <t>CRYNA</t>
  </si>
  <si>
    <t>GLENEAGLE</t>
  </si>
  <si>
    <t>HILLVIEW</t>
  </si>
  <si>
    <t>INNISPLAIN</t>
  </si>
  <si>
    <t>JOSEPHVILLE</t>
  </si>
  <si>
    <t>KAGARU</t>
  </si>
  <si>
    <t>KERRY</t>
  </si>
  <si>
    <t>KNAPP CREEK</t>
  </si>
  <si>
    <t>KOORALBYN</t>
  </si>
  <si>
    <t>LAMINGTON</t>
  </si>
  <si>
    <t>LARAVALE</t>
  </si>
  <si>
    <t>MOUNT GIPPS</t>
  </si>
  <si>
    <t>MUNDOOLUN</t>
  </si>
  <si>
    <t>NINDOOINBAH</t>
  </si>
  <si>
    <t>OAKY CREEK</t>
  </si>
  <si>
    <t>TABOOBA</t>
  </si>
  <si>
    <t>VERESDALE</t>
  </si>
  <si>
    <t>VERESDALE SCRUB</t>
  </si>
  <si>
    <t>TABRAGALBA</t>
  </si>
  <si>
    <t>TAMROOKUM</t>
  </si>
  <si>
    <t>TAMROOKUM CREEK</t>
  </si>
  <si>
    <t>UNDULLAH</t>
  </si>
  <si>
    <t>RATHDOWNEY</t>
  </si>
  <si>
    <t>RUNNING CREEK</t>
  </si>
  <si>
    <t>BARNEY VIEW</t>
  </si>
  <si>
    <t>MOUNT BARNEY</t>
  </si>
  <si>
    <t>MOUNT LINDESAY</t>
  </si>
  <si>
    <t>PALEN CREEK</t>
  </si>
  <si>
    <t>GOODNA DC</t>
  </si>
  <si>
    <t>SPRINGFIELD LAKES</t>
  </si>
  <si>
    <t>CAROLE PARK</t>
  </si>
  <si>
    <t>GAILES</t>
  </si>
  <si>
    <t>GOODNA</t>
  </si>
  <si>
    <t>AUGUSTINE HEIGHTS</t>
  </si>
  <si>
    <t>BROOKWATER</t>
  </si>
  <si>
    <t>BELLBIRD PARK</t>
  </si>
  <si>
    <t>COLLINGWOOD PARK</t>
  </si>
  <si>
    <t>REDBANK PLAINS</t>
  </si>
  <si>
    <t>DINMORE</t>
  </si>
  <si>
    <t>NEW CHUM</t>
  </si>
  <si>
    <t>BOOVAL BC</t>
  </si>
  <si>
    <t>BOOVAL DC</t>
  </si>
  <si>
    <t>BOOVAL FAIR</t>
  </si>
  <si>
    <t>BOOVAL</t>
  </si>
  <si>
    <t>BUNDAMBA</t>
  </si>
  <si>
    <t>BLACKSTONE</t>
  </si>
  <si>
    <t>EBBW VALE</t>
  </si>
  <si>
    <t>NORTH BOOVAL</t>
  </si>
  <si>
    <t>SILKSTONE</t>
  </si>
  <si>
    <t>BRASSALL</t>
  </si>
  <si>
    <t>CHURCHILL</t>
  </si>
  <si>
    <t>COALFALLS</t>
  </si>
  <si>
    <t>EAST IPSWICH</t>
  </si>
  <si>
    <t>EASTERN HEIGHTS</t>
  </si>
  <si>
    <t>FLINDERS VIEW</t>
  </si>
  <si>
    <t>IPSWICH</t>
  </si>
  <si>
    <t>NORTH IPSWICH</t>
  </si>
  <si>
    <t>RACEVIEW</t>
  </si>
  <si>
    <t>SADLIERS CROSSING</t>
  </si>
  <si>
    <t>YAMANTO</t>
  </si>
  <si>
    <t>BASIN POCKET</t>
  </si>
  <si>
    <t>WEST IPSWICH</t>
  </si>
  <si>
    <t>WOODEND</t>
  </si>
  <si>
    <t>WULKURAKA</t>
  </si>
  <si>
    <t>TIVOLI</t>
  </si>
  <si>
    <t>BREMER</t>
  </si>
  <si>
    <t>LIMESTONE RIDGES</t>
  </si>
  <si>
    <t>MOORES POCKET</t>
  </si>
  <si>
    <t>NORTH TIVOLI</t>
  </si>
  <si>
    <t>KARALEE</t>
  </si>
  <si>
    <t>KARANA DOWNS</t>
  </si>
  <si>
    <t>KARRABIN</t>
  </si>
  <si>
    <t>AMBERLEY</t>
  </si>
  <si>
    <t>AVOCA VALE</t>
  </si>
  <si>
    <t>BANKS CREEK</t>
  </si>
  <si>
    <t>BARELLAN POINT</t>
  </si>
  <si>
    <t>BENARKIN</t>
  </si>
  <si>
    <t>BENARKIN NORTH</t>
  </si>
  <si>
    <t>BLACKBUTT NORTH</t>
  </si>
  <si>
    <t>BLACKBUTT SOUTH</t>
  </si>
  <si>
    <t>BLACKSOIL</t>
  </si>
  <si>
    <t>BORALLON</t>
  </si>
  <si>
    <t>CHERRY CREEK</t>
  </si>
  <si>
    <t>CHUWAR</t>
  </si>
  <si>
    <t>DEEBING HEIGHTS</t>
  </si>
  <si>
    <t>ENGLAND CREEK</t>
  </si>
  <si>
    <t>FAIRNEY VIEW</t>
  </si>
  <si>
    <t>GLAMORGAN VALE</t>
  </si>
  <si>
    <t>GOOGA CREEK</t>
  </si>
  <si>
    <t>GOOLMAN</t>
  </si>
  <si>
    <t>HAIGSLEA</t>
  </si>
  <si>
    <t>HARLIN</t>
  </si>
  <si>
    <t>KHOLO</t>
  </si>
  <si>
    <t>MOORE</t>
  </si>
  <si>
    <t>MOUNT CROSBY</t>
  </si>
  <si>
    <t>MUIRLEA</t>
  </si>
  <si>
    <t>PEAK CROSSING</t>
  </si>
  <si>
    <t>PINE MOUNTAIN</t>
  </si>
  <si>
    <t>PURGA</t>
  </si>
  <si>
    <t>RIPLEY</t>
  </si>
  <si>
    <t>SOUTH RIPLEY</t>
  </si>
  <si>
    <t>TEELAH</t>
  </si>
  <si>
    <t>THAGOONA</t>
  </si>
  <si>
    <t>WALLOON</t>
  </si>
  <si>
    <t>WEST AMBERLEY</t>
  </si>
  <si>
    <t>WILLOWBANK</t>
  </si>
  <si>
    <t>WIVENHOE POCKET</t>
  </si>
  <si>
    <t>LAKE MANCHESTER</t>
  </si>
  <si>
    <t>LARK HILL</t>
  </si>
  <si>
    <t>LINVILLE</t>
  </si>
  <si>
    <t>MOUNT BINGA</t>
  </si>
  <si>
    <t>MOUNT MARROW</t>
  </si>
  <si>
    <t>MOUNT STANLEY</t>
  </si>
  <si>
    <t>NUKKU</t>
  </si>
  <si>
    <t>SPLIT YARD CREEK</t>
  </si>
  <si>
    <t>SWANBANK</t>
  </si>
  <si>
    <t>TAROMEO</t>
  </si>
  <si>
    <t>VERNOR</t>
  </si>
  <si>
    <t>WANORA</t>
  </si>
  <si>
    <t>COLEYVILLE</t>
  </si>
  <si>
    <t>HARRISVILLE</t>
  </si>
  <si>
    <t>MUTDAPILLY</t>
  </si>
  <si>
    <t>RADFORD</t>
  </si>
  <si>
    <t>WARRILL VIEW</t>
  </si>
  <si>
    <t>WILSONS PLAINS</t>
  </si>
  <si>
    <t>KALBAR</t>
  </si>
  <si>
    <t>CHARLWOOD</t>
  </si>
  <si>
    <t>CLUMBER</t>
  </si>
  <si>
    <t>FASSIFERN VALLEY</t>
  </si>
  <si>
    <t>FRAZERVIEW</t>
  </si>
  <si>
    <t>KENTS LAGOON</t>
  </si>
  <si>
    <t>KULGUN</t>
  </si>
  <si>
    <t>MILORA</t>
  </si>
  <si>
    <t>MOOGERAH</t>
  </si>
  <si>
    <t>MORWINCHA</t>
  </si>
  <si>
    <t>MOUNT EDWARDS</t>
  </si>
  <si>
    <t>MUNBILLA</t>
  </si>
  <si>
    <t>OBUM OBUM</t>
  </si>
  <si>
    <t>TAROME</t>
  </si>
  <si>
    <t>TEVIOTVILLE</t>
  </si>
  <si>
    <t>BOONAH</t>
  </si>
  <si>
    <t>ANTHONY</t>
  </si>
  <si>
    <t>BLANTYRE</t>
  </si>
  <si>
    <t>BUNBURRA</t>
  </si>
  <si>
    <t>BUNJURGEN</t>
  </si>
  <si>
    <t>BURNETT CREEK</t>
  </si>
  <si>
    <t>CANNON CREEK</t>
  </si>
  <si>
    <t>CARNEYS CREEK</t>
  </si>
  <si>
    <t>COOCHIN</t>
  </si>
  <si>
    <t>COULSON</t>
  </si>
  <si>
    <t>CROFTBY</t>
  </si>
  <si>
    <t>DUGANDAN</t>
  </si>
  <si>
    <t>FRENCHES CREEK</t>
  </si>
  <si>
    <t>HOYA</t>
  </si>
  <si>
    <t>KENTS POCKET</t>
  </si>
  <si>
    <t>MAROON</t>
  </si>
  <si>
    <t>MILBONG</t>
  </si>
  <si>
    <t>MILFORD</t>
  </si>
  <si>
    <t>MOUNT ALFORD</t>
  </si>
  <si>
    <t>MOUNT FRENCH</t>
  </si>
  <si>
    <t>ROADVALE</t>
  </si>
  <si>
    <t>TEMPLIN</t>
  </si>
  <si>
    <t>WALLACES CREEK</t>
  </si>
  <si>
    <t>WOOLOOMAN</t>
  </si>
  <si>
    <t>WYARALONG</t>
  </si>
  <si>
    <t>COOLANA</t>
  </si>
  <si>
    <t>COOMINYA</t>
  </si>
  <si>
    <t>LOCKYER WATERS</t>
  </si>
  <si>
    <t>LOWOOD</t>
  </si>
  <si>
    <t>MINDEN</t>
  </si>
  <si>
    <t>MOUNT TARAMPA</t>
  </si>
  <si>
    <t>PATRICK ESTATE</t>
  </si>
  <si>
    <t>ATKINSONS DAM</t>
  </si>
  <si>
    <t>BRIGHTVIEW</t>
  </si>
  <si>
    <t>BUARABA</t>
  </si>
  <si>
    <t>BUARABA SOUTH</t>
  </si>
  <si>
    <t>CHURCHABLE</t>
  </si>
  <si>
    <t>PRENZLAU</t>
  </si>
  <si>
    <t>RIFLE RANGE</t>
  </si>
  <si>
    <t>TARAMPA</t>
  </si>
  <si>
    <t>WIVENHOE HILL</t>
  </si>
  <si>
    <t>CROSSDALE</t>
  </si>
  <si>
    <t>ESKDALE</t>
  </si>
  <si>
    <t>GLEN ESK</t>
  </si>
  <si>
    <t>REDBANK CREEK</t>
  </si>
  <si>
    <t>SOMERSET DAM</t>
  </si>
  <si>
    <t>BRYDEN</t>
  </si>
  <si>
    <t>CABOONBAH</t>
  </si>
  <si>
    <t>COAL CREEK</t>
  </si>
  <si>
    <t>MOOMBRA</t>
  </si>
  <si>
    <t>MOUNT BYRON</t>
  </si>
  <si>
    <t>MOUNT HALLEN</t>
  </si>
  <si>
    <t>MURRUMBA</t>
  </si>
  <si>
    <t>CRESSBROOK</t>
  </si>
  <si>
    <t>TOOGOOLAWAH</t>
  </si>
  <si>
    <t>BIARRA</t>
  </si>
  <si>
    <t>BRAEMORE</t>
  </si>
  <si>
    <t>COOEEIMBARDI</t>
  </si>
  <si>
    <t>FULHAM</t>
  </si>
  <si>
    <t>GREGORS CREEK</t>
  </si>
  <si>
    <t>IVORY CREEK</t>
  </si>
  <si>
    <t>LOWER CRESSBROOK</t>
  </si>
  <si>
    <t>MOUNT BEPPO</t>
  </si>
  <si>
    <t>OTTABA</t>
  </si>
  <si>
    <t>SCRUB CREEK</t>
  </si>
  <si>
    <t>YIMBUN</t>
  </si>
  <si>
    <t>GRANDCHESTER</t>
  </si>
  <si>
    <t>JEEBROPILLY</t>
  </si>
  <si>
    <t>ROSEVALE</t>
  </si>
  <si>
    <t>ASHWELL</t>
  </si>
  <si>
    <t>LANEFIELD</t>
  </si>
  <si>
    <t>LOWER MOUNT WALKER</t>
  </si>
  <si>
    <t>MERRYVALE</t>
  </si>
  <si>
    <t>MOORANG</t>
  </si>
  <si>
    <t>MOUNT FORBES</t>
  </si>
  <si>
    <t>MOUNT MORT</t>
  </si>
  <si>
    <t>MOUNT WALKER</t>
  </si>
  <si>
    <t>MOUNT WALKER WEST</t>
  </si>
  <si>
    <t>TALLEGALLA</t>
  </si>
  <si>
    <t>THE BLUFF</t>
  </si>
  <si>
    <t>WOOLSHED</t>
  </si>
  <si>
    <t>HATTON VALE</t>
  </si>
  <si>
    <t>KENSINGTON GROVE</t>
  </si>
  <si>
    <t>LAIDLEY</t>
  </si>
  <si>
    <t>LAIDLEY CREEK WEST</t>
  </si>
  <si>
    <t>LAIDLEY HEIGHTS</t>
  </si>
  <si>
    <t>LAIDLEY NORTH</t>
  </si>
  <si>
    <t>LAIDLEY SOUTH</t>
  </si>
  <si>
    <t>PLAINLAND</t>
  </si>
  <si>
    <t>REGENCY DOWNS</t>
  </si>
  <si>
    <t>BLENHEIM</t>
  </si>
  <si>
    <t>KENTVILLE</t>
  </si>
  <si>
    <t>MOUNT BERRYMAN</t>
  </si>
  <si>
    <t>MULGOWIE</t>
  </si>
  <si>
    <t>SUMMERHOLM</t>
  </si>
  <si>
    <t>TOWNSON</t>
  </si>
  <si>
    <t>CROWLEY VALE</t>
  </si>
  <si>
    <t>GLEN CAIRN</t>
  </si>
  <si>
    <t>GLENORE GROVE</t>
  </si>
  <si>
    <t>LOCKROSE</t>
  </si>
  <si>
    <t>LYNFORD</t>
  </si>
  <si>
    <t>GATTON</t>
  </si>
  <si>
    <t>ROPELEY</t>
  </si>
  <si>
    <t>ADARE</t>
  </si>
  <si>
    <t>BLACK DUCK CREEK</t>
  </si>
  <si>
    <t>CAFFEY</t>
  </si>
  <si>
    <t>COLLEGE VIEW</t>
  </si>
  <si>
    <t>EAST HALDON</t>
  </si>
  <si>
    <t>FORDSDALE</t>
  </si>
  <si>
    <t>INGOLDSBY</t>
  </si>
  <si>
    <t>JUNCTION VIEW</t>
  </si>
  <si>
    <t>LAKE CLARENDON</t>
  </si>
  <si>
    <t>LAWES</t>
  </si>
  <si>
    <t>LEFTHAND BRANCH</t>
  </si>
  <si>
    <t>LOWER TENTHILL</t>
  </si>
  <si>
    <t>MORTON VALE</t>
  </si>
  <si>
    <t>MOUNT SYLVIA</t>
  </si>
  <si>
    <t>PLACID HILLS</t>
  </si>
  <si>
    <t>ROCKSIDE</t>
  </si>
  <si>
    <t>UPPER TENTHILL</t>
  </si>
  <si>
    <t>VINEGAR HILL</t>
  </si>
  <si>
    <t>HELIDON</t>
  </si>
  <si>
    <t>HELIDON SPA</t>
  </si>
  <si>
    <t>LOCKYER</t>
  </si>
  <si>
    <t>SEVENTEEN MILE</t>
  </si>
  <si>
    <t>STOCKYARD</t>
  </si>
  <si>
    <t>UPPER FLAGSTONE</t>
  </si>
  <si>
    <t>CARPENDALE</t>
  </si>
  <si>
    <t>EGYPT</t>
  </si>
  <si>
    <t>FLAGSTONE CREEK</t>
  </si>
  <si>
    <t>IREDALE</t>
  </si>
  <si>
    <t>ROCKMOUNT</t>
  </si>
  <si>
    <t>GATTON COLLEGE</t>
  </si>
  <si>
    <t>MARBURG</t>
  </si>
  <si>
    <t>GRANTHAM</t>
  </si>
  <si>
    <t>MA MA CREEK</t>
  </si>
  <si>
    <t>MOUNT WHITESTONE</t>
  </si>
  <si>
    <t>VERADILLA</t>
  </si>
  <si>
    <t>WINWILL</t>
  </si>
  <si>
    <t>EAST TOOWOOMBA</t>
  </si>
  <si>
    <t>NORTH TOOWOOMBA</t>
  </si>
  <si>
    <t>SOUTH TOOWOOMBA</t>
  </si>
  <si>
    <t>SOUTHTOWN</t>
  </si>
  <si>
    <t>TOOWOOMBA</t>
  </si>
  <si>
    <t>TOOWOOMBA BC</t>
  </si>
  <si>
    <t>TOOWOOMBA CITY</t>
  </si>
  <si>
    <t>TOOWOOMBA DC</t>
  </si>
  <si>
    <t>TOOWOOMBA EAST</t>
  </si>
  <si>
    <t>TOOWOOMBA SOUTH</t>
  </si>
  <si>
    <t>TOOWOOMBA VILLAGE FAIR</t>
  </si>
  <si>
    <t>TOOWOOMBA WEST</t>
  </si>
  <si>
    <t>WYALLA PLAZA</t>
  </si>
  <si>
    <t>ATHOL</t>
  </si>
  <si>
    <t>CLIFFORD GARDENS</t>
  </si>
  <si>
    <t>HARRISTOWN</t>
  </si>
  <si>
    <t>MOUNT RASCAL</t>
  </si>
  <si>
    <t>NORTHLANDS</t>
  </si>
  <si>
    <t>PRINCE HENRY HEIGHTS</t>
  </si>
  <si>
    <t>RANGEVILLE</t>
  </si>
  <si>
    <t>REDWOOD</t>
  </si>
  <si>
    <t>ROCKVILLE</t>
  </si>
  <si>
    <t>TOP CAMP</t>
  </si>
  <si>
    <t>WELLCAMP</t>
  </si>
  <si>
    <t>WILSONTON</t>
  </si>
  <si>
    <t>BLUE MOUNTAIN HEIGHTS</t>
  </si>
  <si>
    <t>CENTENARY HEIGHTS</t>
  </si>
  <si>
    <t>COTSWOLD HILLS</t>
  </si>
  <si>
    <t>CRANLEY</t>
  </si>
  <si>
    <t>DARLING HEIGHTS</t>
  </si>
  <si>
    <t>DRAYTON</t>
  </si>
  <si>
    <t>DRAYTON NORTH</t>
  </si>
  <si>
    <t>FINNIE</t>
  </si>
  <si>
    <t>GLENVALE</t>
  </si>
  <si>
    <t>GOWRIE MOUNTAIN</t>
  </si>
  <si>
    <t>HARLAXTON</t>
  </si>
  <si>
    <t>KEARNEYS SPRING</t>
  </si>
  <si>
    <t>MIDDLE RIDGE</t>
  </si>
  <si>
    <t>MOUNT KYNOCH</t>
  </si>
  <si>
    <t>MOUNT LOFTY</t>
  </si>
  <si>
    <t>WILSONTON HEIGHTS</t>
  </si>
  <si>
    <t>TOOWOOMBA MC</t>
  </si>
  <si>
    <t>UPPER LOCKYER</t>
  </si>
  <si>
    <t>WITHCOTT</t>
  </si>
  <si>
    <t>WOODLEIGH</t>
  </si>
  <si>
    <t>WYREEMA</t>
  </si>
  <si>
    <t>BALLARD</t>
  </si>
  <si>
    <t>BAPAUME</t>
  </si>
  <si>
    <t>BLANCHVIEW</t>
  </si>
  <si>
    <t>BRANCHVIEW</t>
  </si>
  <si>
    <t>CABARLAH</t>
  </si>
  <si>
    <t>COALBANK</t>
  </si>
  <si>
    <t>GRAPETREE</t>
  </si>
  <si>
    <t>GROOMSVILLE</t>
  </si>
  <si>
    <t>HIGHGROVE</t>
  </si>
  <si>
    <t>HODGSON VALE</t>
  </si>
  <si>
    <t>KARARA</t>
  </si>
  <si>
    <t>KLEINTON</t>
  </si>
  <si>
    <t>KULPI</t>
  </si>
  <si>
    <t>KURROWAH</t>
  </si>
  <si>
    <t>MACLAGAN</t>
  </si>
  <si>
    <t>MALLING</t>
  </si>
  <si>
    <t>MERINGANDAN</t>
  </si>
  <si>
    <t>MERINGANDAN WEST</t>
  </si>
  <si>
    <t>MERRITTS CREEK</t>
  </si>
  <si>
    <t>MOUNT LUKE</t>
  </si>
  <si>
    <t>MUNIGANEEN</t>
  </si>
  <si>
    <t>MURPHYS CREEK</t>
  </si>
  <si>
    <t>NARKO</t>
  </si>
  <si>
    <t>NORTH MACLAGAN</t>
  </si>
  <si>
    <t>NUTGROVE</t>
  </si>
  <si>
    <t>OMAN AMA</t>
  </si>
  <si>
    <t>PALMTREE</t>
  </si>
  <si>
    <t>PAMPAS</t>
  </si>
  <si>
    <t>PECHEY</t>
  </si>
  <si>
    <t>PERANGA</t>
  </si>
  <si>
    <t>PERSEVERANCE</t>
  </si>
  <si>
    <t>POSTMANS RIDGE</t>
  </si>
  <si>
    <t>POZIERES</t>
  </si>
  <si>
    <t>PRESTON</t>
  </si>
  <si>
    <t>RANGEMORE</t>
  </si>
  <si>
    <t>RAVENSBOURNE</t>
  </si>
  <si>
    <t>VALE VIEW</t>
  </si>
  <si>
    <t>WHICHELLO</t>
  </si>
  <si>
    <t>WHITE MOUNTAIN</t>
  </si>
  <si>
    <t>WOOLMER</t>
  </si>
  <si>
    <t>WUTUL</t>
  </si>
  <si>
    <t>YALANGUR</t>
  </si>
  <si>
    <t>YANDILLA</t>
  </si>
  <si>
    <t>CEMENT MILLS</t>
  </si>
  <si>
    <t>CONDAMINE PLAINS</t>
  </si>
  <si>
    <t>CUTELLA</t>
  </si>
  <si>
    <t>DERRYMORE</t>
  </si>
  <si>
    <t>DJUAN</t>
  </si>
  <si>
    <t>DOCTOR CREEK</t>
  </si>
  <si>
    <t>EVERGREEN</t>
  </si>
  <si>
    <t>FIFTEEN MILE</t>
  </si>
  <si>
    <t>GEHAM</t>
  </si>
  <si>
    <t>GORE</t>
  </si>
  <si>
    <t>GOWRIE JUNCTION</t>
  </si>
  <si>
    <t>GOWRIE LITTLE PLAIN</t>
  </si>
  <si>
    <t>SILVER RIDGE</t>
  </si>
  <si>
    <t>SPRING BLUFF</t>
  </si>
  <si>
    <t>ST AUBYN</t>
  </si>
  <si>
    <t>THORNVILLE</t>
  </si>
  <si>
    <t>TUMMAVILLE</t>
  </si>
  <si>
    <t>UMBIRAM</t>
  </si>
  <si>
    <t>BERGEN</t>
  </si>
  <si>
    <t>EAST COOYAR</t>
  </si>
  <si>
    <t>HADEN</t>
  </si>
  <si>
    <t>DOUGLAS</t>
  </si>
  <si>
    <t>GOOMBUNGEE</t>
  </si>
  <si>
    <t>KILBIRNIE</t>
  </si>
  <si>
    <t>ANDURAMBA</t>
  </si>
  <si>
    <t>CRESSBROOK CREEK</t>
  </si>
  <si>
    <t>EMU CREEK</t>
  </si>
  <si>
    <t>GLENAVEN</t>
  </si>
  <si>
    <t>JONES GULLY</t>
  </si>
  <si>
    <t>MOUNTAIN CAMP</t>
  </si>
  <si>
    <t>PLAINBY</t>
  </si>
  <si>
    <t>UPPER PINELANDS</t>
  </si>
  <si>
    <t>BONGEEN</t>
  </si>
  <si>
    <t>BROXBURN</t>
  </si>
  <si>
    <t>EVANSLEA</t>
  </si>
  <si>
    <t>IRONGATE</t>
  </si>
  <si>
    <t>KINCORA</t>
  </si>
  <si>
    <t>LINTHORPE</t>
  </si>
  <si>
    <t>MOTLEY</t>
  </si>
  <si>
    <t>MOUNT TYSON</t>
  </si>
  <si>
    <t>NORTH BRANCH</t>
  </si>
  <si>
    <t>NORWIN</t>
  </si>
  <si>
    <t>PITTSWORTH</t>
  </si>
  <si>
    <t>PURRAWUNDA</t>
  </si>
  <si>
    <t>ROSSVALE</t>
  </si>
  <si>
    <t>SCRUBBY MOUNTAIN</t>
  </si>
  <si>
    <t>ST HELENS</t>
  </si>
  <si>
    <t>STONELEIGH</t>
  </si>
  <si>
    <t>YARRANLEA</t>
  </si>
  <si>
    <t>MILLMERRAN</t>
  </si>
  <si>
    <t>MILLMERRAN DOWNS</t>
  </si>
  <si>
    <t>MILLMERRAN WOODS</t>
  </si>
  <si>
    <t>MILLWOOD</t>
  </si>
  <si>
    <t>MOUNT EMLYN</t>
  </si>
  <si>
    <t>PUNCHS CREEK</t>
  </si>
  <si>
    <t>THE PINES</t>
  </si>
  <si>
    <t>TURALLIN</t>
  </si>
  <si>
    <t>WESTERN CREEK</t>
  </si>
  <si>
    <t>WOONDUL</t>
  </si>
  <si>
    <t>BRINGALILY</t>
  </si>
  <si>
    <t>BULLI CREEK</t>
  </si>
  <si>
    <t>CANNING CREEK</t>
  </si>
  <si>
    <t>CAPTAINS MOUNTAIN</t>
  </si>
  <si>
    <t>CONDAMINE FARMS</t>
  </si>
  <si>
    <t>CYPRESS GARDENS</t>
  </si>
  <si>
    <t>DOMVILLE</t>
  </si>
  <si>
    <t>FOREST RIDGE</t>
  </si>
  <si>
    <t>GRAYS GATE</t>
  </si>
  <si>
    <t>KOOROONGARRA</t>
  </si>
  <si>
    <t>LAVELLE</t>
  </si>
  <si>
    <t>LEMONTREE</t>
  </si>
  <si>
    <t>CAMBOOYA</t>
  </si>
  <si>
    <t>FELTON</t>
  </si>
  <si>
    <t>FELTON SOUTH</t>
  </si>
  <si>
    <t>RAMSAY</t>
  </si>
  <si>
    <t>BUDGEE</t>
  </si>
  <si>
    <t>EAST GREENMOUNT</t>
  </si>
  <si>
    <t>GREENMOUNT</t>
  </si>
  <si>
    <t>HIRSTGLEN</t>
  </si>
  <si>
    <t>WEST HALDON</t>
  </si>
  <si>
    <t>NOBBY</t>
  </si>
  <si>
    <t>BACK PLAINS</t>
  </si>
  <si>
    <t>ELPHINSTONE</t>
  </si>
  <si>
    <t>HEADINGTON HILL</t>
  </si>
  <si>
    <t>KINGS CREEK</t>
  </si>
  <si>
    <t>MANAPOURI</t>
  </si>
  <si>
    <t>MISSEN FLAT</t>
  </si>
  <si>
    <t>MOUNT MOLAR</t>
  </si>
  <si>
    <t>NEVILTON</t>
  </si>
  <si>
    <t>PILTON</t>
  </si>
  <si>
    <t>RYEFORD</t>
  </si>
  <si>
    <t>SANDY CAMP</t>
  </si>
  <si>
    <t>UPPER PILTON</t>
  </si>
  <si>
    <t>VICTORIA HILL</t>
  </si>
  <si>
    <t>ALLORA</t>
  </si>
  <si>
    <t>BERAT</t>
  </si>
  <si>
    <t>DEUCHAR</t>
  </si>
  <si>
    <t>ELLINTHORP</t>
  </si>
  <si>
    <t>GOOMBURRA</t>
  </si>
  <si>
    <t>HENDON</t>
  </si>
  <si>
    <t>MOUNT MARSHALL</t>
  </si>
  <si>
    <t>TALGAI</t>
  </si>
  <si>
    <t>SOUTHBROOK</t>
  </si>
  <si>
    <t>BROOKSTEAD</t>
  </si>
  <si>
    <t>LEYBURN</t>
  </si>
  <si>
    <t>DANDEROO</t>
  </si>
  <si>
    <t>ELBOW VALLEY</t>
  </si>
  <si>
    <t>FREESTONE</t>
  </si>
  <si>
    <t>GLADFIELD</t>
  </si>
  <si>
    <t>GLENGALLAN</t>
  </si>
  <si>
    <t>GREYMARE</t>
  </si>
  <si>
    <t>JUNABEE</t>
  </si>
  <si>
    <t>LESLIE</t>
  </si>
  <si>
    <t>LESLIE DAM</t>
  </si>
  <si>
    <t>LOCH LOMOND</t>
  </si>
  <si>
    <t>MASSIE</t>
  </si>
  <si>
    <t>MONTROSE</t>
  </si>
  <si>
    <t>MORGAN PARK</t>
  </si>
  <si>
    <t>MOUNT COLLIERY</t>
  </si>
  <si>
    <t>MOUNT TABOR</t>
  </si>
  <si>
    <t>MURRAYS BRIDGE</t>
  </si>
  <si>
    <t>PRATTEN</t>
  </si>
  <si>
    <t>RODGERS CREEK</t>
  </si>
  <si>
    <t>ROSENTHAL HEIGHTS</t>
  </si>
  <si>
    <t>SILVERWOOD</t>
  </si>
  <si>
    <t>SLADEVALE</t>
  </si>
  <si>
    <t>THANE</t>
  </si>
  <si>
    <t>THANES CREEK</t>
  </si>
  <si>
    <t>THE HERMITAGE</t>
  </si>
  <si>
    <t>TOOLBURRA</t>
  </si>
  <si>
    <t>TREGONY</t>
  </si>
  <si>
    <t>UPPER FREESTONE</t>
  </si>
  <si>
    <t>UPPER WHEATVALE</t>
  </si>
  <si>
    <t>WARWICK</t>
  </si>
  <si>
    <t>WARWICK DC</t>
  </si>
  <si>
    <t>WHEATVALE</t>
  </si>
  <si>
    <t>WILDASH</t>
  </si>
  <si>
    <t>WILLOWVALE</t>
  </si>
  <si>
    <t>WIYARRA</t>
  </si>
  <si>
    <t>WOMINA</t>
  </si>
  <si>
    <t>ALLAN</t>
  </si>
  <si>
    <t>BONY MOUNTAIN</t>
  </si>
  <si>
    <t>CANNINGVALE</t>
  </si>
  <si>
    <t>CHERRY GULLY</t>
  </si>
  <si>
    <t>CLINTONVALE</t>
  </si>
  <si>
    <t>CUNNINGHAM</t>
  </si>
  <si>
    <t>EMU VALE</t>
  </si>
  <si>
    <t>SWANFELS</t>
  </si>
  <si>
    <t>YANGAN</t>
  </si>
  <si>
    <t>TANNYMOREL</t>
  </si>
  <si>
    <t>KILLARNEY</t>
  </si>
  <si>
    <t>THE FALLS</t>
  </si>
  <si>
    <t>THE HEAD</t>
  </si>
  <si>
    <t>DALVEEN</t>
  </si>
  <si>
    <t>COTTONVALE</t>
  </si>
  <si>
    <t>FLEURBAIX</t>
  </si>
  <si>
    <t>THULIMBAH</t>
  </si>
  <si>
    <t>GLEN NIVEN</t>
  </si>
  <si>
    <t>THE SUMMIT</t>
  </si>
  <si>
    <t>APPLETHORPE</t>
  </si>
  <si>
    <t>STANTHORPE</t>
  </si>
  <si>
    <t>AMIENS</t>
  </si>
  <si>
    <t>DALCOUTH</t>
  </si>
  <si>
    <t>EUKEY</t>
  </si>
  <si>
    <t>GLENLYON</t>
  </si>
  <si>
    <t>KYOOMBA</t>
  </si>
  <si>
    <t>MINGOOLA</t>
  </si>
  <si>
    <t>MOUNT TULLY</t>
  </si>
  <si>
    <t>NUNDUBBERMERE</t>
  </si>
  <si>
    <t>PIKEDALE</t>
  </si>
  <si>
    <t>PIKES CREEK</t>
  </si>
  <si>
    <t>SEVERNLEA</t>
  </si>
  <si>
    <t>STORM KING</t>
  </si>
  <si>
    <t>THORNDALE</t>
  </si>
  <si>
    <t>GLEN APLIN</t>
  </si>
  <si>
    <t>BALLANDEAN</t>
  </si>
  <si>
    <t>LYRA</t>
  </si>
  <si>
    <t>SOMME</t>
  </si>
  <si>
    <t>WYBERBA</t>
  </si>
  <si>
    <t>WALLANGARRA</t>
  </si>
  <si>
    <t>LIMEVALE</t>
  </si>
  <si>
    <t>BEEBO</t>
  </si>
  <si>
    <t>GLENARBON</t>
  </si>
  <si>
    <t>MAIDENHEAD</t>
  </si>
  <si>
    <t>RIVERTON</t>
  </si>
  <si>
    <t>SILVER SPUR</t>
  </si>
  <si>
    <t>SMITHLEA</t>
  </si>
  <si>
    <t>WATSONS CROSSING</t>
  </si>
  <si>
    <t>INGLEWOOD</t>
  </si>
  <si>
    <t>BRUSH CREEK</t>
  </si>
  <si>
    <t>BYBERA</t>
  </si>
  <si>
    <t>COOLMUNDA</t>
  </si>
  <si>
    <t>GREENUP</t>
  </si>
  <si>
    <t>MOSQUITO CREEK</t>
  </si>
  <si>
    <t>TERRICA</t>
  </si>
  <si>
    <t>WHETSTONE</t>
  </si>
  <si>
    <t>KURUMBUL</t>
  </si>
  <si>
    <t>YELARBON</t>
  </si>
  <si>
    <t>GOONDIWINDI</t>
  </si>
  <si>
    <t>BILLA BILLA</t>
  </si>
  <si>
    <t>CALINGUNEE</t>
  </si>
  <si>
    <t>CALLANDOON</t>
  </si>
  <si>
    <t>GOODAR</t>
  </si>
  <si>
    <t>KINDON</t>
  </si>
  <si>
    <t>LUNDAVRA</t>
  </si>
  <si>
    <t>WONDALLI</t>
  </si>
  <si>
    <t>WYAGA</t>
  </si>
  <si>
    <t>YAGABURNE</t>
  </si>
  <si>
    <t>KINGSTHORPE</t>
  </si>
  <si>
    <t>AUBIGNY</t>
  </si>
  <si>
    <t>OAKEY</t>
  </si>
  <si>
    <t>ROSALIE PLAINS</t>
  </si>
  <si>
    <t>ACLAND</t>
  </si>
  <si>
    <t>BALGOWAN</t>
  </si>
  <si>
    <t>BIDDESTON</t>
  </si>
  <si>
    <t>BOODUA</t>
  </si>
  <si>
    <t>DEVON PARK</t>
  </si>
  <si>
    <t>GREENWOOD</t>
  </si>
  <si>
    <t>HIGHLAND PLAINS</t>
  </si>
  <si>
    <t>KELVINHAUGH</t>
  </si>
  <si>
    <t>MOUNT IRVING</t>
  </si>
  <si>
    <t>MULDU</t>
  </si>
  <si>
    <t>SABINE</t>
  </si>
  <si>
    <t>SILVERLEIGH</t>
  </si>
  <si>
    <t>YARGULLEN</t>
  </si>
  <si>
    <t>COOYAR</t>
  </si>
  <si>
    <t>KOORALGIN</t>
  </si>
  <si>
    <t>UPPER COOYAR CREEK</t>
  </si>
  <si>
    <t>BRYMAROO</t>
  </si>
  <si>
    <t>JONDARYAN</t>
  </si>
  <si>
    <t>MALU</t>
  </si>
  <si>
    <t>MOUNT MORIAH</t>
  </si>
  <si>
    <t>QUINALOW</t>
  </si>
  <si>
    <t>WEST PRAIRIE</t>
  </si>
  <si>
    <t>BOWENVILLE</t>
  </si>
  <si>
    <t>FORMARTIN</t>
  </si>
  <si>
    <t>IRVINGDALE</t>
  </si>
  <si>
    <t>WAINUI</t>
  </si>
  <si>
    <t>DALBY</t>
  </si>
  <si>
    <t>BUNYA MOUNTAINS</t>
  </si>
  <si>
    <t>DUCKLO</t>
  </si>
  <si>
    <t>GRASSDALE</t>
  </si>
  <si>
    <t>MARMADUA</t>
  </si>
  <si>
    <t>PIRRINUAN</t>
  </si>
  <si>
    <t>RANGES BRIDGE</t>
  </si>
  <si>
    <t>ST RUTH</t>
  </si>
  <si>
    <t>TIPTON</t>
  </si>
  <si>
    <t>WERANGA</t>
  </si>
  <si>
    <t>BOONDANDILLA</t>
  </si>
  <si>
    <t>HANNAFORD</t>
  </si>
  <si>
    <t>JIMBOUR</t>
  </si>
  <si>
    <t>KAIMKILLENBUN</t>
  </si>
  <si>
    <t>KOGAN</t>
  </si>
  <si>
    <t>MACALISTER</t>
  </si>
  <si>
    <t>MOONIE</t>
  </si>
  <si>
    <t>SOUTHWOOD</t>
  </si>
  <si>
    <t>THE GUMS</t>
  </si>
  <si>
    <t>WEIR RIVER</t>
  </si>
  <si>
    <t>CECIL PLAINS</t>
  </si>
  <si>
    <t>NANGWEE</t>
  </si>
  <si>
    <t>JANDOWAE</t>
  </si>
  <si>
    <t>WARRA</t>
  </si>
  <si>
    <t>BRIGALOW</t>
  </si>
  <si>
    <t>BAKING BOARD</t>
  </si>
  <si>
    <t>BOONARGA</t>
  </si>
  <si>
    <t>BURNCLUITH</t>
  </si>
  <si>
    <t>CANAGA</t>
  </si>
  <si>
    <t>CHANCES PLAIN</t>
  </si>
  <si>
    <t>CHINCHILLA</t>
  </si>
  <si>
    <t>DURAH</t>
  </si>
  <si>
    <t>HOPELAND</t>
  </si>
  <si>
    <t>WIEAMBILLA</t>
  </si>
  <si>
    <t>COLUMBOOLA</t>
  </si>
  <si>
    <t>DALWOGON</t>
  </si>
  <si>
    <t>GURULMUNDI</t>
  </si>
  <si>
    <t>HOOKSWOOD</t>
  </si>
  <si>
    <t>KOWGURAN</t>
  </si>
  <si>
    <t>MILES</t>
  </si>
  <si>
    <t>PELHAM</t>
  </si>
  <si>
    <t>BARRAMORNIE</t>
  </si>
  <si>
    <t>CONDAMINE</t>
  </si>
  <si>
    <t>MORABY</t>
  </si>
  <si>
    <t>NANGRAM</t>
  </si>
  <si>
    <t>PINE HILLS</t>
  </si>
  <si>
    <t>SUNNYSIDE</t>
  </si>
  <si>
    <t>YULABILLA</t>
  </si>
  <si>
    <t>NOORINDOO</t>
  </si>
  <si>
    <t>OBERINA</t>
  </si>
  <si>
    <t>PARKNOOK</t>
  </si>
  <si>
    <t>SURAT</t>
  </si>
  <si>
    <t>WARKON</t>
  </si>
  <si>
    <t>WELLESLEY</t>
  </si>
  <si>
    <t>WERIBONE</t>
  </si>
  <si>
    <t>GULUGUBA</t>
  </si>
  <si>
    <t>COCKATOO</t>
  </si>
  <si>
    <t>GROSMONT</t>
  </si>
  <si>
    <t>WANDOAN</t>
  </si>
  <si>
    <t>BROADMERE</t>
  </si>
  <si>
    <t>COORADA</t>
  </si>
  <si>
    <t>GHINGHINDA</t>
  </si>
  <si>
    <t>GLENHAUGHTON</t>
  </si>
  <si>
    <t>GWAMBEGWINE</t>
  </si>
  <si>
    <t>HORNET BANK</t>
  </si>
  <si>
    <t>PEEK-A-DOO</t>
  </si>
  <si>
    <t>TAROOM</t>
  </si>
  <si>
    <t>GORANBA</t>
  </si>
  <si>
    <t>COOMRITH</t>
  </si>
  <si>
    <t>FLINTON</t>
  </si>
  <si>
    <t>INGLESTONE</t>
  </si>
  <si>
    <t>MEANDARRA</t>
  </si>
  <si>
    <t>WESTMAR</t>
  </si>
  <si>
    <t>GLENMORGAN</t>
  </si>
  <si>
    <t>TEELBA</t>
  </si>
  <si>
    <t>DRILLHAM</t>
  </si>
  <si>
    <t>DRILLHAM SOUTH</t>
  </si>
  <si>
    <t>GLENAUBYN</t>
  </si>
  <si>
    <t>BOGANDILLA</t>
  </si>
  <si>
    <t>DULACCA</t>
  </si>
  <si>
    <t>JACKSON</t>
  </si>
  <si>
    <t>JACKSON NORTH</t>
  </si>
  <si>
    <t>JACKSON SOUTH</t>
  </si>
  <si>
    <t>CLIFFORD</t>
  </si>
  <si>
    <t>YULEBA</t>
  </si>
  <si>
    <t>YULEBA NORTH</t>
  </si>
  <si>
    <t>YULEBA SOUTH</t>
  </si>
  <si>
    <t>PICKANJINNIE</t>
  </si>
  <si>
    <t>WALLUMBILLA</t>
  </si>
  <si>
    <t>WALLUMBILLA NORTH</t>
  </si>
  <si>
    <t>WALLUMBILLA SOUTH</t>
  </si>
  <si>
    <t>BAFFLE WEST</t>
  </si>
  <si>
    <t>BEILBA</t>
  </si>
  <si>
    <t>DURHAM DOWNS</t>
  </si>
  <si>
    <t>HUTTON CREEK</t>
  </si>
  <si>
    <t>INJUNE</t>
  </si>
  <si>
    <t>PONY HILLS</t>
  </si>
  <si>
    <t>SIMMIE</t>
  </si>
  <si>
    <t>UPPER DAWSON</t>
  </si>
  <si>
    <t>WESTGROVE</t>
  </si>
  <si>
    <t>ROMA</t>
  </si>
  <si>
    <t>BALLAROO</t>
  </si>
  <si>
    <t>BLYTHDALE</t>
  </si>
  <si>
    <t>BUNGEWORGORAI</t>
  </si>
  <si>
    <t>BUNGIL</t>
  </si>
  <si>
    <t>BYMOUNT</t>
  </si>
  <si>
    <t>CORNWALL</t>
  </si>
  <si>
    <t>DARGAL ROAD</t>
  </si>
  <si>
    <t>EUMAMURRIN</t>
  </si>
  <si>
    <t>EUTHULLA</t>
  </si>
  <si>
    <t>GUNNEWIN</t>
  </si>
  <si>
    <t>HODGSON</t>
  </si>
  <si>
    <t>MOOGA</t>
  </si>
  <si>
    <t>MOUNT ABUNDANCE</t>
  </si>
  <si>
    <t>MOUNT BINDANGO</t>
  </si>
  <si>
    <t>ORALLO</t>
  </si>
  <si>
    <t>ORANGE HILL</t>
  </si>
  <si>
    <t>TINGUN</t>
  </si>
  <si>
    <t>WYCOMBE</t>
  </si>
  <si>
    <t>MUCKADILLA</t>
  </si>
  <si>
    <t>AMBY</t>
  </si>
  <si>
    <t>FORESTVALE</t>
  </si>
  <si>
    <t>V GATE</t>
  </si>
  <si>
    <t>WOMALILLA</t>
  </si>
  <si>
    <t>MUNGALLALA</t>
  </si>
  <si>
    <t>REDFORD</t>
  </si>
  <si>
    <t>TYRCONNEL</t>
  </si>
  <si>
    <t>CLARA CREEK</t>
  </si>
  <si>
    <t>BAKERS BEND</t>
  </si>
  <si>
    <t>CHARLEVILLE</t>
  </si>
  <si>
    <t>GOWRIE STATION</t>
  </si>
  <si>
    <t>LANGLO</t>
  </si>
  <si>
    <t>MURWEH</t>
  </si>
  <si>
    <t>RIVERSLEIGH</t>
  </si>
  <si>
    <t>CLAVERTON</t>
  </si>
  <si>
    <t>NARDOO SIDING</t>
  </si>
  <si>
    <t>BLACKALL</t>
  </si>
  <si>
    <t>MOUNT ENNISKILLEN</t>
  </si>
  <si>
    <t>ADAVALE</t>
  </si>
  <si>
    <t>CHEEPIE</t>
  </si>
  <si>
    <t>AUGATHELLA</t>
  </si>
  <si>
    <t>UPPER WARREGO</t>
  </si>
  <si>
    <t>BAYRICK</t>
  </si>
  <si>
    <t>CALDERVALE</t>
  </si>
  <si>
    <t>LUMEAH</t>
  </si>
  <si>
    <t>MACFARLANE</t>
  </si>
  <si>
    <t>MINNIE DOWNS</t>
  </si>
  <si>
    <t>SCRUBBY CREEK</t>
  </si>
  <si>
    <t>TAMBO</t>
  </si>
  <si>
    <t>YANDARLO</t>
  </si>
  <si>
    <t>COOLADDI</t>
  </si>
  <si>
    <t>EROMANGA</t>
  </si>
  <si>
    <t>QUILPIE</t>
  </si>
  <si>
    <t>FARRARS CREEK</t>
  </si>
  <si>
    <t>TANBAR</t>
  </si>
  <si>
    <t>WINDORAH</t>
  </si>
  <si>
    <t>BIRDSVILLE</t>
  </si>
  <si>
    <t>DIRRANBANDI</t>
  </si>
  <si>
    <t>HEBEL</t>
  </si>
  <si>
    <t>BEGONIA</t>
  </si>
  <si>
    <t>BOLLON</t>
  </si>
  <si>
    <t>NEBINE</t>
  </si>
  <si>
    <t>WYANDRA</t>
  </si>
  <si>
    <t>BARRINGUN</t>
  </si>
  <si>
    <t>COONGOOLA</t>
  </si>
  <si>
    <t>CUNNAMULLA</t>
  </si>
  <si>
    <t>CUTTABURRA</t>
  </si>
  <si>
    <t>HUMEBURN</t>
  </si>
  <si>
    <t>JOBS GATE</t>
  </si>
  <si>
    <t>NOORAMA</t>
  </si>
  <si>
    <t>TUEN</t>
  </si>
  <si>
    <t>WIDGEEGOARA</t>
  </si>
  <si>
    <t>YOWAH</t>
  </si>
  <si>
    <t>EULO</t>
  </si>
  <si>
    <t>BULLAWARRA</t>
  </si>
  <si>
    <t>BULLOO DOWNS</t>
  </si>
  <si>
    <t>DYNEVOR</t>
  </si>
  <si>
    <t>NOCKATUNGA</t>
  </si>
  <si>
    <t>NORLEY</t>
  </si>
  <si>
    <t>THARGOMINDAH</t>
  </si>
  <si>
    <t>BUNGUNYA</t>
  </si>
  <si>
    <t>NORTH BUNGUNYA</t>
  </si>
  <si>
    <t>TARAWERA</t>
  </si>
  <si>
    <t>NORTH TALWOOD</t>
  </si>
  <si>
    <t>SOUTH TALWOOD</t>
  </si>
  <si>
    <t>TALWOOD</t>
  </si>
  <si>
    <t>DAYMAR</t>
  </si>
  <si>
    <t>THALLON</t>
  </si>
  <si>
    <t>WEENGALLON</t>
  </si>
  <si>
    <t>KIOMA</t>
  </si>
  <si>
    <t>TOOBEAH</t>
  </si>
  <si>
    <t>BRENDALE BC</t>
  </si>
  <si>
    <t>BRENDALE DC</t>
  </si>
  <si>
    <t>JOYNER</t>
  </si>
  <si>
    <t>STRATHPINE CENTRE</t>
  </si>
  <si>
    <t>BRENDALE</t>
  </si>
  <si>
    <t>CASHMERE</t>
  </si>
  <si>
    <t>CLEAR MOUNTAIN</t>
  </si>
  <si>
    <t>STRATHPINE</t>
  </si>
  <si>
    <t>WARNER</t>
  </si>
  <si>
    <t>LAWNTON</t>
  </si>
  <si>
    <t>PETRIE</t>
  </si>
  <si>
    <t>DAKABIN</t>
  </si>
  <si>
    <t>GRIFFIN</t>
  </si>
  <si>
    <t>KALLANGUR</t>
  </si>
  <si>
    <t>KURWONGBAH</t>
  </si>
  <si>
    <t>MURRUMBA DOWNS</t>
  </si>
  <si>
    <t>WHITESIDE</t>
  </si>
  <si>
    <t>NARANGBA</t>
  </si>
  <si>
    <t>BURPENGARY</t>
  </si>
  <si>
    <t>BURPENGARY DC</t>
  </si>
  <si>
    <t>MORAYFIELD</t>
  </si>
  <si>
    <t>MOORINA</t>
  </si>
  <si>
    <t>BANKSIA BEACH</t>
  </si>
  <si>
    <t>BELLARA</t>
  </si>
  <si>
    <t>BONGAREE</t>
  </si>
  <si>
    <t>BRIBIE ISLAND</t>
  </si>
  <si>
    <t>BRIBIE ISLAND NORTH</t>
  </si>
  <si>
    <t>WELSBY</t>
  </si>
  <si>
    <t>WHITE PATCH</t>
  </si>
  <si>
    <t>WOORIM</t>
  </si>
  <si>
    <t>DECEPTION BAY</t>
  </si>
  <si>
    <t>MANGO HILL</t>
  </si>
  <si>
    <t>NORTH LAKES</t>
  </si>
  <si>
    <t>BEACHMERE</t>
  </si>
  <si>
    <t>BELLMERE</t>
  </si>
  <si>
    <t>CABOOLTURE</t>
  </si>
  <si>
    <t>CABOOLTURE BC</t>
  </si>
  <si>
    <t>CABOOLTURE SOUTH</t>
  </si>
  <si>
    <t>DONNYBROOK</t>
  </si>
  <si>
    <t>TOORBUL</t>
  </si>
  <si>
    <t>UPPER CABOOLTURE</t>
  </si>
  <si>
    <t>MELDALE</t>
  </si>
  <si>
    <t>MOODLU</t>
  </si>
  <si>
    <t>ROCKSBERG</t>
  </si>
  <si>
    <t>GODWIN BEACH</t>
  </si>
  <si>
    <t>NINGI</t>
  </si>
  <si>
    <t>SANDSTONE POINT</t>
  </si>
  <si>
    <t>BRACALBA</t>
  </si>
  <si>
    <t>WAMURAN</t>
  </si>
  <si>
    <t>WAMURAN BASIN</t>
  </si>
  <si>
    <t>BELLTHORPE</t>
  </si>
  <si>
    <t>CEDARTON</t>
  </si>
  <si>
    <t>COMMISSIONERS FLAT</t>
  </si>
  <si>
    <t>D'AGUILAR</t>
  </si>
  <si>
    <t>DELANEYS CREEK</t>
  </si>
  <si>
    <t>MOUNT ARCHER</t>
  </si>
  <si>
    <t>MOUNT DELANEY</t>
  </si>
  <si>
    <t>NEURUM</t>
  </si>
  <si>
    <t>VILLENEUVE</t>
  </si>
  <si>
    <t>GLENFERN</t>
  </si>
  <si>
    <t>HAZELDEAN</t>
  </si>
  <si>
    <t>JIMNA</t>
  </si>
  <si>
    <t>KILCOY</t>
  </si>
  <si>
    <t>KINGAHAM</t>
  </si>
  <si>
    <t>MONSILDALE</t>
  </si>
  <si>
    <t>MOUNT KILCOY</t>
  </si>
  <si>
    <t>ROYSTON</t>
  </si>
  <si>
    <t>SHEEP STATION CREEK</t>
  </si>
  <si>
    <t>WINYA</t>
  </si>
  <si>
    <t>WOOLMAR</t>
  </si>
  <si>
    <t>ELIMBAH</t>
  </si>
  <si>
    <t>BEERBURRUM</t>
  </si>
  <si>
    <t>GLASS HOUSE MOUNTAINS</t>
  </si>
  <si>
    <t>BEERWAH</t>
  </si>
  <si>
    <t>COOCHIN CREEK</t>
  </si>
  <si>
    <t>CROHAMHURST</t>
  </si>
  <si>
    <t>PEACHESTER</t>
  </si>
  <si>
    <t>CAMP MOUNTAIN</t>
  </si>
  <si>
    <t>SAMFORD</t>
  </si>
  <si>
    <t>SAMFORD VALLEY</t>
  </si>
  <si>
    <t>SAMFORD VILLAGE</t>
  </si>
  <si>
    <t>SAMSONVALE</t>
  </si>
  <si>
    <t>WIGHTS MOUNTAIN</t>
  </si>
  <si>
    <t>ARMSTRONG CREEK</t>
  </si>
  <si>
    <t>CLOSEBURN</t>
  </si>
  <si>
    <t>DRAPER</t>
  </si>
  <si>
    <t>ENOGGERA RESERVOIR</t>
  </si>
  <si>
    <t>HIGHVALE</t>
  </si>
  <si>
    <t>KOBBLE CREEK</t>
  </si>
  <si>
    <t>MOUNT GLORIOUS</t>
  </si>
  <si>
    <t>MOUNT NEBO</t>
  </si>
  <si>
    <t>MOUNT SAMSON</t>
  </si>
  <si>
    <t>YUGAR</t>
  </si>
  <si>
    <t>JOLLYS LOOKOUT</t>
  </si>
  <si>
    <t>MOUNT MEE</t>
  </si>
  <si>
    <t>DAYBORO</t>
  </si>
  <si>
    <t>KING SCRUB</t>
  </si>
  <si>
    <t>LACEYS CREEK</t>
  </si>
  <si>
    <t>OCEAN VIEW</t>
  </si>
  <si>
    <t>RUSH CREEK</t>
  </si>
  <si>
    <t>CAMPBELLS POCKET</t>
  </si>
  <si>
    <t>LANDSBOROUGH</t>
  </si>
  <si>
    <t>MOUNT MELLUM</t>
  </si>
  <si>
    <t>CALOUNDRA</t>
  </si>
  <si>
    <t>CALOUNDRA BC</t>
  </si>
  <si>
    <t>CALOUNDRA DC</t>
  </si>
  <si>
    <t>CALOUNDRA WEST</t>
  </si>
  <si>
    <t>CURRIMUNDI</t>
  </si>
  <si>
    <t>DICKY BEACH</t>
  </si>
  <si>
    <t>GOLDEN BEACH</t>
  </si>
  <si>
    <t>KINGS BEACH</t>
  </si>
  <si>
    <t>LITTLE MOUNTAIN</t>
  </si>
  <si>
    <t>MERIDAN PLAINS</t>
  </si>
  <si>
    <t>MOFFAT BEACH</t>
  </si>
  <si>
    <t>PELICAN WATERS</t>
  </si>
  <si>
    <t>AROONA</t>
  </si>
  <si>
    <t>BATTERY HILL</t>
  </si>
  <si>
    <t>BELLS CREEK</t>
  </si>
  <si>
    <t>BALD KNOB</t>
  </si>
  <si>
    <t>BALMORAL RIDGE</t>
  </si>
  <si>
    <t>BOOROOBIN</t>
  </si>
  <si>
    <t>CAMBROON</t>
  </si>
  <si>
    <t>CONONDALE</t>
  </si>
  <si>
    <t>CRYSTAL WATERS</t>
  </si>
  <si>
    <t>ELAMAN CREEK</t>
  </si>
  <si>
    <t>HARPER CREEK</t>
  </si>
  <si>
    <t>MALENY</t>
  </si>
  <si>
    <t>NORTH MALENY</t>
  </si>
  <si>
    <t>REESVILLE</t>
  </si>
  <si>
    <t>WITTA</t>
  </si>
  <si>
    <t>WOOTHA</t>
  </si>
  <si>
    <t>DIAMOND VALLEY</t>
  </si>
  <si>
    <t>GLENVIEW</t>
  </si>
  <si>
    <t>MOOLOOLAH</t>
  </si>
  <si>
    <t>MOOLOOLAH VALLEY</t>
  </si>
  <si>
    <t>PALMVIEW</t>
  </si>
  <si>
    <t>EUDLO</t>
  </si>
  <si>
    <t>ILKLEY</t>
  </si>
  <si>
    <t>CHEVALLUM</t>
  </si>
  <si>
    <t>HUNCHY</t>
  </si>
  <si>
    <t>LANDERS SHOOT</t>
  </si>
  <si>
    <t>KUNDA PARK</t>
  </si>
  <si>
    <t>SIPPY DOWNS</t>
  </si>
  <si>
    <t>BUDERIM</t>
  </si>
  <si>
    <t>MONS</t>
  </si>
  <si>
    <t>TANAWHA</t>
  </si>
  <si>
    <t>MOOLOOLABA</t>
  </si>
  <si>
    <t>COTTON TREE</t>
  </si>
  <si>
    <t>MAROOCHYDORE</t>
  </si>
  <si>
    <t>MAROOCHYDORE BC</t>
  </si>
  <si>
    <t>MAROOCHYDORE DC</t>
  </si>
  <si>
    <t>SUNSHINE PLAZA</t>
  </si>
  <si>
    <t>KULUIN</t>
  </si>
  <si>
    <t>DIDDILLIBAH</t>
  </si>
  <si>
    <t>KIELS MOUNTAIN</t>
  </si>
  <si>
    <t>WEST WOOMBYE</t>
  </si>
  <si>
    <t>WOOMBYE</t>
  </si>
  <si>
    <t>BLI BLI</t>
  </si>
  <si>
    <t>BURNSIDE</t>
  </si>
  <si>
    <t>COES CREEK</t>
  </si>
  <si>
    <t>COOLOOLABIN</t>
  </si>
  <si>
    <t>DULONG</t>
  </si>
  <si>
    <t>FLAXTON</t>
  </si>
  <si>
    <t>HIGHWORTH</t>
  </si>
  <si>
    <t>IMAGE FLAT</t>
  </si>
  <si>
    <t>KIAMBA</t>
  </si>
  <si>
    <t>KULANGOOR</t>
  </si>
  <si>
    <t>KUREELPA</t>
  </si>
  <si>
    <t>MAPLETON</t>
  </si>
  <si>
    <t>MONTVILLE</t>
  </si>
  <si>
    <t>NAMBOUR</t>
  </si>
  <si>
    <t>NAMBOUR BC</t>
  </si>
  <si>
    <t>NAMBOUR DC</t>
  </si>
  <si>
    <t>NAMBOUR WEST</t>
  </si>
  <si>
    <t>PARKLANDS</t>
  </si>
  <si>
    <t>PERWILLOWEN</t>
  </si>
  <si>
    <t>ROSEMOUNT</t>
  </si>
  <si>
    <t>SUNSHINE COAST MC</t>
  </si>
  <si>
    <t>TOWEN MOUNTAIN</t>
  </si>
  <si>
    <t>BRIDGES</t>
  </si>
  <si>
    <t>MAROOCHY RIVER</t>
  </si>
  <si>
    <t>NINDERRY</t>
  </si>
  <si>
    <t>VALDORA</t>
  </si>
  <si>
    <t>YANDINA</t>
  </si>
  <si>
    <t>YANDINA CREEK</t>
  </si>
  <si>
    <t>BELLI PARK</t>
  </si>
  <si>
    <t>DOONAN</t>
  </si>
  <si>
    <t>EERWAH VALE</t>
  </si>
  <si>
    <t>EUMUNDI</t>
  </si>
  <si>
    <t>VERRIERDALE</t>
  </si>
  <si>
    <t>WEYBA DOWNS</t>
  </si>
  <si>
    <t>CARTERS RIDGE</t>
  </si>
  <si>
    <t>COOROY</t>
  </si>
  <si>
    <t>COOROY MOUNTAIN</t>
  </si>
  <si>
    <t>LAKE MACDONALD</t>
  </si>
  <si>
    <t>RIDGEWOOD</t>
  </si>
  <si>
    <t>TINBEERWAH</t>
  </si>
  <si>
    <t>MUDJIMBA</t>
  </si>
  <si>
    <t>PACIFIC PARADISE</t>
  </si>
  <si>
    <t>TWIN WATERS</t>
  </si>
  <si>
    <t>MARCOOLA</t>
  </si>
  <si>
    <t>BOREEN POINT</t>
  </si>
  <si>
    <t>COOROIBAH</t>
  </si>
  <si>
    <t>COOTHARABA</t>
  </si>
  <si>
    <t>NOOSA NORTH SHORE</t>
  </si>
  <si>
    <t>RINGTAIL CREEK</t>
  </si>
  <si>
    <t>TEWANTIN</t>
  </si>
  <si>
    <t>NOOSAVILLE</t>
  </si>
  <si>
    <t>NOOSAVILLE BC</t>
  </si>
  <si>
    <t>NOOSAVILLE DC</t>
  </si>
  <si>
    <t>CASTAWAYS BEACH</t>
  </si>
  <si>
    <t>NOOSA HEADS</t>
  </si>
  <si>
    <t>SUNRISE BEACH</t>
  </si>
  <si>
    <t>SUNSHINE BEACH</t>
  </si>
  <si>
    <t>PINBARREN</t>
  </si>
  <si>
    <t>POMONA</t>
  </si>
  <si>
    <t>COORAN</t>
  </si>
  <si>
    <t>AMAMOOR</t>
  </si>
  <si>
    <t>AMAMOOR CREEK</t>
  </si>
  <si>
    <t>ANDERLEIGH</t>
  </si>
  <si>
    <t>BANKS POCKET</t>
  </si>
  <si>
    <t>BEENAAM VALLEY</t>
  </si>
  <si>
    <t>BELLA CREEK</t>
  </si>
  <si>
    <t>BELLS BRIDGE</t>
  </si>
  <si>
    <t>BOLLIER</t>
  </si>
  <si>
    <t>BROOLOO</t>
  </si>
  <si>
    <t>CALGOA</t>
  </si>
  <si>
    <t>CALICO CREEK</t>
  </si>
  <si>
    <t>CANINA</t>
  </si>
  <si>
    <t>CEDAR POCKET</t>
  </si>
  <si>
    <t>COLES CREEK</t>
  </si>
  <si>
    <t>COONDOO</t>
  </si>
  <si>
    <t>CORELLA</t>
  </si>
  <si>
    <t>CURRA</t>
  </si>
  <si>
    <t>DAGUN</t>
  </si>
  <si>
    <t>DOWNSFIELD</t>
  </si>
  <si>
    <t>EAST DEEP CREEK</t>
  </si>
  <si>
    <t>FISHERMANS POCKET</t>
  </si>
  <si>
    <t>GILLDORA</t>
  </si>
  <si>
    <t>GLASTONBURY</t>
  </si>
  <si>
    <t>GLEN ECHO</t>
  </si>
  <si>
    <t>GOOMBOORIAN</t>
  </si>
  <si>
    <t>GREENS CREEK</t>
  </si>
  <si>
    <t>GUNALDA</t>
  </si>
  <si>
    <t>GYMPIE</t>
  </si>
  <si>
    <t>GYMPIE DC</t>
  </si>
  <si>
    <t>IMBIL</t>
  </si>
  <si>
    <t>JONES HILL</t>
  </si>
  <si>
    <t>KANDANGA</t>
  </si>
  <si>
    <t>KANDANGA CREEK</t>
  </si>
  <si>
    <t>KANIGAN</t>
  </si>
  <si>
    <t>KYBONG</t>
  </si>
  <si>
    <t>LAGOON POCKET</t>
  </si>
  <si>
    <t>LAKE BORUMBA</t>
  </si>
  <si>
    <t>LANGSHAW</t>
  </si>
  <si>
    <t>LOWER WONGA</t>
  </si>
  <si>
    <t>MARODIAN</t>
  </si>
  <si>
    <t>MARYS CREEK</t>
  </si>
  <si>
    <t>MCINTOSH CREEK</t>
  </si>
  <si>
    <t>MELAWONDI</t>
  </si>
  <si>
    <t>MIVA</t>
  </si>
  <si>
    <t>MONKLAND</t>
  </si>
  <si>
    <t>MOOLOO</t>
  </si>
  <si>
    <t>MOTHAR MOUNTAIN</t>
  </si>
  <si>
    <t>MUNNA CREEK</t>
  </si>
  <si>
    <t>NAHRUNDA</t>
  </si>
  <si>
    <t>NEERDIE</t>
  </si>
  <si>
    <t>NEUSA VALE</t>
  </si>
  <si>
    <t>NORTH DEEP CREEK</t>
  </si>
  <si>
    <t>PIE CREEK</t>
  </si>
  <si>
    <t>ROSS CREEK</t>
  </si>
  <si>
    <t>SCOTCHY POCKET</t>
  </si>
  <si>
    <t>SEXTON</t>
  </si>
  <si>
    <t>SOUTHSIDE</t>
  </si>
  <si>
    <t>TAMAREE</t>
  </si>
  <si>
    <t>TANDUR</t>
  </si>
  <si>
    <t>THE DAWN</t>
  </si>
  <si>
    <t>THE PALMS</t>
  </si>
  <si>
    <t>THEEBINE</t>
  </si>
  <si>
    <t>TOOLARA FOREST</t>
  </si>
  <si>
    <t>TRAVESTON</t>
  </si>
  <si>
    <t>TUCHEKOI</t>
  </si>
  <si>
    <t>TWO MILE</t>
  </si>
  <si>
    <t>UPPER GLASTONBURY</t>
  </si>
  <si>
    <t>UPPER KANDANGA</t>
  </si>
  <si>
    <t>VETERAN</t>
  </si>
  <si>
    <t>VICTORY HEIGHTS</t>
  </si>
  <si>
    <t>WALLU</t>
  </si>
  <si>
    <t>WIDGEE</t>
  </si>
  <si>
    <t>WIDGEE CROSSING NORTH</t>
  </si>
  <si>
    <t>WIDGEE CROSSING SOUTH</t>
  </si>
  <si>
    <t>WILSONS POCKET</t>
  </si>
  <si>
    <t>WOLVI</t>
  </si>
  <si>
    <t>WOOLOOGA</t>
  </si>
  <si>
    <t>WOONDUM</t>
  </si>
  <si>
    <t>KIN KIN</t>
  </si>
  <si>
    <t>ALEXANDRA HEADLAND</t>
  </si>
  <si>
    <t>COOLUM BEACH</t>
  </si>
  <si>
    <t>MARCUS BEACH</t>
  </si>
  <si>
    <t>MOUNT COOLUM</t>
  </si>
  <si>
    <t>PEREGIAN BEACH</t>
  </si>
  <si>
    <t>PEREGIAN BEACH SOUTH</t>
  </si>
  <si>
    <t>PEREGIAN SPRINGS</t>
  </si>
  <si>
    <t>POINT ARKWRIGHT</t>
  </si>
  <si>
    <t>YAROOMBA</t>
  </si>
  <si>
    <t>COOLABINE</t>
  </si>
  <si>
    <t>GHEERULLA</t>
  </si>
  <si>
    <t>KENILWORTH</t>
  </si>
  <si>
    <t>KIDAMAN CREEK</t>
  </si>
  <si>
    <t>MOY POCKET</t>
  </si>
  <si>
    <t>OBI OBI</t>
  </si>
  <si>
    <t>BIRTINYA</t>
  </si>
  <si>
    <t>BOKARINA</t>
  </si>
  <si>
    <t>BUDDINA</t>
  </si>
  <si>
    <t>MINYAMA</t>
  </si>
  <si>
    <t>PARREARRA</t>
  </si>
  <si>
    <t>WARANA</t>
  </si>
  <si>
    <t>WURTULLA</t>
  </si>
  <si>
    <t>COOLOOLA</t>
  </si>
  <si>
    <t>COOLOOLA COVE</t>
  </si>
  <si>
    <t>TIN CAN BAY</t>
  </si>
  <si>
    <t>EURONG</t>
  </si>
  <si>
    <t>FRASER ISLAND</t>
  </si>
  <si>
    <t>INSKIP</t>
  </si>
  <si>
    <t>ORCHID BEACH</t>
  </si>
  <si>
    <t>RAINBOW BEACH</t>
  </si>
  <si>
    <t>BLACK SNAKE</t>
  </si>
  <si>
    <t>CINNABAR</t>
  </si>
  <si>
    <t>KILKIVAN</t>
  </si>
  <si>
    <t>MUDLO</t>
  </si>
  <si>
    <t>OAKVIEW</t>
  </si>
  <si>
    <t>GOOMERI</t>
  </si>
  <si>
    <t>BARAMBAH</t>
  </si>
  <si>
    <t>BOONARA</t>
  </si>
  <si>
    <t>BOOUBYJAN</t>
  </si>
  <si>
    <t>GOOMERIBONG</t>
  </si>
  <si>
    <t>KINBOMBI</t>
  </si>
  <si>
    <t>MANUMBAR</t>
  </si>
  <si>
    <t>TANSEY</t>
  </si>
  <si>
    <t>WRATTENS FOREST</t>
  </si>
  <si>
    <t>MURGON</t>
  </si>
  <si>
    <t>BARLIL</t>
  </si>
  <si>
    <t>BYEE</t>
  </si>
  <si>
    <t>CHERBOURG</t>
  </si>
  <si>
    <t>CLOYNA</t>
  </si>
  <si>
    <t>COBBS HILL</t>
  </si>
  <si>
    <t>CROWNTHORPE</t>
  </si>
  <si>
    <t>KITOBA</t>
  </si>
  <si>
    <t>MANYUNG</t>
  </si>
  <si>
    <t>MERLWOOD</t>
  </si>
  <si>
    <t>MOFFATDALE</t>
  </si>
  <si>
    <t>MOONDOONER</t>
  </si>
  <si>
    <t>REDGATE</t>
  </si>
  <si>
    <t>SILVERLEAF</t>
  </si>
  <si>
    <t>SUNNY NOOK</t>
  </si>
  <si>
    <t>WARNUNG</t>
  </si>
  <si>
    <t>WOOROONDEN</t>
  </si>
  <si>
    <t>CHELMSFORD</t>
  </si>
  <si>
    <t>FAIRDALE</t>
  </si>
  <si>
    <t>FICKS CROSSING</t>
  </si>
  <si>
    <t>GREENVIEW</t>
  </si>
  <si>
    <t>LEAFDALE</t>
  </si>
  <si>
    <t>MOUNT MCEUEN</t>
  </si>
  <si>
    <t>MP CREEK</t>
  </si>
  <si>
    <t>WHEATLANDS</t>
  </si>
  <si>
    <t>WONDAI</t>
  </si>
  <si>
    <t>CUSHNIE</t>
  </si>
  <si>
    <t>TINGOORA</t>
  </si>
  <si>
    <t>WILKESDALE</t>
  </si>
  <si>
    <t>WOOROOLIN</t>
  </si>
  <si>
    <t>KINGAROY</t>
  </si>
  <si>
    <t>KINGAROY DC</t>
  </si>
  <si>
    <t>ALICE CREEK</t>
  </si>
  <si>
    <t>BALLOGIE</t>
  </si>
  <si>
    <t>BENAIR</t>
  </si>
  <si>
    <t>BOOIE</t>
  </si>
  <si>
    <t>BOONENNE</t>
  </si>
  <si>
    <t>BOYNESIDE</t>
  </si>
  <si>
    <t>CHAHPINGAH</t>
  </si>
  <si>
    <t>COOLABUNIA</t>
  </si>
  <si>
    <t>CRAWFORD</t>
  </si>
  <si>
    <t>DANGORE</t>
  </si>
  <si>
    <t>DURONG</t>
  </si>
  <si>
    <t>DURONG SOUTH</t>
  </si>
  <si>
    <t>ELLESMERE</t>
  </si>
  <si>
    <t>GOODGER</t>
  </si>
  <si>
    <t>GORDONBROOK</t>
  </si>
  <si>
    <t>HALY CREEK</t>
  </si>
  <si>
    <t>HODGLEIGH</t>
  </si>
  <si>
    <t>INVERLAW</t>
  </si>
  <si>
    <t>IRONPOT</t>
  </si>
  <si>
    <t>KUMBIA</t>
  </si>
  <si>
    <t>MANNUEM</t>
  </si>
  <si>
    <t>MEMERAMBI</t>
  </si>
  <si>
    <t>TAABINGA</t>
  </si>
  <si>
    <t>TAABINGA VILLAGE</t>
  </si>
  <si>
    <t>MONDURE</t>
  </si>
  <si>
    <t>MARSHLANDS</t>
  </si>
  <si>
    <t>HIVESVILLE</t>
  </si>
  <si>
    <t>KAWL KAWL</t>
  </si>
  <si>
    <t>KEYSLAND</t>
  </si>
  <si>
    <t>STONELANDS</t>
  </si>
  <si>
    <t>WIGTON</t>
  </si>
  <si>
    <t>ABBEYWOOD</t>
  </si>
  <si>
    <t>BOONDOOMA</t>
  </si>
  <si>
    <t>BRIGOODA</t>
  </si>
  <si>
    <t>COVERTY</t>
  </si>
  <si>
    <t>KINLEYMORE</t>
  </si>
  <si>
    <t>MELROSE</t>
  </si>
  <si>
    <t>OKEDEN</t>
  </si>
  <si>
    <t>PROSTON</t>
  </si>
  <si>
    <t>SPEEDWELL</t>
  </si>
  <si>
    <t>STALWORTH</t>
  </si>
  <si>
    <t>UPPER YARRAMAN</t>
  </si>
  <si>
    <t>NEUMGNA</t>
  </si>
  <si>
    <t>BARKER CREEK FLAT</t>
  </si>
  <si>
    <t>BROOKLANDS</t>
  </si>
  <si>
    <t>BULLCAMP</t>
  </si>
  <si>
    <t>EAST NANANGO</t>
  </si>
  <si>
    <t>ELGIN VALE</t>
  </si>
  <si>
    <t>GLAN DEVON</t>
  </si>
  <si>
    <t>JOHNSTOWN</t>
  </si>
  <si>
    <t>KUNIOON</t>
  </si>
  <si>
    <t>MAIDENWELL</t>
  </si>
  <si>
    <t>NANANGO</t>
  </si>
  <si>
    <t>RUNNYMEDE</t>
  </si>
  <si>
    <t>SANDY RIDGES</t>
  </si>
  <si>
    <t>SOUTH EAST NANANGO</t>
  </si>
  <si>
    <t>SOUTH NANANGO</t>
  </si>
  <si>
    <t>TARONG</t>
  </si>
  <si>
    <t>WATTLE CAMP</t>
  </si>
  <si>
    <t>PIMPIMBUDGEE</t>
  </si>
  <si>
    <t>WENGENVILLE</t>
  </si>
  <si>
    <t>WYALLA</t>
  </si>
  <si>
    <t>ARAMARA</t>
  </si>
  <si>
    <t>BROOWEENA</t>
  </si>
  <si>
    <t>DOONGUL</t>
  </si>
  <si>
    <t>GIGOOMGAN</t>
  </si>
  <si>
    <t>GLENBAR</t>
  </si>
  <si>
    <t>GUNGALOON</t>
  </si>
  <si>
    <t>MALARGA</t>
  </si>
  <si>
    <t>NORTH ARAMARA</t>
  </si>
  <si>
    <t>TEEBAR</t>
  </si>
  <si>
    <t>WOOCOO</t>
  </si>
  <si>
    <t>BIGGENDEN</t>
  </si>
  <si>
    <t>BOOMPA</t>
  </si>
  <si>
    <t>COALSTOUN LAKES</t>
  </si>
  <si>
    <t>CORINGA</t>
  </si>
  <si>
    <t>DALLARNIL</t>
  </si>
  <si>
    <t>DEGILBO</t>
  </si>
  <si>
    <t>DIDCOT</t>
  </si>
  <si>
    <t>GOLDEN FLEECE</t>
  </si>
  <si>
    <t>LAKESIDE</t>
  </si>
  <si>
    <t>WATERANGA</t>
  </si>
  <si>
    <t>WOOWOONGA</t>
  </si>
  <si>
    <t>ARANBANGA</t>
  </si>
  <si>
    <t>BAN BAN</t>
  </si>
  <si>
    <t>BAN BAN SPRINGS</t>
  </si>
  <si>
    <t>BARLYNE</t>
  </si>
  <si>
    <t>BINJOUR</t>
  </si>
  <si>
    <t>BLAIRMORE</t>
  </si>
  <si>
    <t>BON ACCORD</t>
  </si>
  <si>
    <t>BRANCH CREEK</t>
  </si>
  <si>
    <t>BYRNESTOWN</t>
  </si>
  <si>
    <t>CAMPBELL CREEK</t>
  </si>
  <si>
    <t>DIRNBIR</t>
  </si>
  <si>
    <t>DUNDARRAH</t>
  </si>
  <si>
    <t>GAYNDAH</t>
  </si>
  <si>
    <t>GINOONDAN</t>
  </si>
  <si>
    <t>GOOROOLBA</t>
  </si>
  <si>
    <t>HARRIET</t>
  </si>
  <si>
    <t>HUMPHERY</t>
  </si>
  <si>
    <t>IDERAWAY</t>
  </si>
  <si>
    <t>MINGO</t>
  </si>
  <si>
    <t>MOUNT DEBATEABLE</t>
  </si>
  <si>
    <t>MOUNT LAWLESS</t>
  </si>
  <si>
    <t>MOUNT STEADMAN</t>
  </si>
  <si>
    <t>PENWHAUPELL</t>
  </si>
  <si>
    <t>PILE GULLY</t>
  </si>
  <si>
    <t>REIDS CREEK</t>
  </si>
  <si>
    <t>STOCKHAVEN</t>
  </si>
  <si>
    <t>THE LIMITS</t>
  </si>
  <si>
    <t>TOONDAHRA</t>
  </si>
  <si>
    <t>WAHOON</t>
  </si>
  <si>
    <t>WETHERON</t>
  </si>
  <si>
    <t>WILSON VALLEY</t>
  </si>
  <si>
    <t>WOODMILLAR</t>
  </si>
  <si>
    <t>BEERON</t>
  </si>
  <si>
    <t>BOYNEWOOD</t>
  </si>
  <si>
    <t>BROVINIA</t>
  </si>
  <si>
    <t>COONAMBULA</t>
  </si>
  <si>
    <t>DERRI DERRA</t>
  </si>
  <si>
    <t>DYKEHEAD</t>
  </si>
  <si>
    <t>GLENRAE</t>
  </si>
  <si>
    <t>GURGEENA</t>
  </si>
  <si>
    <t>HAWKWOOD</t>
  </si>
  <si>
    <t>MONOGORILBY</t>
  </si>
  <si>
    <t>MUNDOWRAN</t>
  </si>
  <si>
    <t>MUNDUBBERA</t>
  </si>
  <si>
    <t>O'BIL BIL</t>
  </si>
  <si>
    <t>OLD COORANGA</t>
  </si>
  <si>
    <t>PHILPOTT</t>
  </si>
  <si>
    <t>RIVERLEIGH</t>
  </si>
  <si>
    <t>ABERCORN</t>
  </si>
  <si>
    <t>CERATODUS</t>
  </si>
  <si>
    <t>CYNTHIA</t>
  </si>
  <si>
    <t>EIDSVOLD</t>
  </si>
  <si>
    <t>EIDSVOLD EAST</t>
  </si>
  <si>
    <t>EIDSVOLD WEST</t>
  </si>
  <si>
    <t>GROSVENOR</t>
  </si>
  <si>
    <t>MALMOE</t>
  </si>
  <si>
    <t>WURUMA DAM</t>
  </si>
  <si>
    <t>BANCROFT</t>
  </si>
  <si>
    <t>BUKALI</t>
  </si>
  <si>
    <t>CANIA</t>
  </si>
  <si>
    <t>CANNINDAH</t>
  </si>
  <si>
    <t>COOMINGLAH</t>
  </si>
  <si>
    <t>COOMINGLAH FOREST</t>
  </si>
  <si>
    <t>DALGA</t>
  </si>
  <si>
    <t>GLENLEIGH</t>
  </si>
  <si>
    <t>HARRAMI</t>
  </si>
  <si>
    <t>KALPOWAR</t>
  </si>
  <si>
    <t>KAPALDO</t>
  </si>
  <si>
    <t>LANGLEY</t>
  </si>
  <si>
    <t>MONAL</t>
  </si>
  <si>
    <t>MONTO</t>
  </si>
  <si>
    <t>MOONFORD</t>
  </si>
  <si>
    <t>MULGILDIE</t>
  </si>
  <si>
    <t>MUNGUNGO</t>
  </si>
  <si>
    <t>RAWBELLE</t>
  </si>
  <si>
    <t>SELENE</t>
  </si>
  <si>
    <t>SPLINTER CREEK</t>
  </si>
  <si>
    <t>TELLEBANG</t>
  </si>
  <si>
    <t>THREE MOON</t>
  </si>
  <si>
    <t>VENTNOR</t>
  </si>
  <si>
    <t>YARROL</t>
  </si>
  <si>
    <t>MARYBOROUGH</t>
  </si>
  <si>
    <t>MARYBOROUGH DC</t>
  </si>
  <si>
    <t>MARYBOROUGH WEST</t>
  </si>
  <si>
    <t>PALLAS STREET MARYBOROUGH</t>
  </si>
  <si>
    <t>MOUNT URAH</t>
  </si>
  <si>
    <t>MUNGAR</t>
  </si>
  <si>
    <t>NETHERBY</t>
  </si>
  <si>
    <t>OWANYILLA</t>
  </si>
  <si>
    <t>PILERWA</t>
  </si>
  <si>
    <t>PIONEERS REST</t>
  </si>
  <si>
    <t>POONA</t>
  </si>
  <si>
    <t>PRAWLE</t>
  </si>
  <si>
    <t>ST MARY</t>
  </si>
  <si>
    <t>TALEGALLA WEIR</t>
  </si>
  <si>
    <t>TANDORA</t>
  </si>
  <si>
    <t>TEDDINGTON</t>
  </si>
  <si>
    <t>THE DIMONDS</t>
  </si>
  <si>
    <t>THINOOMBA</t>
  </si>
  <si>
    <t>TIARO</t>
  </si>
  <si>
    <t>TINANA</t>
  </si>
  <si>
    <t>TINANA SOUTH</t>
  </si>
  <si>
    <t>TINNANBAR</t>
  </si>
  <si>
    <t>TUAN</t>
  </si>
  <si>
    <t>TUAN FOREST</t>
  </si>
  <si>
    <t>WALKERS POINT</t>
  </si>
  <si>
    <t>YENGARIE</t>
  </si>
  <si>
    <t>YERRA</t>
  </si>
  <si>
    <t>ALDERSHOT</t>
  </si>
  <si>
    <t>ANTIGUA</t>
  </si>
  <si>
    <t>BAUPLE</t>
  </si>
  <si>
    <t>BAUPLE FOREST</t>
  </si>
  <si>
    <t>BEAVER ROCK</t>
  </si>
  <si>
    <t>BOONOOROO</t>
  </si>
  <si>
    <t>BOONOOROO PLAINS</t>
  </si>
  <si>
    <t>DUCKINWILLA</t>
  </si>
  <si>
    <t>DUNDATHU</t>
  </si>
  <si>
    <t>DUNMORA</t>
  </si>
  <si>
    <t>FERNEY</t>
  </si>
  <si>
    <t>GLENORCHY</t>
  </si>
  <si>
    <t>GOOTCHIE</t>
  </si>
  <si>
    <t>GRAHAMS CREEK</t>
  </si>
  <si>
    <t>ISLAND PLANTATION</t>
  </si>
  <si>
    <t>MAAROOM</t>
  </si>
  <si>
    <t>MAGNOLIA</t>
  </si>
  <si>
    <t>GUNDIAH</t>
  </si>
  <si>
    <t>CRAIGNISH</t>
  </si>
  <si>
    <t>DUNDOWRAN</t>
  </si>
  <si>
    <t>DUNDOWRAN BEACH</t>
  </si>
  <si>
    <t>ELI WATERS</t>
  </si>
  <si>
    <t>HERVEY BAY</t>
  </si>
  <si>
    <t>HERVEY BAY DC</t>
  </si>
  <si>
    <t>KAWUNGAN</t>
  </si>
  <si>
    <t>PIALBA</t>
  </si>
  <si>
    <t>POINT VERNON</t>
  </si>
  <si>
    <t>RIVER HEADS</t>
  </si>
  <si>
    <t>SCARNESS</t>
  </si>
  <si>
    <t>SUNSHINE ACRES</t>
  </si>
  <si>
    <t>TORQUAY</t>
  </si>
  <si>
    <t>URANGAN</t>
  </si>
  <si>
    <t>URRAWEEN</t>
  </si>
  <si>
    <t>BUNYA CREEK</t>
  </si>
  <si>
    <t>GREAT SANDY STRAIT</t>
  </si>
  <si>
    <t>HAPPY VALLEY</t>
  </si>
  <si>
    <t>KINGFISHER BAY RESORT</t>
  </si>
  <si>
    <t>NIKENBAH</t>
  </si>
  <si>
    <t>SUSAN RIVER</t>
  </si>
  <si>
    <t>TAKURA</t>
  </si>
  <si>
    <t>TOOGOOM</t>
  </si>
  <si>
    <t>WALLIEBUM</t>
  </si>
  <si>
    <t>WALLIGAN</t>
  </si>
  <si>
    <t>WONDUNNA</t>
  </si>
  <si>
    <t>BURRUM</t>
  </si>
  <si>
    <t>BURRUM HEADS</t>
  </si>
  <si>
    <t>BURRUM RIVER</t>
  </si>
  <si>
    <t>BURRUM TOWN</t>
  </si>
  <si>
    <t>BEELBI CREEK</t>
  </si>
  <si>
    <t>BURGOWAN</t>
  </si>
  <si>
    <t>HOWARD</t>
  </si>
  <si>
    <t>PACIFIC HAVEN</t>
  </si>
  <si>
    <t>APPLE TREE CREEK</t>
  </si>
  <si>
    <t>CHERWELL</t>
  </si>
  <si>
    <t>CHILDERS</t>
  </si>
  <si>
    <t>CORDALBA</t>
  </si>
  <si>
    <t>DOOLBI</t>
  </si>
  <si>
    <t>FARNSFIELD</t>
  </si>
  <si>
    <t>GOODWOOD</t>
  </si>
  <si>
    <t>GREGORY RIVER</t>
  </si>
  <si>
    <t>HORTON</t>
  </si>
  <si>
    <t>ISIS CENTRAL</t>
  </si>
  <si>
    <t>ISIS RIVER</t>
  </si>
  <si>
    <t>KULLOGUM</t>
  </si>
  <si>
    <t>NORTH GREGORY</t>
  </si>
  <si>
    <t>NORTH ISIS</t>
  </si>
  <si>
    <t>PROMISEDLAND</t>
  </si>
  <si>
    <t>REDRIDGE</t>
  </si>
  <si>
    <t>SOUTH ISIS</t>
  </si>
  <si>
    <t>WOODGATE</t>
  </si>
  <si>
    <t>TORBANLEA</t>
  </si>
  <si>
    <t>BUNDABERG</t>
  </si>
  <si>
    <t>BUNDABERG CENTRAL</t>
  </si>
  <si>
    <t>BUNDABERG DC</t>
  </si>
  <si>
    <t>BUNDABERG EAST</t>
  </si>
  <si>
    <t>BUNDABERG NORTH</t>
  </si>
  <si>
    <t>BUNDABERG SOUTH</t>
  </si>
  <si>
    <t>BUNDABERG WEST</t>
  </si>
  <si>
    <t>BARGARA</t>
  </si>
  <si>
    <t>BURNETT HEADS</t>
  </si>
  <si>
    <t>ELLIOTT HEADS</t>
  </si>
  <si>
    <t>INNES PARK</t>
  </si>
  <si>
    <t>ALLOWAY</t>
  </si>
  <si>
    <t>AVENELL HEIGHTS</t>
  </si>
  <si>
    <t>BRANYAN</t>
  </si>
  <si>
    <t>CALAVOS</t>
  </si>
  <si>
    <t>COONARR</t>
  </si>
  <si>
    <t>CORAL COVE</t>
  </si>
  <si>
    <t>ELECTRA</t>
  </si>
  <si>
    <t>FAIRYMEAD</t>
  </si>
  <si>
    <t>GIVELDA</t>
  </si>
  <si>
    <t>GOOBURRUM</t>
  </si>
  <si>
    <t>KALKIE</t>
  </si>
  <si>
    <t>KEPNOCK</t>
  </si>
  <si>
    <t>KINKUNA</t>
  </si>
  <si>
    <t>MEADOWVALE</t>
  </si>
  <si>
    <t>MON REPOS</t>
  </si>
  <si>
    <t>MOORE PARK BEACH</t>
  </si>
  <si>
    <t>MULLETT CREEK</t>
  </si>
  <si>
    <t>NORVILLE</t>
  </si>
  <si>
    <t>QUNABA</t>
  </si>
  <si>
    <t>RUBYANNA</t>
  </si>
  <si>
    <t>SHARON</t>
  </si>
  <si>
    <t>SOUTH BINGERA</t>
  </si>
  <si>
    <t>SOUTH KOLAN</t>
  </si>
  <si>
    <t>SVENSSON HEIGHTS</t>
  </si>
  <si>
    <t>THABEBAN</t>
  </si>
  <si>
    <t>WALKERVALE</t>
  </si>
  <si>
    <t>WATALGAN</t>
  </si>
  <si>
    <t>WELCOME CREEK</t>
  </si>
  <si>
    <t>WINFIELD</t>
  </si>
  <si>
    <t>WOONGARRA</t>
  </si>
  <si>
    <t>BOOLBOONDA</t>
  </si>
  <si>
    <t>BOOYAL</t>
  </si>
  <si>
    <t>BULLYARD</t>
  </si>
  <si>
    <t>BUNGADOO</t>
  </si>
  <si>
    <t>DALYSFORD</t>
  </si>
  <si>
    <t>DAMASCUS</t>
  </si>
  <si>
    <t>DELAN</t>
  </si>
  <si>
    <t>DOUGHBOY</t>
  </si>
  <si>
    <t>DRINAN</t>
  </si>
  <si>
    <t>DUINGAL</t>
  </si>
  <si>
    <t>GAETA</t>
  </si>
  <si>
    <t>GOOD NIGHT</t>
  </si>
  <si>
    <t>HORSE CAMP</t>
  </si>
  <si>
    <t>KOLONGA</t>
  </si>
  <si>
    <t>LAKE MONDURAN</t>
  </si>
  <si>
    <t>MAROONDAN</t>
  </si>
  <si>
    <t>MCILWRAITH</t>
  </si>
  <si>
    <t>MOLANGUL</t>
  </si>
  <si>
    <t>MONDURAN</t>
  </si>
  <si>
    <t>MOOLBOOLAMAN</t>
  </si>
  <si>
    <t>MORGANVILLE</t>
  </si>
  <si>
    <t>MOUNT PERRY</t>
  </si>
  <si>
    <t>MUNGY</t>
  </si>
  <si>
    <t>NEARUM</t>
  </si>
  <si>
    <t>NEW MOONTA</t>
  </si>
  <si>
    <t>REDHILL FARMS</t>
  </si>
  <si>
    <t>SKYRING RESERVE</t>
  </si>
  <si>
    <t>ST AGNES</t>
  </si>
  <si>
    <t>ST KILDA</t>
  </si>
  <si>
    <t>TAKILBERAN</t>
  </si>
  <si>
    <t>TIRROAN</t>
  </si>
  <si>
    <t>WALLAVILLE</t>
  </si>
  <si>
    <t>WONBAH</t>
  </si>
  <si>
    <t>WONBAH FOREST</t>
  </si>
  <si>
    <t>MIARA</t>
  </si>
  <si>
    <t>YANDARAN</t>
  </si>
  <si>
    <t>BAFFLE CREEK</t>
  </si>
  <si>
    <t>BERAJONDO</t>
  </si>
  <si>
    <t>EULEILAH</t>
  </si>
  <si>
    <t>MOUNT MARIA</t>
  </si>
  <si>
    <t>OYSTER CREEK</t>
  </si>
  <si>
    <t>RULES BEACH</t>
  </si>
  <si>
    <t>TAUNTON</t>
  </si>
  <si>
    <t>GINDORAN</t>
  </si>
  <si>
    <t>LOWMEAD</t>
  </si>
  <si>
    <t>AGNES WATER</t>
  </si>
  <si>
    <t>CAPTAIN CREEK</t>
  </si>
  <si>
    <t>COLOSSEUM</t>
  </si>
  <si>
    <t>EURIMBULA</t>
  </si>
  <si>
    <t>MIRIAM VALE</t>
  </si>
  <si>
    <t>MOUNT TOM</t>
  </si>
  <si>
    <t>ROUND HILL</t>
  </si>
  <si>
    <t>SEVENTEEN SEVENTY</t>
  </si>
  <si>
    <t>BOROREN</t>
  </si>
  <si>
    <t>FORESHORES</t>
  </si>
  <si>
    <t>RODDS BAY</t>
  </si>
  <si>
    <t>TURKEY BEACH</t>
  </si>
  <si>
    <t>GLADSTONE BC</t>
  </si>
  <si>
    <t>GLADSTONE DC</t>
  </si>
  <si>
    <t>GLADSTONE SOUTH</t>
  </si>
  <si>
    <t>SOUTH GLADSTONE</t>
  </si>
  <si>
    <t>TANNUM SANDS</t>
  </si>
  <si>
    <t>WEST GLADSTONE</t>
  </si>
  <si>
    <t>BENARABY</t>
  </si>
  <si>
    <t>BOYNE ISLAND</t>
  </si>
  <si>
    <t>BOYNE VALLEY</t>
  </si>
  <si>
    <t>BOYNEDALE</t>
  </si>
  <si>
    <t>BUILYAN</t>
  </si>
  <si>
    <t>BURUA</t>
  </si>
  <si>
    <t>GLADSTONE-CITY</t>
  </si>
  <si>
    <t>UBOBO</t>
  </si>
  <si>
    <t>BARNEY POINT</t>
  </si>
  <si>
    <t>BEECHER</t>
  </si>
  <si>
    <t>BYELLEE</t>
  </si>
  <si>
    <t>CALLEMONDAH</t>
  </si>
  <si>
    <t>CLINTON</t>
  </si>
  <si>
    <t>GLEN EDEN</t>
  </si>
  <si>
    <t>IVERAGH</t>
  </si>
  <si>
    <t>KIN KORA</t>
  </si>
  <si>
    <t>KIRKWOOD</t>
  </si>
  <si>
    <t>MANY PEAKS</t>
  </si>
  <si>
    <t>MOUNT ALMA</t>
  </si>
  <si>
    <t>NAGOORIN</t>
  </si>
  <si>
    <t>NEW AUCKLAND</t>
  </si>
  <si>
    <t>RIVER RANCH</t>
  </si>
  <si>
    <t>SOUTH END</t>
  </si>
  <si>
    <t>SOUTH TREES</t>
  </si>
  <si>
    <t>TARAGOOLA</t>
  </si>
  <si>
    <t>TELINA</t>
  </si>
  <si>
    <t>TOOLOOA</t>
  </si>
  <si>
    <t>WEST STOWE</t>
  </si>
  <si>
    <t>WOODERSON</t>
  </si>
  <si>
    <t>WURDONG HEIGHTS</t>
  </si>
  <si>
    <t>HERON ISLAND</t>
  </si>
  <si>
    <t>CURTIS ISLAND</t>
  </si>
  <si>
    <t>DIGLUM</t>
  </si>
  <si>
    <t>ALDOGA</t>
  </si>
  <si>
    <t>TARGINIE</t>
  </si>
  <si>
    <t>YARWUN</t>
  </si>
  <si>
    <t>AMBROSE</t>
  </si>
  <si>
    <t>BRACEWELL</t>
  </si>
  <si>
    <t>DARTS CREEK</t>
  </si>
  <si>
    <t>EAST END</t>
  </si>
  <si>
    <t>MACHINE CREEK</t>
  </si>
  <si>
    <t>MOUNT LARCOM</t>
  </si>
  <si>
    <t>BAJOOL</t>
  </si>
  <si>
    <t>PORT ALMA</t>
  </si>
  <si>
    <t>ROCKHAMPTON</t>
  </si>
  <si>
    <t>ROCKHAMPTON CITY</t>
  </si>
  <si>
    <t>ROCKHAMPTON HOSPITAL</t>
  </si>
  <si>
    <t>WEST ROCKHAMPTON</t>
  </si>
  <si>
    <t>ALLENSTOWN</t>
  </si>
  <si>
    <t>DEPOT HILL</t>
  </si>
  <si>
    <t>FAIRY BOWER</t>
  </si>
  <si>
    <t>THE RANGE</t>
  </si>
  <si>
    <t>PORT CURTIS</t>
  </si>
  <si>
    <t>WANDAL</t>
  </si>
  <si>
    <t>THE KEPPELS</t>
  </si>
  <si>
    <t>GREAT KEPPEL ISLAND</t>
  </si>
  <si>
    <t>CENTRAL QUEENSLAND UNIVERSITY</t>
  </si>
  <si>
    <t>NORTH ROCKHAMPTON</t>
  </si>
  <si>
    <t>PARK AVENUE</t>
  </si>
  <si>
    <t>ROCKHAMPTON DC</t>
  </si>
  <si>
    <t>ROCKHAMPTON NORTH</t>
  </si>
  <si>
    <t>BERSERKER</t>
  </si>
  <si>
    <t>FRENCHVILLE</t>
  </si>
  <si>
    <t>KAWANA</t>
  </si>
  <si>
    <t>NANKIN</t>
  </si>
  <si>
    <t>NORMAN GARDENS</t>
  </si>
  <si>
    <t>RED HILL ROCKHAMPTON</t>
  </si>
  <si>
    <t>ROCKYVIEW</t>
  </si>
  <si>
    <t>THE COMMON</t>
  </si>
  <si>
    <t>GREENLAKE</t>
  </si>
  <si>
    <t>KOONGAL</t>
  </si>
  <si>
    <t>LAKES CREEK</t>
  </si>
  <si>
    <t>LIMESTONE CREEK</t>
  </si>
  <si>
    <t>NERIMBERA</t>
  </si>
  <si>
    <t>CENTRAL QUEENSLAND MC</t>
  </si>
  <si>
    <t>GRACEMERE</t>
  </si>
  <si>
    <t>KEPPEL SANDS</t>
  </si>
  <si>
    <t>PARKHURST</t>
  </si>
  <si>
    <t>ALBERTA</t>
  </si>
  <si>
    <t>ALSACE</t>
  </si>
  <si>
    <t>ALTON DOWNS</t>
  </si>
  <si>
    <t>ANAKIE</t>
  </si>
  <si>
    <t>BALCOMBA</t>
  </si>
  <si>
    <t>BANANA</t>
  </si>
  <si>
    <t>BARALABA</t>
  </si>
  <si>
    <t>BARNARD</t>
  </si>
  <si>
    <t>BINGEGANG</t>
  </si>
  <si>
    <t>BLACKDOWN</t>
  </si>
  <si>
    <t>BLUFF</t>
  </si>
  <si>
    <t>BOOLBURRA</t>
  </si>
  <si>
    <t>BOULDERCOMBE</t>
  </si>
  <si>
    <t>BUSHLEY</t>
  </si>
  <si>
    <t>CANAL CREEK</t>
  </si>
  <si>
    <t>CANOONA</t>
  </si>
  <si>
    <t>CAWARRAL</t>
  </si>
  <si>
    <t>COMET</t>
  </si>
  <si>
    <t>CONSUELO</t>
  </si>
  <si>
    <t>COOMOO</t>
  </si>
  <si>
    <t>COOROOMAN</t>
  </si>
  <si>
    <t>COORUMBENE</t>
  </si>
  <si>
    <t>COOWONGA</t>
  </si>
  <si>
    <t>DALMA</t>
  </si>
  <si>
    <t>DINGO</t>
  </si>
  <si>
    <t>DIXALEA</t>
  </si>
  <si>
    <t>DULULU</t>
  </si>
  <si>
    <t>DUMPY CREEK</t>
  </si>
  <si>
    <t>ETNA CREEK</t>
  </si>
  <si>
    <t>FERNLEES</t>
  </si>
  <si>
    <t>GAINSFORD</t>
  </si>
  <si>
    <t>GARNANT</t>
  </si>
  <si>
    <t>GINDIE</t>
  </si>
  <si>
    <t>GOGANGO</t>
  </si>
  <si>
    <t>GOOMALLY</t>
  </si>
  <si>
    <t>GOOVIGEN</t>
  </si>
  <si>
    <t>GOOWARRA</t>
  </si>
  <si>
    <t>JAMBIN</t>
  </si>
  <si>
    <t>JARDINE</t>
  </si>
  <si>
    <t>JELLINBAH</t>
  </si>
  <si>
    <t>JOSKELEIGH</t>
  </si>
  <si>
    <t>KABRA</t>
  </si>
  <si>
    <t>KALAPA</t>
  </si>
  <si>
    <t>KOKOTUNGO</t>
  </si>
  <si>
    <t>KUNWARARA</t>
  </si>
  <si>
    <t>LOWESBY</t>
  </si>
  <si>
    <t>MARMOR</t>
  </si>
  <si>
    <t>MIDGEE</t>
  </si>
  <si>
    <t>MILMAN</t>
  </si>
  <si>
    <t>MOONMERA</t>
  </si>
  <si>
    <t>MORINISH</t>
  </si>
  <si>
    <t>MORINISH SOUTH</t>
  </si>
  <si>
    <t>MOUNT CHALMERS</t>
  </si>
  <si>
    <t>NINE MILE</t>
  </si>
  <si>
    <t>PHEASANT CREEK</t>
  </si>
  <si>
    <t>PINK LILY</t>
  </si>
  <si>
    <t>PLUM TREE</t>
  </si>
  <si>
    <t>RIDGELANDS</t>
  </si>
  <si>
    <t>ROLLESTON</t>
  </si>
  <si>
    <t>ROSSMOYA</t>
  </si>
  <si>
    <t>RUBYVALE</t>
  </si>
  <si>
    <t>SHOALWATER</t>
  </si>
  <si>
    <t>SMOKY CREEK</t>
  </si>
  <si>
    <t>SOUTH YAAMBA</t>
  </si>
  <si>
    <t>STANAGE</t>
  </si>
  <si>
    <t>STANWELL</t>
  </si>
  <si>
    <t>STEWARTON</t>
  </si>
  <si>
    <t>THE CAVES</t>
  </si>
  <si>
    <t>THOMPSON POINT</t>
  </si>
  <si>
    <t>TUNGAMULL</t>
  </si>
  <si>
    <t>ULOGIE</t>
  </si>
  <si>
    <t>WOOLEIN</t>
  </si>
  <si>
    <t>WOOROONA</t>
  </si>
  <si>
    <t>WOWAN</t>
  </si>
  <si>
    <t>WYCARBAH</t>
  </si>
  <si>
    <t>YARAKA</t>
  </si>
  <si>
    <t>WILLOWS</t>
  </si>
  <si>
    <t>WILLOWS GEMFIELDS</t>
  </si>
  <si>
    <t>COOEE BAY</t>
  </si>
  <si>
    <t>KINKA BEACH</t>
  </si>
  <si>
    <t>LAKE MARY</t>
  </si>
  <si>
    <t>LAMMERMOOR</t>
  </si>
  <si>
    <t>YEPPOON</t>
  </si>
  <si>
    <t>ADELAIDE PARK</t>
  </si>
  <si>
    <t>BARLOWS HILL</t>
  </si>
  <si>
    <t>BARMARYEE</t>
  </si>
  <si>
    <t>BARMOYA</t>
  </si>
  <si>
    <t>BONDOOLA</t>
  </si>
  <si>
    <t>BUNGUNDARRA</t>
  </si>
  <si>
    <t>BYFIELD</t>
  </si>
  <si>
    <t>CAUSEWAY LAKE</t>
  </si>
  <si>
    <t>COBRABALL</t>
  </si>
  <si>
    <t>FARNBOROUGH</t>
  </si>
  <si>
    <t>HIDDEN VALLEY</t>
  </si>
  <si>
    <t>INVERNESS</t>
  </si>
  <si>
    <t>MEIKLEVILLE HILL</t>
  </si>
  <si>
    <t>MULAMBIN</t>
  </si>
  <si>
    <t>MULARA</t>
  </si>
  <si>
    <t>PACIFIC HEIGHTS</t>
  </si>
  <si>
    <t>ROSSLYN</t>
  </si>
  <si>
    <t>TANBY</t>
  </si>
  <si>
    <t>TARANGANBA</t>
  </si>
  <si>
    <t>TAROOMBALL</t>
  </si>
  <si>
    <t>WEERRIBA</t>
  </si>
  <si>
    <t>WOODBURY</t>
  </si>
  <si>
    <t>YAAMBA</t>
  </si>
  <si>
    <t>WATTLEBANK</t>
  </si>
  <si>
    <t>MOUNT GARDINER</t>
  </si>
  <si>
    <t>CLARKE CREEK</t>
  </si>
  <si>
    <t>LOTUS CREEK</t>
  </si>
  <si>
    <t>MACKENZIE RIVER</t>
  </si>
  <si>
    <t>MARLBOROUGH</t>
  </si>
  <si>
    <t>OGMORE</t>
  </si>
  <si>
    <t>ST LAWRENCE</t>
  </si>
  <si>
    <t>THE PERCY GROUP</t>
  </si>
  <si>
    <t>TIERI</t>
  </si>
  <si>
    <t>ZILZIE</t>
  </si>
  <si>
    <t>EMU PARK</t>
  </si>
  <si>
    <t>GLENLEE</t>
  </si>
  <si>
    <t>DUARINGA</t>
  </si>
  <si>
    <t>WOORABINDA</t>
  </si>
  <si>
    <t>BAREE</t>
  </si>
  <si>
    <t>BOULDER CREEK</t>
  </si>
  <si>
    <t>FLETCHER CREEK</t>
  </si>
  <si>
    <t>HAMILTON CREEK</t>
  </si>
  <si>
    <t>HORSE CREEK</t>
  </si>
  <si>
    <t>JOHNSONS HILL</t>
  </si>
  <si>
    <t>LEYDENS HILL</t>
  </si>
  <si>
    <t>MOONGAN</t>
  </si>
  <si>
    <t>MOUNT MORGAN</t>
  </si>
  <si>
    <t>NINE MILE CREEK</t>
  </si>
  <si>
    <t>OAKEY CREEK</t>
  </si>
  <si>
    <t>STRUCK OIL</t>
  </si>
  <si>
    <t>THE MINE</t>
  </si>
  <si>
    <t>TROTTER CREEK</t>
  </si>
  <si>
    <t>WALMUL</t>
  </si>
  <si>
    <t>WALTERHALL</t>
  </si>
  <si>
    <t>WURA</t>
  </si>
  <si>
    <t>BILOELA</t>
  </si>
  <si>
    <t>CALLIDE</t>
  </si>
  <si>
    <t>CASTLE CREEK</t>
  </si>
  <si>
    <t>DAKENBA</t>
  </si>
  <si>
    <t>DUMGREE</t>
  </si>
  <si>
    <t>GREYCLIFFE</t>
  </si>
  <si>
    <t>MOUNT MURCHISON</t>
  </si>
  <si>
    <t>ORANGE CREEK</t>
  </si>
  <si>
    <t>TARRAMBA</t>
  </si>
  <si>
    <t>VALENTINE PLAINS</t>
  </si>
  <si>
    <t>THANGOOL</t>
  </si>
  <si>
    <t>LAWGI DAWES</t>
  </si>
  <si>
    <t>BLACKWATER</t>
  </si>
  <si>
    <t>BAUHINIA</t>
  </si>
  <si>
    <t>DROMEDARY</t>
  </si>
  <si>
    <t>MOURA</t>
  </si>
  <si>
    <t>MUNGABUNDA</t>
  </si>
  <si>
    <t>OOMBABEER</t>
  </si>
  <si>
    <t>RHYDDING</t>
  </si>
  <si>
    <t>ROUNDSTONE</t>
  </si>
  <si>
    <t>WARNOAH</t>
  </si>
  <si>
    <t>CRACOW</t>
  </si>
  <si>
    <t>GLENMORAL</t>
  </si>
  <si>
    <t>ISLA</t>
  </si>
  <si>
    <t>LONESOME CREEK</t>
  </si>
  <si>
    <t>EMERALD</t>
  </si>
  <si>
    <t>YAMALA</t>
  </si>
  <si>
    <t>ARGYLL</t>
  </si>
  <si>
    <t>CLERMONT</t>
  </si>
  <si>
    <t>FRANKFIELD</t>
  </si>
  <si>
    <t>GEMINI MOUNTAINS</t>
  </si>
  <si>
    <t>KILCUMMIN</t>
  </si>
  <si>
    <t>PASHA</t>
  </si>
  <si>
    <t>WOLFANG</t>
  </si>
  <si>
    <t>SPRINGSURE</t>
  </si>
  <si>
    <t>BUCKLAND</t>
  </si>
  <si>
    <t>CAIRDBEIGN</t>
  </si>
  <si>
    <t>CONA CREEK</t>
  </si>
  <si>
    <t>NANDOWRIE</t>
  </si>
  <si>
    <t>ORION</t>
  </si>
  <si>
    <t>WEALWANDANGIE</t>
  </si>
  <si>
    <t>CAPELLA</t>
  </si>
  <si>
    <t>CHIRNSIDE</t>
  </si>
  <si>
    <t>BELCONG</t>
  </si>
  <si>
    <t>CARBINE CREEK</t>
  </si>
  <si>
    <t>CRINUM</t>
  </si>
  <si>
    <t>HIBERNIA</t>
  </si>
  <si>
    <t>KHOSH BULDUK</t>
  </si>
  <si>
    <t>LOWESTOFF</t>
  </si>
  <si>
    <t>MOUNT MACARTHUR</t>
  </si>
  <si>
    <t>RETRO</t>
  </si>
  <si>
    <t>ALPHA</t>
  </si>
  <si>
    <t>BEAUFORT</t>
  </si>
  <si>
    <t>DRUMMONDSLOPE</t>
  </si>
  <si>
    <t>PINE HILL</t>
  </si>
  <si>
    <t>PORT WINE</t>
  </si>
  <si>
    <t>SEDGEFORD</t>
  </si>
  <si>
    <t>SURBITON</t>
  </si>
  <si>
    <t>BARCALDINE</t>
  </si>
  <si>
    <t>BARCALDINE DOWNS</t>
  </si>
  <si>
    <t>PATRICK</t>
  </si>
  <si>
    <t>TARA STATION</t>
  </si>
  <si>
    <t>ARAMAC</t>
  </si>
  <si>
    <t>PELICAN CREEK</t>
  </si>
  <si>
    <t>ILFRACOMBE</t>
  </si>
  <si>
    <t>DUNROBIN</t>
  </si>
  <si>
    <t>GARFIELD</t>
  </si>
  <si>
    <t>JERICHO</t>
  </si>
  <si>
    <t>MEXICO</t>
  </si>
  <si>
    <t>CAMOOLA</t>
  </si>
  <si>
    <t>CHORREGON</t>
  </si>
  <si>
    <t>ERNESTINA</t>
  </si>
  <si>
    <t>MANEROO</t>
  </si>
  <si>
    <t>MORELLA</t>
  </si>
  <si>
    <t>VERGEMONT</t>
  </si>
  <si>
    <t>ISISFORD</t>
  </si>
  <si>
    <t>MUTTABURRA</t>
  </si>
  <si>
    <t>TABLEDERRY</t>
  </si>
  <si>
    <t>CORFIELD</t>
  </si>
  <si>
    <t>DIAMANTINA LAKES</t>
  </si>
  <si>
    <t>MIDDLETON</t>
  </si>
  <si>
    <t>OPALTON</t>
  </si>
  <si>
    <t>JUNDAH</t>
  </si>
  <si>
    <t>SARINA</t>
  </si>
  <si>
    <t>SARINA BEACH</t>
  </si>
  <si>
    <t>SARINA RANGE</t>
  </si>
  <si>
    <t>FRESHWATER POINT</t>
  </si>
  <si>
    <t>ARMSTRONG BEACH</t>
  </si>
  <si>
    <t>BLUE MOUNTAIN</t>
  </si>
  <si>
    <t>CAMPWIN BEACH</t>
  </si>
  <si>
    <t>ILBILBIE</t>
  </si>
  <si>
    <t>KOUMALA</t>
  </si>
  <si>
    <t>CARMILA</t>
  </si>
  <si>
    <t>EAST MACKAY</t>
  </si>
  <si>
    <t>MACKAY</t>
  </si>
  <si>
    <t>MACKAY BC</t>
  </si>
  <si>
    <t>MACKAY CANELAND</t>
  </si>
  <si>
    <t>MACKAY DC</t>
  </si>
  <si>
    <t>MACKAY HARBOUR</t>
  </si>
  <si>
    <t>MACKAY NORTH</t>
  </si>
  <si>
    <t>MACKAY SOUTH</t>
  </si>
  <si>
    <t>MACKAY WEST</t>
  </si>
  <si>
    <t>NORTH MACKAY</t>
  </si>
  <si>
    <t>PAGET</t>
  </si>
  <si>
    <t>SOUTH MACKAY</t>
  </si>
  <si>
    <t>WEST MACKAY</t>
  </si>
  <si>
    <t>ALEXANDRA</t>
  </si>
  <si>
    <t>ALLIGATOR CREEK</t>
  </si>
  <si>
    <t>BALBERRA</t>
  </si>
  <si>
    <t>BALNAGOWAN</t>
  </si>
  <si>
    <t>BELMUNDA</t>
  </si>
  <si>
    <t>BLACKS BEACH</t>
  </si>
  <si>
    <t>CAPE HILLSBOROUGH</t>
  </si>
  <si>
    <t>CHELONA</t>
  </si>
  <si>
    <t>CONINGSBY</t>
  </si>
  <si>
    <t>DOLPHIN HEADS</t>
  </si>
  <si>
    <t>DUMBLETON</t>
  </si>
  <si>
    <t>DUNDULA</t>
  </si>
  <si>
    <t>DUNNROCK</t>
  </si>
  <si>
    <t>ERAKALA</t>
  </si>
  <si>
    <t>FOULDEN</t>
  </si>
  <si>
    <t>GRASSTREE BEACH</t>
  </si>
  <si>
    <t>HABANA</t>
  </si>
  <si>
    <t>HALIDAY BAY</t>
  </si>
  <si>
    <t>MCEWENS BEACH</t>
  </si>
  <si>
    <t>MOUNT JUKES</t>
  </si>
  <si>
    <t>MUNBURA</t>
  </si>
  <si>
    <t>NINDAROO</t>
  </si>
  <si>
    <t>OORALEA</t>
  </si>
  <si>
    <t>RACECOURSE</t>
  </si>
  <si>
    <t>ROSELLA</t>
  </si>
  <si>
    <t>RURAL VIEW</t>
  </si>
  <si>
    <t>SANDIFORD</t>
  </si>
  <si>
    <t>SLADE POINT</t>
  </si>
  <si>
    <t>TE KOWAI</t>
  </si>
  <si>
    <t>THE LEAP</t>
  </si>
  <si>
    <t>ANDERGROVE</t>
  </si>
  <si>
    <t>EIMEO</t>
  </si>
  <si>
    <t>GLENELLA</t>
  </si>
  <si>
    <t>HAY POINT</t>
  </si>
  <si>
    <t>MACKAY MC</t>
  </si>
  <si>
    <t>BALL BAY</t>
  </si>
  <si>
    <t>BRIGHTLY</t>
  </si>
  <si>
    <t>CLAIRVIEW</t>
  </si>
  <si>
    <t>ETON</t>
  </si>
  <si>
    <t>ETON NORTH</t>
  </si>
  <si>
    <t>MOUNT CHARLTON</t>
  </si>
  <si>
    <t>MOUNT OSSA</t>
  </si>
  <si>
    <t>MOUNT PELION</t>
  </si>
  <si>
    <t>NORTH ETON</t>
  </si>
  <si>
    <t>OAKENDEN</t>
  </si>
  <si>
    <t>ORKABIE</t>
  </si>
  <si>
    <t>OWENS CREEK</t>
  </si>
  <si>
    <t>PLEYSTOWE</t>
  </si>
  <si>
    <t>EPSOM</t>
  </si>
  <si>
    <t>EUNGELLA HINTERLAND</t>
  </si>
  <si>
    <t>FARLEIGH</t>
  </si>
  <si>
    <t>GARGETT</t>
  </si>
  <si>
    <t>HAMPDEN</t>
  </si>
  <si>
    <t>HAZLEDEAN</t>
  </si>
  <si>
    <t>YALBOROO</t>
  </si>
  <si>
    <t>DAYDREAM ISLAND</t>
  </si>
  <si>
    <t>KALARKA</t>
  </si>
  <si>
    <t>KINCHANT DAM</t>
  </si>
  <si>
    <t>KUTTABUL</t>
  </si>
  <si>
    <t>HOOK ISLAND</t>
  </si>
  <si>
    <t>LINDEMAN ISLAND</t>
  </si>
  <si>
    <t>LONG ISLAND</t>
  </si>
  <si>
    <t>SOUTH MOLLE</t>
  </si>
  <si>
    <t>BURTON</t>
  </si>
  <si>
    <t>EAGLEFIELD</t>
  </si>
  <si>
    <t>HAIL CREEK</t>
  </si>
  <si>
    <t>KEMMIS</t>
  </si>
  <si>
    <t>MOUNT BRITTON</t>
  </si>
  <si>
    <t>NEBO</t>
  </si>
  <si>
    <t>OXFORD</t>
  </si>
  <si>
    <t>TURRAWULLA</t>
  </si>
  <si>
    <t>VALKYRIE</t>
  </si>
  <si>
    <t>GLENDEN</t>
  </si>
  <si>
    <t>SUTTOR</t>
  </si>
  <si>
    <t>MORANBAH</t>
  </si>
  <si>
    <t>DYSART</t>
  </si>
  <si>
    <t>MAY DOWNS</t>
  </si>
  <si>
    <t>MIDDLEMOUNT</t>
  </si>
  <si>
    <t>BUCASIA</t>
  </si>
  <si>
    <t>SHOAL POINT</t>
  </si>
  <si>
    <t>PALMYRA</t>
  </si>
  <si>
    <t>VICTORIA PLAINS</t>
  </si>
  <si>
    <t>WALKERSTON</t>
  </si>
  <si>
    <t>DEVEREUX CREEK</t>
  </si>
  <si>
    <t>MARIAN</t>
  </si>
  <si>
    <t>BENHOLME</t>
  </si>
  <si>
    <t>DOWS CREEK</t>
  </si>
  <si>
    <t>MIA MIA</t>
  </si>
  <si>
    <t>MIRANI</t>
  </si>
  <si>
    <t>MOUNT MARTIN</t>
  </si>
  <si>
    <t>PINEVALE</t>
  </si>
  <si>
    <t>SEPTIMUS</t>
  </si>
  <si>
    <t>FINCH HATTON</t>
  </si>
  <si>
    <t>NETHERDALE</t>
  </si>
  <si>
    <t>BROKEN RIVER</t>
  </si>
  <si>
    <t>CREDITON</t>
  </si>
  <si>
    <t>DALRYMPLE HEIGHTS</t>
  </si>
  <si>
    <t>EUNGELLA DAM</t>
  </si>
  <si>
    <t>CALEN</t>
  </si>
  <si>
    <t>MENTMORE</t>
  </si>
  <si>
    <t>PINDI PINDI</t>
  </si>
  <si>
    <t>ST HELENS BEACH</t>
  </si>
  <si>
    <t>BLOOMSBURY</t>
  </si>
  <si>
    <t>MIDGE POINT</t>
  </si>
  <si>
    <t>ANDROMACHE</t>
  </si>
  <si>
    <t>BRANDY CREEK</t>
  </si>
  <si>
    <t>CANNON VALLEY</t>
  </si>
  <si>
    <t>CAPE CONWAY</t>
  </si>
  <si>
    <t>CAPE GLOUCESTER</t>
  </si>
  <si>
    <t>CONWAY</t>
  </si>
  <si>
    <t>CONWAY BEACH</t>
  </si>
  <si>
    <t>CRYSTAL BROOK</t>
  </si>
  <si>
    <t>DINGO BEACH</t>
  </si>
  <si>
    <t>DITTMER</t>
  </si>
  <si>
    <t>FOXDALE</t>
  </si>
  <si>
    <t>GLEN ISLA</t>
  </si>
  <si>
    <t>GOORGANGA CREEK</t>
  </si>
  <si>
    <t>GOORGANGA PLAINS</t>
  </si>
  <si>
    <t>GUNYARRA</t>
  </si>
  <si>
    <t>HAMILTON PLAINS</t>
  </si>
  <si>
    <t>HIDEAWAY BAY</t>
  </si>
  <si>
    <t>KELSEY CREEK</t>
  </si>
  <si>
    <t>LAGUNA QUAYS</t>
  </si>
  <si>
    <t>LAKE PROSERPINE</t>
  </si>
  <si>
    <t>LETHEBROOK</t>
  </si>
  <si>
    <t>MOUNT JULIAN</t>
  </si>
  <si>
    <t>MOUNT MARLOW</t>
  </si>
  <si>
    <t>MOUNT PLUTO</t>
  </si>
  <si>
    <t>MYRTLEVALE</t>
  </si>
  <si>
    <t>PAULS POCKET</t>
  </si>
  <si>
    <t>PROSERPINE</t>
  </si>
  <si>
    <t>RIORDANVALE</t>
  </si>
  <si>
    <t>SILVER CREEK</t>
  </si>
  <si>
    <t>STRATHDICKIE</t>
  </si>
  <si>
    <t>THOOPARA</t>
  </si>
  <si>
    <t>WILSON BEACH</t>
  </si>
  <si>
    <t>HAYMAN ISLAND</t>
  </si>
  <si>
    <t>AIRLIE BEACH</t>
  </si>
  <si>
    <t>CANNONVALE</t>
  </si>
  <si>
    <t>FLAMETREE</t>
  </si>
  <si>
    <t>JUBILEE POCKET</t>
  </si>
  <si>
    <t>MANDALAY</t>
  </si>
  <si>
    <t>MOUNT ROOPER</t>
  </si>
  <si>
    <t>SHUTE HARBOUR</t>
  </si>
  <si>
    <t>WOODWARK</t>
  </si>
  <si>
    <t>WHITSUNDAYS</t>
  </si>
  <si>
    <t>HAMILTON ISLAND</t>
  </si>
  <si>
    <t>COLLINSVILLE</t>
  </si>
  <si>
    <t>MOUNT COOLON</t>
  </si>
  <si>
    <t>MOUNT WYATT</t>
  </si>
  <si>
    <t>NEWLANDS</t>
  </si>
  <si>
    <t>SPRINGLANDS</t>
  </si>
  <si>
    <t>BINBEE</t>
  </si>
  <si>
    <t>BOGIE</t>
  </si>
  <si>
    <t>BOWEN</t>
  </si>
  <si>
    <t>BRISK BAY</t>
  </si>
  <si>
    <t>DELTA</t>
  </si>
  <si>
    <t>GUMLU</t>
  </si>
  <si>
    <t>GUTHALUNGRA</t>
  </si>
  <si>
    <t>MERINDA</t>
  </si>
  <si>
    <t>QUEENS BEACH</t>
  </si>
  <si>
    <t>CARSTAIRS</t>
  </si>
  <si>
    <t>FREDERICKSFIELD</t>
  </si>
  <si>
    <t>HOME HILL</t>
  </si>
  <si>
    <t>INKERMAN</t>
  </si>
  <si>
    <t>KIRKNIE</t>
  </si>
  <si>
    <t>WANGARATTA</t>
  </si>
  <si>
    <t>WUNJUNGA</t>
  </si>
  <si>
    <t>AIRDMILLAN</t>
  </si>
  <si>
    <t>AIRVILLE</t>
  </si>
  <si>
    <t>ALVA</t>
  </si>
  <si>
    <t>AYR</t>
  </si>
  <si>
    <t>CLAREDALE</t>
  </si>
  <si>
    <t>DALBEG</t>
  </si>
  <si>
    <t>EIGHT MILE CREEK</t>
  </si>
  <si>
    <t>JARVISFIELD</t>
  </si>
  <si>
    <t>MCDESME</t>
  </si>
  <si>
    <t>MILLAROO</t>
  </si>
  <si>
    <t>MONA PARK</t>
  </si>
  <si>
    <t>MOUNT KELLY</t>
  </si>
  <si>
    <t>PARKSIDE</t>
  </si>
  <si>
    <t>SWANS LAGOON</t>
  </si>
  <si>
    <t>RITA ISLAND</t>
  </si>
  <si>
    <t>BRANDON</t>
  </si>
  <si>
    <t>COLEVALE</t>
  </si>
  <si>
    <t>CROMARTY</t>
  </si>
  <si>
    <t>GIRU</t>
  </si>
  <si>
    <t>HORSESHOE LAGOON</t>
  </si>
  <si>
    <t>JERONA</t>
  </si>
  <si>
    <t>MOUNT SURROUND</t>
  </si>
  <si>
    <t>SHIRBOURNE</t>
  </si>
  <si>
    <t>UPPER HAUGHTON</t>
  </si>
  <si>
    <t>BELGIAN GARDENS</t>
  </si>
  <si>
    <t>NORTH WARD</t>
  </si>
  <si>
    <t>PALLARENDA</t>
  </si>
  <si>
    <t>RAILWAY ESTATE</t>
  </si>
  <si>
    <t>ROWES BAY</t>
  </si>
  <si>
    <t>SOUTH TOWNSVILLE</t>
  </si>
  <si>
    <t>TOWN COMMON</t>
  </si>
  <si>
    <t>TOWNSVILLE</t>
  </si>
  <si>
    <t>TOWNSVILLE CITY</t>
  </si>
  <si>
    <t>TOWNSVILLE DC</t>
  </si>
  <si>
    <t>TOWNSVILLE MC</t>
  </si>
  <si>
    <t>CAPE CLEVELAND</t>
  </si>
  <si>
    <t>CLUDEN</t>
  </si>
  <si>
    <t>IDALIA</t>
  </si>
  <si>
    <t>JAMES COOK UNIVERSITY</t>
  </si>
  <si>
    <t>MOUNT STUART</t>
  </si>
  <si>
    <t>OAK VALLEY</t>
  </si>
  <si>
    <t>OONOONBA</t>
  </si>
  <si>
    <t>ROSENEATH</t>
  </si>
  <si>
    <t>WULGURU</t>
  </si>
  <si>
    <t>CURRAJONG</t>
  </si>
  <si>
    <t>GULLIVER</t>
  </si>
  <si>
    <t>HERMIT PARK</t>
  </si>
  <si>
    <t>HYDE PARK</t>
  </si>
  <si>
    <t>HYDE PARK CASTLETOWN</t>
  </si>
  <si>
    <t>MUNDINGBURRA</t>
  </si>
  <si>
    <t>MYSTERTON</t>
  </si>
  <si>
    <t>ROSSLEA</t>
  </si>
  <si>
    <t>AITKENVALE</t>
  </si>
  <si>
    <t>AITKENVALE BC</t>
  </si>
  <si>
    <t>CRANBROOK</t>
  </si>
  <si>
    <t>GARBUTT</t>
  </si>
  <si>
    <t>GARBUTT BC</t>
  </si>
  <si>
    <t>GARBUTT EAST</t>
  </si>
  <si>
    <t>HEATLEY</t>
  </si>
  <si>
    <t>MOUNT LOUISA</t>
  </si>
  <si>
    <t>MURRAY</t>
  </si>
  <si>
    <t>THURINGOWA DC</t>
  </si>
  <si>
    <t>VINCENT</t>
  </si>
  <si>
    <t>CONDON</t>
  </si>
  <si>
    <t>GRANITE VALE</t>
  </si>
  <si>
    <t>GUMLOW</t>
  </si>
  <si>
    <t>PINNACLES</t>
  </si>
  <si>
    <t>RASMUSSEN</t>
  </si>
  <si>
    <t>BALGAL BEACH</t>
  </si>
  <si>
    <t>BARRINGHA</t>
  </si>
  <si>
    <t>BROOKHILL</t>
  </si>
  <si>
    <t>CALCIUM</t>
  </si>
  <si>
    <t>CARRUCHAN</t>
  </si>
  <si>
    <t>CLEMANT</t>
  </si>
  <si>
    <t>CRIMEA</t>
  </si>
  <si>
    <t>CUNGULLA</t>
  </si>
  <si>
    <t>ELLERBECK</t>
  </si>
  <si>
    <t>GREENVALE</t>
  </si>
  <si>
    <t>HOMESTEAD</t>
  </si>
  <si>
    <t>JULAGO</t>
  </si>
  <si>
    <t>KENNEDY</t>
  </si>
  <si>
    <t>MACROSSAN</t>
  </si>
  <si>
    <t>MALPAS-TRENTON</t>
  </si>
  <si>
    <t>MINGELA</t>
  </si>
  <si>
    <t>MUTARNEE</t>
  </si>
  <si>
    <t>NELIA</t>
  </si>
  <si>
    <t>NOME</t>
  </si>
  <si>
    <t>PALUMA</t>
  </si>
  <si>
    <t>PENTLAND</t>
  </si>
  <si>
    <t>PRAIRIE</t>
  </si>
  <si>
    <t>REID RIVER</t>
  </si>
  <si>
    <t>ROLLINGSTONE</t>
  </si>
  <si>
    <t>ROSS RIVER</t>
  </si>
  <si>
    <t>SAVANNAH</t>
  </si>
  <si>
    <t>SELLHEIM</t>
  </si>
  <si>
    <t>THE CAPE</t>
  </si>
  <si>
    <t>TOOMULLA</t>
  </si>
  <si>
    <t>TOONPAN</t>
  </si>
  <si>
    <t>TORRENS CREEK</t>
  </si>
  <si>
    <t>PALM ISLAND</t>
  </si>
  <si>
    <t>KIRWAN</t>
  </si>
  <si>
    <t>THURINGOWA CENTRAL</t>
  </si>
  <si>
    <t>THURINGOWA CENTRAL BC</t>
  </si>
  <si>
    <t>ALICE RIVER</t>
  </si>
  <si>
    <t>BOHLE PLAINS</t>
  </si>
  <si>
    <t>HERVEY RANGE</t>
  </si>
  <si>
    <t>RANGEWOOD</t>
  </si>
  <si>
    <t>BOHLE</t>
  </si>
  <si>
    <t>DEERAGUN</t>
  </si>
  <si>
    <t>JENSEN</t>
  </si>
  <si>
    <t>MOUNT ST JOHN</t>
  </si>
  <si>
    <t>SAUNDERS BEACH</t>
  </si>
  <si>
    <t>BEACH HOLM</t>
  </si>
  <si>
    <t>BLACK RIVER</t>
  </si>
  <si>
    <t>BLUE HILLS</t>
  </si>
  <si>
    <t>BLUEWATER</t>
  </si>
  <si>
    <t>BLUEWATER PARK</t>
  </si>
  <si>
    <t>BURDELL</t>
  </si>
  <si>
    <t>BUSHLAND BEACH</t>
  </si>
  <si>
    <t>LYNAM</t>
  </si>
  <si>
    <t>MOUNT LOW</t>
  </si>
  <si>
    <t>SHAW</t>
  </si>
  <si>
    <t>TOOLAKEA</t>
  </si>
  <si>
    <t>YABULU</t>
  </si>
  <si>
    <t>FLORENCE BAY</t>
  </si>
  <si>
    <t>HORSESHOE BAY</t>
  </si>
  <si>
    <t>NELLY BAY</t>
  </si>
  <si>
    <t>PICNIC BAY</t>
  </si>
  <si>
    <t>WEST POINT</t>
  </si>
  <si>
    <t>MAGNETIC ISLAND</t>
  </si>
  <si>
    <t>ALABAMA HILL</t>
  </si>
  <si>
    <t>BALFES CREEK</t>
  </si>
  <si>
    <t>BASALT</t>
  </si>
  <si>
    <t>BLACK JACK</t>
  </si>
  <si>
    <t>BREDDAN</t>
  </si>
  <si>
    <t>CAMPASPE</t>
  </si>
  <si>
    <t>CHARTERS TOWERS</t>
  </si>
  <si>
    <t>COLUMBIA</t>
  </si>
  <si>
    <t>DOTSWOOD</t>
  </si>
  <si>
    <t>GRAND SECRET</t>
  </si>
  <si>
    <t>LISSNER</t>
  </si>
  <si>
    <t>MILLCHESTER</t>
  </si>
  <si>
    <t>MOSMAN PARK</t>
  </si>
  <si>
    <t>QUEENTON</t>
  </si>
  <si>
    <t>SEVENTY MILE</t>
  </si>
  <si>
    <t>SOUTHERN CROSS</t>
  </si>
  <si>
    <t>TOLL</t>
  </si>
  <si>
    <t>TOWERS HILL</t>
  </si>
  <si>
    <t>DUTTON RIVER</t>
  </si>
  <si>
    <t>HUGHENDEN</t>
  </si>
  <si>
    <t>PORCUPINE</t>
  </si>
  <si>
    <t>STAMFORD</t>
  </si>
  <si>
    <t>TANGORIN</t>
  </si>
  <si>
    <t>BELLFIELD</t>
  </si>
  <si>
    <t>BURLEIGH</t>
  </si>
  <si>
    <t>CAMBRIDGE</t>
  </si>
  <si>
    <t>MAXWELTON</t>
  </si>
  <si>
    <t>NONDA</t>
  </si>
  <si>
    <t>SAXBY</t>
  </si>
  <si>
    <t>VICTORIA VALE</t>
  </si>
  <si>
    <t>WOOLGAR</t>
  </si>
  <si>
    <t>CARPENTARIA</t>
  </si>
  <si>
    <t>JULIA CREEK</t>
  </si>
  <si>
    <t>KYNUNA</t>
  </si>
  <si>
    <t>MCKINLAY</t>
  </si>
  <si>
    <t>STOKES</t>
  </si>
  <si>
    <t>TALDORA</t>
  </si>
  <si>
    <t>WARBURTON</t>
  </si>
  <si>
    <t>CLONCURRY</t>
  </si>
  <si>
    <t>FOUR WAYS</t>
  </si>
  <si>
    <t>GIDYA</t>
  </si>
  <si>
    <t>KURIDALA</t>
  </si>
  <si>
    <t>OORINDI</t>
  </si>
  <si>
    <t>THREE RIVERS</t>
  </si>
  <si>
    <t>MOUNT ISA</t>
  </si>
  <si>
    <t>MOUNT ISA CITY</t>
  </si>
  <si>
    <t>MOUNT ISA DC</t>
  </si>
  <si>
    <t>MOUNT ISA EAST</t>
  </si>
  <si>
    <t>BARKLY</t>
  </si>
  <si>
    <t>BREAKAWAY</t>
  </si>
  <si>
    <t>BUCKINGHAM</t>
  </si>
  <si>
    <t>CARRANDOTTA</t>
  </si>
  <si>
    <t>DAJARRA</t>
  </si>
  <si>
    <t>DUCHESS</t>
  </si>
  <si>
    <t>FIELDING</t>
  </si>
  <si>
    <t>GEORGINA</t>
  </si>
  <si>
    <t>GUNPOWDER</t>
  </si>
  <si>
    <t>HEALY</t>
  </si>
  <si>
    <t>KALKADOON</t>
  </si>
  <si>
    <t>LANSKEY</t>
  </si>
  <si>
    <t>LAWN HILL</t>
  </si>
  <si>
    <t>MENZIES</t>
  </si>
  <si>
    <t>MICA CREEK</t>
  </si>
  <si>
    <t>MILES END</t>
  </si>
  <si>
    <t>PIONEER</t>
  </si>
  <si>
    <t>PITURIE</t>
  </si>
  <si>
    <t>SOLDIERS HILL</t>
  </si>
  <si>
    <t>SPREADBOROUGH</t>
  </si>
  <si>
    <t>MORNINGTON</t>
  </si>
  <si>
    <t>SUNSET</t>
  </si>
  <si>
    <t>THE MONUMENT</t>
  </si>
  <si>
    <t>TOWNVIEW</t>
  </si>
  <si>
    <t>WINSTON</t>
  </si>
  <si>
    <t>CAMOOWEAL</t>
  </si>
  <si>
    <t>BEDOURIE</t>
  </si>
  <si>
    <t>BOULIA</t>
  </si>
  <si>
    <t>MIN MIN</t>
  </si>
  <si>
    <t>STURT</t>
  </si>
  <si>
    <t>TOKO</t>
  </si>
  <si>
    <t>WARENDA</t>
  </si>
  <si>
    <t>WILLS</t>
  </si>
  <si>
    <t>BURKETOWN</t>
  </si>
  <si>
    <t>DOOMADGEE</t>
  </si>
  <si>
    <t>GREGORY DOWNS</t>
  </si>
  <si>
    <t>CARDWELL</t>
  </si>
  <si>
    <t>DAMPER CREEK</t>
  </si>
  <si>
    <t>LUMHOLTZ</t>
  </si>
  <si>
    <t>RUNGOO</t>
  </si>
  <si>
    <t>ABERGOWRIE</t>
  </si>
  <si>
    <t>ALLINGHAM</t>
  </si>
  <si>
    <t>BAMBAROO</t>
  </si>
  <si>
    <t>BEMERSIDE</t>
  </si>
  <si>
    <t>BLACKROCK</t>
  </si>
  <si>
    <t>BRAEMEADOWS</t>
  </si>
  <si>
    <t>COOLBIE</t>
  </si>
  <si>
    <t>CORDELIA</t>
  </si>
  <si>
    <t>DALRYMPLE CREEK</t>
  </si>
  <si>
    <t>FORESTHOME</t>
  </si>
  <si>
    <t>FORREST BEACH</t>
  </si>
  <si>
    <t>GAIRLOCH</t>
  </si>
  <si>
    <t>GARRAWALT</t>
  </si>
  <si>
    <t>HALIFAX</t>
  </si>
  <si>
    <t>HAWKINS CREEK</t>
  </si>
  <si>
    <t>HELENS HILL</t>
  </si>
  <si>
    <t>INGHAM</t>
  </si>
  <si>
    <t>LANNERCOST</t>
  </si>
  <si>
    <t>LONG POCKET</t>
  </si>
  <si>
    <t>LUCINDA</t>
  </si>
  <si>
    <t>MACKNADE</t>
  </si>
  <si>
    <t>MOUNT FOX</t>
  </si>
  <si>
    <t>ORIENT</t>
  </si>
  <si>
    <t>PEACOCK SIDING</t>
  </si>
  <si>
    <t>TOOBANNA</t>
  </si>
  <si>
    <t>TREBONNE</t>
  </si>
  <si>
    <t>UPPER STONE</t>
  </si>
  <si>
    <t>VALLEY OF LAGOONS</t>
  </si>
  <si>
    <t>VICTORIA ESTATE</t>
  </si>
  <si>
    <t>VICTORIA PLANTATION</t>
  </si>
  <si>
    <t>WALLAMAN</t>
  </si>
  <si>
    <t>WHARPS</t>
  </si>
  <si>
    <t>YURUGA</t>
  </si>
  <si>
    <t>BINGIL BAY</t>
  </si>
  <si>
    <t>CARMOO</t>
  </si>
  <si>
    <t>DJIRU</t>
  </si>
  <si>
    <t>DUNK</t>
  </si>
  <si>
    <t>GARNERS BEACH</t>
  </si>
  <si>
    <t>MIDGEREE BAR</t>
  </si>
  <si>
    <t>MISSION BEACH</t>
  </si>
  <si>
    <t>SOUTH MISSION BEACH</t>
  </si>
  <si>
    <t>TAM O'SHANTER</t>
  </si>
  <si>
    <t>WONGALING BEACH</t>
  </si>
  <si>
    <t>BILYANA</t>
  </si>
  <si>
    <t>BIRKALLA</t>
  </si>
  <si>
    <t>BULGUN</t>
  </si>
  <si>
    <t>CARDSTONE</t>
  </si>
  <si>
    <t>DINGO POCKET</t>
  </si>
  <si>
    <t>DJARAWONG</t>
  </si>
  <si>
    <t>EAST FELUGA</t>
  </si>
  <si>
    <t>EURAMO</t>
  </si>
  <si>
    <t>FELUGA</t>
  </si>
  <si>
    <t>HULL HEADS</t>
  </si>
  <si>
    <t>JARRA CREEK</t>
  </si>
  <si>
    <t>KOOROOMOOL</t>
  </si>
  <si>
    <t>LOWER TULLY</t>
  </si>
  <si>
    <t>MERRYBURN</t>
  </si>
  <si>
    <t>MIDGENOO</t>
  </si>
  <si>
    <t>MOUNT MACKAY</t>
  </si>
  <si>
    <t>MUNRO PLAINS</t>
  </si>
  <si>
    <t>MURRAY UPPER</t>
  </si>
  <si>
    <t>MURRIGAL</t>
  </si>
  <si>
    <t>ROCKINGHAM</t>
  </si>
  <si>
    <t>SILKY OAK</t>
  </si>
  <si>
    <t>TULLY</t>
  </si>
  <si>
    <t>TULLY HEADS</t>
  </si>
  <si>
    <t>WALTER HILL</t>
  </si>
  <si>
    <t>WARRAMI</t>
  </si>
  <si>
    <t>DAVESON</t>
  </si>
  <si>
    <t>EL ARISH</t>
  </si>
  <si>
    <t>FRIDAY POCKET</t>
  </si>
  <si>
    <t>GRANADILLA</t>
  </si>
  <si>
    <t>JAFFA</t>
  </si>
  <si>
    <t>MAADI</t>
  </si>
  <si>
    <t>MARIA CREEKS</t>
  </si>
  <si>
    <t>SHELL POCKET</t>
  </si>
  <si>
    <t>GOOLBOO</t>
  </si>
  <si>
    <t>JAPOONVALE</t>
  </si>
  <si>
    <t>MCCUTCHEON</t>
  </si>
  <si>
    <t>NO 4 BRANCH</t>
  </si>
  <si>
    <t>NO 5 BRANCH</t>
  </si>
  <si>
    <t>SILKWOOD</t>
  </si>
  <si>
    <t>WALTER LEVER ESTATE</t>
  </si>
  <si>
    <t>SILKWOOD EAST</t>
  </si>
  <si>
    <t>COMOON LOOP</t>
  </si>
  <si>
    <t>ETTY BAY</t>
  </si>
  <si>
    <t>MARTYVILLE</t>
  </si>
  <si>
    <t>MOURILYAN</t>
  </si>
  <si>
    <t>MOURILYAN HARBOUR</t>
  </si>
  <si>
    <t>NEW HARBOURLINE</t>
  </si>
  <si>
    <t>NO 6 BRANCH</t>
  </si>
  <si>
    <t>SOUTH JOHNSTONE</t>
  </si>
  <si>
    <t>BAMBOO CREEK</t>
  </si>
  <si>
    <t>BELVEDERE</t>
  </si>
  <si>
    <t>COCONUTS</t>
  </si>
  <si>
    <t>COOROO LANDS</t>
  </si>
  <si>
    <t>COORUMBA</t>
  </si>
  <si>
    <t>COQUETTE POINT</t>
  </si>
  <si>
    <t>CULLINANE</t>
  </si>
  <si>
    <t>DARADGEE</t>
  </si>
  <si>
    <t>EAST INNISFAIL</t>
  </si>
  <si>
    <t>EAST PALMERSTON</t>
  </si>
  <si>
    <t>EUBENANGEE</t>
  </si>
  <si>
    <t>FITZGERALD CREEK</t>
  </si>
  <si>
    <t>FLYING FISH POINT</t>
  </si>
  <si>
    <t>GARRADUNGA</t>
  </si>
  <si>
    <t>GOONDI</t>
  </si>
  <si>
    <t>GOONDI BEND</t>
  </si>
  <si>
    <t>GOONDI HILL</t>
  </si>
  <si>
    <t>HUDSON</t>
  </si>
  <si>
    <t>INNISFAIL</t>
  </si>
  <si>
    <t>INNISFAIL ESTATE</t>
  </si>
  <si>
    <t>JUBILEE HEIGHTS</t>
  </si>
  <si>
    <t>MIGHELL</t>
  </si>
  <si>
    <t>MUNDOO</t>
  </si>
  <si>
    <t>NERADA</t>
  </si>
  <si>
    <t>NGATJAN</t>
  </si>
  <si>
    <t>O'BRIENS HILL</t>
  </si>
  <si>
    <t>PIN GIN HILL</t>
  </si>
  <si>
    <t>SOUTH INNISFAIL</t>
  </si>
  <si>
    <t>STOTERS HILL</t>
  </si>
  <si>
    <t>SUNDOWN</t>
  </si>
  <si>
    <t>UPPER DARADGEE</t>
  </si>
  <si>
    <t>VASA VIEWS</t>
  </si>
  <si>
    <t>WANJURU</t>
  </si>
  <si>
    <t>WEBB</t>
  </si>
  <si>
    <t>WOOROONOORAN</t>
  </si>
  <si>
    <t>BARTLE FRERE</t>
  </si>
  <si>
    <t>EAST RUSSELL</t>
  </si>
  <si>
    <t>GOLDSBOROUGH</t>
  </si>
  <si>
    <t>GORDONVALE</t>
  </si>
  <si>
    <t>GREEN HILL</t>
  </si>
  <si>
    <t>KAMMA</t>
  </si>
  <si>
    <t>LITTLE MULGRAVE</t>
  </si>
  <si>
    <t>PACKERS CAMP</t>
  </si>
  <si>
    <t>BAYVIEW HEIGHTS</t>
  </si>
  <si>
    <t>MOUNT SHERIDAN</t>
  </si>
  <si>
    <t>WOREE</t>
  </si>
  <si>
    <t>BENTLEY PARK</t>
  </si>
  <si>
    <t>EDMONTON</t>
  </si>
  <si>
    <t>MOUNT PETER</t>
  </si>
  <si>
    <t>BRINSMEAD</t>
  </si>
  <si>
    <t>BUNGALOW</t>
  </si>
  <si>
    <t>CAIRNS</t>
  </si>
  <si>
    <t>CAIRNS CENTRAL</t>
  </si>
  <si>
    <t>CAIRNS CITY</t>
  </si>
  <si>
    <t>CAIRNS DC</t>
  </si>
  <si>
    <t>CAIRNS MC</t>
  </si>
  <si>
    <t>CAIRNS NORTH</t>
  </si>
  <si>
    <t>CAIRNS ORCHID PLAZA</t>
  </si>
  <si>
    <t>EARLVILLE</t>
  </si>
  <si>
    <t>EARLVILLE BC</t>
  </si>
  <si>
    <t>EDGE HILL</t>
  </si>
  <si>
    <t>LAMB RANGE</t>
  </si>
  <si>
    <t>MANOORA</t>
  </si>
  <si>
    <t>MANUNDA</t>
  </si>
  <si>
    <t>MARTYNVALE</t>
  </si>
  <si>
    <t>MOOROOBOOL</t>
  </si>
  <si>
    <t>NORTH CAIRNS</t>
  </si>
  <si>
    <t>PARRAMATTA PARK</t>
  </si>
  <si>
    <t>PORTSMITH</t>
  </si>
  <si>
    <t>REDLYNCH</t>
  </si>
  <si>
    <t>WESTCOURT</t>
  </si>
  <si>
    <t>WHITFIELD</t>
  </si>
  <si>
    <t>KAMERUNGA</t>
  </si>
  <si>
    <t>AEROGLEN</t>
  </si>
  <si>
    <t>BARRON GORGE</t>
  </si>
  <si>
    <t>ABINGDON DOWNS</t>
  </si>
  <si>
    <t>ALMADEN</t>
  </si>
  <si>
    <t>BELLENDEN KER</t>
  </si>
  <si>
    <t>ALOOMBA</t>
  </si>
  <si>
    <t>AMBER</t>
  </si>
  <si>
    <t>ARBOUIN</t>
  </si>
  <si>
    <t>ARCHER RIVER</t>
  </si>
  <si>
    <t>BASILISK</t>
  </si>
  <si>
    <t>BOMBEETA</t>
  </si>
  <si>
    <t>BOOGAN</t>
  </si>
  <si>
    <t>BRAMSTON BEACH</t>
  </si>
  <si>
    <t>BULLERINGA</t>
  </si>
  <si>
    <t>CHILLAGOE</t>
  </si>
  <si>
    <t>CLARAVILLE</t>
  </si>
  <si>
    <t>COEN</t>
  </si>
  <si>
    <t>CONJUBOY</t>
  </si>
  <si>
    <t>CORALIE</t>
  </si>
  <si>
    <t>COWLEY</t>
  </si>
  <si>
    <t>COWLEY BEACH</t>
  </si>
  <si>
    <t>COWLEY CREEK</t>
  </si>
  <si>
    <t>CRYSTALBROOK</t>
  </si>
  <si>
    <t>CURRAJAH</t>
  </si>
  <si>
    <t>DEERAL</t>
  </si>
  <si>
    <t>DESAILLY</t>
  </si>
  <si>
    <t>DIXIE</t>
  </si>
  <si>
    <t>EAST CREEK</t>
  </si>
  <si>
    <t>EAST TRINITY</t>
  </si>
  <si>
    <t>EDWARD RIVER</t>
  </si>
  <si>
    <t>EINASLEIGH</t>
  </si>
  <si>
    <t>ESMERALDA</t>
  </si>
  <si>
    <t>FISHERY FALLS</t>
  </si>
  <si>
    <t>FITZROY ISLAND</t>
  </si>
  <si>
    <t>FORSAYTH</t>
  </si>
  <si>
    <t>FOSSILBROOK</t>
  </si>
  <si>
    <t>GAMBOOLA</t>
  </si>
  <si>
    <t>GERMANTOWN</t>
  </si>
  <si>
    <t>GILBERT RIVER</t>
  </si>
  <si>
    <t>GLEN BOUGHTON</t>
  </si>
  <si>
    <t>AURUKUN</t>
  </si>
  <si>
    <t>BELLEVUE</t>
  </si>
  <si>
    <t>BLACKBULL</t>
  </si>
  <si>
    <t>GREEN ISLAND</t>
  </si>
  <si>
    <t>GROGANVILLE</t>
  </si>
  <si>
    <t>GUNUNA</t>
  </si>
  <si>
    <t>HIGHBURY</t>
  </si>
  <si>
    <t>HOLROYD RIVER</t>
  </si>
  <si>
    <t>HURRICANE</t>
  </si>
  <si>
    <t>JULATTEN</t>
  </si>
  <si>
    <t>KARRON</t>
  </si>
  <si>
    <t>KOWANYAMA</t>
  </si>
  <si>
    <t>KURRIMINE BEACH</t>
  </si>
  <si>
    <t>LAKEFIELD</t>
  </si>
  <si>
    <t>LAKELAND</t>
  </si>
  <si>
    <t>LAKELAND DOWNS</t>
  </si>
  <si>
    <t>LAURA</t>
  </si>
  <si>
    <t>LIZARD</t>
  </si>
  <si>
    <t>LOWER COWLEY</t>
  </si>
  <si>
    <t>LYNDSIDE</t>
  </si>
  <si>
    <t>MACALISTER RANGE</t>
  </si>
  <si>
    <t>NORTHHEAD</t>
  </si>
  <si>
    <t>NYCHUM</t>
  </si>
  <si>
    <t>PALMER</t>
  </si>
  <si>
    <t>PETFORD</t>
  </si>
  <si>
    <t>PORMPURAAW</t>
  </si>
  <si>
    <t>PORTLAND ROADS</t>
  </si>
  <si>
    <t>RED RIVER</t>
  </si>
  <si>
    <t>SANDY POCKET</t>
  </si>
  <si>
    <t>SOUTH WELLESLEY ISLANDS</t>
  </si>
  <si>
    <t>SOUTHEDGE</t>
  </si>
  <si>
    <t>STAATEN</t>
  </si>
  <si>
    <t>STRATHMORE</t>
  </si>
  <si>
    <t>TALAROO</t>
  </si>
  <si>
    <t>THORNBOROUGH</t>
  </si>
  <si>
    <t>UTCHEE CREEK</t>
  </si>
  <si>
    <t>WANGAN</t>
  </si>
  <si>
    <t>WARRUBULLEN</t>
  </si>
  <si>
    <t>WAUGH POCKET</t>
  </si>
  <si>
    <t>WELLESLEY ISLANDS</t>
  </si>
  <si>
    <t>WEST WELLESLEY ISLANDS</t>
  </si>
  <si>
    <t>WOOPEN CREEK</t>
  </si>
  <si>
    <t>WROTHAM</t>
  </si>
  <si>
    <t>YAGOONYA</t>
  </si>
  <si>
    <t>YARRABAH</t>
  </si>
  <si>
    <t>YARRADEN</t>
  </si>
  <si>
    <t>MARAMIE</t>
  </si>
  <si>
    <t>MENA CREEK</t>
  </si>
  <si>
    <t>MIRIWINNI</t>
  </si>
  <si>
    <t>MORESBY</t>
  </si>
  <si>
    <t>MORNINGTON ISLAND</t>
  </si>
  <si>
    <t>MOUNT CARBINE</t>
  </si>
  <si>
    <t>MOUNT MOLLOY</t>
  </si>
  <si>
    <t>MOUNT MULGRAVE</t>
  </si>
  <si>
    <t>MOUNT MULLIGAN</t>
  </si>
  <si>
    <t>MOUNT SURPRISE</t>
  </si>
  <si>
    <t>BARRINE</t>
  </si>
  <si>
    <t>BARWIDGI</t>
  </si>
  <si>
    <t>DANBULLA</t>
  </si>
  <si>
    <t>DIMBULAH</t>
  </si>
  <si>
    <t>FORTY MILE</t>
  </si>
  <si>
    <t>GLEN RUTH</t>
  </si>
  <si>
    <t>GUNNAWARRA</t>
  </si>
  <si>
    <t>INNOT HOT SPRINGS</t>
  </si>
  <si>
    <t>KAIRI</t>
  </si>
  <si>
    <t>KIRRAMA</t>
  </si>
  <si>
    <t>KOOMBOOLOOMBA</t>
  </si>
  <si>
    <t>KOWROWA</t>
  </si>
  <si>
    <t>LAKE TINAROO</t>
  </si>
  <si>
    <t>MINNAMOOLKA</t>
  </si>
  <si>
    <t>MOUNT GARNET</t>
  </si>
  <si>
    <t>MUNDERRA</t>
  </si>
  <si>
    <t>MUTCHILBA</t>
  </si>
  <si>
    <t>SILVER VALLEY</t>
  </si>
  <si>
    <t>TINAROO</t>
  </si>
  <si>
    <t>WAIRUNA</t>
  </si>
  <si>
    <t>WALKAMIN</t>
  </si>
  <si>
    <t>MOSSMAN</t>
  </si>
  <si>
    <t>CASSOWARY</t>
  </si>
  <si>
    <t>COOYA BEACH</t>
  </si>
  <si>
    <t>COW BAY</t>
  </si>
  <si>
    <t>DAGMAR</t>
  </si>
  <si>
    <t>DAINTREE</t>
  </si>
  <si>
    <t>DEDIN</t>
  </si>
  <si>
    <t>DIWAN</t>
  </si>
  <si>
    <t>FINLAY VALE</t>
  </si>
  <si>
    <t>FOREST CREEK</t>
  </si>
  <si>
    <t>KIMBERLEY</t>
  </si>
  <si>
    <t>LOW ISLES</t>
  </si>
  <si>
    <t>LOWER DAINTREE</t>
  </si>
  <si>
    <t>MIALLO</t>
  </si>
  <si>
    <t>MOSSMAN GORGE</t>
  </si>
  <si>
    <t>NEWELL</t>
  </si>
  <si>
    <t>NOAH</t>
  </si>
  <si>
    <t>SHANNONVALE</t>
  </si>
  <si>
    <t>SPURGEON</t>
  </si>
  <si>
    <t>STEWART CREEK VALLEY</t>
  </si>
  <si>
    <t>SYNDICATE</t>
  </si>
  <si>
    <t>THORNTON BEACH</t>
  </si>
  <si>
    <t>UPPER DAINTREE</t>
  </si>
  <si>
    <t>WHYANBEEL</t>
  </si>
  <si>
    <t>WONGA</t>
  </si>
  <si>
    <t>BAMBOO</t>
  </si>
  <si>
    <t>BONNIE DOON</t>
  </si>
  <si>
    <t>CAPE TRIBULATION</t>
  </si>
  <si>
    <t>EVANS LANDING</t>
  </si>
  <si>
    <t>JARDINE RIVER</t>
  </si>
  <si>
    <t>MAPOON</t>
  </si>
  <si>
    <t>MISSION RIVER</t>
  </si>
  <si>
    <t>NANUM</t>
  </si>
  <si>
    <t>NAPRANUM</t>
  </si>
  <si>
    <t>SHELBURNE</t>
  </si>
  <si>
    <t>TRUNDING</t>
  </si>
  <si>
    <t>WEIPA</t>
  </si>
  <si>
    <t>WEIPA AIRPORT</t>
  </si>
  <si>
    <t>WENLOCK</t>
  </si>
  <si>
    <t>BADU ISLAND</t>
  </si>
  <si>
    <t>BANKS ISLAND</t>
  </si>
  <si>
    <t>BOIGU ISLAND</t>
  </si>
  <si>
    <t>COCONUT ISLAND</t>
  </si>
  <si>
    <t>DARNLEY ISLAND</t>
  </si>
  <si>
    <t>DAUAN ISLAND</t>
  </si>
  <si>
    <t>ERUB</t>
  </si>
  <si>
    <t>HORN ISLAND</t>
  </si>
  <si>
    <t>JERVIS ISLAND</t>
  </si>
  <si>
    <t>KUBIN VILLAGE</t>
  </si>
  <si>
    <t>MABUIAG ISLAND</t>
  </si>
  <si>
    <t>MOA ISLAND</t>
  </si>
  <si>
    <t>MULGRAVE ISLAND</t>
  </si>
  <si>
    <t>MURRAY ISLAND</t>
  </si>
  <si>
    <t>SAIBAI ISLAND</t>
  </si>
  <si>
    <t>STEPHENS ISLAND</t>
  </si>
  <si>
    <t>TALBOT ISLAND</t>
  </si>
  <si>
    <t>THURSDAY ISLAND</t>
  </si>
  <si>
    <t>WARRABER ISLAND</t>
  </si>
  <si>
    <t>YAM ISLAND</t>
  </si>
  <si>
    <t>YORKE ISLAND</t>
  </si>
  <si>
    <t>BAMAGA</t>
  </si>
  <si>
    <t>INJINOO</t>
  </si>
  <si>
    <t>NEW MAPOON</t>
  </si>
  <si>
    <t>SEISIA</t>
  </si>
  <si>
    <t>UMAGICO</t>
  </si>
  <si>
    <t>PORT DOUGLAS</t>
  </si>
  <si>
    <t>WANGETTI</t>
  </si>
  <si>
    <t>CRAIGLIE</t>
  </si>
  <si>
    <t>KILLALOE</t>
  </si>
  <si>
    <t>MOWBRAY</t>
  </si>
  <si>
    <t>OAK BEACH</t>
  </si>
  <si>
    <t>HOLLOWAYS BEACH</t>
  </si>
  <si>
    <t>MACHANS BEACH</t>
  </si>
  <si>
    <t>YORKEYS KNOB</t>
  </si>
  <si>
    <t>BARRON</t>
  </si>
  <si>
    <t>CARAVONICA</t>
  </si>
  <si>
    <t>CLIFTON BEACH</t>
  </si>
  <si>
    <t>ELLIS BEACH</t>
  </si>
  <si>
    <t>KEWARRA BEACH</t>
  </si>
  <si>
    <t>PALM COVE</t>
  </si>
  <si>
    <t>TRINITY BEACH</t>
  </si>
  <si>
    <t>TRINITY PARK</t>
  </si>
  <si>
    <t>MAREEBA</t>
  </si>
  <si>
    <t>ARRIGA</t>
  </si>
  <si>
    <t>BIBOOHRA</t>
  </si>
  <si>
    <t>CHEWKO</t>
  </si>
  <si>
    <t>GLEN RUSSELL</t>
  </si>
  <si>
    <t>PADDYS GREEN</t>
  </si>
  <si>
    <t>KURANDA</t>
  </si>
  <si>
    <t>KOAH</t>
  </si>
  <si>
    <t>MONA MONA</t>
  </si>
  <si>
    <t>SPEEWAH</t>
  </si>
  <si>
    <t>TOLGA</t>
  </si>
  <si>
    <t>ATHERTON</t>
  </si>
  <si>
    <t>EAST BARRON</t>
  </si>
  <si>
    <t>UPPER BARRON</t>
  </si>
  <si>
    <t>WONGABEL</t>
  </si>
  <si>
    <t>GADGARRA</t>
  </si>
  <si>
    <t>LAKE BARRINE</t>
  </si>
  <si>
    <t>LAKE EACHAM</t>
  </si>
  <si>
    <t>YUNGABURRA</t>
  </si>
  <si>
    <t>MALANDA</t>
  </si>
  <si>
    <t>BUTCHERS CREEK</t>
  </si>
  <si>
    <t>GLEN ALLYN</t>
  </si>
  <si>
    <t>JAGGAN</t>
  </si>
  <si>
    <t>KUREEN</t>
  </si>
  <si>
    <t>NORTH JOHNSTONE</t>
  </si>
  <si>
    <t>PEERAMON</t>
  </si>
  <si>
    <t>TARZALI</t>
  </si>
  <si>
    <t>TOPAZ</t>
  </si>
  <si>
    <t>BEATRICE</t>
  </si>
  <si>
    <t>ELLINJAA</t>
  </si>
  <si>
    <t>MAALAN</t>
  </si>
  <si>
    <t>MIDDLEBROOK</t>
  </si>
  <si>
    <t>MILLAA MILLAA</t>
  </si>
  <si>
    <t>MINBUN</t>
  </si>
  <si>
    <t>MOREGATTA</t>
  </si>
  <si>
    <t>MUNGALLI</t>
  </si>
  <si>
    <t>HERBERTON</t>
  </si>
  <si>
    <t>IRVINEBANK</t>
  </si>
  <si>
    <t>KALUNGA</t>
  </si>
  <si>
    <t>MOOMIN</t>
  </si>
  <si>
    <t>WATSONVILLE</t>
  </si>
  <si>
    <t>WONDECLA</t>
  </si>
  <si>
    <t>RAVENSHOE</t>
  </si>
  <si>
    <t>EVELYN</t>
  </si>
  <si>
    <t>KABAN</t>
  </si>
  <si>
    <t>MILLSTREAM</t>
  </si>
  <si>
    <t>TUMOULIN</t>
  </si>
  <si>
    <t>HOWITT</t>
  </si>
  <si>
    <t>NORMAN</t>
  </si>
  <si>
    <t>NORMANTON</t>
  </si>
  <si>
    <t>KARUMBA</t>
  </si>
  <si>
    <t>AYTON</t>
  </si>
  <si>
    <t>BLOOMFIELD</t>
  </si>
  <si>
    <t>COOKTOWN</t>
  </si>
  <si>
    <t>DEGARRA</t>
  </si>
  <si>
    <t>ENDEAVOUR FALLS</t>
  </si>
  <si>
    <t>HELENVALE</t>
  </si>
  <si>
    <t>HOPE VALE</t>
  </si>
  <si>
    <t>ROSSVILLE</t>
  </si>
  <si>
    <t>STARCKE</t>
  </si>
  <si>
    <t>WUJAL WUJAL</t>
  </si>
  <si>
    <t>ERNABELLA</t>
  </si>
  <si>
    <t>FREGON</t>
  </si>
  <si>
    <t>INDULKANA</t>
  </si>
  <si>
    <t>MIMILI</t>
  </si>
  <si>
    <t>ADELAIDE BC</t>
  </si>
  <si>
    <t>CITY WEST CAMPUS</t>
  </si>
  <si>
    <t>HALIFAX STREET</t>
  </si>
  <si>
    <t>HUTT STREET</t>
  </si>
  <si>
    <t>RUNDLE MALL</t>
  </si>
  <si>
    <t>STATION ARCADE</t>
  </si>
  <si>
    <t>STURT STREET</t>
  </si>
  <si>
    <t>ADELAIDE</t>
  </si>
  <si>
    <t>NORTH ADELAIDE MELBOURNE ST</t>
  </si>
  <si>
    <t>NORTH ADELAIDE</t>
  </si>
  <si>
    <t>BOWDEN</t>
  </si>
  <si>
    <t>BROMPTON</t>
  </si>
  <si>
    <t>HINDMARSH</t>
  </si>
  <si>
    <t>WELLAND</t>
  </si>
  <si>
    <t>WEST HINDMARSH</t>
  </si>
  <si>
    <t>CROYDON PARK SOUTH</t>
  </si>
  <si>
    <t>DUDLEY PARK</t>
  </si>
  <si>
    <t>RENOWN PARK</t>
  </si>
  <si>
    <t>RIDLEYTON</t>
  </si>
  <si>
    <t>WEST CROYDON</t>
  </si>
  <si>
    <t>ALLENBY GARDENS</t>
  </si>
  <si>
    <t>BEVERLEY</t>
  </si>
  <si>
    <t>KILKENNY</t>
  </si>
  <si>
    <t>REGENCY PARK BC</t>
  </si>
  <si>
    <t>ANGLE PARK</t>
  </si>
  <si>
    <t>FERRYDEN PARK</t>
  </si>
  <si>
    <t>REGENCY PARK</t>
  </si>
  <si>
    <t>WOODVILLE PARK</t>
  </si>
  <si>
    <t>WOODVILLE SOUTH</t>
  </si>
  <si>
    <t>WOODVILLE WEST</t>
  </si>
  <si>
    <t>ATHOL PARK</t>
  </si>
  <si>
    <t>MANSFIELD PARK</t>
  </si>
  <si>
    <t>WOODVILLE GARDENS</t>
  </si>
  <si>
    <t>WOODVILLE NORTH</t>
  </si>
  <si>
    <t>GILLMAN</t>
  </si>
  <si>
    <t>OTTOWAY</t>
  </si>
  <si>
    <t>PENNINGTON</t>
  </si>
  <si>
    <t>ROSEWATER</t>
  </si>
  <si>
    <t>ROSEWATER EAST</t>
  </si>
  <si>
    <t>WINGFIELD</t>
  </si>
  <si>
    <t>ALBERT PARK</t>
  </si>
  <si>
    <t>QUEENSTOWN</t>
  </si>
  <si>
    <t>ROYAL PARK</t>
  </si>
  <si>
    <t>PORT ADELAIDE BC</t>
  </si>
  <si>
    <t>PORT ADELAIDE DC</t>
  </si>
  <si>
    <t>BIRKENHEAD</t>
  </si>
  <si>
    <t>ETHELTON</t>
  </si>
  <si>
    <t>GLANVILLE</t>
  </si>
  <si>
    <t>NEW PORT</t>
  </si>
  <si>
    <t>PORT ADELAIDE</t>
  </si>
  <si>
    <t>LARGS BAY</t>
  </si>
  <si>
    <t>LARGS NORTH</t>
  </si>
  <si>
    <t>PETERHEAD</t>
  </si>
  <si>
    <t>TAPEROO</t>
  </si>
  <si>
    <t>OUTER HARBOR</t>
  </si>
  <si>
    <t>SEMAPHORE</t>
  </si>
  <si>
    <t>SEMAPHORE PARK</t>
  </si>
  <si>
    <t>SEMAPHORE SOUTH</t>
  </si>
  <si>
    <t>WEST LAKES SHORE</t>
  </si>
  <si>
    <t>WEST LAKES</t>
  </si>
  <si>
    <t>HENLEY BEACH</t>
  </si>
  <si>
    <t>HENLEY BEACH SOUTH</t>
  </si>
  <si>
    <t>KIRKCALDY</t>
  </si>
  <si>
    <t>FINDON</t>
  </si>
  <si>
    <t>SEATON</t>
  </si>
  <si>
    <t>SEATON NORTH</t>
  </si>
  <si>
    <t>FULHAM GARDENS</t>
  </si>
  <si>
    <t>WEST BEACH</t>
  </si>
  <si>
    <t>FLINDERS PARK</t>
  </si>
  <si>
    <t>KIDMAN PARK</t>
  </si>
  <si>
    <t>MILE END</t>
  </si>
  <si>
    <t>MILE END SOUTH</t>
  </si>
  <si>
    <t>THEBARTON</t>
  </si>
  <si>
    <t>TORRENSVILLE</t>
  </si>
  <si>
    <t>TORRENSVILLE PLAZA</t>
  </si>
  <si>
    <t>BROOKLYN PARK</t>
  </si>
  <si>
    <t>LOCKLEYS</t>
  </si>
  <si>
    <t>UNDERDALE</t>
  </si>
  <si>
    <t>COWANDILLA</t>
  </si>
  <si>
    <t>HILTON</t>
  </si>
  <si>
    <t>HILTON PLAZA</t>
  </si>
  <si>
    <t>MARLESTON</t>
  </si>
  <si>
    <t>MARLESTON DC</t>
  </si>
  <si>
    <t>WEST RICHMOND</t>
  </si>
  <si>
    <t>CLARENCE PARK</t>
  </si>
  <si>
    <t>MILLSWOOD</t>
  </si>
  <si>
    <t>WAYVILLE</t>
  </si>
  <si>
    <t>BLACK FOREST</t>
  </si>
  <si>
    <t>EVERARD PARK</t>
  </si>
  <si>
    <t>KESWICK</t>
  </si>
  <si>
    <t>KESWICK TERMINAL</t>
  </si>
  <si>
    <t>GLANDORE</t>
  </si>
  <si>
    <t>KURRALTA PARK</t>
  </si>
  <si>
    <t>NETLEY</t>
  </si>
  <si>
    <t>NORTH PLYMPTON</t>
  </si>
  <si>
    <t>PLYMPTON</t>
  </si>
  <si>
    <t>PLYMPTON PARK</t>
  </si>
  <si>
    <t>SOUTH PLYMPTON</t>
  </si>
  <si>
    <t>CLARENCE GARDENS</t>
  </si>
  <si>
    <t>EDWARDSTOWN</t>
  </si>
  <si>
    <t>MELROSE PARK DC</t>
  </si>
  <si>
    <t>NOVAR GARDENS</t>
  </si>
  <si>
    <t>COLONEL LIGHT GARDENS</t>
  </si>
  <si>
    <t>CUMBERLAND PARK</t>
  </si>
  <si>
    <t>DAW PARK</t>
  </si>
  <si>
    <t>PANORAMA</t>
  </si>
  <si>
    <t>WESTBOURNE PARK</t>
  </si>
  <si>
    <t>BEDFORD PARK</t>
  </si>
  <si>
    <t>CLOVELLY PARK</t>
  </si>
  <si>
    <t>FLINDERS UNIVERSITY</t>
  </si>
  <si>
    <t>PASADENA</t>
  </si>
  <si>
    <t>ASCOT PARK</t>
  </si>
  <si>
    <t>MARION</t>
  </si>
  <si>
    <t>MITCHELL PARK</t>
  </si>
  <si>
    <t>MORPHETTVILLE</t>
  </si>
  <si>
    <t>PARK HOLME</t>
  </si>
  <si>
    <t>GLENGOWRIE</t>
  </si>
  <si>
    <t>SOMERTON PARK</t>
  </si>
  <si>
    <t>GLENELG EAST</t>
  </si>
  <si>
    <t>GLENELG JETTY ROAD</t>
  </si>
  <si>
    <t>GLENELG NORTH</t>
  </si>
  <si>
    <t>GLENELG SOUTH</t>
  </si>
  <si>
    <t>OAKLANDS PARK</t>
  </si>
  <si>
    <t>WARRADALE</t>
  </si>
  <si>
    <t>WARRADALE NORTH</t>
  </si>
  <si>
    <t>SEACOMBE GARDENS</t>
  </si>
  <si>
    <t>SEACOMBE HEIGHTS</t>
  </si>
  <si>
    <t>DOVER GARDENS</t>
  </si>
  <si>
    <t>HOVE</t>
  </si>
  <si>
    <t>NORTH BRIGHTON</t>
  </si>
  <si>
    <t>SOUTH BRIGHTON</t>
  </si>
  <si>
    <t>KINGSTON PARK</t>
  </si>
  <si>
    <t>MARINO</t>
  </si>
  <si>
    <t>SEACLIFF</t>
  </si>
  <si>
    <t>SEACLIFF PARK</t>
  </si>
  <si>
    <t>SEAVIEW DOWNS</t>
  </si>
  <si>
    <t>BELLEVUE HEIGHTS</t>
  </si>
  <si>
    <t>EDEN HILLS</t>
  </si>
  <si>
    <t>BLACKWOOD</t>
  </si>
  <si>
    <t>COROMANDEL VALLEY</t>
  </si>
  <si>
    <t>CRAIGBURN FARM</t>
  </si>
  <si>
    <t>HAWTHORNDENE</t>
  </si>
  <si>
    <t>BELAIR</t>
  </si>
  <si>
    <t>GLENALTA</t>
  </si>
  <si>
    <t>MALVERN</t>
  </si>
  <si>
    <t>UNLEY</t>
  </si>
  <si>
    <t>UNLEY BC</t>
  </si>
  <si>
    <t>UNLEY DC</t>
  </si>
  <si>
    <t>UNLEY PARK</t>
  </si>
  <si>
    <t>MITCHAM SHOPPING CENTRE</t>
  </si>
  <si>
    <t>BROWN HILL CREEK</t>
  </si>
  <si>
    <t>CLAPHAM</t>
  </si>
  <si>
    <t>HAWTHORN</t>
  </si>
  <si>
    <t>LOWER MITCHAM</t>
  </si>
  <si>
    <t>LYNTON</t>
  </si>
  <si>
    <t>MITCHAM</t>
  </si>
  <si>
    <t>TORRENS PARK</t>
  </si>
  <si>
    <t>FREWVILLE</t>
  </si>
  <si>
    <t>FULLARTON</t>
  </si>
  <si>
    <t>HIGHGATE</t>
  </si>
  <si>
    <t>GLEN OSMOND</t>
  </si>
  <si>
    <t>GLENUNGA</t>
  </si>
  <si>
    <t>MOUNT OSMOND</t>
  </si>
  <si>
    <t>MYRTLE BANK</t>
  </si>
  <si>
    <t>ST GEORGES</t>
  </si>
  <si>
    <t>URRBRAE</t>
  </si>
  <si>
    <t>DULWICH</t>
  </si>
  <si>
    <t>GLENSIDE</t>
  </si>
  <si>
    <t>LINDEN PARK</t>
  </si>
  <si>
    <t>TOORAK GARDENS</t>
  </si>
  <si>
    <t>TUSMORE</t>
  </si>
  <si>
    <t>ERINDALE</t>
  </si>
  <si>
    <t>HAZELWOOD PARK</t>
  </si>
  <si>
    <t>STONYFELL</t>
  </si>
  <si>
    <t>WATERFALL GULLY</t>
  </si>
  <si>
    <t>WATTLE PARK</t>
  </si>
  <si>
    <t>BEULAH PARK</t>
  </si>
  <si>
    <t>KENT TOWN</t>
  </si>
  <si>
    <t>NORWOOD</t>
  </si>
  <si>
    <t>NORWOOD SOUTH</t>
  </si>
  <si>
    <t>ROSE PARK</t>
  </si>
  <si>
    <t>HEATHPOOL</t>
  </si>
  <si>
    <t>KENSINGTON GARDENS</t>
  </si>
  <si>
    <t>KENSINGTON PARK</t>
  </si>
  <si>
    <t>LEABROOK</t>
  </si>
  <si>
    <t>MARRYATVILLE</t>
  </si>
  <si>
    <t>ST MORRIS</t>
  </si>
  <si>
    <t>TRINITY GARDENS</t>
  </si>
  <si>
    <t>COLLEGE PARK</t>
  </si>
  <si>
    <t>EVANDALE</t>
  </si>
  <si>
    <t>HACKNEY</t>
  </si>
  <si>
    <t>MAYLANDS</t>
  </si>
  <si>
    <t>STEPNEY</t>
  </si>
  <si>
    <t>GLYNDE DC</t>
  </si>
  <si>
    <t>GLYNDE PLAZA</t>
  </si>
  <si>
    <t>FELIXSTOW</t>
  </si>
  <si>
    <t>FIRLE</t>
  </si>
  <si>
    <t>GLYNDE</t>
  </si>
  <si>
    <t>JOSLIN</t>
  </si>
  <si>
    <t>MARDEN</t>
  </si>
  <si>
    <t>PAYNEHAM</t>
  </si>
  <si>
    <t>PAYNEHAM SOUTH</t>
  </si>
  <si>
    <t>ROYSTON PARK</t>
  </si>
  <si>
    <t>AULDANA</t>
  </si>
  <si>
    <t>MAGILL</t>
  </si>
  <si>
    <t>MAGILL NORTH</t>
  </si>
  <si>
    <t>MAGILL SOUTH</t>
  </si>
  <si>
    <t>ROSSLYN PARK</t>
  </si>
  <si>
    <t>SKYE</t>
  </si>
  <si>
    <t>TERINGIE</t>
  </si>
  <si>
    <t>WOODFORDE</t>
  </si>
  <si>
    <t>HECTORVILLE</t>
  </si>
  <si>
    <t>ROSTREVOR</t>
  </si>
  <si>
    <t>TRANMERE</t>
  </si>
  <si>
    <t>TRANMERE NORTH</t>
  </si>
  <si>
    <t>NEWTON</t>
  </si>
  <si>
    <t>DERNANCOURT</t>
  </si>
  <si>
    <t>ATHELSTONE</t>
  </si>
  <si>
    <t>CASTAMBUL</t>
  </si>
  <si>
    <t>COLLINSWOOD</t>
  </si>
  <si>
    <t>MEDINDIE</t>
  </si>
  <si>
    <t>MEDINDIE GARDENS</t>
  </si>
  <si>
    <t>VALE PARK</t>
  </si>
  <si>
    <t>WALKERVILLE</t>
  </si>
  <si>
    <t>FITZROY</t>
  </si>
  <si>
    <t>OVINGHAM</t>
  </si>
  <si>
    <t>PROSPECT EAST</t>
  </si>
  <si>
    <t>PROSPECT WEST</t>
  </si>
  <si>
    <t>THORNGATE</t>
  </si>
  <si>
    <t>BROADVIEW</t>
  </si>
  <si>
    <t>NAILSWORTH</t>
  </si>
  <si>
    <t>SEFTON PARK</t>
  </si>
  <si>
    <t>BLAIR ATHOL WEST</t>
  </si>
  <si>
    <t>KILBURN</t>
  </si>
  <si>
    <t>KILBURN NORTH</t>
  </si>
  <si>
    <t>CLEARVIEW</t>
  </si>
  <si>
    <t>ENFIELD PLAZA</t>
  </si>
  <si>
    <t>NORTHFIELD</t>
  </si>
  <si>
    <t>GILLES PLAINS</t>
  </si>
  <si>
    <t>GREENACRES</t>
  </si>
  <si>
    <t>HAMPSTEAD GARDENS</t>
  </si>
  <si>
    <t>MANNINGHAM</t>
  </si>
  <si>
    <t>OAKDEN</t>
  </si>
  <si>
    <t>KLEMZIG</t>
  </si>
  <si>
    <t>WINDSOR GARDENS</t>
  </si>
  <si>
    <t>HOLDEN HILL</t>
  </si>
  <si>
    <t>HOPE VALLEY</t>
  </si>
  <si>
    <t>BANKSIA PARK</t>
  </si>
  <si>
    <t>TEA TREE GULLY</t>
  </si>
  <si>
    <t>VISTA</t>
  </si>
  <si>
    <t>MODBURY NORTH DC</t>
  </si>
  <si>
    <t>MODBURY</t>
  </si>
  <si>
    <t>MODBURY HEIGHTS</t>
  </si>
  <si>
    <t>MODBURY NORTH</t>
  </si>
  <si>
    <t>PARA VISTA</t>
  </si>
  <si>
    <t>VALLEY VIEW</t>
  </si>
  <si>
    <t>GEPPS CROSS</t>
  </si>
  <si>
    <t>MAWSON LAKES</t>
  </si>
  <si>
    <t>POORAKA</t>
  </si>
  <si>
    <t>GULFVIEW HEIGHTS</t>
  </si>
  <si>
    <t>PARA HILLS</t>
  </si>
  <si>
    <t>PARA HILLS WEST</t>
  </si>
  <si>
    <t>REDWOOD PARK</t>
  </si>
  <si>
    <t>RIDGEHAVEN</t>
  </si>
  <si>
    <t>INGLE FARM</t>
  </si>
  <si>
    <t>WALKLEY HEIGHTS</t>
  </si>
  <si>
    <t>SALISBURY SOUTH BC</t>
  </si>
  <si>
    <t>SALISBURY SOUTH DC</t>
  </si>
  <si>
    <t>PARAFIELD</t>
  </si>
  <si>
    <t>PARAFIELD AIRPORT</t>
  </si>
  <si>
    <t>SALISBURY SOUTH</t>
  </si>
  <si>
    <t>GREEN FIELDS</t>
  </si>
  <si>
    <t>PARAFIELD GARDENS</t>
  </si>
  <si>
    <t>SALISBURY NORTH WHITES ROAD</t>
  </si>
  <si>
    <t>PARALOWIE</t>
  </si>
  <si>
    <t>SALISBURY DOWNS</t>
  </si>
  <si>
    <t>SALISBURY NORTH</t>
  </si>
  <si>
    <t>SALISBURY EAST NORTHBRI AVE</t>
  </si>
  <si>
    <t>BRAHMA LODGE</t>
  </si>
  <si>
    <t>SALISBURY HEIGHTS</t>
  </si>
  <si>
    <t>SALISBURY PARK</t>
  </si>
  <si>
    <t>SALISBURY PLAIN</t>
  </si>
  <si>
    <t>BOLIVAR</t>
  </si>
  <si>
    <t>DIREK</t>
  </si>
  <si>
    <t>GLOBE DERBY PARK</t>
  </si>
  <si>
    <t>WATERLOO CORNER</t>
  </si>
  <si>
    <t>EDINBURGH</t>
  </si>
  <si>
    <t>ELIZABETH</t>
  </si>
  <si>
    <t>ELIZABETH EAST</t>
  </si>
  <si>
    <t>ELIZABETH GROVE</t>
  </si>
  <si>
    <t>ELIZABETH SOUTH</t>
  </si>
  <si>
    <t>ELIZABETH VALE</t>
  </si>
  <si>
    <t>HILLBANK</t>
  </si>
  <si>
    <t>ELIZABETH WEST DC</t>
  </si>
  <si>
    <t>DAVOREN PARK</t>
  </si>
  <si>
    <t>DAVOREN PARK NORTH</t>
  </si>
  <si>
    <t>DAVOREN PARK SOUTH</t>
  </si>
  <si>
    <t>ELIZABETH DOWNS</t>
  </si>
  <si>
    <t>ELIZABETH NORTH</t>
  </si>
  <si>
    <t>ELIZABETH PARK</t>
  </si>
  <si>
    <t>ELIZABETH WEST</t>
  </si>
  <si>
    <t>ANDREWS FARM</t>
  </si>
  <si>
    <t>BLAKEVIEW</t>
  </si>
  <si>
    <t>CRAIGMORE</t>
  </si>
  <si>
    <t>GOULD CREEK</t>
  </si>
  <si>
    <t>SMITHFIELD PLAINS</t>
  </si>
  <si>
    <t>HUMBUG SCRUB</t>
  </si>
  <si>
    <t>ONE TREE HILL</t>
  </si>
  <si>
    <t>SAMPSON FLAT</t>
  </si>
  <si>
    <t>ULEYBURY</t>
  </si>
  <si>
    <t>MUNNO PARA</t>
  </si>
  <si>
    <t>MUNNO PARA DOWNS</t>
  </si>
  <si>
    <t>MUNNO PARA WEST</t>
  </si>
  <si>
    <t>KUDLA</t>
  </si>
  <si>
    <t>EVANSTON</t>
  </si>
  <si>
    <t>EVANSTON GARDENS</t>
  </si>
  <si>
    <t>EVANSTON PARK</t>
  </si>
  <si>
    <t>EVANSTON SOUTH</t>
  </si>
  <si>
    <t>HILLIER</t>
  </si>
  <si>
    <t>ANGLE VALE</t>
  </si>
  <si>
    <t>BIBARINGA</t>
  </si>
  <si>
    <t>BUCHFELDE</t>
  </si>
  <si>
    <t>CONCORDIA</t>
  </si>
  <si>
    <t>GAWLER</t>
  </si>
  <si>
    <t>GAWLER BELT</t>
  </si>
  <si>
    <t>GAWLER EAST</t>
  </si>
  <si>
    <t>GAWLER RIVER</t>
  </si>
  <si>
    <t>GAWLER SOUTH</t>
  </si>
  <si>
    <t>GAWLER WEST</t>
  </si>
  <si>
    <t>HEWETT</t>
  </si>
  <si>
    <t>KALBEEBA</t>
  </si>
  <si>
    <t>KANGAROO FLAT</t>
  </si>
  <si>
    <t>WARD BELT</t>
  </si>
  <si>
    <t>WILLASTON</t>
  </si>
  <si>
    <t>BUCKLAND PARK</t>
  </si>
  <si>
    <t>MACDONALD PARK</t>
  </si>
  <si>
    <t>PENFIELD</t>
  </si>
  <si>
    <t>PENFIELD GARDENS</t>
  </si>
  <si>
    <t>GOLDEN GROVE VILLAGE</t>
  </si>
  <si>
    <t>GOLDEN GROVE</t>
  </si>
  <si>
    <t>GREENWITH</t>
  </si>
  <si>
    <t>FAIRVIEW PARK</t>
  </si>
  <si>
    <t>SURREY DOWNS</t>
  </si>
  <si>
    <t>YATALA VALE</t>
  </si>
  <si>
    <t>WYNN VALE</t>
  </si>
  <si>
    <t>HOUGHTON</t>
  </si>
  <si>
    <t>LOWER HERMITAGE</t>
  </si>
  <si>
    <t>UPPER HERMITAGE</t>
  </si>
  <si>
    <t>PARACOMBE</t>
  </si>
  <si>
    <t>CHERRYVILLE</t>
  </si>
  <si>
    <t>MONTACUTE</t>
  </si>
  <si>
    <t>NORTON SUMMIT</t>
  </si>
  <si>
    <t>ASHTON</t>
  </si>
  <si>
    <t>MARBLE HILL</t>
  </si>
  <si>
    <t>BASKET RANGE</t>
  </si>
  <si>
    <t>FOREST RANGE</t>
  </si>
  <si>
    <t>HORSNELL GULLY</t>
  </si>
  <si>
    <t>SUMMERTOWN</t>
  </si>
  <si>
    <t>URAIDLA</t>
  </si>
  <si>
    <t>CAREY GULLY</t>
  </si>
  <si>
    <t>EAGLE ON THE HILL</t>
  </si>
  <si>
    <t>LEAWOOD GARDENS</t>
  </si>
  <si>
    <t>PICCADILLY</t>
  </si>
  <si>
    <t>CLELAND</t>
  </si>
  <si>
    <t>CRAFERS</t>
  </si>
  <si>
    <t>CRAFERS WEST</t>
  </si>
  <si>
    <t>BIGGS FLAT</t>
  </si>
  <si>
    <t>ECHUNGA</t>
  </si>
  <si>
    <t>FLAXLEY</t>
  </si>
  <si>
    <t>GREEN HILLS RANGE</t>
  </si>
  <si>
    <t>HEATHFIELD</t>
  </si>
  <si>
    <t>IRONBANK</t>
  </si>
  <si>
    <t>JUPITER CREEK</t>
  </si>
  <si>
    <t>LONGWOOD</t>
  </si>
  <si>
    <t>MACCLESFIELD</t>
  </si>
  <si>
    <t>MYLOR</t>
  </si>
  <si>
    <t>SCOTT CREEK</t>
  </si>
  <si>
    <t>ALDGATE</t>
  </si>
  <si>
    <t>BRIDGEWATER</t>
  </si>
  <si>
    <t>UPPER STURT</t>
  </si>
  <si>
    <t>ASHBOURNE</t>
  </si>
  <si>
    <t>BULL CREEK</t>
  </si>
  <si>
    <t>CHERRY GARDENS</t>
  </si>
  <si>
    <t>COROMANDEL EAST</t>
  </si>
  <si>
    <t>DORSET VALE</t>
  </si>
  <si>
    <t>KANGARILLA</t>
  </si>
  <si>
    <t>MCHARG CREEK</t>
  </si>
  <si>
    <t>HALLETT COVE</t>
  </si>
  <si>
    <t>O'HALLORAN HILL</t>
  </si>
  <si>
    <t>O'HALLORAN HILL DC</t>
  </si>
  <si>
    <t>SHEIDOW PARK</t>
  </si>
  <si>
    <t>TROTT PARK</t>
  </si>
  <si>
    <t>ABERFOYLE PARK</t>
  </si>
  <si>
    <t>CHANDLERS HILL</t>
  </si>
  <si>
    <t>FLAGSTAFF HILL</t>
  </si>
  <si>
    <t>LONSDALE DC</t>
  </si>
  <si>
    <t>LONSDALE</t>
  </si>
  <si>
    <t>PORT STANVAC</t>
  </si>
  <si>
    <t>OLD REYNELLA</t>
  </si>
  <si>
    <t>REYNELLA</t>
  </si>
  <si>
    <t>REYNELLA EAST</t>
  </si>
  <si>
    <t>MORPHETT VALE</t>
  </si>
  <si>
    <t>HACKHAM</t>
  </si>
  <si>
    <t>HACKHAM WEST</t>
  </si>
  <si>
    <t>HUNTFIELD HEIGHTS</t>
  </si>
  <si>
    <t>ONKAPARINGA HILLS</t>
  </si>
  <si>
    <t>CHRISTIE DOWNS</t>
  </si>
  <si>
    <t>CHRISTIES BEACH</t>
  </si>
  <si>
    <t>CHRISTIES BEACH NORTH</t>
  </si>
  <si>
    <t>O'SULLIVAN BEACH</t>
  </si>
  <si>
    <t>PORT NOARLUNGA</t>
  </si>
  <si>
    <t>PORT NOARLUNGA SOUTH</t>
  </si>
  <si>
    <t>NOARLUNGA CENTRE</t>
  </si>
  <si>
    <t>NOARLUNGA DOWNS</t>
  </si>
  <si>
    <t>OLD NOARLUNGA</t>
  </si>
  <si>
    <t>MOANA</t>
  </si>
  <si>
    <t>SEAFORD</t>
  </si>
  <si>
    <t>SEAFORD HEIGHTS</t>
  </si>
  <si>
    <t>SEAFORD MEADOWS</t>
  </si>
  <si>
    <t>SEAFORD RISE</t>
  </si>
  <si>
    <t>MASLIN BEACH</t>
  </si>
  <si>
    <t>BLEWITT SPRINGS</t>
  </si>
  <si>
    <t>MCLAREN FLAT</t>
  </si>
  <si>
    <t>MCLAREN VALE</t>
  </si>
  <si>
    <t>PEDLER CREEK</t>
  </si>
  <si>
    <t>TATACHILLA</t>
  </si>
  <si>
    <t>DINGABLEDINGA</t>
  </si>
  <si>
    <t>HOPE FOREST</t>
  </si>
  <si>
    <t>KUITPO</t>
  </si>
  <si>
    <t>KUITPO COLONY</t>
  </si>
  <si>
    <t>KYEEMA</t>
  </si>
  <si>
    <t>MONTARRA</t>
  </si>
  <si>
    <t>PAGES FLAT</t>
  </si>
  <si>
    <t>WHITES VALLEY</t>
  </si>
  <si>
    <t>WILLUNGA</t>
  </si>
  <si>
    <t>WILLUNGA HILL</t>
  </si>
  <si>
    <t>WILLUNGA SOUTH</t>
  </si>
  <si>
    <t>YUNDI</t>
  </si>
  <si>
    <t>ALDINGA</t>
  </si>
  <si>
    <t>ALDINGA BEACH</t>
  </si>
  <si>
    <t>PORT WILLUNGA</t>
  </si>
  <si>
    <t>SILVER SANDS</t>
  </si>
  <si>
    <t>SELLICKS BEACH</t>
  </si>
  <si>
    <t>SELLICKS HILL</t>
  </si>
  <si>
    <t>BLACKFELLOWS CREEK</t>
  </si>
  <si>
    <t>MEADOWS</t>
  </si>
  <si>
    <t>PARIS CREEK</t>
  </si>
  <si>
    <t>PROSPECT HILL</t>
  </si>
  <si>
    <t>HINDMARSH TIERS</t>
  </si>
  <si>
    <t>MYPONGA</t>
  </si>
  <si>
    <t>MYPONGA BEACH</t>
  </si>
  <si>
    <t>PARAWA</t>
  </si>
  <si>
    <t>TORRENS VALE</t>
  </si>
  <si>
    <t>TUNKALILLA</t>
  </si>
  <si>
    <t>YANKALILLA</t>
  </si>
  <si>
    <t>CAPE JERVIS</t>
  </si>
  <si>
    <t>CARRICKALINGA</t>
  </si>
  <si>
    <t>HAY FLAT</t>
  </si>
  <si>
    <t>NORMANVILLE</t>
  </si>
  <si>
    <t>RAPID BAY</t>
  </si>
  <si>
    <t>SECOND VALLEY</t>
  </si>
  <si>
    <t>WIRRINA COVE</t>
  </si>
  <si>
    <t>MOUNT COMPASS</t>
  </si>
  <si>
    <t>MOUNT MAGNIFICENT</t>
  </si>
  <si>
    <t>NANGKITA</t>
  </si>
  <si>
    <t>BACK VALLEY</t>
  </si>
  <si>
    <t>ENCOUNTER BAY</t>
  </si>
  <si>
    <t>HAYBOROUGH</t>
  </si>
  <si>
    <t>HINDMARSH VALLEY</t>
  </si>
  <si>
    <t>INMAN VALLEY</t>
  </si>
  <si>
    <t>LOWER INMAN VALLEY</t>
  </si>
  <si>
    <t>MCCRACKEN</t>
  </si>
  <si>
    <t>MOUNT JAGGED</t>
  </si>
  <si>
    <t>VICTOR HARBOR</t>
  </si>
  <si>
    <t>WAITPINGA</t>
  </si>
  <si>
    <t>WILLOW CREEK</t>
  </si>
  <si>
    <t>YILKI</t>
  </si>
  <si>
    <t>PORT ELLIOT</t>
  </si>
  <si>
    <t>CURRENCY CREEK</t>
  </si>
  <si>
    <t>GOOLWA</t>
  </si>
  <si>
    <t>GOOLWA BEACH</t>
  </si>
  <si>
    <t>GOOLWA NORTH</t>
  </si>
  <si>
    <t>GOOLWA SOUTH</t>
  </si>
  <si>
    <t>HINDMARSH ISLAND</t>
  </si>
  <si>
    <t>MOSQUITO HILL</t>
  </si>
  <si>
    <t>MUNDOO ISLAND</t>
  </si>
  <si>
    <t>PARNDANA</t>
  </si>
  <si>
    <t>AMERICAN RIVER</t>
  </si>
  <si>
    <t>BALLAST HEAD</t>
  </si>
  <si>
    <t>MUSTON</t>
  </si>
  <si>
    <t>AMERICAN BEACH</t>
  </si>
  <si>
    <t>ANTECHAMBER BAY</t>
  </si>
  <si>
    <t>BAUDIN BEACH</t>
  </si>
  <si>
    <t>BROWNS BEACH</t>
  </si>
  <si>
    <t>CUTTLEFISH BAY</t>
  </si>
  <si>
    <t>DUDLEY EAST</t>
  </si>
  <si>
    <t>DUDLEY WEST</t>
  </si>
  <si>
    <t>IRONSTONE</t>
  </si>
  <si>
    <t>ISLAND BEACH</t>
  </si>
  <si>
    <t>KANGAROO HEAD</t>
  </si>
  <si>
    <t>PELICAN LAGOON</t>
  </si>
  <si>
    <t>PENNESHAW</t>
  </si>
  <si>
    <t>PORKY FLAT</t>
  </si>
  <si>
    <t>SAPPHIRETOWN</t>
  </si>
  <si>
    <t>WILLSON RIVER</t>
  </si>
  <si>
    <t>BAY OF SHOALS</t>
  </si>
  <si>
    <t>BIRCHMORE</t>
  </si>
  <si>
    <t>BROWNLOW KI</t>
  </si>
  <si>
    <t>CAPE BORDA</t>
  </si>
  <si>
    <t>CASSINI</t>
  </si>
  <si>
    <t>CYGNET RIVER</t>
  </si>
  <si>
    <t>DE MOLE RIVER</t>
  </si>
  <si>
    <t>D'ESTREES BAY</t>
  </si>
  <si>
    <t>DUNCAN</t>
  </si>
  <si>
    <t>EMU BAY</t>
  </si>
  <si>
    <t>FLINDERS CHASE</t>
  </si>
  <si>
    <t>GOSSE</t>
  </si>
  <si>
    <t>HAINES</t>
  </si>
  <si>
    <t>HARRIET RIVER</t>
  </si>
  <si>
    <t>KARATTA</t>
  </si>
  <si>
    <t>KINGSCOTE</t>
  </si>
  <si>
    <t>KOHINOOR</t>
  </si>
  <si>
    <t>MACGILLIVRAY</t>
  </si>
  <si>
    <t>MIDDLE RIVER</t>
  </si>
  <si>
    <t>NEPEAN BAY</t>
  </si>
  <si>
    <t>NEWLAND</t>
  </si>
  <si>
    <t>NORTH CAPE</t>
  </si>
  <si>
    <t>SEAL BAY</t>
  </si>
  <si>
    <t>SEDDON</t>
  </si>
  <si>
    <t>STOKES BAY</t>
  </si>
  <si>
    <t>STUN'SAIL BOOM</t>
  </si>
  <si>
    <t>VIVONNE BAY</t>
  </si>
  <si>
    <t>WESTERN RIVER</t>
  </si>
  <si>
    <t>WISANGER</t>
  </si>
  <si>
    <t>CHAIN OF PONDS</t>
  </si>
  <si>
    <t>KERSBROOK</t>
  </si>
  <si>
    <t>MILLBROOK</t>
  </si>
  <si>
    <t>CUDLEE CREEK</t>
  </si>
  <si>
    <t>FORRESTON</t>
  </si>
  <si>
    <t>GUMERACHA</t>
  </si>
  <si>
    <t>EDEN VALLEY</t>
  </si>
  <si>
    <t>FLAXMAN VALLEY</t>
  </si>
  <si>
    <t>SPRINGTON</t>
  </si>
  <si>
    <t>TUNGKILLO</t>
  </si>
  <si>
    <t>APAMURRA</t>
  </si>
  <si>
    <t>MILENDELLA</t>
  </si>
  <si>
    <t>SANDERSTON</t>
  </si>
  <si>
    <t>ANGAS VALLEY</t>
  </si>
  <si>
    <t>BIG BEND</t>
  </si>
  <si>
    <t>BOLTO</t>
  </si>
  <si>
    <t>BOWHILL</t>
  </si>
  <si>
    <t>CAURNAMONT</t>
  </si>
  <si>
    <t>CLAYPANS</t>
  </si>
  <si>
    <t>COWIRRA</t>
  </si>
  <si>
    <t>FIVE MILES</t>
  </si>
  <si>
    <t>FRAHNS</t>
  </si>
  <si>
    <t>FRAYVILLE</t>
  </si>
  <si>
    <t>JULANKA HOLDINGS</t>
  </si>
  <si>
    <t>LAKE CARLET</t>
  </si>
  <si>
    <t>MANNUM</t>
  </si>
  <si>
    <t>NILDOTTIE</t>
  </si>
  <si>
    <t>OLD TEAL FLAT</t>
  </si>
  <si>
    <t>PELLARING FLAT</t>
  </si>
  <si>
    <t>POMPOOTA</t>
  </si>
  <si>
    <t>PONDE</t>
  </si>
  <si>
    <t>PORT MANNUM</t>
  </si>
  <si>
    <t>PUNTHARI</t>
  </si>
  <si>
    <t>PURNONG</t>
  </si>
  <si>
    <t>PURNONG LANDING</t>
  </si>
  <si>
    <t>TEAL FLAT</t>
  </si>
  <si>
    <t>WALKER FLAT</t>
  </si>
  <si>
    <t>WALL FLAT</t>
  </si>
  <si>
    <t>WONGULLA</t>
  </si>
  <si>
    <t>WOODLANE</t>
  </si>
  <si>
    <t>YOUNGHUSBAND</t>
  </si>
  <si>
    <t>YOUNGHUSBAND HOLDINGS</t>
  </si>
  <si>
    <t>LENSWOOD</t>
  </si>
  <si>
    <t>LOBETHAL</t>
  </si>
  <si>
    <t>BALHANNAH</t>
  </si>
  <si>
    <t>OAKBANK</t>
  </si>
  <si>
    <t>CHARLESTON</t>
  </si>
  <si>
    <t>HARROGATE</t>
  </si>
  <si>
    <t>INVERBRACKIE</t>
  </si>
  <si>
    <t>MOUNT TORRENS</t>
  </si>
  <si>
    <t>HAHNDORF</t>
  </si>
  <si>
    <t>PAECHTOWN</t>
  </si>
  <si>
    <t>VERDUN</t>
  </si>
  <si>
    <t>BLAKISTON</t>
  </si>
  <si>
    <t>LITTLEHAMPTON</t>
  </si>
  <si>
    <t>TOTNESS</t>
  </si>
  <si>
    <t>BUGLE RANGES</t>
  </si>
  <si>
    <t>MOUNT BARKER</t>
  </si>
  <si>
    <t>MOUNT BARKER JUNCTION</t>
  </si>
  <si>
    <t>MOUNT BARKER SPRINGS</t>
  </si>
  <si>
    <t>MOUNT BARKER SUMMIT</t>
  </si>
  <si>
    <t>WISTOW</t>
  </si>
  <si>
    <t>BRUKUNGA</t>
  </si>
  <si>
    <t>DAWESLEY</t>
  </si>
  <si>
    <t>HAY VALLEY</t>
  </si>
  <si>
    <t>KANMANTOO</t>
  </si>
  <si>
    <t>NAIRNE</t>
  </si>
  <si>
    <t>AVOCA DELL</t>
  </si>
  <si>
    <t>BRINKLEY</t>
  </si>
  <si>
    <t>BURDETT</t>
  </si>
  <si>
    <t>CHAPMAN BORE</t>
  </si>
  <si>
    <t>GIFFORD HILL</t>
  </si>
  <si>
    <t>GREENBANKS</t>
  </si>
  <si>
    <t>MOBILONG</t>
  </si>
  <si>
    <t>MURRAWONG</t>
  </si>
  <si>
    <t>MURRAY BRIDGE</t>
  </si>
  <si>
    <t>MURRAY BRIDGE EAST</t>
  </si>
  <si>
    <t>MURRAY BRIDGE NORTH</t>
  </si>
  <si>
    <t>MURRAY BRIDGE SOUTH</t>
  </si>
  <si>
    <t>NORTHERN HEIGHTS</t>
  </si>
  <si>
    <t>RIVERGLADES</t>
  </si>
  <si>
    <t>RIVERGLEN</t>
  </si>
  <si>
    <t>ROCKY GULLY</t>
  </si>
  <si>
    <t>SWANPORT</t>
  </si>
  <si>
    <t>TOORA</t>
  </si>
  <si>
    <t>WHITE HILL</t>
  </si>
  <si>
    <t>WHITE SANDS</t>
  </si>
  <si>
    <t>WILLOW BANKS</t>
  </si>
  <si>
    <t>WOODS POINT</t>
  </si>
  <si>
    <t>CALLINGTON</t>
  </si>
  <si>
    <t>CALOOTE</t>
  </si>
  <si>
    <t>MONARTO</t>
  </si>
  <si>
    <t>MONARTO SOUTH</t>
  </si>
  <si>
    <t>MONTEITH</t>
  </si>
  <si>
    <t>MYPOLONGA</t>
  </si>
  <si>
    <t>PALLAMANA</t>
  </si>
  <si>
    <t>PETWOOD</t>
  </si>
  <si>
    <t>ROCKLEIGH</t>
  </si>
  <si>
    <t>TEPKO</t>
  </si>
  <si>
    <t>ZADOWS LANDING</t>
  </si>
  <si>
    <t>ANGAS PLAINS</t>
  </si>
  <si>
    <t>BELVIDERE</t>
  </si>
  <si>
    <t>BLETCHLEY</t>
  </si>
  <si>
    <t>FINNISS</t>
  </si>
  <si>
    <t>GEMMELLS</t>
  </si>
  <si>
    <t>HIGHLAND VALLEY</t>
  </si>
  <si>
    <t>LAKE PLAINS</t>
  </si>
  <si>
    <t>LANGHORNE CREEK</t>
  </si>
  <si>
    <t>MOUNT OBSERVATION</t>
  </si>
  <si>
    <t>MULGUNDAWA</t>
  </si>
  <si>
    <t>NALPA</t>
  </si>
  <si>
    <t>RED CREEK</t>
  </si>
  <si>
    <t>SALEM</t>
  </si>
  <si>
    <t>SANDERGROVE</t>
  </si>
  <si>
    <t>STRATHALBYN</t>
  </si>
  <si>
    <t>TOOPERANG</t>
  </si>
  <si>
    <t>WILLYAROO</t>
  </si>
  <si>
    <t>WOODCHESTER</t>
  </si>
  <si>
    <t>CLAYTON BAY</t>
  </si>
  <si>
    <t>MILANG</t>
  </si>
  <si>
    <t>NURRAGI</t>
  </si>
  <si>
    <t>POINT STURT</t>
  </si>
  <si>
    <t>TOLDEROL</t>
  </si>
  <si>
    <t>ASHVILLE</t>
  </si>
  <si>
    <t>JERVOIS</t>
  </si>
  <si>
    <t>KEPA</t>
  </si>
  <si>
    <t>MALINONG</t>
  </si>
  <si>
    <t>NARRUNG</t>
  </si>
  <si>
    <t>NATURI</t>
  </si>
  <si>
    <t>POINT MCLEAY</t>
  </si>
  <si>
    <t>POLTALLOCH</t>
  </si>
  <si>
    <t>RAUKKAN</t>
  </si>
  <si>
    <t>TAILEM BEND</t>
  </si>
  <si>
    <t>WELLINGTON EAST</t>
  </si>
  <si>
    <t>ELWOMPLE</t>
  </si>
  <si>
    <t>COOKE PLAINS</t>
  </si>
  <si>
    <t>COOMANDOOK</t>
  </si>
  <si>
    <t>CULBURRA</t>
  </si>
  <si>
    <t>KI KI</t>
  </si>
  <si>
    <t>YUMALI</t>
  </si>
  <si>
    <t>BINNUM</t>
  </si>
  <si>
    <t>FRANCES</t>
  </si>
  <si>
    <t>HYNAM</t>
  </si>
  <si>
    <t>KYBYBOLITE</t>
  </si>
  <si>
    <t>COORONG</t>
  </si>
  <si>
    <t>MENINGIE</t>
  </si>
  <si>
    <t>MENINGIE EAST</t>
  </si>
  <si>
    <t>MENINGIE WEST</t>
  </si>
  <si>
    <t>POLICEMAN POINT</t>
  </si>
  <si>
    <t>SALT CREEK</t>
  </si>
  <si>
    <t>WALTOWA</t>
  </si>
  <si>
    <t>COONALPYN</t>
  </si>
  <si>
    <t>FIELD</t>
  </si>
  <si>
    <t>BUNBURY</t>
  </si>
  <si>
    <t>COLEBATCH</t>
  </si>
  <si>
    <t>TINTINARA</t>
  </si>
  <si>
    <t>BRIMBAGO</t>
  </si>
  <si>
    <t>COOMBE</t>
  </si>
  <si>
    <t>KEITH</t>
  </si>
  <si>
    <t>LAFFER</t>
  </si>
  <si>
    <t>MAKIN</t>
  </si>
  <si>
    <t>MCCALLUM</t>
  </si>
  <si>
    <t>MOUNT CHARLES</t>
  </si>
  <si>
    <t>PETHERICK</t>
  </si>
  <si>
    <t>SHAUGH</t>
  </si>
  <si>
    <t>WILLALOOKA</t>
  </si>
  <si>
    <t>WIRREGA</t>
  </si>
  <si>
    <t>BANGHAM</t>
  </si>
  <si>
    <t>BORDERTOWN</t>
  </si>
  <si>
    <t>BORDERTOWN SOUTH</t>
  </si>
  <si>
    <t>CANNAWIGARA</t>
  </si>
  <si>
    <t>LOWAN VALE</t>
  </si>
  <si>
    <t>POOGINAGORIC</t>
  </si>
  <si>
    <t>SENIOR</t>
  </si>
  <si>
    <t>WESTERN FLAT</t>
  </si>
  <si>
    <t>CUSTON</t>
  </si>
  <si>
    <t>WOLSELEY</t>
  </si>
  <si>
    <t>CAREW</t>
  </si>
  <si>
    <t>KONGAL</t>
  </si>
  <si>
    <t>MUNDULLA</t>
  </si>
  <si>
    <t>MUNDULLA WEST</t>
  </si>
  <si>
    <t>SWEDE FLAT</t>
  </si>
  <si>
    <t>BOOL LAGOON</t>
  </si>
  <si>
    <t>JOANNA</t>
  </si>
  <si>
    <t>KEPPOCH</t>
  </si>
  <si>
    <t>KOPPAMURRA</t>
  </si>
  <si>
    <t>LAURIE PARK</t>
  </si>
  <si>
    <t>LOCHABER</t>
  </si>
  <si>
    <t>MARCOLLAT</t>
  </si>
  <si>
    <t>MOUNT LIGHT</t>
  </si>
  <si>
    <t>MOYHALL</t>
  </si>
  <si>
    <t>NARACOORTE</t>
  </si>
  <si>
    <t>PADTHAWAY</t>
  </si>
  <si>
    <t>STEWART RANGE</t>
  </si>
  <si>
    <t>STRUAN</t>
  </si>
  <si>
    <t>WILD DOG VALLEY</t>
  </si>
  <si>
    <t>WRATTONBULLY</t>
  </si>
  <si>
    <t>COLES</t>
  </si>
  <si>
    <t>CONMURRA</t>
  </si>
  <si>
    <t>FOX</t>
  </si>
  <si>
    <t>GREENWAYS</t>
  </si>
  <si>
    <t>LUCINDALE</t>
  </si>
  <si>
    <t>WOOLUMBOOL</t>
  </si>
  <si>
    <t>AVENUE RANGE</t>
  </si>
  <si>
    <t>BLACKFORD</t>
  </si>
  <si>
    <t>BOATSWAIN POINT</t>
  </si>
  <si>
    <t>CAPE JAFFA</t>
  </si>
  <si>
    <t>KEILIRA</t>
  </si>
  <si>
    <t>KINGSTON SE</t>
  </si>
  <si>
    <t>MOUNT BENSON</t>
  </si>
  <si>
    <t>PINKS BEACH</t>
  </si>
  <si>
    <t>ROSETOWN</t>
  </si>
  <si>
    <t>SANDY GROVE</t>
  </si>
  <si>
    <t>TARATAP</t>
  </si>
  <si>
    <t>TILLEY SWAMP</t>
  </si>
  <si>
    <t>WANGOLINA</t>
  </si>
  <si>
    <t>WEST RANGE</t>
  </si>
  <si>
    <t>WYOMI</t>
  </si>
  <si>
    <t>BRAY</t>
  </si>
  <si>
    <t>NORA CREINA</t>
  </si>
  <si>
    <t>ROBE</t>
  </si>
  <si>
    <t>COMAUM</t>
  </si>
  <si>
    <t>MAAOUPE</t>
  </si>
  <si>
    <t>MONBULLA</t>
  </si>
  <si>
    <t>NANGWARRY</t>
  </si>
  <si>
    <t>PENOLA</t>
  </si>
  <si>
    <t>PLEASANT PARK</t>
  </si>
  <si>
    <t>TARPEENA</t>
  </si>
  <si>
    <t>KALANGADOO</t>
  </si>
  <si>
    <t>KRONGART</t>
  </si>
  <si>
    <t>MOERLONG</t>
  </si>
  <si>
    <t>WEPAR</t>
  </si>
  <si>
    <t>KOORINE</t>
  </si>
  <si>
    <t>MOUNT BURR</t>
  </si>
  <si>
    <t>MOUNT MCINTYRE</t>
  </si>
  <si>
    <t>SHORT</t>
  </si>
  <si>
    <t>TRIHI</t>
  </si>
  <si>
    <t>WATTLE RANGE EAST</t>
  </si>
  <si>
    <t>BEACHPORT</t>
  </si>
  <si>
    <t>CLAY WELLS</t>
  </si>
  <si>
    <t>FURNER</t>
  </si>
  <si>
    <t>GERMAN CREEK</t>
  </si>
  <si>
    <t>GERMAN FLAT</t>
  </si>
  <si>
    <t>HATHERLEIGH</t>
  </si>
  <si>
    <t>KANGAROO INN</t>
  </si>
  <si>
    <t>MAGAREY</t>
  </si>
  <si>
    <t>MILLICENT</t>
  </si>
  <si>
    <t>RENDELSHAM</t>
  </si>
  <si>
    <t>ROCKY CAMP</t>
  </si>
  <si>
    <t>SOUTHEND</t>
  </si>
  <si>
    <t>TANTANOOLA</t>
  </si>
  <si>
    <t>THORNLEA</t>
  </si>
  <si>
    <t>WATTLE RANGE</t>
  </si>
  <si>
    <t>MOUNT GAMBIER</t>
  </si>
  <si>
    <t>MOUNT GAMBIER DC</t>
  </si>
  <si>
    <t>MOUNT GAMBIER EAST</t>
  </si>
  <si>
    <t>MOUNT GAMBIER WEST</t>
  </si>
  <si>
    <t>ALLENDALE EAST</t>
  </si>
  <si>
    <t>BLACKFELLOWS CAVES</t>
  </si>
  <si>
    <t>BURRUNGULE</t>
  </si>
  <si>
    <t>CANUNDA</t>
  </si>
  <si>
    <t>CAPE DOUGLAS</t>
  </si>
  <si>
    <t>CAROLINE</t>
  </si>
  <si>
    <t>CARPENTER ROCKS</t>
  </si>
  <si>
    <t>CAVETON</t>
  </si>
  <si>
    <t>COMPTON</t>
  </si>
  <si>
    <t>DISMAL SWAMP</t>
  </si>
  <si>
    <t>DONOVANS</t>
  </si>
  <si>
    <t>GLENBURNIE</t>
  </si>
  <si>
    <t>GLENCOE WEST</t>
  </si>
  <si>
    <t>KONGORONG</t>
  </si>
  <si>
    <t>MIL LEL</t>
  </si>
  <si>
    <t>MINGBOOL</t>
  </si>
  <si>
    <t>MOORAK</t>
  </si>
  <si>
    <t>MOUNT SCHANK</t>
  </si>
  <si>
    <t>NENE VALLEY</t>
  </si>
  <si>
    <t>OB FLAT</t>
  </si>
  <si>
    <t>PELICAN POINT</t>
  </si>
  <si>
    <t>PORT MACDONNELL</t>
  </si>
  <si>
    <t>RACECOURSE BAY</t>
  </si>
  <si>
    <t>SQUARE MILE</t>
  </si>
  <si>
    <t>SUTTONTOWN</t>
  </si>
  <si>
    <t>WANDILO</t>
  </si>
  <si>
    <t>WORROLONG</t>
  </si>
  <si>
    <t>WYE</t>
  </si>
  <si>
    <t>YAHL</t>
  </si>
  <si>
    <t>CARCUMA</t>
  </si>
  <si>
    <t>GERANIUM</t>
  </si>
  <si>
    <t>JABUK</t>
  </si>
  <si>
    <t>MOORLANDS</t>
  </si>
  <si>
    <t>NETHERTON</t>
  </si>
  <si>
    <t>PARRAKIE</t>
  </si>
  <si>
    <t>PEAKE</t>
  </si>
  <si>
    <t>SHERLOCK</t>
  </si>
  <si>
    <t>WILKAWATT</t>
  </si>
  <si>
    <t>LAMEROO</t>
  </si>
  <si>
    <t>NGARKAT</t>
  </si>
  <si>
    <t>PARILLA</t>
  </si>
  <si>
    <t>KRINGIN</t>
  </si>
  <si>
    <t>PEEBINGA</t>
  </si>
  <si>
    <t>PINNAROO</t>
  </si>
  <si>
    <t>WYNARKA</t>
  </si>
  <si>
    <t>KAROONDA</t>
  </si>
  <si>
    <t>KARTE</t>
  </si>
  <si>
    <t>KULKAMI</t>
  </si>
  <si>
    <t>MARAMA</t>
  </si>
  <si>
    <t>MOOTATUNGA</t>
  </si>
  <si>
    <t>COPEVILLE</t>
  </si>
  <si>
    <t>GALGA</t>
  </si>
  <si>
    <t>KALYAN</t>
  </si>
  <si>
    <t>MANTUNG</t>
  </si>
  <si>
    <t>MERCUNDA</t>
  </si>
  <si>
    <t>PERPONDA</t>
  </si>
  <si>
    <t>BORRIKA</t>
  </si>
  <si>
    <t>HALIDON</t>
  </si>
  <si>
    <t>MINDARIE</t>
  </si>
  <si>
    <t>SANDALWOOD</t>
  </si>
  <si>
    <t>CALIPH</t>
  </si>
  <si>
    <t>WANBI</t>
  </si>
  <si>
    <t>ALAWOONA</t>
  </si>
  <si>
    <t>BILLIATT</t>
  </si>
  <si>
    <t>BUGLE HUT</t>
  </si>
  <si>
    <t>MAGGEA</t>
  </si>
  <si>
    <t>MALPAS</t>
  </si>
  <si>
    <t>MERIBAH</t>
  </si>
  <si>
    <t>PARUNA</t>
  </si>
  <si>
    <t>SCHELL WELL</t>
  </si>
  <si>
    <t>TALDRA</t>
  </si>
  <si>
    <t>TAPLAN</t>
  </si>
  <si>
    <t>VEITCH</t>
  </si>
  <si>
    <t>WUNKAR</t>
  </si>
  <si>
    <t>BEATTY</t>
  </si>
  <si>
    <t>BEAUMONTS</t>
  </si>
  <si>
    <t>BRENDA PARK</t>
  </si>
  <si>
    <t>BUNDEY</t>
  </si>
  <si>
    <t>EBA</t>
  </si>
  <si>
    <t>LINDLEY</t>
  </si>
  <si>
    <t>MORGAN</t>
  </si>
  <si>
    <t>MORPHETTS FLAT</t>
  </si>
  <si>
    <t>MURBKO</t>
  </si>
  <si>
    <t>NORTH WEST BEND</t>
  </si>
  <si>
    <t>WOMBATS REST</t>
  </si>
  <si>
    <t>CADELL</t>
  </si>
  <si>
    <t>CADELL LAGOON</t>
  </si>
  <si>
    <t>GOLDEN HEIGHTS</t>
  </si>
  <si>
    <t>QUALCO</t>
  </si>
  <si>
    <t>RAMCO</t>
  </si>
  <si>
    <t>RAMCO HEIGHTS</t>
  </si>
  <si>
    <t>SUNLANDS</t>
  </si>
  <si>
    <t>BOOLGUN</t>
  </si>
  <si>
    <t>DEVLINS POUND</t>
  </si>
  <si>
    <t>GOOD HOPE LANDING</t>
  </si>
  <si>
    <t>HOLDER SIDING</t>
  </si>
  <si>
    <t>KANNI</t>
  </si>
  <si>
    <t>LOWBANK</t>
  </si>
  <si>
    <t>MARKARANKA</t>
  </si>
  <si>
    <t>OVERLAND CORNER</t>
  </si>
  <si>
    <t>POOGINOOK</t>
  </si>
  <si>
    <t>STOCKYARD PLAIN</t>
  </si>
  <si>
    <t>TAYLORVILLE</t>
  </si>
  <si>
    <t>WAIKERIE</t>
  </si>
  <si>
    <t>WOOLPUNDA</t>
  </si>
  <si>
    <t>KINGSTON ON MURRAY</t>
  </si>
  <si>
    <t>MOOROOK</t>
  </si>
  <si>
    <t>MOOROOK SOUTH</t>
  </si>
  <si>
    <t>WAPPILKA</t>
  </si>
  <si>
    <t>YINKANIE</t>
  </si>
  <si>
    <t>BOOKPURNONG</t>
  </si>
  <si>
    <t>LOXTON</t>
  </si>
  <si>
    <t>LOXTON NORTH</t>
  </si>
  <si>
    <t>NEW RESIDENCE</t>
  </si>
  <si>
    <t>PATA</t>
  </si>
  <si>
    <t>PYAP</t>
  </si>
  <si>
    <t>PYAP WEST</t>
  </si>
  <si>
    <t>MUNDIC CREEK</t>
  </si>
  <si>
    <t>MURTHO</t>
  </si>
  <si>
    <t>PARINGA</t>
  </si>
  <si>
    <t>PIKE RIVER</t>
  </si>
  <si>
    <t>WONUARRA</t>
  </si>
  <si>
    <t>CHAFFEY</t>
  </si>
  <si>
    <t>COOLTONG</t>
  </si>
  <si>
    <t>CRESCENT</t>
  </si>
  <si>
    <t>OLD CALPERUM</t>
  </si>
  <si>
    <t>RENMARK</t>
  </si>
  <si>
    <t>RENMARK NORTH</t>
  </si>
  <si>
    <t>RENMARK SOUTH</t>
  </si>
  <si>
    <t>RENMARK WEST</t>
  </si>
  <si>
    <t>BERRI</t>
  </si>
  <si>
    <t>GERARD</t>
  </si>
  <si>
    <t>GURRA GURRA</t>
  </si>
  <si>
    <t>KATARAPKO</t>
  </si>
  <si>
    <t>LYRUP</t>
  </si>
  <si>
    <t>WINKIE</t>
  </si>
  <si>
    <t>GLOSSOP</t>
  </si>
  <si>
    <t>BARMERA</t>
  </si>
  <si>
    <t>LOVEDAY</t>
  </si>
  <si>
    <t>SPECTACLE LAKE</t>
  </si>
  <si>
    <t>COBDOGLA</t>
  </si>
  <si>
    <t>ALTONA</t>
  </si>
  <si>
    <t>BAROSSA GOLDFIELDS</t>
  </si>
  <si>
    <t>COCKATOO VALLEY</t>
  </si>
  <si>
    <t>LYNDOCH</t>
  </si>
  <si>
    <t>MOUNT CRAWFORD</t>
  </si>
  <si>
    <t>PEWSEY VALE</t>
  </si>
  <si>
    <t>WILLIAMSTOWN</t>
  </si>
  <si>
    <t>BETHANY</t>
  </si>
  <si>
    <t>GOMERSAL</t>
  </si>
  <si>
    <t>KRONDORF</t>
  </si>
  <si>
    <t>ROWLAND FLAT</t>
  </si>
  <si>
    <t>STONE WELL</t>
  </si>
  <si>
    <t>TANUNDA</t>
  </si>
  <si>
    <t>VINE VALE</t>
  </si>
  <si>
    <t>ANGASTON</t>
  </si>
  <si>
    <t>CAMBRAI</t>
  </si>
  <si>
    <t>KEYNETON</t>
  </si>
  <si>
    <t>KONGOLIA</t>
  </si>
  <si>
    <t>MOCULTA</t>
  </si>
  <si>
    <t>MOUNT MCKENZIE</t>
  </si>
  <si>
    <t>PENRICE</t>
  </si>
  <si>
    <t>SEDAN</t>
  </si>
  <si>
    <t>TOWITTA</t>
  </si>
  <si>
    <t>BAKARA</t>
  </si>
  <si>
    <t>BAKARA WELL</t>
  </si>
  <si>
    <t>GREENWAYS LANDING</t>
  </si>
  <si>
    <t>LANGS LANDING</t>
  </si>
  <si>
    <t>MARKS LANDING</t>
  </si>
  <si>
    <t>NAIDIA</t>
  </si>
  <si>
    <t>PUNYELROO</t>
  </si>
  <si>
    <t>SUNNYDALE</t>
  </si>
  <si>
    <t>SWAN REACH</t>
  </si>
  <si>
    <t>DAVEYSTON</t>
  </si>
  <si>
    <t>LIGHT PASS</t>
  </si>
  <si>
    <t>MARANANGA</t>
  </si>
  <si>
    <t>MOPPA</t>
  </si>
  <si>
    <t>NURIOOTPA</t>
  </si>
  <si>
    <t>SEPPELTSFIELD</t>
  </si>
  <si>
    <t>STOCKWELL</t>
  </si>
  <si>
    <t>ANNADALE</t>
  </si>
  <si>
    <t>DUTTON</t>
  </si>
  <si>
    <t>DUTTON EAST</t>
  </si>
  <si>
    <t>SANDLETON</t>
  </si>
  <si>
    <t>ST KITTS</t>
  </si>
  <si>
    <t>STEINFELD</t>
  </si>
  <si>
    <t>TRURO</t>
  </si>
  <si>
    <t>BLANCHETOWN</t>
  </si>
  <si>
    <t>MCBEAN POUND</t>
  </si>
  <si>
    <t>NEW WELL</t>
  </si>
  <si>
    <t>NOTTS WELL</t>
  </si>
  <si>
    <t>PAISLEY</t>
  </si>
  <si>
    <t>WIGLEY FLAT</t>
  </si>
  <si>
    <t>GREENOCK</t>
  </si>
  <si>
    <t>NAIN</t>
  </si>
  <si>
    <t>MORN HILL</t>
  </si>
  <si>
    <t>ROSEWORTHY</t>
  </si>
  <si>
    <t>SHEA-OAK LOG</t>
  </si>
  <si>
    <t>TEMPLERS</t>
  </si>
  <si>
    <t>FREELING</t>
  </si>
  <si>
    <t>ALLENDALE NORTH</t>
  </si>
  <si>
    <t>BAGOT WELL</t>
  </si>
  <si>
    <t>BETHEL</t>
  </si>
  <si>
    <t>FORDS</t>
  </si>
  <si>
    <t>KAPUNDA</t>
  </si>
  <si>
    <t>KOONUNGA</t>
  </si>
  <si>
    <t>ST JOHNS</t>
  </si>
  <si>
    <t>AUSTRALIA PLAINS</t>
  </si>
  <si>
    <t>BOWER</t>
  </si>
  <si>
    <t>BROWNLOW</t>
  </si>
  <si>
    <t>EUDUNDA</t>
  </si>
  <si>
    <t>FRANKTON</t>
  </si>
  <si>
    <t>HANSBOROUGH</t>
  </si>
  <si>
    <t>JULIA</t>
  </si>
  <si>
    <t>MOUNT MARY</t>
  </si>
  <si>
    <t>NEALES FLAT</t>
  </si>
  <si>
    <t>NGAPALA</t>
  </si>
  <si>
    <t>PEEP HILL</t>
  </si>
  <si>
    <t>POINT PASS</t>
  </si>
  <si>
    <t>SUTHERLANDS</t>
  </si>
  <si>
    <t>BRADY CREEK</t>
  </si>
  <si>
    <t>BRIGHT</t>
  </si>
  <si>
    <t>EMU DOWNS</t>
  </si>
  <si>
    <t>GERANIUM PLAINS</t>
  </si>
  <si>
    <t>HALLELUJAH HILLS</t>
  </si>
  <si>
    <t>ROBERTSTOWN</t>
  </si>
  <si>
    <t>WORLDS END CREEK</t>
  </si>
  <si>
    <t>MAGDALLA</t>
  </si>
  <si>
    <t>PINKERTON PLAINS</t>
  </si>
  <si>
    <t>WASLEYS</t>
  </si>
  <si>
    <t>WOOLSHEDS</t>
  </si>
  <si>
    <t>ALMA</t>
  </si>
  <si>
    <t>HAMLEY BRIDGE</t>
  </si>
  <si>
    <t>SALTER SPRINGS</t>
  </si>
  <si>
    <t>LINWOOD</t>
  </si>
  <si>
    <t>STOCKPORT</t>
  </si>
  <si>
    <t>GILES CORNER</t>
  </si>
  <si>
    <t>TARLEE</t>
  </si>
  <si>
    <t>NAVAN</t>
  </si>
  <si>
    <t>RHYNIE</t>
  </si>
  <si>
    <t>WOOLSHED FLAT</t>
  </si>
  <si>
    <t>APOINGA</t>
  </si>
  <si>
    <t>MARRABEL</t>
  </si>
  <si>
    <t>SADDLEWORTH</t>
  </si>
  <si>
    <t>STEELTON</t>
  </si>
  <si>
    <t>TARNMA</t>
  </si>
  <si>
    <t>TOTHILL BELT</t>
  </si>
  <si>
    <t>TOTHILL CREEK</t>
  </si>
  <si>
    <t>MINTARO</t>
  </si>
  <si>
    <t>STANLEY</t>
  </si>
  <si>
    <t>FARRELL FLAT</t>
  </si>
  <si>
    <t>PORTER LAGOON</t>
  </si>
  <si>
    <t>BALDINA</t>
  </si>
  <si>
    <t>BOOBOROWIE</t>
  </si>
  <si>
    <t>BURRA EASTERN DISTRICTS</t>
  </si>
  <si>
    <t>GUM CREEK</t>
  </si>
  <si>
    <t>HANSON</t>
  </si>
  <si>
    <t>KOONOONA</t>
  </si>
  <si>
    <t>LEIGHTON</t>
  </si>
  <si>
    <t>MONGOLATA</t>
  </si>
  <si>
    <t>NORTH BOOBOROWIE</t>
  </si>
  <si>
    <t>MOUNT BRYAN</t>
  </si>
  <si>
    <t>CANOWIE</t>
  </si>
  <si>
    <t>HALLETT</t>
  </si>
  <si>
    <t>MOUNT BRYAN EAST</t>
  </si>
  <si>
    <t>ULOOLOO</t>
  </si>
  <si>
    <t>WILLALO</t>
  </si>
  <si>
    <t>WONNA</t>
  </si>
  <si>
    <t>CANOWIE BELT</t>
  </si>
  <si>
    <t>WHYTE YARCOWIE</t>
  </si>
  <si>
    <t>FRANKLYN</t>
  </si>
  <si>
    <t>TEROWIE</t>
  </si>
  <si>
    <t>CAVENAGH</t>
  </si>
  <si>
    <t>DAWSON</t>
  </si>
  <si>
    <t>ERSKINE</t>
  </si>
  <si>
    <t>HARDY</t>
  </si>
  <si>
    <t>MANNANARIE</t>
  </si>
  <si>
    <t>MINVALARA</t>
  </si>
  <si>
    <t>OODLA WIRRA</t>
  </si>
  <si>
    <t>PARATOO</t>
  </si>
  <si>
    <t>PARNAROO</t>
  </si>
  <si>
    <t>PETERBOROUGH</t>
  </si>
  <si>
    <t>SUNNYBRAE</t>
  </si>
  <si>
    <t>UCOLTA</t>
  </si>
  <si>
    <t>YATINA</t>
  </si>
  <si>
    <t>AMYTON</t>
  </si>
  <si>
    <t>BLACK ROCK</t>
  </si>
  <si>
    <t>COOMOOROO</t>
  </si>
  <si>
    <t>EURELIA</t>
  </si>
  <si>
    <t>HAMMOND</t>
  </si>
  <si>
    <t>JOHNBURGH</t>
  </si>
  <si>
    <t>MINBURRA</t>
  </si>
  <si>
    <t>MORCHARD</t>
  </si>
  <si>
    <t>ORROROO</t>
  </si>
  <si>
    <t>PEKINA</t>
  </si>
  <si>
    <t>TARCOWIE</t>
  </si>
  <si>
    <t>WALLOWAY</t>
  </si>
  <si>
    <t>WILLOWIE</t>
  </si>
  <si>
    <t>YALPARA</t>
  </si>
  <si>
    <t>BELTON</t>
  </si>
  <si>
    <t>CARRIETON</t>
  </si>
  <si>
    <t>CRADOCK</t>
  </si>
  <si>
    <t>MOOCKRA</t>
  </si>
  <si>
    <t>YANYARRIE</t>
  </si>
  <si>
    <t>QUORN</t>
  </si>
  <si>
    <t>SALTIA</t>
  </si>
  <si>
    <t>STEPHENSTON</t>
  </si>
  <si>
    <t>WILLOCHRA</t>
  </si>
  <si>
    <t>YARRAH</t>
  </si>
  <si>
    <t>BARNDIOOTA</t>
  </si>
  <si>
    <t>KANYAKA</t>
  </si>
  <si>
    <t>COCKBURN</t>
  </si>
  <si>
    <t>MANNA HILL</t>
  </si>
  <si>
    <t>MINGARY</t>
  </si>
  <si>
    <t>NACKARA</t>
  </si>
  <si>
    <t>OLARY</t>
  </si>
  <si>
    <t>WAUKARINGA</t>
  </si>
  <si>
    <t>YUNTA</t>
  </si>
  <si>
    <t>UNDALYA</t>
  </si>
  <si>
    <t>LEASINGHAM</t>
  </si>
  <si>
    <t>WATERVALE</t>
  </si>
  <si>
    <t>ARMAGH</t>
  </si>
  <si>
    <t>BARINIA</t>
  </si>
  <si>
    <t>BENBOURNIE</t>
  </si>
  <si>
    <t>BOCONNOC PARK</t>
  </si>
  <si>
    <t>EMU FLAT</t>
  </si>
  <si>
    <t>GILLENTOWN</t>
  </si>
  <si>
    <t>HILL RIVER</t>
  </si>
  <si>
    <t>HOYLETON</t>
  </si>
  <si>
    <t>KYBUNGA</t>
  </si>
  <si>
    <t>PENWORTHAM</t>
  </si>
  <si>
    <t>POLISH HILL RIVER</t>
  </si>
  <si>
    <t>SEVENHILL</t>
  </si>
  <si>
    <t>SPRING GULLY</t>
  </si>
  <si>
    <t>STANLEY FLAT</t>
  </si>
  <si>
    <t>ANDREWS</t>
  </si>
  <si>
    <t>BROUGHTON RIVER VALLEY</t>
  </si>
  <si>
    <t>EUROMINA</t>
  </si>
  <si>
    <t>HACKLINS CORNER</t>
  </si>
  <si>
    <t>SPALDING</t>
  </si>
  <si>
    <t>HILLTOWN</t>
  </si>
  <si>
    <t>BARABBA</t>
  </si>
  <si>
    <t>OWEN</t>
  </si>
  <si>
    <t>PINERY</t>
  </si>
  <si>
    <t>BALAKLAVA</t>
  </si>
  <si>
    <t>BOWILLIA</t>
  </si>
  <si>
    <t>DALKEY</t>
  </si>
  <si>
    <t>ERITH</t>
  </si>
  <si>
    <t>EVERARD CENTRAL</t>
  </si>
  <si>
    <t>GOYDER</t>
  </si>
  <si>
    <t>HALBURY</t>
  </si>
  <si>
    <t>HOSKIN CORNER</t>
  </si>
  <si>
    <t>MOUNT TEMPLETON</t>
  </si>
  <si>
    <t>SAINTS</t>
  </si>
  <si>
    <t>STOW</t>
  </si>
  <si>
    <t>WATCHMAN</t>
  </si>
  <si>
    <t>WHITWARTA</t>
  </si>
  <si>
    <t>BLYTH</t>
  </si>
  <si>
    <t>ANAMA</t>
  </si>
  <si>
    <t>BRINKWORTH</t>
  </si>
  <si>
    <t>BUNGAREE</t>
  </si>
  <si>
    <t>CONDOWIE</t>
  </si>
  <si>
    <t>KOOLUNGA</t>
  </si>
  <si>
    <t>MAROLA</t>
  </si>
  <si>
    <t>ROCHESTER</t>
  </si>
  <si>
    <t>YACKA</t>
  </si>
  <si>
    <t>GULNARE</t>
  </si>
  <si>
    <t>APPILA</t>
  </si>
  <si>
    <t>STONE HUT</t>
  </si>
  <si>
    <t>MURRAY TOWN</t>
  </si>
  <si>
    <t>WIRRABARA</t>
  </si>
  <si>
    <t>WONGYARRA</t>
  </si>
  <si>
    <t>BOOLEROO CENTRE</t>
  </si>
  <si>
    <t>WEPOWIE</t>
  </si>
  <si>
    <t>WILMINGTON</t>
  </si>
  <si>
    <t>CALTOWIE</t>
  </si>
  <si>
    <t>CALTOWIE NORTH</t>
  </si>
  <si>
    <t>CALTOWIE WEST</t>
  </si>
  <si>
    <t>BELALIE EAST</t>
  </si>
  <si>
    <t>BELALIE NORTH</t>
  </si>
  <si>
    <t>BUNDALEER GARDENS</t>
  </si>
  <si>
    <t>BUNDALEER NORTH</t>
  </si>
  <si>
    <t>HORNSDALE</t>
  </si>
  <si>
    <t>JAMESTOWN</t>
  </si>
  <si>
    <t>WEST BUNDALEER</t>
  </si>
  <si>
    <t>YONGALA</t>
  </si>
  <si>
    <t>BAROOTA</t>
  </si>
  <si>
    <t>GERMEIN BAY</t>
  </si>
  <si>
    <t>MAMBRAY CREEK</t>
  </si>
  <si>
    <t>NECTAR BROOK</t>
  </si>
  <si>
    <t>PORT FLINDERS</t>
  </si>
  <si>
    <t>PORT GERMEIN</t>
  </si>
  <si>
    <t>CALOMBA</t>
  </si>
  <si>
    <t>DUBLIN</t>
  </si>
  <si>
    <t>LEWISTON</t>
  </si>
  <si>
    <t>LONG PLAINS</t>
  </si>
  <si>
    <t>LOWER LIGHT</t>
  </si>
  <si>
    <t>MIDDLE BEACH</t>
  </si>
  <si>
    <t>PARHAM</t>
  </si>
  <si>
    <t>PORT GAWLER</t>
  </si>
  <si>
    <t>THOMPSON BEACH</t>
  </si>
  <si>
    <t>TWO WELLS</t>
  </si>
  <si>
    <t>WEBB BEACH</t>
  </si>
  <si>
    <t>WILD HORSE PLAINS</t>
  </si>
  <si>
    <t>FISCHER</t>
  </si>
  <si>
    <t>GRACE PLAINS</t>
  </si>
  <si>
    <t>KORUNYE</t>
  </si>
  <si>
    <t>MALLALA</t>
  </si>
  <si>
    <t>REDBANKS</t>
  </si>
  <si>
    <t>REEVES PLAINS</t>
  </si>
  <si>
    <t>BARUNGA GAP</t>
  </si>
  <si>
    <t>BUMBUNGA</t>
  </si>
  <si>
    <t>BURNSFIELD</t>
  </si>
  <si>
    <t>GLEESON HILL</t>
  </si>
  <si>
    <t>SNOWTOWN</t>
  </si>
  <si>
    <t>WOKURNA</t>
  </si>
  <si>
    <t>REDHILL</t>
  </si>
  <si>
    <t>FISHERMAN BAY</t>
  </si>
  <si>
    <t>LOWER BROUGHTON</t>
  </si>
  <si>
    <t>PORT BROUGHTON</t>
  </si>
  <si>
    <t>WARD HILL</t>
  </si>
  <si>
    <t>BEETALOO</t>
  </si>
  <si>
    <t>CLEMENTS GAP</t>
  </si>
  <si>
    <t>HUDDLESTON</t>
  </si>
  <si>
    <t>MERRITON</t>
  </si>
  <si>
    <t>NARRIDY</t>
  </si>
  <si>
    <t>NUROM</t>
  </si>
  <si>
    <t>WANDEARAH</t>
  </si>
  <si>
    <t>WANDEARAH EAST</t>
  </si>
  <si>
    <t>WANDEARAH WEST</t>
  </si>
  <si>
    <t>BUNGAMA</t>
  </si>
  <si>
    <t>COONAMIA</t>
  </si>
  <si>
    <t>NAPPERBY</t>
  </si>
  <si>
    <t>NELSHABY</t>
  </si>
  <si>
    <t>PIRIE EAST</t>
  </si>
  <si>
    <t>PORT DAVIS</t>
  </si>
  <si>
    <t>PORT PIRIE</t>
  </si>
  <si>
    <t>PORT PIRIE SOUTH</t>
  </si>
  <si>
    <t>PORT PIRIE WEST</t>
  </si>
  <si>
    <t>RISDON PARK</t>
  </si>
  <si>
    <t>RISDON PARK SOUTH</t>
  </si>
  <si>
    <t>SOLOMONTOWN</t>
  </si>
  <si>
    <t>TELOWIE</t>
  </si>
  <si>
    <t>WARNERTOWN</t>
  </si>
  <si>
    <t>BOWMANS</t>
  </si>
  <si>
    <t>KALLORA</t>
  </si>
  <si>
    <t>NANTAWARRA</t>
  </si>
  <si>
    <t>PORT WAKEFIELD</t>
  </si>
  <si>
    <t>PROOF RANGE</t>
  </si>
  <si>
    <t>SOUTH HUMMOCKS</t>
  </si>
  <si>
    <t>KAINTON</t>
  </si>
  <si>
    <t>PASKEVILLE</t>
  </si>
  <si>
    <t>SUNNYVALE</t>
  </si>
  <si>
    <t>THRINGTON</t>
  </si>
  <si>
    <t>BOORS PLAIN</t>
  </si>
  <si>
    <t>CUNLIFFE</t>
  </si>
  <si>
    <t>JERUSALEM</t>
  </si>
  <si>
    <t>KADINA</t>
  </si>
  <si>
    <t>MATTA FLAT</t>
  </si>
  <si>
    <t>NEW TOWN</t>
  </si>
  <si>
    <t>THOMAS PLAIN</t>
  </si>
  <si>
    <t>WALLAROO MINES</t>
  </si>
  <si>
    <t>WILLAMULKA</t>
  </si>
  <si>
    <t>ALFORD</t>
  </si>
  <si>
    <t>COLLINSFIELD</t>
  </si>
  <si>
    <t>DOWLING</t>
  </si>
  <si>
    <t>DOWLINGVILLE</t>
  </si>
  <si>
    <t>HOPE GAP</t>
  </si>
  <si>
    <t>KULPARA</t>
  </si>
  <si>
    <t>LAKE VIEW</t>
  </si>
  <si>
    <t>MELTON</t>
  </si>
  <si>
    <t>MUNDOORA</t>
  </si>
  <si>
    <t>TICKERA</t>
  </si>
  <si>
    <t>WINULTA</t>
  </si>
  <si>
    <t>NORTH BEACH</t>
  </si>
  <si>
    <t>WALLAROO PLAIN</t>
  </si>
  <si>
    <t>WARBURTO</t>
  </si>
  <si>
    <t>AGERY</t>
  </si>
  <si>
    <t>EAST MOONTA</t>
  </si>
  <si>
    <t>HAMLEY</t>
  </si>
  <si>
    <t>KOOROONA</t>
  </si>
  <si>
    <t>MOONTA</t>
  </si>
  <si>
    <t>MOONTA BAY</t>
  </si>
  <si>
    <t>MOONTA MINES</t>
  </si>
  <si>
    <t>NALYAPPA</t>
  </si>
  <si>
    <t>NORTH MOONTA</t>
  </si>
  <si>
    <t>NORTH YELTA</t>
  </si>
  <si>
    <t>PARAMATTA</t>
  </si>
  <si>
    <t>PORT HUGHES</t>
  </si>
  <si>
    <t>YELTA</t>
  </si>
  <si>
    <t>BUTE</t>
  </si>
  <si>
    <t>NINNES</t>
  </si>
  <si>
    <t>CLINTON CENTRE</t>
  </si>
  <si>
    <t>PORT CLINTON</t>
  </si>
  <si>
    <t>PRICE</t>
  </si>
  <si>
    <t>ARDROSSAN</t>
  </si>
  <si>
    <t>BLACK POINT</t>
  </si>
  <si>
    <t>JAMES WELL</t>
  </si>
  <si>
    <t>PETERSVILLE</t>
  </si>
  <si>
    <t>PINE POINT</t>
  </si>
  <si>
    <t>ROGUES POINT</t>
  </si>
  <si>
    <t>TIDDY WIDDY BEACH</t>
  </si>
  <si>
    <t>ARTHURTON</t>
  </si>
  <si>
    <t>PORT ARTHUR</t>
  </si>
  <si>
    <t>CHINAMAN WELLS</t>
  </si>
  <si>
    <t>POINT PEARCE</t>
  </si>
  <si>
    <t>PORT VICTORIA</t>
  </si>
  <si>
    <t>SOUTH KILKERRAN</t>
  </si>
  <si>
    <t>URANIA</t>
  </si>
  <si>
    <t>WAURALTEE</t>
  </si>
  <si>
    <t>WEETULTA</t>
  </si>
  <si>
    <t>YORKE VALLEY</t>
  </si>
  <si>
    <t>BLUFF BEACH</t>
  </si>
  <si>
    <t>BRENTWOOD</t>
  </si>
  <si>
    <t>CORNY POINT</t>
  </si>
  <si>
    <t>COUCH BEACH</t>
  </si>
  <si>
    <t>HARDWICKE BAY</t>
  </si>
  <si>
    <t>KOOLYWURTIE</t>
  </si>
  <si>
    <t>MARION BAY</t>
  </si>
  <si>
    <t>MINLATON</t>
  </si>
  <si>
    <t>POINT SOUTTAR</t>
  </si>
  <si>
    <t>POINT TURTON</t>
  </si>
  <si>
    <t>PORT JULIA</t>
  </si>
  <si>
    <t>PORT RICKABY</t>
  </si>
  <si>
    <t>STENHOUSE BAY</t>
  </si>
  <si>
    <t>WHITE HUT</t>
  </si>
  <si>
    <t>WOOL BAY</t>
  </si>
  <si>
    <t>HONITON</t>
  </si>
  <si>
    <t>PORT MOOROWIE</t>
  </si>
  <si>
    <t>YORKETOWN</t>
  </si>
  <si>
    <t>FOUL BAY</t>
  </si>
  <si>
    <t>INNESTON</t>
  </si>
  <si>
    <t>WAROOKA</t>
  </si>
  <si>
    <t>CURRAMULKA</t>
  </si>
  <si>
    <t>PORT VINCENT</t>
  </si>
  <si>
    <t>SHEAOAK FLAT</t>
  </si>
  <si>
    <t>PORT GILES</t>
  </si>
  <si>
    <t>STANSBURY</t>
  </si>
  <si>
    <t>COOBOWIE</t>
  </si>
  <si>
    <t>EDITHBURGH</t>
  </si>
  <si>
    <t>WHYALLA</t>
  </si>
  <si>
    <t>WHYALLA DC</t>
  </si>
  <si>
    <t>WHYALLA PLAYFORD</t>
  </si>
  <si>
    <t>BLACKY POINT</t>
  </si>
  <si>
    <t>CULTANA</t>
  </si>
  <si>
    <t>DOUGLAS POINT</t>
  </si>
  <si>
    <t>DOUGLAS POINT SOUTH</t>
  </si>
  <si>
    <t>FALSE BAY</t>
  </si>
  <si>
    <t>FITZGERALD BAY</t>
  </si>
  <si>
    <t>IRON BARON</t>
  </si>
  <si>
    <t>MULLAQUANA</t>
  </si>
  <si>
    <t>POINT LOWLY</t>
  </si>
  <si>
    <t>POINT LOWLY NORTH</t>
  </si>
  <si>
    <t>PORT BONYTHON</t>
  </si>
  <si>
    <t>IRON KNOB</t>
  </si>
  <si>
    <t>COWELL</t>
  </si>
  <si>
    <t>LUCKY BAY</t>
  </si>
  <si>
    <t>MANGALO</t>
  </si>
  <si>
    <t>MILTALIE</t>
  </si>
  <si>
    <t>MINBRIE</t>
  </si>
  <si>
    <t>MITCHELLVILLE</t>
  </si>
  <si>
    <t>PORT GIBBON</t>
  </si>
  <si>
    <t>ARNO BAY</t>
  </si>
  <si>
    <t>HINCKS</t>
  </si>
  <si>
    <t>VERRAN</t>
  </si>
  <si>
    <t>WHARMINDA</t>
  </si>
  <si>
    <t>PORT NEILL</t>
  </si>
  <si>
    <t>BUTLER</t>
  </si>
  <si>
    <t>TUMBY BAY</t>
  </si>
  <si>
    <t>KIRTON POINT</t>
  </si>
  <si>
    <t>PORT LINCOLN</t>
  </si>
  <si>
    <t>BOSTON</t>
  </si>
  <si>
    <t>BROOKER</t>
  </si>
  <si>
    <t>CHARLTON GULLY</t>
  </si>
  <si>
    <t>COFFIN BAY</t>
  </si>
  <si>
    <t>COOMUNGA</t>
  </si>
  <si>
    <t>COULTA</t>
  </si>
  <si>
    <t>DUCK PONDS</t>
  </si>
  <si>
    <t>FOUNTAIN</t>
  </si>
  <si>
    <t>GREEN PATCH</t>
  </si>
  <si>
    <t>HAWSON</t>
  </si>
  <si>
    <t>HORSE PENINSULA</t>
  </si>
  <si>
    <t>KARKOO</t>
  </si>
  <si>
    <t>KELLIDIE BAY</t>
  </si>
  <si>
    <t>KIANA</t>
  </si>
  <si>
    <t>KOPPIO</t>
  </si>
  <si>
    <t>LINCOLN NATIONAL PARK</t>
  </si>
  <si>
    <t>LIPSON</t>
  </si>
  <si>
    <t>LOUTH BAY</t>
  </si>
  <si>
    <t>MOODY</t>
  </si>
  <si>
    <t>MOUNT DRUMMOND</t>
  </si>
  <si>
    <t>MOUNT DUTTON BAY</t>
  </si>
  <si>
    <t>MURDINGA</t>
  </si>
  <si>
    <t>NORTH SHIELDS</t>
  </si>
  <si>
    <t>PEACHNA</t>
  </si>
  <si>
    <t>PEARLAH</t>
  </si>
  <si>
    <t>POONINDIE</t>
  </si>
  <si>
    <t>SHERINGA</t>
  </si>
  <si>
    <t>SLEAFORD</t>
  </si>
  <si>
    <t>SULLIVAN</t>
  </si>
  <si>
    <t>TOOLIGIE</t>
  </si>
  <si>
    <t>TOOTENILLA</t>
  </si>
  <si>
    <t>TULKA</t>
  </si>
  <si>
    <t>TULKA NORTH</t>
  </si>
  <si>
    <t>ULEY</t>
  </si>
  <si>
    <t>UNGARRA</t>
  </si>
  <si>
    <t>VENUS BAY</t>
  </si>
  <si>
    <t>WANGARY</t>
  </si>
  <si>
    <t>WANILLA</t>
  </si>
  <si>
    <t>WARRACHIE</t>
  </si>
  <si>
    <t>WARROW</t>
  </si>
  <si>
    <t>WARUNDA</t>
  </si>
  <si>
    <t>WHITES FLAT</t>
  </si>
  <si>
    <t>WHITES RIVER</t>
  </si>
  <si>
    <t>YALLUNDA FLAT</t>
  </si>
  <si>
    <t>WHYALLA NORRIE</t>
  </si>
  <si>
    <t>WHYALLA NORRIE EAST</t>
  </si>
  <si>
    <t>WHYALLA NORRIE NORTH</t>
  </si>
  <si>
    <t>WHYALLA STUART</t>
  </si>
  <si>
    <t>WHYALLA JENKINS</t>
  </si>
  <si>
    <t>EDILLILIE</t>
  </si>
  <si>
    <t>COCKALEECHIE</t>
  </si>
  <si>
    <t>CUMMINS</t>
  </si>
  <si>
    <t>KAPINNIE</t>
  </si>
  <si>
    <t>YEELANNA</t>
  </si>
  <si>
    <t>BOONERDO</t>
  </si>
  <si>
    <t>LOCK</t>
  </si>
  <si>
    <t>CAMPOONA</t>
  </si>
  <si>
    <t>CLEVE</t>
  </si>
  <si>
    <t>JAMIESON</t>
  </si>
  <si>
    <t>WADDIKEE</t>
  </si>
  <si>
    <t>BARNA</t>
  </si>
  <si>
    <t>BUCKLEBOO</t>
  </si>
  <si>
    <t>CARALUE</t>
  </si>
  <si>
    <t>CORTLINYE</t>
  </si>
  <si>
    <t>CUNYARIE</t>
  </si>
  <si>
    <t>KELLY</t>
  </si>
  <si>
    <t>KIMBA</t>
  </si>
  <si>
    <t>MOSELEY</t>
  </si>
  <si>
    <t>PANITYA</t>
  </si>
  <si>
    <t>PINKAWILLINIE</t>
  </si>
  <si>
    <t>SOLOMON</t>
  </si>
  <si>
    <t>WILCHERRY</t>
  </si>
  <si>
    <t>YALANDA</t>
  </si>
  <si>
    <t>DARKE PEAK</t>
  </si>
  <si>
    <t>HAMBIDGE</t>
  </si>
  <si>
    <t>KIELPA</t>
  </si>
  <si>
    <t>MURLONG</t>
  </si>
  <si>
    <t>RUDALL</t>
  </si>
  <si>
    <t>COOTRA</t>
  </si>
  <si>
    <t>KOONGAWA</t>
  </si>
  <si>
    <t>WARRAMBOO</t>
  </si>
  <si>
    <t>KYANCUTTA</t>
  </si>
  <si>
    <t>PANEY</t>
  </si>
  <si>
    <t>WUDINNA</t>
  </si>
  <si>
    <t>YANINEE</t>
  </si>
  <si>
    <t>COCATA</t>
  </si>
  <si>
    <t>KARCULTABY</t>
  </si>
  <si>
    <t>MINNIPA</t>
  </si>
  <si>
    <t>MOUNT DAMPER</t>
  </si>
  <si>
    <t>BOCKELBERG</t>
  </si>
  <si>
    <t>KALDOONERA</t>
  </si>
  <si>
    <t>POOCHERA</t>
  </si>
  <si>
    <t>PYGERY</t>
  </si>
  <si>
    <t>CHILPENUNDA</t>
  </si>
  <si>
    <t>CUNGENA</t>
  </si>
  <si>
    <t>KOOLGERA</t>
  </si>
  <si>
    <t>PIMBAACLA</t>
  </si>
  <si>
    <t>WALLALA</t>
  </si>
  <si>
    <t>WIRRULLA</t>
  </si>
  <si>
    <t>YANTANABIE</t>
  </si>
  <si>
    <t>BRAMFIELD</t>
  </si>
  <si>
    <t>COLTON</t>
  </si>
  <si>
    <t>COOLILLIE</t>
  </si>
  <si>
    <t>ELLISTON</t>
  </si>
  <si>
    <t>KAPPAWANTA</t>
  </si>
  <si>
    <t>MOUNT JOY</t>
  </si>
  <si>
    <t>MOUNT WEDGE</t>
  </si>
  <si>
    <t>PALKAGEE</t>
  </si>
  <si>
    <t>POLDA</t>
  </si>
  <si>
    <t>TALIA</t>
  </si>
  <si>
    <t>ULYERRA</t>
  </si>
  <si>
    <t>BAIRD BAY</t>
  </si>
  <si>
    <t>CALCA</t>
  </si>
  <si>
    <t>COLLEY</t>
  </si>
  <si>
    <t>MORTANA</t>
  </si>
  <si>
    <t>PORT KENNY</t>
  </si>
  <si>
    <t>TYRINGA</t>
  </si>
  <si>
    <t>WITERA</t>
  </si>
  <si>
    <t>CARAWA</t>
  </si>
  <si>
    <t>CHANDADA</t>
  </si>
  <si>
    <t>CHINBINGINA</t>
  </si>
  <si>
    <t>EBA ANCHORAGE</t>
  </si>
  <si>
    <t>HASLAM</t>
  </si>
  <si>
    <t>INKSTER</t>
  </si>
  <si>
    <t>LAURA BAY</t>
  </si>
  <si>
    <t>MUDAMUCKLA</t>
  </si>
  <si>
    <t>NUNJIKOMPITA</t>
  </si>
  <si>
    <t>PERLUBIE</t>
  </si>
  <si>
    <t>PETINA</t>
  </si>
  <si>
    <t>PIEDNIPPIE</t>
  </si>
  <si>
    <t>PUNTABIE</t>
  </si>
  <si>
    <t>PUREBA</t>
  </si>
  <si>
    <t>SCEALE BAY</t>
  </si>
  <si>
    <t>SMOKY BAY</t>
  </si>
  <si>
    <t>STREAKY BAY</t>
  </si>
  <si>
    <t>WESTALL</t>
  </si>
  <si>
    <t>YANERBIE</t>
  </si>
  <si>
    <t>BOOKABIE</t>
  </si>
  <si>
    <t>CEDUNA</t>
  </si>
  <si>
    <t>CHARRA</t>
  </si>
  <si>
    <t>COORABIE</t>
  </si>
  <si>
    <t>DENIAL BAY</t>
  </si>
  <si>
    <t>FOWLERS BAY</t>
  </si>
  <si>
    <t>KALANBI</t>
  </si>
  <si>
    <t>KOONIBBA</t>
  </si>
  <si>
    <t>MALTEE</t>
  </si>
  <si>
    <t>MERGHINY</t>
  </si>
  <si>
    <t>NADIA</t>
  </si>
  <si>
    <t>NUNDROO</t>
  </si>
  <si>
    <t>PENONG</t>
  </si>
  <si>
    <t>THEVENARD</t>
  </si>
  <si>
    <t>UWORRA</t>
  </si>
  <si>
    <t>WANDANA</t>
  </si>
  <si>
    <t>WATRABA</t>
  </si>
  <si>
    <t>WHITE WELL CORNER</t>
  </si>
  <si>
    <t>YALATA</t>
  </si>
  <si>
    <t>BLANCHE HARBOR</t>
  </si>
  <si>
    <t>MUNDALLIO</t>
  </si>
  <si>
    <t>PORT AUGUSTA</t>
  </si>
  <si>
    <t>PORT AUGUSTA NORTH</t>
  </si>
  <si>
    <t>PORT AUGUSTA WEST</t>
  </si>
  <si>
    <t>PORT PATERSON</t>
  </si>
  <si>
    <t>WAMI KATA</t>
  </si>
  <si>
    <t>ARKAROOLA VILLAGE</t>
  </si>
  <si>
    <t>COMMISSARIAT POINT</t>
  </si>
  <si>
    <t>GLENDAMBO</t>
  </si>
  <si>
    <t>KINGOONYA</t>
  </si>
  <si>
    <t>NONNING</t>
  </si>
  <si>
    <t>STIRLING NORTH</t>
  </si>
  <si>
    <t>TARCOOLA</t>
  </si>
  <si>
    <t>WINNINOWIE</t>
  </si>
  <si>
    <t>WOOLUNDUNGA</t>
  </si>
  <si>
    <t>PIMBA</t>
  </si>
  <si>
    <t>WOOMERA</t>
  </si>
  <si>
    <t>ANDAMOOKA</t>
  </si>
  <si>
    <t>COOBER PEDY</t>
  </si>
  <si>
    <t>MARLA</t>
  </si>
  <si>
    <t>MINTABIE</t>
  </si>
  <si>
    <t>OLYMPIC DAM</t>
  </si>
  <si>
    <t>ROXBY DOWNS</t>
  </si>
  <si>
    <t>BELTANA</t>
  </si>
  <si>
    <t>BLINMAN</t>
  </si>
  <si>
    <t>PARACHILNA</t>
  </si>
  <si>
    <t>COOPERS CREEK</t>
  </si>
  <si>
    <t>CORDILLO DOWNS</t>
  </si>
  <si>
    <t>INNAMINCKA</t>
  </si>
  <si>
    <t>LEIGH CREEK</t>
  </si>
  <si>
    <t>MERTY MERTY</t>
  </si>
  <si>
    <t>MOOLAWATANA</t>
  </si>
  <si>
    <t>WITCHELINA</t>
  </si>
  <si>
    <t>COPLEY</t>
  </si>
  <si>
    <t>NEPABUNNA</t>
  </si>
  <si>
    <t>FARINA</t>
  </si>
  <si>
    <t>MARREE</t>
  </si>
  <si>
    <t>OODNADATTA</t>
  </si>
  <si>
    <t>ADELAIDE AIRPORT</t>
  </si>
  <si>
    <t>EXPORT PARK</t>
  </si>
  <si>
    <t>BATHURST STREET PO</t>
  </si>
  <si>
    <t>HOBART</t>
  </si>
  <si>
    <t>NORTH HOBART</t>
  </si>
  <si>
    <t>QUEENS DOMAIN</t>
  </si>
  <si>
    <t>WEST HOBART</t>
  </si>
  <si>
    <t>BATTERY POINT</t>
  </si>
  <si>
    <t>SOUTH HOBART</t>
  </si>
  <si>
    <t>DYNNYRNE</t>
  </si>
  <si>
    <t>LOWER SANDY BAY</t>
  </si>
  <si>
    <t>SANDY BAY</t>
  </si>
  <si>
    <t>UNIVERSITY OF TASMANIA</t>
  </si>
  <si>
    <t>MOUNT NELSON</t>
  </si>
  <si>
    <t>TOLMANS HILL</t>
  </si>
  <si>
    <t>LENAH VALLEY</t>
  </si>
  <si>
    <t>DERWENT PARK</t>
  </si>
  <si>
    <t>LUTANA</t>
  </si>
  <si>
    <t>MOONAH</t>
  </si>
  <si>
    <t>WEST MOONAH</t>
  </si>
  <si>
    <t>DOWSING POINT</t>
  </si>
  <si>
    <t>ROSETTA</t>
  </si>
  <si>
    <t>AUSTINS FERRY</t>
  </si>
  <si>
    <t>BERRIEDALE</t>
  </si>
  <si>
    <t>CHIGWELL</t>
  </si>
  <si>
    <t>CLAREMONT</t>
  </si>
  <si>
    <t>COLLINSVALE</t>
  </si>
  <si>
    <t>GLENLUSK</t>
  </si>
  <si>
    <t>GEILSTON BAY</t>
  </si>
  <si>
    <t>LINDISFARNE</t>
  </si>
  <si>
    <t>RISDON VALE</t>
  </si>
  <si>
    <t>GRASSTREE HILL</t>
  </si>
  <si>
    <t>HONEYWOOD</t>
  </si>
  <si>
    <t>OLD BEACH</t>
  </si>
  <si>
    <t>OTAGO</t>
  </si>
  <si>
    <t>RISDON</t>
  </si>
  <si>
    <t>TEA TREE</t>
  </si>
  <si>
    <t>BELLERIVE</t>
  </si>
  <si>
    <t>HOWRAH</t>
  </si>
  <si>
    <t>MONTAGU BAY</t>
  </si>
  <si>
    <t>ROSNY</t>
  </si>
  <si>
    <t>ROSNY PARK</t>
  </si>
  <si>
    <t>WARRANE</t>
  </si>
  <si>
    <t>CLARENDON VALE</t>
  </si>
  <si>
    <t>OAKDOWNS</t>
  </si>
  <si>
    <t>ROKEBY</t>
  </si>
  <si>
    <t>SANDFORD</t>
  </si>
  <si>
    <t>LAUDERDALE</t>
  </si>
  <si>
    <t>OPOSSUM BAY</t>
  </si>
  <si>
    <t>DULCOT</t>
  </si>
  <si>
    <t>CAMPANIA</t>
  </si>
  <si>
    <t>COLEBROOK</t>
  </si>
  <si>
    <t>ARTHURS LAKE</t>
  </si>
  <si>
    <t>BAGDAD</t>
  </si>
  <si>
    <t>BAGDAD NORTH</t>
  </si>
  <si>
    <t>BOTHWELL</t>
  </si>
  <si>
    <t>BROADMARSH</t>
  </si>
  <si>
    <t>CRAMPS BAY</t>
  </si>
  <si>
    <t>FLINTSTONE</t>
  </si>
  <si>
    <t>GAGEBROOK</t>
  </si>
  <si>
    <t>GRANTON</t>
  </si>
  <si>
    <t>HERDSMANS COVE</t>
  </si>
  <si>
    <t>HERMITAGE</t>
  </si>
  <si>
    <t>INTERLAKEN</t>
  </si>
  <si>
    <t>KEMPTON</t>
  </si>
  <si>
    <t>LAKE SORELL</t>
  </si>
  <si>
    <t>LIAWENEE</t>
  </si>
  <si>
    <t>LOWER MARSHES</t>
  </si>
  <si>
    <t>MANGALORE</t>
  </si>
  <si>
    <t>MELTON MOWBRAY</t>
  </si>
  <si>
    <t>MIENA</t>
  </si>
  <si>
    <t>MILLERS BLUFF</t>
  </si>
  <si>
    <t>MORASS BAY</t>
  </si>
  <si>
    <t>PONTVILLE</t>
  </si>
  <si>
    <t>SHANNON</t>
  </si>
  <si>
    <t>STEPPES</t>
  </si>
  <si>
    <t>TODS CORNER</t>
  </si>
  <si>
    <t>WADDAMANA</t>
  </si>
  <si>
    <t>WILBURVILLE</t>
  </si>
  <si>
    <t>ALBION HEIGHTS</t>
  </si>
  <si>
    <t>KINGSTON BEACH</t>
  </si>
  <si>
    <t>BLACKMANS BAY</t>
  </si>
  <si>
    <t>BONNET HILL</t>
  </si>
  <si>
    <t>TAROONA</t>
  </si>
  <si>
    <t>BARRETTA</t>
  </si>
  <si>
    <t>CONINGHAM</t>
  </si>
  <si>
    <t>ELECTRONA</t>
  </si>
  <si>
    <t>FERN TREE</t>
  </si>
  <si>
    <t>HOWDEN</t>
  </si>
  <si>
    <t>LESLIE VALE</t>
  </si>
  <si>
    <t>LOWER SNUG</t>
  </si>
  <si>
    <t>NEIKA</t>
  </si>
  <si>
    <t>RIDGEWAY</t>
  </si>
  <si>
    <t>SNUG</t>
  </si>
  <si>
    <t>TINDERBOX</t>
  </si>
  <si>
    <t>WELLINGTON PARK</t>
  </si>
  <si>
    <t>HUNTINGFIELD</t>
  </si>
  <si>
    <t>CRABTREE</t>
  </si>
  <si>
    <t>CRADOC</t>
  </si>
  <si>
    <t>GLAZIERS BAY</t>
  </si>
  <si>
    <t>GLEN HUON</t>
  </si>
  <si>
    <t>GLENDEVIE</t>
  </si>
  <si>
    <t>GROVE</t>
  </si>
  <si>
    <t>HASTINGS</t>
  </si>
  <si>
    <t>HUONVILLE</t>
  </si>
  <si>
    <t>IDA BAY</t>
  </si>
  <si>
    <t>JUDBURY</t>
  </si>
  <si>
    <t>LONNAVALE</t>
  </si>
  <si>
    <t>LOWER LONGLEY</t>
  </si>
  <si>
    <t>LOWER WATTLE GROVE</t>
  </si>
  <si>
    <t>LUCASTON</t>
  </si>
  <si>
    <t>LUNE RIVER</t>
  </si>
  <si>
    <t>LYMINGTON</t>
  </si>
  <si>
    <t>MOUNTAIN RIVER</t>
  </si>
  <si>
    <t>PETCHEYS BAY</t>
  </si>
  <si>
    <t>RAMINEA</t>
  </si>
  <si>
    <t>RANELAGH</t>
  </si>
  <si>
    <t>RECHERCHE</t>
  </si>
  <si>
    <t>SOUTHPORT LAGOON</t>
  </si>
  <si>
    <t>STRATHBLANE</t>
  </si>
  <si>
    <t>ABELS BAY</t>
  </si>
  <si>
    <t>CHARLOTTE COVE</t>
  </si>
  <si>
    <t>CYGNET</t>
  </si>
  <si>
    <t>DEEP BAY</t>
  </si>
  <si>
    <t>EGGS AND BACON BAY</t>
  </si>
  <si>
    <t>GARDEN ISLAND CREEK</t>
  </si>
  <si>
    <t>GARDNERS BAY</t>
  </si>
  <si>
    <t>NICHOLLS RIVULET</t>
  </si>
  <si>
    <t>RANDALLS BAY</t>
  </si>
  <si>
    <t>VERONA SANDS</t>
  </si>
  <si>
    <t>BROOKS BAY</t>
  </si>
  <si>
    <t>CAIRNS BAY</t>
  </si>
  <si>
    <t>CASTLE FORBES BAY</t>
  </si>
  <si>
    <t>GEEVESTON</t>
  </si>
  <si>
    <t>POLICE POINT</t>
  </si>
  <si>
    <t>PORT HUON</t>
  </si>
  <si>
    <t>SURGES BAY</t>
  </si>
  <si>
    <t>SURVEYORS BAY</t>
  </si>
  <si>
    <t>DOVER</t>
  </si>
  <si>
    <t>STONOR</t>
  </si>
  <si>
    <t>ANDOVER</t>
  </si>
  <si>
    <t>ANTILL PONDS</t>
  </si>
  <si>
    <t>BADEN</t>
  </si>
  <si>
    <t>LEMONT</t>
  </si>
  <si>
    <t>LEVENDALE</t>
  </si>
  <si>
    <t>MOUNT SEYMOUR</t>
  </si>
  <si>
    <t>PARATTAH</t>
  </si>
  <si>
    <t>PAWTELLA</t>
  </si>
  <si>
    <t>RHYNDASTON</t>
  </si>
  <si>
    <t>SWANSTON</t>
  </si>
  <si>
    <t>TIBERIAS</t>
  </si>
  <si>
    <t>TUNBRIDGE</t>
  </si>
  <si>
    <t>TUNNACK</t>
  </si>
  <si>
    <t>WHITEFOORD</t>
  </si>
  <si>
    <t>WOODSDALE</t>
  </si>
  <si>
    <t>YORK PLAINS</t>
  </si>
  <si>
    <t>STRATHGORDON</t>
  </si>
  <si>
    <t>BLACK HILLS</t>
  </si>
  <si>
    <t>BOYER</t>
  </si>
  <si>
    <t>BRADYS LAKE</t>
  </si>
  <si>
    <t>BRONTE PARK</t>
  </si>
  <si>
    <t>BUSHY PARK</t>
  </si>
  <si>
    <t>BUTLERS GORGE</t>
  </si>
  <si>
    <t>DEE</t>
  </si>
  <si>
    <t>DERWENT BRIDGE</t>
  </si>
  <si>
    <t>ELLENDALE</t>
  </si>
  <si>
    <t>FENTONBURY</t>
  </si>
  <si>
    <t>FITZGERALD</t>
  </si>
  <si>
    <t>FLORENTINE</t>
  </si>
  <si>
    <t>GLENORA</t>
  </si>
  <si>
    <t>GRETNA</t>
  </si>
  <si>
    <t>HAYES</t>
  </si>
  <si>
    <t>HOLLOW TREE</t>
  </si>
  <si>
    <t>KARANJA</t>
  </si>
  <si>
    <t>LACHLAN</t>
  </si>
  <si>
    <t>LAKE ST CLAIR</t>
  </si>
  <si>
    <t>LAWITTA</t>
  </si>
  <si>
    <t>LITTLE PINE LAGOON</t>
  </si>
  <si>
    <t>LONDON LAKES</t>
  </si>
  <si>
    <t>MACQUARIE PLAINS</t>
  </si>
  <si>
    <t>MAGRA</t>
  </si>
  <si>
    <t>MALBINA</t>
  </si>
  <si>
    <t>MAYDENA</t>
  </si>
  <si>
    <t>MOLESWORTH</t>
  </si>
  <si>
    <t>MOOGARA</t>
  </si>
  <si>
    <t>MOUNT FIELD</t>
  </si>
  <si>
    <t>MOUNT LLOYD</t>
  </si>
  <si>
    <t>NATIONAL PARK</t>
  </si>
  <si>
    <t>NEW NORFOLK</t>
  </si>
  <si>
    <t>OUSE</t>
  </si>
  <si>
    <t>PLENTY</t>
  </si>
  <si>
    <t>ROSEGARLAND</t>
  </si>
  <si>
    <t>SORELL CREEK</t>
  </si>
  <si>
    <t>STRICKLAND</t>
  </si>
  <si>
    <t>STYX</t>
  </si>
  <si>
    <t>TARRALEAH</t>
  </si>
  <si>
    <t>TYENNA</t>
  </si>
  <si>
    <t>UXBRIDGE</t>
  </si>
  <si>
    <t>VICTORIA VALLEY</t>
  </si>
  <si>
    <t>WAYATINAH</t>
  </si>
  <si>
    <t>WESTERWAY</t>
  </si>
  <si>
    <t>ADVENTURE BAY</t>
  </si>
  <si>
    <t>ALLENS RIVULET</t>
  </si>
  <si>
    <t>ALONNAH</t>
  </si>
  <si>
    <t>APOLLO BAY</t>
  </si>
  <si>
    <t>BARNES BAY</t>
  </si>
  <si>
    <t>DENNES POINT</t>
  </si>
  <si>
    <t>GREAT BAY</t>
  </si>
  <si>
    <t>KAOOTA</t>
  </si>
  <si>
    <t>KILLORA</t>
  </si>
  <si>
    <t>LONGLEY</t>
  </si>
  <si>
    <t>LUNAWANNA</t>
  </si>
  <si>
    <t>NORTH BRUNY</t>
  </si>
  <si>
    <t>PELVERATA</t>
  </si>
  <si>
    <t>SANDFLY</t>
  </si>
  <si>
    <t>SIMPSONS BAY</t>
  </si>
  <si>
    <t>SOUTH BRUNY</t>
  </si>
  <si>
    <t>UPPER WOODSTOCK</t>
  </si>
  <si>
    <t>DAVIS</t>
  </si>
  <si>
    <t>MACQUARIE ISLAND</t>
  </si>
  <si>
    <t>KETTERING</t>
  </si>
  <si>
    <t>BIRCHS BAY</t>
  </si>
  <si>
    <t>WOODBRIDGE</t>
  </si>
  <si>
    <t>FLOWERPOT</t>
  </si>
  <si>
    <t>ACTON PARK</t>
  </si>
  <si>
    <t>MOUNT RUMNEY</t>
  </si>
  <si>
    <t>ROCHES BEACH</t>
  </si>
  <si>
    <t>SEVEN MILE BEACH</t>
  </si>
  <si>
    <t>MIDWAY POINT</t>
  </si>
  <si>
    <t>PENNA</t>
  </si>
  <si>
    <t>NUGENT</t>
  </si>
  <si>
    <t>ORIELTON</t>
  </si>
  <si>
    <t>PAWLEENA</t>
  </si>
  <si>
    <t>SORELL</t>
  </si>
  <si>
    <t>WATTLE HILL</t>
  </si>
  <si>
    <t>CARLTON RIVER</t>
  </si>
  <si>
    <t>CONNELLYS MARSH</t>
  </si>
  <si>
    <t>DODGES FERRY</t>
  </si>
  <si>
    <t>FORCETT</t>
  </si>
  <si>
    <t>PRIMROSE SANDS</t>
  </si>
  <si>
    <t>COPPING</t>
  </si>
  <si>
    <t>BREAM CREEK</t>
  </si>
  <si>
    <t>KELLEVIE</t>
  </si>
  <si>
    <t>BOOMER BAY</t>
  </si>
  <si>
    <t>DUNALLEY</t>
  </si>
  <si>
    <t>MURDUNNA</t>
  </si>
  <si>
    <t>EAGLEHAWK NECK</t>
  </si>
  <si>
    <t>TARANNA</t>
  </si>
  <si>
    <t>FORTESCUE</t>
  </si>
  <si>
    <t>HIGHCROFT</t>
  </si>
  <si>
    <t>NUBEENA</t>
  </si>
  <si>
    <t>STORMLEA</t>
  </si>
  <si>
    <t>WHITE BEACH</t>
  </si>
  <si>
    <t>PREMAYDENA</t>
  </si>
  <si>
    <t>SALTWATER RIVER</t>
  </si>
  <si>
    <t>SLOPING MAIN</t>
  </si>
  <si>
    <t>KOONYA</t>
  </si>
  <si>
    <t>APSLAWN</t>
  </si>
  <si>
    <t>DOLPHIN SANDS</t>
  </si>
  <si>
    <t>LITTLE SWANPORT</t>
  </si>
  <si>
    <t>ORFORD</t>
  </si>
  <si>
    <t>PONTYPOOL</t>
  </si>
  <si>
    <t>RHEBAN</t>
  </si>
  <si>
    <t>ROCKY HILLS</t>
  </si>
  <si>
    <t>SPRING BEACH</t>
  </si>
  <si>
    <t>TRIABUNNA</t>
  </si>
  <si>
    <t>TOOMS LAKE</t>
  </si>
  <si>
    <t>CAMPBELL TOWN</t>
  </si>
  <si>
    <t>LAKE LEAKE</t>
  </si>
  <si>
    <t>CONARA</t>
  </si>
  <si>
    <t>EPPING FOREST</t>
  </si>
  <si>
    <t>BLESSINGTON</t>
  </si>
  <si>
    <t>BURNS CREEK</t>
  </si>
  <si>
    <t>DEDDINGTON</t>
  </si>
  <si>
    <t>NILE</t>
  </si>
  <si>
    <t>UPPER BLESSINGTON</t>
  </si>
  <si>
    <t>WESTERN JUNCTION</t>
  </si>
  <si>
    <t>ROSSARDEN</t>
  </si>
  <si>
    <t>ROYAL GEORGE</t>
  </si>
  <si>
    <t>FINGAL</t>
  </si>
  <si>
    <t>MANGANA</t>
  </si>
  <si>
    <t>MATHINNA</t>
  </si>
  <si>
    <t>UPPER ESK</t>
  </si>
  <si>
    <t>BEAUMARIS</t>
  </si>
  <si>
    <t>BICHENO</t>
  </si>
  <si>
    <t>CHAIN OF LAGOONS</t>
  </si>
  <si>
    <t>COLES BAY</t>
  </si>
  <si>
    <t>DOUGLAS RIVER</t>
  </si>
  <si>
    <t>FALMOUTH</t>
  </si>
  <si>
    <t>FREYCINET</t>
  </si>
  <si>
    <t>FRIENDLY BEACHES</t>
  </si>
  <si>
    <t>SCAMANDER</t>
  </si>
  <si>
    <t>SEYMOUR</t>
  </si>
  <si>
    <t>UPPER SCAMANDER</t>
  </si>
  <si>
    <t>AKAROA</t>
  </si>
  <si>
    <t>BINALONG BAY</t>
  </si>
  <si>
    <t>GOSHEN</t>
  </si>
  <si>
    <t>GOULDS COUNTRY</t>
  </si>
  <si>
    <t>LOTTAH</t>
  </si>
  <si>
    <t>PYENGANA</t>
  </si>
  <si>
    <t>STIEGLITZ</t>
  </si>
  <si>
    <t>INVERMAY</t>
  </si>
  <si>
    <t>NEWNHAM</t>
  </si>
  <si>
    <t>ROCHERLEA</t>
  </si>
  <si>
    <t>KINGS MEADOWS</t>
  </si>
  <si>
    <t>SOUTH LAUNCESTON</t>
  </si>
  <si>
    <t>YOUNGTOWN</t>
  </si>
  <si>
    <t>BLACKSTONE HEIGHTS</t>
  </si>
  <si>
    <t>EAST LAUNCESTON</t>
  </si>
  <si>
    <t>LAUNCESTON</t>
  </si>
  <si>
    <t>NORWOOD AVENUE PO</t>
  </si>
  <si>
    <t>PROSPECT VALE</t>
  </si>
  <si>
    <t>SUMMERHILL</t>
  </si>
  <si>
    <t>TRAVELLERS REST</t>
  </si>
  <si>
    <t>TREVALLYN</t>
  </si>
  <si>
    <t>WEST LAUNCESTON</t>
  </si>
  <si>
    <t>BEECHFORD</t>
  </si>
  <si>
    <t>DILSTON</t>
  </si>
  <si>
    <t>HILLWOOD</t>
  </si>
  <si>
    <t>LEFROY</t>
  </si>
  <si>
    <t>LULWORTH</t>
  </si>
  <si>
    <t>MOUNT DIRECTION</t>
  </si>
  <si>
    <t>PIPERS RIVER</t>
  </si>
  <si>
    <t>STONY HEAD</t>
  </si>
  <si>
    <t>WEYMOUTH</t>
  </si>
  <si>
    <t>BELL BAY</t>
  </si>
  <si>
    <t>GEORGE TOWN</t>
  </si>
  <si>
    <t>LONG REACH</t>
  </si>
  <si>
    <t>LOW HEAD</t>
  </si>
  <si>
    <t>BELLINGHAM</t>
  </si>
  <si>
    <t>GOLCONDA</t>
  </si>
  <si>
    <t>LEBRINA</t>
  </si>
  <si>
    <t>PIPERS BROOK</t>
  </si>
  <si>
    <t>TUNNEL</t>
  </si>
  <si>
    <t>WYENA</t>
  </si>
  <si>
    <t>BLUE ROCKS</t>
  </si>
  <si>
    <t>EMITA</t>
  </si>
  <si>
    <t>KILLIECRANKIE</t>
  </si>
  <si>
    <t>LACKRANA</t>
  </si>
  <si>
    <t>LADY BARRON</t>
  </si>
  <si>
    <t>LEEKA</t>
  </si>
  <si>
    <t>LOCCOTA</t>
  </si>
  <si>
    <t>LUGHRATA</t>
  </si>
  <si>
    <t>MEMANA</t>
  </si>
  <si>
    <t>PALANA</t>
  </si>
  <si>
    <t>RANGA</t>
  </si>
  <si>
    <t>STRZELECKI</t>
  </si>
  <si>
    <t>WHITEMARK</t>
  </si>
  <si>
    <t>WINGAROO</t>
  </si>
  <si>
    <t>CURRIE</t>
  </si>
  <si>
    <t>EGG LAGOON</t>
  </si>
  <si>
    <t>GRASSY</t>
  </si>
  <si>
    <t>LOORANA</t>
  </si>
  <si>
    <t>LYMWOOD</t>
  </si>
  <si>
    <t>NARACOOPA</t>
  </si>
  <si>
    <t>NUGARA</t>
  </si>
  <si>
    <t>PEARSHAPE</t>
  </si>
  <si>
    <t>PEGARAH</t>
  </si>
  <si>
    <t>REEKARA</t>
  </si>
  <si>
    <t>SEA ELEPHANT</t>
  </si>
  <si>
    <t>SURPRISE BAY</t>
  </si>
  <si>
    <t>YAMBACOONA</t>
  </si>
  <si>
    <t>YARRA CREEK</t>
  </si>
  <si>
    <t>CAPE BARREN ISLAND</t>
  </si>
  <si>
    <t>RELBIA</t>
  </si>
  <si>
    <t>WHITE HILLS</t>
  </si>
  <si>
    <t>NUNAMARA</t>
  </si>
  <si>
    <t>PATERSONIA</t>
  </si>
  <si>
    <t>TARGA</t>
  </si>
  <si>
    <t>TAYENE</t>
  </si>
  <si>
    <t>BLUMONT</t>
  </si>
  <si>
    <t>CUCKOO</t>
  </si>
  <si>
    <t>FORESTER</t>
  </si>
  <si>
    <t>JETSONVILLE</t>
  </si>
  <si>
    <t>KAMONA</t>
  </si>
  <si>
    <t>LIETINNA</t>
  </si>
  <si>
    <t>LISLE</t>
  </si>
  <si>
    <t>NABOWLA</t>
  </si>
  <si>
    <t>NORTH SCOTTSDALE</t>
  </si>
  <si>
    <t>SCOTTSDALE</t>
  </si>
  <si>
    <t>SOUTH SPRINGFIELD</t>
  </si>
  <si>
    <t>TONGANAH</t>
  </si>
  <si>
    <t>TULENDEENA</t>
  </si>
  <si>
    <t>WEST SCOTTSDALE</t>
  </si>
  <si>
    <t>BRANXHOLM</t>
  </si>
  <si>
    <t>WARRENTINNA</t>
  </si>
  <si>
    <t>BRIDPORT</t>
  </si>
  <si>
    <t>TOMAHAWK</t>
  </si>
  <si>
    <t>WATERHOUSE</t>
  </si>
  <si>
    <t>LEGERWOOD</t>
  </si>
  <si>
    <t>RINGAROOMA</t>
  </si>
  <si>
    <t>TALAWA</t>
  </si>
  <si>
    <t>TRENAH</t>
  </si>
  <si>
    <t>ANSONS BAY</t>
  </si>
  <si>
    <t>BOOBYALLA</t>
  </si>
  <si>
    <t>CAPE PORTLAND</t>
  </si>
  <si>
    <t>DERBY</t>
  </si>
  <si>
    <t>EDDYSTONE</t>
  </si>
  <si>
    <t>EDDYSTONE POINT</t>
  </si>
  <si>
    <t>HERRICK</t>
  </si>
  <si>
    <t>MUSSELROE BAY</t>
  </si>
  <si>
    <t>RUSHY LAGOON</t>
  </si>
  <si>
    <t>SOUTH MOUNT CAMERON</t>
  </si>
  <si>
    <t>TELITA</t>
  </si>
  <si>
    <t>WELDBOROUGH</t>
  </si>
  <si>
    <t>BANCA</t>
  </si>
  <si>
    <t>WINNALEAH</t>
  </si>
  <si>
    <t>KAROOLA</t>
  </si>
  <si>
    <t>LALLA</t>
  </si>
  <si>
    <t>LOWER TURNERS MARSH</t>
  </si>
  <si>
    <t>TURNERS MARSH</t>
  </si>
  <si>
    <t>NORTH LILYDALE</t>
  </si>
  <si>
    <t>BADGER HEAD</t>
  </si>
  <si>
    <t>BEAUTY POINT</t>
  </si>
  <si>
    <t>CLARENCE POINT</t>
  </si>
  <si>
    <t>FLOWERY GULLY</t>
  </si>
  <si>
    <t>GREENS BEACH</t>
  </si>
  <si>
    <t>KAYENA</t>
  </si>
  <si>
    <t>ROWELLA</t>
  </si>
  <si>
    <t>SIDMOUTH</t>
  </si>
  <si>
    <t>YORK TOWN</t>
  </si>
  <si>
    <t>DEVIOT</t>
  </si>
  <si>
    <t>FRANKFORD</t>
  </si>
  <si>
    <t>GLENGARRY</t>
  </si>
  <si>
    <t>HOLWELL</t>
  </si>
  <si>
    <t>LANENA</t>
  </si>
  <si>
    <t>LOIRA</t>
  </si>
  <si>
    <t>NOTLEY HILLS</t>
  </si>
  <si>
    <t>ROBIGANA</t>
  </si>
  <si>
    <t>SWAN POINT</t>
  </si>
  <si>
    <t>WINKLEIGH</t>
  </si>
  <si>
    <t>GRAVELLY BEACH</t>
  </si>
  <si>
    <t>BRIDGENORTH</t>
  </si>
  <si>
    <t>GRINDELWALD</t>
  </si>
  <si>
    <t>LEGANA</t>
  </si>
  <si>
    <t>ROSEVEARS</t>
  </si>
  <si>
    <t>HADSPEN</t>
  </si>
  <si>
    <t>HAGLEY</t>
  </si>
  <si>
    <t>QUAMBY BEND</t>
  </si>
  <si>
    <t>SELBOURNE</t>
  </si>
  <si>
    <t>DEVON HILLS</t>
  </si>
  <si>
    <t>PERTH</t>
  </si>
  <si>
    <t>POWRANNA</t>
  </si>
  <si>
    <t>BISHOPSBOURNE</t>
  </si>
  <si>
    <t>BLACKWOOD CREEK</t>
  </si>
  <si>
    <t>LIFFEY</t>
  </si>
  <si>
    <t>LONGFORD</t>
  </si>
  <si>
    <t>TOIBERRY</t>
  </si>
  <si>
    <t>BRACKNELL</t>
  </si>
  <si>
    <t>CRESSY</t>
  </si>
  <si>
    <t>POATINA</t>
  </si>
  <si>
    <t>BIRRALEE</t>
  </si>
  <si>
    <t>CLUAN</t>
  </si>
  <si>
    <t>EXTON</t>
  </si>
  <si>
    <t>OAKS</t>
  </si>
  <si>
    <t>OSMASTON</t>
  </si>
  <si>
    <t>WESTBURY</t>
  </si>
  <si>
    <t>WHITEMORE</t>
  </si>
  <si>
    <t>BRANDUM</t>
  </si>
  <si>
    <t>BREONA</t>
  </si>
  <si>
    <t>CAVESIDE</t>
  </si>
  <si>
    <t>CENTRAL PLATEAU</t>
  </si>
  <si>
    <t>CHUDLEIGH</t>
  </si>
  <si>
    <t>DAIRY PLAINS</t>
  </si>
  <si>
    <t>DELORAINE</t>
  </si>
  <si>
    <t>DOCTORS POINT</t>
  </si>
  <si>
    <t>DUNORLAN</t>
  </si>
  <si>
    <t>ELIZABETH TOWN</t>
  </si>
  <si>
    <t>GOLDEN VALLEY</t>
  </si>
  <si>
    <t>JACKEYS MARSH</t>
  </si>
  <si>
    <t>LIENA</t>
  </si>
  <si>
    <t>MAYBERRY</t>
  </si>
  <si>
    <t>MEANDER</t>
  </si>
  <si>
    <t>MERSEY FOREST</t>
  </si>
  <si>
    <t>MOLE CREEK</t>
  </si>
  <si>
    <t>MOLTEMA</t>
  </si>
  <si>
    <t>MONTANA</t>
  </si>
  <si>
    <t>NEEDLES</t>
  </si>
  <si>
    <t>PARKHAM</t>
  </si>
  <si>
    <t>QUAMBY BROOK</t>
  </si>
  <si>
    <t>RED HILLS</t>
  </si>
  <si>
    <t>REEDY MARSH</t>
  </si>
  <si>
    <t>REYNOLDS NECK</t>
  </si>
  <si>
    <t>WEEGENA</t>
  </si>
  <si>
    <t>WEETAH</t>
  </si>
  <si>
    <t>MERSEYLEA</t>
  </si>
  <si>
    <t>RAILTON</t>
  </si>
  <si>
    <t>ACACIA HILLS</t>
  </si>
  <si>
    <t>BEULAH</t>
  </si>
  <si>
    <t>CETHANA</t>
  </si>
  <si>
    <t>CLAUDE ROAD</t>
  </si>
  <si>
    <t>CRADLE MOUNTAIN</t>
  </si>
  <si>
    <t>GOWRIE PARK</t>
  </si>
  <si>
    <t>LORINNA</t>
  </si>
  <si>
    <t>LOWER BARRINGTON</t>
  </si>
  <si>
    <t>LOWER BEULAH</t>
  </si>
  <si>
    <t>MIDDLESEX</t>
  </si>
  <si>
    <t>NOOK</t>
  </si>
  <si>
    <t>NOWHERE ELSE</t>
  </si>
  <si>
    <t>PROMISED LAND</t>
  </si>
  <si>
    <t>ROLAND</t>
  </si>
  <si>
    <t>SHEFFIELD</t>
  </si>
  <si>
    <t>STAVERTON</t>
  </si>
  <si>
    <t>STOODLEY</t>
  </si>
  <si>
    <t>WEST KENTISH</t>
  </si>
  <si>
    <t>BAKERS BEACH</t>
  </si>
  <si>
    <t>HARFORD</t>
  </si>
  <si>
    <t>HAWLEY BEACH</t>
  </si>
  <si>
    <t>LATROBE</t>
  </si>
  <si>
    <t>MORIARTY</t>
  </si>
  <si>
    <t>NORTHDOWN</t>
  </si>
  <si>
    <t>PORT SORELL</t>
  </si>
  <si>
    <t>SHEARWATER</t>
  </si>
  <si>
    <t>SQUEAKING POINT</t>
  </si>
  <si>
    <t>THIRLSTANE</t>
  </si>
  <si>
    <t>WESLEY VALE</t>
  </si>
  <si>
    <t>DEVONPORT</t>
  </si>
  <si>
    <t>EAST DEVONPORT</t>
  </si>
  <si>
    <t>WEST DEVONPORT</t>
  </si>
  <si>
    <t>AMBLESIDE</t>
  </si>
  <si>
    <t>DON</t>
  </si>
  <si>
    <t>ERRIBA</t>
  </si>
  <si>
    <t>EUGENANA</t>
  </si>
  <si>
    <t>FORTH</t>
  </si>
  <si>
    <t>FORTHSIDE</t>
  </si>
  <si>
    <t>KINDRED</t>
  </si>
  <si>
    <t>LILLICO</t>
  </si>
  <si>
    <t>LOWER WILMOT</t>
  </si>
  <si>
    <t>MOINA</t>
  </si>
  <si>
    <t>PALOONA</t>
  </si>
  <si>
    <t>QUOIBA</t>
  </si>
  <si>
    <t>SOUTH SPREYTON</t>
  </si>
  <si>
    <t>SPREYTON</t>
  </si>
  <si>
    <t>STONY RISE</t>
  </si>
  <si>
    <t>TARLETON</t>
  </si>
  <si>
    <t>TUGRAH</t>
  </si>
  <si>
    <t>WILMOT</t>
  </si>
  <si>
    <t>ABBOTSHAM</t>
  </si>
  <si>
    <t>CASTRA</t>
  </si>
  <si>
    <t>GUNNS PLAINS</t>
  </si>
  <si>
    <t>LEITH</t>
  </si>
  <si>
    <t>LOONGANA</t>
  </si>
  <si>
    <t>NIETTA</t>
  </si>
  <si>
    <t>NORTH MOTTON</t>
  </si>
  <si>
    <t>SOUTH NIETTA</t>
  </si>
  <si>
    <t>SOUTH PRESTON</t>
  </si>
  <si>
    <t>SPALFORD</t>
  </si>
  <si>
    <t>SPRENT</t>
  </si>
  <si>
    <t>TURNERS BEACH</t>
  </si>
  <si>
    <t>ULVERSTONE</t>
  </si>
  <si>
    <t>UPPER CASTRA</t>
  </si>
  <si>
    <t>WEST ULVERSTONE</t>
  </si>
  <si>
    <t>CAMENA</t>
  </si>
  <si>
    <t>CUPRONA</t>
  </si>
  <si>
    <t>HEYBRIDGE</t>
  </si>
  <si>
    <t>HOWTH</t>
  </si>
  <si>
    <t>LOYETEA</t>
  </si>
  <si>
    <t>PENGUIN</t>
  </si>
  <si>
    <t>PRESERVATION BAY</t>
  </si>
  <si>
    <t>RIANA</t>
  </si>
  <si>
    <t>SOUTH RIANA</t>
  </si>
  <si>
    <t>SULPHUR CREEK</t>
  </si>
  <si>
    <t>WEST PINE</t>
  </si>
  <si>
    <t>BURNIE</t>
  </si>
  <si>
    <t>CAMDALE</t>
  </si>
  <si>
    <t>COOEE</t>
  </si>
  <si>
    <t>DOWNLANDS</t>
  </si>
  <si>
    <t>HAVENVIEW</t>
  </si>
  <si>
    <t>MONTELLO</t>
  </si>
  <si>
    <t>OCEAN VISTA</t>
  </si>
  <si>
    <t>PARK GROVE</t>
  </si>
  <si>
    <t>ROMAINE</t>
  </si>
  <si>
    <t>SHOREWELL PARK</t>
  </si>
  <si>
    <t>SOUTH BURNIE</t>
  </si>
  <si>
    <t>UPPER BURNIE</t>
  </si>
  <si>
    <t>WIVENHOE</t>
  </si>
  <si>
    <t>BOAT HARBOUR BEACH</t>
  </si>
  <si>
    <t>CHASM CREEK</t>
  </si>
  <si>
    <t>CORINNA</t>
  </si>
  <si>
    <t>COWRIE POINT</t>
  </si>
  <si>
    <t>CRAYFISH CREEK</t>
  </si>
  <si>
    <t>DETENTION</t>
  </si>
  <si>
    <t>EAST CAM</t>
  </si>
  <si>
    <t>EAST RIDGLEY</t>
  </si>
  <si>
    <t>EDGCUMBE BEACH</t>
  </si>
  <si>
    <t>HAMPSHIRE</t>
  </si>
  <si>
    <t>HELLYER</t>
  </si>
  <si>
    <t>HIGHCLERE</t>
  </si>
  <si>
    <t>LUINA</t>
  </si>
  <si>
    <t>MAWBANNA</t>
  </si>
  <si>
    <t>MONTUMANA</t>
  </si>
  <si>
    <t>MOOREVILLE</t>
  </si>
  <si>
    <t>NATONE</t>
  </si>
  <si>
    <t>PARRAWE</t>
  </si>
  <si>
    <t>PORT LATTA</t>
  </si>
  <si>
    <t>RIDGLEY</t>
  </si>
  <si>
    <t>ROCKY CAPE</t>
  </si>
  <si>
    <t>SAVAGE RIVER</t>
  </si>
  <si>
    <t>SISTERS BEACH</t>
  </si>
  <si>
    <t>STOWPORT</t>
  </si>
  <si>
    <t>TEWKESBURY</t>
  </si>
  <si>
    <t>TULLAH</t>
  </si>
  <si>
    <t>UPPER NATONE</t>
  </si>
  <si>
    <t>UPPER STOWPORT</t>
  </si>
  <si>
    <t>WEST MOOREVILLE</t>
  </si>
  <si>
    <t>WEST RIDGLEY</t>
  </si>
  <si>
    <t>WILTSHIRE</t>
  </si>
  <si>
    <t>SOMERSET</t>
  </si>
  <si>
    <t>CALDER</t>
  </si>
  <si>
    <t>DOCTORS ROCKS</t>
  </si>
  <si>
    <t>FLOWERDALE</t>
  </si>
  <si>
    <t>HENRIETTA</t>
  </si>
  <si>
    <t>LAPOINYA</t>
  </si>
  <si>
    <t>MEUNNA</t>
  </si>
  <si>
    <t>MILABENA</t>
  </si>
  <si>
    <t>MOORLEAH</t>
  </si>
  <si>
    <t>MOUNT HICKS</t>
  </si>
  <si>
    <t>OLDINA</t>
  </si>
  <si>
    <t>OONAH</t>
  </si>
  <si>
    <t>PREOLENNA</t>
  </si>
  <si>
    <t>SISTERS CREEK</t>
  </si>
  <si>
    <t>TABLE CAPE</t>
  </si>
  <si>
    <t>TAKONE</t>
  </si>
  <si>
    <t>WEST TAKONE</t>
  </si>
  <si>
    <t>WYNYARD</t>
  </si>
  <si>
    <t>YOLLA</t>
  </si>
  <si>
    <t>ALCOMIE</t>
  </si>
  <si>
    <t>ARTHUR RIVER</t>
  </si>
  <si>
    <t>BRITTONS SWAMP</t>
  </si>
  <si>
    <t>BROADMEADOWS</t>
  </si>
  <si>
    <t>CHRISTMAS HILLS</t>
  </si>
  <si>
    <t>COUTA ROCKS</t>
  </si>
  <si>
    <t>EDITH CREEK</t>
  </si>
  <si>
    <t>FOREST</t>
  </si>
  <si>
    <t>IRISHTOWN</t>
  </si>
  <si>
    <t>LILEAH</t>
  </si>
  <si>
    <t>MARRAWAH</t>
  </si>
  <si>
    <t>MELLA</t>
  </si>
  <si>
    <t>MENGHA</t>
  </si>
  <si>
    <t>MONTAGU</t>
  </si>
  <si>
    <t>NABAGEENA</t>
  </si>
  <si>
    <t>REDPA</t>
  </si>
  <si>
    <t>ROGER RIVER</t>
  </si>
  <si>
    <t>SCOPUS</t>
  </si>
  <si>
    <t>SCOTCHTOWN</t>
  </si>
  <si>
    <t>SMITHTON</t>
  </si>
  <si>
    <t>SOUTH FOREST</t>
  </si>
  <si>
    <t>TEMMA</t>
  </si>
  <si>
    <t>THREE HUMMOCK ISLAND</t>
  </si>
  <si>
    <t>TOGARI</t>
  </si>
  <si>
    <t>TROWUTTA</t>
  </si>
  <si>
    <t>WEST MONTAGU</t>
  </si>
  <si>
    <t>WOOLNORTH</t>
  </si>
  <si>
    <t>GORMANSTON</t>
  </si>
  <si>
    <t>LAKE MARGARET</t>
  </si>
  <si>
    <t>MACQUARIE HEADS</t>
  </si>
  <si>
    <t>STRAHAN</t>
  </si>
  <si>
    <t>GRANVILLE HARBOUR</t>
  </si>
  <si>
    <t>RENISON BELL</t>
  </si>
  <si>
    <t>TRIAL HARBOUR</t>
  </si>
  <si>
    <t>ZEEHAN</t>
  </si>
  <si>
    <t>MELBOURNE</t>
  </si>
  <si>
    <t>EAST MELBOURNE</t>
  </si>
  <si>
    <t>WEST MELBOURNE</t>
  </si>
  <si>
    <t>ST KILDA ROAD CENTRAL</t>
  </si>
  <si>
    <t>WORLD TRADE CENTRE</t>
  </si>
  <si>
    <t>SOUTH WHARF</t>
  </si>
  <si>
    <t>SOUTHBANK</t>
  </si>
  <si>
    <t>DOCKLANDS</t>
  </si>
  <si>
    <t>UNIVERSITY OF MELBOURNE</t>
  </si>
  <si>
    <t>FOOTSCRAY</t>
  </si>
  <si>
    <t>SEDDON WEST</t>
  </si>
  <si>
    <t>KINGSVILLE</t>
  </si>
  <si>
    <t>KINGSVILLE WEST</t>
  </si>
  <si>
    <t>MAIDSTONE</t>
  </si>
  <si>
    <t>WEST FOOTSCRAY</t>
  </si>
  <si>
    <t>YARRAVILLE</t>
  </si>
  <si>
    <t>YARRAVILLE WEST</t>
  </si>
  <si>
    <t>SOUTH KINGSVILLE</t>
  </si>
  <si>
    <t>SPOTSWOOD</t>
  </si>
  <si>
    <t>WILLIAMSTOWN NORTH</t>
  </si>
  <si>
    <t>SEAHOLME</t>
  </si>
  <si>
    <t>BRAYBROOK</t>
  </si>
  <si>
    <t>BRAYBROOK NORTH</t>
  </si>
  <si>
    <t>ROBINSON</t>
  </si>
  <si>
    <t>GLENGALA</t>
  </si>
  <si>
    <t>SUNSHINE NORTH</t>
  </si>
  <si>
    <t>SUNSHINE WEST</t>
  </si>
  <si>
    <t>ALBANVALE</t>
  </si>
  <si>
    <t>KEALBA</t>
  </si>
  <si>
    <t>ARDEER</t>
  </si>
  <si>
    <t>DEER PARK EAST</t>
  </si>
  <si>
    <t>BURNSIDE HEIGHTS</t>
  </si>
  <si>
    <t>CAIRNLEA</t>
  </si>
  <si>
    <t>CAROLINE SPRINGS</t>
  </si>
  <si>
    <t>DEER PARK</t>
  </si>
  <si>
    <t>DEER PARK NORTH</t>
  </si>
  <si>
    <t>RAVENHALL</t>
  </si>
  <si>
    <t>MAMBOURIN</t>
  </si>
  <si>
    <t>WYNDHAM VALE</t>
  </si>
  <si>
    <t>MOUNT COTTRELL</t>
  </si>
  <si>
    <t>ALTONA EAST</t>
  </si>
  <si>
    <t>ALTONA GATE</t>
  </si>
  <si>
    <t>ALTONA NORTH</t>
  </si>
  <si>
    <t>LAVERTON NORTH</t>
  </si>
  <si>
    <t>LAVERTON RAAF</t>
  </si>
  <si>
    <t>WILLIAMS LANDING</t>
  </si>
  <si>
    <t>WILLIAMS RAAF</t>
  </si>
  <si>
    <t>ALTONA MEADOWS</t>
  </si>
  <si>
    <t>LAVERTON</t>
  </si>
  <si>
    <t>SEABROOK</t>
  </si>
  <si>
    <t>HOPPERS CROSSING</t>
  </si>
  <si>
    <t>TARNEIT</t>
  </si>
  <si>
    <t>TRUGANINA</t>
  </si>
  <si>
    <t>DERRIMUT</t>
  </si>
  <si>
    <t>POINT COOK</t>
  </si>
  <si>
    <t>WERRIBEE</t>
  </si>
  <si>
    <t>WERRIBEE SOUTH</t>
  </si>
  <si>
    <t>COCOROC</t>
  </si>
  <si>
    <t>QUANDONG</t>
  </si>
  <si>
    <t>HIGHPOINT CITY</t>
  </si>
  <si>
    <t>ASCOT VALE</t>
  </si>
  <si>
    <t>MARIBYRNONG</t>
  </si>
  <si>
    <t>TRAVANCORE</t>
  </si>
  <si>
    <t>KEILOR EAST</t>
  </si>
  <si>
    <t>AVONDALE HEIGHTS</t>
  </si>
  <si>
    <t>KEILOR</t>
  </si>
  <si>
    <t>KEILOR NORTH</t>
  </si>
  <si>
    <t>DELAHEY</t>
  </si>
  <si>
    <t>HILLSIDE</t>
  </si>
  <si>
    <t>TAYLORS HILL</t>
  </si>
  <si>
    <t>KEILOR DOWNS</t>
  </si>
  <si>
    <t>KEILOR LODGE</t>
  </si>
  <si>
    <t>TAYLORS LAKES</t>
  </si>
  <si>
    <t>WATERGARDENS</t>
  </si>
  <si>
    <t>MOONEE PONDS</t>
  </si>
  <si>
    <t>ABERFELDIE</t>
  </si>
  <si>
    <t>ESSENDON</t>
  </si>
  <si>
    <t>ESSENDON WEST</t>
  </si>
  <si>
    <t>ESSENDON FIELDS</t>
  </si>
  <si>
    <t>ESSENDON NORTH</t>
  </si>
  <si>
    <t>STRATHMORE HEIGHTS</t>
  </si>
  <si>
    <t>AIRPORT WEST</t>
  </si>
  <si>
    <t>KEILOR PARK</t>
  </si>
  <si>
    <t>NIDDRIE</t>
  </si>
  <si>
    <t>GLADSTONE PARK</t>
  </si>
  <si>
    <t>GOWANBRAE</t>
  </si>
  <si>
    <t>TULLAMARINE</t>
  </si>
  <si>
    <t>PASCOE VALE</t>
  </si>
  <si>
    <t>PASCOE VALE SOUTH</t>
  </si>
  <si>
    <t>MELBOURNE AIRPORT</t>
  </si>
  <si>
    <t>HADFIELD</t>
  </si>
  <si>
    <t>OAK PARK</t>
  </si>
  <si>
    <t>DALLAS</t>
  </si>
  <si>
    <t>JACANA</t>
  </si>
  <si>
    <t>COOLAROO</t>
  </si>
  <si>
    <t>MEADOW HEIGHTS</t>
  </si>
  <si>
    <t>ATTWOOD</t>
  </si>
  <si>
    <t>CALDER PARK</t>
  </si>
  <si>
    <t>WESTMEADOWS</t>
  </si>
  <si>
    <t>ROYAL MELBOURNE HOSPITAL</t>
  </si>
  <si>
    <t>HOTHAM HILL</t>
  </si>
  <si>
    <t>NORTH MELBOURNE</t>
  </si>
  <si>
    <t>MELBOURNE UNIVERSITY</t>
  </si>
  <si>
    <t>CARLTON SOUTH</t>
  </si>
  <si>
    <t>CARLTON NORTH</t>
  </si>
  <si>
    <t>PRINCES HILL</t>
  </si>
  <si>
    <t>BRUNSWICK SOUTH</t>
  </si>
  <si>
    <t>BRUNSWICK WEST</t>
  </si>
  <si>
    <t>MOONEE VALE</t>
  </si>
  <si>
    <t>MORELAND WEST</t>
  </si>
  <si>
    <t>BRUNSWICK</t>
  </si>
  <si>
    <t>BRUNSWICK LOWER</t>
  </si>
  <si>
    <t>BRUNSWICK NORTH</t>
  </si>
  <si>
    <t>LYGON STREET NORTH</t>
  </si>
  <si>
    <t>BRUNSWICK EAST</t>
  </si>
  <si>
    <t>BATMAN</t>
  </si>
  <si>
    <t>COBURG</t>
  </si>
  <si>
    <t>COBURG NORTH</t>
  </si>
  <si>
    <t>MERLYNSTON</t>
  </si>
  <si>
    <t>MORELAND</t>
  </si>
  <si>
    <t>FAWKNER</t>
  </si>
  <si>
    <t>FAWKNER EAST</t>
  </si>
  <si>
    <t>FAWKNER NORTH</t>
  </si>
  <si>
    <t>CAMPBELLFIELD</t>
  </si>
  <si>
    <t>OAKLANDS JUNCTION</t>
  </si>
  <si>
    <t>YUROKE</t>
  </si>
  <si>
    <t>ROXBURGH PARK</t>
  </si>
  <si>
    <t>CRAIGIEBURN</t>
  </si>
  <si>
    <t>MICKLEHAM</t>
  </si>
  <si>
    <t>KALKALLO</t>
  </si>
  <si>
    <t>COLLINGWOOD NORTH</t>
  </si>
  <si>
    <t>CLIFTON HILL</t>
  </si>
  <si>
    <t>FITZROY NORTH</t>
  </si>
  <si>
    <t>NORTHCOTE</t>
  </si>
  <si>
    <t>NORTHCOTE SOUTH</t>
  </si>
  <si>
    <t>THORNBURY</t>
  </si>
  <si>
    <t>NORTHLAND CENTRE</t>
  </si>
  <si>
    <t>PRESTON LOWER</t>
  </si>
  <si>
    <t>PRESTON SOUTH</t>
  </si>
  <si>
    <t>PRESTON WEST</t>
  </si>
  <si>
    <t>REGENT WEST</t>
  </si>
  <si>
    <t>KEON PARK</t>
  </si>
  <si>
    <t>RESERVOIR</t>
  </si>
  <si>
    <t>RESERVOIR EAST</t>
  </si>
  <si>
    <t>RESERVOIR NORTH</t>
  </si>
  <si>
    <t>RESERVOIR SOUTH</t>
  </si>
  <si>
    <t>THOMASTOWN</t>
  </si>
  <si>
    <t>LALOR PLAZA</t>
  </si>
  <si>
    <t>LALOR</t>
  </si>
  <si>
    <t>EPPING DC</t>
  </si>
  <si>
    <t>ALPHINGTON</t>
  </si>
  <si>
    <t>IVANHOE EAST</t>
  </si>
  <si>
    <t>IVANHOE NORTH</t>
  </si>
  <si>
    <t>HEIDELBERG HEIGHTS</t>
  </si>
  <si>
    <t>HEIDELBERG RGH</t>
  </si>
  <si>
    <t>HEIDELBERG WEST</t>
  </si>
  <si>
    <t>MILL PARK</t>
  </si>
  <si>
    <t>LA TROBE UNIVERSITY</t>
  </si>
  <si>
    <t>BUNDOORA</t>
  </si>
  <si>
    <t>KINGSBURY</t>
  </si>
  <si>
    <t>BANYULE</t>
  </si>
  <si>
    <t>EAGLEMONT</t>
  </si>
  <si>
    <t>HEIDELBERG</t>
  </si>
  <si>
    <t>ROSANNA</t>
  </si>
  <si>
    <t>VIEWBANK</t>
  </si>
  <si>
    <t>MACLEOD</t>
  </si>
  <si>
    <t>MACLEOD WEST</t>
  </si>
  <si>
    <t>YALLAMBIE</t>
  </si>
  <si>
    <t>WATSONIA</t>
  </si>
  <si>
    <t>WATSONIA NORTH</t>
  </si>
  <si>
    <t>BRIAR HILL</t>
  </si>
  <si>
    <t>GREENSBOROUGH</t>
  </si>
  <si>
    <t>SAINT HELENA</t>
  </si>
  <si>
    <t>DIAMOND CREEK</t>
  </si>
  <si>
    <t>YARRAMBAT</t>
  </si>
  <si>
    <t>LOWER PLENTY</t>
  </si>
  <si>
    <t>MONTMORENCY</t>
  </si>
  <si>
    <t>ELTHAM NORTH</t>
  </si>
  <si>
    <t>RESEARCH</t>
  </si>
  <si>
    <t>WATTLE GLEN</t>
  </si>
  <si>
    <t>BEND OF ISLANDS</t>
  </si>
  <si>
    <t>KANGAROO GROUND</t>
  </si>
  <si>
    <t>ARTHURS CREEK</t>
  </si>
  <si>
    <t>COTTLES BRIDGE</t>
  </si>
  <si>
    <t>HURSTBRIDGE</t>
  </si>
  <si>
    <t>NUTFIELD</t>
  </si>
  <si>
    <t>STRATHEWEN</t>
  </si>
  <si>
    <t>COTHAM</t>
  </si>
  <si>
    <t>KEW EAST</t>
  </si>
  <si>
    <t>BALWYN</t>
  </si>
  <si>
    <t>BALWYN EAST</t>
  </si>
  <si>
    <t>BALWYN NORTH</t>
  </si>
  <si>
    <t>GREYTHORN</t>
  </si>
  <si>
    <t>BULLEEN</t>
  </si>
  <si>
    <t>BULLEEN SOUTH</t>
  </si>
  <si>
    <t>TEMPLESTOWE</t>
  </si>
  <si>
    <t>TEMPLESTOWE LOWER</t>
  </si>
  <si>
    <t>DONCASTER</t>
  </si>
  <si>
    <t>TUNSTALL SQUARE PO</t>
  </si>
  <si>
    <t>DONCASTER EAST</t>
  </si>
  <si>
    <t>DONCASTER HEIGHTS</t>
  </si>
  <si>
    <t>DONVALE</t>
  </si>
  <si>
    <t>NORTH WARRANDYTE</t>
  </si>
  <si>
    <t>WARRANDYTE</t>
  </si>
  <si>
    <t>PARK ORCHARDS</t>
  </si>
  <si>
    <t>WONGA PARK</t>
  </si>
  <si>
    <t>CHIRNSIDE PARK</t>
  </si>
  <si>
    <t>BURNLEY</t>
  </si>
  <si>
    <t>BURNLEY NORTH</t>
  </si>
  <si>
    <t>RICHMOND EAST</t>
  </si>
  <si>
    <t>RICHMOND NORTH</t>
  </si>
  <si>
    <t>RICHMOND SOUTH</t>
  </si>
  <si>
    <t>AUBURN SOUTH</t>
  </si>
  <si>
    <t>GLENFERRIE SOUTH</t>
  </si>
  <si>
    <t>HAWTHORN NORTH</t>
  </si>
  <si>
    <t>HAWTHORN WEST</t>
  </si>
  <si>
    <t>HAWTHORN EAST</t>
  </si>
  <si>
    <t>CAMBERWELL NORTH</t>
  </si>
  <si>
    <t>CAMBERWELL SOUTH</t>
  </si>
  <si>
    <t>CAMBERWELL WEST</t>
  </si>
  <si>
    <t>HARTWELL</t>
  </si>
  <si>
    <t>MIDDLE CAMBERWELL</t>
  </si>
  <si>
    <t>BENNETTSWOOD</t>
  </si>
  <si>
    <t>SURREY HILLS SOUTH</t>
  </si>
  <si>
    <t>CAMBERWELL EAST</t>
  </si>
  <si>
    <t>MONT ALBERT</t>
  </si>
  <si>
    <t>SURREY HILLS</t>
  </si>
  <si>
    <t>SURREY HILLS NORTH</t>
  </si>
  <si>
    <t>BOX HILL CENTRAL</t>
  </si>
  <si>
    <t>BOX HILL SOUTH</t>
  </si>
  <si>
    <t>HOUSTON</t>
  </si>
  <si>
    <t>BOX HILL NORTH</t>
  </si>
  <si>
    <t>KERRIMUIR</t>
  </si>
  <si>
    <t>MONT ALBERT NORTH</t>
  </si>
  <si>
    <t>BLACKBURN</t>
  </si>
  <si>
    <t>BLACKBURN NORTH</t>
  </si>
  <si>
    <t>BLACKBURN SOUTH</t>
  </si>
  <si>
    <t>LABURNUM</t>
  </si>
  <si>
    <t>BRENTFORD SQUARE</t>
  </si>
  <si>
    <t>NUNAWADING</t>
  </si>
  <si>
    <t>MITCHAM NORTH</t>
  </si>
  <si>
    <t>RANGEVIEW</t>
  </si>
  <si>
    <t>VERMONT</t>
  </si>
  <si>
    <t>VERMONT SOUTH</t>
  </si>
  <si>
    <t>RINGWOOD NORTH</t>
  </si>
  <si>
    <t>WARRANDYTE SOUTH</t>
  </si>
  <si>
    <t>WARRANWOOD</t>
  </si>
  <si>
    <t>BEDFORD ROAD</t>
  </si>
  <si>
    <t>HEATHMONT</t>
  </si>
  <si>
    <t>RINGWOOD EAST</t>
  </si>
  <si>
    <t>CROYDON HILLS</t>
  </si>
  <si>
    <t>CROYDON NORTH</t>
  </si>
  <si>
    <t>CROYDON SOUTH</t>
  </si>
  <si>
    <t>KILSYTH</t>
  </si>
  <si>
    <t>KILSYTH SOUTH</t>
  </si>
  <si>
    <t>MOOROOLBARK</t>
  </si>
  <si>
    <t>BEENAK</t>
  </si>
  <si>
    <t>LAUNCHING PLACE</t>
  </si>
  <si>
    <t>DON VALLEY</t>
  </si>
  <si>
    <t>HODDLES CREEK</t>
  </si>
  <si>
    <t>SEVILLE</t>
  </si>
  <si>
    <t>SEVILLE EAST</t>
  </si>
  <si>
    <t>WANDIN EAST</t>
  </si>
  <si>
    <t>WANDIN NORTH</t>
  </si>
  <si>
    <t>WOORI YALLOCK</t>
  </si>
  <si>
    <t>YELLINGBO</t>
  </si>
  <si>
    <t>CHAPEL STREET NORTH</t>
  </si>
  <si>
    <t>DOMAIN ROAD PO</t>
  </si>
  <si>
    <t>SOUTH YARRA</t>
  </si>
  <si>
    <t>HAWKSBURN</t>
  </si>
  <si>
    <t>TOORAK</t>
  </si>
  <si>
    <t>ARMADALE</t>
  </si>
  <si>
    <t>ARMADALE NORTH</t>
  </si>
  <si>
    <t>KOOYONG</t>
  </si>
  <si>
    <t>MALVERN NORTH</t>
  </si>
  <si>
    <t>WATTLETREE ROAD PO</t>
  </si>
  <si>
    <t>CAULFIELD EAST</t>
  </si>
  <si>
    <t>CENTRAL PARK</t>
  </si>
  <si>
    <t>DARLING</t>
  </si>
  <si>
    <t>DARLING SOUTH</t>
  </si>
  <si>
    <t>MALVERN EAST</t>
  </si>
  <si>
    <t>GLEN IRIS</t>
  </si>
  <si>
    <t>ASHBURTON</t>
  </si>
  <si>
    <t>ASHWOOD</t>
  </si>
  <si>
    <t>CHADSTONE CENTRE</t>
  </si>
  <si>
    <t>CHADSTONE</t>
  </si>
  <si>
    <t>HOLMESGLEN</t>
  </si>
  <si>
    <t>MOUNT WAVERLEY</t>
  </si>
  <si>
    <t>PINEWOOD</t>
  </si>
  <si>
    <t>SYNDAL</t>
  </si>
  <si>
    <t>BRANDON PARK</t>
  </si>
  <si>
    <t>GLEN WAVERLEY</t>
  </si>
  <si>
    <t>WHEELERS HILL</t>
  </si>
  <si>
    <t>BURWOOD EAST</t>
  </si>
  <si>
    <t>KNOX CITY CENTRE</t>
  </si>
  <si>
    <t>STUDFIELD</t>
  </si>
  <si>
    <t>WANTIRNA</t>
  </si>
  <si>
    <t>WANTIRNA SOUTH</t>
  </si>
  <si>
    <t>BAYSWATER</t>
  </si>
  <si>
    <t>BAYSWATER NORTH</t>
  </si>
  <si>
    <t>BORONIA</t>
  </si>
  <si>
    <t>FERNTREE GULLY</t>
  </si>
  <si>
    <t>LYSTERFIELD</t>
  </si>
  <si>
    <t>LYSTERFIELD SOUTH</t>
  </si>
  <si>
    <t>MOUNTAIN GATE</t>
  </si>
  <si>
    <t>UPPER FERNTREE GULLY</t>
  </si>
  <si>
    <t>UPWEY</t>
  </si>
  <si>
    <t>MENZIES CREEK</t>
  </si>
  <si>
    <t>SELBY</t>
  </si>
  <si>
    <t>BELGRAVE</t>
  </si>
  <si>
    <t>BELGRAVE HEIGHTS</t>
  </si>
  <si>
    <t>BELGRAVE SOUTH</t>
  </si>
  <si>
    <t>TECOMA</t>
  </si>
  <si>
    <t>CAULFIELD JUNCTION</t>
  </si>
  <si>
    <t>CAULFIELD NORTH</t>
  </si>
  <si>
    <t>CAULFIELD</t>
  </si>
  <si>
    <t>CAULFIELD SOUTH</t>
  </si>
  <si>
    <t>HOPETOUN GARDENS</t>
  </si>
  <si>
    <t>BOORAN ROAD PO</t>
  </si>
  <si>
    <t>CARNEGIE</t>
  </si>
  <si>
    <t>GLEN HUNTLY</t>
  </si>
  <si>
    <t>MURRUMBEENA</t>
  </si>
  <si>
    <t>BENTLEIGH EAST</t>
  </si>
  <si>
    <t>COATESVILLE</t>
  </si>
  <si>
    <t>HUGHESDALE</t>
  </si>
  <si>
    <t>HUNTINGDALE</t>
  </si>
  <si>
    <t>OAKLEIGH</t>
  </si>
  <si>
    <t>OAKLEIGH EAST</t>
  </si>
  <si>
    <t>OAKLEIGH SOUTH</t>
  </si>
  <si>
    <t>CLAYTON</t>
  </si>
  <si>
    <t>NOTTING HILL</t>
  </si>
  <si>
    <t>CLARINDA</t>
  </si>
  <si>
    <t>CLAYTON SOUTH</t>
  </si>
  <si>
    <t>WAVERLEY GARDENS</t>
  </si>
  <si>
    <t>SANDOWN VILLAGE</t>
  </si>
  <si>
    <t>DINGLEY VILLAGE</t>
  </si>
  <si>
    <t>SPRINGVALE SOUTH</t>
  </si>
  <si>
    <t>KEYSBOROUGH</t>
  </si>
  <si>
    <t>NOBLE PARK</t>
  </si>
  <si>
    <t>NOBLE PARK EAST</t>
  </si>
  <si>
    <t>NOBLE PARK NORTH</t>
  </si>
  <si>
    <t>DANDENONG PLAZA</t>
  </si>
  <si>
    <t>BANGHOLME</t>
  </si>
  <si>
    <t>DANDENONG</t>
  </si>
  <si>
    <t>DANDENONG EAST</t>
  </si>
  <si>
    <t>DANDENONG NORTH</t>
  </si>
  <si>
    <t>DANDENONG SOUTH</t>
  </si>
  <si>
    <t>DUNEARN</t>
  </si>
  <si>
    <t>DOVETON</t>
  </si>
  <si>
    <t>EUMEMMERRING</t>
  </si>
  <si>
    <t>ROWVILLE</t>
  </si>
  <si>
    <t>SCORESBY</t>
  </si>
  <si>
    <t>KNOXFIELD</t>
  </si>
  <si>
    <t>PRAHRAN</t>
  </si>
  <si>
    <t>PRAHRAN EAST</t>
  </si>
  <si>
    <t>ST KILDA SOUTH</t>
  </si>
  <si>
    <t>ST KILDA WEST</t>
  </si>
  <si>
    <t>BALACLAVA</t>
  </si>
  <si>
    <t>ST KILDA EAST</t>
  </si>
  <si>
    <t>BRIGHTON ROAD</t>
  </si>
  <si>
    <t>ELWOOD</t>
  </si>
  <si>
    <t>ELSTERNWICK</t>
  </si>
  <si>
    <t>GARDENVALE</t>
  </si>
  <si>
    <t>RIPPONLEA</t>
  </si>
  <si>
    <t>WERE STREET PO</t>
  </si>
  <si>
    <t>BRIGHTON NORTH</t>
  </si>
  <si>
    <t>DENDY</t>
  </si>
  <si>
    <t>BRIGHTON EAST</t>
  </si>
  <si>
    <t>NORTH ROAD</t>
  </si>
  <si>
    <t>HAMPTON EAST</t>
  </si>
  <si>
    <t>HAMPTON NORTH</t>
  </si>
  <si>
    <t>MOORABBIN</t>
  </si>
  <si>
    <t>MOORABBIN EAST</t>
  </si>
  <si>
    <t>HIGHETT</t>
  </si>
  <si>
    <t>SOUTHLAND CENTRE</t>
  </si>
  <si>
    <t>CHELTENHAM EAST</t>
  </si>
  <si>
    <t>CHELTENHAM NORTH</t>
  </si>
  <si>
    <t>BLACK ROCK NORTH</t>
  </si>
  <si>
    <t>MENTONE</t>
  </si>
  <si>
    <t>MENTONE EAST</t>
  </si>
  <si>
    <t>MOORABBIN AIRPORT</t>
  </si>
  <si>
    <t>ASPENDALE</t>
  </si>
  <si>
    <t>ASPENDALE GARDENS</t>
  </si>
  <si>
    <t>BRAESIDE</t>
  </si>
  <si>
    <t>MORDIALLOC</t>
  </si>
  <si>
    <t>MORDIALLOC NORTH</t>
  </si>
  <si>
    <t>PARKDALE</t>
  </si>
  <si>
    <t>WATERWAYS</t>
  </si>
  <si>
    <t>BONBEACH</t>
  </si>
  <si>
    <t>CHELSEA</t>
  </si>
  <si>
    <t>CHELSEA HEIGHTS</t>
  </si>
  <si>
    <t>EDITHVALE</t>
  </si>
  <si>
    <t>CARRUM</t>
  </si>
  <si>
    <t>PATTERSON LAKES</t>
  </si>
  <si>
    <t>BELVEDERE PARK</t>
  </si>
  <si>
    <t>KARINGAL CENTRE</t>
  </si>
  <si>
    <t>FRANKSTON</t>
  </si>
  <si>
    <t>FRANKSTON EAST</t>
  </si>
  <si>
    <t>FRANKSTON HEIGHTS</t>
  </si>
  <si>
    <t>FRANKSTON SOUTH</t>
  </si>
  <si>
    <t>KARINGAL</t>
  </si>
  <si>
    <t>FRANKSTON NORTH</t>
  </si>
  <si>
    <t>PINES FOREST</t>
  </si>
  <si>
    <t>CARRUM DOWNS</t>
  </si>
  <si>
    <t>HEATHERTON</t>
  </si>
  <si>
    <t>BENTLEIGH</t>
  </si>
  <si>
    <t>MCKINNON</t>
  </si>
  <si>
    <t>ORMOND</t>
  </si>
  <si>
    <t>PATTERSON</t>
  </si>
  <si>
    <t>SOUTH MELBOURNE DC</t>
  </si>
  <si>
    <t>SOUTH MELBOURNE</t>
  </si>
  <si>
    <t>GARDEN CITY</t>
  </si>
  <si>
    <t>PORT MELBOURNE</t>
  </si>
  <si>
    <t>LARA</t>
  </si>
  <si>
    <t>POINT WILSON</t>
  </si>
  <si>
    <t>CORIO</t>
  </si>
  <si>
    <t>NORLANE</t>
  </si>
  <si>
    <t>GEELONG NORTH</t>
  </si>
  <si>
    <t>NORTH GEELONG</t>
  </si>
  <si>
    <t>BELL PARK</t>
  </si>
  <si>
    <t>BELL POST HILL</t>
  </si>
  <si>
    <t>DRUMCONDRA</t>
  </si>
  <si>
    <t>HAMLYN HEIGHTS</t>
  </si>
  <si>
    <t>RIPPLESIDE</t>
  </si>
  <si>
    <t>GROVEDALE EAST</t>
  </si>
  <si>
    <t>FRESHWATER CREEK</t>
  </si>
  <si>
    <t>GROVEDALE</t>
  </si>
  <si>
    <t>HIGHTON</t>
  </si>
  <si>
    <t>MARSHALL</t>
  </si>
  <si>
    <t>MOUNT DUNEED</t>
  </si>
  <si>
    <t>WANDANA HEIGHTS</t>
  </si>
  <si>
    <t>WAURN PONDS</t>
  </si>
  <si>
    <t>DEAKIN UNIVERSITY</t>
  </si>
  <si>
    <t>GEELONG WEST</t>
  </si>
  <si>
    <t>HERNE HILL</t>
  </si>
  <si>
    <t>MANIFOLD HEIGHTS</t>
  </si>
  <si>
    <t>BREAKWATER</t>
  </si>
  <si>
    <t>EAST GEELONG</t>
  </si>
  <si>
    <t>NEWCOMB</t>
  </si>
  <si>
    <t>ST ALBANS PARK</t>
  </si>
  <si>
    <t>THOMSON</t>
  </si>
  <si>
    <t>WHITTINGTON</t>
  </si>
  <si>
    <t>BAREENA</t>
  </si>
  <si>
    <t>GEELONG</t>
  </si>
  <si>
    <t>SOUTH GEELONG</t>
  </si>
  <si>
    <t>CERES</t>
  </si>
  <si>
    <t>GEELONG MC</t>
  </si>
  <si>
    <t>BARRABOOL</t>
  </si>
  <si>
    <t>BATESFORD</t>
  </si>
  <si>
    <t>BELLARINE</t>
  </si>
  <si>
    <t>FYANSFORD</t>
  </si>
  <si>
    <t>GNARWARRE</t>
  </si>
  <si>
    <t>GREY RIVER</t>
  </si>
  <si>
    <t>KENNETT RIVER</t>
  </si>
  <si>
    <t>LOVELY BANKS</t>
  </si>
  <si>
    <t>MOOLAP</t>
  </si>
  <si>
    <t>MOORABOOL</t>
  </si>
  <si>
    <t>MURGHEBOLUC</t>
  </si>
  <si>
    <t>SEPARATION CREEK</t>
  </si>
  <si>
    <t>STAUGHTON VALE</t>
  </si>
  <si>
    <t>STONEHAVEN</t>
  </si>
  <si>
    <t>WALLINGTON</t>
  </si>
  <si>
    <t>WONGARRA</t>
  </si>
  <si>
    <t>WYE RIVER</t>
  </si>
  <si>
    <t>CLIFTON SPRINGS</t>
  </si>
  <si>
    <t>DRYSDALE</t>
  </si>
  <si>
    <t>MANNERIM</t>
  </si>
  <si>
    <t>MARCUS HILL</t>
  </si>
  <si>
    <t>INDENTED HEAD</t>
  </si>
  <si>
    <t>PORTARLINGTON</t>
  </si>
  <si>
    <t>LEOPOLD</t>
  </si>
  <si>
    <t>POINT LONSDALE</t>
  </si>
  <si>
    <t>SWAN ISLAND</t>
  </si>
  <si>
    <t>OCEAN GROVE</t>
  </si>
  <si>
    <t>BARWON HEADS</t>
  </si>
  <si>
    <t>BREAMLEA</t>
  </si>
  <si>
    <t>CONNEWARRE</t>
  </si>
  <si>
    <t>BELLBRAE</t>
  </si>
  <si>
    <t>BELLS BEACH</t>
  </si>
  <si>
    <t>JAN JUC</t>
  </si>
  <si>
    <t>ANGLESEA</t>
  </si>
  <si>
    <t>AIREYS INLET</t>
  </si>
  <si>
    <t>EASTERN VIEW</t>
  </si>
  <si>
    <t>FAIRHAVEN</t>
  </si>
  <si>
    <t>MOGGS CREEK</t>
  </si>
  <si>
    <t>CAPE OTWAY</t>
  </si>
  <si>
    <t>PETTICOAT CREEK</t>
  </si>
  <si>
    <t>SKENES CREEK</t>
  </si>
  <si>
    <t>SKENES CREEK NORTH</t>
  </si>
  <si>
    <t>BENWERRIN</t>
  </si>
  <si>
    <t>DEANS MARSH</t>
  </si>
  <si>
    <t>PENNYROYAL</t>
  </si>
  <si>
    <t>MOUNT SABINE</t>
  </si>
  <si>
    <t>AIRE VALLEY</t>
  </si>
  <si>
    <t>BEECH FOREST</t>
  </si>
  <si>
    <t>FERGUSON</t>
  </si>
  <si>
    <t>GELLIBRAND LOWER</t>
  </si>
  <si>
    <t>WEEAPROINAH</t>
  </si>
  <si>
    <t>WYELANGTA</t>
  </si>
  <si>
    <t>YUULONG</t>
  </si>
  <si>
    <t>GLENAIRE</t>
  </si>
  <si>
    <t>HORDERN VALE</t>
  </si>
  <si>
    <t>JOHANNA</t>
  </si>
  <si>
    <t>LAVERS HILL</t>
  </si>
  <si>
    <t>CARLISLE RIVER</t>
  </si>
  <si>
    <t>CHAPPLE VALE</t>
  </si>
  <si>
    <t>GELLIBRAND</t>
  </si>
  <si>
    <t>KENNEDYS CREEK</t>
  </si>
  <si>
    <t>BUCKLEY</t>
  </si>
  <si>
    <t>GHERANG</t>
  </si>
  <si>
    <t>MODEWARRE</t>
  </si>
  <si>
    <t>MORIAC</t>
  </si>
  <si>
    <t>MOUNT MORIAC</t>
  </si>
  <si>
    <t>PARAPARAP</t>
  </si>
  <si>
    <t>BAMBRA</t>
  </si>
  <si>
    <t>OMBERSLEY</t>
  </si>
  <si>
    <t>WENSLEYDALE</t>
  </si>
  <si>
    <t>WINCHELSEA</t>
  </si>
  <si>
    <t>WINCHELSEA SOUTH</t>
  </si>
  <si>
    <t>WURDIBOLUC</t>
  </si>
  <si>
    <t>BIRREGURRA</t>
  </si>
  <si>
    <t>BARWON DOWNS</t>
  </si>
  <si>
    <t>MURROON</t>
  </si>
  <si>
    <t>WARNCOORT</t>
  </si>
  <si>
    <t>WHOOREL</t>
  </si>
  <si>
    <t>ALVIE</t>
  </si>
  <si>
    <t>BALINTORE</t>
  </si>
  <si>
    <t>BARONGAROOK</t>
  </si>
  <si>
    <t>BARONGAROOK WEST</t>
  </si>
  <si>
    <t>BARRAMUNGA</t>
  </si>
  <si>
    <t>CORAGULAC</t>
  </si>
  <si>
    <t>CORUNNUN</t>
  </si>
  <si>
    <t>DREEITE</t>
  </si>
  <si>
    <t>DREEITE SOUTH</t>
  </si>
  <si>
    <t>GERANGAMETE</t>
  </si>
  <si>
    <t>IRREWARRA</t>
  </si>
  <si>
    <t>IRREWILLIPE</t>
  </si>
  <si>
    <t>IRREWILLIPE EAST</t>
  </si>
  <si>
    <t>KAWARREN</t>
  </si>
  <si>
    <t>LARPENT</t>
  </si>
  <si>
    <t>NALANGIL</t>
  </si>
  <si>
    <t>ONDIT</t>
  </si>
  <si>
    <t>PIRRON YALLOCK</t>
  </si>
  <si>
    <t>POMBORNEIT EAST</t>
  </si>
  <si>
    <t>SWAN MARSH</t>
  </si>
  <si>
    <t>TANYBRYN</t>
  </si>
  <si>
    <t>WARRION</t>
  </si>
  <si>
    <t>WOOL WOOL</t>
  </si>
  <si>
    <t>YEO</t>
  </si>
  <si>
    <t>YEODENE</t>
  </si>
  <si>
    <t>COLAC</t>
  </si>
  <si>
    <t>COLAC EAST</t>
  </si>
  <si>
    <t>COLAC WEST</t>
  </si>
  <si>
    <t>ELLIMINYT</t>
  </si>
  <si>
    <t>BEEAC</t>
  </si>
  <si>
    <t>CUNDARE</t>
  </si>
  <si>
    <t>CUNDARE NORTH</t>
  </si>
  <si>
    <t>EURACK</t>
  </si>
  <si>
    <t>WEERING</t>
  </si>
  <si>
    <t>COROROOKE</t>
  </si>
  <si>
    <t>BOOKAAR</t>
  </si>
  <si>
    <t>BOSTOCKS CREEK</t>
  </si>
  <si>
    <t>BUNGADOR</t>
  </si>
  <si>
    <t>CARPENDEIT</t>
  </si>
  <si>
    <t>CHOCOLYN</t>
  </si>
  <si>
    <t>GNOTUK</t>
  </si>
  <si>
    <t>KARIAH</t>
  </si>
  <si>
    <t>KOALLAH</t>
  </si>
  <si>
    <t>LESLIE MANOR</t>
  </si>
  <si>
    <t>POMBORNEIT</t>
  </si>
  <si>
    <t>POMBORNEIT NORTH</t>
  </si>
  <si>
    <t>SKIBO</t>
  </si>
  <si>
    <t>SOUTH PURRUMBETE</t>
  </si>
  <si>
    <t>STONYFORD</t>
  </si>
  <si>
    <t>TANDAROOK</t>
  </si>
  <si>
    <t>TESBURY</t>
  </si>
  <si>
    <t>WEERITE</t>
  </si>
  <si>
    <t>TERANG</t>
  </si>
  <si>
    <t>BOORCAN</t>
  </si>
  <si>
    <t>CUDGEE</t>
  </si>
  <si>
    <t>ECKLIN SOUTH</t>
  </si>
  <si>
    <t>FRAMLINGHAM</t>
  </si>
  <si>
    <t>FRAMLINGHAM EAST</t>
  </si>
  <si>
    <t>GARVOC</t>
  </si>
  <si>
    <t>GLENORMISTON NORTH</t>
  </si>
  <si>
    <t>GLENORMISTON SOUTH</t>
  </si>
  <si>
    <t>KOLORA</t>
  </si>
  <si>
    <t>LAANG</t>
  </si>
  <si>
    <t>NOORAT</t>
  </si>
  <si>
    <t>NOORAT EAST</t>
  </si>
  <si>
    <t>PANMURE</t>
  </si>
  <si>
    <t>TAROON</t>
  </si>
  <si>
    <t>THE SISTERS</t>
  </si>
  <si>
    <t>BULLAHARRE</t>
  </si>
  <si>
    <t>COBDEN</t>
  </si>
  <si>
    <t>COBRICO</t>
  </si>
  <si>
    <t>ELINGAMITE</t>
  </si>
  <si>
    <t>ELINGAMITE NORTH</t>
  </si>
  <si>
    <t>GLENFYNE</t>
  </si>
  <si>
    <t>JANCOURT</t>
  </si>
  <si>
    <t>JANCOURT EAST</t>
  </si>
  <si>
    <t>NAROGHID</t>
  </si>
  <si>
    <t>AYRFORD</t>
  </si>
  <si>
    <t>BRUCKNELL</t>
  </si>
  <si>
    <t>COORIEMUNGLE</t>
  </si>
  <si>
    <t>COWLEYS CREEK</t>
  </si>
  <si>
    <t>CURDIES RIVER</t>
  </si>
  <si>
    <t>CURDIEVALE</t>
  </si>
  <si>
    <t>HEYTESBURY LOWER</t>
  </si>
  <si>
    <t>NEWFIELD</t>
  </si>
  <si>
    <t>NIRRANDA</t>
  </si>
  <si>
    <t>NIRRANDA EAST</t>
  </si>
  <si>
    <t>NIRRANDA SOUTH</t>
  </si>
  <si>
    <t>NULLAWARRE</t>
  </si>
  <si>
    <t>NULLAWARRE NORTH</t>
  </si>
  <si>
    <t>PAARATTE</t>
  </si>
  <si>
    <t>THE COVE</t>
  </si>
  <si>
    <t>TIMBOON</t>
  </si>
  <si>
    <t>TIMBOON WEST</t>
  </si>
  <si>
    <t>PORT CAMPBELL</t>
  </si>
  <si>
    <t>PRINCETOWN</t>
  </si>
  <si>
    <t>WAARRE</t>
  </si>
  <si>
    <t>DUNDONNELL</t>
  </si>
  <si>
    <t>PURA PURA</t>
  </si>
  <si>
    <t>WOORNDOO</t>
  </si>
  <si>
    <t>CARAMUT</t>
  </si>
  <si>
    <t>MAILORS FLAT</t>
  </si>
  <si>
    <t>MINJAH</t>
  </si>
  <si>
    <t>WOOLSTHORPE</t>
  </si>
  <si>
    <t>ALLANSFORD</t>
  </si>
  <si>
    <t>MEPUNGA</t>
  </si>
  <si>
    <t>MEPUNGA EAST</t>
  </si>
  <si>
    <t>MEPUNGA WEST</t>
  </si>
  <si>
    <t>NARINGAL</t>
  </si>
  <si>
    <t>NARINGAL EAST</t>
  </si>
  <si>
    <t>PURNIM</t>
  </si>
  <si>
    <t>PURNIM WEST</t>
  </si>
  <si>
    <t>BALLANGEICH</t>
  </si>
  <si>
    <t>WANGOOM</t>
  </si>
  <si>
    <t>WARRNAMBOOL</t>
  </si>
  <si>
    <t>WARRNAMBOOL EAST</t>
  </si>
  <si>
    <t>WARRNAMBOOL WEST</t>
  </si>
  <si>
    <t>DENNINGTON</t>
  </si>
  <si>
    <t>BUSHFIELD</t>
  </si>
  <si>
    <t>GRASSMERE</t>
  </si>
  <si>
    <t>WINSLOW</t>
  </si>
  <si>
    <t>ILLOWA</t>
  </si>
  <si>
    <t>KOROIT</t>
  </si>
  <si>
    <t>CROSSLEY</t>
  </si>
  <si>
    <t>KIRKSTALL</t>
  </si>
  <si>
    <t>TARRONE</t>
  </si>
  <si>
    <t>TOWER HILL</t>
  </si>
  <si>
    <t>WARRONG</t>
  </si>
  <si>
    <t>WILLATOOK</t>
  </si>
  <si>
    <t>YANGERY</t>
  </si>
  <si>
    <t>YARPTURK</t>
  </si>
  <si>
    <t>PORT FAIRY</t>
  </si>
  <si>
    <t>NARRAWONG</t>
  </si>
  <si>
    <t>TOOLONG</t>
  </si>
  <si>
    <t>TYRENDARRA</t>
  </si>
  <si>
    <t>TYRENDARRA EAST</t>
  </si>
  <si>
    <t>YAMBUK</t>
  </si>
  <si>
    <t>CONDAH SWAMP</t>
  </si>
  <si>
    <t>KNEBSWORTH</t>
  </si>
  <si>
    <t>WARRABKOOK</t>
  </si>
  <si>
    <t>HAWKESDALE</t>
  </si>
  <si>
    <t>MINHAMITE</t>
  </si>
  <si>
    <t>GAZETTE</t>
  </si>
  <si>
    <t>GERRIGERRUP</t>
  </si>
  <si>
    <t>PURDEET</t>
  </si>
  <si>
    <t>TABOR</t>
  </si>
  <si>
    <t>GLENTHOMPSON</t>
  </si>
  <si>
    <t>NAREEB</t>
  </si>
  <si>
    <t>NARRAPUMELAP SOUTH</t>
  </si>
  <si>
    <t>KARABEAL</t>
  </si>
  <si>
    <t>MIRRANATWA</t>
  </si>
  <si>
    <t>MOUTAJUP</t>
  </si>
  <si>
    <t>WOODHOUSE</t>
  </si>
  <si>
    <t>BYADUK NORTH</t>
  </si>
  <si>
    <t>BOCHARA</t>
  </si>
  <si>
    <t>BUCKLEY SWAMP</t>
  </si>
  <si>
    <t>BYADUK</t>
  </si>
  <si>
    <t>CROXTON EAST</t>
  </si>
  <si>
    <t>HENSLEY PARK</t>
  </si>
  <si>
    <t>MORGIANA</t>
  </si>
  <si>
    <t>MOUNT NAPIER</t>
  </si>
  <si>
    <t>STRATHKELLAR</t>
  </si>
  <si>
    <t>TAHARA</t>
  </si>
  <si>
    <t>TARRINGTON</t>
  </si>
  <si>
    <t>WANNON</t>
  </si>
  <si>
    <t>WARRAYURE</t>
  </si>
  <si>
    <t>YATCHAW</t>
  </si>
  <si>
    <t>YULECART</t>
  </si>
  <si>
    <t>BRANXHOLME</t>
  </si>
  <si>
    <t>BREAKAWAY CREEK</t>
  </si>
  <si>
    <t>CONDAH</t>
  </si>
  <si>
    <t>HOTSPUR</t>
  </si>
  <si>
    <t>LAKE CONDAH</t>
  </si>
  <si>
    <t>WALLACEDALE</t>
  </si>
  <si>
    <t>BESSIEBELLE</t>
  </si>
  <si>
    <t>DARTMOOR</t>
  </si>
  <si>
    <t>DRIK DRIK</t>
  </si>
  <si>
    <t>DRUMBORG</t>
  </si>
  <si>
    <t>GREENWALD</t>
  </si>
  <si>
    <t>HEYWOOD</t>
  </si>
  <si>
    <t>HOMERTON</t>
  </si>
  <si>
    <t>MILLTOWN</t>
  </si>
  <si>
    <t>MUMBANNAR</t>
  </si>
  <si>
    <t>MYAMYN</t>
  </si>
  <si>
    <t>WINNAP</t>
  </si>
  <si>
    <t>ALLESTREE</t>
  </si>
  <si>
    <t>CAPE BRIDGEWATER</t>
  </si>
  <si>
    <t>CASHMORE</t>
  </si>
  <si>
    <t>DUTTON WAY</t>
  </si>
  <si>
    <t>GORAE</t>
  </si>
  <si>
    <t>GORAE WEST</t>
  </si>
  <si>
    <t>HEATHMERE</t>
  </si>
  <si>
    <t>MOUNT RICHMOND</t>
  </si>
  <si>
    <t>PORTLAND NORTH</t>
  </si>
  <si>
    <t>PORTLAND WEST</t>
  </si>
  <si>
    <t>DIGBY</t>
  </si>
  <si>
    <t>MERINO</t>
  </si>
  <si>
    <t>TAHARA WEST</t>
  </si>
  <si>
    <t>CASTERTON</t>
  </si>
  <si>
    <t>BAHGALLAH</t>
  </si>
  <si>
    <t>BRIMBOAL</t>
  </si>
  <si>
    <t>CARAPOOK</t>
  </si>
  <si>
    <t>CHETWYND</t>
  </si>
  <si>
    <t>DERGHOLM</t>
  </si>
  <si>
    <t>DORODONG</t>
  </si>
  <si>
    <t>LAKE MUNDI</t>
  </si>
  <si>
    <t>LINDSAY</t>
  </si>
  <si>
    <t>NANGEELA</t>
  </si>
  <si>
    <t>POOLAIJELO</t>
  </si>
  <si>
    <t>POWERS CREEK</t>
  </si>
  <si>
    <t>STRATHDOWNIE</t>
  </si>
  <si>
    <t>WANDO BRIDGE</t>
  </si>
  <si>
    <t>WANDO VALE</t>
  </si>
  <si>
    <t>WARROCK</t>
  </si>
  <si>
    <t>BULART</t>
  </si>
  <si>
    <t>CAVENDISH</t>
  </si>
  <si>
    <t>GLENISLA</t>
  </si>
  <si>
    <t>GRAMPIANS</t>
  </si>
  <si>
    <t>MOORALLA</t>
  </si>
  <si>
    <t>BRIT BRIT</t>
  </si>
  <si>
    <t>CLOVER FLAT</t>
  </si>
  <si>
    <t>COLERAINE</t>
  </si>
  <si>
    <t>COOJAR</t>
  </si>
  <si>
    <t>CULLA</t>
  </si>
  <si>
    <t>GRINGEGALGONA</t>
  </si>
  <si>
    <t>GRITJURK</t>
  </si>
  <si>
    <t>HILGAY</t>
  </si>
  <si>
    <t>KONONGWOOTONG</t>
  </si>
  <si>
    <t>MELVILLE FOREST</t>
  </si>
  <si>
    <t>MUNTHAM</t>
  </si>
  <si>
    <t>NAREEN</t>
  </si>
  <si>
    <t>PASCHENDALE</t>
  </si>
  <si>
    <t>TAHARA BRIDGE</t>
  </si>
  <si>
    <t>TARRAYOUKYAN</t>
  </si>
  <si>
    <t>TARRENLEA</t>
  </si>
  <si>
    <t>WOOTONG VALE</t>
  </si>
  <si>
    <t>HARROW</t>
  </si>
  <si>
    <t>CHARAM</t>
  </si>
  <si>
    <t>CONNEWIRRICOO</t>
  </si>
  <si>
    <t>EDENHOPE</t>
  </si>
  <si>
    <t>KADNOOK</t>
  </si>
  <si>
    <t>LANGKOOP</t>
  </si>
  <si>
    <t>PATYAH</t>
  </si>
  <si>
    <t>ULLSWATER</t>
  </si>
  <si>
    <t>BENAYEO</t>
  </si>
  <si>
    <t>BRINGALBERT</t>
  </si>
  <si>
    <t>HESSE</t>
  </si>
  <si>
    <t>INVERLEIGH</t>
  </si>
  <si>
    <t>WINGEEL</t>
  </si>
  <si>
    <t>BERRYBANK</t>
  </si>
  <si>
    <t>DUVERNEY</t>
  </si>
  <si>
    <t>FOXHOW</t>
  </si>
  <si>
    <t>MINGAY</t>
  </si>
  <si>
    <t>MOUNT BUTE</t>
  </si>
  <si>
    <t>DERRINALLUM</t>
  </si>
  <si>
    <t>LARRALEA</t>
  </si>
  <si>
    <t>VITE VITE</t>
  </si>
  <si>
    <t>VITE VITE NORTH</t>
  </si>
  <si>
    <t>TEESDALE</t>
  </si>
  <si>
    <t>BARUNAH PARK</t>
  </si>
  <si>
    <t>BARUNAH PLAINS</t>
  </si>
  <si>
    <t>SHELFORD</t>
  </si>
  <si>
    <t>ROKEWOOD</t>
  </si>
  <si>
    <t>GHERINGHAP</t>
  </si>
  <si>
    <t>RUSSELLS BRIDGE</t>
  </si>
  <si>
    <t>SHE OAKS</t>
  </si>
  <si>
    <t>SUTHERLANDS CREEK</t>
  </si>
  <si>
    <t>LETHBRIDGE</t>
  </si>
  <si>
    <t>BAMGANIE</t>
  </si>
  <si>
    <t>MEREDITH</t>
  </si>
  <si>
    <t>BUNGAL</t>
  </si>
  <si>
    <t>CARGERIE</t>
  </si>
  <si>
    <t>ELAINE</t>
  </si>
  <si>
    <t>MORRISONS</t>
  </si>
  <si>
    <t>MOUNT DORAN</t>
  </si>
  <si>
    <t>ROCKBANK</t>
  </si>
  <si>
    <t>MELTON WEST</t>
  </si>
  <si>
    <t>KURUNJANG</t>
  </si>
  <si>
    <t>TOOLERN VALE</t>
  </si>
  <si>
    <t>EXFORD</t>
  </si>
  <si>
    <t>EYNESBURY</t>
  </si>
  <si>
    <t>MELTON SOUTH</t>
  </si>
  <si>
    <t>BACCHUS MARSH</t>
  </si>
  <si>
    <t>BALLIANG</t>
  </si>
  <si>
    <t>BALLIANG EAST</t>
  </si>
  <si>
    <t>COIMADAI</t>
  </si>
  <si>
    <t>DARLEY</t>
  </si>
  <si>
    <t>HOPETOUN PARK</t>
  </si>
  <si>
    <t>LONG FOREST</t>
  </si>
  <si>
    <t>MADDINGLEY</t>
  </si>
  <si>
    <t>MERRIMU</t>
  </si>
  <si>
    <t>PARWAN</t>
  </si>
  <si>
    <t>ROWSLEY</t>
  </si>
  <si>
    <t>DALES CREEK</t>
  </si>
  <si>
    <t>KOROBEIT</t>
  </si>
  <si>
    <t>MYRNIONG</t>
  </si>
  <si>
    <t>PENTLAND HILLS</t>
  </si>
  <si>
    <t>BALLAN</t>
  </si>
  <si>
    <t>BEREMBOKE</t>
  </si>
  <si>
    <t>BLAKEVILLE</t>
  </si>
  <si>
    <t>BUNDING</t>
  </si>
  <si>
    <t>COLBROOK</t>
  </si>
  <si>
    <t>DURDIDWARRAH</t>
  </si>
  <si>
    <t>FISKVILLE</t>
  </si>
  <si>
    <t>INGLISTON</t>
  </si>
  <si>
    <t>MOUNT WALLACE</t>
  </si>
  <si>
    <t>BAKERY HILL</t>
  </si>
  <si>
    <t>BALLARAT</t>
  </si>
  <si>
    <t>BALLARAT CENTRAL</t>
  </si>
  <si>
    <t>BALLARAT EAST</t>
  </si>
  <si>
    <t>BALLARAT NORTH</t>
  </si>
  <si>
    <t>BALLARAT WEST</t>
  </si>
  <si>
    <t>ALFREDTON</t>
  </si>
  <si>
    <t>BROWN HILL</t>
  </si>
  <si>
    <t>CANADIAN</t>
  </si>
  <si>
    <t>GOLDEN POINT</t>
  </si>
  <si>
    <t>INVERMAY PARK</t>
  </si>
  <si>
    <t>LAKE WENDOUREE</t>
  </si>
  <si>
    <t>MOUNT CLEAR</t>
  </si>
  <si>
    <t>MOUNT HELEN</t>
  </si>
  <si>
    <t>NERRINA</t>
  </si>
  <si>
    <t>REDAN</t>
  </si>
  <si>
    <t>SOVEREIGN HILL</t>
  </si>
  <si>
    <t>BERRINGA</t>
  </si>
  <si>
    <t>BO PEEP</t>
  </si>
  <si>
    <t>CAPE CLEAR</t>
  </si>
  <si>
    <t>CARNGHAM</t>
  </si>
  <si>
    <t>CHEPSTOWE</t>
  </si>
  <si>
    <t>HADDON</t>
  </si>
  <si>
    <t>ILLABAROOK</t>
  </si>
  <si>
    <t>LAKE BOLAC</t>
  </si>
  <si>
    <t>MININERA</t>
  </si>
  <si>
    <t>MOUNT EMU</t>
  </si>
  <si>
    <t>NERRIN NERRIN</t>
  </si>
  <si>
    <t>NINTINGBOOL</t>
  </si>
  <si>
    <t>PIGGOREET</t>
  </si>
  <si>
    <t>PITFIELD</t>
  </si>
  <si>
    <t>ROKEWOOD JUNCTION</t>
  </si>
  <si>
    <t>SCARSDALE</t>
  </si>
  <si>
    <t>SMYTHES CREEK</t>
  </si>
  <si>
    <t>SMYTHESDALE</t>
  </si>
  <si>
    <t>SNAKE VALLEY</t>
  </si>
  <si>
    <t>SPRINGDALLAH</t>
  </si>
  <si>
    <t>STAFFORDSHIRE REEF</t>
  </si>
  <si>
    <t>STREATHAM</t>
  </si>
  <si>
    <t>WALLINDUC</t>
  </si>
  <si>
    <t>WESTMERE</t>
  </si>
  <si>
    <t>ADDINGTON</t>
  </si>
  <si>
    <t>BALLARAT ROADSIDE DELIVERY</t>
  </si>
  <si>
    <t>BLOWHARD</t>
  </si>
  <si>
    <t>BOLWARRAH</t>
  </si>
  <si>
    <t>BREWSTER</t>
  </si>
  <si>
    <t>BULLAROOK</t>
  </si>
  <si>
    <t>BUNKERS HILL</t>
  </si>
  <si>
    <t>BURRUMBEET</t>
  </si>
  <si>
    <t>CAMBRIAN HILL</t>
  </si>
  <si>
    <t>CARDIGAN</t>
  </si>
  <si>
    <t>CARDIGAN VILLAGE</t>
  </si>
  <si>
    <t>CHAPEL FLAT</t>
  </si>
  <si>
    <t>CLARETOWN</t>
  </si>
  <si>
    <t>CLARKES HILL</t>
  </si>
  <si>
    <t>CORINDHAP</t>
  </si>
  <si>
    <t>DEREEL</t>
  </si>
  <si>
    <t>DUNNSTOWN</t>
  </si>
  <si>
    <t>DURHAM LEAD</t>
  </si>
  <si>
    <t>ERCILDOUNE</t>
  </si>
  <si>
    <t>GARIBALDI</t>
  </si>
  <si>
    <t>GLEN PARK</t>
  </si>
  <si>
    <t>GLENBRAE</t>
  </si>
  <si>
    <t>GONG GONG</t>
  </si>
  <si>
    <t>GRENVILLE</t>
  </si>
  <si>
    <t>LAL LAL</t>
  </si>
  <si>
    <t>LAMPLOUGH</t>
  </si>
  <si>
    <t>LANGI KAL KAL</t>
  </si>
  <si>
    <t>LEARMONTH</t>
  </si>
  <si>
    <t>LEXTON</t>
  </si>
  <si>
    <t>MAGPIE</t>
  </si>
  <si>
    <t>MINERS REST</t>
  </si>
  <si>
    <t>MOLLONGGHIP</t>
  </si>
  <si>
    <t>MOUNT BOLTON</t>
  </si>
  <si>
    <t>MOUNT EGERTON</t>
  </si>
  <si>
    <t>MOUNT MERCER</t>
  </si>
  <si>
    <t>MOUNT ROWAN</t>
  </si>
  <si>
    <t>NAPOLEONS</t>
  </si>
  <si>
    <t>NAVIGATORS</t>
  </si>
  <si>
    <t>POOTILLA</t>
  </si>
  <si>
    <t>SCOTCHMANS LEAD</t>
  </si>
  <si>
    <t>SCOTSBURN</t>
  </si>
  <si>
    <t>SPRINGBANK</t>
  </si>
  <si>
    <t>SULKY</t>
  </si>
  <si>
    <t>WALLACE</t>
  </si>
  <si>
    <t>WARRENHEIP</t>
  </si>
  <si>
    <t>WAUBRA</t>
  </si>
  <si>
    <t>WEATHERBOARD</t>
  </si>
  <si>
    <t>WERNETH</t>
  </si>
  <si>
    <t>YENDON</t>
  </si>
  <si>
    <t>LAKE GARDENS</t>
  </si>
  <si>
    <t>WENDOUREE</t>
  </si>
  <si>
    <t>WENDOUREE VILLAGE</t>
  </si>
  <si>
    <t>DELACOMBE</t>
  </si>
  <si>
    <t>BUNINYONG</t>
  </si>
  <si>
    <t>SCOTSMANS LEAD</t>
  </si>
  <si>
    <t>LINTON</t>
  </si>
  <si>
    <t>MANNIBADAR</t>
  </si>
  <si>
    <t>PITTONG</t>
  </si>
  <si>
    <t>BRADVALE</t>
  </si>
  <si>
    <t>CARRANBALLAC</t>
  </si>
  <si>
    <t>SKIPTON</t>
  </si>
  <si>
    <t>CRESWICK</t>
  </si>
  <si>
    <t>CRESWICK NORTH</t>
  </si>
  <si>
    <t>DEAN</t>
  </si>
  <si>
    <t>GLENDARUEL</t>
  </si>
  <si>
    <t>LANGDONS HILL</t>
  </si>
  <si>
    <t>MOUNT BECKWORTH</t>
  </si>
  <si>
    <t>TOURELLO</t>
  </si>
  <si>
    <t>ALLENDALE</t>
  </si>
  <si>
    <t>BARKSTEAD</t>
  </si>
  <si>
    <t>BLAMPIED</t>
  </si>
  <si>
    <t>BROOMFIELD</t>
  </si>
  <si>
    <t>CABBAGE TREE</t>
  </si>
  <si>
    <t>COGHILLS CREEK</t>
  </si>
  <si>
    <t>GLENDONALD</t>
  </si>
  <si>
    <t>KOOROOCHEANG</t>
  </si>
  <si>
    <t>MOUNT PROSPECT</t>
  </si>
  <si>
    <t>NEWLYN</t>
  </si>
  <si>
    <t>NEWLYN NORTH</t>
  </si>
  <si>
    <t>ROCKLYN</t>
  </si>
  <si>
    <t>SMEATON</t>
  </si>
  <si>
    <t>SMOKEYTOWN</t>
  </si>
  <si>
    <t>SPRINGMOUNT</t>
  </si>
  <si>
    <t>STRATHLEA</t>
  </si>
  <si>
    <t>WERONA</t>
  </si>
  <si>
    <t>GLENGOWER</t>
  </si>
  <si>
    <t>MOUNT CAMERON</t>
  </si>
  <si>
    <t>ULLINA</t>
  </si>
  <si>
    <t>AMHERST</t>
  </si>
  <si>
    <t>BURNBANK</t>
  </si>
  <si>
    <t>CARALULUP</t>
  </si>
  <si>
    <t>DUNACH</t>
  </si>
  <si>
    <t>EVANSFORD</t>
  </si>
  <si>
    <t>LILLICUR</t>
  </si>
  <si>
    <t>MOUNT GLASGOW</t>
  </si>
  <si>
    <t>RED LION</t>
  </si>
  <si>
    <t>TALBOT</t>
  </si>
  <si>
    <t>CHUTE</t>
  </si>
  <si>
    <t>LAKE GOLDSMITH</t>
  </si>
  <si>
    <t>LAKE WONGAN</t>
  </si>
  <si>
    <t>MAIN LEAD</t>
  </si>
  <si>
    <t>MENA PARK</t>
  </si>
  <si>
    <t>NERRING</t>
  </si>
  <si>
    <t>SHIRLEY</t>
  </si>
  <si>
    <t>STOCKYARD HILL</t>
  </si>
  <si>
    <t>TRAWALLA</t>
  </si>
  <si>
    <t>GREAT WESTERN</t>
  </si>
  <si>
    <t>BALLYROGAN</t>
  </si>
  <si>
    <t>BAYINDEEN</t>
  </si>
  <si>
    <t>BUANGOR</t>
  </si>
  <si>
    <t>MIDDLE CREEK</t>
  </si>
  <si>
    <t>ARARAT</t>
  </si>
  <si>
    <t>ARMSTRONG</t>
  </si>
  <si>
    <t>BULGANA</t>
  </si>
  <si>
    <t>CROWLANDS</t>
  </si>
  <si>
    <t>DENICULL CREEK</t>
  </si>
  <si>
    <t>DOBIE</t>
  </si>
  <si>
    <t>DUNNEWORTHY</t>
  </si>
  <si>
    <t>EVERSLEY</t>
  </si>
  <si>
    <t>LANGI LOGAN</t>
  </si>
  <si>
    <t>MAROONA</t>
  </si>
  <si>
    <t>MOUNT COLE</t>
  </si>
  <si>
    <t>MOUNT COLE CREEK</t>
  </si>
  <si>
    <t>MOYSTON</t>
  </si>
  <si>
    <t>NORVAL</t>
  </si>
  <si>
    <t>RHYMNEY</t>
  </si>
  <si>
    <t>ROSSBRIDGE</t>
  </si>
  <si>
    <t>SHAYS FLAT</t>
  </si>
  <si>
    <t>WARRAK</t>
  </si>
  <si>
    <t>TATYOON</t>
  </si>
  <si>
    <t>YALLA-Y-POORA</t>
  </si>
  <si>
    <t>BORNES HILL</t>
  </si>
  <si>
    <t>MAFEKING</t>
  </si>
  <si>
    <t>STAVELY</t>
  </si>
  <si>
    <t>WICKLIFFE</t>
  </si>
  <si>
    <t>WILLAURA</t>
  </si>
  <si>
    <t>WILLAURA NORTH</t>
  </si>
  <si>
    <t>STAWELL</t>
  </si>
  <si>
    <t>STAWELL WEST</t>
  </si>
  <si>
    <t>BELLELLEN</t>
  </si>
  <si>
    <t>FYANS CREEK</t>
  </si>
  <si>
    <t>HALLS GAP</t>
  </si>
  <si>
    <t>ILLAWARRA</t>
  </si>
  <si>
    <t>LAKE FYANS</t>
  </si>
  <si>
    <t>LAKE LONSDALE</t>
  </si>
  <si>
    <t>MOKEPILLY</t>
  </si>
  <si>
    <t>MOUNT DRYDEN</t>
  </si>
  <si>
    <t>POMONAL</t>
  </si>
  <si>
    <t>CONCONGELLA</t>
  </si>
  <si>
    <t>FRENCHMANS</t>
  </si>
  <si>
    <t>JOEL JOEL</t>
  </si>
  <si>
    <t>JOEL SOUTH</t>
  </si>
  <si>
    <t>LANDSBOROUGH WEST</t>
  </si>
  <si>
    <t>NAVARRE</t>
  </si>
  <si>
    <t>TULKARA</t>
  </si>
  <si>
    <t>WATTLE CREEK</t>
  </si>
  <si>
    <t>DADSWELLS BRIDGE</t>
  </si>
  <si>
    <t>DEEP LEAD</t>
  </si>
  <si>
    <t>LEDCOURT</t>
  </si>
  <si>
    <t>LUBECK</t>
  </si>
  <si>
    <t>RIACHELLA</t>
  </si>
  <si>
    <t>ROSES GAP</t>
  </si>
  <si>
    <t>WAL WAL</t>
  </si>
  <si>
    <t>BOLANGUM</t>
  </si>
  <si>
    <t>CALLAWADDA</t>
  </si>
  <si>
    <t>CAMPBELLS BRIDGE</t>
  </si>
  <si>
    <t>GERMANIA</t>
  </si>
  <si>
    <t>KANYA</t>
  </si>
  <si>
    <t>MARNOO</t>
  </si>
  <si>
    <t>MARNOO WEST</t>
  </si>
  <si>
    <t>MORRL MORRL</t>
  </si>
  <si>
    <t>WALLALOO</t>
  </si>
  <si>
    <t>WALLALOO EAST</t>
  </si>
  <si>
    <t>BANYENA</t>
  </si>
  <si>
    <t>RUPANYUP</t>
  </si>
  <si>
    <t>KEWELL</t>
  </si>
  <si>
    <t>MURTOA</t>
  </si>
  <si>
    <t>BRIM</t>
  </si>
  <si>
    <t>BOOLITE</t>
  </si>
  <si>
    <t>MINYIP</t>
  </si>
  <si>
    <t>SHEEP HILLS</t>
  </si>
  <si>
    <t>AUBREY</t>
  </si>
  <si>
    <t>BANGERANG</t>
  </si>
  <si>
    <t>CANNUM</t>
  </si>
  <si>
    <t>CRYMELON</t>
  </si>
  <si>
    <t>KELLALAC</t>
  </si>
  <si>
    <t>LAH</t>
  </si>
  <si>
    <t>WARRACKNABEAL</t>
  </si>
  <si>
    <t>WILKUR</t>
  </si>
  <si>
    <t>WILLENABRINA</t>
  </si>
  <si>
    <t>KENMARE</t>
  </si>
  <si>
    <t>REEDY DAM</t>
  </si>
  <si>
    <t>HOPETOUN</t>
  </si>
  <si>
    <t>HORSHAM</t>
  </si>
  <si>
    <t>HORSHAM WEST</t>
  </si>
  <si>
    <t>BRIMPAEN</t>
  </si>
  <si>
    <t>BUNGALALLY</t>
  </si>
  <si>
    <t>CHERRYPOOL</t>
  </si>
  <si>
    <t>DOOEN</t>
  </si>
  <si>
    <t>DRUNG</t>
  </si>
  <si>
    <t>GYMBOWEN</t>
  </si>
  <si>
    <t>HAVEN</t>
  </si>
  <si>
    <t>JUNG</t>
  </si>
  <si>
    <t>KALKEE</t>
  </si>
  <si>
    <t>KANAGULK</t>
  </si>
  <si>
    <t>KARNAK</t>
  </si>
  <si>
    <t>LAHARUM</t>
  </si>
  <si>
    <t>LONGERENONG</t>
  </si>
  <si>
    <t>LOWER NORTON</t>
  </si>
  <si>
    <t>MCKENZIE CREEK</t>
  </si>
  <si>
    <t>MOCKINYA</t>
  </si>
  <si>
    <t>MURRA WARRA</t>
  </si>
  <si>
    <t>NURCOUNG</t>
  </si>
  <si>
    <t>NURRABIEL</t>
  </si>
  <si>
    <t>PIMPINIO</t>
  </si>
  <si>
    <t>QUANTONG</t>
  </si>
  <si>
    <t>ROCKLANDS</t>
  </si>
  <si>
    <t>ST HELENS PLAINS</t>
  </si>
  <si>
    <t>TELANGATUK EAST</t>
  </si>
  <si>
    <t>TOOLONDO</t>
  </si>
  <si>
    <t>VECTIS</t>
  </si>
  <si>
    <t>WAIL</t>
  </si>
  <si>
    <t>WALLUP</t>
  </si>
  <si>
    <t>WARTOOK</t>
  </si>
  <si>
    <t>WONWONDAH</t>
  </si>
  <si>
    <t>ZUMSTEINS</t>
  </si>
  <si>
    <t>ENGLEFIELD</t>
  </si>
  <si>
    <t>GATUM</t>
  </si>
  <si>
    <t>PIGEON PONDS</t>
  </si>
  <si>
    <t>VASEY</t>
  </si>
  <si>
    <t>ARAPILES</t>
  </si>
  <si>
    <t>CLEAR LAKE</t>
  </si>
  <si>
    <t>DUCHEMBEGARRA</t>
  </si>
  <si>
    <t>GRASS FLAT</t>
  </si>
  <si>
    <t>JILPANGER</t>
  </si>
  <si>
    <t>MIGA LAKE</t>
  </si>
  <si>
    <t>MITRE</t>
  </si>
  <si>
    <t>NATIMUK</t>
  </si>
  <si>
    <t>NORADJUHA</t>
  </si>
  <si>
    <t>TOOAN</t>
  </si>
  <si>
    <t>WOMBELANO</t>
  </si>
  <si>
    <t>GOROKE</t>
  </si>
  <si>
    <t>MINIMAY</t>
  </si>
  <si>
    <t>NEUARPURR</t>
  </si>
  <si>
    <t>OZENKADNOOK</t>
  </si>
  <si>
    <t>PERONNE</t>
  </si>
  <si>
    <t>ANTWERP</t>
  </si>
  <si>
    <t>DIMBOOLA</t>
  </si>
  <si>
    <t>TARRANYURK</t>
  </si>
  <si>
    <t>MIRAM</t>
  </si>
  <si>
    <t>GERANG GERUNG</t>
  </si>
  <si>
    <t>KIATA</t>
  </si>
  <si>
    <t>LAWLOIT</t>
  </si>
  <si>
    <t>LITTLE DESERT</t>
  </si>
  <si>
    <t>LORQUON</t>
  </si>
  <si>
    <t>NHILL</t>
  </si>
  <si>
    <t>YANAC</t>
  </si>
  <si>
    <t>KANIVA</t>
  </si>
  <si>
    <t>LILLIMUR</t>
  </si>
  <si>
    <t>SERVICETON</t>
  </si>
  <si>
    <t>TELOPEA DOWNS</t>
  </si>
  <si>
    <t>JEPARIT</t>
  </si>
  <si>
    <t>ALBACUTYA</t>
  </si>
  <si>
    <t>RAINBOW</t>
  </si>
  <si>
    <t>YAAPEET</t>
  </si>
  <si>
    <t>DIGGERS REST</t>
  </si>
  <si>
    <t>SUNBURY</t>
  </si>
  <si>
    <t>WILDWOOD</t>
  </si>
  <si>
    <t>CLARKEFIELD</t>
  </si>
  <si>
    <t>RIDDELLS CREEK</t>
  </si>
  <si>
    <t>BOLINDA</t>
  </si>
  <si>
    <t>MONEGEETTA</t>
  </si>
  <si>
    <t>CHEROKEE</t>
  </si>
  <si>
    <t>KERRIE</t>
  </si>
  <si>
    <t>ROMSEY</t>
  </si>
  <si>
    <t>BENLOCH</t>
  </si>
  <si>
    <t>GOLDIE</t>
  </si>
  <si>
    <t>LANCEFIELD</t>
  </si>
  <si>
    <t>NULLA VALE</t>
  </si>
  <si>
    <t>BULLENGAROOK</t>
  </si>
  <si>
    <t>GISBORNE</t>
  </si>
  <si>
    <t>GISBORNE SOUTH</t>
  </si>
  <si>
    <t>NEW GISBORNE</t>
  </si>
  <si>
    <t>MACEDON</t>
  </si>
  <si>
    <t>MOUNT MACEDON</t>
  </si>
  <si>
    <t>CADELLO</t>
  </si>
  <si>
    <t>CARLSRUHE</t>
  </si>
  <si>
    <t>COBAW</t>
  </si>
  <si>
    <t>HESKET</t>
  </si>
  <si>
    <t>NEWHAM</t>
  </si>
  <si>
    <t>ROCHFORD</t>
  </si>
  <si>
    <t>WOODEND NORTH</t>
  </si>
  <si>
    <t>BARFOLD</t>
  </si>
  <si>
    <t>BAYNTON</t>
  </si>
  <si>
    <t>BAYNTON EAST</t>
  </si>
  <si>
    <t>EDGECOMBE</t>
  </si>
  <si>
    <t>GLENHOPE</t>
  </si>
  <si>
    <t>KYNETON</t>
  </si>
  <si>
    <t>KYNETON SOUTH</t>
  </si>
  <si>
    <t>LAURISTON</t>
  </si>
  <si>
    <t>LYAL</t>
  </si>
  <si>
    <t>METCALFE EAST</t>
  </si>
  <si>
    <t>PASTORIA</t>
  </si>
  <si>
    <t>PASTORIA EAST</t>
  </si>
  <si>
    <t>PIPERS CREEK</t>
  </si>
  <si>
    <t>REDESDALE</t>
  </si>
  <si>
    <t>SIDONIA</t>
  </si>
  <si>
    <t>TYLDEN</t>
  </si>
  <si>
    <t>TYLDEN SOUTH</t>
  </si>
  <si>
    <t>DRUMMOND NORTH</t>
  </si>
  <si>
    <t>MALMSBURY</t>
  </si>
  <si>
    <t>METCALFE</t>
  </si>
  <si>
    <t>SUTTON GRANGE</t>
  </si>
  <si>
    <t>CASTLEMAINE</t>
  </si>
  <si>
    <t>MOONLIGHT FLAT</t>
  </si>
  <si>
    <t>BARKERS CREEK</t>
  </si>
  <si>
    <t>CAMPBELLS CREEK</t>
  </si>
  <si>
    <t>CHEWTON</t>
  </si>
  <si>
    <t>CHEWTON BUSHLANDS</t>
  </si>
  <si>
    <t>FARADAY</t>
  </si>
  <si>
    <t>FRYERSTOWN</t>
  </si>
  <si>
    <t>GLENLUCE</t>
  </si>
  <si>
    <t>GOWER</t>
  </si>
  <si>
    <t>MCKENZIE HILL</t>
  </si>
  <si>
    <t>MUCKLEFORD</t>
  </si>
  <si>
    <t>TARILTA</t>
  </si>
  <si>
    <t>VAUGHAN</t>
  </si>
  <si>
    <t>YAPEEN</t>
  </si>
  <si>
    <t>HARCOURT</t>
  </si>
  <si>
    <t>HARCOURT NORTH</t>
  </si>
  <si>
    <t>RAVENSWOOD SOUTH</t>
  </si>
  <si>
    <t>BARRYS REEF</t>
  </si>
  <si>
    <t>FERN HILL</t>
  </si>
  <si>
    <t>LERDERDERG</t>
  </si>
  <si>
    <t>LITTLE HAMPTON</t>
  </si>
  <si>
    <t>NEWBURY</t>
  </si>
  <si>
    <t>NORTH BLACKWOOD</t>
  </si>
  <si>
    <t>TRENTHAM</t>
  </si>
  <si>
    <t>TRENTHAM EAST</t>
  </si>
  <si>
    <t>DAYLESFORD</t>
  </si>
  <si>
    <t>BULLARTO</t>
  </si>
  <si>
    <t>BULLARTO SOUTH</t>
  </si>
  <si>
    <t>COOMOORA</t>
  </si>
  <si>
    <t>DENVER</t>
  </si>
  <si>
    <t>DRUMMOND</t>
  </si>
  <si>
    <t>DRY DIGGINGS</t>
  </si>
  <si>
    <t>EGANSTOWN</t>
  </si>
  <si>
    <t>ELEVATED PLAINS</t>
  </si>
  <si>
    <t>FRANKLINFORD</t>
  </si>
  <si>
    <t>HEPBURN</t>
  </si>
  <si>
    <t>HEPBURN SPRINGS</t>
  </si>
  <si>
    <t>KORWEINGUBOORA</t>
  </si>
  <si>
    <t>LEONARDS HILL</t>
  </si>
  <si>
    <t>LYONVILLE</t>
  </si>
  <si>
    <t>MOUNT FRANKLIN</t>
  </si>
  <si>
    <t>MUSK</t>
  </si>
  <si>
    <t>MUSK VALE</t>
  </si>
  <si>
    <t>PORCUPINE RIDGE</t>
  </si>
  <si>
    <t>SAILORS FALLS</t>
  </si>
  <si>
    <t>SAILORS HILL</t>
  </si>
  <si>
    <t>SHEPHERDS FLAT</t>
  </si>
  <si>
    <t>SPARGO CREEK</t>
  </si>
  <si>
    <t>STRANGWAYS</t>
  </si>
  <si>
    <t>WHEATSHEAF</t>
  </si>
  <si>
    <t>YANDOIT</t>
  </si>
  <si>
    <t>YANDOIT HILLS</t>
  </si>
  <si>
    <t>JOYCES CREEK</t>
  </si>
  <si>
    <t>MUCKLEFORD SOUTH</t>
  </si>
  <si>
    <t>WELSHMANS REEF</t>
  </si>
  <si>
    <t>BARINGHUP</t>
  </si>
  <si>
    <t>BARINGHUP WEST</t>
  </si>
  <si>
    <t>BRADFORD</t>
  </si>
  <si>
    <t>EASTVILLE</t>
  </si>
  <si>
    <t>LAANECOORIE</t>
  </si>
  <si>
    <t>NEEREMAN</t>
  </si>
  <si>
    <t>NUGGETTY</t>
  </si>
  <si>
    <t>PERKINS REEF</t>
  </si>
  <si>
    <t>PORCUPINE FLAT</t>
  </si>
  <si>
    <t>SHELBOURNE</t>
  </si>
  <si>
    <t>TARRENGOWER</t>
  </si>
  <si>
    <t>WOODSTOCK WEST</t>
  </si>
  <si>
    <t>CARISBROOK</t>
  </si>
  <si>
    <t>ADELAIDE LEAD</t>
  </si>
  <si>
    <t>BOWENVALE</t>
  </si>
  <si>
    <t>BUNG BONG</t>
  </si>
  <si>
    <t>COTSWOLD</t>
  </si>
  <si>
    <t>FLAGSTAFF</t>
  </si>
  <si>
    <t>HAVELOCK</t>
  </si>
  <si>
    <t>MAJORCA</t>
  </si>
  <si>
    <t>MOOLORT</t>
  </si>
  <si>
    <t>NATTE YALLOCK</t>
  </si>
  <si>
    <t>RATHSCAR</t>
  </si>
  <si>
    <t>RATHSCAR WEST</t>
  </si>
  <si>
    <t>RODBOROUGH</t>
  </si>
  <si>
    <t>SIMSON</t>
  </si>
  <si>
    <t>TIMOR WEST</t>
  </si>
  <si>
    <t>WAREEK</t>
  </si>
  <si>
    <t>AMPHITHEATRE</t>
  </si>
  <si>
    <t>MOUNT LONARCH</t>
  </si>
  <si>
    <t>ELMHURST</t>
  </si>
  <si>
    <t>GLENLOFTY</t>
  </si>
  <si>
    <t>GLENLOGIE</t>
  </si>
  <si>
    <t>GLENPATRICK</t>
  </si>
  <si>
    <t>NOWHERE CREEK</t>
  </si>
  <si>
    <t>BET BET</t>
  </si>
  <si>
    <t>BETLEY</t>
  </si>
  <si>
    <t>BROMLEY</t>
  </si>
  <si>
    <t>DUNLUCE</t>
  </si>
  <si>
    <t>EDDINGTON</t>
  </si>
  <si>
    <t>MCINTYRE</t>
  </si>
  <si>
    <t>MOLIAGUL</t>
  </si>
  <si>
    <t>MOUNT HOOGHLY</t>
  </si>
  <si>
    <t>ARCHDALE</t>
  </si>
  <si>
    <t>ARCHDALE JUNCTION</t>
  </si>
  <si>
    <t>BEALIBA</t>
  </si>
  <si>
    <t>BURKES FLAT</t>
  </si>
  <si>
    <t>COCHRANES CREEK</t>
  </si>
  <si>
    <t>EMU</t>
  </si>
  <si>
    <t>LOGAN</t>
  </si>
  <si>
    <t>AVON PLAINS</t>
  </si>
  <si>
    <t>BEAZLEYS BRIDGE</t>
  </si>
  <si>
    <t>CARAPOOEE</t>
  </si>
  <si>
    <t>CARAPOOEE WEST</t>
  </si>
  <si>
    <t>COONOOER BRIDGE</t>
  </si>
  <si>
    <t>COONOOER WEST</t>
  </si>
  <si>
    <t>DALYENONG</t>
  </si>
  <si>
    <t>GOOROC</t>
  </si>
  <si>
    <t>GOWAR EAST</t>
  </si>
  <si>
    <t>GRAYS BRIDGE</t>
  </si>
  <si>
    <t>GRE GRE</t>
  </si>
  <si>
    <t>GRE GRE NORTH</t>
  </si>
  <si>
    <t>GRE GRE SOUTH</t>
  </si>
  <si>
    <t>KOOREH</t>
  </si>
  <si>
    <t>MARNOO EAST</t>
  </si>
  <si>
    <t>MOOLERR</t>
  </si>
  <si>
    <t>MOYREISK</t>
  </si>
  <si>
    <t>ROSTRON</t>
  </si>
  <si>
    <t>SLATY CREEK</t>
  </si>
  <si>
    <t>ST ARNAUD EAST</t>
  </si>
  <si>
    <t>ST ARNAUD NORTH</t>
  </si>
  <si>
    <t>STUART MILL</t>
  </si>
  <si>
    <t>SWANWATER</t>
  </si>
  <si>
    <t>TOTTINGTON</t>
  </si>
  <si>
    <t>TRAYNORS LAGOON</t>
  </si>
  <si>
    <t>WINJALLOK</t>
  </si>
  <si>
    <t>DARKBONEE</t>
  </si>
  <si>
    <t>DOOBOOBETIC</t>
  </si>
  <si>
    <t>ELBERTON</t>
  </si>
  <si>
    <t>MEDLYN</t>
  </si>
  <si>
    <t>MITCHELLS HILL</t>
  </si>
  <si>
    <t>MOONAMBEL</t>
  </si>
  <si>
    <t>PERCYDALE</t>
  </si>
  <si>
    <t>ST ARNAUD</t>
  </si>
  <si>
    <t>TANWOOD</t>
  </si>
  <si>
    <t>WARRENMANG</t>
  </si>
  <si>
    <t>YAWONG HILLS</t>
  </si>
  <si>
    <t>AREEGRA</t>
  </si>
  <si>
    <t>CARRON</t>
  </si>
  <si>
    <t>COPE COPE</t>
  </si>
  <si>
    <t>CORACK</t>
  </si>
  <si>
    <t>CORACK EAST</t>
  </si>
  <si>
    <t>DONALD</t>
  </si>
  <si>
    <t>GIL GIL</t>
  </si>
  <si>
    <t>JEFFCOTT</t>
  </si>
  <si>
    <t>JEFFCOTT NORTH</t>
  </si>
  <si>
    <t>LAEN</t>
  </si>
  <si>
    <t>LAEN EAST</t>
  </si>
  <si>
    <t>LAEN NORTH</t>
  </si>
  <si>
    <t>LAKE BULOKE</t>
  </si>
  <si>
    <t>LAWLER</t>
  </si>
  <si>
    <t>LITCHFIELD</t>
  </si>
  <si>
    <t>RICH AVON</t>
  </si>
  <si>
    <t>RICH AVON EAST</t>
  </si>
  <si>
    <t>RICH AVON WEST</t>
  </si>
  <si>
    <t>SWANWATER WEST</t>
  </si>
  <si>
    <t>MASSEY</t>
  </si>
  <si>
    <t>MORTON PLAINS</t>
  </si>
  <si>
    <t>WARMUR</t>
  </si>
  <si>
    <t>WATCHEM</t>
  </si>
  <si>
    <t>WATCHEM WEST</t>
  </si>
  <si>
    <t>BALLAPUR</t>
  </si>
  <si>
    <t>BIRCHIP</t>
  </si>
  <si>
    <t>BIRCHIP WEST</t>
  </si>
  <si>
    <t>CURYO</t>
  </si>
  <si>
    <t>JIL JIL</t>
  </si>
  <si>
    <t>KARYRIE</t>
  </si>
  <si>
    <t>KINNABULLA</t>
  </si>
  <si>
    <t>MARLBED</t>
  </si>
  <si>
    <t>NARRAPORT</t>
  </si>
  <si>
    <t>WHIRILY</t>
  </si>
  <si>
    <t>BANYAN</t>
  </si>
  <si>
    <t>WATCHUPGA</t>
  </si>
  <si>
    <t>WILLANGIE</t>
  </si>
  <si>
    <t>WOOMELANG</t>
  </si>
  <si>
    <t>LASCELLES</t>
  </si>
  <si>
    <t>SPEED</t>
  </si>
  <si>
    <t>TURRIFF</t>
  </si>
  <si>
    <t>TURRIFF EAST</t>
  </si>
  <si>
    <t>TEMPY</t>
  </si>
  <si>
    <t>BIG DESERT</t>
  </si>
  <si>
    <t>BOINKA</t>
  </si>
  <si>
    <t>MURRAY-SUNSET</t>
  </si>
  <si>
    <t>OUYEN</t>
  </si>
  <si>
    <t>TORRITA</t>
  </si>
  <si>
    <t>TUTYE</t>
  </si>
  <si>
    <t>PATCHEWOLLOCK</t>
  </si>
  <si>
    <t>CARWARP</t>
  </si>
  <si>
    <t>COLIGNAN</t>
  </si>
  <si>
    <t>IRAAK</t>
  </si>
  <si>
    <t>NANGILOC</t>
  </si>
  <si>
    <t>CARDROSS</t>
  </si>
  <si>
    <t>CULLULLERAINE</t>
  </si>
  <si>
    <t>LINDSAY POINT</t>
  </si>
  <si>
    <t>MERINGUR</t>
  </si>
  <si>
    <t>MERRINEE</t>
  </si>
  <si>
    <t>NEDS CORNER</t>
  </si>
  <si>
    <t>RED CLIFFS</t>
  </si>
  <si>
    <t>SUNNYCLIFFS</t>
  </si>
  <si>
    <t>WERRIMULL</t>
  </si>
  <si>
    <t>MILDURA</t>
  </si>
  <si>
    <t>MILDURA EAST</t>
  </si>
  <si>
    <t>MILDURA WEST</t>
  </si>
  <si>
    <t>HATTAH</t>
  </si>
  <si>
    <t>KOORLONG</t>
  </si>
  <si>
    <t>MILDURA CENTRE PLAZA</t>
  </si>
  <si>
    <t>MILDURA SOUTH</t>
  </si>
  <si>
    <t>NICHOLS POINT</t>
  </si>
  <si>
    <t>BIRDWOODTON</t>
  </si>
  <si>
    <t>MERBEIN</t>
  </si>
  <si>
    <t>MERBEIN SOUTH</t>
  </si>
  <si>
    <t>MERBEIN WEST</t>
  </si>
  <si>
    <t>WARGAN</t>
  </si>
  <si>
    <t>COWANGIE</t>
  </si>
  <si>
    <t>WALPEUP</t>
  </si>
  <si>
    <t>LINGA</t>
  </si>
  <si>
    <t>UNDERBOOL</t>
  </si>
  <si>
    <t>MURRAYVILLE</t>
  </si>
  <si>
    <t>MARONG</t>
  </si>
  <si>
    <t>WILSONS HILL</t>
  </si>
  <si>
    <t>BRIDGEWATER NORTH</t>
  </si>
  <si>
    <t>BRIDGEWATER ON LODDON</t>
  </si>
  <si>
    <t>LEICHARDT</t>
  </si>
  <si>
    <t>YARRABERB</t>
  </si>
  <si>
    <t>BEARS LAGOON</t>
  </si>
  <si>
    <t>BRENANAH</t>
  </si>
  <si>
    <t>GLENALBYN</t>
  </si>
  <si>
    <t>JARKLIN</t>
  </si>
  <si>
    <t>KINGOWER</t>
  </si>
  <si>
    <t>KURTING</t>
  </si>
  <si>
    <t>POWLETT PLAINS</t>
  </si>
  <si>
    <t>RHEOLA</t>
  </si>
  <si>
    <t>SALISBURY WEST</t>
  </si>
  <si>
    <t>SERPENTINE</t>
  </si>
  <si>
    <t>BERRIMAL</t>
  </si>
  <si>
    <t>BORUNG</t>
  </si>
  <si>
    <t>FENTONS CREEK</t>
  </si>
  <si>
    <t>FERNIHURST</t>
  </si>
  <si>
    <t>FIERY FLAT</t>
  </si>
  <si>
    <t>KURRACA</t>
  </si>
  <si>
    <t>KURRACA WEST</t>
  </si>
  <si>
    <t>MYSIA</t>
  </si>
  <si>
    <t>RICHMOND PLAINS</t>
  </si>
  <si>
    <t>SKINNERS FLAT</t>
  </si>
  <si>
    <t>WEDDERBURN JUNCTION</t>
  </si>
  <si>
    <t>WEHLA</t>
  </si>
  <si>
    <t>WOOSANG</t>
  </si>
  <si>
    <t>KINYPANIAL</t>
  </si>
  <si>
    <t>KORONG VALE</t>
  </si>
  <si>
    <t>PYALONG</t>
  </si>
  <si>
    <t>GLENHOPE EAST</t>
  </si>
  <si>
    <t>TOOBORAC</t>
  </si>
  <si>
    <t>COSTERFIELD</t>
  </si>
  <si>
    <t>DERRINAL</t>
  </si>
  <si>
    <t>HEATHCOTE SOUTH</t>
  </si>
  <si>
    <t>KNOWSLEY</t>
  </si>
  <si>
    <t>LADYS PASS</t>
  </si>
  <si>
    <t>MOORMBOOL WEST</t>
  </si>
  <si>
    <t>MOUNT CAMEL</t>
  </si>
  <si>
    <t>REDCASTLE</t>
  </si>
  <si>
    <t>BARRAKEE</t>
  </si>
  <si>
    <t>BUCKRABANYULE</t>
  </si>
  <si>
    <t>CHIRRIP</t>
  </si>
  <si>
    <t>GRANITE FLAT</t>
  </si>
  <si>
    <t>LAKE MARMAL</t>
  </si>
  <si>
    <t>NAREEWILLOCK</t>
  </si>
  <si>
    <t>TERRAPPEE</t>
  </si>
  <si>
    <t>WOOROONOOK</t>
  </si>
  <si>
    <t>WYCHITELLA</t>
  </si>
  <si>
    <t>WYCHITELLA NORTH</t>
  </si>
  <si>
    <t>YEUNGROON</t>
  </si>
  <si>
    <t>YEUNGROON EAST</t>
  </si>
  <si>
    <t>BUNGULUKE</t>
  </si>
  <si>
    <t>DUMOSA</t>
  </si>
  <si>
    <t>GLENLOTH</t>
  </si>
  <si>
    <t>GLENLOTH EAST</t>
  </si>
  <si>
    <t>JERUK</t>
  </si>
  <si>
    <t>NINYEUNOOK</t>
  </si>
  <si>
    <t>TEDDYWADDY</t>
  </si>
  <si>
    <t>TEDDYWADDY WEST</t>
  </si>
  <si>
    <t>THALIA</t>
  </si>
  <si>
    <t>TOWANINNY</t>
  </si>
  <si>
    <t>TOWANINNY SOUTH</t>
  </si>
  <si>
    <t>WYCHEPROOF</t>
  </si>
  <si>
    <t>WYCHEPROOF SOUTH</t>
  </si>
  <si>
    <t>KALPIENUNG</t>
  </si>
  <si>
    <t>NULLAWIL</t>
  </si>
  <si>
    <t>CULGOA</t>
  </si>
  <si>
    <t>WANGIE</t>
  </si>
  <si>
    <t>WARNE</t>
  </si>
  <si>
    <t>BERRIWILLOCK</t>
  </si>
  <si>
    <t>BOIGBEAT</t>
  </si>
  <si>
    <t>BIMBOURIE</t>
  </si>
  <si>
    <t>LAKE TYRRELL</t>
  </si>
  <si>
    <t>MITTYACK</t>
  </si>
  <si>
    <t>MYALL</t>
  </si>
  <si>
    <t>NANDALY</t>
  </si>
  <si>
    <t>NINDA</t>
  </si>
  <si>
    <t>NYARRIN</t>
  </si>
  <si>
    <t>PIER MILAN</t>
  </si>
  <si>
    <t>SEA LAKE</t>
  </si>
  <si>
    <t>STRATEN</t>
  </si>
  <si>
    <t>TYRRELL</t>
  </si>
  <si>
    <t>TYRRELL DOWNS</t>
  </si>
  <si>
    <t>BARRAPORT</t>
  </si>
  <si>
    <t>BARRAPORT WEST</t>
  </si>
  <si>
    <t>BOORT</t>
  </si>
  <si>
    <t>CANARY ISLAND</t>
  </si>
  <si>
    <t>CATUMNAL</t>
  </si>
  <si>
    <t>GREDGWIN</t>
  </si>
  <si>
    <t>LEAGHUR</t>
  </si>
  <si>
    <t>MINMINDIE</t>
  </si>
  <si>
    <t>YANDO</t>
  </si>
  <si>
    <t>CANNIE</t>
  </si>
  <si>
    <t>OAKVALE</t>
  </si>
  <si>
    <t>QUAMBATOOK</t>
  </si>
  <si>
    <t>COKUM</t>
  </si>
  <si>
    <t>LALBERT</t>
  </si>
  <si>
    <t>TITTYBONG</t>
  </si>
  <si>
    <t>CHINANGIN</t>
  </si>
  <si>
    <t>GOWANFORD</t>
  </si>
  <si>
    <t>MURNUNGIN</t>
  </si>
  <si>
    <t>ULTIMA</t>
  </si>
  <si>
    <t>ULTIMA EAST</t>
  </si>
  <si>
    <t>WAITCHIE</t>
  </si>
  <si>
    <t>BOLTON</t>
  </si>
  <si>
    <t>CHINKAPOOK</t>
  </si>
  <si>
    <t>COCAMBA</t>
  </si>
  <si>
    <t>GERAHMIN</t>
  </si>
  <si>
    <t>MANANGATANG</t>
  </si>
  <si>
    <t>TUROAR</t>
  </si>
  <si>
    <t>WINNAMBOOL</t>
  </si>
  <si>
    <t>ANNUELLO</t>
  </si>
  <si>
    <t>BANNERTON</t>
  </si>
  <si>
    <t>LIPAROO</t>
  </si>
  <si>
    <t>ROBINVALE</t>
  </si>
  <si>
    <t>ROBINVALE IRRIGATION DISTRICT SECTION B</t>
  </si>
  <si>
    <t>ROBINVALE IRRIGATION DISTRICT SECTION C</t>
  </si>
  <si>
    <t>ROBINVALE IRRIGATION DISTRICT SECTION D</t>
  </si>
  <si>
    <t>ROBINVALE IRRIGATION DISTRICT SECTION E</t>
  </si>
  <si>
    <t>TOL TOL</t>
  </si>
  <si>
    <t>WANDOWN</t>
  </si>
  <si>
    <t>WEMEN</t>
  </si>
  <si>
    <t>BENDIGO</t>
  </si>
  <si>
    <t>BENDIGO SOUTH</t>
  </si>
  <si>
    <t>DIAMOND HILL</t>
  </si>
  <si>
    <t>EAST BENDIGO</t>
  </si>
  <si>
    <t>FLORA HILL</t>
  </si>
  <si>
    <t>KENNINGTON</t>
  </si>
  <si>
    <t>LONG GULLY</t>
  </si>
  <si>
    <t>NORTH BENDIGO</t>
  </si>
  <si>
    <t>QUARRY HILL</t>
  </si>
  <si>
    <t>SANDHURST EAST</t>
  </si>
  <si>
    <t>STRATHDALE</t>
  </si>
  <si>
    <t>TYSONS REEF</t>
  </si>
  <si>
    <t>WEST BENDIGO</t>
  </si>
  <si>
    <t>ARNOLD WEST</t>
  </si>
  <si>
    <t>AXE CREEK</t>
  </si>
  <si>
    <t>AXEDALE</t>
  </si>
  <si>
    <t>BAGSHOT</t>
  </si>
  <si>
    <t>BAGSHOT NORTH</t>
  </si>
  <si>
    <t>BENDIGO FORWARD</t>
  </si>
  <si>
    <t>CORNELLA</t>
  </si>
  <si>
    <t>EPPALOCK</t>
  </si>
  <si>
    <t>HUNTLY</t>
  </si>
  <si>
    <t>HUNTLY NORTH</t>
  </si>
  <si>
    <t>JUNORTOUN</t>
  </si>
  <si>
    <t>KIMBOLTON</t>
  </si>
  <si>
    <t>MYOLA EAST</t>
  </si>
  <si>
    <t>PILCHERS BRIDGE</t>
  </si>
  <si>
    <t>LAKE EPPALOCK</t>
  </si>
  <si>
    <t>LLANELLY</t>
  </si>
  <si>
    <t>LOCKWOOD</t>
  </si>
  <si>
    <t>LOCKWOOD SOUTH</t>
  </si>
  <si>
    <t>LONGLEA</t>
  </si>
  <si>
    <t>MAIDEN GULLY</t>
  </si>
  <si>
    <t>MANDURANG</t>
  </si>
  <si>
    <t>MANDURANG SOUTH</t>
  </si>
  <si>
    <t>PAINSWICK</t>
  </si>
  <si>
    <t>SEDGWICK</t>
  </si>
  <si>
    <t>STRATHFIELDSAYE</t>
  </si>
  <si>
    <t>TARNAGULLA</t>
  </si>
  <si>
    <t>TOOLLEEN</t>
  </si>
  <si>
    <t>WAANYARRA</t>
  </si>
  <si>
    <t>WELLSFORD</t>
  </si>
  <si>
    <t>WOODSTOCK ON LODDON</t>
  </si>
  <si>
    <t>GOLDEN GULLY</t>
  </si>
  <si>
    <t>GOLDEN SQUARE</t>
  </si>
  <si>
    <t>LANSELL PLAZA</t>
  </si>
  <si>
    <t>CALIFORNIA GULLY</t>
  </si>
  <si>
    <t>CAMPBELLS FOREST</t>
  </si>
  <si>
    <t>EAGLEHAWK</t>
  </si>
  <si>
    <t>EAGLEHAWK NORTH</t>
  </si>
  <si>
    <t>JACKASS FLAT</t>
  </si>
  <si>
    <t>MYERS FLAT</t>
  </si>
  <si>
    <t>SAILORS GULLY</t>
  </si>
  <si>
    <t>SEBASTIAN</t>
  </si>
  <si>
    <t>WHIPSTICK</t>
  </si>
  <si>
    <t>WOODVALE</t>
  </si>
  <si>
    <t>BARNADOWN</t>
  </si>
  <si>
    <t>FOSTERVILLE</t>
  </si>
  <si>
    <t>GOORNONG</t>
  </si>
  <si>
    <t>MUSKERRY</t>
  </si>
  <si>
    <t>MUSKERRY EAST</t>
  </si>
  <si>
    <t>BURNEWANG</t>
  </si>
  <si>
    <t>COROP WEST</t>
  </si>
  <si>
    <t>CREEK VIEW</t>
  </si>
  <si>
    <t>ELMORE</t>
  </si>
  <si>
    <t>HUNTER</t>
  </si>
  <si>
    <t>AVONMORE</t>
  </si>
  <si>
    <t>BURRAMBOOT</t>
  </si>
  <si>
    <t>COLBINABBIN</t>
  </si>
  <si>
    <t>COROP</t>
  </si>
  <si>
    <t>GOBARUP</t>
  </si>
  <si>
    <t>BALLENDELLA</t>
  </si>
  <si>
    <t>BAMAWM</t>
  </si>
  <si>
    <t>BAMAWM EXTENSION</t>
  </si>
  <si>
    <t>BONN</t>
  </si>
  <si>
    <t>DIGGORA</t>
  </si>
  <si>
    <t>DIGGORA WEST</t>
  </si>
  <si>
    <t>FAIRY DELL</t>
  </si>
  <si>
    <t>NANNEELLA</t>
  </si>
  <si>
    <t>ROCHESTER WEST</t>
  </si>
  <si>
    <t>THE SETTLEMENT</t>
  </si>
  <si>
    <t>TIMMERING</t>
  </si>
  <si>
    <t>TORRUMBARRY</t>
  </si>
  <si>
    <t>LOCKINGTON</t>
  </si>
  <si>
    <t>CAMPASPE WEST</t>
  </si>
  <si>
    <t>ECHUCA</t>
  </si>
  <si>
    <t>ECHUCA EAST</t>
  </si>
  <si>
    <t>ECHUCA SOUTH</t>
  </si>
  <si>
    <t>ECHUCA VILLAGE</t>
  </si>
  <si>
    <t>ECHUCA WEST</t>
  </si>
  <si>
    <t>KANYAPELLA</t>
  </si>
  <si>
    <t>MCEVOYS</t>
  </si>
  <si>
    <t>PATHO</t>
  </si>
  <si>
    <t>PATHO WEST</t>
  </si>
  <si>
    <t>ROSLYNMEAD</t>
  </si>
  <si>
    <t>WHARPARILLA</t>
  </si>
  <si>
    <t>KOTTA</t>
  </si>
  <si>
    <t>GUNBOWER</t>
  </si>
  <si>
    <t>HORFIELD</t>
  </si>
  <si>
    <t>LEITCHVILLE</t>
  </si>
  <si>
    <t>BURKES BRIDGE</t>
  </si>
  <si>
    <t>COHUNA</t>
  </si>
  <si>
    <t>CULLEN</t>
  </si>
  <si>
    <t>DALTONS BRIDGE</t>
  </si>
  <si>
    <t>GANNAWARRA</t>
  </si>
  <si>
    <t>KEELY</t>
  </si>
  <si>
    <t>MACORNA NORTH</t>
  </si>
  <si>
    <t>MCMILLANS</t>
  </si>
  <si>
    <t>MEAD</t>
  </si>
  <si>
    <t>MINCHA WEST</t>
  </si>
  <si>
    <t>WEE WEE RUP</t>
  </si>
  <si>
    <t>AUCHMORE</t>
  </si>
  <si>
    <t>DRUMMARTIN</t>
  </si>
  <si>
    <t>KAMAROOKA</t>
  </si>
  <si>
    <t>NEILBOROUGH</t>
  </si>
  <si>
    <t>RAYWOOD</t>
  </si>
  <si>
    <t>SUMMERFIELD</t>
  </si>
  <si>
    <t>DINGEE</t>
  </si>
  <si>
    <t>KAMAROOKA NORTH</t>
  </si>
  <si>
    <t>POMPAPIEL</t>
  </si>
  <si>
    <t>TANDARRA</t>
  </si>
  <si>
    <t>MILLOO</t>
  </si>
  <si>
    <t>PIAVELLA</t>
  </si>
  <si>
    <t>CALIVIL</t>
  </si>
  <si>
    <t>MITIAMO</t>
  </si>
  <si>
    <t>PINE GROVE EAST</t>
  </si>
  <si>
    <t>TERRICK TERRICK EAST</t>
  </si>
  <si>
    <t>JUNGABURRA</t>
  </si>
  <si>
    <t>LODDON VALE</t>
  </si>
  <si>
    <t>MINCHA</t>
  </si>
  <si>
    <t>MOLOGA</t>
  </si>
  <si>
    <t>PYRAMID HILL</t>
  </si>
  <si>
    <t>SYLVATERRE</t>
  </si>
  <si>
    <t>TERRICK TERRICK</t>
  </si>
  <si>
    <t>YARRAWALLA</t>
  </si>
  <si>
    <t>DURHAM OX</t>
  </si>
  <si>
    <t>APPIN SOUTH</t>
  </si>
  <si>
    <t>BAEL BAEL</t>
  </si>
  <si>
    <t>BEAUCHAMP</t>
  </si>
  <si>
    <t>BENJEROOP</t>
  </si>
  <si>
    <t>BUDGERUM EAST</t>
  </si>
  <si>
    <t>CAPELS CROSSING</t>
  </si>
  <si>
    <t>DINGWALL</t>
  </si>
  <si>
    <t>FAIRLEY</t>
  </si>
  <si>
    <t>GONN CROSSING</t>
  </si>
  <si>
    <t>KERANG</t>
  </si>
  <si>
    <t>KERANG EAST</t>
  </si>
  <si>
    <t>KOROOP</t>
  </si>
  <si>
    <t>LAKE MERAN</t>
  </si>
  <si>
    <t>MACORNA</t>
  </si>
  <si>
    <t>MEERING WEST</t>
  </si>
  <si>
    <t>MILNES BRIDGE</t>
  </si>
  <si>
    <t>MURRABIT</t>
  </si>
  <si>
    <t>MURRABIT WEST</t>
  </si>
  <si>
    <t>MYSTIC PARK</t>
  </si>
  <si>
    <t>PINE VIEW</t>
  </si>
  <si>
    <t>REEDY LAKE</t>
  </si>
  <si>
    <t>SANDHILL LAKE</t>
  </si>
  <si>
    <t>TEAL POINT</t>
  </si>
  <si>
    <t>TRAGOWEL</t>
  </si>
  <si>
    <t>WESTBY</t>
  </si>
  <si>
    <t>KOONDROOK</t>
  </si>
  <si>
    <t>LAKE CHARM</t>
  </si>
  <si>
    <t>TRESCO</t>
  </si>
  <si>
    <t>LAKE BOGA</t>
  </si>
  <si>
    <t>TRESCO WEST</t>
  </si>
  <si>
    <t>CASTLE DONNINGTON</t>
  </si>
  <si>
    <t>CHILLINGOLLAH</t>
  </si>
  <si>
    <t>FISH POINT</t>
  </si>
  <si>
    <t>GOSCHEN</t>
  </si>
  <si>
    <t>KUNAT</t>
  </si>
  <si>
    <t>MEATIAN</t>
  </si>
  <si>
    <t>NOWIE</t>
  </si>
  <si>
    <t>NYRRABY</t>
  </si>
  <si>
    <t>PIRA</t>
  </si>
  <si>
    <t>POLISBET</t>
  </si>
  <si>
    <t>SWAN HILL</t>
  </si>
  <si>
    <t>SWAN HILL PIONEER</t>
  </si>
  <si>
    <t>SWAN HILL WEST</t>
  </si>
  <si>
    <t>WINLATON</t>
  </si>
  <si>
    <t>MURRAWEE</t>
  </si>
  <si>
    <t>MURRAYDALE</t>
  </si>
  <si>
    <t>PENTAL ISLAND</t>
  </si>
  <si>
    <t>TYNTYNDER</t>
  </si>
  <si>
    <t>TYNTYNDER SOUTH</t>
  </si>
  <si>
    <t>WOORINEN SOUTH</t>
  </si>
  <si>
    <t>WOORINEN</t>
  </si>
  <si>
    <t>WOORINEN NORTH</t>
  </si>
  <si>
    <t>BEVERFORD</t>
  </si>
  <si>
    <t>VINIFERA</t>
  </si>
  <si>
    <t>NYAH</t>
  </si>
  <si>
    <t>NYAH WEST</t>
  </si>
  <si>
    <t>MIRALIE</t>
  </si>
  <si>
    <t>TOWAN</t>
  </si>
  <si>
    <t>WOOD WOOD</t>
  </si>
  <si>
    <t>KENLEY</t>
  </si>
  <si>
    <t>KOOLOONONG</t>
  </si>
  <si>
    <t>LAKE POWELL</t>
  </si>
  <si>
    <t>NATYA</t>
  </si>
  <si>
    <t>PIANGIL</t>
  </si>
  <si>
    <t>BOUNDARY BEND</t>
  </si>
  <si>
    <t>TABILK</t>
  </si>
  <si>
    <t>BAILIESTON</t>
  </si>
  <si>
    <t>GOULBURN WEIR</t>
  </si>
  <si>
    <t>GRAYTOWN</t>
  </si>
  <si>
    <t>KIRWANS BRIDGE</t>
  </si>
  <si>
    <t>MITCHELLSTOWN</t>
  </si>
  <si>
    <t>NAGAMBIE</t>
  </si>
  <si>
    <t>WAHRING</t>
  </si>
  <si>
    <t>WIRRATE</t>
  </si>
  <si>
    <t>DHURRINGILE</t>
  </si>
  <si>
    <t>MOORILIM</t>
  </si>
  <si>
    <t>MURCHISON</t>
  </si>
  <si>
    <t>MURCHISON EAST</t>
  </si>
  <si>
    <t>MURCHISON NORTH</t>
  </si>
  <si>
    <t>MOORA</t>
  </si>
  <si>
    <t>RUSHWORTH</t>
  </si>
  <si>
    <t>WANALTA</t>
  </si>
  <si>
    <t>WARANGA SHORES</t>
  </si>
  <si>
    <t>WHROO</t>
  </si>
  <si>
    <t>TOOLAMBA</t>
  </si>
  <si>
    <t>TOOLAMBA WEST</t>
  </si>
  <si>
    <t>GILLIESTON</t>
  </si>
  <si>
    <t>GIRGARRE EAST</t>
  </si>
  <si>
    <t>HARSTON</t>
  </si>
  <si>
    <t>MOOROOPNA NORTH WEST</t>
  </si>
  <si>
    <t>TATURA</t>
  </si>
  <si>
    <t>TATURA EAST</t>
  </si>
  <si>
    <t>WARANGA</t>
  </si>
  <si>
    <t>BYRNESIDE</t>
  </si>
  <si>
    <t>MERRIGUM</t>
  </si>
  <si>
    <t>KYABRAM</t>
  </si>
  <si>
    <t>KYABRAM SOUTH</t>
  </si>
  <si>
    <t>LANCASTER</t>
  </si>
  <si>
    <t>MOUNT SCOBIE</t>
  </si>
  <si>
    <t>ST GERMAINS</t>
  </si>
  <si>
    <t>TARIPTA</t>
  </si>
  <si>
    <t>WYUNA</t>
  </si>
  <si>
    <t>WYUNA EAST</t>
  </si>
  <si>
    <t>KOYUGA SOUTH</t>
  </si>
  <si>
    <t>KY WEST</t>
  </si>
  <si>
    <t>KYVALLEY</t>
  </si>
  <si>
    <t>TONGALA</t>
  </si>
  <si>
    <t>YAMBUNA</t>
  </si>
  <si>
    <t>KOYUGA</t>
  </si>
  <si>
    <t>STRATHALLAN</t>
  </si>
  <si>
    <t>CARAG CARAG</t>
  </si>
  <si>
    <t>STANHOPE SOUTH</t>
  </si>
  <si>
    <t>GIRGARRE</t>
  </si>
  <si>
    <t>ARDMONA</t>
  </si>
  <si>
    <t>COOMBOONA</t>
  </si>
  <si>
    <t>MOOROOPNA</t>
  </si>
  <si>
    <t>MOOROOPNA NORTH</t>
  </si>
  <si>
    <t>UNDERA</t>
  </si>
  <si>
    <t>BRANDITT</t>
  </si>
  <si>
    <t>CANIAMBO</t>
  </si>
  <si>
    <t>COLLIVER</t>
  </si>
  <si>
    <t>DUNKIRK</t>
  </si>
  <si>
    <t>SHEPPARTON</t>
  </si>
  <si>
    <t>SHEPPARTON SOUTH</t>
  </si>
  <si>
    <t>ARCADIA SOUTH</t>
  </si>
  <si>
    <t>COSGROVE</t>
  </si>
  <si>
    <t>COSGROVE SOUTH</t>
  </si>
  <si>
    <t>GRAHAMVALE</t>
  </si>
  <si>
    <t>KARRAMOMUS</t>
  </si>
  <si>
    <t>KIALLA</t>
  </si>
  <si>
    <t>KIALLA EAST</t>
  </si>
  <si>
    <t>KIALLA WEST</t>
  </si>
  <si>
    <t>LEMNOS</t>
  </si>
  <si>
    <t>ORRVALE</t>
  </si>
  <si>
    <t>SHEPPARTON EAST</t>
  </si>
  <si>
    <t>SHEPPARTON NORTH</t>
  </si>
  <si>
    <t>CONGUPNA</t>
  </si>
  <si>
    <t>BUNBARTHA</t>
  </si>
  <si>
    <t>INVERGORDON SOUTH</t>
  </si>
  <si>
    <t>KATANDRA</t>
  </si>
  <si>
    <t>KATANDRA WEST</t>
  </si>
  <si>
    <t>MARIONVALE</t>
  </si>
  <si>
    <t>MARUNGI</t>
  </si>
  <si>
    <t>TALLYGAROOPNA</t>
  </si>
  <si>
    <t>ZEERUST</t>
  </si>
  <si>
    <t>KAARIMBA</t>
  </si>
  <si>
    <t>MUNDOONA</t>
  </si>
  <si>
    <t>WUNGHNU</t>
  </si>
  <si>
    <t>DRUMANURE</t>
  </si>
  <si>
    <t>NARING</t>
  </si>
  <si>
    <t>NUMURKAH</t>
  </si>
  <si>
    <t>WAAIA</t>
  </si>
  <si>
    <t>YALCA</t>
  </si>
  <si>
    <t>KOTUPNA</t>
  </si>
  <si>
    <t>NATHALIA</t>
  </si>
  <si>
    <t>YIELIMA</t>
  </si>
  <si>
    <t>BARMAH</t>
  </si>
  <si>
    <t>LOWER MOIRA</t>
  </si>
  <si>
    <t>PICOLA</t>
  </si>
  <si>
    <t>PICOLA WEST</t>
  </si>
  <si>
    <t>KATUNGA</t>
  </si>
  <si>
    <t>BEARII</t>
  </si>
  <si>
    <t>MYWEE</t>
  </si>
  <si>
    <t>STRATHMERTON</t>
  </si>
  <si>
    <t>ULUPNA</t>
  </si>
  <si>
    <t>COBRAM</t>
  </si>
  <si>
    <t>COBRAM EAST</t>
  </si>
  <si>
    <t>KOONOOMOO</t>
  </si>
  <si>
    <t>MUCKATAH</t>
  </si>
  <si>
    <t>YARROWEYAH</t>
  </si>
  <si>
    <t>DOOKIE</t>
  </si>
  <si>
    <t>MOUNT MAJOR</t>
  </si>
  <si>
    <t>NALINGA</t>
  </si>
  <si>
    <t>WAGGARANDALL</t>
  </si>
  <si>
    <t>YABBA NORTH</t>
  </si>
  <si>
    <t>YABBA SOUTH</t>
  </si>
  <si>
    <t>YOUANMITE</t>
  </si>
  <si>
    <t>KATAMATITE</t>
  </si>
  <si>
    <t>KATAMATITE EAST</t>
  </si>
  <si>
    <t>BROADFORD</t>
  </si>
  <si>
    <t>CLONBINANE</t>
  </si>
  <si>
    <t>HAZELDENE</t>
  </si>
  <si>
    <t>STRATH CREEK</t>
  </si>
  <si>
    <t>SUGARLOAF CREEK</t>
  </si>
  <si>
    <t>SUNDAY CREEK</t>
  </si>
  <si>
    <t>TYAAK</t>
  </si>
  <si>
    <t>WATERFORD PARK</t>
  </si>
  <si>
    <t>TALLAROOK</t>
  </si>
  <si>
    <t>CAVEAT</t>
  </si>
  <si>
    <t>DROPMORE</t>
  </si>
  <si>
    <t>HIGHLANDS</t>
  </si>
  <si>
    <t>HILLDENE</t>
  </si>
  <si>
    <t>KERRISDALE</t>
  </si>
  <si>
    <t>SEYMOUR SOUTH</t>
  </si>
  <si>
    <t>TRAWOOL</t>
  </si>
  <si>
    <t>WHITEHEADS CREEK</t>
  </si>
  <si>
    <t>AVENEL</t>
  </si>
  <si>
    <t>UPTON HILL</t>
  </si>
  <si>
    <t>BALMATTUM</t>
  </si>
  <si>
    <t>CREIGHTONS CREEK</t>
  </si>
  <si>
    <t>EUROA</t>
  </si>
  <si>
    <t>GOORAM</t>
  </si>
  <si>
    <t>KELVIN VIEW</t>
  </si>
  <si>
    <t>KITHBROOK</t>
  </si>
  <si>
    <t>LONGWOOD EAST</t>
  </si>
  <si>
    <t>MIEPOLL</t>
  </si>
  <si>
    <t>MOGLONEMBY</t>
  </si>
  <si>
    <t>MOLKA</t>
  </si>
  <si>
    <t>PRANJIP</t>
  </si>
  <si>
    <t>RIGGS CREEK</t>
  </si>
  <si>
    <t>RUFFY</t>
  </si>
  <si>
    <t>SHEANS CREEK</t>
  </si>
  <si>
    <t>STRATHBOGIE</t>
  </si>
  <si>
    <t>TARCOMBE</t>
  </si>
  <si>
    <t>BOHO</t>
  </si>
  <si>
    <t>BOHO SOUTH</t>
  </si>
  <si>
    <t>CREEK JUNCTION</t>
  </si>
  <si>
    <t>EARLSTON</t>
  </si>
  <si>
    <t>GOWANGARDIE</t>
  </si>
  <si>
    <t>KOONDA</t>
  </si>
  <si>
    <t>MARRAWEENEY</t>
  </si>
  <si>
    <t>TAMLEUGH</t>
  </si>
  <si>
    <t>TAMLEUGH NORTH</t>
  </si>
  <si>
    <t>UPOTIPOTPON</t>
  </si>
  <si>
    <t>VIOLET TOWN</t>
  </si>
  <si>
    <t>BADDAGINNIE</t>
  </si>
  <si>
    <t>TARNOOK</t>
  </si>
  <si>
    <t>WARRENBAYNE</t>
  </si>
  <si>
    <t>BENALLA</t>
  </si>
  <si>
    <t>BENALLA WEST</t>
  </si>
  <si>
    <t>BROKEN CREEK</t>
  </si>
  <si>
    <t>GOOMALIBEE</t>
  </si>
  <si>
    <t>LIMA</t>
  </si>
  <si>
    <t>LIMA EAST</t>
  </si>
  <si>
    <t>LIMA SOUTH</t>
  </si>
  <si>
    <t>LURG</t>
  </si>
  <si>
    <t>MOLYULLAH</t>
  </si>
  <si>
    <t>MOORNGAG</t>
  </si>
  <si>
    <t>SAMARIA</t>
  </si>
  <si>
    <t>SWANPOOL</t>
  </si>
  <si>
    <t>TATONG</t>
  </si>
  <si>
    <t>UPPER LURG</t>
  </si>
  <si>
    <t>UPPER RYANS CREEK</t>
  </si>
  <si>
    <t>WINTON NORTH</t>
  </si>
  <si>
    <t>BOWEYA</t>
  </si>
  <si>
    <t>BOWEYA NORTH</t>
  </si>
  <si>
    <t>GLENROWAN</t>
  </si>
  <si>
    <t>GLENROWAN WEST</t>
  </si>
  <si>
    <t>GRETA SOUTH</t>
  </si>
  <si>
    <t>GRETA WEST</t>
  </si>
  <si>
    <t>HANSONVILLE</t>
  </si>
  <si>
    <t>MOUNT BRUNO</t>
  </si>
  <si>
    <t>TAMINICK</t>
  </si>
  <si>
    <t>APPIN PARK</t>
  </si>
  <si>
    <t>WANGARATTA WEST</t>
  </si>
  <si>
    <t>YARRUNGA</t>
  </si>
  <si>
    <t>BOBINAWARRAH</t>
  </si>
  <si>
    <t>BOORHAMAN</t>
  </si>
  <si>
    <t>BOORHAMAN EAST</t>
  </si>
  <si>
    <t>BOWSER</t>
  </si>
  <si>
    <t>BYAWATHA</t>
  </si>
  <si>
    <t>CARBOOR</t>
  </si>
  <si>
    <t>CHESHUNT</t>
  </si>
  <si>
    <t>CHESHUNT SOUTH</t>
  </si>
  <si>
    <t>DOCKER</t>
  </si>
  <si>
    <t>DOCKERS PLAINS</t>
  </si>
  <si>
    <t>EAST WANGARATTA</t>
  </si>
  <si>
    <t>EDI</t>
  </si>
  <si>
    <t>EDI UPPER</t>
  </si>
  <si>
    <t>EVERTON</t>
  </si>
  <si>
    <t>EVERTON UPPER</t>
  </si>
  <si>
    <t>KING VALLEY</t>
  </si>
  <si>
    <t>LACEBY</t>
  </si>
  <si>
    <t>LONDRIGAN</t>
  </si>
  <si>
    <t>MARKWOOD</t>
  </si>
  <si>
    <t>MEADOW CREEK</t>
  </si>
  <si>
    <t>MILAWA</t>
  </si>
  <si>
    <t>NORTH WANGARATTA</t>
  </si>
  <si>
    <t>OXLEY FLATS</t>
  </si>
  <si>
    <t>PEECHELBA</t>
  </si>
  <si>
    <t>PEECHELBA EAST</t>
  </si>
  <si>
    <t>ROSE RIVER</t>
  </si>
  <si>
    <t>TARRAWINGEE</t>
  </si>
  <si>
    <t>WABONGA</t>
  </si>
  <si>
    <t>WALDARA</t>
  </si>
  <si>
    <t>WANGANDARY</t>
  </si>
  <si>
    <t>WANGARATTA FORWARD</t>
  </si>
  <si>
    <t>WANGARATTA SOUTH</t>
  </si>
  <si>
    <t>WHITLANDS</t>
  </si>
  <si>
    <t>BORALMA</t>
  </si>
  <si>
    <t>LILLIPUT</t>
  </si>
  <si>
    <t>NORONG</t>
  </si>
  <si>
    <t>SPRINGHURST</t>
  </si>
  <si>
    <t>CHILTERN</t>
  </si>
  <si>
    <t>CHILTERN VALLEY</t>
  </si>
  <si>
    <t>CORNISHTOWN</t>
  </si>
  <si>
    <t>BOORHAMAN NORTH</t>
  </si>
  <si>
    <t>BRIMIN</t>
  </si>
  <si>
    <t>CARLYLE</t>
  </si>
  <si>
    <t>GOORAMADDA</t>
  </si>
  <si>
    <t>GREAT SOUTHERN</t>
  </si>
  <si>
    <t>LAKE MOODEMERE</t>
  </si>
  <si>
    <t>PRENTICE NORTH</t>
  </si>
  <si>
    <t>RUTHERGLEN</t>
  </si>
  <si>
    <t>WAHGUNYAH</t>
  </si>
  <si>
    <t>BARNAWARTHA</t>
  </si>
  <si>
    <t>INDIGO VALLEY</t>
  </si>
  <si>
    <t>WEST WODONGA</t>
  </si>
  <si>
    <t>WODONGA</t>
  </si>
  <si>
    <t>WODONGA PLAZA</t>
  </si>
  <si>
    <t>ALLANS FLAT</t>
  </si>
  <si>
    <t>BANDIANA</t>
  </si>
  <si>
    <t>BARANDUDA</t>
  </si>
  <si>
    <t>BARNAWARTHA NORTH</t>
  </si>
  <si>
    <t>BELLBRIDGE</t>
  </si>
  <si>
    <t>BERRINGAMA</t>
  </si>
  <si>
    <t>BETHANGA</t>
  </si>
  <si>
    <t>BONEGILLA</t>
  </si>
  <si>
    <t>CORAL BANK</t>
  </si>
  <si>
    <t>DEDERANG</t>
  </si>
  <si>
    <t>EBDEN</t>
  </si>
  <si>
    <t>GATEWAY ISLAND</t>
  </si>
  <si>
    <t>GLEN CREEK</t>
  </si>
  <si>
    <t>GUNDOWRING</t>
  </si>
  <si>
    <t>HUON CREEK</t>
  </si>
  <si>
    <t>KANCOONA</t>
  </si>
  <si>
    <t>KERGUNYAH</t>
  </si>
  <si>
    <t>KERGUNYAH SOUTH</t>
  </si>
  <si>
    <t>KIEWA</t>
  </si>
  <si>
    <t>LENEVA</t>
  </si>
  <si>
    <t>LUCYVALE</t>
  </si>
  <si>
    <t>MONGANS BRIDGE</t>
  </si>
  <si>
    <t>OSBORNES FLAT</t>
  </si>
  <si>
    <t>STAGHORN FLAT</t>
  </si>
  <si>
    <t>TALGARNO</t>
  </si>
  <si>
    <t>TANGAMBALANGA</t>
  </si>
  <si>
    <t>THOLOGOLONG</t>
  </si>
  <si>
    <t>UPPER GUNDOWRING</t>
  </si>
  <si>
    <t>WODONGA FORWARD</t>
  </si>
  <si>
    <t>BANDIANA MILPO</t>
  </si>
  <si>
    <t>CHARLEROI</t>
  </si>
  <si>
    <t>HUON</t>
  </si>
  <si>
    <t>TAWONGA</t>
  </si>
  <si>
    <t>TAWONGA SOUTH</t>
  </si>
  <si>
    <t>BOGONG</t>
  </si>
  <si>
    <t>MOUNT BEAUTY</t>
  </si>
  <si>
    <t>NELSE</t>
  </si>
  <si>
    <t>BULLIOH</t>
  </si>
  <si>
    <t>JARVIS CREEK</t>
  </si>
  <si>
    <t>TALLANGATTA</t>
  </si>
  <si>
    <t>TALLANGATTA EAST</t>
  </si>
  <si>
    <t>DARTMOUTH</t>
  </si>
  <si>
    <t>GRANYA</t>
  </si>
  <si>
    <t>MITTA MITTA</t>
  </si>
  <si>
    <t>OLD TALLANGATTA</t>
  </si>
  <si>
    <t>SHELLEY</t>
  </si>
  <si>
    <t>TALLANDOON</t>
  </si>
  <si>
    <t>TALLANGATTA SOUTH</t>
  </si>
  <si>
    <t>TALLANGATTA VALLEY</t>
  </si>
  <si>
    <t>KOETONG</t>
  </si>
  <si>
    <t>CUDGEWA</t>
  </si>
  <si>
    <t>BIGGARA</t>
  </si>
  <si>
    <t>COLAC COLAC</t>
  </si>
  <si>
    <t>CORRYONG</t>
  </si>
  <si>
    <t>NARIEL VALLEY</t>
  </si>
  <si>
    <t>THOWGLA VALLEY</t>
  </si>
  <si>
    <t>TOM GROGGIN</t>
  </si>
  <si>
    <t>TOWONG</t>
  </si>
  <si>
    <t>TOWONG UPPER</t>
  </si>
  <si>
    <t>TINTALDRA</t>
  </si>
  <si>
    <t>BURROWYE</t>
  </si>
  <si>
    <t>GUYS FOREST</t>
  </si>
  <si>
    <t>MOUNT ALFRED</t>
  </si>
  <si>
    <t>WALWA</t>
  </si>
  <si>
    <t>RUBICON</t>
  </si>
  <si>
    <t>EILDON</t>
  </si>
  <si>
    <t>LAKE EILDON</t>
  </si>
  <si>
    <t>TAYLOR BAY</t>
  </si>
  <si>
    <t>ACHERON</t>
  </si>
  <si>
    <t>CATHKIN</t>
  </si>
  <si>
    <t>DEVILS RIVER</t>
  </si>
  <si>
    <t>FAWCETT</t>
  </si>
  <si>
    <t>KORIELLA</t>
  </si>
  <si>
    <t>MAINTONGOON</t>
  </si>
  <si>
    <t>TAGGERTY</t>
  </si>
  <si>
    <t>WHANREGARWEN</t>
  </si>
  <si>
    <t>ANCONA</t>
  </si>
  <si>
    <t>MERTON</t>
  </si>
  <si>
    <t>WOODFIELD</t>
  </si>
  <si>
    <t>GHIN GHIN</t>
  </si>
  <si>
    <t>GLENBURN</t>
  </si>
  <si>
    <t>HOMEWOOD</t>
  </si>
  <si>
    <t>MURRINDINDI</t>
  </si>
  <si>
    <t>YEA</t>
  </si>
  <si>
    <t>GOBUR</t>
  </si>
  <si>
    <t>KANUMBRA</t>
  </si>
  <si>
    <t>TERIP TERIP</t>
  </si>
  <si>
    <t>YARCK</t>
  </si>
  <si>
    <t>BARWITE</t>
  </si>
  <si>
    <t>MIRIMBAH</t>
  </si>
  <si>
    <t>ARCHERTON</t>
  </si>
  <si>
    <t>BARJARG</t>
  </si>
  <si>
    <t>BOOROLITE</t>
  </si>
  <si>
    <t>BRIDGE CREEK</t>
  </si>
  <si>
    <t>DELATITE</t>
  </si>
  <si>
    <t>GOUGHS BAY</t>
  </si>
  <si>
    <t>HOWES CREEK</t>
  </si>
  <si>
    <t>HOWQUA</t>
  </si>
  <si>
    <t>HOWQUA HILLS</t>
  </si>
  <si>
    <t>HOWQUA INLET</t>
  </si>
  <si>
    <t>KEVINGTON</t>
  </si>
  <si>
    <t>MACS COVE</t>
  </si>
  <si>
    <t>MAINDAMPLE</t>
  </si>
  <si>
    <t>MATLOCK</t>
  </si>
  <si>
    <t>MERRIJIG</t>
  </si>
  <si>
    <t>MOUNT BULLER</t>
  </si>
  <si>
    <t>MOUNTAIN BAY</t>
  </si>
  <si>
    <t>PIRIES</t>
  </si>
  <si>
    <t>SAWMILL SETTLEMENT</t>
  </si>
  <si>
    <t>TOLMIE</t>
  </si>
  <si>
    <t>BOXWOOD</t>
  </si>
  <si>
    <t>CHESNEY VALE</t>
  </si>
  <si>
    <t>GOORAMBAT</t>
  </si>
  <si>
    <t>MAJOR PLAINS</t>
  </si>
  <si>
    <t>BUNGEET</t>
  </si>
  <si>
    <t>BUNGEET WEST</t>
  </si>
  <si>
    <t>DEVENISH</t>
  </si>
  <si>
    <t>THOONA</t>
  </si>
  <si>
    <t>ALMONDS</t>
  </si>
  <si>
    <t>LAKE ROWAN</t>
  </si>
  <si>
    <t>PELLUEBLA</t>
  </si>
  <si>
    <t>ST JAMES</t>
  </si>
  <si>
    <t>YUNDOOL</t>
  </si>
  <si>
    <t>BOOMAHNOOMOONAH</t>
  </si>
  <si>
    <t>TUNGAMAH</t>
  </si>
  <si>
    <t>WILBY</t>
  </si>
  <si>
    <t>YOUARANG</t>
  </si>
  <si>
    <t>BATHUMI</t>
  </si>
  <si>
    <t>BOOSEY</t>
  </si>
  <si>
    <t>BUNDALONG</t>
  </si>
  <si>
    <t>BUNDALONG SOUTH</t>
  </si>
  <si>
    <t>BURRAMINE</t>
  </si>
  <si>
    <t>BURRAMINE SOUTH</t>
  </si>
  <si>
    <t>ESMOND</t>
  </si>
  <si>
    <t>TELFORD</t>
  </si>
  <si>
    <t>YARRAWONGA SOUTH</t>
  </si>
  <si>
    <t>MOYHU</t>
  </si>
  <si>
    <t>MYRRHEE</t>
  </si>
  <si>
    <t>BOWMANS FOREST</t>
  </si>
  <si>
    <t>WHOROULY</t>
  </si>
  <si>
    <t>WHOROULY EAST</t>
  </si>
  <si>
    <t>WHOROULY SOUTH</t>
  </si>
  <si>
    <t>ABBEYARD</t>
  </si>
  <si>
    <t>BARWIDGEE</t>
  </si>
  <si>
    <t>BUFFALO RIVER</t>
  </si>
  <si>
    <t>DANDONGADALE</t>
  </si>
  <si>
    <t>GAPSTED</t>
  </si>
  <si>
    <t>MERRIANG</t>
  </si>
  <si>
    <t>MERRIANG SOUTH</t>
  </si>
  <si>
    <t>MUDGEGONGA</t>
  </si>
  <si>
    <t>MYRTLEFORD</t>
  </si>
  <si>
    <t>NUG NUG</t>
  </si>
  <si>
    <t>ROSEWHITE</t>
  </si>
  <si>
    <t>SELWYN</t>
  </si>
  <si>
    <t>WONNANGATTA</t>
  </si>
  <si>
    <t>OVENS</t>
  </si>
  <si>
    <t>EUROBIN</t>
  </si>
  <si>
    <t>MOUNT BUFFALO</t>
  </si>
  <si>
    <t>POREPUNKAH</t>
  </si>
  <si>
    <t>FREEBURGH</t>
  </si>
  <si>
    <t>HARRIETVILLE</t>
  </si>
  <si>
    <t>HOTHAM HEIGHTS</t>
  </si>
  <si>
    <t>MOUNT HOTHAM</t>
  </si>
  <si>
    <t>SMOKO</t>
  </si>
  <si>
    <t>WANDILIGONG</t>
  </si>
  <si>
    <t>ELDORADO</t>
  </si>
  <si>
    <t>BEECHWORTH</t>
  </si>
  <si>
    <t>MURMUNGEE</t>
  </si>
  <si>
    <t>WOORAGEE</t>
  </si>
  <si>
    <t>BRUARONG</t>
  </si>
  <si>
    <t>YACKANDANDAH</t>
  </si>
  <si>
    <t>WOLLERT</t>
  </si>
  <si>
    <t>MORANG SOUTH</t>
  </si>
  <si>
    <t>SOUTH MORANG</t>
  </si>
  <si>
    <t>BEVERIDGE</t>
  </si>
  <si>
    <t>DOREEN</t>
  </si>
  <si>
    <t>MERNDA</t>
  </si>
  <si>
    <t>YAN YEAN</t>
  </si>
  <si>
    <t>CHINTIN</t>
  </si>
  <si>
    <t>DARRAWEIT GUIM</t>
  </si>
  <si>
    <t>UPPER PLENTY</t>
  </si>
  <si>
    <t>WALLAN</t>
  </si>
  <si>
    <t>BRUCES CREEK</t>
  </si>
  <si>
    <t>EDEN PARK</t>
  </si>
  <si>
    <t>HUMEVALE</t>
  </si>
  <si>
    <t>KINGLAKE CENTRAL</t>
  </si>
  <si>
    <t>KINGLAKE WEST</t>
  </si>
  <si>
    <t>WHITTLESEA</t>
  </si>
  <si>
    <t>HEATHCOTE JUNCTION</t>
  </si>
  <si>
    <t>WANDONG</t>
  </si>
  <si>
    <t>PANTON HILL</t>
  </si>
  <si>
    <t>SMITHS GULLY</t>
  </si>
  <si>
    <t>BYLANDS</t>
  </si>
  <si>
    <t>KINGLAKE</t>
  </si>
  <si>
    <t>MOUNT SLIDE</t>
  </si>
  <si>
    <t>GLENAROUA</t>
  </si>
  <si>
    <t>HIGH CAMP</t>
  </si>
  <si>
    <t>KILMORE</t>
  </si>
  <si>
    <t>KILMORE EAST</t>
  </si>
  <si>
    <t>MORANDING</t>
  </si>
  <si>
    <t>TANTARABOO</t>
  </si>
  <si>
    <t>WILLOWMAVIN</t>
  </si>
  <si>
    <t>KALORAMA</t>
  </si>
  <si>
    <t>MOUNT DANDENONG</t>
  </si>
  <si>
    <t>GRUYERE</t>
  </si>
  <si>
    <t>YERING</t>
  </si>
  <si>
    <t>DIXONS CREEK</t>
  </si>
  <si>
    <t>STEELS CREEK</t>
  </si>
  <si>
    <t>TARRAWARRA</t>
  </si>
  <si>
    <t>YARRA GLEN</t>
  </si>
  <si>
    <t>BADGER CREEK</t>
  </si>
  <si>
    <t>CASTELLA</t>
  </si>
  <si>
    <t>CHUM CREEK</t>
  </si>
  <si>
    <t>HEALESVILLE</t>
  </si>
  <si>
    <t>HEALESVILLE MAIN STREET</t>
  </si>
  <si>
    <t>HEALESVILLE POST SHOP</t>
  </si>
  <si>
    <t>MOUNT TOOLEBEWONG</t>
  </si>
  <si>
    <t>TOOLANGI</t>
  </si>
  <si>
    <t>FERNSHAW</t>
  </si>
  <si>
    <t>NARBETHONG</t>
  </si>
  <si>
    <t>CAMBARVILLE</t>
  </si>
  <si>
    <t>MARYSVILLE</t>
  </si>
  <si>
    <t>MOUNT BURNETT</t>
  </si>
  <si>
    <t>NANGANA</t>
  </si>
  <si>
    <t>AVONSLEIGH</t>
  </si>
  <si>
    <t>CLEMATIS</t>
  </si>
  <si>
    <t>GEMBROOK</t>
  </si>
  <si>
    <t>TREMONT</t>
  </si>
  <si>
    <t>FERNY CREEK</t>
  </si>
  <si>
    <t>SASSAFRAS GULLY</t>
  </si>
  <si>
    <t>SHERBROOKE</t>
  </si>
  <si>
    <t>KALLISTA</t>
  </si>
  <si>
    <t>THE PATCH</t>
  </si>
  <si>
    <t>MONBULK</t>
  </si>
  <si>
    <t>SILVAN</t>
  </si>
  <si>
    <t>MOUNT EVELYN</t>
  </si>
  <si>
    <t>GILDEROY</t>
  </si>
  <si>
    <t>GLADYSDALE</t>
  </si>
  <si>
    <t>POWELLTOWN</t>
  </si>
  <si>
    <t>THREE BRIDGES</t>
  </si>
  <si>
    <t>YARRA JUNCTION</t>
  </si>
  <si>
    <t>BIG PATS CREEK</t>
  </si>
  <si>
    <t>EAST WARBURTON</t>
  </si>
  <si>
    <t>MCMAHONS CREEK</t>
  </si>
  <si>
    <t>MILLGROVE</t>
  </si>
  <si>
    <t>WESBURN</t>
  </si>
  <si>
    <t>MONASH UNIVERSITY</t>
  </si>
  <si>
    <t>ENDEAVOUR HILLS</t>
  </si>
  <si>
    <t>HALLAM</t>
  </si>
  <si>
    <t>NARRE WARREN NORTH</t>
  </si>
  <si>
    <t>NARRE WARREN EAST</t>
  </si>
  <si>
    <t>FOUNTAIN GATE</t>
  </si>
  <si>
    <t>NARRE WARREN</t>
  </si>
  <si>
    <t>NARRE WARREN SOUTH</t>
  </si>
  <si>
    <t>BERWICK</t>
  </si>
  <si>
    <t>HARKAWAY</t>
  </si>
  <si>
    <t>GUYS HILL</t>
  </si>
  <si>
    <t>BEACONSFIELD UPPER</t>
  </si>
  <si>
    <t>DEWHURST</t>
  </si>
  <si>
    <t>OFFICER</t>
  </si>
  <si>
    <t>OFFICER SOUTH</t>
  </si>
  <si>
    <t>PAKENHAM</t>
  </si>
  <si>
    <t>PAKENHAM SOUTH</t>
  </si>
  <si>
    <t>PAKENHAM UPPER</t>
  </si>
  <si>
    <t>RYTHDALE</t>
  </si>
  <si>
    <t>MARYKNOLL</t>
  </si>
  <si>
    <t>NAR NAR GOON</t>
  </si>
  <si>
    <t>NAR NAR GOON NORTH</t>
  </si>
  <si>
    <t>TYNONG</t>
  </si>
  <si>
    <t>TYNONG NORTH</t>
  </si>
  <si>
    <t>CORA LYNN</t>
  </si>
  <si>
    <t>GARFIELD NORTH</t>
  </si>
  <si>
    <t>VERVALE</t>
  </si>
  <si>
    <t>BUNYIP</t>
  </si>
  <si>
    <t>BUNYIP NORTH</t>
  </si>
  <si>
    <t>IONA</t>
  </si>
  <si>
    <t>TONIMBUK</t>
  </si>
  <si>
    <t>LABERTOUCHE</t>
  </si>
  <si>
    <t>LONGWARRY</t>
  </si>
  <si>
    <t>LONGWARRY NORTH</t>
  </si>
  <si>
    <t>MODELLA</t>
  </si>
  <si>
    <t>ATHLONE</t>
  </si>
  <si>
    <t>DROUIN</t>
  </si>
  <si>
    <t>DROUIN EAST</t>
  </si>
  <si>
    <t>DROUIN SOUTH</t>
  </si>
  <si>
    <t>DROUIN WEST</t>
  </si>
  <si>
    <t>HALLORA</t>
  </si>
  <si>
    <t>JINDIVICK</t>
  </si>
  <si>
    <t>RIPPLEBROOK</t>
  </si>
  <si>
    <t>BONA VISTA</t>
  </si>
  <si>
    <t>WARRAGUL</t>
  </si>
  <si>
    <t>BRAVINGTON</t>
  </si>
  <si>
    <t>BULN BULN</t>
  </si>
  <si>
    <t>BULN BULN EAST</t>
  </si>
  <si>
    <t>CROSSOVER</t>
  </si>
  <si>
    <t>ELLINBANK</t>
  </si>
  <si>
    <t>FERNDALE</t>
  </si>
  <si>
    <t>LARDNER</t>
  </si>
  <si>
    <t>NILMA</t>
  </si>
  <si>
    <t>NILMA NORTH</t>
  </si>
  <si>
    <t>SEAVIEW</t>
  </si>
  <si>
    <t>SHADY CREEK</t>
  </si>
  <si>
    <t>TETOORA ROAD</t>
  </si>
  <si>
    <t>TORWOOD</t>
  </si>
  <si>
    <t>WARRAGUL SOUTH</t>
  </si>
  <si>
    <t>WARRAGUL WEST</t>
  </si>
  <si>
    <t>CLOVERLEA</t>
  </si>
  <si>
    <t>DARNUM</t>
  </si>
  <si>
    <t>GAINSBOROUGH</t>
  </si>
  <si>
    <t>ALLAMBEE</t>
  </si>
  <si>
    <t>YARRAGON</t>
  </si>
  <si>
    <t>YARRAGON SOUTH</t>
  </si>
  <si>
    <t>NARRACAN</t>
  </si>
  <si>
    <t>THORPDALE SOUTH</t>
  </si>
  <si>
    <t>TRAFALGAR</t>
  </si>
  <si>
    <t>TRAFALGAR EAST</t>
  </si>
  <si>
    <t>TRAFALGAR SOUTH</t>
  </si>
  <si>
    <t>ABERFELDY</t>
  </si>
  <si>
    <t>AMOR</t>
  </si>
  <si>
    <t>BOOLA</t>
  </si>
  <si>
    <t>CARINGAL</t>
  </si>
  <si>
    <t>COALVILLE</t>
  </si>
  <si>
    <t>ERICA</t>
  </si>
  <si>
    <t>FUMINA</t>
  </si>
  <si>
    <t>FUMINA SOUTH</t>
  </si>
  <si>
    <t>HERNES OAK</t>
  </si>
  <si>
    <t>JACOB CREEK</t>
  </si>
  <si>
    <t>MOE SOUTH</t>
  </si>
  <si>
    <t>MOONDARRA</t>
  </si>
  <si>
    <t>NEWBOROUGH</t>
  </si>
  <si>
    <t>NEWBOROUGH EAST</t>
  </si>
  <si>
    <t>RAWSON</t>
  </si>
  <si>
    <t>TANJIL</t>
  </si>
  <si>
    <t>TANJIL SOUTH</t>
  </si>
  <si>
    <t>THALLOO</t>
  </si>
  <si>
    <t>TOOMBON</t>
  </si>
  <si>
    <t>WALHALLA</t>
  </si>
  <si>
    <t>WALHALLA EAST</t>
  </si>
  <si>
    <t>WILLOW GROVE</t>
  </si>
  <si>
    <t>YALLOURN</t>
  </si>
  <si>
    <t>YALLOURN NORTH</t>
  </si>
  <si>
    <t>NEERIM</t>
  </si>
  <si>
    <t>NEERIM EAST</t>
  </si>
  <si>
    <t>NEERIM SOUTH</t>
  </si>
  <si>
    <t>NAYOOK</t>
  </si>
  <si>
    <t>NEERIM JUNCTION</t>
  </si>
  <si>
    <t>NEERIM NORTH</t>
  </si>
  <si>
    <t>ADA</t>
  </si>
  <si>
    <t>BAW BAW VILLAGE</t>
  </si>
  <si>
    <t>GENTLE ANNIE</t>
  </si>
  <si>
    <t>ICY CREEK</t>
  </si>
  <si>
    <t>LOCH VALLEY</t>
  </si>
  <si>
    <t>NOOJEE</t>
  </si>
  <si>
    <t>PIEDMONT</t>
  </si>
  <si>
    <t>TANJIL BREN</t>
  </si>
  <si>
    <t>TOORONGO</t>
  </si>
  <si>
    <t>VESPER</t>
  </si>
  <si>
    <t>THORPDALE</t>
  </si>
  <si>
    <t>DRIFFIELD</t>
  </si>
  <si>
    <t>HAZELWOOD</t>
  </si>
  <si>
    <t>HAZELWOOD NORTH</t>
  </si>
  <si>
    <t>HAZELWOOD SOUTH</t>
  </si>
  <si>
    <t>JEERALANG</t>
  </si>
  <si>
    <t>JEERALANG JUNCTION</t>
  </si>
  <si>
    <t>MID VALLEY</t>
  </si>
  <si>
    <t>MORWELL</t>
  </si>
  <si>
    <t>MORWELL EAST</t>
  </si>
  <si>
    <t>MORWELL UPPER</t>
  </si>
  <si>
    <t>BLACKWARRY</t>
  </si>
  <si>
    <t>CALLIGNEE</t>
  </si>
  <si>
    <t>CALLIGNEE NORTH</t>
  </si>
  <si>
    <t>CALLIGNEE SOUTH</t>
  </si>
  <si>
    <t>CARRAJUNG</t>
  </si>
  <si>
    <t>CARRAJUNG LOWER</t>
  </si>
  <si>
    <t>CARRAJUNG SOUTH</t>
  </si>
  <si>
    <t>FLYNNS CREEK</t>
  </si>
  <si>
    <t>KOORNALLA</t>
  </si>
  <si>
    <t>LOY YANG</t>
  </si>
  <si>
    <t>MOUNT TASSIE</t>
  </si>
  <si>
    <t>TRARALGON</t>
  </si>
  <si>
    <t>TRARALGON EAST</t>
  </si>
  <si>
    <t>TRARALGON SOUTH</t>
  </si>
  <si>
    <t>TYERS</t>
  </si>
  <si>
    <t>HIAMDALE</t>
  </si>
  <si>
    <t>NAMBROK</t>
  </si>
  <si>
    <t>WILLUNG</t>
  </si>
  <si>
    <t>WILLUNG SOUTH</t>
  </si>
  <si>
    <t>SALE</t>
  </si>
  <si>
    <t>SALE NORTH</t>
  </si>
  <si>
    <t>WURRUK</t>
  </si>
  <si>
    <t>AIRLY</t>
  </si>
  <si>
    <t>BUNDALAGUAH</t>
  </si>
  <si>
    <t>CLYDEBANK</t>
  </si>
  <si>
    <t>COBAINS</t>
  </si>
  <si>
    <t>DARRIMAN</t>
  </si>
  <si>
    <t>DUTSON</t>
  </si>
  <si>
    <t>DUTSON DOWNS</t>
  </si>
  <si>
    <t>FLAMINGO BEACH</t>
  </si>
  <si>
    <t>GIFFARD</t>
  </si>
  <si>
    <t>GIFFARD WEST</t>
  </si>
  <si>
    <t>GLOMAR BEACH</t>
  </si>
  <si>
    <t>KILMANY</t>
  </si>
  <si>
    <t>LAKE WELLINGTON</t>
  </si>
  <si>
    <t>LOCH SPORT</t>
  </si>
  <si>
    <t>MONTGOMERY</t>
  </si>
  <si>
    <t>MYRTLEBANK</t>
  </si>
  <si>
    <t>PARADISE BEACH</t>
  </si>
  <si>
    <t>PEARSONDALE</t>
  </si>
  <si>
    <t>SEACOMBE</t>
  </si>
  <si>
    <t>SEASPRAY</t>
  </si>
  <si>
    <t>STRADBROKE</t>
  </si>
  <si>
    <t>THE HEART</t>
  </si>
  <si>
    <t>THE HONEYSUCKLES</t>
  </si>
  <si>
    <t>EAST SALE</t>
  </si>
  <si>
    <t>SALE EAST RAAF</t>
  </si>
  <si>
    <t>GLENGARRY NORTH</t>
  </si>
  <si>
    <t>GLENGARRY WEST</t>
  </si>
  <si>
    <t>COWWARR</t>
  </si>
  <si>
    <t>ARBUCKLE</t>
  </si>
  <si>
    <t>BILLABONG</t>
  </si>
  <si>
    <t>BURAGWONDUC</t>
  </si>
  <si>
    <t>CROOKAYAN</t>
  </si>
  <si>
    <t>DENISON</t>
  </si>
  <si>
    <t>GILLUM</t>
  </si>
  <si>
    <t>GLENFALLOCH</t>
  </si>
  <si>
    <t>GLENMAGGIE</t>
  </si>
  <si>
    <t>HEYFIELD</t>
  </si>
  <si>
    <t>HOWITT PLAINS</t>
  </si>
  <si>
    <t>LICOLA</t>
  </si>
  <si>
    <t>LICOLA NORTH</t>
  </si>
  <si>
    <t>REYNARD</t>
  </si>
  <si>
    <t>SARGOOD</t>
  </si>
  <si>
    <t>TAMBORITHA</t>
  </si>
  <si>
    <t>WINNINDOO</t>
  </si>
  <si>
    <t>WORROWING</t>
  </si>
  <si>
    <t>YANGOURA</t>
  </si>
  <si>
    <t>MAFFRA WEST UPPER</t>
  </si>
  <si>
    <t>NEWRY</t>
  </si>
  <si>
    <t>TINAMBA</t>
  </si>
  <si>
    <t>TINAMBA WEST</t>
  </si>
  <si>
    <t>BOISDALE</t>
  </si>
  <si>
    <t>BRIAGOLONG</t>
  </si>
  <si>
    <t>COONGULLA</t>
  </si>
  <si>
    <t>KOOROOL</t>
  </si>
  <si>
    <t>MONOMAK</t>
  </si>
  <si>
    <t>MOROKA</t>
  </si>
  <si>
    <t>NAP NAP MARRA</t>
  </si>
  <si>
    <t>RIVERSLEA</t>
  </si>
  <si>
    <t>TOOLOME</t>
  </si>
  <si>
    <t>VALENCIA CREEK</t>
  </si>
  <si>
    <t>WOOLENOOK</t>
  </si>
  <si>
    <t>WRATHUNG</t>
  </si>
  <si>
    <t>WRIXON</t>
  </si>
  <si>
    <t>COBBANNAH</t>
  </si>
  <si>
    <t>COWA</t>
  </si>
  <si>
    <t>CROOKED RIVER</t>
  </si>
  <si>
    <t>DARGO</t>
  </si>
  <si>
    <t>HAWKHURST</t>
  </si>
  <si>
    <t>HOLLANDS LANDING</t>
  </si>
  <si>
    <t>LLOWALONG</t>
  </si>
  <si>
    <t>MEERLIEU</t>
  </si>
  <si>
    <t>MIOWERA</t>
  </si>
  <si>
    <t>MOORNAPA</t>
  </si>
  <si>
    <t>MUNRO</t>
  </si>
  <si>
    <t>PERRY BRIDGE</t>
  </si>
  <si>
    <t>STOCKDALE</t>
  </si>
  <si>
    <t>WONGUNGARRA</t>
  </si>
  <si>
    <t>FERNBANK</t>
  </si>
  <si>
    <t>GLENALADALE</t>
  </si>
  <si>
    <t>THE FINGERBOARD</t>
  </si>
  <si>
    <t>LINDENOW</t>
  </si>
  <si>
    <t>JUMBUK</t>
  </si>
  <si>
    <t>YINNAR</t>
  </si>
  <si>
    <t>YINNAR SOUTH</t>
  </si>
  <si>
    <t>BOOLARRA</t>
  </si>
  <si>
    <t>BOOLARRA SOUTH</t>
  </si>
  <si>
    <t>BUDGEREE</t>
  </si>
  <si>
    <t>BUDGEREE EAST</t>
  </si>
  <si>
    <t>GRAND RIDGE</t>
  </si>
  <si>
    <t>JOHNSTONES HILL</t>
  </si>
  <si>
    <t>ALLAMBEE RESERVE</t>
  </si>
  <si>
    <t>ALLAMBEE SOUTH</t>
  </si>
  <si>
    <t>BAROMI</t>
  </si>
  <si>
    <t>DARLIMURLA</t>
  </si>
  <si>
    <t>DELBURN</t>
  </si>
  <si>
    <t>DOLLAR</t>
  </si>
  <si>
    <t>MIRBOO</t>
  </si>
  <si>
    <t>MIRBOO NORTH</t>
  </si>
  <si>
    <t>GORMANDALE</t>
  </si>
  <si>
    <t>CHERRILONG</t>
  </si>
  <si>
    <t>MCLOUGHLINS BEACH</t>
  </si>
  <si>
    <t>WOODSIDE BEACH</t>
  </si>
  <si>
    <t>WOODSIDE NORTH</t>
  </si>
  <si>
    <t>BAIRNSDALE</t>
  </si>
  <si>
    <t>BENGWORDEN</t>
  </si>
  <si>
    <t>BROADLANDS</t>
  </si>
  <si>
    <t>BULLUMWAAL</t>
  </si>
  <si>
    <t>CALULU</t>
  </si>
  <si>
    <t>CLIFTON CREEK</t>
  </si>
  <si>
    <t>DEPTFORD</t>
  </si>
  <si>
    <t>EAST BAIRNSDALE</t>
  </si>
  <si>
    <t>ELLASWOOD</t>
  </si>
  <si>
    <t>FLAGGY CREEK</t>
  </si>
  <si>
    <t>FORGE CREEK</t>
  </si>
  <si>
    <t>GOON NURE</t>
  </si>
  <si>
    <t>GRANITE ROCK</t>
  </si>
  <si>
    <t>IGUANA CREEK</t>
  </si>
  <si>
    <t>LINDENOW SOUTH</t>
  </si>
  <si>
    <t>MARTHAVALE</t>
  </si>
  <si>
    <t>MELWOOD</t>
  </si>
  <si>
    <t>MOUNT TAYLOR</t>
  </si>
  <si>
    <t>NEWLANDS ARM</t>
  </si>
  <si>
    <t>RYANS</t>
  </si>
  <si>
    <t>SARSFIELD</t>
  </si>
  <si>
    <t>TABBERABBERA</t>
  </si>
  <si>
    <t>WALPA</t>
  </si>
  <si>
    <t>WATERHOLES</t>
  </si>
  <si>
    <t>WOODGLEN</t>
  </si>
  <si>
    <t>WUK WUK</t>
  </si>
  <si>
    <t>WY YUNG</t>
  </si>
  <si>
    <t>EAGLE POINT</t>
  </si>
  <si>
    <t>BOOLE POOLE</t>
  </si>
  <si>
    <t>OCEAN GRANGE</t>
  </si>
  <si>
    <t>PAYNESVILLE</t>
  </si>
  <si>
    <t>RAYMOND ISLAND</t>
  </si>
  <si>
    <t>BRUMBY</t>
  </si>
  <si>
    <t>BRUTHEN</t>
  </si>
  <si>
    <t>BUCHAN</t>
  </si>
  <si>
    <t>BUCHAN SOUTH</t>
  </si>
  <si>
    <t>BUTCHERS RIDGE</t>
  </si>
  <si>
    <t>GELANTIPY</t>
  </si>
  <si>
    <t>MOSSIFACE</t>
  </si>
  <si>
    <t>MURRINDAL</t>
  </si>
  <si>
    <t>SUGGAN BUGGAN</t>
  </si>
  <si>
    <t>TAMBO UPPER</t>
  </si>
  <si>
    <t>W TREE</t>
  </si>
  <si>
    <t>WISELEIGH</t>
  </si>
  <si>
    <t>WULGULMERANG</t>
  </si>
  <si>
    <t>WULGULMERANG EAST</t>
  </si>
  <si>
    <t>WULGULMERANG WEST</t>
  </si>
  <si>
    <t>YALMY</t>
  </si>
  <si>
    <t>NEWMERELLA</t>
  </si>
  <si>
    <t>LAKE TYERS</t>
  </si>
  <si>
    <t>NOWA NOWA</t>
  </si>
  <si>
    <t>WAIREWA</t>
  </si>
  <si>
    <t>BENDOC</t>
  </si>
  <si>
    <t>BETE BOLONG</t>
  </si>
  <si>
    <t>BETE BOLONG NORTH</t>
  </si>
  <si>
    <t>BONANG</t>
  </si>
  <si>
    <t>BRODRIBB RIVER</t>
  </si>
  <si>
    <t>CABANANDRA</t>
  </si>
  <si>
    <t>CAPE CONRAN</t>
  </si>
  <si>
    <t>CORRINGLE</t>
  </si>
  <si>
    <t>DEDDICK VALLEY</t>
  </si>
  <si>
    <t>GOONGERAH</t>
  </si>
  <si>
    <t>HAYDENS BOG</t>
  </si>
  <si>
    <t>JARRAHMOND</t>
  </si>
  <si>
    <t>MARLO</t>
  </si>
  <si>
    <t>NURRAN</t>
  </si>
  <si>
    <t>ORBOST</t>
  </si>
  <si>
    <t>SIMPSONS CREEK</t>
  </si>
  <si>
    <t>TOSTAREE</t>
  </si>
  <si>
    <t>TUBBUT</t>
  </si>
  <si>
    <t>WAYGARA</t>
  </si>
  <si>
    <t>BELLBIRD CREEK</t>
  </si>
  <si>
    <t>BEMM RIVER</t>
  </si>
  <si>
    <t>CABBAGE TREE CREEK</t>
  </si>
  <si>
    <t>CLUB TERRACE</t>
  </si>
  <si>
    <t>COMBIENBAR</t>
  </si>
  <si>
    <t>ERRINUNDRA</t>
  </si>
  <si>
    <t>MANORINA</t>
  </si>
  <si>
    <t>BULDAH</t>
  </si>
  <si>
    <t>CANN RIVER</t>
  </si>
  <si>
    <t>CHANDLERS CREEK</t>
  </si>
  <si>
    <t>NOORINBEE</t>
  </si>
  <si>
    <t>NOORINBEE NORTH</t>
  </si>
  <si>
    <t>TAMBOON</t>
  </si>
  <si>
    <t>TONGHI CREEK</t>
  </si>
  <si>
    <t>GENOA</t>
  </si>
  <si>
    <t>GIPSY POINT</t>
  </si>
  <si>
    <t>MARAMINGO CREEK</t>
  </si>
  <si>
    <t>WALLAGARAUGH</t>
  </si>
  <si>
    <t>WANGARABELL</t>
  </si>
  <si>
    <t>WINGAN RIVER</t>
  </si>
  <si>
    <t>WROXHAM</t>
  </si>
  <si>
    <t>MALLACOOTA</t>
  </si>
  <si>
    <t>DOUBLE BRIDGES</t>
  </si>
  <si>
    <t>TAMBO CROSSING</t>
  </si>
  <si>
    <t>DOCTORS FLAT</t>
  </si>
  <si>
    <t>ENSAY</t>
  </si>
  <si>
    <t>ENSAY NORTH</t>
  </si>
  <si>
    <t>BINDI</t>
  </si>
  <si>
    <t>BROOKVILLE</t>
  </si>
  <si>
    <t>NUNNIONG</t>
  </si>
  <si>
    <t>SWIFTS CREEK</t>
  </si>
  <si>
    <t>TONGIO</t>
  </si>
  <si>
    <t>ANGLERS REST</t>
  </si>
  <si>
    <t>BINGO</t>
  </si>
  <si>
    <t>BINGO MUNJIE</t>
  </si>
  <si>
    <t>BUNDARA</t>
  </si>
  <si>
    <t>COBUNGRA</t>
  </si>
  <si>
    <t>DINNER PLAIN</t>
  </si>
  <si>
    <t>GLEN VALLEY</t>
  </si>
  <si>
    <t>GLEN WILLS</t>
  </si>
  <si>
    <t>HINNOMUNJIE</t>
  </si>
  <si>
    <t>OMEO</t>
  </si>
  <si>
    <t>OMEO VALLEY</t>
  </si>
  <si>
    <t>BENAMBRA</t>
  </si>
  <si>
    <t>COBBERAS</t>
  </si>
  <si>
    <t>BUMBERRAH</t>
  </si>
  <si>
    <t>JOHNSONVILLE</t>
  </si>
  <si>
    <t>METUNG</t>
  </si>
  <si>
    <t>LAKES ENTRANCE</t>
  </si>
  <si>
    <t>NUNGURNER</t>
  </si>
  <si>
    <t>NYERIMILANG</t>
  </si>
  <si>
    <t>TOORLOO ARM</t>
  </si>
  <si>
    <t>KALIMNA</t>
  </si>
  <si>
    <t>KALIMNA WEST</t>
  </si>
  <si>
    <t>LAKE BUNGA</t>
  </si>
  <si>
    <t>LAKE TYERS BEACH</t>
  </si>
  <si>
    <t>LANGWARRIN</t>
  </si>
  <si>
    <t>LANGWARRIN SOUTH</t>
  </si>
  <si>
    <t>BAXTER</t>
  </si>
  <si>
    <t>PEARCEDALE</t>
  </si>
  <si>
    <t>SOMERVILLE</t>
  </si>
  <si>
    <t>TYABB</t>
  </si>
  <si>
    <t>TUERONG</t>
  </si>
  <si>
    <t>MERRICKS</t>
  </si>
  <si>
    <t>POINT LEO</t>
  </si>
  <si>
    <t>SHOREHAM</t>
  </si>
  <si>
    <t>BITTERN</t>
  </si>
  <si>
    <t>CRIB POINT</t>
  </si>
  <si>
    <t>HMAS CERBERUS</t>
  </si>
  <si>
    <t>FRENCH ISLAND</t>
  </si>
  <si>
    <t>COWES</t>
  </si>
  <si>
    <t>SILVERLEAVES</t>
  </si>
  <si>
    <t>SMITHS BEACH</t>
  </si>
  <si>
    <t>SUMMERLANDS</t>
  </si>
  <si>
    <t>SUNDERLAND BAY</t>
  </si>
  <si>
    <t>SUNSET STRIP</t>
  </si>
  <si>
    <t>WIMBLEDON HEIGHTS</t>
  </si>
  <si>
    <t>RHYLL</t>
  </si>
  <si>
    <t>CAPE WOOLAMAI</t>
  </si>
  <si>
    <t>CHURCHILL ISLAND</t>
  </si>
  <si>
    <t>NEWHAVEN</t>
  </si>
  <si>
    <t>BALNARRING</t>
  </si>
  <si>
    <t>BALNARRING BEACH</t>
  </si>
  <si>
    <t>MERRICKS BEACH</t>
  </si>
  <si>
    <t>MERRICKS NORTH</t>
  </si>
  <si>
    <t>SOMERS</t>
  </si>
  <si>
    <t>MAIN RIDGE</t>
  </si>
  <si>
    <t>KUNYUNG</t>
  </si>
  <si>
    <t>MOUNT ELIZA</t>
  </si>
  <si>
    <t>MOOROODUC</t>
  </si>
  <si>
    <t>MOUNT MARTHA</t>
  </si>
  <si>
    <t>ARTHURS SEAT</t>
  </si>
  <si>
    <t>DROMANA</t>
  </si>
  <si>
    <t>RED HILL SOUTH</t>
  </si>
  <si>
    <t>MCCRAE</t>
  </si>
  <si>
    <t>BONEO</t>
  </si>
  <si>
    <t>CAPE SCHANCK</t>
  </si>
  <si>
    <t>ROSEBUD</t>
  </si>
  <si>
    <t>ROSEBUD PLAZA</t>
  </si>
  <si>
    <t>ROSEBUD WEST</t>
  </si>
  <si>
    <t>RYE</t>
  </si>
  <si>
    <t>ST ANDREWS BEACH</t>
  </si>
  <si>
    <t>TOOTGAROOK</t>
  </si>
  <si>
    <t>BLAIRGOWRIE</t>
  </si>
  <si>
    <t>SORRENTO</t>
  </si>
  <si>
    <t>PORTSEA</t>
  </si>
  <si>
    <t>BELLVIEW</t>
  </si>
  <si>
    <t>JEETHO</t>
  </si>
  <si>
    <t>KROWERA</t>
  </si>
  <si>
    <t>LOCH</t>
  </si>
  <si>
    <t>BENA</t>
  </si>
  <si>
    <t>KARDELLA SOUTH</t>
  </si>
  <si>
    <t>KORUMBURRA</t>
  </si>
  <si>
    <t>KORUMBURRA SOUTH</t>
  </si>
  <si>
    <t>WHITELAW</t>
  </si>
  <si>
    <t>ARAWATA</t>
  </si>
  <si>
    <t>FAIRBANK</t>
  </si>
  <si>
    <t>JUMBUNNA</t>
  </si>
  <si>
    <t>KARDELLA</t>
  </si>
  <si>
    <t>KONGWAK</t>
  </si>
  <si>
    <t>MOYARRA</t>
  </si>
  <si>
    <t>OUTTRIM</t>
  </si>
  <si>
    <t>RANCEBY</t>
  </si>
  <si>
    <t>BERRYS CREEK</t>
  </si>
  <si>
    <t>BOOROOL</t>
  </si>
  <si>
    <t>HALLSTON</t>
  </si>
  <si>
    <t>KOOROOMAN</t>
  </si>
  <si>
    <t>LEONGATHA</t>
  </si>
  <si>
    <t>LEONGATHA NORTH</t>
  </si>
  <si>
    <t>LEONGATHA SOUTH</t>
  </si>
  <si>
    <t>MARDAN</t>
  </si>
  <si>
    <t>MOUNT ECCLES</t>
  </si>
  <si>
    <t>MOUNT ECCLES SOUTH</t>
  </si>
  <si>
    <t>NERRENA</t>
  </si>
  <si>
    <t>RUBY</t>
  </si>
  <si>
    <t>TRIDA</t>
  </si>
  <si>
    <t>KOONWARRA</t>
  </si>
  <si>
    <t>DUMBALK</t>
  </si>
  <si>
    <t>DUMBALK NORTH</t>
  </si>
  <si>
    <t>MEENIYAN</t>
  </si>
  <si>
    <t>MIDDLE TARWIN</t>
  </si>
  <si>
    <t>TARWIN</t>
  </si>
  <si>
    <t>TARWIN LOWER</t>
  </si>
  <si>
    <t>WALKERVILLE SOUTH</t>
  </si>
  <si>
    <t>BUFFALO</t>
  </si>
  <si>
    <t>FISH CREEK</t>
  </si>
  <si>
    <t>WARATAH BAY</t>
  </si>
  <si>
    <t>BENNISON</t>
  </si>
  <si>
    <t>BOOLARONG</t>
  </si>
  <si>
    <t>FOSTER</t>
  </si>
  <si>
    <t>FOSTER NORTH</t>
  </si>
  <si>
    <t>GUNYAH</t>
  </si>
  <si>
    <t>MOUNT BEST</t>
  </si>
  <si>
    <t>SHALLOW INLET</t>
  </si>
  <si>
    <t>TIDAL RIVER</t>
  </si>
  <si>
    <t>TURTONS CREEK</t>
  </si>
  <si>
    <t>WILSONS PROMONTORY</t>
  </si>
  <si>
    <t>WOORARRA WEST</t>
  </si>
  <si>
    <t>YANAKIE</t>
  </si>
  <si>
    <t>AGNES</t>
  </si>
  <si>
    <t>CHRISTIES</t>
  </si>
  <si>
    <t>TOORA NORTH</t>
  </si>
  <si>
    <t>WONYIP</t>
  </si>
  <si>
    <t>WOORARRA EAST</t>
  </si>
  <si>
    <t>PORT FRANKLIN</t>
  </si>
  <si>
    <t>PORT WELSHPOOL</t>
  </si>
  <si>
    <t>BINGINWARRI</t>
  </si>
  <si>
    <t>HAZEL PARK</t>
  </si>
  <si>
    <t>WELSHPOOL</t>
  </si>
  <si>
    <t>HEDLEY</t>
  </si>
  <si>
    <t>ALBERTON WEST</t>
  </si>
  <si>
    <t>BALOOK</t>
  </si>
  <si>
    <t>CALROSSIE</t>
  </si>
  <si>
    <t>DEVON NORTH</t>
  </si>
  <si>
    <t>GELLIONDALE</t>
  </si>
  <si>
    <t>HIAWATHA</t>
  </si>
  <si>
    <t>HUNTERSTON</t>
  </si>
  <si>
    <t>JACK RIVER</t>
  </si>
  <si>
    <t>LANGSBOROUGH</t>
  </si>
  <si>
    <t>MACKS CREEK</t>
  </si>
  <si>
    <t>MADALYA</t>
  </si>
  <si>
    <t>MANNS BEACH</t>
  </si>
  <si>
    <t>PORT ALBERT</t>
  </si>
  <si>
    <t>ROBERTSONS BEACH</t>
  </si>
  <si>
    <t>SNAKE ISLAND</t>
  </si>
  <si>
    <t>STACEYS BRIDGE</t>
  </si>
  <si>
    <t>TARRA VALLEY</t>
  </si>
  <si>
    <t>TARRAVILLE</t>
  </si>
  <si>
    <t>WON WRON</t>
  </si>
  <si>
    <t>YARRAM</t>
  </si>
  <si>
    <t>LYNBROOK</t>
  </si>
  <si>
    <t>HAMPTON PARK</t>
  </si>
  <si>
    <t>CRANBOURNE</t>
  </si>
  <si>
    <t>CANNONS CREEK</t>
  </si>
  <si>
    <t>CRANBOURNE EAST</t>
  </si>
  <si>
    <t>CRANBOURNE NORTH</t>
  </si>
  <si>
    <t>CRANBOURNE SOUTH</t>
  </si>
  <si>
    <t>CRANBOURNE WEST</t>
  </si>
  <si>
    <t>JUNCTION VILLAGE</t>
  </si>
  <si>
    <t>SANDHURST</t>
  </si>
  <si>
    <t>BOTANIC RIDGE</t>
  </si>
  <si>
    <t>DEVON MEADOWS</t>
  </si>
  <si>
    <t>CARDINIA</t>
  </si>
  <si>
    <t>CLYDE NORTH</t>
  </si>
  <si>
    <t>ALMURTA</t>
  </si>
  <si>
    <t>GLEN ALVIE</t>
  </si>
  <si>
    <t>KERNOT</t>
  </si>
  <si>
    <t>TOORADIN</t>
  </si>
  <si>
    <t>BLIND BIGHT</t>
  </si>
  <si>
    <t>WARNEET</t>
  </si>
  <si>
    <t>BAYLES</t>
  </si>
  <si>
    <t>CATANI</t>
  </si>
  <si>
    <t>DALMORE</t>
  </si>
  <si>
    <t>HEATH HILL</t>
  </si>
  <si>
    <t>KOO WEE RUP</t>
  </si>
  <si>
    <t>KOO WEE RUP NORTH</t>
  </si>
  <si>
    <t>YANNATHAN</t>
  </si>
  <si>
    <t>ADAMS ESTATE</t>
  </si>
  <si>
    <t>CALDERMEADE</t>
  </si>
  <si>
    <t>CORONET BAY</t>
  </si>
  <si>
    <t>GRANTVILLE</t>
  </si>
  <si>
    <t>JAM JERRUP</t>
  </si>
  <si>
    <t>LANG LANG</t>
  </si>
  <si>
    <t>LANG LANG EAST</t>
  </si>
  <si>
    <t>MONOMEITH</t>
  </si>
  <si>
    <t>PIONEER BAY</t>
  </si>
  <si>
    <t>QUEENSFERRY</t>
  </si>
  <si>
    <t>TENBY POINT</t>
  </si>
  <si>
    <t>THE GURDIES</t>
  </si>
  <si>
    <t>POOWONG</t>
  </si>
  <si>
    <t>POOWONG EAST</t>
  </si>
  <si>
    <t>POOWONG NORTH</t>
  </si>
  <si>
    <t>GLEN FORBES</t>
  </si>
  <si>
    <t>BASS</t>
  </si>
  <si>
    <t>BLACKWOOD FOREST</t>
  </si>
  <si>
    <t>DALYSTON</t>
  </si>
  <si>
    <t>RYANSTON</t>
  </si>
  <si>
    <t>WEST CREEK</t>
  </si>
  <si>
    <t>ANDERSON</t>
  </si>
  <si>
    <t>ARCHIES CREEK</t>
  </si>
  <si>
    <t>CAPE PATERSON</t>
  </si>
  <si>
    <t>HARMERS HAVEN</t>
  </si>
  <si>
    <t>KILCUNDA</t>
  </si>
  <si>
    <t>LANCE CREEK</t>
  </si>
  <si>
    <t>NORTH WONTHAGGI</t>
  </si>
  <si>
    <t>SOUTH DUDLEY</t>
  </si>
  <si>
    <t>WATTLE BANK</t>
  </si>
  <si>
    <t>WONTHAGGI</t>
  </si>
  <si>
    <t>WOOLAMAI</t>
  </si>
  <si>
    <t>INVERLOCH</t>
  </si>
  <si>
    <t>POUND CREEK</t>
  </si>
  <si>
    <t>GIBSON DESERT NORTH</t>
  </si>
  <si>
    <t>GIBSON DESERT SOUTH</t>
  </si>
  <si>
    <t>NGAANYATJARRA-GILES</t>
  </si>
  <si>
    <t>CITY DELIVERY CENTRE</t>
  </si>
  <si>
    <t>PERTH GPO</t>
  </si>
  <si>
    <t>EAST PERTH</t>
  </si>
  <si>
    <t>WEST PERTH</t>
  </si>
  <si>
    <t>NORTH PERTH</t>
  </si>
  <si>
    <t>LEEDERVILLE</t>
  </si>
  <si>
    <t>WEST LEEDERVILLE</t>
  </si>
  <si>
    <t>SUBIACO EAST</t>
  </si>
  <si>
    <t>DAGLISH</t>
  </si>
  <si>
    <t>SHENTON PARK</t>
  </si>
  <si>
    <t>SUBIACO</t>
  </si>
  <si>
    <t>BROADWAY NEDLANDS</t>
  </si>
  <si>
    <t>NEDLANDS DC</t>
  </si>
  <si>
    <t>CRAWLEY</t>
  </si>
  <si>
    <t>DALKEITH</t>
  </si>
  <si>
    <t>NEDLANDS</t>
  </si>
  <si>
    <t>CLAREMONT NORTH</t>
  </si>
  <si>
    <t>KARRAKATTA</t>
  </si>
  <si>
    <t>MOUNT CLAREMONT</t>
  </si>
  <si>
    <t>SWANBOURNE</t>
  </si>
  <si>
    <t>COTTESLOE</t>
  </si>
  <si>
    <t>PEPPERMINT GROVE</t>
  </si>
  <si>
    <t>FLOREAT FORUM</t>
  </si>
  <si>
    <t>FLOREAT</t>
  </si>
  <si>
    <t>JOLIMONT</t>
  </si>
  <si>
    <t>WEMBLEY</t>
  </si>
  <si>
    <t>CITY BEACH</t>
  </si>
  <si>
    <t>GLENDALOUGH</t>
  </si>
  <si>
    <t>MOUNT HAWTHORN</t>
  </si>
  <si>
    <t>OSBORNE PARK DC</t>
  </si>
  <si>
    <t>HERDSMAN</t>
  </si>
  <si>
    <t>OSBORNE PARK</t>
  </si>
  <si>
    <t>GWELUP DC</t>
  </si>
  <si>
    <t>CHURCHLANDS</t>
  </si>
  <si>
    <t>DOUBLEVIEW</t>
  </si>
  <si>
    <t>GWELUP</t>
  </si>
  <si>
    <t>INNALOO</t>
  </si>
  <si>
    <t>KARRINYUP</t>
  </si>
  <si>
    <t>WEMBLEY DOWNS</t>
  </si>
  <si>
    <t>CARINE</t>
  </si>
  <si>
    <t>MARMION</t>
  </si>
  <si>
    <t>WATERMANS BAY</t>
  </si>
  <si>
    <t>BALCATTA</t>
  </si>
  <si>
    <t>HAMERSLEY</t>
  </si>
  <si>
    <t>DUNCRAIG</t>
  </si>
  <si>
    <t>HILLARYS</t>
  </si>
  <si>
    <t>KALLAROO</t>
  </si>
  <si>
    <t>PADBURY</t>
  </si>
  <si>
    <t>KINGSLEY</t>
  </si>
  <si>
    <t>JOONDALUP DC</t>
  </si>
  <si>
    <t>BELDON</t>
  </si>
  <si>
    <t>CONNOLLY</t>
  </si>
  <si>
    <t>EDGEWATER</t>
  </si>
  <si>
    <t>HEATHRIDGE</t>
  </si>
  <si>
    <t>JOONDALUP</t>
  </si>
  <si>
    <t>MULLALOO</t>
  </si>
  <si>
    <t>OCEAN REEF</t>
  </si>
  <si>
    <t>BURNS BEACH</t>
  </si>
  <si>
    <t>CURRAMBINE</t>
  </si>
  <si>
    <t>KINROSS</t>
  </si>
  <si>
    <t>TRIGG</t>
  </si>
  <si>
    <t>CLARKSON</t>
  </si>
  <si>
    <t>TAMALA PARK</t>
  </si>
  <si>
    <t>QUINNS ROCKS</t>
  </si>
  <si>
    <t>BANKSIA GROVE</t>
  </si>
  <si>
    <t>NEERABUP</t>
  </si>
  <si>
    <t>NOWERGUP</t>
  </si>
  <si>
    <t>CARABOODA</t>
  </si>
  <si>
    <t>YANCHEP</t>
  </si>
  <si>
    <t>TWO ROCKS</t>
  </si>
  <si>
    <t>ALKIMOS</t>
  </si>
  <si>
    <t>CARABAN</t>
  </si>
  <si>
    <t>GABBADAH</t>
  </si>
  <si>
    <t>GUILDERTON</t>
  </si>
  <si>
    <t>WILBINGA</t>
  </si>
  <si>
    <t>SEABIRD</t>
  </si>
  <si>
    <t>BRETON BAY</t>
  </si>
  <si>
    <t>LEDGE POINT</t>
  </si>
  <si>
    <t>KARAKIN</t>
  </si>
  <si>
    <t>LANCELIN</t>
  </si>
  <si>
    <t>NILGEN</t>
  </si>
  <si>
    <t>WEDGE ISLAND</t>
  </si>
  <si>
    <t>COOLBINIA</t>
  </si>
  <si>
    <t>MENORA</t>
  </si>
  <si>
    <t>MOUNT LAWLEY</t>
  </si>
  <si>
    <t>BEDFORD</t>
  </si>
  <si>
    <t>BASSENDEAN DC</t>
  </si>
  <si>
    <t>EDEN HILL</t>
  </si>
  <si>
    <t>KIARA</t>
  </si>
  <si>
    <t>LOCKRIDGE</t>
  </si>
  <si>
    <t>CAVERSHAM</t>
  </si>
  <si>
    <t>HAZELMERE</t>
  </si>
  <si>
    <t>HENLEY BROOK</t>
  </si>
  <si>
    <t>SOUTH GUILDFORD</t>
  </si>
  <si>
    <t>WEST SWAN</t>
  </si>
  <si>
    <t>BOYA</t>
  </si>
  <si>
    <t>HELENA VALLEY</t>
  </si>
  <si>
    <t>JANE BROOK</t>
  </si>
  <si>
    <t>KOONGAMIA</t>
  </si>
  <si>
    <t>MIDDLE SWAN</t>
  </si>
  <si>
    <t>MIDLAND</t>
  </si>
  <si>
    <t>MIDVALE</t>
  </si>
  <si>
    <t>MILLENDON</t>
  </si>
  <si>
    <t>STRATTON</t>
  </si>
  <si>
    <t>SWAN VIEW</t>
  </si>
  <si>
    <t>VIVEASH</t>
  </si>
  <si>
    <t>BASKERVILLE</t>
  </si>
  <si>
    <t>HIGH WYCOMBE</t>
  </si>
  <si>
    <t>MAIDA VALE</t>
  </si>
  <si>
    <t>FORRESTFIELD</t>
  </si>
  <si>
    <t>DIANELLA</t>
  </si>
  <si>
    <t>DOG SWAMP</t>
  </si>
  <si>
    <t>JOONDANNA</t>
  </si>
  <si>
    <t>TUART HILL</t>
  </si>
  <si>
    <t>YOKINE</t>
  </si>
  <si>
    <t>BALGA</t>
  </si>
  <si>
    <t>NOLLAMARA</t>
  </si>
  <si>
    <t>WESTMINSTER</t>
  </si>
  <si>
    <t>EMBLETON</t>
  </si>
  <si>
    <t>MORLEY</t>
  </si>
  <si>
    <t>NORANDA</t>
  </si>
  <si>
    <t>BEECHBORO</t>
  </si>
  <si>
    <t>ALEXANDER HEIGHTS</t>
  </si>
  <si>
    <t>GIRRAWHEEN</t>
  </si>
  <si>
    <t>KOONDOOLA</t>
  </si>
  <si>
    <t>MARANGAROO</t>
  </si>
  <si>
    <t>WANGARA DC</t>
  </si>
  <si>
    <t>DARCH</t>
  </si>
  <si>
    <t>HOCKING</t>
  </si>
  <si>
    <t>KINGSWAY</t>
  </si>
  <si>
    <t>LANDSDALE</t>
  </si>
  <si>
    <t>MADELEY</t>
  </si>
  <si>
    <t>PEARSALL</t>
  </si>
  <si>
    <t>SINAGRA</t>
  </si>
  <si>
    <t>TAPPING</t>
  </si>
  <si>
    <t>WANGARA</t>
  </si>
  <si>
    <t>WANNEROO</t>
  </si>
  <si>
    <t>BALLAJURA</t>
  </si>
  <si>
    <t>CULLACABARDEE</t>
  </si>
  <si>
    <t>WHITEMAN</t>
  </si>
  <si>
    <t>AVELEY</t>
  </si>
  <si>
    <t>BELHUS</t>
  </si>
  <si>
    <t>ELLENBROOK</t>
  </si>
  <si>
    <t>ELLENBROOK EAST</t>
  </si>
  <si>
    <t>THE VINES</t>
  </si>
  <si>
    <t>UPPER SWAN</t>
  </si>
  <si>
    <t>BRIGADOON</t>
  </si>
  <si>
    <t>GLEN FORREST</t>
  </si>
  <si>
    <t>HOVEA</t>
  </si>
  <si>
    <t>MAHOGANY CREEK</t>
  </si>
  <si>
    <t>MUNDARING DC</t>
  </si>
  <si>
    <t>MUNDARING</t>
  </si>
  <si>
    <t>SAWYERS VALLEY</t>
  </si>
  <si>
    <t>WALLISTON DC</t>
  </si>
  <si>
    <t>BICKLEY</t>
  </si>
  <si>
    <t>CARMEL</t>
  </si>
  <si>
    <t>GOOSEBERRY HILL</t>
  </si>
  <si>
    <t>HACKETTS GULLY</t>
  </si>
  <si>
    <t>KALAMUNDA</t>
  </si>
  <si>
    <t>LESMURDIE</t>
  </si>
  <si>
    <t>PAULLS VALLEY</t>
  </si>
  <si>
    <t>PICKERING BROOK</t>
  </si>
  <si>
    <t>PIESSE BROOK</t>
  </si>
  <si>
    <t>WALLISTON</t>
  </si>
  <si>
    <t>GNANGARA</t>
  </si>
  <si>
    <t>JANDABUP</t>
  </si>
  <si>
    <t>MARIGINIUP</t>
  </si>
  <si>
    <t>PINJAR</t>
  </si>
  <si>
    <t>LEXIA</t>
  </si>
  <si>
    <t>MELALEUCA</t>
  </si>
  <si>
    <t>PARKERVILLE</t>
  </si>
  <si>
    <t>STONEVILLE</t>
  </si>
  <si>
    <t>BAILUP</t>
  </si>
  <si>
    <t>MOUNT HELENA</t>
  </si>
  <si>
    <t>GIDGEGANNUP</t>
  </si>
  <si>
    <t>MORANGUP</t>
  </si>
  <si>
    <t>AVON VALLEY NATIONAL PARK</t>
  </si>
  <si>
    <t>WALYUNGA NATIONAL PARK</t>
  </si>
  <si>
    <t>BULLSBROOK</t>
  </si>
  <si>
    <t>CHITTERING</t>
  </si>
  <si>
    <t>LOWER CHITTERING</t>
  </si>
  <si>
    <t>MALAGA</t>
  </si>
  <si>
    <t>BURSWOOD</t>
  </si>
  <si>
    <t>LATHLAIN</t>
  </si>
  <si>
    <t>VICTORIA PARK</t>
  </si>
  <si>
    <t>CARLISLE NORTH</t>
  </si>
  <si>
    <t>CARLISLE SOUTH</t>
  </si>
  <si>
    <t>CARLISLE</t>
  </si>
  <si>
    <t>EAST VICTORIA PARK</t>
  </si>
  <si>
    <t>BENTLEY DC</t>
  </si>
  <si>
    <t>BENTLEY SOUTH</t>
  </si>
  <si>
    <t>RIVERVALE</t>
  </si>
  <si>
    <t>NEWBURN</t>
  </si>
  <si>
    <t>CLOVERDALE</t>
  </si>
  <si>
    <t>KEWDALE</t>
  </si>
  <si>
    <t>PERTH AIRPORT</t>
  </si>
  <si>
    <t>WELSHPOOL DC</t>
  </si>
  <si>
    <t>BECKENHAM</t>
  </si>
  <si>
    <t>CANNINGTON</t>
  </si>
  <si>
    <t>EAST CANNINGTON</t>
  </si>
  <si>
    <t>KENWICK</t>
  </si>
  <si>
    <t>WILSON</t>
  </si>
  <si>
    <t>THORNLIE</t>
  </si>
  <si>
    <t>MADDINGTON</t>
  </si>
  <si>
    <t>GOSNELLS</t>
  </si>
  <si>
    <t>MARTIN</t>
  </si>
  <si>
    <t>SOUTHERN RIVER</t>
  </si>
  <si>
    <t>KELMSCOTT DC</t>
  </si>
  <si>
    <t>ASHENDON</t>
  </si>
  <si>
    <t>CAMILLO</t>
  </si>
  <si>
    <t>CANNING MILLS</t>
  </si>
  <si>
    <t>CHAMPION LAKES</t>
  </si>
  <si>
    <t>KELMSCOTT</t>
  </si>
  <si>
    <t>KARRAGULLEN</t>
  </si>
  <si>
    <t>LESLEY</t>
  </si>
  <si>
    <t>ROLEYSTONE</t>
  </si>
  <si>
    <t>FORRESTDALE</t>
  </si>
  <si>
    <t>MOUNT RICHON</t>
  </si>
  <si>
    <t>PIARA WATERS</t>
  </si>
  <si>
    <t>SEVILLE GROVE</t>
  </si>
  <si>
    <t>BEDFORDALE</t>
  </si>
  <si>
    <t>HARRISDALE</t>
  </si>
  <si>
    <t>HAYNES</t>
  </si>
  <si>
    <t>HILBERT</t>
  </si>
  <si>
    <t>MOUNT NASURA</t>
  </si>
  <si>
    <t>WUNGONG</t>
  </si>
  <si>
    <t>OLDBURY</t>
  </si>
  <si>
    <t>OAKFORD</t>
  </si>
  <si>
    <t>BYFORD</t>
  </si>
  <si>
    <t>CARDUP</t>
  </si>
  <si>
    <t>DARLING DOWNS</t>
  </si>
  <si>
    <t>KARRAKUP</t>
  </si>
  <si>
    <t>MUNDIJONG</t>
  </si>
  <si>
    <t>WHITBY</t>
  </si>
  <si>
    <t>JARRAHDALE</t>
  </si>
  <si>
    <t>MARDELLA</t>
  </si>
  <si>
    <t>KEYSBROOK</t>
  </si>
  <si>
    <t>LANGFORD</t>
  </si>
  <si>
    <t>ROSSMOYNE</t>
  </si>
  <si>
    <t>LEEMING</t>
  </si>
  <si>
    <t>BATEMAN</t>
  </si>
  <si>
    <t>MURDOCH</t>
  </si>
  <si>
    <t>WINTHROP</t>
  </si>
  <si>
    <t>SOUTH PERTH ANGELO ST</t>
  </si>
  <si>
    <t>SOUTH PERTH</t>
  </si>
  <si>
    <t>KARAWARA</t>
  </si>
  <si>
    <t>MANNING</t>
  </si>
  <si>
    <t>SALTER POINT</t>
  </si>
  <si>
    <t>APPLECROSS NORTH</t>
  </si>
  <si>
    <t>CANNING BRIDGE APPLECROSS</t>
  </si>
  <si>
    <t>APPLECROSS</t>
  </si>
  <si>
    <t>ARDROSS</t>
  </si>
  <si>
    <t>ALFRED COVE</t>
  </si>
  <si>
    <t>BOORAGOON</t>
  </si>
  <si>
    <t>MYAREE</t>
  </si>
  <si>
    <t>CANNING VALE DC</t>
  </si>
  <si>
    <t>CANNING VALE EAST</t>
  </si>
  <si>
    <t>CANNING VALE SOUTH</t>
  </si>
  <si>
    <t>CANNING VALE</t>
  </si>
  <si>
    <t>WILLETTON</t>
  </si>
  <si>
    <t>WILLAGEE CENTRAL</t>
  </si>
  <si>
    <t>ATTADALE</t>
  </si>
  <si>
    <t>WILLAGEE</t>
  </si>
  <si>
    <t>PALMYRA DC</t>
  </si>
  <si>
    <t>BICTON</t>
  </si>
  <si>
    <t>EAST FREMANTLE</t>
  </si>
  <si>
    <t>NORTH FREMANTLE</t>
  </si>
  <si>
    <t>FREMANTLE</t>
  </si>
  <si>
    <t>ROTTNEST ISLAND</t>
  </si>
  <si>
    <t>SOUTH FREMANTLE</t>
  </si>
  <si>
    <t>WHITE GUM VALLEY</t>
  </si>
  <si>
    <t>BIBRA LAKE DC</t>
  </si>
  <si>
    <t>BIBRA LAKE</t>
  </si>
  <si>
    <t>COOLBELLUP</t>
  </si>
  <si>
    <t>HAMILTON HILL</t>
  </si>
  <si>
    <t>KARDINYA</t>
  </si>
  <si>
    <t>NORTH COOGEE</t>
  </si>
  <si>
    <t>NORTH LAKE</t>
  </si>
  <si>
    <t>SAMSON</t>
  </si>
  <si>
    <t>SPEARWOOD</t>
  </si>
  <si>
    <t>ATWELL</t>
  </si>
  <si>
    <t>AUBIN GROVE</t>
  </si>
  <si>
    <t>BANJUP</t>
  </si>
  <si>
    <t>BEELIAR</t>
  </si>
  <si>
    <t>COCKBURN CENTRAL</t>
  </si>
  <si>
    <t>HAMMOND PARK</t>
  </si>
  <si>
    <t>JANDAKOT</t>
  </si>
  <si>
    <t>SOUTH LAKE</t>
  </si>
  <si>
    <t>SUCCESS</t>
  </si>
  <si>
    <t>YANGEBUP</t>
  </si>
  <si>
    <t>NAVAL BASE</t>
  </si>
  <si>
    <t>HENDERSON</t>
  </si>
  <si>
    <t>MUNSTER</t>
  </si>
  <si>
    <t>WATTLEUP</t>
  </si>
  <si>
    <t>ANKETELL</t>
  </si>
  <si>
    <t>BERTRAM</t>
  </si>
  <si>
    <t>CALISTA</t>
  </si>
  <si>
    <t>KWINANA BEACH</t>
  </si>
  <si>
    <t>KWINANA TOWN CENTRE</t>
  </si>
  <si>
    <t>MANDOGALUP</t>
  </si>
  <si>
    <t>MEDINA</t>
  </si>
  <si>
    <t>ORELIA</t>
  </si>
  <si>
    <t>PARMELIA</t>
  </si>
  <si>
    <t>POSTANS</t>
  </si>
  <si>
    <t>THE SPECTACLES</t>
  </si>
  <si>
    <t>WANDI</t>
  </si>
  <si>
    <t>ROCKINGHAM DC</t>
  </si>
  <si>
    <t>COOLOONGUP</t>
  </si>
  <si>
    <t>EAST ROCKINGHAM</t>
  </si>
  <si>
    <t>GARDEN ISLAND</t>
  </si>
  <si>
    <t>HILLMAN</t>
  </si>
  <si>
    <t>PERON</t>
  </si>
  <si>
    <t>ROCKINGHAM BEACH</t>
  </si>
  <si>
    <t>SAFETY BAY</t>
  </si>
  <si>
    <t>WAIKIKI</t>
  </si>
  <si>
    <t>WARNBRO</t>
  </si>
  <si>
    <t>LEDA</t>
  </si>
  <si>
    <t>WELLARD</t>
  </si>
  <si>
    <t>BALDIVIS</t>
  </si>
  <si>
    <t>PORT KENNEDY</t>
  </si>
  <si>
    <t>SECRET HARBOUR</t>
  </si>
  <si>
    <t>GOLDEN BAY</t>
  </si>
  <si>
    <t>KARNUP</t>
  </si>
  <si>
    <t>STAKE HILL</t>
  </si>
  <si>
    <t>KERALUP</t>
  </si>
  <si>
    <t>MYARA</t>
  </si>
  <si>
    <t>NAMBEELUP</t>
  </si>
  <si>
    <t>NORTH DANDALUP</t>
  </si>
  <si>
    <t>SOLUS</t>
  </si>
  <si>
    <t>WHITTAKER</t>
  </si>
  <si>
    <t>BLYTHEWOOD</t>
  </si>
  <si>
    <t>FAIRBRIDGE</t>
  </si>
  <si>
    <t>MEELON</t>
  </si>
  <si>
    <t>NIRIMBA</t>
  </si>
  <si>
    <t>NORTH YUNDERUP</t>
  </si>
  <si>
    <t>OAKLEY</t>
  </si>
  <si>
    <t>PINJARRA</t>
  </si>
  <si>
    <t>POINT GREY</t>
  </si>
  <si>
    <t>SOUTH YUNDERUP</t>
  </si>
  <si>
    <t>WEST PINJARRA</t>
  </si>
  <si>
    <t>FURNISSDALE</t>
  </si>
  <si>
    <t>BARRAGUP</t>
  </si>
  <si>
    <t>MANDURAH DC</t>
  </si>
  <si>
    <t>MANDURAH EAST</t>
  </si>
  <si>
    <t>MANDURAH NORTH</t>
  </si>
  <si>
    <t>COODANUP</t>
  </si>
  <si>
    <t>FALCON</t>
  </si>
  <si>
    <t>GREENFIELDS</t>
  </si>
  <si>
    <t>HALLS HEAD</t>
  </si>
  <si>
    <t>MADORA BAY</t>
  </si>
  <si>
    <t>MANDURAH</t>
  </si>
  <si>
    <t>MEADOW SPRINGS</t>
  </si>
  <si>
    <t>WANNANUP</t>
  </si>
  <si>
    <t>BOUVARD</t>
  </si>
  <si>
    <t>DAWESVILLE</t>
  </si>
  <si>
    <t>HERRON</t>
  </si>
  <si>
    <t>BANKSIADALE</t>
  </si>
  <si>
    <t>DWELLINGUP</t>
  </si>
  <si>
    <t>ETMILYN</t>
  </si>
  <si>
    <t>HOLYOAKE</t>
  </si>
  <si>
    <t>INGLEHOPE</t>
  </si>
  <si>
    <t>MARRINUP</t>
  </si>
  <si>
    <t>BIRCHMONT</t>
  </si>
  <si>
    <t>COOLUP</t>
  </si>
  <si>
    <t>WEST COOLUP</t>
  </si>
  <si>
    <t>HAMEL</t>
  </si>
  <si>
    <t>LAKE CLIFTON</t>
  </si>
  <si>
    <t>NANGA BROOK</t>
  </si>
  <si>
    <t>PRESTON BEACH</t>
  </si>
  <si>
    <t>WAGERUP</t>
  </si>
  <si>
    <t>WAROONA</t>
  </si>
  <si>
    <t>YARLOOP</t>
  </si>
  <si>
    <t>COOKERNUP</t>
  </si>
  <si>
    <t>HARVEY</t>
  </si>
  <si>
    <t>HOFFMAN</t>
  </si>
  <si>
    <t>MYALUP</t>
  </si>
  <si>
    <t>UDUC</t>
  </si>
  <si>
    <t>WARAWARRUP</t>
  </si>
  <si>
    <t>WOKALUP</t>
  </si>
  <si>
    <t>BENGER</t>
  </si>
  <si>
    <t>BEELA</t>
  </si>
  <si>
    <t>ALLANSON</t>
  </si>
  <si>
    <t>BOWELLING</t>
  </si>
  <si>
    <t>COLLIE BURN</t>
  </si>
  <si>
    <t>HARRIS RIVER</t>
  </si>
  <si>
    <t>LYALLS MILL</t>
  </si>
  <si>
    <t>MCALINDEN</t>
  </si>
  <si>
    <t>MUJA</t>
  </si>
  <si>
    <t>MUMBALLUP</t>
  </si>
  <si>
    <t>MUNGALUP</t>
  </si>
  <si>
    <t>NOGGERUP</t>
  </si>
  <si>
    <t>PRESTON SETTLEMENT</t>
  </si>
  <si>
    <t>SHOTTS</t>
  </si>
  <si>
    <t>WORSLEY</t>
  </si>
  <si>
    <t>YOURDAMUNG LAKE</t>
  </si>
  <si>
    <t>ROELANDS</t>
  </si>
  <si>
    <t>BUREKUP</t>
  </si>
  <si>
    <t>PICTON EAST</t>
  </si>
  <si>
    <t>EAST BUNBURY</t>
  </si>
  <si>
    <t>SOUTH BUNBURY</t>
  </si>
  <si>
    <t>CAREY PARK</t>
  </si>
  <si>
    <t>COLLEGE GROVE</t>
  </si>
  <si>
    <t>DALYELLUP</t>
  </si>
  <si>
    <t>GELORUP</t>
  </si>
  <si>
    <t>USHER</t>
  </si>
  <si>
    <t>WITHERS</t>
  </si>
  <si>
    <t>MILLBRIDGE</t>
  </si>
  <si>
    <t>AUSTRALIND</t>
  </si>
  <si>
    <t>BINNINGUP</t>
  </si>
  <si>
    <t>LESCHENAULT</t>
  </si>
  <si>
    <t>PARKFIELD</t>
  </si>
  <si>
    <t>CROOKED BROOK</t>
  </si>
  <si>
    <t>DARDANUP</t>
  </si>
  <si>
    <t>DARDANUP WEST</t>
  </si>
  <si>
    <t>WELLINGTON FOREST</t>
  </si>
  <si>
    <t>WELLINGTON MILL</t>
  </si>
  <si>
    <t>BOYANUP</t>
  </si>
  <si>
    <t>ELGIN</t>
  </si>
  <si>
    <t>GWINDINUP</t>
  </si>
  <si>
    <t>NORTH BOYANUP</t>
  </si>
  <si>
    <t>STRATHAM</t>
  </si>
  <si>
    <t>THE PLAINS</t>
  </si>
  <si>
    <t>BEELERUP</t>
  </si>
  <si>
    <t>BROOKHAMPTON</t>
  </si>
  <si>
    <t>CHARLEY CREEK</t>
  </si>
  <si>
    <t>GLEN MERVYN</t>
  </si>
  <si>
    <t>PAYNEDALE</t>
  </si>
  <si>
    <t>QUEENWOOD</t>
  </si>
  <si>
    <t>THOMSON BROOK</t>
  </si>
  <si>
    <t>UPPER CAPEL</t>
  </si>
  <si>
    <t>YABBERUP</t>
  </si>
  <si>
    <t>LOWDEN</t>
  </si>
  <si>
    <t>WILGA</t>
  </si>
  <si>
    <t>WILGA WEST</t>
  </si>
  <si>
    <t>BOYUP BROOK</t>
  </si>
  <si>
    <t>CHOWERUP</t>
  </si>
  <si>
    <t>DINNINUP</t>
  </si>
  <si>
    <t>KULIKUP</t>
  </si>
  <si>
    <t>MAYANUP</t>
  </si>
  <si>
    <t>SCOTTS BROOK</t>
  </si>
  <si>
    <t>TONEBRIDGE</t>
  </si>
  <si>
    <t>TRIGWELL</t>
  </si>
  <si>
    <t>BRAZIER</t>
  </si>
  <si>
    <t>KIRUP</t>
  </si>
  <si>
    <t>MULLALYUP</t>
  </si>
  <si>
    <t>BALINGUP</t>
  </si>
  <si>
    <t>GRIMWADE</t>
  </si>
  <si>
    <t>GREENBUSHES</t>
  </si>
  <si>
    <t>NORTH GREENBUSHES</t>
  </si>
  <si>
    <t>BENJINUP</t>
  </si>
  <si>
    <t>BRIDGETOWN</t>
  </si>
  <si>
    <t>CATTERICK</t>
  </si>
  <si>
    <t>HESTER</t>
  </si>
  <si>
    <t>HESTER BROOK</t>
  </si>
  <si>
    <t>KANGAROO GULLY</t>
  </si>
  <si>
    <t>WINNEJUP</t>
  </si>
  <si>
    <t>GLENLYNN</t>
  </si>
  <si>
    <t>MARANUP</t>
  </si>
  <si>
    <t>WANDILLUP</t>
  </si>
  <si>
    <t>YORNUP</t>
  </si>
  <si>
    <t>BALBARRUP</t>
  </si>
  <si>
    <t>CROWEA</t>
  </si>
  <si>
    <t>DEANMILL</t>
  </si>
  <si>
    <t>DIAMOND TREE</t>
  </si>
  <si>
    <t>DINGUP</t>
  </si>
  <si>
    <t>DIXVALE</t>
  </si>
  <si>
    <t>DONNELLY RIVER</t>
  </si>
  <si>
    <t>GLENORAN</t>
  </si>
  <si>
    <t>JARDEE</t>
  </si>
  <si>
    <t>LAKE MUIR</t>
  </si>
  <si>
    <t>LINFARNE</t>
  </si>
  <si>
    <t>MANJIMUP</t>
  </si>
  <si>
    <t>MORDALUP</t>
  </si>
  <si>
    <t>PALGARUP</t>
  </si>
  <si>
    <t>PERUP</t>
  </si>
  <si>
    <t>QUINNINUP</t>
  </si>
  <si>
    <t>RINGBARK</t>
  </si>
  <si>
    <t>SMITH BROOK</t>
  </si>
  <si>
    <t>UPPER WARREN</t>
  </si>
  <si>
    <t>WILGARRUP</t>
  </si>
  <si>
    <t>YANMAH</t>
  </si>
  <si>
    <t>BEEDELUP</t>
  </si>
  <si>
    <t>BIDDELIA</t>
  </si>
  <si>
    <t>CALLCUP</t>
  </si>
  <si>
    <t>CHANNYBEARUP</t>
  </si>
  <si>
    <t>COLLINS</t>
  </si>
  <si>
    <t>EASTBROOK</t>
  </si>
  <si>
    <t>LAKE JASPER</t>
  </si>
  <si>
    <t>PEERABEELUP</t>
  </si>
  <si>
    <t>PEMBERTON</t>
  </si>
  <si>
    <t>YEAGARUP</t>
  </si>
  <si>
    <t>BOORARA BROOK</t>
  </si>
  <si>
    <t>MEERUP</t>
  </si>
  <si>
    <t>NORTHCLIFFE</t>
  </si>
  <si>
    <t>WINDY HARBOUR</t>
  </si>
  <si>
    <t>CAPEL</t>
  </si>
  <si>
    <t>CAPEL RIVER</t>
  </si>
  <si>
    <t>PEPPERMINT GROVE BEACH</t>
  </si>
  <si>
    <t>STIRLING ESTATE</t>
  </si>
  <si>
    <t>BARRABUP</t>
  </si>
  <si>
    <t>CARLOTTA</t>
  </si>
  <si>
    <t>CUNDINUP</t>
  </si>
  <si>
    <t>DARRADUP</t>
  </si>
  <si>
    <t>EAST NANNUP</t>
  </si>
  <si>
    <t>JALBARRAGUP</t>
  </si>
  <si>
    <t>JARRAHWOOD</t>
  </si>
  <si>
    <t>NANNUP</t>
  </si>
  <si>
    <t>SCOTT RIVER EAST</t>
  </si>
  <si>
    <t>YOGANUP</t>
  </si>
  <si>
    <t>ABBA RIVER</t>
  </si>
  <si>
    <t>ABBEY</t>
  </si>
  <si>
    <t>AMBERGATE</t>
  </si>
  <si>
    <t>ANNIEBROOK</t>
  </si>
  <si>
    <t>BOALLIA</t>
  </si>
  <si>
    <t>BOVELL</t>
  </si>
  <si>
    <t>BUSSELTON</t>
  </si>
  <si>
    <t>CARBUNUP RIVER</t>
  </si>
  <si>
    <t>CHAPMAN HILL</t>
  </si>
  <si>
    <t>GEOGRAPHE</t>
  </si>
  <si>
    <t>HITHERGREEN</t>
  </si>
  <si>
    <t>JINDONG</t>
  </si>
  <si>
    <t>KALGUP</t>
  </si>
  <si>
    <t>KALOORUP</t>
  </si>
  <si>
    <t>KEALY</t>
  </si>
  <si>
    <t>LUDLOW</t>
  </si>
  <si>
    <t>MARYBROOK</t>
  </si>
  <si>
    <t>METRICUP</t>
  </si>
  <si>
    <t>NORTH JINDONG</t>
  </si>
  <si>
    <t>REINSCOURT</t>
  </si>
  <si>
    <t>RUABON</t>
  </si>
  <si>
    <t>SABINA RIVER</t>
  </si>
  <si>
    <t>SIESTA PARK</t>
  </si>
  <si>
    <t>TUTUNUP</t>
  </si>
  <si>
    <t>VASSE</t>
  </si>
  <si>
    <t>WALSALL</t>
  </si>
  <si>
    <t>WEST BUSSELTON</t>
  </si>
  <si>
    <t>WILYABRUP</t>
  </si>
  <si>
    <t>WONNERUP</t>
  </si>
  <si>
    <t>YALYALUP</t>
  </si>
  <si>
    <t>YELVERTON</t>
  </si>
  <si>
    <t>YOONGARILLUP</t>
  </si>
  <si>
    <t>DUNSBOROUGH</t>
  </si>
  <si>
    <t>EAGLE BAY</t>
  </si>
  <si>
    <t>NATURALISTE</t>
  </si>
  <si>
    <t>QUEDJINUP</t>
  </si>
  <si>
    <t>QUINDALUP</t>
  </si>
  <si>
    <t>YALLINGUP</t>
  </si>
  <si>
    <t>YALLINGUP SIDING</t>
  </si>
  <si>
    <t>BAUDIN</t>
  </si>
  <si>
    <t>COWARAMUP</t>
  </si>
  <si>
    <t>GRACETOWN</t>
  </si>
  <si>
    <t>TREETON</t>
  </si>
  <si>
    <t>BRAMLEY</t>
  </si>
  <si>
    <t>GNARABUP</t>
  </si>
  <si>
    <t>MARGARET RIVER</t>
  </si>
  <si>
    <t>OSMINGTON</t>
  </si>
  <si>
    <t>PREVELLY</t>
  </si>
  <si>
    <t>ROSA BROOK</t>
  </si>
  <si>
    <t>ROSA GLEN</t>
  </si>
  <si>
    <t>SCHROEDER</t>
  </si>
  <si>
    <t>BORANUP</t>
  </si>
  <si>
    <t>WITCHCLIFFE</t>
  </si>
  <si>
    <t>ALEXANDRA BRIDGE</t>
  </si>
  <si>
    <t>COURTENAY</t>
  </si>
  <si>
    <t>HAMELIN BAY</t>
  </si>
  <si>
    <t>KARRIDALE</t>
  </si>
  <si>
    <t>NILLUP</t>
  </si>
  <si>
    <t>SCOTT RIVER</t>
  </si>
  <si>
    <t>WARNER GLEN</t>
  </si>
  <si>
    <t>AUGUSTA</t>
  </si>
  <si>
    <t>DEEPDENE</t>
  </si>
  <si>
    <t>EAST AUGUSTA</t>
  </si>
  <si>
    <t>KUDARDUP</t>
  </si>
  <si>
    <t>LEEUWIN</t>
  </si>
  <si>
    <t>MOLLOY ISLAND</t>
  </si>
  <si>
    <t>BADGIN</t>
  </si>
  <si>
    <t>BALLADONG</t>
  </si>
  <si>
    <t>BURGES</t>
  </si>
  <si>
    <t>CALJIE</t>
  </si>
  <si>
    <t>COLD HARBOUR</t>
  </si>
  <si>
    <t>DALIAK</t>
  </si>
  <si>
    <t>FLINT</t>
  </si>
  <si>
    <t>GILGERING</t>
  </si>
  <si>
    <t>GREENHILLS</t>
  </si>
  <si>
    <t>GWAMBYGINE</t>
  </si>
  <si>
    <t>INKPEN</t>
  </si>
  <si>
    <t>KAURING</t>
  </si>
  <si>
    <t>MALEBELLING</t>
  </si>
  <si>
    <t>MOUNT HARDEY</t>
  </si>
  <si>
    <t>NARRALOGGAN</t>
  </si>
  <si>
    <t>QUELLINGTON</t>
  </si>
  <si>
    <t>ST RONANS</t>
  </si>
  <si>
    <t>TALBOT WEST</t>
  </si>
  <si>
    <t>BALLY BALLY</t>
  </si>
  <si>
    <t>DALE</t>
  </si>
  <si>
    <t>EAST BEVERLEY</t>
  </si>
  <si>
    <t>KOKEBY</t>
  </si>
  <si>
    <t>MORBINNING</t>
  </si>
  <si>
    <t>ALDERSYDE</t>
  </si>
  <si>
    <t>BROOKTON</t>
  </si>
  <si>
    <t>BULYEE</t>
  </si>
  <si>
    <t>JELCOBINE</t>
  </si>
  <si>
    <t>KWEDA</t>
  </si>
  <si>
    <t>CODJATOTINE</t>
  </si>
  <si>
    <t>DWARDA</t>
  </si>
  <si>
    <t>EAST PINGELLY</t>
  </si>
  <si>
    <t>GILLIMANNING</t>
  </si>
  <si>
    <t>PINGELLY</t>
  </si>
  <si>
    <t>PUMPHREYS BRIDGE</t>
  </si>
  <si>
    <t>SPRINGS</t>
  </si>
  <si>
    <t>WANDERING</t>
  </si>
  <si>
    <t>WEST PINGELLY</t>
  </si>
  <si>
    <t>EAST POPANYINNING</t>
  </si>
  <si>
    <t>POPANYINNING</t>
  </si>
  <si>
    <t>STRATHERNE</t>
  </si>
  <si>
    <t>WEST POPANYINNING</t>
  </si>
  <si>
    <t>COMMODINE</t>
  </si>
  <si>
    <t>CONTINE</t>
  </si>
  <si>
    <t>CUBALLING</t>
  </si>
  <si>
    <t>DRYANDRA</t>
  </si>
  <si>
    <t>LOL GRAY</t>
  </si>
  <si>
    <t>TOWNSENDALE</t>
  </si>
  <si>
    <t>WARDERING</t>
  </si>
  <si>
    <t>YORNANING</t>
  </si>
  <si>
    <t>BOUNDAIN</t>
  </si>
  <si>
    <t>DUMBERNING</t>
  </si>
  <si>
    <t>MINIGIN</t>
  </si>
  <si>
    <t>NARROGIN</t>
  </si>
  <si>
    <t>NARROGIN VALLEY</t>
  </si>
  <si>
    <t>NOMANS LAKE</t>
  </si>
  <si>
    <t>TOOLIBIN</t>
  </si>
  <si>
    <t>YILLIMINNING</t>
  </si>
  <si>
    <t>BALLAYING</t>
  </si>
  <si>
    <t>CANCANNING</t>
  </si>
  <si>
    <t>COLLANILLING</t>
  </si>
  <si>
    <t>DONGOLOCKING</t>
  </si>
  <si>
    <t>GUNDARING</t>
  </si>
  <si>
    <t>JALORAN</t>
  </si>
  <si>
    <t>LIME LAKE</t>
  </si>
  <si>
    <t>MINDING</t>
  </si>
  <si>
    <t>PIESSEVILLE</t>
  </si>
  <si>
    <t>WAGIN</t>
  </si>
  <si>
    <t>WEDGECARRUP</t>
  </si>
  <si>
    <t>BOYERINE</t>
  </si>
  <si>
    <t>CARTMETICUP</t>
  </si>
  <si>
    <t>WOODANILLING</t>
  </si>
  <si>
    <t>BADGEBUP</t>
  </si>
  <si>
    <t>BULLOCK HILLS</t>
  </si>
  <si>
    <t>CARROLUP</t>
  </si>
  <si>
    <t>COBLININE</t>
  </si>
  <si>
    <t>COYRECUP</t>
  </si>
  <si>
    <t>DATATINE</t>
  </si>
  <si>
    <t>EWLYAMARTUP</t>
  </si>
  <si>
    <t>KATANNING</t>
  </si>
  <si>
    <t>MARRACOONDA</t>
  </si>
  <si>
    <t>MOOJEBING</t>
  </si>
  <si>
    <t>MURDONG</t>
  </si>
  <si>
    <t>PINWERNYING</t>
  </si>
  <si>
    <t>SOUTH DATATINE</t>
  </si>
  <si>
    <t>SOUTH GLENCOE</t>
  </si>
  <si>
    <t>BROOMEHILL</t>
  </si>
  <si>
    <t>BROOMEHILL EAST</t>
  </si>
  <si>
    <t>BROOMEHILL VILLAGE</t>
  </si>
  <si>
    <t>BROOMEHILL WEST</t>
  </si>
  <si>
    <t>BOBALONG</t>
  </si>
  <si>
    <t>BORDERDALE</t>
  </si>
  <si>
    <t>DARTNALL</t>
  </si>
  <si>
    <t>LAKE TOOLBRUNUP</t>
  </si>
  <si>
    <t>MOONIES HILL</t>
  </si>
  <si>
    <t>TAMBELLUP</t>
  </si>
  <si>
    <t>WANSBROUGH</t>
  </si>
  <si>
    <t>KENDENUP</t>
  </si>
  <si>
    <t>DENBARKER</t>
  </si>
  <si>
    <t>PERILLUP</t>
  </si>
  <si>
    <t>PORONGURUP</t>
  </si>
  <si>
    <t>SOUTH STIRLING</t>
  </si>
  <si>
    <t>TAKALARUP</t>
  </si>
  <si>
    <t>WOOGENELLUP</t>
  </si>
  <si>
    <t>NARRIKUP</t>
  </si>
  <si>
    <t>REDMOND</t>
  </si>
  <si>
    <t>REDMOND WEST</t>
  </si>
  <si>
    <t>CHEYNES</t>
  </si>
  <si>
    <t>GNOWELLEN</t>
  </si>
  <si>
    <t>GREEN RANGE</t>
  </si>
  <si>
    <t>KOJANEERUP SOUTH</t>
  </si>
  <si>
    <t>MANYPEAKS</t>
  </si>
  <si>
    <t>METTLER</t>
  </si>
  <si>
    <t>WELLSTEAD</t>
  </si>
  <si>
    <t>ALBANY</t>
  </si>
  <si>
    <t>PORT ALBANY</t>
  </si>
  <si>
    <t>BAYONET HEAD</t>
  </si>
  <si>
    <t>BIG GROVE</t>
  </si>
  <si>
    <t>BORNHOLM</t>
  </si>
  <si>
    <t>COLLINGWOOD HEIGHTS</t>
  </si>
  <si>
    <t>CUTHBERT</t>
  </si>
  <si>
    <t>DROME</t>
  </si>
  <si>
    <t>ELLEKER</t>
  </si>
  <si>
    <t>EMU POINT</t>
  </si>
  <si>
    <t>FRENCHMAN BAY</t>
  </si>
  <si>
    <t>GLEDHOW</t>
  </si>
  <si>
    <t>GOODE BEACH</t>
  </si>
  <si>
    <t>KALGAN</t>
  </si>
  <si>
    <t>KING RIVER</t>
  </si>
  <si>
    <t>KRONKUP</t>
  </si>
  <si>
    <t>LANGE</t>
  </si>
  <si>
    <t>LITTLE GROVE</t>
  </si>
  <si>
    <t>LOWER KING</t>
  </si>
  <si>
    <t>LOWLANDS</t>
  </si>
  <si>
    <t>MARBELUP</t>
  </si>
  <si>
    <t>MCKAIL</t>
  </si>
  <si>
    <t>MIDDLETON BEACH</t>
  </si>
  <si>
    <t>MILPARA</t>
  </si>
  <si>
    <t>MIRA MAR</t>
  </si>
  <si>
    <t>MOUNT CLARENCE</t>
  </si>
  <si>
    <t>MOUNT ELPHINSTONE</t>
  </si>
  <si>
    <t>MOUNT MELVILLE</t>
  </si>
  <si>
    <t>NANARUP</t>
  </si>
  <si>
    <t>NAPIER</t>
  </si>
  <si>
    <t>NULLAKI</t>
  </si>
  <si>
    <t>ORANA</t>
  </si>
  <si>
    <t>SANDPATCH</t>
  </si>
  <si>
    <t>SEPPINGS</t>
  </si>
  <si>
    <t>SPENCER PARK</t>
  </si>
  <si>
    <t>TORBAY</t>
  </si>
  <si>
    <t>TORNDIRRUP</t>
  </si>
  <si>
    <t>VANCOUVER PENINSULA</t>
  </si>
  <si>
    <t>WALMSLEY</t>
  </si>
  <si>
    <t>WARRENUP</t>
  </si>
  <si>
    <t>WEST CAPE HOWE</t>
  </si>
  <si>
    <t>WILLYUNG</t>
  </si>
  <si>
    <t>YAKAMIA</t>
  </si>
  <si>
    <t>YOUNGS SIDING</t>
  </si>
  <si>
    <t>BOW BRIDGE</t>
  </si>
  <si>
    <t>DENMARK</t>
  </si>
  <si>
    <t>HAZELVALE</t>
  </si>
  <si>
    <t>KENTDALE</t>
  </si>
  <si>
    <t>KORDABUP</t>
  </si>
  <si>
    <t>MOUNT ROMANCE</t>
  </si>
  <si>
    <t>NORNALUP</t>
  </si>
  <si>
    <t>OCEAN BEACH</t>
  </si>
  <si>
    <t>PARRYVILLE</t>
  </si>
  <si>
    <t>PEACEFUL BAY</t>
  </si>
  <si>
    <t>SCOTSDALE</t>
  </si>
  <si>
    <t>TINGLEDALE</t>
  </si>
  <si>
    <t>TRENT</t>
  </si>
  <si>
    <t>WILLIAM BAY</t>
  </si>
  <si>
    <t>GNOWANGERUP</t>
  </si>
  <si>
    <t>JACKITUP</t>
  </si>
  <si>
    <t>KEBARINGUP</t>
  </si>
  <si>
    <t>PALLINUP</t>
  </si>
  <si>
    <t>COWALELLUP</t>
  </si>
  <si>
    <t>MILLS LAKE</t>
  </si>
  <si>
    <t>MINDARABIN</t>
  </si>
  <si>
    <t>NEEDILUP</t>
  </si>
  <si>
    <t>ONGERUP</t>
  </si>
  <si>
    <t>TOOMPUP</t>
  </si>
  <si>
    <t>GAIRDNER</t>
  </si>
  <si>
    <t>JACUP</t>
  </si>
  <si>
    <t>JERRAMUNGUP</t>
  </si>
  <si>
    <t>WEST FITZGERALD</t>
  </si>
  <si>
    <t>AMELUP</t>
  </si>
  <si>
    <t>BORDEN</t>
  </si>
  <si>
    <t>BOXWOOD HILL</t>
  </si>
  <si>
    <t>BREMER BAY</t>
  </si>
  <si>
    <t>MAGITUP</t>
  </si>
  <si>
    <t>MONJEBUP</t>
  </si>
  <si>
    <t>NALYERLUP</t>
  </si>
  <si>
    <t>NORTH STIRLINGS</t>
  </si>
  <si>
    <t>STIRLING RANGE NATIONAL PARK</t>
  </si>
  <si>
    <t>NYABING</t>
  </si>
  <si>
    <t>PINGRUP</t>
  </si>
  <si>
    <t>FITZGERALD RIVER NATIONAL PARK</t>
  </si>
  <si>
    <t>JERDACUTTUP</t>
  </si>
  <si>
    <t>RAVENSTHORPE</t>
  </si>
  <si>
    <t>WEST RIVER</t>
  </si>
  <si>
    <t>DUMBLEYUNG</t>
  </si>
  <si>
    <t>NAIRIBIN</t>
  </si>
  <si>
    <t>NIPPERING</t>
  </si>
  <si>
    <t>MOULYINNING</t>
  </si>
  <si>
    <t>NORTH MOULYINNING</t>
  </si>
  <si>
    <t>KUKERIN</t>
  </si>
  <si>
    <t>MERILUP</t>
  </si>
  <si>
    <t>NORTH KUKERIN</t>
  </si>
  <si>
    <t>SOUTH KUKERIN</t>
  </si>
  <si>
    <t>BEENONG</t>
  </si>
  <si>
    <t>BUNICHE</t>
  </si>
  <si>
    <t>KUENDER</t>
  </si>
  <si>
    <t>LAKE GRACE</t>
  </si>
  <si>
    <t>MALLEE HILL</t>
  </si>
  <si>
    <t>NEENDALING</t>
  </si>
  <si>
    <t>NORTH BURNGUP</t>
  </si>
  <si>
    <t>NORTH LAKE GRACE</t>
  </si>
  <si>
    <t>SOUTH LAKE GRACE</t>
  </si>
  <si>
    <t>TARIN ROCK</t>
  </si>
  <si>
    <t>DUNN ROCK</t>
  </si>
  <si>
    <t>EAST NEWDEGATE</t>
  </si>
  <si>
    <t>HOLT ROCK</t>
  </si>
  <si>
    <t>LAKE BIDDY</t>
  </si>
  <si>
    <t>LAKE CAMM</t>
  </si>
  <si>
    <t>LITTLE ITALY</t>
  </si>
  <si>
    <t>NEWDEGATE</t>
  </si>
  <si>
    <t>SOUTH NEWDEGATE</t>
  </si>
  <si>
    <t>VARLEY</t>
  </si>
  <si>
    <t>HATTER HILL</t>
  </si>
  <si>
    <t>LAKE KING</t>
  </si>
  <si>
    <t>MOUNT MADDEN</t>
  </si>
  <si>
    <t>PINGARING</t>
  </si>
  <si>
    <t>KARLGARIN</t>
  </si>
  <si>
    <t>FORRESTANIA</t>
  </si>
  <si>
    <t>HYDEN</t>
  </si>
  <si>
    <t>HARRISMITH</t>
  </si>
  <si>
    <t>TINCURRIN</t>
  </si>
  <si>
    <t>DUDININ</t>
  </si>
  <si>
    <t>WALYURIN</t>
  </si>
  <si>
    <t>JILAKIN</t>
  </si>
  <si>
    <t>JITARNING</t>
  </si>
  <si>
    <t>KULIN</t>
  </si>
  <si>
    <t>KULIN WEST</t>
  </si>
  <si>
    <t>KONDININ</t>
  </si>
  <si>
    <t>SOUTH KUMMININ</t>
  </si>
  <si>
    <t>NAREMBEEN</t>
  </si>
  <si>
    <t>WADDERIN</t>
  </si>
  <si>
    <t>WEST HOLLETON</t>
  </si>
  <si>
    <t>WOOLOCUTTY</t>
  </si>
  <si>
    <t>EAST WICKEPIN</t>
  </si>
  <si>
    <t>KIRK ROCK</t>
  </si>
  <si>
    <t>MALYALLING</t>
  </si>
  <si>
    <t>WICKEPIN</t>
  </si>
  <si>
    <t>WOGOLIN</t>
  </si>
  <si>
    <t>YEALERING</t>
  </si>
  <si>
    <t>BULLARING</t>
  </si>
  <si>
    <t>ADAMSVALE</t>
  </si>
  <si>
    <t>BILBARIN</t>
  </si>
  <si>
    <t>CORRIGIN</t>
  </si>
  <si>
    <t>GORGE ROCK</t>
  </si>
  <si>
    <t>KUNJIN</t>
  </si>
  <si>
    <t>KURRENKUTTEN</t>
  </si>
  <si>
    <t>BADJALING</t>
  </si>
  <si>
    <t>BALKULING</t>
  </si>
  <si>
    <t>CUBBINE</t>
  </si>
  <si>
    <t>DANGIN</t>
  </si>
  <si>
    <t>DOODENANNING</t>
  </si>
  <si>
    <t>DULBELLING</t>
  </si>
  <si>
    <t>MOUNT STIRLING</t>
  </si>
  <si>
    <t>QUAIRADING</t>
  </si>
  <si>
    <t>SOUTH QUAIRADING</t>
  </si>
  <si>
    <t>WAMENUSKING</t>
  </si>
  <si>
    <t>YOTING</t>
  </si>
  <si>
    <t>PANTAPIN</t>
  </si>
  <si>
    <t>KWOLYIN</t>
  </si>
  <si>
    <t>SHACKLETON</t>
  </si>
  <si>
    <t>BODDINGTON</t>
  </si>
  <si>
    <t>CROSSMAN</t>
  </si>
  <si>
    <t>LOWER HOTHAM</t>
  </si>
  <si>
    <t>MARRADONG</t>
  </si>
  <si>
    <t>MOUNT COOKE</t>
  </si>
  <si>
    <t>MOUNT WELLS</t>
  </si>
  <si>
    <t>NORTH BANNISTER</t>
  </si>
  <si>
    <t>RANFORD</t>
  </si>
  <si>
    <t>UPPER MURRAY</t>
  </si>
  <si>
    <t>WURAMING</t>
  </si>
  <si>
    <t>QUINDANNING</t>
  </si>
  <si>
    <t>WILLIAMS</t>
  </si>
  <si>
    <t>BOKAL</t>
  </si>
  <si>
    <t>DARDADINE</t>
  </si>
  <si>
    <t>DARKAN</t>
  </si>
  <si>
    <t>MEEKING</t>
  </si>
  <si>
    <t>DURANILLIN</t>
  </si>
  <si>
    <t>MOODIARRUP</t>
  </si>
  <si>
    <t>BEAUFORT RIVER</t>
  </si>
  <si>
    <t>BOILUP</t>
  </si>
  <si>
    <t>BOSCABEL</t>
  </si>
  <si>
    <t>CHANGERUP</t>
  </si>
  <si>
    <t>MOKUP</t>
  </si>
  <si>
    <t>MURADUP</t>
  </si>
  <si>
    <t>ORCHID VALLEY</t>
  </si>
  <si>
    <t>QUALEUP</t>
  </si>
  <si>
    <t>CHERRY TREE POOL</t>
  </si>
  <si>
    <t>JINGALUP</t>
  </si>
  <si>
    <t>KOJONUP</t>
  </si>
  <si>
    <t>MOBRUP</t>
  </si>
  <si>
    <t>RYANSBROOK</t>
  </si>
  <si>
    <t>FRANKLAND RIVER</t>
  </si>
  <si>
    <t>NORTH WALPOLE</t>
  </si>
  <si>
    <t>WALPOLE</t>
  </si>
  <si>
    <t>BURLONG</t>
  </si>
  <si>
    <t>CUNJARDINE</t>
  </si>
  <si>
    <t>JENNACUBBINE</t>
  </si>
  <si>
    <t>JENNAPULLIN</t>
  </si>
  <si>
    <t>MALABAINE</t>
  </si>
  <si>
    <t>MEENAAR</t>
  </si>
  <si>
    <t>MOKINE</t>
  </si>
  <si>
    <t>MULUCKINE</t>
  </si>
  <si>
    <t>MUMBERKINE</t>
  </si>
  <si>
    <t>MURESK</t>
  </si>
  <si>
    <t>NORTHAM</t>
  </si>
  <si>
    <t>SOUTHERN BROOK</t>
  </si>
  <si>
    <t>SPENCERS BROOK</t>
  </si>
  <si>
    <t>THROSSELL</t>
  </si>
  <si>
    <t>WONGAMINE</t>
  </si>
  <si>
    <t>GRASS VALLEY</t>
  </si>
  <si>
    <t>GREENWOODS VALLEY</t>
  </si>
  <si>
    <t>MECKERING</t>
  </si>
  <si>
    <t>QUELAGETTING</t>
  </si>
  <si>
    <t>WARDING EAST</t>
  </si>
  <si>
    <t>CUNDERDIN</t>
  </si>
  <si>
    <t>WAEEL</t>
  </si>
  <si>
    <t>WATERCARRIN</t>
  </si>
  <si>
    <t>WYOLA WEST</t>
  </si>
  <si>
    <t>YOUNDEGIN</t>
  </si>
  <si>
    <t>NORTH TAMMIN</t>
  </si>
  <si>
    <t>SOUTH TAMMIN</t>
  </si>
  <si>
    <t>TAMMIN</t>
  </si>
  <si>
    <t>DAADENNING CREEK</t>
  </si>
  <si>
    <t>KELLERBERRIN</t>
  </si>
  <si>
    <t>MOUNT CAROLINE</t>
  </si>
  <si>
    <t>NORTH KELLERBERRIN</t>
  </si>
  <si>
    <t>DOODLAKINE</t>
  </si>
  <si>
    <t>SOUTH DOODLAKINE</t>
  </si>
  <si>
    <t>BAANDEE</t>
  </si>
  <si>
    <t>NORTH BAANDEE</t>
  </si>
  <si>
    <t>HINES HILL</t>
  </si>
  <si>
    <t>NANGEENAN</t>
  </si>
  <si>
    <t>GOOMARIN</t>
  </si>
  <si>
    <t>KORBEL</t>
  </si>
  <si>
    <t>MERREDIN</t>
  </si>
  <si>
    <t>NOKANING</t>
  </si>
  <si>
    <t>NORPA</t>
  </si>
  <si>
    <t>TANDEGIN</t>
  </si>
  <si>
    <t>BRUCE ROCK</t>
  </si>
  <si>
    <t>ARDATH</t>
  </si>
  <si>
    <t>CRAMPHORNE</t>
  </si>
  <si>
    <t>MUNTADGIN</t>
  </si>
  <si>
    <t>BURRACOPPIN</t>
  </si>
  <si>
    <t>SOUTH BURRACOPPIN</t>
  </si>
  <si>
    <t>WARRALAKIN</t>
  </si>
  <si>
    <t>WALGOOLAN</t>
  </si>
  <si>
    <t>BOODAROCKIN</t>
  </si>
  <si>
    <t>CARRABIN</t>
  </si>
  <si>
    <t>WARRACHUPPIN</t>
  </si>
  <si>
    <t>WESTONIA</t>
  </si>
  <si>
    <t>BODALLIN</t>
  </si>
  <si>
    <t>NORTH BODALLIN</t>
  </si>
  <si>
    <t>SOUTH BODALLIN</t>
  </si>
  <si>
    <t>DULYALBIN</t>
  </si>
  <si>
    <t>MOORINE ROCK</t>
  </si>
  <si>
    <t>CORINTHIA</t>
  </si>
  <si>
    <t>GHOOLI</t>
  </si>
  <si>
    <t>HOLLETON</t>
  </si>
  <si>
    <t>MARVEL LOCH</t>
  </si>
  <si>
    <t>MOUNT HAMPTON</t>
  </si>
  <si>
    <t>MOUNT HOLLAND</t>
  </si>
  <si>
    <t>MOUNT JACKSON</t>
  </si>
  <si>
    <t>MOUNT PALMER</t>
  </si>
  <si>
    <t>PARKER RANGE</t>
  </si>
  <si>
    <t>SKELETON ROCK</t>
  </si>
  <si>
    <t>SOUTH YILGARN</t>
  </si>
  <si>
    <t>TURKEY HILL</t>
  </si>
  <si>
    <t>YELLOWDINE</t>
  </si>
  <si>
    <t>KOOLYANOBBING</t>
  </si>
  <si>
    <t>BABAKIN</t>
  </si>
  <si>
    <t>BOORABBIN</t>
  </si>
  <si>
    <t>BULLABULLING</t>
  </si>
  <si>
    <t>KARRAMINDIE</t>
  </si>
  <si>
    <t>MOUNT BURGES</t>
  </si>
  <si>
    <t>VICTORIA ROCK</t>
  </si>
  <si>
    <t>HANNANS</t>
  </si>
  <si>
    <t>KALGOORLIE</t>
  </si>
  <si>
    <t>SOUTH KALGOORLIE</t>
  </si>
  <si>
    <t>WEST KALGOORLIE</t>
  </si>
  <si>
    <t>BINDULI</t>
  </si>
  <si>
    <t>BROADWOOD</t>
  </si>
  <si>
    <t>KARLKURLA</t>
  </si>
  <si>
    <t>MULLINGAR</t>
  </si>
  <si>
    <t>WEST LAMINGTON</t>
  </si>
  <si>
    <t>YILKARI</t>
  </si>
  <si>
    <t>BOORARA</t>
  </si>
  <si>
    <t>BULONG</t>
  </si>
  <si>
    <t>FEYSVILLE</t>
  </si>
  <si>
    <t>KANOWNA</t>
  </si>
  <si>
    <t>KOOKYNIE</t>
  </si>
  <si>
    <t>KURNALPI</t>
  </si>
  <si>
    <t>ORA BANDA</t>
  </si>
  <si>
    <t>PLUMRIDGE LAKES</t>
  </si>
  <si>
    <t>BOULDER</t>
  </si>
  <si>
    <t>FIMISTON</t>
  </si>
  <si>
    <t>SOUTH BOULDER</t>
  </si>
  <si>
    <t>CUNDEELEE</t>
  </si>
  <si>
    <t>PARKESTON</t>
  </si>
  <si>
    <t>RAWLINNA</t>
  </si>
  <si>
    <t>ZANTHUS</t>
  </si>
  <si>
    <t>ULARRING</t>
  </si>
  <si>
    <t>LEINSTER</t>
  </si>
  <si>
    <t>SIR SAMUEL</t>
  </si>
  <si>
    <t>LAKE DARLOT</t>
  </si>
  <si>
    <t>LEONORA</t>
  </si>
  <si>
    <t>BANDYA</t>
  </si>
  <si>
    <t>BEADELL</t>
  </si>
  <si>
    <t>COSMO NEWBERY</t>
  </si>
  <si>
    <t>LAKE WELLS</t>
  </si>
  <si>
    <t>NEALE</t>
  </si>
  <si>
    <t>KAMBALDA EAST</t>
  </si>
  <si>
    <t>KAMBALDA WEST</t>
  </si>
  <si>
    <t>BALLADONIA</t>
  </si>
  <si>
    <t>CAIGUNA</t>
  </si>
  <si>
    <t>COCKLEBIDDY</t>
  </si>
  <si>
    <t>EUCLA</t>
  </si>
  <si>
    <t>FRASER RANGE</t>
  </si>
  <si>
    <t>HIGGINSVILLE</t>
  </si>
  <si>
    <t>MADURA</t>
  </si>
  <si>
    <t>MUNDRABILLA</t>
  </si>
  <si>
    <t>NORSEMAN</t>
  </si>
  <si>
    <t>WIDGIEMOOLTHA</t>
  </si>
  <si>
    <t>NORTH CASCADE</t>
  </si>
  <si>
    <t>SALMON GUMS</t>
  </si>
  <si>
    <t>GRASS PATCH</t>
  </si>
  <si>
    <t>LORT RIVER</t>
  </si>
  <si>
    <t>MOUNT NEY</t>
  </si>
  <si>
    <t>SCADDAN</t>
  </si>
  <si>
    <t>WITTENOOM HILLS</t>
  </si>
  <si>
    <t>GIBSON</t>
  </si>
  <si>
    <t>BANDY CREEK</t>
  </si>
  <si>
    <t>BOYATUP</t>
  </si>
  <si>
    <t>CAPE LE GRAND</t>
  </si>
  <si>
    <t>CASTLETOWN</t>
  </si>
  <si>
    <t>CHADWICK</t>
  </si>
  <si>
    <t>CONDINGUP</t>
  </si>
  <si>
    <t>COOMALBIDGUP</t>
  </si>
  <si>
    <t>DALYUP</t>
  </si>
  <si>
    <t>EAST MUNGLINUP</t>
  </si>
  <si>
    <t>ESPERANCE</t>
  </si>
  <si>
    <t>MERIVALE</t>
  </si>
  <si>
    <t>MONJINGUP</t>
  </si>
  <si>
    <t>MUNGLINUP</t>
  </si>
  <si>
    <t>MYRUP</t>
  </si>
  <si>
    <t>NERIDUP</t>
  </si>
  <si>
    <t>NULSEN</t>
  </si>
  <si>
    <t>PINK LAKE</t>
  </si>
  <si>
    <t>SINCLAIR</t>
  </si>
  <si>
    <t>WINDABOUT</t>
  </si>
  <si>
    <t>BURAMINYA</t>
  </si>
  <si>
    <t>CAPE ARID</t>
  </si>
  <si>
    <t>ISRAELITE BAY</t>
  </si>
  <si>
    <t>GOOMALLING</t>
  </si>
  <si>
    <t>HULONGINE</t>
  </si>
  <si>
    <t>KARRANADGIN</t>
  </si>
  <si>
    <t>UCARTY WEST</t>
  </si>
  <si>
    <t>WALYORMOURING</t>
  </si>
  <si>
    <t>DOWERIN</t>
  </si>
  <si>
    <t>KOOMBERKINE</t>
  </si>
  <si>
    <t>MINNIVALE</t>
  </si>
  <si>
    <t>UCARTY</t>
  </si>
  <si>
    <t>BENJABERRING</t>
  </si>
  <si>
    <t>MANMANNING</t>
  </si>
  <si>
    <t>CADOUX</t>
  </si>
  <si>
    <t>BURAKIN</t>
  </si>
  <si>
    <t>GOODLANDS</t>
  </si>
  <si>
    <t>KALANNIE</t>
  </si>
  <si>
    <t>PETRUDOR</t>
  </si>
  <si>
    <t>KULJA</t>
  </si>
  <si>
    <t>BEACON</t>
  </si>
  <si>
    <t>BIMBIJY</t>
  </si>
  <si>
    <t>CLEARY</t>
  </si>
  <si>
    <t>KARROUN HILL</t>
  </si>
  <si>
    <t>MOUROUBRA</t>
  </si>
  <si>
    <t>REMLAP</t>
  </si>
  <si>
    <t>TAMPU</t>
  </si>
  <si>
    <t>NORTH WIALKI</t>
  </si>
  <si>
    <t>WIALKI</t>
  </si>
  <si>
    <t>BADGERIN ROCK</t>
  </si>
  <si>
    <t>BOORALAMING</t>
  </si>
  <si>
    <t>DUKIN</t>
  </si>
  <si>
    <t>KOORDA</t>
  </si>
  <si>
    <t>LAKE MARGARETTE</t>
  </si>
  <si>
    <t>MOLLERIN</t>
  </si>
  <si>
    <t>NEWCARLBEON</t>
  </si>
  <si>
    <t>GABBIN</t>
  </si>
  <si>
    <t>BENCUBBIN</t>
  </si>
  <si>
    <t>WELBUNGIN</t>
  </si>
  <si>
    <t>BARBALIN</t>
  </si>
  <si>
    <t>BONNIE ROCK</t>
  </si>
  <si>
    <t>DANDANNING</t>
  </si>
  <si>
    <t>ELACHBUTTING</t>
  </si>
  <si>
    <t>KARLONING</t>
  </si>
  <si>
    <t>LAKE BROWN</t>
  </si>
  <si>
    <t>MUKINBUDIN</t>
  </si>
  <si>
    <t>WATTONING</t>
  </si>
  <si>
    <t>WILGOYNE</t>
  </si>
  <si>
    <t>NUKARNI</t>
  </si>
  <si>
    <t>BULLFINCH</t>
  </si>
  <si>
    <t>ENNUIN</t>
  </si>
  <si>
    <t>LAKE DEBORAH</t>
  </si>
  <si>
    <t>COWCOWING</t>
  </si>
  <si>
    <t>KORRELOCKING</t>
  </si>
  <si>
    <t>NALKAIN</t>
  </si>
  <si>
    <t>NEMBUDDING</t>
  </si>
  <si>
    <t>WYALKATCHEM</t>
  </si>
  <si>
    <t>NORTH YELBENI</t>
  </si>
  <si>
    <t>SOUTH YELBENI</t>
  </si>
  <si>
    <t>YELBENI</t>
  </si>
  <si>
    <t>NORTH TRAYNING</t>
  </si>
  <si>
    <t>SOUTH TRAYNING</t>
  </si>
  <si>
    <t>TRAYNING</t>
  </si>
  <si>
    <t>KUNUNOPPIN</t>
  </si>
  <si>
    <t>NORTH KUNUNOPPIN</t>
  </si>
  <si>
    <t>SOUTH KUNUNOPPIN</t>
  </si>
  <si>
    <t>BURRAN ROCK</t>
  </si>
  <si>
    <t>ELABBIN</t>
  </si>
  <si>
    <t>KWELKAN</t>
  </si>
  <si>
    <t>NUNGARIN</t>
  </si>
  <si>
    <t>TALGOMINE</t>
  </si>
  <si>
    <t>MUCHEA</t>
  </si>
  <si>
    <t>BINDOON</t>
  </si>
  <si>
    <t>BINDOON TRAINING AREA</t>
  </si>
  <si>
    <t>BAMBUN</t>
  </si>
  <si>
    <t>BEERMULLAH</t>
  </si>
  <si>
    <t>BOONANARRING</t>
  </si>
  <si>
    <t>BREERA</t>
  </si>
  <si>
    <t>COONABIDGEE</t>
  </si>
  <si>
    <t>COWALLA</t>
  </si>
  <si>
    <t>CULLALLA</t>
  </si>
  <si>
    <t>GINGIN</t>
  </si>
  <si>
    <t>GINGINUP</t>
  </si>
  <si>
    <t>LENNARD BROOK</t>
  </si>
  <si>
    <t>MINDARRA</t>
  </si>
  <si>
    <t>MOONDAH</t>
  </si>
  <si>
    <t>MOORE RIVER NATIONAL PARK</t>
  </si>
  <si>
    <t>MUCKENBURRA</t>
  </si>
  <si>
    <t>NEERGABBY</t>
  </si>
  <si>
    <t>ORANGE SPRINGS</t>
  </si>
  <si>
    <t>RED GULLY</t>
  </si>
  <si>
    <t>WANERIE</t>
  </si>
  <si>
    <t>YEAL</t>
  </si>
  <si>
    <t>MOOLIABEENEE</t>
  </si>
  <si>
    <t>WANNAMAL</t>
  </si>
  <si>
    <t>MOGUMBER</t>
  </si>
  <si>
    <t>CATABY</t>
  </si>
  <si>
    <t>COOLJARLOO</t>
  </si>
  <si>
    <t>DANDARAGAN</t>
  </si>
  <si>
    <t>MIMEGARRA</t>
  </si>
  <si>
    <t>REGANS FORD</t>
  </si>
  <si>
    <t>YATHROO</t>
  </si>
  <si>
    <t>GLENTROMIE</t>
  </si>
  <si>
    <t>NEW NORCIA</t>
  </si>
  <si>
    <t>WADDINGTON</t>
  </si>
  <si>
    <t>YARAWINDAH</t>
  </si>
  <si>
    <t>BARBERTON</t>
  </si>
  <si>
    <t>BERKSHIRE VALLEY</t>
  </si>
  <si>
    <t>GILLINGARRA</t>
  </si>
  <si>
    <t>KOOJAN</t>
  </si>
  <si>
    <t>WALEBING</t>
  </si>
  <si>
    <t>CERVANTES</t>
  </si>
  <si>
    <t>COOMBERDALE</t>
  </si>
  <si>
    <t>NAMBAN</t>
  </si>
  <si>
    <t>GUNYIDI</t>
  </si>
  <si>
    <t>WATHEROO</t>
  </si>
  <si>
    <t>GREEN HEAD</t>
  </si>
  <si>
    <t>LEEMAN</t>
  </si>
  <si>
    <t>COOROW</t>
  </si>
  <si>
    <t>EGANU</t>
  </si>
  <si>
    <t>MARCHAGEE</t>
  </si>
  <si>
    <t>WADDY FOREST</t>
  </si>
  <si>
    <t>JURIEN BAY</t>
  </si>
  <si>
    <t>CARNAMAH</t>
  </si>
  <si>
    <t>ENEABBA</t>
  </si>
  <si>
    <t>WARRADARGE</t>
  </si>
  <si>
    <t>ARRINO</t>
  </si>
  <si>
    <t>ARROWSMITH EAST</t>
  </si>
  <si>
    <t>DUDAWA</t>
  </si>
  <si>
    <t>KADATHINNI</t>
  </si>
  <si>
    <t>THREE SPRINGS</t>
  </si>
  <si>
    <t>WOMARDEN</t>
  </si>
  <si>
    <t>BADGINGARRA</t>
  </si>
  <si>
    <t>BOOTHENDARRA</t>
  </si>
  <si>
    <t>GREY</t>
  </si>
  <si>
    <t>NAMBUNG</t>
  </si>
  <si>
    <t>HOLMWOOD</t>
  </si>
  <si>
    <t>IKEWA</t>
  </si>
  <si>
    <t>LOCKIER</t>
  </si>
  <si>
    <t>MINGENEW</t>
  </si>
  <si>
    <t>MOORIARY</t>
  </si>
  <si>
    <t>MOUNT BUDD</t>
  </si>
  <si>
    <t>NANGETTY</t>
  </si>
  <si>
    <t>YANDANOOKA</t>
  </si>
  <si>
    <t>YARRAGADEE</t>
  </si>
  <si>
    <t>ALLANOOKA</t>
  </si>
  <si>
    <t>ARROWSMITH</t>
  </si>
  <si>
    <t>BONNIEFIELD</t>
  </si>
  <si>
    <t>BOOKARA</t>
  </si>
  <si>
    <t>DONGARA</t>
  </si>
  <si>
    <t>IRWIN</t>
  </si>
  <si>
    <t>MILO</t>
  </si>
  <si>
    <t>MOUNT ADAMS</t>
  </si>
  <si>
    <t>MOUNT HORNER</t>
  </si>
  <si>
    <t>PORT DENISON</t>
  </si>
  <si>
    <t>YARDARINO</t>
  </si>
  <si>
    <t>MOUNT HILL</t>
  </si>
  <si>
    <t>SOUTH GREENOUGH</t>
  </si>
  <si>
    <t>WALKAWAY</t>
  </si>
  <si>
    <t>GERALDTON</t>
  </si>
  <si>
    <t>GERALDTON DC</t>
  </si>
  <si>
    <t>BEACHLANDS</t>
  </si>
  <si>
    <t>BERESFORD</t>
  </si>
  <si>
    <t>BLUFF POINT</t>
  </si>
  <si>
    <t>HOUTMAN ABROLHOS</t>
  </si>
  <si>
    <t>KARLOO</t>
  </si>
  <si>
    <t>MAHOMETS FLATS</t>
  </si>
  <si>
    <t>MERU</t>
  </si>
  <si>
    <t>MOUNT TARCOOLA</t>
  </si>
  <si>
    <t>RANGEWAY</t>
  </si>
  <si>
    <t>SUNSET BEACH</t>
  </si>
  <si>
    <t>TARCOOLA BEACH</t>
  </si>
  <si>
    <t>UTAKARRA</t>
  </si>
  <si>
    <t>WAGGRAKINE</t>
  </si>
  <si>
    <t>WANDINA</t>
  </si>
  <si>
    <t>WEBBERTON</t>
  </si>
  <si>
    <t>WONTHELLA</t>
  </si>
  <si>
    <t>WOORREE</t>
  </si>
  <si>
    <t>AJANA</t>
  </si>
  <si>
    <t>BINNU</t>
  </si>
  <si>
    <t>BOOTENAL</t>
  </si>
  <si>
    <t>BRINGO</t>
  </si>
  <si>
    <t>BULLER</t>
  </si>
  <si>
    <t>BURMA ROAD</t>
  </si>
  <si>
    <t>CAPE BURNEY</t>
  </si>
  <si>
    <t>CARRARANG</t>
  </si>
  <si>
    <t>COBURN</t>
  </si>
  <si>
    <t>COOLCALALAYA</t>
  </si>
  <si>
    <t>DEEPDALE</t>
  </si>
  <si>
    <t>DINDILOA</t>
  </si>
  <si>
    <t>DRUMMOND COVE</t>
  </si>
  <si>
    <t>DURAWAH</t>
  </si>
  <si>
    <t>EAST CHAPMAN</t>
  </si>
  <si>
    <t>EAST NABAWA</t>
  </si>
  <si>
    <t>EAST YUNA</t>
  </si>
  <si>
    <t>ERADU</t>
  </si>
  <si>
    <t>ERADU SOUTH</t>
  </si>
  <si>
    <t>EURARDY</t>
  </si>
  <si>
    <t>GREENOUGH</t>
  </si>
  <si>
    <t>HAMELIN POOL</t>
  </si>
  <si>
    <t>HICKETY</t>
  </si>
  <si>
    <t>HOWATHARRA</t>
  </si>
  <si>
    <t>KOJARENA</t>
  </si>
  <si>
    <t>MARRAH</t>
  </si>
  <si>
    <t>MEADOW</t>
  </si>
  <si>
    <t>MINNENOOKA</t>
  </si>
  <si>
    <t>MOONYOONOOKA</t>
  </si>
  <si>
    <t>MOUNT ERIN</t>
  </si>
  <si>
    <t>NABAWA</t>
  </si>
  <si>
    <t>NANSON</t>
  </si>
  <si>
    <t>NARALING</t>
  </si>
  <si>
    <t>NARNGULU</t>
  </si>
  <si>
    <t>NARRA TARRA</t>
  </si>
  <si>
    <t>NERREN NERREN</t>
  </si>
  <si>
    <t>NOLBA</t>
  </si>
  <si>
    <t>NORTH ERADU</t>
  </si>
  <si>
    <t>NORTHERN GULLY</t>
  </si>
  <si>
    <t>OAKAJEE</t>
  </si>
  <si>
    <t>ROCKWELL</t>
  </si>
  <si>
    <t>RUDDS GULLY</t>
  </si>
  <si>
    <t>SANDSPRINGS</t>
  </si>
  <si>
    <t>SOUTH YUNA</t>
  </si>
  <si>
    <t>TAMALA</t>
  </si>
  <si>
    <t>TIBRADDEN</t>
  </si>
  <si>
    <t>TOOLONGA</t>
  </si>
  <si>
    <t>WEST BINNU</t>
  </si>
  <si>
    <t>WHITE PEAK</t>
  </si>
  <si>
    <t>WICHERINA</t>
  </si>
  <si>
    <t>WICHERINA SOUTH</t>
  </si>
  <si>
    <t>YETNA</t>
  </si>
  <si>
    <t>YUNA</t>
  </si>
  <si>
    <t>BOWES</t>
  </si>
  <si>
    <t>EAST BOWES</t>
  </si>
  <si>
    <t>HORROCKS</t>
  </si>
  <si>
    <t>ISSEKA</t>
  </si>
  <si>
    <t>NORTHAMPTON</t>
  </si>
  <si>
    <t>OGILVIE</t>
  </si>
  <si>
    <t>YALLABATHARRA</t>
  </si>
  <si>
    <t>KALBARRI</t>
  </si>
  <si>
    <t>KALBARRI NATIONAL PARK</t>
  </si>
  <si>
    <t>ZUYTDORP</t>
  </si>
  <si>
    <t>DENHAM</t>
  </si>
  <si>
    <t>DIRK HARTOG ISLAND</t>
  </si>
  <si>
    <t>FRANCOIS PERON NATIONAL PARK</t>
  </si>
  <si>
    <t>MONKEY MIA</t>
  </si>
  <si>
    <t>NANGA</t>
  </si>
  <si>
    <t>SHARK BAY</t>
  </si>
  <si>
    <t>USELESS LOOP</t>
  </si>
  <si>
    <t>BEECHINA</t>
  </si>
  <si>
    <t>CHIDLOW</t>
  </si>
  <si>
    <t>GORRIE</t>
  </si>
  <si>
    <t>MALMALLING</t>
  </si>
  <si>
    <t>THE LAKES</t>
  </si>
  <si>
    <t>WOOROLOO</t>
  </si>
  <si>
    <t>WUNDOWIE</t>
  </si>
  <si>
    <t>BAKERS HILL</t>
  </si>
  <si>
    <t>WOOTTATING</t>
  </si>
  <si>
    <t>CLACKLINE</t>
  </si>
  <si>
    <t>BEJOORDING</t>
  </si>
  <si>
    <t>CARANI</t>
  </si>
  <si>
    <t>COONDLE</t>
  </si>
  <si>
    <t>CULHAM</t>
  </si>
  <si>
    <t>DUMBARTON</t>
  </si>
  <si>
    <t>HODDYS WELL</t>
  </si>
  <si>
    <t>KATRINE</t>
  </si>
  <si>
    <t>NUNILE</t>
  </si>
  <si>
    <t>TOODYAY</t>
  </si>
  <si>
    <t>WEST TOODYAY</t>
  </si>
  <si>
    <t>DEWARS POOL</t>
  </si>
  <si>
    <t>JULIMAR</t>
  </si>
  <si>
    <t>MOONDYNE</t>
  </si>
  <si>
    <t>BOLGART</t>
  </si>
  <si>
    <t>WATTENING</t>
  </si>
  <si>
    <t>WYENING</t>
  </si>
  <si>
    <t>CALINGIRI</t>
  </si>
  <si>
    <t>OLD PLAINS</t>
  </si>
  <si>
    <t>YERECOIN</t>
  </si>
  <si>
    <t>PIAWANING</t>
  </si>
  <si>
    <t>BINDI BINDI</t>
  </si>
  <si>
    <t>GABALONG</t>
  </si>
  <si>
    <t>MILING</t>
  </si>
  <si>
    <t>KONNONGORRING</t>
  </si>
  <si>
    <t>LAKE HINDS</t>
  </si>
  <si>
    <t>LAKE NINAN</t>
  </si>
  <si>
    <t>MOCARDY</t>
  </si>
  <si>
    <t>WONGAN HILLS</t>
  </si>
  <si>
    <t>KONDUT</t>
  </si>
  <si>
    <t>BALLIDU</t>
  </si>
  <si>
    <t>EAST BALLIDU</t>
  </si>
  <si>
    <t>WEST BALLIDU</t>
  </si>
  <si>
    <t>EAST DAMBORING</t>
  </si>
  <si>
    <t>MARNE</t>
  </si>
  <si>
    <t>PITHARA</t>
  </si>
  <si>
    <t>DALWALLINU</t>
  </si>
  <si>
    <t>NUGADONG</t>
  </si>
  <si>
    <t>XANTIPPE</t>
  </si>
  <si>
    <t>JIBBERDING</t>
  </si>
  <si>
    <t>MIAMOON</t>
  </si>
  <si>
    <t>PAYNES FIND</t>
  </si>
  <si>
    <t>WUBIN</t>
  </si>
  <si>
    <t>BUNTINE</t>
  </si>
  <si>
    <t>MAYA</t>
  </si>
  <si>
    <t>PERENJORI</t>
  </si>
  <si>
    <t>ROTHSAY</t>
  </si>
  <si>
    <t>BOWGADA</t>
  </si>
  <si>
    <t>BUNJIL</t>
  </si>
  <si>
    <t>GUTHA</t>
  </si>
  <si>
    <t>KOOLANOOKA</t>
  </si>
  <si>
    <t>MORAWA</t>
  </si>
  <si>
    <t>PINTHARUKA</t>
  </si>
  <si>
    <t>MERKANOOKA</t>
  </si>
  <si>
    <t>CANNA</t>
  </si>
  <si>
    <t>TARDUN</t>
  </si>
  <si>
    <t>DEVILS CREEK</t>
  </si>
  <si>
    <t>MULLEWA</t>
  </si>
  <si>
    <t>NERRAMYNE</t>
  </si>
  <si>
    <t>NUNIERRA</t>
  </si>
  <si>
    <t>WEST CASUARINAS</t>
  </si>
  <si>
    <t>WONGOONDY</t>
  </si>
  <si>
    <t>WOOLGORONG</t>
  </si>
  <si>
    <t>PINDAR</t>
  </si>
  <si>
    <t>AMBANIA</t>
  </si>
  <si>
    <t>TENINDEWA</t>
  </si>
  <si>
    <t>SOUTH MURCHISON</t>
  </si>
  <si>
    <t>YALGOO</t>
  </si>
  <si>
    <t>COOLADAR HILL</t>
  </si>
  <si>
    <t>DAGGAR HILLS</t>
  </si>
  <si>
    <t>MOUNT MAGNET</t>
  </si>
  <si>
    <t>SANDSTONE</t>
  </si>
  <si>
    <t>CUE</t>
  </si>
  <si>
    <t>EAST MURCHISON</t>
  </si>
  <si>
    <t>LAKE AUSTIN</t>
  </si>
  <si>
    <t>REEDY</t>
  </si>
  <si>
    <t>WELD RANGE</t>
  </si>
  <si>
    <t>ANGELO RIVER</t>
  </si>
  <si>
    <t>CAPRICORN</t>
  </si>
  <si>
    <t>KUMARINA</t>
  </si>
  <si>
    <t>MEEKATHARRA</t>
  </si>
  <si>
    <t>LAKE CARNEGIE</t>
  </si>
  <si>
    <t>LITTLE SANDY DESERT</t>
  </si>
  <si>
    <t>WILUNA</t>
  </si>
  <si>
    <t>CARNARVON</t>
  </si>
  <si>
    <t>EAST CARNARVON</t>
  </si>
  <si>
    <t>SOUTH CARNARVON</t>
  </si>
  <si>
    <t>BABBAGE ISLAND</t>
  </si>
  <si>
    <t>BERNIER ISLAND</t>
  </si>
  <si>
    <t>BROCKMAN</t>
  </si>
  <si>
    <t>BROWN RANGE</t>
  </si>
  <si>
    <t>CARBLA</t>
  </si>
  <si>
    <t>CORAL BAY</t>
  </si>
  <si>
    <t>DORRE ISLAND</t>
  </si>
  <si>
    <t>GILROYD</t>
  </si>
  <si>
    <t>GREYS PLAIN</t>
  </si>
  <si>
    <t>INGGARDA</t>
  </si>
  <si>
    <t>KENNEDY RANGE</t>
  </si>
  <si>
    <t>LYNDON</t>
  </si>
  <si>
    <t>MASSEY BAY</t>
  </si>
  <si>
    <t>MINILYA</t>
  </si>
  <si>
    <t>MORGANTOWN</t>
  </si>
  <si>
    <t>NINGALOO</t>
  </si>
  <si>
    <t>NORTH PLANTATIONS</t>
  </si>
  <si>
    <t>SOUTH PLANTATIONS</t>
  </si>
  <si>
    <t>TALISKER</t>
  </si>
  <si>
    <t>WOORAMEL</t>
  </si>
  <si>
    <t>YALARDY</t>
  </si>
  <si>
    <t>YANDOO CREEK</t>
  </si>
  <si>
    <t>EAST LYONS RIVER</t>
  </si>
  <si>
    <t>GASCOYNE JUNCTION</t>
  </si>
  <si>
    <t>GASCOYNE RIVER</t>
  </si>
  <si>
    <t>WEST LYONS RIVER</t>
  </si>
  <si>
    <t>CAPE RANGE NATIONAL PARK</t>
  </si>
  <si>
    <t>EXMOUTH</t>
  </si>
  <si>
    <t>EXMOUTH GULF</t>
  </si>
  <si>
    <t>NORTH WEST CAPE</t>
  </si>
  <si>
    <t>CANE</t>
  </si>
  <si>
    <t>ONSLOW</t>
  </si>
  <si>
    <t>PEEDAMULLA</t>
  </si>
  <si>
    <t>TALANDJI</t>
  </si>
  <si>
    <t>YANNARIE</t>
  </si>
  <si>
    <t>THEVENARD ISLAND</t>
  </si>
  <si>
    <t>BARROW ISLAND</t>
  </si>
  <si>
    <t>DAMPIER</t>
  </si>
  <si>
    <t>DAMPIER ARCHIPELAGO</t>
  </si>
  <si>
    <t>KARRATHA</t>
  </si>
  <si>
    <t>KARRATHA INDUSTRIAL ESTATE</t>
  </si>
  <si>
    <t>ANTONYMYRE</t>
  </si>
  <si>
    <t>BALLA BALLA</t>
  </si>
  <si>
    <t>BULGARRA</t>
  </si>
  <si>
    <t>BURRUP</t>
  </si>
  <si>
    <t>CLEAVERVILLE</t>
  </si>
  <si>
    <t>COOYA POOYA</t>
  </si>
  <si>
    <t>GAP RIDGE</t>
  </si>
  <si>
    <t>GNOOREA</t>
  </si>
  <si>
    <t>MARDIE</t>
  </si>
  <si>
    <t>MILLARS WELL</t>
  </si>
  <si>
    <t>MOUNT ANKETELL</t>
  </si>
  <si>
    <t>MULATAGA</t>
  </si>
  <si>
    <t>NICKOL</t>
  </si>
  <si>
    <t>PEGS CREEK</t>
  </si>
  <si>
    <t>STOVE HILL</t>
  </si>
  <si>
    <t>HAMERSLEY RANGE</t>
  </si>
  <si>
    <t>PANNAWONICA</t>
  </si>
  <si>
    <t>ROEBOURNE</t>
  </si>
  <si>
    <t>WHIM CREEK</t>
  </si>
  <si>
    <t>POINT SAMSON</t>
  </si>
  <si>
    <t>PORT HEDLAND</t>
  </si>
  <si>
    <t>INDEE</t>
  </si>
  <si>
    <t>MUNDABULLANGANA</t>
  </si>
  <si>
    <t>PARDOO</t>
  </si>
  <si>
    <t>STRELLEY</t>
  </si>
  <si>
    <t>WALLAREENYA</t>
  </si>
  <si>
    <t>WEDGEFIELD</t>
  </si>
  <si>
    <t>SOUTH HEDLAND</t>
  </si>
  <si>
    <t>BOODARIE</t>
  </si>
  <si>
    <t>DE GREY</t>
  </si>
  <si>
    <t>FINUCANE</t>
  </si>
  <si>
    <t>PIPPINGARRA</t>
  </si>
  <si>
    <t>BROOME</t>
  </si>
  <si>
    <t>BILINGURR</t>
  </si>
  <si>
    <t>DAMPIER PENINSULA</t>
  </si>
  <si>
    <t>DJUGUN</t>
  </si>
  <si>
    <t>EIGHTY MILE BEACH</t>
  </si>
  <si>
    <t>GINGERAH</t>
  </si>
  <si>
    <t>LAGRANGE</t>
  </si>
  <si>
    <t>MINYIRR</t>
  </si>
  <si>
    <t>ROEBUCK</t>
  </si>
  <si>
    <t>WATERBANK</t>
  </si>
  <si>
    <t>CABLE BEACH</t>
  </si>
  <si>
    <t>CAMBALLIN</t>
  </si>
  <si>
    <t>GEEGULLY CREEK</t>
  </si>
  <si>
    <t>KING LEOPOLD RANGES</t>
  </si>
  <si>
    <t>MEDA</t>
  </si>
  <si>
    <t>ST GEORGE RANGES</t>
  </si>
  <si>
    <t>WILLARE</t>
  </si>
  <si>
    <t>COCKATOO ISLAND</t>
  </si>
  <si>
    <t>KOOLAN ISLAND</t>
  </si>
  <si>
    <t>DRYSDALE RIVER</t>
  </si>
  <si>
    <t>KALUMBURU</t>
  </si>
  <si>
    <t>MITCHELL PLATEAU</t>
  </si>
  <si>
    <t>OOMBULGURRI</t>
  </si>
  <si>
    <t>PRINCE REGENT RIVER</t>
  </si>
  <si>
    <t>CAMBRIDGE GULF</t>
  </si>
  <si>
    <t>GIBB</t>
  </si>
  <si>
    <t>KUNUNURRA</t>
  </si>
  <si>
    <t>LAKE ARGYLE</t>
  </si>
  <si>
    <t>WARMUN</t>
  </si>
  <si>
    <t>INNAWANGA</t>
  </si>
  <si>
    <t>JUNA DOWNS</t>
  </si>
  <si>
    <t>KARIJINI</t>
  </si>
  <si>
    <t>MOUNT SHEILA</t>
  </si>
  <si>
    <t>MULGA DOWNS</t>
  </si>
  <si>
    <t>NANUTARRA</t>
  </si>
  <si>
    <t>TOM PRICE</t>
  </si>
  <si>
    <t>WITTENOOM</t>
  </si>
  <si>
    <t>NEWMAN</t>
  </si>
  <si>
    <t>PARABURDOO</t>
  </si>
  <si>
    <t>NULLAGINE</t>
  </si>
  <si>
    <t>MARBLE BAR</t>
  </si>
  <si>
    <t>TELFER</t>
  </si>
  <si>
    <t>FITZROY CROSSING</t>
  </si>
  <si>
    <t>MOUNT HARDMAN</t>
  </si>
  <si>
    <t>MCBEATH</t>
  </si>
  <si>
    <t>MUELLER RANGES</t>
  </si>
  <si>
    <t>ORD RIVER</t>
  </si>
  <si>
    <t>PURNULULU</t>
  </si>
  <si>
    <t>STURT CREEK</t>
  </si>
  <si>
    <t>CHRISTMAS ISLAND</t>
  </si>
  <si>
    <t>HOME ISLAND COCOS (KEELING) ISLANDS</t>
  </si>
  <si>
    <t>WEST ISLAND COCOS (KEELING) ISLANDS</t>
  </si>
  <si>
    <t>Postcode</t>
  </si>
  <si>
    <t>Suburb</t>
  </si>
  <si>
    <t>YES</t>
  </si>
  <si>
    <t>SINGLETON DC</t>
  </si>
  <si>
    <t>THIRLDENE</t>
  </si>
  <si>
    <t>KINGSLAND</t>
  </si>
  <si>
    <t>BOOKOOKOORARA</t>
  </si>
  <si>
    <t>DUMARESQ VALLEY</t>
  </si>
  <si>
    <t>TOMKI</t>
  </si>
  <si>
    <t>WEST BUNGAWALBIN</t>
  </si>
  <si>
    <t>ACACIA CREEK</t>
  </si>
  <si>
    <t>LOWER ACACIA CREEK</t>
  </si>
  <si>
    <t>BALLINA DC</t>
  </si>
  <si>
    <t>KINVARA</t>
  </si>
  <si>
    <t>GOODMANS FORD</t>
  </si>
  <si>
    <t>MANDEMAR</t>
  </si>
  <si>
    <t>RENWICK</t>
  </si>
  <si>
    <t>BEGGAN BEGGAN</t>
  </si>
  <si>
    <t>CUNNINGAR</t>
  </si>
  <si>
    <t>BARWANG</t>
  </si>
  <si>
    <t>ANABRANCH NORTH</t>
  </si>
  <si>
    <t>ANABRANCH SOUTH</t>
  </si>
  <si>
    <t>MOORARA</t>
  </si>
  <si>
    <t>PARA</t>
  </si>
  <si>
    <t>PINE CAMP</t>
  </si>
  <si>
    <t>RUFUS</t>
  </si>
  <si>
    <t>COOMEALLA</t>
  </si>
  <si>
    <t>COONEYS CREEK</t>
  </si>
  <si>
    <t>MALLEE</t>
  </si>
  <si>
    <t>TRENTHAM CLIFFS</t>
  </si>
  <si>
    <t>BOEILL CREEK</t>
  </si>
  <si>
    <t>MOURQUONG</t>
  </si>
  <si>
    <t>MEGALONG VALLEY</t>
  </si>
  <si>
    <t>GOOD FOREST</t>
  </si>
  <si>
    <t>BENOLONG</t>
  </si>
  <si>
    <t>NORTH BOURKE</t>
  </si>
  <si>
    <t>GUNTAWANG</t>
  </si>
  <si>
    <t>TWO MILE FLAT</t>
  </si>
  <si>
    <t>BEDGERABONG</t>
  </si>
  <si>
    <t>PAYTENS BRIDGE</t>
  </si>
  <si>
    <t>ANGURUGU</t>
  </si>
  <si>
    <t>ANINDILYAKWA</t>
  </si>
  <si>
    <t>ANNIE RIVER</t>
  </si>
  <si>
    <t>BATHURST ISLAND</t>
  </si>
  <si>
    <t>BEES CREEK</t>
  </si>
  <si>
    <t>BELYUEN</t>
  </si>
  <si>
    <t>BLACK JUNGLE</t>
  </si>
  <si>
    <t>BLACKMORE</t>
  </si>
  <si>
    <t>BURRUNDIE</t>
  </si>
  <si>
    <t>BYNOE</t>
  </si>
  <si>
    <t>BYNOE HARBOUR</t>
  </si>
  <si>
    <t>CHANNEL ISLAND</t>
  </si>
  <si>
    <t>CHARLOTTE</t>
  </si>
  <si>
    <t>CLARAVALE</t>
  </si>
  <si>
    <t>COBOURG</t>
  </si>
  <si>
    <t>COLLETT CREEK</t>
  </si>
  <si>
    <t>COOMALIE CREEK</t>
  </si>
  <si>
    <t>COX PENINSULA</t>
  </si>
  <si>
    <t>CROKER ISLAND</t>
  </si>
  <si>
    <t>DALY</t>
  </si>
  <si>
    <t>DALY RIVER</t>
  </si>
  <si>
    <t>DARWIN RIVER DAM</t>
  </si>
  <si>
    <t>DELISSAVILLE</t>
  </si>
  <si>
    <t>DOUGLAS-DALY</t>
  </si>
  <si>
    <t>EAST ARNHEM</t>
  </si>
  <si>
    <t>EVA VALLEY</t>
  </si>
  <si>
    <t>FINNISS VALLEY</t>
  </si>
  <si>
    <t>FLEMING</t>
  </si>
  <si>
    <t>FLY CREEK</t>
  </si>
  <si>
    <t>FREDS PASS</t>
  </si>
  <si>
    <t>GALIWINKU</t>
  </si>
  <si>
    <t>GLYDE POINT</t>
  </si>
  <si>
    <t>GOULBURN ISLAND</t>
  </si>
  <si>
    <t>GUNBALANYA</t>
  </si>
  <si>
    <t>GUNN POINT</t>
  </si>
  <si>
    <t>HAYES CREEK</t>
  </si>
  <si>
    <t>HOTHAM</t>
  </si>
  <si>
    <t>KAKADU</t>
  </si>
  <si>
    <t>KOOLPINYAH</t>
  </si>
  <si>
    <t>LAKE BENNETT</t>
  </si>
  <si>
    <t>LAMBELLS LAGOON</t>
  </si>
  <si>
    <t>LITCHFIELD PARK</t>
  </si>
  <si>
    <t>LIVINGSTONE</t>
  </si>
  <si>
    <t>LLOYD CREEK</t>
  </si>
  <si>
    <t>MANDORAH</t>
  </si>
  <si>
    <t>MANINGRIDA</t>
  </si>
  <si>
    <t>MAPURU</t>
  </si>
  <si>
    <t>MARANUNGA</t>
  </si>
  <si>
    <t>MARRAKAI</t>
  </si>
  <si>
    <t>MIDDLE POINT</t>
  </si>
  <si>
    <t>MILIKAPITI</t>
  </si>
  <si>
    <t>MILINGIMBI</t>
  </si>
  <si>
    <t>MILYAKBURRA</t>
  </si>
  <si>
    <t>MINJILANG</t>
  </si>
  <si>
    <t>MOUNT BUNDEY</t>
  </si>
  <si>
    <t>MURRUMUJUK</t>
  </si>
  <si>
    <t>NAUIYU</t>
  </si>
  <si>
    <t>NEMARLUK</t>
  </si>
  <si>
    <t>NGANMARRIYANGA</t>
  </si>
  <si>
    <t>NUMBULWAR</t>
  </si>
  <si>
    <t>NUMBURINDI</t>
  </si>
  <si>
    <t>OENPELLI</t>
  </si>
  <si>
    <t>PEPPIMENARTI</t>
  </si>
  <si>
    <t>PIRLANGIMPI</t>
  </si>
  <si>
    <t>POINT STEPHENS</t>
  </si>
  <si>
    <t>POINT STUART</t>
  </si>
  <si>
    <t>PULARUMPI</t>
  </si>
  <si>
    <t>RAKULA</t>
  </si>
  <si>
    <t>RAMINGINING</t>
  </si>
  <si>
    <t>ROBIN FALLS</t>
  </si>
  <si>
    <t>RUM JUNGLE</t>
  </si>
  <si>
    <t>SANDPALMS ROADHOUSE</t>
  </si>
  <si>
    <t>STAPLETON</t>
  </si>
  <si>
    <t>THAMARRURR</t>
  </si>
  <si>
    <t>TIWI ISLANDS</t>
  </si>
  <si>
    <t>TORTILLA FLATS</t>
  </si>
  <si>
    <t>TUMBLING WATERS</t>
  </si>
  <si>
    <t>UMBAKUMBA</t>
  </si>
  <si>
    <t>VERNON ISLANDS</t>
  </si>
  <si>
    <t>WADEYE</t>
  </si>
  <si>
    <t>WAGAIT BEACH</t>
  </si>
  <si>
    <t>WAK WAK</t>
  </si>
  <si>
    <t>WARRUWI</t>
  </si>
  <si>
    <t>WEDDELL</t>
  </si>
  <si>
    <t>WEST ARNHEM</t>
  </si>
  <si>
    <t>WOOLANING</t>
  </si>
  <si>
    <t>WURRUMIYANGA</t>
  </si>
  <si>
    <t>HELEN SPRINGS STATION</t>
  </si>
  <si>
    <t>NUTWOOD DOWNS</t>
  </si>
  <si>
    <t>TINDAL</t>
  </si>
  <si>
    <t>KINGS CREEK STATION</t>
  </si>
  <si>
    <t>MACDONNELL RANGE</t>
  </si>
  <si>
    <t>NAPPERBY STATION</t>
  </si>
  <si>
    <t>TELEGRAPH STATION</t>
  </si>
  <si>
    <t>MT ISA</t>
  </si>
  <si>
    <t>FLAGSTONE</t>
  </si>
  <si>
    <t>GLENLOGAN</t>
  </si>
  <si>
    <t>RIVERBEND</t>
  </si>
  <si>
    <t>MOUNT STURT</t>
  </si>
  <si>
    <t>DIAMONDVALE</t>
  </si>
  <si>
    <t>BARINGA</t>
  </si>
  <si>
    <t>TARGINNIE</t>
  </si>
  <si>
    <t>HUMBOLDT</t>
  </si>
  <si>
    <t>THE GEMFIELDS</t>
  </si>
  <si>
    <t>LAGLAN</t>
  </si>
  <si>
    <t>MISTAKE CREEK</t>
  </si>
  <si>
    <t>WINCHESTER</t>
  </si>
  <si>
    <t>ALBINIA</t>
  </si>
  <si>
    <t>ARCTURUS</t>
  </si>
  <si>
    <t>GALILEE</t>
  </si>
  <si>
    <t>SCOTTVILLE</t>
  </si>
  <si>
    <t>CHARTERS TOWERS CITY</t>
  </si>
  <si>
    <t>NO. 4 BRANCH</t>
  </si>
  <si>
    <t>NO. 5 BRANCH</t>
  </si>
  <si>
    <t>NO. 6 BRANCH</t>
  </si>
  <si>
    <t>MIRRIWINNI</t>
  </si>
  <si>
    <t>FINLAYVALE</t>
  </si>
  <si>
    <t>WONGA BEACH</t>
  </si>
  <si>
    <t>ERUB ISLAND</t>
  </si>
  <si>
    <t>HORN</t>
  </si>
  <si>
    <t>IAMA ISLAND</t>
  </si>
  <si>
    <t>KERIRI ISLAND</t>
  </si>
  <si>
    <t>MASIG ISLAND</t>
  </si>
  <si>
    <t>MER ISLAND</t>
  </si>
  <si>
    <t>PORUMA ISLAND</t>
  </si>
  <si>
    <t>PRINCE OF WALES</t>
  </si>
  <si>
    <t>WARRABER ISLET</t>
  </si>
  <si>
    <t>LOCKHART RIVER</t>
  </si>
  <si>
    <t>AYERS RANGE SOUTH</t>
  </si>
  <si>
    <t>DE ROSE HILL</t>
  </si>
  <si>
    <t>LAMBINA</t>
  </si>
  <si>
    <t>TIEYON</t>
  </si>
  <si>
    <t>VICTOR HARBOR CENTRAL</t>
  </si>
  <si>
    <t>BROWN BEACH</t>
  </si>
  <si>
    <t>KENTON VALLEY</t>
  </si>
  <si>
    <t>MIL-LEL</t>
  </si>
  <si>
    <t>WESTONS FLAT</t>
  </si>
  <si>
    <t>HAWKS NEST STATION</t>
  </si>
  <si>
    <t>TAYLORVILLE STATION</t>
  </si>
  <si>
    <t>CALPERUM STATION</t>
  </si>
  <si>
    <t>CHOWILLA</t>
  </si>
  <si>
    <t>STONEFIELD</t>
  </si>
  <si>
    <t>BALAH</t>
  </si>
  <si>
    <t>BUNYUNG</t>
  </si>
  <si>
    <t>CANEGRASS</t>
  </si>
  <si>
    <t>DANGGALI</t>
  </si>
  <si>
    <t>FARAWAY HILL</t>
  </si>
  <si>
    <t>GLUEPOT</t>
  </si>
  <si>
    <t>OAKVALE STATION</t>
  </si>
  <si>
    <t>OLD KOOMOOLOO</t>
  </si>
  <si>
    <t>PARCOOLA</t>
  </si>
  <si>
    <t>PINE VALLEY STATION</t>
  </si>
  <si>
    <t>QUONDONG</t>
  </si>
  <si>
    <t>STURT VALE</t>
  </si>
  <si>
    <t>WARNES</t>
  </si>
  <si>
    <t>WAROONEE</t>
  </si>
  <si>
    <t>MINBURRA PLAIN</t>
  </si>
  <si>
    <t>MINBURRA STATION</t>
  </si>
  <si>
    <t>NORTH HILLS</t>
  </si>
  <si>
    <t>BARATTA</t>
  </si>
  <si>
    <t>BIBLIANDO</t>
  </si>
  <si>
    <t>HOLOWILIENA</t>
  </si>
  <si>
    <t>HOLOWILIENA SOUTH</t>
  </si>
  <si>
    <t>THREE CREEKS</t>
  </si>
  <si>
    <t>WILCOWIE</t>
  </si>
  <si>
    <t>WILLIPPA</t>
  </si>
  <si>
    <t>WITCHITIE</t>
  </si>
  <si>
    <t>BLACK HILL STATION</t>
  </si>
  <si>
    <t>FLINDERS RANGES</t>
  </si>
  <si>
    <t>MOUNT HAVELOCK</t>
  </si>
  <si>
    <t>PRELINNA</t>
  </si>
  <si>
    <t>SHAGGY RIDGE</t>
  </si>
  <si>
    <t>UPALINNA</t>
  </si>
  <si>
    <t>WILLOW SPRINGS</t>
  </si>
  <si>
    <t>WORUMBA</t>
  </si>
  <si>
    <t>ABMINGA STATION</t>
  </si>
  <si>
    <t>BENDA</t>
  </si>
  <si>
    <t>BIMBOWRIE</t>
  </si>
  <si>
    <t>BINDARRAH</t>
  </si>
  <si>
    <t>BOOLCOOMATTA</t>
  </si>
  <si>
    <t>BULLOO CREEK</t>
  </si>
  <si>
    <t>CURNAMONA</t>
  </si>
  <si>
    <t>DEVONBOROUGH DOWNS</t>
  </si>
  <si>
    <t>ERUDINA</t>
  </si>
  <si>
    <t>FLORINA STATION</t>
  </si>
  <si>
    <t>FROME DOWNS</t>
  </si>
  <si>
    <t>GRAMPUS</t>
  </si>
  <si>
    <t>KALABITY</t>
  </si>
  <si>
    <t>KALKAROO</t>
  </si>
  <si>
    <t>KOONAMORE</t>
  </si>
  <si>
    <t>LAKE FROME</t>
  </si>
  <si>
    <t>MANUNDA STATION</t>
  </si>
  <si>
    <t>MARTINS WELL</t>
  </si>
  <si>
    <t>MELTON STATION</t>
  </si>
  <si>
    <t>MOOLEULOOLOO</t>
  </si>
  <si>
    <t>MOUNT VICTOR STATION</t>
  </si>
  <si>
    <t>MULYUNGARIE</t>
  </si>
  <si>
    <t>MUNDI MUNDI</t>
  </si>
  <si>
    <t>MUTOOROO</t>
  </si>
  <si>
    <t>NETLEY GAP</t>
  </si>
  <si>
    <t>OULNINA</t>
  </si>
  <si>
    <t>OULNINA PARK</t>
  </si>
  <si>
    <t>OUTALPA</t>
  </si>
  <si>
    <t>PINE CREEK STATION</t>
  </si>
  <si>
    <t>PLUMBAGO</t>
  </si>
  <si>
    <t>PUALCO RANGE</t>
  </si>
  <si>
    <t>QUINYAMBIE</t>
  </si>
  <si>
    <t>TEPCO STATION</t>
  </si>
  <si>
    <t>TIKALINA</t>
  </si>
  <si>
    <t>WADNAMINGA</t>
  </si>
  <si>
    <t>WEEKEROO</t>
  </si>
  <si>
    <t>WIAWERA</t>
  </si>
  <si>
    <t>WINNININNIE</t>
  </si>
  <si>
    <t>WOMPINIE</t>
  </si>
  <si>
    <t>YARRAMBA</t>
  </si>
  <si>
    <t>BEETALOO VALLEY</t>
  </si>
  <si>
    <t>CORUNNA STATION</t>
  </si>
  <si>
    <t>GILLES DOWNS</t>
  </si>
  <si>
    <t>KATUNGA STATION</t>
  </si>
  <si>
    <t>LAKE GILLES</t>
  </si>
  <si>
    <t>LAKE HARRIS</t>
  </si>
  <si>
    <t>MIDDLEBACK RANGE</t>
  </si>
  <si>
    <t>MYOLA STATION</t>
  </si>
  <si>
    <t>SECRET ROCKS</t>
  </si>
  <si>
    <t>BACKY POINT</t>
  </si>
  <si>
    <t>COWLEDS LANDING</t>
  </si>
  <si>
    <t>MURNINNIE BEACH</t>
  </si>
  <si>
    <t>WHYALLA BARSON</t>
  </si>
  <si>
    <t>FARM BEACH</t>
  </si>
  <si>
    <t>LITTLE DOUGLAS</t>
  </si>
  <si>
    <t>POINT BOSTON</t>
  </si>
  <si>
    <t>THISTLE ISLAND</t>
  </si>
  <si>
    <t>TIATUKIA</t>
  </si>
  <si>
    <t>BUNGEROO</t>
  </si>
  <si>
    <t>YELTANA</t>
  </si>
  <si>
    <t>GAWLER RANGES</t>
  </si>
  <si>
    <t>LOCKES CLAYPAN</t>
  </si>
  <si>
    <t>NARLABY</t>
  </si>
  <si>
    <t>PINJARRA STATION</t>
  </si>
  <si>
    <t>CEDUNA WATERS</t>
  </si>
  <si>
    <t>CHUNDARIA</t>
  </si>
  <si>
    <t>MITCHIDY MOOLA</t>
  </si>
  <si>
    <t>NANBONA</t>
  </si>
  <si>
    <t>NULLARBOR</t>
  </si>
  <si>
    <t>YELLABINNA</t>
  </si>
  <si>
    <t>YUMBARRA</t>
  </si>
  <si>
    <t>EMEROO</t>
  </si>
  <si>
    <t>ISLAND LAGOON</t>
  </si>
  <si>
    <t>KOOTABERRA</t>
  </si>
  <si>
    <t>LAKE TORRENS</t>
  </si>
  <si>
    <t>LAKE TORRENS STATION</t>
  </si>
  <si>
    <t>MOUNT ARDEN</t>
  </si>
  <si>
    <t>OAKDEN HILLS</t>
  </si>
  <si>
    <t>PERNATTY</t>
  </si>
  <si>
    <t>SOUTH GAP</t>
  </si>
  <si>
    <t>WALLERBERDINA</t>
  </si>
  <si>
    <t>WILKATANA STATION</t>
  </si>
  <si>
    <t>WINTABATINYANA</t>
  </si>
  <si>
    <t>YADLAMALKA</t>
  </si>
  <si>
    <t>CARRIEWERLOO</t>
  </si>
  <si>
    <t>ILLEROO</t>
  </si>
  <si>
    <t>LINCOLN GAP</t>
  </si>
  <si>
    <t>PANDURRA</t>
  </si>
  <si>
    <t>WARTAKA</t>
  </si>
  <si>
    <t>YALYMBOO</t>
  </si>
  <si>
    <t>YUDNAPINNA</t>
  </si>
  <si>
    <t>HILTABA</t>
  </si>
  <si>
    <t>KOKATHA</t>
  </si>
  <si>
    <t>KOLENDO</t>
  </si>
  <si>
    <t>KONDOOLKA</t>
  </si>
  <si>
    <t>LAKE EVERARD</t>
  </si>
  <si>
    <t>LAKE GAIRDNER</t>
  </si>
  <si>
    <t>LAKE MACFARLANE</t>
  </si>
  <si>
    <t>MAHANEWO</t>
  </si>
  <si>
    <t>MOONAREE</t>
  </si>
  <si>
    <t>MOUNT IVE</t>
  </si>
  <si>
    <t>SIAM</t>
  </si>
  <si>
    <t>THURLGA</t>
  </si>
  <si>
    <t>UNO</t>
  </si>
  <si>
    <t>YARDEA</t>
  </si>
  <si>
    <t>BON BON</t>
  </si>
  <si>
    <t>BULGUNNIA</t>
  </si>
  <si>
    <t>COMMONWEALTH HILL</t>
  </si>
  <si>
    <t>COONDAMBO</t>
  </si>
  <si>
    <t>MULGATHING</t>
  </si>
  <si>
    <t>WILGENA</t>
  </si>
  <si>
    <t>WIRRAMINNA</t>
  </si>
  <si>
    <t>ARCOONA</t>
  </si>
  <si>
    <t>BILLA KALINA</t>
  </si>
  <si>
    <t>BOSWORTH</t>
  </si>
  <si>
    <t>MILLERS CREEK</t>
  </si>
  <si>
    <t>MOUNT EBA</t>
  </si>
  <si>
    <t>MOUNT VIVIAN</t>
  </si>
  <si>
    <t>PARAKYLIA</t>
  </si>
  <si>
    <t>PURPLE DOWNS</t>
  </si>
  <si>
    <t>STUARTS CREEK</t>
  </si>
  <si>
    <t>ANDAMOOKA STATION</t>
  </si>
  <si>
    <t>ALLANDALE STATION</t>
  </si>
  <si>
    <t>ANNA CREEK</t>
  </si>
  <si>
    <t>ARCKARINGA</t>
  </si>
  <si>
    <t>EVELYN DOWNS</t>
  </si>
  <si>
    <t>INGOMAR</t>
  </si>
  <si>
    <t>MABEL CREEK</t>
  </si>
  <si>
    <t>MCDOUALL PEAK</t>
  </si>
  <si>
    <t>MOUNT BARRY</t>
  </si>
  <si>
    <t>MOUNT CLARENCE STATION</t>
  </si>
  <si>
    <t>MOUNT WILLOUGHBY</t>
  </si>
  <si>
    <t>NILPINNA STATION</t>
  </si>
  <si>
    <t>WILLIAM CREEK</t>
  </si>
  <si>
    <t>WINTINNA</t>
  </si>
  <si>
    <t>WELBOURN HILL</t>
  </si>
  <si>
    <t>ROXBY DOWNS STATION</t>
  </si>
  <si>
    <t>ALPANA</t>
  </si>
  <si>
    <t>ANGORIGINA</t>
  </si>
  <si>
    <t>BELTANA STATION</t>
  </si>
  <si>
    <t>EDIACARA</t>
  </si>
  <si>
    <t>GUM CREEK STATION</t>
  </si>
  <si>
    <t>MOOLOOLOO</t>
  </si>
  <si>
    <t>MOORILLAH</t>
  </si>
  <si>
    <t>MOTPENA</t>
  </si>
  <si>
    <t>MOUNT FALKLAND</t>
  </si>
  <si>
    <t>NARRINA</t>
  </si>
  <si>
    <t>NILPENA</t>
  </si>
  <si>
    <t>ORATUNGA STATION</t>
  </si>
  <si>
    <t>PUTTAPA</t>
  </si>
  <si>
    <t>WARRAWEENA</t>
  </si>
  <si>
    <t>WIRREALPA</t>
  </si>
  <si>
    <t>BOLLARDS LAGOON</t>
  </si>
  <si>
    <t>GIDGEALPA</t>
  </si>
  <si>
    <t>LEIGH CREEK STATION</t>
  </si>
  <si>
    <t>LINDON</t>
  </si>
  <si>
    <t>MOUNT FREELING</t>
  </si>
  <si>
    <t>MOUNT LYNDHURST</t>
  </si>
  <si>
    <t>MULGARIA</t>
  </si>
  <si>
    <t>MURNPEOWIE</t>
  </si>
  <si>
    <t>MYRTLE SPRINGS</t>
  </si>
  <si>
    <t>STRZELECKI DESERT</t>
  </si>
  <si>
    <t>ANGEPENA</t>
  </si>
  <si>
    <t>ARKAROOLA</t>
  </si>
  <si>
    <t>BURR WELL</t>
  </si>
  <si>
    <t>GAMMON RANGES</t>
  </si>
  <si>
    <t>MANNERS WELL</t>
  </si>
  <si>
    <t>MOUNT SERLE</t>
  </si>
  <si>
    <t>MULGA VIEW</t>
  </si>
  <si>
    <t>NORTH MOOLOOLOO</t>
  </si>
  <si>
    <t>PINDA SPRINGS</t>
  </si>
  <si>
    <t>UMBERATANA</t>
  </si>
  <si>
    <t>WERTALOONA</t>
  </si>
  <si>
    <t>WOOLTANA</t>
  </si>
  <si>
    <t>YANKANINNA</t>
  </si>
  <si>
    <t>ALTON DOWNS STATION</t>
  </si>
  <si>
    <t>CALLANNA</t>
  </si>
  <si>
    <t>CLAYTON STATION</t>
  </si>
  <si>
    <t>CLIFTON HILLS STATION</t>
  </si>
  <si>
    <t>COWARIE</t>
  </si>
  <si>
    <t>DULKANINNA</t>
  </si>
  <si>
    <t>ETADUNNA</t>
  </si>
  <si>
    <t>FARINA STATION</t>
  </si>
  <si>
    <t>KALAMURINA</t>
  </si>
  <si>
    <t>LAKE EYRE</t>
  </si>
  <si>
    <t>MARREE STATION</t>
  </si>
  <si>
    <t>MULKA</t>
  </si>
  <si>
    <t>MULOORINA</t>
  </si>
  <si>
    <t>MUNDOWDNA</t>
  </si>
  <si>
    <t>MUNGERANIE</t>
  </si>
  <si>
    <t>PANDIE PANDIE</t>
  </si>
  <si>
    <t>CROWN POINT</t>
  </si>
  <si>
    <t>ERINGA</t>
  </si>
  <si>
    <t>MACUMBA</t>
  </si>
  <si>
    <t>MOUNT SARAH</t>
  </si>
  <si>
    <t>SIMPSON DESERT</t>
  </si>
  <si>
    <t>TODMORDEN</t>
  </si>
  <si>
    <t>WITJIRA</t>
  </si>
  <si>
    <t>HEARD ISLAND</t>
  </si>
  <si>
    <t>MCDONALD ISLANDS</t>
  </si>
  <si>
    <t>CAPE PILLAR</t>
  </si>
  <si>
    <t>CAPE RAOUL</t>
  </si>
  <si>
    <t>STORYS CREEK</t>
  </si>
  <si>
    <t>DOUGLAS-APSLEY</t>
  </si>
  <si>
    <t>MOUNT WILLIAM</t>
  </si>
  <si>
    <t>WALLS OF JERUSALEM</t>
  </si>
  <si>
    <t>MOUNT ROLAND</t>
  </si>
  <si>
    <t>GLENORMISTON</t>
  </si>
  <si>
    <t>BONNIE BROOK</t>
  </si>
  <si>
    <t>THORNHILL PARK</t>
  </si>
  <si>
    <t>COBBLEBANK</t>
  </si>
  <si>
    <t>STRATHTULLOH</t>
  </si>
  <si>
    <t>WEIR VIEWS</t>
  </si>
  <si>
    <t>LUCAS</t>
  </si>
  <si>
    <t>WINTER VALLEY</t>
  </si>
  <si>
    <t>PUCKAPUNYAL</t>
  </si>
  <si>
    <t>ENOCHS POINT</t>
  </si>
  <si>
    <t>GAFFNEYS CREEK</t>
  </si>
  <si>
    <t>KNOCKWOOD</t>
  </si>
  <si>
    <t>BANKSIA PENINSULA</t>
  </si>
  <si>
    <t>DELEGATE RIVER</t>
  </si>
  <si>
    <t>REEDY FLAT</t>
  </si>
  <si>
    <t>ELIZABETH ISLAND</t>
  </si>
  <si>
    <t>WOOREEN</t>
  </si>
  <si>
    <t>WALKERVILLE NORTH</t>
  </si>
  <si>
    <t>WANNAN</t>
  </si>
  <si>
    <t>KARALUNDI</t>
  </si>
  <si>
    <t>lbs</t>
  </si>
  <si>
    <t>售价尾端价格</t>
  </si>
  <si>
    <t>发货比例</t>
  </si>
  <si>
    <t>TOLL:</t>
  </si>
  <si>
    <t>Memo</t>
  </si>
  <si>
    <t>1、Cubic weight(kg) = length(m)*width(m)*height(m) X 250；</t>
  </si>
  <si>
    <t>Chargable weight=Total dead weight or total cubic weight whichever comes greater；</t>
  </si>
  <si>
    <t>2、Surcharge：please refer to surcharge file sent separately</t>
  </si>
  <si>
    <t>Please note: all surcharges are subject to Toll's determination at sortation, transit or delivery</t>
  </si>
  <si>
    <t>3、Other：Multiple pieces under the same consignment may not be delivered on the same day;</t>
  </si>
  <si>
    <t>4、GST not included, Fuel Levy: reviewed monthly</t>
  </si>
  <si>
    <t>Min</t>
  </si>
  <si>
    <t>remote_Base</t>
  </si>
  <si>
    <t>remote_Per</t>
  </si>
  <si>
    <t>总Base</t>
  </si>
  <si>
    <t>总Per</t>
  </si>
  <si>
    <t>最低值</t>
  </si>
  <si>
    <t>POST</t>
  </si>
  <si>
    <t>公式</t>
  </si>
  <si>
    <t>与Per最低Base的差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</si>
</sst>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  <numFmt numFmtId="177" formatCode="_-[$£-809]* #,##0.00_-;\-[$£-809]* #,##0.00_-;_-[$£-809]* &quot;-&quot;??_-;_-@_-"/>
    <numFmt numFmtId="178" formatCode="0.00_);[Red]\(0.00\)"/>
    <numFmt numFmtId="179" formatCode="&quot;$&quot;#,##0.00"/>
    <numFmt numFmtId="180" formatCode="0.000"/>
    <numFmt numFmtId="181" formatCode="0_);[Red]\(0\)"/>
    <numFmt numFmtId="182" formatCode="&quot;$&quot;#,##0.0000"/>
    <numFmt numFmtId="183" formatCode="[$$-C09]#,##0.00"/>
    <numFmt numFmtId="184" formatCode="_-* #,##0.000_-;\-* #,##0.000_-;_-* &quot;-&quot;??.0_-;_-@_-"/>
    <numFmt numFmtId="185" formatCode="\$\ 0.00"/>
    <numFmt numFmtId="186" formatCode="0000"/>
  </numFmts>
  <fonts count="43">
    <font>
      <sz val="11"/>
      <color theme="1"/>
      <name val="宋体"/>
      <charset val="134"/>
      <scheme val="minor"/>
    </font>
    <font>
      <b/>
      <sz val="11"/>
      <color indexed="18"/>
      <name val="Calibri"/>
      <charset val="134"/>
    </font>
    <font>
      <sz val="11"/>
      <color indexed="8"/>
      <name val="Calibri"/>
      <charset val="134"/>
    </font>
    <font>
      <b/>
      <sz val="9"/>
      <color rgb="FF000000"/>
      <name val="微软雅黑"/>
      <charset val="134"/>
    </font>
    <font>
      <b/>
      <sz val="9"/>
      <name val="微软雅黑"/>
      <charset val="134"/>
    </font>
    <font>
      <sz val="9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sz val="9"/>
      <color rgb="FF000000"/>
      <name val="微软雅黑"/>
      <charset val="134"/>
    </font>
    <font>
      <sz val="11"/>
      <color theme="0"/>
      <name val="微软雅黑"/>
      <charset val="134"/>
    </font>
    <font>
      <b/>
      <sz val="11"/>
      <color theme="0"/>
      <name val="微软雅黑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i/>
      <sz val="10"/>
      <color rgb="FF222222"/>
      <name val="Arial"/>
      <charset val="134"/>
    </font>
    <font>
      <sz val="10"/>
      <color rgb="FF000000"/>
      <name val="Times New Roman"/>
      <charset val="134"/>
    </font>
    <font>
      <b/>
      <sz val="7"/>
      <color rgb="FFEEEAD9"/>
      <name val="Trebuchet MS"/>
      <charset val="134"/>
    </font>
    <font>
      <b/>
      <sz val="7"/>
      <name val="Times New Roman"/>
      <charset val="134"/>
    </font>
    <font>
      <sz val="7"/>
      <color rgb="FF000000"/>
      <name val="Times New Roman"/>
      <charset val="134"/>
    </font>
    <font>
      <sz val="7"/>
      <name val="Times New Roman"/>
      <charset val="134"/>
    </font>
    <font>
      <sz val="7"/>
      <name val="Verdana"/>
      <charset val="134"/>
    </font>
    <font>
      <b/>
      <sz val="8"/>
      <color theme="0"/>
      <name val="Tahoma"/>
      <charset val="134"/>
    </font>
    <font>
      <sz val="7"/>
      <color indexed="8"/>
      <name val="Verdan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</fonts>
  <fills count="54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theme="3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0070C0"/>
        <bgColor theme="4" tint="0.79982909634693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133100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002D2E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23"/>
      </top>
      <bottom/>
      <diagonal/>
    </border>
    <border>
      <left style="thin">
        <color auto="1"/>
      </left>
      <right style="thin">
        <color auto="1"/>
      </right>
      <top style="medium">
        <color indexed="23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theme="9" tint="0.39994506668294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23"/>
      </bottom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7" borderId="13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28" borderId="16" applyNumberFormat="0" applyAlignment="0" applyProtection="0">
      <alignment vertical="center"/>
    </xf>
    <xf numFmtId="0" fontId="31" fillId="29" borderId="17" applyNumberFormat="0" applyAlignment="0" applyProtection="0">
      <alignment vertical="center"/>
    </xf>
    <xf numFmtId="0" fontId="32" fillId="29" borderId="16" applyNumberFormat="0" applyAlignment="0" applyProtection="0">
      <alignment vertical="center"/>
    </xf>
    <xf numFmtId="0" fontId="33" fillId="30" borderId="18" applyNumberFormat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40" fillId="35" borderId="0" applyNumberFormat="0" applyBorder="0" applyAlignment="0" applyProtection="0">
      <alignment vertical="center"/>
    </xf>
    <xf numFmtId="0" fontId="40" fillId="36" borderId="0" applyNumberFormat="0" applyBorder="0" applyAlignment="0" applyProtection="0">
      <alignment vertical="center"/>
    </xf>
    <xf numFmtId="0" fontId="39" fillId="37" borderId="0" applyNumberFormat="0" applyBorder="0" applyAlignment="0" applyProtection="0">
      <alignment vertical="center"/>
    </xf>
    <xf numFmtId="0" fontId="39" fillId="38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9" fillId="40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40" fillId="41" borderId="0" applyNumberFormat="0" applyBorder="0" applyAlignment="0" applyProtection="0">
      <alignment vertical="center"/>
    </xf>
    <xf numFmtId="0" fontId="40" fillId="42" borderId="0" applyNumberFormat="0" applyBorder="0" applyAlignment="0" applyProtection="0">
      <alignment vertical="center"/>
    </xf>
    <xf numFmtId="0" fontId="39" fillId="43" borderId="0" applyNumberFormat="0" applyBorder="0" applyAlignment="0" applyProtection="0">
      <alignment vertical="center"/>
    </xf>
    <xf numFmtId="0" fontId="39" fillId="44" borderId="0" applyNumberFormat="0" applyBorder="0" applyAlignment="0" applyProtection="0">
      <alignment vertical="center"/>
    </xf>
    <xf numFmtId="0" fontId="40" fillId="45" borderId="0" applyNumberFormat="0" applyBorder="0" applyAlignment="0" applyProtection="0">
      <alignment vertical="center"/>
    </xf>
    <xf numFmtId="0" fontId="40" fillId="46" borderId="0" applyNumberFormat="0" applyBorder="0" applyAlignment="0" applyProtection="0">
      <alignment vertical="center"/>
    </xf>
    <xf numFmtId="0" fontId="39" fillId="47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40" fillId="49" borderId="0" applyNumberFormat="0" applyBorder="0" applyAlignment="0" applyProtection="0">
      <alignment vertical="center"/>
    </xf>
    <xf numFmtId="0" fontId="39" fillId="5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40" fillId="52" borderId="0" applyNumberFormat="0" applyBorder="0" applyAlignment="0" applyProtection="0">
      <alignment vertical="center"/>
    </xf>
    <xf numFmtId="0" fontId="39" fillId="53" borderId="0" applyNumberFormat="0" applyBorder="0" applyAlignment="0" applyProtection="0">
      <alignment vertical="center"/>
    </xf>
    <xf numFmtId="0" fontId="41" fillId="0" borderId="0">
      <alignment vertical="center"/>
    </xf>
    <xf numFmtId="0" fontId="42" fillId="0" borderId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176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0" fillId="0" borderId="1" xfId="53" applyNumberFormat="1" applyBorder="1" applyAlignment="1">
      <alignment horizontal="center" vertical="center"/>
    </xf>
    <xf numFmtId="0" fontId="0" fillId="0" borderId="0" xfId="53" applyNumberFormat="1" applyAlignment="1">
      <alignment horizontal="center" vertical="center"/>
    </xf>
    <xf numFmtId="0" fontId="0" fillId="0" borderId="0" xfId="53" applyAlignment="1">
      <alignment horizontal="center" vertical="center"/>
    </xf>
    <xf numFmtId="0" fontId="1" fillId="0" borderId="2" xfId="53" applyFont="1" applyBorder="1" applyAlignment="1">
      <alignment horizontal="center" vertical="center" wrapText="1"/>
    </xf>
    <xf numFmtId="0" fontId="1" fillId="0" borderId="0" xfId="53" applyFont="1" applyAlignment="1">
      <alignment horizontal="center" vertical="center" wrapText="1"/>
    </xf>
    <xf numFmtId="0" fontId="0" fillId="0" borderId="3" xfId="53" applyNumberFormat="1" applyBorder="1" applyAlignment="1">
      <alignment horizontal="center" vertical="center"/>
    </xf>
    <xf numFmtId="0" fontId="0" fillId="0" borderId="3" xfId="53" applyBorder="1" applyAlignment="1">
      <alignment horizontal="center" vertical="center"/>
    </xf>
    <xf numFmtId="0" fontId="0" fillId="0" borderId="0" xfId="53"/>
    <xf numFmtId="0" fontId="2" fillId="0" borderId="3" xfId="53" applyFont="1" applyBorder="1" applyAlignment="1">
      <alignment horizontal="center" vertical="center"/>
    </xf>
    <xf numFmtId="0" fontId="0" fillId="0" borderId="0" xfId="0" applyFont="1">
      <alignment vertical="center"/>
    </xf>
    <xf numFmtId="177" fontId="3" fillId="2" borderId="4" xfId="0" applyNumberFormat="1" applyFont="1" applyFill="1" applyBorder="1" applyAlignment="1">
      <alignment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178" fontId="4" fillId="4" borderId="1" xfId="50" applyNumberFormat="1" applyFont="1" applyFill="1" applyBorder="1" applyAlignment="1" applyProtection="1">
      <alignment horizontal="center" vertical="center"/>
      <protection hidden="1"/>
    </xf>
    <xf numFmtId="2" fontId="5" fillId="5" borderId="1" xfId="51" applyNumberFormat="1" applyFont="1" applyFill="1" applyBorder="1" applyAlignment="1">
      <alignment horizontal="center" vertical="center" wrapText="1"/>
    </xf>
    <xf numFmtId="178" fontId="5" fillId="4" borderId="1" xfId="50" applyNumberFormat="1" applyFont="1" applyFill="1" applyBorder="1" applyAlignment="1" applyProtection="1">
      <alignment horizontal="center" vertical="center"/>
      <protection hidden="1"/>
    </xf>
    <xf numFmtId="2" fontId="6" fillId="5" borderId="1" xfId="51" applyNumberFormat="1" applyFont="1" applyFill="1" applyBorder="1" applyAlignment="1">
      <alignment horizontal="center" vertical="center" wrapText="1"/>
    </xf>
    <xf numFmtId="0" fontId="7" fillId="4" borderId="1" xfId="49" applyFont="1" applyFill="1" applyBorder="1" applyAlignment="1" applyProtection="1">
      <alignment horizontal="center" vertical="center"/>
      <protection locked="0"/>
    </xf>
    <xf numFmtId="2" fontId="6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43" fontId="5" fillId="4" borderId="1" xfId="52" applyFont="1" applyFill="1" applyBorder="1" applyAlignment="1">
      <alignment vertical="center"/>
    </xf>
    <xf numFmtId="179" fontId="0" fillId="0" borderId="1" xfId="0" applyNumberFormat="1" applyFill="1" applyBorder="1" applyAlignment="1">
      <alignment horizontal="center"/>
    </xf>
    <xf numFmtId="180" fontId="0" fillId="0" borderId="1" xfId="0" applyNumberFormat="1" applyFill="1" applyBorder="1" applyAlignment="1">
      <alignment horizontal="center"/>
    </xf>
    <xf numFmtId="2" fontId="5" fillId="0" borderId="1" xfId="51" applyNumberFormat="1" applyFont="1" applyFill="1" applyBorder="1" applyAlignment="1">
      <alignment horizontal="center" vertical="center" wrapText="1"/>
    </xf>
    <xf numFmtId="177" fontId="3" fillId="6" borderId="1" xfId="0" applyNumberFormat="1" applyFont="1" applyFill="1" applyBorder="1" applyAlignment="1">
      <alignment horizontal="center" vertical="center" wrapText="1"/>
    </xf>
    <xf numFmtId="177" fontId="3" fillId="7" borderId="1" xfId="0" applyNumberFormat="1" applyFont="1" applyFill="1" applyBorder="1" applyAlignment="1">
      <alignment horizontal="center" vertical="center" wrapText="1"/>
    </xf>
    <xf numFmtId="2" fontId="8" fillId="5" borderId="1" xfId="51" applyNumberFormat="1" applyFont="1" applyFill="1" applyBorder="1" applyAlignment="1">
      <alignment horizontal="center" vertical="center" wrapText="1"/>
    </xf>
    <xf numFmtId="2" fontId="8" fillId="5" borderId="1" xfId="0" applyNumberFormat="1" applyFont="1" applyFill="1" applyBorder="1" applyAlignment="1">
      <alignment horizontal="center" vertical="center"/>
    </xf>
    <xf numFmtId="43" fontId="4" fillId="4" borderId="0" xfId="57" applyFont="1" applyFill="1" applyAlignment="1">
      <alignment horizontal="left" vertical="center"/>
    </xf>
    <xf numFmtId="0" fontId="5" fillId="4" borderId="0" xfId="56" applyFont="1" applyFill="1">
      <alignment vertical="center"/>
    </xf>
    <xf numFmtId="43" fontId="5" fillId="4" borderId="0" xfId="57" applyFont="1" applyFill="1" applyAlignment="1">
      <alignment horizontal="left"/>
    </xf>
    <xf numFmtId="43" fontId="5" fillId="4" borderId="0" xfId="57" applyFont="1" applyFill="1" applyAlignment="1">
      <alignment horizontal="left" indent="1"/>
    </xf>
    <xf numFmtId="0" fontId="5" fillId="4" borderId="0" xfId="56" applyFont="1" applyFill="1" applyAlignment="1"/>
    <xf numFmtId="43" fontId="4" fillId="4" borderId="0" xfId="57" applyFont="1" applyFill="1" applyAlignment="1">
      <alignment horizontal="left"/>
    </xf>
    <xf numFmtId="0" fontId="0" fillId="0" borderId="0" xfId="0" applyFill="1" applyAlignment="1"/>
    <xf numFmtId="181" fontId="9" fillId="8" borderId="6" xfId="0" applyNumberFormat="1" applyFont="1" applyFill="1" applyBorder="1" applyAlignment="1">
      <alignment horizontal="center" vertical="center" shrinkToFit="1"/>
    </xf>
    <xf numFmtId="0" fontId="0" fillId="9" borderId="0" xfId="55" applyFill="1"/>
    <xf numFmtId="181" fontId="10" fillId="10" borderId="7" xfId="0" applyNumberFormat="1" applyFont="1" applyFill="1" applyBorder="1" applyAlignment="1">
      <alignment horizontal="center" vertical="center" shrinkToFit="1"/>
    </xf>
    <xf numFmtId="2" fontId="0" fillId="9" borderId="0" xfId="0" applyNumberFormat="1" applyFill="1" applyAlignment="1"/>
    <xf numFmtId="181" fontId="10" fillId="10" borderId="8" xfId="0" applyNumberFormat="1" applyFont="1" applyFill="1" applyBorder="1" applyAlignment="1">
      <alignment horizontal="center" vertical="center" shrinkToFit="1"/>
    </xf>
    <xf numFmtId="0" fontId="0" fillId="0" borderId="0" xfId="55" applyAlignment="1">
      <alignment vertical="center"/>
    </xf>
    <xf numFmtId="0" fontId="11" fillId="0" borderId="0" xfId="0" applyFont="1" applyFill="1" applyAlignment="1">
      <alignment horizontal="center"/>
    </xf>
    <xf numFmtId="0" fontId="11" fillId="0" borderId="0" xfId="0" applyFont="1" applyFill="1" applyAlignment="1"/>
    <xf numFmtId="182" fontId="11" fillId="0" borderId="0" xfId="0" applyNumberFormat="1" applyFont="1" applyFill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12" fillId="0" borderId="9" xfId="0" applyFont="1" applyFill="1" applyBorder="1" applyAlignment="1"/>
    <xf numFmtId="182" fontId="12" fillId="2" borderId="9" xfId="0" applyNumberFormat="1" applyFont="1" applyFill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11" fillId="0" borderId="9" xfId="0" applyFont="1" applyFill="1" applyBorder="1" applyAlignment="1">
      <alignment horizontal="center"/>
    </xf>
    <xf numFmtId="183" fontId="11" fillId="2" borderId="9" xfId="0" applyNumberFormat="1" applyFont="1" applyFill="1" applyBorder="1" applyAlignment="1">
      <alignment horizontal="center"/>
    </xf>
    <xf numFmtId="0" fontId="0" fillId="0" borderId="1" xfId="53" applyBorder="1" applyAlignment="1">
      <alignment horizontal="center" vertical="center"/>
    </xf>
    <xf numFmtId="0" fontId="0" fillId="11" borderId="0" xfId="53" applyFill="1"/>
    <xf numFmtId="0" fontId="0" fillId="12" borderId="0" xfId="53" applyFill="1"/>
    <xf numFmtId="0" fontId="0" fillId="13" borderId="0" xfId="53" applyFill="1"/>
    <xf numFmtId="0" fontId="0" fillId="14" borderId="0" xfId="53" applyFill="1"/>
    <xf numFmtId="0" fontId="0" fillId="0" borderId="10" xfId="53" applyNumberFormat="1" applyBorder="1" applyAlignment="1">
      <alignment horizontal="center" vertical="center"/>
    </xf>
    <xf numFmtId="0" fontId="0" fillId="0" borderId="10" xfId="53" applyBorder="1" applyAlignment="1">
      <alignment horizontal="center" vertical="center"/>
    </xf>
    <xf numFmtId="0" fontId="13" fillId="0" borderId="0" xfId="53" applyFont="1" applyAlignment="1">
      <alignment horizontal="center" vertical="center" wrapText="1"/>
    </xf>
    <xf numFmtId="184" fontId="0" fillId="0" borderId="0" xfId="0" applyNumberFormat="1">
      <alignment vertical="center"/>
    </xf>
    <xf numFmtId="176" fontId="0" fillId="0" borderId="0" xfId="53" applyNumberFormat="1"/>
    <xf numFmtId="184" fontId="0" fillId="0" borderId="0" xfId="53" applyNumberFormat="1"/>
    <xf numFmtId="0" fontId="0" fillId="15" borderId="0" xfId="53" applyFill="1"/>
    <xf numFmtId="0" fontId="0" fillId="16" borderId="0" xfId="53" applyFill="1"/>
    <xf numFmtId="0" fontId="11" fillId="17" borderId="0" xfId="53" applyFont="1" applyFill="1"/>
    <xf numFmtId="0" fontId="0" fillId="18" borderId="0" xfId="53" applyFill="1"/>
    <xf numFmtId="0" fontId="0" fillId="19" borderId="0" xfId="53" applyFill="1"/>
    <xf numFmtId="0" fontId="0" fillId="20" borderId="0" xfId="53" applyFill="1"/>
    <xf numFmtId="0" fontId="11" fillId="21" borderId="0" xfId="53" applyFont="1" applyFill="1"/>
    <xf numFmtId="0" fontId="0" fillId="22" borderId="0" xfId="53" applyFill="1"/>
    <xf numFmtId="0" fontId="0" fillId="23" borderId="0" xfId="53" applyFill="1"/>
    <xf numFmtId="0" fontId="0" fillId="17" borderId="0" xfId="53" applyFill="1"/>
    <xf numFmtId="0" fontId="14" fillId="0" borderId="0" xfId="0" applyFont="1" applyFill="1" applyAlignment="1">
      <alignment horizontal="left" vertical="top"/>
    </xf>
    <xf numFmtId="0" fontId="15" fillId="24" borderId="0" xfId="0" applyFont="1" applyFill="1" applyAlignment="1">
      <alignment horizontal="center" vertical="top" wrapText="1"/>
    </xf>
    <xf numFmtId="0" fontId="16" fillId="24" borderId="0" xfId="0" applyFont="1" applyFill="1" applyAlignment="1">
      <alignment horizontal="center" vertical="top" wrapText="1"/>
    </xf>
    <xf numFmtId="1" fontId="17" fillId="25" borderId="11" xfId="0" applyNumberFormat="1" applyFont="1" applyFill="1" applyBorder="1" applyAlignment="1">
      <alignment horizontal="center" vertical="top" shrinkToFit="1"/>
    </xf>
    <xf numFmtId="0" fontId="18" fillId="25" borderId="11" xfId="0" applyFont="1" applyFill="1" applyBorder="1" applyAlignment="1">
      <alignment horizontal="left" vertical="top" wrapText="1"/>
    </xf>
    <xf numFmtId="0" fontId="18" fillId="25" borderId="12" xfId="0" applyFont="1" applyFill="1" applyBorder="1" applyAlignment="1">
      <alignment horizontal="center" vertical="top" wrapText="1"/>
    </xf>
    <xf numFmtId="185" fontId="17" fillId="25" borderId="0" xfId="0" applyNumberFormat="1" applyFont="1" applyFill="1" applyAlignment="1">
      <alignment horizontal="center" vertical="top" shrinkToFit="1"/>
    </xf>
    <xf numFmtId="1" fontId="17" fillId="0" borderId="11" xfId="0" applyNumberFormat="1" applyFont="1" applyFill="1" applyBorder="1" applyAlignment="1">
      <alignment horizontal="center" vertical="top" shrinkToFit="1"/>
    </xf>
    <xf numFmtId="0" fontId="18" fillId="0" borderId="11" xfId="0" applyFont="1" applyFill="1" applyBorder="1" applyAlignment="1">
      <alignment horizontal="left" vertical="top" wrapText="1"/>
    </xf>
    <xf numFmtId="0" fontId="18" fillId="0" borderId="12" xfId="0" applyFont="1" applyFill="1" applyBorder="1" applyAlignment="1">
      <alignment horizontal="center" vertical="top" wrapText="1"/>
    </xf>
    <xf numFmtId="185" fontId="17" fillId="0" borderId="0" xfId="0" applyNumberFormat="1" applyFont="1" applyFill="1" applyAlignment="1">
      <alignment horizontal="center" vertical="top" shrinkToFit="1"/>
    </xf>
    <xf numFmtId="0" fontId="19" fillId="25" borderId="11" xfId="0" applyFont="1" applyFill="1" applyBorder="1" applyAlignment="1">
      <alignment horizontal="left" vertical="top" wrapText="1"/>
    </xf>
    <xf numFmtId="0" fontId="19" fillId="25" borderId="12" xfId="0" applyFont="1" applyFill="1" applyBorder="1" applyAlignment="1">
      <alignment horizontal="center" vertical="top" wrapText="1"/>
    </xf>
    <xf numFmtId="0" fontId="19" fillId="0" borderId="12" xfId="0" applyFont="1" applyFill="1" applyBorder="1" applyAlignment="1">
      <alignment horizontal="center" vertical="top" wrapText="1"/>
    </xf>
    <xf numFmtId="186" fontId="17" fillId="0" borderId="11" xfId="0" applyNumberFormat="1" applyFont="1" applyFill="1" applyBorder="1" applyAlignment="1">
      <alignment horizontal="center" vertical="top" shrinkToFit="1"/>
    </xf>
    <xf numFmtId="186" fontId="17" fillId="25" borderId="11" xfId="0" applyNumberFormat="1" applyFont="1" applyFill="1" applyBorder="1" applyAlignment="1">
      <alignment horizontal="center" vertical="top" shrinkToFit="1"/>
    </xf>
    <xf numFmtId="0" fontId="18" fillId="25" borderId="11" xfId="0" applyFont="1" applyFill="1" applyBorder="1" applyAlignment="1">
      <alignment horizontal="center" vertical="top" wrapText="1"/>
    </xf>
    <xf numFmtId="0" fontId="18" fillId="25" borderId="0" xfId="0" applyFont="1" applyFill="1" applyAlignment="1">
      <alignment horizontal="center" vertical="top" wrapText="1"/>
    </xf>
    <xf numFmtId="0" fontId="18" fillId="0" borderId="11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center"/>
    </xf>
    <xf numFmtId="0" fontId="20" fillId="26" borderId="1" xfId="0" applyFont="1" applyFill="1" applyBorder="1" applyAlignment="1" applyProtection="1">
      <alignment vertical="top" wrapText="1" readingOrder="1"/>
      <protection locked="0"/>
    </xf>
    <xf numFmtId="0" fontId="21" fillId="0" borderId="1" xfId="0" applyNumberFormat="1" applyFont="1" applyFill="1" applyBorder="1" applyAlignment="1" applyProtection="1">
      <alignment vertical="top" wrapText="1" readingOrder="1"/>
      <protection locked="0"/>
    </xf>
    <xf numFmtId="0" fontId="21" fillId="19" borderId="1" xfId="0" applyFont="1" applyFill="1" applyBorder="1" applyAlignment="1" applyProtection="1">
      <alignment vertical="top" wrapText="1" readingOrder="1"/>
      <protection locked="0"/>
    </xf>
    <xf numFmtId="0" fontId="0" fillId="0" borderId="0" xfId="0" applyFont="1" applyFill="1" applyAlignment="1"/>
    <xf numFmtId="10" fontId="0" fillId="0" borderId="0" xfId="0" applyNumberFormat="1" applyFont="1" applyFill="1" applyAlignment="1"/>
    <xf numFmtId="0" fontId="12" fillId="0" borderId="1" xfId="0" applyFont="1" applyFill="1" applyBorder="1" applyAlignment="1">
      <alignment horizontal="center" vertical="top"/>
    </xf>
    <xf numFmtId="0" fontId="0" fillId="0" borderId="0" xfId="0" applyNumberFormat="1" applyFill="1" applyAlignment="1"/>
    <xf numFmtId="0" fontId="0" fillId="0" borderId="0" xfId="0" applyFill="1">
      <alignment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Normal 2" xfId="50"/>
    <cellStyle name="千位分隔 7" xfId="51"/>
    <cellStyle name="千位分隔 11 2" xfId="52"/>
    <cellStyle name="Normal 17" xfId="53"/>
    <cellStyle name="Comma 13" xfId="54"/>
    <cellStyle name="常规 4" xfId="55"/>
    <cellStyle name="常规 18 2 2 2 2 2" xfId="56"/>
    <cellStyle name="千位分隔 7 2 3" xfId="57"/>
  </cellStyles>
  <dxfs count="19">
    <dxf>
      <fill>
        <patternFill patternType="solid">
          <bgColor rgb="FFFF9900"/>
        </patternFill>
      </fill>
    </dxf>
    <dxf>
      <fill>
        <patternFill patternType="solid">
          <bgColor theme="0" tint="-0.049989318521683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workbookViewId="0">
      <selection activeCell="S22" sqref="S22"/>
    </sheetView>
  </sheetViews>
  <sheetFormatPr defaultColWidth="9" defaultRowHeight="13.5"/>
  <cols>
    <col min="2" max="2" width="6.125" customWidth="1"/>
    <col min="3" max="4" width="4.75" customWidth="1"/>
    <col min="5" max="5" width="5.625" customWidth="1"/>
    <col min="6" max="6" width="4.125" customWidth="1"/>
    <col min="7" max="7" width="5.375" style="99" customWidth="1"/>
    <col min="8" max="8" width="5.625" customWidth="1"/>
    <col min="9" max="9" width="6.5" customWidth="1"/>
    <col min="10" max="10" width="5.375" customWidth="1"/>
    <col min="11" max="11" width="6.75" customWidth="1"/>
    <col min="12" max="12" width="5.75" customWidth="1"/>
    <col min="13" max="13" width="6.125" customWidth="1"/>
    <col min="14" max="14" width="2" customWidth="1"/>
    <col min="15" max="15" width="6" customWidth="1"/>
    <col min="16" max="16" width="9.75" customWidth="1"/>
    <col min="17" max="17" width="10.625" customWidth="1"/>
  </cols>
  <sheetData>
    <row r="1" ht="28.5" spans="1:13">
      <c r="A1" s="11" t="s">
        <v>0</v>
      </c>
      <c r="B1" s="12">
        <v>0.5</v>
      </c>
      <c r="C1" s="12">
        <v>1</v>
      </c>
      <c r="D1" s="12">
        <v>2</v>
      </c>
      <c r="E1" s="12">
        <v>3</v>
      </c>
      <c r="F1" s="12">
        <v>4</v>
      </c>
      <c r="G1" s="12">
        <v>5</v>
      </c>
      <c r="H1" s="12">
        <v>7</v>
      </c>
      <c r="I1" s="12">
        <v>10</v>
      </c>
      <c r="J1" s="12">
        <v>15</v>
      </c>
      <c r="K1" s="12">
        <v>22</v>
      </c>
      <c r="L1" s="24" t="s">
        <v>1</v>
      </c>
      <c r="M1" s="25" t="s">
        <v>2</v>
      </c>
    </row>
    <row r="2" ht="14.25" spans="1:13">
      <c r="A2" s="13" t="s">
        <v>3</v>
      </c>
      <c r="B2" s="14">
        <v>5.16</v>
      </c>
      <c r="C2" s="14">
        <v>5.26</v>
      </c>
      <c r="D2" s="14">
        <v>5.32</v>
      </c>
      <c r="E2" s="14">
        <v>5.5</v>
      </c>
      <c r="F2" s="14">
        <v>5.81</v>
      </c>
      <c r="G2" s="14">
        <v>6.02</v>
      </c>
      <c r="H2" s="14">
        <v>6.64</v>
      </c>
      <c r="I2" s="14">
        <v>8.5</v>
      </c>
      <c r="J2" s="14">
        <v>8.82</v>
      </c>
      <c r="K2" s="14">
        <v>9.67</v>
      </c>
      <c r="L2" s="14">
        <v>7.53</v>
      </c>
      <c r="M2" s="14">
        <v>0.41</v>
      </c>
    </row>
    <row r="3" ht="14.25" spans="1:13">
      <c r="A3" s="15" t="s">
        <v>4</v>
      </c>
      <c r="B3" s="14">
        <v>6.84</v>
      </c>
      <c r="C3" s="14">
        <v>7.27</v>
      </c>
      <c r="D3" s="14">
        <v>8.02</v>
      </c>
      <c r="E3" s="14">
        <v>8.61</v>
      </c>
      <c r="F3" s="14">
        <v>8.82</v>
      </c>
      <c r="G3" s="14">
        <v>9.22</v>
      </c>
      <c r="H3" s="14">
        <v>10.19</v>
      </c>
      <c r="I3" s="14">
        <v>12.04</v>
      </c>
      <c r="J3" s="14">
        <v>13.72</v>
      </c>
      <c r="K3" s="14">
        <v>17.06</v>
      </c>
      <c r="L3" s="14">
        <v>10.9</v>
      </c>
      <c r="M3" s="14">
        <v>0.94</v>
      </c>
    </row>
    <row r="4" ht="14.25" spans="1:13">
      <c r="A4" s="15" t="s">
        <v>5</v>
      </c>
      <c r="B4" s="14">
        <v>6.94</v>
      </c>
      <c r="C4" s="14">
        <v>7.39</v>
      </c>
      <c r="D4" s="14">
        <v>7.92</v>
      </c>
      <c r="E4" s="14">
        <v>8.61</v>
      </c>
      <c r="F4" s="14">
        <v>8.82</v>
      </c>
      <c r="G4" s="14">
        <v>9.22</v>
      </c>
      <c r="H4" s="14">
        <v>10.19</v>
      </c>
      <c r="I4" s="14">
        <v>12.04</v>
      </c>
      <c r="J4" s="14">
        <v>13.72</v>
      </c>
      <c r="K4" s="14">
        <v>17.06</v>
      </c>
      <c r="L4" s="14">
        <v>10.9</v>
      </c>
      <c r="M4" s="14">
        <v>0.94</v>
      </c>
    </row>
    <row r="5" ht="14.25" spans="1:13">
      <c r="A5" s="15" t="s">
        <v>6</v>
      </c>
      <c r="B5" s="14">
        <v>6.94</v>
      </c>
      <c r="C5" s="14">
        <v>7.39</v>
      </c>
      <c r="D5" s="14">
        <v>7.92</v>
      </c>
      <c r="E5" s="14">
        <v>8.61</v>
      </c>
      <c r="F5" s="14">
        <v>8.82</v>
      </c>
      <c r="G5" s="14">
        <v>9.22</v>
      </c>
      <c r="H5" s="14">
        <v>10.19</v>
      </c>
      <c r="I5" s="14">
        <v>12.04</v>
      </c>
      <c r="J5" s="14">
        <v>13.72</v>
      </c>
      <c r="K5" s="14">
        <v>17.06</v>
      </c>
      <c r="L5" s="14">
        <v>10.9</v>
      </c>
      <c r="M5" s="14">
        <v>0.94</v>
      </c>
    </row>
    <row r="6" ht="14.25" spans="1:13">
      <c r="A6" s="15" t="s">
        <v>7</v>
      </c>
      <c r="B6" s="14">
        <v>6.94</v>
      </c>
      <c r="C6" s="14">
        <v>7.39</v>
      </c>
      <c r="D6" s="14">
        <v>7.92</v>
      </c>
      <c r="E6" s="14">
        <v>8.61</v>
      </c>
      <c r="F6" s="14">
        <v>8.82</v>
      </c>
      <c r="G6" s="14">
        <v>9.22</v>
      </c>
      <c r="H6" s="14">
        <v>10.19</v>
      </c>
      <c r="I6" s="14">
        <v>12.04</v>
      </c>
      <c r="J6" s="14">
        <v>13.72</v>
      </c>
      <c r="K6" s="14">
        <v>17.06</v>
      </c>
      <c r="L6" s="14">
        <v>10.9</v>
      </c>
      <c r="M6" s="14">
        <v>0.94</v>
      </c>
    </row>
    <row r="7" ht="14.25" spans="1:13">
      <c r="A7" s="15" t="s">
        <v>8</v>
      </c>
      <c r="B7" s="14">
        <v>6.94</v>
      </c>
      <c r="C7" s="14">
        <v>7.39</v>
      </c>
      <c r="D7" s="14">
        <v>7.92</v>
      </c>
      <c r="E7" s="14">
        <v>8.61</v>
      </c>
      <c r="F7" s="14">
        <v>8.82</v>
      </c>
      <c r="G7" s="14">
        <v>9.22</v>
      </c>
      <c r="H7" s="14">
        <v>10.19</v>
      </c>
      <c r="I7" s="14">
        <v>12.04</v>
      </c>
      <c r="J7" s="14">
        <v>13.72</v>
      </c>
      <c r="K7" s="14">
        <v>17.06</v>
      </c>
      <c r="L7" s="14">
        <v>10.9</v>
      </c>
      <c r="M7" s="14">
        <v>0.94</v>
      </c>
    </row>
    <row r="8" ht="14.25" spans="1:13">
      <c r="A8" s="15" t="s">
        <v>9</v>
      </c>
      <c r="B8" s="14">
        <v>6.94</v>
      </c>
      <c r="C8" s="14">
        <v>7.39</v>
      </c>
      <c r="D8" s="14">
        <v>7.92</v>
      </c>
      <c r="E8" s="14">
        <v>8.61</v>
      </c>
      <c r="F8" s="14">
        <v>8.82</v>
      </c>
      <c r="G8" s="14">
        <v>9.22</v>
      </c>
      <c r="H8" s="14">
        <v>10.19</v>
      </c>
      <c r="I8" s="14">
        <v>12.04</v>
      </c>
      <c r="J8" s="14">
        <v>13.72</v>
      </c>
      <c r="K8" s="14">
        <v>17.06</v>
      </c>
      <c r="L8" s="14">
        <v>10.9</v>
      </c>
      <c r="M8" s="14">
        <v>0.94</v>
      </c>
    </row>
    <row r="9" ht="14.25" spans="1:13">
      <c r="A9" s="15" t="s">
        <v>10</v>
      </c>
      <c r="B9" s="14">
        <v>6.94</v>
      </c>
      <c r="C9" s="14">
        <v>7.39</v>
      </c>
      <c r="D9" s="14">
        <v>7.92</v>
      </c>
      <c r="E9" s="14">
        <v>8.61</v>
      </c>
      <c r="F9" s="14">
        <v>8.82</v>
      </c>
      <c r="G9" s="14">
        <v>9.22</v>
      </c>
      <c r="H9" s="14">
        <v>10.19</v>
      </c>
      <c r="I9" s="14">
        <v>12.04</v>
      </c>
      <c r="J9" s="14">
        <v>13.72</v>
      </c>
      <c r="K9" s="14">
        <v>17.06</v>
      </c>
      <c r="L9" s="14">
        <v>10.9</v>
      </c>
      <c r="M9" s="14">
        <v>0.94</v>
      </c>
    </row>
    <row r="10" ht="14.25" spans="1:13">
      <c r="A10" s="15" t="s">
        <v>11</v>
      </c>
      <c r="B10" s="14">
        <v>11.63</v>
      </c>
      <c r="C10" s="14">
        <v>14.17</v>
      </c>
      <c r="D10" s="14">
        <v>16.67</v>
      </c>
      <c r="E10" s="14">
        <v>20.97</v>
      </c>
      <c r="F10" s="14">
        <v>17.72</v>
      </c>
      <c r="G10" s="14">
        <v>19.77</v>
      </c>
      <c r="H10" s="14">
        <v>23.55</v>
      </c>
      <c r="I10" s="14">
        <v>31.05</v>
      </c>
      <c r="J10" s="14">
        <v>39.86</v>
      </c>
      <c r="K10" s="14">
        <v>55.44</v>
      </c>
      <c r="L10" s="14">
        <v>21.48</v>
      </c>
      <c r="M10" s="14">
        <v>4.18</v>
      </c>
    </row>
    <row r="11" ht="14.25" spans="1:13">
      <c r="A11" s="13" t="s">
        <v>12</v>
      </c>
      <c r="B11" s="14">
        <v>6.5</v>
      </c>
      <c r="C11" s="14">
        <v>7.27</v>
      </c>
      <c r="D11" s="14">
        <v>8.77</v>
      </c>
      <c r="E11" s="14">
        <v>8.98</v>
      </c>
      <c r="F11" s="14">
        <v>9.34</v>
      </c>
      <c r="G11" s="14">
        <v>10.05</v>
      </c>
      <c r="H11" s="14">
        <v>12.24</v>
      </c>
      <c r="I11" s="14">
        <v>14.59</v>
      </c>
      <c r="J11" s="14">
        <v>17.08</v>
      </c>
      <c r="K11" s="14">
        <v>22.03</v>
      </c>
      <c r="L11" s="14">
        <v>13.12</v>
      </c>
      <c r="M11" s="14">
        <v>1.34</v>
      </c>
    </row>
    <row r="12" ht="14.25" spans="1:13">
      <c r="A12" s="15" t="s">
        <v>13</v>
      </c>
      <c r="B12" s="14">
        <v>7.85</v>
      </c>
      <c r="C12" s="14">
        <v>9.17</v>
      </c>
      <c r="D12" s="14">
        <v>10.26</v>
      </c>
      <c r="E12" s="14">
        <v>11.48</v>
      </c>
      <c r="F12" s="14">
        <v>11.35</v>
      </c>
      <c r="G12" s="14">
        <v>12.1</v>
      </c>
      <c r="H12" s="14">
        <v>13.42</v>
      </c>
      <c r="I12" s="14">
        <v>15.76</v>
      </c>
      <c r="J12" s="14">
        <v>19.03</v>
      </c>
      <c r="K12" s="14">
        <v>23.58</v>
      </c>
      <c r="L12" s="14">
        <v>14.03</v>
      </c>
      <c r="M12" s="14">
        <v>1.34</v>
      </c>
    </row>
    <row r="13" ht="14.25" spans="1:13">
      <c r="A13" s="15" t="s">
        <v>14</v>
      </c>
      <c r="B13" s="14">
        <v>7.85</v>
      </c>
      <c r="C13" s="16">
        <v>10.85</v>
      </c>
      <c r="D13" s="16">
        <v>12.42</v>
      </c>
      <c r="E13" s="16">
        <v>14.04</v>
      </c>
      <c r="F13" s="16">
        <v>13.93</v>
      </c>
      <c r="G13" s="16">
        <v>14.98</v>
      </c>
      <c r="H13" s="16">
        <v>16.82</v>
      </c>
      <c r="I13" s="16">
        <v>19.99</v>
      </c>
      <c r="J13" s="16">
        <v>24.46</v>
      </c>
      <c r="K13" s="16">
        <v>30.91</v>
      </c>
      <c r="L13" s="16">
        <v>17.26</v>
      </c>
      <c r="M13" s="16">
        <v>1.78</v>
      </c>
    </row>
    <row r="14" ht="14.25" spans="1:13">
      <c r="A14" s="15" t="s">
        <v>15</v>
      </c>
      <c r="B14" s="14">
        <v>7.85</v>
      </c>
      <c r="C14" s="14">
        <v>12.28</v>
      </c>
      <c r="D14" s="14">
        <v>14.43</v>
      </c>
      <c r="E14" s="14">
        <v>16.4</v>
      </c>
      <c r="F14" s="14">
        <v>16.42</v>
      </c>
      <c r="G14" s="14">
        <v>17.74</v>
      </c>
      <c r="H14" s="14">
        <v>20.17</v>
      </c>
      <c r="I14" s="14">
        <v>24.33</v>
      </c>
      <c r="J14" s="14">
        <v>30.33</v>
      </c>
      <c r="K14" s="14">
        <v>39.01</v>
      </c>
      <c r="L14" s="14">
        <v>20.34</v>
      </c>
      <c r="M14" s="14">
        <v>2.36</v>
      </c>
    </row>
    <row r="15" ht="14.25" spans="1:13">
      <c r="A15" s="15" t="s">
        <v>16</v>
      </c>
      <c r="B15" s="14">
        <v>7.85</v>
      </c>
      <c r="C15" s="14">
        <v>9.84</v>
      </c>
      <c r="D15" s="14">
        <v>11.21</v>
      </c>
      <c r="E15" s="14">
        <v>12.67</v>
      </c>
      <c r="F15" s="14">
        <v>12.66</v>
      </c>
      <c r="G15" s="14">
        <v>13.62</v>
      </c>
      <c r="H15" s="14">
        <v>15.34</v>
      </c>
      <c r="I15" s="14">
        <v>18.35</v>
      </c>
      <c r="J15" s="14">
        <v>22.65</v>
      </c>
      <c r="K15" s="14">
        <v>28.79</v>
      </c>
      <c r="L15" s="14">
        <v>15.65</v>
      </c>
      <c r="M15" s="14">
        <v>1.68</v>
      </c>
    </row>
    <row r="16" ht="14.25" spans="1:13">
      <c r="A16" s="15" t="s">
        <v>17</v>
      </c>
      <c r="B16" s="14">
        <v>12.09</v>
      </c>
      <c r="C16" s="14">
        <v>19.41</v>
      </c>
      <c r="D16" s="14">
        <v>23.1</v>
      </c>
      <c r="E16" s="14">
        <v>28.59</v>
      </c>
      <c r="F16" s="14">
        <v>23.27</v>
      </c>
      <c r="G16" s="14">
        <v>25.63</v>
      </c>
      <c r="H16" s="14">
        <v>29.6</v>
      </c>
      <c r="I16" s="14">
        <v>37.26</v>
      </c>
      <c r="J16" s="14">
        <v>45.54</v>
      </c>
      <c r="K16" s="14">
        <v>61.7</v>
      </c>
      <c r="L16" s="14">
        <v>28.56</v>
      </c>
      <c r="M16" s="14">
        <v>4.13</v>
      </c>
    </row>
    <row r="17" ht="14.25" spans="1:13">
      <c r="A17" s="13" t="s">
        <v>18</v>
      </c>
      <c r="B17" s="14">
        <v>6.5</v>
      </c>
      <c r="C17" s="14">
        <v>7.27</v>
      </c>
      <c r="D17" s="14">
        <v>8.83</v>
      </c>
      <c r="E17" s="14">
        <v>8.98</v>
      </c>
      <c r="F17" s="14">
        <v>9.34</v>
      </c>
      <c r="G17" s="14">
        <v>10.05</v>
      </c>
      <c r="H17" s="14">
        <v>12.24</v>
      </c>
      <c r="I17" s="14">
        <v>14.59</v>
      </c>
      <c r="J17" s="14">
        <v>17.08</v>
      </c>
      <c r="K17" s="14">
        <v>22.03</v>
      </c>
      <c r="L17" s="14">
        <v>13.12</v>
      </c>
      <c r="M17" s="14">
        <v>1.34</v>
      </c>
    </row>
    <row r="18" ht="14.25" spans="1:13">
      <c r="A18" s="15" t="s">
        <v>19</v>
      </c>
      <c r="B18" s="14">
        <v>7.85</v>
      </c>
      <c r="C18" s="14">
        <v>9.17</v>
      </c>
      <c r="D18" s="14">
        <v>10.26</v>
      </c>
      <c r="E18" s="14">
        <v>11.48</v>
      </c>
      <c r="F18" s="14">
        <v>11.35</v>
      </c>
      <c r="G18" s="14">
        <v>12.1</v>
      </c>
      <c r="H18" s="14">
        <v>13.42</v>
      </c>
      <c r="I18" s="14">
        <v>15.76</v>
      </c>
      <c r="J18" s="14">
        <v>19.03</v>
      </c>
      <c r="K18" s="14">
        <v>23.58</v>
      </c>
      <c r="L18" s="14">
        <v>14.03</v>
      </c>
      <c r="M18" s="14">
        <v>1.34</v>
      </c>
    </row>
    <row r="19" ht="14.25" spans="1:13">
      <c r="A19" s="15" t="s">
        <v>20</v>
      </c>
      <c r="B19" s="14">
        <v>7.85</v>
      </c>
      <c r="C19" s="14">
        <v>11.03</v>
      </c>
      <c r="D19" s="14">
        <v>12.84</v>
      </c>
      <c r="E19" s="14">
        <v>14.64</v>
      </c>
      <c r="F19" s="14">
        <v>14.72</v>
      </c>
      <c r="G19" s="14">
        <v>15.97</v>
      </c>
      <c r="H19" s="14">
        <v>18.22</v>
      </c>
      <c r="I19" s="14">
        <v>22.05</v>
      </c>
      <c r="J19" s="14">
        <v>27.64</v>
      </c>
      <c r="K19" s="14">
        <v>35.77</v>
      </c>
      <c r="L19" s="14">
        <v>18.21</v>
      </c>
      <c r="M19" s="14">
        <v>2.21</v>
      </c>
    </row>
    <row r="20" ht="14.25" spans="1:13">
      <c r="A20" s="15" t="s">
        <v>21</v>
      </c>
      <c r="B20" s="14">
        <v>7.85</v>
      </c>
      <c r="C20" s="14">
        <v>9.52</v>
      </c>
      <c r="D20" s="14">
        <v>10.97</v>
      </c>
      <c r="E20" s="14">
        <v>12.63</v>
      </c>
      <c r="F20" s="14">
        <v>12.76</v>
      </c>
      <c r="G20" s="14">
        <v>13.91</v>
      </c>
      <c r="H20" s="14">
        <v>16.03</v>
      </c>
      <c r="I20" s="14">
        <v>19.58</v>
      </c>
      <c r="J20" s="14">
        <v>24.83</v>
      </c>
      <c r="K20" s="14">
        <v>32.5</v>
      </c>
      <c r="L20" s="14">
        <v>15.8</v>
      </c>
      <c r="M20" s="14">
        <v>2.07</v>
      </c>
    </row>
    <row r="21" ht="14.25" spans="1:13">
      <c r="A21" s="15" t="s">
        <v>22</v>
      </c>
      <c r="B21" s="14">
        <v>7.85</v>
      </c>
      <c r="C21" s="14">
        <v>9.84</v>
      </c>
      <c r="D21" s="14">
        <v>11.21</v>
      </c>
      <c r="E21" s="14">
        <v>12.67</v>
      </c>
      <c r="F21" s="14">
        <v>12.66</v>
      </c>
      <c r="G21" s="14">
        <v>13.62</v>
      </c>
      <c r="H21" s="14">
        <v>15.34</v>
      </c>
      <c r="I21" s="14">
        <v>18.35</v>
      </c>
      <c r="J21" s="14">
        <v>22.65</v>
      </c>
      <c r="K21" s="14">
        <v>28.79</v>
      </c>
      <c r="L21" s="14">
        <v>15.65</v>
      </c>
      <c r="M21" s="14">
        <v>1.68</v>
      </c>
    </row>
    <row r="22" ht="14.25" spans="1:13">
      <c r="A22" s="15" t="s">
        <v>23</v>
      </c>
      <c r="B22" s="14">
        <v>7.85</v>
      </c>
      <c r="C22" s="14">
        <v>11.03</v>
      </c>
      <c r="D22" s="14">
        <v>12.84</v>
      </c>
      <c r="E22" s="14">
        <v>14.64</v>
      </c>
      <c r="F22" s="14">
        <v>14.72</v>
      </c>
      <c r="G22" s="14">
        <v>15.97</v>
      </c>
      <c r="H22" s="14">
        <v>18.22</v>
      </c>
      <c r="I22" s="14">
        <v>22.05</v>
      </c>
      <c r="J22" s="14">
        <v>27.64</v>
      </c>
      <c r="K22" s="14">
        <v>35.77</v>
      </c>
      <c r="L22" s="14">
        <v>18.21</v>
      </c>
      <c r="M22" s="14">
        <v>2.21</v>
      </c>
    </row>
    <row r="23" ht="14.25" spans="1:13">
      <c r="A23" s="15" t="s">
        <v>24</v>
      </c>
      <c r="B23" s="14">
        <v>12.1</v>
      </c>
      <c r="C23" s="14">
        <v>19.78</v>
      </c>
      <c r="D23" s="14">
        <v>23.88</v>
      </c>
      <c r="E23" s="14">
        <v>29.92</v>
      </c>
      <c r="F23" s="14">
        <v>24.69</v>
      </c>
      <c r="G23" s="14">
        <v>27.48</v>
      </c>
      <c r="H23" s="14">
        <v>32.25</v>
      </c>
      <c r="I23" s="14">
        <v>41.35</v>
      </c>
      <c r="J23" s="14">
        <v>51.65</v>
      </c>
      <c r="K23" s="14">
        <v>71.64</v>
      </c>
      <c r="L23" s="14">
        <v>30.29</v>
      </c>
      <c r="M23" s="14">
        <v>5.02</v>
      </c>
    </row>
    <row r="24" ht="14.25" spans="1:13">
      <c r="A24" s="15" t="s">
        <v>25</v>
      </c>
      <c r="B24" s="14">
        <v>12.09</v>
      </c>
      <c r="C24" s="14">
        <v>20.7</v>
      </c>
      <c r="D24" s="14">
        <v>25.99</v>
      </c>
      <c r="E24" s="14">
        <v>33.51</v>
      </c>
      <c r="F24" s="14">
        <v>28.36</v>
      </c>
      <c r="G24" s="14">
        <v>32.24</v>
      </c>
      <c r="H24" s="14">
        <v>39.05</v>
      </c>
      <c r="I24" s="14">
        <v>51.86</v>
      </c>
      <c r="J24" s="14">
        <v>67.45</v>
      </c>
      <c r="K24" s="14">
        <v>97.29</v>
      </c>
      <c r="L24" s="14">
        <v>34.89</v>
      </c>
      <c r="M24" s="14">
        <v>7.42</v>
      </c>
    </row>
    <row r="25" ht="14.25" spans="1:13">
      <c r="A25" s="15" t="s">
        <v>26</v>
      </c>
      <c r="B25" s="14">
        <v>12.09</v>
      </c>
      <c r="C25" s="14">
        <v>21.09</v>
      </c>
      <c r="D25" s="14">
        <v>26.86</v>
      </c>
      <c r="E25" s="14">
        <v>34.98</v>
      </c>
      <c r="F25" s="14">
        <v>29.84</v>
      </c>
      <c r="G25" s="14">
        <v>34.15</v>
      </c>
      <c r="H25" s="14">
        <v>41.85</v>
      </c>
      <c r="I25" s="14">
        <v>56.13</v>
      </c>
      <c r="J25" s="14">
        <v>73.99</v>
      </c>
      <c r="K25" s="14">
        <v>107.79</v>
      </c>
      <c r="L25" s="14">
        <v>36.74</v>
      </c>
      <c r="M25" s="14">
        <v>8.39</v>
      </c>
    </row>
    <row r="26" ht="14.25" spans="1:13">
      <c r="A26" s="13" t="s">
        <v>27</v>
      </c>
      <c r="B26" s="14">
        <v>6.51</v>
      </c>
      <c r="C26" s="14">
        <v>7.68</v>
      </c>
      <c r="D26" s="14">
        <v>8.71</v>
      </c>
      <c r="E26" s="14">
        <v>9.68</v>
      </c>
      <c r="F26" s="14">
        <v>9.82</v>
      </c>
      <c r="G26" s="14">
        <v>10.6</v>
      </c>
      <c r="H26" s="14">
        <v>13.16</v>
      </c>
      <c r="I26" s="14">
        <v>15.99</v>
      </c>
      <c r="J26" s="14">
        <v>19.1</v>
      </c>
      <c r="K26" s="14">
        <v>25.36</v>
      </c>
      <c r="L26" s="14">
        <v>13.79</v>
      </c>
      <c r="M26" s="14">
        <v>1.66</v>
      </c>
    </row>
    <row r="27" ht="14.25" spans="1:13">
      <c r="A27" s="15" t="s">
        <v>28</v>
      </c>
      <c r="B27" s="14">
        <v>7.99</v>
      </c>
      <c r="C27" s="14">
        <v>9.31</v>
      </c>
      <c r="D27" s="14">
        <v>10.56</v>
      </c>
      <c r="E27" s="14">
        <v>11.97</v>
      </c>
      <c r="F27" s="14">
        <v>11.95</v>
      </c>
      <c r="G27" s="14">
        <v>12.83</v>
      </c>
      <c r="H27" s="14">
        <v>14.53</v>
      </c>
      <c r="I27" s="14">
        <v>17.36</v>
      </c>
      <c r="J27" s="14">
        <v>21.43</v>
      </c>
      <c r="K27" s="14">
        <v>27.3</v>
      </c>
      <c r="L27" s="14">
        <v>14.76</v>
      </c>
      <c r="M27" s="14">
        <v>1.61</v>
      </c>
    </row>
    <row r="28" ht="14.25" spans="1:13">
      <c r="A28" s="15" t="s">
        <v>29</v>
      </c>
      <c r="B28" s="14">
        <v>12.09</v>
      </c>
      <c r="C28" s="14">
        <v>20.4</v>
      </c>
      <c r="D28" s="14">
        <v>25.33</v>
      </c>
      <c r="E28" s="14">
        <v>32.38</v>
      </c>
      <c r="F28" s="14">
        <v>27.16</v>
      </c>
      <c r="G28" s="14">
        <v>30.68</v>
      </c>
      <c r="H28" s="14">
        <v>36.9</v>
      </c>
      <c r="I28" s="14">
        <v>48.49</v>
      </c>
      <c r="J28" s="14">
        <v>62.45</v>
      </c>
      <c r="K28" s="14">
        <v>89.07</v>
      </c>
      <c r="L28" s="14">
        <v>33.38</v>
      </c>
      <c r="M28" s="14">
        <v>6.65</v>
      </c>
    </row>
    <row r="29" ht="14.25" spans="1:13">
      <c r="A29" s="13" t="s">
        <v>30</v>
      </c>
      <c r="B29" s="14">
        <v>7.78</v>
      </c>
      <c r="C29" s="14">
        <v>11.21</v>
      </c>
      <c r="D29" s="14">
        <v>14.32</v>
      </c>
      <c r="E29" s="14">
        <v>16.61</v>
      </c>
      <c r="F29" s="14">
        <v>17.47</v>
      </c>
      <c r="G29" s="14">
        <v>19.67</v>
      </c>
      <c r="H29" s="14">
        <v>22.97</v>
      </c>
      <c r="I29" s="14">
        <v>29.01</v>
      </c>
      <c r="J29" s="14">
        <v>36.87</v>
      </c>
      <c r="K29" s="14">
        <v>51.86</v>
      </c>
      <c r="L29" s="14">
        <v>22.08</v>
      </c>
      <c r="M29" s="14">
        <v>3.59</v>
      </c>
    </row>
    <row r="30" ht="14.25" spans="1:13">
      <c r="A30" s="15" t="s">
        <v>31</v>
      </c>
      <c r="B30" s="14">
        <v>8.15</v>
      </c>
      <c r="C30" s="14">
        <v>11.83</v>
      </c>
      <c r="D30" s="14">
        <v>14.33</v>
      </c>
      <c r="E30" s="14">
        <v>16.92</v>
      </c>
      <c r="F30" s="14">
        <v>17.5</v>
      </c>
      <c r="G30" s="14">
        <v>19.69</v>
      </c>
      <c r="H30" s="14">
        <v>23.01</v>
      </c>
      <c r="I30" s="14">
        <v>29.03</v>
      </c>
      <c r="J30" s="14">
        <v>38.22</v>
      </c>
      <c r="K30" s="14">
        <v>51.91</v>
      </c>
      <c r="L30" s="14">
        <v>22.08</v>
      </c>
      <c r="M30" s="14">
        <v>3.59</v>
      </c>
    </row>
    <row r="31" ht="14.25" spans="1:13">
      <c r="A31" s="15" t="s">
        <v>32</v>
      </c>
      <c r="B31" s="14">
        <v>12.1</v>
      </c>
      <c r="C31" s="14">
        <v>23.22</v>
      </c>
      <c r="D31" s="14">
        <v>31.55</v>
      </c>
      <c r="E31" s="14">
        <v>42.84</v>
      </c>
      <c r="F31" s="14">
        <v>37.86</v>
      </c>
      <c r="G31" s="14">
        <v>44.5</v>
      </c>
      <c r="H31" s="14">
        <v>56.75</v>
      </c>
      <c r="I31" s="14">
        <v>79</v>
      </c>
      <c r="J31" s="14">
        <v>108.22</v>
      </c>
      <c r="K31" s="14">
        <v>163.29</v>
      </c>
      <c r="L31" s="14">
        <v>47.29</v>
      </c>
      <c r="M31" s="14">
        <v>13.8</v>
      </c>
    </row>
    <row r="32" ht="14.25" spans="1:13">
      <c r="A32" s="15" t="s">
        <v>33</v>
      </c>
      <c r="B32" s="14">
        <v>12.09</v>
      </c>
      <c r="C32" s="14">
        <v>23.33</v>
      </c>
      <c r="D32" s="14">
        <v>31.91</v>
      </c>
      <c r="E32" s="14">
        <v>43.43</v>
      </c>
      <c r="F32" s="14">
        <v>38.42</v>
      </c>
      <c r="G32" s="14">
        <v>45.31</v>
      </c>
      <c r="H32" s="14">
        <v>57.82</v>
      </c>
      <c r="I32" s="14">
        <v>80.66</v>
      </c>
      <c r="J32" s="14">
        <v>110.75</v>
      </c>
      <c r="K32" s="14">
        <v>167.42</v>
      </c>
      <c r="L32" s="14">
        <v>47.29</v>
      </c>
      <c r="M32" s="14">
        <v>13.8</v>
      </c>
    </row>
    <row r="33" ht="14.25" spans="1:13">
      <c r="A33" s="13" t="s">
        <v>34</v>
      </c>
      <c r="B33" s="14">
        <v>8.19</v>
      </c>
      <c r="C33" s="14">
        <v>11.52</v>
      </c>
      <c r="D33" s="14">
        <v>13.94</v>
      </c>
      <c r="E33" s="14">
        <v>16.15</v>
      </c>
      <c r="F33" s="14">
        <v>16.21</v>
      </c>
      <c r="G33" s="14">
        <v>18.09</v>
      </c>
      <c r="H33" s="14">
        <v>20.72</v>
      </c>
      <c r="I33" s="14">
        <v>25.65</v>
      </c>
      <c r="J33" s="14">
        <v>33.05</v>
      </c>
      <c r="K33" s="14">
        <v>43.94</v>
      </c>
      <c r="L33" s="14">
        <v>20.47</v>
      </c>
      <c r="M33" s="14">
        <v>2.9</v>
      </c>
    </row>
    <row r="34" ht="14.25" spans="1:13">
      <c r="A34" s="17" t="s">
        <v>35</v>
      </c>
      <c r="B34" s="14">
        <v>12.09</v>
      </c>
      <c r="C34" s="14">
        <v>17.96</v>
      </c>
      <c r="D34" s="14">
        <v>21.68</v>
      </c>
      <c r="E34" s="14">
        <v>27.36</v>
      </c>
      <c r="F34" s="14">
        <v>22.71</v>
      </c>
      <c r="G34" s="14">
        <v>25.37</v>
      </c>
      <c r="H34" s="14">
        <v>30.03</v>
      </c>
      <c r="I34" s="14">
        <v>38.88</v>
      </c>
      <c r="J34" s="14">
        <v>49.06</v>
      </c>
      <c r="K34" s="14">
        <v>68.75</v>
      </c>
      <c r="L34" s="14">
        <v>27.86</v>
      </c>
      <c r="M34" s="14">
        <v>4.97</v>
      </c>
    </row>
    <row r="35" ht="14.25" spans="1:13">
      <c r="A35" s="17" t="s">
        <v>36</v>
      </c>
      <c r="B35" s="14">
        <v>12.09</v>
      </c>
      <c r="C35" s="14">
        <v>23.34</v>
      </c>
      <c r="D35" s="14">
        <v>31.8</v>
      </c>
      <c r="E35" s="14">
        <v>43.26</v>
      </c>
      <c r="F35" s="14">
        <v>38.26</v>
      </c>
      <c r="G35" s="14">
        <v>45.07</v>
      </c>
      <c r="H35" s="14">
        <v>57.55</v>
      </c>
      <c r="I35" s="14">
        <v>80.19</v>
      </c>
      <c r="J35" s="14">
        <v>110.04</v>
      </c>
      <c r="K35" s="14">
        <v>166.23</v>
      </c>
      <c r="L35" s="14">
        <v>47.29</v>
      </c>
      <c r="M35" s="14">
        <v>13.8</v>
      </c>
    </row>
    <row r="36" ht="14.25" spans="1:13">
      <c r="A36" s="17" t="s">
        <v>37</v>
      </c>
      <c r="B36" s="14">
        <v>12.09</v>
      </c>
      <c r="C36" s="14">
        <v>23.34</v>
      </c>
      <c r="D36" s="14">
        <v>31.8</v>
      </c>
      <c r="E36" s="14">
        <v>43.26</v>
      </c>
      <c r="F36" s="14">
        <v>38.26</v>
      </c>
      <c r="G36" s="14">
        <v>45.07</v>
      </c>
      <c r="H36" s="14">
        <v>57.55</v>
      </c>
      <c r="I36" s="14">
        <v>80.19</v>
      </c>
      <c r="J36" s="14">
        <v>110.04</v>
      </c>
      <c r="K36" s="14">
        <v>166.23</v>
      </c>
      <c r="L36" s="14">
        <v>47.29</v>
      </c>
      <c r="M36" s="14">
        <v>13.8</v>
      </c>
    </row>
    <row r="37" ht="14.25" spans="1:13">
      <c r="A37" s="17" t="s">
        <v>38</v>
      </c>
      <c r="B37" s="18">
        <v>13.3</v>
      </c>
      <c r="C37" s="18">
        <v>25.42</v>
      </c>
      <c r="D37" s="18">
        <v>34.49</v>
      </c>
      <c r="E37" s="18">
        <v>46.94</v>
      </c>
      <c r="F37" s="18">
        <v>37.71</v>
      </c>
      <c r="G37" s="18">
        <v>44.38</v>
      </c>
      <c r="H37" s="18">
        <v>56.56</v>
      </c>
      <c r="I37" s="18">
        <v>78.86</v>
      </c>
      <c r="J37" s="18">
        <v>108.09</v>
      </c>
      <c r="K37" s="18">
        <v>163.29</v>
      </c>
      <c r="L37" s="18">
        <v>47.29</v>
      </c>
      <c r="M37" s="18">
        <v>13.8</v>
      </c>
    </row>
    <row r="38" ht="14.25" spans="1:13">
      <c r="A38" s="17" t="s">
        <v>39</v>
      </c>
      <c r="B38" s="18">
        <v>13.3</v>
      </c>
      <c r="C38" s="18">
        <v>25.59</v>
      </c>
      <c r="D38" s="18">
        <v>34.83</v>
      </c>
      <c r="E38" s="18">
        <v>47.42</v>
      </c>
      <c r="F38" s="18">
        <v>38.33</v>
      </c>
      <c r="G38" s="18">
        <v>45.15</v>
      </c>
      <c r="H38" s="18">
        <v>57.6</v>
      </c>
      <c r="I38" s="18">
        <v>80.3</v>
      </c>
      <c r="J38" s="18">
        <v>110.16</v>
      </c>
      <c r="K38" s="18">
        <v>166.4</v>
      </c>
      <c r="L38" s="18">
        <v>47.29</v>
      </c>
      <c r="M38" s="18">
        <v>13.8</v>
      </c>
    </row>
    <row r="39" ht="14.25" spans="1:13">
      <c r="A39" s="17" t="s">
        <v>40</v>
      </c>
      <c r="B39" s="18">
        <v>13.3</v>
      </c>
      <c r="C39" s="18">
        <v>25.23</v>
      </c>
      <c r="D39" s="18">
        <v>34.13</v>
      </c>
      <c r="E39" s="18">
        <v>46.37</v>
      </c>
      <c r="F39" s="18">
        <v>36.96</v>
      </c>
      <c r="G39" s="18">
        <v>43.47</v>
      </c>
      <c r="H39" s="18">
        <v>55.28</v>
      </c>
      <c r="I39" s="18">
        <v>77.08</v>
      </c>
      <c r="J39" s="18">
        <v>105.49</v>
      </c>
      <c r="K39" s="18">
        <v>159.41</v>
      </c>
      <c r="L39" s="18">
        <v>47.29</v>
      </c>
      <c r="M39" s="18">
        <v>13.8</v>
      </c>
    </row>
    <row r="40" spans="7:7">
      <c r="G40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M93"/>
  <sheetViews>
    <sheetView workbookViewId="0">
      <selection activeCell="A17" sqref="A17:I17"/>
    </sheetView>
  </sheetViews>
  <sheetFormatPr defaultColWidth="9" defaultRowHeight="13.5"/>
  <sheetData>
    <row r="2" ht="14.25" spans="1:13">
      <c r="A2" s="11" t="s">
        <v>0</v>
      </c>
      <c r="B2" s="12">
        <v>0.5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7</v>
      </c>
      <c r="I2" s="12">
        <v>10</v>
      </c>
      <c r="J2" s="12">
        <v>15</v>
      </c>
      <c r="K2" s="12">
        <v>22</v>
      </c>
      <c r="L2" s="24" t="s">
        <v>1</v>
      </c>
      <c r="M2" s="25" t="s">
        <v>2</v>
      </c>
    </row>
    <row r="3" ht="14.25" spans="1:13">
      <c r="A3" s="13" t="s">
        <v>3</v>
      </c>
      <c r="B3" s="14">
        <v>5.35</v>
      </c>
      <c r="C3" s="14">
        <v>5.35</v>
      </c>
      <c r="D3" s="14">
        <v>5.35</v>
      </c>
      <c r="E3" s="14">
        <v>5.41</v>
      </c>
      <c r="F3" s="14">
        <v>5.41</v>
      </c>
      <c r="G3" s="14">
        <v>5.41</v>
      </c>
      <c r="H3" s="14">
        <v>5.45</v>
      </c>
      <c r="I3" s="14">
        <v>5.86</v>
      </c>
      <c r="J3" s="14">
        <v>5.96</v>
      </c>
      <c r="K3" s="14">
        <v>6.11</v>
      </c>
      <c r="L3" s="14">
        <v>7.53</v>
      </c>
      <c r="M3" s="14">
        <v>0.41</v>
      </c>
    </row>
    <row r="4" ht="14.25" spans="1:13">
      <c r="A4" s="15" t="s">
        <v>4</v>
      </c>
      <c r="B4" s="14">
        <v>6.74</v>
      </c>
      <c r="C4" s="14">
        <v>7.09</v>
      </c>
      <c r="D4" s="14">
        <v>7.36</v>
      </c>
      <c r="E4" s="14">
        <v>7.64</v>
      </c>
      <c r="F4" s="14">
        <v>7.91</v>
      </c>
      <c r="G4" s="14">
        <v>8.19</v>
      </c>
      <c r="H4" s="14">
        <v>8.9</v>
      </c>
      <c r="I4" s="14">
        <v>9.75</v>
      </c>
      <c r="J4" s="14">
        <v>11.14</v>
      </c>
      <c r="K4" s="14">
        <v>13.13</v>
      </c>
      <c r="L4" s="14">
        <v>10.9</v>
      </c>
      <c r="M4" s="14">
        <v>0.94</v>
      </c>
    </row>
    <row r="5" ht="14.25" spans="1:13">
      <c r="A5" s="15" t="s">
        <v>5</v>
      </c>
      <c r="B5" s="14">
        <v>6.74</v>
      </c>
      <c r="C5" s="14">
        <v>7.09</v>
      </c>
      <c r="D5" s="14">
        <v>7.36</v>
      </c>
      <c r="E5" s="14">
        <v>7.64</v>
      </c>
      <c r="F5" s="14">
        <v>7.91</v>
      </c>
      <c r="G5" s="14">
        <v>8.19</v>
      </c>
      <c r="H5" s="14">
        <v>8.9</v>
      </c>
      <c r="I5" s="14">
        <v>9.75</v>
      </c>
      <c r="J5" s="14">
        <v>11.14</v>
      </c>
      <c r="K5" s="14">
        <v>13.13</v>
      </c>
      <c r="L5" s="14">
        <v>10.9</v>
      </c>
      <c r="M5" s="14">
        <v>0.94</v>
      </c>
    </row>
    <row r="6" ht="14.25" spans="1:13">
      <c r="A6" s="15" t="s">
        <v>6</v>
      </c>
      <c r="B6" s="14">
        <v>6.74</v>
      </c>
      <c r="C6" s="14">
        <v>7.09</v>
      </c>
      <c r="D6" s="14">
        <v>7.36</v>
      </c>
      <c r="E6" s="14">
        <v>7.64</v>
      </c>
      <c r="F6" s="14">
        <v>7.91</v>
      </c>
      <c r="G6" s="14">
        <v>8.19</v>
      </c>
      <c r="H6" s="14">
        <v>8.9</v>
      </c>
      <c r="I6" s="14">
        <v>9.75</v>
      </c>
      <c r="J6" s="14">
        <v>11.14</v>
      </c>
      <c r="K6" s="14">
        <v>13.13</v>
      </c>
      <c r="L6" s="14">
        <v>10.9</v>
      </c>
      <c r="M6" s="14">
        <v>0.94</v>
      </c>
    </row>
    <row r="7" ht="14.25" spans="1:13">
      <c r="A7" s="15" t="s">
        <v>7</v>
      </c>
      <c r="B7" s="14">
        <v>6.74</v>
      </c>
      <c r="C7" s="14">
        <v>7.09</v>
      </c>
      <c r="D7" s="14">
        <v>7.36</v>
      </c>
      <c r="E7" s="14">
        <v>7.64</v>
      </c>
      <c r="F7" s="14">
        <v>7.91</v>
      </c>
      <c r="G7" s="14">
        <v>8.19</v>
      </c>
      <c r="H7" s="14">
        <v>8.9</v>
      </c>
      <c r="I7" s="14">
        <v>9.75</v>
      </c>
      <c r="J7" s="14">
        <v>11.14</v>
      </c>
      <c r="K7" s="14">
        <v>13.13</v>
      </c>
      <c r="L7" s="14">
        <v>10.9</v>
      </c>
      <c r="M7" s="14">
        <v>0.94</v>
      </c>
    </row>
    <row r="8" ht="14.25" spans="1:13">
      <c r="A8" s="15" t="s">
        <v>8</v>
      </c>
      <c r="B8" s="14">
        <v>6.74</v>
      </c>
      <c r="C8" s="14">
        <v>7.09</v>
      </c>
      <c r="D8" s="14">
        <v>7.36</v>
      </c>
      <c r="E8" s="14">
        <v>7.64</v>
      </c>
      <c r="F8" s="14">
        <v>7.91</v>
      </c>
      <c r="G8" s="14">
        <v>8.19</v>
      </c>
      <c r="H8" s="14">
        <v>8.9</v>
      </c>
      <c r="I8" s="14">
        <v>9.75</v>
      </c>
      <c r="J8" s="14">
        <v>11.14</v>
      </c>
      <c r="K8" s="14">
        <v>13.13</v>
      </c>
      <c r="L8" s="14">
        <v>10.9</v>
      </c>
      <c r="M8" s="14">
        <v>0.94</v>
      </c>
    </row>
    <row r="9" ht="14.25" spans="1:13">
      <c r="A9" s="15" t="s">
        <v>9</v>
      </c>
      <c r="B9" s="14">
        <v>6.74</v>
      </c>
      <c r="C9" s="14">
        <v>7.09</v>
      </c>
      <c r="D9" s="14">
        <v>7.36</v>
      </c>
      <c r="E9" s="14">
        <v>7.64</v>
      </c>
      <c r="F9" s="14">
        <v>7.91</v>
      </c>
      <c r="G9" s="14">
        <v>8.19</v>
      </c>
      <c r="H9" s="14">
        <v>8.9</v>
      </c>
      <c r="I9" s="14">
        <v>9.75</v>
      </c>
      <c r="J9" s="14">
        <v>11.14</v>
      </c>
      <c r="K9" s="14">
        <v>13.13</v>
      </c>
      <c r="L9" s="14">
        <v>10.9</v>
      </c>
      <c r="M9" s="14">
        <v>0.94</v>
      </c>
    </row>
    <row r="10" ht="14.25" spans="1:13">
      <c r="A10" s="15" t="s">
        <v>10</v>
      </c>
      <c r="B10" s="14">
        <v>6.74</v>
      </c>
      <c r="C10" s="14">
        <v>7.09</v>
      </c>
      <c r="D10" s="14">
        <v>7.36</v>
      </c>
      <c r="E10" s="14">
        <v>7.64</v>
      </c>
      <c r="F10" s="14">
        <v>7.91</v>
      </c>
      <c r="G10" s="14">
        <v>8.19</v>
      </c>
      <c r="H10" s="14">
        <v>8.9</v>
      </c>
      <c r="I10" s="14">
        <v>9.75</v>
      </c>
      <c r="J10" s="14">
        <v>11.14</v>
      </c>
      <c r="K10" s="14">
        <v>13.13</v>
      </c>
      <c r="L10" s="14">
        <v>10.9</v>
      </c>
      <c r="M10" s="14">
        <v>0.94</v>
      </c>
    </row>
    <row r="11" ht="14.25" spans="1:13">
      <c r="A11" s="15" t="s">
        <v>11</v>
      </c>
      <c r="B11" s="14">
        <v>7.82</v>
      </c>
      <c r="C11" s="14">
        <v>9.38</v>
      </c>
      <c r="D11" s="14">
        <v>10.33</v>
      </c>
      <c r="E11" s="14">
        <v>11.28</v>
      </c>
      <c r="F11" s="14">
        <v>12.24</v>
      </c>
      <c r="G11" s="14">
        <v>13.18</v>
      </c>
      <c r="H11" s="14">
        <v>15.1</v>
      </c>
      <c r="I11" s="14">
        <v>17.96</v>
      </c>
      <c r="J11" s="14">
        <v>22.71</v>
      </c>
      <c r="K11" s="14">
        <v>29.37</v>
      </c>
      <c r="L11" s="14">
        <v>21.48</v>
      </c>
      <c r="M11" s="14">
        <v>4.18</v>
      </c>
    </row>
    <row r="12" ht="14.25" spans="1:13">
      <c r="A12" s="13" t="s">
        <v>12</v>
      </c>
      <c r="B12" s="14">
        <v>6.71</v>
      </c>
      <c r="C12" s="14">
        <v>7.71</v>
      </c>
      <c r="D12" s="14">
        <v>8.11</v>
      </c>
      <c r="E12" s="14">
        <v>8.48</v>
      </c>
      <c r="F12" s="14">
        <v>8.93</v>
      </c>
      <c r="G12" s="14">
        <v>9.31</v>
      </c>
      <c r="H12" s="14">
        <v>10.32</v>
      </c>
      <c r="I12" s="14">
        <v>11.33</v>
      </c>
      <c r="J12" s="14">
        <v>13.11</v>
      </c>
      <c r="K12" s="14">
        <v>15.87</v>
      </c>
      <c r="L12" s="14">
        <v>13.12</v>
      </c>
      <c r="M12" s="14">
        <v>1.34</v>
      </c>
    </row>
    <row r="13" ht="14.25" spans="1:13">
      <c r="A13" s="15" t="s">
        <v>13</v>
      </c>
      <c r="B13" s="14">
        <v>7.42</v>
      </c>
      <c r="C13" s="14">
        <v>8.28</v>
      </c>
      <c r="D13" s="14">
        <v>8.74</v>
      </c>
      <c r="E13" s="14">
        <v>9.21</v>
      </c>
      <c r="F13" s="14">
        <v>9.65</v>
      </c>
      <c r="G13" s="14">
        <v>10.1</v>
      </c>
      <c r="H13" s="14">
        <v>11.14</v>
      </c>
      <c r="I13" s="14">
        <v>12.35</v>
      </c>
      <c r="J13" s="14">
        <v>14.42</v>
      </c>
      <c r="K13" s="14">
        <v>17.66</v>
      </c>
      <c r="L13" s="14">
        <v>14.03</v>
      </c>
      <c r="M13" s="14">
        <v>1.34</v>
      </c>
    </row>
    <row r="14" ht="14.25" spans="1:13">
      <c r="A14" s="15" t="s">
        <v>14</v>
      </c>
      <c r="B14" s="14">
        <v>7.42</v>
      </c>
      <c r="C14" s="16">
        <v>9.92</v>
      </c>
      <c r="D14" s="16">
        <v>10.57</v>
      </c>
      <c r="E14" s="16">
        <v>11.22</v>
      </c>
      <c r="F14" s="16">
        <v>11.86</v>
      </c>
      <c r="G14" s="14">
        <v>12.51</v>
      </c>
      <c r="H14" s="16">
        <v>13.99</v>
      </c>
      <c r="I14" s="16">
        <v>15.69</v>
      </c>
      <c r="J14" s="16">
        <v>18.65</v>
      </c>
      <c r="K14" s="16">
        <v>23.25</v>
      </c>
      <c r="L14" s="16">
        <v>17.26</v>
      </c>
      <c r="M14" s="26">
        <v>1.78</v>
      </c>
    </row>
    <row r="15" ht="14.25" spans="1:13">
      <c r="A15" s="15" t="s">
        <v>15</v>
      </c>
      <c r="B15" s="14">
        <v>7.42</v>
      </c>
      <c r="C15" s="14">
        <v>11.37</v>
      </c>
      <c r="D15" s="14">
        <v>12.25</v>
      </c>
      <c r="E15" s="14">
        <v>13.13</v>
      </c>
      <c r="F15" s="14">
        <v>14</v>
      </c>
      <c r="G15" s="14">
        <v>14.87</v>
      </c>
      <c r="H15" s="14">
        <v>16.85</v>
      </c>
      <c r="I15" s="14">
        <v>19.18</v>
      </c>
      <c r="J15" s="14">
        <v>23.2</v>
      </c>
      <c r="K15" s="14">
        <v>29.47</v>
      </c>
      <c r="L15" s="14">
        <v>20.34</v>
      </c>
      <c r="M15" s="14">
        <v>2.36</v>
      </c>
    </row>
    <row r="16" ht="14.25" spans="1:13">
      <c r="A16" s="15" t="s">
        <v>16</v>
      </c>
      <c r="B16" s="14">
        <v>7.42</v>
      </c>
      <c r="C16" s="14">
        <v>8.94</v>
      </c>
      <c r="D16" s="14">
        <v>9.56</v>
      </c>
      <c r="E16" s="14">
        <v>10.17</v>
      </c>
      <c r="F16" s="14">
        <v>10.8</v>
      </c>
      <c r="G16" s="14">
        <v>11.4</v>
      </c>
      <c r="H16" s="14">
        <v>12.8</v>
      </c>
      <c r="I16" s="14">
        <v>14.45</v>
      </c>
      <c r="J16" s="14">
        <v>17.28</v>
      </c>
      <c r="K16" s="14">
        <v>21.69</v>
      </c>
      <c r="L16" s="14">
        <v>15.65</v>
      </c>
      <c r="M16" s="14">
        <v>1.68</v>
      </c>
    </row>
    <row r="17" ht="14.25" spans="1:13">
      <c r="A17" s="15" t="s">
        <v>17</v>
      </c>
      <c r="B17" s="14">
        <v>8.49</v>
      </c>
      <c r="C17" s="14">
        <v>12.68</v>
      </c>
      <c r="D17" s="14">
        <v>13.67</v>
      </c>
      <c r="E17" s="14">
        <v>14.66</v>
      </c>
      <c r="F17" s="14">
        <v>15.62</v>
      </c>
      <c r="G17" s="14">
        <v>16.62</v>
      </c>
      <c r="H17" s="14">
        <v>18.48</v>
      </c>
      <c r="I17" s="14">
        <v>21.03</v>
      </c>
      <c r="J17" s="14">
        <v>25.45</v>
      </c>
      <c r="K17" s="14">
        <v>32.32</v>
      </c>
      <c r="L17" s="14">
        <v>28.56</v>
      </c>
      <c r="M17" s="14">
        <v>4.13</v>
      </c>
    </row>
    <row r="18" ht="14.25" spans="1:13">
      <c r="A18" s="13" t="s">
        <v>18</v>
      </c>
      <c r="B18" s="14">
        <v>6.71</v>
      </c>
      <c r="C18" s="14">
        <v>7.71</v>
      </c>
      <c r="D18" s="14">
        <v>8.11</v>
      </c>
      <c r="E18" s="14">
        <v>8.48</v>
      </c>
      <c r="F18" s="14">
        <v>8.93</v>
      </c>
      <c r="G18" s="14">
        <v>9.31</v>
      </c>
      <c r="H18" s="14">
        <v>10.32</v>
      </c>
      <c r="I18" s="14">
        <v>11.33</v>
      </c>
      <c r="J18" s="14">
        <v>13.11</v>
      </c>
      <c r="K18" s="14">
        <v>15.87</v>
      </c>
      <c r="L18" s="14">
        <v>13.12</v>
      </c>
      <c r="M18" s="14">
        <v>1.34</v>
      </c>
    </row>
    <row r="19" ht="14.25" spans="1:13">
      <c r="A19" s="15" t="s">
        <v>19</v>
      </c>
      <c r="B19" s="14">
        <v>7.42</v>
      </c>
      <c r="C19" s="14">
        <v>8.28</v>
      </c>
      <c r="D19" s="14">
        <v>8.74</v>
      </c>
      <c r="E19" s="14">
        <v>9.21</v>
      </c>
      <c r="F19" s="14">
        <v>9.65</v>
      </c>
      <c r="G19" s="14">
        <v>10.1</v>
      </c>
      <c r="H19" s="14">
        <v>11.14</v>
      </c>
      <c r="I19" s="14">
        <v>12.35</v>
      </c>
      <c r="J19" s="14">
        <v>14.42</v>
      </c>
      <c r="K19" s="14">
        <v>17.66</v>
      </c>
      <c r="L19" s="14">
        <v>14.03</v>
      </c>
      <c r="M19" s="14">
        <v>1.34</v>
      </c>
    </row>
    <row r="20" ht="14.25" spans="1:13">
      <c r="A20" s="15" t="s">
        <v>20</v>
      </c>
      <c r="B20" s="14">
        <v>7.42</v>
      </c>
      <c r="C20" s="14">
        <v>10.11</v>
      </c>
      <c r="D20" s="14">
        <v>10.92</v>
      </c>
      <c r="E20" s="14">
        <v>11.75</v>
      </c>
      <c r="F20" s="14">
        <v>12.58</v>
      </c>
      <c r="G20" s="14">
        <v>13.4</v>
      </c>
      <c r="H20" s="14">
        <v>15.24</v>
      </c>
      <c r="I20" s="14">
        <v>17.42</v>
      </c>
      <c r="J20" s="14">
        <v>21.21</v>
      </c>
      <c r="K20" s="14">
        <v>27.07</v>
      </c>
      <c r="L20" s="14">
        <v>18.21</v>
      </c>
      <c r="M20" s="14">
        <v>2.21</v>
      </c>
    </row>
    <row r="21" ht="14.25" spans="1:13">
      <c r="A21" s="15" t="s">
        <v>21</v>
      </c>
      <c r="B21" s="14">
        <v>7.42</v>
      </c>
      <c r="C21" s="14">
        <v>8.61</v>
      </c>
      <c r="D21" s="14">
        <v>9.4</v>
      </c>
      <c r="E21" s="14">
        <v>10.17</v>
      </c>
      <c r="F21" s="14">
        <v>10.94</v>
      </c>
      <c r="G21" s="14">
        <v>11.74</v>
      </c>
      <c r="H21" s="14">
        <v>13.47</v>
      </c>
      <c r="I21" s="14">
        <v>15.55</v>
      </c>
      <c r="J21" s="14">
        <v>19.13</v>
      </c>
      <c r="K21" s="14">
        <v>24.7</v>
      </c>
      <c r="L21" s="14">
        <v>15.8</v>
      </c>
      <c r="M21" s="14">
        <v>2.07</v>
      </c>
    </row>
    <row r="22" ht="14.25" spans="1:13">
      <c r="A22" s="15" t="s">
        <v>22</v>
      </c>
      <c r="B22" s="14">
        <v>7.42</v>
      </c>
      <c r="C22" s="14">
        <v>8.94</v>
      </c>
      <c r="D22" s="14">
        <v>9.56</v>
      </c>
      <c r="E22" s="14">
        <v>10.17</v>
      </c>
      <c r="F22" s="14">
        <v>10.8</v>
      </c>
      <c r="G22" s="14">
        <v>11.4</v>
      </c>
      <c r="H22" s="14">
        <v>12.8</v>
      </c>
      <c r="I22" s="14">
        <v>14.45</v>
      </c>
      <c r="J22" s="14">
        <v>17.28</v>
      </c>
      <c r="K22" s="14">
        <v>21.69</v>
      </c>
      <c r="L22" s="14">
        <v>15.65</v>
      </c>
      <c r="M22" s="14">
        <v>1.68</v>
      </c>
    </row>
    <row r="23" ht="14.25" spans="1:13">
      <c r="A23" s="15" t="s">
        <v>23</v>
      </c>
      <c r="B23" s="14">
        <v>7.42</v>
      </c>
      <c r="C23" s="14">
        <v>10.11</v>
      </c>
      <c r="D23" s="14">
        <v>10.92</v>
      </c>
      <c r="E23" s="14">
        <v>11.75</v>
      </c>
      <c r="F23" s="14">
        <v>12.58</v>
      </c>
      <c r="G23" s="14">
        <v>13.4</v>
      </c>
      <c r="H23" s="14">
        <v>15.24</v>
      </c>
      <c r="I23" s="14">
        <v>17.42</v>
      </c>
      <c r="J23" s="14">
        <v>21.21</v>
      </c>
      <c r="K23" s="14">
        <v>27.07</v>
      </c>
      <c r="L23" s="14">
        <v>18.21</v>
      </c>
      <c r="M23" s="14">
        <v>2.21</v>
      </c>
    </row>
    <row r="24" ht="14.25" spans="1:13">
      <c r="A24" s="15" t="s">
        <v>24</v>
      </c>
      <c r="B24" s="14">
        <v>8.49</v>
      </c>
      <c r="C24" s="14">
        <v>12.95</v>
      </c>
      <c r="D24" s="14">
        <v>14.19</v>
      </c>
      <c r="E24" s="14">
        <v>15.42</v>
      </c>
      <c r="F24" s="14">
        <v>16.68</v>
      </c>
      <c r="G24" s="14">
        <v>17.92</v>
      </c>
      <c r="H24" s="14">
        <v>20.28</v>
      </c>
      <c r="I24" s="14">
        <v>23.52</v>
      </c>
      <c r="J24" s="14">
        <v>29.11</v>
      </c>
      <c r="K24" s="14">
        <v>37.81</v>
      </c>
      <c r="L24" s="14">
        <v>30.29</v>
      </c>
      <c r="M24" s="14">
        <v>5.02</v>
      </c>
    </row>
    <row r="25" ht="14.25" spans="1:13">
      <c r="A25" s="15" t="s">
        <v>25</v>
      </c>
      <c r="B25" s="14">
        <v>8.49</v>
      </c>
      <c r="C25" s="14">
        <v>13.63</v>
      </c>
      <c r="D25" s="14">
        <v>15.53</v>
      </c>
      <c r="E25" s="14">
        <v>17.47</v>
      </c>
      <c r="F25" s="14">
        <v>19.37</v>
      </c>
      <c r="G25" s="14">
        <v>21.31</v>
      </c>
      <c r="H25" s="14">
        <v>24.94</v>
      </c>
      <c r="I25" s="14">
        <v>29.93</v>
      </c>
      <c r="J25" s="14">
        <v>38.54</v>
      </c>
      <c r="K25" s="14">
        <v>51.99</v>
      </c>
      <c r="L25" s="14">
        <v>34.89</v>
      </c>
      <c r="M25" s="14">
        <v>7.42</v>
      </c>
    </row>
    <row r="26" ht="14.25" spans="1:13">
      <c r="A26" s="15" t="s">
        <v>26</v>
      </c>
      <c r="B26" s="14">
        <v>8.49</v>
      </c>
      <c r="C26" s="14">
        <v>13.9</v>
      </c>
      <c r="D26" s="14">
        <v>16.09</v>
      </c>
      <c r="E26" s="14">
        <v>18.29</v>
      </c>
      <c r="F26" s="14">
        <v>20.47</v>
      </c>
      <c r="G26" s="14">
        <v>22.68</v>
      </c>
      <c r="H26" s="14">
        <v>26.82</v>
      </c>
      <c r="I26" s="14">
        <v>32.54</v>
      </c>
      <c r="J26" s="14">
        <v>42.42</v>
      </c>
      <c r="K26" s="14">
        <v>57.78</v>
      </c>
      <c r="L26" s="14">
        <v>36.74</v>
      </c>
      <c r="M26" s="14">
        <v>8.39</v>
      </c>
    </row>
    <row r="27" ht="14.25" spans="1:13">
      <c r="A27" s="13" t="s">
        <v>27</v>
      </c>
      <c r="B27" s="14">
        <v>6.71</v>
      </c>
      <c r="C27" s="14">
        <v>7.79</v>
      </c>
      <c r="D27" s="14">
        <v>8.28</v>
      </c>
      <c r="E27" s="14">
        <v>8.81</v>
      </c>
      <c r="F27" s="14">
        <v>9.4</v>
      </c>
      <c r="G27" s="14">
        <v>9.88</v>
      </c>
      <c r="H27" s="14">
        <v>11.14</v>
      </c>
      <c r="I27" s="14">
        <v>12.48</v>
      </c>
      <c r="J27" s="14">
        <v>14.75</v>
      </c>
      <c r="K27" s="14">
        <v>18.35</v>
      </c>
      <c r="L27" s="14">
        <v>13.79</v>
      </c>
      <c r="M27" s="14">
        <v>1.66</v>
      </c>
    </row>
    <row r="28" ht="14.25" spans="1:13">
      <c r="A28" s="15" t="s">
        <v>28</v>
      </c>
      <c r="B28" s="14">
        <v>7.42</v>
      </c>
      <c r="C28" s="14">
        <v>8.41</v>
      </c>
      <c r="D28" s="14">
        <v>9.01</v>
      </c>
      <c r="E28" s="14">
        <v>9.6</v>
      </c>
      <c r="F28" s="14">
        <v>10.18</v>
      </c>
      <c r="G28" s="14">
        <v>10.76</v>
      </c>
      <c r="H28" s="14">
        <v>12.13</v>
      </c>
      <c r="I28" s="14">
        <v>13.69</v>
      </c>
      <c r="J28" s="14">
        <v>16.38</v>
      </c>
      <c r="K28" s="14">
        <v>20.59</v>
      </c>
      <c r="L28" s="14">
        <v>14.76</v>
      </c>
      <c r="M28" s="14">
        <v>1.61</v>
      </c>
    </row>
    <row r="29" ht="14.25" spans="1:13">
      <c r="A29" s="15" t="s">
        <v>29</v>
      </c>
      <c r="B29" s="14">
        <v>8.49</v>
      </c>
      <c r="C29" s="14">
        <v>13.41</v>
      </c>
      <c r="D29" s="14">
        <v>15.11</v>
      </c>
      <c r="E29" s="14">
        <v>16.81</v>
      </c>
      <c r="F29" s="14">
        <v>18.5</v>
      </c>
      <c r="G29" s="14">
        <v>20.21</v>
      </c>
      <c r="H29" s="14">
        <v>23.45</v>
      </c>
      <c r="I29" s="14">
        <v>27.89</v>
      </c>
      <c r="J29" s="14">
        <v>35.54</v>
      </c>
      <c r="K29" s="14">
        <v>47.46</v>
      </c>
      <c r="L29" s="14">
        <v>33.38</v>
      </c>
      <c r="M29" s="14">
        <v>6.65</v>
      </c>
    </row>
    <row r="30" ht="14.25" spans="1:13">
      <c r="A30" s="13" t="s">
        <v>30</v>
      </c>
      <c r="B30" s="14">
        <v>7.56</v>
      </c>
      <c r="C30" s="14">
        <v>10.87</v>
      </c>
      <c r="D30" s="14">
        <v>12.27</v>
      </c>
      <c r="E30" s="14">
        <v>13.69</v>
      </c>
      <c r="F30" s="14">
        <v>15.11</v>
      </c>
      <c r="G30" s="14">
        <v>16.5</v>
      </c>
      <c r="H30" s="14">
        <v>19.2</v>
      </c>
      <c r="I30" s="14">
        <v>22.88</v>
      </c>
      <c r="J30" s="14">
        <v>29.2</v>
      </c>
      <c r="K30" s="14">
        <v>39.1</v>
      </c>
      <c r="L30" s="14">
        <v>22.08</v>
      </c>
      <c r="M30" s="14">
        <v>3.59</v>
      </c>
    </row>
    <row r="31" ht="14.25" spans="1:13">
      <c r="A31" s="15" t="s">
        <v>31</v>
      </c>
      <c r="B31" s="14">
        <v>7.56</v>
      </c>
      <c r="C31" s="14">
        <v>10.87</v>
      </c>
      <c r="D31" s="14">
        <v>12.27</v>
      </c>
      <c r="E31" s="14">
        <v>13.69</v>
      </c>
      <c r="F31" s="14">
        <v>15.11</v>
      </c>
      <c r="G31" s="14">
        <v>16.5</v>
      </c>
      <c r="H31" s="14">
        <v>19.2</v>
      </c>
      <c r="I31" s="14">
        <v>22.88</v>
      </c>
      <c r="J31" s="14">
        <v>29.2</v>
      </c>
      <c r="K31" s="14">
        <v>39.1</v>
      </c>
      <c r="L31" s="14">
        <v>22.08</v>
      </c>
      <c r="M31" s="14">
        <v>3.59</v>
      </c>
    </row>
    <row r="32" ht="14.25" spans="1:13">
      <c r="A32" s="15" t="s">
        <v>32</v>
      </c>
      <c r="B32" s="14">
        <v>8.49</v>
      </c>
      <c r="C32" s="14">
        <v>15.32</v>
      </c>
      <c r="D32" s="14">
        <v>18.96</v>
      </c>
      <c r="E32" s="14">
        <v>22.57</v>
      </c>
      <c r="F32" s="14">
        <v>26.2</v>
      </c>
      <c r="G32" s="14">
        <v>29.79</v>
      </c>
      <c r="H32" s="14">
        <v>36.69</v>
      </c>
      <c r="I32" s="14">
        <v>46.11</v>
      </c>
      <c r="J32" s="14">
        <v>62.38</v>
      </c>
      <c r="K32" s="14">
        <v>87.73</v>
      </c>
      <c r="L32" s="14">
        <v>47.29</v>
      </c>
      <c r="M32" s="14">
        <v>13.8</v>
      </c>
    </row>
    <row r="33" ht="14.25" spans="1:13">
      <c r="A33" s="15" t="s">
        <v>33</v>
      </c>
      <c r="B33" s="14">
        <v>8.49</v>
      </c>
      <c r="C33" s="14">
        <v>15.42</v>
      </c>
      <c r="D33" s="14">
        <v>19.18</v>
      </c>
      <c r="E33" s="14">
        <v>22.9</v>
      </c>
      <c r="F33" s="14">
        <v>26.62</v>
      </c>
      <c r="G33" s="14">
        <v>30.36</v>
      </c>
      <c r="H33" s="14">
        <v>37.43</v>
      </c>
      <c r="I33" s="14">
        <v>47.11</v>
      </c>
      <c r="J33" s="14">
        <v>63.89</v>
      </c>
      <c r="K33" s="14">
        <v>90</v>
      </c>
      <c r="L33" s="14">
        <v>47.29</v>
      </c>
      <c r="M33" s="14">
        <v>13.8</v>
      </c>
    </row>
    <row r="34" ht="14.25" spans="1:13">
      <c r="A34" s="13" t="s">
        <v>34</v>
      </c>
      <c r="B34" s="14">
        <v>7.56</v>
      </c>
      <c r="C34" s="14">
        <v>10.58</v>
      </c>
      <c r="D34" s="14">
        <v>11.69</v>
      </c>
      <c r="E34" s="14">
        <v>12.8</v>
      </c>
      <c r="F34" s="14">
        <v>13.93</v>
      </c>
      <c r="G34" s="14">
        <v>15.05</v>
      </c>
      <c r="H34" s="14">
        <v>17.18</v>
      </c>
      <c r="I34" s="14">
        <v>20.09</v>
      </c>
      <c r="J34" s="14">
        <v>25.11</v>
      </c>
      <c r="K34" s="14">
        <v>32.92</v>
      </c>
      <c r="L34" s="14">
        <v>20.47</v>
      </c>
      <c r="M34" s="14">
        <v>2.9</v>
      </c>
    </row>
    <row r="35" ht="14.25" spans="1:13">
      <c r="A35" s="17" t="s">
        <v>35</v>
      </c>
      <c r="B35" s="14">
        <v>8.49</v>
      </c>
      <c r="C35" s="14">
        <v>11.58</v>
      </c>
      <c r="D35" s="14">
        <v>12.8</v>
      </c>
      <c r="E35" s="14">
        <v>14.04</v>
      </c>
      <c r="F35" s="14">
        <v>15.27</v>
      </c>
      <c r="G35" s="14">
        <v>16.49</v>
      </c>
      <c r="H35" s="14">
        <v>18.83</v>
      </c>
      <c r="I35" s="14">
        <v>22.03</v>
      </c>
      <c r="J35" s="14">
        <v>27.55</v>
      </c>
      <c r="K35" s="14">
        <v>36.13</v>
      </c>
      <c r="L35" s="14">
        <v>27.86</v>
      </c>
      <c r="M35" s="14">
        <v>4.97</v>
      </c>
    </row>
    <row r="36" ht="14.25" spans="1:13">
      <c r="A36" s="17" t="s">
        <v>36</v>
      </c>
      <c r="B36" s="14">
        <v>8.49</v>
      </c>
      <c r="C36" s="14">
        <v>15.4</v>
      </c>
      <c r="D36" s="14">
        <v>19.11</v>
      </c>
      <c r="E36" s="14">
        <v>22.79</v>
      </c>
      <c r="F36" s="14">
        <v>26.49</v>
      </c>
      <c r="G36" s="14">
        <v>30.18</v>
      </c>
      <c r="H36" s="14">
        <v>37.22</v>
      </c>
      <c r="I36" s="14">
        <v>46.83</v>
      </c>
      <c r="J36" s="14">
        <v>63.47</v>
      </c>
      <c r="K36" s="14">
        <v>89.35</v>
      </c>
      <c r="L36" s="14">
        <v>47.29</v>
      </c>
      <c r="M36" s="14">
        <v>13.8</v>
      </c>
    </row>
    <row r="37" ht="14.25" spans="1:13">
      <c r="A37" s="17" t="s">
        <v>37</v>
      </c>
      <c r="B37" s="14">
        <v>8.49</v>
      </c>
      <c r="C37" s="14">
        <v>15.4</v>
      </c>
      <c r="D37" s="14">
        <v>19.11</v>
      </c>
      <c r="E37" s="14">
        <v>22.79</v>
      </c>
      <c r="F37" s="14">
        <v>26.49</v>
      </c>
      <c r="G37" s="14">
        <v>30.18</v>
      </c>
      <c r="H37" s="14">
        <v>37.22</v>
      </c>
      <c r="I37" s="14">
        <v>46.83</v>
      </c>
      <c r="J37" s="14">
        <v>63.47</v>
      </c>
      <c r="K37" s="14">
        <v>89.35</v>
      </c>
      <c r="L37" s="14">
        <v>47.29</v>
      </c>
      <c r="M37" s="14">
        <v>13.8</v>
      </c>
    </row>
    <row r="38" ht="14.25" spans="1:13">
      <c r="A38" s="17" t="s">
        <v>38</v>
      </c>
      <c r="B38" s="18">
        <v>9.31</v>
      </c>
      <c r="C38" s="18">
        <v>14.6</v>
      </c>
      <c r="D38" s="18">
        <v>17.42</v>
      </c>
      <c r="E38" s="18">
        <v>20.24</v>
      </c>
      <c r="F38" s="18">
        <v>23.06</v>
      </c>
      <c r="G38" s="14">
        <v>25.88</v>
      </c>
      <c r="H38" s="18">
        <v>31.23</v>
      </c>
      <c r="I38" s="18">
        <v>38.55</v>
      </c>
      <c r="J38" s="18">
        <v>51.25</v>
      </c>
      <c r="K38" s="18">
        <v>70.96</v>
      </c>
      <c r="L38" s="18">
        <v>47.29</v>
      </c>
      <c r="M38" s="27">
        <v>13.8</v>
      </c>
    </row>
    <row r="39" ht="14.25" spans="1:13">
      <c r="A39" s="17" t="s">
        <v>39</v>
      </c>
      <c r="B39" s="18">
        <v>9.31</v>
      </c>
      <c r="C39" s="18">
        <v>16.57</v>
      </c>
      <c r="D39" s="18">
        <v>20.3</v>
      </c>
      <c r="E39" s="18">
        <v>24.03</v>
      </c>
      <c r="F39" s="18">
        <v>27.75</v>
      </c>
      <c r="G39" s="14">
        <v>31.5</v>
      </c>
      <c r="H39" s="18">
        <v>38.56</v>
      </c>
      <c r="I39" s="18">
        <v>48.28</v>
      </c>
      <c r="J39" s="18">
        <v>65.07</v>
      </c>
      <c r="K39" s="18">
        <v>91.17</v>
      </c>
      <c r="L39" s="18">
        <v>47.29</v>
      </c>
      <c r="M39" s="27">
        <v>13.8</v>
      </c>
    </row>
    <row r="40" ht="14.25" spans="1:13">
      <c r="A40" s="17" t="s">
        <v>40</v>
      </c>
      <c r="B40" s="18">
        <v>9.31</v>
      </c>
      <c r="C40" s="18">
        <v>13.43</v>
      </c>
      <c r="D40" s="18">
        <v>15.09</v>
      </c>
      <c r="E40" s="18">
        <v>16.74</v>
      </c>
      <c r="F40" s="18">
        <v>18.4</v>
      </c>
      <c r="G40" s="14">
        <v>20.06</v>
      </c>
      <c r="H40" s="18">
        <v>23.19</v>
      </c>
      <c r="I40" s="18">
        <v>27.5</v>
      </c>
      <c r="J40" s="18">
        <v>34.94</v>
      </c>
      <c r="K40" s="18">
        <v>46.53</v>
      </c>
      <c r="L40" s="18">
        <v>47.29</v>
      </c>
      <c r="M40" s="27">
        <v>13.8</v>
      </c>
    </row>
    <row r="43" spans="1:1">
      <c r="A43" t="s">
        <v>19373</v>
      </c>
    </row>
    <row r="44" spans="1:4">
      <c r="A44" t="s">
        <v>0</v>
      </c>
      <c r="B44" s="19" t="s">
        <v>1</v>
      </c>
      <c r="C44" t="s">
        <v>43</v>
      </c>
      <c r="D44" t="s">
        <v>44</v>
      </c>
    </row>
    <row r="45" ht="14.25" spans="1:4">
      <c r="A45" s="20" t="s">
        <v>45</v>
      </c>
      <c r="B45" s="21">
        <v>22.491</v>
      </c>
      <c r="C45" s="22">
        <v>0.423</v>
      </c>
      <c r="D45" s="23">
        <v>20.85174</v>
      </c>
    </row>
    <row r="46" ht="14.25" spans="1:4">
      <c r="A46" s="20" t="s">
        <v>46</v>
      </c>
      <c r="B46" s="21">
        <v>19.044</v>
      </c>
      <c r="C46" s="22">
        <v>0.531</v>
      </c>
      <c r="D46" s="23">
        <v>16.7929125</v>
      </c>
    </row>
    <row r="47" ht="14.25" spans="1:4">
      <c r="A47" s="20" t="s">
        <v>47</v>
      </c>
      <c r="B47" s="21">
        <v>23.04</v>
      </c>
      <c r="C47" s="22">
        <v>1.674</v>
      </c>
      <c r="D47" s="23">
        <v>25.935</v>
      </c>
    </row>
    <row r="48" ht="14.25" spans="1:4">
      <c r="A48" s="20" t="s">
        <v>48</v>
      </c>
      <c r="B48" s="21">
        <v>20.727</v>
      </c>
      <c r="C48" s="22">
        <v>0.549</v>
      </c>
      <c r="D48" s="23">
        <v>15.3405525</v>
      </c>
    </row>
    <row r="49" ht="14.25" spans="1:4">
      <c r="A49" s="20" t="s">
        <v>49</v>
      </c>
      <c r="B49" s="21">
        <v>23.04</v>
      </c>
      <c r="C49" s="22">
        <v>3.411</v>
      </c>
      <c r="D49" s="23">
        <v>38.513475</v>
      </c>
    </row>
    <row r="50" ht="14.25" spans="1:4">
      <c r="A50" s="20" t="s">
        <v>50</v>
      </c>
      <c r="B50" s="21">
        <v>18.207</v>
      </c>
      <c r="C50" s="22">
        <v>0.252</v>
      </c>
      <c r="D50" s="23">
        <v>15.2368125</v>
      </c>
    </row>
    <row r="51" ht="14.25" spans="1:4">
      <c r="A51" s="20" t="s">
        <v>51</v>
      </c>
      <c r="B51" s="21">
        <v>20.628</v>
      </c>
      <c r="C51" s="22">
        <v>1.233</v>
      </c>
      <c r="D51" s="23">
        <v>28.658175</v>
      </c>
    </row>
    <row r="52" ht="14.25" spans="1:4">
      <c r="A52" s="20" t="s">
        <v>52</v>
      </c>
      <c r="B52" s="21">
        <v>20.628</v>
      </c>
      <c r="C52" s="22">
        <v>1.719</v>
      </c>
      <c r="D52" s="23">
        <v>26.2851225</v>
      </c>
    </row>
    <row r="53" ht="14.25" spans="1:4">
      <c r="A53" s="20" t="s">
        <v>53</v>
      </c>
      <c r="B53" s="21">
        <v>21.024</v>
      </c>
      <c r="C53" s="22">
        <v>0.36</v>
      </c>
      <c r="D53" s="23">
        <v>26.09061</v>
      </c>
    </row>
    <row r="54" ht="14.25" spans="1:4">
      <c r="A54" s="20" t="s">
        <v>54</v>
      </c>
      <c r="B54" s="21">
        <v>23.04</v>
      </c>
      <c r="C54" s="22">
        <v>3.411</v>
      </c>
      <c r="D54" s="23">
        <v>38.513475</v>
      </c>
    </row>
    <row r="55" ht="14.25" spans="1:4">
      <c r="A55" s="20" t="s">
        <v>55</v>
      </c>
      <c r="B55" s="21">
        <v>20.727</v>
      </c>
      <c r="C55" s="22">
        <v>1.827</v>
      </c>
      <c r="D55" s="23">
        <v>20.2293</v>
      </c>
    </row>
    <row r="56" ht="14.25" spans="1:4">
      <c r="A56" s="20" t="s">
        <v>56</v>
      </c>
      <c r="B56" s="21">
        <v>18.207</v>
      </c>
      <c r="C56" s="22">
        <v>1.908</v>
      </c>
      <c r="D56" s="23">
        <v>20.6572275</v>
      </c>
    </row>
    <row r="57" ht="14.25" spans="1:4">
      <c r="A57" s="20" t="s">
        <v>57</v>
      </c>
      <c r="B57" s="21">
        <v>21.024</v>
      </c>
      <c r="C57" s="22">
        <v>0.225</v>
      </c>
      <c r="D57" s="23">
        <v>25.7404875</v>
      </c>
    </row>
    <row r="58" ht="14.25" spans="1:4">
      <c r="A58" s="20" t="s">
        <v>58</v>
      </c>
      <c r="B58" s="21">
        <v>17.595</v>
      </c>
      <c r="C58" s="22">
        <v>0.576</v>
      </c>
      <c r="D58" s="23">
        <v>26.09061</v>
      </c>
    </row>
    <row r="59" ht="14.25" spans="1:4">
      <c r="A59" s="20" t="s">
        <v>59</v>
      </c>
      <c r="B59" s="21">
        <v>19.611</v>
      </c>
      <c r="C59" s="22">
        <v>1.719</v>
      </c>
      <c r="D59" s="23">
        <v>26.2851225</v>
      </c>
    </row>
    <row r="60" ht="14.25" spans="1:4">
      <c r="A60" s="20" t="s">
        <v>60</v>
      </c>
      <c r="B60" s="21">
        <v>17.424</v>
      </c>
      <c r="C60" s="22">
        <v>0.423</v>
      </c>
      <c r="D60" s="23">
        <v>15.3405525</v>
      </c>
    </row>
    <row r="61" ht="14.25" spans="1:4">
      <c r="A61" s="20" t="s">
        <v>61</v>
      </c>
      <c r="B61" s="21">
        <v>17.424</v>
      </c>
      <c r="C61" s="22">
        <v>0.423</v>
      </c>
      <c r="D61" s="23">
        <v>15.3405525</v>
      </c>
    </row>
    <row r="62" ht="14.25" spans="1:4">
      <c r="A62" s="20" t="s">
        <v>62</v>
      </c>
      <c r="B62" s="21">
        <v>20.628</v>
      </c>
      <c r="C62" s="22">
        <v>1.188</v>
      </c>
      <c r="D62" s="23">
        <v>24.7808925</v>
      </c>
    </row>
    <row r="63" ht="14.25" spans="1:4">
      <c r="A63" s="20" t="s">
        <v>63</v>
      </c>
      <c r="B63" s="21">
        <v>21.609</v>
      </c>
      <c r="C63" s="22">
        <v>0.783</v>
      </c>
      <c r="D63" s="23">
        <v>21.966945</v>
      </c>
    </row>
    <row r="64" ht="14.25" spans="1:4">
      <c r="A64" s="20" t="s">
        <v>64</v>
      </c>
      <c r="B64" s="21">
        <v>21.024</v>
      </c>
      <c r="C64" s="22">
        <v>0.306</v>
      </c>
      <c r="D64" s="23">
        <v>26.09061</v>
      </c>
    </row>
    <row r="65" ht="14.25" spans="1:4">
      <c r="A65" s="20" t="s">
        <v>65</v>
      </c>
      <c r="B65" s="21">
        <v>20.628</v>
      </c>
      <c r="C65" s="22">
        <v>1.89</v>
      </c>
      <c r="D65" s="23">
        <v>31.53696</v>
      </c>
    </row>
    <row r="66" ht="14.25" spans="1:4">
      <c r="A66" s="20" t="s">
        <v>66</v>
      </c>
      <c r="B66" s="21">
        <v>23.04</v>
      </c>
      <c r="C66" s="22">
        <v>2.817</v>
      </c>
      <c r="D66" s="23">
        <v>59.33928</v>
      </c>
    </row>
    <row r="67" ht="14.25" spans="1:4">
      <c r="A67" s="20" t="s">
        <v>67</v>
      </c>
      <c r="B67" s="21">
        <v>19.044</v>
      </c>
      <c r="C67" s="22">
        <v>0.225</v>
      </c>
      <c r="D67" s="23">
        <v>21.47418</v>
      </c>
    </row>
    <row r="68" ht="14.25" spans="1:4">
      <c r="A68" s="20" t="s">
        <v>68</v>
      </c>
      <c r="B68" s="21">
        <v>23.04</v>
      </c>
      <c r="C68" s="22">
        <v>3.987</v>
      </c>
      <c r="D68" s="23">
        <v>50.7677625</v>
      </c>
    </row>
    <row r="69" ht="14.25" spans="1:4">
      <c r="A69" s="20" t="s">
        <v>69</v>
      </c>
      <c r="B69" s="21">
        <v>22.491</v>
      </c>
      <c r="C69" s="22">
        <v>0.828</v>
      </c>
      <c r="D69" s="23">
        <v>29.747445</v>
      </c>
    </row>
    <row r="70" ht="14.25" spans="1:4">
      <c r="A70" s="20" t="s">
        <v>70</v>
      </c>
      <c r="B70" s="21">
        <v>20.628</v>
      </c>
      <c r="C70" s="22">
        <v>0.972</v>
      </c>
      <c r="D70" s="23">
        <v>27.6078075</v>
      </c>
    </row>
    <row r="71" ht="14.25" spans="1:4">
      <c r="A71" s="20" t="s">
        <v>71</v>
      </c>
      <c r="B71" s="21">
        <v>19.575</v>
      </c>
      <c r="C71" s="22">
        <v>0.612</v>
      </c>
      <c r="D71" s="23">
        <v>26.09061</v>
      </c>
    </row>
    <row r="72" ht="14.25" spans="1:4">
      <c r="A72" s="20" t="s">
        <v>72</v>
      </c>
      <c r="B72" s="21">
        <v>19.044</v>
      </c>
      <c r="C72" s="22">
        <v>1.386</v>
      </c>
      <c r="D72" s="23">
        <v>19.86621</v>
      </c>
    </row>
    <row r="73" ht="14.25" spans="1:4">
      <c r="A73" s="20" t="s">
        <v>73</v>
      </c>
      <c r="B73" s="21">
        <v>21.024</v>
      </c>
      <c r="C73" s="22">
        <v>0.216</v>
      </c>
      <c r="D73" s="23">
        <v>25.7404875</v>
      </c>
    </row>
    <row r="74" ht="14.25" spans="1:4">
      <c r="A74" s="20" t="s">
        <v>74</v>
      </c>
      <c r="B74" s="21">
        <v>20.628</v>
      </c>
      <c r="C74" s="22">
        <v>1.035</v>
      </c>
      <c r="D74" s="23">
        <v>23.056215</v>
      </c>
    </row>
    <row r="75" ht="14.25" spans="1:4">
      <c r="A75" s="20" t="s">
        <v>75</v>
      </c>
      <c r="B75" s="21">
        <v>21.024</v>
      </c>
      <c r="C75" s="22">
        <v>0.252</v>
      </c>
      <c r="D75" s="23">
        <v>25.7404875</v>
      </c>
    </row>
    <row r="76" ht="14.25" spans="1:4">
      <c r="A76" s="20" t="s">
        <v>76</v>
      </c>
      <c r="B76" s="21">
        <v>18.675</v>
      </c>
      <c r="C76" s="22">
        <v>0.783</v>
      </c>
      <c r="D76" s="23">
        <v>21.47418</v>
      </c>
    </row>
    <row r="77" ht="14.25" spans="1:4">
      <c r="A77" s="20" t="s">
        <v>77</v>
      </c>
      <c r="B77" s="21">
        <v>21.609</v>
      </c>
      <c r="C77" s="22">
        <v>0.783</v>
      </c>
      <c r="D77" s="23">
        <v>26.55744</v>
      </c>
    </row>
    <row r="78" ht="14.25" spans="1:4">
      <c r="A78" s="20" t="s">
        <v>78</v>
      </c>
      <c r="B78" s="21">
        <v>23.04</v>
      </c>
      <c r="C78" s="22">
        <v>2.313</v>
      </c>
      <c r="D78" s="23">
        <v>33.430215</v>
      </c>
    </row>
    <row r="79" ht="14.25" spans="1:4">
      <c r="A79" s="20" t="s">
        <v>79</v>
      </c>
      <c r="B79" s="21">
        <v>15.957</v>
      </c>
      <c r="C79" s="22">
        <v>0.198</v>
      </c>
      <c r="D79" s="23">
        <v>12.2802225</v>
      </c>
    </row>
    <row r="80" ht="14.25" spans="1:4">
      <c r="A80" s="20" t="s">
        <v>80</v>
      </c>
      <c r="B80" s="21">
        <v>15.957</v>
      </c>
      <c r="C80" s="22">
        <v>0.198</v>
      </c>
      <c r="D80" s="23">
        <v>12.2802225</v>
      </c>
    </row>
    <row r="81" ht="14.25" spans="1:4">
      <c r="A81" s="20" t="s">
        <v>81</v>
      </c>
      <c r="B81" s="21">
        <v>21.06</v>
      </c>
      <c r="C81" s="22">
        <v>2.016</v>
      </c>
      <c r="D81" s="23">
        <v>32.0945625</v>
      </c>
    </row>
    <row r="82" ht="14.25" spans="1:4">
      <c r="A82" s="20" t="s">
        <v>82</v>
      </c>
      <c r="B82" s="21">
        <v>20.628</v>
      </c>
      <c r="C82" s="22">
        <v>1.548</v>
      </c>
      <c r="D82" s="23">
        <v>25.3773975</v>
      </c>
    </row>
    <row r="83" ht="14.25" spans="1:4">
      <c r="A83" s="20" t="s">
        <v>83</v>
      </c>
      <c r="B83" s="21">
        <v>21.024</v>
      </c>
      <c r="C83" s="22">
        <v>0.315</v>
      </c>
      <c r="D83" s="23">
        <v>27.776385</v>
      </c>
    </row>
    <row r="84" ht="14.25" spans="1:4">
      <c r="A84" s="20" t="s">
        <v>84</v>
      </c>
      <c r="B84" s="21">
        <v>19.044</v>
      </c>
      <c r="C84" s="22">
        <v>0.225</v>
      </c>
      <c r="D84" s="23">
        <v>21.085155</v>
      </c>
    </row>
    <row r="85" ht="14.25" spans="1:4">
      <c r="A85" s="20" t="s">
        <v>85</v>
      </c>
      <c r="B85" s="21">
        <v>20.628</v>
      </c>
      <c r="C85" s="22">
        <v>2.583</v>
      </c>
      <c r="D85" s="23">
        <v>41.5608375</v>
      </c>
    </row>
    <row r="86" ht="14.25" spans="1:4">
      <c r="A86" s="20" t="s">
        <v>86</v>
      </c>
      <c r="B86" s="21">
        <v>20.628</v>
      </c>
      <c r="C86" s="22">
        <v>3.906</v>
      </c>
      <c r="D86" s="23">
        <v>58.8335475</v>
      </c>
    </row>
    <row r="87" ht="14.25" spans="1:9">
      <c r="A87" s="28" t="s">
        <v>19374</v>
      </c>
      <c r="B87" s="29"/>
      <c r="C87" s="29"/>
      <c r="D87" s="29"/>
      <c r="E87" s="29"/>
      <c r="F87" s="29"/>
      <c r="G87" s="29"/>
      <c r="H87" s="29"/>
      <c r="I87" s="29"/>
    </row>
    <row r="88" ht="14.25" spans="1:9">
      <c r="A88" s="30" t="s">
        <v>19375</v>
      </c>
      <c r="B88" s="29"/>
      <c r="C88" s="29"/>
      <c r="D88" s="29"/>
      <c r="E88" s="29"/>
      <c r="F88" s="29"/>
      <c r="G88" s="29"/>
      <c r="H88" s="29"/>
      <c r="I88" s="29"/>
    </row>
    <row r="89" ht="14.25" spans="1:9">
      <c r="A89" s="31" t="s">
        <v>19376</v>
      </c>
      <c r="B89" s="29"/>
      <c r="C89" s="29"/>
      <c r="D89" s="29"/>
      <c r="E89" s="29"/>
      <c r="F89" s="29"/>
      <c r="G89" s="29"/>
      <c r="H89" s="29"/>
      <c r="I89" s="29"/>
    </row>
    <row r="90" ht="14.25" spans="1:9">
      <c r="A90" s="30" t="s">
        <v>19377</v>
      </c>
      <c r="B90" s="32"/>
      <c r="C90" s="29"/>
      <c r="D90" s="29"/>
      <c r="E90" s="29"/>
      <c r="F90" s="29"/>
      <c r="G90" s="29"/>
      <c r="H90" s="29"/>
      <c r="I90" s="29"/>
    </row>
    <row r="91" ht="14.25" spans="1:9">
      <c r="A91" s="29"/>
      <c r="B91" s="33" t="s">
        <v>19378</v>
      </c>
      <c r="C91" s="29"/>
      <c r="D91" s="29"/>
      <c r="E91" s="29"/>
      <c r="F91" s="29"/>
      <c r="G91" s="29"/>
      <c r="H91" s="29"/>
      <c r="I91" s="29"/>
    </row>
    <row r="92" ht="14.25" spans="1:9">
      <c r="A92" s="30" t="s">
        <v>19379</v>
      </c>
      <c r="B92" s="32"/>
      <c r="C92" s="29"/>
      <c r="D92" s="29"/>
      <c r="E92" s="29"/>
      <c r="F92" s="29"/>
      <c r="G92" s="29"/>
      <c r="H92" s="29"/>
      <c r="I92" s="29"/>
    </row>
    <row r="93" ht="14.25" spans="1:1">
      <c r="A93" s="30" t="s">
        <v>19380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893"/>
  <sheetViews>
    <sheetView tabSelected="1" workbookViewId="0">
      <selection activeCell="N19" sqref="N19"/>
    </sheetView>
  </sheetViews>
  <sheetFormatPr defaultColWidth="9" defaultRowHeight="13.5"/>
  <cols>
    <col min="1" max="1" width="10.375" style="3" customWidth="1"/>
    <col min="2" max="2" width="8.875" style="3"/>
    <col min="3" max="3" width="8.875" style="3" hidden="1" customWidth="1"/>
    <col min="4" max="4" width="9" customWidth="1"/>
    <col min="5" max="6" width="9" hidden="1" customWidth="1"/>
    <col min="7" max="7" width="12.625" hidden="1" customWidth="1"/>
    <col min="8" max="8" width="13.875" hidden="1" customWidth="1"/>
    <col min="9" max="9" width="9" hidden="1" customWidth="1"/>
    <col min="12" max="12" width="11.5"/>
    <col min="14" max="14" width="19.625" customWidth="1"/>
    <col min="15" max="15" width="7.25" customWidth="1"/>
  </cols>
  <sheetData>
    <row r="1" ht="15.75" spans="1:15">
      <c r="A1" s="4" t="s">
        <v>87</v>
      </c>
      <c r="B1" s="4" t="s">
        <v>0</v>
      </c>
      <c r="C1" s="5"/>
      <c r="E1" t="s">
        <v>1</v>
      </c>
      <c r="F1" t="s">
        <v>43</v>
      </c>
      <c r="G1" t="s">
        <v>19381</v>
      </c>
      <c r="H1" t="s">
        <v>19382</v>
      </c>
      <c r="I1" t="s">
        <v>19383</v>
      </c>
      <c r="J1" t="s">
        <v>19384</v>
      </c>
      <c r="K1" t="s">
        <v>19385</v>
      </c>
      <c r="L1" t="s">
        <v>19386</v>
      </c>
      <c r="M1" t="s">
        <v>19387</v>
      </c>
      <c r="N1" t="s">
        <v>19388</v>
      </c>
      <c r="O1" t="s">
        <v>19389</v>
      </c>
    </row>
    <row r="2" ht="14.25" spans="1:15">
      <c r="A2" s="6">
        <v>2000</v>
      </c>
      <c r="B2" s="7" t="s">
        <v>4168</v>
      </c>
      <c r="C2" s="3" t="e">
        <f>VLOOKUP(B2,I:I,1,FALSE)</f>
        <v>#N/A</v>
      </c>
      <c r="D2" t="str">
        <f>_xlfn.CONCAT("'",A2,"',")</f>
        <v>'2000',</v>
      </c>
      <c r="E2">
        <f>VLOOKUP(B2,allied!A:C,2,FALSE)</f>
        <v>9.324</v>
      </c>
      <c r="F2">
        <f>VLOOKUP(B2,allied!A:C,3,FALSE)</f>
        <v>0.196</v>
      </c>
      <c r="G2">
        <f>VLOOKUP(B2,allied!A:D,4,FALSE)</f>
        <v>12.7756818</v>
      </c>
      <c r="H2">
        <f>IFERROR(VLOOKUP(A2,allied_remote!A:E,4,FALSE),0)</f>
        <v>0</v>
      </c>
      <c r="I2" s="8">
        <f>IFERROR(VLOOKUP(A2,allied_remote!A:E,5,FALSE),0)</f>
        <v>0</v>
      </c>
      <c r="J2">
        <f>E2+H2</f>
        <v>9.324</v>
      </c>
      <c r="K2">
        <f>F2+I2</f>
        <v>0.196</v>
      </c>
      <c r="L2" s="8">
        <f>G2</f>
        <v>12.7756818</v>
      </c>
      <c r="M2" t="str">
        <f>B2</f>
        <v>N01</v>
      </c>
      <c r="N2" t="str">
        <f>_xlfn.CONCAT("a(",J2,"+",K2,"xu(w/1000),",L2,")")</f>
        <v>a(9.324+0.196xu(w/1000),12.7756818)</v>
      </c>
      <c r="O2">
        <f>J2-_xlfn.MINIFS(J:J,K:K,K2)</f>
        <v>0</v>
      </c>
    </row>
    <row r="3" ht="14.25" spans="1:15">
      <c r="A3" s="1">
        <v>2006</v>
      </c>
      <c r="B3" s="7" t="s">
        <v>4168</v>
      </c>
      <c r="C3" s="3" t="e">
        <f>VLOOKUP(B3,I:I,1,FALSE)</f>
        <v>#N/A</v>
      </c>
      <c r="D3" t="str">
        <f>_xlfn.CONCAT("'",A3,"',")</f>
        <v>'2006',</v>
      </c>
      <c r="E3">
        <f>VLOOKUP(B3,allied!A:C,2,FALSE)</f>
        <v>9.324</v>
      </c>
      <c r="F3">
        <f>VLOOKUP(B3,allied!A:C,3,FALSE)</f>
        <v>0.196</v>
      </c>
      <c r="G3">
        <f>VLOOKUP(B3,allied!A:D,4,FALSE)</f>
        <v>12.7756818</v>
      </c>
      <c r="H3">
        <f>IFERROR(VLOOKUP(A3,allied_remote!A:E,4,FALSE),0)</f>
        <v>0</v>
      </c>
      <c r="I3" s="8">
        <f>IFERROR(VLOOKUP(A3,allied_remote!A:E,5,FALSE),0)</f>
        <v>0</v>
      </c>
      <c r="J3">
        <f>E3+H3</f>
        <v>9.324</v>
      </c>
      <c r="K3">
        <f>F3+I3</f>
        <v>0.196</v>
      </c>
      <c r="L3" s="8">
        <f>G3</f>
        <v>12.7756818</v>
      </c>
      <c r="M3" t="str">
        <f>B3</f>
        <v>N01</v>
      </c>
      <c r="N3" t="str">
        <f t="shared" ref="N3:N66" si="0">_xlfn.CONCAT("a(",J3,"+",K3,"xu(w/1000),",L3,")")</f>
        <v>a(9.324+0.196xu(w/1000),12.7756818)</v>
      </c>
      <c r="O3">
        <f t="shared" ref="O3:O66" si="1">J3-_xlfn.MINIFS(J:J,K:K,K3)</f>
        <v>0</v>
      </c>
    </row>
    <row r="4" ht="14.25" spans="1:15">
      <c r="A4" s="1">
        <v>2007</v>
      </c>
      <c r="B4" s="7" t="s">
        <v>4168</v>
      </c>
      <c r="C4" s="3" t="e">
        <f>VLOOKUP(B4,I:I,1,FALSE)</f>
        <v>#N/A</v>
      </c>
      <c r="D4" t="str">
        <f>_xlfn.CONCAT("'",A4,"',")</f>
        <v>'2007',</v>
      </c>
      <c r="E4">
        <f>VLOOKUP(B4,allied!A:C,2,FALSE)</f>
        <v>9.324</v>
      </c>
      <c r="F4">
        <f>VLOOKUP(B4,allied!A:C,3,FALSE)</f>
        <v>0.196</v>
      </c>
      <c r="G4">
        <f>VLOOKUP(B4,allied!A:D,4,FALSE)</f>
        <v>12.7756818</v>
      </c>
      <c r="H4">
        <f>IFERROR(VLOOKUP(A4,allied_remote!A:E,4,FALSE),0)</f>
        <v>0</v>
      </c>
      <c r="I4" s="8">
        <f>IFERROR(VLOOKUP(A4,allied_remote!A:E,5,FALSE),0)</f>
        <v>0</v>
      </c>
      <c r="J4">
        <f>E4+H4</f>
        <v>9.324</v>
      </c>
      <c r="K4">
        <f>F4+I4</f>
        <v>0.196</v>
      </c>
      <c r="L4" s="8">
        <f>G4</f>
        <v>12.7756818</v>
      </c>
      <c r="M4" t="str">
        <f>B4</f>
        <v>N01</v>
      </c>
      <c r="N4" t="str">
        <f t="shared" si="0"/>
        <v>a(9.324+0.196xu(w/1000),12.7756818)</v>
      </c>
      <c r="O4">
        <f t="shared" si="1"/>
        <v>0</v>
      </c>
    </row>
    <row r="5" ht="14.25" spans="1:15">
      <c r="A5" s="1">
        <v>2008</v>
      </c>
      <c r="B5" s="7" t="s">
        <v>4168</v>
      </c>
      <c r="C5" s="3" t="e">
        <f>VLOOKUP(B5,I:I,1,FALSE)</f>
        <v>#N/A</v>
      </c>
      <c r="D5" t="str">
        <f>_xlfn.CONCAT("'",A5,"',")</f>
        <v>'2008',</v>
      </c>
      <c r="E5">
        <f>VLOOKUP(B5,allied!A:C,2,FALSE)</f>
        <v>9.324</v>
      </c>
      <c r="F5">
        <f>VLOOKUP(B5,allied!A:C,3,FALSE)</f>
        <v>0.196</v>
      </c>
      <c r="G5">
        <f>VLOOKUP(B5,allied!A:D,4,FALSE)</f>
        <v>12.7756818</v>
      </c>
      <c r="H5">
        <f>IFERROR(VLOOKUP(A5,allied_remote!A:E,4,FALSE),0)</f>
        <v>0</v>
      </c>
      <c r="I5" s="8">
        <f>IFERROR(VLOOKUP(A5,allied_remote!A:E,5,FALSE),0)</f>
        <v>0</v>
      </c>
      <c r="J5">
        <f>E5+H5</f>
        <v>9.324</v>
      </c>
      <c r="K5">
        <f>F5+I5</f>
        <v>0.196</v>
      </c>
      <c r="L5" s="8">
        <f>G5</f>
        <v>12.7756818</v>
      </c>
      <c r="M5" t="str">
        <f>B5</f>
        <v>N01</v>
      </c>
      <c r="N5" t="str">
        <f t="shared" si="0"/>
        <v>a(9.324+0.196xu(w/1000),12.7756818)</v>
      </c>
      <c r="O5">
        <f t="shared" si="1"/>
        <v>0</v>
      </c>
    </row>
    <row r="6" ht="14.25" spans="1:15">
      <c r="A6" s="1">
        <v>2009</v>
      </c>
      <c r="B6" s="7" t="s">
        <v>4168</v>
      </c>
      <c r="C6" s="3" t="e">
        <f>VLOOKUP(B6,I:I,1,FALSE)</f>
        <v>#N/A</v>
      </c>
      <c r="D6" t="str">
        <f>_xlfn.CONCAT("'",A6,"',")</f>
        <v>'2009',</v>
      </c>
      <c r="E6">
        <f>VLOOKUP(B6,allied!A:C,2,FALSE)</f>
        <v>9.324</v>
      </c>
      <c r="F6">
        <f>VLOOKUP(B6,allied!A:C,3,FALSE)</f>
        <v>0.196</v>
      </c>
      <c r="G6">
        <f>VLOOKUP(B6,allied!A:D,4,FALSE)</f>
        <v>12.7756818</v>
      </c>
      <c r="H6">
        <f>IFERROR(VLOOKUP(A6,allied_remote!A:E,4,FALSE),0)</f>
        <v>0</v>
      </c>
      <c r="I6" s="8">
        <f>IFERROR(VLOOKUP(A6,allied_remote!A:E,5,FALSE),0)</f>
        <v>0</v>
      </c>
      <c r="J6">
        <f>E6+H6</f>
        <v>9.324</v>
      </c>
      <c r="K6">
        <f>F6+I6</f>
        <v>0.196</v>
      </c>
      <c r="L6" s="8">
        <f>G6</f>
        <v>12.7756818</v>
      </c>
      <c r="M6" t="str">
        <f>B6</f>
        <v>N01</v>
      </c>
      <c r="N6" t="str">
        <f t="shared" si="0"/>
        <v>a(9.324+0.196xu(w/1000),12.7756818)</v>
      </c>
      <c r="O6">
        <f t="shared" si="1"/>
        <v>0</v>
      </c>
    </row>
    <row r="7" ht="14.25" spans="1:15">
      <c r="A7" s="1">
        <v>2010</v>
      </c>
      <c r="B7" s="7" t="s">
        <v>4168</v>
      </c>
      <c r="C7" s="3" t="e">
        <f>VLOOKUP(B7,I:I,1,FALSE)</f>
        <v>#N/A</v>
      </c>
      <c r="D7" t="str">
        <f>_xlfn.CONCAT("'",A7,"',")</f>
        <v>'2010',</v>
      </c>
      <c r="E7">
        <f>VLOOKUP(B7,allied!A:C,2,FALSE)</f>
        <v>9.324</v>
      </c>
      <c r="F7">
        <f>VLOOKUP(B7,allied!A:C,3,FALSE)</f>
        <v>0.196</v>
      </c>
      <c r="G7">
        <f>VLOOKUP(B7,allied!A:D,4,FALSE)</f>
        <v>12.7756818</v>
      </c>
      <c r="H7">
        <f>IFERROR(VLOOKUP(A7,allied_remote!A:E,4,FALSE),0)</f>
        <v>0</v>
      </c>
      <c r="I7" s="8">
        <f>IFERROR(VLOOKUP(A7,allied_remote!A:E,5,FALSE),0)</f>
        <v>0</v>
      </c>
      <c r="J7">
        <f>E7+H7</f>
        <v>9.324</v>
      </c>
      <c r="K7">
        <f>F7+I7</f>
        <v>0.196</v>
      </c>
      <c r="L7" s="8">
        <f>G7</f>
        <v>12.7756818</v>
      </c>
      <c r="M7" t="str">
        <f>B7</f>
        <v>N01</v>
      </c>
      <c r="N7" t="str">
        <f t="shared" si="0"/>
        <v>a(9.324+0.196xu(w/1000),12.7756818)</v>
      </c>
      <c r="O7">
        <f t="shared" si="1"/>
        <v>0</v>
      </c>
    </row>
    <row r="8" ht="14.25" spans="1:15">
      <c r="A8" s="1">
        <v>2011</v>
      </c>
      <c r="B8" s="7" t="s">
        <v>4168</v>
      </c>
      <c r="C8" s="3" t="e">
        <f>VLOOKUP(B8,I:I,1,FALSE)</f>
        <v>#N/A</v>
      </c>
      <c r="D8" t="str">
        <f>_xlfn.CONCAT("'",A8,"',")</f>
        <v>'2011',</v>
      </c>
      <c r="E8">
        <f>VLOOKUP(B8,allied!A:C,2,FALSE)</f>
        <v>9.324</v>
      </c>
      <c r="F8">
        <f>VLOOKUP(B8,allied!A:C,3,FALSE)</f>
        <v>0.196</v>
      </c>
      <c r="G8">
        <f>VLOOKUP(B8,allied!A:D,4,FALSE)</f>
        <v>12.7756818</v>
      </c>
      <c r="H8">
        <f>IFERROR(VLOOKUP(A8,allied_remote!A:E,4,FALSE),0)</f>
        <v>0</v>
      </c>
      <c r="I8" s="8">
        <f>IFERROR(VLOOKUP(A8,allied_remote!A:E,5,FALSE),0)</f>
        <v>0</v>
      </c>
      <c r="J8">
        <f>E8+H8</f>
        <v>9.324</v>
      </c>
      <c r="K8">
        <f>F8+I8</f>
        <v>0.196</v>
      </c>
      <c r="L8" s="8">
        <f>G8</f>
        <v>12.7756818</v>
      </c>
      <c r="M8" t="str">
        <f>B8</f>
        <v>N01</v>
      </c>
      <c r="N8" t="str">
        <f t="shared" si="0"/>
        <v>a(9.324+0.196xu(w/1000),12.7756818)</v>
      </c>
      <c r="O8">
        <f t="shared" si="1"/>
        <v>0</v>
      </c>
    </row>
    <row r="9" ht="14.25" spans="1:15">
      <c r="A9" s="1">
        <v>2015</v>
      </c>
      <c r="B9" s="7" t="s">
        <v>4168</v>
      </c>
      <c r="C9" s="3" t="e">
        <f>VLOOKUP(B9,I:I,1,FALSE)</f>
        <v>#N/A</v>
      </c>
      <c r="D9" t="str">
        <f>_xlfn.CONCAT("'",A9,"',")</f>
        <v>'2015',</v>
      </c>
      <c r="E9">
        <f>VLOOKUP(B9,allied!A:C,2,FALSE)</f>
        <v>9.324</v>
      </c>
      <c r="F9">
        <f>VLOOKUP(B9,allied!A:C,3,FALSE)</f>
        <v>0.196</v>
      </c>
      <c r="G9">
        <f>VLOOKUP(B9,allied!A:D,4,FALSE)</f>
        <v>12.7756818</v>
      </c>
      <c r="H9">
        <f>IFERROR(VLOOKUP(A9,allied_remote!A:E,4,FALSE),0)</f>
        <v>0</v>
      </c>
      <c r="I9" s="8">
        <f>IFERROR(VLOOKUP(A9,allied_remote!A:E,5,FALSE),0)</f>
        <v>0</v>
      </c>
      <c r="J9">
        <f>E9+H9</f>
        <v>9.324</v>
      </c>
      <c r="K9">
        <f>F9+I9</f>
        <v>0.196</v>
      </c>
      <c r="L9" s="8">
        <f>G9</f>
        <v>12.7756818</v>
      </c>
      <c r="M9" t="str">
        <f>B9</f>
        <v>N01</v>
      </c>
      <c r="N9" t="str">
        <f t="shared" si="0"/>
        <v>a(9.324+0.196xu(w/1000),12.7756818)</v>
      </c>
      <c r="O9">
        <f t="shared" si="1"/>
        <v>0</v>
      </c>
    </row>
    <row r="10" ht="14.25" spans="1:15">
      <c r="A10" s="1">
        <v>2016</v>
      </c>
      <c r="B10" s="7" t="s">
        <v>4168</v>
      </c>
      <c r="C10" s="3" t="e">
        <f>VLOOKUP(B10,I:I,1,FALSE)</f>
        <v>#N/A</v>
      </c>
      <c r="D10" t="str">
        <f>_xlfn.CONCAT("'",A10,"',")</f>
        <v>'2016',</v>
      </c>
      <c r="E10">
        <f>VLOOKUP(B10,allied!A:C,2,FALSE)</f>
        <v>9.324</v>
      </c>
      <c r="F10">
        <f>VLOOKUP(B10,allied!A:C,3,FALSE)</f>
        <v>0.196</v>
      </c>
      <c r="G10">
        <f>VLOOKUP(B10,allied!A:D,4,FALSE)</f>
        <v>12.7756818</v>
      </c>
      <c r="H10">
        <f>IFERROR(VLOOKUP(A10,allied_remote!A:E,4,FALSE),0)</f>
        <v>0</v>
      </c>
      <c r="I10" s="8">
        <f>IFERROR(VLOOKUP(A10,allied_remote!A:E,5,FALSE),0)</f>
        <v>0</v>
      </c>
      <c r="J10">
        <f>E10+H10</f>
        <v>9.324</v>
      </c>
      <c r="K10">
        <f>F10+I10</f>
        <v>0.196</v>
      </c>
      <c r="L10" s="8">
        <f>G10</f>
        <v>12.7756818</v>
      </c>
      <c r="M10" t="str">
        <f>B10</f>
        <v>N01</v>
      </c>
      <c r="N10" t="str">
        <f t="shared" si="0"/>
        <v>a(9.324+0.196xu(w/1000),12.7756818)</v>
      </c>
      <c r="O10">
        <f t="shared" si="1"/>
        <v>0</v>
      </c>
    </row>
    <row r="11" ht="14.25" spans="1:15">
      <c r="A11" s="1">
        <v>2017</v>
      </c>
      <c r="B11" s="7" t="s">
        <v>4168</v>
      </c>
      <c r="C11" s="3" t="e">
        <f>VLOOKUP(B11,I:I,1,FALSE)</f>
        <v>#N/A</v>
      </c>
      <c r="D11" t="str">
        <f>_xlfn.CONCAT("'",A11,"',")</f>
        <v>'2017',</v>
      </c>
      <c r="E11">
        <f>VLOOKUP(B11,allied!A:C,2,FALSE)</f>
        <v>9.324</v>
      </c>
      <c r="F11">
        <f>VLOOKUP(B11,allied!A:C,3,FALSE)</f>
        <v>0.196</v>
      </c>
      <c r="G11">
        <f>VLOOKUP(B11,allied!A:D,4,FALSE)</f>
        <v>12.7756818</v>
      </c>
      <c r="H11">
        <f>IFERROR(VLOOKUP(A11,allied_remote!A:E,4,FALSE),0)</f>
        <v>0</v>
      </c>
      <c r="I11" s="8">
        <f>IFERROR(VLOOKUP(A11,allied_remote!A:E,5,FALSE),0)</f>
        <v>0</v>
      </c>
      <c r="J11">
        <f>E11+H11</f>
        <v>9.324</v>
      </c>
      <c r="K11">
        <f>F11+I11</f>
        <v>0.196</v>
      </c>
      <c r="L11" s="8">
        <f>G11</f>
        <v>12.7756818</v>
      </c>
      <c r="M11" t="str">
        <f>B11</f>
        <v>N01</v>
      </c>
      <c r="N11" t="str">
        <f t="shared" si="0"/>
        <v>a(9.324+0.196xu(w/1000),12.7756818)</v>
      </c>
      <c r="O11">
        <f t="shared" si="1"/>
        <v>0</v>
      </c>
    </row>
    <row r="12" ht="14.25" spans="1:15">
      <c r="A12" s="1">
        <v>2018</v>
      </c>
      <c r="B12" s="7" t="s">
        <v>4168</v>
      </c>
      <c r="C12" s="3" t="e">
        <f>VLOOKUP(B12,I:I,1,FALSE)</f>
        <v>#N/A</v>
      </c>
      <c r="D12" t="str">
        <f>_xlfn.CONCAT("'",A12,"',")</f>
        <v>'2018',</v>
      </c>
      <c r="E12">
        <f>VLOOKUP(B12,allied!A:C,2,FALSE)</f>
        <v>9.324</v>
      </c>
      <c r="F12">
        <f>VLOOKUP(B12,allied!A:C,3,FALSE)</f>
        <v>0.196</v>
      </c>
      <c r="G12">
        <f>VLOOKUP(B12,allied!A:D,4,FALSE)</f>
        <v>12.7756818</v>
      </c>
      <c r="H12">
        <f>IFERROR(VLOOKUP(A12,allied_remote!A:E,4,FALSE),0)</f>
        <v>0</v>
      </c>
      <c r="I12" s="8">
        <f>IFERROR(VLOOKUP(A12,allied_remote!A:E,5,FALSE),0)</f>
        <v>0</v>
      </c>
      <c r="J12">
        <f>E12+H12</f>
        <v>9.324</v>
      </c>
      <c r="K12">
        <f>F12+I12</f>
        <v>0.196</v>
      </c>
      <c r="L12" s="8">
        <f>G12</f>
        <v>12.7756818</v>
      </c>
      <c r="M12" t="str">
        <f>B12</f>
        <v>N01</v>
      </c>
      <c r="N12" t="str">
        <f t="shared" si="0"/>
        <v>a(9.324+0.196xu(w/1000),12.7756818)</v>
      </c>
      <c r="O12">
        <f t="shared" si="1"/>
        <v>0</v>
      </c>
    </row>
    <row r="13" ht="14.25" spans="1:15">
      <c r="A13" s="1">
        <v>2019</v>
      </c>
      <c r="B13" s="7" t="s">
        <v>4168</v>
      </c>
      <c r="C13" s="3" t="e">
        <f>VLOOKUP(B13,I:I,1,FALSE)</f>
        <v>#N/A</v>
      </c>
      <c r="D13" t="str">
        <f>_xlfn.CONCAT("'",A13,"',")</f>
        <v>'2019',</v>
      </c>
      <c r="E13">
        <f>VLOOKUP(B13,allied!A:C,2,FALSE)</f>
        <v>9.324</v>
      </c>
      <c r="F13">
        <f>VLOOKUP(B13,allied!A:C,3,FALSE)</f>
        <v>0.196</v>
      </c>
      <c r="G13">
        <f>VLOOKUP(B13,allied!A:D,4,FALSE)</f>
        <v>12.7756818</v>
      </c>
      <c r="H13">
        <f>IFERROR(VLOOKUP(A13,allied_remote!A:E,4,FALSE),0)</f>
        <v>0</v>
      </c>
      <c r="I13" s="8">
        <f>IFERROR(VLOOKUP(A13,allied_remote!A:E,5,FALSE),0)</f>
        <v>0</v>
      </c>
      <c r="J13">
        <f>E13+H13</f>
        <v>9.324</v>
      </c>
      <c r="K13">
        <f>F13+I13</f>
        <v>0.196</v>
      </c>
      <c r="L13" s="8">
        <f>G13</f>
        <v>12.7756818</v>
      </c>
      <c r="M13" t="str">
        <f>B13</f>
        <v>N01</v>
      </c>
      <c r="N13" t="str">
        <f t="shared" si="0"/>
        <v>a(9.324+0.196xu(w/1000),12.7756818)</v>
      </c>
      <c r="O13">
        <f t="shared" si="1"/>
        <v>0</v>
      </c>
    </row>
    <row r="14" ht="14.25" spans="1:15">
      <c r="A14" s="1">
        <v>2020</v>
      </c>
      <c r="B14" s="7" t="s">
        <v>4168</v>
      </c>
      <c r="C14" s="3" t="e">
        <f>VLOOKUP(B14,I:I,1,FALSE)</f>
        <v>#N/A</v>
      </c>
      <c r="D14" t="str">
        <f>_xlfn.CONCAT("'",A14,"',")</f>
        <v>'2020',</v>
      </c>
      <c r="E14">
        <f>VLOOKUP(B14,allied!A:C,2,FALSE)</f>
        <v>9.324</v>
      </c>
      <c r="F14">
        <f>VLOOKUP(B14,allied!A:C,3,FALSE)</f>
        <v>0.196</v>
      </c>
      <c r="G14">
        <f>VLOOKUP(B14,allied!A:D,4,FALSE)</f>
        <v>12.7756818</v>
      </c>
      <c r="H14">
        <f>IFERROR(VLOOKUP(A14,allied_remote!A:E,4,FALSE),0)</f>
        <v>0</v>
      </c>
      <c r="I14" s="8">
        <f>IFERROR(VLOOKUP(A14,allied_remote!A:E,5,FALSE),0)</f>
        <v>0</v>
      </c>
      <c r="J14">
        <f>E14+H14</f>
        <v>9.324</v>
      </c>
      <c r="K14">
        <f>F14+I14</f>
        <v>0.196</v>
      </c>
      <c r="L14" s="8">
        <f>G14</f>
        <v>12.7756818</v>
      </c>
      <c r="M14" t="str">
        <f>B14</f>
        <v>N01</v>
      </c>
      <c r="N14" t="str">
        <f t="shared" si="0"/>
        <v>a(9.324+0.196xu(w/1000),12.7756818)</v>
      </c>
      <c r="O14">
        <f t="shared" si="1"/>
        <v>0</v>
      </c>
    </row>
    <row r="15" ht="14.25" spans="1:15">
      <c r="A15" s="1">
        <v>2021</v>
      </c>
      <c r="B15" s="7" t="s">
        <v>4168</v>
      </c>
      <c r="C15" s="3" t="e">
        <f>VLOOKUP(B15,I:I,1,FALSE)</f>
        <v>#N/A</v>
      </c>
      <c r="D15" t="str">
        <f>_xlfn.CONCAT("'",A15,"',")</f>
        <v>'2021',</v>
      </c>
      <c r="E15">
        <f>VLOOKUP(B15,allied!A:C,2,FALSE)</f>
        <v>9.324</v>
      </c>
      <c r="F15">
        <f>VLOOKUP(B15,allied!A:C,3,FALSE)</f>
        <v>0.196</v>
      </c>
      <c r="G15">
        <f>VLOOKUP(B15,allied!A:D,4,FALSE)</f>
        <v>12.7756818</v>
      </c>
      <c r="H15">
        <f>IFERROR(VLOOKUP(A15,allied_remote!A:E,4,FALSE),0)</f>
        <v>0</v>
      </c>
      <c r="I15" s="8">
        <f>IFERROR(VLOOKUP(A15,allied_remote!A:E,5,FALSE),0)</f>
        <v>0</v>
      </c>
      <c r="J15">
        <f>E15+H15</f>
        <v>9.324</v>
      </c>
      <c r="K15">
        <f>F15+I15</f>
        <v>0.196</v>
      </c>
      <c r="L15" s="8">
        <f>G15</f>
        <v>12.7756818</v>
      </c>
      <c r="M15" t="str">
        <f>B15</f>
        <v>N01</v>
      </c>
      <c r="N15" t="str">
        <f t="shared" si="0"/>
        <v>a(9.324+0.196xu(w/1000),12.7756818)</v>
      </c>
      <c r="O15">
        <f t="shared" si="1"/>
        <v>0</v>
      </c>
    </row>
    <row r="16" ht="14.25" spans="1:15">
      <c r="A16" s="1">
        <v>2022</v>
      </c>
      <c r="B16" s="7" t="s">
        <v>4168</v>
      </c>
      <c r="C16" s="3" t="e">
        <f>VLOOKUP(B16,I:I,1,FALSE)</f>
        <v>#N/A</v>
      </c>
      <c r="D16" t="str">
        <f>_xlfn.CONCAT("'",A16,"',")</f>
        <v>'2022',</v>
      </c>
      <c r="E16">
        <f>VLOOKUP(B16,allied!A:C,2,FALSE)</f>
        <v>9.324</v>
      </c>
      <c r="F16">
        <f>VLOOKUP(B16,allied!A:C,3,FALSE)</f>
        <v>0.196</v>
      </c>
      <c r="G16">
        <f>VLOOKUP(B16,allied!A:D,4,FALSE)</f>
        <v>12.7756818</v>
      </c>
      <c r="H16">
        <f>IFERROR(VLOOKUP(A16,allied_remote!A:E,4,FALSE),0)</f>
        <v>0</v>
      </c>
      <c r="I16" s="8">
        <f>IFERROR(VLOOKUP(A16,allied_remote!A:E,5,FALSE),0)</f>
        <v>0</v>
      </c>
      <c r="J16">
        <f>E16+H16</f>
        <v>9.324</v>
      </c>
      <c r="K16">
        <f>F16+I16</f>
        <v>0.196</v>
      </c>
      <c r="L16" s="8">
        <f>G16</f>
        <v>12.7756818</v>
      </c>
      <c r="M16" t="str">
        <f>B16</f>
        <v>N01</v>
      </c>
      <c r="N16" t="str">
        <f t="shared" si="0"/>
        <v>a(9.324+0.196xu(w/1000),12.7756818)</v>
      </c>
      <c r="O16">
        <f t="shared" si="1"/>
        <v>0</v>
      </c>
    </row>
    <row r="17" ht="14.25" spans="1:15">
      <c r="A17" s="1">
        <v>2023</v>
      </c>
      <c r="B17" s="7" t="s">
        <v>4168</v>
      </c>
      <c r="C17" s="3" t="e">
        <f>VLOOKUP(B17,I:I,1,FALSE)</f>
        <v>#N/A</v>
      </c>
      <c r="D17" t="str">
        <f>_xlfn.CONCAT("'",A17,"',")</f>
        <v>'2023',</v>
      </c>
      <c r="E17">
        <f>VLOOKUP(B17,allied!A:C,2,FALSE)</f>
        <v>9.324</v>
      </c>
      <c r="F17">
        <f>VLOOKUP(B17,allied!A:C,3,FALSE)</f>
        <v>0.196</v>
      </c>
      <c r="G17">
        <f>VLOOKUP(B17,allied!A:D,4,FALSE)</f>
        <v>12.7756818</v>
      </c>
      <c r="H17">
        <f>IFERROR(VLOOKUP(A17,allied_remote!A:E,4,FALSE),0)</f>
        <v>0</v>
      </c>
      <c r="I17" s="8">
        <f>IFERROR(VLOOKUP(A17,allied_remote!A:E,5,FALSE),0)</f>
        <v>0</v>
      </c>
      <c r="J17">
        <f>E17+H17</f>
        <v>9.324</v>
      </c>
      <c r="K17">
        <f>F17+I17</f>
        <v>0.196</v>
      </c>
      <c r="L17" s="8">
        <f>G17</f>
        <v>12.7756818</v>
      </c>
      <c r="M17" t="str">
        <f>B17</f>
        <v>N01</v>
      </c>
      <c r="N17" t="str">
        <f t="shared" si="0"/>
        <v>a(9.324+0.196xu(w/1000),12.7756818)</v>
      </c>
      <c r="O17">
        <f t="shared" si="1"/>
        <v>0</v>
      </c>
    </row>
    <row r="18" ht="14.25" spans="1:15">
      <c r="A18" s="1">
        <v>2024</v>
      </c>
      <c r="B18" s="7" t="s">
        <v>4168</v>
      </c>
      <c r="C18" s="3" t="e">
        <f>VLOOKUP(B18,I:I,1,FALSE)</f>
        <v>#N/A</v>
      </c>
      <c r="D18" t="str">
        <f>_xlfn.CONCAT("'",A18,"',")</f>
        <v>'2024',</v>
      </c>
      <c r="E18">
        <f>VLOOKUP(B18,allied!A:C,2,FALSE)</f>
        <v>9.324</v>
      </c>
      <c r="F18">
        <f>VLOOKUP(B18,allied!A:C,3,FALSE)</f>
        <v>0.196</v>
      </c>
      <c r="G18">
        <f>VLOOKUP(B18,allied!A:D,4,FALSE)</f>
        <v>12.7756818</v>
      </c>
      <c r="H18">
        <f>IFERROR(VLOOKUP(A18,allied_remote!A:E,4,FALSE),0)</f>
        <v>0</v>
      </c>
      <c r="I18" s="8">
        <f>IFERROR(VLOOKUP(A18,allied_remote!A:E,5,FALSE),0)</f>
        <v>0</v>
      </c>
      <c r="J18">
        <f>E18+H18</f>
        <v>9.324</v>
      </c>
      <c r="K18">
        <f>F18+I18</f>
        <v>0.196</v>
      </c>
      <c r="L18" s="8">
        <f>G18</f>
        <v>12.7756818</v>
      </c>
      <c r="M18" t="str">
        <f>B18</f>
        <v>N01</v>
      </c>
      <c r="N18" t="str">
        <f t="shared" si="0"/>
        <v>a(9.324+0.196xu(w/1000),12.7756818)</v>
      </c>
      <c r="O18">
        <f t="shared" si="1"/>
        <v>0</v>
      </c>
    </row>
    <row r="19" ht="14.25" spans="1:15">
      <c r="A19" s="1">
        <v>2025</v>
      </c>
      <c r="B19" s="7" t="s">
        <v>4168</v>
      </c>
      <c r="C19" s="3" t="e">
        <f>VLOOKUP(B19,I:I,1,FALSE)</f>
        <v>#N/A</v>
      </c>
      <c r="D19" t="str">
        <f>_xlfn.CONCAT("'",A19,"',")</f>
        <v>'2025',</v>
      </c>
      <c r="E19">
        <f>VLOOKUP(B19,allied!A:C,2,FALSE)</f>
        <v>9.324</v>
      </c>
      <c r="F19">
        <f>VLOOKUP(B19,allied!A:C,3,FALSE)</f>
        <v>0.196</v>
      </c>
      <c r="G19">
        <f>VLOOKUP(B19,allied!A:D,4,FALSE)</f>
        <v>12.7756818</v>
      </c>
      <c r="H19">
        <f>IFERROR(VLOOKUP(A19,allied_remote!A:E,4,FALSE),0)</f>
        <v>0</v>
      </c>
      <c r="I19" s="8">
        <f>IFERROR(VLOOKUP(A19,allied_remote!A:E,5,FALSE),0)</f>
        <v>0</v>
      </c>
      <c r="J19">
        <f>E19+H19</f>
        <v>9.324</v>
      </c>
      <c r="K19">
        <f>F19+I19</f>
        <v>0.196</v>
      </c>
      <c r="L19" s="8">
        <f>G19</f>
        <v>12.7756818</v>
      </c>
      <c r="M19" t="str">
        <f>B19</f>
        <v>N01</v>
      </c>
      <c r="N19" t="str">
        <f t="shared" si="0"/>
        <v>a(9.324+0.196xu(w/1000),12.7756818)</v>
      </c>
      <c r="O19">
        <f t="shared" si="1"/>
        <v>0</v>
      </c>
    </row>
    <row r="20" ht="14.25" spans="1:15">
      <c r="A20" s="1">
        <v>2026</v>
      </c>
      <c r="B20" s="7" t="s">
        <v>4168</v>
      </c>
      <c r="C20" s="3" t="e">
        <f>VLOOKUP(B20,I:I,1,FALSE)</f>
        <v>#N/A</v>
      </c>
      <c r="D20" t="str">
        <f>_xlfn.CONCAT("'",A20,"',")</f>
        <v>'2026',</v>
      </c>
      <c r="E20">
        <f>VLOOKUP(B20,allied!A:C,2,FALSE)</f>
        <v>9.324</v>
      </c>
      <c r="F20">
        <f>VLOOKUP(B20,allied!A:C,3,FALSE)</f>
        <v>0.196</v>
      </c>
      <c r="G20">
        <f>VLOOKUP(B20,allied!A:D,4,FALSE)</f>
        <v>12.7756818</v>
      </c>
      <c r="H20">
        <f>IFERROR(VLOOKUP(A20,allied_remote!A:E,4,FALSE),0)</f>
        <v>0</v>
      </c>
      <c r="I20" s="8">
        <f>IFERROR(VLOOKUP(A20,allied_remote!A:E,5,FALSE),0)</f>
        <v>0</v>
      </c>
      <c r="J20">
        <f>E20+H20</f>
        <v>9.324</v>
      </c>
      <c r="K20">
        <f>F20+I20</f>
        <v>0.196</v>
      </c>
      <c r="L20" s="8">
        <f>G20</f>
        <v>12.7756818</v>
      </c>
      <c r="M20" t="str">
        <f>B20</f>
        <v>N01</v>
      </c>
      <c r="N20" t="str">
        <f t="shared" si="0"/>
        <v>a(9.324+0.196xu(w/1000),12.7756818)</v>
      </c>
      <c r="O20">
        <f t="shared" si="1"/>
        <v>0</v>
      </c>
    </row>
    <row r="21" ht="14.25" spans="1:15">
      <c r="A21" s="1">
        <v>2027</v>
      </c>
      <c r="B21" s="7" t="s">
        <v>4168</v>
      </c>
      <c r="C21" s="3" t="e">
        <f>VLOOKUP(B21,I:I,1,FALSE)</f>
        <v>#N/A</v>
      </c>
      <c r="D21" t="str">
        <f>_xlfn.CONCAT("'",A21,"',")</f>
        <v>'2027',</v>
      </c>
      <c r="E21">
        <f>VLOOKUP(B21,allied!A:C,2,FALSE)</f>
        <v>9.324</v>
      </c>
      <c r="F21">
        <f>VLOOKUP(B21,allied!A:C,3,FALSE)</f>
        <v>0.196</v>
      </c>
      <c r="G21">
        <f>VLOOKUP(B21,allied!A:D,4,FALSE)</f>
        <v>12.7756818</v>
      </c>
      <c r="H21">
        <f>IFERROR(VLOOKUP(A21,allied_remote!A:E,4,FALSE),0)</f>
        <v>0</v>
      </c>
      <c r="I21" s="8">
        <f>IFERROR(VLOOKUP(A21,allied_remote!A:E,5,FALSE),0)</f>
        <v>0</v>
      </c>
      <c r="J21">
        <f>E21+H21</f>
        <v>9.324</v>
      </c>
      <c r="K21">
        <f>F21+I21</f>
        <v>0.196</v>
      </c>
      <c r="L21" s="8">
        <f>G21</f>
        <v>12.7756818</v>
      </c>
      <c r="M21" t="str">
        <f>B21</f>
        <v>N01</v>
      </c>
      <c r="N21" t="str">
        <f t="shared" si="0"/>
        <v>a(9.324+0.196xu(w/1000),12.7756818)</v>
      </c>
      <c r="O21">
        <f t="shared" si="1"/>
        <v>0</v>
      </c>
    </row>
    <row r="22" ht="14.25" spans="1:15">
      <c r="A22" s="1">
        <v>2028</v>
      </c>
      <c r="B22" s="7" t="s">
        <v>4168</v>
      </c>
      <c r="C22" s="3" t="e">
        <f>VLOOKUP(B22,I:I,1,FALSE)</f>
        <v>#N/A</v>
      </c>
      <c r="D22" t="str">
        <f>_xlfn.CONCAT("'",A22,"',")</f>
        <v>'2028',</v>
      </c>
      <c r="E22">
        <f>VLOOKUP(B22,allied!A:C,2,FALSE)</f>
        <v>9.324</v>
      </c>
      <c r="F22">
        <f>VLOOKUP(B22,allied!A:C,3,FALSE)</f>
        <v>0.196</v>
      </c>
      <c r="G22">
        <f>VLOOKUP(B22,allied!A:D,4,FALSE)</f>
        <v>12.7756818</v>
      </c>
      <c r="H22">
        <f>IFERROR(VLOOKUP(A22,allied_remote!A:E,4,FALSE),0)</f>
        <v>0</v>
      </c>
      <c r="I22" s="8">
        <f>IFERROR(VLOOKUP(A22,allied_remote!A:E,5,FALSE),0)</f>
        <v>0</v>
      </c>
      <c r="J22">
        <f>E22+H22</f>
        <v>9.324</v>
      </c>
      <c r="K22">
        <f>F22+I22</f>
        <v>0.196</v>
      </c>
      <c r="L22" s="8">
        <f>G22</f>
        <v>12.7756818</v>
      </c>
      <c r="M22" t="str">
        <f>B22</f>
        <v>N01</v>
      </c>
      <c r="N22" t="str">
        <f t="shared" si="0"/>
        <v>a(9.324+0.196xu(w/1000),12.7756818)</v>
      </c>
      <c r="O22">
        <f t="shared" si="1"/>
        <v>0</v>
      </c>
    </row>
    <row r="23" ht="14.25" spans="1:15">
      <c r="A23" s="1">
        <v>2029</v>
      </c>
      <c r="B23" s="7" t="s">
        <v>4168</v>
      </c>
      <c r="C23" s="3" t="e">
        <f>VLOOKUP(B23,I:I,1,FALSE)</f>
        <v>#N/A</v>
      </c>
      <c r="D23" t="str">
        <f>_xlfn.CONCAT("'",A23,"',")</f>
        <v>'2029',</v>
      </c>
      <c r="E23">
        <f>VLOOKUP(B23,allied!A:C,2,FALSE)</f>
        <v>9.324</v>
      </c>
      <c r="F23">
        <f>VLOOKUP(B23,allied!A:C,3,FALSE)</f>
        <v>0.196</v>
      </c>
      <c r="G23">
        <f>VLOOKUP(B23,allied!A:D,4,FALSE)</f>
        <v>12.7756818</v>
      </c>
      <c r="H23">
        <f>IFERROR(VLOOKUP(A23,allied_remote!A:E,4,FALSE),0)</f>
        <v>0</v>
      </c>
      <c r="I23" s="8">
        <f>IFERROR(VLOOKUP(A23,allied_remote!A:E,5,FALSE),0)</f>
        <v>0</v>
      </c>
      <c r="J23">
        <f>E23+H23</f>
        <v>9.324</v>
      </c>
      <c r="K23">
        <f>F23+I23</f>
        <v>0.196</v>
      </c>
      <c r="L23" s="8">
        <f>G23</f>
        <v>12.7756818</v>
      </c>
      <c r="M23" t="str">
        <f>B23</f>
        <v>N01</v>
      </c>
      <c r="N23" t="str">
        <f t="shared" si="0"/>
        <v>a(9.324+0.196xu(w/1000),12.7756818)</v>
      </c>
      <c r="O23">
        <f t="shared" si="1"/>
        <v>0</v>
      </c>
    </row>
    <row r="24" ht="14.25" spans="1:15">
      <c r="A24" s="1">
        <v>2030</v>
      </c>
      <c r="B24" s="7" t="s">
        <v>4168</v>
      </c>
      <c r="C24" s="3" t="e">
        <f>VLOOKUP(B24,I:I,1,FALSE)</f>
        <v>#N/A</v>
      </c>
      <c r="D24" t="str">
        <f>_xlfn.CONCAT("'",A24,"',")</f>
        <v>'2030',</v>
      </c>
      <c r="E24">
        <f>VLOOKUP(B24,allied!A:C,2,FALSE)</f>
        <v>9.324</v>
      </c>
      <c r="F24">
        <f>VLOOKUP(B24,allied!A:C,3,FALSE)</f>
        <v>0.196</v>
      </c>
      <c r="G24">
        <f>VLOOKUP(B24,allied!A:D,4,FALSE)</f>
        <v>12.7756818</v>
      </c>
      <c r="H24">
        <f>IFERROR(VLOOKUP(A24,allied_remote!A:E,4,FALSE),0)</f>
        <v>0</v>
      </c>
      <c r="I24" s="8">
        <f>IFERROR(VLOOKUP(A24,allied_remote!A:E,5,FALSE),0)</f>
        <v>0</v>
      </c>
      <c r="J24">
        <f>E24+H24</f>
        <v>9.324</v>
      </c>
      <c r="K24">
        <f>F24+I24</f>
        <v>0.196</v>
      </c>
      <c r="L24" s="8">
        <f>G24</f>
        <v>12.7756818</v>
      </c>
      <c r="M24" t="str">
        <f>B24</f>
        <v>N01</v>
      </c>
      <c r="N24" t="str">
        <f t="shared" si="0"/>
        <v>a(9.324+0.196xu(w/1000),12.7756818)</v>
      </c>
      <c r="O24">
        <f t="shared" si="1"/>
        <v>0</v>
      </c>
    </row>
    <row r="25" ht="14.25" spans="1:15">
      <c r="A25" s="1">
        <v>2031</v>
      </c>
      <c r="B25" s="7" t="s">
        <v>4168</v>
      </c>
      <c r="C25" s="3" t="e">
        <f>VLOOKUP(B25,I:I,1,FALSE)</f>
        <v>#N/A</v>
      </c>
      <c r="D25" t="str">
        <f>_xlfn.CONCAT("'",A25,"',")</f>
        <v>'2031',</v>
      </c>
      <c r="E25">
        <f>VLOOKUP(B25,allied!A:C,2,FALSE)</f>
        <v>9.324</v>
      </c>
      <c r="F25">
        <f>VLOOKUP(B25,allied!A:C,3,FALSE)</f>
        <v>0.196</v>
      </c>
      <c r="G25">
        <f>VLOOKUP(B25,allied!A:D,4,FALSE)</f>
        <v>12.7756818</v>
      </c>
      <c r="H25">
        <f>IFERROR(VLOOKUP(A25,allied_remote!A:E,4,FALSE),0)</f>
        <v>0</v>
      </c>
      <c r="I25" s="8">
        <f>IFERROR(VLOOKUP(A25,allied_remote!A:E,5,FALSE),0)</f>
        <v>0</v>
      </c>
      <c r="J25">
        <f>E25+H25</f>
        <v>9.324</v>
      </c>
      <c r="K25">
        <f>F25+I25</f>
        <v>0.196</v>
      </c>
      <c r="L25" s="8">
        <f>G25</f>
        <v>12.7756818</v>
      </c>
      <c r="M25" t="str">
        <f>B25</f>
        <v>N01</v>
      </c>
      <c r="N25" t="str">
        <f t="shared" si="0"/>
        <v>a(9.324+0.196xu(w/1000),12.7756818)</v>
      </c>
      <c r="O25">
        <f t="shared" si="1"/>
        <v>0</v>
      </c>
    </row>
    <row r="26" ht="14.25" spans="1:15">
      <c r="A26" s="1">
        <v>2032</v>
      </c>
      <c r="B26" s="7" t="s">
        <v>4168</v>
      </c>
      <c r="C26" s="3" t="e">
        <f>VLOOKUP(B26,I:I,1,FALSE)</f>
        <v>#N/A</v>
      </c>
      <c r="D26" t="str">
        <f>_xlfn.CONCAT("'",A26,"',")</f>
        <v>'2032',</v>
      </c>
      <c r="E26">
        <f>VLOOKUP(B26,allied!A:C,2,FALSE)</f>
        <v>9.324</v>
      </c>
      <c r="F26">
        <f>VLOOKUP(B26,allied!A:C,3,FALSE)</f>
        <v>0.196</v>
      </c>
      <c r="G26">
        <f>VLOOKUP(B26,allied!A:D,4,FALSE)</f>
        <v>12.7756818</v>
      </c>
      <c r="H26">
        <f>IFERROR(VLOOKUP(A26,allied_remote!A:E,4,FALSE),0)</f>
        <v>0</v>
      </c>
      <c r="I26" s="8">
        <f>IFERROR(VLOOKUP(A26,allied_remote!A:E,5,FALSE),0)</f>
        <v>0</v>
      </c>
      <c r="J26">
        <f>E26+H26</f>
        <v>9.324</v>
      </c>
      <c r="K26">
        <f>F26+I26</f>
        <v>0.196</v>
      </c>
      <c r="L26" s="8">
        <f>G26</f>
        <v>12.7756818</v>
      </c>
      <c r="M26" t="str">
        <f>B26</f>
        <v>N01</v>
      </c>
      <c r="N26" t="str">
        <f t="shared" si="0"/>
        <v>a(9.324+0.196xu(w/1000),12.7756818)</v>
      </c>
      <c r="O26">
        <f t="shared" si="1"/>
        <v>0</v>
      </c>
    </row>
    <row r="27" ht="14.25" spans="1:15">
      <c r="A27" s="1">
        <v>2033</v>
      </c>
      <c r="B27" s="7" t="s">
        <v>4168</v>
      </c>
      <c r="C27" s="3" t="e">
        <f>VLOOKUP(B27,I:I,1,FALSE)</f>
        <v>#N/A</v>
      </c>
      <c r="D27" t="str">
        <f>_xlfn.CONCAT("'",A27,"',")</f>
        <v>'2033',</v>
      </c>
      <c r="E27">
        <f>VLOOKUP(B27,allied!A:C,2,FALSE)</f>
        <v>9.324</v>
      </c>
      <c r="F27">
        <f>VLOOKUP(B27,allied!A:C,3,FALSE)</f>
        <v>0.196</v>
      </c>
      <c r="G27">
        <f>VLOOKUP(B27,allied!A:D,4,FALSE)</f>
        <v>12.7756818</v>
      </c>
      <c r="H27">
        <f>IFERROR(VLOOKUP(A27,allied_remote!A:E,4,FALSE),0)</f>
        <v>0</v>
      </c>
      <c r="I27" s="8">
        <f>IFERROR(VLOOKUP(A27,allied_remote!A:E,5,FALSE),0)</f>
        <v>0</v>
      </c>
      <c r="J27">
        <f>E27+H27</f>
        <v>9.324</v>
      </c>
      <c r="K27">
        <f>F27+I27</f>
        <v>0.196</v>
      </c>
      <c r="L27" s="8">
        <f>G27</f>
        <v>12.7756818</v>
      </c>
      <c r="M27" t="str">
        <f>B27</f>
        <v>N01</v>
      </c>
      <c r="N27" t="str">
        <f t="shared" si="0"/>
        <v>a(9.324+0.196xu(w/1000),12.7756818)</v>
      </c>
      <c r="O27">
        <f t="shared" si="1"/>
        <v>0</v>
      </c>
    </row>
    <row r="28" ht="14.25" spans="1:15">
      <c r="A28" s="1">
        <v>2034</v>
      </c>
      <c r="B28" s="7" t="s">
        <v>4168</v>
      </c>
      <c r="C28" s="3" t="e">
        <f>VLOOKUP(B28,I:I,1,FALSE)</f>
        <v>#N/A</v>
      </c>
      <c r="D28" t="str">
        <f>_xlfn.CONCAT("'",A28,"',")</f>
        <v>'2034',</v>
      </c>
      <c r="E28">
        <f>VLOOKUP(B28,allied!A:C,2,FALSE)</f>
        <v>9.324</v>
      </c>
      <c r="F28">
        <f>VLOOKUP(B28,allied!A:C,3,FALSE)</f>
        <v>0.196</v>
      </c>
      <c r="G28">
        <f>VLOOKUP(B28,allied!A:D,4,FALSE)</f>
        <v>12.7756818</v>
      </c>
      <c r="H28">
        <f>IFERROR(VLOOKUP(A28,allied_remote!A:E,4,FALSE),0)</f>
        <v>0</v>
      </c>
      <c r="I28" s="8">
        <f>IFERROR(VLOOKUP(A28,allied_remote!A:E,5,FALSE),0)</f>
        <v>0</v>
      </c>
      <c r="J28">
        <f>E28+H28</f>
        <v>9.324</v>
      </c>
      <c r="K28">
        <f>F28+I28</f>
        <v>0.196</v>
      </c>
      <c r="L28" s="8">
        <f>G28</f>
        <v>12.7756818</v>
      </c>
      <c r="M28" t="str">
        <f>B28</f>
        <v>N01</v>
      </c>
      <c r="N28" t="str">
        <f t="shared" si="0"/>
        <v>a(9.324+0.196xu(w/1000),12.7756818)</v>
      </c>
      <c r="O28">
        <f t="shared" si="1"/>
        <v>0</v>
      </c>
    </row>
    <row r="29" ht="14.25" spans="1:15">
      <c r="A29" s="1">
        <v>2035</v>
      </c>
      <c r="B29" s="7" t="s">
        <v>4168</v>
      </c>
      <c r="C29" s="3" t="e">
        <f>VLOOKUP(B29,I:I,1,FALSE)</f>
        <v>#N/A</v>
      </c>
      <c r="D29" t="str">
        <f>_xlfn.CONCAT("'",A29,"',")</f>
        <v>'2035',</v>
      </c>
      <c r="E29">
        <f>VLOOKUP(B29,allied!A:C,2,FALSE)</f>
        <v>9.324</v>
      </c>
      <c r="F29">
        <f>VLOOKUP(B29,allied!A:C,3,FALSE)</f>
        <v>0.196</v>
      </c>
      <c r="G29">
        <f>VLOOKUP(B29,allied!A:D,4,FALSE)</f>
        <v>12.7756818</v>
      </c>
      <c r="H29">
        <f>IFERROR(VLOOKUP(A29,allied_remote!A:E,4,FALSE),0)</f>
        <v>0</v>
      </c>
      <c r="I29" s="8">
        <f>IFERROR(VLOOKUP(A29,allied_remote!A:E,5,FALSE),0)</f>
        <v>0</v>
      </c>
      <c r="J29">
        <f>E29+H29</f>
        <v>9.324</v>
      </c>
      <c r="K29">
        <f>F29+I29</f>
        <v>0.196</v>
      </c>
      <c r="L29" s="8">
        <f>G29</f>
        <v>12.7756818</v>
      </c>
      <c r="M29" t="str">
        <f>B29</f>
        <v>N01</v>
      </c>
      <c r="N29" t="str">
        <f t="shared" si="0"/>
        <v>a(9.324+0.196xu(w/1000),12.7756818)</v>
      </c>
      <c r="O29">
        <f t="shared" si="1"/>
        <v>0</v>
      </c>
    </row>
    <row r="30" ht="14.25" spans="1:15">
      <c r="A30" s="1">
        <v>2036</v>
      </c>
      <c r="B30" s="7" t="s">
        <v>4168</v>
      </c>
      <c r="C30" s="3" t="e">
        <f>VLOOKUP(B30,I:I,1,FALSE)</f>
        <v>#N/A</v>
      </c>
      <c r="D30" t="str">
        <f>_xlfn.CONCAT("'",A30,"',")</f>
        <v>'2036',</v>
      </c>
      <c r="E30">
        <f>VLOOKUP(B30,allied!A:C,2,FALSE)</f>
        <v>9.324</v>
      </c>
      <c r="F30">
        <f>VLOOKUP(B30,allied!A:C,3,FALSE)</f>
        <v>0.196</v>
      </c>
      <c r="G30">
        <f>VLOOKUP(B30,allied!A:D,4,FALSE)</f>
        <v>12.7756818</v>
      </c>
      <c r="H30">
        <f>IFERROR(VLOOKUP(A30,allied_remote!A:E,4,FALSE),0)</f>
        <v>0</v>
      </c>
      <c r="I30" s="8">
        <f>IFERROR(VLOOKUP(A30,allied_remote!A:E,5,FALSE),0)</f>
        <v>0</v>
      </c>
      <c r="J30">
        <f>E30+H30</f>
        <v>9.324</v>
      </c>
      <c r="K30">
        <f>F30+I30</f>
        <v>0.196</v>
      </c>
      <c r="L30" s="8">
        <f>G30</f>
        <v>12.7756818</v>
      </c>
      <c r="M30" t="str">
        <f>B30</f>
        <v>N01</v>
      </c>
      <c r="N30" t="str">
        <f t="shared" si="0"/>
        <v>a(9.324+0.196xu(w/1000),12.7756818)</v>
      </c>
      <c r="O30">
        <f t="shared" si="1"/>
        <v>0</v>
      </c>
    </row>
    <row r="31" ht="14.25" spans="1:15">
      <c r="A31" s="1">
        <v>2037</v>
      </c>
      <c r="B31" s="7" t="s">
        <v>4168</v>
      </c>
      <c r="C31" s="3" t="e">
        <f>VLOOKUP(B31,I:I,1,FALSE)</f>
        <v>#N/A</v>
      </c>
      <c r="D31" t="str">
        <f>_xlfn.CONCAT("'",A31,"',")</f>
        <v>'2037',</v>
      </c>
      <c r="E31">
        <f>VLOOKUP(B31,allied!A:C,2,FALSE)</f>
        <v>9.324</v>
      </c>
      <c r="F31">
        <f>VLOOKUP(B31,allied!A:C,3,FALSE)</f>
        <v>0.196</v>
      </c>
      <c r="G31">
        <f>VLOOKUP(B31,allied!A:D,4,FALSE)</f>
        <v>12.7756818</v>
      </c>
      <c r="H31">
        <f>IFERROR(VLOOKUP(A31,allied_remote!A:E,4,FALSE),0)</f>
        <v>0</v>
      </c>
      <c r="I31" s="8">
        <f>IFERROR(VLOOKUP(A31,allied_remote!A:E,5,FALSE),0)</f>
        <v>0</v>
      </c>
      <c r="J31">
        <f>E31+H31</f>
        <v>9.324</v>
      </c>
      <c r="K31">
        <f>F31+I31</f>
        <v>0.196</v>
      </c>
      <c r="L31" s="8">
        <f>G31</f>
        <v>12.7756818</v>
      </c>
      <c r="M31" t="str">
        <f>B31</f>
        <v>N01</v>
      </c>
      <c r="N31" t="str">
        <f t="shared" si="0"/>
        <v>a(9.324+0.196xu(w/1000),12.7756818)</v>
      </c>
      <c r="O31">
        <f t="shared" si="1"/>
        <v>0</v>
      </c>
    </row>
    <row r="32" ht="14.25" spans="1:15">
      <c r="A32" s="1">
        <v>2038</v>
      </c>
      <c r="B32" s="7" t="s">
        <v>4168</v>
      </c>
      <c r="C32" s="3" t="e">
        <f>VLOOKUP(B32,I:I,1,FALSE)</f>
        <v>#N/A</v>
      </c>
      <c r="D32" t="str">
        <f>_xlfn.CONCAT("'",A32,"',")</f>
        <v>'2038',</v>
      </c>
      <c r="E32">
        <f>VLOOKUP(B32,allied!A:C,2,FALSE)</f>
        <v>9.324</v>
      </c>
      <c r="F32">
        <f>VLOOKUP(B32,allied!A:C,3,FALSE)</f>
        <v>0.196</v>
      </c>
      <c r="G32">
        <f>VLOOKUP(B32,allied!A:D,4,FALSE)</f>
        <v>12.7756818</v>
      </c>
      <c r="H32">
        <f>IFERROR(VLOOKUP(A32,allied_remote!A:E,4,FALSE),0)</f>
        <v>0</v>
      </c>
      <c r="I32" s="8">
        <f>IFERROR(VLOOKUP(A32,allied_remote!A:E,5,FALSE),0)</f>
        <v>0</v>
      </c>
      <c r="J32">
        <f>E32+H32</f>
        <v>9.324</v>
      </c>
      <c r="K32">
        <f>F32+I32</f>
        <v>0.196</v>
      </c>
      <c r="L32" s="8">
        <f>G32</f>
        <v>12.7756818</v>
      </c>
      <c r="M32" t="str">
        <f>B32</f>
        <v>N01</v>
      </c>
      <c r="N32" t="str">
        <f t="shared" si="0"/>
        <v>a(9.324+0.196xu(w/1000),12.7756818)</v>
      </c>
      <c r="O32">
        <f t="shared" si="1"/>
        <v>0</v>
      </c>
    </row>
    <row r="33" ht="14.25" spans="1:15">
      <c r="A33" s="1">
        <v>2039</v>
      </c>
      <c r="B33" s="7" t="s">
        <v>4168</v>
      </c>
      <c r="C33" s="3" t="e">
        <f>VLOOKUP(B33,I:I,1,FALSE)</f>
        <v>#N/A</v>
      </c>
      <c r="D33" t="str">
        <f>_xlfn.CONCAT("'",A33,"',")</f>
        <v>'2039',</v>
      </c>
      <c r="E33">
        <f>VLOOKUP(B33,allied!A:C,2,FALSE)</f>
        <v>9.324</v>
      </c>
      <c r="F33">
        <f>VLOOKUP(B33,allied!A:C,3,FALSE)</f>
        <v>0.196</v>
      </c>
      <c r="G33">
        <f>VLOOKUP(B33,allied!A:D,4,FALSE)</f>
        <v>12.7756818</v>
      </c>
      <c r="H33">
        <f>IFERROR(VLOOKUP(A33,allied_remote!A:E,4,FALSE),0)</f>
        <v>0</v>
      </c>
      <c r="I33" s="8">
        <f>IFERROR(VLOOKUP(A33,allied_remote!A:E,5,FALSE),0)</f>
        <v>0</v>
      </c>
      <c r="J33">
        <f>E33+H33</f>
        <v>9.324</v>
      </c>
      <c r="K33">
        <f>F33+I33</f>
        <v>0.196</v>
      </c>
      <c r="L33" s="8">
        <f>G33</f>
        <v>12.7756818</v>
      </c>
      <c r="M33" t="str">
        <f>B33</f>
        <v>N01</v>
      </c>
      <c r="N33" t="str">
        <f t="shared" si="0"/>
        <v>a(9.324+0.196xu(w/1000),12.7756818)</v>
      </c>
      <c r="O33">
        <f t="shared" si="1"/>
        <v>0</v>
      </c>
    </row>
    <row r="34" ht="14.25" spans="1:15">
      <c r="A34" s="1">
        <v>2040</v>
      </c>
      <c r="B34" s="7" t="s">
        <v>4168</v>
      </c>
      <c r="C34" s="3" t="e">
        <f>VLOOKUP(B34,I:I,1,FALSE)</f>
        <v>#N/A</v>
      </c>
      <c r="D34" t="str">
        <f>_xlfn.CONCAT("'",A34,"',")</f>
        <v>'2040',</v>
      </c>
      <c r="E34">
        <f>VLOOKUP(B34,allied!A:C,2,FALSE)</f>
        <v>9.324</v>
      </c>
      <c r="F34">
        <f>VLOOKUP(B34,allied!A:C,3,FALSE)</f>
        <v>0.196</v>
      </c>
      <c r="G34">
        <f>VLOOKUP(B34,allied!A:D,4,FALSE)</f>
        <v>12.7756818</v>
      </c>
      <c r="H34">
        <f>IFERROR(VLOOKUP(A34,allied_remote!A:E,4,FALSE),0)</f>
        <v>0</v>
      </c>
      <c r="I34" s="8">
        <f>IFERROR(VLOOKUP(A34,allied_remote!A:E,5,FALSE),0)</f>
        <v>0</v>
      </c>
      <c r="J34">
        <f>E34+H34</f>
        <v>9.324</v>
      </c>
      <c r="K34">
        <f>F34+I34</f>
        <v>0.196</v>
      </c>
      <c r="L34" s="8">
        <f>G34</f>
        <v>12.7756818</v>
      </c>
      <c r="M34" t="str">
        <f>B34</f>
        <v>N01</v>
      </c>
      <c r="N34" t="str">
        <f t="shared" si="0"/>
        <v>a(9.324+0.196xu(w/1000),12.7756818)</v>
      </c>
      <c r="O34">
        <f t="shared" si="1"/>
        <v>0</v>
      </c>
    </row>
    <row r="35" ht="14.25" spans="1:15">
      <c r="A35" s="1">
        <v>2041</v>
      </c>
      <c r="B35" s="7" t="s">
        <v>4168</v>
      </c>
      <c r="C35" s="3" t="e">
        <f>VLOOKUP(B35,I:I,1,FALSE)</f>
        <v>#N/A</v>
      </c>
      <c r="D35" t="str">
        <f>_xlfn.CONCAT("'",A35,"',")</f>
        <v>'2041',</v>
      </c>
      <c r="E35">
        <f>VLOOKUP(B35,allied!A:C,2,FALSE)</f>
        <v>9.324</v>
      </c>
      <c r="F35">
        <f>VLOOKUP(B35,allied!A:C,3,FALSE)</f>
        <v>0.196</v>
      </c>
      <c r="G35">
        <f>VLOOKUP(B35,allied!A:D,4,FALSE)</f>
        <v>12.7756818</v>
      </c>
      <c r="H35">
        <f>IFERROR(VLOOKUP(A35,allied_remote!A:E,4,FALSE),0)</f>
        <v>0</v>
      </c>
      <c r="I35" s="8">
        <f>IFERROR(VLOOKUP(A35,allied_remote!A:E,5,FALSE),0)</f>
        <v>0</v>
      </c>
      <c r="J35">
        <f>E35+H35</f>
        <v>9.324</v>
      </c>
      <c r="K35">
        <f>F35+I35</f>
        <v>0.196</v>
      </c>
      <c r="L35" s="8">
        <f>G35</f>
        <v>12.7756818</v>
      </c>
      <c r="M35" t="str">
        <f>B35</f>
        <v>N01</v>
      </c>
      <c r="N35" t="str">
        <f t="shared" si="0"/>
        <v>a(9.324+0.196xu(w/1000),12.7756818)</v>
      </c>
      <c r="O35">
        <f t="shared" si="1"/>
        <v>0</v>
      </c>
    </row>
    <row r="36" ht="14.25" spans="1:15">
      <c r="A36" s="1">
        <v>2042</v>
      </c>
      <c r="B36" s="7" t="s">
        <v>4168</v>
      </c>
      <c r="C36" s="3" t="e">
        <f>VLOOKUP(B36,I:I,1,FALSE)</f>
        <v>#N/A</v>
      </c>
      <c r="D36" t="str">
        <f>_xlfn.CONCAT("'",A36,"',")</f>
        <v>'2042',</v>
      </c>
      <c r="E36">
        <f>VLOOKUP(B36,allied!A:C,2,FALSE)</f>
        <v>9.324</v>
      </c>
      <c r="F36">
        <f>VLOOKUP(B36,allied!A:C,3,FALSE)</f>
        <v>0.196</v>
      </c>
      <c r="G36">
        <f>VLOOKUP(B36,allied!A:D,4,FALSE)</f>
        <v>12.7756818</v>
      </c>
      <c r="H36">
        <f>IFERROR(VLOOKUP(A36,allied_remote!A:E,4,FALSE),0)</f>
        <v>0</v>
      </c>
      <c r="I36" s="8">
        <f>IFERROR(VLOOKUP(A36,allied_remote!A:E,5,FALSE),0)</f>
        <v>0</v>
      </c>
      <c r="J36">
        <f>E36+H36</f>
        <v>9.324</v>
      </c>
      <c r="K36">
        <f>F36+I36</f>
        <v>0.196</v>
      </c>
      <c r="L36" s="8">
        <f>G36</f>
        <v>12.7756818</v>
      </c>
      <c r="M36" t="str">
        <f>B36</f>
        <v>N01</v>
      </c>
      <c r="N36" t="str">
        <f t="shared" si="0"/>
        <v>a(9.324+0.196xu(w/1000),12.7756818)</v>
      </c>
      <c r="O36">
        <f t="shared" si="1"/>
        <v>0</v>
      </c>
    </row>
    <row r="37" ht="14.25" spans="1:15">
      <c r="A37" s="1">
        <v>2043</v>
      </c>
      <c r="B37" s="7" t="s">
        <v>4168</v>
      </c>
      <c r="C37" s="3" t="e">
        <f>VLOOKUP(B37,I:I,1,FALSE)</f>
        <v>#N/A</v>
      </c>
      <c r="D37" t="str">
        <f>_xlfn.CONCAT("'",A37,"',")</f>
        <v>'2043',</v>
      </c>
      <c r="E37">
        <f>VLOOKUP(B37,allied!A:C,2,FALSE)</f>
        <v>9.324</v>
      </c>
      <c r="F37">
        <f>VLOOKUP(B37,allied!A:C,3,FALSE)</f>
        <v>0.196</v>
      </c>
      <c r="G37">
        <f>VLOOKUP(B37,allied!A:D,4,FALSE)</f>
        <v>12.7756818</v>
      </c>
      <c r="H37">
        <f>IFERROR(VLOOKUP(A37,allied_remote!A:E,4,FALSE),0)</f>
        <v>0</v>
      </c>
      <c r="I37" s="8">
        <f>IFERROR(VLOOKUP(A37,allied_remote!A:E,5,FALSE),0)</f>
        <v>0</v>
      </c>
      <c r="J37">
        <f>E37+H37</f>
        <v>9.324</v>
      </c>
      <c r="K37">
        <f>F37+I37</f>
        <v>0.196</v>
      </c>
      <c r="L37" s="8">
        <f>G37</f>
        <v>12.7756818</v>
      </c>
      <c r="M37" t="str">
        <f>B37</f>
        <v>N01</v>
      </c>
      <c r="N37" t="str">
        <f t="shared" si="0"/>
        <v>a(9.324+0.196xu(w/1000),12.7756818)</v>
      </c>
      <c r="O37">
        <f t="shared" si="1"/>
        <v>0</v>
      </c>
    </row>
    <row r="38" ht="14.25" spans="1:15">
      <c r="A38" s="1">
        <v>2044</v>
      </c>
      <c r="B38" s="7" t="s">
        <v>4168</v>
      </c>
      <c r="C38" s="3" t="e">
        <f>VLOOKUP(B38,I:I,1,FALSE)</f>
        <v>#N/A</v>
      </c>
      <c r="D38" t="str">
        <f>_xlfn.CONCAT("'",A38,"',")</f>
        <v>'2044',</v>
      </c>
      <c r="E38">
        <f>VLOOKUP(B38,allied!A:C,2,FALSE)</f>
        <v>9.324</v>
      </c>
      <c r="F38">
        <f>VLOOKUP(B38,allied!A:C,3,FALSE)</f>
        <v>0.196</v>
      </c>
      <c r="G38">
        <f>VLOOKUP(B38,allied!A:D,4,FALSE)</f>
        <v>12.7756818</v>
      </c>
      <c r="H38">
        <f>IFERROR(VLOOKUP(A38,allied_remote!A:E,4,FALSE),0)</f>
        <v>0</v>
      </c>
      <c r="I38" s="8">
        <f>IFERROR(VLOOKUP(A38,allied_remote!A:E,5,FALSE),0)</f>
        <v>0</v>
      </c>
      <c r="J38">
        <f>E38+H38</f>
        <v>9.324</v>
      </c>
      <c r="K38">
        <f>F38+I38</f>
        <v>0.196</v>
      </c>
      <c r="L38" s="8">
        <f>G38</f>
        <v>12.7756818</v>
      </c>
      <c r="M38" t="str">
        <f>B38</f>
        <v>N01</v>
      </c>
      <c r="N38" t="str">
        <f t="shared" si="0"/>
        <v>a(9.324+0.196xu(w/1000),12.7756818)</v>
      </c>
      <c r="O38">
        <f t="shared" si="1"/>
        <v>0</v>
      </c>
    </row>
    <row r="39" ht="14.25" spans="1:15">
      <c r="A39" s="1">
        <v>2045</v>
      </c>
      <c r="B39" s="7" t="s">
        <v>4168</v>
      </c>
      <c r="C39" s="3" t="e">
        <f>VLOOKUP(B39,I:I,1,FALSE)</f>
        <v>#N/A</v>
      </c>
      <c r="D39" t="str">
        <f>_xlfn.CONCAT("'",A39,"',")</f>
        <v>'2045',</v>
      </c>
      <c r="E39">
        <f>VLOOKUP(B39,allied!A:C,2,FALSE)</f>
        <v>9.324</v>
      </c>
      <c r="F39">
        <f>VLOOKUP(B39,allied!A:C,3,FALSE)</f>
        <v>0.196</v>
      </c>
      <c r="G39">
        <f>VLOOKUP(B39,allied!A:D,4,FALSE)</f>
        <v>12.7756818</v>
      </c>
      <c r="H39">
        <f>IFERROR(VLOOKUP(A39,allied_remote!A:E,4,FALSE),0)</f>
        <v>0</v>
      </c>
      <c r="I39" s="8">
        <f>IFERROR(VLOOKUP(A39,allied_remote!A:E,5,FALSE),0)</f>
        <v>0</v>
      </c>
      <c r="J39">
        <f>E39+H39</f>
        <v>9.324</v>
      </c>
      <c r="K39">
        <f>F39+I39</f>
        <v>0.196</v>
      </c>
      <c r="L39" s="8">
        <f>G39</f>
        <v>12.7756818</v>
      </c>
      <c r="M39" t="str">
        <f>B39</f>
        <v>N01</v>
      </c>
      <c r="N39" t="str">
        <f t="shared" si="0"/>
        <v>a(9.324+0.196xu(w/1000),12.7756818)</v>
      </c>
      <c r="O39">
        <f t="shared" si="1"/>
        <v>0</v>
      </c>
    </row>
    <row r="40" ht="14.25" spans="1:15">
      <c r="A40" s="1">
        <v>2046</v>
      </c>
      <c r="B40" s="7" t="s">
        <v>4168</v>
      </c>
      <c r="C40" s="3" t="e">
        <f>VLOOKUP(B40,I:I,1,FALSE)</f>
        <v>#N/A</v>
      </c>
      <c r="D40" t="str">
        <f>_xlfn.CONCAT("'",A40,"',")</f>
        <v>'2046',</v>
      </c>
      <c r="E40">
        <f>VLOOKUP(B40,allied!A:C,2,FALSE)</f>
        <v>9.324</v>
      </c>
      <c r="F40">
        <f>VLOOKUP(B40,allied!A:C,3,FALSE)</f>
        <v>0.196</v>
      </c>
      <c r="G40">
        <f>VLOOKUP(B40,allied!A:D,4,FALSE)</f>
        <v>12.7756818</v>
      </c>
      <c r="H40">
        <f>IFERROR(VLOOKUP(A40,allied_remote!A:E,4,FALSE),0)</f>
        <v>0</v>
      </c>
      <c r="I40" s="8">
        <f>IFERROR(VLOOKUP(A40,allied_remote!A:E,5,FALSE),0)</f>
        <v>0</v>
      </c>
      <c r="J40">
        <f>E40+H40</f>
        <v>9.324</v>
      </c>
      <c r="K40">
        <f>F40+I40</f>
        <v>0.196</v>
      </c>
      <c r="L40" s="8">
        <f>G40</f>
        <v>12.7756818</v>
      </c>
      <c r="M40" t="str">
        <f>B40</f>
        <v>N01</v>
      </c>
      <c r="N40" t="str">
        <f t="shared" si="0"/>
        <v>a(9.324+0.196xu(w/1000),12.7756818)</v>
      </c>
      <c r="O40">
        <f t="shared" si="1"/>
        <v>0</v>
      </c>
    </row>
    <row r="41" ht="14.25" spans="1:15">
      <c r="A41" s="1">
        <v>2047</v>
      </c>
      <c r="B41" s="7" t="s">
        <v>4168</v>
      </c>
      <c r="C41" s="3" t="e">
        <f>VLOOKUP(B41,I:I,1,FALSE)</f>
        <v>#N/A</v>
      </c>
      <c r="D41" t="str">
        <f>_xlfn.CONCAT("'",A41,"',")</f>
        <v>'2047',</v>
      </c>
      <c r="E41">
        <f>VLOOKUP(B41,allied!A:C,2,FALSE)</f>
        <v>9.324</v>
      </c>
      <c r="F41">
        <f>VLOOKUP(B41,allied!A:C,3,FALSE)</f>
        <v>0.196</v>
      </c>
      <c r="G41">
        <f>VLOOKUP(B41,allied!A:D,4,FALSE)</f>
        <v>12.7756818</v>
      </c>
      <c r="H41">
        <f>IFERROR(VLOOKUP(A41,allied_remote!A:E,4,FALSE),0)</f>
        <v>0</v>
      </c>
      <c r="I41" s="8">
        <f>IFERROR(VLOOKUP(A41,allied_remote!A:E,5,FALSE),0)</f>
        <v>0</v>
      </c>
      <c r="J41">
        <f>E41+H41</f>
        <v>9.324</v>
      </c>
      <c r="K41">
        <f>F41+I41</f>
        <v>0.196</v>
      </c>
      <c r="L41" s="8">
        <f>G41</f>
        <v>12.7756818</v>
      </c>
      <c r="M41" t="str">
        <f>B41</f>
        <v>N01</v>
      </c>
      <c r="N41" t="str">
        <f t="shared" si="0"/>
        <v>a(9.324+0.196xu(w/1000),12.7756818)</v>
      </c>
      <c r="O41">
        <f t="shared" si="1"/>
        <v>0</v>
      </c>
    </row>
    <row r="42" ht="14.25" spans="1:15">
      <c r="A42" s="1">
        <v>2048</v>
      </c>
      <c r="B42" s="7" t="s">
        <v>4168</v>
      </c>
      <c r="C42" s="3" t="e">
        <f>VLOOKUP(B42,I:I,1,FALSE)</f>
        <v>#N/A</v>
      </c>
      <c r="D42" t="str">
        <f>_xlfn.CONCAT("'",A42,"',")</f>
        <v>'2048',</v>
      </c>
      <c r="E42">
        <f>VLOOKUP(B42,allied!A:C,2,FALSE)</f>
        <v>9.324</v>
      </c>
      <c r="F42">
        <f>VLOOKUP(B42,allied!A:C,3,FALSE)</f>
        <v>0.196</v>
      </c>
      <c r="G42">
        <f>VLOOKUP(B42,allied!A:D,4,FALSE)</f>
        <v>12.7756818</v>
      </c>
      <c r="H42">
        <f>IFERROR(VLOOKUP(A42,allied_remote!A:E,4,FALSE),0)</f>
        <v>0</v>
      </c>
      <c r="I42" s="8">
        <f>IFERROR(VLOOKUP(A42,allied_remote!A:E,5,FALSE),0)</f>
        <v>0</v>
      </c>
      <c r="J42">
        <f>E42+H42</f>
        <v>9.324</v>
      </c>
      <c r="K42">
        <f>F42+I42</f>
        <v>0.196</v>
      </c>
      <c r="L42" s="8">
        <f>G42</f>
        <v>12.7756818</v>
      </c>
      <c r="M42" t="str">
        <f>B42</f>
        <v>N01</v>
      </c>
      <c r="N42" t="str">
        <f t="shared" si="0"/>
        <v>a(9.324+0.196xu(w/1000),12.7756818)</v>
      </c>
      <c r="O42">
        <f t="shared" si="1"/>
        <v>0</v>
      </c>
    </row>
    <row r="43" ht="14.25" spans="1:15">
      <c r="A43" s="1">
        <v>2049</v>
      </c>
      <c r="B43" s="7" t="s">
        <v>4168</v>
      </c>
      <c r="C43" s="3" t="e">
        <f>VLOOKUP(B43,I:I,1,FALSE)</f>
        <v>#N/A</v>
      </c>
      <c r="D43" t="str">
        <f>_xlfn.CONCAT("'",A43,"',")</f>
        <v>'2049',</v>
      </c>
      <c r="E43">
        <f>VLOOKUP(B43,allied!A:C,2,FALSE)</f>
        <v>9.324</v>
      </c>
      <c r="F43">
        <f>VLOOKUP(B43,allied!A:C,3,FALSE)</f>
        <v>0.196</v>
      </c>
      <c r="G43">
        <f>VLOOKUP(B43,allied!A:D,4,FALSE)</f>
        <v>12.7756818</v>
      </c>
      <c r="H43">
        <f>IFERROR(VLOOKUP(A43,allied_remote!A:E,4,FALSE),0)</f>
        <v>0</v>
      </c>
      <c r="I43" s="8">
        <f>IFERROR(VLOOKUP(A43,allied_remote!A:E,5,FALSE),0)</f>
        <v>0</v>
      </c>
      <c r="J43">
        <f>E43+H43</f>
        <v>9.324</v>
      </c>
      <c r="K43">
        <f>F43+I43</f>
        <v>0.196</v>
      </c>
      <c r="L43" s="8">
        <f>G43</f>
        <v>12.7756818</v>
      </c>
      <c r="M43" t="str">
        <f>B43</f>
        <v>N01</v>
      </c>
      <c r="N43" t="str">
        <f t="shared" si="0"/>
        <v>a(9.324+0.196xu(w/1000),12.7756818)</v>
      </c>
      <c r="O43">
        <f t="shared" si="1"/>
        <v>0</v>
      </c>
    </row>
    <row r="44" ht="14.25" spans="1:15">
      <c r="A44" s="1">
        <v>2050</v>
      </c>
      <c r="B44" s="7" t="s">
        <v>4168</v>
      </c>
      <c r="C44" s="3" t="e">
        <f>VLOOKUP(B44,I:I,1,FALSE)</f>
        <v>#N/A</v>
      </c>
      <c r="D44" t="str">
        <f>_xlfn.CONCAT("'",A44,"',")</f>
        <v>'2050',</v>
      </c>
      <c r="E44">
        <f>VLOOKUP(B44,allied!A:C,2,FALSE)</f>
        <v>9.324</v>
      </c>
      <c r="F44">
        <f>VLOOKUP(B44,allied!A:C,3,FALSE)</f>
        <v>0.196</v>
      </c>
      <c r="G44">
        <f>VLOOKUP(B44,allied!A:D,4,FALSE)</f>
        <v>12.7756818</v>
      </c>
      <c r="H44">
        <f>IFERROR(VLOOKUP(A44,allied_remote!A:E,4,FALSE),0)</f>
        <v>0</v>
      </c>
      <c r="I44" s="8">
        <f>IFERROR(VLOOKUP(A44,allied_remote!A:E,5,FALSE),0)</f>
        <v>0</v>
      </c>
      <c r="J44">
        <f>E44+H44</f>
        <v>9.324</v>
      </c>
      <c r="K44">
        <f>F44+I44</f>
        <v>0.196</v>
      </c>
      <c r="L44" s="8">
        <f>G44</f>
        <v>12.7756818</v>
      </c>
      <c r="M44" t="str">
        <f>B44</f>
        <v>N01</v>
      </c>
      <c r="N44" t="str">
        <f t="shared" si="0"/>
        <v>a(9.324+0.196xu(w/1000),12.7756818)</v>
      </c>
      <c r="O44">
        <f t="shared" si="1"/>
        <v>0</v>
      </c>
    </row>
    <row r="45" ht="14.25" spans="1:15">
      <c r="A45" s="1">
        <v>2060</v>
      </c>
      <c r="B45" s="7" t="s">
        <v>4168</v>
      </c>
      <c r="C45" s="3" t="e">
        <f>VLOOKUP(B45,I:I,1,FALSE)</f>
        <v>#N/A</v>
      </c>
      <c r="D45" t="str">
        <f>_xlfn.CONCAT("'",A45,"',")</f>
        <v>'2060',</v>
      </c>
      <c r="E45">
        <f>VLOOKUP(B45,allied!A:C,2,FALSE)</f>
        <v>9.324</v>
      </c>
      <c r="F45">
        <f>VLOOKUP(B45,allied!A:C,3,FALSE)</f>
        <v>0.196</v>
      </c>
      <c r="G45">
        <f>VLOOKUP(B45,allied!A:D,4,FALSE)</f>
        <v>12.7756818</v>
      </c>
      <c r="H45">
        <f>IFERROR(VLOOKUP(A45,allied_remote!A:E,4,FALSE),0)</f>
        <v>0</v>
      </c>
      <c r="I45" s="8">
        <f>IFERROR(VLOOKUP(A45,allied_remote!A:E,5,FALSE),0)</f>
        <v>0</v>
      </c>
      <c r="J45">
        <f>E45+H45</f>
        <v>9.324</v>
      </c>
      <c r="K45">
        <f>F45+I45</f>
        <v>0.196</v>
      </c>
      <c r="L45" s="8">
        <f>G45</f>
        <v>12.7756818</v>
      </c>
      <c r="M45" t="str">
        <f>B45</f>
        <v>N01</v>
      </c>
      <c r="N45" t="str">
        <f t="shared" si="0"/>
        <v>a(9.324+0.196xu(w/1000),12.7756818)</v>
      </c>
      <c r="O45">
        <f t="shared" si="1"/>
        <v>0</v>
      </c>
    </row>
    <row r="46" ht="14.25" spans="1:15">
      <c r="A46" s="1">
        <v>2061</v>
      </c>
      <c r="B46" s="7" t="s">
        <v>4168</v>
      </c>
      <c r="C46" s="3" t="e">
        <f>VLOOKUP(B46,I:I,1,FALSE)</f>
        <v>#N/A</v>
      </c>
      <c r="D46" t="str">
        <f>_xlfn.CONCAT("'",A46,"',")</f>
        <v>'2061',</v>
      </c>
      <c r="E46">
        <f>VLOOKUP(B46,allied!A:C,2,FALSE)</f>
        <v>9.324</v>
      </c>
      <c r="F46">
        <f>VLOOKUP(B46,allied!A:C,3,FALSE)</f>
        <v>0.196</v>
      </c>
      <c r="G46">
        <f>VLOOKUP(B46,allied!A:D,4,FALSE)</f>
        <v>12.7756818</v>
      </c>
      <c r="H46">
        <f>IFERROR(VLOOKUP(A46,allied_remote!A:E,4,FALSE),0)</f>
        <v>0</v>
      </c>
      <c r="I46" s="8">
        <f>IFERROR(VLOOKUP(A46,allied_remote!A:E,5,FALSE),0)</f>
        <v>0</v>
      </c>
      <c r="J46">
        <f>E46+H46</f>
        <v>9.324</v>
      </c>
      <c r="K46">
        <f>F46+I46</f>
        <v>0.196</v>
      </c>
      <c r="L46" s="8">
        <f>G46</f>
        <v>12.7756818</v>
      </c>
      <c r="M46" t="str">
        <f>B46</f>
        <v>N01</v>
      </c>
      <c r="N46" t="str">
        <f t="shared" si="0"/>
        <v>a(9.324+0.196xu(w/1000),12.7756818)</v>
      </c>
      <c r="O46">
        <f t="shared" si="1"/>
        <v>0</v>
      </c>
    </row>
    <row r="47" ht="14.25" spans="1:15">
      <c r="A47" s="1">
        <v>2062</v>
      </c>
      <c r="B47" s="7" t="s">
        <v>4168</v>
      </c>
      <c r="C47" s="3" t="e">
        <f>VLOOKUP(B47,I:I,1,FALSE)</f>
        <v>#N/A</v>
      </c>
      <c r="D47" t="str">
        <f>_xlfn.CONCAT("'",A47,"',")</f>
        <v>'2062',</v>
      </c>
      <c r="E47">
        <f>VLOOKUP(B47,allied!A:C,2,FALSE)</f>
        <v>9.324</v>
      </c>
      <c r="F47">
        <f>VLOOKUP(B47,allied!A:C,3,FALSE)</f>
        <v>0.196</v>
      </c>
      <c r="G47">
        <f>VLOOKUP(B47,allied!A:D,4,FALSE)</f>
        <v>12.7756818</v>
      </c>
      <c r="H47">
        <f>IFERROR(VLOOKUP(A47,allied_remote!A:E,4,FALSE),0)</f>
        <v>0</v>
      </c>
      <c r="I47" s="8">
        <f>IFERROR(VLOOKUP(A47,allied_remote!A:E,5,FALSE),0)</f>
        <v>0</v>
      </c>
      <c r="J47">
        <f>E47+H47</f>
        <v>9.324</v>
      </c>
      <c r="K47">
        <f>F47+I47</f>
        <v>0.196</v>
      </c>
      <c r="L47" s="8">
        <f>G47</f>
        <v>12.7756818</v>
      </c>
      <c r="M47" t="str">
        <f>B47</f>
        <v>N01</v>
      </c>
      <c r="N47" t="str">
        <f t="shared" si="0"/>
        <v>a(9.324+0.196xu(w/1000),12.7756818)</v>
      </c>
      <c r="O47">
        <f t="shared" si="1"/>
        <v>0</v>
      </c>
    </row>
    <row r="48" ht="14.25" spans="1:15">
      <c r="A48" s="1">
        <v>2063</v>
      </c>
      <c r="B48" s="7" t="s">
        <v>4168</v>
      </c>
      <c r="C48" s="3" t="e">
        <f>VLOOKUP(B48,I:I,1,FALSE)</f>
        <v>#N/A</v>
      </c>
      <c r="D48" t="str">
        <f>_xlfn.CONCAT("'",A48,"',")</f>
        <v>'2063',</v>
      </c>
      <c r="E48">
        <f>VLOOKUP(B48,allied!A:C,2,FALSE)</f>
        <v>9.324</v>
      </c>
      <c r="F48">
        <f>VLOOKUP(B48,allied!A:C,3,FALSE)</f>
        <v>0.196</v>
      </c>
      <c r="G48">
        <f>VLOOKUP(B48,allied!A:D,4,FALSE)</f>
        <v>12.7756818</v>
      </c>
      <c r="H48">
        <f>IFERROR(VLOOKUP(A48,allied_remote!A:E,4,FALSE),0)</f>
        <v>0</v>
      </c>
      <c r="I48" s="8">
        <f>IFERROR(VLOOKUP(A48,allied_remote!A:E,5,FALSE),0)</f>
        <v>0</v>
      </c>
      <c r="J48">
        <f>E48+H48</f>
        <v>9.324</v>
      </c>
      <c r="K48">
        <f>F48+I48</f>
        <v>0.196</v>
      </c>
      <c r="L48" s="8">
        <f>G48</f>
        <v>12.7756818</v>
      </c>
      <c r="M48" t="str">
        <f>B48</f>
        <v>N01</v>
      </c>
      <c r="N48" t="str">
        <f t="shared" si="0"/>
        <v>a(9.324+0.196xu(w/1000),12.7756818)</v>
      </c>
      <c r="O48">
        <f t="shared" si="1"/>
        <v>0</v>
      </c>
    </row>
    <row r="49" ht="14.25" spans="1:15">
      <c r="A49" s="1">
        <v>2064</v>
      </c>
      <c r="B49" s="7" t="s">
        <v>4168</v>
      </c>
      <c r="C49" s="3" t="e">
        <f>VLOOKUP(B49,I:I,1,FALSE)</f>
        <v>#N/A</v>
      </c>
      <c r="D49" t="str">
        <f>_xlfn.CONCAT("'",A49,"',")</f>
        <v>'2064',</v>
      </c>
      <c r="E49">
        <f>VLOOKUP(B49,allied!A:C,2,FALSE)</f>
        <v>9.324</v>
      </c>
      <c r="F49">
        <f>VLOOKUP(B49,allied!A:C,3,FALSE)</f>
        <v>0.196</v>
      </c>
      <c r="G49">
        <f>VLOOKUP(B49,allied!A:D,4,FALSE)</f>
        <v>12.7756818</v>
      </c>
      <c r="H49">
        <f>IFERROR(VLOOKUP(A49,allied_remote!A:E,4,FALSE),0)</f>
        <v>0</v>
      </c>
      <c r="I49" s="8">
        <f>IFERROR(VLOOKUP(A49,allied_remote!A:E,5,FALSE),0)</f>
        <v>0</v>
      </c>
      <c r="J49">
        <f>E49+H49</f>
        <v>9.324</v>
      </c>
      <c r="K49">
        <f>F49+I49</f>
        <v>0.196</v>
      </c>
      <c r="L49" s="8">
        <f>G49</f>
        <v>12.7756818</v>
      </c>
      <c r="M49" t="str">
        <f>B49</f>
        <v>N01</v>
      </c>
      <c r="N49" t="str">
        <f t="shared" si="0"/>
        <v>a(9.324+0.196xu(w/1000),12.7756818)</v>
      </c>
      <c r="O49">
        <f t="shared" si="1"/>
        <v>0</v>
      </c>
    </row>
    <row r="50" ht="14.25" spans="1:15">
      <c r="A50" s="1">
        <v>2065</v>
      </c>
      <c r="B50" s="7" t="s">
        <v>4168</v>
      </c>
      <c r="C50" s="3" t="e">
        <f>VLOOKUP(B50,I:I,1,FALSE)</f>
        <v>#N/A</v>
      </c>
      <c r="D50" t="str">
        <f>_xlfn.CONCAT("'",A50,"',")</f>
        <v>'2065',</v>
      </c>
      <c r="E50">
        <f>VLOOKUP(B50,allied!A:C,2,FALSE)</f>
        <v>9.324</v>
      </c>
      <c r="F50">
        <f>VLOOKUP(B50,allied!A:C,3,FALSE)</f>
        <v>0.196</v>
      </c>
      <c r="G50">
        <f>VLOOKUP(B50,allied!A:D,4,FALSE)</f>
        <v>12.7756818</v>
      </c>
      <c r="H50">
        <f>IFERROR(VLOOKUP(A50,allied_remote!A:E,4,FALSE),0)</f>
        <v>0</v>
      </c>
      <c r="I50" s="8">
        <f>IFERROR(VLOOKUP(A50,allied_remote!A:E,5,FALSE),0)</f>
        <v>0</v>
      </c>
      <c r="J50">
        <f>E50+H50</f>
        <v>9.324</v>
      </c>
      <c r="K50">
        <f>F50+I50</f>
        <v>0.196</v>
      </c>
      <c r="L50" s="8">
        <f>G50</f>
        <v>12.7756818</v>
      </c>
      <c r="M50" t="str">
        <f>B50</f>
        <v>N01</v>
      </c>
      <c r="N50" t="str">
        <f t="shared" si="0"/>
        <v>a(9.324+0.196xu(w/1000),12.7756818)</v>
      </c>
      <c r="O50">
        <f t="shared" si="1"/>
        <v>0</v>
      </c>
    </row>
    <row r="51" ht="14.25" spans="1:15">
      <c r="A51" s="1">
        <v>2066</v>
      </c>
      <c r="B51" s="7" t="s">
        <v>4168</v>
      </c>
      <c r="C51" s="3" t="e">
        <f>VLOOKUP(B51,I:I,1,FALSE)</f>
        <v>#N/A</v>
      </c>
      <c r="D51" t="str">
        <f>_xlfn.CONCAT("'",A51,"',")</f>
        <v>'2066',</v>
      </c>
      <c r="E51">
        <f>VLOOKUP(B51,allied!A:C,2,FALSE)</f>
        <v>9.324</v>
      </c>
      <c r="F51">
        <f>VLOOKUP(B51,allied!A:C,3,FALSE)</f>
        <v>0.196</v>
      </c>
      <c r="G51">
        <f>VLOOKUP(B51,allied!A:D,4,FALSE)</f>
        <v>12.7756818</v>
      </c>
      <c r="H51">
        <f>IFERROR(VLOOKUP(A51,allied_remote!A:E,4,FALSE),0)</f>
        <v>0</v>
      </c>
      <c r="I51" s="8">
        <f>IFERROR(VLOOKUP(A51,allied_remote!A:E,5,FALSE),0)</f>
        <v>0</v>
      </c>
      <c r="J51">
        <f>E51+H51</f>
        <v>9.324</v>
      </c>
      <c r="K51">
        <f>F51+I51</f>
        <v>0.196</v>
      </c>
      <c r="L51" s="8">
        <f>G51</f>
        <v>12.7756818</v>
      </c>
      <c r="M51" t="str">
        <f>B51</f>
        <v>N01</v>
      </c>
      <c r="N51" t="str">
        <f t="shared" si="0"/>
        <v>a(9.324+0.196xu(w/1000),12.7756818)</v>
      </c>
      <c r="O51">
        <f t="shared" si="1"/>
        <v>0</v>
      </c>
    </row>
    <row r="52" ht="14.25" spans="1:15">
      <c r="A52" s="1">
        <v>2067</v>
      </c>
      <c r="B52" s="7" t="s">
        <v>4168</v>
      </c>
      <c r="C52" s="3" t="e">
        <f>VLOOKUP(B52,I:I,1,FALSE)</f>
        <v>#N/A</v>
      </c>
      <c r="D52" t="str">
        <f>_xlfn.CONCAT("'",A52,"',")</f>
        <v>'2067',</v>
      </c>
      <c r="E52">
        <f>VLOOKUP(B52,allied!A:C,2,FALSE)</f>
        <v>9.324</v>
      </c>
      <c r="F52">
        <f>VLOOKUP(B52,allied!A:C,3,FALSE)</f>
        <v>0.196</v>
      </c>
      <c r="G52">
        <f>VLOOKUP(B52,allied!A:D,4,FALSE)</f>
        <v>12.7756818</v>
      </c>
      <c r="H52">
        <f>IFERROR(VLOOKUP(A52,allied_remote!A:E,4,FALSE),0)</f>
        <v>0</v>
      </c>
      <c r="I52" s="8">
        <f>IFERROR(VLOOKUP(A52,allied_remote!A:E,5,FALSE),0)</f>
        <v>0</v>
      </c>
      <c r="J52">
        <f>E52+H52</f>
        <v>9.324</v>
      </c>
      <c r="K52">
        <f>F52+I52</f>
        <v>0.196</v>
      </c>
      <c r="L52" s="8">
        <f>G52</f>
        <v>12.7756818</v>
      </c>
      <c r="M52" t="str">
        <f>B52</f>
        <v>N01</v>
      </c>
      <c r="N52" t="str">
        <f t="shared" si="0"/>
        <v>a(9.324+0.196xu(w/1000),12.7756818)</v>
      </c>
      <c r="O52">
        <f t="shared" si="1"/>
        <v>0</v>
      </c>
    </row>
    <row r="53" ht="14.25" spans="1:15">
      <c r="A53" s="1">
        <v>2068</v>
      </c>
      <c r="B53" s="7" t="s">
        <v>4168</v>
      </c>
      <c r="C53" s="3" t="e">
        <f>VLOOKUP(B53,I:I,1,FALSE)</f>
        <v>#N/A</v>
      </c>
      <c r="D53" t="str">
        <f>_xlfn.CONCAT("'",A53,"',")</f>
        <v>'2068',</v>
      </c>
      <c r="E53">
        <f>VLOOKUP(B53,allied!A:C,2,FALSE)</f>
        <v>9.324</v>
      </c>
      <c r="F53">
        <f>VLOOKUP(B53,allied!A:C,3,FALSE)</f>
        <v>0.196</v>
      </c>
      <c r="G53">
        <f>VLOOKUP(B53,allied!A:D,4,FALSE)</f>
        <v>12.7756818</v>
      </c>
      <c r="H53">
        <f>IFERROR(VLOOKUP(A53,allied_remote!A:E,4,FALSE),0)</f>
        <v>0</v>
      </c>
      <c r="I53" s="8">
        <f>IFERROR(VLOOKUP(A53,allied_remote!A:E,5,FALSE),0)</f>
        <v>0</v>
      </c>
      <c r="J53">
        <f>E53+H53</f>
        <v>9.324</v>
      </c>
      <c r="K53">
        <f>F53+I53</f>
        <v>0.196</v>
      </c>
      <c r="L53" s="8">
        <f>G53</f>
        <v>12.7756818</v>
      </c>
      <c r="M53" t="str">
        <f>B53</f>
        <v>N01</v>
      </c>
      <c r="N53" t="str">
        <f t="shared" si="0"/>
        <v>a(9.324+0.196xu(w/1000),12.7756818)</v>
      </c>
      <c r="O53">
        <f t="shared" si="1"/>
        <v>0</v>
      </c>
    </row>
    <row r="54" ht="14.25" spans="1:15">
      <c r="A54" s="1">
        <v>2069</v>
      </c>
      <c r="B54" s="7" t="s">
        <v>4168</v>
      </c>
      <c r="C54" s="3" t="e">
        <f>VLOOKUP(B54,I:I,1,FALSE)</f>
        <v>#N/A</v>
      </c>
      <c r="D54" t="str">
        <f>_xlfn.CONCAT("'",A54,"',")</f>
        <v>'2069',</v>
      </c>
      <c r="E54">
        <f>VLOOKUP(B54,allied!A:C,2,FALSE)</f>
        <v>9.324</v>
      </c>
      <c r="F54">
        <f>VLOOKUP(B54,allied!A:C,3,FALSE)</f>
        <v>0.196</v>
      </c>
      <c r="G54">
        <f>VLOOKUP(B54,allied!A:D,4,FALSE)</f>
        <v>12.7756818</v>
      </c>
      <c r="H54">
        <f>IFERROR(VLOOKUP(A54,allied_remote!A:E,4,FALSE),0)</f>
        <v>0</v>
      </c>
      <c r="I54" s="8">
        <f>IFERROR(VLOOKUP(A54,allied_remote!A:E,5,FALSE),0)</f>
        <v>0</v>
      </c>
      <c r="J54">
        <f>E54+H54</f>
        <v>9.324</v>
      </c>
      <c r="K54">
        <f>F54+I54</f>
        <v>0.196</v>
      </c>
      <c r="L54" s="8">
        <f>G54</f>
        <v>12.7756818</v>
      </c>
      <c r="M54" t="str">
        <f>B54</f>
        <v>N01</v>
      </c>
      <c r="N54" t="str">
        <f t="shared" si="0"/>
        <v>a(9.324+0.196xu(w/1000),12.7756818)</v>
      </c>
      <c r="O54">
        <f t="shared" si="1"/>
        <v>0</v>
      </c>
    </row>
    <row r="55" ht="14.25" spans="1:15">
      <c r="A55" s="1">
        <v>2070</v>
      </c>
      <c r="B55" s="7" t="s">
        <v>4168</v>
      </c>
      <c r="C55" s="3" t="e">
        <f>VLOOKUP(B55,I:I,1,FALSE)</f>
        <v>#N/A</v>
      </c>
      <c r="D55" t="str">
        <f>_xlfn.CONCAT("'",A55,"',")</f>
        <v>'2070',</v>
      </c>
      <c r="E55">
        <f>VLOOKUP(B55,allied!A:C,2,FALSE)</f>
        <v>9.324</v>
      </c>
      <c r="F55">
        <f>VLOOKUP(B55,allied!A:C,3,FALSE)</f>
        <v>0.196</v>
      </c>
      <c r="G55">
        <f>VLOOKUP(B55,allied!A:D,4,FALSE)</f>
        <v>12.7756818</v>
      </c>
      <c r="H55">
        <f>IFERROR(VLOOKUP(A55,allied_remote!A:E,4,FALSE),0)</f>
        <v>0</v>
      </c>
      <c r="I55" s="8">
        <f>IFERROR(VLOOKUP(A55,allied_remote!A:E,5,FALSE),0)</f>
        <v>0</v>
      </c>
      <c r="J55">
        <f>E55+H55</f>
        <v>9.324</v>
      </c>
      <c r="K55">
        <f>F55+I55</f>
        <v>0.196</v>
      </c>
      <c r="L55" s="8">
        <f>G55</f>
        <v>12.7756818</v>
      </c>
      <c r="M55" t="str">
        <f>B55</f>
        <v>N01</v>
      </c>
      <c r="N55" t="str">
        <f t="shared" si="0"/>
        <v>a(9.324+0.196xu(w/1000),12.7756818)</v>
      </c>
      <c r="O55">
        <f t="shared" si="1"/>
        <v>0</v>
      </c>
    </row>
    <row r="56" ht="14.25" spans="1:15">
      <c r="A56" s="1">
        <v>2071</v>
      </c>
      <c r="B56" s="7" t="s">
        <v>4168</v>
      </c>
      <c r="C56" s="3" t="e">
        <f>VLOOKUP(B56,I:I,1,FALSE)</f>
        <v>#N/A</v>
      </c>
      <c r="D56" t="str">
        <f>_xlfn.CONCAT("'",A56,"',")</f>
        <v>'2071',</v>
      </c>
      <c r="E56">
        <f>VLOOKUP(B56,allied!A:C,2,FALSE)</f>
        <v>9.324</v>
      </c>
      <c r="F56">
        <f>VLOOKUP(B56,allied!A:C,3,FALSE)</f>
        <v>0.196</v>
      </c>
      <c r="G56">
        <f>VLOOKUP(B56,allied!A:D,4,FALSE)</f>
        <v>12.7756818</v>
      </c>
      <c r="H56">
        <f>IFERROR(VLOOKUP(A56,allied_remote!A:E,4,FALSE),0)</f>
        <v>0</v>
      </c>
      <c r="I56" s="8">
        <f>IFERROR(VLOOKUP(A56,allied_remote!A:E,5,FALSE),0)</f>
        <v>0</v>
      </c>
      <c r="J56">
        <f>E56+H56</f>
        <v>9.324</v>
      </c>
      <c r="K56">
        <f>F56+I56</f>
        <v>0.196</v>
      </c>
      <c r="L56" s="8">
        <f>G56</f>
        <v>12.7756818</v>
      </c>
      <c r="M56" t="str">
        <f>B56</f>
        <v>N01</v>
      </c>
      <c r="N56" t="str">
        <f t="shared" si="0"/>
        <v>a(9.324+0.196xu(w/1000),12.7756818)</v>
      </c>
      <c r="O56">
        <f t="shared" si="1"/>
        <v>0</v>
      </c>
    </row>
    <row r="57" ht="14.25" spans="1:15">
      <c r="A57" s="1">
        <v>2072</v>
      </c>
      <c r="B57" s="7" t="s">
        <v>4168</v>
      </c>
      <c r="C57" s="3" t="e">
        <f>VLOOKUP(B57,I:I,1,FALSE)</f>
        <v>#N/A</v>
      </c>
      <c r="D57" t="str">
        <f>_xlfn.CONCAT("'",A57,"',")</f>
        <v>'2072',</v>
      </c>
      <c r="E57">
        <f>VLOOKUP(B57,allied!A:C,2,FALSE)</f>
        <v>9.324</v>
      </c>
      <c r="F57">
        <f>VLOOKUP(B57,allied!A:C,3,FALSE)</f>
        <v>0.196</v>
      </c>
      <c r="G57">
        <f>VLOOKUP(B57,allied!A:D,4,FALSE)</f>
        <v>12.7756818</v>
      </c>
      <c r="H57">
        <f>IFERROR(VLOOKUP(A57,allied_remote!A:E,4,FALSE),0)</f>
        <v>0</v>
      </c>
      <c r="I57" s="8">
        <f>IFERROR(VLOOKUP(A57,allied_remote!A:E,5,FALSE),0)</f>
        <v>0</v>
      </c>
      <c r="J57">
        <f>E57+H57</f>
        <v>9.324</v>
      </c>
      <c r="K57">
        <f>F57+I57</f>
        <v>0.196</v>
      </c>
      <c r="L57" s="8">
        <f>G57</f>
        <v>12.7756818</v>
      </c>
      <c r="M57" t="str">
        <f>B57</f>
        <v>N01</v>
      </c>
      <c r="N57" t="str">
        <f t="shared" si="0"/>
        <v>a(9.324+0.196xu(w/1000),12.7756818)</v>
      </c>
      <c r="O57">
        <f t="shared" si="1"/>
        <v>0</v>
      </c>
    </row>
    <row r="58" ht="14.25" spans="1:15">
      <c r="A58" s="1">
        <v>2073</v>
      </c>
      <c r="B58" s="7" t="s">
        <v>4168</v>
      </c>
      <c r="C58" s="3" t="e">
        <f>VLOOKUP(B58,I:I,1,FALSE)</f>
        <v>#N/A</v>
      </c>
      <c r="D58" t="str">
        <f>_xlfn.CONCAT("'",A58,"',")</f>
        <v>'2073',</v>
      </c>
      <c r="E58">
        <f>VLOOKUP(B58,allied!A:C,2,FALSE)</f>
        <v>9.324</v>
      </c>
      <c r="F58">
        <f>VLOOKUP(B58,allied!A:C,3,FALSE)</f>
        <v>0.196</v>
      </c>
      <c r="G58">
        <f>VLOOKUP(B58,allied!A:D,4,FALSE)</f>
        <v>12.7756818</v>
      </c>
      <c r="H58">
        <f>IFERROR(VLOOKUP(A58,allied_remote!A:E,4,FALSE),0)</f>
        <v>0</v>
      </c>
      <c r="I58" s="8">
        <f>IFERROR(VLOOKUP(A58,allied_remote!A:E,5,FALSE),0)</f>
        <v>0</v>
      </c>
      <c r="J58">
        <f>E58+H58</f>
        <v>9.324</v>
      </c>
      <c r="K58">
        <f>F58+I58</f>
        <v>0.196</v>
      </c>
      <c r="L58" s="8">
        <f>G58</f>
        <v>12.7756818</v>
      </c>
      <c r="M58" t="str">
        <f>B58</f>
        <v>N01</v>
      </c>
      <c r="N58" t="str">
        <f t="shared" si="0"/>
        <v>a(9.324+0.196xu(w/1000),12.7756818)</v>
      </c>
      <c r="O58">
        <f t="shared" si="1"/>
        <v>0</v>
      </c>
    </row>
    <row r="59" ht="14.25" spans="1:15">
      <c r="A59" s="1">
        <v>2074</v>
      </c>
      <c r="B59" s="7" t="s">
        <v>4168</v>
      </c>
      <c r="C59" s="3" t="e">
        <f>VLOOKUP(B59,I:I,1,FALSE)</f>
        <v>#N/A</v>
      </c>
      <c r="D59" t="str">
        <f>_xlfn.CONCAT("'",A59,"',")</f>
        <v>'2074',</v>
      </c>
      <c r="E59">
        <f>VLOOKUP(B59,allied!A:C,2,FALSE)</f>
        <v>9.324</v>
      </c>
      <c r="F59">
        <f>VLOOKUP(B59,allied!A:C,3,FALSE)</f>
        <v>0.196</v>
      </c>
      <c r="G59">
        <f>VLOOKUP(B59,allied!A:D,4,FALSE)</f>
        <v>12.7756818</v>
      </c>
      <c r="H59">
        <f>IFERROR(VLOOKUP(A59,allied_remote!A:E,4,FALSE),0)</f>
        <v>0</v>
      </c>
      <c r="I59" s="8">
        <f>IFERROR(VLOOKUP(A59,allied_remote!A:E,5,FALSE),0)</f>
        <v>0</v>
      </c>
      <c r="J59">
        <f>E59+H59</f>
        <v>9.324</v>
      </c>
      <c r="K59">
        <f>F59+I59</f>
        <v>0.196</v>
      </c>
      <c r="L59" s="8">
        <f>G59</f>
        <v>12.7756818</v>
      </c>
      <c r="M59" t="str">
        <f>B59</f>
        <v>N01</v>
      </c>
      <c r="N59" t="str">
        <f t="shared" si="0"/>
        <v>a(9.324+0.196xu(w/1000),12.7756818)</v>
      </c>
      <c r="O59">
        <f t="shared" si="1"/>
        <v>0</v>
      </c>
    </row>
    <row r="60" ht="14.25" spans="1:15">
      <c r="A60" s="1">
        <v>2075</v>
      </c>
      <c r="B60" s="7" t="s">
        <v>4168</v>
      </c>
      <c r="C60" s="3" t="e">
        <f>VLOOKUP(B60,I:I,1,FALSE)</f>
        <v>#N/A</v>
      </c>
      <c r="D60" t="str">
        <f>_xlfn.CONCAT("'",A60,"',")</f>
        <v>'2075',</v>
      </c>
      <c r="E60">
        <f>VLOOKUP(B60,allied!A:C,2,FALSE)</f>
        <v>9.324</v>
      </c>
      <c r="F60">
        <f>VLOOKUP(B60,allied!A:C,3,FALSE)</f>
        <v>0.196</v>
      </c>
      <c r="G60">
        <f>VLOOKUP(B60,allied!A:D,4,FALSE)</f>
        <v>12.7756818</v>
      </c>
      <c r="H60">
        <f>IFERROR(VLOOKUP(A60,allied_remote!A:E,4,FALSE),0)</f>
        <v>0</v>
      </c>
      <c r="I60" s="8">
        <f>IFERROR(VLOOKUP(A60,allied_remote!A:E,5,FALSE),0)</f>
        <v>0</v>
      </c>
      <c r="J60">
        <f>E60+H60</f>
        <v>9.324</v>
      </c>
      <c r="K60">
        <f>F60+I60</f>
        <v>0.196</v>
      </c>
      <c r="L60" s="8">
        <f>G60</f>
        <v>12.7756818</v>
      </c>
      <c r="M60" t="str">
        <f>B60</f>
        <v>N01</v>
      </c>
      <c r="N60" t="str">
        <f t="shared" si="0"/>
        <v>a(9.324+0.196xu(w/1000),12.7756818)</v>
      </c>
      <c r="O60">
        <f t="shared" si="1"/>
        <v>0</v>
      </c>
    </row>
    <row r="61" ht="14.25" spans="1:15">
      <c r="A61" s="1">
        <v>2076</v>
      </c>
      <c r="B61" s="7" t="s">
        <v>4168</v>
      </c>
      <c r="C61" s="3" t="e">
        <f>VLOOKUP(B61,I:I,1,FALSE)</f>
        <v>#N/A</v>
      </c>
      <c r="D61" t="str">
        <f>_xlfn.CONCAT("'",A61,"',")</f>
        <v>'2076',</v>
      </c>
      <c r="E61">
        <f>VLOOKUP(B61,allied!A:C,2,FALSE)</f>
        <v>9.324</v>
      </c>
      <c r="F61">
        <f>VLOOKUP(B61,allied!A:C,3,FALSE)</f>
        <v>0.196</v>
      </c>
      <c r="G61">
        <f>VLOOKUP(B61,allied!A:D,4,FALSE)</f>
        <v>12.7756818</v>
      </c>
      <c r="H61">
        <f>IFERROR(VLOOKUP(A61,allied_remote!A:E,4,FALSE),0)</f>
        <v>0</v>
      </c>
      <c r="I61" s="8">
        <f>IFERROR(VLOOKUP(A61,allied_remote!A:E,5,FALSE),0)</f>
        <v>0</v>
      </c>
      <c r="J61">
        <f>E61+H61</f>
        <v>9.324</v>
      </c>
      <c r="K61">
        <f>F61+I61</f>
        <v>0.196</v>
      </c>
      <c r="L61" s="8">
        <f>G61</f>
        <v>12.7756818</v>
      </c>
      <c r="M61" t="str">
        <f>B61</f>
        <v>N01</v>
      </c>
      <c r="N61" t="str">
        <f t="shared" si="0"/>
        <v>a(9.324+0.196xu(w/1000),12.7756818)</v>
      </c>
      <c r="O61">
        <f t="shared" si="1"/>
        <v>0</v>
      </c>
    </row>
    <row r="62" ht="14.25" spans="1:15">
      <c r="A62" s="1">
        <v>2077</v>
      </c>
      <c r="B62" s="7" t="s">
        <v>4168</v>
      </c>
      <c r="C62" s="3" t="e">
        <f>VLOOKUP(B62,I:I,1,FALSE)</f>
        <v>#N/A</v>
      </c>
      <c r="D62" t="str">
        <f>_xlfn.CONCAT("'",A62,"',")</f>
        <v>'2077',</v>
      </c>
      <c r="E62">
        <f>VLOOKUP(B62,allied!A:C,2,FALSE)</f>
        <v>9.324</v>
      </c>
      <c r="F62">
        <f>VLOOKUP(B62,allied!A:C,3,FALSE)</f>
        <v>0.196</v>
      </c>
      <c r="G62">
        <f>VLOOKUP(B62,allied!A:D,4,FALSE)</f>
        <v>12.7756818</v>
      </c>
      <c r="H62">
        <f>IFERROR(VLOOKUP(A62,allied_remote!A:E,4,FALSE),0)</f>
        <v>0</v>
      </c>
      <c r="I62" s="8">
        <f>IFERROR(VLOOKUP(A62,allied_remote!A:E,5,FALSE),0)</f>
        <v>0</v>
      </c>
      <c r="J62">
        <f>E62+H62</f>
        <v>9.324</v>
      </c>
      <c r="K62">
        <f>F62+I62</f>
        <v>0.196</v>
      </c>
      <c r="L62" s="8">
        <f>G62</f>
        <v>12.7756818</v>
      </c>
      <c r="M62" t="str">
        <f>B62</f>
        <v>N01</v>
      </c>
      <c r="N62" t="str">
        <f t="shared" si="0"/>
        <v>a(9.324+0.196xu(w/1000),12.7756818)</v>
      </c>
      <c r="O62">
        <f t="shared" si="1"/>
        <v>0</v>
      </c>
    </row>
    <row r="63" ht="14.25" spans="1:15">
      <c r="A63" s="1">
        <v>2085</v>
      </c>
      <c r="B63" s="7" t="s">
        <v>4168</v>
      </c>
      <c r="C63" s="3" t="e">
        <f>VLOOKUP(B63,I:I,1,FALSE)</f>
        <v>#N/A</v>
      </c>
      <c r="D63" t="str">
        <f>_xlfn.CONCAT("'",A63,"',")</f>
        <v>'2085',</v>
      </c>
      <c r="E63">
        <f>VLOOKUP(B63,allied!A:C,2,FALSE)</f>
        <v>9.324</v>
      </c>
      <c r="F63">
        <f>VLOOKUP(B63,allied!A:C,3,FALSE)</f>
        <v>0.196</v>
      </c>
      <c r="G63">
        <f>VLOOKUP(B63,allied!A:D,4,FALSE)</f>
        <v>12.7756818</v>
      </c>
      <c r="H63">
        <f>IFERROR(VLOOKUP(A63,allied_remote!A:E,4,FALSE),0)</f>
        <v>0</v>
      </c>
      <c r="I63" s="8">
        <f>IFERROR(VLOOKUP(A63,allied_remote!A:E,5,FALSE),0)</f>
        <v>0</v>
      </c>
      <c r="J63">
        <f>E63+H63</f>
        <v>9.324</v>
      </c>
      <c r="K63">
        <f>F63+I63</f>
        <v>0.196</v>
      </c>
      <c r="L63" s="8">
        <f>G63</f>
        <v>12.7756818</v>
      </c>
      <c r="M63" t="str">
        <f>B63</f>
        <v>N01</v>
      </c>
      <c r="N63" t="str">
        <f t="shared" si="0"/>
        <v>a(9.324+0.196xu(w/1000),12.7756818)</v>
      </c>
      <c r="O63">
        <f t="shared" si="1"/>
        <v>0</v>
      </c>
    </row>
    <row r="64" ht="14.25" spans="1:15">
      <c r="A64" s="1">
        <v>2086</v>
      </c>
      <c r="B64" s="7" t="s">
        <v>4168</v>
      </c>
      <c r="C64" s="3" t="e">
        <f>VLOOKUP(B64,I:I,1,FALSE)</f>
        <v>#N/A</v>
      </c>
      <c r="D64" t="str">
        <f>_xlfn.CONCAT("'",A64,"',")</f>
        <v>'2086',</v>
      </c>
      <c r="E64">
        <f>VLOOKUP(B64,allied!A:C,2,FALSE)</f>
        <v>9.324</v>
      </c>
      <c r="F64">
        <f>VLOOKUP(B64,allied!A:C,3,FALSE)</f>
        <v>0.196</v>
      </c>
      <c r="G64">
        <f>VLOOKUP(B64,allied!A:D,4,FALSE)</f>
        <v>12.7756818</v>
      </c>
      <c r="H64">
        <f>IFERROR(VLOOKUP(A64,allied_remote!A:E,4,FALSE),0)</f>
        <v>0</v>
      </c>
      <c r="I64" s="8">
        <f>IFERROR(VLOOKUP(A64,allied_remote!A:E,5,FALSE),0)</f>
        <v>0</v>
      </c>
      <c r="J64">
        <f>E64+H64</f>
        <v>9.324</v>
      </c>
      <c r="K64">
        <f>F64+I64</f>
        <v>0.196</v>
      </c>
      <c r="L64" s="8">
        <f>G64</f>
        <v>12.7756818</v>
      </c>
      <c r="M64" t="str">
        <f>B64</f>
        <v>N01</v>
      </c>
      <c r="N64" t="str">
        <f t="shared" si="0"/>
        <v>a(9.324+0.196xu(w/1000),12.7756818)</v>
      </c>
      <c r="O64">
        <f t="shared" si="1"/>
        <v>0</v>
      </c>
    </row>
    <row r="65" ht="14.25" spans="1:15">
      <c r="A65" s="1">
        <v>2087</v>
      </c>
      <c r="B65" s="7" t="s">
        <v>4168</v>
      </c>
      <c r="C65" s="3" t="e">
        <f>VLOOKUP(B65,I:I,1,FALSE)</f>
        <v>#N/A</v>
      </c>
      <c r="D65" t="str">
        <f>_xlfn.CONCAT("'",A65,"',")</f>
        <v>'2087',</v>
      </c>
      <c r="E65">
        <f>VLOOKUP(B65,allied!A:C,2,FALSE)</f>
        <v>9.324</v>
      </c>
      <c r="F65">
        <f>VLOOKUP(B65,allied!A:C,3,FALSE)</f>
        <v>0.196</v>
      </c>
      <c r="G65">
        <f>VLOOKUP(B65,allied!A:D,4,FALSE)</f>
        <v>12.7756818</v>
      </c>
      <c r="H65">
        <f>IFERROR(VLOOKUP(A65,allied_remote!A:E,4,FALSE),0)</f>
        <v>0</v>
      </c>
      <c r="I65" s="8">
        <f>IFERROR(VLOOKUP(A65,allied_remote!A:E,5,FALSE),0)</f>
        <v>0</v>
      </c>
      <c r="J65">
        <f>E65+H65</f>
        <v>9.324</v>
      </c>
      <c r="K65">
        <f>F65+I65</f>
        <v>0.196</v>
      </c>
      <c r="L65" s="8">
        <f>G65</f>
        <v>12.7756818</v>
      </c>
      <c r="M65" t="str">
        <f>B65</f>
        <v>N01</v>
      </c>
      <c r="N65" t="str">
        <f t="shared" si="0"/>
        <v>a(9.324+0.196xu(w/1000),12.7756818)</v>
      </c>
      <c r="O65">
        <f t="shared" si="1"/>
        <v>0</v>
      </c>
    </row>
    <row r="66" ht="14.25" spans="1:15">
      <c r="A66" s="1">
        <v>2088</v>
      </c>
      <c r="B66" s="7" t="s">
        <v>4168</v>
      </c>
      <c r="C66" s="3" t="e">
        <f>VLOOKUP(B66,I:I,1,FALSE)</f>
        <v>#N/A</v>
      </c>
      <c r="D66" t="str">
        <f>_xlfn.CONCAT("'",A66,"',")</f>
        <v>'2088',</v>
      </c>
      <c r="E66">
        <f>VLOOKUP(B66,allied!A:C,2,FALSE)</f>
        <v>9.324</v>
      </c>
      <c r="F66">
        <f>VLOOKUP(B66,allied!A:C,3,FALSE)</f>
        <v>0.196</v>
      </c>
      <c r="G66">
        <f>VLOOKUP(B66,allied!A:D,4,FALSE)</f>
        <v>12.7756818</v>
      </c>
      <c r="H66">
        <f>IFERROR(VLOOKUP(A66,allied_remote!A:E,4,FALSE),0)</f>
        <v>0</v>
      </c>
      <c r="I66" s="8">
        <f>IFERROR(VLOOKUP(A66,allied_remote!A:E,5,FALSE),0)</f>
        <v>0</v>
      </c>
      <c r="J66">
        <f>E66+H66</f>
        <v>9.324</v>
      </c>
      <c r="K66">
        <f>F66+I66</f>
        <v>0.196</v>
      </c>
      <c r="L66" s="8">
        <f>G66</f>
        <v>12.7756818</v>
      </c>
      <c r="M66" t="str">
        <f>B66</f>
        <v>N01</v>
      </c>
      <c r="N66" t="str">
        <f t="shared" si="0"/>
        <v>a(9.324+0.196xu(w/1000),12.7756818)</v>
      </c>
      <c r="O66">
        <f t="shared" si="1"/>
        <v>0</v>
      </c>
    </row>
    <row r="67" ht="14.25" spans="1:15">
      <c r="A67" s="1">
        <v>2089</v>
      </c>
      <c r="B67" s="7" t="s">
        <v>4168</v>
      </c>
      <c r="C67" s="3" t="e">
        <f>VLOOKUP(B67,I:I,1,FALSE)</f>
        <v>#N/A</v>
      </c>
      <c r="D67" t="str">
        <f>_xlfn.CONCAT("'",A67,"',")</f>
        <v>'2089',</v>
      </c>
      <c r="E67">
        <f>VLOOKUP(B67,allied!A:C,2,FALSE)</f>
        <v>9.324</v>
      </c>
      <c r="F67">
        <f>VLOOKUP(B67,allied!A:C,3,FALSE)</f>
        <v>0.196</v>
      </c>
      <c r="G67">
        <f>VLOOKUP(B67,allied!A:D,4,FALSE)</f>
        <v>12.7756818</v>
      </c>
      <c r="H67">
        <f>IFERROR(VLOOKUP(A67,allied_remote!A:E,4,FALSE),0)</f>
        <v>0</v>
      </c>
      <c r="I67" s="8">
        <f>IFERROR(VLOOKUP(A67,allied_remote!A:E,5,FALSE),0)</f>
        <v>0</v>
      </c>
      <c r="J67">
        <f>E67+H67</f>
        <v>9.324</v>
      </c>
      <c r="K67">
        <f>F67+I67</f>
        <v>0.196</v>
      </c>
      <c r="L67" s="8">
        <f>G67</f>
        <v>12.7756818</v>
      </c>
      <c r="M67" t="str">
        <f>B67</f>
        <v>N01</v>
      </c>
      <c r="N67" t="str">
        <f t="shared" ref="N67:N130" si="2">_xlfn.CONCAT("a(",J67,"+",K67,"xu(w/1000),",L67,")")</f>
        <v>a(9.324+0.196xu(w/1000),12.7756818)</v>
      </c>
      <c r="O67">
        <f t="shared" ref="O67:O130" si="3">J67-_xlfn.MINIFS(J:J,K:K,K67)</f>
        <v>0</v>
      </c>
    </row>
    <row r="68" ht="14.25" spans="1:15">
      <c r="A68" s="1">
        <v>2090</v>
      </c>
      <c r="B68" s="7" t="s">
        <v>4168</v>
      </c>
      <c r="C68" s="3" t="e">
        <f>VLOOKUP(B68,I:I,1,FALSE)</f>
        <v>#N/A</v>
      </c>
      <c r="D68" t="str">
        <f>_xlfn.CONCAT("'",A68,"',")</f>
        <v>'2090',</v>
      </c>
      <c r="E68">
        <f>VLOOKUP(B68,allied!A:C,2,FALSE)</f>
        <v>9.324</v>
      </c>
      <c r="F68">
        <f>VLOOKUP(B68,allied!A:C,3,FALSE)</f>
        <v>0.196</v>
      </c>
      <c r="G68">
        <f>VLOOKUP(B68,allied!A:D,4,FALSE)</f>
        <v>12.7756818</v>
      </c>
      <c r="H68">
        <f>IFERROR(VLOOKUP(A68,allied_remote!A:E,4,FALSE),0)</f>
        <v>0</v>
      </c>
      <c r="I68" s="8">
        <f>IFERROR(VLOOKUP(A68,allied_remote!A:E,5,FALSE),0)</f>
        <v>0</v>
      </c>
      <c r="J68">
        <f>E68+H68</f>
        <v>9.324</v>
      </c>
      <c r="K68">
        <f>F68+I68</f>
        <v>0.196</v>
      </c>
      <c r="L68" s="8">
        <f>G68</f>
        <v>12.7756818</v>
      </c>
      <c r="M68" t="str">
        <f>B68</f>
        <v>N01</v>
      </c>
      <c r="N68" t="str">
        <f t="shared" si="2"/>
        <v>a(9.324+0.196xu(w/1000),12.7756818)</v>
      </c>
      <c r="O68">
        <f t="shared" si="3"/>
        <v>0</v>
      </c>
    </row>
    <row r="69" ht="14.25" spans="1:15">
      <c r="A69" s="1">
        <v>2092</v>
      </c>
      <c r="B69" s="7" t="s">
        <v>4168</v>
      </c>
      <c r="C69" s="3" t="e">
        <f>VLOOKUP(B69,I:I,1,FALSE)</f>
        <v>#N/A</v>
      </c>
      <c r="D69" t="str">
        <f>_xlfn.CONCAT("'",A69,"',")</f>
        <v>'2092',</v>
      </c>
      <c r="E69">
        <f>VLOOKUP(B69,allied!A:C,2,FALSE)</f>
        <v>9.324</v>
      </c>
      <c r="F69">
        <f>VLOOKUP(B69,allied!A:C,3,FALSE)</f>
        <v>0.196</v>
      </c>
      <c r="G69">
        <f>VLOOKUP(B69,allied!A:D,4,FALSE)</f>
        <v>12.7756818</v>
      </c>
      <c r="H69">
        <f>IFERROR(VLOOKUP(A69,allied_remote!A:E,4,FALSE),0)</f>
        <v>0</v>
      </c>
      <c r="I69" s="8">
        <f>IFERROR(VLOOKUP(A69,allied_remote!A:E,5,FALSE),0)</f>
        <v>0</v>
      </c>
      <c r="J69">
        <f>E69+H69</f>
        <v>9.324</v>
      </c>
      <c r="K69">
        <f>F69+I69</f>
        <v>0.196</v>
      </c>
      <c r="L69" s="8">
        <f>G69</f>
        <v>12.7756818</v>
      </c>
      <c r="M69" t="str">
        <f>B69</f>
        <v>N01</v>
      </c>
      <c r="N69" t="str">
        <f t="shared" si="2"/>
        <v>a(9.324+0.196xu(w/1000),12.7756818)</v>
      </c>
      <c r="O69">
        <f t="shared" si="3"/>
        <v>0</v>
      </c>
    </row>
    <row r="70" ht="14.25" spans="1:15">
      <c r="A70" s="1">
        <v>2093</v>
      </c>
      <c r="B70" s="7" t="s">
        <v>4168</v>
      </c>
      <c r="C70" s="3" t="e">
        <f>VLOOKUP(B70,I:I,1,FALSE)</f>
        <v>#N/A</v>
      </c>
      <c r="D70" t="str">
        <f>_xlfn.CONCAT("'",A70,"',")</f>
        <v>'2093',</v>
      </c>
      <c r="E70">
        <f>VLOOKUP(B70,allied!A:C,2,FALSE)</f>
        <v>9.324</v>
      </c>
      <c r="F70">
        <f>VLOOKUP(B70,allied!A:C,3,FALSE)</f>
        <v>0.196</v>
      </c>
      <c r="G70">
        <f>VLOOKUP(B70,allied!A:D,4,FALSE)</f>
        <v>12.7756818</v>
      </c>
      <c r="H70">
        <f>IFERROR(VLOOKUP(A70,allied_remote!A:E,4,FALSE),0)</f>
        <v>0</v>
      </c>
      <c r="I70" s="8">
        <f>IFERROR(VLOOKUP(A70,allied_remote!A:E,5,FALSE),0)</f>
        <v>0</v>
      </c>
      <c r="J70">
        <f>E70+H70</f>
        <v>9.324</v>
      </c>
      <c r="K70">
        <f>F70+I70</f>
        <v>0.196</v>
      </c>
      <c r="L70" s="8">
        <f>G70</f>
        <v>12.7756818</v>
      </c>
      <c r="M70" t="str">
        <f>B70</f>
        <v>N01</v>
      </c>
      <c r="N70" t="str">
        <f t="shared" si="2"/>
        <v>a(9.324+0.196xu(w/1000),12.7756818)</v>
      </c>
      <c r="O70">
        <f t="shared" si="3"/>
        <v>0</v>
      </c>
    </row>
    <row r="71" ht="14.25" spans="1:15">
      <c r="A71" s="1">
        <v>2094</v>
      </c>
      <c r="B71" s="7" t="s">
        <v>4168</v>
      </c>
      <c r="C71" s="3" t="e">
        <f>VLOOKUP(B71,I:I,1,FALSE)</f>
        <v>#N/A</v>
      </c>
      <c r="D71" t="str">
        <f>_xlfn.CONCAT("'",A71,"',")</f>
        <v>'2094',</v>
      </c>
      <c r="E71">
        <f>VLOOKUP(B71,allied!A:C,2,FALSE)</f>
        <v>9.324</v>
      </c>
      <c r="F71">
        <f>VLOOKUP(B71,allied!A:C,3,FALSE)</f>
        <v>0.196</v>
      </c>
      <c r="G71">
        <f>VLOOKUP(B71,allied!A:D,4,FALSE)</f>
        <v>12.7756818</v>
      </c>
      <c r="H71">
        <f>IFERROR(VLOOKUP(A71,allied_remote!A:E,4,FALSE),0)</f>
        <v>0</v>
      </c>
      <c r="I71" s="8">
        <f>IFERROR(VLOOKUP(A71,allied_remote!A:E,5,FALSE),0)</f>
        <v>0</v>
      </c>
      <c r="J71">
        <f>E71+H71</f>
        <v>9.324</v>
      </c>
      <c r="K71">
        <f>F71+I71</f>
        <v>0.196</v>
      </c>
      <c r="L71" s="8">
        <f>G71</f>
        <v>12.7756818</v>
      </c>
      <c r="M71" t="str">
        <f>B71</f>
        <v>N01</v>
      </c>
      <c r="N71" t="str">
        <f t="shared" si="2"/>
        <v>a(9.324+0.196xu(w/1000),12.7756818)</v>
      </c>
      <c r="O71">
        <f t="shared" si="3"/>
        <v>0</v>
      </c>
    </row>
    <row r="72" ht="14.25" spans="1:15">
      <c r="A72" s="1">
        <v>2095</v>
      </c>
      <c r="B72" s="7" t="s">
        <v>4168</v>
      </c>
      <c r="C72" s="3" t="e">
        <f>VLOOKUP(B72,I:I,1,FALSE)</f>
        <v>#N/A</v>
      </c>
      <c r="D72" t="str">
        <f>_xlfn.CONCAT("'",A72,"',")</f>
        <v>'2095',</v>
      </c>
      <c r="E72">
        <f>VLOOKUP(B72,allied!A:C,2,FALSE)</f>
        <v>9.324</v>
      </c>
      <c r="F72">
        <f>VLOOKUP(B72,allied!A:C,3,FALSE)</f>
        <v>0.196</v>
      </c>
      <c r="G72">
        <f>VLOOKUP(B72,allied!A:D,4,FALSE)</f>
        <v>12.7756818</v>
      </c>
      <c r="H72">
        <f>IFERROR(VLOOKUP(A72,allied_remote!A:E,4,FALSE),0)</f>
        <v>0</v>
      </c>
      <c r="I72" s="8">
        <f>IFERROR(VLOOKUP(A72,allied_remote!A:E,5,FALSE),0)</f>
        <v>0</v>
      </c>
      <c r="J72">
        <f>E72+H72</f>
        <v>9.324</v>
      </c>
      <c r="K72">
        <f>F72+I72</f>
        <v>0.196</v>
      </c>
      <c r="L72" s="8">
        <f>G72</f>
        <v>12.7756818</v>
      </c>
      <c r="M72" t="str">
        <f>B72</f>
        <v>N01</v>
      </c>
      <c r="N72" t="str">
        <f t="shared" si="2"/>
        <v>a(9.324+0.196xu(w/1000),12.7756818)</v>
      </c>
      <c r="O72">
        <f t="shared" si="3"/>
        <v>0</v>
      </c>
    </row>
    <row r="73" ht="14.25" spans="1:15">
      <c r="A73" s="1">
        <v>2096</v>
      </c>
      <c r="B73" s="7" t="s">
        <v>4168</v>
      </c>
      <c r="C73" s="3" t="e">
        <f>VLOOKUP(B73,I:I,1,FALSE)</f>
        <v>#N/A</v>
      </c>
      <c r="D73" t="str">
        <f>_xlfn.CONCAT("'",A73,"',")</f>
        <v>'2096',</v>
      </c>
      <c r="E73">
        <f>VLOOKUP(B73,allied!A:C,2,FALSE)</f>
        <v>9.324</v>
      </c>
      <c r="F73">
        <f>VLOOKUP(B73,allied!A:C,3,FALSE)</f>
        <v>0.196</v>
      </c>
      <c r="G73">
        <f>VLOOKUP(B73,allied!A:D,4,FALSE)</f>
        <v>12.7756818</v>
      </c>
      <c r="H73">
        <f>IFERROR(VLOOKUP(A73,allied_remote!A:E,4,FALSE),0)</f>
        <v>0</v>
      </c>
      <c r="I73" s="8">
        <f>IFERROR(VLOOKUP(A73,allied_remote!A:E,5,FALSE),0)</f>
        <v>0</v>
      </c>
      <c r="J73">
        <f>E73+H73</f>
        <v>9.324</v>
      </c>
      <c r="K73">
        <f>F73+I73</f>
        <v>0.196</v>
      </c>
      <c r="L73" s="8">
        <f>G73</f>
        <v>12.7756818</v>
      </c>
      <c r="M73" t="str">
        <f>B73</f>
        <v>N01</v>
      </c>
      <c r="N73" t="str">
        <f t="shared" si="2"/>
        <v>a(9.324+0.196xu(w/1000),12.7756818)</v>
      </c>
      <c r="O73">
        <f t="shared" si="3"/>
        <v>0</v>
      </c>
    </row>
    <row r="74" ht="14.25" spans="1:15">
      <c r="A74" s="1">
        <v>2097</v>
      </c>
      <c r="B74" s="7" t="s">
        <v>4168</v>
      </c>
      <c r="C74" s="3" t="e">
        <f>VLOOKUP(B74,I:I,1,FALSE)</f>
        <v>#N/A</v>
      </c>
      <c r="D74" t="str">
        <f>_xlfn.CONCAT("'",A74,"',")</f>
        <v>'2097',</v>
      </c>
      <c r="E74">
        <f>VLOOKUP(B74,allied!A:C,2,FALSE)</f>
        <v>9.324</v>
      </c>
      <c r="F74">
        <f>VLOOKUP(B74,allied!A:C,3,FALSE)</f>
        <v>0.196</v>
      </c>
      <c r="G74">
        <f>VLOOKUP(B74,allied!A:D,4,FALSE)</f>
        <v>12.7756818</v>
      </c>
      <c r="H74">
        <f>IFERROR(VLOOKUP(A74,allied_remote!A:E,4,FALSE),0)</f>
        <v>0</v>
      </c>
      <c r="I74" s="8">
        <f>IFERROR(VLOOKUP(A74,allied_remote!A:E,5,FALSE),0)</f>
        <v>0</v>
      </c>
      <c r="J74">
        <f>E74+H74</f>
        <v>9.324</v>
      </c>
      <c r="K74">
        <f>F74+I74</f>
        <v>0.196</v>
      </c>
      <c r="L74" s="8">
        <f>G74</f>
        <v>12.7756818</v>
      </c>
      <c r="M74" t="str">
        <f>B74</f>
        <v>N01</v>
      </c>
      <c r="N74" t="str">
        <f t="shared" si="2"/>
        <v>a(9.324+0.196xu(w/1000),12.7756818)</v>
      </c>
      <c r="O74">
        <f t="shared" si="3"/>
        <v>0</v>
      </c>
    </row>
    <row r="75" ht="14.25" spans="1:15">
      <c r="A75" s="1">
        <v>2099</v>
      </c>
      <c r="B75" s="7" t="s">
        <v>4168</v>
      </c>
      <c r="C75" s="3" t="e">
        <f>VLOOKUP(B75,I:I,1,FALSE)</f>
        <v>#N/A</v>
      </c>
      <c r="D75" t="str">
        <f>_xlfn.CONCAT("'",A75,"',")</f>
        <v>'2099',</v>
      </c>
      <c r="E75">
        <f>VLOOKUP(B75,allied!A:C,2,FALSE)</f>
        <v>9.324</v>
      </c>
      <c r="F75">
        <f>VLOOKUP(B75,allied!A:C,3,FALSE)</f>
        <v>0.196</v>
      </c>
      <c r="G75">
        <f>VLOOKUP(B75,allied!A:D,4,FALSE)</f>
        <v>12.7756818</v>
      </c>
      <c r="H75">
        <f>IFERROR(VLOOKUP(A75,allied_remote!A:E,4,FALSE),0)</f>
        <v>0</v>
      </c>
      <c r="I75" s="8">
        <f>IFERROR(VLOOKUP(A75,allied_remote!A:E,5,FALSE),0)</f>
        <v>0</v>
      </c>
      <c r="J75">
        <f>E75+H75</f>
        <v>9.324</v>
      </c>
      <c r="K75">
        <f>F75+I75</f>
        <v>0.196</v>
      </c>
      <c r="L75" s="8">
        <f>G75</f>
        <v>12.7756818</v>
      </c>
      <c r="M75" t="str">
        <f>B75</f>
        <v>N01</v>
      </c>
      <c r="N75" t="str">
        <f t="shared" si="2"/>
        <v>a(9.324+0.196xu(w/1000),12.7756818)</v>
      </c>
      <c r="O75">
        <f t="shared" si="3"/>
        <v>0</v>
      </c>
    </row>
    <row r="76" ht="14.25" spans="1:15">
      <c r="A76" s="1">
        <v>2100</v>
      </c>
      <c r="B76" s="7" t="s">
        <v>4168</v>
      </c>
      <c r="C76" s="3" t="e">
        <f>VLOOKUP(B76,I:I,1,FALSE)</f>
        <v>#N/A</v>
      </c>
      <c r="D76" t="str">
        <f>_xlfn.CONCAT("'",A76,"',")</f>
        <v>'2100',</v>
      </c>
      <c r="E76">
        <f>VLOOKUP(B76,allied!A:C,2,FALSE)</f>
        <v>9.324</v>
      </c>
      <c r="F76">
        <f>VLOOKUP(B76,allied!A:C,3,FALSE)</f>
        <v>0.196</v>
      </c>
      <c r="G76">
        <f>VLOOKUP(B76,allied!A:D,4,FALSE)</f>
        <v>12.7756818</v>
      </c>
      <c r="H76">
        <f>IFERROR(VLOOKUP(A76,allied_remote!A:E,4,FALSE),0)</f>
        <v>0</v>
      </c>
      <c r="I76" s="8">
        <f>IFERROR(VLOOKUP(A76,allied_remote!A:E,5,FALSE),0)</f>
        <v>0</v>
      </c>
      <c r="J76">
        <f>E76+H76</f>
        <v>9.324</v>
      </c>
      <c r="K76">
        <f>F76+I76</f>
        <v>0.196</v>
      </c>
      <c r="L76" s="8">
        <f>G76</f>
        <v>12.7756818</v>
      </c>
      <c r="M76" t="str">
        <f>B76</f>
        <v>N01</v>
      </c>
      <c r="N76" t="str">
        <f t="shared" si="2"/>
        <v>a(9.324+0.196xu(w/1000),12.7756818)</v>
      </c>
      <c r="O76">
        <f t="shared" si="3"/>
        <v>0</v>
      </c>
    </row>
    <row r="77" ht="14.25" spans="1:15">
      <c r="A77" s="1">
        <v>2101</v>
      </c>
      <c r="B77" s="7" t="s">
        <v>4168</v>
      </c>
      <c r="C77" s="3" t="e">
        <f>VLOOKUP(B77,I:I,1,FALSE)</f>
        <v>#N/A</v>
      </c>
      <c r="D77" t="str">
        <f>_xlfn.CONCAT("'",A77,"',")</f>
        <v>'2101',</v>
      </c>
      <c r="E77">
        <f>VLOOKUP(B77,allied!A:C,2,FALSE)</f>
        <v>9.324</v>
      </c>
      <c r="F77">
        <f>VLOOKUP(B77,allied!A:C,3,FALSE)</f>
        <v>0.196</v>
      </c>
      <c r="G77">
        <f>VLOOKUP(B77,allied!A:D,4,FALSE)</f>
        <v>12.7756818</v>
      </c>
      <c r="H77">
        <f>IFERROR(VLOOKUP(A77,allied_remote!A:E,4,FALSE),0)</f>
        <v>0</v>
      </c>
      <c r="I77" s="8">
        <f>IFERROR(VLOOKUP(A77,allied_remote!A:E,5,FALSE),0)</f>
        <v>0</v>
      </c>
      <c r="J77">
        <f>E77+H77</f>
        <v>9.324</v>
      </c>
      <c r="K77">
        <f>F77+I77</f>
        <v>0.196</v>
      </c>
      <c r="L77" s="8">
        <f>G77</f>
        <v>12.7756818</v>
      </c>
      <c r="M77" t="str">
        <f>B77</f>
        <v>N01</v>
      </c>
      <c r="N77" t="str">
        <f t="shared" si="2"/>
        <v>a(9.324+0.196xu(w/1000),12.7756818)</v>
      </c>
      <c r="O77">
        <f t="shared" si="3"/>
        <v>0</v>
      </c>
    </row>
    <row r="78" ht="14.25" spans="1:15">
      <c r="A78" s="1">
        <v>2102</v>
      </c>
      <c r="B78" s="7" t="s">
        <v>4168</v>
      </c>
      <c r="C78" s="3" t="e">
        <f>VLOOKUP(B78,I:I,1,FALSE)</f>
        <v>#N/A</v>
      </c>
      <c r="D78" t="str">
        <f>_xlfn.CONCAT("'",A78,"',")</f>
        <v>'2102',</v>
      </c>
      <c r="E78">
        <f>VLOOKUP(B78,allied!A:C,2,FALSE)</f>
        <v>9.324</v>
      </c>
      <c r="F78">
        <f>VLOOKUP(B78,allied!A:C,3,FALSE)</f>
        <v>0.196</v>
      </c>
      <c r="G78">
        <f>VLOOKUP(B78,allied!A:D,4,FALSE)</f>
        <v>12.7756818</v>
      </c>
      <c r="H78">
        <f>IFERROR(VLOOKUP(A78,allied_remote!A:E,4,FALSE),0)</f>
        <v>0</v>
      </c>
      <c r="I78" s="8">
        <f>IFERROR(VLOOKUP(A78,allied_remote!A:E,5,FALSE),0)</f>
        <v>0</v>
      </c>
      <c r="J78">
        <f>E78+H78</f>
        <v>9.324</v>
      </c>
      <c r="K78">
        <f>F78+I78</f>
        <v>0.196</v>
      </c>
      <c r="L78" s="8">
        <f>G78</f>
        <v>12.7756818</v>
      </c>
      <c r="M78" t="str">
        <f>B78</f>
        <v>N01</v>
      </c>
      <c r="N78" t="str">
        <f t="shared" si="2"/>
        <v>a(9.324+0.196xu(w/1000),12.7756818)</v>
      </c>
      <c r="O78">
        <f t="shared" si="3"/>
        <v>0</v>
      </c>
    </row>
    <row r="79" ht="14.25" spans="1:15">
      <c r="A79" s="1">
        <v>2110</v>
      </c>
      <c r="B79" s="7" t="s">
        <v>4168</v>
      </c>
      <c r="C79" s="3" t="e">
        <f>VLOOKUP(B79,I:I,1,FALSE)</f>
        <v>#N/A</v>
      </c>
      <c r="D79" t="str">
        <f>_xlfn.CONCAT("'",A79,"',")</f>
        <v>'2110',</v>
      </c>
      <c r="E79">
        <f>VLOOKUP(B79,allied!A:C,2,FALSE)</f>
        <v>9.324</v>
      </c>
      <c r="F79">
        <f>VLOOKUP(B79,allied!A:C,3,FALSE)</f>
        <v>0.196</v>
      </c>
      <c r="G79">
        <f>VLOOKUP(B79,allied!A:D,4,FALSE)</f>
        <v>12.7756818</v>
      </c>
      <c r="H79">
        <f>IFERROR(VLOOKUP(A79,allied_remote!A:E,4,FALSE),0)</f>
        <v>0</v>
      </c>
      <c r="I79" s="8">
        <f>IFERROR(VLOOKUP(A79,allied_remote!A:E,5,FALSE),0)</f>
        <v>0</v>
      </c>
      <c r="J79">
        <f>E79+H79</f>
        <v>9.324</v>
      </c>
      <c r="K79">
        <f>F79+I79</f>
        <v>0.196</v>
      </c>
      <c r="L79" s="8">
        <f>G79</f>
        <v>12.7756818</v>
      </c>
      <c r="M79" t="str">
        <f>B79</f>
        <v>N01</v>
      </c>
      <c r="N79" t="str">
        <f t="shared" si="2"/>
        <v>a(9.324+0.196xu(w/1000),12.7756818)</v>
      </c>
      <c r="O79">
        <f t="shared" si="3"/>
        <v>0</v>
      </c>
    </row>
    <row r="80" ht="14.25" spans="1:15">
      <c r="A80" s="1">
        <v>2111</v>
      </c>
      <c r="B80" s="7" t="s">
        <v>4168</v>
      </c>
      <c r="C80" s="3" t="e">
        <f>VLOOKUP(B80,I:I,1,FALSE)</f>
        <v>#N/A</v>
      </c>
      <c r="D80" t="str">
        <f>_xlfn.CONCAT("'",A80,"',")</f>
        <v>'2111',</v>
      </c>
      <c r="E80">
        <f>VLOOKUP(B80,allied!A:C,2,FALSE)</f>
        <v>9.324</v>
      </c>
      <c r="F80">
        <f>VLOOKUP(B80,allied!A:C,3,FALSE)</f>
        <v>0.196</v>
      </c>
      <c r="G80">
        <f>VLOOKUP(B80,allied!A:D,4,FALSE)</f>
        <v>12.7756818</v>
      </c>
      <c r="H80">
        <f>IFERROR(VLOOKUP(A80,allied_remote!A:E,4,FALSE),0)</f>
        <v>0</v>
      </c>
      <c r="I80" s="8">
        <f>IFERROR(VLOOKUP(A80,allied_remote!A:E,5,FALSE),0)</f>
        <v>0</v>
      </c>
      <c r="J80">
        <f>E80+H80</f>
        <v>9.324</v>
      </c>
      <c r="K80">
        <f>F80+I80</f>
        <v>0.196</v>
      </c>
      <c r="L80" s="8">
        <f>G80</f>
        <v>12.7756818</v>
      </c>
      <c r="M80" t="str">
        <f>B80</f>
        <v>N01</v>
      </c>
      <c r="N80" t="str">
        <f t="shared" si="2"/>
        <v>a(9.324+0.196xu(w/1000),12.7756818)</v>
      </c>
      <c r="O80">
        <f t="shared" si="3"/>
        <v>0</v>
      </c>
    </row>
    <row r="81" ht="14.25" spans="1:15">
      <c r="A81" s="1">
        <v>2112</v>
      </c>
      <c r="B81" s="7" t="s">
        <v>4168</v>
      </c>
      <c r="C81" s="3" t="e">
        <f>VLOOKUP(B81,I:I,1,FALSE)</f>
        <v>#N/A</v>
      </c>
      <c r="D81" t="str">
        <f>_xlfn.CONCAT("'",A81,"',")</f>
        <v>'2112',</v>
      </c>
      <c r="E81">
        <f>VLOOKUP(B81,allied!A:C,2,FALSE)</f>
        <v>9.324</v>
      </c>
      <c r="F81">
        <f>VLOOKUP(B81,allied!A:C,3,FALSE)</f>
        <v>0.196</v>
      </c>
      <c r="G81">
        <f>VLOOKUP(B81,allied!A:D,4,FALSE)</f>
        <v>12.7756818</v>
      </c>
      <c r="H81">
        <f>IFERROR(VLOOKUP(A81,allied_remote!A:E,4,FALSE),0)</f>
        <v>0</v>
      </c>
      <c r="I81" s="8">
        <f>IFERROR(VLOOKUP(A81,allied_remote!A:E,5,FALSE),0)</f>
        <v>0</v>
      </c>
      <c r="J81">
        <f>E81+H81</f>
        <v>9.324</v>
      </c>
      <c r="K81">
        <f>F81+I81</f>
        <v>0.196</v>
      </c>
      <c r="L81" s="8">
        <f>G81</f>
        <v>12.7756818</v>
      </c>
      <c r="M81" t="str">
        <f>B81</f>
        <v>N01</v>
      </c>
      <c r="N81" t="str">
        <f t="shared" si="2"/>
        <v>a(9.324+0.196xu(w/1000),12.7756818)</v>
      </c>
      <c r="O81">
        <f t="shared" si="3"/>
        <v>0</v>
      </c>
    </row>
    <row r="82" ht="14.25" spans="1:15">
      <c r="A82" s="1">
        <v>2113</v>
      </c>
      <c r="B82" s="7" t="s">
        <v>4168</v>
      </c>
      <c r="C82" s="3" t="e">
        <f>VLOOKUP(B82,I:I,1,FALSE)</f>
        <v>#N/A</v>
      </c>
      <c r="D82" t="str">
        <f>_xlfn.CONCAT("'",A82,"',")</f>
        <v>'2113',</v>
      </c>
      <c r="E82">
        <f>VLOOKUP(B82,allied!A:C,2,FALSE)</f>
        <v>9.324</v>
      </c>
      <c r="F82">
        <f>VLOOKUP(B82,allied!A:C,3,FALSE)</f>
        <v>0.196</v>
      </c>
      <c r="G82">
        <f>VLOOKUP(B82,allied!A:D,4,FALSE)</f>
        <v>12.7756818</v>
      </c>
      <c r="H82">
        <f>IFERROR(VLOOKUP(A82,allied_remote!A:E,4,FALSE),0)</f>
        <v>0</v>
      </c>
      <c r="I82" s="8">
        <f>IFERROR(VLOOKUP(A82,allied_remote!A:E,5,FALSE),0)</f>
        <v>0</v>
      </c>
      <c r="J82">
        <f>E82+H82</f>
        <v>9.324</v>
      </c>
      <c r="K82">
        <f>F82+I82</f>
        <v>0.196</v>
      </c>
      <c r="L82" s="8">
        <f>G82</f>
        <v>12.7756818</v>
      </c>
      <c r="M82" t="str">
        <f>B82</f>
        <v>N01</v>
      </c>
      <c r="N82" t="str">
        <f t="shared" si="2"/>
        <v>a(9.324+0.196xu(w/1000),12.7756818)</v>
      </c>
      <c r="O82">
        <f t="shared" si="3"/>
        <v>0</v>
      </c>
    </row>
    <row r="83" ht="14.25" spans="1:15">
      <c r="A83" s="1">
        <v>2114</v>
      </c>
      <c r="B83" s="7" t="s">
        <v>4168</v>
      </c>
      <c r="C83" s="3" t="e">
        <f>VLOOKUP(B83,I:I,1,FALSE)</f>
        <v>#N/A</v>
      </c>
      <c r="D83" t="str">
        <f>_xlfn.CONCAT("'",A83,"',")</f>
        <v>'2114',</v>
      </c>
      <c r="E83">
        <f>VLOOKUP(B83,allied!A:C,2,FALSE)</f>
        <v>9.324</v>
      </c>
      <c r="F83">
        <f>VLOOKUP(B83,allied!A:C,3,FALSE)</f>
        <v>0.196</v>
      </c>
      <c r="G83">
        <f>VLOOKUP(B83,allied!A:D,4,FALSE)</f>
        <v>12.7756818</v>
      </c>
      <c r="H83">
        <f>IFERROR(VLOOKUP(A83,allied_remote!A:E,4,FALSE),0)</f>
        <v>0</v>
      </c>
      <c r="I83" s="8">
        <f>IFERROR(VLOOKUP(A83,allied_remote!A:E,5,FALSE),0)</f>
        <v>0</v>
      </c>
      <c r="J83">
        <f>E83+H83</f>
        <v>9.324</v>
      </c>
      <c r="K83">
        <f>F83+I83</f>
        <v>0.196</v>
      </c>
      <c r="L83" s="8">
        <f>G83</f>
        <v>12.7756818</v>
      </c>
      <c r="M83" t="str">
        <f>B83</f>
        <v>N01</v>
      </c>
      <c r="N83" t="str">
        <f t="shared" si="2"/>
        <v>a(9.324+0.196xu(w/1000),12.7756818)</v>
      </c>
      <c r="O83">
        <f t="shared" si="3"/>
        <v>0</v>
      </c>
    </row>
    <row r="84" ht="14.25" spans="1:15">
      <c r="A84" s="1">
        <v>2115</v>
      </c>
      <c r="B84" s="7" t="s">
        <v>4168</v>
      </c>
      <c r="C84" s="3" t="e">
        <f>VLOOKUP(B84,I:I,1,FALSE)</f>
        <v>#N/A</v>
      </c>
      <c r="D84" t="str">
        <f>_xlfn.CONCAT("'",A84,"',")</f>
        <v>'2115',</v>
      </c>
      <c r="E84">
        <f>VLOOKUP(B84,allied!A:C,2,FALSE)</f>
        <v>9.324</v>
      </c>
      <c r="F84">
        <f>VLOOKUP(B84,allied!A:C,3,FALSE)</f>
        <v>0.196</v>
      </c>
      <c r="G84">
        <f>VLOOKUP(B84,allied!A:D,4,FALSE)</f>
        <v>12.7756818</v>
      </c>
      <c r="H84">
        <f>IFERROR(VLOOKUP(A84,allied_remote!A:E,4,FALSE),0)</f>
        <v>0</v>
      </c>
      <c r="I84" s="8">
        <f>IFERROR(VLOOKUP(A84,allied_remote!A:E,5,FALSE),0)</f>
        <v>0</v>
      </c>
      <c r="J84">
        <f>E84+H84</f>
        <v>9.324</v>
      </c>
      <c r="K84">
        <f>F84+I84</f>
        <v>0.196</v>
      </c>
      <c r="L84" s="8">
        <f>G84</f>
        <v>12.7756818</v>
      </c>
      <c r="M84" t="str">
        <f>B84</f>
        <v>N01</v>
      </c>
      <c r="N84" t="str">
        <f t="shared" si="2"/>
        <v>a(9.324+0.196xu(w/1000),12.7756818)</v>
      </c>
      <c r="O84">
        <f t="shared" si="3"/>
        <v>0</v>
      </c>
    </row>
    <row r="85" ht="14.25" spans="1:15">
      <c r="A85" s="1">
        <v>2116</v>
      </c>
      <c r="B85" s="7" t="s">
        <v>4168</v>
      </c>
      <c r="C85" s="3" t="e">
        <f>VLOOKUP(B85,I:I,1,FALSE)</f>
        <v>#N/A</v>
      </c>
      <c r="D85" t="str">
        <f>_xlfn.CONCAT("'",A85,"',")</f>
        <v>'2116',</v>
      </c>
      <c r="E85">
        <f>VLOOKUP(B85,allied!A:C,2,FALSE)</f>
        <v>9.324</v>
      </c>
      <c r="F85">
        <f>VLOOKUP(B85,allied!A:C,3,FALSE)</f>
        <v>0.196</v>
      </c>
      <c r="G85">
        <f>VLOOKUP(B85,allied!A:D,4,FALSE)</f>
        <v>12.7756818</v>
      </c>
      <c r="H85">
        <f>IFERROR(VLOOKUP(A85,allied_remote!A:E,4,FALSE),0)</f>
        <v>0</v>
      </c>
      <c r="I85" s="8">
        <f>IFERROR(VLOOKUP(A85,allied_remote!A:E,5,FALSE),0)</f>
        <v>0</v>
      </c>
      <c r="J85">
        <f>E85+H85</f>
        <v>9.324</v>
      </c>
      <c r="K85">
        <f>F85+I85</f>
        <v>0.196</v>
      </c>
      <c r="L85" s="8">
        <f>G85</f>
        <v>12.7756818</v>
      </c>
      <c r="M85" t="str">
        <f>B85</f>
        <v>N01</v>
      </c>
      <c r="N85" t="str">
        <f t="shared" si="2"/>
        <v>a(9.324+0.196xu(w/1000),12.7756818)</v>
      </c>
      <c r="O85">
        <f t="shared" si="3"/>
        <v>0</v>
      </c>
    </row>
    <row r="86" ht="14.25" spans="1:15">
      <c r="A86" s="1">
        <v>2117</v>
      </c>
      <c r="B86" s="7" t="s">
        <v>4168</v>
      </c>
      <c r="C86" s="3" t="e">
        <f>VLOOKUP(B86,I:I,1,FALSE)</f>
        <v>#N/A</v>
      </c>
      <c r="D86" t="str">
        <f>_xlfn.CONCAT("'",A86,"',")</f>
        <v>'2117',</v>
      </c>
      <c r="E86">
        <f>VLOOKUP(B86,allied!A:C,2,FALSE)</f>
        <v>9.324</v>
      </c>
      <c r="F86">
        <f>VLOOKUP(B86,allied!A:C,3,FALSE)</f>
        <v>0.196</v>
      </c>
      <c r="G86">
        <f>VLOOKUP(B86,allied!A:D,4,FALSE)</f>
        <v>12.7756818</v>
      </c>
      <c r="H86">
        <f>IFERROR(VLOOKUP(A86,allied_remote!A:E,4,FALSE),0)</f>
        <v>0</v>
      </c>
      <c r="I86" s="8">
        <f>IFERROR(VLOOKUP(A86,allied_remote!A:E,5,FALSE),0)</f>
        <v>0</v>
      </c>
      <c r="J86">
        <f>E86+H86</f>
        <v>9.324</v>
      </c>
      <c r="K86">
        <f>F86+I86</f>
        <v>0.196</v>
      </c>
      <c r="L86" s="8">
        <f>G86</f>
        <v>12.7756818</v>
      </c>
      <c r="M86" t="str">
        <f>B86</f>
        <v>N01</v>
      </c>
      <c r="N86" t="str">
        <f t="shared" si="2"/>
        <v>a(9.324+0.196xu(w/1000),12.7756818)</v>
      </c>
      <c r="O86">
        <f t="shared" si="3"/>
        <v>0</v>
      </c>
    </row>
    <row r="87" ht="14.25" spans="1:15">
      <c r="A87" s="1">
        <v>2118</v>
      </c>
      <c r="B87" s="7" t="s">
        <v>4168</v>
      </c>
      <c r="C87" s="3" t="e">
        <f>VLOOKUP(B87,I:I,1,FALSE)</f>
        <v>#N/A</v>
      </c>
      <c r="D87" t="str">
        <f>_xlfn.CONCAT("'",A87,"',")</f>
        <v>'2118',</v>
      </c>
      <c r="E87">
        <f>VLOOKUP(B87,allied!A:C,2,FALSE)</f>
        <v>9.324</v>
      </c>
      <c r="F87">
        <f>VLOOKUP(B87,allied!A:C,3,FALSE)</f>
        <v>0.196</v>
      </c>
      <c r="G87">
        <f>VLOOKUP(B87,allied!A:D,4,FALSE)</f>
        <v>12.7756818</v>
      </c>
      <c r="H87">
        <f>IFERROR(VLOOKUP(A87,allied_remote!A:E,4,FALSE),0)</f>
        <v>0</v>
      </c>
      <c r="I87" s="8">
        <f>IFERROR(VLOOKUP(A87,allied_remote!A:E,5,FALSE),0)</f>
        <v>0</v>
      </c>
      <c r="J87">
        <f>E87+H87</f>
        <v>9.324</v>
      </c>
      <c r="K87">
        <f>F87+I87</f>
        <v>0.196</v>
      </c>
      <c r="L87" s="8">
        <f>G87</f>
        <v>12.7756818</v>
      </c>
      <c r="M87" t="str">
        <f>B87</f>
        <v>N01</v>
      </c>
      <c r="N87" t="str">
        <f t="shared" si="2"/>
        <v>a(9.324+0.196xu(w/1000),12.7756818)</v>
      </c>
      <c r="O87">
        <f t="shared" si="3"/>
        <v>0</v>
      </c>
    </row>
    <row r="88" ht="14.25" spans="1:15">
      <c r="A88" s="1">
        <v>2119</v>
      </c>
      <c r="B88" s="7" t="s">
        <v>4168</v>
      </c>
      <c r="C88" s="3" t="e">
        <f>VLOOKUP(B88,I:I,1,FALSE)</f>
        <v>#N/A</v>
      </c>
      <c r="D88" t="str">
        <f>_xlfn.CONCAT("'",A88,"',")</f>
        <v>'2119',</v>
      </c>
      <c r="E88">
        <f>VLOOKUP(B88,allied!A:C,2,FALSE)</f>
        <v>9.324</v>
      </c>
      <c r="F88">
        <f>VLOOKUP(B88,allied!A:C,3,FALSE)</f>
        <v>0.196</v>
      </c>
      <c r="G88">
        <f>VLOOKUP(B88,allied!A:D,4,FALSE)</f>
        <v>12.7756818</v>
      </c>
      <c r="H88">
        <f>IFERROR(VLOOKUP(A88,allied_remote!A:E,4,FALSE),0)</f>
        <v>0</v>
      </c>
      <c r="I88" s="8">
        <f>IFERROR(VLOOKUP(A88,allied_remote!A:E,5,FALSE),0)</f>
        <v>0</v>
      </c>
      <c r="J88">
        <f>E88+H88</f>
        <v>9.324</v>
      </c>
      <c r="K88">
        <f>F88+I88</f>
        <v>0.196</v>
      </c>
      <c r="L88" s="8">
        <f>G88</f>
        <v>12.7756818</v>
      </c>
      <c r="M88" t="str">
        <f>B88</f>
        <v>N01</v>
      </c>
      <c r="N88" t="str">
        <f t="shared" si="2"/>
        <v>a(9.324+0.196xu(w/1000),12.7756818)</v>
      </c>
      <c r="O88">
        <f t="shared" si="3"/>
        <v>0</v>
      </c>
    </row>
    <row r="89" ht="14.25" spans="1:15">
      <c r="A89" s="1">
        <v>2120</v>
      </c>
      <c r="B89" s="7" t="s">
        <v>4168</v>
      </c>
      <c r="C89" s="3" t="e">
        <f>VLOOKUP(B89,I:I,1,FALSE)</f>
        <v>#N/A</v>
      </c>
      <c r="D89" t="str">
        <f>_xlfn.CONCAT("'",A89,"',")</f>
        <v>'2120',</v>
      </c>
      <c r="E89">
        <f>VLOOKUP(B89,allied!A:C,2,FALSE)</f>
        <v>9.324</v>
      </c>
      <c r="F89">
        <f>VLOOKUP(B89,allied!A:C,3,FALSE)</f>
        <v>0.196</v>
      </c>
      <c r="G89">
        <f>VLOOKUP(B89,allied!A:D,4,FALSE)</f>
        <v>12.7756818</v>
      </c>
      <c r="H89">
        <f>IFERROR(VLOOKUP(A89,allied_remote!A:E,4,FALSE),0)</f>
        <v>0</v>
      </c>
      <c r="I89" s="8">
        <f>IFERROR(VLOOKUP(A89,allied_remote!A:E,5,FALSE),0)</f>
        <v>0</v>
      </c>
      <c r="J89">
        <f>E89+H89</f>
        <v>9.324</v>
      </c>
      <c r="K89">
        <f>F89+I89</f>
        <v>0.196</v>
      </c>
      <c r="L89" s="8">
        <f>G89</f>
        <v>12.7756818</v>
      </c>
      <c r="M89" t="str">
        <f>B89</f>
        <v>N01</v>
      </c>
      <c r="N89" t="str">
        <f t="shared" si="2"/>
        <v>a(9.324+0.196xu(w/1000),12.7756818)</v>
      </c>
      <c r="O89">
        <f t="shared" si="3"/>
        <v>0</v>
      </c>
    </row>
    <row r="90" ht="14.25" spans="1:15">
      <c r="A90" s="1">
        <v>2121</v>
      </c>
      <c r="B90" s="7" t="s">
        <v>4168</v>
      </c>
      <c r="C90" s="3" t="e">
        <f>VLOOKUP(B90,I:I,1,FALSE)</f>
        <v>#N/A</v>
      </c>
      <c r="D90" t="str">
        <f>_xlfn.CONCAT("'",A90,"',")</f>
        <v>'2121',</v>
      </c>
      <c r="E90">
        <f>VLOOKUP(B90,allied!A:C,2,FALSE)</f>
        <v>9.324</v>
      </c>
      <c r="F90">
        <f>VLOOKUP(B90,allied!A:C,3,FALSE)</f>
        <v>0.196</v>
      </c>
      <c r="G90">
        <f>VLOOKUP(B90,allied!A:D,4,FALSE)</f>
        <v>12.7756818</v>
      </c>
      <c r="H90">
        <f>IFERROR(VLOOKUP(A90,allied_remote!A:E,4,FALSE),0)</f>
        <v>0</v>
      </c>
      <c r="I90" s="8">
        <f>IFERROR(VLOOKUP(A90,allied_remote!A:E,5,FALSE),0)</f>
        <v>0</v>
      </c>
      <c r="J90">
        <f>E90+H90</f>
        <v>9.324</v>
      </c>
      <c r="K90">
        <f>F90+I90</f>
        <v>0.196</v>
      </c>
      <c r="L90" s="8">
        <f>G90</f>
        <v>12.7756818</v>
      </c>
      <c r="M90" t="str">
        <f>B90</f>
        <v>N01</v>
      </c>
      <c r="N90" t="str">
        <f t="shared" si="2"/>
        <v>a(9.324+0.196xu(w/1000),12.7756818)</v>
      </c>
      <c r="O90">
        <f t="shared" si="3"/>
        <v>0</v>
      </c>
    </row>
    <row r="91" ht="14.25" spans="1:15">
      <c r="A91" s="1">
        <v>2122</v>
      </c>
      <c r="B91" s="7" t="s">
        <v>4168</v>
      </c>
      <c r="C91" s="3" t="e">
        <f>VLOOKUP(B91,I:I,1,FALSE)</f>
        <v>#N/A</v>
      </c>
      <c r="D91" t="str">
        <f>_xlfn.CONCAT("'",A91,"',")</f>
        <v>'2122',</v>
      </c>
      <c r="E91">
        <f>VLOOKUP(B91,allied!A:C,2,FALSE)</f>
        <v>9.324</v>
      </c>
      <c r="F91">
        <f>VLOOKUP(B91,allied!A:C,3,FALSE)</f>
        <v>0.196</v>
      </c>
      <c r="G91">
        <f>VLOOKUP(B91,allied!A:D,4,FALSE)</f>
        <v>12.7756818</v>
      </c>
      <c r="H91">
        <f>IFERROR(VLOOKUP(A91,allied_remote!A:E,4,FALSE),0)</f>
        <v>0</v>
      </c>
      <c r="I91" s="8">
        <f>IFERROR(VLOOKUP(A91,allied_remote!A:E,5,FALSE),0)</f>
        <v>0</v>
      </c>
      <c r="J91">
        <f>E91+H91</f>
        <v>9.324</v>
      </c>
      <c r="K91">
        <f>F91+I91</f>
        <v>0.196</v>
      </c>
      <c r="L91" s="8">
        <f>G91</f>
        <v>12.7756818</v>
      </c>
      <c r="M91" t="str">
        <f>B91</f>
        <v>N01</v>
      </c>
      <c r="N91" t="str">
        <f t="shared" si="2"/>
        <v>a(9.324+0.196xu(w/1000),12.7756818)</v>
      </c>
      <c r="O91">
        <f t="shared" si="3"/>
        <v>0</v>
      </c>
    </row>
    <row r="92" ht="14.25" spans="1:15">
      <c r="A92" s="1">
        <v>2125</v>
      </c>
      <c r="B92" s="7" t="s">
        <v>4168</v>
      </c>
      <c r="C92" s="3" t="e">
        <f>VLOOKUP(B92,I:I,1,FALSE)</f>
        <v>#N/A</v>
      </c>
      <c r="D92" t="str">
        <f>_xlfn.CONCAT("'",A92,"',")</f>
        <v>'2125',</v>
      </c>
      <c r="E92">
        <f>VLOOKUP(B92,allied!A:C,2,FALSE)</f>
        <v>9.324</v>
      </c>
      <c r="F92">
        <f>VLOOKUP(B92,allied!A:C,3,FALSE)</f>
        <v>0.196</v>
      </c>
      <c r="G92">
        <f>VLOOKUP(B92,allied!A:D,4,FALSE)</f>
        <v>12.7756818</v>
      </c>
      <c r="H92">
        <f>IFERROR(VLOOKUP(A92,allied_remote!A:E,4,FALSE),0)</f>
        <v>0</v>
      </c>
      <c r="I92" s="8">
        <f>IFERROR(VLOOKUP(A92,allied_remote!A:E,5,FALSE),0)</f>
        <v>0</v>
      </c>
      <c r="J92">
        <f>E92+H92</f>
        <v>9.324</v>
      </c>
      <c r="K92">
        <f>F92+I92</f>
        <v>0.196</v>
      </c>
      <c r="L92" s="8">
        <f>G92</f>
        <v>12.7756818</v>
      </c>
      <c r="M92" t="str">
        <f>B92</f>
        <v>N01</v>
      </c>
      <c r="N92" t="str">
        <f t="shared" si="2"/>
        <v>a(9.324+0.196xu(w/1000),12.7756818)</v>
      </c>
      <c r="O92">
        <f t="shared" si="3"/>
        <v>0</v>
      </c>
    </row>
    <row r="93" ht="14.25" spans="1:15">
      <c r="A93" s="1">
        <v>2127</v>
      </c>
      <c r="B93" s="7" t="s">
        <v>4168</v>
      </c>
      <c r="C93" s="3" t="e">
        <f>VLOOKUP(B93,I:I,1,FALSE)</f>
        <v>#N/A</v>
      </c>
      <c r="D93" t="str">
        <f>_xlfn.CONCAT("'",A93,"',")</f>
        <v>'2127',</v>
      </c>
      <c r="E93">
        <f>VLOOKUP(B93,allied!A:C,2,FALSE)</f>
        <v>9.324</v>
      </c>
      <c r="F93">
        <f>VLOOKUP(B93,allied!A:C,3,FALSE)</f>
        <v>0.196</v>
      </c>
      <c r="G93">
        <f>VLOOKUP(B93,allied!A:D,4,FALSE)</f>
        <v>12.7756818</v>
      </c>
      <c r="H93">
        <f>IFERROR(VLOOKUP(A93,allied_remote!A:E,4,FALSE),0)</f>
        <v>0</v>
      </c>
      <c r="I93" s="8">
        <f>IFERROR(VLOOKUP(A93,allied_remote!A:E,5,FALSE),0)</f>
        <v>0</v>
      </c>
      <c r="J93">
        <f>E93+H93</f>
        <v>9.324</v>
      </c>
      <c r="K93">
        <f>F93+I93</f>
        <v>0.196</v>
      </c>
      <c r="L93" s="8">
        <f>G93</f>
        <v>12.7756818</v>
      </c>
      <c r="M93" t="str">
        <f>B93</f>
        <v>N01</v>
      </c>
      <c r="N93" t="str">
        <f t="shared" si="2"/>
        <v>a(9.324+0.196xu(w/1000),12.7756818)</v>
      </c>
      <c r="O93">
        <f t="shared" si="3"/>
        <v>0</v>
      </c>
    </row>
    <row r="94" ht="14.25" spans="1:15">
      <c r="A94" s="1">
        <v>2128</v>
      </c>
      <c r="B94" s="7" t="s">
        <v>4168</v>
      </c>
      <c r="C94" s="3" t="e">
        <f>VLOOKUP(B94,I:I,1,FALSE)</f>
        <v>#N/A</v>
      </c>
      <c r="D94" t="str">
        <f>_xlfn.CONCAT("'",A94,"',")</f>
        <v>'2128',</v>
      </c>
      <c r="E94">
        <f>VLOOKUP(B94,allied!A:C,2,FALSE)</f>
        <v>9.324</v>
      </c>
      <c r="F94">
        <f>VLOOKUP(B94,allied!A:C,3,FALSE)</f>
        <v>0.196</v>
      </c>
      <c r="G94">
        <f>VLOOKUP(B94,allied!A:D,4,FALSE)</f>
        <v>12.7756818</v>
      </c>
      <c r="H94">
        <f>IFERROR(VLOOKUP(A94,allied_remote!A:E,4,FALSE),0)</f>
        <v>0</v>
      </c>
      <c r="I94" s="8">
        <f>IFERROR(VLOOKUP(A94,allied_remote!A:E,5,FALSE),0)</f>
        <v>0</v>
      </c>
      <c r="J94">
        <f>E94+H94</f>
        <v>9.324</v>
      </c>
      <c r="K94">
        <f>F94+I94</f>
        <v>0.196</v>
      </c>
      <c r="L94" s="8">
        <f>G94</f>
        <v>12.7756818</v>
      </c>
      <c r="M94" t="str">
        <f>B94</f>
        <v>N01</v>
      </c>
      <c r="N94" t="str">
        <f t="shared" si="2"/>
        <v>a(9.324+0.196xu(w/1000),12.7756818)</v>
      </c>
      <c r="O94">
        <f t="shared" si="3"/>
        <v>0</v>
      </c>
    </row>
    <row r="95" ht="14.25" spans="1:15">
      <c r="A95" s="1">
        <v>2130</v>
      </c>
      <c r="B95" s="7" t="s">
        <v>4168</v>
      </c>
      <c r="C95" s="3" t="e">
        <f>VLOOKUP(B95,I:I,1,FALSE)</f>
        <v>#N/A</v>
      </c>
      <c r="D95" t="str">
        <f>_xlfn.CONCAT("'",A95,"',")</f>
        <v>'2130',</v>
      </c>
      <c r="E95">
        <f>VLOOKUP(B95,allied!A:C,2,FALSE)</f>
        <v>9.324</v>
      </c>
      <c r="F95">
        <f>VLOOKUP(B95,allied!A:C,3,FALSE)</f>
        <v>0.196</v>
      </c>
      <c r="G95">
        <f>VLOOKUP(B95,allied!A:D,4,FALSE)</f>
        <v>12.7756818</v>
      </c>
      <c r="H95">
        <f>IFERROR(VLOOKUP(A95,allied_remote!A:E,4,FALSE),0)</f>
        <v>0</v>
      </c>
      <c r="I95" s="8">
        <f>IFERROR(VLOOKUP(A95,allied_remote!A:E,5,FALSE),0)</f>
        <v>0</v>
      </c>
      <c r="J95">
        <f>E95+H95</f>
        <v>9.324</v>
      </c>
      <c r="K95">
        <f>F95+I95</f>
        <v>0.196</v>
      </c>
      <c r="L95" s="8">
        <f>G95</f>
        <v>12.7756818</v>
      </c>
      <c r="M95" t="str">
        <f>B95</f>
        <v>N01</v>
      </c>
      <c r="N95" t="str">
        <f t="shared" si="2"/>
        <v>a(9.324+0.196xu(w/1000),12.7756818)</v>
      </c>
      <c r="O95">
        <f t="shared" si="3"/>
        <v>0</v>
      </c>
    </row>
    <row r="96" ht="14.25" spans="1:15">
      <c r="A96" s="1">
        <v>2131</v>
      </c>
      <c r="B96" s="7" t="s">
        <v>4168</v>
      </c>
      <c r="C96" s="3" t="e">
        <f>VLOOKUP(B96,I:I,1,FALSE)</f>
        <v>#N/A</v>
      </c>
      <c r="D96" t="str">
        <f>_xlfn.CONCAT("'",A96,"',")</f>
        <v>'2131',</v>
      </c>
      <c r="E96">
        <f>VLOOKUP(B96,allied!A:C,2,FALSE)</f>
        <v>9.324</v>
      </c>
      <c r="F96">
        <f>VLOOKUP(B96,allied!A:C,3,FALSE)</f>
        <v>0.196</v>
      </c>
      <c r="G96">
        <f>VLOOKUP(B96,allied!A:D,4,FALSE)</f>
        <v>12.7756818</v>
      </c>
      <c r="H96">
        <f>IFERROR(VLOOKUP(A96,allied_remote!A:E,4,FALSE),0)</f>
        <v>0</v>
      </c>
      <c r="I96" s="8">
        <f>IFERROR(VLOOKUP(A96,allied_remote!A:E,5,FALSE),0)</f>
        <v>0</v>
      </c>
      <c r="J96">
        <f>E96+H96</f>
        <v>9.324</v>
      </c>
      <c r="K96">
        <f>F96+I96</f>
        <v>0.196</v>
      </c>
      <c r="L96" s="8">
        <f>G96</f>
        <v>12.7756818</v>
      </c>
      <c r="M96" t="str">
        <f>B96</f>
        <v>N01</v>
      </c>
      <c r="N96" t="str">
        <f t="shared" si="2"/>
        <v>a(9.324+0.196xu(w/1000),12.7756818)</v>
      </c>
      <c r="O96">
        <f t="shared" si="3"/>
        <v>0</v>
      </c>
    </row>
    <row r="97" ht="14.25" spans="1:15">
      <c r="A97" s="1">
        <v>2132</v>
      </c>
      <c r="B97" s="7" t="s">
        <v>4168</v>
      </c>
      <c r="C97" s="3" t="e">
        <f>VLOOKUP(B97,I:I,1,FALSE)</f>
        <v>#N/A</v>
      </c>
      <c r="D97" t="str">
        <f>_xlfn.CONCAT("'",A97,"',")</f>
        <v>'2132',</v>
      </c>
      <c r="E97">
        <f>VLOOKUP(B97,allied!A:C,2,FALSE)</f>
        <v>9.324</v>
      </c>
      <c r="F97">
        <f>VLOOKUP(B97,allied!A:C,3,FALSE)</f>
        <v>0.196</v>
      </c>
      <c r="G97">
        <f>VLOOKUP(B97,allied!A:D,4,FALSE)</f>
        <v>12.7756818</v>
      </c>
      <c r="H97">
        <f>IFERROR(VLOOKUP(A97,allied_remote!A:E,4,FALSE),0)</f>
        <v>0</v>
      </c>
      <c r="I97" s="8">
        <f>IFERROR(VLOOKUP(A97,allied_remote!A:E,5,FALSE),0)</f>
        <v>0</v>
      </c>
      <c r="J97">
        <f>E97+H97</f>
        <v>9.324</v>
      </c>
      <c r="K97">
        <f>F97+I97</f>
        <v>0.196</v>
      </c>
      <c r="L97" s="8">
        <f>G97</f>
        <v>12.7756818</v>
      </c>
      <c r="M97" t="str">
        <f>B97</f>
        <v>N01</v>
      </c>
      <c r="N97" t="str">
        <f t="shared" si="2"/>
        <v>a(9.324+0.196xu(w/1000),12.7756818)</v>
      </c>
      <c r="O97">
        <f t="shared" si="3"/>
        <v>0</v>
      </c>
    </row>
    <row r="98" ht="14.25" spans="1:15">
      <c r="A98" s="1">
        <v>2133</v>
      </c>
      <c r="B98" s="7" t="s">
        <v>4168</v>
      </c>
      <c r="C98" s="3" t="e">
        <f>VLOOKUP(B98,I:I,1,FALSE)</f>
        <v>#N/A</v>
      </c>
      <c r="D98" t="str">
        <f>_xlfn.CONCAT("'",A98,"',")</f>
        <v>'2133',</v>
      </c>
      <c r="E98">
        <f>VLOOKUP(B98,allied!A:C,2,FALSE)</f>
        <v>9.324</v>
      </c>
      <c r="F98">
        <f>VLOOKUP(B98,allied!A:C,3,FALSE)</f>
        <v>0.196</v>
      </c>
      <c r="G98">
        <f>VLOOKUP(B98,allied!A:D,4,FALSE)</f>
        <v>12.7756818</v>
      </c>
      <c r="H98">
        <f>IFERROR(VLOOKUP(A98,allied_remote!A:E,4,FALSE),0)</f>
        <v>0</v>
      </c>
      <c r="I98" s="8">
        <f>IFERROR(VLOOKUP(A98,allied_remote!A:E,5,FALSE),0)</f>
        <v>0</v>
      </c>
      <c r="J98">
        <f>E98+H98</f>
        <v>9.324</v>
      </c>
      <c r="K98">
        <f>F98+I98</f>
        <v>0.196</v>
      </c>
      <c r="L98" s="8">
        <f>G98</f>
        <v>12.7756818</v>
      </c>
      <c r="M98" t="str">
        <f>B98</f>
        <v>N01</v>
      </c>
      <c r="N98" t="str">
        <f t="shared" si="2"/>
        <v>a(9.324+0.196xu(w/1000),12.7756818)</v>
      </c>
      <c r="O98">
        <f t="shared" si="3"/>
        <v>0</v>
      </c>
    </row>
    <row r="99" ht="14.25" spans="1:15">
      <c r="A99" s="1">
        <v>2134</v>
      </c>
      <c r="B99" s="7" t="s">
        <v>4168</v>
      </c>
      <c r="C99" s="3" t="e">
        <f>VLOOKUP(B99,I:I,1,FALSE)</f>
        <v>#N/A</v>
      </c>
      <c r="D99" t="str">
        <f>_xlfn.CONCAT("'",A99,"',")</f>
        <v>'2134',</v>
      </c>
      <c r="E99">
        <f>VLOOKUP(B99,allied!A:C,2,FALSE)</f>
        <v>9.324</v>
      </c>
      <c r="F99">
        <f>VLOOKUP(B99,allied!A:C,3,FALSE)</f>
        <v>0.196</v>
      </c>
      <c r="G99">
        <f>VLOOKUP(B99,allied!A:D,4,FALSE)</f>
        <v>12.7756818</v>
      </c>
      <c r="H99">
        <f>IFERROR(VLOOKUP(A99,allied_remote!A:E,4,FALSE),0)</f>
        <v>0</v>
      </c>
      <c r="I99" s="8">
        <f>IFERROR(VLOOKUP(A99,allied_remote!A:E,5,FALSE),0)</f>
        <v>0</v>
      </c>
      <c r="J99">
        <f>E99+H99</f>
        <v>9.324</v>
      </c>
      <c r="K99">
        <f>F99+I99</f>
        <v>0.196</v>
      </c>
      <c r="L99" s="8">
        <f>G99</f>
        <v>12.7756818</v>
      </c>
      <c r="M99" t="str">
        <f>B99</f>
        <v>N01</v>
      </c>
      <c r="N99" t="str">
        <f t="shared" si="2"/>
        <v>a(9.324+0.196xu(w/1000),12.7756818)</v>
      </c>
      <c r="O99">
        <f t="shared" si="3"/>
        <v>0</v>
      </c>
    </row>
    <row r="100" ht="14.25" spans="1:15">
      <c r="A100" s="1">
        <v>2135</v>
      </c>
      <c r="B100" s="7" t="s">
        <v>4168</v>
      </c>
      <c r="C100" s="3" t="e">
        <f>VLOOKUP(B100,I:I,1,FALSE)</f>
        <v>#N/A</v>
      </c>
      <c r="D100" t="str">
        <f>_xlfn.CONCAT("'",A100,"',")</f>
        <v>'2135',</v>
      </c>
      <c r="E100">
        <f>VLOOKUP(B100,allied!A:C,2,FALSE)</f>
        <v>9.324</v>
      </c>
      <c r="F100">
        <f>VLOOKUP(B100,allied!A:C,3,FALSE)</f>
        <v>0.196</v>
      </c>
      <c r="G100">
        <f>VLOOKUP(B100,allied!A:D,4,FALSE)</f>
        <v>12.7756818</v>
      </c>
      <c r="H100">
        <f>IFERROR(VLOOKUP(A100,allied_remote!A:E,4,FALSE),0)</f>
        <v>0</v>
      </c>
      <c r="I100" s="8">
        <f>IFERROR(VLOOKUP(A100,allied_remote!A:E,5,FALSE),0)</f>
        <v>0</v>
      </c>
      <c r="J100">
        <f>E100+H100</f>
        <v>9.324</v>
      </c>
      <c r="K100">
        <f>F100+I100</f>
        <v>0.196</v>
      </c>
      <c r="L100" s="8">
        <f>G100</f>
        <v>12.7756818</v>
      </c>
      <c r="M100" t="str">
        <f>B100</f>
        <v>N01</v>
      </c>
      <c r="N100" t="str">
        <f t="shared" si="2"/>
        <v>a(9.324+0.196xu(w/1000),12.7756818)</v>
      </c>
      <c r="O100">
        <f t="shared" si="3"/>
        <v>0</v>
      </c>
    </row>
    <row r="101" ht="14.25" spans="1:15">
      <c r="A101" s="1">
        <v>2136</v>
      </c>
      <c r="B101" s="7" t="s">
        <v>4168</v>
      </c>
      <c r="C101" s="3" t="e">
        <f>VLOOKUP(B101,I:I,1,FALSE)</f>
        <v>#N/A</v>
      </c>
      <c r="D101" t="str">
        <f>_xlfn.CONCAT("'",A101,"',")</f>
        <v>'2136',</v>
      </c>
      <c r="E101">
        <f>VLOOKUP(B101,allied!A:C,2,FALSE)</f>
        <v>9.324</v>
      </c>
      <c r="F101">
        <f>VLOOKUP(B101,allied!A:C,3,FALSE)</f>
        <v>0.196</v>
      </c>
      <c r="G101">
        <f>VLOOKUP(B101,allied!A:D,4,FALSE)</f>
        <v>12.7756818</v>
      </c>
      <c r="H101">
        <f>IFERROR(VLOOKUP(A101,allied_remote!A:E,4,FALSE),0)</f>
        <v>0</v>
      </c>
      <c r="I101" s="8">
        <f>IFERROR(VLOOKUP(A101,allied_remote!A:E,5,FALSE),0)</f>
        <v>0</v>
      </c>
      <c r="J101">
        <f>E101+H101</f>
        <v>9.324</v>
      </c>
      <c r="K101">
        <f>F101+I101</f>
        <v>0.196</v>
      </c>
      <c r="L101" s="8">
        <f>G101</f>
        <v>12.7756818</v>
      </c>
      <c r="M101" t="str">
        <f>B101</f>
        <v>N01</v>
      </c>
      <c r="N101" t="str">
        <f t="shared" si="2"/>
        <v>a(9.324+0.196xu(w/1000),12.7756818)</v>
      </c>
      <c r="O101">
        <f t="shared" si="3"/>
        <v>0</v>
      </c>
    </row>
    <row r="102" ht="14.25" spans="1:15">
      <c r="A102" s="1">
        <v>2137</v>
      </c>
      <c r="B102" s="7" t="s">
        <v>4168</v>
      </c>
      <c r="C102" s="3" t="e">
        <f>VLOOKUP(B102,I:I,1,FALSE)</f>
        <v>#N/A</v>
      </c>
      <c r="D102" t="str">
        <f>_xlfn.CONCAT("'",A102,"',")</f>
        <v>'2137',</v>
      </c>
      <c r="E102">
        <f>VLOOKUP(B102,allied!A:C,2,FALSE)</f>
        <v>9.324</v>
      </c>
      <c r="F102">
        <f>VLOOKUP(B102,allied!A:C,3,FALSE)</f>
        <v>0.196</v>
      </c>
      <c r="G102">
        <f>VLOOKUP(B102,allied!A:D,4,FALSE)</f>
        <v>12.7756818</v>
      </c>
      <c r="H102">
        <f>IFERROR(VLOOKUP(A102,allied_remote!A:E,4,FALSE),0)</f>
        <v>0</v>
      </c>
      <c r="I102" s="8">
        <f>IFERROR(VLOOKUP(A102,allied_remote!A:E,5,FALSE),0)</f>
        <v>0</v>
      </c>
      <c r="J102">
        <f>E102+H102</f>
        <v>9.324</v>
      </c>
      <c r="K102">
        <f>F102+I102</f>
        <v>0.196</v>
      </c>
      <c r="L102" s="8">
        <f>G102</f>
        <v>12.7756818</v>
      </c>
      <c r="M102" t="str">
        <f>B102</f>
        <v>N01</v>
      </c>
      <c r="N102" t="str">
        <f t="shared" si="2"/>
        <v>a(9.324+0.196xu(w/1000),12.7756818)</v>
      </c>
      <c r="O102">
        <f t="shared" si="3"/>
        <v>0</v>
      </c>
    </row>
    <row r="103" ht="14.25" spans="1:15">
      <c r="A103" s="1">
        <v>2138</v>
      </c>
      <c r="B103" s="7" t="s">
        <v>4168</v>
      </c>
      <c r="C103" s="3" t="e">
        <f>VLOOKUP(B103,I:I,1,FALSE)</f>
        <v>#N/A</v>
      </c>
      <c r="D103" t="str">
        <f>_xlfn.CONCAT("'",A103,"',")</f>
        <v>'2138',</v>
      </c>
      <c r="E103">
        <f>VLOOKUP(B103,allied!A:C,2,FALSE)</f>
        <v>9.324</v>
      </c>
      <c r="F103">
        <f>VLOOKUP(B103,allied!A:C,3,FALSE)</f>
        <v>0.196</v>
      </c>
      <c r="G103">
        <f>VLOOKUP(B103,allied!A:D,4,FALSE)</f>
        <v>12.7756818</v>
      </c>
      <c r="H103">
        <f>IFERROR(VLOOKUP(A103,allied_remote!A:E,4,FALSE),0)</f>
        <v>0</v>
      </c>
      <c r="I103" s="8">
        <f>IFERROR(VLOOKUP(A103,allied_remote!A:E,5,FALSE),0)</f>
        <v>0</v>
      </c>
      <c r="J103">
        <f>E103+H103</f>
        <v>9.324</v>
      </c>
      <c r="K103">
        <f>F103+I103</f>
        <v>0.196</v>
      </c>
      <c r="L103" s="8">
        <f>G103</f>
        <v>12.7756818</v>
      </c>
      <c r="M103" t="str">
        <f>B103</f>
        <v>N01</v>
      </c>
      <c r="N103" t="str">
        <f t="shared" si="2"/>
        <v>a(9.324+0.196xu(w/1000),12.7756818)</v>
      </c>
      <c r="O103">
        <f t="shared" si="3"/>
        <v>0</v>
      </c>
    </row>
    <row r="104" ht="14.25" spans="1:15">
      <c r="A104" s="1">
        <v>2140</v>
      </c>
      <c r="B104" s="7" t="s">
        <v>4168</v>
      </c>
      <c r="C104" s="3" t="e">
        <f>VLOOKUP(B104,I:I,1,FALSE)</f>
        <v>#N/A</v>
      </c>
      <c r="D104" t="str">
        <f>_xlfn.CONCAT("'",A104,"',")</f>
        <v>'2140',</v>
      </c>
      <c r="E104">
        <f>VLOOKUP(B104,allied!A:C,2,FALSE)</f>
        <v>9.324</v>
      </c>
      <c r="F104">
        <f>VLOOKUP(B104,allied!A:C,3,FALSE)</f>
        <v>0.196</v>
      </c>
      <c r="G104">
        <f>VLOOKUP(B104,allied!A:D,4,FALSE)</f>
        <v>12.7756818</v>
      </c>
      <c r="H104">
        <f>IFERROR(VLOOKUP(A104,allied_remote!A:E,4,FALSE),0)</f>
        <v>0</v>
      </c>
      <c r="I104" s="8">
        <f>IFERROR(VLOOKUP(A104,allied_remote!A:E,5,FALSE),0)</f>
        <v>0</v>
      </c>
      <c r="J104">
        <f>E104+H104</f>
        <v>9.324</v>
      </c>
      <c r="K104">
        <f>F104+I104</f>
        <v>0.196</v>
      </c>
      <c r="L104" s="8">
        <f>G104</f>
        <v>12.7756818</v>
      </c>
      <c r="M104" t="str">
        <f>B104</f>
        <v>N01</v>
      </c>
      <c r="N104" t="str">
        <f t="shared" si="2"/>
        <v>a(9.324+0.196xu(w/1000),12.7756818)</v>
      </c>
      <c r="O104">
        <f t="shared" si="3"/>
        <v>0</v>
      </c>
    </row>
    <row r="105" ht="14.25" spans="1:15">
      <c r="A105" s="1">
        <v>2141</v>
      </c>
      <c r="B105" s="7" t="s">
        <v>4168</v>
      </c>
      <c r="C105" s="3" t="e">
        <f>VLOOKUP(B105,I:I,1,FALSE)</f>
        <v>#N/A</v>
      </c>
      <c r="D105" t="str">
        <f>_xlfn.CONCAT("'",A105,"',")</f>
        <v>'2141',</v>
      </c>
      <c r="E105">
        <f>VLOOKUP(B105,allied!A:C,2,FALSE)</f>
        <v>9.324</v>
      </c>
      <c r="F105">
        <f>VLOOKUP(B105,allied!A:C,3,FALSE)</f>
        <v>0.196</v>
      </c>
      <c r="G105">
        <f>VLOOKUP(B105,allied!A:D,4,FALSE)</f>
        <v>12.7756818</v>
      </c>
      <c r="H105">
        <f>IFERROR(VLOOKUP(A105,allied_remote!A:E,4,FALSE),0)</f>
        <v>0</v>
      </c>
      <c r="I105" s="8">
        <f>IFERROR(VLOOKUP(A105,allied_remote!A:E,5,FALSE),0)</f>
        <v>0</v>
      </c>
      <c r="J105">
        <f>E105+H105</f>
        <v>9.324</v>
      </c>
      <c r="K105">
        <f>F105+I105</f>
        <v>0.196</v>
      </c>
      <c r="L105" s="8">
        <f>G105</f>
        <v>12.7756818</v>
      </c>
      <c r="M105" t="str">
        <f>B105</f>
        <v>N01</v>
      </c>
      <c r="N105" t="str">
        <f t="shared" si="2"/>
        <v>a(9.324+0.196xu(w/1000),12.7756818)</v>
      </c>
      <c r="O105">
        <f t="shared" si="3"/>
        <v>0</v>
      </c>
    </row>
    <row r="106" ht="14.25" spans="1:15">
      <c r="A106" s="1">
        <v>2142</v>
      </c>
      <c r="B106" s="7" t="s">
        <v>4168</v>
      </c>
      <c r="C106" s="3" t="e">
        <f>VLOOKUP(B106,I:I,1,FALSE)</f>
        <v>#N/A</v>
      </c>
      <c r="D106" t="str">
        <f>_xlfn.CONCAT("'",A106,"',")</f>
        <v>'2142',</v>
      </c>
      <c r="E106">
        <f>VLOOKUP(B106,allied!A:C,2,FALSE)</f>
        <v>9.324</v>
      </c>
      <c r="F106">
        <f>VLOOKUP(B106,allied!A:C,3,FALSE)</f>
        <v>0.196</v>
      </c>
      <c r="G106">
        <f>VLOOKUP(B106,allied!A:D,4,FALSE)</f>
        <v>12.7756818</v>
      </c>
      <c r="H106">
        <f>IFERROR(VLOOKUP(A106,allied_remote!A:E,4,FALSE),0)</f>
        <v>0</v>
      </c>
      <c r="I106" s="8">
        <f>IFERROR(VLOOKUP(A106,allied_remote!A:E,5,FALSE),0)</f>
        <v>0</v>
      </c>
      <c r="J106">
        <f>E106+H106</f>
        <v>9.324</v>
      </c>
      <c r="K106">
        <f>F106+I106</f>
        <v>0.196</v>
      </c>
      <c r="L106" s="8">
        <f>G106</f>
        <v>12.7756818</v>
      </c>
      <c r="M106" t="str">
        <f>B106</f>
        <v>N01</v>
      </c>
      <c r="N106" t="str">
        <f t="shared" si="2"/>
        <v>a(9.324+0.196xu(w/1000),12.7756818)</v>
      </c>
      <c r="O106">
        <f t="shared" si="3"/>
        <v>0</v>
      </c>
    </row>
    <row r="107" ht="14.25" spans="1:15">
      <c r="A107" s="1">
        <v>2143</v>
      </c>
      <c r="B107" s="7" t="s">
        <v>4168</v>
      </c>
      <c r="C107" s="3" t="e">
        <f>VLOOKUP(B107,I:I,1,FALSE)</f>
        <v>#N/A</v>
      </c>
      <c r="D107" t="str">
        <f>_xlfn.CONCAT("'",A107,"',")</f>
        <v>'2143',</v>
      </c>
      <c r="E107">
        <f>VLOOKUP(B107,allied!A:C,2,FALSE)</f>
        <v>9.324</v>
      </c>
      <c r="F107">
        <f>VLOOKUP(B107,allied!A:C,3,FALSE)</f>
        <v>0.196</v>
      </c>
      <c r="G107">
        <f>VLOOKUP(B107,allied!A:D,4,FALSE)</f>
        <v>12.7756818</v>
      </c>
      <c r="H107">
        <f>IFERROR(VLOOKUP(A107,allied_remote!A:E,4,FALSE),0)</f>
        <v>0</v>
      </c>
      <c r="I107" s="8">
        <f>IFERROR(VLOOKUP(A107,allied_remote!A:E,5,FALSE),0)</f>
        <v>0</v>
      </c>
      <c r="J107">
        <f>E107+H107</f>
        <v>9.324</v>
      </c>
      <c r="K107">
        <f>F107+I107</f>
        <v>0.196</v>
      </c>
      <c r="L107" s="8">
        <f>G107</f>
        <v>12.7756818</v>
      </c>
      <c r="M107" t="str">
        <f>B107</f>
        <v>N01</v>
      </c>
      <c r="N107" t="str">
        <f t="shared" si="2"/>
        <v>a(9.324+0.196xu(w/1000),12.7756818)</v>
      </c>
      <c r="O107">
        <f t="shared" si="3"/>
        <v>0</v>
      </c>
    </row>
    <row r="108" ht="14.25" spans="1:15">
      <c r="A108" s="1">
        <v>2144</v>
      </c>
      <c r="B108" s="7" t="s">
        <v>4168</v>
      </c>
      <c r="C108" s="3" t="e">
        <f>VLOOKUP(B108,I:I,1,FALSE)</f>
        <v>#N/A</v>
      </c>
      <c r="D108" t="str">
        <f>_xlfn.CONCAT("'",A108,"',")</f>
        <v>'2144',</v>
      </c>
      <c r="E108">
        <f>VLOOKUP(B108,allied!A:C,2,FALSE)</f>
        <v>9.324</v>
      </c>
      <c r="F108">
        <f>VLOOKUP(B108,allied!A:C,3,FALSE)</f>
        <v>0.196</v>
      </c>
      <c r="G108">
        <f>VLOOKUP(B108,allied!A:D,4,FALSE)</f>
        <v>12.7756818</v>
      </c>
      <c r="H108">
        <f>IFERROR(VLOOKUP(A108,allied_remote!A:E,4,FALSE),0)</f>
        <v>0</v>
      </c>
      <c r="I108" s="8">
        <f>IFERROR(VLOOKUP(A108,allied_remote!A:E,5,FALSE),0)</f>
        <v>0</v>
      </c>
      <c r="J108">
        <f>E108+H108</f>
        <v>9.324</v>
      </c>
      <c r="K108">
        <f>F108+I108</f>
        <v>0.196</v>
      </c>
      <c r="L108" s="8">
        <f>G108</f>
        <v>12.7756818</v>
      </c>
      <c r="M108" t="str">
        <f>B108</f>
        <v>N01</v>
      </c>
      <c r="N108" t="str">
        <f t="shared" si="2"/>
        <v>a(9.324+0.196xu(w/1000),12.7756818)</v>
      </c>
      <c r="O108">
        <f t="shared" si="3"/>
        <v>0</v>
      </c>
    </row>
    <row r="109" ht="14.25" spans="1:15">
      <c r="A109" s="1">
        <v>2145</v>
      </c>
      <c r="B109" s="7" t="s">
        <v>4168</v>
      </c>
      <c r="C109" s="3" t="e">
        <f>VLOOKUP(B109,I:I,1,FALSE)</f>
        <v>#N/A</v>
      </c>
      <c r="D109" t="str">
        <f>_xlfn.CONCAT("'",A109,"',")</f>
        <v>'2145',</v>
      </c>
      <c r="E109">
        <f>VLOOKUP(B109,allied!A:C,2,FALSE)</f>
        <v>9.324</v>
      </c>
      <c r="F109">
        <f>VLOOKUP(B109,allied!A:C,3,FALSE)</f>
        <v>0.196</v>
      </c>
      <c r="G109">
        <f>VLOOKUP(B109,allied!A:D,4,FALSE)</f>
        <v>12.7756818</v>
      </c>
      <c r="H109">
        <f>IFERROR(VLOOKUP(A109,allied_remote!A:E,4,FALSE),0)</f>
        <v>0</v>
      </c>
      <c r="I109" s="8">
        <f>IFERROR(VLOOKUP(A109,allied_remote!A:E,5,FALSE),0)</f>
        <v>0</v>
      </c>
      <c r="J109">
        <f>E109+H109</f>
        <v>9.324</v>
      </c>
      <c r="K109">
        <f>F109+I109</f>
        <v>0.196</v>
      </c>
      <c r="L109" s="8">
        <f>G109</f>
        <v>12.7756818</v>
      </c>
      <c r="M109" t="str">
        <f>B109</f>
        <v>N01</v>
      </c>
      <c r="N109" t="str">
        <f t="shared" si="2"/>
        <v>a(9.324+0.196xu(w/1000),12.7756818)</v>
      </c>
      <c r="O109">
        <f t="shared" si="3"/>
        <v>0</v>
      </c>
    </row>
    <row r="110" ht="14.25" spans="1:15">
      <c r="A110" s="1">
        <v>2146</v>
      </c>
      <c r="B110" s="7" t="s">
        <v>4168</v>
      </c>
      <c r="C110" s="3" t="e">
        <f>VLOOKUP(B110,I:I,1,FALSE)</f>
        <v>#N/A</v>
      </c>
      <c r="D110" t="str">
        <f>_xlfn.CONCAT("'",A110,"',")</f>
        <v>'2146',</v>
      </c>
      <c r="E110">
        <f>VLOOKUP(B110,allied!A:C,2,FALSE)</f>
        <v>9.324</v>
      </c>
      <c r="F110">
        <f>VLOOKUP(B110,allied!A:C,3,FALSE)</f>
        <v>0.196</v>
      </c>
      <c r="G110">
        <f>VLOOKUP(B110,allied!A:D,4,FALSE)</f>
        <v>12.7756818</v>
      </c>
      <c r="H110">
        <f>IFERROR(VLOOKUP(A110,allied_remote!A:E,4,FALSE),0)</f>
        <v>0</v>
      </c>
      <c r="I110" s="8">
        <f>IFERROR(VLOOKUP(A110,allied_remote!A:E,5,FALSE),0)</f>
        <v>0</v>
      </c>
      <c r="J110">
        <f>E110+H110</f>
        <v>9.324</v>
      </c>
      <c r="K110">
        <f>F110+I110</f>
        <v>0.196</v>
      </c>
      <c r="L110" s="8">
        <f>G110</f>
        <v>12.7756818</v>
      </c>
      <c r="M110" t="str">
        <f>B110</f>
        <v>N01</v>
      </c>
      <c r="N110" t="str">
        <f t="shared" si="2"/>
        <v>a(9.324+0.196xu(w/1000),12.7756818)</v>
      </c>
      <c r="O110">
        <f t="shared" si="3"/>
        <v>0</v>
      </c>
    </row>
    <row r="111" ht="14.25" spans="1:15">
      <c r="A111" s="1">
        <v>2147</v>
      </c>
      <c r="B111" s="7" t="s">
        <v>4168</v>
      </c>
      <c r="C111" s="3" t="e">
        <f>VLOOKUP(B111,I:I,1,FALSE)</f>
        <v>#N/A</v>
      </c>
      <c r="D111" t="str">
        <f>_xlfn.CONCAT("'",A111,"',")</f>
        <v>'2147',</v>
      </c>
      <c r="E111">
        <f>VLOOKUP(B111,allied!A:C,2,FALSE)</f>
        <v>9.324</v>
      </c>
      <c r="F111">
        <f>VLOOKUP(B111,allied!A:C,3,FALSE)</f>
        <v>0.196</v>
      </c>
      <c r="G111">
        <f>VLOOKUP(B111,allied!A:D,4,FALSE)</f>
        <v>12.7756818</v>
      </c>
      <c r="H111">
        <f>IFERROR(VLOOKUP(A111,allied_remote!A:E,4,FALSE),0)</f>
        <v>0</v>
      </c>
      <c r="I111" s="8">
        <f>IFERROR(VLOOKUP(A111,allied_remote!A:E,5,FALSE),0)</f>
        <v>0</v>
      </c>
      <c r="J111">
        <f>E111+H111</f>
        <v>9.324</v>
      </c>
      <c r="K111">
        <f>F111+I111</f>
        <v>0.196</v>
      </c>
      <c r="L111" s="8">
        <f>G111</f>
        <v>12.7756818</v>
      </c>
      <c r="M111" t="str">
        <f>B111</f>
        <v>N01</v>
      </c>
      <c r="N111" t="str">
        <f t="shared" si="2"/>
        <v>a(9.324+0.196xu(w/1000),12.7756818)</v>
      </c>
      <c r="O111">
        <f t="shared" si="3"/>
        <v>0</v>
      </c>
    </row>
    <row r="112" ht="14.25" spans="1:15">
      <c r="A112" s="1">
        <v>2148</v>
      </c>
      <c r="B112" s="7" t="s">
        <v>4168</v>
      </c>
      <c r="C112" s="3" t="e">
        <f>VLOOKUP(B112,I:I,1,FALSE)</f>
        <v>#N/A</v>
      </c>
      <c r="D112" t="str">
        <f>_xlfn.CONCAT("'",A112,"',")</f>
        <v>'2148',</v>
      </c>
      <c r="E112">
        <f>VLOOKUP(B112,allied!A:C,2,FALSE)</f>
        <v>9.324</v>
      </c>
      <c r="F112">
        <f>VLOOKUP(B112,allied!A:C,3,FALSE)</f>
        <v>0.196</v>
      </c>
      <c r="G112">
        <f>VLOOKUP(B112,allied!A:D,4,FALSE)</f>
        <v>12.7756818</v>
      </c>
      <c r="H112">
        <f>IFERROR(VLOOKUP(A112,allied_remote!A:E,4,FALSE),0)</f>
        <v>0</v>
      </c>
      <c r="I112" s="8">
        <f>IFERROR(VLOOKUP(A112,allied_remote!A:E,5,FALSE),0)</f>
        <v>0</v>
      </c>
      <c r="J112">
        <f>E112+H112</f>
        <v>9.324</v>
      </c>
      <c r="K112">
        <f>F112+I112</f>
        <v>0.196</v>
      </c>
      <c r="L112" s="8">
        <f>G112</f>
        <v>12.7756818</v>
      </c>
      <c r="M112" t="str">
        <f>B112</f>
        <v>N01</v>
      </c>
      <c r="N112" t="str">
        <f t="shared" si="2"/>
        <v>a(9.324+0.196xu(w/1000),12.7756818)</v>
      </c>
      <c r="O112">
        <f t="shared" si="3"/>
        <v>0</v>
      </c>
    </row>
    <row r="113" ht="14.25" spans="1:15">
      <c r="A113" s="1">
        <v>2150</v>
      </c>
      <c r="B113" s="7" t="s">
        <v>4168</v>
      </c>
      <c r="C113" s="3" t="e">
        <f>VLOOKUP(B113,I:I,1,FALSE)</f>
        <v>#N/A</v>
      </c>
      <c r="D113" t="str">
        <f>_xlfn.CONCAT("'",A113,"',")</f>
        <v>'2150',</v>
      </c>
      <c r="E113">
        <f>VLOOKUP(B113,allied!A:C,2,FALSE)</f>
        <v>9.324</v>
      </c>
      <c r="F113">
        <f>VLOOKUP(B113,allied!A:C,3,FALSE)</f>
        <v>0.196</v>
      </c>
      <c r="G113">
        <f>VLOOKUP(B113,allied!A:D,4,FALSE)</f>
        <v>12.7756818</v>
      </c>
      <c r="H113">
        <f>IFERROR(VLOOKUP(A113,allied_remote!A:E,4,FALSE),0)</f>
        <v>0</v>
      </c>
      <c r="I113" s="8">
        <f>IFERROR(VLOOKUP(A113,allied_remote!A:E,5,FALSE),0)</f>
        <v>0</v>
      </c>
      <c r="J113">
        <f>E113+H113</f>
        <v>9.324</v>
      </c>
      <c r="K113">
        <f>F113+I113</f>
        <v>0.196</v>
      </c>
      <c r="L113" s="8">
        <f>G113</f>
        <v>12.7756818</v>
      </c>
      <c r="M113" t="str">
        <f>B113</f>
        <v>N01</v>
      </c>
      <c r="N113" t="str">
        <f t="shared" si="2"/>
        <v>a(9.324+0.196xu(w/1000),12.7756818)</v>
      </c>
      <c r="O113">
        <f t="shared" si="3"/>
        <v>0</v>
      </c>
    </row>
    <row r="114" ht="14.25" spans="1:15">
      <c r="A114" s="1">
        <v>2151</v>
      </c>
      <c r="B114" s="7" t="s">
        <v>4168</v>
      </c>
      <c r="C114" s="3" t="e">
        <f>VLOOKUP(B114,I:I,1,FALSE)</f>
        <v>#N/A</v>
      </c>
      <c r="D114" t="str">
        <f>_xlfn.CONCAT("'",A114,"',")</f>
        <v>'2151',</v>
      </c>
      <c r="E114">
        <f>VLOOKUP(B114,allied!A:C,2,FALSE)</f>
        <v>9.324</v>
      </c>
      <c r="F114">
        <f>VLOOKUP(B114,allied!A:C,3,FALSE)</f>
        <v>0.196</v>
      </c>
      <c r="G114">
        <f>VLOOKUP(B114,allied!A:D,4,FALSE)</f>
        <v>12.7756818</v>
      </c>
      <c r="H114">
        <f>IFERROR(VLOOKUP(A114,allied_remote!A:E,4,FALSE),0)</f>
        <v>0</v>
      </c>
      <c r="I114" s="8">
        <f>IFERROR(VLOOKUP(A114,allied_remote!A:E,5,FALSE),0)</f>
        <v>0</v>
      </c>
      <c r="J114">
        <f>E114+H114</f>
        <v>9.324</v>
      </c>
      <c r="K114">
        <f>F114+I114</f>
        <v>0.196</v>
      </c>
      <c r="L114" s="8">
        <f>G114</f>
        <v>12.7756818</v>
      </c>
      <c r="M114" t="str">
        <f>B114</f>
        <v>N01</v>
      </c>
      <c r="N114" t="str">
        <f t="shared" si="2"/>
        <v>a(9.324+0.196xu(w/1000),12.7756818)</v>
      </c>
      <c r="O114">
        <f t="shared" si="3"/>
        <v>0</v>
      </c>
    </row>
    <row r="115" ht="14.25" spans="1:15">
      <c r="A115" s="1">
        <v>2152</v>
      </c>
      <c r="B115" s="7" t="s">
        <v>4168</v>
      </c>
      <c r="C115" s="3" t="e">
        <f>VLOOKUP(B115,I:I,1,FALSE)</f>
        <v>#N/A</v>
      </c>
      <c r="D115" t="str">
        <f>_xlfn.CONCAT("'",A115,"',")</f>
        <v>'2152',</v>
      </c>
      <c r="E115">
        <f>VLOOKUP(B115,allied!A:C,2,FALSE)</f>
        <v>9.324</v>
      </c>
      <c r="F115">
        <f>VLOOKUP(B115,allied!A:C,3,FALSE)</f>
        <v>0.196</v>
      </c>
      <c r="G115">
        <f>VLOOKUP(B115,allied!A:D,4,FALSE)</f>
        <v>12.7756818</v>
      </c>
      <c r="H115">
        <f>IFERROR(VLOOKUP(A115,allied_remote!A:E,4,FALSE),0)</f>
        <v>0</v>
      </c>
      <c r="I115" s="8">
        <f>IFERROR(VLOOKUP(A115,allied_remote!A:E,5,FALSE),0)</f>
        <v>0</v>
      </c>
      <c r="J115">
        <f>E115+H115</f>
        <v>9.324</v>
      </c>
      <c r="K115">
        <f>F115+I115</f>
        <v>0.196</v>
      </c>
      <c r="L115" s="8">
        <f>G115</f>
        <v>12.7756818</v>
      </c>
      <c r="M115" t="str">
        <f>B115</f>
        <v>N01</v>
      </c>
      <c r="N115" t="str">
        <f t="shared" si="2"/>
        <v>a(9.324+0.196xu(w/1000),12.7756818)</v>
      </c>
      <c r="O115">
        <f t="shared" si="3"/>
        <v>0</v>
      </c>
    </row>
    <row r="116" ht="14.25" spans="1:15">
      <c r="A116" s="1">
        <v>2153</v>
      </c>
      <c r="B116" s="7" t="s">
        <v>4168</v>
      </c>
      <c r="C116" s="3" t="e">
        <f>VLOOKUP(B116,I:I,1,FALSE)</f>
        <v>#N/A</v>
      </c>
      <c r="D116" t="str">
        <f>_xlfn.CONCAT("'",A116,"',")</f>
        <v>'2153',</v>
      </c>
      <c r="E116">
        <f>VLOOKUP(B116,allied!A:C,2,FALSE)</f>
        <v>9.324</v>
      </c>
      <c r="F116">
        <f>VLOOKUP(B116,allied!A:C,3,FALSE)</f>
        <v>0.196</v>
      </c>
      <c r="G116">
        <f>VLOOKUP(B116,allied!A:D,4,FALSE)</f>
        <v>12.7756818</v>
      </c>
      <c r="H116">
        <f>IFERROR(VLOOKUP(A116,allied_remote!A:E,4,FALSE),0)</f>
        <v>0</v>
      </c>
      <c r="I116" s="8">
        <f>IFERROR(VLOOKUP(A116,allied_remote!A:E,5,FALSE),0)</f>
        <v>0</v>
      </c>
      <c r="J116">
        <f>E116+H116</f>
        <v>9.324</v>
      </c>
      <c r="K116">
        <f>F116+I116</f>
        <v>0.196</v>
      </c>
      <c r="L116" s="8">
        <f>G116</f>
        <v>12.7756818</v>
      </c>
      <c r="M116" t="str">
        <f>B116</f>
        <v>N01</v>
      </c>
      <c r="N116" t="str">
        <f t="shared" si="2"/>
        <v>a(9.324+0.196xu(w/1000),12.7756818)</v>
      </c>
      <c r="O116">
        <f t="shared" si="3"/>
        <v>0</v>
      </c>
    </row>
    <row r="117" ht="14.25" spans="1:15">
      <c r="A117" s="1">
        <v>2154</v>
      </c>
      <c r="B117" s="7" t="s">
        <v>4168</v>
      </c>
      <c r="C117" s="3" t="e">
        <f>VLOOKUP(B117,I:I,1,FALSE)</f>
        <v>#N/A</v>
      </c>
      <c r="D117" t="str">
        <f>_xlfn.CONCAT("'",A117,"',")</f>
        <v>'2154',</v>
      </c>
      <c r="E117">
        <f>VLOOKUP(B117,allied!A:C,2,FALSE)</f>
        <v>9.324</v>
      </c>
      <c r="F117">
        <f>VLOOKUP(B117,allied!A:C,3,FALSE)</f>
        <v>0.196</v>
      </c>
      <c r="G117">
        <f>VLOOKUP(B117,allied!A:D,4,FALSE)</f>
        <v>12.7756818</v>
      </c>
      <c r="H117">
        <f>IFERROR(VLOOKUP(A117,allied_remote!A:E,4,FALSE),0)</f>
        <v>0</v>
      </c>
      <c r="I117" s="8">
        <f>IFERROR(VLOOKUP(A117,allied_remote!A:E,5,FALSE),0)</f>
        <v>0</v>
      </c>
      <c r="J117">
        <f>E117+H117</f>
        <v>9.324</v>
      </c>
      <c r="K117">
        <f>F117+I117</f>
        <v>0.196</v>
      </c>
      <c r="L117" s="8">
        <f>G117</f>
        <v>12.7756818</v>
      </c>
      <c r="M117" t="str">
        <f>B117</f>
        <v>N01</v>
      </c>
      <c r="N117" t="str">
        <f t="shared" si="2"/>
        <v>a(9.324+0.196xu(w/1000),12.7756818)</v>
      </c>
      <c r="O117">
        <f t="shared" si="3"/>
        <v>0</v>
      </c>
    </row>
    <row r="118" ht="14.25" spans="1:15">
      <c r="A118" s="1">
        <v>2155</v>
      </c>
      <c r="B118" s="7" t="s">
        <v>4168</v>
      </c>
      <c r="C118" s="3" t="e">
        <f>VLOOKUP(B118,I:I,1,FALSE)</f>
        <v>#N/A</v>
      </c>
      <c r="D118" t="str">
        <f>_xlfn.CONCAT("'",A118,"',")</f>
        <v>'2155',</v>
      </c>
      <c r="E118">
        <f>VLOOKUP(B118,allied!A:C,2,FALSE)</f>
        <v>9.324</v>
      </c>
      <c r="F118">
        <f>VLOOKUP(B118,allied!A:C,3,FALSE)</f>
        <v>0.196</v>
      </c>
      <c r="G118">
        <f>VLOOKUP(B118,allied!A:D,4,FALSE)</f>
        <v>12.7756818</v>
      </c>
      <c r="H118">
        <f>IFERROR(VLOOKUP(A118,allied_remote!A:E,4,FALSE),0)</f>
        <v>0</v>
      </c>
      <c r="I118" s="8">
        <f>IFERROR(VLOOKUP(A118,allied_remote!A:E,5,FALSE),0)</f>
        <v>0</v>
      </c>
      <c r="J118">
        <f>E118+H118</f>
        <v>9.324</v>
      </c>
      <c r="K118">
        <f>F118+I118</f>
        <v>0.196</v>
      </c>
      <c r="L118" s="8">
        <f>G118</f>
        <v>12.7756818</v>
      </c>
      <c r="M118" t="str">
        <f>B118</f>
        <v>N01</v>
      </c>
      <c r="N118" t="str">
        <f t="shared" si="2"/>
        <v>a(9.324+0.196xu(w/1000),12.7756818)</v>
      </c>
      <c r="O118">
        <f t="shared" si="3"/>
        <v>0</v>
      </c>
    </row>
    <row r="119" ht="14.25" spans="1:15">
      <c r="A119" s="1">
        <v>2160</v>
      </c>
      <c r="B119" s="7" t="s">
        <v>4168</v>
      </c>
      <c r="C119" s="3" t="e">
        <f>VLOOKUP(B119,I:I,1,FALSE)</f>
        <v>#N/A</v>
      </c>
      <c r="D119" t="str">
        <f>_xlfn.CONCAT("'",A119,"',")</f>
        <v>'2160',</v>
      </c>
      <c r="E119">
        <f>VLOOKUP(B119,allied!A:C,2,FALSE)</f>
        <v>9.324</v>
      </c>
      <c r="F119">
        <f>VLOOKUP(B119,allied!A:C,3,FALSE)</f>
        <v>0.196</v>
      </c>
      <c r="G119">
        <f>VLOOKUP(B119,allied!A:D,4,FALSE)</f>
        <v>12.7756818</v>
      </c>
      <c r="H119">
        <f>IFERROR(VLOOKUP(A119,allied_remote!A:E,4,FALSE),0)</f>
        <v>0</v>
      </c>
      <c r="I119" s="8">
        <f>IFERROR(VLOOKUP(A119,allied_remote!A:E,5,FALSE),0)</f>
        <v>0</v>
      </c>
      <c r="J119">
        <f>E119+H119</f>
        <v>9.324</v>
      </c>
      <c r="K119">
        <f>F119+I119</f>
        <v>0.196</v>
      </c>
      <c r="L119" s="8">
        <f>G119</f>
        <v>12.7756818</v>
      </c>
      <c r="M119" t="str">
        <f>B119</f>
        <v>N01</v>
      </c>
      <c r="N119" t="str">
        <f t="shared" si="2"/>
        <v>a(9.324+0.196xu(w/1000),12.7756818)</v>
      </c>
      <c r="O119">
        <f t="shared" si="3"/>
        <v>0</v>
      </c>
    </row>
    <row r="120" ht="14.25" spans="1:15">
      <c r="A120" s="1">
        <v>2161</v>
      </c>
      <c r="B120" s="7" t="s">
        <v>4168</v>
      </c>
      <c r="C120" s="3" t="e">
        <f>VLOOKUP(B120,I:I,1,FALSE)</f>
        <v>#N/A</v>
      </c>
      <c r="D120" t="str">
        <f>_xlfn.CONCAT("'",A120,"',")</f>
        <v>'2161',</v>
      </c>
      <c r="E120">
        <f>VLOOKUP(B120,allied!A:C,2,FALSE)</f>
        <v>9.324</v>
      </c>
      <c r="F120">
        <f>VLOOKUP(B120,allied!A:C,3,FALSE)</f>
        <v>0.196</v>
      </c>
      <c r="G120">
        <f>VLOOKUP(B120,allied!A:D,4,FALSE)</f>
        <v>12.7756818</v>
      </c>
      <c r="H120">
        <f>IFERROR(VLOOKUP(A120,allied_remote!A:E,4,FALSE),0)</f>
        <v>0</v>
      </c>
      <c r="I120" s="8">
        <f>IFERROR(VLOOKUP(A120,allied_remote!A:E,5,FALSE),0)</f>
        <v>0</v>
      </c>
      <c r="J120">
        <f>E120+H120</f>
        <v>9.324</v>
      </c>
      <c r="K120">
        <f>F120+I120</f>
        <v>0.196</v>
      </c>
      <c r="L120" s="8">
        <f>G120</f>
        <v>12.7756818</v>
      </c>
      <c r="M120" t="str">
        <f>B120</f>
        <v>N01</v>
      </c>
      <c r="N120" t="str">
        <f t="shared" si="2"/>
        <v>a(9.324+0.196xu(w/1000),12.7756818)</v>
      </c>
      <c r="O120">
        <f t="shared" si="3"/>
        <v>0</v>
      </c>
    </row>
    <row r="121" ht="14.25" spans="1:15">
      <c r="A121" s="1">
        <v>2162</v>
      </c>
      <c r="B121" s="7" t="s">
        <v>4168</v>
      </c>
      <c r="C121" s="3" t="e">
        <f>VLOOKUP(B121,I:I,1,FALSE)</f>
        <v>#N/A</v>
      </c>
      <c r="D121" t="str">
        <f>_xlfn.CONCAT("'",A121,"',")</f>
        <v>'2162',</v>
      </c>
      <c r="E121">
        <f>VLOOKUP(B121,allied!A:C,2,FALSE)</f>
        <v>9.324</v>
      </c>
      <c r="F121">
        <f>VLOOKUP(B121,allied!A:C,3,FALSE)</f>
        <v>0.196</v>
      </c>
      <c r="G121">
        <f>VLOOKUP(B121,allied!A:D,4,FALSE)</f>
        <v>12.7756818</v>
      </c>
      <c r="H121">
        <f>IFERROR(VLOOKUP(A121,allied_remote!A:E,4,FALSE),0)</f>
        <v>0</v>
      </c>
      <c r="I121" s="8">
        <f>IFERROR(VLOOKUP(A121,allied_remote!A:E,5,FALSE),0)</f>
        <v>0</v>
      </c>
      <c r="J121">
        <f>E121+H121</f>
        <v>9.324</v>
      </c>
      <c r="K121">
        <f>F121+I121</f>
        <v>0.196</v>
      </c>
      <c r="L121" s="8">
        <f>G121</f>
        <v>12.7756818</v>
      </c>
      <c r="M121" t="str">
        <f>B121</f>
        <v>N01</v>
      </c>
      <c r="N121" t="str">
        <f t="shared" si="2"/>
        <v>a(9.324+0.196xu(w/1000),12.7756818)</v>
      </c>
      <c r="O121">
        <f t="shared" si="3"/>
        <v>0</v>
      </c>
    </row>
    <row r="122" ht="14.25" spans="1:15">
      <c r="A122" s="1">
        <v>2163</v>
      </c>
      <c r="B122" s="7" t="s">
        <v>4168</v>
      </c>
      <c r="C122" s="3" t="e">
        <f>VLOOKUP(B122,I:I,1,FALSE)</f>
        <v>#N/A</v>
      </c>
      <c r="D122" t="str">
        <f>_xlfn.CONCAT("'",A122,"',")</f>
        <v>'2163',</v>
      </c>
      <c r="E122">
        <f>VLOOKUP(B122,allied!A:C,2,FALSE)</f>
        <v>9.324</v>
      </c>
      <c r="F122">
        <f>VLOOKUP(B122,allied!A:C,3,FALSE)</f>
        <v>0.196</v>
      </c>
      <c r="G122">
        <f>VLOOKUP(B122,allied!A:D,4,FALSE)</f>
        <v>12.7756818</v>
      </c>
      <c r="H122">
        <f>IFERROR(VLOOKUP(A122,allied_remote!A:E,4,FALSE),0)</f>
        <v>0</v>
      </c>
      <c r="I122" s="8">
        <f>IFERROR(VLOOKUP(A122,allied_remote!A:E,5,FALSE),0)</f>
        <v>0</v>
      </c>
      <c r="J122">
        <f>E122+H122</f>
        <v>9.324</v>
      </c>
      <c r="K122">
        <f>F122+I122</f>
        <v>0.196</v>
      </c>
      <c r="L122" s="8">
        <f>G122</f>
        <v>12.7756818</v>
      </c>
      <c r="M122" t="str">
        <f>B122</f>
        <v>N01</v>
      </c>
      <c r="N122" t="str">
        <f t="shared" si="2"/>
        <v>a(9.324+0.196xu(w/1000),12.7756818)</v>
      </c>
      <c r="O122">
        <f t="shared" si="3"/>
        <v>0</v>
      </c>
    </row>
    <row r="123" ht="14.25" spans="1:15">
      <c r="A123" s="1">
        <v>2164</v>
      </c>
      <c r="B123" s="7" t="s">
        <v>4168</v>
      </c>
      <c r="C123" s="3" t="e">
        <f>VLOOKUP(B123,I:I,1,FALSE)</f>
        <v>#N/A</v>
      </c>
      <c r="D123" t="str">
        <f>_xlfn.CONCAT("'",A123,"',")</f>
        <v>'2164',</v>
      </c>
      <c r="E123">
        <f>VLOOKUP(B123,allied!A:C,2,FALSE)</f>
        <v>9.324</v>
      </c>
      <c r="F123">
        <f>VLOOKUP(B123,allied!A:C,3,FALSE)</f>
        <v>0.196</v>
      </c>
      <c r="G123">
        <f>VLOOKUP(B123,allied!A:D,4,FALSE)</f>
        <v>12.7756818</v>
      </c>
      <c r="H123">
        <f>IFERROR(VLOOKUP(A123,allied_remote!A:E,4,FALSE),0)</f>
        <v>0</v>
      </c>
      <c r="I123" s="8">
        <f>IFERROR(VLOOKUP(A123,allied_remote!A:E,5,FALSE),0)</f>
        <v>0</v>
      </c>
      <c r="J123">
        <f>E123+H123</f>
        <v>9.324</v>
      </c>
      <c r="K123">
        <f>F123+I123</f>
        <v>0.196</v>
      </c>
      <c r="L123" s="8">
        <f>G123</f>
        <v>12.7756818</v>
      </c>
      <c r="M123" t="str">
        <f>B123</f>
        <v>N01</v>
      </c>
      <c r="N123" t="str">
        <f t="shared" si="2"/>
        <v>a(9.324+0.196xu(w/1000),12.7756818)</v>
      </c>
      <c r="O123">
        <f t="shared" si="3"/>
        <v>0</v>
      </c>
    </row>
    <row r="124" ht="14.25" spans="1:15">
      <c r="A124" s="1">
        <v>2165</v>
      </c>
      <c r="B124" s="7" t="s">
        <v>4168</v>
      </c>
      <c r="C124" s="3" t="e">
        <f>VLOOKUP(B124,I:I,1,FALSE)</f>
        <v>#N/A</v>
      </c>
      <c r="D124" t="str">
        <f>_xlfn.CONCAT("'",A124,"',")</f>
        <v>'2165',</v>
      </c>
      <c r="E124">
        <f>VLOOKUP(B124,allied!A:C,2,FALSE)</f>
        <v>9.324</v>
      </c>
      <c r="F124">
        <f>VLOOKUP(B124,allied!A:C,3,FALSE)</f>
        <v>0.196</v>
      </c>
      <c r="G124">
        <f>VLOOKUP(B124,allied!A:D,4,FALSE)</f>
        <v>12.7756818</v>
      </c>
      <c r="H124">
        <f>IFERROR(VLOOKUP(A124,allied_remote!A:E,4,FALSE),0)</f>
        <v>0</v>
      </c>
      <c r="I124" s="8">
        <f>IFERROR(VLOOKUP(A124,allied_remote!A:E,5,FALSE),0)</f>
        <v>0</v>
      </c>
      <c r="J124">
        <f>E124+H124</f>
        <v>9.324</v>
      </c>
      <c r="K124">
        <f>F124+I124</f>
        <v>0.196</v>
      </c>
      <c r="L124" s="8">
        <f>G124</f>
        <v>12.7756818</v>
      </c>
      <c r="M124" t="str">
        <f>B124</f>
        <v>N01</v>
      </c>
      <c r="N124" t="str">
        <f t="shared" si="2"/>
        <v>a(9.324+0.196xu(w/1000),12.7756818)</v>
      </c>
      <c r="O124">
        <f t="shared" si="3"/>
        <v>0</v>
      </c>
    </row>
    <row r="125" ht="14.25" spans="1:15">
      <c r="A125" s="1">
        <v>2166</v>
      </c>
      <c r="B125" s="7" t="s">
        <v>4168</v>
      </c>
      <c r="C125" s="3" t="e">
        <f>VLOOKUP(B125,I:I,1,FALSE)</f>
        <v>#N/A</v>
      </c>
      <c r="D125" t="str">
        <f>_xlfn.CONCAT("'",A125,"',")</f>
        <v>'2166',</v>
      </c>
      <c r="E125">
        <f>VLOOKUP(B125,allied!A:C,2,FALSE)</f>
        <v>9.324</v>
      </c>
      <c r="F125">
        <f>VLOOKUP(B125,allied!A:C,3,FALSE)</f>
        <v>0.196</v>
      </c>
      <c r="G125">
        <f>VLOOKUP(B125,allied!A:D,4,FALSE)</f>
        <v>12.7756818</v>
      </c>
      <c r="H125">
        <f>IFERROR(VLOOKUP(A125,allied_remote!A:E,4,FALSE),0)</f>
        <v>0</v>
      </c>
      <c r="I125" s="8">
        <f>IFERROR(VLOOKUP(A125,allied_remote!A:E,5,FALSE),0)</f>
        <v>0</v>
      </c>
      <c r="J125">
        <f>E125+H125</f>
        <v>9.324</v>
      </c>
      <c r="K125">
        <f>F125+I125</f>
        <v>0.196</v>
      </c>
      <c r="L125" s="8">
        <f>G125</f>
        <v>12.7756818</v>
      </c>
      <c r="M125" t="str">
        <f>B125</f>
        <v>N01</v>
      </c>
      <c r="N125" t="str">
        <f t="shared" si="2"/>
        <v>a(9.324+0.196xu(w/1000),12.7756818)</v>
      </c>
      <c r="O125">
        <f t="shared" si="3"/>
        <v>0</v>
      </c>
    </row>
    <row r="126" ht="14.25" spans="1:15">
      <c r="A126" s="1">
        <v>2167</v>
      </c>
      <c r="B126" s="7" t="s">
        <v>4168</v>
      </c>
      <c r="C126" s="3" t="e">
        <f>VLOOKUP(B126,I:I,1,FALSE)</f>
        <v>#N/A</v>
      </c>
      <c r="D126" t="str">
        <f>_xlfn.CONCAT("'",A126,"',")</f>
        <v>'2167',</v>
      </c>
      <c r="E126">
        <f>VLOOKUP(B126,allied!A:C,2,FALSE)</f>
        <v>9.324</v>
      </c>
      <c r="F126">
        <f>VLOOKUP(B126,allied!A:C,3,FALSE)</f>
        <v>0.196</v>
      </c>
      <c r="G126">
        <f>VLOOKUP(B126,allied!A:D,4,FALSE)</f>
        <v>12.7756818</v>
      </c>
      <c r="H126">
        <f>IFERROR(VLOOKUP(A126,allied_remote!A:E,4,FALSE),0)</f>
        <v>0</v>
      </c>
      <c r="I126" s="8">
        <f>IFERROR(VLOOKUP(A126,allied_remote!A:E,5,FALSE),0)</f>
        <v>0</v>
      </c>
      <c r="J126">
        <f>E126+H126</f>
        <v>9.324</v>
      </c>
      <c r="K126">
        <f>F126+I126</f>
        <v>0.196</v>
      </c>
      <c r="L126" s="8">
        <f>G126</f>
        <v>12.7756818</v>
      </c>
      <c r="M126" t="str">
        <f>B126</f>
        <v>N01</v>
      </c>
      <c r="N126" t="str">
        <f t="shared" si="2"/>
        <v>a(9.324+0.196xu(w/1000),12.7756818)</v>
      </c>
      <c r="O126">
        <f t="shared" si="3"/>
        <v>0</v>
      </c>
    </row>
    <row r="127" ht="14.25" spans="1:15">
      <c r="A127" s="1">
        <v>2168</v>
      </c>
      <c r="B127" s="7" t="s">
        <v>4168</v>
      </c>
      <c r="C127" s="3" t="e">
        <f>VLOOKUP(B127,I:I,1,FALSE)</f>
        <v>#N/A</v>
      </c>
      <c r="D127" t="str">
        <f>_xlfn.CONCAT("'",A127,"',")</f>
        <v>'2168',</v>
      </c>
      <c r="E127">
        <f>VLOOKUP(B127,allied!A:C,2,FALSE)</f>
        <v>9.324</v>
      </c>
      <c r="F127">
        <f>VLOOKUP(B127,allied!A:C,3,FALSE)</f>
        <v>0.196</v>
      </c>
      <c r="G127">
        <f>VLOOKUP(B127,allied!A:D,4,FALSE)</f>
        <v>12.7756818</v>
      </c>
      <c r="H127">
        <f>IFERROR(VLOOKUP(A127,allied_remote!A:E,4,FALSE),0)</f>
        <v>0</v>
      </c>
      <c r="I127" s="8">
        <f>IFERROR(VLOOKUP(A127,allied_remote!A:E,5,FALSE),0)</f>
        <v>0</v>
      </c>
      <c r="J127">
        <f>E127+H127</f>
        <v>9.324</v>
      </c>
      <c r="K127">
        <f>F127+I127</f>
        <v>0.196</v>
      </c>
      <c r="L127" s="8">
        <f>G127</f>
        <v>12.7756818</v>
      </c>
      <c r="M127" t="str">
        <f>B127</f>
        <v>N01</v>
      </c>
      <c r="N127" t="str">
        <f t="shared" si="2"/>
        <v>a(9.324+0.196xu(w/1000),12.7756818)</v>
      </c>
      <c r="O127">
        <f t="shared" si="3"/>
        <v>0</v>
      </c>
    </row>
    <row r="128" ht="14.25" spans="1:15">
      <c r="A128" s="1">
        <v>2170</v>
      </c>
      <c r="B128" s="7" t="s">
        <v>4168</v>
      </c>
      <c r="C128" s="3" t="e">
        <f>VLOOKUP(B128,I:I,1,FALSE)</f>
        <v>#N/A</v>
      </c>
      <c r="D128" t="str">
        <f>_xlfn.CONCAT("'",A128,"',")</f>
        <v>'2170',</v>
      </c>
      <c r="E128">
        <f>VLOOKUP(B128,allied!A:C,2,FALSE)</f>
        <v>9.324</v>
      </c>
      <c r="F128">
        <f>VLOOKUP(B128,allied!A:C,3,FALSE)</f>
        <v>0.196</v>
      </c>
      <c r="G128">
        <f>VLOOKUP(B128,allied!A:D,4,FALSE)</f>
        <v>12.7756818</v>
      </c>
      <c r="H128">
        <f>IFERROR(VLOOKUP(A128,allied_remote!A:E,4,FALSE),0)</f>
        <v>0</v>
      </c>
      <c r="I128" s="8">
        <f>IFERROR(VLOOKUP(A128,allied_remote!A:E,5,FALSE),0)</f>
        <v>0</v>
      </c>
      <c r="J128">
        <f>E128+H128</f>
        <v>9.324</v>
      </c>
      <c r="K128">
        <f>F128+I128</f>
        <v>0.196</v>
      </c>
      <c r="L128" s="8">
        <f>G128</f>
        <v>12.7756818</v>
      </c>
      <c r="M128" t="str">
        <f>B128</f>
        <v>N01</v>
      </c>
      <c r="N128" t="str">
        <f t="shared" si="2"/>
        <v>a(9.324+0.196xu(w/1000),12.7756818)</v>
      </c>
      <c r="O128">
        <f t="shared" si="3"/>
        <v>0</v>
      </c>
    </row>
    <row r="129" ht="14.25" spans="1:15">
      <c r="A129" s="1">
        <v>2171</v>
      </c>
      <c r="B129" s="7" t="s">
        <v>4168</v>
      </c>
      <c r="C129" s="3" t="e">
        <f>VLOOKUP(B129,I:I,1,FALSE)</f>
        <v>#N/A</v>
      </c>
      <c r="D129" t="str">
        <f>_xlfn.CONCAT("'",A129,"',")</f>
        <v>'2171',</v>
      </c>
      <c r="E129">
        <f>VLOOKUP(B129,allied!A:C,2,FALSE)</f>
        <v>9.324</v>
      </c>
      <c r="F129">
        <f>VLOOKUP(B129,allied!A:C,3,FALSE)</f>
        <v>0.196</v>
      </c>
      <c r="G129">
        <f>VLOOKUP(B129,allied!A:D,4,FALSE)</f>
        <v>12.7756818</v>
      </c>
      <c r="H129">
        <f>IFERROR(VLOOKUP(A129,allied_remote!A:E,4,FALSE),0)</f>
        <v>0</v>
      </c>
      <c r="I129" s="8">
        <f>IFERROR(VLOOKUP(A129,allied_remote!A:E,5,FALSE),0)</f>
        <v>0</v>
      </c>
      <c r="J129">
        <f>E129+H129</f>
        <v>9.324</v>
      </c>
      <c r="K129">
        <f>F129+I129</f>
        <v>0.196</v>
      </c>
      <c r="L129" s="8">
        <f>G129</f>
        <v>12.7756818</v>
      </c>
      <c r="M129" t="str">
        <f>B129</f>
        <v>N01</v>
      </c>
      <c r="N129" t="str">
        <f t="shared" si="2"/>
        <v>a(9.324+0.196xu(w/1000),12.7756818)</v>
      </c>
      <c r="O129">
        <f t="shared" si="3"/>
        <v>0</v>
      </c>
    </row>
    <row r="130" ht="14.25" spans="1:15">
      <c r="A130" s="1">
        <v>2172</v>
      </c>
      <c r="B130" s="7" t="s">
        <v>4168</v>
      </c>
      <c r="C130" s="3" t="e">
        <f>VLOOKUP(B130,I:I,1,FALSE)</f>
        <v>#N/A</v>
      </c>
      <c r="D130" t="str">
        <f>_xlfn.CONCAT("'",A130,"',")</f>
        <v>'2172',</v>
      </c>
      <c r="E130">
        <f>VLOOKUP(B130,allied!A:C,2,FALSE)</f>
        <v>9.324</v>
      </c>
      <c r="F130">
        <f>VLOOKUP(B130,allied!A:C,3,FALSE)</f>
        <v>0.196</v>
      </c>
      <c r="G130">
        <f>VLOOKUP(B130,allied!A:D,4,FALSE)</f>
        <v>12.7756818</v>
      </c>
      <c r="H130">
        <f>IFERROR(VLOOKUP(A130,allied_remote!A:E,4,FALSE),0)</f>
        <v>0</v>
      </c>
      <c r="I130" s="8">
        <f>IFERROR(VLOOKUP(A130,allied_remote!A:E,5,FALSE),0)</f>
        <v>0</v>
      </c>
      <c r="J130">
        <f>E130+H130</f>
        <v>9.324</v>
      </c>
      <c r="K130">
        <f>F130+I130</f>
        <v>0.196</v>
      </c>
      <c r="L130" s="8">
        <f>G130</f>
        <v>12.7756818</v>
      </c>
      <c r="M130" t="str">
        <f>B130</f>
        <v>N01</v>
      </c>
      <c r="N130" t="str">
        <f t="shared" si="2"/>
        <v>a(9.324+0.196xu(w/1000),12.7756818)</v>
      </c>
      <c r="O130">
        <f t="shared" si="3"/>
        <v>0</v>
      </c>
    </row>
    <row r="131" ht="14.25" spans="1:15">
      <c r="A131" s="1">
        <v>2173</v>
      </c>
      <c r="B131" s="7" t="s">
        <v>4168</v>
      </c>
      <c r="C131" s="3" t="e">
        <f>VLOOKUP(B131,I:I,1,FALSE)</f>
        <v>#N/A</v>
      </c>
      <c r="D131" t="str">
        <f>_xlfn.CONCAT("'",A131,"',")</f>
        <v>'2173',</v>
      </c>
      <c r="E131">
        <f>VLOOKUP(B131,allied!A:C,2,FALSE)</f>
        <v>9.324</v>
      </c>
      <c r="F131">
        <f>VLOOKUP(B131,allied!A:C,3,FALSE)</f>
        <v>0.196</v>
      </c>
      <c r="G131">
        <f>VLOOKUP(B131,allied!A:D,4,FALSE)</f>
        <v>12.7756818</v>
      </c>
      <c r="H131">
        <f>IFERROR(VLOOKUP(A131,allied_remote!A:E,4,FALSE),0)</f>
        <v>0</v>
      </c>
      <c r="I131" s="8">
        <f>IFERROR(VLOOKUP(A131,allied_remote!A:E,5,FALSE),0)</f>
        <v>0</v>
      </c>
      <c r="J131">
        <f>E131+H131</f>
        <v>9.324</v>
      </c>
      <c r="K131">
        <f>F131+I131</f>
        <v>0.196</v>
      </c>
      <c r="L131" s="8">
        <f>G131</f>
        <v>12.7756818</v>
      </c>
      <c r="M131" t="str">
        <f>B131</f>
        <v>N01</v>
      </c>
      <c r="N131" t="str">
        <f t="shared" ref="N131:N194" si="4">_xlfn.CONCAT("a(",J131,"+",K131,"xu(w/1000),",L131,")")</f>
        <v>a(9.324+0.196xu(w/1000),12.7756818)</v>
      </c>
      <c r="O131">
        <f t="shared" ref="O131:O194" si="5">J131-_xlfn.MINIFS(J:J,K:K,K131)</f>
        <v>0</v>
      </c>
    </row>
    <row r="132" ht="14.25" spans="1:15">
      <c r="A132" s="1">
        <v>2174</v>
      </c>
      <c r="B132" s="7" t="s">
        <v>4168</v>
      </c>
      <c r="C132" s="3" t="e">
        <f>VLOOKUP(B132,I:I,1,FALSE)</f>
        <v>#N/A</v>
      </c>
      <c r="D132" t="str">
        <f>_xlfn.CONCAT("'",A132,"',")</f>
        <v>'2174',</v>
      </c>
      <c r="E132">
        <f>VLOOKUP(B132,allied!A:C,2,FALSE)</f>
        <v>9.324</v>
      </c>
      <c r="F132">
        <f>VLOOKUP(B132,allied!A:C,3,FALSE)</f>
        <v>0.196</v>
      </c>
      <c r="G132">
        <f>VLOOKUP(B132,allied!A:D,4,FALSE)</f>
        <v>12.7756818</v>
      </c>
      <c r="H132">
        <f>IFERROR(VLOOKUP(A132,allied_remote!A:E,4,FALSE),0)</f>
        <v>0</v>
      </c>
      <c r="I132" s="8">
        <f>IFERROR(VLOOKUP(A132,allied_remote!A:E,5,FALSE),0)</f>
        <v>0</v>
      </c>
      <c r="J132">
        <f>E132+H132</f>
        <v>9.324</v>
      </c>
      <c r="K132">
        <f>F132+I132</f>
        <v>0.196</v>
      </c>
      <c r="L132" s="8">
        <f>G132</f>
        <v>12.7756818</v>
      </c>
      <c r="M132" t="str">
        <f>B132</f>
        <v>N01</v>
      </c>
      <c r="N132" t="str">
        <f t="shared" si="4"/>
        <v>a(9.324+0.196xu(w/1000),12.7756818)</v>
      </c>
      <c r="O132">
        <f t="shared" si="5"/>
        <v>0</v>
      </c>
    </row>
    <row r="133" ht="14.25" spans="1:15">
      <c r="A133" s="1">
        <v>2175</v>
      </c>
      <c r="B133" s="7" t="s">
        <v>4168</v>
      </c>
      <c r="C133" s="3" t="e">
        <f>VLOOKUP(B133,I:I,1,FALSE)</f>
        <v>#N/A</v>
      </c>
      <c r="D133" t="str">
        <f>_xlfn.CONCAT("'",A133,"',")</f>
        <v>'2175',</v>
      </c>
      <c r="E133">
        <f>VLOOKUP(B133,allied!A:C,2,FALSE)</f>
        <v>9.324</v>
      </c>
      <c r="F133">
        <f>VLOOKUP(B133,allied!A:C,3,FALSE)</f>
        <v>0.196</v>
      </c>
      <c r="G133">
        <f>VLOOKUP(B133,allied!A:D,4,FALSE)</f>
        <v>12.7756818</v>
      </c>
      <c r="H133">
        <f>IFERROR(VLOOKUP(A133,allied_remote!A:E,4,FALSE),0)</f>
        <v>0</v>
      </c>
      <c r="I133" s="8">
        <f>IFERROR(VLOOKUP(A133,allied_remote!A:E,5,FALSE),0)</f>
        <v>0</v>
      </c>
      <c r="J133">
        <f>E133+H133</f>
        <v>9.324</v>
      </c>
      <c r="K133">
        <f>F133+I133</f>
        <v>0.196</v>
      </c>
      <c r="L133" s="8">
        <f>G133</f>
        <v>12.7756818</v>
      </c>
      <c r="M133" t="str">
        <f>B133</f>
        <v>N01</v>
      </c>
      <c r="N133" t="str">
        <f t="shared" si="4"/>
        <v>a(9.324+0.196xu(w/1000),12.7756818)</v>
      </c>
      <c r="O133">
        <f t="shared" si="5"/>
        <v>0</v>
      </c>
    </row>
    <row r="134" ht="14.25" spans="1:15">
      <c r="A134" s="1">
        <v>2176</v>
      </c>
      <c r="B134" s="7" t="s">
        <v>4168</v>
      </c>
      <c r="C134" s="3" t="e">
        <f>VLOOKUP(B134,I:I,1,FALSE)</f>
        <v>#N/A</v>
      </c>
      <c r="D134" t="str">
        <f>_xlfn.CONCAT("'",A134,"',")</f>
        <v>'2176',</v>
      </c>
      <c r="E134">
        <f>VLOOKUP(B134,allied!A:C,2,FALSE)</f>
        <v>9.324</v>
      </c>
      <c r="F134">
        <f>VLOOKUP(B134,allied!A:C,3,FALSE)</f>
        <v>0.196</v>
      </c>
      <c r="G134">
        <f>VLOOKUP(B134,allied!A:D,4,FALSE)</f>
        <v>12.7756818</v>
      </c>
      <c r="H134">
        <f>IFERROR(VLOOKUP(A134,allied_remote!A:E,4,FALSE),0)</f>
        <v>0</v>
      </c>
      <c r="I134" s="8">
        <f>IFERROR(VLOOKUP(A134,allied_remote!A:E,5,FALSE),0)</f>
        <v>0</v>
      </c>
      <c r="J134">
        <f>E134+H134</f>
        <v>9.324</v>
      </c>
      <c r="K134">
        <f>F134+I134</f>
        <v>0.196</v>
      </c>
      <c r="L134" s="8">
        <f>G134</f>
        <v>12.7756818</v>
      </c>
      <c r="M134" t="str">
        <f>B134</f>
        <v>N01</v>
      </c>
      <c r="N134" t="str">
        <f t="shared" si="4"/>
        <v>a(9.324+0.196xu(w/1000),12.7756818)</v>
      </c>
      <c r="O134">
        <f t="shared" si="5"/>
        <v>0</v>
      </c>
    </row>
    <row r="135" ht="14.25" spans="1:15">
      <c r="A135" s="1">
        <v>2177</v>
      </c>
      <c r="B135" s="7" t="s">
        <v>4168</v>
      </c>
      <c r="C135" s="3" t="e">
        <f>VLOOKUP(B135,I:I,1,FALSE)</f>
        <v>#N/A</v>
      </c>
      <c r="D135" t="str">
        <f>_xlfn.CONCAT("'",A135,"',")</f>
        <v>'2177',</v>
      </c>
      <c r="E135">
        <f>VLOOKUP(B135,allied!A:C,2,FALSE)</f>
        <v>9.324</v>
      </c>
      <c r="F135">
        <f>VLOOKUP(B135,allied!A:C,3,FALSE)</f>
        <v>0.196</v>
      </c>
      <c r="G135">
        <f>VLOOKUP(B135,allied!A:D,4,FALSE)</f>
        <v>12.7756818</v>
      </c>
      <c r="H135">
        <f>IFERROR(VLOOKUP(A135,allied_remote!A:E,4,FALSE),0)</f>
        <v>0</v>
      </c>
      <c r="I135" s="8">
        <f>IFERROR(VLOOKUP(A135,allied_remote!A:E,5,FALSE),0)</f>
        <v>0</v>
      </c>
      <c r="J135">
        <f>E135+H135</f>
        <v>9.324</v>
      </c>
      <c r="K135">
        <f>F135+I135</f>
        <v>0.196</v>
      </c>
      <c r="L135" s="8">
        <f>G135</f>
        <v>12.7756818</v>
      </c>
      <c r="M135" t="str">
        <f>B135</f>
        <v>N01</v>
      </c>
      <c r="N135" t="str">
        <f t="shared" si="4"/>
        <v>a(9.324+0.196xu(w/1000),12.7756818)</v>
      </c>
      <c r="O135">
        <f t="shared" si="5"/>
        <v>0</v>
      </c>
    </row>
    <row r="136" ht="14.25" spans="1:15">
      <c r="A136" s="1">
        <v>2178</v>
      </c>
      <c r="B136" s="7" t="s">
        <v>4168</v>
      </c>
      <c r="C136" s="3" t="e">
        <f>VLOOKUP(B136,I:I,1,FALSE)</f>
        <v>#N/A</v>
      </c>
      <c r="D136" t="str">
        <f>_xlfn.CONCAT("'",A136,"',")</f>
        <v>'2178',</v>
      </c>
      <c r="E136">
        <f>VLOOKUP(B136,allied!A:C,2,FALSE)</f>
        <v>9.324</v>
      </c>
      <c r="F136">
        <f>VLOOKUP(B136,allied!A:C,3,FALSE)</f>
        <v>0.196</v>
      </c>
      <c r="G136">
        <f>VLOOKUP(B136,allied!A:D,4,FALSE)</f>
        <v>12.7756818</v>
      </c>
      <c r="H136">
        <f>IFERROR(VLOOKUP(A136,allied_remote!A:E,4,FALSE),0)</f>
        <v>0</v>
      </c>
      <c r="I136" s="8">
        <f>IFERROR(VLOOKUP(A136,allied_remote!A:E,5,FALSE),0)</f>
        <v>0</v>
      </c>
      <c r="J136">
        <f>E136+H136</f>
        <v>9.324</v>
      </c>
      <c r="K136">
        <f>F136+I136</f>
        <v>0.196</v>
      </c>
      <c r="L136" s="8">
        <f>G136</f>
        <v>12.7756818</v>
      </c>
      <c r="M136" t="str">
        <f>B136</f>
        <v>N01</v>
      </c>
      <c r="N136" t="str">
        <f t="shared" si="4"/>
        <v>a(9.324+0.196xu(w/1000),12.7756818)</v>
      </c>
      <c r="O136">
        <f t="shared" si="5"/>
        <v>0</v>
      </c>
    </row>
    <row r="137" ht="14.25" spans="1:15">
      <c r="A137" s="1">
        <v>2179</v>
      </c>
      <c r="B137" s="7" t="s">
        <v>4168</v>
      </c>
      <c r="C137" s="3" t="e">
        <f>VLOOKUP(B137,I:I,1,FALSE)</f>
        <v>#N/A</v>
      </c>
      <c r="D137" t="str">
        <f>_xlfn.CONCAT("'",A137,"',")</f>
        <v>'2179',</v>
      </c>
      <c r="E137">
        <f>VLOOKUP(B137,allied!A:C,2,FALSE)</f>
        <v>9.324</v>
      </c>
      <c r="F137">
        <f>VLOOKUP(B137,allied!A:C,3,FALSE)</f>
        <v>0.196</v>
      </c>
      <c r="G137">
        <f>VLOOKUP(B137,allied!A:D,4,FALSE)</f>
        <v>12.7756818</v>
      </c>
      <c r="H137">
        <f>IFERROR(VLOOKUP(A137,allied_remote!A:E,4,FALSE),0)</f>
        <v>0</v>
      </c>
      <c r="I137" s="8">
        <f>IFERROR(VLOOKUP(A137,allied_remote!A:E,5,FALSE),0)</f>
        <v>0</v>
      </c>
      <c r="J137">
        <f>E137+H137</f>
        <v>9.324</v>
      </c>
      <c r="K137">
        <f>F137+I137</f>
        <v>0.196</v>
      </c>
      <c r="L137" s="8">
        <f>G137</f>
        <v>12.7756818</v>
      </c>
      <c r="M137" t="str">
        <f>B137</f>
        <v>N01</v>
      </c>
      <c r="N137" t="str">
        <f t="shared" si="4"/>
        <v>a(9.324+0.196xu(w/1000),12.7756818)</v>
      </c>
      <c r="O137">
        <f t="shared" si="5"/>
        <v>0</v>
      </c>
    </row>
    <row r="138" ht="14.25" spans="1:15">
      <c r="A138" s="1">
        <v>2190</v>
      </c>
      <c r="B138" s="7" t="s">
        <v>4168</v>
      </c>
      <c r="C138" s="3" t="e">
        <f>VLOOKUP(B138,I:I,1,FALSE)</f>
        <v>#N/A</v>
      </c>
      <c r="D138" t="str">
        <f>_xlfn.CONCAT("'",A138,"',")</f>
        <v>'2190',</v>
      </c>
      <c r="E138">
        <f>VLOOKUP(B138,allied!A:C,2,FALSE)</f>
        <v>9.324</v>
      </c>
      <c r="F138">
        <f>VLOOKUP(B138,allied!A:C,3,FALSE)</f>
        <v>0.196</v>
      </c>
      <c r="G138">
        <f>VLOOKUP(B138,allied!A:D,4,FALSE)</f>
        <v>12.7756818</v>
      </c>
      <c r="H138">
        <f>IFERROR(VLOOKUP(A138,allied_remote!A:E,4,FALSE),0)</f>
        <v>0</v>
      </c>
      <c r="I138" s="8">
        <f>IFERROR(VLOOKUP(A138,allied_remote!A:E,5,FALSE),0)</f>
        <v>0</v>
      </c>
      <c r="J138">
        <f>E138+H138</f>
        <v>9.324</v>
      </c>
      <c r="K138">
        <f>F138+I138</f>
        <v>0.196</v>
      </c>
      <c r="L138" s="8">
        <f>G138</f>
        <v>12.7756818</v>
      </c>
      <c r="M138" t="str">
        <f>B138</f>
        <v>N01</v>
      </c>
      <c r="N138" t="str">
        <f t="shared" si="4"/>
        <v>a(9.324+0.196xu(w/1000),12.7756818)</v>
      </c>
      <c r="O138">
        <f t="shared" si="5"/>
        <v>0</v>
      </c>
    </row>
    <row r="139" ht="14.25" spans="1:15">
      <c r="A139" s="1">
        <v>2191</v>
      </c>
      <c r="B139" s="7" t="s">
        <v>4168</v>
      </c>
      <c r="C139" s="3" t="e">
        <f>VLOOKUP(B139,I:I,1,FALSE)</f>
        <v>#N/A</v>
      </c>
      <c r="D139" t="str">
        <f>_xlfn.CONCAT("'",A139,"',")</f>
        <v>'2191',</v>
      </c>
      <c r="E139">
        <f>VLOOKUP(B139,allied!A:C,2,FALSE)</f>
        <v>9.324</v>
      </c>
      <c r="F139">
        <f>VLOOKUP(B139,allied!A:C,3,FALSE)</f>
        <v>0.196</v>
      </c>
      <c r="G139">
        <f>VLOOKUP(B139,allied!A:D,4,FALSE)</f>
        <v>12.7756818</v>
      </c>
      <c r="H139">
        <f>IFERROR(VLOOKUP(A139,allied_remote!A:E,4,FALSE),0)</f>
        <v>0</v>
      </c>
      <c r="I139" s="8">
        <f>IFERROR(VLOOKUP(A139,allied_remote!A:E,5,FALSE),0)</f>
        <v>0</v>
      </c>
      <c r="J139">
        <f>E139+H139</f>
        <v>9.324</v>
      </c>
      <c r="K139">
        <f>F139+I139</f>
        <v>0.196</v>
      </c>
      <c r="L139" s="8">
        <f>G139</f>
        <v>12.7756818</v>
      </c>
      <c r="M139" t="str">
        <f>B139</f>
        <v>N01</v>
      </c>
      <c r="N139" t="str">
        <f t="shared" si="4"/>
        <v>a(9.324+0.196xu(w/1000),12.7756818)</v>
      </c>
      <c r="O139">
        <f t="shared" si="5"/>
        <v>0</v>
      </c>
    </row>
    <row r="140" ht="14.25" spans="1:15">
      <c r="A140" s="1">
        <v>2192</v>
      </c>
      <c r="B140" s="7" t="s">
        <v>4168</v>
      </c>
      <c r="C140" s="3" t="e">
        <f>VLOOKUP(B140,I:I,1,FALSE)</f>
        <v>#N/A</v>
      </c>
      <c r="D140" t="str">
        <f>_xlfn.CONCAT("'",A140,"',")</f>
        <v>'2192',</v>
      </c>
      <c r="E140">
        <f>VLOOKUP(B140,allied!A:C,2,FALSE)</f>
        <v>9.324</v>
      </c>
      <c r="F140">
        <f>VLOOKUP(B140,allied!A:C,3,FALSE)</f>
        <v>0.196</v>
      </c>
      <c r="G140">
        <f>VLOOKUP(B140,allied!A:D,4,FALSE)</f>
        <v>12.7756818</v>
      </c>
      <c r="H140">
        <f>IFERROR(VLOOKUP(A140,allied_remote!A:E,4,FALSE),0)</f>
        <v>0</v>
      </c>
      <c r="I140" s="8">
        <f>IFERROR(VLOOKUP(A140,allied_remote!A:E,5,FALSE),0)</f>
        <v>0</v>
      </c>
      <c r="J140">
        <f>E140+H140</f>
        <v>9.324</v>
      </c>
      <c r="K140">
        <f>F140+I140</f>
        <v>0.196</v>
      </c>
      <c r="L140" s="8">
        <f>G140</f>
        <v>12.7756818</v>
      </c>
      <c r="M140" t="str">
        <f>B140</f>
        <v>N01</v>
      </c>
      <c r="N140" t="str">
        <f t="shared" si="4"/>
        <v>a(9.324+0.196xu(w/1000),12.7756818)</v>
      </c>
      <c r="O140">
        <f t="shared" si="5"/>
        <v>0</v>
      </c>
    </row>
    <row r="141" ht="14.25" spans="1:15">
      <c r="A141" s="1">
        <v>2193</v>
      </c>
      <c r="B141" s="7" t="s">
        <v>4168</v>
      </c>
      <c r="C141" s="3" t="e">
        <f>VLOOKUP(B141,I:I,1,FALSE)</f>
        <v>#N/A</v>
      </c>
      <c r="D141" t="str">
        <f>_xlfn.CONCAT("'",A141,"',")</f>
        <v>'2193',</v>
      </c>
      <c r="E141">
        <f>VLOOKUP(B141,allied!A:C,2,FALSE)</f>
        <v>9.324</v>
      </c>
      <c r="F141">
        <f>VLOOKUP(B141,allied!A:C,3,FALSE)</f>
        <v>0.196</v>
      </c>
      <c r="G141">
        <f>VLOOKUP(B141,allied!A:D,4,FALSE)</f>
        <v>12.7756818</v>
      </c>
      <c r="H141">
        <f>IFERROR(VLOOKUP(A141,allied_remote!A:E,4,FALSE),0)</f>
        <v>0</v>
      </c>
      <c r="I141" s="8">
        <f>IFERROR(VLOOKUP(A141,allied_remote!A:E,5,FALSE),0)</f>
        <v>0</v>
      </c>
      <c r="J141">
        <f>E141+H141</f>
        <v>9.324</v>
      </c>
      <c r="K141">
        <f>F141+I141</f>
        <v>0.196</v>
      </c>
      <c r="L141" s="8">
        <f>G141</f>
        <v>12.7756818</v>
      </c>
      <c r="M141" t="str">
        <f>B141</f>
        <v>N01</v>
      </c>
      <c r="N141" t="str">
        <f t="shared" si="4"/>
        <v>a(9.324+0.196xu(w/1000),12.7756818)</v>
      </c>
      <c r="O141">
        <f t="shared" si="5"/>
        <v>0</v>
      </c>
    </row>
    <row r="142" ht="14.25" spans="1:15">
      <c r="A142" s="1">
        <v>2194</v>
      </c>
      <c r="B142" s="7" t="s">
        <v>4168</v>
      </c>
      <c r="C142" s="3" t="e">
        <f>VLOOKUP(B142,I:I,1,FALSE)</f>
        <v>#N/A</v>
      </c>
      <c r="D142" t="str">
        <f>_xlfn.CONCAT("'",A142,"',")</f>
        <v>'2194',</v>
      </c>
      <c r="E142">
        <f>VLOOKUP(B142,allied!A:C,2,FALSE)</f>
        <v>9.324</v>
      </c>
      <c r="F142">
        <f>VLOOKUP(B142,allied!A:C,3,FALSE)</f>
        <v>0.196</v>
      </c>
      <c r="G142">
        <f>VLOOKUP(B142,allied!A:D,4,FALSE)</f>
        <v>12.7756818</v>
      </c>
      <c r="H142">
        <f>IFERROR(VLOOKUP(A142,allied_remote!A:E,4,FALSE),0)</f>
        <v>0</v>
      </c>
      <c r="I142" s="8">
        <f>IFERROR(VLOOKUP(A142,allied_remote!A:E,5,FALSE),0)</f>
        <v>0</v>
      </c>
      <c r="J142">
        <f>E142+H142</f>
        <v>9.324</v>
      </c>
      <c r="K142">
        <f>F142+I142</f>
        <v>0.196</v>
      </c>
      <c r="L142" s="8">
        <f>G142</f>
        <v>12.7756818</v>
      </c>
      <c r="M142" t="str">
        <f>B142</f>
        <v>N01</v>
      </c>
      <c r="N142" t="str">
        <f t="shared" si="4"/>
        <v>a(9.324+0.196xu(w/1000),12.7756818)</v>
      </c>
      <c r="O142">
        <f t="shared" si="5"/>
        <v>0</v>
      </c>
    </row>
    <row r="143" ht="14.25" spans="1:15">
      <c r="A143" s="1">
        <v>2195</v>
      </c>
      <c r="B143" s="7" t="s">
        <v>4168</v>
      </c>
      <c r="C143" s="3" t="e">
        <f>VLOOKUP(B143,I:I,1,FALSE)</f>
        <v>#N/A</v>
      </c>
      <c r="D143" t="str">
        <f>_xlfn.CONCAT("'",A143,"',")</f>
        <v>'2195',</v>
      </c>
      <c r="E143">
        <f>VLOOKUP(B143,allied!A:C,2,FALSE)</f>
        <v>9.324</v>
      </c>
      <c r="F143">
        <f>VLOOKUP(B143,allied!A:C,3,FALSE)</f>
        <v>0.196</v>
      </c>
      <c r="G143">
        <f>VLOOKUP(B143,allied!A:D,4,FALSE)</f>
        <v>12.7756818</v>
      </c>
      <c r="H143">
        <f>IFERROR(VLOOKUP(A143,allied_remote!A:E,4,FALSE),0)</f>
        <v>0</v>
      </c>
      <c r="I143" s="8">
        <f>IFERROR(VLOOKUP(A143,allied_remote!A:E,5,FALSE),0)</f>
        <v>0</v>
      </c>
      <c r="J143">
        <f>E143+H143</f>
        <v>9.324</v>
      </c>
      <c r="K143">
        <f>F143+I143</f>
        <v>0.196</v>
      </c>
      <c r="L143" s="8">
        <f>G143</f>
        <v>12.7756818</v>
      </c>
      <c r="M143" t="str">
        <f>B143</f>
        <v>N01</v>
      </c>
      <c r="N143" t="str">
        <f t="shared" si="4"/>
        <v>a(9.324+0.196xu(w/1000),12.7756818)</v>
      </c>
      <c r="O143">
        <f t="shared" si="5"/>
        <v>0</v>
      </c>
    </row>
    <row r="144" ht="14.25" spans="1:15">
      <c r="A144" s="1">
        <v>2196</v>
      </c>
      <c r="B144" s="7" t="s">
        <v>4168</v>
      </c>
      <c r="C144" s="3" t="e">
        <f>VLOOKUP(B144,I:I,1,FALSE)</f>
        <v>#N/A</v>
      </c>
      <c r="D144" t="str">
        <f>_xlfn.CONCAT("'",A144,"',")</f>
        <v>'2196',</v>
      </c>
      <c r="E144">
        <f>VLOOKUP(B144,allied!A:C,2,FALSE)</f>
        <v>9.324</v>
      </c>
      <c r="F144">
        <f>VLOOKUP(B144,allied!A:C,3,FALSE)</f>
        <v>0.196</v>
      </c>
      <c r="G144">
        <f>VLOOKUP(B144,allied!A:D,4,FALSE)</f>
        <v>12.7756818</v>
      </c>
      <c r="H144">
        <f>IFERROR(VLOOKUP(A144,allied_remote!A:E,4,FALSE),0)</f>
        <v>0</v>
      </c>
      <c r="I144" s="8">
        <f>IFERROR(VLOOKUP(A144,allied_remote!A:E,5,FALSE),0)</f>
        <v>0</v>
      </c>
      <c r="J144">
        <f>E144+H144</f>
        <v>9.324</v>
      </c>
      <c r="K144">
        <f>F144+I144</f>
        <v>0.196</v>
      </c>
      <c r="L144" s="8">
        <f>G144</f>
        <v>12.7756818</v>
      </c>
      <c r="M144" t="str">
        <f>B144</f>
        <v>N01</v>
      </c>
      <c r="N144" t="str">
        <f t="shared" si="4"/>
        <v>a(9.324+0.196xu(w/1000),12.7756818)</v>
      </c>
      <c r="O144">
        <f t="shared" si="5"/>
        <v>0</v>
      </c>
    </row>
    <row r="145" ht="14.25" spans="1:15">
      <c r="A145" s="1">
        <v>2197</v>
      </c>
      <c r="B145" s="7" t="s">
        <v>4168</v>
      </c>
      <c r="C145" s="3" t="e">
        <f>VLOOKUP(B145,I:I,1,FALSE)</f>
        <v>#N/A</v>
      </c>
      <c r="D145" t="str">
        <f>_xlfn.CONCAT("'",A145,"',")</f>
        <v>'2197',</v>
      </c>
      <c r="E145">
        <f>VLOOKUP(B145,allied!A:C,2,FALSE)</f>
        <v>9.324</v>
      </c>
      <c r="F145">
        <f>VLOOKUP(B145,allied!A:C,3,FALSE)</f>
        <v>0.196</v>
      </c>
      <c r="G145">
        <f>VLOOKUP(B145,allied!A:D,4,FALSE)</f>
        <v>12.7756818</v>
      </c>
      <c r="H145">
        <f>IFERROR(VLOOKUP(A145,allied_remote!A:E,4,FALSE),0)</f>
        <v>0</v>
      </c>
      <c r="I145" s="8">
        <f>IFERROR(VLOOKUP(A145,allied_remote!A:E,5,FALSE),0)</f>
        <v>0</v>
      </c>
      <c r="J145">
        <f>E145+H145</f>
        <v>9.324</v>
      </c>
      <c r="K145">
        <f>F145+I145</f>
        <v>0.196</v>
      </c>
      <c r="L145" s="8">
        <f>G145</f>
        <v>12.7756818</v>
      </c>
      <c r="M145" t="str">
        <f>B145</f>
        <v>N01</v>
      </c>
      <c r="N145" t="str">
        <f t="shared" si="4"/>
        <v>a(9.324+0.196xu(w/1000),12.7756818)</v>
      </c>
      <c r="O145">
        <f t="shared" si="5"/>
        <v>0</v>
      </c>
    </row>
    <row r="146" ht="14.25" spans="1:15">
      <c r="A146" s="1">
        <v>2198</v>
      </c>
      <c r="B146" s="7" t="s">
        <v>4168</v>
      </c>
      <c r="C146" s="3" t="e">
        <f>VLOOKUP(B146,I:I,1,FALSE)</f>
        <v>#N/A</v>
      </c>
      <c r="D146" t="str">
        <f>_xlfn.CONCAT("'",A146,"',")</f>
        <v>'2198',</v>
      </c>
      <c r="E146">
        <f>VLOOKUP(B146,allied!A:C,2,FALSE)</f>
        <v>9.324</v>
      </c>
      <c r="F146">
        <f>VLOOKUP(B146,allied!A:C,3,FALSE)</f>
        <v>0.196</v>
      </c>
      <c r="G146">
        <f>VLOOKUP(B146,allied!A:D,4,FALSE)</f>
        <v>12.7756818</v>
      </c>
      <c r="H146">
        <f>IFERROR(VLOOKUP(A146,allied_remote!A:E,4,FALSE),0)</f>
        <v>0</v>
      </c>
      <c r="I146" s="8">
        <f>IFERROR(VLOOKUP(A146,allied_remote!A:E,5,FALSE),0)</f>
        <v>0</v>
      </c>
      <c r="J146">
        <f>E146+H146</f>
        <v>9.324</v>
      </c>
      <c r="K146">
        <f>F146+I146</f>
        <v>0.196</v>
      </c>
      <c r="L146" s="8">
        <f>G146</f>
        <v>12.7756818</v>
      </c>
      <c r="M146" t="str">
        <f>B146</f>
        <v>N01</v>
      </c>
      <c r="N146" t="str">
        <f t="shared" si="4"/>
        <v>a(9.324+0.196xu(w/1000),12.7756818)</v>
      </c>
      <c r="O146">
        <f t="shared" si="5"/>
        <v>0</v>
      </c>
    </row>
    <row r="147" ht="14.25" spans="1:15">
      <c r="A147" s="1">
        <v>2199</v>
      </c>
      <c r="B147" s="7" t="s">
        <v>4168</v>
      </c>
      <c r="C147" s="3" t="e">
        <f>VLOOKUP(B147,I:I,1,FALSE)</f>
        <v>#N/A</v>
      </c>
      <c r="D147" t="str">
        <f>_xlfn.CONCAT("'",A147,"',")</f>
        <v>'2199',</v>
      </c>
      <c r="E147">
        <f>VLOOKUP(B147,allied!A:C,2,FALSE)</f>
        <v>9.324</v>
      </c>
      <c r="F147">
        <f>VLOOKUP(B147,allied!A:C,3,FALSE)</f>
        <v>0.196</v>
      </c>
      <c r="G147">
        <f>VLOOKUP(B147,allied!A:D,4,FALSE)</f>
        <v>12.7756818</v>
      </c>
      <c r="H147">
        <f>IFERROR(VLOOKUP(A147,allied_remote!A:E,4,FALSE),0)</f>
        <v>0</v>
      </c>
      <c r="I147" s="8">
        <f>IFERROR(VLOOKUP(A147,allied_remote!A:E,5,FALSE),0)</f>
        <v>0</v>
      </c>
      <c r="J147">
        <f>E147+H147</f>
        <v>9.324</v>
      </c>
      <c r="K147">
        <f>F147+I147</f>
        <v>0.196</v>
      </c>
      <c r="L147" s="8">
        <f>G147</f>
        <v>12.7756818</v>
      </c>
      <c r="M147" t="str">
        <f>B147</f>
        <v>N01</v>
      </c>
      <c r="N147" t="str">
        <f t="shared" si="4"/>
        <v>a(9.324+0.196xu(w/1000),12.7756818)</v>
      </c>
      <c r="O147">
        <f t="shared" si="5"/>
        <v>0</v>
      </c>
    </row>
    <row r="148" ht="14.25" spans="1:15">
      <c r="A148" s="1">
        <v>2200</v>
      </c>
      <c r="B148" s="7" t="s">
        <v>4168</v>
      </c>
      <c r="C148" s="3" t="e">
        <f>VLOOKUP(B148,I:I,1,FALSE)</f>
        <v>#N/A</v>
      </c>
      <c r="D148" t="str">
        <f>_xlfn.CONCAT("'",A148,"',")</f>
        <v>'2200',</v>
      </c>
      <c r="E148">
        <f>VLOOKUP(B148,allied!A:C,2,FALSE)</f>
        <v>9.324</v>
      </c>
      <c r="F148">
        <f>VLOOKUP(B148,allied!A:C,3,FALSE)</f>
        <v>0.196</v>
      </c>
      <c r="G148">
        <f>VLOOKUP(B148,allied!A:D,4,FALSE)</f>
        <v>12.7756818</v>
      </c>
      <c r="H148">
        <f>IFERROR(VLOOKUP(A148,allied_remote!A:E,4,FALSE),0)</f>
        <v>0</v>
      </c>
      <c r="I148" s="8">
        <f>IFERROR(VLOOKUP(A148,allied_remote!A:E,5,FALSE),0)</f>
        <v>0</v>
      </c>
      <c r="J148">
        <f>E148+H148</f>
        <v>9.324</v>
      </c>
      <c r="K148">
        <f>F148+I148</f>
        <v>0.196</v>
      </c>
      <c r="L148" s="8">
        <f>G148</f>
        <v>12.7756818</v>
      </c>
      <c r="M148" t="str">
        <f>B148</f>
        <v>N01</v>
      </c>
      <c r="N148" t="str">
        <f t="shared" si="4"/>
        <v>a(9.324+0.196xu(w/1000),12.7756818)</v>
      </c>
      <c r="O148">
        <f t="shared" si="5"/>
        <v>0</v>
      </c>
    </row>
    <row r="149" ht="14.25" spans="1:15">
      <c r="A149" s="1">
        <v>2203</v>
      </c>
      <c r="B149" s="7" t="s">
        <v>4168</v>
      </c>
      <c r="C149" s="3" t="e">
        <f>VLOOKUP(B149,I:I,1,FALSE)</f>
        <v>#N/A</v>
      </c>
      <c r="D149" t="str">
        <f>_xlfn.CONCAT("'",A149,"',")</f>
        <v>'2203',</v>
      </c>
      <c r="E149">
        <f>VLOOKUP(B149,allied!A:C,2,FALSE)</f>
        <v>9.324</v>
      </c>
      <c r="F149">
        <f>VLOOKUP(B149,allied!A:C,3,FALSE)</f>
        <v>0.196</v>
      </c>
      <c r="G149">
        <f>VLOOKUP(B149,allied!A:D,4,FALSE)</f>
        <v>12.7756818</v>
      </c>
      <c r="H149">
        <f>IFERROR(VLOOKUP(A149,allied_remote!A:E,4,FALSE),0)</f>
        <v>0</v>
      </c>
      <c r="I149" s="8">
        <f>IFERROR(VLOOKUP(A149,allied_remote!A:E,5,FALSE),0)</f>
        <v>0</v>
      </c>
      <c r="J149">
        <f>E149+H149</f>
        <v>9.324</v>
      </c>
      <c r="K149">
        <f>F149+I149</f>
        <v>0.196</v>
      </c>
      <c r="L149" s="8">
        <f>G149</f>
        <v>12.7756818</v>
      </c>
      <c r="M149" t="str">
        <f>B149</f>
        <v>N01</v>
      </c>
      <c r="N149" t="str">
        <f t="shared" si="4"/>
        <v>a(9.324+0.196xu(w/1000),12.7756818)</v>
      </c>
      <c r="O149">
        <f t="shared" si="5"/>
        <v>0</v>
      </c>
    </row>
    <row r="150" ht="14.25" spans="1:15">
      <c r="A150" s="1">
        <v>2204</v>
      </c>
      <c r="B150" s="7" t="s">
        <v>4168</v>
      </c>
      <c r="C150" s="3" t="e">
        <f>VLOOKUP(B150,I:I,1,FALSE)</f>
        <v>#N/A</v>
      </c>
      <c r="D150" t="str">
        <f>_xlfn.CONCAT("'",A150,"',")</f>
        <v>'2204',</v>
      </c>
      <c r="E150">
        <f>VLOOKUP(B150,allied!A:C,2,FALSE)</f>
        <v>9.324</v>
      </c>
      <c r="F150">
        <f>VLOOKUP(B150,allied!A:C,3,FALSE)</f>
        <v>0.196</v>
      </c>
      <c r="G150">
        <f>VLOOKUP(B150,allied!A:D,4,FALSE)</f>
        <v>12.7756818</v>
      </c>
      <c r="H150">
        <f>IFERROR(VLOOKUP(A150,allied_remote!A:E,4,FALSE),0)</f>
        <v>0</v>
      </c>
      <c r="I150" s="8">
        <f>IFERROR(VLOOKUP(A150,allied_remote!A:E,5,FALSE),0)</f>
        <v>0</v>
      </c>
      <c r="J150">
        <f>E150+H150</f>
        <v>9.324</v>
      </c>
      <c r="K150">
        <f>F150+I150</f>
        <v>0.196</v>
      </c>
      <c r="L150" s="8">
        <f>G150</f>
        <v>12.7756818</v>
      </c>
      <c r="M150" t="str">
        <f>B150</f>
        <v>N01</v>
      </c>
      <c r="N150" t="str">
        <f t="shared" si="4"/>
        <v>a(9.324+0.196xu(w/1000),12.7756818)</v>
      </c>
      <c r="O150">
        <f t="shared" si="5"/>
        <v>0</v>
      </c>
    </row>
    <row r="151" ht="14.25" spans="1:15">
      <c r="A151" s="1">
        <v>2205</v>
      </c>
      <c r="B151" s="7" t="s">
        <v>4168</v>
      </c>
      <c r="C151" s="3" t="e">
        <f>VLOOKUP(B151,I:I,1,FALSE)</f>
        <v>#N/A</v>
      </c>
      <c r="D151" t="str">
        <f>_xlfn.CONCAT("'",A151,"',")</f>
        <v>'2205',</v>
      </c>
      <c r="E151">
        <f>VLOOKUP(B151,allied!A:C,2,FALSE)</f>
        <v>9.324</v>
      </c>
      <c r="F151">
        <f>VLOOKUP(B151,allied!A:C,3,FALSE)</f>
        <v>0.196</v>
      </c>
      <c r="G151">
        <f>VLOOKUP(B151,allied!A:D,4,FALSE)</f>
        <v>12.7756818</v>
      </c>
      <c r="H151">
        <f>IFERROR(VLOOKUP(A151,allied_remote!A:E,4,FALSE),0)</f>
        <v>0</v>
      </c>
      <c r="I151" s="8">
        <f>IFERROR(VLOOKUP(A151,allied_remote!A:E,5,FALSE),0)</f>
        <v>0</v>
      </c>
      <c r="J151">
        <f>E151+H151</f>
        <v>9.324</v>
      </c>
      <c r="K151">
        <f>F151+I151</f>
        <v>0.196</v>
      </c>
      <c r="L151" s="8">
        <f>G151</f>
        <v>12.7756818</v>
      </c>
      <c r="M151" t="str">
        <f>B151</f>
        <v>N01</v>
      </c>
      <c r="N151" t="str">
        <f t="shared" si="4"/>
        <v>a(9.324+0.196xu(w/1000),12.7756818)</v>
      </c>
      <c r="O151">
        <f t="shared" si="5"/>
        <v>0</v>
      </c>
    </row>
    <row r="152" ht="14.25" spans="1:15">
      <c r="A152" s="1">
        <v>2206</v>
      </c>
      <c r="B152" s="7" t="s">
        <v>4168</v>
      </c>
      <c r="C152" s="3" t="e">
        <f>VLOOKUP(B152,I:I,1,FALSE)</f>
        <v>#N/A</v>
      </c>
      <c r="D152" t="str">
        <f>_xlfn.CONCAT("'",A152,"',")</f>
        <v>'2206',</v>
      </c>
      <c r="E152">
        <f>VLOOKUP(B152,allied!A:C,2,FALSE)</f>
        <v>9.324</v>
      </c>
      <c r="F152">
        <f>VLOOKUP(B152,allied!A:C,3,FALSE)</f>
        <v>0.196</v>
      </c>
      <c r="G152">
        <f>VLOOKUP(B152,allied!A:D,4,FALSE)</f>
        <v>12.7756818</v>
      </c>
      <c r="H152">
        <f>IFERROR(VLOOKUP(A152,allied_remote!A:E,4,FALSE),0)</f>
        <v>0</v>
      </c>
      <c r="I152" s="8">
        <f>IFERROR(VLOOKUP(A152,allied_remote!A:E,5,FALSE),0)</f>
        <v>0</v>
      </c>
      <c r="J152">
        <f>E152+H152</f>
        <v>9.324</v>
      </c>
      <c r="K152">
        <f>F152+I152</f>
        <v>0.196</v>
      </c>
      <c r="L152" s="8">
        <f>G152</f>
        <v>12.7756818</v>
      </c>
      <c r="M152" t="str">
        <f>B152</f>
        <v>N01</v>
      </c>
      <c r="N152" t="str">
        <f t="shared" si="4"/>
        <v>a(9.324+0.196xu(w/1000),12.7756818)</v>
      </c>
      <c r="O152">
        <f t="shared" si="5"/>
        <v>0</v>
      </c>
    </row>
    <row r="153" ht="14.25" spans="1:15">
      <c r="A153" s="1">
        <v>2207</v>
      </c>
      <c r="B153" s="7" t="s">
        <v>4168</v>
      </c>
      <c r="C153" s="3" t="e">
        <f>VLOOKUP(B153,I:I,1,FALSE)</f>
        <v>#N/A</v>
      </c>
      <c r="D153" t="str">
        <f>_xlfn.CONCAT("'",A153,"',")</f>
        <v>'2207',</v>
      </c>
      <c r="E153">
        <f>VLOOKUP(B153,allied!A:C,2,FALSE)</f>
        <v>9.324</v>
      </c>
      <c r="F153">
        <f>VLOOKUP(B153,allied!A:C,3,FALSE)</f>
        <v>0.196</v>
      </c>
      <c r="G153">
        <f>VLOOKUP(B153,allied!A:D,4,FALSE)</f>
        <v>12.7756818</v>
      </c>
      <c r="H153">
        <f>IFERROR(VLOOKUP(A153,allied_remote!A:E,4,FALSE),0)</f>
        <v>0</v>
      </c>
      <c r="I153" s="8">
        <f>IFERROR(VLOOKUP(A153,allied_remote!A:E,5,FALSE),0)</f>
        <v>0</v>
      </c>
      <c r="J153">
        <f>E153+H153</f>
        <v>9.324</v>
      </c>
      <c r="K153">
        <f>F153+I153</f>
        <v>0.196</v>
      </c>
      <c r="L153" s="8">
        <f>G153</f>
        <v>12.7756818</v>
      </c>
      <c r="M153" t="str">
        <f>B153</f>
        <v>N01</v>
      </c>
      <c r="N153" t="str">
        <f t="shared" si="4"/>
        <v>a(9.324+0.196xu(w/1000),12.7756818)</v>
      </c>
      <c r="O153">
        <f t="shared" si="5"/>
        <v>0</v>
      </c>
    </row>
    <row r="154" ht="14.25" spans="1:15">
      <c r="A154" s="1">
        <v>2208</v>
      </c>
      <c r="B154" s="7" t="s">
        <v>4168</v>
      </c>
      <c r="C154" s="3" t="e">
        <f>VLOOKUP(B154,I:I,1,FALSE)</f>
        <v>#N/A</v>
      </c>
      <c r="D154" t="str">
        <f>_xlfn.CONCAT("'",A154,"',")</f>
        <v>'2208',</v>
      </c>
      <c r="E154">
        <f>VLOOKUP(B154,allied!A:C,2,FALSE)</f>
        <v>9.324</v>
      </c>
      <c r="F154">
        <f>VLOOKUP(B154,allied!A:C,3,FALSE)</f>
        <v>0.196</v>
      </c>
      <c r="G154">
        <f>VLOOKUP(B154,allied!A:D,4,FALSE)</f>
        <v>12.7756818</v>
      </c>
      <c r="H154">
        <f>IFERROR(VLOOKUP(A154,allied_remote!A:E,4,FALSE),0)</f>
        <v>0</v>
      </c>
      <c r="I154" s="8">
        <f>IFERROR(VLOOKUP(A154,allied_remote!A:E,5,FALSE),0)</f>
        <v>0</v>
      </c>
      <c r="J154">
        <f>E154+H154</f>
        <v>9.324</v>
      </c>
      <c r="K154">
        <f>F154+I154</f>
        <v>0.196</v>
      </c>
      <c r="L154" s="8">
        <f>G154</f>
        <v>12.7756818</v>
      </c>
      <c r="M154" t="str">
        <f>B154</f>
        <v>N01</v>
      </c>
      <c r="N154" t="str">
        <f t="shared" si="4"/>
        <v>a(9.324+0.196xu(w/1000),12.7756818)</v>
      </c>
      <c r="O154">
        <f t="shared" si="5"/>
        <v>0</v>
      </c>
    </row>
    <row r="155" ht="14.25" spans="1:15">
      <c r="A155" s="1">
        <v>2209</v>
      </c>
      <c r="B155" s="7" t="s">
        <v>4168</v>
      </c>
      <c r="C155" s="3" t="e">
        <f>VLOOKUP(B155,I:I,1,FALSE)</f>
        <v>#N/A</v>
      </c>
      <c r="D155" t="str">
        <f>_xlfn.CONCAT("'",A155,"',")</f>
        <v>'2209',</v>
      </c>
      <c r="E155">
        <f>VLOOKUP(B155,allied!A:C,2,FALSE)</f>
        <v>9.324</v>
      </c>
      <c r="F155">
        <f>VLOOKUP(B155,allied!A:C,3,FALSE)</f>
        <v>0.196</v>
      </c>
      <c r="G155">
        <f>VLOOKUP(B155,allied!A:D,4,FALSE)</f>
        <v>12.7756818</v>
      </c>
      <c r="H155">
        <f>IFERROR(VLOOKUP(A155,allied_remote!A:E,4,FALSE),0)</f>
        <v>0</v>
      </c>
      <c r="I155" s="8">
        <f>IFERROR(VLOOKUP(A155,allied_remote!A:E,5,FALSE),0)</f>
        <v>0</v>
      </c>
      <c r="J155">
        <f>E155+H155</f>
        <v>9.324</v>
      </c>
      <c r="K155">
        <f>F155+I155</f>
        <v>0.196</v>
      </c>
      <c r="L155" s="8">
        <f>G155</f>
        <v>12.7756818</v>
      </c>
      <c r="M155" t="str">
        <f>B155</f>
        <v>N01</v>
      </c>
      <c r="N155" t="str">
        <f t="shared" si="4"/>
        <v>a(9.324+0.196xu(w/1000),12.7756818)</v>
      </c>
      <c r="O155">
        <f t="shared" si="5"/>
        <v>0</v>
      </c>
    </row>
    <row r="156" ht="14.25" spans="1:15">
      <c r="A156" s="1">
        <v>2210</v>
      </c>
      <c r="B156" s="7" t="s">
        <v>4168</v>
      </c>
      <c r="C156" s="3" t="e">
        <f>VLOOKUP(B156,I:I,1,FALSE)</f>
        <v>#N/A</v>
      </c>
      <c r="D156" t="str">
        <f>_xlfn.CONCAT("'",A156,"',")</f>
        <v>'2210',</v>
      </c>
      <c r="E156">
        <f>VLOOKUP(B156,allied!A:C,2,FALSE)</f>
        <v>9.324</v>
      </c>
      <c r="F156">
        <f>VLOOKUP(B156,allied!A:C,3,FALSE)</f>
        <v>0.196</v>
      </c>
      <c r="G156">
        <f>VLOOKUP(B156,allied!A:D,4,FALSE)</f>
        <v>12.7756818</v>
      </c>
      <c r="H156">
        <f>IFERROR(VLOOKUP(A156,allied_remote!A:E,4,FALSE),0)</f>
        <v>0</v>
      </c>
      <c r="I156" s="8">
        <f>IFERROR(VLOOKUP(A156,allied_remote!A:E,5,FALSE),0)</f>
        <v>0</v>
      </c>
      <c r="J156">
        <f>E156+H156</f>
        <v>9.324</v>
      </c>
      <c r="K156">
        <f>F156+I156</f>
        <v>0.196</v>
      </c>
      <c r="L156" s="8">
        <f>G156</f>
        <v>12.7756818</v>
      </c>
      <c r="M156" t="str">
        <f>B156</f>
        <v>N01</v>
      </c>
      <c r="N156" t="str">
        <f t="shared" si="4"/>
        <v>a(9.324+0.196xu(w/1000),12.7756818)</v>
      </c>
      <c r="O156">
        <f t="shared" si="5"/>
        <v>0</v>
      </c>
    </row>
    <row r="157" ht="14.25" spans="1:15">
      <c r="A157" s="1">
        <v>2211</v>
      </c>
      <c r="B157" s="7" t="s">
        <v>4168</v>
      </c>
      <c r="C157" s="3" t="e">
        <f>VLOOKUP(B157,I:I,1,FALSE)</f>
        <v>#N/A</v>
      </c>
      <c r="D157" t="str">
        <f>_xlfn.CONCAT("'",A157,"',")</f>
        <v>'2211',</v>
      </c>
      <c r="E157">
        <f>VLOOKUP(B157,allied!A:C,2,FALSE)</f>
        <v>9.324</v>
      </c>
      <c r="F157">
        <f>VLOOKUP(B157,allied!A:C,3,FALSE)</f>
        <v>0.196</v>
      </c>
      <c r="G157">
        <f>VLOOKUP(B157,allied!A:D,4,FALSE)</f>
        <v>12.7756818</v>
      </c>
      <c r="H157">
        <f>IFERROR(VLOOKUP(A157,allied_remote!A:E,4,FALSE),0)</f>
        <v>0</v>
      </c>
      <c r="I157" s="8">
        <f>IFERROR(VLOOKUP(A157,allied_remote!A:E,5,FALSE),0)</f>
        <v>0</v>
      </c>
      <c r="J157">
        <f>E157+H157</f>
        <v>9.324</v>
      </c>
      <c r="K157">
        <f>F157+I157</f>
        <v>0.196</v>
      </c>
      <c r="L157" s="8">
        <f>G157</f>
        <v>12.7756818</v>
      </c>
      <c r="M157" t="str">
        <f>B157</f>
        <v>N01</v>
      </c>
      <c r="N157" t="str">
        <f t="shared" si="4"/>
        <v>a(9.324+0.196xu(w/1000),12.7756818)</v>
      </c>
      <c r="O157">
        <f t="shared" si="5"/>
        <v>0</v>
      </c>
    </row>
    <row r="158" ht="14.25" spans="1:15">
      <c r="A158" s="1">
        <v>2212</v>
      </c>
      <c r="B158" s="7" t="s">
        <v>4168</v>
      </c>
      <c r="C158" s="3" t="e">
        <f>VLOOKUP(B158,I:I,1,FALSE)</f>
        <v>#N/A</v>
      </c>
      <c r="D158" t="str">
        <f>_xlfn.CONCAT("'",A158,"',")</f>
        <v>'2212',</v>
      </c>
      <c r="E158">
        <f>VLOOKUP(B158,allied!A:C,2,FALSE)</f>
        <v>9.324</v>
      </c>
      <c r="F158">
        <f>VLOOKUP(B158,allied!A:C,3,FALSE)</f>
        <v>0.196</v>
      </c>
      <c r="G158">
        <f>VLOOKUP(B158,allied!A:D,4,FALSE)</f>
        <v>12.7756818</v>
      </c>
      <c r="H158">
        <f>IFERROR(VLOOKUP(A158,allied_remote!A:E,4,FALSE),0)</f>
        <v>0</v>
      </c>
      <c r="I158" s="8">
        <f>IFERROR(VLOOKUP(A158,allied_remote!A:E,5,FALSE),0)</f>
        <v>0</v>
      </c>
      <c r="J158">
        <f>E158+H158</f>
        <v>9.324</v>
      </c>
      <c r="K158">
        <f>F158+I158</f>
        <v>0.196</v>
      </c>
      <c r="L158" s="8">
        <f>G158</f>
        <v>12.7756818</v>
      </c>
      <c r="M158" t="str">
        <f>B158</f>
        <v>N01</v>
      </c>
      <c r="N158" t="str">
        <f t="shared" si="4"/>
        <v>a(9.324+0.196xu(w/1000),12.7756818)</v>
      </c>
      <c r="O158">
        <f t="shared" si="5"/>
        <v>0</v>
      </c>
    </row>
    <row r="159" ht="14.25" spans="1:15">
      <c r="A159" s="1">
        <v>2213</v>
      </c>
      <c r="B159" s="7" t="s">
        <v>4168</v>
      </c>
      <c r="C159" s="3" t="e">
        <f>VLOOKUP(B159,I:I,1,FALSE)</f>
        <v>#N/A</v>
      </c>
      <c r="D159" t="str">
        <f>_xlfn.CONCAT("'",A159,"',")</f>
        <v>'2213',</v>
      </c>
      <c r="E159">
        <f>VLOOKUP(B159,allied!A:C,2,FALSE)</f>
        <v>9.324</v>
      </c>
      <c r="F159">
        <f>VLOOKUP(B159,allied!A:C,3,FALSE)</f>
        <v>0.196</v>
      </c>
      <c r="G159">
        <f>VLOOKUP(B159,allied!A:D,4,FALSE)</f>
        <v>12.7756818</v>
      </c>
      <c r="H159">
        <f>IFERROR(VLOOKUP(A159,allied_remote!A:E,4,FALSE),0)</f>
        <v>0</v>
      </c>
      <c r="I159" s="8">
        <f>IFERROR(VLOOKUP(A159,allied_remote!A:E,5,FALSE),0)</f>
        <v>0</v>
      </c>
      <c r="J159">
        <f>E159+H159</f>
        <v>9.324</v>
      </c>
      <c r="K159">
        <f>F159+I159</f>
        <v>0.196</v>
      </c>
      <c r="L159" s="8">
        <f>G159</f>
        <v>12.7756818</v>
      </c>
      <c r="M159" t="str">
        <f>B159</f>
        <v>N01</v>
      </c>
      <c r="N159" t="str">
        <f t="shared" si="4"/>
        <v>a(9.324+0.196xu(w/1000),12.7756818)</v>
      </c>
      <c r="O159">
        <f t="shared" si="5"/>
        <v>0</v>
      </c>
    </row>
    <row r="160" ht="14.25" spans="1:15">
      <c r="A160" s="1">
        <v>2214</v>
      </c>
      <c r="B160" s="7" t="s">
        <v>4168</v>
      </c>
      <c r="C160" s="3" t="e">
        <f>VLOOKUP(B160,I:I,1,FALSE)</f>
        <v>#N/A</v>
      </c>
      <c r="D160" t="str">
        <f>_xlfn.CONCAT("'",A160,"',")</f>
        <v>'2214',</v>
      </c>
      <c r="E160">
        <f>VLOOKUP(B160,allied!A:C,2,FALSE)</f>
        <v>9.324</v>
      </c>
      <c r="F160">
        <f>VLOOKUP(B160,allied!A:C,3,FALSE)</f>
        <v>0.196</v>
      </c>
      <c r="G160">
        <f>VLOOKUP(B160,allied!A:D,4,FALSE)</f>
        <v>12.7756818</v>
      </c>
      <c r="H160">
        <f>IFERROR(VLOOKUP(A160,allied_remote!A:E,4,FALSE),0)</f>
        <v>0</v>
      </c>
      <c r="I160" s="8">
        <f>IFERROR(VLOOKUP(A160,allied_remote!A:E,5,FALSE),0)</f>
        <v>0</v>
      </c>
      <c r="J160">
        <f>E160+H160</f>
        <v>9.324</v>
      </c>
      <c r="K160">
        <f>F160+I160</f>
        <v>0.196</v>
      </c>
      <c r="L160" s="8">
        <f>G160</f>
        <v>12.7756818</v>
      </c>
      <c r="M160" t="str">
        <f>B160</f>
        <v>N01</v>
      </c>
      <c r="N160" t="str">
        <f t="shared" si="4"/>
        <v>a(9.324+0.196xu(w/1000),12.7756818)</v>
      </c>
      <c r="O160">
        <f t="shared" si="5"/>
        <v>0</v>
      </c>
    </row>
    <row r="161" ht="14.25" spans="1:15">
      <c r="A161" s="1">
        <v>2216</v>
      </c>
      <c r="B161" s="7" t="s">
        <v>4168</v>
      </c>
      <c r="C161" s="3" t="e">
        <f>VLOOKUP(B161,I:I,1,FALSE)</f>
        <v>#N/A</v>
      </c>
      <c r="D161" t="str">
        <f>_xlfn.CONCAT("'",A161,"',")</f>
        <v>'2216',</v>
      </c>
      <c r="E161">
        <f>VLOOKUP(B161,allied!A:C,2,FALSE)</f>
        <v>9.324</v>
      </c>
      <c r="F161">
        <f>VLOOKUP(B161,allied!A:C,3,FALSE)</f>
        <v>0.196</v>
      </c>
      <c r="G161">
        <f>VLOOKUP(B161,allied!A:D,4,FALSE)</f>
        <v>12.7756818</v>
      </c>
      <c r="H161">
        <f>IFERROR(VLOOKUP(A161,allied_remote!A:E,4,FALSE),0)</f>
        <v>0</v>
      </c>
      <c r="I161" s="8">
        <f>IFERROR(VLOOKUP(A161,allied_remote!A:E,5,FALSE),0)</f>
        <v>0</v>
      </c>
      <c r="J161">
        <f>E161+H161</f>
        <v>9.324</v>
      </c>
      <c r="K161">
        <f>F161+I161</f>
        <v>0.196</v>
      </c>
      <c r="L161" s="8">
        <f>G161</f>
        <v>12.7756818</v>
      </c>
      <c r="M161" t="str">
        <f>B161</f>
        <v>N01</v>
      </c>
      <c r="N161" t="str">
        <f t="shared" si="4"/>
        <v>a(9.324+0.196xu(w/1000),12.7756818)</v>
      </c>
      <c r="O161">
        <f t="shared" si="5"/>
        <v>0</v>
      </c>
    </row>
    <row r="162" ht="14.25" spans="1:15">
      <c r="A162" s="1">
        <v>2217</v>
      </c>
      <c r="B162" s="7" t="s">
        <v>4168</v>
      </c>
      <c r="C162" s="3" t="e">
        <f>VLOOKUP(B162,I:I,1,FALSE)</f>
        <v>#N/A</v>
      </c>
      <c r="D162" t="str">
        <f>_xlfn.CONCAT("'",A162,"',")</f>
        <v>'2217',</v>
      </c>
      <c r="E162">
        <f>VLOOKUP(B162,allied!A:C,2,FALSE)</f>
        <v>9.324</v>
      </c>
      <c r="F162">
        <f>VLOOKUP(B162,allied!A:C,3,FALSE)</f>
        <v>0.196</v>
      </c>
      <c r="G162">
        <f>VLOOKUP(B162,allied!A:D,4,FALSE)</f>
        <v>12.7756818</v>
      </c>
      <c r="H162">
        <f>IFERROR(VLOOKUP(A162,allied_remote!A:E,4,FALSE),0)</f>
        <v>0</v>
      </c>
      <c r="I162" s="8">
        <f>IFERROR(VLOOKUP(A162,allied_remote!A:E,5,FALSE),0)</f>
        <v>0</v>
      </c>
      <c r="J162">
        <f>E162+H162</f>
        <v>9.324</v>
      </c>
      <c r="K162">
        <f>F162+I162</f>
        <v>0.196</v>
      </c>
      <c r="L162" s="8">
        <f>G162</f>
        <v>12.7756818</v>
      </c>
      <c r="M162" t="str">
        <f>B162</f>
        <v>N01</v>
      </c>
      <c r="N162" t="str">
        <f t="shared" si="4"/>
        <v>a(9.324+0.196xu(w/1000),12.7756818)</v>
      </c>
      <c r="O162">
        <f t="shared" si="5"/>
        <v>0</v>
      </c>
    </row>
    <row r="163" ht="14.25" spans="1:15">
      <c r="A163" s="1">
        <v>2218</v>
      </c>
      <c r="B163" s="7" t="s">
        <v>4168</v>
      </c>
      <c r="C163" s="3" t="e">
        <f>VLOOKUP(B163,I:I,1,FALSE)</f>
        <v>#N/A</v>
      </c>
      <c r="D163" t="str">
        <f>_xlfn.CONCAT("'",A163,"',")</f>
        <v>'2218',</v>
      </c>
      <c r="E163">
        <f>VLOOKUP(B163,allied!A:C,2,FALSE)</f>
        <v>9.324</v>
      </c>
      <c r="F163">
        <f>VLOOKUP(B163,allied!A:C,3,FALSE)</f>
        <v>0.196</v>
      </c>
      <c r="G163">
        <f>VLOOKUP(B163,allied!A:D,4,FALSE)</f>
        <v>12.7756818</v>
      </c>
      <c r="H163">
        <f>IFERROR(VLOOKUP(A163,allied_remote!A:E,4,FALSE),0)</f>
        <v>0</v>
      </c>
      <c r="I163" s="8">
        <f>IFERROR(VLOOKUP(A163,allied_remote!A:E,5,FALSE),0)</f>
        <v>0</v>
      </c>
      <c r="J163">
        <f>E163+H163</f>
        <v>9.324</v>
      </c>
      <c r="K163">
        <f>F163+I163</f>
        <v>0.196</v>
      </c>
      <c r="L163" s="8">
        <f>G163</f>
        <v>12.7756818</v>
      </c>
      <c r="M163" t="str">
        <f>B163</f>
        <v>N01</v>
      </c>
      <c r="N163" t="str">
        <f t="shared" si="4"/>
        <v>a(9.324+0.196xu(w/1000),12.7756818)</v>
      </c>
      <c r="O163">
        <f t="shared" si="5"/>
        <v>0</v>
      </c>
    </row>
    <row r="164" ht="14.25" spans="1:15">
      <c r="A164" s="1">
        <v>2219</v>
      </c>
      <c r="B164" s="7" t="s">
        <v>4168</v>
      </c>
      <c r="C164" s="3" t="e">
        <f>VLOOKUP(B164,I:I,1,FALSE)</f>
        <v>#N/A</v>
      </c>
      <c r="D164" t="str">
        <f>_xlfn.CONCAT("'",A164,"',")</f>
        <v>'2219',</v>
      </c>
      <c r="E164">
        <f>VLOOKUP(B164,allied!A:C,2,FALSE)</f>
        <v>9.324</v>
      </c>
      <c r="F164">
        <f>VLOOKUP(B164,allied!A:C,3,FALSE)</f>
        <v>0.196</v>
      </c>
      <c r="G164">
        <f>VLOOKUP(B164,allied!A:D,4,FALSE)</f>
        <v>12.7756818</v>
      </c>
      <c r="H164">
        <f>IFERROR(VLOOKUP(A164,allied_remote!A:E,4,FALSE),0)</f>
        <v>0</v>
      </c>
      <c r="I164" s="8">
        <f>IFERROR(VLOOKUP(A164,allied_remote!A:E,5,FALSE),0)</f>
        <v>0</v>
      </c>
      <c r="J164">
        <f>E164+H164</f>
        <v>9.324</v>
      </c>
      <c r="K164">
        <f>F164+I164</f>
        <v>0.196</v>
      </c>
      <c r="L164" s="8">
        <f>G164</f>
        <v>12.7756818</v>
      </c>
      <c r="M164" t="str">
        <f>B164</f>
        <v>N01</v>
      </c>
      <c r="N164" t="str">
        <f t="shared" si="4"/>
        <v>a(9.324+0.196xu(w/1000),12.7756818)</v>
      </c>
      <c r="O164">
        <f t="shared" si="5"/>
        <v>0</v>
      </c>
    </row>
    <row r="165" ht="14.25" spans="1:15">
      <c r="A165" s="1">
        <v>2220</v>
      </c>
      <c r="B165" s="7" t="s">
        <v>4168</v>
      </c>
      <c r="C165" s="3" t="e">
        <f>VLOOKUP(B165,I:I,1,FALSE)</f>
        <v>#N/A</v>
      </c>
      <c r="D165" t="str">
        <f>_xlfn.CONCAT("'",A165,"',")</f>
        <v>'2220',</v>
      </c>
      <c r="E165">
        <f>VLOOKUP(B165,allied!A:C,2,FALSE)</f>
        <v>9.324</v>
      </c>
      <c r="F165">
        <f>VLOOKUP(B165,allied!A:C,3,FALSE)</f>
        <v>0.196</v>
      </c>
      <c r="G165">
        <f>VLOOKUP(B165,allied!A:D,4,FALSE)</f>
        <v>12.7756818</v>
      </c>
      <c r="H165">
        <f>IFERROR(VLOOKUP(A165,allied_remote!A:E,4,FALSE),0)</f>
        <v>0</v>
      </c>
      <c r="I165" s="8">
        <f>IFERROR(VLOOKUP(A165,allied_remote!A:E,5,FALSE),0)</f>
        <v>0</v>
      </c>
      <c r="J165">
        <f>E165+H165</f>
        <v>9.324</v>
      </c>
      <c r="K165">
        <f>F165+I165</f>
        <v>0.196</v>
      </c>
      <c r="L165" s="8">
        <f>G165</f>
        <v>12.7756818</v>
      </c>
      <c r="M165" t="str">
        <f>B165</f>
        <v>N01</v>
      </c>
      <c r="N165" t="str">
        <f t="shared" si="4"/>
        <v>a(9.324+0.196xu(w/1000),12.7756818)</v>
      </c>
      <c r="O165">
        <f t="shared" si="5"/>
        <v>0</v>
      </c>
    </row>
    <row r="166" ht="14.25" spans="1:15">
      <c r="A166" s="1">
        <v>2221</v>
      </c>
      <c r="B166" s="7" t="s">
        <v>4168</v>
      </c>
      <c r="C166" s="3" t="e">
        <f>VLOOKUP(B166,I:I,1,FALSE)</f>
        <v>#N/A</v>
      </c>
      <c r="D166" t="str">
        <f>_xlfn.CONCAT("'",A166,"',")</f>
        <v>'2221',</v>
      </c>
      <c r="E166">
        <f>VLOOKUP(B166,allied!A:C,2,FALSE)</f>
        <v>9.324</v>
      </c>
      <c r="F166">
        <f>VLOOKUP(B166,allied!A:C,3,FALSE)</f>
        <v>0.196</v>
      </c>
      <c r="G166">
        <f>VLOOKUP(B166,allied!A:D,4,FALSE)</f>
        <v>12.7756818</v>
      </c>
      <c r="H166">
        <f>IFERROR(VLOOKUP(A166,allied_remote!A:E,4,FALSE),0)</f>
        <v>0</v>
      </c>
      <c r="I166" s="8">
        <f>IFERROR(VLOOKUP(A166,allied_remote!A:E,5,FALSE),0)</f>
        <v>0</v>
      </c>
      <c r="J166">
        <f>E166+H166</f>
        <v>9.324</v>
      </c>
      <c r="K166">
        <f>F166+I166</f>
        <v>0.196</v>
      </c>
      <c r="L166" s="8">
        <f>G166</f>
        <v>12.7756818</v>
      </c>
      <c r="M166" t="str">
        <f>B166</f>
        <v>N01</v>
      </c>
      <c r="N166" t="str">
        <f t="shared" si="4"/>
        <v>a(9.324+0.196xu(w/1000),12.7756818)</v>
      </c>
      <c r="O166">
        <f t="shared" si="5"/>
        <v>0</v>
      </c>
    </row>
    <row r="167" ht="14.25" spans="1:15">
      <c r="A167" s="1">
        <v>2222</v>
      </c>
      <c r="B167" s="7" t="s">
        <v>4168</v>
      </c>
      <c r="C167" s="3" t="e">
        <f>VLOOKUP(B167,I:I,1,FALSE)</f>
        <v>#N/A</v>
      </c>
      <c r="D167" t="str">
        <f>_xlfn.CONCAT("'",A167,"',")</f>
        <v>'2222',</v>
      </c>
      <c r="E167">
        <f>VLOOKUP(B167,allied!A:C,2,FALSE)</f>
        <v>9.324</v>
      </c>
      <c r="F167">
        <f>VLOOKUP(B167,allied!A:C,3,FALSE)</f>
        <v>0.196</v>
      </c>
      <c r="G167">
        <f>VLOOKUP(B167,allied!A:D,4,FALSE)</f>
        <v>12.7756818</v>
      </c>
      <c r="H167">
        <f>IFERROR(VLOOKUP(A167,allied_remote!A:E,4,FALSE),0)</f>
        <v>0</v>
      </c>
      <c r="I167" s="8">
        <f>IFERROR(VLOOKUP(A167,allied_remote!A:E,5,FALSE),0)</f>
        <v>0</v>
      </c>
      <c r="J167">
        <f>E167+H167</f>
        <v>9.324</v>
      </c>
      <c r="K167">
        <f>F167+I167</f>
        <v>0.196</v>
      </c>
      <c r="L167" s="8">
        <f>G167</f>
        <v>12.7756818</v>
      </c>
      <c r="M167" t="str">
        <f>B167</f>
        <v>N01</v>
      </c>
      <c r="N167" t="str">
        <f t="shared" si="4"/>
        <v>a(9.324+0.196xu(w/1000),12.7756818)</v>
      </c>
      <c r="O167">
        <f t="shared" si="5"/>
        <v>0</v>
      </c>
    </row>
    <row r="168" ht="14.25" spans="1:15">
      <c r="A168" s="1">
        <v>2223</v>
      </c>
      <c r="B168" s="7" t="s">
        <v>4168</v>
      </c>
      <c r="C168" s="3" t="e">
        <f>VLOOKUP(B168,I:I,1,FALSE)</f>
        <v>#N/A</v>
      </c>
      <c r="D168" t="str">
        <f>_xlfn.CONCAT("'",A168,"',")</f>
        <v>'2223',</v>
      </c>
      <c r="E168">
        <f>VLOOKUP(B168,allied!A:C,2,FALSE)</f>
        <v>9.324</v>
      </c>
      <c r="F168">
        <f>VLOOKUP(B168,allied!A:C,3,FALSE)</f>
        <v>0.196</v>
      </c>
      <c r="G168">
        <f>VLOOKUP(B168,allied!A:D,4,FALSE)</f>
        <v>12.7756818</v>
      </c>
      <c r="H168">
        <f>IFERROR(VLOOKUP(A168,allied_remote!A:E,4,FALSE),0)</f>
        <v>0</v>
      </c>
      <c r="I168" s="8">
        <f>IFERROR(VLOOKUP(A168,allied_remote!A:E,5,FALSE),0)</f>
        <v>0</v>
      </c>
      <c r="J168">
        <f>E168+H168</f>
        <v>9.324</v>
      </c>
      <c r="K168">
        <f>F168+I168</f>
        <v>0.196</v>
      </c>
      <c r="L168" s="8">
        <f>G168</f>
        <v>12.7756818</v>
      </c>
      <c r="M168" t="str">
        <f>B168</f>
        <v>N01</v>
      </c>
      <c r="N168" t="str">
        <f t="shared" si="4"/>
        <v>a(9.324+0.196xu(w/1000),12.7756818)</v>
      </c>
      <c r="O168">
        <f t="shared" si="5"/>
        <v>0</v>
      </c>
    </row>
    <row r="169" ht="14.25" spans="1:15">
      <c r="A169" s="1">
        <v>2224</v>
      </c>
      <c r="B169" s="7" t="s">
        <v>4168</v>
      </c>
      <c r="C169" s="3" t="e">
        <f>VLOOKUP(B169,I:I,1,FALSE)</f>
        <v>#N/A</v>
      </c>
      <c r="D169" t="str">
        <f>_xlfn.CONCAT("'",A169,"',")</f>
        <v>'2224',</v>
      </c>
      <c r="E169">
        <f>VLOOKUP(B169,allied!A:C,2,FALSE)</f>
        <v>9.324</v>
      </c>
      <c r="F169">
        <f>VLOOKUP(B169,allied!A:C,3,FALSE)</f>
        <v>0.196</v>
      </c>
      <c r="G169">
        <f>VLOOKUP(B169,allied!A:D,4,FALSE)</f>
        <v>12.7756818</v>
      </c>
      <c r="H169">
        <f>IFERROR(VLOOKUP(A169,allied_remote!A:E,4,FALSE),0)</f>
        <v>0</v>
      </c>
      <c r="I169" s="8">
        <f>IFERROR(VLOOKUP(A169,allied_remote!A:E,5,FALSE),0)</f>
        <v>0</v>
      </c>
      <c r="J169">
        <f>E169+H169</f>
        <v>9.324</v>
      </c>
      <c r="K169">
        <f>F169+I169</f>
        <v>0.196</v>
      </c>
      <c r="L169" s="8">
        <f>G169</f>
        <v>12.7756818</v>
      </c>
      <c r="M169" t="str">
        <f>B169</f>
        <v>N01</v>
      </c>
      <c r="N169" t="str">
        <f t="shared" si="4"/>
        <v>a(9.324+0.196xu(w/1000),12.7756818)</v>
      </c>
      <c r="O169">
        <f t="shared" si="5"/>
        <v>0</v>
      </c>
    </row>
    <row r="170" ht="14.25" spans="1:15">
      <c r="A170" s="1">
        <v>2225</v>
      </c>
      <c r="B170" s="7" t="s">
        <v>4168</v>
      </c>
      <c r="C170" s="3" t="e">
        <f>VLOOKUP(B170,I:I,1,FALSE)</f>
        <v>#N/A</v>
      </c>
      <c r="D170" t="str">
        <f>_xlfn.CONCAT("'",A170,"',")</f>
        <v>'2225',</v>
      </c>
      <c r="E170">
        <f>VLOOKUP(B170,allied!A:C,2,FALSE)</f>
        <v>9.324</v>
      </c>
      <c r="F170">
        <f>VLOOKUP(B170,allied!A:C,3,FALSE)</f>
        <v>0.196</v>
      </c>
      <c r="G170">
        <f>VLOOKUP(B170,allied!A:D,4,FALSE)</f>
        <v>12.7756818</v>
      </c>
      <c r="H170">
        <f>IFERROR(VLOOKUP(A170,allied_remote!A:E,4,FALSE),0)</f>
        <v>0</v>
      </c>
      <c r="I170" s="8">
        <f>IFERROR(VLOOKUP(A170,allied_remote!A:E,5,FALSE),0)</f>
        <v>0</v>
      </c>
      <c r="J170">
        <f>E170+H170</f>
        <v>9.324</v>
      </c>
      <c r="K170">
        <f>F170+I170</f>
        <v>0.196</v>
      </c>
      <c r="L170" s="8">
        <f>G170</f>
        <v>12.7756818</v>
      </c>
      <c r="M170" t="str">
        <f>B170</f>
        <v>N01</v>
      </c>
      <c r="N170" t="str">
        <f t="shared" si="4"/>
        <v>a(9.324+0.196xu(w/1000),12.7756818)</v>
      </c>
      <c r="O170">
        <f t="shared" si="5"/>
        <v>0</v>
      </c>
    </row>
    <row r="171" ht="14.25" spans="1:15">
      <c r="A171" s="1">
        <v>2226</v>
      </c>
      <c r="B171" s="7" t="s">
        <v>4168</v>
      </c>
      <c r="C171" s="3" t="e">
        <f>VLOOKUP(B171,I:I,1,FALSE)</f>
        <v>#N/A</v>
      </c>
      <c r="D171" t="str">
        <f>_xlfn.CONCAT("'",A171,"',")</f>
        <v>'2226',</v>
      </c>
      <c r="E171">
        <f>VLOOKUP(B171,allied!A:C,2,FALSE)</f>
        <v>9.324</v>
      </c>
      <c r="F171">
        <f>VLOOKUP(B171,allied!A:C,3,FALSE)</f>
        <v>0.196</v>
      </c>
      <c r="G171">
        <f>VLOOKUP(B171,allied!A:D,4,FALSE)</f>
        <v>12.7756818</v>
      </c>
      <c r="H171">
        <f>IFERROR(VLOOKUP(A171,allied_remote!A:E,4,FALSE),0)</f>
        <v>0</v>
      </c>
      <c r="I171" s="8">
        <f>IFERROR(VLOOKUP(A171,allied_remote!A:E,5,FALSE),0)</f>
        <v>0</v>
      </c>
      <c r="J171">
        <f>E171+H171</f>
        <v>9.324</v>
      </c>
      <c r="K171">
        <f>F171+I171</f>
        <v>0.196</v>
      </c>
      <c r="L171" s="8">
        <f>G171</f>
        <v>12.7756818</v>
      </c>
      <c r="M171" t="str">
        <f>B171</f>
        <v>N01</v>
      </c>
      <c r="N171" t="str">
        <f t="shared" si="4"/>
        <v>a(9.324+0.196xu(w/1000),12.7756818)</v>
      </c>
      <c r="O171">
        <f t="shared" si="5"/>
        <v>0</v>
      </c>
    </row>
    <row r="172" ht="14.25" spans="1:15">
      <c r="A172" s="1">
        <v>2227</v>
      </c>
      <c r="B172" s="7" t="s">
        <v>4168</v>
      </c>
      <c r="C172" s="3" t="e">
        <f>VLOOKUP(B172,I:I,1,FALSE)</f>
        <v>#N/A</v>
      </c>
      <c r="D172" t="str">
        <f>_xlfn.CONCAT("'",A172,"',")</f>
        <v>'2227',</v>
      </c>
      <c r="E172">
        <f>VLOOKUP(B172,allied!A:C,2,FALSE)</f>
        <v>9.324</v>
      </c>
      <c r="F172">
        <f>VLOOKUP(B172,allied!A:C,3,FALSE)</f>
        <v>0.196</v>
      </c>
      <c r="G172">
        <f>VLOOKUP(B172,allied!A:D,4,FALSE)</f>
        <v>12.7756818</v>
      </c>
      <c r="H172">
        <f>IFERROR(VLOOKUP(A172,allied_remote!A:E,4,FALSE),0)</f>
        <v>0</v>
      </c>
      <c r="I172" s="8">
        <f>IFERROR(VLOOKUP(A172,allied_remote!A:E,5,FALSE),0)</f>
        <v>0</v>
      </c>
      <c r="J172">
        <f>E172+H172</f>
        <v>9.324</v>
      </c>
      <c r="K172">
        <f>F172+I172</f>
        <v>0.196</v>
      </c>
      <c r="L172" s="8">
        <f>G172</f>
        <v>12.7756818</v>
      </c>
      <c r="M172" t="str">
        <f>B172</f>
        <v>N01</v>
      </c>
      <c r="N172" t="str">
        <f t="shared" si="4"/>
        <v>a(9.324+0.196xu(w/1000),12.7756818)</v>
      </c>
      <c r="O172">
        <f t="shared" si="5"/>
        <v>0</v>
      </c>
    </row>
    <row r="173" ht="14.25" spans="1:15">
      <c r="A173" s="1">
        <v>2228</v>
      </c>
      <c r="B173" s="7" t="s">
        <v>4168</v>
      </c>
      <c r="C173" s="3" t="e">
        <f>VLOOKUP(B173,I:I,1,FALSE)</f>
        <v>#N/A</v>
      </c>
      <c r="D173" t="str">
        <f>_xlfn.CONCAT("'",A173,"',")</f>
        <v>'2228',</v>
      </c>
      <c r="E173">
        <f>VLOOKUP(B173,allied!A:C,2,FALSE)</f>
        <v>9.324</v>
      </c>
      <c r="F173">
        <f>VLOOKUP(B173,allied!A:C,3,FALSE)</f>
        <v>0.196</v>
      </c>
      <c r="G173">
        <f>VLOOKUP(B173,allied!A:D,4,FALSE)</f>
        <v>12.7756818</v>
      </c>
      <c r="H173">
        <f>IFERROR(VLOOKUP(A173,allied_remote!A:E,4,FALSE),0)</f>
        <v>0</v>
      </c>
      <c r="I173" s="8">
        <f>IFERROR(VLOOKUP(A173,allied_remote!A:E,5,FALSE),0)</f>
        <v>0</v>
      </c>
      <c r="J173">
        <f>E173+H173</f>
        <v>9.324</v>
      </c>
      <c r="K173">
        <f>F173+I173</f>
        <v>0.196</v>
      </c>
      <c r="L173" s="8">
        <f>G173</f>
        <v>12.7756818</v>
      </c>
      <c r="M173" t="str">
        <f>B173</f>
        <v>N01</v>
      </c>
      <c r="N173" t="str">
        <f t="shared" si="4"/>
        <v>a(9.324+0.196xu(w/1000),12.7756818)</v>
      </c>
      <c r="O173">
        <f t="shared" si="5"/>
        <v>0</v>
      </c>
    </row>
    <row r="174" ht="14.25" spans="1:15">
      <c r="A174" s="1">
        <v>2229</v>
      </c>
      <c r="B174" s="7" t="s">
        <v>4168</v>
      </c>
      <c r="C174" s="3" t="e">
        <f>VLOOKUP(B174,I:I,1,FALSE)</f>
        <v>#N/A</v>
      </c>
      <c r="D174" t="str">
        <f>_xlfn.CONCAT("'",A174,"',")</f>
        <v>'2229',</v>
      </c>
      <c r="E174">
        <f>VLOOKUP(B174,allied!A:C,2,FALSE)</f>
        <v>9.324</v>
      </c>
      <c r="F174">
        <f>VLOOKUP(B174,allied!A:C,3,FALSE)</f>
        <v>0.196</v>
      </c>
      <c r="G174">
        <f>VLOOKUP(B174,allied!A:D,4,FALSE)</f>
        <v>12.7756818</v>
      </c>
      <c r="H174">
        <f>IFERROR(VLOOKUP(A174,allied_remote!A:E,4,FALSE),0)</f>
        <v>0</v>
      </c>
      <c r="I174" s="8">
        <f>IFERROR(VLOOKUP(A174,allied_remote!A:E,5,FALSE),0)</f>
        <v>0</v>
      </c>
      <c r="J174">
        <f>E174+H174</f>
        <v>9.324</v>
      </c>
      <c r="K174">
        <f>F174+I174</f>
        <v>0.196</v>
      </c>
      <c r="L174" s="8">
        <f>G174</f>
        <v>12.7756818</v>
      </c>
      <c r="M174" t="str">
        <f>B174</f>
        <v>N01</v>
      </c>
      <c r="N174" t="str">
        <f t="shared" si="4"/>
        <v>a(9.324+0.196xu(w/1000),12.7756818)</v>
      </c>
      <c r="O174">
        <f t="shared" si="5"/>
        <v>0</v>
      </c>
    </row>
    <row r="175" ht="14.25" spans="1:15">
      <c r="A175" s="1">
        <v>2231</v>
      </c>
      <c r="B175" s="7" t="s">
        <v>4168</v>
      </c>
      <c r="C175" s="3" t="e">
        <f>VLOOKUP(B175,I:I,1,FALSE)</f>
        <v>#N/A</v>
      </c>
      <c r="D175" t="str">
        <f>_xlfn.CONCAT("'",A175,"',")</f>
        <v>'2231',</v>
      </c>
      <c r="E175">
        <f>VLOOKUP(B175,allied!A:C,2,FALSE)</f>
        <v>9.324</v>
      </c>
      <c r="F175">
        <f>VLOOKUP(B175,allied!A:C,3,FALSE)</f>
        <v>0.196</v>
      </c>
      <c r="G175">
        <f>VLOOKUP(B175,allied!A:D,4,FALSE)</f>
        <v>12.7756818</v>
      </c>
      <c r="H175">
        <f>IFERROR(VLOOKUP(A175,allied_remote!A:E,4,FALSE),0)</f>
        <v>0</v>
      </c>
      <c r="I175" s="8">
        <f>IFERROR(VLOOKUP(A175,allied_remote!A:E,5,FALSE),0)</f>
        <v>0</v>
      </c>
      <c r="J175">
        <f>E175+H175</f>
        <v>9.324</v>
      </c>
      <c r="K175">
        <f>F175+I175</f>
        <v>0.196</v>
      </c>
      <c r="L175" s="8">
        <f>G175</f>
        <v>12.7756818</v>
      </c>
      <c r="M175" t="str">
        <f>B175</f>
        <v>N01</v>
      </c>
      <c r="N175" t="str">
        <f t="shared" si="4"/>
        <v>a(9.324+0.196xu(w/1000),12.7756818)</v>
      </c>
      <c r="O175">
        <f t="shared" si="5"/>
        <v>0</v>
      </c>
    </row>
    <row r="176" ht="14.25" spans="1:15">
      <c r="A176" s="1">
        <v>2233</v>
      </c>
      <c r="B176" s="7" t="s">
        <v>4168</v>
      </c>
      <c r="C176" s="3" t="e">
        <f>VLOOKUP(B176,I:I,1,FALSE)</f>
        <v>#N/A</v>
      </c>
      <c r="D176" t="str">
        <f>_xlfn.CONCAT("'",A176,"',")</f>
        <v>'2233',</v>
      </c>
      <c r="E176">
        <f>VLOOKUP(B176,allied!A:C,2,FALSE)</f>
        <v>9.324</v>
      </c>
      <c r="F176">
        <f>VLOOKUP(B176,allied!A:C,3,FALSE)</f>
        <v>0.196</v>
      </c>
      <c r="G176">
        <f>VLOOKUP(B176,allied!A:D,4,FALSE)</f>
        <v>12.7756818</v>
      </c>
      <c r="H176">
        <f>IFERROR(VLOOKUP(A176,allied_remote!A:E,4,FALSE),0)</f>
        <v>0</v>
      </c>
      <c r="I176" s="8">
        <f>IFERROR(VLOOKUP(A176,allied_remote!A:E,5,FALSE),0)</f>
        <v>0</v>
      </c>
      <c r="J176">
        <f>E176+H176</f>
        <v>9.324</v>
      </c>
      <c r="K176">
        <f>F176+I176</f>
        <v>0.196</v>
      </c>
      <c r="L176" s="8">
        <f>G176</f>
        <v>12.7756818</v>
      </c>
      <c r="M176" t="str">
        <f>B176</f>
        <v>N01</v>
      </c>
      <c r="N176" t="str">
        <f t="shared" si="4"/>
        <v>a(9.324+0.196xu(w/1000),12.7756818)</v>
      </c>
      <c r="O176">
        <f t="shared" si="5"/>
        <v>0</v>
      </c>
    </row>
    <row r="177" ht="14.25" spans="1:15">
      <c r="A177" s="1">
        <v>2234</v>
      </c>
      <c r="B177" s="7" t="s">
        <v>4168</v>
      </c>
      <c r="C177" s="3" t="e">
        <f>VLOOKUP(B177,I:I,1,FALSE)</f>
        <v>#N/A</v>
      </c>
      <c r="D177" t="str">
        <f>_xlfn.CONCAT("'",A177,"',")</f>
        <v>'2234',</v>
      </c>
      <c r="E177">
        <f>VLOOKUP(B177,allied!A:C,2,FALSE)</f>
        <v>9.324</v>
      </c>
      <c r="F177">
        <f>VLOOKUP(B177,allied!A:C,3,FALSE)</f>
        <v>0.196</v>
      </c>
      <c r="G177">
        <f>VLOOKUP(B177,allied!A:D,4,FALSE)</f>
        <v>12.7756818</v>
      </c>
      <c r="H177">
        <f>IFERROR(VLOOKUP(A177,allied_remote!A:E,4,FALSE),0)</f>
        <v>0</v>
      </c>
      <c r="I177" s="8">
        <f>IFERROR(VLOOKUP(A177,allied_remote!A:E,5,FALSE),0)</f>
        <v>0</v>
      </c>
      <c r="J177">
        <f>E177+H177</f>
        <v>9.324</v>
      </c>
      <c r="K177">
        <f>F177+I177</f>
        <v>0.196</v>
      </c>
      <c r="L177" s="8">
        <f>G177</f>
        <v>12.7756818</v>
      </c>
      <c r="M177" t="str">
        <f>B177</f>
        <v>N01</v>
      </c>
      <c r="N177" t="str">
        <f t="shared" si="4"/>
        <v>a(9.324+0.196xu(w/1000),12.7756818)</v>
      </c>
      <c r="O177">
        <f t="shared" si="5"/>
        <v>0</v>
      </c>
    </row>
    <row r="178" ht="14.25" spans="1:15">
      <c r="A178" s="1">
        <v>2555</v>
      </c>
      <c r="B178" s="7" t="s">
        <v>4168</v>
      </c>
      <c r="C178" s="3" t="e">
        <f>VLOOKUP(B178,I:I,1,FALSE)</f>
        <v>#N/A</v>
      </c>
      <c r="D178" t="str">
        <f>_xlfn.CONCAT("'",A178,"',")</f>
        <v>'2555',</v>
      </c>
      <c r="E178">
        <f>VLOOKUP(B178,allied!A:C,2,FALSE)</f>
        <v>9.324</v>
      </c>
      <c r="F178">
        <f>VLOOKUP(B178,allied!A:C,3,FALSE)</f>
        <v>0.196</v>
      </c>
      <c r="G178">
        <f>VLOOKUP(B178,allied!A:D,4,FALSE)</f>
        <v>12.7756818</v>
      </c>
      <c r="H178">
        <f>IFERROR(VLOOKUP(A178,allied_remote!A:E,4,FALSE),0)</f>
        <v>0</v>
      </c>
      <c r="I178" s="8">
        <f>IFERROR(VLOOKUP(A178,allied_remote!A:E,5,FALSE),0)</f>
        <v>0</v>
      </c>
      <c r="J178">
        <f>E178+H178</f>
        <v>9.324</v>
      </c>
      <c r="K178">
        <f>F178+I178</f>
        <v>0.196</v>
      </c>
      <c r="L178" s="8">
        <f>G178</f>
        <v>12.7756818</v>
      </c>
      <c r="M178" t="str">
        <f>B178</f>
        <v>N01</v>
      </c>
      <c r="N178" t="str">
        <f t="shared" si="4"/>
        <v>a(9.324+0.196xu(w/1000),12.7756818)</v>
      </c>
      <c r="O178">
        <f t="shared" si="5"/>
        <v>0</v>
      </c>
    </row>
    <row r="179" ht="14.25" spans="1:15">
      <c r="A179" s="1">
        <v>2556</v>
      </c>
      <c r="B179" s="7" t="s">
        <v>4168</v>
      </c>
      <c r="C179" s="3" t="e">
        <f>VLOOKUP(B179,I:I,1,FALSE)</f>
        <v>#N/A</v>
      </c>
      <c r="D179" t="str">
        <f>_xlfn.CONCAT("'",A179,"',")</f>
        <v>'2556',</v>
      </c>
      <c r="E179">
        <f>VLOOKUP(B179,allied!A:C,2,FALSE)</f>
        <v>9.324</v>
      </c>
      <c r="F179">
        <f>VLOOKUP(B179,allied!A:C,3,FALSE)</f>
        <v>0.196</v>
      </c>
      <c r="G179">
        <f>VLOOKUP(B179,allied!A:D,4,FALSE)</f>
        <v>12.7756818</v>
      </c>
      <c r="H179">
        <f>IFERROR(VLOOKUP(A179,allied_remote!A:E,4,FALSE),0)</f>
        <v>0</v>
      </c>
      <c r="I179" s="8">
        <f>IFERROR(VLOOKUP(A179,allied_remote!A:E,5,FALSE),0)</f>
        <v>0</v>
      </c>
      <c r="J179">
        <f>E179+H179</f>
        <v>9.324</v>
      </c>
      <c r="K179">
        <f>F179+I179</f>
        <v>0.196</v>
      </c>
      <c r="L179" s="8">
        <f>G179</f>
        <v>12.7756818</v>
      </c>
      <c r="M179" t="str">
        <f>B179</f>
        <v>N01</v>
      </c>
      <c r="N179" t="str">
        <f t="shared" si="4"/>
        <v>a(9.324+0.196xu(w/1000),12.7756818)</v>
      </c>
      <c r="O179">
        <f t="shared" si="5"/>
        <v>0</v>
      </c>
    </row>
    <row r="180" ht="14.25" spans="1:15">
      <c r="A180" s="1">
        <v>2557</v>
      </c>
      <c r="B180" s="7" t="s">
        <v>4168</v>
      </c>
      <c r="C180" s="3" t="e">
        <f>VLOOKUP(B180,I:I,1,FALSE)</f>
        <v>#N/A</v>
      </c>
      <c r="D180" t="str">
        <f>_xlfn.CONCAT("'",A180,"',")</f>
        <v>'2557',</v>
      </c>
      <c r="E180">
        <f>VLOOKUP(B180,allied!A:C,2,FALSE)</f>
        <v>9.324</v>
      </c>
      <c r="F180">
        <f>VLOOKUP(B180,allied!A:C,3,FALSE)</f>
        <v>0.196</v>
      </c>
      <c r="G180">
        <f>VLOOKUP(B180,allied!A:D,4,FALSE)</f>
        <v>12.7756818</v>
      </c>
      <c r="H180">
        <f>IFERROR(VLOOKUP(A180,allied_remote!A:E,4,FALSE),0)</f>
        <v>0</v>
      </c>
      <c r="I180" s="8">
        <f>IFERROR(VLOOKUP(A180,allied_remote!A:E,5,FALSE),0)</f>
        <v>0</v>
      </c>
      <c r="J180">
        <f>E180+H180</f>
        <v>9.324</v>
      </c>
      <c r="K180">
        <f>F180+I180</f>
        <v>0.196</v>
      </c>
      <c r="L180" s="8">
        <f>G180</f>
        <v>12.7756818</v>
      </c>
      <c r="M180" t="str">
        <f>B180</f>
        <v>N01</v>
      </c>
      <c r="N180" t="str">
        <f t="shared" si="4"/>
        <v>a(9.324+0.196xu(w/1000),12.7756818)</v>
      </c>
      <c r="O180">
        <f t="shared" si="5"/>
        <v>0</v>
      </c>
    </row>
    <row r="181" ht="14.25" spans="1:15">
      <c r="A181" s="1">
        <v>2558</v>
      </c>
      <c r="B181" s="7" t="s">
        <v>4168</v>
      </c>
      <c r="C181" s="3" t="e">
        <f>VLOOKUP(B181,I:I,1,FALSE)</f>
        <v>#N/A</v>
      </c>
      <c r="D181" t="str">
        <f>_xlfn.CONCAT("'",A181,"',")</f>
        <v>'2558',</v>
      </c>
      <c r="E181">
        <f>VLOOKUP(B181,allied!A:C,2,FALSE)</f>
        <v>9.324</v>
      </c>
      <c r="F181">
        <f>VLOOKUP(B181,allied!A:C,3,FALSE)</f>
        <v>0.196</v>
      </c>
      <c r="G181">
        <f>VLOOKUP(B181,allied!A:D,4,FALSE)</f>
        <v>12.7756818</v>
      </c>
      <c r="H181">
        <f>IFERROR(VLOOKUP(A181,allied_remote!A:E,4,FALSE),0)</f>
        <v>0</v>
      </c>
      <c r="I181" s="8">
        <f>IFERROR(VLOOKUP(A181,allied_remote!A:E,5,FALSE),0)</f>
        <v>0</v>
      </c>
      <c r="J181">
        <f>E181+H181</f>
        <v>9.324</v>
      </c>
      <c r="K181">
        <f>F181+I181</f>
        <v>0.196</v>
      </c>
      <c r="L181" s="8">
        <f>G181</f>
        <v>12.7756818</v>
      </c>
      <c r="M181" t="str">
        <f>B181</f>
        <v>N01</v>
      </c>
      <c r="N181" t="str">
        <f t="shared" si="4"/>
        <v>a(9.324+0.196xu(w/1000),12.7756818)</v>
      </c>
      <c r="O181">
        <f t="shared" si="5"/>
        <v>0</v>
      </c>
    </row>
    <row r="182" ht="14.25" spans="1:15">
      <c r="A182" s="1">
        <v>2559</v>
      </c>
      <c r="B182" s="7" t="s">
        <v>4168</v>
      </c>
      <c r="C182" s="3" t="e">
        <f>VLOOKUP(B182,I:I,1,FALSE)</f>
        <v>#N/A</v>
      </c>
      <c r="D182" t="str">
        <f>_xlfn.CONCAT("'",A182,"',")</f>
        <v>'2559',</v>
      </c>
      <c r="E182">
        <f>VLOOKUP(B182,allied!A:C,2,FALSE)</f>
        <v>9.324</v>
      </c>
      <c r="F182">
        <f>VLOOKUP(B182,allied!A:C,3,FALSE)</f>
        <v>0.196</v>
      </c>
      <c r="G182">
        <f>VLOOKUP(B182,allied!A:D,4,FALSE)</f>
        <v>12.7756818</v>
      </c>
      <c r="H182">
        <f>IFERROR(VLOOKUP(A182,allied_remote!A:E,4,FALSE),0)</f>
        <v>0</v>
      </c>
      <c r="I182" s="8">
        <f>IFERROR(VLOOKUP(A182,allied_remote!A:E,5,FALSE),0)</f>
        <v>0</v>
      </c>
      <c r="J182">
        <f>E182+H182</f>
        <v>9.324</v>
      </c>
      <c r="K182">
        <f>F182+I182</f>
        <v>0.196</v>
      </c>
      <c r="L182" s="8">
        <f>G182</f>
        <v>12.7756818</v>
      </c>
      <c r="M182" t="str">
        <f>B182</f>
        <v>N01</v>
      </c>
      <c r="N182" t="str">
        <f t="shared" si="4"/>
        <v>a(9.324+0.196xu(w/1000),12.7756818)</v>
      </c>
      <c r="O182">
        <f t="shared" si="5"/>
        <v>0</v>
      </c>
    </row>
    <row r="183" ht="14.25" spans="1:15">
      <c r="A183" s="1">
        <v>2560</v>
      </c>
      <c r="B183" s="7" t="s">
        <v>4168</v>
      </c>
      <c r="C183" s="3" t="e">
        <f>VLOOKUP(B183,I:I,1,FALSE)</f>
        <v>#N/A</v>
      </c>
      <c r="D183" t="str">
        <f>_xlfn.CONCAT("'",A183,"',")</f>
        <v>'2560',</v>
      </c>
      <c r="E183">
        <f>VLOOKUP(B183,allied!A:C,2,FALSE)</f>
        <v>9.324</v>
      </c>
      <c r="F183">
        <f>VLOOKUP(B183,allied!A:C,3,FALSE)</f>
        <v>0.196</v>
      </c>
      <c r="G183">
        <f>VLOOKUP(B183,allied!A:D,4,FALSE)</f>
        <v>12.7756818</v>
      </c>
      <c r="H183">
        <f>IFERROR(VLOOKUP(A183,allied_remote!A:E,4,FALSE),0)</f>
        <v>0</v>
      </c>
      <c r="I183" s="8">
        <f>IFERROR(VLOOKUP(A183,allied_remote!A:E,5,FALSE),0)</f>
        <v>0</v>
      </c>
      <c r="J183">
        <f>E183+H183</f>
        <v>9.324</v>
      </c>
      <c r="K183">
        <f>F183+I183</f>
        <v>0.196</v>
      </c>
      <c r="L183" s="8">
        <f>G183</f>
        <v>12.7756818</v>
      </c>
      <c r="M183" t="str">
        <f>B183</f>
        <v>N01</v>
      </c>
      <c r="N183" t="str">
        <f t="shared" si="4"/>
        <v>a(9.324+0.196xu(w/1000),12.7756818)</v>
      </c>
      <c r="O183">
        <f t="shared" si="5"/>
        <v>0</v>
      </c>
    </row>
    <row r="184" ht="14.25" spans="1:15">
      <c r="A184" s="1">
        <v>2564</v>
      </c>
      <c r="B184" s="7" t="s">
        <v>4168</v>
      </c>
      <c r="C184" s="3" t="e">
        <f>VLOOKUP(B184,I:I,1,FALSE)</f>
        <v>#N/A</v>
      </c>
      <c r="D184" t="str">
        <f>_xlfn.CONCAT("'",A184,"',")</f>
        <v>'2564',</v>
      </c>
      <c r="E184">
        <f>VLOOKUP(B184,allied!A:C,2,FALSE)</f>
        <v>9.324</v>
      </c>
      <c r="F184">
        <f>VLOOKUP(B184,allied!A:C,3,FALSE)</f>
        <v>0.196</v>
      </c>
      <c r="G184">
        <f>VLOOKUP(B184,allied!A:D,4,FALSE)</f>
        <v>12.7756818</v>
      </c>
      <c r="H184">
        <f>IFERROR(VLOOKUP(A184,allied_remote!A:E,4,FALSE),0)</f>
        <v>0</v>
      </c>
      <c r="I184" s="8">
        <f>IFERROR(VLOOKUP(A184,allied_remote!A:E,5,FALSE),0)</f>
        <v>0</v>
      </c>
      <c r="J184">
        <f>E184+H184</f>
        <v>9.324</v>
      </c>
      <c r="K184">
        <f>F184+I184</f>
        <v>0.196</v>
      </c>
      <c r="L184" s="8">
        <f>G184</f>
        <v>12.7756818</v>
      </c>
      <c r="M184" t="str">
        <f>B184</f>
        <v>N01</v>
      </c>
      <c r="N184" t="str">
        <f t="shared" si="4"/>
        <v>a(9.324+0.196xu(w/1000),12.7756818)</v>
      </c>
      <c r="O184">
        <f t="shared" si="5"/>
        <v>0</v>
      </c>
    </row>
    <row r="185" ht="14.25" spans="1:15">
      <c r="A185" s="1">
        <v>2565</v>
      </c>
      <c r="B185" s="7" t="s">
        <v>4168</v>
      </c>
      <c r="C185" s="3" t="e">
        <f>VLOOKUP(B185,I:I,1,FALSE)</f>
        <v>#N/A</v>
      </c>
      <c r="D185" t="str">
        <f>_xlfn.CONCAT("'",A185,"',")</f>
        <v>'2565',</v>
      </c>
      <c r="E185">
        <f>VLOOKUP(B185,allied!A:C,2,FALSE)</f>
        <v>9.324</v>
      </c>
      <c r="F185">
        <f>VLOOKUP(B185,allied!A:C,3,FALSE)</f>
        <v>0.196</v>
      </c>
      <c r="G185">
        <f>VLOOKUP(B185,allied!A:D,4,FALSE)</f>
        <v>12.7756818</v>
      </c>
      <c r="H185">
        <f>IFERROR(VLOOKUP(A185,allied_remote!A:E,4,FALSE),0)</f>
        <v>0</v>
      </c>
      <c r="I185" s="8">
        <f>IFERROR(VLOOKUP(A185,allied_remote!A:E,5,FALSE),0)</f>
        <v>0</v>
      </c>
      <c r="J185">
        <f>E185+H185</f>
        <v>9.324</v>
      </c>
      <c r="K185">
        <f>F185+I185</f>
        <v>0.196</v>
      </c>
      <c r="L185" s="8">
        <f>G185</f>
        <v>12.7756818</v>
      </c>
      <c r="M185" t="str">
        <f>B185</f>
        <v>N01</v>
      </c>
      <c r="N185" t="str">
        <f t="shared" si="4"/>
        <v>a(9.324+0.196xu(w/1000),12.7756818)</v>
      </c>
      <c r="O185">
        <f t="shared" si="5"/>
        <v>0</v>
      </c>
    </row>
    <row r="186" ht="14.25" spans="1:15">
      <c r="A186" s="1">
        <v>2566</v>
      </c>
      <c r="B186" s="7" t="s">
        <v>4168</v>
      </c>
      <c r="C186" s="3" t="e">
        <f>VLOOKUP(B186,I:I,1,FALSE)</f>
        <v>#N/A</v>
      </c>
      <c r="D186" t="str">
        <f>_xlfn.CONCAT("'",A186,"',")</f>
        <v>'2566',</v>
      </c>
      <c r="E186">
        <f>VLOOKUP(B186,allied!A:C,2,FALSE)</f>
        <v>9.324</v>
      </c>
      <c r="F186">
        <f>VLOOKUP(B186,allied!A:C,3,FALSE)</f>
        <v>0.196</v>
      </c>
      <c r="G186">
        <f>VLOOKUP(B186,allied!A:D,4,FALSE)</f>
        <v>12.7756818</v>
      </c>
      <c r="H186">
        <f>IFERROR(VLOOKUP(A186,allied_remote!A:E,4,FALSE),0)</f>
        <v>0</v>
      </c>
      <c r="I186" s="8">
        <f>IFERROR(VLOOKUP(A186,allied_remote!A:E,5,FALSE),0)</f>
        <v>0</v>
      </c>
      <c r="J186">
        <f>E186+H186</f>
        <v>9.324</v>
      </c>
      <c r="K186">
        <f>F186+I186</f>
        <v>0.196</v>
      </c>
      <c r="L186" s="8">
        <f>G186</f>
        <v>12.7756818</v>
      </c>
      <c r="M186" t="str">
        <f>B186</f>
        <v>N01</v>
      </c>
      <c r="N186" t="str">
        <f t="shared" si="4"/>
        <v>a(9.324+0.196xu(w/1000),12.7756818)</v>
      </c>
      <c r="O186">
        <f t="shared" si="5"/>
        <v>0</v>
      </c>
    </row>
    <row r="187" ht="14.25" spans="1:15">
      <c r="A187" s="1">
        <v>2567</v>
      </c>
      <c r="B187" s="7" t="s">
        <v>4168</v>
      </c>
      <c r="C187" s="3" t="e">
        <f>VLOOKUP(B187,I:I,1,FALSE)</f>
        <v>#N/A</v>
      </c>
      <c r="D187" t="str">
        <f>_xlfn.CONCAT("'",A187,"',")</f>
        <v>'2567',</v>
      </c>
      <c r="E187">
        <f>VLOOKUP(B187,allied!A:C,2,FALSE)</f>
        <v>9.324</v>
      </c>
      <c r="F187">
        <f>VLOOKUP(B187,allied!A:C,3,FALSE)</f>
        <v>0.196</v>
      </c>
      <c r="G187">
        <f>VLOOKUP(B187,allied!A:D,4,FALSE)</f>
        <v>12.7756818</v>
      </c>
      <c r="H187">
        <f>IFERROR(VLOOKUP(A187,allied_remote!A:E,4,FALSE),0)</f>
        <v>0</v>
      </c>
      <c r="I187" s="8">
        <f>IFERROR(VLOOKUP(A187,allied_remote!A:E,5,FALSE),0)</f>
        <v>0</v>
      </c>
      <c r="J187">
        <f>E187+H187</f>
        <v>9.324</v>
      </c>
      <c r="K187">
        <f>F187+I187</f>
        <v>0.196</v>
      </c>
      <c r="L187" s="8">
        <f>G187</f>
        <v>12.7756818</v>
      </c>
      <c r="M187" t="str">
        <f>B187</f>
        <v>N01</v>
      </c>
      <c r="N187" t="str">
        <f t="shared" si="4"/>
        <v>a(9.324+0.196xu(w/1000),12.7756818)</v>
      </c>
      <c r="O187">
        <f t="shared" si="5"/>
        <v>0</v>
      </c>
    </row>
    <row r="188" ht="14.25" spans="1:15">
      <c r="A188" s="1">
        <v>2747</v>
      </c>
      <c r="B188" s="7" t="s">
        <v>4168</v>
      </c>
      <c r="C188" s="3" t="e">
        <f>VLOOKUP(B188,I:I,1,FALSE)</f>
        <v>#N/A</v>
      </c>
      <c r="D188" t="str">
        <f>_xlfn.CONCAT("'",A188,"',")</f>
        <v>'2747',</v>
      </c>
      <c r="E188">
        <f>VLOOKUP(B188,allied!A:C,2,FALSE)</f>
        <v>9.324</v>
      </c>
      <c r="F188">
        <f>VLOOKUP(B188,allied!A:C,3,FALSE)</f>
        <v>0.196</v>
      </c>
      <c r="G188">
        <f>VLOOKUP(B188,allied!A:D,4,FALSE)</f>
        <v>12.7756818</v>
      </c>
      <c r="H188">
        <f>IFERROR(VLOOKUP(A188,allied_remote!A:E,4,FALSE),0)</f>
        <v>0</v>
      </c>
      <c r="I188" s="8">
        <f>IFERROR(VLOOKUP(A188,allied_remote!A:E,5,FALSE),0)</f>
        <v>0</v>
      </c>
      <c r="J188">
        <f>E188+H188</f>
        <v>9.324</v>
      </c>
      <c r="K188">
        <f>F188+I188</f>
        <v>0.196</v>
      </c>
      <c r="L188" s="8">
        <f>G188</f>
        <v>12.7756818</v>
      </c>
      <c r="M188" t="str">
        <f>B188</f>
        <v>N01</v>
      </c>
      <c r="N188" t="str">
        <f t="shared" si="4"/>
        <v>a(9.324+0.196xu(w/1000),12.7756818)</v>
      </c>
      <c r="O188">
        <f t="shared" si="5"/>
        <v>0</v>
      </c>
    </row>
    <row r="189" ht="14.25" spans="1:15">
      <c r="A189" s="1">
        <v>2748</v>
      </c>
      <c r="B189" s="7" t="s">
        <v>4168</v>
      </c>
      <c r="C189" s="3" t="e">
        <f>VLOOKUP(B189,I:I,1,FALSE)</f>
        <v>#N/A</v>
      </c>
      <c r="D189" t="str">
        <f>_xlfn.CONCAT("'",A189,"',")</f>
        <v>'2748',</v>
      </c>
      <c r="E189">
        <f>VLOOKUP(B189,allied!A:C,2,FALSE)</f>
        <v>9.324</v>
      </c>
      <c r="F189">
        <f>VLOOKUP(B189,allied!A:C,3,FALSE)</f>
        <v>0.196</v>
      </c>
      <c r="G189">
        <f>VLOOKUP(B189,allied!A:D,4,FALSE)</f>
        <v>12.7756818</v>
      </c>
      <c r="H189">
        <f>IFERROR(VLOOKUP(A189,allied_remote!A:E,4,FALSE),0)</f>
        <v>0</v>
      </c>
      <c r="I189" s="8">
        <f>IFERROR(VLOOKUP(A189,allied_remote!A:E,5,FALSE),0)</f>
        <v>0</v>
      </c>
      <c r="J189">
        <f>E189+H189</f>
        <v>9.324</v>
      </c>
      <c r="K189">
        <f>F189+I189</f>
        <v>0.196</v>
      </c>
      <c r="L189" s="8">
        <f>G189</f>
        <v>12.7756818</v>
      </c>
      <c r="M189" t="str">
        <f>B189</f>
        <v>N01</v>
      </c>
      <c r="N189" t="str">
        <f t="shared" si="4"/>
        <v>a(9.324+0.196xu(w/1000),12.7756818)</v>
      </c>
      <c r="O189">
        <f t="shared" si="5"/>
        <v>0</v>
      </c>
    </row>
    <row r="190" ht="14.25" spans="1:15">
      <c r="A190" s="1">
        <v>2749</v>
      </c>
      <c r="B190" s="7" t="s">
        <v>4168</v>
      </c>
      <c r="C190" s="3" t="e">
        <f>VLOOKUP(B190,I:I,1,FALSE)</f>
        <v>#N/A</v>
      </c>
      <c r="D190" t="str">
        <f>_xlfn.CONCAT("'",A190,"',")</f>
        <v>'2749',</v>
      </c>
      <c r="E190">
        <f>VLOOKUP(B190,allied!A:C,2,FALSE)</f>
        <v>9.324</v>
      </c>
      <c r="F190">
        <f>VLOOKUP(B190,allied!A:C,3,FALSE)</f>
        <v>0.196</v>
      </c>
      <c r="G190">
        <f>VLOOKUP(B190,allied!A:D,4,FALSE)</f>
        <v>12.7756818</v>
      </c>
      <c r="H190">
        <f>IFERROR(VLOOKUP(A190,allied_remote!A:E,4,FALSE),0)</f>
        <v>0</v>
      </c>
      <c r="I190" s="8">
        <f>IFERROR(VLOOKUP(A190,allied_remote!A:E,5,FALSE),0)</f>
        <v>0</v>
      </c>
      <c r="J190">
        <f>E190+H190</f>
        <v>9.324</v>
      </c>
      <c r="K190">
        <f>F190+I190</f>
        <v>0.196</v>
      </c>
      <c r="L190" s="8">
        <f>G190</f>
        <v>12.7756818</v>
      </c>
      <c r="M190" t="str">
        <f>B190</f>
        <v>N01</v>
      </c>
      <c r="N190" t="str">
        <f t="shared" si="4"/>
        <v>a(9.324+0.196xu(w/1000),12.7756818)</v>
      </c>
      <c r="O190">
        <f t="shared" si="5"/>
        <v>0</v>
      </c>
    </row>
    <row r="191" ht="14.25" spans="1:15">
      <c r="A191" s="1">
        <v>2750</v>
      </c>
      <c r="B191" s="7" t="s">
        <v>4168</v>
      </c>
      <c r="C191" s="3" t="e">
        <f>VLOOKUP(B191,I:I,1,FALSE)</f>
        <v>#N/A</v>
      </c>
      <c r="D191" t="str">
        <f>_xlfn.CONCAT("'",A191,"',")</f>
        <v>'2750',</v>
      </c>
      <c r="E191">
        <f>VLOOKUP(B191,allied!A:C,2,FALSE)</f>
        <v>9.324</v>
      </c>
      <c r="F191">
        <f>VLOOKUP(B191,allied!A:C,3,FALSE)</f>
        <v>0.196</v>
      </c>
      <c r="G191">
        <f>VLOOKUP(B191,allied!A:D,4,FALSE)</f>
        <v>12.7756818</v>
      </c>
      <c r="H191">
        <f>IFERROR(VLOOKUP(A191,allied_remote!A:E,4,FALSE),0)</f>
        <v>0</v>
      </c>
      <c r="I191" s="8">
        <f>IFERROR(VLOOKUP(A191,allied_remote!A:E,5,FALSE),0)</f>
        <v>0</v>
      </c>
      <c r="J191">
        <f>E191+H191</f>
        <v>9.324</v>
      </c>
      <c r="K191">
        <f>F191+I191</f>
        <v>0.196</v>
      </c>
      <c r="L191" s="8">
        <f>G191</f>
        <v>12.7756818</v>
      </c>
      <c r="M191" t="str">
        <f>B191</f>
        <v>N01</v>
      </c>
      <c r="N191" t="str">
        <f t="shared" si="4"/>
        <v>a(9.324+0.196xu(w/1000),12.7756818)</v>
      </c>
      <c r="O191">
        <f t="shared" si="5"/>
        <v>0</v>
      </c>
    </row>
    <row r="192" ht="14.25" spans="1:15">
      <c r="A192" s="1">
        <v>2759</v>
      </c>
      <c r="B192" s="7" t="s">
        <v>4168</v>
      </c>
      <c r="C192" s="3" t="e">
        <f>VLOOKUP(B192,I:I,1,FALSE)</f>
        <v>#N/A</v>
      </c>
      <c r="D192" t="str">
        <f>_xlfn.CONCAT("'",A192,"',")</f>
        <v>'2759',</v>
      </c>
      <c r="E192">
        <f>VLOOKUP(B192,allied!A:C,2,FALSE)</f>
        <v>9.324</v>
      </c>
      <c r="F192">
        <f>VLOOKUP(B192,allied!A:C,3,FALSE)</f>
        <v>0.196</v>
      </c>
      <c r="G192">
        <f>VLOOKUP(B192,allied!A:D,4,FALSE)</f>
        <v>12.7756818</v>
      </c>
      <c r="H192">
        <f>IFERROR(VLOOKUP(A192,allied_remote!A:E,4,FALSE),0)</f>
        <v>0</v>
      </c>
      <c r="I192" s="8">
        <f>IFERROR(VLOOKUP(A192,allied_remote!A:E,5,FALSE),0)</f>
        <v>0</v>
      </c>
      <c r="J192">
        <f>E192+H192</f>
        <v>9.324</v>
      </c>
      <c r="K192">
        <f>F192+I192</f>
        <v>0.196</v>
      </c>
      <c r="L192" s="8">
        <f>G192</f>
        <v>12.7756818</v>
      </c>
      <c r="M192" t="str">
        <f>B192</f>
        <v>N01</v>
      </c>
      <c r="N192" t="str">
        <f t="shared" si="4"/>
        <v>a(9.324+0.196xu(w/1000),12.7756818)</v>
      </c>
      <c r="O192">
        <f t="shared" si="5"/>
        <v>0</v>
      </c>
    </row>
    <row r="193" ht="14.25" spans="1:15">
      <c r="A193" s="1">
        <v>2760</v>
      </c>
      <c r="B193" s="7" t="s">
        <v>4168</v>
      </c>
      <c r="C193" s="3" t="e">
        <f>VLOOKUP(B193,I:I,1,FALSE)</f>
        <v>#N/A</v>
      </c>
      <c r="D193" t="str">
        <f>_xlfn.CONCAT("'",A193,"',")</f>
        <v>'2760',</v>
      </c>
      <c r="E193">
        <f>VLOOKUP(B193,allied!A:C,2,FALSE)</f>
        <v>9.324</v>
      </c>
      <c r="F193">
        <f>VLOOKUP(B193,allied!A:C,3,FALSE)</f>
        <v>0.196</v>
      </c>
      <c r="G193">
        <f>VLOOKUP(B193,allied!A:D,4,FALSE)</f>
        <v>12.7756818</v>
      </c>
      <c r="H193">
        <f>IFERROR(VLOOKUP(A193,allied_remote!A:E,4,FALSE),0)</f>
        <v>0</v>
      </c>
      <c r="I193" s="8">
        <f>IFERROR(VLOOKUP(A193,allied_remote!A:E,5,FALSE),0)</f>
        <v>0</v>
      </c>
      <c r="J193">
        <f>E193+H193</f>
        <v>9.324</v>
      </c>
      <c r="K193">
        <f>F193+I193</f>
        <v>0.196</v>
      </c>
      <c r="L193" s="8">
        <f>G193</f>
        <v>12.7756818</v>
      </c>
      <c r="M193" t="str">
        <f>B193</f>
        <v>N01</v>
      </c>
      <c r="N193" t="str">
        <f t="shared" si="4"/>
        <v>a(9.324+0.196xu(w/1000),12.7756818)</v>
      </c>
      <c r="O193">
        <f t="shared" si="5"/>
        <v>0</v>
      </c>
    </row>
    <row r="194" ht="14.25" spans="1:15">
      <c r="A194" s="1">
        <v>2761</v>
      </c>
      <c r="B194" s="7" t="s">
        <v>4168</v>
      </c>
      <c r="C194" s="3" t="e">
        <f>VLOOKUP(B194,I:I,1,FALSE)</f>
        <v>#N/A</v>
      </c>
      <c r="D194" t="str">
        <f>_xlfn.CONCAT("'",A194,"',")</f>
        <v>'2761',</v>
      </c>
      <c r="E194">
        <f>VLOOKUP(B194,allied!A:C,2,FALSE)</f>
        <v>9.324</v>
      </c>
      <c r="F194">
        <f>VLOOKUP(B194,allied!A:C,3,FALSE)</f>
        <v>0.196</v>
      </c>
      <c r="G194">
        <f>VLOOKUP(B194,allied!A:D,4,FALSE)</f>
        <v>12.7756818</v>
      </c>
      <c r="H194">
        <f>IFERROR(VLOOKUP(A194,allied_remote!A:E,4,FALSE),0)</f>
        <v>0</v>
      </c>
      <c r="I194" s="8">
        <f>IFERROR(VLOOKUP(A194,allied_remote!A:E,5,FALSE),0)</f>
        <v>0</v>
      </c>
      <c r="J194">
        <f>E194+H194</f>
        <v>9.324</v>
      </c>
      <c r="K194">
        <f>F194+I194</f>
        <v>0.196</v>
      </c>
      <c r="L194" s="8">
        <f>G194</f>
        <v>12.7756818</v>
      </c>
      <c r="M194" t="str">
        <f>B194</f>
        <v>N01</v>
      </c>
      <c r="N194" t="str">
        <f t="shared" si="4"/>
        <v>a(9.324+0.196xu(w/1000),12.7756818)</v>
      </c>
      <c r="O194">
        <f t="shared" si="5"/>
        <v>0</v>
      </c>
    </row>
    <row r="195" ht="14.25" spans="1:15">
      <c r="A195" s="1">
        <v>2762</v>
      </c>
      <c r="B195" s="7" t="s">
        <v>4168</v>
      </c>
      <c r="C195" s="3" t="e">
        <f>VLOOKUP(B195,I:I,1,FALSE)</f>
        <v>#N/A</v>
      </c>
      <c r="D195" t="str">
        <f>_xlfn.CONCAT("'",A195,"',")</f>
        <v>'2762',</v>
      </c>
      <c r="E195">
        <f>VLOOKUP(B195,allied!A:C,2,FALSE)</f>
        <v>9.324</v>
      </c>
      <c r="F195">
        <f>VLOOKUP(B195,allied!A:C,3,FALSE)</f>
        <v>0.196</v>
      </c>
      <c r="G195">
        <f>VLOOKUP(B195,allied!A:D,4,FALSE)</f>
        <v>12.7756818</v>
      </c>
      <c r="H195">
        <f>IFERROR(VLOOKUP(A195,allied_remote!A:E,4,FALSE),0)</f>
        <v>0</v>
      </c>
      <c r="I195" s="8">
        <f>IFERROR(VLOOKUP(A195,allied_remote!A:E,5,FALSE),0)</f>
        <v>0</v>
      </c>
      <c r="J195">
        <f>E195+H195</f>
        <v>9.324</v>
      </c>
      <c r="K195">
        <f>F195+I195</f>
        <v>0.196</v>
      </c>
      <c r="L195" s="8">
        <f>G195</f>
        <v>12.7756818</v>
      </c>
      <c r="M195" t="str">
        <f>B195</f>
        <v>N01</v>
      </c>
      <c r="N195" t="str">
        <f t="shared" ref="N195:N258" si="6">_xlfn.CONCAT("a(",J195,"+",K195,"xu(w/1000),",L195,")")</f>
        <v>a(9.324+0.196xu(w/1000),12.7756818)</v>
      </c>
      <c r="O195">
        <f t="shared" ref="O195:O258" si="7">J195-_xlfn.MINIFS(J:J,K:K,K195)</f>
        <v>0</v>
      </c>
    </row>
    <row r="196" ht="14.25" spans="1:15">
      <c r="A196" s="1">
        <v>2763</v>
      </c>
      <c r="B196" s="7" t="s">
        <v>4168</v>
      </c>
      <c r="C196" s="3" t="e">
        <f>VLOOKUP(B196,I:I,1,FALSE)</f>
        <v>#N/A</v>
      </c>
      <c r="D196" t="str">
        <f>_xlfn.CONCAT("'",A196,"',")</f>
        <v>'2763',</v>
      </c>
      <c r="E196">
        <f>VLOOKUP(B196,allied!A:C,2,FALSE)</f>
        <v>9.324</v>
      </c>
      <c r="F196">
        <f>VLOOKUP(B196,allied!A:C,3,FALSE)</f>
        <v>0.196</v>
      </c>
      <c r="G196">
        <f>VLOOKUP(B196,allied!A:D,4,FALSE)</f>
        <v>12.7756818</v>
      </c>
      <c r="H196">
        <f>IFERROR(VLOOKUP(A196,allied_remote!A:E,4,FALSE),0)</f>
        <v>0</v>
      </c>
      <c r="I196" s="8">
        <f>IFERROR(VLOOKUP(A196,allied_remote!A:E,5,FALSE),0)</f>
        <v>0</v>
      </c>
      <c r="J196">
        <f>E196+H196</f>
        <v>9.324</v>
      </c>
      <c r="K196">
        <f>F196+I196</f>
        <v>0.196</v>
      </c>
      <c r="L196" s="8">
        <f>G196</f>
        <v>12.7756818</v>
      </c>
      <c r="M196" t="str">
        <f>B196</f>
        <v>N01</v>
      </c>
      <c r="N196" t="str">
        <f t="shared" si="6"/>
        <v>a(9.324+0.196xu(w/1000),12.7756818)</v>
      </c>
      <c r="O196">
        <f t="shared" si="7"/>
        <v>0</v>
      </c>
    </row>
    <row r="197" ht="14.25" spans="1:15">
      <c r="A197" s="1">
        <v>2765</v>
      </c>
      <c r="B197" s="7" t="s">
        <v>4168</v>
      </c>
      <c r="C197" s="3" t="e">
        <f>VLOOKUP(B197,I:I,1,FALSE)</f>
        <v>#N/A</v>
      </c>
      <c r="D197" t="str">
        <f>_xlfn.CONCAT("'",A197,"',")</f>
        <v>'2765',</v>
      </c>
      <c r="E197">
        <f>VLOOKUP(B197,allied!A:C,2,FALSE)</f>
        <v>9.324</v>
      </c>
      <c r="F197">
        <f>VLOOKUP(B197,allied!A:C,3,FALSE)</f>
        <v>0.196</v>
      </c>
      <c r="G197">
        <f>VLOOKUP(B197,allied!A:D,4,FALSE)</f>
        <v>12.7756818</v>
      </c>
      <c r="H197">
        <f>IFERROR(VLOOKUP(A197,allied_remote!A:E,4,FALSE),0)</f>
        <v>0</v>
      </c>
      <c r="I197" s="8">
        <f>IFERROR(VLOOKUP(A197,allied_remote!A:E,5,FALSE),0)</f>
        <v>0</v>
      </c>
      <c r="J197">
        <f>E197+H197</f>
        <v>9.324</v>
      </c>
      <c r="K197">
        <f>F197+I197</f>
        <v>0.196</v>
      </c>
      <c r="L197" s="8">
        <f>G197</f>
        <v>12.7756818</v>
      </c>
      <c r="M197" t="str">
        <f>B197</f>
        <v>N01</v>
      </c>
      <c r="N197" t="str">
        <f t="shared" si="6"/>
        <v>a(9.324+0.196xu(w/1000),12.7756818)</v>
      </c>
      <c r="O197">
        <f t="shared" si="7"/>
        <v>0</v>
      </c>
    </row>
    <row r="198" ht="14.25" spans="1:15">
      <c r="A198" s="1">
        <v>2766</v>
      </c>
      <c r="B198" s="7" t="s">
        <v>4168</v>
      </c>
      <c r="C198" s="3" t="e">
        <f>VLOOKUP(B198,I:I,1,FALSE)</f>
        <v>#N/A</v>
      </c>
      <c r="D198" t="str">
        <f>_xlfn.CONCAT("'",A198,"',")</f>
        <v>'2766',</v>
      </c>
      <c r="E198">
        <f>VLOOKUP(B198,allied!A:C,2,FALSE)</f>
        <v>9.324</v>
      </c>
      <c r="F198">
        <f>VLOOKUP(B198,allied!A:C,3,FALSE)</f>
        <v>0.196</v>
      </c>
      <c r="G198">
        <f>VLOOKUP(B198,allied!A:D,4,FALSE)</f>
        <v>12.7756818</v>
      </c>
      <c r="H198">
        <f>IFERROR(VLOOKUP(A198,allied_remote!A:E,4,FALSE),0)</f>
        <v>0</v>
      </c>
      <c r="I198" s="8">
        <f>IFERROR(VLOOKUP(A198,allied_remote!A:E,5,FALSE),0)</f>
        <v>0</v>
      </c>
      <c r="J198">
        <f>E198+H198</f>
        <v>9.324</v>
      </c>
      <c r="K198">
        <f>F198+I198</f>
        <v>0.196</v>
      </c>
      <c r="L198" s="8">
        <f>G198</f>
        <v>12.7756818</v>
      </c>
      <c r="M198" t="str">
        <f>B198</f>
        <v>N01</v>
      </c>
      <c r="N198" t="str">
        <f t="shared" si="6"/>
        <v>a(9.324+0.196xu(w/1000),12.7756818)</v>
      </c>
      <c r="O198">
        <f t="shared" si="7"/>
        <v>0</v>
      </c>
    </row>
    <row r="199" ht="14.25" spans="1:15">
      <c r="A199" s="1">
        <v>2767</v>
      </c>
      <c r="B199" s="7" t="s">
        <v>4168</v>
      </c>
      <c r="C199" s="3" t="e">
        <f>VLOOKUP(B199,I:I,1,FALSE)</f>
        <v>#N/A</v>
      </c>
      <c r="D199" t="str">
        <f>_xlfn.CONCAT("'",A199,"',")</f>
        <v>'2767',</v>
      </c>
      <c r="E199">
        <f>VLOOKUP(B199,allied!A:C,2,FALSE)</f>
        <v>9.324</v>
      </c>
      <c r="F199">
        <f>VLOOKUP(B199,allied!A:C,3,FALSE)</f>
        <v>0.196</v>
      </c>
      <c r="G199">
        <f>VLOOKUP(B199,allied!A:D,4,FALSE)</f>
        <v>12.7756818</v>
      </c>
      <c r="H199">
        <f>IFERROR(VLOOKUP(A199,allied_remote!A:E,4,FALSE),0)</f>
        <v>0</v>
      </c>
      <c r="I199" s="8">
        <f>IFERROR(VLOOKUP(A199,allied_remote!A:E,5,FALSE),0)</f>
        <v>0</v>
      </c>
      <c r="J199">
        <f>E199+H199</f>
        <v>9.324</v>
      </c>
      <c r="K199">
        <f>F199+I199</f>
        <v>0.196</v>
      </c>
      <c r="L199" s="8">
        <f>G199</f>
        <v>12.7756818</v>
      </c>
      <c r="M199" t="str">
        <f>B199</f>
        <v>N01</v>
      </c>
      <c r="N199" t="str">
        <f t="shared" si="6"/>
        <v>a(9.324+0.196xu(w/1000),12.7756818)</v>
      </c>
      <c r="O199">
        <f t="shared" si="7"/>
        <v>0</v>
      </c>
    </row>
    <row r="200" ht="14.25" spans="1:15">
      <c r="A200" s="1">
        <v>2768</v>
      </c>
      <c r="B200" s="7" t="s">
        <v>4168</v>
      </c>
      <c r="C200" s="3" t="e">
        <f>VLOOKUP(B200,I:I,1,FALSE)</f>
        <v>#N/A</v>
      </c>
      <c r="D200" t="str">
        <f>_xlfn.CONCAT("'",A200,"',")</f>
        <v>'2768',</v>
      </c>
      <c r="E200">
        <f>VLOOKUP(B200,allied!A:C,2,FALSE)</f>
        <v>9.324</v>
      </c>
      <c r="F200">
        <f>VLOOKUP(B200,allied!A:C,3,FALSE)</f>
        <v>0.196</v>
      </c>
      <c r="G200">
        <f>VLOOKUP(B200,allied!A:D,4,FALSE)</f>
        <v>12.7756818</v>
      </c>
      <c r="H200">
        <f>IFERROR(VLOOKUP(A200,allied_remote!A:E,4,FALSE),0)</f>
        <v>0</v>
      </c>
      <c r="I200" s="8">
        <f>IFERROR(VLOOKUP(A200,allied_remote!A:E,5,FALSE),0)</f>
        <v>0</v>
      </c>
      <c r="J200">
        <f>E200+H200</f>
        <v>9.324</v>
      </c>
      <c r="K200">
        <f>F200+I200</f>
        <v>0.196</v>
      </c>
      <c r="L200" s="8">
        <f>G200</f>
        <v>12.7756818</v>
      </c>
      <c r="M200" t="str">
        <f>B200</f>
        <v>N01</v>
      </c>
      <c r="N200" t="str">
        <f t="shared" si="6"/>
        <v>a(9.324+0.196xu(w/1000),12.7756818)</v>
      </c>
      <c r="O200">
        <f t="shared" si="7"/>
        <v>0</v>
      </c>
    </row>
    <row r="201" ht="14.25" spans="1:15">
      <c r="A201" s="1">
        <v>2769</v>
      </c>
      <c r="B201" s="7" t="s">
        <v>4168</v>
      </c>
      <c r="C201" s="3" t="e">
        <f>VLOOKUP(B201,I:I,1,FALSE)</f>
        <v>#N/A</v>
      </c>
      <c r="D201" t="str">
        <f>_xlfn.CONCAT("'",A201,"',")</f>
        <v>'2769',</v>
      </c>
      <c r="E201">
        <f>VLOOKUP(B201,allied!A:C,2,FALSE)</f>
        <v>9.324</v>
      </c>
      <c r="F201">
        <f>VLOOKUP(B201,allied!A:C,3,FALSE)</f>
        <v>0.196</v>
      </c>
      <c r="G201">
        <f>VLOOKUP(B201,allied!A:D,4,FALSE)</f>
        <v>12.7756818</v>
      </c>
      <c r="H201">
        <f>IFERROR(VLOOKUP(A201,allied_remote!A:E,4,FALSE),0)</f>
        <v>0</v>
      </c>
      <c r="I201" s="8">
        <f>IFERROR(VLOOKUP(A201,allied_remote!A:E,5,FALSE),0)</f>
        <v>0</v>
      </c>
      <c r="J201">
        <f>E201+H201</f>
        <v>9.324</v>
      </c>
      <c r="K201">
        <f>F201+I201</f>
        <v>0.196</v>
      </c>
      <c r="L201" s="8">
        <f>G201</f>
        <v>12.7756818</v>
      </c>
      <c r="M201" t="str">
        <f>B201</f>
        <v>N01</v>
      </c>
      <c r="N201" t="str">
        <f t="shared" si="6"/>
        <v>a(9.324+0.196xu(w/1000),12.7756818)</v>
      </c>
      <c r="O201">
        <f t="shared" si="7"/>
        <v>0</v>
      </c>
    </row>
    <row r="202" ht="14.25" spans="1:15">
      <c r="A202" s="1">
        <v>2770</v>
      </c>
      <c r="B202" s="7" t="s">
        <v>4168</v>
      </c>
      <c r="C202" s="3" t="e">
        <f>VLOOKUP(B202,I:I,1,FALSE)</f>
        <v>#N/A</v>
      </c>
      <c r="D202" t="str">
        <f>_xlfn.CONCAT("'",A202,"',")</f>
        <v>'2770',</v>
      </c>
      <c r="E202">
        <f>VLOOKUP(B202,allied!A:C,2,FALSE)</f>
        <v>9.324</v>
      </c>
      <c r="F202">
        <f>VLOOKUP(B202,allied!A:C,3,FALSE)</f>
        <v>0.196</v>
      </c>
      <c r="G202">
        <f>VLOOKUP(B202,allied!A:D,4,FALSE)</f>
        <v>12.7756818</v>
      </c>
      <c r="H202">
        <f>IFERROR(VLOOKUP(A202,allied_remote!A:E,4,FALSE),0)</f>
        <v>0</v>
      </c>
      <c r="I202" s="8">
        <f>IFERROR(VLOOKUP(A202,allied_remote!A:E,5,FALSE),0)</f>
        <v>0</v>
      </c>
      <c r="J202">
        <f>E202+H202</f>
        <v>9.324</v>
      </c>
      <c r="K202">
        <f>F202+I202</f>
        <v>0.196</v>
      </c>
      <c r="L202" s="8">
        <f>G202</f>
        <v>12.7756818</v>
      </c>
      <c r="M202" t="str">
        <f>B202</f>
        <v>N01</v>
      </c>
      <c r="N202" t="str">
        <f t="shared" si="6"/>
        <v>a(9.324+0.196xu(w/1000),12.7756818)</v>
      </c>
      <c r="O202">
        <f t="shared" si="7"/>
        <v>0</v>
      </c>
    </row>
    <row r="203" ht="14.25" spans="1:15">
      <c r="A203" s="1">
        <v>2075</v>
      </c>
      <c r="B203" s="7" t="s">
        <v>4169</v>
      </c>
      <c r="C203" s="3" t="e">
        <f>VLOOKUP(B203,I:I,1,FALSE)</f>
        <v>#N/A</v>
      </c>
      <c r="D203" t="str">
        <f>_xlfn.CONCAT("'",A203,"',")</f>
        <v>'2075',</v>
      </c>
      <c r="E203">
        <f>VLOOKUP(B203,allied!A:C,2,FALSE)</f>
        <v>10.682</v>
      </c>
      <c r="F203">
        <f>VLOOKUP(B203,allied!A:C,3,FALSE)</f>
        <v>0.266</v>
      </c>
      <c r="G203">
        <f>VLOOKUP(B203,allied!A:D,4,FALSE)</f>
        <v>12.7756818</v>
      </c>
      <c r="H203">
        <f>IFERROR(VLOOKUP(A203,allied_remote!A:E,4,FALSE),0)</f>
        <v>0</v>
      </c>
      <c r="I203" s="8">
        <f>IFERROR(VLOOKUP(A203,allied_remote!A:E,5,FALSE),0)</f>
        <v>0</v>
      </c>
      <c r="J203">
        <f>E203+H203</f>
        <v>10.682</v>
      </c>
      <c r="K203">
        <f>F203+I203</f>
        <v>0.266</v>
      </c>
      <c r="L203" s="8">
        <f>G203</f>
        <v>12.7756818</v>
      </c>
      <c r="M203" t="str">
        <f>B203</f>
        <v>N02</v>
      </c>
      <c r="N203" t="str">
        <f t="shared" si="6"/>
        <v>a(10.682+0.266xu(w/1000),12.7756818)</v>
      </c>
      <c r="O203">
        <f t="shared" si="7"/>
        <v>0</v>
      </c>
    </row>
    <row r="204" ht="14.25" spans="1:15">
      <c r="A204" s="1">
        <v>2079</v>
      </c>
      <c r="B204" s="7" t="s">
        <v>4169</v>
      </c>
      <c r="C204" s="3" t="e">
        <f>VLOOKUP(B204,I:I,1,FALSE)</f>
        <v>#N/A</v>
      </c>
      <c r="D204" t="str">
        <f>_xlfn.CONCAT("'",A204,"',")</f>
        <v>'2079',</v>
      </c>
      <c r="E204">
        <f>VLOOKUP(B204,allied!A:C,2,FALSE)</f>
        <v>10.682</v>
      </c>
      <c r="F204">
        <f>VLOOKUP(B204,allied!A:C,3,FALSE)</f>
        <v>0.266</v>
      </c>
      <c r="G204">
        <f>VLOOKUP(B204,allied!A:D,4,FALSE)</f>
        <v>12.7756818</v>
      </c>
      <c r="H204">
        <f>IFERROR(VLOOKUP(A204,allied_remote!A:E,4,FALSE),0)</f>
        <v>0</v>
      </c>
      <c r="I204" s="8">
        <f>IFERROR(VLOOKUP(A204,allied_remote!A:E,5,FALSE),0)</f>
        <v>0</v>
      </c>
      <c r="J204">
        <f>E204+H204</f>
        <v>10.682</v>
      </c>
      <c r="K204">
        <f>F204+I204</f>
        <v>0.266</v>
      </c>
      <c r="L204" s="8">
        <f>G204</f>
        <v>12.7756818</v>
      </c>
      <c r="M204" t="str">
        <f>B204</f>
        <v>N02</v>
      </c>
      <c r="N204" t="str">
        <f t="shared" si="6"/>
        <v>a(10.682+0.266xu(w/1000),12.7756818)</v>
      </c>
      <c r="O204">
        <f t="shared" si="7"/>
        <v>0</v>
      </c>
    </row>
    <row r="205" ht="14.25" spans="1:15">
      <c r="A205" s="1">
        <v>2080</v>
      </c>
      <c r="B205" s="7" t="s">
        <v>4169</v>
      </c>
      <c r="C205" s="3" t="e">
        <f>VLOOKUP(B205,I:I,1,FALSE)</f>
        <v>#N/A</v>
      </c>
      <c r="D205" t="str">
        <f>_xlfn.CONCAT("'",A205,"',")</f>
        <v>'2080',</v>
      </c>
      <c r="E205">
        <f>VLOOKUP(B205,allied!A:C,2,FALSE)</f>
        <v>10.682</v>
      </c>
      <c r="F205">
        <f>VLOOKUP(B205,allied!A:C,3,FALSE)</f>
        <v>0.266</v>
      </c>
      <c r="G205">
        <f>VLOOKUP(B205,allied!A:D,4,FALSE)</f>
        <v>12.7756818</v>
      </c>
      <c r="H205">
        <f>IFERROR(VLOOKUP(A205,allied_remote!A:E,4,FALSE),0)</f>
        <v>0</v>
      </c>
      <c r="I205" s="8">
        <f>IFERROR(VLOOKUP(A205,allied_remote!A:E,5,FALSE),0)</f>
        <v>0</v>
      </c>
      <c r="J205">
        <f>E205+H205</f>
        <v>10.682</v>
      </c>
      <c r="K205">
        <f>F205+I205</f>
        <v>0.266</v>
      </c>
      <c r="L205" s="8">
        <f>G205</f>
        <v>12.7756818</v>
      </c>
      <c r="M205" t="str">
        <f>B205</f>
        <v>N02</v>
      </c>
      <c r="N205" t="str">
        <f t="shared" si="6"/>
        <v>a(10.682+0.266xu(w/1000),12.7756818)</v>
      </c>
      <c r="O205">
        <f t="shared" si="7"/>
        <v>0</v>
      </c>
    </row>
    <row r="206" ht="14.25" spans="1:15">
      <c r="A206" s="1">
        <v>2101</v>
      </c>
      <c r="B206" s="7" t="s">
        <v>4169</v>
      </c>
      <c r="C206" s="3" t="e">
        <f>VLOOKUP(B206,I:I,1,FALSE)</f>
        <v>#N/A</v>
      </c>
      <c r="D206" t="str">
        <f>_xlfn.CONCAT("'",A206,"',")</f>
        <v>'2101',</v>
      </c>
      <c r="E206">
        <f>VLOOKUP(B206,allied!A:C,2,FALSE)</f>
        <v>10.682</v>
      </c>
      <c r="F206">
        <f>VLOOKUP(B206,allied!A:C,3,FALSE)</f>
        <v>0.266</v>
      </c>
      <c r="G206">
        <f>VLOOKUP(B206,allied!A:D,4,FALSE)</f>
        <v>12.7756818</v>
      </c>
      <c r="H206">
        <f>IFERROR(VLOOKUP(A206,allied_remote!A:E,4,FALSE),0)</f>
        <v>0</v>
      </c>
      <c r="I206" s="8">
        <f>IFERROR(VLOOKUP(A206,allied_remote!A:E,5,FALSE),0)</f>
        <v>0</v>
      </c>
      <c r="J206">
        <f>E206+H206</f>
        <v>10.682</v>
      </c>
      <c r="K206">
        <f>F206+I206</f>
        <v>0.266</v>
      </c>
      <c r="L206" s="8">
        <f>G206</f>
        <v>12.7756818</v>
      </c>
      <c r="M206" t="str">
        <f>B206</f>
        <v>N02</v>
      </c>
      <c r="N206" t="str">
        <f t="shared" si="6"/>
        <v>a(10.682+0.266xu(w/1000),12.7756818)</v>
      </c>
      <c r="O206">
        <f t="shared" si="7"/>
        <v>0</v>
      </c>
    </row>
    <row r="207" ht="14.25" spans="1:15">
      <c r="A207" s="1">
        <v>2103</v>
      </c>
      <c r="B207" s="7" t="s">
        <v>4169</v>
      </c>
      <c r="C207" s="3" t="e">
        <f>VLOOKUP(B207,I:I,1,FALSE)</f>
        <v>#N/A</v>
      </c>
      <c r="D207" t="str">
        <f>_xlfn.CONCAT("'",A207,"',")</f>
        <v>'2103',</v>
      </c>
      <c r="E207">
        <f>VLOOKUP(B207,allied!A:C,2,FALSE)</f>
        <v>10.682</v>
      </c>
      <c r="F207">
        <f>VLOOKUP(B207,allied!A:C,3,FALSE)</f>
        <v>0.266</v>
      </c>
      <c r="G207">
        <f>VLOOKUP(B207,allied!A:D,4,FALSE)</f>
        <v>12.7756818</v>
      </c>
      <c r="H207">
        <f>IFERROR(VLOOKUP(A207,allied_remote!A:E,4,FALSE),0)</f>
        <v>0</v>
      </c>
      <c r="I207" s="8">
        <f>IFERROR(VLOOKUP(A207,allied_remote!A:E,5,FALSE),0)</f>
        <v>0</v>
      </c>
      <c r="J207">
        <f>E207+H207</f>
        <v>10.682</v>
      </c>
      <c r="K207">
        <f>F207+I207</f>
        <v>0.266</v>
      </c>
      <c r="L207" s="8">
        <f>G207</f>
        <v>12.7756818</v>
      </c>
      <c r="M207" t="str">
        <f>B207</f>
        <v>N02</v>
      </c>
      <c r="N207" t="str">
        <f t="shared" si="6"/>
        <v>a(10.682+0.266xu(w/1000),12.7756818)</v>
      </c>
      <c r="O207">
        <f t="shared" si="7"/>
        <v>0</v>
      </c>
    </row>
    <row r="208" ht="14.25" spans="1:15">
      <c r="A208" s="1">
        <v>2104</v>
      </c>
      <c r="B208" s="7" t="s">
        <v>4169</v>
      </c>
      <c r="C208" s="3" t="e">
        <f>VLOOKUP(B208,I:I,1,FALSE)</f>
        <v>#N/A</v>
      </c>
      <c r="D208" t="str">
        <f>_xlfn.CONCAT("'",A208,"',")</f>
        <v>'2104',</v>
      </c>
      <c r="E208">
        <f>VLOOKUP(B208,allied!A:C,2,FALSE)</f>
        <v>10.682</v>
      </c>
      <c r="F208">
        <f>VLOOKUP(B208,allied!A:C,3,FALSE)</f>
        <v>0.266</v>
      </c>
      <c r="G208">
        <f>VLOOKUP(B208,allied!A:D,4,FALSE)</f>
        <v>12.7756818</v>
      </c>
      <c r="H208">
        <f>IFERROR(VLOOKUP(A208,allied_remote!A:E,4,FALSE),0)</f>
        <v>0</v>
      </c>
      <c r="I208" s="8">
        <f>IFERROR(VLOOKUP(A208,allied_remote!A:E,5,FALSE),0)</f>
        <v>0</v>
      </c>
      <c r="J208">
        <f>E208+H208</f>
        <v>10.682</v>
      </c>
      <c r="K208">
        <f>F208+I208</f>
        <v>0.266</v>
      </c>
      <c r="L208" s="8">
        <f>G208</f>
        <v>12.7756818</v>
      </c>
      <c r="M208" t="str">
        <f>B208</f>
        <v>N02</v>
      </c>
      <c r="N208" t="str">
        <f t="shared" si="6"/>
        <v>a(10.682+0.266xu(w/1000),12.7756818)</v>
      </c>
      <c r="O208">
        <f t="shared" si="7"/>
        <v>0</v>
      </c>
    </row>
    <row r="209" ht="14.25" spans="1:15">
      <c r="A209" s="1">
        <v>2105</v>
      </c>
      <c r="B209" s="7" t="s">
        <v>4169</v>
      </c>
      <c r="C209" s="3" t="e">
        <f>VLOOKUP(B209,I:I,1,FALSE)</f>
        <v>#N/A</v>
      </c>
      <c r="D209" t="str">
        <f>_xlfn.CONCAT("'",A209,"',")</f>
        <v>'2105',</v>
      </c>
      <c r="E209">
        <f>VLOOKUP(B209,allied!A:C,2,FALSE)</f>
        <v>10.682</v>
      </c>
      <c r="F209">
        <f>VLOOKUP(B209,allied!A:C,3,FALSE)</f>
        <v>0.266</v>
      </c>
      <c r="G209">
        <f>VLOOKUP(B209,allied!A:D,4,FALSE)</f>
        <v>12.7756818</v>
      </c>
      <c r="H209">
        <f>IFERROR(VLOOKUP(A209,allied_remote!A:E,4,FALSE),0)</f>
        <v>0</v>
      </c>
      <c r="I209" s="8">
        <f>IFERROR(VLOOKUP(A209,allied_remote!A:E,5,FALSE),0)</f>
        <v>0</v>
      </c>
      <c r="J209">
        <f>E209+H209</f>
        <v>10.682</v>
      </c>
      <c r="K209">
        <f>F209+I209</f>
        <v>0.266</v>
      </c>
      <c r="L209" s="8">
        <f>G209</f>
        <v>12.7756818</v>
      </c>
      <c r="M209" t="str">
        <f>B209</f>
        <v>N02</v>
      </c>
      <c r="N209" t="str">
        <f t="shared" si="6"/>
        <v>a(10.682+0.266xu(w/1000),12.7756818)</v>
      </c>
      <c r="O209">
        <f t="shared" si="7"/>
        <v>0</v>
      </c>
    </row>
    <row r="210" ht="14.25" spans="1:15">
      <c r="A210" s="1">
        <v>2106</v>
      </c>
      <c r="B210" s="7" t="s">
        <v>4169</v>
      </c>
      <c r="C210" s="3" t="e">
        <f>VLOOKUP(B210,I:I,1,FALSE)</f>
        <v>#N/A</v>
      </c>
      <c r="D210" t="str">
        <f>_xlfn.CONCAT("'",A210,"',")</f>
        <v>'2106',</v>
      </c>
      <c r="E210">
        <f>VLOOKUP(B210,allied!A:C,2,FALSE)</f>
        <v>10.682</v>
      </c>
      <c r="F210">
        <f>VLOOKUP(B210,allied!A:C,3,FALSE)</f>
        <v>0.266</v>
      </c>
      <c r="G210">
        <f>VLOOKUP(B210,allied!A:D,4,FALSE)</f>
        <v>12.7756818</v>
      </c>
      <c r="H210">
        <f>IFERROR(VLOOKUP(A210,allied_remote!A:E,4,FALSE),0)</f>
        <v>0</v>
      </c>
      <c r="I210" s="8">
        <f>IFERROR(VLOOKUP(A210,allied_remote!A:E,5,FALSE),0)</f>
        <v>0</v>
      </c>
      <c r="J210">
        <f>E210+H210</f>
        <v>10.682</v>
      </c>
      <c r="K210">
        <f>F210+I210</f>
        <v>0.266</v>
      </c>
      <c r="L210" s="8">
        <f>G210</f>
        <v>12.7756818</v>
      </c>
      <c r="M210" t="str">
        <f>B210</f>
        <v>N02</v>
      </c>
      <c r="N210" t="str">
        <f t="shared" si="6"/>
        <v>a(10.682+0.266xu(w/1000),12.7756818)</v>
      </c>
      <c r="O210">
        <f t="shared" si="7"/>
        <v>0</v>
      </c>
    </row>
    <row r="211" ht="14.25" spans="1:15">
      <c r="A211" s="1">
        <v>2107</v>
      </c>
      <c r="B211" s="7" t="s">
        <v>4169</v>
      </c>
      <c r="C211" s="3" t="e">
        <f>VLOOKUP(B211,I:I,1,FALSE)</f>
        <v>#N/A</v>
      </c>
      <c r="D211" t="str">
        <f>_xlfn.CONCAT("'",A211,"',")</f>
        <v>'2107',</v>
      </c>
      <c r="E211">
        <f>VLOOKUP(B211,allied!A:C,2,FALSE)</f>
        <v>10.682</v>
      </c>
      <c r="F211">
        <f>VLOOKUP(B211,allied!A:C,3,FALSE)</f>
        <v>0.266</v>
      </c>
      <c r="G211">
        <f>VLOOKUP(B211,allied!A:D,4,FALSE)</f>
        <v>12.7756818</v>
      </c>
      <c r="H211">
        <f>IFERROR(VLOOKUP(A211,allied_remote!A:E,4,FALSE),0)</f>
        <v>0</v>
      </c>
      <c r="I211" s="8">
        <f>IFERROR(VLOOKUP(A211,allied_remote!A:E,5,FALSE),0)</f>
        <v>0</v>
      </c>
      <c r="J211">
        <f>E211+H211</f>
        <v>10.682</v>
      </c>
      <c r="K211">
        <f>F211+I211</f>
        <v>0.266</v>
      </c>
      <c r="L211" s="8">
        <f>G211</f>
        <v>12.7756818</v>
      </c>
      <c r="M211" t="str">
        <f>B211</f>
        <v>N02</v>
      </c>
      <c r="N211" t="str">
        <f t="shared" si="6"/>
        <v>a(10.682+0.266xu(w/1000),12.7756818)</v>
      </c>
      <c r="O211">
        <f t="shared" si="7"/>
        <v>0</v>
      </c>
    </row>
    <row r="212" ht="14.25" spans="1:15">
      <c r="A212" s="1">
        <v>2108</v>
      </c>
      <c r="B212" s="7" t="s">
        <v>4169</v>
      </c>
      <c r="C212" s="3" t="e">
        <f>VLOOKUP(B212,I:I,1,FALSE)</f>
        <v>#N/A</v>
      </c>
      <c r="D212" t="str">
        <f>_xlfn.CONCAT("'",A212,"',")</f>
        <v>'2108',</v>
      </c>
      <c r="E212">
        <f>VLOOKUP(B212,allied!A:C,2,FALSE)</f>
        <v>10.682</v>
      </c>
      <c r="F212">
        <f>VLOOKUP(B212,allied!A:C,3,FALSE)</f>
        <v>0.266</v>
      </c>
      <c r="G212">
        <f>VLOOKUP(B212,allied!A:D,4,FALSE)</f>
        <v>12.7756818</v>
      </c>
      <c r="H212">
        <f>IFERROR(VLOOKUP(A212,allied_remote!A:E,4,FALSE),0)</f>
        <v>0</v>
      </c>
      <c r="I212" s="8">
        <f>IFERROR(VLOOKUP(A212,allied_remote!A:E,5,FALSE),0)</f>
        <v>0</v>
      </c>
      <c r="J212">
        <f>E212+H212</f>
        <v>10.682</v>
      </c>
      <c r="K212">
        <f>F212+I212</f>
        <v>0.266</v>
      </c>
      <c r="L212" s="8">
        <f>G212</f>
        <v>12.7756818</v>
      </c>
      <c r="M212" t="str">
        <f>B212</f>
        <v>N02</v>
      </c>
      <c r="N212" t="str">
        <f t="shared" si="6"/>
        <v>a(10.682+0.266xu(w/1000),12.7756818)</v>
      </c>
      <c r="O212">
        <f t="shared" si="7"/>
        <v>0</v>
      </c>
    </row>
    <row r="213" ht="14.25" spans="1:15">
      <c r="A213" s="1">
        <v>2120</v>
      </c>
      <c r="B213" s="7" t="s">
        <v>4169</v>
      </c>
      <c r="C213" s="3" t="e">
        <f>VLOOKUP(B213,I:I,1,FALSE)</f>
        <v>#N/A</v>
      </c>
      <c r="D213" t="str">
        <f>_xlfn.CONCAT("'",A213,"',")</f>
        <v>'2120',</v>
      </c>
      <c r="E213">
        <f>VLOOKUP(B213,allied!A:C,2,FALSE)</f>
        <v>10.682</v>
      </c>
      <c r="F213">
        <f>VLOOKUP(B213,allied!A:C,3,FALSE)</f>
        <v>0.266</v>
      </c>
      <c r="G213">
        <f>VLOOKUP(B213,allied!A:D,4,FALSE)</f>
        <v>12.7756818</v>
      </c>
      <c r="H213">
        <f>IFERROR(VLOOKUP(A213,allied_remote!A:E,4,FALSE),0)</f>
        <v>0</v>
      </c>
      <c r="I213" s="8">
        <f>IFERROR(VLOOKUP(A213,allied_remote!A:E,5,FALSE),0)</f>
        <v>0</v>
      </c>
      <c r="J213">
        <f>E213+H213</f>
        <v>10.682</v>
      </c>
      <c r="K213">
        <f>F213+I213</f>
        <v>0.266</v>
      </c>
      <c r="L213" s="8">
        <f>G213</f>
        <v>12.7756818</v>
      </c>
      <c r="M213" t="str">
        <f>B213</f>
        <v>N02</v>
      </c>
      <c r="N213" t="str">
        <f t="shared" si="6"/>
        <v>a(10.682+0.266xu(w/1000),12.7756818)</v>
      </c>
      <c r="O213">
        <f t="shared" si="7"/>
        <v>0</v>
      </c>
    </row>
    <row r="214" ht="14.25" spans="1:15">
      <c r="A214" s="1">
        <v>2126</v>
      </c>
      <c r="B214" s="7" t="s">
        <v>4169</v>
      </c>
      <c r="C214" s="3" t="e">
        <f>VLOOKUP(B214,I:I,1,FALSE)</f>
        <v>#N/A</v>
      </c>
      <c r="D214" t="str">
        <f>_xlfn.CONCAT("'",A214,"',")</f>
        <v>'2126',</v>
      </c>
      <c r="E214">
        <f>VLOOKUP(B214,allied!A:C,2,FALSE)</f>
        <v>10.682</v>
      </c>
      <c r="F214">
        <f>VLOOKUP(B214,allied!A:C,3,FALSE)</f>
        <v>0.266</v>
      </c>
      <c r="G214">
        <f>VLOOKUP(B214,allied!A:D,4,FALSE)</f>
        <v>12.7756818</v>
      </c>
      <c r="H214">
        <f>IFERROR(VLOOKUP(A214,allied_remote!A:E,4,FALSE),0)</f>
        <v>0</v>
      </c>
      <c r="I214" s="8">
        <f>IFERROR(VLOOKUP(A214,allied_remote!A:E,5,FALSE),0)</f>
        <v>0</v>
      </c>
      <c r="J214">
        <f>E214+H214</f>
        <v>10.682</v>
      </c>
      <c r="K214">
        <f>F214+I214</f>
        <v>0.266</v>
      </c>
      <c r="L214" s="8">
        <f>G214</f>
        <v>12.7756818</v>
      </c>
      <c r="M214" t="str">
        <f>B214</f>
        <v>N02</v>
      </c>
      <c r="N214" t="str">
        <f t="shared" si="6"/>
        <v>a(10.682+0.266xu(w/1000),12.7756818)</v>
      </c>
      <c r="O214">
        <f t="shared" si="7"/>
        <v>0</v>
      </c>
    </row>
    <row r="215" ht="14.25" spans="1:15">
      <c r="A215" s="1">
        <v>2156</v>
      </c>
      <c r="B215" s="7" t="s">
        <v>4169</v>
      </c>
      <c r="C215" s="3" t="e">
        <f>VLOOKUP(B215,I:I,1,FALSE)</f>
        <v>#N/A</v>
      </c>
      <c r="D215" t="str">
        <f>_xlfn.CONCAT("'",A215,"',")</f>
        <v>'2156',</v>
      </c>
      <c r="E215">
        <f>VLOOKUP(B215,allied!A:C,2,FALSE)</f>
        <v>10.682</v>
      </c>
      <c r="F215">
        <f>VLOOKUP(B215,allied!A:C,3,FALSE)</f>
        <v>0.266</v>
      </c>
      <c r="G215">
        <f>VLOOKUP(B215,allied!A:D,4,FALSE)</f>
        <v>12.7756818</v>
      </c>
      <c r="H215">
        <f>IFERROR(VLOOKUP(A215,allied_remote!A:E,4,FALSE),0)</f>
        <v>0</v>
      </c>
      <c r="I215" s="8">
        <f>IFERROR(VLOOKUP(A215,allied_remote!A:E,5,FALSE),0)</f>
        <v>0</v>
      </c>
      <c r="J215">
        <f>E215+H215</f>
        <v>10.682</v>
      </c>
      <c r="K215">
        <f>F215+I215</f>
        <v>0.266</v>
      </c>
      <c r="L215" s="8">
        <f>G215</f>
        <v>12.7756818</v>
      </c>
      <c r="M215" t="str">
        <f>B215</f>
        <v>N02</v>
      </c>
      <c r="N215" t="str">
        <f t="shared" si="6"/>
        <v>a(10.682+0.266xu(w/1000),12.7756818)</v>
      </c>
      <c r="O215">
        <f t="shared" si="7"/>
        <v>0</v>
      </c>
    </row>
    <row r="216" ht="14.25" spans="1:15">
      <c r="A216" s="1">
        <v>2157</v>
      </c>
      <c r="B216" s="7" t="s">
        <v>4169</v>
      </c>
      <c r="C216" s="3" t="e">
        <f>VLOOKUP(B216,I:I,1,FALSE)</f>
        <v>#N/A</v>
      </c>
      <c r="D216" t="str">
        <f>_xlfn.CONCAT("'",A216,"',")</f>
        <v>'2157',</v>
      </c>
      <c r="E216">
        <f>VLOOKUP(B216,allied!A:C,2,FALSE)</f>
        <v>10.682</v>
      </c>
      <c r="F216">
        <f>VLOOKUP(B216,allied!A:C,3,FALSE)</f>
        <v>0.266</v>
      </c>
      <c r="G216">
        <f>VLOOKUP(B216,allied!A:D,4,FALSE)</f>
        <v>12.7756818</v>
      </c>
      <c r="H216">
        <f>IFERROR(VLOOKUP(A216,allied_remote!A:E,4,FALSE),0)</f>
        <v>0</v>
      </c>
      <c r="I216" s="8">
        <f>IFERROR(VLOOKUP(A216,allied_remote!A:E,5,FALSE),0)</f>
        <v>0</v>
      </c>
      <c r="J216">
        <f>E216+H216</f>
        <v>10.682</v>
      </c>
      <c r="K216">
        <f>F216+I216</f>
        <v>0.266</v>
      </c>
      <c r="L216" s="8">
        <f>G216</f>
        <v>12.7756818</v>
      </c>
      <c r="M216" t="str">
        <f>B216</f>
        <v>N02</v>
      </c>
      <c r="N216" t="str">
        <f t="shared" si="6"/>
        <v>a(10.682+0.266xu(w/1000),12.7756818)</v>
      </c>
      <c r="O216">
        <f t="shared" si="7"/>
        <v>0</v>
      </c>
    </row>
    <row r="217" ht="14.25" spans="1:15">
      <c r="A217" s="1">
        <v>2158</v>
      </c>
      <c r="B217" s="7" t="s">
        <v>4169</v>
      </c>
      <c r="C217" s="3" t="e">
        <f>VLOOKUP(B217,I:I,1,FALSE)</f>
        <v>#N/A</v>
      </c>
      <c r="D217" t="str">
        <f>_xlfn.CONCAT("'",A217,"',")</f>
        <v>'2158',</v>
      </c>
      <c r="E217">
        <f>VLOOKUP(B217,allied!A:C,2,FALSE)</f>
        <v>10.682</v>
      </c>
      <c r="F217">
        <f>VLOOKUP(B217,allied!A:C,3,FALSE)</f>
        <v>0.266</v>
      </c>
      <c r="G217">
        <f>VLOOKUP(B217,allied!A:D,4,FALSE)</f>
        <v>12.7756818</v>
      </c>
      <c r="H217">
        <f>IFERROR(VLOOKUP(A217,allied_remote!A:E,4,FALSE),0)</f>
        <v>0</v>
      </c>
      <c r="I217" s="8">
        <f>IFERROR(VLOOKUP(A217,allied_remote!A:E,5,FALSE),0)</f>
        <v>0</v>
      </c>
      <c r="J217">
        <f>E217+H217</f>
        <v>10.682</v>
      </c>
      <c r="K217">
        <f>F217+I217</f>
        <v>0.266</v>
      </c>
      <c r="L217" s="8">
        <f>G217</f>
        <v>12.7756818</v>
      </c>
      <c r="M217" t="str">
        <f>B217</f>
        <v>N02</v>
      </c>
      <c r="N217" t="str">
        <f t="shared" si="6"/>
        <v>a(10.682+0.266xu(w/1000),12.7756818)</v>
      </c>
      <c r="O217">
        <f t="shared" si="7"/>
        <v>0</v>
      </c>
    </row>
    <row r="218" ht="14.25" spans="1:15">
      <c r="A218" s="1">
        <v>2233</v>
      </c>
      <c r="B218" s="7" t="s">
        <v>4169</v>
      </c>
      <c r="C218" s="3" t="e">
        <f>VLOOKUP(B218,I:I,1,FALSE)</f>
        <v>#N/A</v>
      </c>
      <c r="D218" t="str">
        <f>_xlfn.CONCAT("'",A218,"',")</f>
        <v>'2233',</v>
      </c>
      <c r="E218">
        <f>VLOOKUP(B218,allied!A:C,2,FALSE)</f>
        <v>10.682</v>
      </c>
      <c r="F218">
        <f>VLOOKUP(B218,allied!A:C,3,FALSE)</f>
        <v>0.266</v>
      </c>
      <c r="G218">
        <f>VLOOKUP(B218,allied!A:D,4,FALSE)</f>
        <v>12.7756818</v>
      </c>
      <c r="H218">
        <f>IFERROR(VLOOKUP(A218,allied_remote!A:E,4,FALSE),0)</f>
        <v>0</v>
      </c>
      <c r="I218" s="8">
        <f>IFERROR(VLOOKUP(A218,allied_remote!A:E,5,FALSE),0)</f>
        <v>0</v>
      </c>
      <c r="J218">
        <f>E218+H218</f>
        <v>10.682</v>
      </c>
      <c r="K218">
        <f>F218+I218</f>
        <v>0.266</v>
      </c>
      <c r="L218" s="8">
        <f>G218</f>
        <v>12.7756818</v>
      </c>
      <c r="M218" t="str">
        <f>B218</f>
        <v>N02</v>
      </c>
      <c r="N218" t="str">
        <f t="shared" si="6"/>
        <v>a(10.682+0.266xu(w/1000),12.7756818)</v>
      </c>
      <c r="O218">
        <f t="shared" si="7"/>
        <v>0</v>
      </c>
    </row>
    <row r="219" ht="14.25" spans="1:15">
      <c r="A219" s="1">
        <v>2560</v>
      </c>
      <c r="B219" s="7" t="s">
        <v>4169</v>
      </c>
      <c r="C219" s="3" t="e">
        <f>VLOOKUP(B219,I:I,1,FALSE)</f>
        <v>#N/A</v>
      </c>
      <c r="D219" t="str">
        <f>_xlfn.CONCAT("'",A219,"',")</f>
        <v>'2560',</v>
      </c>
      <c r="E219">
        <f>VLOOKUP(B219,allied!A:C,2,FALSE)</f>
        <v>10.682</v>
      </c>
      <c r="F219">
        <f>VLOOKUP(B219,allied!A:C,3,FALSE)</f>
        <v>0.266</v>
      </c>
      <c r="G219">
        <f>VLOOKUP(B219,allied!A:D,4,FALSE)</f>
        <v>12.7756818</v>
      </c>
      <c r="H219">
        <f>IFERROR(VLOOKUP(A219,allied_remote!A:E,4,FALSE),0)</f>
        <v>0</v>
      </c>
      <c r="I219" s="8">
        <f>IFERROR(VLOOKUP(A219,allied_remote!A:E,5,FALSE),0)</f>
        <v>0</v>
      </c>
      <c r="J219">
        <f>E219+H219</f>
        <v>10.682</v>
      </c>
      <c r="K219">
        <f>F219+I219</f>
        <v>0.266</v>
      </c>
      <c r="L219" s="8">
        <f>G219</f>
        <v>12.7756818</v>
      </c>
      <c r="M219" t="str">
        <f>B219</f>
        <v>N02</v>
      </c>
      <c r="N219" t="str">
        <f t="shared" si="6"/>
        <v>a(10.682+0.266xu(w/1000),12.7756818)</v>
      </c>
      <c r="O219">
        <f t="shared" si="7"/>
        <v>0</v>
      </c>
    </row>
    <row r="220" ht="14.25" spans="1:15">
      <c r="A220" s="1">
        <v>2745</v>
      </c>
      <c r="B220" s="7" t="s">
        <v>4169</v>
      </c>
      <c r="C220" s="3" t="e">
        <f>VLOOKUP(B220,I:I,1,FALSE)</f>
        <v>#N/A</v>
      </c>
      <c r="D220" t="str">
        <f>_xlfn.CONCAT("'",A220,"',")</f>
        <v>'2745',</v>
      </c>
      <c r="E220">
        <f>VLOOKUP(B220,allied!A:C,2,FALSE)</f>
        <v>10.682</v>
      </c>
      <c r="F220">
        <f>VLOOKUP(B220,allied!A:C,3,FALSE)</f>
        <v>0.266</v>
      </c>
      <c r="G220">
        <f>VLOOKUP(B220,allied!A:D,4,FALSE)</f>
        <v>12.7756818</v>
      </c>
      <c r="H220">
        <f>IFERROR(VLOOKUP(A220,allied_remote!A:E,4,FALSE),0)</f>
        <v>0</v>
      </c>
      <c r="I220" s="8">
        <f>IFERROR(VLOOKUP(A220,allied_remote!A:E,5,FALSE),0)</f>
        <v>0</v>
      </c>
      <c r="J220">
        <f>E220+H220</f>
        <v>10.682</v>
      </c>
      <c r="K220">
        <f>F220+I220</f>
        <v>0.266</v>
      </c>
      <c r="L220" s="8">
        <f>G220</f>
        <v>12.7756818</v>
      </c>
      <c r="M220" t="str">
        <f>B220</f>
        <v>N02</v>
      </c>
      <c r="N220" t="str">
        <f t="shared" si="6"/>
        <v>a(10.682+0.266xu(w/1000),12.7756818)</v>
      </c>
      <c r="O220">
        <f t="shared" si="7"/>
        <v>0</v>
      </c>
    </row>
    <row r="221" ht="14.25" spans="1:15">
      <c r="A221" s="1">
        <v>2750</v>
      </c>
      <c r="B221" s="7" t="s">
        <v>4169</v>
      </c>
      <c r="C221" s="3" t="e">
        <f>VLOOKUP(B221,I:I,1,FALSE)</f>
        <v>#N/A</v>
      </c>
      <c r="D221" t="str">
        <f>_xlfn.CONCAT("'",A221,"',")</f>
        <v>'2750',</v>
      </c>
      <c r="E221">
        <f>VLOOKUP(B221,allied!A:C,2,FALSE)</f>
        <v>10.682</v>
      </c>
      <c r="F221">
        <f>VLOOKUP(B221,allied!A:C,3,FALSE)</f>
        <v>0.266</v>
      </c>
      <c r="G221">
        <f>VLOOKUP(B221,allied!A:D,4,FALSE)</f>
        <v>12.7756818</v>
      </c>
      <c r="H221">
        <f>IFERROR(VLOOKUP(A221,allied_remote!A:E,4,FALSE),0)</f>
        <v>0</v>
      </c>
      <c r="I221" s="8">
        <f>IFERROR(VLOOKUP(A221,allied_remote!A:E,5,FALSE),0)</f>
        <v>0</v>
      </c>
      <c r="J221">
        <f>E221+H221</f>
        <v>10.682</v>
      </c>
      <c r="K221">
        <f>F221+I221</f>
        <v>0.266</v>
      </c>
      <c r="L221" s="8">
        <f>G221</f>
        <v>12.7756818</v>
      </c>
      <c r="M221" t="str">
        <f>B221</f>
        <v>N02</v>
      </c>
      <c r="N221" t="str">
        <f t="shared" si="6"/>
        <v>a(10.682+0.266xu(w/1000),12.7756818)</v>
      </c>
      <c r="O221">
        <f t="shared" si="7"/>
        <v>0</v>
      </c>
    </row>
    <row r="222" ht="14.25" spans="1:15">
      <c r="A222" s="1">
        <v>2500</v>
      </c>
      <c r="B222" s="7" t="s">
        <v>4174</v>
      </c>
      <c r="C222" s="3" t="e">
        <f>VLOOKUP(B222,I:I,1,FALSE)</f>
        <v>#N/A</v>
      </c>
      <c r="D222" t="str">
        <f>_xlfn.CONCAT("'",A222,"',")</f>
        <v>'2500',</v>
      </c>
      <c r="E222">
        <f>VLOOKUP(B222,allied!A:C,2,FALSE)</f>
        <v>10.682</v>
      </c>
      <c r="F222">
        <f>VLOOKUP(B222,allied!A:C,3,FALSE)</f>
        <v>0.294</v>
      </c>
      <c r="G222">
        <f>VLOOKUP(B222,allied!A:D,4,FALSE)</f>
        <v>12.7756818</v>
      </c>
      <c r="H222">
        <f>IFERROR(VLOOKUP(A222,allied_remote!A:E,4,FALSE),0)</f>
        <v>0</v>
      </c>
      <c r="I222" s="8">
        <f>IFERROR(VLOOKUP(A222,allied_remote!A:E,5,FALSE),0)</f>
        <v>0</v>
      </c>
      <c r="J222">
        <f>E222+H222</f>
        <v>10.682</v>
      </c>
      <c r="K222">
        <f>F222+I222</f>
        <v>0.294</v>
      </c>
      <c r="L222" s="8">
        <f>G222</f>
        <v>12.7756818</v>
      </c>
      <c r="M222" t="str">
        <f>B222</f>
        <v>WLG</v>
      </c>
      <c r="N222" t="str">
        <f t="shared" si="6"/>
        <v>a(10.682+0.294xu(w/1000),12.7756818)</v>
      </c>
      <c r="O222">
        <f t="shared" si="7"/>
        <v>0</v>
      </c>
    </row>
    <row r="223" ht="14.25" spans="1:15">
      <c r="A223" s="1">
        <v>2502</v>
      </c>
      <c r="B223" s="7" t="s">
        <v>4173</v>
      </c>
      <c r="C223" s="3" t="e">
        <f>VLOOKUP(B223,I:I,1,FALSE)</f>
        <v>#N/A</v>
      </c>
      <c r="D223" t="str">
        <f>_xlfn.CONCAT("'",A223,"',")</f>
        <v>'2502',</v>
      </c>
      <c r="E223">
        <f>VLOOKUP(B223,allied!A:C,2,FALSE)</f>
        <v>10.682</v>
      </c>
      <c r="F223">
        <f>VLOOKUP(B223,allied!A:C,3,FALSE)</f>
        <v>0.294</v>
      </c>
      <c r="G223">
        <f>VLOOKUP(B223,allied!A:D,4,FALSE)</f>
        <v>12.7756818</v>
      </c>
      <c r="H223">
        <f>IFERROR(VLOOKUP(A223,allied_remote!A:E,4,FALSE),0)</f>
        <v>0</v>
      </c>
      <c r="I223" s="8">
        <f>IFERROR(VLOOKUP(A223,allied_remote!A:E,5,FALSE),0)</f>
        <v>0</v>
      </c>
      <c r="J223">
        <f>E223+H223</f>
        <v>10.682</v>
      </c>
      <c r="K223">
        <f>F223+I223</f>
        <v>0.294</v>
      </c>
      <c r="L223" s="8">
        <f>G223</f>
        <v>12.7756818</v>
      </c>
      <c r="M223" t="str">
        <f>B223</f>
        <v>UNA</v>
      </c>
      <c r="N223" t="str">
        <f t="shared" si="6"/>
        <v>a(10.682+0.294xu(w/1000),12.7756818)</v>
      </c>
      <c r="O223">
        <f t="shared" si="7"/>
        <v>0</v>
      </c>
    </row>
    <row r="224" ht="14.25" spans="1:15">
      <c r="A224" s="1">
        <v>2502</v>
      </c>
      <c r="B224" s="7" t="s">
        <v>4171</v>
      </c>
      <c r="C224" s="3" t="e">
        <f>VLOOKUP(B224,I:I,1,FALSE)</f>
        <v>#N/A</v>
      </c>
      <c r="D224" t="str">
        <f>_xlfn.CONCAT("'",A224,"',")</f>
        <v>'2502',</v>
      </c>
      <c r="E224">
        <f>VLOOKUP(B224,allied!A:C,2,FALSE)</f>
        <v>10.682</v>
      </c>
      <c r="F224">
        <f>VLOOKUP(B224,allied!A:C,3,FALSE)</f>
        <v>0.294</v>
      </c>
      <c r="G224">
        <f>VLOOKUP(B224,allied!A:D,4,FALSE)</f>
        <v>12.7756818</v>
      </c>
      <c r="H224">
        <f>IFERROR(VLOOKUP(A224,allied_remote!A:E,4,FALSE),0)</f>
        <v>0</v>
      </c>
      <c r="I224" s="8">
        <f>IFERROR(VLOOKUP(A224,allied_remote!A:E,5,FALSE),0)</f>
        <v>0</v>
      </c>
      <c r="J224">
        <f>E224+H224</f>
        <v>10.682</v>
      </c>
      <c r="K224">
        <f>F224+I224</f>
        <v>0.294</v>
      </c>
      <c r="L224" s="8">
        <f>G224</f>
        <v>12.7756818</v>
      </c>
      <c r="M224" t="str">
        <f>B224</f>
        <v>PKM</v>
      </c>
      <c r="N224" t="str">
        <f t="shared" si="6"/>
        <v>a(10.682+0.294xu(w/1000),12.7756818)</v>
      </c>
      <c r="O224">
        <f t="shared" si="7"/>
        <v>0</v>
      </c>
    </row>
    <row r="225" ht="14.25" spans="1:15">
      <c r="A225" s="1">
        <v>2505</v>
      </c>
      <c r="B225" s="7" t="s">
        <v>4171</v>
      </c>
      <c r="C225" s="3" t="e">
        <f>VLOOKUP(B225,I:I,1,FALSE)</f>
        <v>#N/A</v>
      </c>
      <c r="D225" t="str">
        <f>_xlfn.CONCAT("'",A225,"',")</f>
        <v>'2505',</v>
      </c>
      <c r="E225">
        <f>VLOOKUP(B225,allied!A:C,2,FALSE)</f>
        <v>10.682</v>
      </c>
      <c r="F225">
        <f>VLOOKUP(B225,allied!A:C,3,FALSE)</f>
        <v>0.294</v>
      </c>
      <c r="G225">
        <f>VLOOKUP(B225,allied!A:D,4,FALSE)</f>
        <v>12.7756818</v>
      </c>
      <c r="H225">
        <f>IFERROR(VLOOKUP(A225,allied_remote!A:E,4,FALSE),0)</f>
        <v>0</v>
      </c>
      <c r="I225" s="8">
        <f>IFERROR(VLOOKUP(A225,allied_remote!A:E,5,FALSE),0)</f>
        <v>0</v>
      </c>
      <c r="J225">
        <f>E225+H225</f>
        <v>10.682</v>
      </c>
      <c r="K225">
        <f>F225+I225</f>
        <v>0.294</v>
      </c>
      <c r="L225" s="8">
        <f>G225</f>
        <v>12.7756818</v>
      </c>
      <c r="M225" t="str">
        <f>B225</f>
        <v>PKM</v>
      </c>
      <c r="N225" t="str">
        <f t="shared" si="6"/>
        <v>a(10.682+0.294xu(w/1000),12.7756818)</v>
      </c>
      <c r="O225">
        <f t="shared" si="7"/>
        <v>0</v>
      </c>
    </row>
    <row r="226" ht="14.25" spans="1:15">
      <c r="A226" s="1">
        <v>2506</v>
      </c>
      <c r="B226" s="7" t="s">
        <v>4173</v>
      </c>
      <c r="C226" s="3" t="e">
        <f>VLOOKUP(B226,I:I,1,FALSE)</f>
        <v>#N/A</v>
      </c>
      <c r="D226" t="str">
        <f>_xlfn.CONCAT("'",A226,"',")</f>
        <v>'2506',</v>
      </c>
      <c r="E226">
        <f>VLOOKUP(B226,allied!A:C,2,FALSE)</f>
        <v>10.682</v>
      </c>
      <c r="F226">
        <f>VLOOKUP(B226,allied!A:C,3,FALSE)</f>
        <v>0.294</v>
      </c>
      <c r="G226">
        <f>VLOOKUP(B226,allied!A:D,4,FALSE)</f>
        <v>12.7756818</v>
      </c>
      <c r="H226">
        <f>IFERROR(VLOOKUP(A226,allied_remote!A:E,4,FALSE),0)</f>
        <v>0</v>
      </c>
      <c r="I226" s="8">
        <f>IFERROR(VLOOKUP(A226,allied_remote!A:E,5,FALSE),0)</f>
        <v>0</v>
      </c>
      <c r="J226">
        <f>E226+H226</f>
        <v>10.682</v>
      </c>
      <c r="K226">
        <f>F226+I226</f>
        <v>0.294</v>
      </c>
      <c r="L226" s="8">
        <f>G226</f>
        <v>12.7756818</v>
      </c>
      <c r="M226" t="str">
        <f>B226</f>
        <v>UNA</v>
      </c>
      <c r="N226" t="str">
        <f t="shared" si="6"/>
        <v>a(10.682+0.294xu(w/1000),12.7756818)</v>
      </c>
      <c r="O226">
        <f t="shared" si="7"/>
        <v>0</v>
      </c>
    </row>
    <row r="227" ht="14.25" spans="1:15">
      <c r="A227" s="1">
        <v>2519</v>
      </c>
      <c r="B227" s="7" t="s">
        <v>4174</v>
      </c>
      <c r="C227" s="3" t="e">
        <f>VLOOKUP(B227,I:I,1,FALSE)</f>
        <v>#N/A</v>
      </c>
      <c r="D227" t="str">
        <f>_xlfn.CONCAT("'",A227,"',")</f>
        <v>'2519',</v>
      </c>
      <c r="E227">
        <f>VLOOKUP(B227,allied!A:C,2,FALSE)</f>
        <v>10.682</v>
      </c>
      <c r="F227">
        <f>VLOOKUP(B227,allied!A:C,3,FALSE)</f>
        <v>0.294</v>
      </c>
      <c r="G227">
        <f>VLOOKUP(B227,allied!A:D,4,FALSE)</f>
        <v>12.7756818</v>
      </c>
      <c r="H227">
        <f>IFERROR(VLOOKUP(A227,allied_remote!A:E,4,FALSE),0)</f>
        <v>0</v>
      </c>
      <c r="I227" s="8">
        <f>IFERROR(VLOOKUP(A227,allied_remote!A:E,5,FALSE),0)</f>
        <v>0</v>
      </c>
      <c r="J227">
        <f>E227+H227</f>
        <v>10.682</v>
      </c>
      <c r="K227">
        <f>F227+I227</f>
        <v>0.294</v>
      </c>
      <c r="L227" s="8">
        <f>G227</f>
        <v>12.7756818</v>
      </c>
      <c r="M227" t="str">
        <f>B227</f>
        <v>WLG</v>
      </c>
      <c r="N227" t="str">
        <f t="shared" si="6"/>
        <v>a(10.682+0.294xu(w/1000),12.7756818)</v>
      </c>
      <c r="O227">
        <f t="shared" si="7"/>
        <v>0</v>
      </c>
    </row>
    <row r="228" ht="14.25" spans="1:15">
      <c r="A228" s="1">
        <v>2525</v>
      </c>
      <c r="B228" s="7" t="s">
        <v>4173</v>
      </c>
      <c r="C228" s="3" t="e">
        <f>VLOOKUP(B228,I:I,1,FALSE)</f>
        <v>#N/A</v>
      </c>
      <c r="D228" t="str">
        <f>_xlfn.CONCAT("'",A228,"',")</f>
        <v>'2525',</v>
      </c>
      <c r="E228">
        <f>VLOOKUP(B228,allied!A:C,2,FALSE)</f>
        <v>10.682</v>
      </c>
      <c r="F228">
        <f>VLOOKUP(B228,allied!A:C,3,FALSE)</f>
        <v>0.294</v>
      </c>
      <c r="G228">
        <f>VLOOKUP(B228,allied!A:D,4,FALSE)</f>
        <v>12.7756818</v>
      </c>
      <c r="H228">
        <f>IFERROR(VLOOKUP(A228,allied_remote!A:E,4,FALSE),0)</f>
        <v>0</v>
      </c>
      <c r="I228" s="8">
        <f>IFERROR(VLOOKUP(A228,allied_remote!A:E,5,FALSE),0)</f>
        <v>0</v>
      </c>
      <c r="J228">
        <f>E228+H228</f>
        <v>10.682</v>
      </c>
      <c r="K228">
        <f>F228+I228</f>
        <v>0.294</v>
      </c>
      <c r="L228" s="8">
        <f>G228</f>
        <v>12.7756818</v>
      </c>
      <c r="M228" t="str">
        <f>B228</f>
        <v>UNA</v>
      </c>
      <c r="N228" t="str">
        <f t="shared" si="6"/>
        <v>a(10.682+0.294xu(w/1000),12.7756818)</v>
      </c>
      <c r="O228">
        <f t="shared" si="7"/>
        <v>0</v>
      </c>
    </row>
    <row r="229" ht="14.25" spans="1:15">
      <c r="A229" s="1">
        <v>2526</v>
      </c>
      <c r="B229" s="7" t="s">
        <v>4173</v>
      </c>
      <c r="C229" s="3" t="e">
        <f>VLOOKUP(B229,I:I,1,FALSE)</f>
        <v>#N/A</v>
      </c>
      <c r="D229" t="str">
        <f>_xlfn.CONCAT("'",A229,"',")</f>
        <v>'2526',</v>
      </c>
      <c r="E229">
        <f>VLOOKUP(B229,allied!A:C,2,FALSE)</f>
        <v>10.682</v>
      </c>
      <c r="F229">
        <f>VLOOKUP(B229,allied!A:C,3,FALSE)</f>
        <v>0.294</v>
      </c>
      <c r="G229">
        <f>VLOOKUP(B229,allied!A:D,4,FALSE)</f>
        <v>12.7756818</v>
      </c>
      <c r="H229">
        <f>IFERROR(VLOOKUP(A229,allied_remote!A:E,4,FALSE),0)</f>
        <v>0</v>
      </c>
      <c r="I229" s="8">
        <f>IFERROR(VLOOKUP(A229,allied_remote!A:E,5,FALSE),0)</f>
        <v>0</v>
      </c>
      <c r="J229">
        <f>E229+H229</f>
        <v>10.682</v>
      </c>
      <c r="K229">
        <f>F229+I229</f>
        <v>0.294</v>
      </c>
      <c r="L229" s="8">
        <f>G229</f>
        <v>12.7756818</v>
      </c>
      <c r="M229" t="str">
        <f>B229</f>
        <v>UNA</v>
      </c>
      <c r="N229" t="str">
        <f t="shared" si="6"/>
        <v>a(10.682+0.294xu(w/1000),12.7756818)</v>
      </c>
      <c r="O229">
        <f t="shared" si="7"/>
        <v>0</v>
      </c>
    </row>
    <row r="230" ht="14.25" spans="1:15">
      <c r="A230" s="1">
        <v>3000</v>
      </c>
      <c r="B230" s="7" t="s">
        <v>4176</v>
      </c>
      <c r="C230" s="3" t="e">
        <f>VLOOKUP(B230,I:I,1,FALSE)</f>
        <v>#N/A</v>
      </c>
      <c r="D230" t="str">
        <f>_xlfn.CONCAT("'",A230,"',")</f>
        <v>'3000',</v>
      </c>
      <c r="E230">
        <f>VLOOKUP(B230,allied!A:C,2,FALSE)</f>
        <v>10.367</v>
      </c>
      <c r="F230">
        <f>VLOOKUP(B230,allied!A:C,3,FALSE)</f>
        <v>0.315</v>
      </c>
      <c r="G230">
        <f>VLOOKUP(B230,allied!A:D,4,FALSE)</f>
        <v>11.7519444</v>
      </c>
      <c r="H230">
        <f>IFERROR(VLOOKUP(A230,allied_remote!A:E,4,FALSE),0)</f>
        <v>0</v>
      </c>
      <c r="I230" s="8">
        <f>IFERROR(VLOOKUP(A230,allied_remote!A:E,5,FALSE),0)</f>
        <v>0</v>
      </c>
      <c r="J230">
        <f>E230+H230</f>
        <v>10.367</v>
      </c>
      <c r="K230">
        <f>F230+I230</f>
        <v>0.315</v>
      </c>
      <c r="L230" s="8">
        <f>G230</f>
        <v>11.7519444</v>
      </c>
      <c r="M230" t="str">
        <f>B230</f>
        <v>V01</v>
      </c>
      <c r="N230" t="str">
        <f t="shared" si="6"/>
        <v>a(10.367+0.315xu(w/1000),11.7519444)</v>
      </c>
      <c r="O230">
        <f t="shared" si="7"/>
        <v>0</v>
      </c>
    </row>
    <row r="231" ht="14.25" spans="1:15">
      <c r="A231" s="1">
        <v>3002</v>
      </c>
      <c r="B231" s="7" t="s">
        <v>4176</v>
      </c>
      <c r="C231" s="3" t="e">
        <f>VLOOKUP(B231,I:I,1,FALSE)</f>
        <v>#N/A</v>
      </c>
      <c r="D231" t="str">
        <f>_xlfn.CONCAT("'",A231,"',")</f>
        <v>'3002',</v>
      </c>
      <c r="E231">
        <f>VLOOKUP(B231,allied!A:C,2,FALSE)</f>
        <v>10.367</v>
      </c>
      <c r="F231">
        <f>VLOOKUP(B231,allied!A:C,3,FALSE)</f>
        <v>0.315</v>
      </c>
      <c r="G231">
        <f>VLOOKUP(B231,allied!A:D,4,FALSE)</f>
        <v>11.7519444</v>
      </c>
      <c r="H231">
        <f>IFERROR(VLOOKUP(A231,allied_remote!A:E,4,FALSE),0)</f>
        <v>0</v>
      </c>
      <c r="I231" s="8">
        <f>IFERROR(VLOOKUP(A231,allied_remote!A:E,5,FALSE),0)</f>
        <v>0</v>
      </c>
      <c r="J231">
        <f>E231+H231</f>
        <v>10.367</v>
      </c>
      <c r="K231">
        <f>F231+I231</f>
        <v>0.315</v>
      </c>
      <c r="L231" s="8">
        <f>G231</f>
        <v>11.7519444</v>
      </c>
      <c r="M231" t="str">
        <f>B231</f>
        <v>V01</v>
      </c>
      <c r="N231" t="str">
        <f t="shared" si="6"/>
        <v>a(10.367+0.315xu(w/1000),11.7519444)</v>
      </c>
      <c r="O231">
        <f t="shared" si="7"/>
        <v>0</v>
      </c>
    </row>
    <row r="232" ht="14.25" spans="1:15">
      <c r="A232" s="1">
        <v>3003</v>
      </c>
      <c r="B232" s="7" t="s">
        <v>4176</v>
      </c>
      <c r="C232" s="3" t="e">
        <f>VLOOKUP(B232,I:I,1,FALSE)</f>
        <v>#N/A</v>
      </c>
      <c r="D232" t="str">
        <f>_xlfn.CONCAT("'",A232,"',")</f>
        <v>'3003',</v>
      </c>
      <c r="E232">
        <f>VLOOKUP(B232,allied!A:C,2,FALSE)</f>
        <v>10.367</v>
      </c>
      <c r="F232">
        <f>VLOOKUP(B232,allied!A:C,3,FALSE)</f>
        <v>0.315</v>
      </c>
      <c r="G232">
        <f>VLOOKUP(B232,allied!A:D,4,FALSE)</f>
        <v>11.7519444</v>
      </c>
      <c r="H232">
        <f>IFERROR(VLOOKUP(A232,allied_remote!A:E,4,FALSE),0)</f>
        <v>0</v>
      </c>
      <c r="I232" s="8">
        <f>IFERROR(VLOOKUP(A232,allied_remote!A:E,5,FALSE),0)</f>
        <v>0</v>
      </c>
      <c r="J232">
        <f>E232+H232</f>
        <v>10.367</v>
      </c>
      <c r="K232">
        <f>F232+I232</f>
        <v>0.315</v>
      </c>
      <c r="L232" s="8">
        <f>G232</f>
        <v>11.7519444</v>
      </c>
      <c r="M232" t="str">
        <f>B232</f>
        <v>V01</v>
      </c>
      <c r="N232" t="str">
        <f t="shared" si="6"/>
        <v>a(10.367+0.315xu(w/1000),11.7519444)</v>
      </c>
      <c r="O232">
        <f t="shared" si="7"/>
        <v>0</v>
      </c>
    </row>
    <row r="233" ht="14.25" spans="1:15">
      <c r="A233" s="1">
        <v>3004</v>
      </c>
      <c r="B233" s="7" t="s">
        <v>4176</v>
      </c>
      <c r="C233" s="3" t="e">
        <f>VLOOKUP(B233,I:I,1,FALSE)</f>
        <v>#N/A</v>
      </c>
      <c r="D233" t="str">
        <f>_xlfn.CONCAT("'",A233,"',")</f>
        <v>'3004',</v>
      </c>
      <c r="E233">
        <f>VLOOKUP(B233,allied!A:C,2,FALSE)</f>
        <v>10.367</v>
      </c>
      <c r="F233">
        <f>VLOOKUP(B233,allied!A:C,3,FALSE)</f>
        <v>0.315</v>
      </c>
      <c r="G233">
        <f>VLOOKUP(B233,allied!A:D,4,FALSE)</f>
        <v>11.7519444</v>
      </c>
      <c r="H233">
        <f>IFERROR(VLOOKUP(A233,allied_remote!A:E,4,FALSE),0)</f>
        <v>0</v>
      </c>
      <c r="I233" s="8">
        <f>IFERROR(VLOOKUP(A233,allied_remote!A:E,5,FALSE),0)</f>
        <v>0</v>
      </c>
      <c r="J233">
        <f>E233+H233</f>
        <v>10.367</v>
      </c>
      <c r="K233">
        <f>F233+I233</f>
        <v>0.315</v>
      </c>
      <c r="L233" s="8">
        <f>G233</f>
        <v>11.7519444</v>
      </c>
      <c r="M233" t="str">
        <f>B233</f>
        <v>V01</v>
      </c>
      <c r="N233" t="str">
        <f t="shared" si="6"/>
        <v>a(10.367+0.315xu(w/1000),11.7519444)</v>
      </c>
      <c r="O233">
        <f t="shared" si="7"/>
        <v>0</v>
      </c>
    </row>
    <row r="234" ht="14.25" spans="1:15">
      <c r="A234" s="1">
        <v>3005</v>
      </c>
      <c r="B234" s="7" t="s">
        <v>4176</v>
      </c>
      <c r="C234" s="3" t="e">
        <f>VLOOKUP(B234,I:I,1,FALSE)</f>
        <v>#N/A</v>
      </c>
      <c r="D234" t="str">
        <f>_xlfn.CONCAT("'",A234,"',")</f>
        <v>'3005',</v>
      </c>
      <c r="E234">
        <f>VLOOKUP(B234,allied!A:C,2,FALSE)</f>
        <v>10.367</v>
      </c>
      <c r="F234">
        <f>VLOOKUP(B234,allied!A:C,3,FALSE)</f>
        <v>0.315</v>
      </c>
      <c r="G234">
        <f>VLOOKUP(B234,allied!A:D,4,FALSE)</f>
        <v>11.7519444</v>
      </c>
      <c r="H234">
        <f>IFERROR(VLOOKUP(A234,allied_remote!A:E,4,FALSE),0)</f>
        <v>0</v>
      </c>
      <c r="I234" s="8">
        <f>IFERROR(VLOOKUP(A234,allied_remote!A:E,5,FALSE),0)</f>
        <v>0</v>
      </c>
      <c r="J234">
        <f>E234+H234</f>
        <v>10.367</v>
      </c>
      <c r="K234">
        <f>F234+I234</f>
        <v>0.315</v>
      </c>
      <c r="L234" s="8">
        <f>G234</f>
        <v>11.7519444</v>
      </c>
      <c r="M234" t="str">
        <f>B234</f>
        <v>V01</v>
      </c>
      <c r="N234" t="str">
        <f t="shared" si="6"/>
        <v>a(10.367+0.315xu(w/1000),11.7519444)</v>
      </c>
      <c r="O234">
        <f t="shared" si="7"/>
        <v>0</v>
      </c>
    </row>
    <row r="235" ht="14.25" spans="1:15">
      <c r="A235" s="1">
        <v>3006</v>
      </c>
      <c r="B235" s="7" t="s">
        <v>4176</v>
      </c>
      <c r="C235" s="3" t="e">
        <f>VLOOKUP(B235,I:I,1,FALSE)</f>
        <v>#N/A</v>
      </c>
      <c r="D235" t="str">
        <f>_xlfn.CONCAT("'",A235,"',")</f>
        <v>'3006',</v>
      </c>
      <c r="E235">
        <f>VLOOKUP(B235,allied!A:C,2,FALSE)</f>
        <v>10.367</v>
      </c>
      <c r="F235">
        <f>VLOOKUP(B235,allied!A:C,3,FALSE)</f>
        <v>0.315</v>
      </c>
      <c r="G235">
        <f>VLOOKUP(B235,allied!A:D,4,FALSE)</f>
        <v>11.7519444</v>
      </c>
      <c r="H235">
        <f>IFERROR(VLOOKUP(A235,allied_remote!A:E,4,FALSE),0)</f>
        <v>0</v>
      </c>
      <c r="I235" s="8">
        <f>IFERROR(VLOOKUP(A235,allied_remote!A:E,5,FALSE),0)</f>
        <v>0</v>
      </c>
      <c r="J235">
        <f>E235+H235</f>
        <v>10.367</v>
      </c>
      <c r="K235">
        <f>F235+I235</f>
        <v>0.315</v>
      </c>
      <c r="L235" s="8">
        <f>G235</f>
        <v>11.7519444</v>
      </c>
      <c r="M235" t="str">
        <f>B235</f>
        <v>V01</v>
      </c>
      <c r="N235" t="str">
        <f t="shared" si="6"/>
        <v>a(10.367+0.315xu(w/1000),11.7519444)</v>
      </c>
      <c r="O235">
        <f t="shared" si="7"/>
        <v>0</v>
      </c>
    </row>
    <row r="236" ht="14.25" spans="1:15">
      <c r="A236" s="1">
        <v>3008</v>
      </c>
      <c r="B236" s="7" t="s">
        <v>4176</v>
      </c>
      <c r="C236" s="3" t="e">
        <f>VLOOKUP(B236,I:I,1,FALSE)</f>
        <v>#N/A</v>
      </c>
      <c r="D236" t="str">
        <f>_xlfn.CONCAT("'",A236,"',")</f>
        <v>'3008',</v>
      </c>
      <c r="E236">
        <f>VLOOKUP(B236,allied!A:C,2,FALSE)</f>
        <v>10.367</v>
      </c>
      <c r="F236">
        <f>VLOOKUP(B236,allied!A:C,3,FALSE)</f>
        <v>0.315</v>
      </c>
      <c r="G236">
        <f>VLOOKUP(B236,allied!A:D,4,FALSE)</f>
        <v>11.7519444</v>
      </c>
      <c r="H236">
        <f>IFERROR(VLOOKUP(A236,allied_remote!A:E,4,FALSE),0)</f>
        <v>0</v>
      </c>
      <c r="I236" s="8">
        <f>IFERROR(VLOOKUP(A236,allied_remote!A:E,5,FALSE),0)</f>
        <v>0</v>
      </c>
      <c r="J236">
        <f>E236+H236</f>
        <v>10.367</v>
      </c>
      <c r="K236">
        <f>F236+I236</f>
        <v>0.315</v>
      </c>
      <c r="L236" s="8">
        <f>G236</f>
        <v>11.7519444</v>
      </c>
      <c r="M236" t="str">
        <f>B236</f>
        <v>V01</v>
      </c>
      <c r="N236" t="str">
        <f t="shared" si="6"/>
        <v>a(10.367+0.315xu(w/1000),11.7519444)</v>
      </c>
      <c r="O236">
        <f t="shared" si="7"/>
        <v>0</v>
      </c>
    </row>
    <row r="237" ht="14.25" spans="1:15">
      <c r="A237" s="1">
        <v>3010</v>
      </c>
      <c r="B237" s="7" t="s">
        <v>4176</v>
      </c>
      <c r="C237" s="3" t="e">
        <f>VLOOKUP(B237,I:I,1,FALSE)</f>
        <v>#N/A</v>
      </c>
      <c r="D237" t="str">
        <f>_xlfn.CONCAT("'",A237,"',")</f>
        <v>'3010',</v>
      </c>
      <c r="E237">
        <f>VLOOKUP(B237,allied!A:C,2,FALSE)</f>
        <v>10.367</v>
      </c>
      <c r="F237">
        <f>VLOOKUP(B237,allied!A:C,3,FALSE)</f>
        <v>0.315</v>
      </c>
      <c r="G237">
        <f>VLOOKUP(B237,allied!A:D,4,FALSE)</f>
        <v>11.7519444</v>
      </c>
      <c r="H237">
        <f>IFERROR(VLOOKUP(A237,allied_remote!A:E,4,FALSE),0)</f>
        <v>0</v>
      </c>
      <c r="I237" s="8">
        <f>IFERROR(VLOOKUP(A237,allied_remote!A:E,5,FALSE),0)</f>
        <v>0</v>
      </c>
      <c r="J237">
        <f>E237+H237</f>
        <v>10.367</v>
      </c>
      <c r="K237">
        <f>F237+I237</f>
        <v>0.315</v>
      </c>
      <c r="L237" s="8">
        <f>G237</f>
        <v>11.7519444</v>
      </c>
      <c r="M237" t="str">
        <f>B237</f>
        <v>V01</v>
      </c>
      <c r="N237" t="str">
        <f t="shared" si="6"/>
        <v>a(10.367+0.315xu(w/1000),11.7519444)</v>
      </c>
      <c r="O237">
        <f t="shared" si="7"/>
        <v>0</v>
      </c>
    </row>
    <row r="238" ht="14.25" spans="1:15">
      <c r="A238" s="1">
        <v>3011</v>
      </c>
      <c r="B238" s="7" t="s">
        <v>4176</v>
      </c>
      <c r="C238" s="3" t="e">
        <f>VLOOKUP(B238,I:I,1,FALSE)</f>
        <v>#N/A</v>
      </c>
      <c r="D238" t="str">
        <f>_xlfn.CONCAT("'",A238,"',")</f>
        <v>'3011',</v>
      </c>
      <c r="E238">
        <f>VLOOKUP(B238,allied!A:C,2,FALSE)</f>
        <v>10.367</v>
      </c>
      <c r="F238">
        <f>VLOOKUP(B238,allied!A:C,3,FALSE)</f>
        <v>0.315</v>
      </c>
      <c r="G238">
        <f>VLOOKUP(B238,allied!A:D,4,FALSE)</f>
        <v>11.7519444</v>
      </c>
      <c r="H238">
        <f>IFERROR(VLOOKUP(A238,allied_remote!A:E,4,FALSE),0)</f>
        <v>0</v>
      </c>
      <c r="I238" s="8">
        <f>IFERROR(VLOOKUP(A238,allied_remote!A:E,5,FALSE),0)</f>
        <v>0</v>
      </c>
      <c r="J238">
        <f>E238+H238</f>
        <v>10.367</v>
      </c>
      <c r="K238">
        <f>F238+I238</f>
        <v>0.315</v>
      </c>
      <c r="L238" s="8">
        <f>G238</f>
        <v>11.7519444</v>
      </c>
      <c r="M238" t="str">
        <f>B238</f>
        <v>V01</v>
      </c>
      <c r="N238" t="str">
        <f t="shared" si="6"/>
        <v>a(10.367+0.315xu(w/1000),11.7519444)</v>
      </c>
      <c r="O238">
        <f t="shared" si="7"/>
        <v>0</v>
      </c>
    </row>
    <row r="239" ht="14.25" spans="1:15">
      <c r="A239" s="1">
        <v>3012</v>
      </c>
      <c r="B239" s="7" t="s">
        <v>4176</v>
      </c>
      <c r="C239" s="3" t="e">
        <f>VLOOKUP(B239,I:I,1,FALSE)</f>
        <v>#N/A</v>
      </c>
      <c r="D239" t="str">
        <f>_xlfn.CONCAT("'",A239,"',")</f>
        <v>'3012',</v>
      </c>
      <c r="E239">
        <f>VLOOKUP(B239,allied!A:C,2,FALSE)</f>
        <v>10.367</v>
      </c>
      <c r="F239">
        <f>VLOOKUP(B239,allied!A:C,3,FALSE)</f>
        <v>0.315</v>
      </c>
      <c r="G239">
        <f>VLOOKUP(B239,allied!A:D,4,FALSE)</f>
        <v>11.7519444</v>
      </c>
      <c r="H239">
        <f>IFERROR(VLOOKUP(A239,allied_remote!A:E,4,FALSE),0)</f>
        <v>0</v>
      </c>
      <c r="I239" s="8">
        <f>IFERROR(VLOOKUP(A239,allied_remote!A:E,5,FALSE),0)</f>
        <v>0</v>
      </c>
      <c r="J239">
        <f>E239+H239</f>
        <v>10.367</v>
      </c>
      <c r="K239">
        <f>F239+I239</f>
        <v>0.315</v>
      </c>
      <c r="L239" s="8">
        <f>G239</f>
        <v>11.7519444</v>
      </c>
      <c r="M239" t="str">
        <f>B239</f>
        <v>V01</v>
      </c>
      <c r="N239" t="str">
        <f t="shared" si="6"/>
        <v>a(10.367+0.315xu(w/1000),11.7519444)</v>
      </c>
      <c r="O239">
        <f t="shared" si="7"/>
        <v>0</v>
      </c>
    </row>
    <row r="240" ht="14.25" spans="1:15">
      <c r="A240" s="1">
        <v>3013</v>
      </c>
      <c r="B240" s="7" t="s">
        <v>4176</v>
      </c>
      <c r="C240" s="3" t="e">
        <f>VLOOKUP(B240,I:I,1,FALSE)</f>
        <v>#N/A</v>
      </c>
      <c r="D240" t="str">
        <f>_xlfn.CONCAT("'",A240,"',")</f>
        <v>'3013',</v>
      </c>
      <c r="E240">
        <f>VLOOKUP(B240,allied!A:C,2,FALSE)</f>
        <v>10.367</v>
      </c>
      <c r="F240">
        <f>VLOOKUP(B240,allied!A:C,3,FALSE)</f>
        <v>0.315</v>
      </c>
      <c r="G240">
        <f>VLOOKUP(B240,allied!A:D,4,FALSE)</f>
        <v>11.7519444</v>
      </c>
      <c r="H240">
        <f>IFERROR(VLOOKUP(A240,allied_remote!A:E,4,FALSE),0)</f>
        <v>0</v>
      </c>
      <c r="I240" s="8">
        <f>IFERROR(VLOOKUP(A240,allied_remote!A:E,5,FALSE),0)</f>
        <v>0</v>
      </c>
      <c r="J240">
        <f>E240+H240</f>
        <v>10.367</v>
      </c>
      <c r="K240">
        <f>F240+I240</f>
        <v>0.315</v>
      </c>
      <c r="L240" s="8">
        <f>G240</f>
        <v>11.7519444</v>
      </c>
      <c r="M240" t="str">
        <f>B240</f>
        <v>V01</v>
      </c>
      <c r="N240" t="str">
        <f t="shared" si="6"/>
        <v>a(10.367+0.315xu(w/1000),11.7519444)</v>
      </c>
      <c r="O240">
        <f t="shared" si="7"/>
        <v>0</v>
      </c>
    </row>
    <row r="241" ht="14.25" spans="1:15">
      <c r="A241" s="1">
        <v>3015</v>
      </c>
      <c r="B241" s="7" t="s">
        <v>4176</v>
      </c>
      <c r="C241" s="3" t="e">
        <f>VLOOKUP(B241,I:I,1,FALSE)</f>
        <v>#N/A</v>
      </c>
      <c r="D241" t="str">
        <f>_xlfn.CONCAT("'",A241,"',")</f>
        <v>'3015',</v>
      </c>
      <c r="E241">
        <f>VLOOKUP(B241,allied!A:C,2,FALSE)</f>
        <v>10.367</v>
      </c>
      <c r="F241">
        <f>VLOOKUP(B241,allied!A:C,3,FALSE)</f>
        <v>0.315</v>
      </c>
      <c r="G241">
        <f>VLOOKUP(B241,allied!A:D,4,FALSE)</f>
        <v>11.7519444</v>
      </c>
      <c r="H241">
        <f>IFERROR(VLOOKUP(A241,allied_remote!A:E,4,FALSE),0)</f>
        <v>0</v>
      </c>
      <c r="I241" s="8">
        <f>IFERROR(VLOOKUP(A241,allied_remote!A:E,5,FALSE),0)</f>
        <v>0</v>
      </c>
      <c r="J241">
        <f>E241+H241</f>
        <v>10.367</v>
      </c>
      <c r="K241">
        <f>F241+I241</f>
        <v>0.315</v>
      </c>
      <c r="L241" s="8">
        <f>G241</f>
        <v>11.7519444</v>
      </c>
      <c r="M241" t="str">
        <f>B241</f>
        <v>V01</v>
      </c>
      <c r="N241" t="str">
        <f t="shared" si="6"/>
        <v>a(10.367+0.315xu(w/1000),11.7519444)</v>
      </c>
      <c r="O241">
        <f t="shared" si="7"/>
        <v>0</v>
      </c>
    </row>
    <row r="242" ht="14.25" spans="1:15">
      <c r="A242" s="1">
        <v>3016</v>
      </c>
      <c r="B242" s="7" t="s">
        <v>4176</v>
      </c>
      <c r="C242" s="3" t="e">
        <f>VLOOKUP(B242,I:I,1,FALSE)</f>
        <v>#N/A</v>
      </c>
      <c r="D242" t="str">
        <f>_xlfn.CONCAT("'",A242,"',")</f>
        <v>'3016',</v>
      </c>
      <c r="E242">
        <f>VLOOKUP(B242,allied!A:C,2,FALSE)</f>
        <v>10.367</v>
      </c>
      <c r="F242">
        <f>VLOOKUP(B242,allied!A:C,3,FALSE)</f>
        <v>0.315</v>
      </c>
      <c r="G242">
        <f>VLOOKUP(B242,allied!A:D,4,FALSE)</f>
        <v>11.7519444</v>
      </c>
      <c r="H242">
        <f>IFERROR(VLOOKUP(A242,allied_remote!A:E,4,FALSE),0)</f>
        <v>0</v>
      </c>
      <c r="I242" s="8">
        <f>IFERROR(VLOOKUP(A242,allied_remote!A:E,5,FALSE),0)</f>
        <v>0</v>
      </c>
      <c r="J242">
        <f>E242+H242</f>
        <v>10.367</v>
      </c>
      <c r="K242">
        <f>F242+I242</f>
        <v>0.315</v>
      </c>
      <c r="L242" s="8">
        <f>G242</f>
        <v>11.7519444</v>
      </c>
      <c r="M242" t="str">
        <f>B242</f>
        <v>V01</v>
      </c>
      <c r="N242" t="str">
        <f t="shared" si="6"/>
        <v>a(10.367+0.315xu(w/1000),11.7519444)</v>
      </c>
      <c r="O242">
        <f t="shared" si="7"/>
        <v>0</v>
      </c>
    </row>
    <row r="243" ht="14.25" spans="1:15">
      <c r="A243" s="1">
        <v>3018</v>
      </c>
      <c r="B243" s="7" t="s">
        <v>4176</v>
      </c>
      <c r="C243" s="3" t="e">
        <f>VLOOKUP(B243,I:I,1,FALSE)</f>
        <v>#N/A</v>
      </c>
      <c r="D243" t="str">
        <f>_xlfn.CONCAT("'",A243,"',")</f>
        <v>'3018',</v>
      </c>
      <c r="E243">
        <f>VLOOKUP(B243,allied!A:C,2,FALSE)</f>
        <v>10.367</v>
      </c>
      <c r="F243">
        <f>VLOOKUP(B243,allied!A:C,3,FALSE)</f>
        <v>0.315</v>
      </c>
      <c r="G243">
        <f>VLOOKUP(B243,allied!A:D,4,FALSE)</f>
        <v>11.7519444</v>
      </c>
      <c r="H243">
        <f>IFERROR(VLOOKUP(A243,allied_remote!A:E,4,FALSE),0)</f>
        <v>0</v>
      </c>
      <c r="I243" s="8">
        <f>IFERROR(VLOOKUP(A243,allied_remote!A:E,5,FALSE),0)</f>
        <v>0</v>
      </c>
      <c r="J243">
        <f>E243+H243</f>
        <v>10.367</v>
      </c>
      <c r="K243">
        <f>F243+I243</f>
        <v>0.315</v>
      </c>
      <c r="L243" s="8">
        <f>G243</f>
        <v>11.7519444</v>
      </c>
      <c r="M243" t="str">
        <f>B243</f>
        <v>V01</v>
      </c>
      <c r="N243" t="str">
        <f t="shared" si="6"/>
        <v>a(10.367+0.315xu(w/1000),11.7519444)</v>
      </c>
      <c r="O243">
        <f t="shared" si="7"/>
        <v>0</v>
      </c>
    </row>
    <row r="244" ht="14.25" spans="1:15">
      <c r="A244" s="1">
        <v>3019</v>
      </c>
      <c r="B244" s="7" t="s">
        <v>4176</v>
      </c>
      <c r="C244" s="3" t="e">
        <f>VLOOKUP(B244,I:I,1,FALSE)</f>
        <v>#N/A</v>
      </c>
      <c r="D244" t="str">
        <f>_xlfn.CONCAT("'",A244,"',")</f>
        <v>'3019',</v>
      </c>
      <c r="E244">
        <f>VLOOKUP(B244,allied!A:C,2,FALSE)</f>
        <v>10.367</v>
      </c>
      <c r="F244">
        <f>VLOOKUP(B244,allied!A:C,3,FALSE)</f>
        <v>0.315</v>
      </c>
      <c r="G244">
        <f>VLOOKUP(B244,allied!A:D,4,FALSE)</f>
        <v>11.7519444</v>
      </c>
      <c r="H244">
        <f>IFERROR(VLOOKUP(A244,allied_remote!A:E,4,FALSE),0)</f>
        <v>0</v>
      </c>
      <c r="I244" s="8">
        <f>IFERROR(VLOOKUP(A244,allied_remote!A:E,5,FALSE),0)</f>
        <v>0</v>
      </c>
      <c r="J244">
        <f>E244+H244</f>
        <v>10.367</v>
      </c>
      <c r="K244">
        <f>F244+I244</f>
        <v>0.315</v>
      </c>
      <c r="L244" s="8">
        <f>G244</f>
        <v>11.7519444</v>
      </c>
      <c r="M244" t="str">
        <f>B244</f>
        <v>V01</v>
      </c>
      <c r="N244" t="str">
        <f t="shared" si="6"/>
        <v>a(10.367+0.315xu(w/1000),11.7519444)</v>
      </c>
      <c r="O244">
        <f t="shared" si="7"/>
        <v>0</v>
      </c>
    </row>
    <row r="245" ht="14.25" spans="1:15">
      <c r="A245" s="1">
        <v>3020</v>
      </c>
      <c r="B245" s="7" t="s">
        <v>4176</v>
      </c>
      <c r="C245" s="3" t="e">
        <f>VLOOKUP(B245,I:I,1,FALSE)</f>
        <v>#N/A</v>
      </c>
      <c r="D245" t="str">
        <f>_xlfn.CONCAT("'",A245,"',")</f>
        <v>'3020',</v>
      </c>
      <c r="E245">
        <f>VLOOKUP(B245,allied!A:C,2,FALSE)</f>
        <v>10.367</v>
      </c>
      <c r="F245">
        <f>VLOOKUP(B245,allied!A:C,3,FALSE)</f>
        <v>0.315</v>
      </c>
      <c r="G245">
        <f>VLOOKUP(B245,allied!A:D,4,FALSE)</f>
        <v>11.7519444</v>
      </c>
      <c r="H245">
        <f>IFERROR(VLOOKUP(A245,allied_remote!A:E,4,FALSE),0)</f>
        <v>0</v>
      </c>
      <c r="I245" s="8">
        <f>IFERROR(VLOOKUP(A245,allied_remote!A:E,5,FALSE),0)</f>
        <v>0</v>
      </c>
      <c r="J245">
        <f>E245+H245</f>
        <v>10.367</v>
      </c>
      <c r="K245">
        <f>F245+I245</f>
        <v>0.315</v>
      </c>
      <c r="L245" s="8">
        <f>G245</f>
        <v>11.7519444</v>
      </c>
      <c r="M245" t="str">
        <f>B245</f>
        <v>V01</v>
      </c>
      <c r="N245" t="str">
        <f t="shared" si="6"/>
        <v>a(10.367+0.315xu(w/1000),11.7519444)</v>
      </c>
      <c r="O245">
        <f t="shared" si="7"/>
        <v>0</v>
      </c>
    </row>
    <row r="246" ht="14.25" spans="1:15">
      <c r="A246" s="1">
        <v>3021</v>
      </c>
      <c r="B246" s="7" t="s">
        <v>4176</v>
      </c>
      <c r="C246" s="3" t="e">
        <f>VLOOKUP(B246,I:I,1,FALSE)</f>
        <v>#N/A</v>
      </c>
      <c r="D246" t="str">
        <f>_xlfn.CONCAT("'",A246,"',")</f>
        <v>'3021',</v>
      </c>
      <c r="E246">
        <f>VLOOKUP(B246,allied!A:C,2,FALSE)</f>
        <v>10.367</v>
      </c>
      <c r="F246">
        <f>VLOOKUP(B246,allied!A:C,3,FALSE)</f>
        <v>0.315</v>
      </c>
      <c r="G246">
        <f>VLOOKUP(B246,allied!A:D,4,FALSE)</f>
        <v>11.7519444</v>
      </c>
      <c r="H246">
        <f>IFERROR(VLOOKUP(A246,allied_remote!A:E,4,FALSE),0)</f>
        <v>0</v>
      </c>
      <c r="I246" s="8">
        <f>IFERROR(VLOOKUP(A246,allied_remote!A:E,5,FALSE),0)</f>
        <v>0</v>
      </c>
      <c r="J246">
        <f>E246+H246</f>
        <v>10.367</v>
      </c>
      <c r="K246">
        <f>F246+I246</f>
        <v>0.315</v>
      </c>
      <c r="L246" s="8">
        <f>G246</f>
        <v>11.7519444</v>
      </c>
      <c r="M246" t="str">
        <f>B246</f>
        <v>V01</v>
      </c>
      <c r="N246" t="str">
        <f t="shared" si="6"/>
        <v>a(10.367+0.315xu(w/1000),11.7519444)</v>
      </c>
      <c r="O246">
        <f t="shared" si="7"/>
        <v>0</v>
      </c>
    </row>
    <row r="247" ht="14.25" spans="1:15">
      <c r="A247" s="1">
        <v>3022</v>
      </c>
      <c r="B247" s="7" t="s">
        <v>4176</v>
      </c>
      <c r="C247" s="3" t="e">
        <f>VLOOKUP(B247,I:I,1,FALSE)</f>
        <v>#N/A</v>
      </c>
      <c r="D247" t="str">
        <f>_xlfn.CONCAT("'",A247,"',")</f>
        <v>'3022',</v>
      </c>
      <c r="E247">
        <f>VLOOKUP(B247,allied!A:C,2,FALSE)</f>
        <v>10.367</v>
      </c>
      <c r="F247">
        <f>VLOOKUP(B247,allied!A:C,3,FALSE)</f>
        <v>0.315</v>
      </c>
      <c r="G247">
        <f>VLOOKUP(B247,allied!A:D,4,FALSE)</f>
        <v>11.7519444</v>
      </c>
      <c r="H247">
        <f>IFERROR(VLOOKUP(A247,allied_remote!A:E,4,FALSE),0)</f>
        <v>0</v>
      </c>
      <c r="I247" s="8">
        <f>IFERROR(VLOOKUP(A247,allied_remote!A:E,5,FALSE),0)</f>
        <v>0</v>
      </c>
      <c r="J247">
        <f>E247+H247</f>
        <v>10.367</v>
      </c>
      <c r="K247">
        <f>F247+I247</f>
        <v>0.315</v>
      </c>
      <c r="L247" s="8">
        <f>G247</f>
        <v>11.7519444</v>
      </c>
      <c r="M247" t="str">
        <f>B247</f>
        <v>V01</v>
      </c>
      <c r="N247" t="str">
        <f t="shared" si="6"/>
        <v>a(10.367+0.315xu(w/1000),11.7519444)</v>
      </c>
      <c r="O247">
        <f t="shared" si="7"/>
        <v>0</v>
      </c>
    </row>
    <row r="248" ht="15.75" spans="1:15">
      <c r="A248" s="1">
        <v>3023</v>
      </c>
      <c r="B248" s="9" t="s">
        <v>4176</v>
      </c>
      <c r="C248" s="3" t="e">
        <f>VLOOKUP(B248,I:I,1,FALSE)</f>
        <v>#N/A</v>
      </c>
      <c r="D248" t="str">
        <f>_xlfn.CONCAT("'",A248,"',")</f>
        <v>'3023',</v>
      </c>
      <c r="E248">
        <f>VLOOKUP(B248,allied!A:C,2,FALSE)</f>
        <v>10.367</v>
      </c>
      <c r="F248">
        <f>VLOOKUP(B248,allied!A:C,3,FALSE)</f>
        <v>0.315</v>
      </c>
      <c r="G248">
        <f>VLOOKUP(B248,allied!A:D,4,FALSE)</f>
        <v>11.7519444</v>
      </c>
      <c r="H248">
        <f>IFERROR(VLOOKUP(A248,allied_remote!A:E,4,FALSE),0)</f>
        <v>0</v>
      </c>
      <c r="I248" s="8">
        <f>IFERROR(VLOOKUP(A248,allied_remote!A:E,5,FALSE),0)</f>
        <v>0</v>
      </c>
      <c r="J248">
        <f>E248+H248</f>
        <v>10.367</v>
      </c>
      <c r="K248">
        <f>F248+I248</f>
        <v>0.315</v>
      </c>
      <c r="L248" s="8">
        <f>G248</f>
        <v>11.7519444</v>
      </c>
      <c r="M248" t="str">
        <f>B248</f>
        <v>V01</v>
      </c>
      <c r="N248" t="str">
        <f t="shared" si="6"/>
        <v>a(10.367+0.315xu(w/1000),11.7519444)</v>
      </c>
      <c r="O248">
        <f t="shared" si="7"/>
        <v>0</v>
      </c>
    </row>
    <row r="249" ht="14.25" spans="1:15">
      <c r="A249" s="1">
        <v>3025</v>
      </c>
      <c r="B249" s="7" t="s">
        <v>4176</v>
      </c>
      <c r="C249" s="3" t="e">
        <f>VLOOKUP(B249,I:I,1,FALSE)</f>
        <v>#N/A</v>
      </c>
      <c r="D249" t="str">
        <f>_xlfn.CONCAT("'",A249,"',")</f>
        <v>'3025',</v>
      </c>
      <c r="E249">
        <f>VLOOKUP(B249,allied!A:C,2,FALSE)</f>
        <v>10.367</v>
      </c>
      <c r="F249">
        <f>VLOOKUP(B249,allied!A:C,3,FALSE)</f>
        <v>0.315</v>
      </c>
      <c r="G249">
        <f>VLOOKUP(B249,allied!A:D,4,FALSE)</f>
        <v>11.7519444</v>
      </c>
      <c r="H249">
        <f>IFERROR(VLOOKUP(A249,allied_remote!A:E,4,FALSE),0)</f>
        <v>0</v>
      </c>
      <c r="I249" s="8">
        <f>IFERROR(VLOOKUP(A249,allied_remote!A:E,5,FALSE),0)</f>
        <v>0</v>
      </c>
      <c r="J249">
        <f>E249+H249</f>
        <v>10.367</v>
      </c>
      <c r="K249">
        <f>F249+I249</f>
        <v>0.315</v>
      </c>
      <c r="L249" s="8">
        <f>G249</f>
        <v>11.7519444</v>
      </c>
      <c r="M249" t="str">
        <f>B249</f>
        <v>V01</v>
      </c>
      <c r="N249" t="str">
        <f t="shared" si="6"/>
        <v>a(10.367+0.315xu(w/1000),11.7519444)</v>
      </c>
      <c r="O249">
        <f t="shared" si="7"/>
        <v>0</v>
      </c>
    </row>
    <row r="250" ht="14.25" spans="1:15">
      <c r="A250" s="1">
        <v>3026</v>
      </c>
      <c r="B250" s="7" t="s">
        <v>4176</v>
      </c>
      <c r="C250" s="3" t="e">
        <f>VLOOKUP(B250,I:I,1,FALSE)</f>
        <v>#N/A</v>
      </c>
      <c r="D250" t="str">
        <f>_xlfn.CONCAT("'",A250,"',")</f>
        <v>'3026',</v>
      </c>
      <c r="E250">
        <f>VLOOKUP(B250,allied!A:C,2,FALSE)</f>
        <v>10.367</v>
      </c>
      <c r="F250">
        <f>VLOOKUP(B250,allied!A:C,3,FALSE)</f>
        <v>0.315</v>
      </c>
      <c r="G250">
        <f>VLOOKUP(B250,allied!A:D,4,FALSE)</f>
        <v>11.7519444</v>
      </c>
      <c r="H250">
        <f>IFERROR(VLOOKUP(A250,allied_remote!A:E,4,FALSE),0)</f>
        <v>0</v>
      </c>
      <c r="I250" s="8">
        <f>IFERROR(VLOOKUP(A250,allied_remote!A:E,5,FALSE),0)</f>
        <v>0</v>
      </c>
      <c r="J250">
        <f>E250+H250</f>
        <v>10.367</v>
      </c>
      <c r="K250">
        <f>F250+I250</f>
        <v>0.315</v>
      </c>
      <c r="L250" s="8">
        <f>G250</f>
        <v>11.7519444</v>
      </c>
      <c r="M250" t="str">
        <f>B250</f>
        <v>V01</v>
      </c>
      <c r="N250" t="str">
        <f t="shared" si="6"/>
        <v>a(10.367+0.315xu(w/1000),11.7519444)</v>
      </c>
      <c r="O250">
        <f t="shared" si="7"/>
        <v>0</v>
      </c>
    </row>
    <row r="251" ht="14.25" spans="1:15">
      <c r="A251" s="1">
        <v>3027</v>
      </c>
      <c r="B251" s="7" t="s">
        <v>4176</v>
      </c>
      <c r="C251" s="3" t="e">
        <f>VLOOKUP(B251,I:I,1,FALSE)</f>
        <v>#N/A</v>
      </c>
      <c r="D251" t="str">
        <f>_xlfn.CONCAT("'",A251,"',")</f>
        <v>'3027',</v>
      </c>
      <c r="E251">
        <f>VLOOKUP(B251,allied!A:C,2,FALSE)</f>
        <v>10.367</v>
      </c>
      <c r="F251">
        <f>VLOOKUP(B251,allied!A:C,3,FALSE)</f>
        <v>0.315</v>
      </c>
      <c r="G251">
        <f>VLOOKUP(B251,allied!A:D,4,FALSE)</f>
        <v>11.7519444</v>
      </c>
      <c r="H251">
        <f>IFERROR(VLOOKUP(A251,allied_remote!A:E,4,FALSE),0)</f>
        <v>0</v>
      </c>
      <c r="I251" s="8">
        <f>IFERROR(VLOOKUP(A251,allied_remote!A:E,5,FALSE),0)</f>
        <v>0</v>
      </c>
      <c r="J251">
        <f>E251+H251</f>
        <v>10.367</v>
      </c>
      <c r="K251">
        <f>F251+I251</f>
        <v>0.315</v>
      </c>
      <c r="L251" s="8">
        <f>G251</f>
        <v>11.7519444</v>
      </c>
      <c r="M251" t="str">
        <f>B251</f>
        <v>V01</v>
      </c>
      <c r="N251" t="str">
        <f t="shared" si="6"/>
        <v>a(10.367+0.315xu(w/1000),11.7519444)</v>
      </c>
      <c r="O251">
        <f t="shared" si="7"/>
        <v>0</v>
      </c>
    </row>
    <row r="252" ht="14.25" spans="1:15">
      <c r="A252" s="1">
        <v>3028</v>
      </c>
      <c r="B252" s="7" t="s">
        <v>4176</v>
      </c>
      <c r="C252" s="3" t="e">
        <f>VLOOKUP(B252,I:I,1,FALSE)</f>
        <v>#N/A</v>
      </c>
      <c r="D252" t="str">
        <f>_xlfn.CONCAT("'",A252,"',")</f>
        <v>'3028',</v>
      </c>
      <c r="E252">
        <f>VLOOKUP(B252,allied!A:C,2,FALSE)</f>
        <v>10.367</v>
      </c>
      <c r="F252">
        <f>VLOOKUP(B252,allied!A:C,3,FALSE)</f>
        <v>0.315</v>
      </c>
      <c r="G252">
        <f>VLOOKUP(B252,allied!A:D,4,FALSE)</f>
        <v>11.7519444</v>
      </c>
      <c r="H252">
        <f>IFERROR(VLOOKUP(A252,allied_remote!A:E,4,FALSE),0)</f>
        <v>0</v>
      </c>
      <c r="I252" s="8">
        <f>IFERROR(VLOOKUP(A252,allied_remote!A:E,5,FALSE),0)</f>
        <v>0</v>
      </c>
      <c r="J252">
        <f>E252+H252</f>
        <v>10.367</v>
      </c>
      <c r="K252">
        <f>F252+I252</f>
        <v>0.315</v>
      </c>
      <c r="L252" s="8">
        <f>G252</f>
        <v>11.7519444</v>
      </c>
      <c r="M252" t="str">
        <f>B252</f>
        <v>V01</v>
      </c>
      <c r="N252" t="str">
        <f t="shared" si="6"/>
        <v>a(10.367+0.315xu(w/1000),11.7519444)</v>
      </c>
      <c r="O252">
        <f t="shared" si="7"/>
        <v>0</v>
      </c>
    </row>
    <row r="253" ht="14.25" spans="1:15">
      <c r="A253" s="1">
        <v>3029</v>
      </c>
      <c r="B253" s="7" t="s">
        <v>4176</v>
      </c>
      <c r="C253" s="3" t="e">
        <f>VLOOKUP(B253,I:I,1,FALSE)</f>
        <v>#N/A</v>
      </c>
      <c r="D253" t="str">
        <f>_xlfn.CONCAT("'",A253,"',")</f>
        <v>'3029',</v>
      </c>
      <c r="E253">
        <f>VLOOKUP(B253,allied!A:C,2,FALSE)</f>
        <v>10.367</v>
      </c>
      <c r="F253">
        <f>VLOOKUP(B253,allied!A:C,3,FALSE)</f>
        <v>0.315</v>
      </c>
      <c r="G253">
        <f>VLOOKUP(B253,allied!A:D,4,FALSE)</f>
        <v>11.7519444</v>
      </c>
      <c r="H253">
        <f>IFERROR(VLOOKUP(A253,allied_remote!A:E,4,FALSE),0)</f>
        <v>0</v>
      </c>
      <c r="I253" s="8">
        <f>IFERROR(VLOOKUP(A253,allied_remote!A:E,5,FALSE),0)</f>
        <v>0</v>
      </c>
      <c r="J253">
        <f>E253+H253</f>
        <v>10.367</v>
      </c>
      <c r="K253">
        <f>F253+I253</f>
        <v>0.315</v>
      </c>
      <c r="L253" s="8">
        <f>G253</f>
        <v>11.7519444</v>
      </c>
      <c r="M253" t="str">
        <f>B253</f>
        <v>V01</v>
      </c>
      <c r="N253" t="str">
        <f t="shared" si="6"/>
        <v>a(10.367+0.315xu(w/1000),11.7519444)</v>
      </c>
      <c r="O253">
        <f t="shared" si="7"/>
        <v>0</v>
      </c>
    </row>
    <row r="254" ht="14.25" spans="1:15">
      <c r="A254" s="1">
        <v>3030</v>
      </c>
      <c r="B254" s="7" t="s">
        <v>4176</v>
      </c>
      <c r="C254" s="3" t="e">
        <f>VLOOKUP(B254,I:I,1,FALSE)</f>
        <v>#N/A</v>
      </c>
      <c r="D254" t="str">
        <f>_xlfn.CONCAT("'",A254,"',")</f>
        <v>'3030',</v>
      </c>
      <c r="E254">
        <f>VLOOKUP(B254,allied!A:C,2,FALSE)</f>
        <v>10.367</v>
      </c>
      <c r="F254">
        <f>VLOOKUP(B254,allied!A:C,3,FALSE)</f>
        <v>0.315</v>
      </c>
      <c r="G254">
        <f>VLOOKUP(B254,allied!A:D,4,FALSE)</f>
        <v>11.7519444</v>
      </c>
      <c r="H254">
        <f>IFERROR(VLOOKUP(A254,allied_remote!A:E,4,FALSE),0)</f>
        <v>0</v>
      </c>
      <c r="I254" s="8">
        <f>IFERROR(VLOOKUP(A254,allied_remote!A:E,5,FALSE),0)</f>
        <v>0</v>
      </c>
      <c r="J254">
        <f>E254+H254</f>
        <v>10.367</v>
      </c>
      <c r="K254">
        <f>F254+I254</f>
        <v>0.315</v>
      </c>
      <c r="L254" s="8">
        <f>G254</f>
        <v>11.7519444</v>
      </c>
      <c r="M254" t="str">
        <f>B254</f>
        <v>V01</v>
      </c>
      <c r="N254" t="str">
        <f t="shared" si="6"/>
        <v>a(10.367+0.315xu(w/1000),11.7519444)</v>
      </c>
      <c r="O254">
        <f t="shared" si="7"/>
        <v>0</v>
      </c>
    </row>
    <row r="255" ht="14.25" spans="1:15">
      <c r="A255" s="1">
        <v>3031</v>
      </c>
      <c r="B255" s="7" t="s">
        <v>4176</v>
      </c>
      <c r="C255" s="3" t="e">
        <f>VLOOKUP(B255,I:I,1,FALSE)</f>
        <v>#N/A</v>
      </c>
      <c r="D255" t="str">
        <f>_xlfn.CONCAT("'",A255,"',")</f>
        <v>'3031',</v>
      </c>
      <c r="E255">
        <f>VLOOKUP(B255,allied!A:C,2,FALSE)</f>
        <v>10.367</v>
      </c>
      <c r="F255">
        <f>VLOOKUP(B255,allied!A:C,3,FALSE)</f>
        <v>0.315</v>
      </c>
      <c r="G255">
        <f>VLOOKUP(B255,allied!A:D,4,FALSE)</f>
        <v>11.7519444</v>
      </c>
      <c r="H255">
        <f>IFERROR(VLOOKUP(A255,allied_remote!A:E,4,FALSE),0)</f>
        <v>0</v>
      </c>
      <c r="I255" s="8">
        <f>IFERROR(VLOOKUP(A255,allied_remote!A:E,5,FALSE),0)</f>
        <v>0</v>
      </c>
      <c r="J255">
        <f>E255+H255</f>
        <v>10.367</v>
      </c>
      <c r="K255">
        <f>F255+I255</f>
        <v>0.315</v>
      </c>
      <c r="L255" s="8">
        <f>G255</f>
        <v>11.7519444</v>
      </c>
      <c r="M255" t="str">
        <f>B255</f>
        <v>V01</v>
      </c>
      <c r="N255" t="str">
        <f t="shared" si="6"/>
        <v>a(10.367+0.315xu(w/1000),11.7519444)</v>
      </c>
      <c r="O255">
        <f t="shared" si="7"/>
        <v>0</v>
      </c>
    </row>
    <row r="256" ht="14.25" spans="1:15">
      <c r="A256" s="1">
        <v>3032</v>
      </c>
      <c r="B256" s="7" t="s">
        <v>4176</v>
      </c>
      <c r="C256" s="3" t="e">
        <f>VLOOKUP(B256,I:I,1,FALSE)</f>
        <v>#N/A</v>
      </c>
      <c r="D256" t="str">
        <f>_xlfn.CONCAT("'",A256,"',")</f>
        <v>'3032',</v>
      </c>
      <c r="E256">
        <f>VLOOKUP(B256,allied!A:C,2,FALSE)</f>
        <v>10.367</v>
      </c>
      <c r="F256">
        <f>VLOOKUP(B256,allied!A:C,3,FALSE)</f>
        <v>0.315</v>
      </c>
      <c r="G256">
        <f>VLOOKUP(B256,allied!A:D,4,FALSE)</f>
        <v>11.7519444</v>
      </c>
      <c r="H256">
        <f>IFERROR(VLOOKUP(A256,allied_remote!A:E,4,FALSE),0)</f>
        <v>0</v>
      </c>
      <c r="I256" s="8">
        <f>IFERROR(VLOOKUP(A256,allied_remote!A:E,5,FALSE),0)</f>
        <v>0</v>
      </c>
      <c r="J256">
        <f>E256+H256</f>
        <v>10.367</v>
      </c>
      <c r="K256">
        <f>F256+I256</f>
        <v>0.315</v>
      </c>
      <c r="L256" s="8">
        <f>G256</f>
        <v>11.7519444</v>
      </c>
      <c r="M256" t="str">
        <f>B256</f>
        <v>V01</v>
      </c>
      <c r="N256" t="str">
        <f t="shared" si="6"/>
        <v>a(10.367+0.315xu(w/1000),11.7519444)</v>
      </c>
      <c r="O256">
        <f t="shared" si="7"/>
        <v>0</v>
      </c>
    </row>
    <row r="257" ht="14.25" spans="1:15">
      <c r="A257" s="1">
        <v>3033</v>
      </c>
      <c r="B257" s="7" t="s">
        <v>4176</v>
      </c>
      <c r="C257" s="3" t="e">
        <f>VLOOKUP(B257,I:I,1,FALSE)</f>
        <v>#N/A</v>
      </c>
      <c r="D257" t="str">
        <f>_xlfn.CONCAT("'",A257,"',")</f>
        <v>'3033',</v>
      </c>
      <c r="E257">
        <f>VLOOKUP(B257,allied!A:C,2,FALSE)</f>
        <v>10.367</v>
      </c>
      <c r="F257">
        <f>VLOOKUP(B257,allied!A:C,3,FALSE)</f>
        <v>0.315</v>
      </c>
      <c r="G257">
        <f>VLOOKUP(B257,allied!A:D,4,FALSE)</f>
        <v>11.7519444</v>
      </c>
      <c r="H257">
        <f>IFERROR(VLOOKUP(A257,allied_remote!A:E,4,FALSE),0)</f>
        <v>0</v>
      </c>
      <c r="I257" s="8">
        <f>IFERROR(VLOOKUP(A257,allied_remote!A:E,5,FALSE),0)</f>
        <v>0</v>
      </c>
      <c r="J257">
        <f>E257+H257</f>
        <v>10.367</v>
      </c>
      <c r="K257">
        <f>F257+I257</f>
        <v>0.315</v>
      </c>
      <c r="L257" s="8">
        <f>G257</f>
        <v>11.7519444</v>
      </c>
      <c r="M257" t="str">
        <f>B257</f>
        <v>V01</v>
      </c>
      <c r="N257" t="str">
        <f t="shared" si="6"/>
        <v>a(10.367+0.315xu(w/1000),11.7519444)</v>
      </c>
      <c r="O257">
        <f t="shared" si="7"/>
        <v>0</v>
      </c>
    </row>
    <row r="258" ht="14.25" spans="1:15">
      <c r="A258" s="1">
        <v>3034</v>
      </c>
      <c r="B258" s="7" t="s">
        <v>4176</v>
      </c>
      <c r="C258" s="3" t="e">
        <f>VLOOKUP(B258,I:I,1,FALSE)</f>
        <v>#N/A</v>
      </c>
      <c r="D258" t="str">
        <f>_xlfn.CONCAT("'",A258,"',")</f>
        <v>'3034',</v>
      </c>
      <c r="E258">
        <f>VLOOKUP(B258,allied!A:C,2,FALSE)</f>
        <v>10.367</v>
      </c>
      <c r="F258">
        <f>VLOOKUP(B258,allied!A:C,3,FALSE)</f>
        <v>0.315</v>
      </c>
      <c r="G258">
        <f>VLOOKUP(B258,allied!A:D,4,FALSE)</f>
        <v>11.7519444</v>
      </c>
      <c r="H258">
        <f>IFERROR(VLOOKUP(A258,allied_remote!A:E,4,FALSE),0)</f>
        <v>0</v>
      </c>
      <c r="I258" s="8">
        <f>IFERROR(VLOOKUP(A258,allied_remote!A:E,5,FALSE),0)</f>
        <v>0</v>
      </c>
      <c r="J258">
        <f>E258+H258</f>
        <v>10.367</v>
      </c>
      <c r="K258">
        <f>F258+I258</f>
        <v>0.315</v>
      </c>
      <c r="L258" s="8">
        <f>G258</f>
        <v>11.7519444</v>
      </c>
      <c r="M258" t="str">
        <f>B258</f>
        <v>V01</v>
      </c>
      <c r="N258" t="str">
        <f t="shared" si="6"/>
        <v>a(10.367+0.315xu(w/1000),11.7519444)</v>
      </c>
      <c r="O258">
        <f t="shared" si="7"/>
        <v>0</v>
      </c>
    </row>
    <row r="259" ht="14.25" spans="1:15">
      <c r="A259" s="1">
        <v>3036</v>
      </c>
      <c r="B259" s="7" t="s">
        <v>4176</v>
      </c>
      <c r="C259" s="3" t="e">
        <f>VLOOKUP(B259,I:I,1,FALSE)</f>
        <v>#N/A</v>
      </c>
      <c r="D259" t="str">
        <f>_xlfn.CONCAT("'",A259,"',")</f>
        <v>'3036',</v>
      </c>
      <c r="E259">
        <f>VLOOKUP(B259,allied!A:C,2,FALSE)</f>
        <v>10.367</v>
      </c>
      <c r="F259">
        <f>VLOOKUP(B259,allied!A:C,3,FALSE)</f>
        <v>0.315</v>
      </c>
      <c r="G259">
        <f>VLOOKUP(B259,allied!A:D,4,FALSE)</f>
        <v>11.7519444</v>
      </c>
      <c r="H259">
        <f>IFERROR(VLOOKUP(A259,allied_remote!A:E,4,FALSE),0)</f>
        <v>0</v>
      </c>
      <c r="I259" s="8">
        <f>IFERROR(VLOOKUP(A259,allied_remote!A:E,5,FALSE),0)</f>
        <v>0</v>
      </c>
      <c r="J259">
        <f>E259+H259</f>
        <v>10.367</v>
      </c>
      <c r="K259">
        <f>F259+I259</f>
        <v>0.315</v>
      </c>
      <c r="L259" s="8">
        <f>G259</f>
        <v>11.7519444</v>
      </c>
      <c r="M259" t="str">
        <f>B259</f>
        <v>V01</v>
      </c>
      <c r="N259" t="str">
        <f t="shared" ref="N259:N322" si="8">_xlfn.CONCAT("a(",J259,"+",K259,"xu(w/1000),",L259,")")</f>
        <v>a(10.367+0.315xu(w/1000),11.7519444)</v>
      </c>
      <c r="O259">
        <f t="shared" ref="O259:O322" si="9">J259-_xlfn.MINIFS(J:J,K:K,K259)</f>
        <v>0</v>
      </c>
    </row>
    <row r="260" ht="14.25" spans="1:15">
      <c r="A260" s="1">
        <v>3037</v>
      </c>
      <c r="B260" s="7" t="s">
        <v>4176</v>
      </c>
      <c r="C260" s="3" t="e">
        <f>VLOOKUP(B260,I:I,1,FALSE)</f>
        <v>#N/A</v>
      </c>
      <c r="D260" t="str">
        <f>_xlfn.CONCAT("'",A260,"',")</f>
        <v>'3037',</v>
      </c>
      <c r="E260">
        <f>VLOOKUP(B260,allied!A:C,2,FALSE)</f>
        <v>10.367</v>
      </c>
      <c r="F260">
        <f>VLOOKUP(B260,allied!A:C,3,FALSE)</f>
        <v>0.315</v>
      </c>
      <c r="G260">
        <f>VLOOKUP(B260,allied!A:D,4,FALSE)</f>
        <v>11.7519444</v>
      </c>
      <c r="H260">
        <f>IFERROR(VLOOKUP(A260,allied_remote!A:E,4,FALSE),0)</f>
        <v>0</v>
      </c>
      <c r="I260" s="8">
        <f>IFERROR(VLOOKUP(A260,allied_remote!A:E,5,FALSE),0)</f>
        <v>0</v>
      </c>
      <c r="J260">
        <f>E260+H260</f>
        <v>10.367</v>
      </c>
      <c r="K260">
        <f>F260+I260</f>
        <v>0.315</v>
      </c>
      <c r="L260" s="8">
        <f>G260</f>
        <v>11.7519444</v>
      </c>
      <c r="M260" t="str">
        <f>B260</f>
        <v>V01</v>
      </c>
      <c r="N260" t="str">
        <f t="shared" si="8"/>
        <v>a(10.367+0.315xu(w/1000),11.7519444)</v>
      </c>
      <c r="O260">
        <f t="shared" si="9"/>
        <v>0</v>
      </c>
    </row>
    <row r="261" ht="14.25" spans="1:15">
      <c r="A261" s="1">
        <v>3038</v>
      </c>
      <c r="B261" s="7" t="s">
        <v>4176</v>
      </c>
      <c r="C261" s="3" t="e">
        <f>VLOOKUP(B261,I:I,1,FALSE)</f>
        <v>#N/A</v>
      </c>
      <c r="D261" t="str">
        <f>_xlfn.CONCAT("'",A261,"',")</f>
        <v>'3038',</v>
      </c>
      <c r="E261">
        <f>VLOOKUP(B261,allied!A:C,2,FALSE)</f>
        <v>10.367</v>
      </c>
      <c r="F261">
        <f>VLOOKUP(B261,allied!A:C,3,FALSE)</f>
        <v>0.315</v>
      </c>
      <c r="G261">
        <f>VLOOKUP(B261,allied!A:D,4,FALSE)</f>
        <v>11.7519444</v>
      </c>
      <c r="H261">
        <f>IFERROR(VLOOKUP(A261,allied_remote!A:E,4,FALSE),0)</f>
        <v>0</v>
      </c>
      <c r="I261" s="8">
        <f>IFERROR(VLOOKUP(A261,allied_remote!A:E,5,FALSE),0)</f>
        <v>0</v>
      </c>
      <c r="J261">
        <f>E261+H261</f>
        <v>10.367</v>
      </c>
      <c r="K261">
        <f>F261+I261</f>
        <v>0.315</v>
      </c>
      <c r="L261" s="8">
        <f>G261</f>
        <v>11.7519444</v>
      </c>
      <c r="M261" t="str">
        <f>B261</f>
        <v>V01</v>
      </c>
      <c r="N261" t="str">
        <f t="shared" si="8"/>
        <v>a(10.367+0.315xu(w/1000),11.7519444)</v>
      </c>
      <c r="O261">
        <f t="shared" si="9"/>
        <v>0</v>
      </c>
    </row>
    <row r="262" ht="14.25" spans="1:15">
      <c r="A262" s="1">
        <v>3039</v>
      </c>
      <c r="B262" s="7" t="s">
        <v>4176</v>
      </c>
      <c r="C262" s="3" t="e">
        <f>VLOOKUP(B262,I:I,1,FALSE)</f>
        <v>#N/A</v>
      </c>
      <c r="D262" t="str">
        <f>_xlfn.CONCAT("'",A262,"',")</f>
        <v>'3039',</v>
      </c>
      <c r="E262">
        <f>VLOOKUP(B262,allied!A:C,2,FALSE)</f>
        <v>10.367</v>
      </c>
      <c r="F262">
        <f>VLOOKUP(B262,allied!A:C,3,FALSE)</f>
        <v>0.315</v>
      </c>
      <c r="G262">
        <f>VLOOKUP(B262,allied!A:D,4,FALSE)</f>
        <v>11.7519444</v>
      </c>
      <c r="H262">
        <f>IFERROR(VLOOKUP(A262,allied_remote!A:E,4,FALSE),0)</f>
        <v>0</v>
      </c>
      <c r="I262" s="8">
        <f>IFERROR(VLOOKUP(A262,allied_remote!A:E,5,FALSE),0)</f>
        <v>0</v>
      </c>
      <c r="J262">
        <f>E262+H262</f>
        <v>10.367</v>
      </c>
      <c r="K262">
        <f>F262+I262</f>
        <v>0.315</v>
      </c>
      <c r="L262" s="8">
        <f>G262</f>
        <v>11.7519444</v>
      </c>
      <c r="M262" t="str">
        <f>B262</f>
        <v>V01</v>
      </c>
      <c r="N262" t="str">
        <f t="shared" si="8"/>
        <v>a(10.367+0.315xu(w/1000),11.7519444)</v>
      </c>
      <c r="O262">
        <f t="shared" si="9"/>
        <v>0</v>
      </c>
    </row>
    <row r="263" ht="14.25" spans="1:15">
      <c r="A263" s="1">
        <v>3040</v>
      </c>
      <c r="B263" s="7" t="s">
        <v>4176</v>
      </c>
      <c r="C263" s="3" t="e">
        <f>VLOOKUP(B263,I:I,1,FALSE)</f>
        <v>#N/A</v>
      </c>
      <c r="D263" t="str">
        <f>_xlfn.CONCAT("'",A263,"',")</f>
        <v>'3040',</v>
      </c>
      <c r="E263">
        <f>VLOOKUP(B263,allied!A:C,2,FALSE)</f>
        <v>10.367</v>
      </c>
      <c r="F263">
        <f>VLOOKUP(B263,allied!A:C,3,FALSE)</f>
        <v>0.315</v>
      </c>
      <c r="G263">
        <f>VLOOKUP(B263,allied!A:D,4,FALSE)</f>
        <v>11.7519444</v>
      </c>
      <c r="H263">
        <f>IFERROR(VLOOKUP(A263,allied_remote!A:E,4,FALSE),0)</f>
        <v>0</v>
      </c>
      <c r="I263" s="8">
        <f>IFERROR(VLOOKUP(A263,allied_remote!A:E,5,FALSE),0)</f>
        <v>0</v>
      </c>
      <c r="J263">
        <f>E263+H263</f>
        <v>10.367</v>
      </c>
      <c r="K263">
        <f>F263+I263</f>
        <v>0.315</v>
      </c>
      <c r="L263" s="8">
        <f>G263</f>
        <v>11.7519444</v>
      </c>
      <c r="M263" t="str">
        <f>B263</f>
        <v>V01</v>
      </c>
      <c r="N263" t="str">
        <f t="shared" si="8"/>
        <v>a(10.367+0.315xu(w/1000),11.7519444)</v>
      </c>
      <c r="O263">
        <f t="shared" si="9"/>
        <v>0</v>
      </c>
    </row>
    <row r="264" ht="14.25" spans="1:15">
      <c r="A264" s="1">
        <v>3041</v>
      </c>
      <c r="B264" s="7" t="s">
        <v>4176</v>
      </c>
      <c r="C264" s="3" t="e">
        <f>VLOOKUP(B264,I:I,1,FALSE)</f>
        <v>#N/A</v>
      </c>
      <c r="D264" t="str">
        <f>_xlfn.CONCAT("'",A264,"',")</f>
        <v>'3041',</v>
      </c>
      <c r="E264">
        <f>VLOOKUP(B264,allied!A:C,2,FALSE)</f>
        <v>10.367</v>
      </c>
      <c r="F264">
        <f>VLOOKUP(B264,allied!A:C,3,FALSE)</f>
        <v>0.315</v>
      </c>
      <c r="G264">
        <f>VLOOKUP(B264,allied!A:D,4,FALSE)</f>
        <v>11.7519444</v>
      </c>
      <c r="H264">
        <f>IFERROR(VLOOKUP(A264,allied_remote!A:E,4,FALSE),0)</f>
        <v>0</v>
      </c>
      <c r="I264" s="8">
        <f>IFERROR(VLOOKUP(A264,allied_remote!A:E,5,FALSE),0)</f>
        <v>0</v>
      </c>
      <c r="J264">
        <f>E264+H264</f>
        <v>10.367</v>
      </c>
      <c r="K264">
        <f>F264+I264</f>
        <v>0.315</v>
      </c>
      <c r="L264" s="8">
        <f>G264</f>
        <v>11.7519444</v>
      </c>
      <c r="M264" t="str">
        <f>B264</f>
        <v>V01</v>
      </c>
      <c r="N264" t="str">
        <f t="shared" si="8"/>
        <v>a(10.367+0.315xu(w/1000),11.7519444)</v>
      </c>
      <c r="O264">
        <f t="shared" si="9"/>
        <v>0</v>
      </c>
    </row>
    <row r="265" ht="14.25" spans="1:15">
      <c r="A265" s="1">
        <v>3042</v>
      </c>
      <c r="B265" s="7" t="s">
        <v>4176</v>
      </c>
      <c r="C265" s="3" t="e">
        <f>VLOOKUP(B265,I:I,1,FALSE)</f>
        <v>#N/A</v>
      </c>
      <c r="D265" t="str">
        <f>_xlfn.CONCAT("'",A265,"',")</f>
        <v>'3042',</v>
      </c>
      <c r="E265">
        <f>VLOOKUP(B265,allied!A:C,2,FALSE)</f>
        <v>10.367</v>
      </c>
      <c r="F265">
        <f>VLOOKUP(B265,allied!A:C,3,FALSE)</f>
        <v>0.315</v>
      </c>
      <c r="G265">
        <f>VLOOKUP(B265,allied!A:D,4,FALSE)</f>
        <v>11.7519444</v>
      </c>
      <c r="H265">
        <f>IFERROR(VLOOKUP(A265,allied_remote!A:E,4,FALSE),0)</f>
        <v>0</v>
      </c>
      <c r="I265" s="8">
        <f>IFERROR(VLOOKUP(A265,allied_remote!A:E,5,FALSE),0)</f>
        <v>0</v>
      </c>
      <c r="J265">
        <f>E265+H265</f>
        <v>10.367</v>
      </c>
      <c r="K265">
        <f>F265+I265</f>
        <v>0.315</v>
      </c>
      <c r="L265" s="8">
        <f>G265</f>
        <v>11.7519444</v>
      </c>
      <c r="M265" t="str">
        <f>B265</f>
        <v>V01</v>
      </c>
      <c r="N265" t="str">
        <f t="shared" si="8"/>
        <v>a(10.367+0.315xu(w/1000),11.7519444)</v>
      </c>
      <c r="O265">
        <f t="shared" si="9"/>
        <v>0</v>
      </c>
    </row>
    <row r="266" ht="14.25" spans="1:15">
      <c r="A266" s="1">
        <v>3043</v>
      </c>
      <c r="B266" s="7" t="s">
        <v>4176</v>
      </c>
      <c r="C266" s="3" t="e">
        <f>VLOOKUP(B266,I:I,1,FALSE)</f>
        <v>#N/A</v>
      </c>
      <c r="D266" t="str">
        <f>_xlfn.CONCAT("'",A266,"',")</f>
        <v>'3043',</v>
      </c>
      <c r="E266">
        <f>VLOOKUP(B266,allied!A:C,2,FALSE)</f>
        <v>10.367</v>
      </c>
      <c r="F266">
        <f>VLOOKUP(B266,allied!A:C,3,FALSE)</f>
        <v>0.315</v>
      </c>
      <c r="G266">
        <f>VLOOKUP(B266,allied!A:D,4,FALSE)</f>
        <v>11.7519444</v>
      </c>
      <c r="H266">
        <f>IFERROR(VLOOKUP(A266,allied_remote!A:E,4,FALSE),0)</f>
        <v>0</v>
      </c>
      <c r="I266" s="8">
        <f>IFERROR(VLOOKUP(A266,allied_remote!A:E,5,FALSE),0)</f>
        <v>0</v>
      </c>
      <c r="J266">
        <f>E266+H266</f>
        <v>10.367</v>
      </c>
      <c r="K266">
        <f>F266+I266</f>
        <v>0.315</v>
      </c>
      <c r="L266" s="8">
        <f>G266</f>
        <v>11.7519444</v>
      </c>
      <c r="M266" t="str">
        <f>B266</f>
        <v>V01</v>
      </c>
      <c r="N266" t="str">
        <f t="shared" si="8"/>
        <v>a(10.367+0.315xu(w/1000),11.7519444)</v>
      </c>
      <c r="O266">
        <f t="shared" si="9"/>
        <v>0</v>
      </c>
    </row>
    <row r="267" ht="14.25" spans="1:15">
      <c r="A267" s="1">
        <v>3044</v>
      </c>
      <c r="B267" s="7" t="s">
        <v>4176</v>
      </c>
      <c r="C267" s="3" t="e">
        <f>VLOOKUP(B267,I:I,1,FALSE)</f>
        <v>#N/A</v>
      </c>
      <c r="D267" t="str">
        <f>_xlfn.CONCAT("'",A267,"',")</f>
        <v>'3044',</v>
      </c>
      <c r="E267">
        <f>VLOOKUP(B267,allied!A:C,2,FALSE)</f>
        <v>10.367</v>
      </c>
      <c r="F267">
        <f>VLOOKUP(B267,allied!A:C,3,FALSE)</f>
        <v>0.315</v>
      </c>
      <c r="G267">
        <f>VLOOKUP(B267,allied!A:D,4,FALSE)</f>
        <v>11.7519444</v>
      </c>
      <c r="H267">
        <f>IFERROR(VLOOKUP(A267,allied_remote!A:E,4,FALSE),0)</f>
        <v>0</v>
      </c>
      <c r="I267" s="8">
        <f>IFERROR(VLOOKUP(A267,allied_remote!A:E,5,FALSE),0)</f>
        <v>0</v>
      </c>
      <c r="J267">
        <f>E267+H267</f>
        <v>10.367</v>
      </c>
      <c r="K267">
        <f>F267+I267</f>
        <v>0.315</v>
      </c>
      <c r="L267" s="8">
        <f>G267</f>
        <v>11.7519444</v>
      </c>
      <c r="M267" t="str">
        <f>B267</f>
        <v>V01</v>
      </c>
      <c r="N267" t="str">
        <f t="shared" si="8"/>
        <v>a(10.367+0.315xu(w/1000),11.7519444)</v>
      </c>
      <c r="O267">
        <f t="shared" si="9"/>
        <v>0</v>
      </c>
    </row>
    <row r="268" ht="14.25" spans="1:15">
      <c r="A268" s="1">
        <v>3045</v>
      </c>
      <c r="B268" s="7" t="s">
        <v>4176</v>
      </c>
      <c r="C268" s="3" t="e">
        <f>VLOOKUP(B268,I:I,1,FALSE)</f>
        <v>#N/A</v>
      </c>
      <c r="D268" t="str">
        <f>_xlfn.CONCAT("'",A268,"',")</f>
        <v>'3045',</v>
      </c>
      <c r="E268">
        <f>VLOOKUP(B268,allied!A:C,2,FALSE)</f>
        <v>10.367</v>
      </c>
      <c r="F268">
        <f>VLOOKUP(B268,allied!A:C,3,FALSE)</f>
        <v>0.315</v>
      </c>
      <c r="G268">
        <f>VLOOKUP(B268,allied!A:D,4,FALSE)</f>
        <v>11.7519444</v>
      </c>
      <c r="H268">
        <f>IFERROR(VLOOKUP(A268,allied_remote!A:E,4,FALSE),0)</f>
        <v>0</v>
      </c>
      <c r="I268" s="8">
        <f>IFERROR(VLOOKUP(A268,allied_remote!A:E,5,FALSE),0)</f>
        <v>0</v>
      </c>
      <c r="J268">
        <f>E268+H268</f>
        <v>10.367</v>
      </c>
      <c r="K268">
        <f>F268+I268</f>
        <v>0.315</v>
      </c>
      <c r="L268" s="8">
        <f>G268</f>
        <v>11.7519444</v>
      </c>
      <c r="M268" t="str">
        <f>B268</f>
        <v>V01</v>
      </c>
      <c r="N268" t="str">
        <f t="shared" si="8"/>
        <v>a(10.367+0.315xu(w/1000),11.7519444)</v>
      </c>
      <c r="O268">
        <f t="shared" si="9"/>
        <v>0</v>
      </c>
    </row>
    <row r="269" ht="14.25" spans="1:15">
      <c r="A269" s="1">
        <v>3046</v>
      </c>
      <c r="B269" s="7" t="s">
        <v>4176</v>
      </c>
      <c r="C269" s="3" t="e">
        <f>VLOOKUP(B269,I:I,1,FALSE)</f>
        <v>#N/A</v>
      </c>
      <c r="D269" t="str">
        <f>_xlfn.CONCAT("'",A269,"',")</f>
        <v>'3046',</v>
      </c>
      <c r="E269">
        <f>VLOOKUP(B269,allied!A:C,2,FALSE)</f>
        <v>10.367</v>
      </c>
      <c r="F269">
        <f>VLOOKUP(B269,allied!A:C,3,FALSE)</f>
        <v>0.315</v>
      </c>
      <c r="G269">
        <f>VLOOKUP(B269,allied!A:D,4,FALSE)</f>
        <v>11.7519444</v>
      </c>
      <c r="H269">
        <f>IFERROR(VLOOKUP(A269,allied_remote!A:E,4,FALSE),0)</f>
        <v>0</v>
      </c>
      <c r="I269" s="8">
        <f>IFERROR(VLOOKUP(A269,allied_remote!A:E,5,FALSE),0)</f>
        <v>0</v>
      </c>
      <c r="J269">
        <f>E269+H269</f>
        <v>10.367</v>
      </c>
      <c r="K269">
        <f>F269+I269</f>
        <v>0.315</v>
      </c>
      <c r="L269" s="8">
        <f>G269</f>
        <v>11.7519444</v>
      </c>
      <c r="M269" t="str">
        <f>B269</f>
        <v>V01</v>
      </c>
      <c r="N269" t="str">
        <f t="shared" si="8"/>
        <v>a(10.367+0.315xu(w/1000),11.7519444)</v>
      </c>
      <c r="O269">
        <f t="shared" si="9"/>
        <v>0</v>
      </c>
    </row>
    <row r="270" ht="14.25" spans="1:15">
      <c r="A270" s="1">
        <v>3047</v>
      </c>
      <c r="B270" s="7" t="s">
        <v>4176</v>
      </c>
      <c r="C270" s="3" t="e">
        <f>VLOOKUP(B270,I:I,1,FALSE)</f>
        <v>#N/A</v>
      </c>
      <c r="D270" t="str">
        <f>_xlfn.CONCAT("'",A270,"',")</f>
        <v>'3047',</v>
      </c>
      <c r="E270">
        <f>VLOOKUP(B270,allied!A:C,2,FALSE)</f>
        <v>10.367</v>
      </c>
      <c r="F270">
        <f>VLOOKUP(B270,allied!A:C,3,FALSE)</f>
        <v>0.315</v>
      </c>
      <c r="G270">
        <f>VLOOKUP(B270,allied!A:D,4,FALSE)</f>
        <v>11.7519444</v>
      </c>
      <c r="H270">
        <f>IFERROR(VLOOKUP(A270,allied_remote!A:E,4,FALSE),0)</f>
        <v>0</v>
      </c>
      <c r="I270" s="8">
        <f>IFERROR(VLOOKUP(A270,allied_remote!A:E,5,FALSE),0)</f>
        <v>0</v>
      </c>
      <c r="J270">
        <f>E270+H270</f>
        <v>10.367</v>
      </c>
      <c r="K270">
        <f>F270+I270</f>
        <v>0.315</v>
      </c>
      <c r="L270" s="8">
        <f>G270</f>
        <v>11.7519444</v>
      </c>
      <c r="M270" t="str">
        <f>B270</f>
        <v>V01</v>
      </c>
      <c r="N270" t="str">
        <f t="shared" si="8"/>
        <v>a(10.367+0.315xu(w/1000),11.7519444)</v>
      </c>
      <c r="O270">
        <f t="shared" si="9"/>
        <v>0</v>
      </c>
    </row>
    <row r="271" ht="14.25" spans="1:15">
      <c r="A271" s="1">
        <v>3048</v>
      </c>
      <c r="B271" s="7" t="s">
        <v>4176</v>
      </c>
      <c r="C271" s="3" t="e">
        <f>VLOOKUP(B271,I:I,1,FALSE)</f>
        <v>#N/A</v>
      </c>
      <c r="D271" t="str">
        <f>_xlfn.CONCAT("'",A271,"',")</f>
        <v>'3048',</v>
      </c>
      <c r="E271">
        <f>VLOOKUP(B271,allied!A:C,2,FALSE)</f>
        <v>10.367</v>
      </c>
      <c r="F271">
        <f>VLOOKUP(B271,allied!A:C,3,FALSE)</f>
        <v>0.315</v>
      </c>
      <c r="G271">
        <f>VLOOKUP(B271,allied!A:D,4,FALSE)</f>
        <v>11.7519444</v>
      </c>
      <c r="H271">
        <f>IFERROR(VLOOKUP(A271,allied_remote!A:E,4,FALSE),0)</f>
        <v>0</v>
      </c>
      <c r="I271" s="8">
        <f>IFERROR(VLOOKUP(A271,allied_remote!A:E,5,FALSE),0)</f>
        <v>0</v>
      </c>
      <c r="J271">
        <f>E271+H271</f>
        <v>10.367</v>
      </c>
      <c r="K271">
        <f>F271+I271</f>
        <v>0.315</v>
      </c>
      <c r="L271" s="8">
        <f>G271</f>
        <v>11.7519444</v>
      </c>
      <c r="M271" t="str">
        <f>B271</f>
        <v>V01</v>
      </c>
      <c r="N271" t="str">
        <f t="shared" si="8"/>
        <v>a(10.367+0.315xu(w/1000),11.7519444)</v>
      </c>
      <c r="O271">
        <f t="shared" si="9"/>
        <v>0</v>
      </c>
    </row>
    <row r="272" ht="14.25" spans="1:15">
      <c r="A272" s="1">
        <v>3049</v>
      </c>
      <c r="B272" s="7" t="s">
        <v>4176</v>
      </c>
      <c r="C272" s="3" t="e">
        <f>VLOOKUP(B272,I:I,1,FALSE)</f>
        <v>#N/A</v>
      </c>
      <c r="D272" t="str">
        <f>_xlfn.CONCAT("'",A272,"',")</f>
        <v>'3049',</v>
      </c>
      <c r="E272">
        <f>VLOOKUP(B272,allied!A:C,2,FALSE)</f>
        <v>10.367</v>
      </c>
      <c r="F272">
        <f>VLOOKUP(B272,allied!A:C,3,FALSE)</f>
        <v>0.315</v>
      </c>
      <c r="G272">
        <f>VLOOKUP(B272,allied!A:D,4,FALSE)</f>
        <v>11.7519444</v>
      </c>
      <c r="H272">
        <f>IFERROR(VLOOKUP(A272,allied_remote!A:E,4,FALSE),0)</f>
        <v>0</v>
      </c>
      <c r="I272" s="8">
        <f>IFERROR(VLOOKUP(A272,allied_remote!A:E,5,FALSE),0)</f>
        <v>0</v>
      </c>
      <c r="J272">
        <f>E272+H272</f>
        <v>10.367</v>
      </c>
      <c r="K272">
        <f>F272+I272</f>
        <v>0.315</v>
      </c>
      <c r="L272" s="8">
        <f>G272</f>
        <v>11.7519444</v>
      </c>
      <c r="M272" t="str">
        <f>B272</f>
        <v>V01</v>
      </c>
      <c r="N272" t="str">
        <f t="shared" si="8"/>
        <v>a(10.367+0.315xu(w/1000),11.7519444)</v>
      </c>
      <c r="O272">
        <f t="shared" si="9"/>
        <v>0</v>
      </c>
    </row>
    <row r="273" ht="14.25" spans="1:15">
      <c r="A273" s="1">
        <v>3050</v>
      </c>
      <c r="B273" s="7" t="s">
        <v>4176</v>
      </c>
      <c r="C273" s="3" t="e">
        <f>VLOOKUP(B273,I:I,1,FALSE)</f>
        <v>#N/A</v>
      </c>
      <c r="D273" t="str">
        <f>_xlfn.CONCAT("'",A273,"',")</f>
        <v>'3050',</v>
      </c>
      <c r="E273">
        <f>VLOOKUP(B273,allied!A:C,2,FALSE)</f>
        <v>10.367</v>
      </c>
      <c r="F273">
        <f>VLOOKUP(B273,allied!A:C,3,FALSE)</f>
        <v>0.315</v>
      </c>
      <c r="G273">
        <f>VLOOKUP(B273,allied!A:D,4,FALSE)</f>
        <v>11.7519444</v>
      </c>
      <c r="H273">
        <f>IFERROR(VLOOKUP(A273,allied_remote!A:E,4,FALSE),0)</f>
        <v>0</v>
      </c>
      <c r="I273" s="8">
        <f>IFERROR(VLOOKUP(A273,allied_remote!A:E,5,FALSE),0)</f>
        <v>0</v>
      </c>
      <c r="J273">
        <f>E273+H273</f>
        <v>10.367</v>
      </c>
      <c r="K273">
        <f>F273+I273</f>
        <v>0.315</v>
      </c>
      <c r="L273" s="8">
        <f>G273</f>
        <v>11.7519444</v>
      </c>
      <c r="M273" t="str">
        <f>B273</f>
        <v>V01</v>
      </c>
      <c r="N273" t="str">
        <f t="shared" si="8"/>
        <v>a(10.367+0.315xu(w/1000),11.7519444)</v>
      </c>
      <c r="O273">
        <f t="shared" si="9"/>
        <v>0</v>
      </c>
    </row>
    <row r="274" ht="14.25" spans="1:15">
      <c r="A274" s="1">
        <v>3051</v>
      </c>
      <c r="B274" s="7" t="s">
        <v>4176</v>
      </c>
      <c r="C274" s="3" t="e">
        <f>VLOOKUP(B274,I:I,1,FALSE)</f>
        <v>#N/A</v>
      </c>
      <c r="D274" t="str">
        <f>_xlfn.CONCAT("'",A274,"',")</f>
        <v>'3051',</v>
      </c>
      <c r="E274">
        <f>VLOOKUP(B274,allied!A:C,2,FALSE)</f>
        <v>10.367</v>
      </c>
      <c r="F274">
        <f>VLOOKUP(B274,allied!A:C,3,FALSE)</f>
        <v>0.315</v>
      </c>
      <c r="G274">
        <f>VLOOKUP(B274,allied!A:D,4,FALSE)</f>
        <v>11.7519444</v>
      </c>
      <c r="H274">
        <f>IFERROR(VLOOKUP(A274,allied_remote!A:E,4,FALSE),0)</f>
        <v>0</v>
      </c>
      <c r="I274" s="8">
        <f>IFERROR(VLOOKUP(A274,allied_remote!A:E,5,FALSE),0)</f>
        <v>0</v>
      </c>
      <c r="J274">
        <f>E274+H274</f>
        <v>10.367</v>
      </c>
      <c r="K274">
        <f>F274+I274</f>
        <v>0.315</v>
      </c>
      <c r="L274" s="8">
        <f>G274</f>
        <v>11.7519444</v>
      </c>
      <c r="M274" t="str">
        <f>B274</f>
        <v>V01</v>
      </c>
      <c r="N274" t="str">
        <f t="shared" si="8"/>
        <v>a(10.367+0.315xu(w/1000),11.7519444)</v>
      </c>
      <c r="O274">
        <f t="shared" si="9"/>
        <v>0</v>
      </c>
    </row>
    <row r="275" ht="14.25" spans="1:15">
      <c r="A275" s="1">
        <v>3052</v>
      </c>
      <c r="B275" s="7" t="s">
        <v>4176</v>
      </c>
      <c r="C275" s="3" t="e">
        <f>VLOOKUP(B275,I:I,1,FALSE)</f>
        <v>#N/A</v>
      </c>
      <c r="D275" t="str">
        <f>_xlfn.CONCAT("'",A275,"',")</f>
        <v>'3052',</v>
      </c>
      <c r="E275">
        <f>VLOOKUP(B275,allied!A:C,2,FALSE)</f>
        <v>10.367</v>
      </c>
      <c r="F275">
        <f>VLOOKUP(B275,allied!A:C,3,FALSE)</f>
        <v>0.315</v>
      </c>
      <c r="G275">
        <f>VLOOKUP(B275,allied!A:D,4,FALSE)</f>
        <v>11.7519444</v>
      </c>
      <c r="H275">
        <f>IFERROR(VLOOKUP(A275,allied_remote!A:E,4,FALSE),0)</f>
        <v>0</v>
      </c>
      <c r="I275" s="8">
        <f>IFERROR(VLOOKUP(A275,allied_remote!A:E,5,FALSE),0)</f>
        <v>0</v>
      </c>
      <c r="J275">
        <f>E275+H275</f>
        <v>10.367</v>
      </c>
      <c r="K275">
        <f>F275+I275</f>
        <v>0.315</v>
      </c>
      <c r="L275" s="8">
        <f>G275</f>
        <v>11.7519444</v>
      </c>
      <c r="M275" t="str">
        <f>B275</f>
        <v>V01</v>
      </c>
      <c r="N275" t="str">
        <f t="shared" si="8"/>
        <v>a(10.367+0.315xu(w/1000),11.7519444)</v>
      </c>
      <c r="O275">
        <f t="shared" si="9"/>
        <v>0</v>
      </c>
    </row>
    <row r="276" ht="14.25" spans="1:15">
      <c r="A276" s="1">
        <v>3053</v>
      </c>
      <c r="B276" s="7" t="s">
        <v>4176</v>
      </c>
      <c r="C276" s="3" t="e">
        <f>VLOOKUP(B276,I:I,1,FALSE)</f>
        <v>#N/A</v>
      </c>
      <c r="D276" t="str">
        <f>_xlfn.CONCAT("'",A276,"',")</f>
        <v>'3053',</v>
      </c>
      <c r="E276">
        <f>VLOOKUP(B276,allied!A:C,2,FALSE)</f>
        <v>10.367</v>
      </c>
      <c r="F276">
        <f>VLOOKUP(B276,allied!A:C,3,FALSE)</f>
        <v>0.315</v>
      </c>
      <c r="G276">
        <f>VLOOKUP(B276,allied!A:D,4,FALSE)</f>
        <v>11.7519444</v>
      </c>
      <c r="H276">
        <f>IFERROR(VLOOKUP(A276,allied_remote!A:E,4,FALSE),0)</f>
        <v>0</v>
      </c>
      <c r="I276" s="8">
        <f>IFERROR(VLOOKUP(A276,allied_remote!A:E,5,FALSE),0)</f>
        <v>0</v>
      </c>
      <c r="J276">
        <f>E276+H276</f>
        <v>10.367</v>
      </c>
      <c r="K276">
        <f>F276+I276</f>
        <v>0.315</v>
      </c>
      <c r="L276" s="8">
        <f>G276</f>
        <v>11.7519444</v>
      </c>
      <c r="M276" t="str">
        <f>B276</f>
        <v>V01</v>
      </c>
      <c r="N276" t="str">
        <f t="shared" si="8"/>
        <v>a(10.367+0.315xu(w/1000),11.7519444)</v>
      </c>
      <c r="O276">
        <f t="shared" si="9"/>
        <v>0</v>
      </c>
    </row>
    <row r="277" ht="14.25" spans="1:15">
      <c r="A277" s="1">
        <v>3054</v>
      </c>
      <c r="B277" s="7" t="s">
        <v>4176</v>
      </c>
      <c r="C277" s="3" t="e">
        <f>VLOOKUP(B277,I:I,1,FALSE)</f>
        <v>#N/A</v>
      </c>
      <c r="D277" t="str">
        <f>_xlfn.CONCAT("'",A277,"',")</f>
        <v>'3054',</v>
      </c>
      <c r="E277">
        <f>VLOOKUP(B277,allied!A:C,2,FALSE)</f>
        <v>10.367</v>
      </c>
      <c r="F277">
        <f>VLOOKUP(B277,allied!A:C,3,FALSE)</f>
        <v>0.315</v>
      </c>
      <c r="G277">
        <f>VLOOKUP(B277,allied!A:D,4,FALSE)</f>
        <v>11.7519444</v>
      </c>
      <c r="H277">
        <f>IFERROR(VLOOKUP(A277,allied_remote!A:E,4,FALSE),0)</f>
        <v>0</v>
      </c>
      <c r="I277" s="8">
        <f>IFERROR(VLOOKUP(A277,allied_remote!A:E,5,FALSE),0)</f>
        <v>0</v>
      </c>
      <c r="J277">
        <f>E277+H277</f>
        <v>10.367</v>
      </c>
      <c r="K277">
        <f>F277+I277</f>
        <v>0.315</v>
      </c>
      <c r="L277" s="8">
        <f>G277</f>
        <v>11.7519444</v>
      </c>
      <c r="M277" t="str">
        <f>B277</f>
        <v>V01</v>
      </c>
      <c r="N277" t="str">
        <f t="shared" si="8"/>
        <v>a(10.367+0.315xu(w/1000),11.7519444)</v>
      </c>
      <c r="O277">
        <f t="shared" si="9"/>
        <v>0</v>
      </c>
    </row>
    <row r="278" ht="14.25" spans="1:15">
      <c r="A278" s="1">
        <v>3055</v>
      </c>
      <c r="B278" s="7" t="s">
        <v>4176</v>
      </c>
      <c r="C278" s="3" t="e">
        <f>VLOOKUP(B278,I:I,1,FALSE)</f>
        <v>#N/A</v>
      </c>
      <c r="D278" t="str">
        <f>_xlfn.CONCAT("'",A278,"',")</f>
        <v>'3055',</v>
      </c>
      <c r="E278">
        <f>VLOOKUP(B278,allied!A:C,2,FALSE)</f>
        <v>10.367</v>
      </c>
      <c r="F278">
        <f>VLOOKUP(B278,allied!A:C,3,FALSE)</f>
        <v>0.315</v>
      </c>
      <c r="G278">
        <f>VLOOKUP(B278,allied!A:D,4,FALSE)</f>
        <v>11.7519444</v>
      </c>
      <c r="H278">
        <f>IFERROR(VLOOKUP(A278,allied_remote!A:E,4,FALSE),0)</f>
        <v>0</v>
      </c>
      <c r="I278" s="8">
        <f>IFERROR(VLOOKUP(A278,allied_remote!A:E,5,FALSE),0)</f>
        <v>0</v>
      </c>
      <c r="J278">
        <f>E278+H278</f>
        <v>10.367</v>
      </c>
      <c r="K278">
        <f>F278+I278</f>
        <v>0.315</v>
      </c>
      <c r="L278" s="8">
        <f>G278</f>
        <v>11.7519444</v>
      </c>
      <c r="M278" t="str">
        <f>B278</f>
        <v>V01</v>
      </c>
      <c r="N278" t="str">
        <f t="shared" si="8"/>
        <v>a(10.367+0.315xu(w/1000),11.7519444)</v>
      </c>
      <c r="O278">
        <f t="shared" si="9"/>
        <v>0</v>
      </c>
    </row>
    <row r="279" ht="14.25" spans="1:15">
      <c r="A279" s="1">
        <v>3056</v>
      </c>
      <c r="B279" s="7" t="s">
        <v>4176</v>
      </c>
      <c r="C279" s="3" t="e">
        <f>VLOOKUP(B279,I:I,1,FALSE)</f>
        <v>#N/A</v>
      </c>
      <c r="D279" t="str">
        <f>_xlfn.CONCAT("'",A279,"',")</f>
        <v>'3056',</v>
      </c>
      <c r="E279">
        <f>VLOOKUP(B279,allied!A:C,2,FALSE)</f>
        <v>10.367</v>
      </c>
      <c r="F279">
        <f>VLOOKUP(B279,allied!A:C,3,FALSE)</f>
        <v>0.315</v>
      </c>
      <c r="G279">
        <f>VLOOKUP(B279,allied!A:D,4,FALSE)</f>
        <v>11.7519444</v>
      </c>
      <c r="H279">
        <f>IFERROR(VLOOKUP(A279,allied_remote!A:E,4,FALSE),0)</f>
        <v>0</v>
      </c>
      <c r="I279" s="8">
        <f>IFERROR(VLOOKUP(A279,allied_remote!A:E,5,FALSE),0)</f>
        <v>0</v>
      </c>
      <c r="J279">
        <f>E279+H279</f>
        <v>10.367</v>
      </c>
      <c r="K279">
        <f>F279+I279</f>
        <v>0.315</v>
      </c>
      <c r="L279" s="8">
        <f>G279</f>
        <v>11.7519444</v>
      </c>
      <c r="M279" t="str">
        <f>B279</f>
        <v>V01</v>
      </c>
      <c r="N279" t="str">
        <f t="shared" si="8"/>
        <v>a(10.367+0.315xu(w/1000),11.7519444)</v>
      </c>
      <c r="O279">
        <f t="shared" si="9"/>
        <v>0</v>
      </c>
    </row>
    <row r="280" ht="14.25" spans="1:15">
      <c r="A280" s="1">
        <v>3057</v>
      </c>
      <c r="B280" s="7" t="s">
        <v>4176</v>
      </c>
      <c r="C280" s="3" t="e">
        <f>VLOOKUP(B280,I:I,1,FALSE)</f>
        <v>#N/A</v>
      </c>
      <c r="D280" t="str">
        <f>_xlfn.CONCAT("'",A280,"',")</f>
        <v>'3057',</v>
      </c>
      <c r="E280">
        <f>VLOOKUP(B280,allied!A:C,2,FALSE)</f>
        <v>10.367</v>
      </c>
      <c r="F280">
        <f>VLOOKUP(B280,allied!A:C,3,FALSE)</f>
        <v>0.315</v>
      </c>
      <c r="G280">
        <f>VLOOKUP(B280,allied!A:D,4,FALSE)</f>
        <v>11.7519444</v>
      </c>
      <c r="H280">
        <f>IFERROR(VLOOKUP(A280,allied_remote!A:E,4,FALSE),0)</f>
        <v>0</v>
      </c>
      <c r="I280" s="8">
        <f>IFERROR(VLOOKUP(A280,allied_remote!A:E,5,FALSE),0)</f>
        <v>0</v>
      </c>
      <c r="J280">
        <f>E280+H280</f>
        <v>10.367</v>
      </c>
      <c r="K280">
        <f>F280+I280</f>
        <v>0.315</v>
      </c>
      <c r="L280" s="8">
        <f>G280</f>
        <v>11.7519444</v>
      </c>
      <c r="M280" t="str">
        <f>B280</f>
        <v>V01</v>
      </c>
      <c r="N280" t="str">
        <f t="shared" si="8"/>
        <v>a(10.367+0.315xu(w/1000),11.7519444)</v>
      </c>
      <c r="O280">
        <f t="shared" si="9"/>
        <v>0</v>
      </c>
    </row>
    <row r="281" ht="14.25" spans="1:15">
      <c r="A281" s="1">
        <v>3058</v>
      </c>
      <c r="B281" s="7" t="s">
        <v>4176</v>
      </c>
      <c r="C281" s="3" t="e">
        <f>VLOOKUP(B281,I:I,1,FALSE)</f>
        <v>#N/A</v>
      </c>
      <c r="D281" t="str">
        <f>_xlfn.CONCAT("'",A281,"',")</f>
        <v>'3058',</v>
      </c>
      <c r="E281">
        <f>VLOOKUP(B281,allied!A:C,2,FALSE)</f>
        <v>10.367</v>
      </c>
      <c r="F281">
        <f>VLOOKUP(B281,allied!A:C,3,FALSE)</f>
        <v>0.315</v>
      </c>
      <c r="G281">
        <f>VLOOKUP(B281,allied!A:D,4,FALSE)</f>
        <v>11.7519444</v>
      </c>
      <c r="H281">
        <f>IFERROR(VLOOKUP(A281,allied_remote!A:E,4,FALSE),0)</f>
        <v>0</v>
      </c>
      <c r="I281" s="8">
        <f>IFERROR(VLOOKUP(A281,allied_remote!A:E,5,FALSE),0)</f>
        <v>0</v>
      </c>
      <c r="J281">
        <f>E281+H281</f>
        <v>10.367</v>
      </c>
      <c r="K281">
        <f>F281+I281</f>
        <v>0.315</v>
      </c>
      <c r="L281" s="8">
        <f>G281</f>
        <v>11.7519444</v>
      </c>
      <c r="M281" t="str">
        <f>B281</f>
        <v>V01</v>
      </c>
      <c r="N281" t="str">
        <f t="shared" si="8"/>
        <v>a(10.367+0.315xu(w/1000),11.7519444)</v>
      </c>
      <c r="O281">
        <f t="shared" si="9"/>
        <v>0</v>
      </c>
    </row>
    <row r="282" ht="14.25" spans="1:15">
      <c r="A282" s="1">
        <v>3059</v>
      </c>
      <c r="B282" s="7" t="s">
        <v>4176</v>
      </c>
      <c r="C282" s="3" t="e">
        <f>VLOOKUP(B282,I:I,1,FALSE)</f>
        <v>#N/A</v>
      </c>
      <c r="D282" t="str">
        <f>_xlfn.CONCAT("'",A282,"',")</f>
        <v>'3059',</v>
      </c>
      <c r="E282">
        <f>VLOOKUP(B282,allied!A:C,2,FALSE)</f>
        <v>10.367</v>
      </c>
      <c r="F282">
        <f>VLOOKUP(B282,allied!A:C,3,FALSE)</f>
        <v>0.315</v>
      </c>
      <c r="G282">
        <f>VLOOKUP(B282,allied!A:D,4,FALSE)</f>
        <v>11.7519444</v>
      </c>
      <c r="H282">
        <f>IFERROR(VLOOKUP(A282,allied_remote!A:E,4,FALSE),0)</f>
        <v>0</v>
      </c>
      <c r="I282" s="8">
        <f>IFERROR(VLOOKUP(A282,allied_remote!A:E,5,FALSE),0)</f>
        <v>0</v>
      </c>
      <c r="J282">
        <f>E282+H282</f>
        <v>10.367</v>
      </c>
      <c r="K282">
        <f>F282+I282</f>
        <v>0.315</v>
      </c>
      <c r="L282" s="8">
        <f>G282</f>
        <v>11.7519444</v>
      </c>
      <c r="M282" t="str">
        <f>B282</f>
        <v>V01</v>
      </c>
      <c r="N282" t="str">
        <f t="shared" si="8"/>
        <v>a(10.367+0.315xu(w/1000),11.7519444)</v>
      </c>
      <c r="O282">
        <f t="shared" si="9"/>
        <v>0</v>
      </c>
    </row>
    <row r="283" ht="14.25" spans="1:15">
      <c r="A283" s="1">
        <v>3060</v>
      </c>
      <c r="B283" s="7" t="s">
        <v>4176</v>
      </c>
      <c r="C283" s="3" t="e">
        <f>VLOOKUP(B283,I:I,1,FALSE)</f>
        <v>#N/A</v>
      </c>
      <c r="D283" t="str">
        <f>_xlfn.CONCAT("'",A283,"',")</f>
        <v>'3060',</v>
      </c>
      <c r="E283">
        <f>VLOOKUP(B283,allied!A:C,2,FALSE)</f>
        <v>10.367</v>
      </c>
      <c r="F283">
        <f>VLOOKUP(B283,allied!A:C,3,FALSE)</f>
        <v>0.315</v>
      </c>
      <c r="G283">
        <f>VLOOKUP(B283,allied!A:D,4,FALSE)</f>
        <v>11.7519444</v>
      </c>
      <c r="H283">
        <f>IFERROR(VLOOKUP(A283,allied_remote!A:E,4,FALSE),0)</f>
        <v>0</v>
      </c>
      <c r="I283" s="8">
        <f>IFERROR(VLOOKUP(A283,allied_remote!A:E,5,FALSE),0)</f>
        <v>0</v>
      </c>
      <c r="J283">
        <f>E283+H283</f>
        <v>10.367</v>
      </c>
      <c r="K283">
        <f>F283+I283</f>
        <v>0.315</v>
      </c>
      <c r="L283" s="8">
        <f>G283</f>
        <v>11.7519444</v>
      </c>
      <c r="M283" t="str">
        <f>B283</f>
        <v>V01</v>
      </c>
      <c r="N283" t="str">
        <f t="shared" si="8"/>
        <v>a(10.367+0.315xu(w/1000),11.7519444)</v>
      </c>
      <c r="O283">
        <f t="shared" si="9"/>
        <v>0</v>
      </c>
    </row>
    <row r="284" ht="14.25" spans="1:15">
      <c r="A284" s="1">
        <v>3061</v>
      </c>
      <c r="B284" s="7" t="s">
        <v>4176</v>
      </c>
      <c r="C284" s="3" t="e">
        <f>VLOOKUP(B284,I:I,1,FALSE)</f>
        <v>#N/A</v>
      </c>
      <c r="D284" t="str">
        <f>_xlfn.CONCAT("'",A284,"',")</f>
        <v>'3061',</v>
      </c>
      <c r="E284">
        <f>VLOOKUP(B284,allied!A:C,2,FALSE)</f>
        <v>10.367</v>
      </c>
      <c r="F284">
        <f>VLOOKUP(B284,allied!A:C,3,FALSE)</f>
        <v>0.315</v>
      </c>
      <c r="G284">
        <f>VLOOKUP(B284,allied!A:D,4,FALSE)</f>
        <v>11.7519444</v>
      </c>
      <c r="H284">
        <f>IFERROR(VLOOKUP(A284,allied_remote!A:E,4,FALSE),0)</f>
        <v>0</v>
      </c>
      <c r="I284" s="8">
        <f>IFERROR(VLOOKUP(A284,allied_remote!A:E,5,FALSE),0)</f>
        <v>0</v>
      </c>
      <c r="J284">
        <f>E284+H284</f>
        <v>10.367</v>
      </c>
      <c r="K284">
        <f>F284+I284</f>
        <v>0.315</v>
      </c>
      <c r="L284" s="8">
        <f>G284</f>
        <v>11.7519444</v>
      </c>
      <c r="M284" t="str">
        <f>B284</f>
        <v>V01</v>
      </c>
      <c r="N284" t="str">
        <f t="shared" si="8"/>
        <v>a(10.367+0.315xu(w/1000),11.7519444)</v>
      </c>
      <c r="O284">
        <f t="shared" si="9"/>
        <v>0</v>
      </c>
    </row>
    <row r="285" ht="14.25" spans="1:15">
      <c r="A285" s="1">
        <v>3062</v>
      </c>
      <c r="B285" s="7" t="s">
        <v>4176</v>
      </c>
      <c r="C285" s="3" t="e">
        <f>VLOOKUP(B285,I:I,1,FALSE)</f>
        <v>#N/A</v>
      </c>
      <c r="D285" t="str">
        <f>_xlfn.CONCAT("'",A285,"',")</f>
        <v>'3062',</v>
      </c>
      <c r="E285">
        <f>VLOOKUP(B285,allied!A:C,2,FALSE)</f>
        <v>10.367</v>
      </c>
      <c r="F285">
        <f>VLOOKUP(B285,allied!A:C,3,FALSE)</f>
        <v>0.315</v>
      </c>
      <c r="G285">
        <f>VLOOKUP(B285,allied!A:D,4,FALSE)</f>
        <v>11.7519444</v>
      </c>
      <c r="H285">
        <f>IFERROR(VLOOKUP(A285,allied_remote!A:E,4,FALSE),0)</f>
        <v>0</v>
      </c>
      <c r="I285" s="8">
        <f>IFERROR(VLOOKUP(A285,allied_remote!A:E,5,FALSE),0)</f>
        <v>0</v>
      </c>
      <c r="J285">
        <f>E285+H285</f>
        <v>10.367</v>
      </c>
      <c r="K285">
        <f>F285+I285</f>
        <v>0.315</v>
      </c>
      <c r="L285" s="8">
        <f>G285</f>
        <v>11.7519444</v>
      </c>
      <c r="M285" t="str">
        <f>B285</f>
        <v>V01</v>
      </c>
      <c r="N285" t="str">
        <f t="shared" si="8"/>
        <v>a(10.367+0.315xu(w/1000),11.7519444)</v>
      </c>
      <c r="O285">
        <f t="shared" si="9"/>
        <v>0</v>
      </c>
    </row>
    <row r="286" ht="14.25" spans="1:15">
      <c r="A286" s="1">
        <v>3064</v>
      </c>
      <c r="B286" s="7" t="s">
        <v>4176</v>
      </c>
      <c r="C286" s="3" t="e">
        <f>VLOOKUP(B286,I:I,1,FALSE)</f>
        <v>#N/A</v>
      </c>
      <c r="D286" t="str">
        <f>_xlfn.CONCAT("'",A286,"',")</f>
        <v>'3064',</v>
      </c>
      <c r="E286">
        <f>VLOOKUP(B286,allied!A:C,2,FALSE)</f>
        <v>10.367</v>
      </c>
      <c r="F286">
        <f>VLOOKUP(B286,allied!A:C,3,FALSE)</f>
        <v>0.315</v>
      </c>
      <c r="G286">
        <f>VLOOKUP(B286,allied!A:D,4,FALSE)</f>
        <v>11.7519444</v>
      </c>
      <c r="H286">
        <f>IFERROR(VLOOKUP(A286,allied_remote!A:E,4,FALSE),0)</f>
        <v>0</v>
      </c>
      <c r="I286" s="8">
        <f>IFERROR(VLOOKUP(A286,allied_remote!A:E,5,FALSE),0)</f>
        <v>0</v>
      </c>
      <c r="J286">
        <f>E286+H286</f>
        <v>10.367</v>
      </c>
      <c r="K286">
        <f>F286+I286</f>
        <v>0.315</v>
      </c>
      <c r="L286" s="8">
        <f>G286</f>
        <v>11.7519444</v>
      </c>
      <c r="M286" t="str">
        <f>B286</f>
        <v>V01</v>
      </c>
      <c r="N286" t="str">
        <f t="shared" si="8"/>
        <v>a(10.367+0.315xu(w/1000),11.7519444)</v>
      </c>
      <c r="O286">
        <f t="shared" si="9"/>
        <v>0</v>
      </c>
    </row>
    <row r="287" ht="14.25" spans="1:15">
      <c r="A287" s="1">
        <v>3065</v>
      </c>
      <c r="B287" s="7" t="s">
        <v>4176</v>
      </c>
      <c r="C287" s="3" t="e">
        <f>VLOOKUP(B287,I:I,1,FALSE)</f>
        <v>#N/A</v>
      </c>
      <c r="D287" t="str">
        <f>_xlfn.CONCAT("'",A287,"',")</f>
        <v>'3065',</v>
      </c>
      <c r="E287">
        <f>VLOOKUP(B287,allied!A:C,2,FALSE)</f>
        <v>10.367</v>
      </c>
      <c r="F287">
        <f>VLOOKUP(B287,allied!A:C,3,FALSE)</f>
        <v>0.315</v>
      </c>
      <c r="G287">
        <f>VLOOKUP(B287,allied!A:D,4,FALSE)</f>
        <v>11.7519444</v>
      </c>
      <c r="H287">
        <f>IFERROR(VLOOKUP(A287,allied_remote!A:E,4,FALSE),0)</f>
        <v>0</v>
      </c>
      <c r="I287" s="8">
        <f>IFERROR(VLOOKUP(A287,allied_remote!A:E,5,FALSE),0)</f>
        <v>0</v>
      </c>
      <c r="J287">
        <f>E287+H287</f>
        <v>10.367</v>
      </c>
      <c r="K287">
        <f>F287+I287</f>
        <v>0.315</v>
      </c>
      <c r="L287" s="8">
        <f>G287</f>
        <v>11.7519444</v>
      </c>
      <c r="M287" t="str">
        <f>B287</f>
        <v>V01</v>
      </c>
      <c r="N287" t="str">
        <f t="shared" si="8"/>
        <v>a(10.367+0.315xu(w/1000),11.7519444)</v>
      </c>
      <c r="O287">
        <f t="shared" si="9"/>
        <v>0</v>
      </c>
    </row>
    <row r="288" ht="14.25" spans="1:15">
      <c r="A288" s="1">
        <v>3066</v>
      </c>
      <c r="B288" s="7" t="s">
        <v>4176</v>
      </c>
      <c r="C288" s="3" t="e">
        <f>VLOOKUP(B288,I:I,1,FALSE)</f>
        <v>#N/A</v>
      </c>
      <c r="D288" t="str">
        <f>_xlfn.CONCAT("'",A288,"',")</f>
        <v>'3066',</v>
      </c>
      <c r="E288">
        <f>VLOOKUP(B288,allied!A:C,2,FALSE)</f>
        <v>10.367</v>
      </c>
      <c r="F288">
        <f>VLOOKUP(B288,allied!A:C,3,FALSE)</f>
        <v>0.315</v>
      </c>
      <c r="G288">
        <f>VLOOKUP(B288,allied!A:D,4,FALSE)</f>
        <v>11.7519444</v>
      </c>
      <c r="H288">
        <f>IFERROR(VLOOKUP(A288,allied_remote!A:E,4,FALSE),0)</f>
        <v>0</v>
      </c>
      <c r="I288" s="8">
        <f>IFERROR(VLOOKUP(A288,allied_remote!A:E,5,FALSE),0)</f>
        <v>0</v>
      </c>
      <c r="J288">
        <f>E288+H288</f>
        <v>10.367</v>
      </c>
      <c r="K288">
        <f>F288+I288</f>
        <v>0.315</v>
      </c>
      <c r="L288" s="8">
        <f>G288</f>
        <v>11.7519444</v>
      </c>
      <c r="M288" t="str">
        <f>B288</f>
        <v>V01</v>
      </c>
      <c r="N288" t="str">
        <f t="shared" si="8"/>
        <v>a(10.367+0.315xu(w/1000),11.7519444)</v>
      </c>
      <c r="O288">
        <f t="shared" si="9"/>
        <v>0</v>
      </c>
    </row>
    <row r="289" ht="14.25" spans="1:15">
      <c r="A289" s="1">
        <v>3067</v>
      </c>
      <c r="B289" s="7" t="s">
        <v>4176</v>
      </c>
      <c r="C289" s="3" t="e">
        <f>VLOOKUP(B289,I:I,1,FALSE)</f>
        <v>#N/A</v>
      </c>
      <c r="D289" t="str">
        <f>_xlfn.CONCAT("'",A289,"',")</f>
        <v>'3067',</v>
      </c>
      <c r="E289">
        <f>VLOOKUP(B289,allied!A:C,2,FALSE)</f>
        <v>10.367</v>
      </c>
      <c r="F289">
        <f>VLOOKUP(B289,allied!A:C,3,FALSE)</f>
        <v>0.315</v>
      </c>
      <c r="G289">
        <f>VLOOKUP(B289,allied!A:D,4,FALSE)</f>
        <v>11.7519444</v>
      </c>
      <c r="H289">
        <f>IFERROR(VLOOKUP(A289,allied_remote!A:E,4,FALSE),0)</f>
        <v>0</v>
      </c>
      <c r="I289" s="8">
        <f>IFERROR(VLOOKUP(A289,allied_remote!A:E,5,FALSE),0)</f>
        <v>0</v>
      </c>
      <c r="J289">
        <f>E289+H289</f>
        <v>10.367</v>
      </c>
      <c r="K289">
        <f>F289+I289</f>
        <v>0.315</v>
      </c>
      <c r="L289" s="8">
        <f>G289</f>
        <v>11.7519444</v>
      </c>
      <c r="M289" t="str">
        <f>B289</f>
        <v>V01</v>
      </c>
      <c r="N289" t="str">
        <f t="shared" si="8"/>
        <v>a(10.367+0.315xu(w/1000),11.7519444)</v>
      </c>
      <c r="O289">
        <f t="shared" si="9"/>
        <v>0</v>
      </c>
    </row>
    <row r="290" ht="14.25" spans="1:15">
      <c r="A290" s="1">
        <v>3068</v>
      </c>
      <c r="B290" s="7" t="s">
        <v>4176</v>
      </c>
      <c r="C290" s="3" t="e">
        <f>VLOOKUP(B290,I:I,1,FALSE)</f>
        <v>#N/A</v>
      </c>
      <c r="D290" t="str">
        <f>_xlfn.CONCAT("'",A290,"',")</f>
        <v>'3068',</v>
      </c>
      <c r="E290">
        <f>VLOOKUP(B290,allied!A:C,2,FALSE)</f>
        <v>10.367</v>
      </c>
      <c r="F290">
        <f>VLOOKUP(B290,allied!A:C,3,FALSE)</f>
        <v>0.315</v>
      </c>
      <c r="G290">
        <f>VLOOKUP(B290,allied!A:D,4,FALSE)</f>
        <v>11.7519444</v>
      </c>
      <c r="H290">
        <f>IFERROR(VLOOKUP(A290,allied_remote!A:E,4,FALSE),0)</f>
        <v>0</v>
      </c>
      <c r="I290" s="8">
        <f>IFERROR(VLOOKUP(A290,allied_remote!A:E,5,FALSE),0)</f>
        <v>0</v>
      </c>
      <c r="J290">
        <f>E290+H290</f>
        <v>10.367</v>
      </c>
      <c r="K290">
        <f>F290+I290</f>
        <v>0.315</v>
      </c>
      <c r="L290" s="8">
        <f>G290</f>
        <v>11.7519444</v>
      </c>
      <c r="M290" t="str">
        <f>B290</f>
        <v>V01</v>
      </c>
      <c r="N290" t="str">
        <f t="shared" si="8"/>
        <v>a(10.367+0.315xu(w/1000),11.7519444)</v>
      </c>
      <c r="O290">
        <f t="shared" si="9"/>
        <v>0</v>
      </c>
    </row>
    <row r="291" ht="14.25" spans="1:15">
      <c r="A291" s="1">
        <v>3070</v>
      </c>
      <c r="B291" s="7" t="s">
        <v>4176</v>
      </c>
      <c r="C291" s="3" t="e">
        <f>VLOOKUP(B291,I:I,1,FALSE)</f>
        <v>#N/A</v>
      </c>
      <c r="D291" t="str">
        <f>_xlfn.CONCAT("'",A291,"',")</f>
        <v>'3070',</v>
      </c>
      <c r="E291">
        <f>VLOOKUP(B291,allied!A:C,2,FALSE)</f>
        <v>10.367</v>
      </c>
      <c r="F291">
        <f>VLOOKUP(B291,allied!A:C,3,FALSE)</f>
        <v>0.315</v>
      </c>
      <c r="G291">
        <f>VLOOKUP(B291,allied!A:D,4,FALSE)</f>
        <v>11.7519444</v>
      </c>
      <c r="H291">
        <f>IFERROR(VLOOKUP(A291,allied_remote!A:E,4,FALSE),0)</f>
        <v>0</v>
      </c>
      <c r="I291" s="8">
        <f>IFERROR(VLOOKUP(A291,allied_remote!A:E,5,FALSE),0)</f>
        <v>0</v>
      </c>
      <c r="J291">
        <f>E291+H291</f>
        <v>10.367</v>
      </c>
      <c r="K291">
        <f>F291+I291</f>
        <v>0.315</v>
      </c>
      <c r="L291" s="8">
        <f>G291</f>
        <v>11.7519444</v>
      </c>
      <c r="M291" t="str">
        <f>B291</f>
        <v>V01</v>
      </c>
      <c r="N291" t="str">
        <f t="shared" si="8"/>
        <v>a(10.367+0.315xu(w/1000),11.7519444)</v>
      </c>
      <c r="O291">
        <f t="shared" si="9"/>
        <v>0</v>
      </c>
    </row>
    <row r="292" ht="14.25" spans="1:15">
      <c r="A292" s="1">
        <v>3071</v>
      </c>
      <c r="B292" s="7" t="s">
        <v>4176</v>
      </c>
      <c r="C292" s="3" t="e">
        <f>VLOOKUP(B292,I:I,1,FALSE)</f>
        <v>#N/A</v>
      </c>
      <c r="D292" t="str">
        <f>_xlfn.CONCAT("'",A292,"',")</f>
        <v>'3071',</v>
      </c>
      <c r="E292">
        <f>VLOOKUP(B292,allied!A:C,2,FALSE)</f>
        <v>10.367</v>
      </c>
      <c r="F292">
        <f>VLOOKUP(B292,allied!A:C,3,FALSE)</f>
        <v>0.315</v>
      </c>
      <c r="G292">
        <f>VLOOKUP(B292,allied!A:D,4,FALSE)</f>
        <v>11.7519444</v>
      </c>
      <c r="H292">
        <f>IFERROR(VLOOKUP(A292,allied_remote!A:E,4,FALSE),0)</f>
        <v>0</v>
      </c>
      <c r="I292" s="8">
        <f>IFERROR(VLOOKUP(A292,allied_remote!A:E,5,FALSE),0)</f>
        <v>0</v>
      </c>
      <c r="J292">
        <f>E292+H292</f>
        <v>10.367</v>
      </c>
      <c r="K292">
        <f>F292+I292</f>
        <v>0.315</v>
      </c>
      <c r="L292" s="8">
        <f>G292</f>
        <v>11.7519444</v>
      </c>
      <c r="M292" t="str">
        <f>B292</f>
        <v>V01</v>
      </c>
      <c r="N292" t="str">
        <f t="shared" si="8"/>
        <v>a(10.367+0.315xu(w/1000),11.7519444)</v>
      </c>
      <c r="O292">
        <f t="shared" si="9"/>
        <v>0</v>
      </c>
    </row>
    <row r="293" ht="14.25" spans="1:15">
      <c r="A293" s="1">
        <v>3072</v>
      </c>
      <c r="B293" s="7" t="s">
        <v>4176</v>
      </c>
      <c r="C293" s="3" t="e">
        <f>VLOOKUP(B293,I:I,1,FALSE)</f>
        <v>#N/A</v>
      </c>
      <c r="D293" t="str">
        <f>_xlfn.CONCAT("'",A293,"',")</f>
        <v>'3072',</v>
      </c>
      <c r="E293">
        <f>VLOOKUP(B293,allied!A:C,2,FALSE)</f>
        <v>10.367</v>
      </c>
      <c r="F293">
        <f>VLOOKUP(B293,allied!A:C,3,FALSE)</f>
        <v>0.315</v>
      </c>
      <c r="G293">
        <f>VLOOKUP(B293,allied!A:D,4,FALSE)</f>
        <v>11.7519444</v>
      </c>
      <c r="H293">
        <f>IFERROR(VLOOKUP(A293,allied_remote!A:E,4,FALSE),0)</f>
        <v>0</v>
      </c>
      <c r="I293" s="8">
        <f>IFERROR(VLOOKUP(A293,allied_remote!A:E,5,FALSE),0)</f>
        <v>0</v>
      </c>
      <c r="J293">
        <f>E293+H293</f>
        <v>10.367</v>
      </c>
      <c r="K293">
        <f>F293+I293</f>
        <v>0.315</v>
      </c>
      <c r="L293" s="8">
        <f>G293</f>
        <v>11.7519444</v>
      </c>
      <c r="M293" t="str">
        <f>B293</f>
        <v>V01</v>
      </c>
      <c r="N293" t="str">
        <f t="shared" si="8"/>
        <v>a(10.367+0.315xu(w/1000),11.7519444)</v>
      </c>
      <c r="O293">
        <f t="shared" si="9"/>
        <v>0</v>
      </c>
    </row>
    <row r="294" ht="14.25" spans="1:15">
      <c r="A294" s="1">
        <v>3073</v>
      </c>
      <c r="B294" s="7" t="s">
        <v>4176</v>
      </c>
      <c r="C294" s="3" t="e">
        <f>VLOOKUP(B294,I:I,1,FALSE)</f>
        <v>#N/A</v>
      </c>
      <c r="D294" t="str">
        <f>_xlfn.CONCAT("'",A294,"',")</f>
        <v>'3073',</v>
      </c>
      <c r="E294">
        <f>VLOOKUP(B294,allied!A:C,2,FALSE)</f>
        <v>10.367</v>
      </c>
      <c r="F294">
        <f>VLOOKUP(B294,allied!A:C,3,FALSE)</f>
        <v>0.315</v>
      </c>
      <c r="G294">
        <f>VLOOKUP(B294,allied!A:D,4,FALSE)</f>
        <v>11.7519444</v>
      </c>
      <c r="H294">
        <f>IFERROR(VLOOKUP(A294,allied_remote!A:E,4,FALSE),0)</f>
        <v>0</v>
      </c>
      <c r="I294" s="8">
        <f>IFERROR(VLOOKUP(A294,allied_remote!A:E,5,FALSE),0)</f>
        <v>0</v>
      </c>
      <c r="J294">
        <f>E294+H294</f>
        <v>10.367</v>
      </c>
      <c r="K294">
        <f>F294+I294</f>
        <v>0.315</v>
      </c>
      <c r="L294" s="8">
        <f>G294</f>
        <v>11.7519444</v>
      </c>
      <c r="M294" t="str">
        <f>B294</f>
        <v>V01</v>
      </c>
      <c r="N294" t="str">
        <f t="shared" si="8"/>
        <v>a(10.367+0.315xu(w/1000),11.7519444)</v>
      </c>
      <c r="O294">
        <f t="shared" si="9"/>
        <v>0</v>
      </c>
    </row>
    <row r="295" ht="14.25" spans="1:15">
      <c r="A295" s="1">
        <v>3074</v>
      </c>
      <c r="B295" s="7" t="s">
        <v>4176</v>
      </c>
      <c r="C295" s="3" t="e">
        <f>VLOOKUP(B295,I:I,1,FALSE)</f>
        <v>#N/A</v>
      </c>
      <c r="D295" t="str">
        <f>_xlfn.CONCAT("'",A295,"',")</f>
        <v>'3074',</v>
      </c>
      <c r="E295">
        <f>VLOOKUP(B295,allied!A:C,2,FALSE)</f>
        <v>10.367</v>
      </c>
      <c r="F295">
        <f>VLOOKUP(B295,allied!A:C,3,FALSE)</f>
        <v>0.315</v>
      </c>
      <c r="G295">
        <f>VLOOKUP(B295,allied!A:D,4,FALSE)</f>
        <v>11.7519444</v>
      </c>
      <c r="H295">
        <f>IFERROR(VLOOKUP(A295,allied_remote!A:E,4,FALSE),0)</f>
        <v>0</v>
      </c>
      <c r="I295" s="8">
        <f>IFERROR(VLOOKUP(A295,allied_remote!A:E,5,FALSE),0)</f>
        <v>0</v>
      </c>
      <c r="J295">
        <f>E295+H295</f>
        <v>10.367</v>
      </c>
      <c r="K295">
        <f>F295+I295</f>
        <v>0.315</v>
      </c>
      <c r="L295" s="8">
        <f>G295</f>
        <v>11.7519444</v>
      </c>
      <c r="M295" t="str">
        <f>B295</f>
        <v>V01</v>
      </c>
      <c r="N295" t="str">
        <f t="shared" si="8"/>
        <v>a(10.367+0.315xu(w/1000),11.7519444)</v>
      </c>
      <c r="O295">
        <f t="shared" si="9"/>
        <v>0</v>
      </c>
    </row>
    <row r="296" ht="14.25" spans="1:15">
      <c r="A296" s="1">
        <v>3075</v>
      </c>
      <c r="B296" s="7" t="s">
        <v>4176</v>
      </c>
      <c r="C296" s="3" t="e">
        <f>VLOOKUP(B296,I:I,1,FALSE)</f>
        <v>#N/A</v>
      </c>
      <c r="D296" t="str">
        <f>_xlfn.CONCAT("'",A296,"',")</f>
        <v>'3075',</v>
      </c>
      <c r="E296">
        <f>VLOOKUP(B296,allied!A:C,2,FALSE)</f>
        <v>10.367</v>
      </c>
      <c r="F296">
        <f>VLOOKUP(B296,allied!A:C,3,FALSE)</f>
        <v>0.315</v>
      </c>
      <c r="G296">
        <f>VLOOKUP(B296,allied!A:D,4,FALSE)</f>
        <v>11.7519444</v>
      </c>
      <c r="H296">
        <f>IFERROR(VLOOKUP(A296,allied_remote!A:E,4,FALSE),0)</f>
        <v>0</v>
      </c>
      <c r="I296" s="8">
        <f>IFERROR(VLOOKUP(A296,allied_remote!A:E,5,FALSE),0)</f>
        <v>0</v>
      </c>
      <c r="J296">
        <f>E296+H296</f>
        <v>10.367</v>
      </c>
      <c r="K296">
        <f>F296+I296</f>
        <v>0.315</v>
      </c>
      <c r="L296" s="8">
        <f>G296</f>
        <v>11.7519444</v>
      </c>
      <c r="M296" t="str">
        <f>B296</f>
        <v>V01</v>
      </c>
      <c r="N296" t="str">
        <f t="shared" si="8"/>
        <v>a(10.367+0.315xu(w/1000),11.7519444)</v>
      </c>
      <c r="O296">
        <f t="shared" si="9"/>
        <v>0</v>
      </c>
    </row>
    <row r="297" ht="14.25" spans="1:15">
      <c r="A297" s="1">
        <v>3076</v>
      </c>
      <c r="B297" s="7" t="s">
        <v>4176</v>
      </c>
      <c r="C297" s="3" t="e">
        <f>VLOOKUP(B297,I:I,1,FALSE)</f>
        <v>#N/A</v>
      </c>
      <c r="D297" t="str">
        <f>_xlfn.CONCAT("'",A297,"',")</f>
        <v>'3076',</v>
      </c>
      <c r="E297">
        <f>VLOOKUP(B297,allied!A:C,2,FALSE)</f>
        <v>10.367</v>
      </c>
      <c r="F297">
        <f>VLOOKUP(B297,allied!A:C,3,FALSE)</f>
        <v>0.315</v>
      </c>
      <c r="G297">
        <f>VLOOKUP(B297,allied!A:D,4,FALSE)</f>
        <v>11.7519444</v>
      </c>
      <c r="H297">
        <f>IFERROR(VLOOKUP(A297,allied_remote!A:E,4,FALSE),0)</f>
        <v>0</v>
      </c>
      <c r="I297" s="8">
        <f>IFERROR(VLOOKUP(A297,allied_remote!A:E,5,FALSE),0)</f>
        <v>0</v>
      </c>
      <c r="J297">
        <f>E297+H297</f>
        <v>10.367</v>
      </c>
      <c r="K297">
        <f>F297+I297</f>
        <v>0.315</v>
      </c>
      <c r="L297" s="8">
        <f>G297</f>
        <v>11.7519444</v>
      </c>
      <c r="M297" t="str">
        <f>B297</f>
        <v>V01</v>
      </c>
      <c r="N297" t="str">
        <f t="shared" si="8"/>
        <v>a(10.367+0.315xu(w/1000),11.7519444)</v>
      </c>
      <c r="O297">
        <f t="shared" si="9"/>
        <v>0</v>
      </c>
    </row>
    <row r="298" ht="14.25" spans="1:15">
      <c r="A298" s="1">
        <v>3078</v>
      </c>
      <c r="B298" s="7" t="s">
        <v>4176</v>
      </c>
      <c r="C298" s="3" t="e">
        <f>VLOOKUP(B298,I:I,1,FALSE)</f>
        <v>#N/A</v>
      </c>
      <c r="D298" t="str">
        <f>_xlfn.CONCAT("'",A298,"',")</f>
        <v>'3078',</v>
      </c>
      <c r="E298">
        <f>VLOOKUP(B298,allied!A:C,2,FALSE)</f>
        <v>10.367</v>
      </c>
      <c r="F298">
        <f>VLOOKUP(B298,allied!A:C,3,FALSE)</f>
        <v>0.315</v>
      </c>
      <c r="G298">
        <f>VLOOKUP(B298,allied!A:D,4,FALSE)</f>
        <v>11.7519444</v>
      </c>
      <c r="H298">
        <f>IFERROR(VLOOKUP(A298,allied_remote!A:E,4,FALSE),0)</f>
        <v>0</v>
      </c>
      <c r="I298" s="8">
        <f>IFERROR(VLOOKUP(A298,allied_remote!A:E,5,FALSE),0)</f>
        <v>0</v>
      </c>
      <c r="J298">
        <f>E298+H298</f>
        <v>10.367</v>
      </c>
      <c r="K298">
        <f>F298+I298</f>
        <v>0.315</v>
      </c>
      <c r="L298" s="8">
        <f>G298</f>
        <v>11.7519444</v>
      </c>
      <c r="M298" t="str">
        <f>B298</f>
        <v>V01</v>
      </c>
      <c r="N298" t="str">
        <f t="shared" si="8"/>
        <v>a(10.367+0.315xu(w/1000),11.7519444)</v>
      </c>
      <c r="O298">
        <f t="shared" si="9"/>
        <v>0</v>
      </c>
    </row>
    <row r="299" ht="14.25" spans="1:15">
      <c r="A299" s="1">
        <v>3079</v>
      </c>
      <c r="B299" s="7" t="s">
        <v>4176</v>
      </c>
      <c r="C299" s="3" t="e">
        <f>VLOOKUP(B299,I:I,1,FALSE)</f>
        <v>#N/A</v>
      </c>
      <c r="D299" t="str">
        <f>_xlfn.CONCAT("'",A299,"',")</f>
        <v>'3079',</v>
      </c>
      <c r="E299">
        <f>VLOOKUP(B299,allied!A:C,2,FALSE)</f>
        <v>10.367</v>
      </c>
      <c r="F299">
        <f>VLOOKUP(B299,allied!A:C,3,FALSE)</f>
        <v>0.315</v>
      </c>
      <c r="G299">
        <f>VLOOKUP(B299,allied!A:D,4,FALSE)</f>
        <v>11.7519444</v>
      </c>
      <c r="H299">
        <f>IFERROR(VLOOKUP(A299,allied_remote!A:E,4,FALSE),0)</f>
        <v>0</v>
      </c>
      <c r="I299" s="8">
        <f>IFERROR(VLOOKUP(A299,allied_remote!A:E,5,FALSE),0)</f>
        <v>0</v>
      </c>
      <c r="J299">
        <f>E299+H299</f>
        <v>10.367</v>
      </c>
      <c r="K299">
        <f>F299+I299</f>
        <v>0.315</v>
      </c>
      <c r="L299" s="8">
        <f>G299</f>
        <v>11.7519444</v>
      </c>
      <c r="M299" t="str">
        <f>B299</f>
        <v>V01</v>
      </c>
      <c r="N299" t="str">
        <f t="shared" si="8"/>
        <v>a(10.367+0.315xu(w/1000),11.7519444)</v>
      </c>
      <c r="O299">
        <f t="shared" si="9"/>
        <v>0</v>
      </c>
    </row>
    <row r="300" ht="14.25" spans="1:15">
      <c r="A300" s="1">
        <v>3081</v>
      </c>
      <c r="B300" s="7" t="s">
        <v>4176</v>
      </c>
      <c r="C300" s="3" t="e">
        <f>VLOOKUP(B300,I:I,1,FALSE)</f>
        <v>#N/A</v>
      </c>
      <c r="D300" t="str">
        <f>_xlfn.CONCAT("'",A300,"',")</f>
        <v>'3081',</v>
      </c>
      <c r="E300">
        <f>VLOOKUP(B300,allied!A:C,2,FALSE)</f>
        <v>10.367</v>
      </c>
      <c r="F300">
        <f>VLOOKUP(B300,allied!A:C,3,FALSE)</f>
        <v>0.315</v>
      </c>
      <c r="G300">
        <f>VLOOKUP(B300,allied!A:D,4,FALSE)</f>
        <v>11.7519444</v>
      </c>
      <c r="H300">
        <f>IFERROR(VLOOKUP(A300,allied_remote!A:E,4,FALSE),0)</f>
        <v>0</v>
      </c>
      <c r="I300" s="8">
        <f>IFERROR(VLOOKUP(A300,allied_remote!A:E,5,FALSE),0)</f>
        <v>0</v>
      </c>
      <c r="J300">
        <f>E300+H300</f>
        <v>10.367</v>
      </c>
      <c r="K300">
        <f>F300+I300</f>
        <v>0.315</v>
      </c>
      <c r="L300" s="8">
        <f>G300</f>
        <v>11.7519444</v>
      </c>
      <c r="M300" t="str">
        <f>B300</f>
        <v>V01</v>
      </c>
      <c r="N300" t="str">
        <f t="shared" si="8"/>
        <v>a(10.367+0.315xu(w/1000),11.7519444)</v>
      </c>
      <c r="O300">
        <f t="shared" si="9"/>
        <v>0</v>
      </c>
    </row>
    <row r="301" ht="14.25" spans="1:15">
      <c r="A301" s="1">
        <v>3082</v>
      </c>
      <c r="B301" s="7" t="s">
        <v>4176</v>
      </c>
      <c r="C301" s="3" t="e">
        <f>VLOOKUP(B301,I:I,1,FALSE)</f>
        <v>#N/A</v>
      </c>
      <c r="D301" t="str">
        <f>_xlfn.CONCAT("'",A301,"',")</f>
        <v>'3082',</v>
      </c>
      <c r="E301">
        <f>VLOOKUP(B301,allied!A:C,2,FALSE)</f>
        <v>10.367</v>
      </c>
      <c r="F301">
        <f>VLOOKUP(B301,allied!A:C,3,FALSE)</f>
        <v>0.315</v>
      </c>
      <c r="G301">
        <f>VLOOKUP(B301,allied!A:D,4,FALSE)</f>
        <v>11.7519444</v>
      </c>
      <c r="H301">
        <f>IFERROR(VLOOKUP(A301,allied_remote!A:E,4,FALSE),0)</f>
        <v>0</v>
      </c>
      <c r="I301" s="8">
        <f>IFERROR(VLOOKUP(A301,allied_remote!A:E,5,FALSE),0)</f>
        <v>0</v>
      </c>
      <c r="J301">
        <f>E301+H301</f>
        <v>10.367</v>
      </c>
      <c r="K301">
        <f>F301+I301</f>
        <v>0.315</v>
      </c>
      <c r="L301" s="8">
        <f>G301</f>
        <v>11.7519444</v>
      </c>
      <c r="M301" t="str">
        <f>B301</f>
        <v>V01</v>
      </c>
      <c r="N301" t="str">
        <f t="shared" si="8"/>
        <v>a(10.367+0.315xu(w/1000),11.7519444)</v>
      </c>
      <c r="O301">
        <f t="shared" si="9"/>
        <v>0</v>
      </c>
    </row>
    <row r="302" ht="14.25" spans="1:15">
      <c r="A302" s="1">
        <v>3083</v>
      </c>
      <c r="B302" s="7" t="s">
        <v>4176</v>
      </c>
      <c r="C302" s="3" t="e">
        <f>VLOOKUP(B302,I:I,1,FALSE)</f>
        <v>#N/A</v>
      </c>
      <c r="D302" t="str">
        <f>_xlfn.CONCAT("'",A302,"',")</f>
        <v>'3083',</v>
      </c>
      <c r="E302">
        <f>VLOOKUP(B302,allied!A:C,2,FALSE)</f>
        <v>10.367</v>
      </c>
      <c r="F302">
        <f>VLOOKUP(B302,allied!A:C,3,FALSE)</f>
        <v>0.315</v>
      </c>
      <c r="G302">
        <f>VLOOKUP(B302,allied!A:D,4,FALSE)</f>
        <v>11.7519444</v>
      </c>
      <c r="H302">
        <f>IFERROR(VLOOKUP(A302,allied_remote!A:E,4,FALSE),0)</f>
        <v>0</v>
      </c>
      <c r="I302" s="8">
        <f>IFERROR(VLOOKUP(A302,allied_remote!A:E,5,FALSE),0)</f>
        <v>0</v>
      </c>
      <c r="J302">
        <f>E302+H302</f>
        <v>10.367</v>
      </c>
      <c r="K302">
        <f>F302+I302</f>
        <v>0.315</v>
      </c>
      <c r="L302" s="8">
        <f>G302</f>
        <v>11.7519444</v>
      </c>
      <c r="M302" t="str">
        <f>B302</f>
        <v>V01</v>
      </c>
      <c r="N302" t="str">
        <f t="shared" si="8"/>
        <v>a(10.367+0.315xu(w/1000),11.7519444)</v>
      </c>
      <c r="O302">
        <f t="shared" si="9"/>
        <v>0</v>
      </c>
    </row>
    <row r="303" ht="14.25" spans="1:15">
      <c r="A303" s="1">
        <v>3084</v>
      </c>
      <c r="B303" s="7" t="s">
        <v>4176</v>
      </c>
      <c r="C303" s="3" t="e">
        <f>VLOOKUP(B303,I:I,1,FALSE)</f>
        <v>#N/A</v>
      </c>
      <c r="D303" t="str">
        <f>_xlfn.CONCAT("'",A303,"',")</f>
        <v>'3084',</v>
      </c>
      <c r="E303">
        <f>VLOOKUP(B303,allied!A:C,2,FALSE)</f>
        <v>10.367</v>
      </c>
      <c r="F303">
        <f>VLOOKUP(B303,allied!A:C,3,FALSE)</f>
        <v>0.315</v>
      </c>
      <c r="G303">
        <f>VLOOKUP(B303,allied!A:D,4,FALSE)</f>
        <v>11.7519444</v>
      </c>
      <c r="H303">
        <f>IFERROR(VLOOKUP(A303,allied_remote!A:E,4,FALSE),0)</f>
        <v>0</v>
      </c>
      <c r="I303" s="8">
        <f>IFERROR(VLOOKUP(A303,allied_remote!A:E,5,FALSE),0)</f>
        <v>0</v>
      </c>
      <c r="J303">
        <f>E303+H303</f>
        <v>10.367</v>
      </c>
      <c r="K303">
        <f>F303+I303</f>
        <v>0.315</v>
      </c>
      <c r="L303" s="8">
        <f>G303</f>
        <v>11.7519444</v>
      </c>
      <c r="M303" t="str">
        <f>B303</f>
        <v>V01</v>
      </c>
      <c r="N303" t="str">
        <f t="shared" si="8"/>
        <v>a(10.367+0.315xu(w/1000),11.7519444)</v>
      </c>
      <c r="O303">
        <f t="shared" si="9"/>
        <v>0</v>
      </c>
    </row>
    <row r="304" ht="14.25" spans="1:15">
      <c r="A304" s="1">
        <v>3085</v>
      </c>
      <c r="B304" s="7" t="s">
        <v>4176</v>
      </c>
      <c r="C304" s="3" t="e">
        <f>VLOOKUP(B304,I:I,1,FALSE)</f>
        <v>#N/A</v>
      </c>
      <c r="D304" t="str">
        <f>_xlfn.CONCAT("'",A304,"',")</f>
        <v>'3085',</v>
      </c>
      <c r="E304">
        <f>VLOOKUP(B304,allied!A:C,2,FALSE)</f>
        <v>10.367</v>
      </c>
      <c r="F304">
        <f>VLOOKUP(B304,allied!A:C,3,FALSE)</f>
        <v>0.315</v>
      </c>
      <c r="G304">
        <f>VLOOKUP(B304,allied!A:D,4,FALSE)</f>
        <v>11.7519444</v>
      </c>
      <c r="H304">
        <f>IFERROR(VLOOKUP(A304,allied_remote!A:E,4,FALSE),0)</f>
        <v>0</v>
      </c>
      <c r="I304" s="8">
        <f>IFERROR(VLOOKUP(A304,allied_remote!A:E,5,FALSE),0)</f>
        <v>0</v>
      </c>
      <c r="J304">
        <f>E304+H304</f>
        <v>10.367</v>
      </c>
      <c r="K304">
        <f>F304+I304</f>
        <v>0.315</v>
      </c>
      <c r="L304" s="8">
        <f>G304</f>
        <v>11.7519444</v>
      </c>
      <c r="M304" t="str">
        <f>B304</f>
        <v>V01</v>
      </c>
      <c r="N304" t="str">
        <f t="shared" si="8"/>
        <v>a(10.367+0.315xu(w/1000),11.7519444)</v>
      </c>
      <c r="O304">
        <f t="shared" si="9"/>
        <v>0</v>
      </c>
    </row>
    <row r="305" ht="14.25" spans="1:15">
      <c r="A305" s="1">
        <v>3086</v>
      </c>
      <c r="B305" s="7" t="s">
        <v>4176</v>
      </c>
      <c r="C305" s="3" t="e">
        <f>VLOOKUP(B305,I:I,1,FALSE)</f>
        <v>#N/A</v>
      </c>
      <c r="D305" t="str">
        <f>_xlfn.CONCAT("'",A305,"',")</f>
        <v>'3086',</v>
      </c>
      <c r="E305">
        <f>VLOOKUP(B305,allied!A:C,2,FALSE)</f>
        <v>10.367</v>
      </c>
      <c r="F305">
        <f>VLOOKUP(B305,allied!A:C,3,FALSE)</f>
        <v>0.315</v>
      </c>
      <c r="G305">
        <f>VLOOKUP(B305,allied!A:D,4,FALSE)</f>
        <v>11.7519444</v>
      </c>
      <c r="H305">
        <f>IFERROR(VLOOKUP(A305,allied_remote!A:E,4,FALSE),0)</f>
        <v>0</v>
      </c>
      <c r="I305" s="8">
        <f>IFERROR(VLOOKUP(A305,allied_remote!A:E,5,FALSE),0)</f>
        <v>0</v>
      </c>
      <c r="J305">
        <f>E305+H305</f>
        <v>10.367</v>
      </c>
      <c r="K305">
        <f>F305+I305</f>
        <v>0.315</v>
      </c>
      <c r="L305" s="8">
        <f>G305</f>
        <v>11.7519444</v>
      </c>
      <c r="M305" t="str">
        <f>B305</f>
        <v>V01</v>
      </c>
      <c r="N305" t="str">
        <f t="shared" si="8"/>
        <v>a(10.367+0.315xu(w/1000),11.7519444)</v>
      </c>
      <c r="O305">
        <f t="shared" si="9"/>
        <v>0</v>
      </c>
    </row>
    <row r="306" ht="14.25" spans="1:15">
      <c r="A306" s="1">
        <v>3087</v>
      </c>
      <c r="B306" s="7" t="s">
        <v>4176</v>
      </c>
      <c r="C306" s="3" t="e">
        <f>VLOOKUP(B306,I:I,1,FALSE)</f>
        <v>#N/A</v>
      </c>
      <c r="D306" t="str">
        <f>_xlfn.CONCAT("'",A306,"',")</f>
        <v>'3087',</v>
      </c>
      <c r="E306">
        <f>VLOOKUP(B306,allied!A:C,2,FALSE)</f>
        <v>10.367</v>
      </c>
      <c r="F306">
        <f>VLOOKUP(B306,allied!A:C,3,FALSE)</f>
        <v>0.315</v>
      </c>
      <c r="G306">
        <f>VLOOKUP(B306,allied!A:D,4,FALSE)</f>
        <v>11.7519444</v>
      </c>
      <c r="H306">
        <f>IFERROR(VLOOKUP(A306,allied_remote!A:E,4,FALSE),0)</f>
        <v>0</v>
      </c>
      <c r="I306" s="8">
        <f>IFERROR(VLOOKUP(A306,allied_remote!A:E,5,FALSE),0)</f>
        <v>0</v>
      </c>
      <c r="J306">
        <f>E306+H306</f>
        <v>10.367</v>
      </c>
      <c r="K306">
        <f>F306+I306</f>
        <v>0.315</v>
      </c>
      <c r="L306" s="8">
        <f>G306</f>
        <v>11.7519444</v>
      </c>
      <c r="M306" t="str">
        <f>B306</f>
        <v>V01</v>
      </c>
      <c r="N306" t="str">
        <f t="shared" si="8"/>
        <v>a(10.367+0.315xu(w/1000),11.7519444)</v>
      </c>
      <c r="O306">
        <f t="shared" si="9"/>
        <v>0</v>
      </c>
    </row>
    <row r="307" ht="14.25" spans="1:15">
      <c r="A307" s="1">
        <v>3088</v>
      </c>
      <c r="B307" s="7" t="s">
        <v>4176</v>
      </c>
      <c r="C307" s="3" t="e">
        <f>VLOOKUP(B307,I:I,1,FALSE)</f>
        <v>#N/A</v>
      </c>
      <c r="D307" t="str">
        <f>_xlfn.CONCAT("'",A307,"',")</f>
        <v>'3088',</v>
      </c>
      <c r="E307">
        <f>VLOOKUP(B307,allied!A:C,2,FALSE)</f>
        <v>10.367</v>
      </c>
      <c r="F307">
        <f>VLOOKUP(B307,allied!A:C,3,FALSE)</f>
        <v>0.315</v>
      </c>
      <c r="G307">
        <f>VLOOKUP(B307,allied!A:D,4,FALSE)</f>
        <v>11.7519444</v>
      </c>
      <c r="H307">
        <f>IFERROR(VLOOKUP(A307,allied_remote!A:E,4,FALSE),0)</f>
        <v>0</v>
      </c>
      <c r="I307" s="8">
        <f>IFERROR(VLOOKUP(A307,allied_remote!A:E,5,FALSE),0)</f>
        <v>0</v>
      </c>
      <c r="J307">
        <f>E307+H307</f>
        <v>10.367</v>
      </c>
      <c r="K307">
        <f>F307+I307</f>
        <v>0.315</v>
      </c>
      <c r="L307" s="8">
        <f>G307</f>
        <v>11.7519444</v>
      </c>
      <c r="M307" t="str">
        <f>B307</f>
        <v>V01</v>
      </c>
      <c r="N307" t="str">
        <f t="shared" si="8"/>
        <v>a(10.367+0.315xu(w/1000),11.7519444)</v>
      </c>
      <c r="O307">
        <f t="shared" si="9"/>
        <v>0</v>
      </c>
    </row>
    <row r="308" ht="14.25" spans="1:15">
      <c r="A308" s="1">
        <v>3089</v>
      </c>
      <c r="B308" s="7" t="s">
        <v>4176</v>
      </c>
      <c r="C308" s="3" t="e">
        <f>VLOOKUP(B308,I:I,1,FALSE)</f>
        <v>#N/A</v>
      </c>
      <c r="D308" t="str">
        <f>_xlfn.CONCAT("'",A308,"',")</f>
        <v>'3089',</v>
      </c>
      <c r="E308">
        <f>VLOOKUP(B308,allied!A:C,2,FALSE)</f>
        <v>10.367</v>
      </c>
      <c r="F308">
        <f>VLOOKUP(B308,allied!A:C,3,FALSE)</f>
        <v>0.315</v>
      </c>
      <c r="G308">
        <f>VLOOKUP(B308,allied!A:D,4,FALSE)</f>
        <v>11.7519444</v>
      </c>
      <c r="H308">
        <f>IFERROR(VLOOKUP(A308,allied_remote!A:E,4,FALSE),0)</f>
        <v>0</v>
      </c>
      <c r="I308" s="8">
        <f>IFERROR(VLOOKUP(A308,allied_remote!A:E,5,FALSE),0)</f>
        <v>0</v>
      </c>
      <c r="J308">
        <f>E308+H308</f>
        <v>10.367</v>
      </c>
      <c r="K308">
        <f>F308+I308</f>
        <v>0.315</v>
      </c>
      <c r="L308" s="8">
        <f>G308</f>
        <v>11.7519444</v>
      </c>
      <c r="M308" t="str">
        <f>B308</f>
        <v>V01</v>
      </c>
      <c r="N308" t="str">
        <f t="shared" si="8"/>
        <v>a(10.367+0.315xu(w/1000),11.7519444)</v>
      </c>
      <c r="O308">
        <f t="shared" si="9"/>
        <v>0</v>
      </c>
    </row>
    <row r="309" ht="14.25" spans="1:15">
      <c r="A309" s="1">
        <v>3090</v>
      </c>
      <c r="B309" s="7" t="s">
        <v>4176</v>
      </c>
      <c r="C309" s="3" t="e">
        <f>VLOOKUP(B309,I:I,1,FALSE)</f>
        <v>#N/A</v>
      </c>
      <c r="D309" t="str">
        <f>_xlfn.CONCAT("'",A309,"',")</f>
        <v>'3090',</v>
      </c>
      <c r="E309">
        <f>VLOOKUP(B309,allied!A:C,2,FALSE)</f>
        <v>10.367</v>
      </c>
      <c r="F309">
        <f>VLOOKUP(B309,allied!A:C,3,FALSE)</f>
        <v>0.315</v>
      </c>
      <c r="G309">
        <f>VLOOKUP(B309,allied!A:D,4,FALSE)</f>
        <v>11.7519444</v>
      </c>
      <c r="H309">
        <f>IFERROR(VLOOKUP(A309,allied_remote!A:E,4,FALSE),0)</f>
        <v>0</v>
      </c>
      <c r="I309" s="8">
        <f>IFERROR(VLOOKUP(A309,allied_remote!A:E,5,FALSE),0)</f>
        <v>0</v>
      </c>
      <c r="J309">
        <f>E309+H309</f>
        <v>10.367</v>
      </c>
      <c r="K309">
        <f>F309+I309</f>
        <v>0.315</v>
      </c>
      <c r="L309" s="8">
        <f>G309</f>
        <v>11.7519444</v>
      </c>
      <c r="M309" t="str">
        <f>B309</f>
        <v>V01</v>
      </c>
      <c r="N309" t="str">
        <f t="shared" si="8"/>
        <v>a(10.367+0.315xu(w/1000),11.7519444)</v>
      </c>
      <c r="O309">
        <f t="shared" si="9"/>
        <v>0</v>
      </c>
    </row>
    <row r="310" ht="14.25" spans="1:15">
      <c r="A310" s="1">
        <v>3091</v>
      </c>
      <c r="B310" s="7" t="s">
        <v>4176</v>
      </c>
      <c r="C310" s="3" t="e">
        <f>VLOOKUP(B310,I:I,1,FALSE)</f>
        <v>#N/A</v>
      </c>
      <c r="D310" t="str">
        <f>_xlfn.CONCAT("'",A310,"',")</f>
        <v>'3091',</v>
      </c>
      <c r="E310">
        <f>VLOOKUP(B310,allied!A:C,2,FALSE)</f>
        <v>10.367</v>
      </c>
      <c r="F310">
        <f>VLOOKUP(B310,allied!A:C,3,FALSE)</f>
        <v>0.315</v>
      </c>
      <c r="G310">
        <f>VLOOKUP(B310,allied!A:D,4,FALSE)</f>
        <v>11.7519444</v>
      </c>
      <c r="H310">
        <f>IFERROR(VLOOKUP(A310,allied_remote!A:E,4,FALSE),0)</f>
        <v>0</v>
      </c>
      <c r="I310" s="8">
        <f>IFERROR(VLOOKUP(A310,allied_remote!A:E,5,FALSE),0)</f>
        <v>0</v>
      </c>
      <c r="J310">
        <f>E310+H310</f>
        <v>10.367</v>
      </c>
      <c r="K310">
        <f>F310+I310</f>
        <v>0.315</v>
      </c>
      <c r="L310" s="8">
        <f>G310</f>
        <v>11.7519444</v>
      </c>
      <c r="M310" t="str">
        <f>B310</f>
        <v>V01</v>
      </c>
      <c r="N310" t="str">
        <f t="shared" si="8"/>
        <v>a(10.367+0.315xu(w/1000),11.7519444)</v>
      </c>
      <c r="O310">
        <f t="shared" si="9"/>
        <v>0</v>
      </c>
    </row>
    <row r="311" ht="14.25" spans="1:15">
      <c r="A311" s="1">
        <v>3093</v>
      </c>
      <c r="B311" s="7" t="s">
        <v>4176</v>
      </c>
      <c r="C311" s="3" t="e">
        <f>VLOOKUP(B311,I:I,1,FALSE)</f>
        <v>#N/A</v>
      </c>
      <c r="D311" t="str">
        <f>_xlfn.CONCAT("'",A311,"',")</f>
        <v>'3093',</v>
      </c>
      <c r="E311">
        <f>VLOOKUP(B311,allied!A:C,2,FALSE)</f>
        <v>10.367</v>
      </c>
      <c r="F311">
        <f>VLOOKUP(B311,allied!A:C,3,FALSE)</f>
        <v>0.315</v>
      </c>
      <c r="G311">
        <f>VLOOKUP(B311,allied!A:D,4,FALSE)</f>
        <v>11.7519444</v>
      </c>
      <c r="H311">
        <f>IFERROR(VLOOKUP(A311,allied_remote!A:E,4,FALSE),0)</f>
        <v>0</v>
      </c>
      <c r="I311" s="8">
        <f>IFERROR(VLOOKUP(A311,allied_remote!A:E,5,FALSE),0)</f>
        <v>0</v>
      </c>
      <c r="J311">
        <f>E311+H311</f>
        <v>10.367</v>
      </c>
      <c r="K311">
        <f>F311+I311</f>
        <v>0.315</v>
      </c>
      <c r="L311" s="8">
        <f>G311</f>
        <v>11.7519444</v>
      </c>
      <c r="M311" t="str">
        <f>B311</f>
        <v>V01</v>
      </c>
      <c r="N311" t="str">
        <f t="shared" si="8"/>
        <v>a(10.367+0.315xu(w/1000),11.7519444)</v>
      </c>
      <c r="O311">
        <f t="shared" si="9"/>
        <v>0</v>
      </c>
    </row>
    <row r="312" ht="14.25" spans="1:15">
      <c r="A312" s="1">
        <v>3094</v>
      </c>
      <c r="B312" s="7" t="s">
        <v>4176</v>
      </c>
      <c r="C312" s="3" t="e">
        <f>VLOOKUP(B312,I:I,1,FALSE)</f>
        <v>#N/A</v>
      </c>
      <c r="D312" t="str">
        <f>_xlfn.CONCAT("'",A312,"',")</f>
        <v>'3094',</v>
      </c>
      <c r="E312">
        <f>VLOOKUP(B312,allied!A:C,2,FALSE)</f>
        <v>10.367</v>
      </c>
      <c r="F312">
        <f>VLOOKUP(B312,allied!A:C,3,FALSE)</f>
        <v>0.315</v>
      </c>
      <c r="G312">
        <f>VLOOKUP(B312,allied!A:D,4,FALSE)</f>
        <v>11.7519444</v>
      </c>
      <c r="H312">
        <f>IFERROR(VLOOKUP(A312,allied_remote!A:E,4,FALSE),0)</f>
        <v>0</v>
      </c>
      <c r="I312" s="8">
        <f>IFERROR(VLOOKUP(A312,allied_remote!A:E,5,FALSE),0)</f>
        <v>0</v>
      </c>
      <c r="J312">
        <f>E312+H312</f>
        <v>10.367</v>
      </c>
      <c r="K312">
        <f>F312+I312</f>
        <v>0.315</v>
      </c>
      <c r="L312" s="8">
        <f>G312</f>
        <v>11.7519444</v>
      </c>
      <c r="M312" t="str">
        <f>B312</f>
        <v>V01</v>
      </c>
      <c r="N312" t="str">
        <f t="shared" si="8"/>
        <v>a(10.367+0.315xu(w/1000),11.7519444)</v>
      </c>
      <c r="O312">
        <f t="shared" si="9"/>
        <v>0</v>
      </c>
    </row>
    <row r="313" ht="14.25" spans="1:15">
      <c r="A313" s="1">
        <v>3095</v>
      </c>
      <c r="B313" s="7" t="s">
        <v>4176</v>
      </c>
      <c r="C313" s="3" t="e">
        <f>VLOOKUP(B313,I:I,1,FALSE)</f>
        <v>#N/A</v>
      </c>
      <c r="D313" t="str">
        <f>_xlfn.CONCAT("'",A313,"',")</f>
        <v>'3095',</v>
      </c>
      <c r="E313">
        <f>VLOOKUP(B313,allied!A:C,2,FALSE)</f>
        <v>10.367</v>
      </c>
      <c r="F313">
        <f>VLOOKUP(B313,allied!A:C,3,FALSE)</f>
        <v>0.315</v>
      </c>
      <c r="G313">
        <f>VLOOKUP(B313,allied!A:D,4,FALSE)</f>
        <v>11.7519444</v>
      </c>
      <c r="H313">
        <f>IFERROR(VLOOKUP(A313,allied_remote!A:E,4,FALSE),0)</f>
        <v>0</v>
      </c>
      <c r="I313" s="8">
        <f>IFERROR(VLOOKUP(A313,allied_remote!A:E,5,FALSE),0)</f>
        <v>0</v>
      </c>
      <c r="J313">
        <f>E313+H313</f>
        <v>10.367</v>
      </c>
      <c r="K313">
        <f>F313+I313</f>
        <v>0.315</v>
      </c>
      <c r="L313" s="8">
        <f>G313</f>
        <v>11.7519444</v>
      </c>
      <c r="M313" t="str">
        <f>B313</f>
        <v>V01</v>
      </c>
      <c r="N313" t="str">
        <f t="shared" si="8"/>
        <v>a(10.367+0.315xu(w/1000),11.7519444)</v>
      </c>
      <c r="O313">
        <f t="shared" si="9"/>
        <v>0</v>
      </c>
    </row>
    <row r="314" ht="14.25" spans="1:15">
      <c r="A314" s="1">
        <v>3096</v>
      </c>
      <c r="B314" s="7" t="s">
        <v>4176</v>
      </c>
      <c r="C314" s="3" t="e">
        <f>VLOOKUP(B314,I:I,1,FALSE)</f>
        <v>#N/A</v>
      </c>
      <c r="D314" t="str">
        <f>_xlfn.CONCAT("'",A314,"',")</f>
        <v>'3096',</v>
      </c>
      <c r="E314">
        <f>VLOOKUP(B314,allied!A:C,2,FALSE)</f>
        <v>10.367</v>
      </c>
      <c r="F314">
        <f>VLOOKUP(B314,allied!A:C,3,FALSE)</f>
        <v>0.315</v>
      </c>
      <c r="G314">
        <f>VLOOKUP(B314,allied!A:D,4,FALSE)</f>
        <v>11.7519444</v>
      </c>
      <c r="H314">
        <f>IFERROR(VLOOKUP(A314,allied_remote!A:E,4,FALSE),0)</f>
        <v>0</v>
      </c>
      <c r="I314" s="8">
        <f>IFERROR(VLOOKUP(A314,allied_remote!A:E,5,FALSE),0)</f>
        <v>0</v>
      </c>
      <c r="J314">
        <f>E314+H314</f>
        <v>10.367</v>
      </c>
      <c r="K314">
        <f>F314+I314</f>
        <v>0.315</v>
      </c>
      <c r="L314" s="8">
        <f>G314</f>
        <v>11.7519444</v>
      </c>
      <c r="M314" t="str">
        <f>B314</f>
        <v>V01</v>
      </c>
      <c r="N314" t="str">
        <f t="shared" si="8"/>
        <v>a(10.367+0.315xu(w/1000),11.7519444)</v>
      </c>
      <c r="O314">
        <f t="shared" si="9"/>
        <v>0</v>
      </c>
    </row>
    <row r="315" ht="14.25" spans="1:15">
      <c r="A315" s="1">
        <v>3097</v>
      </c>
      <c r="B315" s="7" t="s">
        <v>4176</v>
      </c>
      <c r="C315" s="3" t="e">
        <f>VLOOKUP(B315,I:I,1,FALSE)</f>
        <v>#N/A</v>
      </c>
      <c r="D315" t="str">
        <f>_xlfn.CONCAT("'",A315,"',")</f>
        <v>'3097',</v>
      </c>
      <c r="E315">
        <f>VLOOKUP(B315,allied!A:C,2,FALSE)</f>
        <v>10.367</v>
      </c>
      <c r="F315">
        <f>VLOOKUP(B315,allied!A:C,3,FALSE)</f>
        <v>0.315</v>
      </c>
      <c r="G315">
        <f>VLOOKUP(B315,allied!A:D,4,FALSE)</f>
        <v>11.7519444</v>
      </c>
      <c r="H315">
        <f>IFERROR(VLOOKUP(A315,allied_remote!A:E,4,FALSE),0)</f>
        <v>0</v>
      </c>
      <c r="I315" s="8">
        <f>IFERROR(VLOOKUP(A315,allied_remote!A:E,5,FALSE),0)</f>
        <v>0</v>
      </c>
      <c r="J315">
        <f>E315+H315</f>
        <v>10.367</v>
      </c>
      <c r="K315">
        <f>F315+I315</f>
        <v>0.315</v>
      </c>
      <c r="L315" s="8">
        <f>G315</f>
        <v>11.7519444</v>
      </c>
      <c r="M315" t="str">
        <f>B315</f>
        <v>V01</v>
      </c>
      <c r="N315" t="str">
        <f t="shared" si="8"/>
        <v>a(10.367+0.315xu(w/1000),11.7519444)</v>
      </c>
      <c r="O315">
        <f t="shared" si="9"/>
        <v>0</v>
      </c>
    </row>
    <row r="316" ht="14.25" spans="1:15">
      <c r="A316" s="1">
        <v>3101</v>
      </c>
      <c r="B316" s="7" t="s">
        <v>4176</v>
      </c>
      <c r="C316" s="3" t="e">
        <f>VLOOKUP(B316,I:I,1,FALSE)</f>
        <v>#N/A</v>
      </c>
      <c r="D316" t="str">
        <f>_xlfn.CONCAT("'",A316,"',")</f>
        <v>'3101',</v>
      </c>
      <c r="E316">
        <f>VLOOKUP(B316,allied!A:C,2,FALSE)</f>
        <v>10.367</v>
      </c>
      <c r="F316">
        <f>VLOOKUP(B316,allied!A:C,3,FALSE)</f>
        <v>0.315</v>
      </c>
      <c r="G316">
        <f>VLOOKUP(B316,allied!A:D,4,FALSE)</f>
        <v>11.7519444</v>
      </c>
      <c r="H316">
        <f>IFERROR(VLOOKUP(A316,allied_remote!A:E,4,FALSE),0)</f>
        <v>0</v>
      </c>
      <c r="I316" s="8">
        <f>IFERROR(VLOOKUP(A316,allied_remote!A:E,5,FALSE),0)</f>
        <v>0</v>
      </c>
      <c r="J316">
        <f>E316+H316</f>
        <v>10.367</v>
      </c>
      <c r="K316">
        <f>F316+I316</f>
        <v>0.315</v>
      </c>
      <c r="L316" s="8">
        <f>G316</f>
        <v>11.7519444</v>
      </c>
      <c r="M316" t="str">
        <f>B316</f>
        <v>V01</v>
      </c>
      <c r="N316" t="str">
        <f t="shared" si="8"/>
        <v>a(10.367+0.315xu(w/1000),11.7519444)</v>
      </c>
      <c r="O316">
        <f t="shared" si="9"/>
        <v>0</v>
      </c>
    </row>
    <row r="317" ht="14.25" spans="1:15">
      <c r="A317" s="1">
        <v>3102</v>
      </c>
      <c r="B317" s="7" t="s">
        <v>4176</v>
      </c>
      <c r="C317" s="3" t="e">
        <f>VLOOKUP(B317,I:I,1,FALSE)</f>
        <v>#N/A</v>
      </c>
      <c r="D317" t="str">
        <f>_xlfn.CONCAT("'",A317,"',")</f>
        <v>'3102',</v>
      </c>
      <c r="E317">
        <f>VLOOKUP(B317,allied!A:C,2,FALSE)</f>
        <v>10.367</v>
      </c>
      <c r="F317">
        <f>VLOOKUP(B317,allied!A:C,3,FALSE)</f>
        <v>0.315</v>
      </c>
      <c r="G317">
        <f>VLOOKUP(B317,allied!A:D,4,FALSE)</f>
        <v>11.7519444</v>
      </c>
      <c r="H317">
        <f>IFERROR(VLOOKUP(A317,allied_remote!A:E,4,FALSE),0)</f>
        <v>0</v>
      </c>
      <c r="I317" s="8">
        <f>IFERROR(VLOOKUP(A317,allied_remote!A:E,5,FALSE),0)</f>
        <v>0</v>
      </c>
      <c r="J317">
        <f>E317+H317</f>
        <v>10.367</v>
      </c>
      <c r="K317">
        <f>F317+I317</f>
        <v>0.315</v>
      </c>
      <c r="L317" s="8">
        <f>G317</f>
        <v>11.7519444</v>
      </c>
      <c r="M317" t="str">
        <f>B317</f>
        <v>V01</v>
      </c>
      <c r="N317" t="str">
        <f t="shared" si="8"/>
        <v>a(10.367+0.315xu(w/1000),11.7519444)</v>
      </c>
      <c r="O317">
        <f t="shared" si="9"/>
        <v>0</v>
      </c>
    </row>
    <row r="318" ht="14.25" spans="1:15">
      <c r="A318" s="1">
        <v>3103</v>
      </c>
      <c r="B318" s="7" t="s">
        <v>4176</v>
      </c>
      <c r="C318" s="3" t="e">
        <f>VLOOKUP(B318,I:I,1,FALSE)</f>
        <v>#N/A</v>
      </c>
      <c r="D318" t="str">
        <f>_xlfn.CONCAT("'",A318,"',")</f>
        <v>'3103',</v>
      </c>
      <c r="E318">
        <f>VLOOKUP(B318,allied!A:C,2,FALSE)</f>
        <v>10.367</v>
      </c>
      <c r="F318">
        <f>VLOOKUP(B318,allied!A:C,3,FALSE)</f>
        <v>0.315</v>
      </c>
      <c r="G318">
        <f>VLOOKUP(B318,allied!A:D,4,FALSE)</f>
        <v>11.7519444</v>
      </c>
      <c r="H318">
        <f>IFERROR(VLOOKUP(A318,allied_remote!A:E,4,FALSE),0)</f>
        <v>0</v>
      </c>
      <c r="I318" s="8">
        <f>IFERROR(VLOOKUP(A318,allied_remote!A:E,5,FALSE),0)</f>
        <v>0</v>
      </c>
      <c r="J318">
        <f>E318+H318</f>
        <v>10.367</v>
      </c>
      <c r="K318">
        <f>F318+I318</f>
        <v>0.315</v>
      </c>
      <c r="L318" s="8">
        <f>G318</f>
        <v>11.7519444</v>
      </c>
      <c r="M318" t="str">
        <f>B318</f>
        <v>V01</v>
      </c>
      <c r="N318" t="str">
        <f t="shared" si="8"/>
        <v>a(10.367+0.315xu(w/1000),11.7519444)</v>
      </c>
      <c r="O318">
        <f t="shared" si="9"/>
        <v>0</v>
      </c>
    </row>
    <row r="319" ht="14.25" spans="1:15">
      <c r="A319" s="1">
        <v>3104</v>
      </c>
      <c r="B319" s="7" t="s">
        <v>4176</v>
      </c>
      <c r="C319" s="3" t="e">
        <f>VLOOKUP(B319,I:I,1,FALSE)</f>
        <v>#N/A</v>
      </c>
      <c r="D319" t="str">
        <f>_xlfn.CONCAT("'",A319,"',")</f>
        <v>'3104',</v>
      </c>
      <c r="E319">
        <f>VLOOKUP(B319,allied!A:C,2,FALSE)</f>
        <v>10.367</v>
      </c>
      <c r="F319">
        <f>VLOOKUP(B319,allied!A:C,3,FALSE)</f>
        <v>0.315</v>
      </c>
      <c r="G319">
        <f>VLOOKUP(B319,allied!A:D,4,FALSE)</f>
        <v>11.7519444</v>
      </c>
      <c r="H319">
        <f>IFERROR(VLOOKUP(A319,allied_remote!A:E,4,FALSE),0)</f>
        <v>0</v>
      </c>
      <c r="I319" s="8">
        <f>IFERROR(VLOOKUP(A319,allied_remote!A:E,5,FALSE),0)</f>
        <v>0</v>
      </c>
      <c r="J319">
        <f>E319+H319</f>
        <v>10.367</v>
      </c>
      <c r="K319">
        <f>F319+I319</f>
        <v>0.315</v>
      </c>
      <c r="L319" s="8">
        <f>G319</f>
        <v>11.7519444</v>
      </c>
      <c r="M319" t="str">
        <f>B319</f>
        <v>V01</v>
      </c>
      <c r="N319" t="str">
        <f t="shared" si="8"/>
        <v>a(10.367+0.315xu(w/1000),11.7519444)</v>
      </c>
      <c r="O319">
        <f t="shared" si="9"/>
        <v>0</v>
      </c>
    </row>
    <row r="320" ht="14.25" spans="1:15">
      <c r="A320" s="1">
        <v>3105</v>
      </c>
      <c r="B320" s="7" t="s">
        <v>4176</v>
      </c>
      <c r="C320" s="3" t="e">
        <f>VLOOKUP(B320,I:I,1,FALSE)</f>
        <v>#N/A</v>
      </c>
      <c r="D320" t="str">
        <f>_xlfn.CONCAT("'",A320,"',")</f>
        <v>'3105',</v>
      </c>
      <c r="E320">
        <f>VLOOKUP(B320,allied!A:C,2,FALSE)</f>
        <v>10.367</v>
      </c>
      <c r="F320">
        <f>VLOOKUP(B320,allied!A:C,3,FALSE)</f>
        <v>0.315</v>
      </c>
      <c r="G320">
        <f>VLOOKUP(B320,allied!A:D,4,FALSE)</f>
        <v>11.7519444</v>
      </c>
      <c r="H320">
        <f>IFERROR(VLOOKUP(A320,allied_remote!A:E,4,FALSE),0)</f>
        <v>0</v>
      </c>
      <c r="I320" s="8">
        <f>IFERROR(VLOOKUP(A320,allied_remote!A:E,5,FALSE),0)</f>
        <v>0</v>
      </c>
      <c r="J320">
        <f>E320+H320</f>
        <v>10.367</v>
      </c>
      <c r="K320">
        <f>F320+I320</f>
        <v>0.315</v>
      </c>
      <c r="L320" s="8">
        <f>G320</f>
        <v>11.7519444</v>
      </c>
      <c r="M320" t="str">
        <f>B320</f>
        <v>V01</v>
      </c>
      <c r="N320" t="str">
        <f t="shared" si="8"/>
        <v>a(10.367+0.315xu(w/1000),11.7519444)</v>
      </c>
      <c r="O320">
        <f t="shared" si="9"/>
        <v>0</v>
      </c>
    </row>
    <row r="321" ht="14.25" spans="1:15">
      <c r="A321" s="1">
        <v>3106</v>
      </c>
      <c r="B321" s="7" t="s">
        <v>4176</v>
      </c>
      <c r="C321" s="3" t="e">
        <f>VLOOKUP(B321,I:I,1,FALSE)</f>
        <v>#N/A</v>
      </c>
      <c r="D321" t="str">
        <f>_xlfn.CONCAT("'",A321,"',")</f>
        <v>'3106',</v>
      </c>
      <c r="E321">
        <f>VLOOKUP(B321,allied!A:C,2,FALSE)</f>
        <v>10.367</v>
      </c>
      <c r="F321">
        <f>VLOOKUP(B321,allied!A:C,3,FALSE)</f>
        <v>0.315</v>
      </c>
      <c r="G321">
        <f>VLOOKUP(B321,allied!A:D,4,FALSE)</f>
        <v>11.7519444</v>
      </c>
      <c r="H321">
        <f>IFERROR(VLOOKUP(A321,allied_remote!A:E,4,FALSE),0)</f>
        <v>0</v>
      </c>
      <c r="I321" s="8">
        <f>IFERROR(VLOOKUP(A321,allied_remote!A:E,5,FALSE),0)</f>
        <v>0</v>
      </c>
      <c r="J321">
        <f>E321+H321</f>
        <v>10.367</v>
      </c>
      <c r="K321">
        <f>F321+I321</f>
        <v>0.315</v>
      </c>
      <c r="L321" s="8">
        <f>G321</f>
        <v>11.7519444</v>
      </c>
      <c r="M321" t="str">
        <f>B321</f>
        <v>V01</v>
      </c>
      <c r="N321" t="str">
        <f t="shared" si="8"/>
        <v>a(10.367+0.315xu(w/1000),11.7519444)</v>
      </c>
      <c r="O321">
        <f t="shared" si="9"/>
        <v>0</v>
      </c>
    </row>
    <row r="322" ht="14.25" spans="1:15">
      <c r="A322" s="1">
        <v>3107</v>
      </c>
      <c r="B322" s="7" t="s">
        <v>4176</v>
      </c>
      <c r="C322" s="3" t="e">
        <f>VLOOKUP(B322,I:I,1,FALSE)</f>
        <v>#N/A</v>
      </c>
      <c r="D322" t="str">
        <f>_xlfn.CONCAT("'",A322,"',")</f>
        <v>'3107',</v>
      </c>
      <c r="E322">
        <f>VLOOKUP(B322,allied!A:C,2,FALSE)</f>
        <v>10.367</v>
      </c>
      <c r="F322">
        <f>VLOOKUP(B322,allied!A:C,3,FALSE)</f>
        <v>0.315</v>
      </c>
      <c r="G322">
        <f>VLOOKUP(B322,allied!A:D,4,FALSE)</f>
        <v>11.7519444</v>
      </c>
      <c r="H322">
        <f>IFERROR(VLOOKUP(A322,allied_remote!A:E,4,FALSE),0)</f>
        <v>0</v>
      </c>
      <c r="I322" s="8">
        <f>IFERROR(VLOOKUP(A322,allied_remote!A:E,5,FALSE),0)</f>
        <v>0</v>
      </c>
      <c r="J322">
        <f>E322+H322</f>
        <v>10.367</v>
      </c>
      <c r="K322">
        <f>F322+I322</f>
        <v>0.315</v>
      </c>
      <c r="L322" s="8">
        <f>G322</f>
        <v>11.7519444</v>
      </c>
      <c r="M322" t="str">
        <f>B322</f>
        <v>V01</v>
      </c>
      <c r="N322" t="str">
        <f t="shared" si="8"/>
        <v>a(10.367+0.315xu(w/1000),11.7519444)</v>
      </c>
      <c r="O322">
        <f t="shared" si="9"/>
        <v>0</v>
      </c>
    </row>
    <row r="323" ht="14.25" spans="1:15">
      <c r="A323" s="1">
        <v>3108</v>
      </c>
      <c r="B323" s="7" t="s">
        <v>4176</v>
      </c>
      <c r="C323" s="3" t="e">
        <f>VLOOKUP(B323,I:I,1,FALSE)</f>
        <v>#N/A</v>
      </c>
      <c r="D323" t="str">
        <f>_xlfn.CONCAT("'",A323,"',")</f>
        <v>'3108',</v>
      </c>
      <c r="E323">
        <f>VLOOKUP(B323,allied!A:C,2,FALSE)</f>
        <v>10.367</v>
      </c>
      <c r="F323">
        <f>VLOOKUP(B323,allied!A:C,3,FALSE)</f>
        <v>0.315</v>
      </c>
      <c r="G323">
        <f>VLOOKUP(B323,allied!A:D,4,FALSE)</f>
        <v>11.7519444</v>
      </c>
      <c r="H323">
        <f>IFERROR(VLOOKUP(A323,allied_remote!A:E,4,FALSE),0)</f>
        <v>0</v>
      </c>
      <c r="I323" s="8">
        <f>IFERROR(VLOOKUP(A323,allied_remote!A:E,5,FALSE),0)</f>
        <v>0</v>
      </c>
      <c r="J323">
        <f>E323+H323</f>
        <v>10.367</v>
      </c>
      <c r="K323">
        <f>F323+I323</f>
        <v>0.315</v>
      </c>
      <c r="L323" s="8">
        <f>G323</f>
        <v>11.7519444</v>
      </c>
      <c r="M323" t="str">
        <f>B323</f>
        <v>V01</v>
      </c>
      <c r="N323" t="str">
        <f t="shared" ref="N323:N386" si="10">_xlfn.CONCAT("a(",J323,"+",K323,"xu(w/1000),",L323,")")</f>
        <v>a(10.367+0.315xu(w/1000),11.7519444)</v>
      </c>
      <c r="O323">
        <f t="shared" ref="O323:O386" si="11">J323-_xlfn.MINIFS(J:J,K:K,K323)</f>
        <v>0</v>
      </c>
    </row>
    <row r="324" ht="14.25" spans="1:15">
      <c r="A324" s="1">
        <v>3109</v>
      </c>
      <c r="B324" s="7" t="s">
        <v>4176</v>
      </c>
      <c r="C324" s="3" t="e">
        <f>VLOOKUP(B324,I:I,1,FALSE)</f>
        <v>#N/A</v>
      </c>
      <c r="D324" t="str">
        <f>_xlfn.CONCAT("'",A324,"',")</f>
        <v>'3109',</v>
      </c>
      <c r="E324">
        <f>VLOOKUP(B324,allied!A:C,2,FALSE)</f>
        <v>10.367</v>
      </c>
      <c r="F324">
        <f>VLOOKUP(B324,allied!A:C,3,FALSE)</f>
        <v>0.315</v>
      </c>
      <c r="G324">
        <f>VLOOKUP(B324,allied!A:D,4,FALSE)</f>
        <v>11.7519444</v>
      </c>
      <c r="H324">
        <f>IFERROR(VLOOKUP(A324,allied_remote!A:E,4,FALSE),0)</f>
        <v>0</v>
      </c>
      <c r="I324" s="8">
        <f>IFERROR(VLOOKUP(A324,allied_remote!A:E,5,FALSE),0)</f>
        <v>0</v>
      </c>
      <c r="J324">
        <f>E324+H324</f>
        <v>10.367</v>
      </c>
      <c r="K324">
        <f>F324+I324</f>
        <v>0.315</v>
      </c>
      <c r="L324" s="8">
        <f>G324</f>
        <v>11.7519444</v>
      </c>
      <c r="M324" t="str">
        <f>B324</f>
        <v>V01</v>
      </c>
      <c r="N324" t="str">
        <f t="shared" si="10"/>
        <v>a(10.367+0.315xu(w/1000),11.7519444)</v>
      </c>
      <c r="O324">
        <f t="shared" si="11"/>
        <v>0</v>
      </c>
    </row>
    <row r="325" ht="14.25" spans="1:15">
      <c r="A325" s="1">
        <v>3111</v>
      </c>
      <c r="B325" s="7" t="s">
        <v>4176</v>
      </c>
      <c r="C325" s="3" t="e">
        <f>VLOOKUP(B325,I:I,1,FALSE)</f>
        <v>#N/A</v>
      </c>
      <c r="D325" t="str">
        <f>_xlfn.CONCAT("'",A325,"',")</f>
        <v>'3111',</v>
      </c>
      <c r="E325">
        <f>VLOOKUP(B325,allied!A:C,2,FALSE)</f>
        <v>10.367</v>
      </c>
      <c r="F325">
        <f>VLOOKUP(B325,allied!A:C,3,FALSE)</f>
        <v>0.315</v>
      </c>
      <c r="G325">
        <f>VLOOKUP(B325,allied!A:D,4,FALSE)</f>
        <v>11.7519444</v>
      </c>
      <c r="H325">
        <f>IFERROR(VLOOKUP(A325,allied_remote!A:E,4,FALSE),0)</f>
        <v>0</v>
      </c>
      <c r="I325" s="8">
        <f>IFERROR(VLOOKUP(A325,allied_remote!A:E,5,FALSE),0)</f>
        <v>0</v>
      </c>
      <c r="J325">
        <f>E325+H325</f>
        <v>10.367</v>
      </c>
      <c r="K325">
        <f>F325+I325</f>
        <v>0.315</v>
      </c>
      <c r="L325" s="8">
        <f>G325</f>
        <v>11.7519444</v>
      </c>
      <c r="M325" t="str">
        <f>B325</f>
        <v>V01</v>
      </c>
      <c r="N325" t="str">
        <f t="shared" si="10"/>
        <v>a(10.367+0.315xu(w/1000),11.7519444)</v>
      </c>
      <c r="O325">
        <f t="shared" si="11"/>
        <v>0</v>
      </c>
    </row>
    <row r="326" ht="14.25" spans="1:15">
      <c r="A326" s="1">
        <v>3113</v>
      </c>
      <c r="B326" s="7" t="s">
        <v>4176</v>
      </c>
      <c r="C326" s="3" t="e">
        <f>VLOOKUP(B326,I:I,1,FALSE)</f>
        <v>#N/A</v>
      </c>
      <c r="D326" t="str">
        <f>_xlfn.CONCAT("'",A326,"',")</f>
        <v>'3113',</v>
      </c>
      <c r="E326">
        <f>VLOOKUP(B326,allied!A:C,2,FALSE)</f>
        <v>10.367</v>
      </c>
      <c r="F326">
        <f>VLOOKUP(B326,allied!A:C,3,FALSE)</f>
        <v>0.315</v>
      </c>
      <c r="G326">
        <f>VLOOKUP(B326,allied!A:D,4,FALSE)</f>
        <v>11.7519444</v>
      </c>
      <c r="H326">
        <f>IFERROR(VLOOKUP(A326,allied_remote!A:E,4,FALSE),0)</f>
        <v>0</v>
      </c>
      <c r="I326" s="8">
        <f>IFERROR(VLOOKUP(A326,allied_remote!A:E,5,FALSE),0)</f>
        <v>0</v>
      </c>
      <c r="J326">
        <f>E326+H326</f>
        <v>10.367</v>
      </c>
      <c r="K326">
        <f>F326+I326</f>
        <v>0.315</v>
      </c>
      <c r="L326" s="8">
        <f>G326</f>
        <v>11.7519444</v>
      </c>
      <c r="M326" t="str">
        <f>B326</f>
        <v>V01</v>
      </c>
      <c r="N326" t="str">
        <f t="shared" si="10"/>
        <v>a(10.367+0.315xu(w/1000),11.7519444)</v>
      </c>
      <c r="O326">
        <f t="shared" si="11"/>
        <v>0</v>
      </c>
    </row>
    <row r="327" ht="14.25" spans="1:15">
      <c r="A327" s="1">
        <v>3114</v>
      </c>
      <c r="B327" s="7" t="s">
        <v>4176</v>
      </c>
      <c r="C327" s="3" t="e">
        <f>VLOOKUP(B327,I:I,1,FALSE)</f>
        <v>#N/A</v>
      </c>
      <c r="D327" t="str">
        <f>_xlfn.CONCAT("'",A327,"',")</f>
        <v>'3114',</v>
      </c>
      <c r="E327">
        <f>VLOOKUP(B327,allied!A:C,2,FALSE)</f>
        <v>10.367</v>
      </c>
      <c r="F327">
        <f>VLOOKUP(B327,allied!A:C,3,FALSE)</f>
        <v>0.315</v>
      </c>
      <c r="G327">
        <f>VLOOKUP(B327,allied!A:D,4,FALSE)</f>
        <v>11.7519444</v>
      </c>
      <c r="H327">
        <f>IFERROR(VLOOKUP(A327,allied_remote!A:E,4,FALSE),0)</f>
        <v>0</v>
      </c>
      <c r="I327" s="8">
        <f>IFERROR(VLOOKUP(A327,allied_remote!A:E,5,FALSE),0)</f>
        <v>0</v>
      </c>
      <c r="J327">
        <f>E327+H327</f>
        <v>10.367</v>
      </c>
      <c r="K327">
        <f>F327+I327</f>
        <v>0.315</v>
      </c>
      <c r="L327" s="8">
        <f>G327</f>
        <v>11.7519444</v>
      </c>
      <c r="M327" t="str">
        <f>B327</f>
        <v>V01</v>
      </c>
      <c r="N327" t="str">
        <f t="shared" si="10"/>
        <v>a(10.367+0.315xu(w/1000),11.7519444)</v>
      </c>
      <c r="O327">
        <f t="shared" si="11"/>
        <v>0</v>
      </c>
    </row>
    <row r="328" ht="14.25" spans="1:15">
      <c r="A328" s="1">
        <v>3115</v>
      </c>
      <c r="B328" s="7" t="s">
        <v>4176</v>
      </c>
      <c r="C328" s="3" t="e">
        <f>VLOOKUP(B328,I:I,1,FALSE)</f>
        <v>#N/A</v>
      </c>
      <c r="D328" t="str">
        <f>_xlfn.CONCAT("'",A328,"',")</f>
        <v>'3115',</v>
      </c>
      <c r="E328">
        <f>VLOOKUP(B328,allied!A:C,2,FALSE)</f>
        <v>10.367</v>
      </c>
      <c r="F328">
        <f>VLOOKUP(B328,allied!A:C,3,FALSE)</f>
        <v>0.315</v>
      </c>
      <c r="G328">
        <f>VLOOKUP(B328,allied!A:D,4,FALSE)</f>
        <v>11.7519444</v>
      </c>
      <c r="H328">
        <f>IFERROR(VLOOKUP(A328,allied_remote!A:E,4,FALSE),0)</f>
        <v>0</v>
      </c>
      <c r="I328" s="8">
        <f>IFERROR(VLOOKUP(A328,allied_remote!A:E,5,FALSE),0)</f>
        <v>0</v>
      </c>
      <c r="J328">
        <f>E328+H328</f>
        <v>10.367</v>
      </c>
      <c r="K328">
        <f>F328+I328</f>
        <v>0.315</v>
      </c>
      <c r="L328" s="8">
        <f>G328</f>
        <v>11.7519444</v>
      </c>
      <c r="M328" t="str">
        <f>B328</f>
        <v>V01</v>
      </c>
      <c r="N328" t="str">
        <f t="shared" si="10"/>
        <v>a(10.367+0.315xu(w/1000),11.7519444)</v>
      </c>
      <c r="O328">
        <f t="shared" si="11"/>
        <v>0</v>
      </c>
    </row>
    <row r="329" ht="14.25" spans="1:15">
      <c r="A329" s="1">
        <v>3116</v>
      </c>
      <c r="B329" s="7" t="s">
        <v>4176</v>
      </c>
      <c r="C329" s="3" t="e">
        <f>VLOOKUP(B329,I:I,1,FALSE)</f>
        <v>#N/A</v>
      </c>
      <c r="D329" t="str">
        <f>_xlfn.CONCAT("'",A329,"',")</f>
        <v>'3116',</v>
      </c>
      <c r="E329">
        <f>VLOOKUP(B329,allied!A:C,2,FALSE)</f>
        <v>10.367</v>
      </c>
      <c r="F329">
        <f>VLOOKUP(B329,allied!A:C,3,FALSE)</f>
        <v>0.315</v>
      </c>
      <c r="G329">
        <f>VLOOKUP(B329,allied!A:D,4,FALSE)</f>
        <v>11.7519444</v>
      </c>
      <c r="H329">
        <f>IFERROR(VLOOKUP(A329,allied_remote!A:E,4,FALSE),0)</f>
        <v>0</v>
      </c>
      <c r="I329" s="8">
        <f>IFERROR(VLOOKUP(A329,allied_remote!A:E,5,FALSE),0)</f>
        <v>0</v>
      </c>
      <c r="J329">
        <f>E329+H329</f>
        <v>10.367</v>
      </c>
      <c r="K329">
        <f>F329+I329</f>
        <v>0.315</v>
      </c>
      <c r="L329" s="8">
        <f>G329</f>
        <v>11.7519444</v>
      </c>
      <c r="M329" t="str">
        <f>B329</f>
        <v>V01</v>
      </c>
      <c r="N329" t="str">
        <f t="shared" si="10"/>
        <v>a(10.367+0.315xu(w/1000),11.7519444)</v>
      </c>
      <c r="O329">
        <f t="shared" si="11"/>
        <v>0</v>
      </c>
    </row>
    <row r="330" ht="14.25" spans="1:15">
      <c r="A330" s="1">
        <v>3121</v>
      </c>
      <c r="B330" s="7" t="s">
        <v>4176</v>
      </c>
      <c r="C330" s="3" t="e">
        <f>VLOOKUP(B330,I:I,1,FALSE)</f>
        <v>#N/A</v>
      </c>
      <c r="D330" t="str">
        <f>_xlfn.CONCAT("'",A330,"',")</f>
        <v>'3121',</v>
      </c>
      <c r="E330">
        <f>VLOOKUP(B330,allied!A:C,2,FALSE)</f>
        <v>10.367</v>
      </c>
      <c r="F330">
        <f>VLOOKUP(B330,allied!A:C,3,FALSE)</f>
        <v>0.315</v>
      </c>
      <c r="G330">
        <f>VLOOKUP(B330,allied!A:D,4,FALSE)</f>
        <v>11.7519444</v>
      </c>
      <c r="H330">
        <f>IFERROR(VLOOKUP(A330,allied_remote!A:E,4,FALSE),0)</f>
        <v>0</v>
      </c>
      <c r="I330" s="8">
        <f>IFERROR(VLOOKUP(A330,allied_remote!A:E,5,FALSE),0)</f>
        <v>0</v>
      </c>
      <c r="J330">
        <f>E330+H330</f>
        <v>10.367</v>
      </c>
      <c r="K330">
        <f>F330+I330</f>
        <v>0.315</v>
      </c>
      <c r="L330" s="8">
        <f>G330</f>
        <v>11.7519444</v>
      </c>
      <c r="M330" t="str">
        <f>B330</f>
        <v>V01</v>
      </c>
      <c r="N330" t="str">
        <f t="shared" si="10"/>
        <v>a(10.367+0.315xu(w/1000),11.7519444)</v>
      </c>
      <c r="O330">
        <f t="shared" si="11"/>
        <v>0</v>
      </c>
    </row>
    <row r="331" ht="14.25" spans="1:15">
      <c r="A331" s="1">
        <v>3122</v>
      </c>
      <c r="B331" s="7" t="s">
        <v>4176</v>
      </c>
      <c r="C331" s="3" t="e">
        <f>VLOOKUP(B331,I:I,1,FALSE)</f>
        <v>#N/A</v>
      </c>
      <c r="D331" t="str">
        <f>_xlfn.CONCAT("'",A331,"',")</f>
        <v>'3122',</v>
      </c>
      <c r="E331">
        <f>VLOOKUP(B331,allied!A:C,2,FALSE)</f>
        <v>10.367</v>
      </c>
      <c r="F331">
        <f>VLOOKUP(B331,allied!A:C,3,FALSE)</f>
        <v>0.315</v>
      </c>
      <c r="G331">
        <f>VLOOKUP(B331,allied!A:D,4,FALSE)</f>
        <v>11.7519444</v>
      </c>
      <c r="H331">
        <f>IFERROR(VLOOKUP(A331,allied_remote!A:E,4,FALSE),0)</f>
        <v>0</v>
      </c>
      <c r="I331" s="8">
        <f>IFERROR(VLOOKUP(A331,allied_remote!A:E,5,FALSE),0)</f>
        <v>0</v>
      </c>
      <c r="J331">
        <f>E331+H331</f>
        <v>10.367</v>
      </c>
      <c r="K331">
        <f>F331+I331</f>
        <v>0.315</v>
      </c>
      <c r="L331" s="8">
        <f>G331</f>
        <v>11.7519444</v>
      </c>
      <c r="M331" t="str">
        <f>B331</f>
        <v>V01</v>
      </c>
      <c r="N331" t="str">
        <f t="shared" si="10"/>
        <v>a(10.367+0.315xu(w/1000),11.7519444)</v>
      </c>
      <c r="O331">
        <f t="shared" si="11"/>
        <v>0</v>
      </c>
    </row>
    <row r="332" ht="14.25" spans="1:15">
      <c r="A332" s="1">
        <v>3123</v>
      </c>
      <c r="B332" s="7" t="s">
        <v>4176</v>
      </c>
      <c r="C332" s="3" t="e">
        <f>VLOOKUP(B332,I:I,1,FALSE)</f>
        <v>#N/A</v>
      </c>
      <c r="D332" t="str">
        <f>_xlfn.CONCAT("'",A332,"',")</f>
        <v>'3123',</v>
      </c>
      <c r="E332">
        <f>VLOOKUP(B332,allied!A:C,2,FALSE)</f>
        <v>10.367</v>
      </c>
      <c r="F332">
        <f>VLOOKUP(B332,allied!A:C,3,FALSE)</f>
        <v>0.315</v>
      </c>
      <c r="G332">
        <f>VLOOKUP(B332,allied!A:D,4,FALSE)</f>
        <v>11.7519444</v>
      </c>
      <c r="H332">
        <f>IFERROR(VLOOKUP(A332,allied_remote!A:E,4,FALSE),0)</f>
        <v>0</v>
      </c>
      <c r="I332" s="8">
        <f>IFERROR(VLOOKUP(A332,allied_remote!A:E,5,FALSE),0)</f>
        <v>0</v>
      </c>
      <c r="J332">
        <f>E332+H332</f>
        <v>10.367</v>
      </c>
      <c r="K332">
        <f>F332+I332</f>
        <v>0.315</v>
      </c>
      <c r="L332" s="8">
        <f>G332</f>
        <v>11.7519444</v>
      </c>
      <c r="M332" t="str">
        <f>B332</f>
        <v>V01</v>
      </c>
      <c r="N332" t="str">
        <f t="shared" si="10"/>
        <v>a(10.367+0.315xu(w/1000),11.7519444)</v>
      </c>
      <c r="O332">
        <f t="shared" si="11"/>
        <v>0</v>
      </c>
    </row>
    <row r="333" ht="14.25" spans="1:15">
      <c r="A333" s="1">
        <v>3124</v>
      </c>
      <c r="B333" s="7" t="s">
        <v>4176</v>
      </c>
      <c r="C333" s="3" t="e">
        <f>VLOOKUP(B333,I:I,1,FALSE)</f>
        <v>#N/A</v>
      </c>
      <c r="D333" t="str">
        <f>_xlfn.CONCAT("'",A333,"',")</f>
        <v>'3124',</v>
      </c>
      <c r="E333">
        <f>VLOOKUP(B333,allied!A:C,2,FALSE)</f>
        <v>10.367</v>
      </c>
      <c r="F333">
        <f>VLOOKUP(B333,allied!A:C,3,FALSE)</f>
        <v>0.315</v>
      </c>
      <c r="G333">
        <f>VLOOKUP(B333,allied!A:D,4,FALSE)</f>
        <v>11.7519444</v>
      </c>
      <c r="H333">
        <f>IFERROR(VLOOKUP(A333,allied_remote!A:E,4,FALSE),0)</f>
        <v>0</v>
      </c>
      <c r="I333" s="8">
        <f>IFERROR(VLOOKUP(A333,allied_remote!A:E,5,FALSE),0)</f>
        <v>0</v>
      </c>
      <c r="J333">
        <f>E333+H333</f>
        <v>10.367</v>
      </c>
      <c r="K333">
        <f>F333+I333</f>
        <v>0.315</v>
      </c>
      <c r="L333" s="8">
        <f>G333</f>
        <v>11.7519444</v>
      </c>
      <c r="M333" t="str">
        <f>B333</f>
        <v>V01</v>
      </c>
      <c r="N333" t="str">
        <f t="shared" si="10"/>
        <v>a(10.367+0.315xu(w/1000),11.7519444)</v>
      </c>
      <c r="O333">
        <f t="shared" si="11"/>
        <v>0</v>
      </c>
    </row>
    <row r="334" ht="14.25" spans="1:15">
      <c r="A334" s="1">
        <v>3125</v>
      </c>
      <c r="B334" s="7" t="s">
        <v>4176</v>
      </c>
      <c r="C334" s="3" t="e">
        <f>VLOOKUP(B334,I:I,1,FALSE)</f>
        <v>#N/A</v>
      </c>
      <c r="D334" t="str">
        <f>_xlfn.CONCAT("'",A334,"',")</f>
        <v>'3125',</v>
      </c>
      <c r="E334">
        <f>VLOOKUP(B334,allied!A:C,2,FALSE)</f>
        <v>10.367</v>
      </c>
      <c r="F334">
        <f>VLOOKUP(B334,allied!A:C,3,FALSE)</f>
        <v>0.315</v>
      </c>
      <c r="G334">
        <f>VLOOKUP(B334,allied!A:D,4,FALSE)</f>
        <v>11.7519444</v>
      </c>
      <c r="H334">
        <f>IFERROR(VLOOKUP(A334,allied_remote!A:E,4,FALSE),0)</f>
        <v>0</v>
      </c>
      <c r="I334" s="8">
        <f>IFERROR(VLOOKUP(A334,allied_remote!A:E,5,FALSE),0)</f>
        <v>0</v>
      </c>
      <c r="J334">
        <f>E334+H334</f>
        <v>10.367</v>
      </c>
      <c r="K334">
        <f>F334+I334</f>
        <v>0.315</v>
      </c>
      <c r="L334" s="8">
        <f>G334</f>
        <v>11.7519444</v>
      </c>
      <c r="M334" t="str">
        <f>B334</f>
        <v>V01</v>
      </c>
      <c r="N334" t="str">
        <f t="shared" si="10"/>
        <v>a(10.367+0.315xu(w/1000),11.7519444)</v>
      </c>
      <c r="O334">
        <f t="shared" si="11"/>
        <v>0</v>
      </c>
    </row>
    <row r="335" ht="14.25" spans="1:15">
      <c r="A335" s="1">
        <v>3126</v>
      </c>
      <c r="B335" s="7" t="s">
        <v>4176</v>
      </c>
      <c r="C335" s="3" t="e">
        <f>VLOOKUP(B335,I:I,1,FALSE)</f>
        <v>#N/A</v>
      </c>
      <c r="D335" t="str">
        <f>_xlfn.CONCAT("'",A335,"',")</f>
        <v>'3126',</v>
      </c>
      <c r="E335">
        <f>VLOOKUP(B335,allied!A:C,2,FALSE)</f>
        <v>10.367</v>
      </c>
      <c r="F335">
        <f>VLOOKUP(B335,allied!A:C,3,FALSE)</f>
        <v>0.315</v>
      </c>
      <c r="G335">
        <f>VLOOKUP(B335,allied!A:D,4,FALSE)</f>
        <v>11.7519444</v>
      </c>
      <c r="H335">
        <f>IFERROR(VLOOKUP(A335,allied_remote!A:E,4,FALSE),0)</f>
        <v>0</v>
      </c>
      <c r="I335" s="8">
        <f>IFERROR(VLOOKUP(A335,allied_remote!A:E,5,FALSE),0)</f>
        <v>0</v>
      </c>
      <c r="J335">
        <f>E335+H335</f>
        <v>10.367</v>
      </c>
      <c r="K335">
        <f>F335+I335</f>
        <v>0.315</v>
      </c>
      <c r="L335" s="8">
        <f>G335</f>
        <v>11.7519444</v>
      </c>
      <c r="M335" t="str">
        <f>B335</f>
        <v>V01</v>
      </c>
      <c r="N335" t="str">
        <f t="shared" si="10"/>
        <v>a(10.367+0.315xu(w/1000),11.7519444)</v>
      </c>
      <c r="O335">
        <f t="shared" si="11"/>
        <v>0</v>
      </c>
    </row>
    <row r="336" ht="14.25" spans="1:15">
      <c r="A336" s="1">
        <v>3127</v>
      </c>
      <c r="B336" s="7" t="s">
        <v>4176</v>
      </c>
      <c r="C336" s="3" t="e">
        <f>VLOOKUP(B336,I:I,1,FALSE)</f>
        <v>#N/A</v>
      </c>
      <c r="D336" t="str">
        <f>_xlfn.CONCAT("'",A336,"',")</f>
        <v>'3127',</v>
      </c>
      <c r="E336">
        <f>VLOOKUP(B336,allied!A:C,2,FALSE)</f>
        <v>10.367</v>
      </c>
      <c r="F336">
        <f>VLOOKUP(B336,allied!A:C,3,FALSE)</f>
        <v>0.315</v>
      </c>
      <c r="G336">
        <f>VLOOKUP(B336,allied!A:D,4,FALSE)</f>
        <v>11.7519444</v>
      </c>
      <c r="H336">
        <f>IFERROR(VLOOKUP(A336,allied_remote!A:E,4,FALSE),0)</f>
        <v>0</v>
      </c>
      <c r="I336" s="8">
        <f>IFERROR(VLOOKUP(A336,allied_remote!A:E,5,FALSE),0)</f>
        <v>0</v>
      </c>
      <c r="J336">
        <f>E336+H336</f>
        <v>10.367</v>
      </c>
      <c r="K336">
        <f>F336+I336</f>
        <v>0.315</v>
      </c>
      <c r="L336" s="8">
        <f>G336</f>
        <v>11.7519444</v>
      </c>
      <c r="M336" t="str">
        <f>B336</f>
        <v>V01</v>
      </c>
      <c r="N336" t="str">
        <f t="shared" si="10"/>
        <v>a(10.367+0.315xu(w/1000),11.7519444)</v>
      </c>
      <c r="O336">
        <f t="shared" si="11"/>
        <v>0</v>
      </c>
    </row>
    <row r="337" ht="14.25" spans="1:15">
      <c r="A337" s="1">
        <v>3128</v>
      </c>
      <c r="B337" s="7" t="s">
        <v>4176</v>
      </c>
      <c r="C337" s="3" t="e">
        <f>VLOOKUP(B337,I:I,1,FALSE)</f>
        <v>#N/A</v>
      </c>
      <c r="D337" t="str">
        <f>_xlfn.CONCAT("'",A337,"',")</f>
        <v>'3128',</v>
      </c>
      <c r="E337">
        <f>VLOOKUP(B337,allied!A:C,2,FALSE)</f>
        <v>10.367</v>
      </c>
      <c r="F337">
        <f>VLOOKUP(B337,allied!A:C,3,FALSE)</f>
        <v>0.315</v>
      </c>
      <c r="G337">
        <f>VLOOKUP(B337,allied!A:D,4,FALSE)</f>
        <v>11.7519444</v>
      </c>
      <c r="H337">
        <f>IFERROR(VLOOKUP(A337,allied_remote!A:E,4,FALSE),0)</f>
        <v>0</v>
      </c>
      <c r="I337" s="8">
        <f>IFERROR(VLOOKUP(A337,allied_remote!A:E,5,FALSE),0)</f>
        <v>0</v>
      </c>
      <c r="J337">
        <f>E337+H337</f>
        <v>10.367</v>
      </c>
      <c r="K337">
        <f>F337+I337</f>
        <v>0.315</v>
      </c>
      <c r="L337" s="8">
        <f>G337</f>
        <v>11.7519444</v>
      </c>
      <c r="M337" t="str">
        <f>B337</f>
        <v>V01</v>
      </c>
      <c r="N337" t="str">
        <f t="shared" si="10"/>
        <v>a(10.367+0.315xu(w/1000),11.7519444)</v>
      </c>
      <c r="O337">
        <f t="shared" si="11"/>
        <v>0</v>
      </c>
    </row>
    <row r="338" ht="14.25" spans="1:15">
      <c r="A338" s="1">
        <v>3129</v>
      </c>
      <c r="B338" s="7" t="s">
        <v>4176</v>
      </c>
      <c r="C338" s="3" t="e">
        <f>VLOOKUP(B338,I:I,1,FALSE)</f>
        <v>#N/A</v>
      </c>
      <c r="D338" t="str">
        <f>_xlfn.CONCAT("'",A338,"',")</f>
        <v>'3129',</v>
      </c>
      <c r="E338">
        <f>VLOOKUP(B338,allied!A:C,2,FALSE)</f>
        <v>10.367</v>
      </c>
      <c r="F338">
        <f>VLOOKUP(B338,allied!A:C,3,FALSE)</f>
        <v>0.315</v>
      </c>
      <c r="G338">
        <f>VLOOKUP(B338,allied!A:D,4,FALSE)</f>
        <v>11.7519444</v>
      </c>
      <c r="H338">
        <f>IFERROR(VLOOKUP(A338,allied_remote!A:E,4,FALSE),0)</f>
        <v>0</v>
      </c>
      <c r="I338" s="8">
        <f>IFERROR(VLOOKUP(A338,allied_remote!A:E,5,FALSE),0)</f>
        <v>0</v>
      </c>
      <c r="J338">
        <f>E338+H338</f>
        <v>10.367</v>
      </c>
      <c r="K338">
        <f>F338+I338</f>
        <v>0.315</v>
      </c>
      <c r="L338" s="8">
        <f>G338</f>
        <v>11.7519444</v>
      </c>
      <c r="M338" t="str">
        <f>B338</f>
        <v>V01</v>
      </c>
      <c r="N338" t="str">
        <f t="shared" si="10"/>
        <v>a(10.367+0.315xu(w/1000),11.7519444)</v>
      </c>
      <c r="O338">
        <f t="shared" si="11"/>
        <v>0</v>
      </c>
    </row>
    <row r="339" ht="14.25" spans="1:15">
      <c r="A339" s="1">
        <v>3130</v>
      </c>
      <c r="B339" s="7" t="s">
        <v>4176</v>
      </c>
      <c r="C339" s="3" t="e">
        <f>VLOOKUP(B339,I:I,1,FALSE)</f>
        <v>#N/A</v>
      </c>
      <c r="D339" t="str">
        <f>_xlfn.CONCAT("'",A339,"',")</f>
        <v>'3130',</v>
      </c>
      <c r="E339">
        <f>VLOOKUP(B339,allied!A:C,2,FALSE)</f>
        <v>10.367</v>
      </c>
      <c r="F339">
        <f>VLOOKUP(B339,allied!A:C,3,FALSE)</f>
        <v>0.315</v>
      </c>
      <c r="G339">
        <f>VLOOKUP(B339,allied!A:D,4,FALSE)</f>
        <v>11.7519444</v>
      </c>
      <c r="H339">
        <f>IFERROR(VLOOKUP(A339,allied_remote!A:E,4,FALSE),0)</f>
        <v>0</v>
      </c>
      <c r="I339" s="8">
        <f>IFERROR(VLOOKUP(A339,allied_remote!A:E,5,FALSE),0)</f>
        <v>0</v>
      </c>
      <c r="J339">
        <f>E339+H339</f>
        <v>10.367</v>
      </c>
      <c r="K339">
        <f>F339+I339</f>
        <v>0.315</v>
      </c>
      <c r="L339" s="8">
        <f>G339</f>
        <v>11.7519444</v>
      </c>
      <c r="M339" t="str">
        <f>B339</f>
        <v>V01</v>
      </c>
      <c r="N339" t="str">
        <f t="shared" si="10"/>
        <v>a(10.367+0.315xu(w/1000),11.7519444)</v>
      </c>
      <c r="O339">
        <f t="shared" si="11"/>
        <v>0</v>
      </c>
    </row>
    <row r="340" ht="14.25" spans="1:15">
      <c r="A340" s="1">
        <v>3131</v>
      </c>
      <c r="B340" s="7" t="s">
        <v>4176</v>
      </c>
      <c r="C340" s="3" t="e">
        <f>VLOOKUP(B340,I:I,1,FALSE)</f>
        <v>#N/A</v>
      </c>
      <c r="D340" t="str">
        <f>_xlfn.CONCAT("'",A340,"',")</f>
        <v>'3131',</v>
      </c>
      <c r="E340">
        <f>VLOOKUP(B340,allied!A:C,2,FALSE)</f>
        <v>10.367</v>
      </c>
      <c r="F340">
        <f>VLOOKUP(B340,allied!A:C,3,FALSE)</f>
        <v>0.315</v>
      </c>
      <c r="G340">
        <f>VLOOKUP(B340,allied!A:D,4,FALSE)</f>
        <v>11.7519444</v>
      </c>
      <c r="H340">
        <f>IFERROR(VLOOKUP(A340,allied_remote!A:E,4,FALSE),0)</f>
        <v>0</v>
      </c>
      <c r="I340" s="8">
        <f>IFERROR(VLOOKUP(A340,allied_remote!A:E,5,FALSE),0)</f>
        <v>0</v>
      </c>
      <c r="J340">
        <f>E340+H340</f>
        <v>10.367</v>
      </c>
      <c r="K340">
        <f>F340+I340</f>
        <v>0.315</v>
      </c>
      <c r="L340" s="8">
        <f>G340</f>
        <v>11.7519444</v>
      </c>
      <c r="M340" t="str">
        <f>B340</f>
        <v>V01</v>
      </c>
      <c r="N340" t="str">
        <f t="shared" si="10"/>
        <v>a(10.367+0.315xu(w/1000),11.7519444)</v>
      </c>
      <c r="O340">
        <f t="shared" si="11"/>
        <v>0</v>
      </c>
    </row>
    <row r="341" ht="14.25" spans="1:15">
      <c r="A341" s="1">
        <v>3132</v>
      </c>
      <c r="B341" s="7" t="s">
        <v>4176</v>
      </c>
      <c r="C341" s="3" t="e">
        <f>VLOOKUP(B341,I:I,1,FALSE)</f>
        <v>#N/A</v>
      </c>
      <c r="D341" t="str">
        <f>_xlfn.CONCAT("'",A341,"',")</f>
        <v>'3132',</v>
      </c>
      <c r="E341">
        <f>VLOOKUP(B341,allied!A:C,2,FALSE)</f>
        <v>10.367</v>
      </c>
      <c r="F341">
        <f>VLOOKUP(B341,allied!A:C,3,FALSE)</f>
        <v>0.315</v>
      </c>
      <c r="G341">
        <f>VLOOKUP(B341,allied!A:D,4,FALSE)</f>
        <v>11.7519444</v>
      </c>
      <c r="H341">
        <f>IFERROR(VLOOKUP(A341,allied_remote!A:E,4,FALSE),0)</f>
        <v>0</v>
      </c>
      <c r="I341" s="8">
        <f>IFERROR(VLOOKUP(A341,allied_remote!A:E,5,FALSE),0)</f>
        <v>0</v>
      </c>
      <c r="J341">
        <f>E341+H341</f>
        <v>10.367</v>
      </c>
      <c r="K341">
        <f>F341+I341</f>
        <v>0.315</v>
      </c>
      <c r="L341" s="8">
        <f>G341</f>
        <v>11.7519444</v>
      </c>
      <c r="M341" t="str">
        <f>B341</f>
        <v>V01</v>
      </c>
      <c r="N341" t="str">
        <f t="shared" si="10"/>
        <v>a(10.367+0.315xu(w/1000),11.7519444)</v>
      </c>
      <c r="O341">
        <f t="shared" si="11"/>
        <v>0</v>
      </c>
    </row>
    <row r="342" ht="14.25" spans="1:15">
      <c r="A342" s="1">
        <v>3133</v>
      </c>
      <c r="B342" s="7" t="s">
        <v>4176</v>
      </c>
      <c r="C342" s="3" t="e">
        <f>VLOOKUP(B342,I:I,1,FALSE)</f>
        <v>#N/A</v>
      </c>
      <c r="D342" t="str">
        <f>_xlfn.CONCAT("'",A342,"',")</f>
        <v>'3133',</v>
      </c>
      <c r="E342">
        <f>VLOOKUP(B342,allied!A:C,2,FALSE)</f>
        <v>10.367</v>
      </c>
      <c r="F342">
        <f>VLOOKUP(B342,allied!A:C,3,FALSE)</f>
        <v>0.315</v>
      </c>
      <c r="G342">
        <f>VLOOKUP(B342,allied!A:D,4,FALSE)</f>
        <v>11.7519444</v>
      </c>
      <c r="H342">
        <f>IFERROR(VLOOKUP(A342,allied_remote!A:E,4,FALSE),0)</f>
        <v>0</v>
      </c>
      <c r="I342" s="8">
        <f>IFERROR(VLOOKUP(A342,allied_remote!A:E,5,FALSE),0)</f>
        <v>0</v>
      </c>
      <c r="J342">
        <f>E342+H342</f>
        <v>10.367</v>
      </c>
      <c r="K342">
        <f>F342+I342</f>
        <v>0.315</v>
      </c>
      <c r="L342" s="8">
        <f>G342</f>
        <v>11.7519444</v>
      </c>
      <c r="M342" t="str">
        <f>B342</f>
        <v>V01</v>
      </c>
      <c r="N342" t="str">
        <f t="shared" si="10"/>
        <v>a(10.367+0.315xu(w/1000),11.7519444)</v>
      </c>
      <c r="O342">
        <f t="shared" si="11"/>
        <v>0</v>
      </c>
    </row>
    <row r="343" ht="14.25" spans="1:15">
      <c r="A343" s="1">
        <v>3134</v>
      </c>
      <c r="B343" s="7" t="s">
        <v>4176</v>
      </c>
      <c r="C343" s="3" t="e">
        <f>VLOOKUP(B343,I:I,1,FALSE)</f>
        <v>#N/A</v>
      </c>
      <c r="D343" t="str">
        <f>_xlfn.CONCAT("'",A343,"',")</f>
        <v>'3134',</v>
      </c>
      <c r="E343">
        <f>VLOOKUP(B343,allied!A:C,2,FALSE)</f>
        <v>10.367</v>
      </c>
      <c r="F343">
        <f>VLOOKUP(B343,allied!A:C,3,FALSE)</f>
        <v>0.315</v>
      </c>
      <c r="G343">
        <f>VLOOKUP(B343,allied!A:D,4,FALSE)</f>
        <v>11.7519444</v>
      </c>
      <c r="H343">
        <f>IFERROR(VLOOKUP(A343,allied_remote!A:E,4,FALSE),0)</f>
        <v>0</v>
      </c>
      <c r="I343" s="8">
        <f>IFERROR(VLOOKUP(A343,allied_remote!A:E,5,FALSE),0)</f>
        <v>0</v>
      </c>
      <c r="J343">
        <f>E343+H343</f>
        <v>10.367</v>
      </c>
      <c r="K343">
        <f>F343+I343</f>
        <v>0.315</v>
      </c>
      <c r="L343" s="8">
        <f>G343</f>
        <v>11.7519444</v>
      </c>
      <c r="M343" t="str">
        <f>B343</f>
        <v>V01</v>
      </c>
      <c r="N343" t="str">
        <f t="shared" si="10"/>
        <v>a(10.367+0.315xu(w/1000),11.7519444)</v>
      </c>
      <c r="O343">
        <f t="shared" si="11"/>
        <v>0</v>
      </c>
    </row>
    <row r="344" ht="14.25" spans="1:15">
      <c r="A344" s="1">
        <v>3135</v>
      </c>
      <c r="B344" s="7" t="s">
        <v>4176</v>
      </c>
      <c r="C344" s="3" t="e">
        <f>VLOOKUP(B344,I:I,1,FALSE)</f>
        <v>#N/A</v>
      </c>
      <c r="D344" t="str">
        <f>_xlfn.CONCAT("'",A344,"',")</f>
        <v>'3135',</v>
      </c>
      <c r="E344">
        <f>VLOOKUP(B344,allied!A:C,2,FALSE)</f>
        <v>10.367</v>
      </c>
      <c r="F344">
        <f>VLOOKUP(B344,allied!A:C,3,FALSE)</f>
        <v>0.315</v>
      </c>
      <c r="G344">
        <f>VLOOKUP(B344,allied!A:D,4,FALSE)</f>
        <v>11.7519444</v>
      </c>
      <c r="H344">
        <f>IFERROR(VLOOKUP(A344,allied_remote!A:E,4,FALSE),0)</f>
        <v>0</v>
      </c>
      <c r="I344" s="8">
        <f>IFERROR(VLOOKUP(A344,allied_remote!A:E,5,FALSE),0)</f>
        <v>0</v>
      </c>
      <c r="J344">
        <f>E344+H344</f>
        <v>10.367</v>
      </c>
      <c r="K344">
        <f>F344+I344</f>
        <v>0.315</v>
      </c>
      <c r="L344" s="8">
        <f>G344</f>
        <v>11.7519444</v>
      </c>
      <c r="M344" t="str">
        <f>B344</f>
        <v>V01</v>
      </c>
      <c r="N344" t="str">
        <f t="shared" si="10"/>
        <v>a(10.367+0.315xu(w/1000),11.7519444)</v>
      </c>
      <c r="O344">
        <f t="shared" si="11"/>
        <v>0</v>
      </c>
    </row>
    <row r="345" ht="14.25" spans="1:15">
      <c r="A345" s="1">
        <v>3136</v>
      </c>
      <c r="B345" s="7" t="s">
        <v>4176</v>
      </c>
      <c r="C345" s="3" t="e">
        <f>VLOOKUP(B345,I:I,1,FALSE)</f>
        <v>#N/A</v>
      </c>
      <c r="D345" t="str">
        <f>_xlfn.CONCAT("'",A345,"',")</f>
        <v>'3136',</v>
      </c>
      <c r="E345">
        <f>VLOOKUP(B345,allied!A:C,2,FALSE)</f>
        <v>10.367</v>
      </c>
      <c r="F345">
        <f>VLOOKUP(B345,allied!A:C,3,FALSE)</f>
        <v>0.315</v>
      </c>
      <c r="G345">
        <f>VLOOKUP(B345,allied!A:D,4,FALSE)</f>
        <v>11.7519444</v>
      </c>
      <c r="H345">
        <f>IFERROR(VLOOKUP(A345,allied_remote!A:E,4,FALSE),0)</f>
        <v>0</v>
      </c>
      <c r="I345" s="8">
        <f>IFERROR(VLOOKUP(A345,allied_remote!A:E,5,FALSE),0)</f>
        <v>0</v>
      </c>
      <c r="J345">
        <f>E345+H345</f>
        <v>10.367</v>
      </c>
      <c r="K345">
        <f>F345+I345</f>
        <v>0.315</v>
      </c>
      <c r="L345" s="8">
        <f>G345</f>
        <v>11.7519444</v>
      </c>
      <c r="M345" t="str">
        <f>B345</f>
        <v>V01</v>
      </c>
      <c r="N345" t="str">
        <f t="shared" si="10"/>
        <v>a(10.367+0.315xu(w/1000),11.7519444)</v>
      </c>
      <c r="O345">
        <f t="shared" si="11"/>
        <v>0</v>
      </c>
    </row>
    <row r="346" ht="14.25" spans="1:15">
      <c r="A346" s="1">
        <v>3137</v>
      </c>
      <c r="B346" s="7" t="s">
        <v>4176</v>
      </c>
      <c r="C346" s="3" t="e">
        <f>VLOOKUP(B346,I:I,1,FALSE)</f>
        <v>#N/A</v>
      </c>
      <c r="D346" t="str">
        <f>_xlfn.CONCAT("'",A346,"',")</f>
        <v>'3137',</v>
      </c>
      <c r="E346">
        <f>VLOOKUP(B346,allied!A:C,2,FALSE)</f>
        <v>10.367</v>
      </c>
      <c r="F346">
        <f>VLOOKUP(B346,allied!A:C,3,FALSE)</f>
        <v>0.315</v>
      </c>
      <c r="G346">
        <f>VLOOKUP(B346,allied!A:D,4,FALSE)</f>
        <v>11.7519444</v>
      </c>
      <c r="H346">
        <f>IFERROR(VLOOKUP(A346,allied_remote!A:E,4,FALSE),0)</f>
        <v>0</v>
      </c>
      <c r="I346" s="8">
        <f>IFERROR(VLOOKUP(A346,allied_remote!A:E,5,FALSE),0)</f>
        <v>0</v>
      </c>
      <c r="J346">
        <f>E346+H346</f>
        <v>10.367</v>
      </c>
      <c r="K346">
        <f>F346+I346</f>
        <v>0.315</v>
      </c>
      <c r="L346" s="8">
        <f>G346</f>
        <v>11.7519444</v>
      </c>
      <c r="M346" t="str">
        <f>B346</f>
        <v>V01</v>
      </c>
      <c r="N346" t="str">
        <f t="shared" si="10"/>
        <v>a(10.367+0.315xu(w/1000),11.7519444)</v>
      </c>
      <c r="O346">
        <f t="shared" si="11"/>
        <v>0</v>
      </c>
    </row>
    <row r="347" ht="14.25" spans="1:15">
      <c r="A347" s="1">
        <v>3138</v>
      </c>
      <c r="B347" s="7" t="s">
        <v>4176</v>
      </c>
      <c r="C347" s="3" t="e">
        <f>VLOOKUP(B347,I:I,1,FALSE)</f>
        <v>#N/A</v>
      </c>
      <c r="D347" t="str">
        <f>_xlfn.CONCAT("'",A347,"',")</f>
        <v>'3138',</v>
      </c>
      <c r="E347">
        <f>VLOOKUP(B347,allied!A:C,2,FALSE)</f>
        <v>10.367</v>
      </c>
      <c r="F347">
        <f>VLOOKUP(B347,allied!A:C,3,FALSE)</f>
        <v>0.315</v>
      </c>
      <c r="G347">
        <f>VLOOKUP(B347,allied!A:D,4,FALSE)</f>
        <v>11.7519444</v>
      </c>
      <c r="H347">
        <f>IFERROR(VLOOKUP(A347,allied_remote!A:E,4,FALSE),0)</f>
        <v>0</v>
      </c>
      <c r="I347" s="8">
        <f>IFERROR(VLOOKUP(A347,allied_remote!A:E,5,FALSE),0)</f>
        <v>0</v>
      </c>
      <c r="J347">
        <f>E347+H347</f>
        <v>10.367</v>
      </c>
      <c r="K347">
        <f>F347+I347</f>
        <v>0.315</v>
      </c>
      <c r="L347" s="8">
        <f>G347</f>
        <v>11.7519444</v>
      </c>
      <c r="M347" t="str">
        <f>B347</f>
        <v>V01</v>
      </c>
      <c r="N347" t="str">
        <f t="shared" si="10"/>
        <v>a(10.367+0.315xu(w/1000),11.7519444)</v>
      </c>
      <c r="O347">
        <f t="shared" si="11"/>
        <v>0</v>
      </c>
    </row>
    <row r="348" ht="14.25" spans="1:15">
      <c r="A348" s="1">
        <v>3140</v>
      </c>
      <c r="B348" s="7" t="s">
        <v>4176</v>
      </c>
      <c r="C348" s="3" t="e">
        <f>VLOOKUP(B348,I:I,1,FALSE)</f>
        <v>#N/A</v>
      </c>
      <c r="D348" t="str">
        <f>_xlfn.CONCAT("'",A348,"',")</f>
        <v>'3140',</v>
      </c>
      <c r="E348">
        <f>VLOOKUP(B348,allied!A:C,2,FALSE)</f>
        <v>10.367</v>
      </c>
      <c r="F348">
        <f>VLOOKUP(B348,allied!A:C,3,FALSE)</f>
        <v>0.315</v>
      </c>
      <c r="G348">
        <f>VLOOKUP(B348,allied!A:D,4,FALSE)</f>
        <v>11.7519444</v>
      </c>
      <c r="H348">
        <f>IFERROR(VLOOKUP(A348,allied_remote!A:E,4,FALSE),0)</f>
        <v>0</v>
      </c>
      <c r="I348" s="8">
        <f>IFERROR(VLOOKUP(A348,allied_remote!A:E,5,FALSE),0)</f>
        <v>0</v>
      </c>
      <c r="J348">
        <f>E348+H348</f>
        <v>10.367</v>
      </c>
      <c r="K348">
        <f>F348+I348</f>
        <v>0.315</v>
      </c>
      <c r="L348" s="8">
        <f>G348</f>
        <v>11.7519444</v>
      </c>
      <c r="M348" t="str">
        <f>B348</f>
        <v>V01</v>
      </c>
      <c r="N348" t="str">
        <f t="shared" si="10"/>
        <v>a(10.367+0.315xu(w/1000),11.7519444)</v>
      </c>
      <c r="O348">
        <f t="shared" si="11"/>
        <v>0</v>
      </c>
    </row>
    <row r="349" ht="14.25" spans="1:15">
      <c r="A349" s="1">
        <v>3141</v>
      </c>
      <c r="B349" s="7" t="s">
        <v>4176</v>
      </c>
      <c r="C349" s="3" t="e">
        <f>VLOOKUP(B349,I:I,1,FALSE)</f>
        <v>#N/A</v>
      </c>
      <c r="D349" t="str">
        <f>_xlfn.CONCAT("'",A349,"',")</f>
        <v>'3141',</v>
      </c>
      <c r="E349">
        <f>VLOOKUP(B349,allied!A:C,2,FALSE)</f>
        <v>10.367</v>
      </c>
      <c r="F349">
        <f>VLOOKUP(B349,allied!A:C,3,FALSE)</f>
        <v>0.315</v>
      </c>
      <c r="G349">
        <f>VLOOKUP(B349,allied!A:D,4,FALSE)</f>
        <v>11.7519444</v>
      </c>
      <c r="H349">
        <f>IFERROR(VLOOKUP(A349,allied_remote!A:E,4,FALSE),0)</f>
        <v>0</v>
      </c>
      <c r="I349" s="8">
        <f>IFERROR(VLOOKUP(A349,allied_remote!A:E,5,FALSE),0)</f>
        <v>0</v>
      </c>
      <c r="J349">
        <f>E349+H349</f>
        <v>10.367</v>
      </c>
      <c r="K349">
        <f>F349+I349</f>
        <v>0.315</v>
      </c>
      <c r="L349" s="8">
        <f>G349</f>
        <v>11.7519444</v>
      </c>
      <c r="M349" t="str">
        <f>B349</f>
        <v>V01</v>
      </c>
      <c r="N349" t="str">
        <f t="shared" si="10"/>
        <v>a(10.367+0.315xu(w/1000),11.7519444)</v>
      </c>
      <c r="O349">
        <f t="shared" si="11"/>
        <v>0</v>
      </c>
    </row>
    <row r="350" ht="14.25" spans="1:15">
      <c r="A350" s="1">
        <v>3142</v>
      </c>
      <c r="B350" s="7" t="s">
        <v>4176</v>
      </c>
      <c r="C350" s="3" t="e">
        <f>VLOOKUP(B350,I:I,1,FALSE)</f>
        <v>#N/A</v>
      </c>
      <c r="D350" t="str">
        <f>_xlfn.CONCAT("'",A350,"',")</f>
        <v>'3142',</v>
      </c>
      <c r="E350">
        <f>VLOOKUP(B350,allied!A:C,2,FALSE)</f>
        <v>10.367</v>
      </c>
      <c r="F350">
        <f>VLOOKUP(B350,allied!A:C,3,FALSE)</f>
        <v>0.315</v>
      </c>
      <c r="G350">
        <f>VLOOKUP(B350,allied!A:D,4,FALSE)</f>
        <v>11.7519444</v>
      </c>
      <c r="H350">
        <f>IFERROR(VLOOKUP(A350,allied_remote!A:E,4,FALSE),0)</f>
        <v>0</v>
      </c>
      <c r="I350" s="8">
        <f>IFERROR(VLOOKUP(A350,allied_remote!A:E,5,FALSE),0)</f>
        <v>0</v>
      </c>
      <c r="J350">
        <f>E350+H350</f>
        <v>10.367</v>
      </c>
      <c r="K350">
        <f>F350+I350</f>
        <v>0.315</v>
      </c>
      <c r="L350" s="8">
        <f>G350</f>
        <v>11.7519444</v>
      </c>
      <c r="M350" t="str">
        <f>B350</f>
        <v>V01</v>
      </c>
      <c r="N350" t="str">
        <f t="shared" si="10"/>
        <v>a(10.367+0.315xu(w/1000),11.7519444)</v>
      </c>
      <c r="O350">
        <f t="shared" si="11"/>
        <v>0</v>
      </c>
    </row>
    <row r="351" ht="14.25" spans="1:15">
      <c r="A351" s="1">
        <v>3143</v>
      </c>
      <c r="B351" s="7" t="s">
        <v>4176</v>
      </c>
      <c r="C351" s="3" t="e">
        <f>VLOOKUP(B351,I:I,1,FALSE)</f>
        <v>#N/A</v>
      </c>
      <c r="D351" t="str">
        <f>_xlfn.CONCAT("'",A351,"',")</f>
        <v>'3143',</v>
      </c>
      <c r="E351">
        <f>VLOOKUP(B351,allied!A:C,2,FALSE)</f>
        <v>10.367</v>
      </c>
      <c r="F351">
        <f>VLOOKUP(B351,allied!A:C,3,FALSE)</f>
        <v>0.315</v>
      </c>
      <c r="G351">
        <f>VLOOKUP(B351,allied!A:D,4,FALSE)</f>
        <v>11.7519444</v>
      </c>
      <c r="H351">
        <f>IFERROR(VLOOKUP(A351,allied_remote!A:E,4,FALSE),0)</f>
        <v>0</v>
      </c>
      <c r="I351" s="8">
        <f>IFERROR(VLOOKUP(A351,allied_remote!A:E,5,FALSE),0)</f>
        <v>0</v>
      </c>
      <c r="J351">
        <f>E351+H351</f>
        <v>10.367</v>
      </c>
      <c r="K351">
        <f>F351+I351</f>
        <v>0.315</v>
      </c>
      <c r="L351" s="8">
        <f>G351</f>
        <v>11.7519444</v>
      </c>
      <c r="M351" t="str">
        <f>B351</f>
        <v>V01</v>
      </c>
      <c r="N351" t="str">
        <f t="shared" si="10"/>
        <v>a(10.367+0.315xu(w/1000),11.7519444)</v>
      </c>
      <c r="O351">
        <f t="shared" si="11"/>
        <v>0</v>
      </c>
    </row>
    <row r="352" ht="14.25" spans="1:15">
      <c r="A352" s="1">
        <v>3144</v>
      </c>
      <c r="B352" s="7" t="s">
        <v>4176</v>
      </c>
      <c r="C352" s="3" t="e">
        <f>VLOOKUP(B352,I:I,1,FALSE)</f>
        <v>#N/A</v>
      </c>
      <c r="D352" t="str">
        <f>_xlfn.CONCAT("'",A352,"',")</f>
        <v>'3144',</v>
      </c>
      <c r="E352">
        <f>VLOOKUP(B352,allied!A:C,2,FALSE)</f>
        <v>10.367</v>
      </c>
      <c r="F352">
        <f>VLOOKUP(B352,allied!A:C,3,FALSE)</f>
        <v>0.315</v>
      </c>
      <c r="G352">
        <f>VLOOKUP(B352,allied!A:D,4,FALSE)</f>
        <v>11.7519444</v>
      </c>
      <c r="H352">
        <f>IFERROR(VLOOKUP(A352,allied_remote!A:E,4,FALSE),0)</f>
        <v>0</v>
      </c>
      <c r="I352" s="8">
        <f>IFERROR(VLOOKUP(A352,allied_remote!A:E,5,FALSE),0)</f>
        <v>0</v>
      </c>
      <c r="J352">
        <f>E352+H352</f>
        <v>10.367</v>
      </c>
      <c r="K352">
        <f>F352+I352</f>
        <v>0.315</v>
      </c>
      <c r="L352" s="8">
        <f>G352</f>
        <v>11.7519444</v>
      </c>
      <c r="M352" t="str">
        <f>B352</f>
        <v>V01</v>
      </c>
      <c r="N352" t="str">
        <f t="shared" si="10"/>
        <v>a(10.367+0.315xu(w/1000),11.7519444)</v>
      </c>
      <c r="O352">
        <f t="shared" si="11"/>
        <v>0</v>
      </c>
    </row>
    <row r="353" ht="14.25" spans="1:15">
      <c r="A353" s="1">
        <v>3145</v>
      </c>
      <c r="B353" s="7" t="s">
        <v>4176</v>
      </c>
      <c r="C353" s="3" t="e">
        <f>VLOOKUP(B353,I:I,1,FALSE)</f>
        <v>#N/A</v>
      </c>
      <c r="D353" t="str">
        <f>_xlfn.CONCAT("'",A353,"',")</f>
        <v>'3145',</v>
      </c>
      <c r="E353">
        <f>VLOOKUP(B353,allied!A:C,2,FALSE)</f>
        <v>10.367</v>
      </c>
      <c r="F353">
        <f>VLOOKUP(B353,allied!A:C,3,FALSE)</f>
        <v>0.315</v>
      </c>
      <c r="G353">
        <f>VLOOKUP(B353,allied!A:D,4,FALSE)</f>
        <v>11.7519444</v>
      </c>
      <c r="H353">
        <f>IFERROR(VLOOKUP(A353,allied_remote!A:E,4,FALSE),0)</f>
        <v>0</v>
      </c>
      <c r="I353" s="8">
        <f>IFERROR(VLOOKUP(A353,allied_remote!A:E,5,FALSE),0)</f>
        <v>0</v>
      </c>
      <c r="J353">
        <f>E353+H353</f>
        <v>10.367</v>
      </c>
      <c r="K353">
        <f>F353+I353</f>
        <v>0.315</v>
      </c>
      <c r="L353" s="8">
        <f>G353</f>
        <v>11.7519444</v>
      </c>
      <c r="M353" t="str">
        <f>B353</f>
        <v>V01</v>
      </c>
      <c r="N353" t="str">
        <f t="shared" si="10"/>
        <v>a(10.367+0.315xu(w/1000),11.7519444)</v>
      </c>
      <c r="O353">
        <f t="shared" si="11"/>
        <v>0</v>
      </c>
    </row>
    <row r="354" ht="14.25" spans="1:15">
      <c r="A354" s="1">
        <v>3146</v>
      </c>
      <c r="B354" s="7" t="s">
        <v>4176</v>
      </c>
      <c r="C354" s="3" t="e">
        <f>VLOOKUP(B354,I:I,1,FALSE)</f>
        <v>#N/A</v>
      </c>
      <c r="D354" t="str">
        <f>_xlfn.CONCAT("'",A354,"',")</f>
        <v>'3146',</v>
      </c>
      <c r="E354">
        <f>VLOOKUP(B354,allied!A:C,2,FALSE)</f>
        <v>10.367</v>
      </c>
      <c r="F354">
        <f>VLOOKUP(B354,allied!A:C,3,FALSE)</f>
        <v>0.315</v>
      </c>
      <c r="G354">
        <f>VLOOKUP(B354,allied!A:D,4,FALSE)</f>
        <v>11.7519444</v>
      </c>
      <c r="H354">
        <f>IFERROR(VLOOKUP(A354,allied_remote!A:E,4,FALSE),0)</f>
        <v>0</v>
      </c>
      <c r="I354" s="8">
        <f>IFERROR(VLOOKUP(A354,allied_remote!A:E,5,FALSE),0)</f>
        <v>0</v>
      </c>
      <c r="J354">
        <f>E354+H354</f>
        <v>10.367</v>
      </c>
      <c r="K354">
        <f>F354+I354</f>
        <v>0.315</v>
      </c>
      <c r="L354" s="8">
        <f>G354</f>
        <v>11.7519444</v>
      </c>
      <c r="M354" t="str">
        <f>B354</f>
        <v>V01</v>
      </c>
      <c r="N354" t="str">
        <f t="shared" si="10"/>
        <v>a(10.367+0.315xu(w/1000),11.7519444)</v>
      </c>
      <c r="O354">
        <f t="shared" si="11"/>
        <v>0</v>
      </c>
    </row>
    <row r="355" ht="14.25" spans="1:15">
      <c r="A355" s="1">
        <v>3147</v>
      </c>
      <c r="B355" s="7" t="s">
        <v>4176</v>
      </c>
      <c r="C355" s="3" t="e">
        <f>VLOOKUP(B355,I:I,1,FALSE)</f>
        <v>#N/A</v>
      </c>
      <c r="D355" t="str">
        <f>_xlfn.CONCAT("'",A355,"',")</f>
        <v>'3147',</v>
      </c>
      <c r="E355">
        <f>VLOOKUP(B355,allied!A:C,2,FALSE)</f>
        <v>10.367</v>
      </c>
      <c r="F355">
        <f>VLOOKUP(B355,allied!A:C,3,FALSE)</f>
        <v>0.315</v>
      </c>
      <c r="G355">
        <f>VLOOKUP(B355,allied!A:D,4,FALSE)</f>
        <v>11.7519444</v>
      </c>
      <c r="H355">
        <f>IFERROR(VLOOKUP(A355,allied_remote!A:E,4,FALSE),0)</f>
        <v>0</v>
      </c>
      <c r="I355" s="8">
        <f>IFERROR(VLOOKUP(A355,allied_remote!A:E,5,FALSE),0)</f>
        <v>0</v>
      </c>
      <c r="J355">
        <f>E355+H355</f>
        <v>10.367</v>
      </c>
      <c r="K355">
        <f>F355+I355</f>
        <v>0.315</v>
      </c>
      <c r="L355" s="8">
        <f>G355</f>
        <v>11.7519444</v>
      </c>
      <c r="M355" t="str">
        <f>B355</f>
        <v>V01</v>
      </c>
      <c r="N355" t="str">
        <f t="shared" si="10"/>
        <v>a(10.367+0.315xu(w/1000),11.7519444)</v>
      </c>
      <c r="O355">
        <f t="shared" si="11"/>
        <v>0</v>
      </c>
    </row>
    <row r="356" ht="14.25" spans="1:15">
      <c r="A356" s="1">
        <v>3148</v>
      </c>
      <c r="B356" s="7" t="s">
        <v>4176</v>
      </c>
      <c r="C356" s="3" t="e">
        <f>VLOOKUP(B356,I:I,1,FALSE)</f>
        <v>#N/A</v>
      </c>
      <c r="D356" t="str">
        <f>_xlfn.CONCAT("'",A356,"',")</f>
        <v>'3148',</v>
      </c>
      <c r="E356">
        <f>VLOOKUP(B356,allied!A:C,2,FALSE)</f>
        <v>10.367</v>
      </c>
      <c r="F356">
        <f>VLOOKUP(B356,allied!A:C,3,FALSE)</f>
        <v>0.315</v>
      </c>
      <c r="G356">
        <f>VLOOKUP(B356,allied!A:D,4,FALSE)</f>
        <v>11.7519444</v>
      </c>
      <c r="H356">
        <f>IFERROR(VLOOKUP(A356,allied_remote!A:E,4,FALSE),0)</f>
        <v>0</v>
      </c>
      <c r="I356" s="8">
        <f>IFERROR(VLOOKUP(A356,allied_remote!A:E,5,FALSE),0)</f>
        <v>0</v>
      </c>
      <c r="J356">
        <f>E356+H356</f>
        <v>10.367</v>
      </c>
      <c r="K356">
        <f>F356+I356</f>
        <v>0.315</v>
      </c>
      <c r="L356" s="8">
        <f>G356</f>
        <v>11.7519444</v>
      </c>
      <c r="M356" t="str">
        <f>B356</f>
        <v>V01</v>
      </c>
      <c r="N356" t="str">
        <f t="shared" si="10"/>
        <v>a(10.367+0.315xu(w/1000),11.7519444)</v>
      </c>
      <c r="O356">
        <f t="shared" si="11"/>
        <v>0</v>
      </c>
    </row>
    <row r="357" ht="14.25" spans="1:15">
      <c r="A357" s="1">
        <v>3149</v>
      </c>
      <c r="B357" s="7" t="s">
        <v>4176</v>
      </c>
      <c r="C357" s="3" t="e">
        <f>VLOOKUP(B357,I:I,1,FALSE)</f>
        <v>#N/A</v>
      </c>
      <c r="D357" t="str">
        <f>_xlfn.CONCAT("'",A357,"',")</f>
        <v>'3149',</v>
      </c>
      <c r="E357">
        <f>VLOOKUP(B357,allied!A:C,2,FALSE)</f>
        <v>10.367</v>
      </c>
      <c r="F357">
        <f>VLOOKUP(B357,allied!A:C,3,FALSE)</f>
        <v>0.315</v>
      </c>
      <c r="G357">
        <f>VLOOKUP(B357,allied!A:D,4,FALSE)</f>
        <v>11.7519444</v>
      </c>
      <c r="H357">
        <f>IFERROR(VLOOKUP(A357,allied_remote!A:E,4,FALSE),0)</f>
        <v>0</v>
      </c>
      <c r="I357" s="8">
        <f>IFERROR(VLOOKUP(A357,allied_remote!A:E,5,FALSE),0)</f>
        <v>0</v>
      </c>
      <c r="J357">
        <f>E357+H357</f>
        <v>10.367</v>
      </c>
      <c r="K357">
        <f>F357+I357</f>
        <v>0.315</v>
      </c>
      <c r="L357" s="8">
        <f>G357</f>
        <v>11.7519444</v>
      </c>
      <c r="M357" t="str">
        <f>B357</f>
        <v>V01</v>
      </c>
      <c r="N357" t="str">
        <f t="shared" si="10"/>
        <v>a(10.367+0.315xu(w/1000),11.7519444)</v>
      </c>
      <c r="O357">
        <f t="shared" si="11"/>
        <v>0</v>
      </c>
    </row>
    <row r="358" ht="14.25" spans="1:15">
      <c r="A358" s="1">
        <v>3150</v>
      </c>
      <c r="B358" s="7" t="s">
        <v>4176</v>
      </c>
      <c r="C358" s="3" t="e">
        <f>VLOOKUP(B358,I:I,1,FALSE)</f>
        <v>#N/A</v>
      </c>
      <c r="D358" t="str">
        <f>_xlfn.CONCAT("'",A358,"',")</f>
        <v>'3150',</v>
      </c>
      <c r="E358">
        <f>VLOOKUP(B358,allied!A:C,2,FALSE)</f>
        <v>10.367</v>
      </c>
      <c r="F358">
        <f>VLOOKUP(B358,allied!A:C,3,FALSE)</f>
        <v>0.315</v>
      </c>
      <c r="G358">
        <f>VLOOKUP(B358,allied!A:D,4,FALSE)</f>
        <v>11.7519444</v>
      </c>
      <c r="H358">
        <f>IFERROR(VLOOKUP(A358,allied_remote!A:E,4,FALSE),0)</f>
        <v>0</v>
      </c>
      <c r="I358" s="8">
        <f>IFERROR(VLOOKUP(A358,allied_remote!A:E,5,FALSE),0)</f>
        <v>0</v>
      </c>
      <c r="J358">
        <f>E358+H358</f>
        <v>10.367</v>
      </c>
      <c r="K358">
        <f>F358+I358</f>
        <v>0.315</v>
      </c>
      <c r="L358" s="8">
        <f>G358</f>
        <v>11.7519444</v>
      </c>
      <c r="M358" t="str">
        <f>B358</f>
        <v>V01</v>
      </c>
      <c r="N358" t="str">
        <f t="shared" si="10"/>
        <v>a(10.367+0.315xu(w/1000),11.7519444)</v>
      </c>
      <c r="O358">
        <f t="shared" si="11"/>
        <v>0</v>
      </c>
    </row>
    <row r="359" ht="14.25" spans="1:15">
      <c r="A359" s="1">
        <v>3151</v>
      </c>
      <c r="B359" s="7" t="s">
        <v>4176</v>
      </c>
      <c r="C359" s="3" t="e">
        <f>VLOOKUP(B359,I:I,1,FALSE)</f>
        <v>#N/A</v>
      </c>
      <c r="D359" t="str">
        <f>_xlfn.CONCAT("'",A359,"',")</f>
        <v>'3151',</v>
      </c>
      <c r="E359">
        <f>VLOOKUP(B359,allied!A:C,2,FALSE)</f>
        <v>10.367</v>
      </c>
      <c r="F359">
        <f>VLOOKUP(B359,allied!A:C,3,FALSE)</f>
        <v>0.315</v>
      </c>
      <c r="G359">
        <f>VLOOKUP(B359,allied!A:D,4,FALSE)</f>
        <v>11.7519444</v>
      </c>
      <c r="H359">
        <f>IFERROR(VLOOKUP(A359,allied_remote!A:E,4,FALSE),0)</f>
        <v>0</v>
      </c>
      <c r="I359" s="8">
        <f>IFERROR(VLOOKUP(A359,allied_remote!A:E,5,FALSE),0)</f>
        <v>0</v>
      </c>
      <c r="J359">
        <f>E359+H359</f>
        <v>10.367</v>
      </c>
      <c r="K359">
        <f>F359+I359</f>
        <v>0.315</v>
      </c>
      <c r="L359" s="8">
        <f>G359</f>
        <v>11.7519444</v>
      </c>
      <c r="M359" t="str">
        <f>B359</f>
        <v>V01</v>
      </c>
      <c r="N359" t="str">
        <f t="shared" si="10"/>
        <v>a(10.367+0.315xu(w/1000),11.7519444)</v>
      </c>
      <c r="O359">
        <f t="shared" si="11"/>
        <v>0</v>
      </c>
    </row>
    <row r="360" ht="14.25" spans="1:15">
      <c r="A360" s="1">
        <v>3152</v>
      </c>
      <c r="B360" s="7" t="s">
        <v>4176</v>
      </c>
      <c r="C360" s="3" t="e">
        <f>VLOOKUP(B360,I:I,1,FALSE)</f>
        <v>#N/A</v>
      </c>
      <c r="D360" t="str">
        <f>_xlfn.CONCAT("'",A360,"',")</f>
        <v>'3152',</v>
      </c>
      <c r="E360">
        <f>VLOOKUP(B360,allied!A:C,2,FALSE)</f>
        <v>10.367</v>
      </c>
      <c r="F360">
        <f>VLOOKUP(B360,allied!A:C,3,FALSE)</f>
        <v>0.315</v>
      </c>
      <c r="G360">
        <f>VLOOKUP(B360,allied!A:D,4,FALSE)</f>
        <v>11.7519444</v>
      </c>
      <c r="H360">
        <f>IFERROR(VLOOKUP(A360,allied_remote!A:E,4,FALSE),0)</f>
        <v>0</v>
      </c>
      <c r="I360" s="8">
        <f>IFERROR(VLOOKUP(A360,allied_remote!A:E,5,FALSE),0)</f>
        <v>0</v>
      </c>
      <c r="J360">
        <f>E360+H360</f>
        <v>10.367</v>
      </c>
      <c r="K360">
        <f>F360+I360</f>
        <v>0.315</v>
      </c>
      <c r="L360" s="8">
        <f>G360</f>
        <v>11.7519444</v>
      </c>
      <c r="M360" t="str">
        <f>B360</f>
        <v>V01</v>
      </c>
      <c r="N360" t="str">
        <f t="shared" si="10"/>
        <v>a(10.367+0.315xu(w/1000),11.7519444)</v>
      </c>
      <c r="O360">
        <f t="shared" si="11"/>
        <v>0</v>
      </c>
    </row>
    <row r="361" ht="14.25" spans="1:15">
      <c r="A361" s="1">
        <v>3153</v>
      </c>
      <c r="B361" s="7" t="s">
        <v>4176</v>
      </c>
      <c r="C361" s="3" t="e">
        <f>VLOOKUP(B361,I:I,1,FALSE)</f>
        <v>#N/A</v>
      </c>
      <c r="D361" t="str">
        <f>_xlfn.CONCAT("'",A361,"',")</f>
        <v>'3153',</v>
      </c>
      <c r="E361">
        <f>VLOOKUP(B361,allied!A:C,2,FALSE)</f>
        <v>10.367</v>
      </c>
      <c r="F361">
        <f>VLOOKUP(B361,allied!A:C,3,FALSE)</f>
        <v>0.315</v>
      </c>
      <c r="G361">
        <f>VLOOKUP(B361,allied!A:D,4,FALSE)</f>
        <v>11.7519444</v>
      </c>
      <c r="H361">
        <f>IFERROR(VLOOKUP(A361,allied_remote!A:E,4,FALSE),0)</f>
        <v>0</v>
      </c>
      <c r="I361" s="8">
        <f>IFERROR(VLOOKUP(A361,allied_remote!A:E,5,FALSE),0)</f>
        <v>0</v>
      </c>
      <c r="J361">
        <f>E361+H361</f>
        <v>10.367</v>
      </c>
      <c r="K361">
        <f>F361+I361</f>
        <v>0.315</v>
      </c>
      <c r="L361" s="8">
        <f>G361</f>
        <v>11.7519444</v>
      </c>
      <c r="M361" t="str">
        <f>B361</f>
        <v>V01</v>
      </c>
      <c r="N361" t="str">
        <f t="shared" si="10"/>
        <v>a(10.367+0.315xu(w/1000),11.7519444)</v>
      </c>
      <c r="O361">
        <f t="shared" si="11"/>
        <v>0</v>
      </c>
    </row>
    <row r="362" ht="14.25" spans="1:15">
      <c r="A362" s="1">
        <v>3154</v>
      </c>
      <c r="B362" s="7" t="s">
        <v>4176</v>
      </c>
      <c r="C362" s="3" t="e">
        <f>VLOOKUP(B362,I:I,1,FALSE)</f>
        <v>#N/A</v>
      </c>
      <c r="D362" t="str">
        <f>_xlfn.CONCAT("'",A362,"',")</f>
        <v>'3154',</v>
      </c>
      <c r="E362">
        <f>VLOOKUP(B362,allied!A:C,2,FALSE)</f>
        <v>10.367</v>
      </c>
      <c r="F362">
        <f>VLOOKUP(B362,allied!A:C,3,FALSE)</f>
        <v>0.315</v>
      </c>
      <c r="G362">
        <f>VLOOKUP(B362,allied!A:D,4,FALSE)</f>
        <v>11.7519444</v>
      </c>
      <c r="H362">
        <f>IFERROR(VLOOKUP(A362,allied_remote!A:E,4,FALSE),0)</f>
        <v>0</v>
      </c>
      <c r="I362" s="8">
        <f>IFERROR(VLOOKUP(A362,allied_remote!A:E,5,FALSE),0)</f>
        <v>0</v>
      </c>
      <c r="J362">
        <f>E362+H362</f>
        <v>10.367</v>
      </c>
      <c r="K362">
        <f>F362+I362</f>
        <v>0.315</v>
      </c>
      <c r="L362" s="8">
        <f>G362</f>
        <v>11.7519444</v>
      </c>
      <c r="M362" t="str">
        <f>B362</f>
        <v>V01</v>
      </c>
      <c r="N362" t="str">
        <f t="shared" si="10"/>
        <v>a(10.367+0.315xu(w/1000),11.7519444)</v>
      </c>
      <c r="O362">
        <f t="shared" si="11"/>
        <v>0</v>
      </c>
    </row>
    <row r="363" ht="14.25" spans="1:15">
      <c r="A363" s="1">
        <v>3155</v>
      </c>
      <c r="B363" s="7" t="s">
        <v>4176</v>
      </c>
      <c r="C363" s="3" t="e">
        <f>VLOOKUP(B363,I:I,1,FALSE)</f>
        <v>#N/A</v>
      </c>
      <c r="D363" t="str">
        <f>_xlfn.CONCAT("'",A363,"',")</f>
        <v>'3155',</v>
      </c>
      <c r="E363">
        <f>VLOOKUP(B363,allied!A:C,2,FALSE)</f>
        <v>10.367</v>
      </c>
      <c r="F363">
        <f>VLOOKUP(B363,allied!A:C,3,FALSE)</f>
        <v>0.315</v>
      </c>
      <c r="G363">
        <f>VLOOKUP(B363,allied!A:D,4,FALSE)</f>
        <v>11.7519444</v>
      </c>
      <c r="H363">
        <f>IFERROR(VLOOKUP(A363,allied_remote!A:E,4,FALSE),0)</f>
        <v>0</v>
      </c>
      <c r="I363" s="8">
        <f>IFERROR(VLOOKUP(A363,allied_remote!A:E,5,FALSE),0)</f>
        <v>0</v>
      </c>
      <c r="J363">
        <f>E363+H363</f>
        <v>10.367</v>
      </c>
      <c r="K363">
        <f>F363+I363</f>
        <v>0.315</v>
      </c>
      <c r="L363" s="8">
        <f>G363</f>
        <v>11.7519444</v>
      </c>
      <c r="M363" t="str">
        <f>B363</f>
        <v>V01</v>
      </c>
      <c r="N363" t="str">
        <f t="shared" si="10"/>
        <v>a(10.367+0.315xu(w/1000),11.7519444)</v>
      </c>
      <c r="O363">
        <f t="shared" si="11"/>
        <v>0</v>
      </c>
    </row>
    <row r="364" ht="14.25" spans="1:15">
      <c r="A364" s="1">
        <v>3156</v>
      </c>
      <c r="B364" s="7" t="s">
        <v>4176</v>
      </c>
      <c r="C364" s="3" t="e">
        <f>VLOOKUP(B364,I:I,1,FALSE)</f>
        <v>#N/A</v>
      </c>
      <c r="D364" t="str">
        <f>_xlfn.CONCAT("'",A364,"',")</f>
        <v>'3156',</v>
      </c>
      <c r="E364">
        <f>VLOOKUP(B364,allied!A:C,2,FALSE)</f>
        <v>10.367</v>
      </c>
      <c r="F364">
        <f>VLOOKUP(B364,allied!A:C,3,FALSE)</f>
        <v>0.315</v>
      </c>
      <c r="G364">
        <f>VLOOKUP(B364,allied!A:D,4,FALSE)</f>
        <v>11.7519444</v>
      </c>
      <c r="H364">
        <f>IFERROR(VLOOKUP(A364,allied_remote!A:E,4,FALSE),0)</f>
        <v>0</v>
      </c>
      <c r="I364" s="8">
        <f>IFERROR(VLOOKUP(A364,allied_remote!A:E,5,FALSE),0)</f>
        <v>0</v>
      </c>
      <c r="J364">
        <f>E364+H364</f>
        <v>10.367</v>
      </c>
      <c r="K364">
        <f>F364+I364</f>
        <v>0.315</v>
      </c>
      <c r="L364" s="8">
        <f>G364</f>
        <v>11.7519444</v>
      </c>
      <c r="M364" t="str">
        <f>B364</f>
        <v>V01</v>
      </c>
      <c r="N364" t="str">
        <f t="shared" si="10"/>
        <v>a(10.367+0.315xu(w/1000),11.7519444)</v>
      </c>
      <c r="O364">
        <f t="shared" si="11"/>
        <v>0</v>
      </c>
    </row>
    <row r="365" ht="14.25" spans="1:15">
      <c r="A365" s="1">
        <v>3158</v>
      </c>
      <c r="B365" s="7" t="s">
        <v>4176</v>
      </c>
      <c r="C365" s="3" t="e">
        <f>VLOOKUP(B365,I:I,1,FALSE)</f>
        <v>#N/A</v>
      </c>
      <c r="D365" t="str">
        <f>_xlfn.CONCAT("'",A365,"',")</f>
        <v>'3158',</v>
      </c>
      <c r="E365">
        <f>VLOOKUP(B365,allied!A:C,2,FALSE)</f>
        <v>10.367</v>
      </c>
      <c r="F365">
        <f>VLOOKUP(B365,allied!A:C,3,FALSE)</f>
        <v>0.315</v>
      </c>
      <c r="G365">
        <f>VLOOKUP(B365,allied!A:D,4,FALSE)</f>
        <v>11.7519444</v>
      </c>
      <c r="H365">
        <f>IFERROR(VLOOKUP(A365,allied_remote!A:E,4,FALSE),0)</f>
        <v>0</v>
      </c>
      <c r="I365" s="8">
        <f>IFERROR(VLOOKUP(A365,allied_remote!A:E,5,FALSE),0)</f>
        <v>0</v>
      </c>
      <c r="J365">
        <f>E365+H365</f>
        <v>10.367</v>
      </c>
      <c r="K365">
        <f>F365+I365</f>
        <v>0.315</v>
      </c>
      <c r="L365" s="8">
        <f>G365</f>
        <v>11.7519444</v>
      </c>
      <c r="M365" t="str">
        <f>B365</f>
        <v>V01</v>
      </c>
      <c r="N365" t="str">
        <f t="shared" si="10"/>
        <v>a(10.367+0.315xu(w/1000),11.7519444)</v>
      </c>
      <c r="O365">
        <f t="shared" si="11"/>
        <v>0</v>
      </c>
    </row>
    <row r="366" ht="14.25" spans="1:15">
      <c r="A366" s="1">
        <v>3159</v>
      </c>
      <c r="B366" s="7" t="s">
        <v>4176</v>
      </c>
      <c r="C366" s="3" t="e">
        <f>VLOOKUP(B366,I:I,1,FALSE)</f>
        <v>#N/A</v>
      </c>
      <c r="D366" t="str">
        <f>_xlfn.CONCAT("'",A366,"',")</f>
        <v>'3159',</v>
      </c>
      <c r="E366">
        <f>VLOOKUP(B366,allied!A:C,2,FALSE)</f>
        <v>10.367</v>
      </c>
      <c r="F366">
        <f>VLOOKUP(B366,allied!A:C,3,FALSE)</f>
        <v>0.315</v>
      </c>
      <c r="G366">
        <f>VLOOKUP(B366,allied!A:D,4,FALSE)</f>
        <v>11.7519444</v>
      </c>
      <c r="H366">
        <f>IFERROR(VLOOKUP(A366,allied_remote!A:E,4,FALSE),0)</f>
        <v>0</v>
      </c>
      <c r="I366" s="8">
        <f>IFERROR(VLOOKUP(A366,allied_remote!A:E,5,FALSE),0)</f>
        <v>0</v>
      </c>
      <c r="J366">
        <f>E366+H366</f>
        <v>10.367</v>
      </c>
      <c r="K366">
        <f>F366+I366</f>
        <v>0.315</v>
      </c>
      <c r="L366" s="8">
        <f>G366</f>
        <v>11.7519444</v>
      </c>
      <c r="M366" t="str">
        <f>B366</f>
        <v>V01</v>
      </c>
      <c r="N366" t="str">
        <f t="shared" si="10"/>
        <v>a(10.367+0.315xu(w/1000),11.7519444)</v>
      </c>
      <c r="O366">
        <f t="shared" si="11"/>
        <v>0</v>
      </c>
    </row>
    <row r="367" ht="14.25" spans="1:15">
      <c r="A367" s="1">
        <v>3160</v>
      </c>
      <c r="B367" s="7" t="s">
        <v>4176</v>
      </c>
      <c r="C367" s="3" t="e">
        <f>VLOOKUP(B367,I:I,1,FALSE)</f>
        <v>#N/A</v>
      </c>
      <c r="D367" t="str">
        <f>_xlfn.CONCAT("'",A367,"',")</f>
        <v>'3160',</v>
      </c>
      <c r="E367">
        <f>VLOOKUP(B367,allied!A:C,2,FALSE)</f>
        <v>10.367</v>
      </c>
      <c r="F367">
        <f>VLOOKUP(B367,allied!A:C,3,FALSE)</f>
        <v>0.315</v>
      </c>
      <c r="G367">
        <f>VLOOKUP(B367,allied!A:D,4,FALSE)</f>
        <v>11.7519444</v>
      </c>
      <c r="H367">
        <f>IFERROR(VLOOKUP(A367,allied_remote!A:E,4,FALSE),0)</f>
        <v>0</v>
      </c>
      <c r="I367" s="8">
        <f>IFERROR(VLOOKUP(A367,allied_remote!A:E,5,FALSE),0)</f>
        <v>0</v>
      </c>
      <c r="J367">
        <f>E367+H367</f>
        <v>10.367</v>
      </c>
      <c r="K367">
        <f>F367+I367</f>
        <v>0.315</v>
      </c>
      <c r="L367" s="8">
        <f>G367</f>
        <v>11.7519444</v>
      </c>
      <c r="M367" t="str">
        <f>B367</f>
        <v>V01</v>
      </c>
      <c r="N367" t="str">
        <f t="shared" si="10"/>
        <v>a(10.367+0.315xu(w/1000),11.7519444)</v>
      </c>
      <c r="O367">
        <f t="shared" si="11"/>
        <v>0</v>
      </c>
    </row>
    <row r="368" ht="14.25" spans="1:15">
      <c r="A368" s="1">
        <v>3161</v>
      </c>
      <c r="B368" s="7" t="s">
        <v>4176</v>
      </c>
      <c r="C368" s="3" t="e">
        <f>VLOOKUP(B368,I:I,1,FALSE)</f>
        <v>#N/A</v>
      </c>
      <c r="D368" t="str">
        <f>_xlfn.CONCAT("'",A368,"',")</f>
        <v>'3161',</v>
      </c>
      <c r="E368">
        <f>VLOOKUP(B368,allied!A:C,2,FALSE)</f>
        <v>10.367</v>
      </c>
      <c r="F368">
        <f>VLOOKUP(B368,allied!A:C,3,FALSE)</f>
        <v>0.315</v>
      </c>
      <c r="G368">
        <f>VLOOKUP(B368,allied!A:D,4,FALSE)</f>
        <v>11.7519444</v>
      </c>
      <c r="H368">
        <f>IFERROR(VLOOKUP(A368,allied_remote!A:E,4,FALSE),0)</f>
        <v>0</v>
      </c>
      <c r="I368" s="8">
        <f>IFERROR(VLOOKUP(A368,allied_remote!A:E,5,FALSE),0)</f>
        <v>0</v>
      </c>
      <c r="J368">
        <f>E368+H368</f>
        <v>10.367</v>
      </c>
      <c r="K368">
        <f>F368+I368</f>
        <v>0.315</v>
      </c>
      <c r="L368" s="8">
        <f>G368</f>
        <v>11.7519444</v>
      </c>
      <c r="M368" t="str">
        <f>B368</f>
        <v>V01</v>
      </c>
      <c r="N368" t="str">
        <f t="shared" si="10"/>
        <v>a(10.367+0.315xu(w/1000),11.7519444)</v>
      </c>
      <c r="O368">
        <f t="shared" si="11"/>
        <v>0</v>
      </c>
    </row>
    <row r="369" ht="14.25" spans="1:15">
      <c r="A369" s="1">
        <v>3162</v>
      </c>
      <c r="B369" s="7" t="s">
        <v>4176</v>
      </c>
      <c r="C369" s="3" t="e">
        <f>VLOOKUP(B369,I:I,1,FALSE)</f>
        <v>#N/A</v>
      </c>
      <c r="D369" t="str">
        <f>_xlfn.CONCAT("'",A369,"',")</f>
        <v>'3162',</v>
      </c>
      <c r="E369">
        <f>VLOOKUP(B369,allied!A:C,2,FALSE)</f>
        <v>10.367</v>
      </c>
      <c r="F369">
        <f>VLOOKUP(B369,allied!A:C,3,FALSE)</f>
        <v>0.315</v>
      </c>
      <c r="G369">
        <f>VLOOKUP(B369,allied!A:D,4,FALSE)</f>
        <v>11.7519444</v>
      </c>
      <c r="H369">
        <f>IFERROR(VLOOKUP(A369,allied_remote!A:E,4,FALSE),0)</f>
        <v>0</v>
      </c>
      <c r="I369" s="8">
        <f>IFERROR(VLOOKUP(A369,allied_remote!A:E,5,FALSE),0)</f>
        <v>0</v>
      </c>
      <c r="J369">
        <f>E369+H369</f>
        <v>10.367</v>
      </c>
      <c r="K369">
        <f>F369+I369</f>
        <v>0.315</v>
      </c>
      <c r="L369" s="8">
        <f>G369</f>
        <v>11.7519444</v>
      </c>
      <c r="M369" t="str">
        <f>B369</f>
        <v>V01</v>
      </c>
      <c r="N369" t="str">
        <f t="shared" si="10"/>
        <v>a(10.367+0.315xu(w/1000),11.7519444)</v>
      </c>
      <c r="O369">
        <f t="shared" si="11"/>
        <v>0</v>
      </c>
    </row>
    <row r="370" ht="14.25" spans="1:15">
      <c r="A370" s="1">
        <v>3163</v>
      </c>
      <c r="B370" s="7" t="s">
        <v>4176</v>
      </c>
      <c r="C370" s="3" t="e">
        <f>VLOOKUP(B370,I:I,1,FALSE)</f>
        <v>#N/A</v>
      </c>
      <c r="D370" t="str">
        <f>_xlfn.CONCAT("'",A370,"',")</f>
        <v>'3163',</v>
      </c>
      <c r="E370">
        <f>VLOOKUP(B370,allied!A:C,2,FALSE)</f>
        <v>10.367</v>
      </c>
      <c r="F370">
        <f>VLOOKUP(B370,allied!A:C,3,FALSE)</f>
        <v>0.315</v>
      </c>
      <c r="G370">
        <f>VLOOKUP(B370,allied!A:D,4,FALSE)</f>
        <v>11.7519444</v>
      </c>
      <c r="H370">
        <f>IFERROR(VLOOKUP(A370,allied_remote!A:E,4,FALSE),0)</f>
        <v>0</v>
      </c>
      <c r="I370" s="8">
        <f>IFERROR(VLOOKUP(A370,allied_remote!A:E,5,FALSE),0)</f>
        <v>0</v>
      </c>
      <c r="J370">
        <f>E370+H370</f>
        <v>10.367</v>
      </c>
      <c r="K370">
        <f>F370+I370</f>
        <v>0.315</v>
      </c>
      <c r="L370" s="8">
        <f>G370</f>
        <v>11.7519444</v>
      </c>
      <c r="M370" t="str">
        <f>B370</f>
        <v>V01</v>
      </c>
      <c r="N370" t="str">
        <f t="shared" si="10"/>
        <v>a(10.367+0.315xu(w/1000),11.7519444)</v>
      </c>
      <c r="O370">
        <f t="shared" si="11"/>
        <v>0</v>
      </c>
    </row>
    <row r="371" ht="14.25" spans="1:15">
      <c r="A371" s="1">
        <v>3165</v>
      </c>
      <c r="B371" s="7" t="s">
        <v>4176</v>
      </c>
      <c r="C371" s="3" t="e">
        <f>VLOOKUP(B371,I:I,1,FALSE)</f>
        <v>#N/A</v>
      </c>
      <c r="D371" t="str">
        <f>_xlfn.CONCAT("'",A371,"',")</f>
        <v>'3165',</v>
      </c>
      <c r="E371">
        <f>VLOOKUP(B371,allied!A:C,2,FALSE)</f>
        <v>10.367</v>
      </c>
      <c r="F371">
        <f>VLOOKUP(B371,allied!A:C,3,FALSE)</f>
        <v>0.315</v>
      </c>
      <c r="G371">
        <f>VLOOKUP(B371,allied!A:D,4,FALSE)</f>
        <v>11.7519444</v>
      </c>
      <c r="H371">
        <f>IFERROR(VLOOKUP(A371,allied_remote!A:E,4,FALSE),0)</f>
        <v>0</v>
      </c>
      <c r="I371" s="8">
        <f>IFERROR(VLOOKUP(A371,allied_remote!A:E,5,FALSE),0)</f>
        <v>0</v>
      </c>
      <c r="J371">
        <f>E371+H371</f>
        <v>10.367</v>
      </c>
      <c r="K371">
        <f>F371+I371</f>
        <v>0.315</v>
      </c>
      <c r="L371" s="8">
        <f>G371</f>
        <v>11.7519444</v>
      </c>
      <c r="M371" t="str">
        <f>B371</f>
        <v>V01</v>
      </c>
      <c r="N371" t="str">
        <f t="shared" si="10"/>
        <v>a(10.367+0.315xu(w/1000),11.7519444)</v>
      </c>
      <c r="O371">
        <f t="shared" si="11"/>
        <v>0</v>
      </c>
    </row>
    <row r="372" ht="14.25" spans="1:15">
      <c r="A372" s="1">
        <v>3166</v>
      </c>
      <c r="B372" s="7" t="s">
        <v>4176</v>
      </c>
      <c r="C372" s="3" t="e">
        <f>VLOOKUP(B372,I:I,1,FALSE)</f>
        <v>#N/A</v>
      </c>
      <c r="D372" t="str">
        <f>_xlfn.CONCAT("'",A372,"',")</f>
        <v>'3166',</v>
      </c>
      <c r="E372">
        <f>VLOOKUP(B372,allied!A:C,2,FALSE)</f>
        <v>10.367</v>
      </c>
      <c r="F372">
        <f>VLOOKUP(B372,allied!A:C,3,FALSE)</f>
        <v>0.315</v>
      </c>
      <c r="G372">
        <f>VLOOKUP(B372,allied!A:D,4,FALSE)</f>
        <v>11.7519444</v>
      </c>
      <c r="H372">
        <f>IFERROR(VLOOKUP(A372,allied_remote!A:E,4,FALSE),0)</f>
        <v>0</v>
      </c>
      <c r="I372" s="8">
        <f>IFERROR(VLOOKUP(A372,allied_remote!A:E,5,FALSE),0)</f>
        <v>0</v>
      </c>
      <c r="J372">
        <f>E372+H372</f>
        <v>10.367</v>
      </c>
      <c r="K372">
        <f>F372+I372</f>
        <v>0.315</v>
      </c>
      <c r="L372" s="8">
        <f>G372</f>
        <v>11.7519444</v>
      </c>
      <c r="M372" t="str">
        <f>B372</f>
        <v>V01</v>
      </c>
      <c r="N372" t="str">
        <f t="shared" si="10"/>
        <v>a(10.367+0.315xu(w/1000),11.7519444)</v>
      </c>
      <c r="O372">
        <f t="shared" si="11"/>
        <v>0</v>
      </c>
    </row>
    <row r="373" ht="14.25" spans="1:15">
      <c r="A373" s="1">
        <v>3167</v>
      </c>
      <c r="B373" s="7" t="s">
        <v>4176</v>
      </c>
      <c r="C373" s="3" t="e">
        <f>VLOOKUP(B373,I:I,1,FALSE)</f>
        <v>#N/A</v>
      </c>
      <c r="D373" t="str">
        <f>_xlfn.CONCAT("'",A373,"',")</f>
        <v>'3167',</v>
      </c>
      <c r="E373">
        <f>VLOOKUP(B373,allied!A:C,2,FALSE)</f>
        <v>10.367</v>
      </c>
      <c r="F373">
        <f>VLOOKUP(B373,allied!A:C,3,FALSE)</f>
        <v>0.315</v>
      </c>
      <c r="G373">
        <f>VLOOKUP(B373,allied!A:D,4,FALSE)</f>
        <v>11.7519444</v>
      </c>
      <c r="H373">
        <f>IFERROR(VLOOKUP(A373,allied_remote!A:E,4,FALSE),0)</f>
        <v>0</v>
      </c>
      <c r="I373" s="8">
        <f>IFERROR(VLOOKUP(A373,allied_remote!A:E,5,FALSE),0)</f>
        <v>0</v>
      </c>
      <c r="J373">
        <f>E373+H373</f>
        <v>10.367</v>
      </c>
      <c r="K373">
        <f>F373+I373</f>
        <v>0.315</v>
      </c>
      <c r="L373" s="8">
        <f>G373</f>
        <v>11.7519444</v>
      </c>
      <c r="M373" t="str">
        <f>B373</f>
        <v>V01</v>
      </c>
      <c r="N373" t="str">
        <f t="shared" si="10"/>
        <v>a(10.367+0.315xu(w/1000),11.7519444)</v>
      </c>
      <c r="O373">
        <f t="shared" si="11"/>
        <v>0</v>
      </c>
    </row>
    <row r="374" ht="14.25" spans="1:15">
      <c r="A374" s="1">
        <v>3168</v>
      </c>
      <c r="B374" s="7" t="s">
        <v>4176</v>
      </c>
      <c r="C374" s="3" t="e">
        <f>VLOOKUP(B374,I:I,1,FALSE)</f>
        <v>#N/A</v>
      </c>
      <c r="D374" t="str">
        <f>_xlfn.CONCAT("'",A374,"',")</f>
        <v>'3168',</v>
      </c>
      <c r="E374">
        <f>VLOOKUP(B374,allied!A:C,2,FALSE)</f>
        <v>10.367</v>
      </c>
      <c r="F374">
        <f>VLOOKUP(B374,allied!A:C,3,FALSE)</f>
        <v>0.315</v>
      </c>
      <c r="G374">
        <f>VLOOKUP(B374,allied!A:D,4,FALSE)</f>
        <v>11.7519444</v>
      </c>
      <c r="H374">
        <f>IFERROR(VLOOKUP(A374,allied_remote!A:E,4,FALSE),0)</f>
        <v>0</v>
      </c>
      <c r="I374" s="8">
        <f>IFERROR(VLOOKUP(A374,allied_remote!A:E,5,FALSE),0)</f>
        <v>0</v>
      </c>
      <c r="J374">
        <f>E374+H374</f>
        <v>10.367</v>
      </c>
      <c r="K374">
        <f>F374+I374</f>
        <v>0.315</v>
      </c>
      <c r="L374" s="8">
        <f>G374</f>
        <v>11.7519444</v>
      </c>
      <c r="M374" t="str">
        <f>B374</f>
        <v>V01</v>
      </c>
      <c r="N374" t="str">
        <f t="shared" si="10"/>
        <v>a(10.367+0.315xu(w/1000),11.7519444)</v>
      </c>
      <c r="O374">
        <f t="shared" si="11"/>
        <v>0</v>
      </c>
    </row>
    <row r="375" ht="14.25" spans="1:15">
      <c r="A375" s="1">
        <v>3169</v>
      </c>
      <c r="B375" s="7" t="s">
        <v>4176</v>
      </c>
      <c r="C375" s="3" t="e">
        <f>VLOOKUP(B375,I:I,1,FALSE)</f>
        <v>#N/A</v>
      </c>
      <c r="D375" t="str">
        <f>_xlfn.CONCAT("'",A375,"',")</f>
        <v>'3169',</v>
      </c>
      <c r="E375">
        <f>VLOOKUP(B375,allied!A:C,2,FALSE)</f>
        <v>10.367</v>
      </c>
      <c r="F375">
        <f>VLOOKUP(B375,allied!A:C,3,FALSE)</f>
        <v>0.315</v>
      </c>
      <c r="G375">
        <f>VLOOKUP(B375,allied!A:D,4,FALSE)</f>
        <v>11.7519444</v>
      </c>
      <c r="H375">
        <f>IFERROR(VLOOKUP(A375,allied_remote!A:E,4,FALSE),0)</f>
        <v>0</v>
      </c>
      <c r="I375" s="8">
        <f>IFERROR(VLOOKUP(A375,allied_remote!A:E,5,FALSE),0)</f>
        <v>0</v>
      </c>
      <c r="J375">
        <f>E375+H375</f>
        <v>10.367</v>
      </c>
      <c r="K375">
        <f>F375+I375</f>
        <v>0.315</v>
      </c>
      <c r="L375" s="8">
        <f>G375</f>
        <v>11.7519444</v>
      </c>
      <c r="M375" t="str">
        <f>B375</f>
        <v>V01</v>
      </c>
      <c r="N375" t="str">
        <f t="shared" si="10"/>
        <v>a(10.367+0.315xu(w/1000),11.7519444)</v>
      </c>
      <c r="O375">
        <f t="shared" si="11"/>
        <v>0</v>
      </c>
    </row>
    <row r="376" ht="14.25" spans="1:15">
      <c r="A376" s="1">
        <v>3170</v>
      </c>
      <c r="B376" s="7" t="s">
        <v>4176</v>
      </c>
      <c r="C376" s="3" t="e">
        <f>VLOOKUP(B376,I:I,1,FALSE)</f>
        <v>#N/A</v>
      </c>
      <c r="D376" t="str">
        <f>_xlfn.CONCAT("'",A376,"',")</f>
        <v>'3170',</v>
      </c>
      <c r="E376">
        <f>VLOOKUP(B376,allied!A:C,2,FALSE)</f>
        <v>10.367</v>
      </c>
      <c r="F376">
        <f>VLOOKUP(B376,allied!A:C,3,FALSE)</f>
        <v>0.315</v>
      </c>
      <c r="G376">
        <f>VLOOKUP(B376,allied!A:D,4,FALSE)</f>
        <v>11.7519444</v>
      </c>
      <c r="H376">
        <f>IFERROR(VLOOKUP(A376,allied_remote!A:E,4,FALSE),0)</f>
        <v>0</v>
      </c>
      <c r="I376" s="8">
        <f>IFERROR(VLOOKUP(A376,allied_remote!A:E,5,FALSE),0)</f>
        <v>0</v>
      </c>
      <c r="J376">
        <f>E376+H376</f>
        <v>10.367</v>
      </c>
      <c r="K376">
        <f>F376+I376</f>
        <v>0.315</v>
      </c>
      <c r="L376" s="8">
        <f>G376</f>
        <v>11.7519444</v>
      </c>
      <c r="M376" t="str">
        <f>B376</f>
        <v>V01</v>
      </c>
      <c r="N376" t="str">
        <f t="shared" si="10"/>
        <v>a(10.367+0.315xu(w/1000),11.7519444)</v>
      </c>
      <c r="O376">
        <f t="shared" si="11"/>
        <v>0</v>
      </c>
    </row>
    <row r="377" ht="14.25" spans="1:15">
      <c r="A377" s="1">
        <v>3171</v>
      </c>
      <c r="B377" s="7" t="s">
        <v>4176</v>
      </c>
      <c r="C377" s="3" t="e">
        <f>VLOOKUP(B377,I:I,1,FALSE)</f>
        <v>#N/A</v>
      </c>
      <c r="D377" t="str">
        <f>_xlfn.CONCAT("'",A377,"',")</f>
        <v>'3171',</v>
      </c>
      <c r="E377">
        <f>VLOOKUP(B377,allied!A:C,2,FALSE)</f>
        <v>10.367</v>
      </c>
      <c r="F377">
        <f>VLOOKUP(B377,allied!A:C,3,FALSE)</f>
        <v>0.315</v>
      </c>
      <c r="G377">
        <f>VLOOKUP(B377,allied!A:D,4,FALSE)</f>
        <v>11.7519444</v>
      </c>
      <c r="H377">
        <f>IFERROR(VLOOKUP(A377,allied_remote!A:E,4,FALSE),0)</f>
        <v>0</v>
      </c>
      <c r="I377" s="8">
        <f>IFERROR(VLOOKUP(A377,allied_remote!A:E,5,FALSE),0)</f>
        <v>0</v>
      </c>
      <c r="J377">
        <f>E377+H377</f>
        <v>10.367</v>
      </c>
      <c r="K377">
        <f>F377+I377</f>
        <v>0.315</v>
      </c>
      <c r="L377" s="8">
        <f>G377</f>
        <v>11.7519444</v>
      </c>
      <c r="M377" t="str">
        <f>B377</f>
        <v>V01</v>
      </c>
      <c r="N377" t="str">
        <f t="shared" si="10"/>
        <v>a(10.367+0.315xu(w/1000),11.7519444)</v>
      </c>
      <c r="O377">
        <f t="shared" si="11"/>
        <v>0</v>
      </c>
    </row>
    <row r="378" ht="14.25" spans="1:15">
      <c r="A378" s="1">
        <v>3172</v>
      </c>
      <c r="B378" s="7" t="s">
        <v>4176</v>
      </c>
      <c r="C378" s="3" t="e">
        <f>VLOOKUP(B378,I:I,1,FALSE)</f>
        <v>#N/A</v>
      </c>
      <c r="D378" t="str">
        <f>_xlfn.CONCAT("'",A378,"',")</f>
        <v>'3172',</v>
      </c>
      <c r="E378">
        <f>VLOOKUP(B378,allied!A:C,2,FALSE)</f>
        <v>10.367</v>
      </c>
      <c r="F378">
        <f>VLOOKUP(B378,allied!A:C,3,FALSE)</f>
        <v>0.315</v>
      </c>
      <c r="G378">
        <f>VLOOKUP(B378,allied!A:D,4,FALSE)</f>
        <v>11.7519444</v>
      </c>
      <c r="H378">
        <f>IFERROR(VLOOKUP(A378,allied_remote!A:E,4,FALSE),0)</f>
        <v>0</v>
      </c>
      <c r="I378" s="8">
        <f>IFERROR(VLOOKUP(A378,allied_remote!A:E,5,FALSE),0)</f>
        <v>0</v>
      </c>
      <c r="J378">
        <f>E378+H378</f>
        <v>10.367</v>
      </c>
      <c r="K378">
        <f>F378+I378</f>
        <v>0.315</v>
      </c>
      <c r="L378" s="8">
        <f>G378</f>
        <v>11.7519444</v>
      </c>
      <c r="M378" t="str">
        <f>B378</f>
        <v>V01</v>
      </c>
      <c r="N378" t="str">
        <f t="shared" si="10"/>
        <v>a(10.367+0.315xu(w/1000),11.7519444)</v>
      </c>
      <c r="O378">
        <f t="shared" si="11"/>
        <v>0</v>
      </c>
    </row>
    <row r="379" ht="14.25" spans="1:15">
      <c r="A379" s="1">
        <v>3173</v>
      </c>
      <c r="B379" s="7" t="s">
        <v>4176</v>
      </c>
      <c r="C379" s="3" t="e">
        <f>VLOOKUP(B379,I:I,1,FALSE)</f>
        <v>#N/A</v>
      </c>
      <c r="D379" t="str">
        <f>_xlfn.CONCAT("'",A379,"',")</f>
        <v>'3173',</v>
      </c>
      <c r="E379">
        <f>VLOOKUP(B379,allied!A:C,2,FALSE)</f>
        <v>10.367</v>
      </c>
      <c r="F379">
        <f>VLOOKUP(B379,allied!A:C,3,FALSE)</f>
        <v>0.315</v>
      </c>
      <c r="G379">
        <f>VLOOKUP(B379,allied!A:D,4,FALSE)</f>
        <v>11.7519444</v>
      </c>
      <c r="H379">
        <f>IFERROR(VLOOKUP(A379,allied_remote!A:E,4,FALSE),0)</f>
        <v>0</v>
      </c>
      <c r="I379" s="8">
        <f>IFERROR(VLOOKUP(A379,allied_remote!A:E,5,FALSE),0)</f>
        <v>0</v>
      </c>
      <c r="J379">
        <f>E379+H379</f>
        <v>10.367</v>
      </c>
      <c r="K379">
        <f>F379+I379</f>
        <v>0.315</v>
      </c>
      <c r="L379" s="8">
        <f>G379</f>
        <v>11.7519444</v>
      </c>
      <c r="M379" t="str">
        <f>B379</f>
        <v>V01</v>
      </c>
      <c r="N379" t="str">
        <f t="shared" si="10"/>
        <v>a(10.367+0.315xu(w/1000),11.7519444)</v>
      </c>
      <c r="O379">
        <f t="shared" si="11"/>
        <v>0</v>
      </c>
    </row>
    <row r="380" ht="14.25" spans="1:15">
      <c r="A380" s="1">
        <v>3174</v>
      </c>
      <c r="B380" s="7" t="s">
        <v>4176</v>
      </c>
      <c r="C380" s="3" t="e">
        <f>VLOOKUP(B380,I:I,1,FALSE)</f>
        <v>#N/A</v>
      </c>
      <c r="D380" t="str">
        <f>_xlfn.CONCAT("'",A380,"',")</f>
        <v>'3174',</v>
      </c>
      <c r="E380">
        <f>VLOOKUP(B380,allied!A:C,2,FALSE)</f>
        <v>10.367</v>
      </c>
      <c r="F380">
        <f>VLOOKUP(B380,allied!A:C,3,FALSE)</f>
        <v>0.315</v>
      </c>
      <c r="G380">
        <f>VLOOKUP(B380,allied!A:D,4,FALSE)</f>
        <v>11.7519444</v>
      </c>
      <c r="H380">
        <f>IFERROR(VLOOKUP(A380,allied_remote!A:E,4,FALSE),0)</f>
        <v>0</v>
      </c>
      <c r="I380" s="8">
        <f>IFERROR(VLOOKUP(A380,allied_remote!A:E,5,FALSE),0)</f>
        <v>0</v>
      </c>
      <c r="J380">
        <f>E380+H380</f>
        <v>10.367</v>
      </c>
      <c r="K380">
        <f>F380+I380</f>
        <v>0.315</v>
      </c>
      <c r="L380" s="8">
        <f>G380</f>
        <v>11.7519444</v>
      </c>
      <c r="M380" t="str">
        <f>B380</f>
        <v>V01</v>
      </c>
      <c r="N380" t="str">
        <f t="shared" si="10"/>
        <v>a(10.367+0.315xu(w/1000),11.7519444)</v>
      </c>
      <c r="O380">
        <f t="shared" si="11"/>
        <v>0</v>
      </c>
    </row>
    <row r="381" ht="14.25" spans="1:15">
      <c r="A381" s="1">
        <v>3175</v>
      </c>
      <c r="B381" s="7" t="s">
        <v>4176</v>
      </c>
      <c r="C381" s="3" t="e">
        <f>VLOOKUP(B381,I:I,1,FALSE)</f>
        <v>#N/A</v>
      </c>
      <c r="D381" t="str">
        <f>_xlfn.CONCAT("'",A381,"',")</f>
        <v>'3175',</v>
      </c>
      <c r="E381">
        <f>VLOOKUP(B381,allied!A:C,2,FALSE)</f>
        <v>10.367</v>
      </c>
      <c r="F381">
        <f>VLOOKUP(B381,allied!A:C,3,FALSE)</f>
        <v>0.315</v>
      </c>
      <c r="G381">
        <f>VLOOKUP(B381,allied!A:D,4,FALSE)</f>
        <v>11.7519444</v>
      </c>
      <c r="H381">
        <f>IFERROR(VLOOKUP(A381,allied_remote!A:E,4,FALSE),0)</f>
        <v>0</v>
      </c>
      <c r="I381" s="8">
        <f>IFERROR(VLOOKUP(A381,allied_remote!A:E,5,FALSE),0)</f>
        <v>0</v>
      </c>
      <c r="J381">
        <f>E381+H381</f>
        <v>10.367</v>
      </c>
      <c r="K381">
        <f>F381+I381</f>
        <v>0.315</v>
      </c>
      <c r="L381" s="8">
        <f>G381</f>
        <v>11.7519444</v>
      </c>
      <c r="M381" t="str">
        <f>B381</f>
        <v>V01</v>
      </c>
      <c r="N381" t="str">
        <f t="shared" si="10"/>
        <v>a(10.367+0.315xu(w/1000),11.7519444)</v>
      </c>
      <c r="O381">
        <f t="shared" si="11"/>
        <v>0</v>
      </c>
    </row>
    <row r="382" ht="14.25" spans="1:15">
      <c r="A382" s="1">
        <v>3177</v>
      </c>
      <c r="B382" s="7" t="s">
        <v>4176</v>
      </c>
      <c r="C382" s="3" t="e">
        <f>VLOOKUP(B382,I:I,1,FALSE)</f>
        <v>#N/A</v>
      </c>
      <c r="D382" t="str">
        <f>_xlfn.CONCAT("'",A382,"',")</f>
        <v>'3177',</v>
      </c>
      <c r="E382">
        <f>VLOOKUP(B382,allied!A:C,2,FALSE)</f>
        <v>10.367</v>
      </c>
      <c r="F382">
        <f>VLOOKUP(B382,allied!A:C,3,FALSE)</f>
        <v>0.315</v>
      </c>
      <c r="G382">
        <f>VLOOKUP(B382,allied!A:D,4,FALSE)</f>
        <v>11.7519444</v>
      </c>
      <c r="H382">
        <f>IFERROR(VLOOKUP(A382,allied_remote!A:E,4,FALSE),0)</f>
        <v>0</v>
      </c>
      <c r="I382" s="8">
        <f>IFERROR(VLOOKUP(A382,allied_remote!A:E,5,FALSE),0)</f>
        <v>0</v>
      </c>
      <c r="J382">
        <f>E382+H382</f>
        <v>10.367</v>
      </c>
      <c r="K382">
        <f>F382+I382</f>
        <v>0.315</v>
      </c>
      <c r="L382" s="8">
        <f>G382</f>
        <v>11.7519444</v>
      </c>
      <c r="M382" t="str">
        <f>B382</f>
        <v>V01</v>
      </c>
      <c r="N382" t="str">
        <f t="shared" si="10"/>
        <v>a(10.367+0.315xu(w/1000),11.7519444)</v>
      </c>
      <c r="O382">
        <f t="shared" si="11"/>
        <v>0</v>
      </c>
    </row>
    <row r="383" ht="14.25" spans="1:15">
      <c r="A383" s="1">
        <v>3178</v>
      </c>
      <c r="B383" s="7" t="s">
        <v>4176</v>
      </c>
      <c r="C383" s="3" t="e">
        <f>VLOOKUP(B383,I:I,1,FALSE)</f>
        <v>#N/A</v>
      </c>
      <c r="D383" t="str">
        <f>_xlfn.CONCAT("'",A383,"',")</f>
        <v>'3178',</v>
      </c>
      <c r="E383">
        <f>VLOOKUP(B383,allied!A:C,2,FALSE)</f>
        <v>10.367</v>
      </c>
      <c r="F383">
        <f>VLOOKUP(B383,allied!A:C,3,FALSE)</f>
        <v>0.315</v>
      </c>
      <c r="G383">
        <f>VLOOKUP(B383,allied!A:D,4,FALSE)</f>
        <v>11.7519444</v>
      </c>
      <c r="H383">
        <f>IFERROR(VLOOKUP(A383,allied_remote!A:E,4,FALSE),0)</f>
        <v>0</v>
      </c>
      <c r="I383" s="8">
        <f>IFERROR(VLOOKUP(A383,allied_remote!A:E,5,FALSE),0)</f>
        <v>0</v>
      </c>
      <c r="J383">
        <f>E383+H383</f>
        <v>10.367</v>
      </c>
      <c r="K383">
        <f>F383+I383</f>
        <v>0.315</v>
      </c>
      <c r="L383" s="8">
        <f>G383</f>
        <v>11.7519444</v>
      </c>
      <c r="M383" t="str">
        <f>B383</f>
        <v>V01</v>
      </c>
      <c r="N383" t="str">
        <f t="shared" si="10"/>
        <v>a(10.367+0.315xu(w/1000),11.7519444)</v>
      </c>
      <c r="O383">
        <f t="shared" si="11"/>
        <v>0</v>
      </c>
    </row>
    <row r="384" ht="14.25" spans="1:15">
      <c r="A384" s="1">
        <v>3179</v>
      </c>
      <c r="B384" s="7" t="s">
        <v>4176</v>
      </c>
      <c r="C384" s="3" t="e">
        <f>VLOOKUP(B384,I:I,1,FALSE)</f>
        <v>#N/A</v>
      </c>
      <c r="D384" t="str">
        <f>_xlfn.CONCAT("'",A384,"',")</f>
        <v>'3179',</v>
      </c>
      <c r="E384">
        <f>VLOOKUP(B384,allied!A:C,2,FALSE)</f>
        <v>10.367</v>
      </c>
      <c r="F384">
        <f>VLOOKUP(B384,allied!A:C,3,FALSE)</f>
        <v>0.315</v>
      </c>
      <c r="G384">
        <f>VLOOKUP(B384,allied!A:D,4,FALSE)</f>
        <v>11.7519444</v>
      </c>
      <c r="H384">
        <f>IFERROR(VLOOKUP(A384,allied_remote!A:E,4,FALSE),0)</f>
        <v>0</v>
      </c>
      <c r="I384" s="8">
        <f>IFERROR(VLOOKUP(A384,allied_remote!A:E,5,FALSE),0)</f>
        <v>0</v>
      </c>
      <c r="J384">
        <f>E384+H384</f>
        <v>10.367</v>
      </c>
      <c r="K384">
        <f>F384+I384</f>
        <v>0.315</v>
      </c>
      <c r="L384" s="8">
        <f>G384</f>
        <v>11.7519444</v>
      </c>
      <c r="M384" t="str">
        <f>B384</f>
        <v>V01</v>
      </c>
      <c r="N384" t="str">
        <f t="shared" si="10"/>
        <v>a(10.367+0.315xu(w/1000),11.7519444)</v>
      </c>
      <c r="O384">
        <f t="shared" si="11"/>
        <v>0</v>
      </c>
    </row>
    <row r="385" ht="14.25" spans="1:15">
      <c r="A385" s="1">
        <v>3180</v>
      </c>
      <c r="B385" s="7" t="s">
        <v>4176</v>
      </c>
      <c r="C385" s="3" t="e">
        <f>VLOOKUP(B385,I:I,1,FALSE)</f>
        <v>#N/A</v>
      </c>
      <c r="D385" t="str">
        <f>_xlfn.CONCAT("'",A385,"',")</f>
        <v>'3180',</v>
      </c>
      <c r="E385">
        <f>VLOOKUP(B385,allied!A:C,2,FALSE)</f>
        <v>10.367</v>
      </c>
      <c r="F385">
        <f>VLOOKUP(B385,allied!A:C,3,FALSE)</f>
        <v>0.315</v>
      </c>
      <c r="G385">
        <f>VLOOKUP(B385,allied!A:D,4,FALSE)</f>
        <v>11.7519444</v>
      </c>
      <c r="H385">
        <f>IFERROR(VLOOKUP(A385,allied_remote!A:E,4,FALSE),0)</f>
        <v>0</v>
      </c>
      <c r="I385" s="8">
        <f>IFERROR(VLOOKUP(A385,allied_remote!A:E,5,FALSE),0)</f>
        <v>0</v>
      </c>
      <c r="J385">
        <f>E385+H385</f>
        <v>10.367</v>
      </c>
      <c r="K385">
        <f>F385+I385</f>
        <v>0.315</v>
      </c>
      <c r="L385" s="8">
        <f>G385</f>
        <v>11.7519444</v>
      </c>
      <c r="M385" t="str">
        <f>B385</f>
        <v>V01</v>
      </c>
      <c r="N385" t="str">
        <f t="shared" si="10"/>
        <v>a(10.367+0.315xu(w/1000),11.7519444)</v>
      </c>
      <c r="O385">
        <f t="shared" si="11"/>
        <v>0</v>
      </c>
    </row>
    <row r="386" ht="14.25" spans="1:15">
      <c r="A386" s="1">
        <v>3181</v>
      </c>
      <c r="B386" s="7" t="s">
        <v>4176</v>
      </c>
      <c r="C386" s="3" t="e">
        <f>VLOOKUP(B386,I:I,1,FALSE)</f>
        <v>#N/A</v>
      </c>
      <c r="D386" t="str">
        <f>_xlfn.CONCAT("'",A386,"',")</f>
        <v>'3181',</v>
      </c>
      <c r="E386">
        <f>VLOOKUP(B386,allied!A:C,2,FALSE)</f>
        <v>10.367</v>
      </c>
      <c r="F386">
        <f>VLOOKUP(B386,allied!A:C,3,FALSE)</f>
        <v>0.315</v>
      </c>
      <c r="G386">
        <f>VLOOKUP(B386,allied!A:D,4,FALSE)</f>
        <v>11.7519444</v>
      </c>
      <c r="H386">
        <f>IFERROR(VLOOKUP(A386,allied_remote!A:E,4,FALSE),0)</f>
        <v>0</v>
      </c>
      <c r="I386" s="8">
        <f>IFERROR(VLOOKUP(A386,allied_remote!A:E,5,FALSE),0)</f>
        <v>0</v>
      </c>
      <c r="J386">
        <f>E386+H386</f>
        <v>10.367</v>
      </c>
      <c r="K386">
        <f>F386+I386</f>
        <v>0.315</v>
      </c>
      <c r="L386" s="8">
        <f>G386</f>
        <v>11.7519444</v>
      </c>
      <c r="M386" t="str">
        <f>B386</f>
        <v>V01</v>
      </c>
      <c r="N386" t="str">
        <f t="shared" si="10"/>
        <v>a(10.367+0.315xu(w/1000),11.7519444)</v>
      </c>
      <c r="O386">
        <f t="shared" si="11"/>
        <v>0</v>
      </c>
    </row>
    <row r="387" ht="14.25" spans="1:15">
      <c r="A387" s="1">
        <v>3182</v>
      </c>
      <c r="B387" s="7" t="s">
        <v>4176</v>
      </c>
      <c r="C387" s="3" t="e">
        <f>VLOOKUP(B387,I:I,1,FALSE)</f>
        <v>#N/A</v>
      </c>
      <c r="D387" t="str">
        <f>_xlfn.CONCAT("'",A387,"',")</f>
        <v>'3182',</v>
      </c>
      <c r="E387">
        <f>VLOOKUP(B387,allied!A:C,2,FALSE)</f>
        <v>10.367</v>
      </c>
      <c r="F387">
        <f>VLOOKUP(B387,allied!A:C,3,FALSE)</f>
        <v>0.315</v>
      </c>
      <c r="G387">
        <f>VLOOKUP(B387,allied!A:D,4,FALSE)</f>
        <v>11.7519444</v>
      </c>
      <c r="H387">
        <f>IFERROR(VLOOKUP(A387,allied_remote!A:E,4,FALSE),0)</f>
        <v>0</v>
      </c>
      <c r="I387" s="8">
        <f>IFERROR(VLOOKUP(A387,allied_remote!A:E,5,FALSE),0)</f>
        <v>0</v>
      </c>
      <c r="J387">
        <f>E387+H387</f>
        <v>10.367</v>
      </c>
      <c r="K387">
        <f>F387+I387</f>
        <v>0.315</v>
      </c>
      <c r="L387" s="8">
        <f>G387</f>
        <v>11.7519444</v>
      </c>
      <c r="M387" t="str">
        <f>B387</f>
        <v>V01</v>
      </c>
      <c r="N387" t="str">
        <f t="shared" ref="N387:N450" si="12">_xlfn.CONCAT("a(",J387,"+",K387,"xu(w/1000),",L387,")")</f>
        <v>a(10.367+0.315xu(w/1000),11.7519444)</v>
      </c>
      <c r="O387">
        <f t="shared" ref="O387:O450" si="13">J387-_xlfn.MINIFS(J:J,K:K,K387)</f>
        <v>0</v>
      </c>
    </row>
    <row r="388" ht="14.25" spans="1:15">
      <c r="A388" s="1">
        <v>3183</v>
      </c>
      <c r="B388" s="7" t="s">
        <v>4176</v>
      </c>
      <c r="C388" s="3" t="e">
        <f>VLOOKUP(B388,I:I,1,FALSE)</f>
        <v>#N/A</v>
      </c>
      <c r="D388" t="str">
        <f>_xlfn.CONCAT("'",A388,"',")</f>
        <v>'3183',</v>
      </c>
      <c r="E388">
        <f>VLOOKUP(B388,allied!A:C,2,FALSE)</f>
        <v>10.367</v>
      </c>
      <c r="F388">
        <f>VLOOKUP(B388,allied!A:C,3,FALSE)</f>
        <v>0.315</v>
      </c>
      <c r="G388">
        <f>VLOOKUP(B388,allied!A:D,4,FALSE)</f>
        <v>11.7519444</v>
      </c>
      <c r="H388">
        <f>IFERROR(VLOOKUP(A388,allied_remote!A:E,4,FALSE),0)</f>
        <v>0</v>
      </c>
      <c r="I388" s="8">
        <f>IFERROR(VLOOKUP(A388,allied_remote!A:E,5,FALSE),0)</f>
        <v>0</v>
      </c>
      <c r="J388">
        <f>E388+H388</f>
        <v>10.367</v>
      </c>
      <c r="K388">
        <f>F388+I388</f>
        <v>0.315</v>
      </c>
      <c r="L388" s="8">
        <f>G388</f>
        <v>11.7519444</v>
      </c>
      <c r="M388" t="str">
        <f>B388</f>
        <v>V01</v>
      </c>
      <c r="N388" t="str">
        <f t="shared" si="12"/>
        <v>a(10.367+0.315xu(w/1000),11.7519444)</v>
      </c>
      <c r="O388">
        <f t="shared" si="13"/>
        <v>0</v>
      </c>
    </row>
    <row r="389" ht="14.25" spans="1:15">
      <c r="A389" s="1">
        <v>3184</v>
      </c>
      <c r="B389" s="7" t="s">
        <v>4176</v>
      </c>
      <c r="C389" s="3" t="e">
        <f>VLOOKUP(B389,I:I,1,FALSE)</f>
        <v>#N/A</v>
      </c>
      <c r="D389" t="str">
        <f>_xlfn.CONCAT("'",A389,"',")</f>
        <v>'3184',</v>
      </c>
      <c r="E389">
        <f>VLOOKUP(B389,allied!A:C,2,FALSE)</f>
        <v>10.367</v>
      </c>
      <c r="F389">
        <f>VLOOKUP(B389,allied!A:C,3,FALSE)</f>
        <v>0.315</v>
      </c>
      <c r="G389">
        <f>VLOOKUP(B389,allied!A:D,4,FALSE)</f>
        <v>11.7519444</v>
      </c>
      <c r="H389">
        <f>IFERROR(VLOOKUP(A389,allied_remote!A:E,4,FALSE),0)</f>
        <v>0</v>
      </c>
      <c r="I389" s="8">
        <f>IFERROR(VLOOKUP(A389,allied_remote!A:E,5,FALSE),0)</f>
        <v>0</v>
      </c>
      <c r="J389">
        <f>E389+H389</f>
        <v>10.367</v>
      </c>
      <c r="K389">
        <f>F389+I389</f>
        <v>0.315</v>
      </c>
      <c r="L389" s="8">
        <f>G389</f>
        <v>11.7519444</v>
      </c>
      <c r="M389" t="str">
        <f>B389</f>
        <v>V01</v>
      </c>
      <c r="N389" t="str">
        <f t="shared" si="12"/>
        <v>a(10.367+0.315xu(w/1000),11.7519444)</v>
      </c>
      <c r="O389">
        <f t="shared" si="13"/>
        <v>0</v>
      </c>
    </row>
    <row r="390" ht="14.25" spans="1:15">
      <c r="A390" s="1">
        <v>3185</v>
      </c>
      <c r="B390" s="7" t="s">
        <v>4176</v>
      </c>
      <c r="C390" s="3" t="e">
        <f>VLOOKUP(B390,I:I,1,FALSE)</f>
        <v>#N/A</v>
      </c>
      <c r="D390" t="str">
        <f>_xlfn.CONCAT("'",A390,"',")</f>
        <v>'3185',</v>
      </c>
      <c r="E390">
        <f>VLOOKUP(B390,allied!A:C,2,FALSE)</f>
        <v>10.367</v>
      </c>
      <c r="F390">
        <f>VLOOKUP(B390,allied!A:C,3,FALSE)</f>
        <v>0.315</v>
      </c>
      <c r="G390">
        <f>VLOOKUP(B390,allied!A:D,4,FALSE)</f>
        <v>11.7519444</v>
      </c>
      <c r="H390">
        <f>IFERROR(VLOOKUP(A390,allied_remote!A:E,4,FALSE),0)</f>
        <v>0</v>
      </c>
      <c r="I390" s="8">
        <f>IFERROR(VLOOKUP(A390,allied_remote!A:E,5,FALSE),0)</f>
        <v>0</v>
      </c>
      <c r="J390">
        <f>E390+H390</f>
        <v>10.367</v>
      </c>
      <c r="K390">
        <f>F390+I390</f>
        <v>0.315</v>
      </c>
      <c r="L390" s="8">
        <f>G390</f>
        <v>11.7519444</v>
      </c>
      <c r="M390" t="str">
        <f>B390</f>
        <v>V01</v>
      </c>
      <c r="N390" t="str">
        <f t="shared" si="12"/>
        <v>a(10.367+0.315xu(w/1000),11.7519444)</v>
      </c>
      <c r="O390">
        <f t="shared" si="13"/>
        <v>0</v>
      </c>
    </row>
    <row r="391" ht="14.25" spans="1:15">
      <c r="A391" s="1">
        <v>3186</v>
      </c>
      <c r="B391" s="7" t="s">
        <v>4176</v>
      </c>
      <c r="C391" s="3" t="e">
        <f>VLOOKUP(B391,I:I,1,FALSE)</f>
        <v>#N/A</v>
      </c>
      <c r="D391" t="str">
        <f>_xlfn.CONCAT("'",A391,"',")</f>
        <v>'3186',</v>
      </c>
      <c r="E391">
        <f>VLOOKUP(B391,allied!A:C,2,FALSE)</f>
        <v>10.367</v>
      </c>
      <c r="F391">
        <f>VLOOKUP(B391,allied!A:C,3,FALSE)</f>
        <v>0.315</v>
      </c>
      <c r="G391">
        <f>VLOOKUP(B391,allied!A:D,4,FALSE)</f>
        <v>11.7519444</v>
      </c>
      <c r="H391">
        <f>IFERROR(VLOOKUP(A391,allied_remote!A:E,4,FALSE),0)</f>
        <v>0</v>
      </c>
      <c r="I391" s="8">
        <f>IFERROR(VLOOKUP(A391,allied_remote!A:E,5,FALSE),0)</f>
        <v>0</v>
      </c>
      <c r="J391">
        <f>E391+H391</f>
        <v>10.367</v>
      </c>
      <c r="K391">
        <f>F391+I391</f>
        <v>0.315</v>
      </c>
      <c r="L391" s="8">
        <f>G391</f>
        <v>11.7519444</v>
      </c>
      <c r="M391" t="str">
        <f>B391</f>
        <v>V01</v>
      </c>
      <c r="N391" t="str">
        <f t="shared" si="12"/>
        <v>a(10.367+0.315xu(w/1000),11.7519444)</v>
      </c>
      <c r="O391">
        <f t="shared" si="13"/>
        <v>0</v>
      </c>
    </row>
    <row r="392" ht="14.25" spans="1:15">
      <c r="A392" s="1">
        <v>3187</v>
      </c>
      <c r="B392" s="7" t="s">
        <v>4176</v>
      </c>
      <c r="C392" s="3" t="e">
        <f>VLOOKUP(B392,I:I,1,FALSE)</f>
        <v>#N/A</v>
      </c>
      <c r="D392" t="str">
        <f>_xlfn.CONCAT("'",A392,"',")</f>
        <v>'3187',</v>
      </c>
      <c r="E392">
        <f>VLOOKUP(B392,allied!A:C,2,FALSE)</f>
        <v>10.367</v>
      </c>
      <c r="F392">
        <f>VLOOKUP(B392,allied!A:C,3,FALSE)</f>
        <v>0.315</v>
      </c>
      <c r="G392">
        <f>VLOOKUP(B392,allied!A:D,4,FALSE)</f>
        <v>11.7519444</v>
      </c>
      <c r="H392">
        <f>IFERROR(VLOOKUP(A392,allied_remote!A:E,4,FALSE),0)</f>
        <v>0</v>
      </c>
      <c r="I392" s="8">
        <f>IFERROR(VLOOKUP(A392,allied_remote!A:E,5,FALSE),0)</f>
        <v>0</v>
      </c>
      <c r="J392">
        <f>E392+H392</f>
        <v>10.367</v>
      </c>
      <c r="K392">
        <f>F392+I392</f>
        <v>0.315</v>
      </c>
      <c r="L392" s="8">
        <f>G392</f>
        <v>11.7519444</v>
      </c>
      <c r="M392" t="str">
        <f>B392</f>
        <v>V01</v>
      </c>
      <c r="N392" t="str">
        <f t="shared" si="12"/>
        <v>a(10.367+0.315xu(w/1000),11.7519444)</v>
      </c>
      <c r="O392">
        <f t="shared" si="13"/>
        <v>0</v>
      </c>
    </row>
    <row r="393" ht="14.25" spans="1:15">
      <c r="A393" s="1">
        <v>3188</v>
      </c>
      <c r="B393" s="7" t="s">
        <v>4176</v>
      </c>
      <c r="C393" s="3" t="e">
        <f>VLOOKUP(B393,I:I,1,FALSE)</f>
        <v>#N/A</v>
      </c>
      <c r="D393" t="str">
        <f>_xlfn.CONCAT("'",A393,"',")</f>
        <v>'3188',</v>
      </c>
      <c r="E393">
        <f>VLOOKUP(B393,allied!A:C,2,FALSE)</f>
        <v>10.367</v>
      </c>
      <c r="F393">
        <f>VLOOKUP(B393,allied!A:C,3,FALSE)</f>
        <v>0.315</v>
      </c>
      <c r="G393">
        <f>VLOOKUP(B393,allied!A:D,4,FALSE)</f>
        <v>11.7519444</v>
      </c>
      <c r="H393">
        <f>IFERROR(VLOOKUP(A393,allied_remote!A:E,4,FALSE),0)</f>
        <v>0</v>
      </c>
      <c r="I393" s="8">
        <f>IFERROR(VLOOKUP(A393,allied_remote!A:E,5,FALSE),0)</f>
        <v>0</v>
      </c>
      <c r="J393">
        <f>E393+H393</f>
        <v>10.367</v>
      </c>
      <c r="K393">
        <f>F393+I393</f>
        <v>0.315</v>
      </c>
      <c r="L393" s="8">
        <f>G393</f>
        <v>11.7519444</v>
      </c>
      <c r="M393" t="str">
        <f>B393</f>
        <v>V01</v>
      </c>
      <c r="N393" t="str">
        <f t="shared" si="12"/>
        <v>a(10.367+0.315xu(w/1000),11.7519444)</v>
      </c>
      <c r="O393">
        <f t="shared" si="13"/>
        <v>0</v>
      </c>
    </row>
    <row r="394" ht="14.25" spans="1:15">
      <c r="A394" s="1">
        <v>3189</v>
      </c>
      <c r="B394" s="7" t="s">
        <v>4176</v>
      </c>
      <c r="C394" s="3" t="e">
        <f>VLOOKUP(B394,I:I,1,FALSE)</f>
        <v>#N/A</v>
      </c>
      <c r="D394" t="str">
        <f>_xlfn.CONCAT("'",A394,"',")</f>
        <v>'3189',</v>
      </c>
      <c r="E394">
        <f>VLOOKUP(B394,allied!A:C,2,FALSE)</f>
        <v>10.367</v>
      </c>
      <c r="F394">
        <f>VLOOKUP(B394,allied!A:C,3,FALSE)</f>
        <v>0.315</v>
      </c>
      <c r="G394">
        <f>VLOOKUP(B394,allied!A:D,4,FALSE)</f>
        <v>11.7519444</v>
      </c>
      <c r="H394">
        <f>IFERROR(VLOOKUP(A394,allied_remote!A:E,4,FALSE),0)</f>
        <v>0</v>
      </c>
      <c r="I394" s="8">
        <f>IFERROR(VLOOKUP(A394,allied_remote!A:E,5,FALSE),0)</f>
        <v>0</v>
      </c>
      <c r="J394">
        <f>E394+H394</f>
        <v>10.367</v>
      </c>
      <c r="K394">
        <f>F394+I394</f>
        <v>0.315</v>
      </c>
      <c r="L394" s="8">
        <f>G394</f>
        <v>11.7519444</v>
      </c>
      <c r="M394" t="str">
        <f>B394</f>
        <v>V01</v>
      </c>
      <c r="N394" t="str">
        <f t="shared" si="12"/>
        <v>a(10.367+0.315xu(w/1000),11.7519444)</v>
      </c>
      <c r="O394">
        <f t="shared" si="13"/>
        <v>0</v>
      </c>
    </row>
    <row r="395" ht="14.25" spans="1:15">
      <c r="A395" s="1">
        <v>3190</v>
      </c>
      <c r="B395" s="7" t="s">
        <v>4176</v>
      </c>
      <c r="C395" s="3" t="e">
        <f>VLOOKUP(B395,I:I,1,FALSE)</f>
        <v>#N/A</v>
      </c>
      <c r="D395" t="str">
        <f>_xlfn.CONCAT("'",A395,"',")</f>
        <v>'3190',</v>
      </c>
      <c r="E395">
        <f>VLOOKUP(B395,allied!A:C,2,FALSE)</f>
        <v>10.367</v>
      </c>
      <c r="F395">
        <f>VLOOKUP(B395,allied!A:C,3,FALSE)</f>
        <v>0.315</v>
      </c>
      <c r="G395">
        <f>VLOOKUP(B395,allied!A:D,4,FALSE)</f>
        <v>11.7519444</v>
      </c>
      <c r="H395">
        <f>IFERROR(VLOOKUP(A395,allied_remote!A:E,4,FALSE),0)</f>
        <v>0</v>
      </c>
      <c r="I395" s="8">
        <f>IFERROR(VLOOKUP(A395,allied_remote!A:E,5,FALSE),0)</f>
        <v>0</v>
      </c>
      <c r="J395">
        <f>E395+H395</f>
        <v>10.367</v>
      </c>
      <c r="K395">
        <f>F395+I395</f>
        <v>0.315</v>
      </c>
      <c r="L395" s="8">
        <f>G395</f>
        <v>11.7519444</v>
      </c>
      <c r="M395" t="str">
        <f>B395</f>
        <v>V01</v>
      </c>
      <c r="N395" t="str">
        <f t="shared" si="12"/>
        <v>a(10.367+0.315xu(w/1000),11.7519444)</v>
      </c>
      <c r="O395">
        <f t="shared" si="13"/>
        <v>0</v>
      </c>
    </row>
    <row r="396" ht="14.25" spans="1:15">
      <c r="A396" s="1">
        <v>3191</v>
      </c>
      <c r="B396" s="7" t="s">
        <v>4176</v>
      </c>
      <c r="C396" s="3" t="e">
        <f>VLOOKUP(B396,I:I,1,FALSE)</f>
        <v>#N/A</v>
      </c>
      <c r="D396" t="str">
        <f>_xlfn.CONCAT("'",A396,"',")</f>
        <v>'3191',</v>
      </c>
      <c r="E396">
        <f>VLOOKUP(B396,allied!A:C,2,FALSE)</f>
        <v>10.367</v>
      </c>
      <c r="F396">
        <f>VLOOKUP(B396,allied!A:C,3,FALSE)</f>
        <v>0.315</v>
      </c>
      <c r="G396">
        <f>VLOOKUP(B396,allied!A:D,4,FALSE)</f>
        <v>11.7519444</v>
      </c>
      <c r="H396">
        <f>IFERROR(VLOOKUP(A396,allied_remote!A:E,4,FALSE),0)</f>
        <v>0</v>
      </c>
      <c r="I396" s="8">
        <f>IFERROR(VLOOKUP(A396,allied_remote!A:E,5,FALSE),0)</f>
        <v>0</v>
      </c>
      <c r="J396">
        <f>E396+H396</f>
        <v>10.367</v>
      </c>
      <c r="K396">
        <f>F396+I396</f>
        <v>0.315</v>
      </c>
      <c r="L396" s="8">
        <f>G396</f>
        <v>11.7519444</v>
      </c>
      <c r="M396" t="str">
        <f>B396</f>
        <v>V01</v>
      </c>
      <c r="N396" t="str">
        <f t="shared" si="12"/>
        <v>a(10.367+0.315xu(w/1000),11.7519444)</v>
      </c>
      <c r="O396">
        <f t="shared" si="13"/>
        <v>0</v>
      </c>
    </row>
    <row r="397" ht="14.25" spans="1:15">
      <c r="A397" s="1">
        <v>3192</v>
      </c>
      <c r="B397" s="7" t="s">
        <v>4176</v>
      </c>
      <c r="C397" s="3" t="e">
        <f>VLOOKUP(B397,I:I,1,FALSE)</f>
        <v>#N/A</v>
      </c>
      <c r="D397" t="str">
        <f>_xlfn.CONCAT("'",A397,"',")</f>
        <v>'3192',</v>
      </c>
      <c r="E397">
        <f>VLOOKUP(B397,allied!A:C,2,FALSE)</f>
        <v>10.367</v>
      </c>
      <c r="F397">
        <f>VLOOKUP(B397,allied!A:C,3,FALSE)</f>
        <v>0.315</v>
      </c>
      <c r="G397">
        <f>VLOOKUP(B397,allied!A:D,4,FALSE)</f>
        <v>11.7519444</v>
      </c>
      <c r="H397">
        <f>IFERROR(VLOOKUP(A397,allied_remote!A:E,4,FALSE),0)</f>
        <v>0</v>
      </c>
      <c r="I397" s="8">
        <f>IFERROR(VLOOKUP(A397,allied_remote!A:E,5,FALSE),0)</f>
        <v>0</v>
      </c>
      <c r="J397">
        <f>E397+H397</f>
        <v>10.367</v>
      </c>
      <c r="K397">
        <f>F397+I397</f>
        <v>0.315</v>
      </c>
      <c r="L397" s="8">
        <f>G397</f>
        <v>11.7519444</v>
      </c>
      <c r="M397" t="str">
        <f>B397</f>
        <v>V01</v>
      </c>
      <c r="N397" t="str">
        <f t="shared" si="12"/>
        <v>a(10.367+0.315xu(w/1000),11.7519444)</v>
      </c>
      <c r="O397">
        <f t="shared" si="13"/>
        <v>0</v>
      </c>
    </row>
    <row r="398" ht="14.25" spans="1:15">
      <c r="A398" s="1">
        <v>3193</v>
      </c>
      <c r="B398" s="7" t="s">
        <v>4176</v>
      </c>
      <c r="C398" s="3" t="e">
        <f>VLOOKUP(B398,I:I,1,FALSE)</f>
        <v>#N/A</v>
      </c>
      <c r="D398" t="str">
        <f>_xlfn.CONCAT("'",A398,"',")</f>
        <v>'3193',</v>
      </c>
      <c r="E398">
        <f>VLOOKUP(B398,allied!A:C,2,FALSE)</f>
        <v>10.367</v>
      </c>
      <c r="F398">
        <f>VLOOKUP(B398,allied!A:C,3,FALSE)</f>
        <v>0.315</v>
      </c>
      <c r="G398">
        <f>VLOOKUP(B398,allied!A:D,4,FALSE)</f>
        <v>11.7519444</v>
      </c>
      <c r="H398">
        <f>IFERROR(VLOOKUP(A398,allied_remote!A:E,4,FALSE),0)</f>
        <v>0</v>
      </c>
      <c r="I398" s="8">
        <f>IFERROR(VLOOKUP(A398,allied_remote!A:E,5,FALSE),0)</f>
        <v>0</v>
      </c>
      <c r="J398">
        <f>E398+H398</f>
        <v>10.367</v>
      </c>
      <c r="K398">
        <f>F398+I398</f>
        <v>0.315</v>
      </c>
      <c r="L398" s="8">
        <f>G398</f>
        <v>11.7519444</v>
      </c>
      <c r="M398" t="str">
        <f>B398</f>
        <v>V01</v>
      </c>
      <c r="N398" t="str">
        <f t="shared" si="12"/>
        <v>a(10.367+0.315xu(w/1000),11.7519444)</v>
      </c>
      <c r="O398">
        <f t="shared" si="13"/>
        <v>0</v>
      </c>
    </row>
    <row r="399" ht="14.25" spans="1:15">
      <c r="A399" s="1">
        <v>3194</v>
      </c>
      <c r="B399" s="7" t="s">
        <v>4176</v>
      </c>
      <c r="C399" s="3" t="e">
        <f>VLOOKUP(B399,I:I,1,FALSE)</f>
        <v>#N/A</v>
      </c>
      <c r="D399" t="str">
        <f>_xlfn.CONCAT("'",A399,"',")</f>
        <v>'3194',</v>
      </c>
      <c r="E399">
        <f>VLOOKUP(B399,allied!A:C,2,FALSE)</f>
        <v>10.367</v>
      </c>
      <c r="F399">
        <f>VLOOKUP(B399,allied!A:C,3,FALSE)</f>
        <v>0.315</v>
      </c>
      <c r="G399">
        <f>VLOOKUP(B399,allied!A:D,4,FALSE)</f>
        <v>11.7519444</v>
      </c>
      <c r="H399">
        <f>IFERROR(VLOOKUP(A399,allied_remote!A:E,4,FALSE),0)</f>
        <v>0</v>
      </c>
      <c r="I399" s="8">
        <f>IFERROR(VLOOKUP(A399,allied_remote!A:E,5,FALSE),0)</f>
        <v>0</v>
      </c>
      <c r="J399">
        <f>E399+H399</f>
        <v>10.367</v>
      </c>
      <c r="K399">
        <f>F399+I399</f>
        <v>0.315</v>
      </c>
      <c r="L399" s="8">
        <f>G399</f>
        <v>11.7519444</v>
      </c>
      <c r="M399" t="str">
        <f>B399</f>
        <v>V01</v>
      </c>
      <c r="N399" t="str">
        <f t="shared" si="12"/>
        <v>a(10.367+0.315xu(w/1000),11.7519444)</v>
      </c>
      <c r="O399">
        <f t="shared" si="13"/>
        <v>0</v>
      </c>
    </row>
    <row r="400" ht="14.25" spans="1:15">
      <c r="A400" s="1">
        <v>3195</v>
      </c>
      <c r="B400" s="7" t="s">
        <v>4176</v>
      </c>
      <c r="C400" s="3" t="e">
        <f>VLOOKUP(B400,I:I,1,FALSE)</f>
        <v>#N/A</v>
      </c>
      <c r="D400" t="str">
        <f>_xlfn.CONCAT("'",A400,"',")</f>
        <v>'3195',</v>
      </c>
      <c r="E400">
        <f>VLOOKUP(B400,allied!A:C,2,FALSE)</f>
        <v>10.367</v>
      </c>
      <c r="F400">
        <f>VLOOKUP(B400,allied!A:C,3,FALSE)</f>
        <v>0.315</v>
      </c>
      <c r="G400">
        <f>VLOOKUP(B400,allied!A:D,4,FALSE)</f>
        <v>11.7519444</v>
      </c>
      <c r="H400">
        <f>IFERROR(VLOOKUP(A400,allied_remote!A:E,4,FALSE),0)</f>
        <v>0</v>
      </c>
      <c r="I400" s="8">
        <f>IFERROR(VLOOKUP(A400,allied_remote!A:E,5,FALSE),0)</f>
        <v>0</v>
      </c>
      <c r="J400">
        <f>E400+H400</f>
        <v>10.367</v>
      </c>
      <c r="K400">
        <f>F400+I400</f>
        <v>0.315</v>
      </c>
      <c r="L400" s="8">
        <f>G400</f>
        <v>11.7519444</v>
      </c>
      <c r="M400" t="str">
        <f>B400</f>
        <v>V01</v>
      </c>
      <c r="N400" t="str">
        <f t="shared" si="12"/>
        <v>a(10.367+0.315xu(w/1000),11.7519444)</v>
      </c>
      <c r="O400">
        <f t="shared" si="13"/>
        <v>0</v>
      </c>
    </row>
    <row r="401" ht="14.25" spans="1:15">
      <c r="A401" s="1">
        <v>3196</v>
      </c>
      <c r="B401" s="7" t="s">
        <v>4176</v>
      </c>
      <c r="C401" s="3" t="e">
        <f>VLOOKUP(B401,I:I,1,FALSE)</f>
        <v>#N/A</v>
      </c>
      <c r="D401" t="str">
        <f>_xlfn.CONCAT("'",A401,"',")</f>
        <v>'3196',</v>
      </c>
      <c r="E401">
        <f>VLOOKUP(B401,allied!A:C,2,FALSE)</f>
        <v>10.367</v>
      </c>
      <c r="F401">
        <f>VLOOKUP(B401,allied!A:C,3,FALSE)</f>
        <v>0.315</v>
      </c>
      <c r="G401">
        <f>VLOOKUP(B401,allied!A:D,4,FALSE)</f>
        <v>11.7519444</v>
      </c>
      <c r="H401">
        <f>IFERROR(VLOOKUP(A401,allied_remote!A:E,4,FALSE),0)</f>
        <v>0</v>
      </c>
      <c r="I401" s="8">
        <f>IFERROR(VLOOKUP(A401,allied_remote!A:E,5,FALSE),0)</f>
        <v>0</v>
      </c>
      <c r="J401">
        <f>E401+H401</f>
        <v>10.367</v>
      </c>
      <c r="K401">
        <f>F401+I401</f>
        <v>0.315</v>
      </c>
      <c r="L401" s="8">
        <f>G401</f>
        <v>11.7519444</v>
      </c>
      <c r="M401" t="str">
        <f>B401</f>
        <v>V01</v>
      </c>
      <c r="N401" t="str">
        <f t="shared" si="12"/>
        <v>a(10.367+0.315xu(w/1000),11.7519444)</v>
      </c>
      <c r="O401">
        <f t="shared" si="13"/>
        <v>0</v>
      </c>
    </row>
    <row r="402" ht="14.25" spans="1:15">
      <c r="A402" s="1">
        <v>3197</v>
      </c>
      <c r="B402" s="7" t="s">
        <v>4176</v>
      </c>
      <c r="C402" s="3" t="e">
        <f>VLOOKUP(B402,I:I,1,FALSE)</f>
        <v>#N/A</v>
      </c>
      <c r="D402" t="str">
        <f>_xlfn.CONCAT("'",A402,"',")</f>
        <v>'3197',</v>
      </c>
      <c r="E402">
        <f>VLOOKUP(B402,allied!A:C,2,FALSE)</f>
        <v>10.367</v>
      </c>
      <c r="F402">
        <f>VLOOKUP(B402,allied!A:C,3,FALSE)</f>
        <v>0.315</v>
      </c>
      <c r="G402">
        <f>VLOOKUP(B402,allied!A:D,4,FALSE)</f>
        <v>11.7519444</v>
      </c>
      <c r="H402">
        <f>IFERROR(VLOOKUP(A402,allied_remote!A:E,4,FALSE),0)</f>
        <v>0</v>
      </c>
      <c r="I402" s="8">
        <f>IFERROR(VLOOKUP(A402,allied_remote!A:E,5,FALSE),0)</f>
        <v>0</v>
      </c>
      <c r="J402">
        <f>E402+H402</f>
        <v>10.367</v>
      </c>
      <c r="K402">
        <f>F402+I402</f>
        <v>0.315</v>
      </c>
      <c r="L402" s="8">
        <f>G402</f>
        <v>11.7519444</v>
      </c>
      <c r="M402" t="str">
        <f>B402</f>
        <v>V01</v>
      </c>
      <c r="N402" t="str">
        <f t="shared" si="12"/>
        <v>a(10.367+0.315xu(w/1000),11.7519444)</v>
      </c>
      <c r="O402">
        <f t="shared" si="13"/>
        <v>0</v>
      </c>
    </row>
    <row r="403" ht="14.25" spans="1:15">
      <c r="A403" s="1">
        <v>3198</v>
      </c>
      <c r="B403" s="7" t="s">
        <v>4176</v>
      </c>
      <c r="C403" s="3" t="e">
        <f>VLOOKUP(B403,I:I,1,FALSE)</f>
        <v>#N/A</v>
      </c>
      <c r="D403" t="str">
        <f>_xlfn.CONCAT("'",A403,"',")</f>
        <v>'3198',</v>
      </c>
      <c r="E403">
        <f>VLOOKUP(B403,allied!A:C,2,FALSE)</f>
        <v>10.367</v>
      </c>
      <c r="F403">
        <f>VLOOKUP(B403,allied!A:C,3,FALSE)</f>
        <v>0.315</v>
      </c>
      <c r="G403">
        <f>VLOOKUP(B403,allied!A:D,4,FALSE)</f>
        <v>11.7519444</v>
      </c>
      <c r="H403">
        <f>IFERROR(VLOOKUP(A403,allied_remote!A:E,4,FALSE),0)</f>
        <v>0</v>
      </c>
      <c r="I403" s="8">
        <f>IFERROR(VLOOKUP(A403,allied_remote!A:E,5,FALSE),0)</f>
        <v>0</v>
      </c>
      <c r="J403">
        <f>E403+H403</f>
        <v>10.367</v>
      </c>
      <c r="K403">
        <f>F403+I403</f>
        <v>0.315</v>
      </c>
      <c r="L403" s="8">
        <f>G403</f>
        <v>11.7519444</v>
      </c>
      <c r="M403" t="str">
        <f>B403</f>
        <v>V01</v>
      </c>
      <c r="N403" t="str">
        <f t="shared" si="12"/>
        <v>a(10.367+0.315xu(w/1000),11.7519444)</v>
      </c>
      <c r="O403">
        <f t="shared" si="13"/>
        <v>0</v>
      </c>
    </row>
    <row r="404" ht="14.25" spans="1:15">
      <c r="A404" s="1">
        <v>3201</v>
      </c>
      <c r="B404" s="7" t="s">
        <v>4176</v>
      </c>
      <c r="C404" s="3" t="e">
        <f>VLOOKUP(B404,I:I,1,FALSE)</f>
        <v>#N/A</v>
      </c>
      <c r="D404" t="str">
        <f>_xlfn.CONCAT("'",A404,"',")</f>
        <v>'3201',</v>
      </c>
      <c r="E404">
        <f>VLOOKUP(B404,allied!A:C,2,FALSE)</f>
        <v>10.367</v>
      </c>
      <c r="F404">
        <f>VLOOKUP(B404,allied!A:C,3,FALSE)</f>
        <v>0.315</v>
      </c>
      <c r="G404">
        <f>VLOOKUP(B404,allied!A:D,4,FALSE)</f>
        <v>11.7519444</v>
      </c>
      <c r="H404">
        <f>IFERROR(VLOOKUP(A404,allied_remote!A:E,4,FALSE),0)</f>
        <v>0</v>
      </c>
      <c r="I404" s="8">
        <f>IFERROR(VLOOKUP(A404,allied_remote!A:E,5,FALSE),0)</f>
        <v>0</v>
      </c>
      <c r="J404">
        <f>E404+H404</f>
        <v>10.367</v>
      </c>
      <c r="K404">
        <f>F404+I404</f>
        <v>0.315</v>
      </c>
      <c r="L404" s="8">
        <f>G404</f>
        <v>11.7519444</v>
      </c>
      <c r="M404" t="str">
        <f>B404</f>
        <v>V01</v>
      </c>
      <c r="N404" t="str">
        <f t="shared" si="12"/>
        <v>a(10.367+0.315xu(w/1000),11.7519444)</v>
      </c>
      <c r="O404">
        <f t="shared" si="13"/>
        <v>0</v>
      </c>
    </row>
    <row r="405" ht="14.25" spans="1:15">
      <c r="A405" s="1">
        <v>3202</v>
      </c>
      <c r="B405" s="7" t="s">
        <v>4176</v>
      </c>
      <c r="C405" s="3" t="e">
        <f>VLOOKUP(B405,I:I,1,FALSE)</f>
        <v>#N/A</v>
      </c>
      <c r="D405" t="str">
        <f>_xlfn.CONCAT("'",A405,"',")</f>
        <v>'3202',</v>
      </c>
      <c r="E405">
        <f>VLOOKUP(B405,allied!A:C,2,FALSE)</f>
        <v>10.367</v>
      </c>
      <c r="F405">
        <f>VLOOKUP(B405,allied!A:C,3,FALSE)</f>
        <v>0.315</v>
      </c>
      <c r="G405">
        <f>VLOOKUP(B405,allied!A:D,4,FALSE)</f>
        <v>11.7519444</v>
      </c>
      <c r="H405">
        <f>IFERROR(VLOOKUP(A405,allied_remote!A:E,4,FALSE),0)</f>
        <v>0</v>
      </c>
      <c r="I405" s="8">
        <f>IFERROR(VLOOKUP(A405,allied_remote!A:E,5,FALSE),0)</f>
        <v>0</v>
      </c>
      <c r="J405">
        <f>E405+H405</f>
        <v>10.367</v>
      </c>
      <c r="K405">
        <f>F405+I405</f>
        <v>0.315</v>
      </c>
      <c r="L405" s="8">
        <f>G405</f>
        <v>11.7519444</v>
      </c>
      <c r="M405" t="str">
        <f>B405</f>
        <v>V01</v>
      </c>
      <c r="N405" t="str">
        <f t="shared" si="12"/>
        <v>a(10.367+0.315xu(w/1000),11.7519444)</v>
      </c>
      <c r="O405">
        <f t="shared" si="13"/>
        <v>0</v>
      </c>
    </row>
    <row r="406" ht="14.25" spans="1:15">
      <c r="A406" s="1">
        <v>3204</v>
      </c>
      <c r="B406" s="7" t="s">
        <v>4176</v>
      </c>
      <c r="C406" s="3" t="e">
        <f>VLOOKUP(B406,I:I,1,FALSE)</f>
        <v>#N/A</v>
      </c>
      <c r="D406" t="str">
        <f>_xlfn.CONCAT("'",A406,"',")</f>
        <v>'3204',</v>
      </c>
      <c r="E406">
        <f>VLOOKUP(B406,allied!A:C,2,FALSE)</f>
        <v>10.367</v>
      </c>
      <c r="F406">
        <f>VLOOKUP(B406,allied!A:C,3,FALSE)</f>
        <v>0.315</v>
      </c>
      <c r="G406">
        <f>VLOOKUP(B406,allied!A:D,4,FALSE)</f>
        <v>11.7519444</v>
      </c>
      <c r="H406">
        <f>IFERROR(VLOOKUP(A406,allied_remote!A:E,4,FALSE),0)</f>
        <v>0</v>
      </c>
      <c r="I406" s="8">
        <f>IFERROR(VLOOKUP(A406,allied_remote!A:E,5,FALSE),0)</f>
        <v>0</v>
      </c>
      <c r="J406">
        <f>E406+H406</f>
        <v>10.367</v>
      </c>
      <c r="K406">
        <f>F406+I406</f>
        <v>0.315</v>
      </c>
      <c r="L406" s="8">
        <f>G406</f>
        <v>11.7519444</v>
      </c>
      <c r="M406" t="str">
        <f>B406</f>
        <v>V01</v>
      </c>
      <c r="N406" t="str">
        <f t="shared" si="12"/>
        <v>a(10.367+0.315xu(w/1000),11.7519444)</v>
      </c>
      <c r="O406">
        <f t="shared" si="13"/>
        <v>0</v>
      </c>
    </row>
    <row r="407" ht="14.25" spans="1:15">
      <c r="A407" s="1">
        <v>3205</v>
      </c>
      <c r="B407" s="7" t="s">
        <v>4176</v>
      </c>
      <c r="C407" s="3" t="e">
        <f>VLOOKUP(B407,I:I,1,FALSE)</f>
        <v>#N/A</v>
      </c>
      <c r="D407" t="str">
        <f>_xlfn.CONCAT("'",A407,"',")</f>
        <v>'3205',</v>
      </c>
      <c r="E407">
        <f>VLOOKUP(B407,allied!A:C,2,FALSE)</f>
        <v>10.367</v>
      </c>
      <c r="F407">
        <f>VLOOKUP(B407,allied!A:C,3,FALSE)</f>
        <v>0.315</v>
      </c>
      <c r="G407">
        <f>VLOOKUP(B407,allied!A:D,4,FALSE)</f>
        <v>11.7519444</v>
      </c>
      <c r="H407">
        <f>IFERROR(VLOOKUP(A407,allied_remote!A:E,4,FALSE),0)</f>
        <v>0</v>
      </c>
      <c r="I407" s="8">
        <f>IFERROR(VLOOKUP(A407,allied_remote!A:E,5,FALSE),0)</f>
        <v>0</v>
      </c>
      <c r="J407">
        <f>E407+H407</f>
        <v>10.367</v>
      </c>
      <c r="K407">
        <f>F407+I407</f>
        <v>0.315</v>
      </c>
      <c r="L407" s="8">
        <f>G407</f>
        <v>11.7519444</v>
      </c>
      <c r="M407" t="str">
        <f>B407</f>
        <v>V01</v>
      </c>
      <c r="N407" t="str">
        <f t="shared" si="12"/>
        <v>a(10.367+0.315xu(w/1000),11.7519444)</v>
      </c>
      <c r="O407">
        <f t="shared" si="13"/>
        <v>0</v>
      </c>
    </row>
    <row r="408" ht="14.25" spans="1:15">
      <c r="A408" s="1">
        <v>3206</v>
      </c>
      <c r="B408" s="7" t="s">
        <v>4176</v>
      </c>
      <c r="C408" s="3" t="e">
        <f>VLOOKUP(B408,I:I,1,FALSE)</f>
        <v>#N/A</v>
      </c>
      <c r="D408" t="str">
        <f>_xlfn.CONCAT("'",A408,"',")</f>
        <v>'3206',</v>
      </c>
      <c r="E408">
        <f>VLOOKUP(B408,allied!A:C,2,FALSE)</f>
        <v>10.367</v>
      </c>
      <c r="F408">
        <f>VLOOKUP(B408,allied!A:C,3,FALSE)</f>
        <v>0.315</v>
      </c>
      <c r="G408">
        <f>VLOOKUP(B408,allied!A:D,4,FALSE)</f>
        <v>11.7519444</v>
      </c>
      <c r="H408">
        <f>IFERROR(VLOOKUP(A408,allied_remote!A:E,4,FALSE),0)</f>
        <v>0</v>
      </c>
      <c r="I408" s="8">
        <f>IFERROR(VLOOKUP(A408,allied_remote!A:E,5,FALSE),0)</f>
        <v>0</v>
      </c>
      <c r="J408">
        <f>E408+H408</f>
        <v>10.367</v>
      </c>
      <c r="K408">
        <f>F408+I408</f>
        <v>0.315</v>
      </c>
      <c r="L408" s="8">
        <f>G408</f>
        <v>11.7519444</v>
      </c>
      <c r="M408" t="str">
        <f>B408</f>
        <v>V01</v>
      </c>
      <c r="N408" t="str">
        <f t="shared" si="12"/>
        <v>a(10.367+0.315xu(w/1000),11.7519444)</v>
      </c>
      <c r="O408">
        <f t="shared" si="13"/>
        <v>0</v>
      </c>
    </row>
    <row r="409" ht="14.25" spans="1:15">
      <c r="A409" s="1">
        <v>3207</v>
      </c>
      <c r="B409" s="7" t="s">
        <v>4176</v>
      </c>
      <c r="C409" s="3" t="e">
        <f>VLOOKUP(B409,I:I,1,FALSE)</f>
        <v>#N/A</v>
      </c>
      <c r="D409" t="str">
        <f>_xlfn.CONCAT("'",A409,"',")</f>
        <v>'3207',</v>
      </c>
      <c r="E409">
        <f>VLOOKUP(B409,allied!A:C,2,FALSE)</f>
        <v>10.367</v>
      </c>
      <c r="F409">
        <f>VLOOKUP(B409,allied!A:C,3,FALSE)</f>
        <v>0.315</v>
      </c>
      <c r="G409">
        <f>VLOOKUP(B409,allied!A:D,4,FALSE)</f>
        <v>11.7519444</v>
      </c>
      <c r="H409">
        <f>IFERROR(VLOOKUP(A409,allied_remote!A:E,4,FALSE),0)</f>
        <v>0</v>
      </c>
      <c r="I409" s="8">
        <f>IFERROR(VLOOKUP(A409,allied_remote!A:E,5,FALSE),0)</f>
        <v>0</v>
      </c>
      <c r="J409">
        <f>E409+H409</f>
        <v>10.367</v>
      </c>
      <c r="K409">
        <f>F409+I409</f>
        <v>0.315</v>
      </c>
      <c r="L409" s="8">
        <f>G409</f>
        <v>11.7519444</v>
      </c>
      <c r="M409" t="str">
        <f>B409</f>
        <v>V01</v>
      </c>
      <c r="N409" t="str">
        <f t="shared" si="12"/>
        <v>a(10.367+0.315xu(w/1000),11.7519444)</v>
      </c>
      <c r="O409">
        <f t="shared" si="13"/>
        <v>0</v>
      </c>
    </row>
    <row r="410" ht="14.25" spans="1:15">
      <c r="A410" s="1">
        <v>3752</v>
      </c>
      <c r="B410" s="7" t="s">
        <v>4176</v>
      </c>
      <c r="C410" s="3" t="e">
        <f>VLOOKUP(B410,I:I,1,FALSE)</f>
        <v>#N/A</v>
      </c>
      <c r="D410" t="str">
        <f>_xlfn.CONCAT("'",A410,"',")</f>
        <v>'3752',</v>
      </c>
      <c r="E410">
        <f>VLOOKUP(B410,allied!A:C,2,FALSE)</f>
        <v>10.367</v>
      </c>
      <c r="F410">
        <f>VLOOKUP(B410,allied!A:C,3,FALSE)</f>
        <v>0.315</v>
      </c>
      <c r="G410">
        <f>VLOOKUP(B410,allied!A:D,4,FALSE)</f>
        <v>11.7519444</v>
      </c>
      <c r="H410">
        <f>IFERROR(VLOOKUP(A410,allied_remote!A:E,4,FALSE),0)</f>
        <v>0</v>
      </c>
      <c r="I410" s="8">
        <f>IFERROR(VLOOKUP(A410,allied_remote!A:E,5,FALSE),0)</f>
        <v>0</v>
      </c>
      <c r="J410">
        <f>E410+H410</f>
        <v>10.367</v>
      </c>
      <c r="K410">
        <f>F410+I410</f>
        <v>0.315</v>
      </c>
      <c r="L410" s="8">
        <f>G410</f>
        <v>11.7519444</v>
      </c>
      <c r="M410" t="str">
        <f>B410</f>
        <v>V01</v>
      </c>
      <c r="N410" t="str">
        <f t="shared" si="12"/>
        <v>a(10.367+0.315xu(w/1000),11.7519444)</v>
      </c>
      <c r="O410">
        <f t="shared" si="13"/>
        <v>0</v>
      </c>
    </row>
    <row r="411" ht="14.25" spans="1:15">
      <c r="A411" s="1">
        <v>3800</v>
      </c>
      <c r="B411" s="7" t="s">
        <v>4176</v>
      </c>
      <c r="C411" s="3" t="e">
        <f>VLOOKUP(B411,I:I,1,FALSE)</f>
        <v>#N/A</v>
      </c>
      <c r="D411" t="str">
        <f>_xlfn.CONCAT("'",A411,"',")</f>
        <v>'3800',</v>
      </c>
      <c r="E411">
        <f>VLOOKUP(B411,allied!A:C,2,FALSE)</f>
        <v>10.367</v>
      </c>
      <c r="F411">
        <f>VLOOKUP(B411,allied!A:C,3,FALSE)</f>
        <v>0.315</v>
      </c>
      <c r="G411">
        <f>VLOOKUP(B411,allied!A:D,4,FALSE)</f>
        <v>11.7519444</v>
      </c>
      <c r="H411">
        <f>IFERROR(VLOOKUP(A411,allied_remote!A:E,4,FALSE),0)</f>
        <v>0</v>
      </c>
      <c r="I411" s="8">
        <f>IFERROR(VLOOKUP(A411,allied_remote!A:E,5,FALSE),0)</f>
        <v>0</v>
      </c>
      <c r="J411">
        <f>E411+H411</f>
        <v>10.367</v>
      </c>
      <c r="K411">
        <f>F411+I411</f>
        <v>0.315</v>
      </c>
      <c r="L411" s="8">
        <f>G411</f>
        <v>11.7519444</v>
      </c>
      <c r="M411" t="str">
        <f>B411</f>
        <v>V01</v>
      </c>
      <c r="N411" t="str">
        <f t="shared" si="12"/>
        <v>a(10.367+0.315xu(w/1000),11.7519444)</v>
      </c>
      <c r="O411">
        <f t="shared" si="13"/>
        <v>0</v>
      </c>
    </row>
    <row r="412" ht="14.25" spans="1:15">
      <c r="A412" s="1">
        <v>3802</v>
      </c>
      <c r="B412" s="7" t="s">
        <v>4176</v>
      </c>
      <c r="C412" s="3" t="e">
        <f>VLOOKUP(B412,I:I,1,FALSE)</f>
        <v>#N/A</v>
      </c>
      <c r="D412" t="str">
        <f>_xlfn.CONCAT("'",A412,"',")</f>
        <v>'3802',</v>
      </c>
      <c r="E412">
        <f>VLOOKUP(B412,allied!A:C,2,FALSE)</f>
        <v>10.367</v>
      </c>
      <c r="F412">
        <f>VLOOKUP(B412,allied!A:C,3,FALSE)</f>
        <v>0.315</v>
      </c>
      <c r="G412">
        <f>VLOOKUP(B412,allied!A:D,4,FALSE)</f>
        <v>11.7519444</v>
      </c>
      <c r="H412">
        <f>IFERROR(VLOOKUP(A412,allied_remote!A:E,4,FALSE),0)</f>
        <v>0</v>
      </c>
      <c r="I412" s="8">
        <f>IFERROR(VLOOKUP(A412,allied_remote!A:E,5,FALSE),0)</f>
        <v>0</v>
      </c>
      <c r="J412">
        <f>E412+H412</f>
        <v>10.367</v>
      </c>
      <c r="K412">
        <f>F412+I412</f>
        <v>0.315</v>
      </c>
      <c r="L412" s="8">
        <f>G412</f>
        <v>11.7519444</v>
      </c>
      <c r="M412" t="str">
        <f>B412</f>
        <v>V01</v>
      </c>
      <c r="N412" t="str">
        <f t="shared" si="12"/>
        <v>a(10.367+0.315xu(w/1000),11.7519444)</v>
      </c>
      <c r="O412">
        <f t="shared" si="13"/>
        <v>0</v>
      </c>
    </row>
    <row r="413" ht="14.25" spans="1:15">
      <c r="A413" s="1">
        <v>3803</v>
      </c>
      <c r="B413" s="7" t="s">
        <v>4176</v>
      </c>
      <c r="C413" s="3" t="e">
        <f>VLOOKUP(B413,I:I,1,FALSE)</f>
        <v>#N/A</v>
      </c>
      <c r="D413" t="str">
        <f>_xlfn.CONCAT("'",A413,"',")</f>
        <v>'3803',</v>
      </c>
      <c r="E413">
        <f>VLOOKUP(B413,allied!A:C,2,FALSE)</f>
        <v>10.367</v>
      </c>
      <c r="F413">
        <f>VLOOKUP(B413,allied!A:C,3,FALSE)</f>
        <v>0.315</v>
      </c>
      <c r="G413">
        <f>VLOOKUP(B413,allied!A:D,4,FALSE)</f>
        <v>11.7519444</v>
      </c>
      <c r="H413">
        <f>IFERROR(VLOOKUP(A413,allied_remote!A:E,4,FALSE),0)</f>
        <v>0</v>
      </c>
      <c r="I413" s="8">
        <f>IFERROR(VLOOKUP(A413,allied_remote!A:E,5,FALSE),0)</f>
        <v>0</v>
      </c>
      <c r="J413">
        <f>E413+H413</f>
        <v>10.367</v>
      </c>
      <c r="K413">
        <f>F413+I413</f>
        <v>0.315</v>
      </c>
      <c r="L413" s="8">
        <f>G413</f>
        <v>11.7519444</v>
      </c>
      <c r="M413" t="str">
        <f>B413</f>
        <v>V01</v>
      </c>
      <c r="N413" t="str">
        <f t="shared" si="12"/>
        <v>a(10.367+0.315xu(w/1000),11.7519444)</v>
      </c>
      <c r="O413">
        <f t="shared" si="13"/>
        <v>0</v>
      </c>
    </row>
    <row r="414" ht="14.25" spans="1:15">
      <c r="A414" s="1">
        <v>3804</v>
      </c>
      <c r="B414" s="7" t="s">
        <v>4176</v>
      </c>
      <c r="C414" s="3" t="e">
        <f>VLOOKUP(B414,I:I,1,FALSE)</f>
        <v>#N/A</v>
      </c>
      <c r="D414" t="str">
        <f>_xlfn.CONCAT("'",A414,"',")</f>
        <v>'3804',</v>
      </c>
      <c r="E414">
        <f>VLOOKUP(B414,allied!A:C,2,FALSE)</f>
        <v>10.367</v>
      </c>
      <c r="F414">
        <f>VLOOKUP(B414,allied!A:C,3,FALSE)</f>
        <v>0.315</v>
      </c>
      <c r="G414">
        <f>VLOOKUP(B414,allied!A:D,4,FALSE)</f>
        <v>11.7519444</v>
      </c>
      <c r="H414">
        <f>IFERROR(VLOOKUP(A414,allied_remote!A:E,4,FALSE),0)</f>
        <v>0</v>
      </c>
      <c r="I414" s="8">
        <f>IFERROR(VLOOKUP(A414,allied_remote!A:E,5,FALSE),0)</f>
        <v>0</v>
      </c>
      <c r="J414">
        <f>E414+H414</f>
        <v>10.367</v>
      </c>
      <c r="K414">
        <f>F414+I414</f>
        <v>0.315</v>
      </c>
      <c r="L414" s="8">
        <f>G414</f>
        <v>11.7519444</v>
      </c>
      <c r="M414" t="str">
        <f>B414</f>
        <v>V01</v>
      </c>
      <c r="N414" t="str">
        <f t="shared" si="12"/>
        <v>a(10.367+0.315xu(w/1000),11.7519444)</v>
      </c>
      <c r="O414">
        <f t="shared" si="13"/>
        <v>0</v>
      </c>
    </row>
    <row r="415" ht="14.25" spans="1:15">
      <c r="A415" s="1">
        <v>3805</v>
      </c>
      <c r="B415" s="7" t="s">
        <v>4176</v>
      </c>
      <c r="C415" s="3" t="e">
        <f>VLOOKUP(B415,I:I,1,FALSE)</f>
        <v>#N/A</v>
      </c>
      <c r="D415" t="str">
        <f>_xlfn.CONCAT("'",A415,"',")</f>
        <v>'3805',</v>
      </c>
      <c r="E415">
        <f>VLOOKUP(B415,allied!A:C,2,FALSE)</f>
        <v>10.367</v>
      </c>
      <c r="F415">
        <f>VLOOKUP(B415,allied!A:C,3,FALSE)</f>
        <v>0.315</v>
      </c>
      <c r="G415">
        <f>VLOOKUP(B415,allied!A:D,4,FALSE)</f>
        <v>11.7519444</v>
      </c>
      <c r="H415">
        <f>IFERROR(VLOOKUP(A415,allied_remote!A:E,4,FALSE),0)</f>
        <v>0</v>
      </c>
      <c r="I415" s="8">
        <f>IFERROR(VLOOKUP(A415,allied_remote!A:E,5,FALSE),0)</f>
        <v>0</v>
      </c>
      <c r="J415">
        <f>E415+H415</f>
        <v>10.367</v>
      </c>
      <c r="K415">
        <f>F415+I415</f>
        <v>0.315</v>
      </c>
      <c r="L415" s="8">
        <f>G415</f>
        <v>11.7519444</v>
      </c>
      <c r="M415" t="str">
        <f>B415</f>
        <v>V01</v>
      </c>
      <c r="N415" t="str">
        <f t="shared" si="12"/>
        <v>a(10.367+0.315xu(w/1000),11.7519444)</v>
      </c>
      <c r="O415">
        <f t="shared" si="13"/>
        <v>0</v>
      </c>
    </row>
    <row r="416" ht="14.25" spans="1:15">
      <c r="A416" s="1">
        <v>3910</v>
      </c>
      <c r="B416" s="7" t="s">
        <v>4176</v>
      </c>
      <c r="C416" s="3" t="e">
        <f>VLOOKUP(B416,I:I,1,FALSE)</f>
        <v>#N/A</v>
      </c>
      <c r="D416" t="str">
        <f>_xlfn.CONCAT("'",A416,"',")</f>
        <v>'3910',</v>
      </c>
      <c r="E416">
        <f>VLOOKUP(B416,allied!A:C,2,FALSE)</f>
        <v>10.367</v>
      </c>
      <c r="F416">
        <f>VLOOKUP(B416,allied!A:C,3,FALSE)</f>
        <v>0.315</v>
      </c>
      <c r="G416">
        <f>VLOOKUP(B416,allied!A:D,4,FALSE)</f>
        <v>11.7519444</v>
      </c>
      <c r="H416">
        <f>IFERROR(VLOOKUP(A416,allied_remote!A:E,4,FALSE),0)</f>
        <v>0</v>
      </c>
      <c r="I416" s="8">
        <f>IFERROR(VLOOKUP(A416,allied_remote!A:E,5,FALSE),0)</f>
        <v>0</v>
      </c>
      <c r="J416">
        <f>E416+H416</f>
        <v>10.367</v>
      </c>
      <c r="K416">
        <f>F416+I416</f>
        <v>0.315</v>
      </c>
      <c r="L416" s="8">
        <f>G416</f>
        <v>11.7519444</v>
      </c>
      <c r="M416" t="str">
        <f>B416</f>
        <v>V01</v>
      </c>
      <c r="N416" t="str">
        <f t="shared" si="12"/>
        <v>a(10.367+0.315xu(w/1000),11.7519444)</v>
      </c>
      <c r="O416">
        <f t="shared" si="13"/>
        <v>0</v>
      </c>
    </row>
    <row r="417" ht="14.25" spans="1:15">
      <c r="A417" s="1">
        <v>3911</v>
      </c>
      <c r="B417" s="7" t="s">
        <v>4176</v>
      </c>
      <c r="C417" s="3" t="e">
        <f>VLOOKUP(B417,I:I,1,FALSE)</f>
        <v>#N/A</v>
      </c>
      <c r="D417" t="str">
        <f>_xlfn.CONCAT("'",A417,"',")</f>
        <v>'3911',</v>
      </c>
      <c r="E417">
        <f>VLOOKUP(B417,allied!A:C,2,FALSE)</f>
        <v>10.367</v>
      </c>
      <c r="F417">
        <f>VLOOKUP(B417,allied!A:C,3,FALSE)</f>
        <v>0.315</v>
      </c>
      <c r="G417">
        <f>VLOOKUP(B417,allied!A:D,4,FALSE)</f>
        <v>11.7519444</v>
      </c>
      <c r="H417">
        <f>IFERROR(VLOOKUP(A417,allied_remote!A:E,4,FALSE),0)</f>
        <v>0</v>
      </c>
      <c r="I417" s="8">
        <f>IFERROR(VLOOKUP(A417,allied_remote!A:E,5,FALSE),0)</f>
        <v>0</v>
      </c>
      <c r="J417">
        <f>E417+H417</f>
        <v>10.367</v>
      </c>
      <c r="K417">
        <f>F417+I417</f>
        <v>0.315</v>
      </c>
      <c r="L417" s="8">
        <f>G417</f>
        <v>11.7519444</v>
      </c>
      <c r="M417" t="str">
        <f>B417</f>
        <v>V01</v>
      </c>
      <c r="N417" t="str">
        <f t="shared" si="12"/>
        <v>a(10.367+0.315xu(w/1000),11.7519444)</v>
      </c>
      <c r="O417">
        <f t="shared" si="13"/>
        <v>0</v>
      </c>
    </row>
    <row r="418" ht="14.25" spans="1:15">
      <c r="A418" s="1">
        <v>3975</v>
      </c>
      <c r="B418" s="7" t="s">
        <v>4176</v>
      </c>
      <c r="C418" s="3" t="e">
        <f>VLOOKUP(B418,I:I,1,FALSE)</f>
        <v>#N/A</v>
      </c>
      <c r="D418" t="str">
        <f>_xlfn.CONCAT("'",A418,"',")</f>
        <v>'3975',</v>
      </c>
      <c r="E418">
        <f>VLOOKUP(B418,allied!A:C,2,FALSE)</f>
        <v>10.367</v>
      </c>
      <c r="F418">
        <f>VLOOKUP(B418,allied!A:C,3,FALSE)</f>
        <v>0.315</v>
      </c>
      <c r="G418">
        <f>VLOOKUP(B418,allied!A:D,4,FALSE)</f>
        <v>11.7519444</v>
      </c>
      <c r="H418">
        <f>IFERROR(VLOOKUP(A418,allied_remote!A:E,4,FALSE),0)</f>
        <v>0</v>
      </c>
      <c r="I418" s="8">
        <f>IFERROR(VLOOKUP(A418,allied_remote!A:E,5,FALSE),0)</f>
        <v>0</v>
      </c>
      <c r="J418">
        <f>E418+H418</f>
        <v>10.367</v>
      </c>
      <c r="K418">
        <f>F418+I418</f>
        <v>0.315</v>
      </c>
      <c r="L418" s="8">
        <f>G418</f>
        <v>11.7519444</v>
      </c>
      <c r="M418" t="str">
        <f>B418</f>
        <v>V01</v>
      </c>
      <c r="N418" t="str">
        <f t="shared" si="12"/>
        <v>a(10.367+0.315xu(w/1000),11.7519444)</v>
      </c>
      <c r="O418">
        <f t="shared" si="13"/>
        <v>0</v>
      </c>
    </row>
    <row r="419" ht="14.25" spans="1:15">
      <c r="A419" s="1">
        <v>3976</v>
      </c>
      <c r="B419" s="7" t="s">
        <v>4176</v>
      </c>
      <c r="C419" s="3" t="e">
        <f>VLOOKUP(B419,I:I,1,FALSE)</f>
        <v>#N/A</v>
      </c>
      <c r="D419" t="str">
        <f>_xlfn.CONCAT("'",A419,"',")</f>
        <v>'3976',</v>
      </c>
      <c r="E419">
        <f>VLOOKUP(B419,allied!A:C,2,FALSE)</f>
        <v>10.367</v>
      </c>
      <c r="F419">
        <f>VLOOKUP(B419,allied!A:C,3,FALSE)</f>
        <v>0.315</v>
      </c>
      <c r="G419">
        <f>VLOOKUP(B419,allied!A:D,4,FALSE)</f>
        <v>11.7519444</v>
      </c>
      <c r="H419">
        <f>IFERROR(VLOOKUP(A419,allied_remote!A:E,4,FALSE),0)</f>
        <v>0</v>
      </c>
      <c r="I419" s="8">
        <f>IFERROR(VLOOKUP(A419,allied_remote!A:E,5,FALSE),0)</f>
        <v>0</v>
      </c>
      <c r="J419">
        <f>E419+H419</f>
        <v>10.367</v>
      </c>
      <c r="K419">
        <f>F419+I419</f>
        <v>0.315</v>
      </c>
      <c r="L419" s="8">
        <f>G419</f>
        <v>11.7519444</v>
      </c>
      <c r="M419" t="str">
        <f>B419</f>
        <v>V01</v>
      </c>
      <c r="N419" t="str">
        <f t="shared" si="12"/>
        <v>a(10.367+0.315xu(w/1000),11.7519444)</v>
      </c>
      <c r="O419">
        <f t="shared" si="13"/>
        <v>0</v>
      </c>
    </row>
    <row r="420" ht="14.25" spans="1:15">
      <c r="A420" s="1">
        <v>3977</v>
      </c>
      <c r="B420" s="7" t="s">
        <v>4176</v>
      </c>
      <c r="C420" s="3" t="e">
        <f>VLOOKUP(B420,I:I,1,FALSE)</f>
        <v>#N/A</v>
      </c>
      <c r="D420" t="str">
        <f>_xlfn.CONCAT("'",A420,"',")</f>
        <v>'3977',</v>
      </c>
      <c r="E420">
        <f>VLOOKUP(B420,allied!A:C,2,FALSE)</f>
        <v>10.367</v>
      </c>
      <c r="F420">
        <f>VLOOKUP(B420,allied!A:C,3,FALSE)</f>
        <v>0.315</v>
      </c>
      <c r="G420">
        <f>VLOOKUP(B420,allied!A:D,4,FALSE)</f>
        <v>11.7519444</v>
      </c>
      <c r="H420">
        <f>IFERROR(VLOOKUP(A420,allied_remote!A:E,4,FALSE),0)</f>
        <v>0</v>
      </c>
      <c r="I420" s="8">
        <f>IFERROR(VLOOKUP(A420,allied_remote!A:E,5,FALSE),0)</f>
        <v>0</v>
      </c>
      <c r="J420">
        <f>E420+H420</f>
        <v>10.367</v>
      </c>
      <c r="K420">
        <f>F420+I420</f>
        <v>0.315</v>
      </c>
      <c r="L420" s="8">
        <f>G420</f>
        <v>11.7519444</v>
      </c>
      <c r="M420" t="str">
        <f>B420</f>
        <v>V01</v>
      </c>
      <c r="N420" t="str">
        <f t="shared" si="12"/>
        <v>a(10.367+0.315xu(w/1000),11.7519444)</v>
      </c>
      <c r="O420">
        <f t="shared" si="13"/>
        <v>0</v>
      </c>
    </row>
    <row r="421" ht="14.25" spans="1:15">
      <c r="A421" s="1">
        <v>2527</v>
      </c>
      <c r="B421" s="7" t="s">
        <v>4177</v>
      </c>
      <c r="C421" s="3" t="e">
        <f>VLOOKUP(B421,I:I,1,FALSE)</f>
        <v>#N/A</v>
      </c>
      <c r="D421" t="str">
        <f>_xlfn.CONCAT("'",A421,"',")</f>
        <v>'2527',</v>
      </c>
      <c r="E421">
        <f>VLOOKUP(B421,allied!A:C,2,FALSE)</f>
        <v>10.682</v>
      </c>
      <c r="F421">
        <f>VLOOKUP(B421,allied!A:C,3,FALSE)</f>
        <v>0.322</v>
      </c>
      <c r="G421">
        <f>VLOOKUP(B421,allied!A:D,4,FALSE)</f>
        <v>12.7756818</v>
      </c>
      <c r="H421">
        <f>IFERROR(VLOOKUP(A421,allied_remote!A:E,4,FALSE),0)</f>
        <v>0</v>
      </c>
      <c r="I421" s="8">
        <f>IFERROR(VLOOKUP(A421,allied_remote!A:E,5,FALSE),0)</f>
        <v>0</v>
      </c>
      <c r="J421">
        <f>E421+H421</f>
        <v>10.682</v>
      </c>
      <c r="K421">
        <f>F421+I421</f>
        <v>0.322</v>
      </c>
      <c r="L421" s="8">
        <f>G421</f>
        <v>12.7756818</v>
      </c>
      <c r="M421" t="str">
        <f>B421</f>
        <v>APK</v>
      </c>
      <c r="N421" t="str">
        <f t="shared" si="12"/>
        <v>a(10.682+0.322xu(w/1000),12.7756818)</v>
      </c>
      <c r="O421">
        <f t="shared" si="13"/>
        <v>0</v>
      </c>
    </row>
    <row r="422" ht="14.25" spans="1:15">
      <c r="A422" s="1">
        <v>2081</v>
      </c>
      <c r="B422" s="7" t="s">
        <v>4178</v>
      </c>
      <c r="C422" s="3" t="e">
        <f>VLOOKUP(B422,I:I,1,FALSE)</f>
        <v>#N/A</v>
      </c>
      <c r="D422" t="str">
        <f>_xlfn.CONCAT("'",A422,"',")</f>
        <v>'2081',</v>
      </c>
      <c r="E422">
        <f>VLOOKUP(B422,allied!A:C,2,FALSE)</f>
        <v>12.075</v>
      </c>
      <c r="F422">
        <f>VLOOKUP(B422,allied!A:C,3,FALSE)</f>
        <v>0.322</v>
      </c>
      <c r="G422">
        <f>VLOOKUP(B422,allied!A:D,4,FALSE)</f>
        <v>15.8889654</v>
      </c>
      <c r="H422">
        <f>IFERROR(VLOOKUP(A422,allied_remote!A:E,4,FALSE),0)</f>
        <v>0</v>
      </c>
      <c r="I422" s="8">
        <f>IFERROR(VLOOKUP(A422,allied_remote!A:E,5,FALSE),0)</f>
        <v>0</v>
      </c>
      <c r="J422">
        <f>E422+H422</f>
        <v>12.075</v>
      </c>
      <c r="K422">
        <f>F422+I422</f>
        <v>0.322</v>
      </c>
      <c r="L422" s="8">
        <f>G422</f>
        <v>15.8889654</v>
      </c>
      <c r="M422" t="str">
        <f>B422</f>
        <v>N03</v>
      </c>
      <c r="N422" t="str">
        <f t="shared" si="12"/>
        <v>a(12.075+0.322xu(w/1000),15.8889654)</v>
      </c>
      <c r="O422">
        <f t="shared" si="13"/>
        <v>1.393</v>
      </c>
    </row>
    <row r="423" ht="14.25" spans="1:15">
      <c r="A423" s="1">
        <v>2260</v>
      </c>
      <c r="B423" s="7" t="s">
        <v>4178</v>
      </c>
      <c r="C423" s="3" t="e">
        <f>VLOOKUP(B423,I:I,1,FALSE)</f>
        <v>#N/A</v>
      </c>
      <c r="D423" t="str">
        <f>_xlfn.CONCAT("'",A423,"',")</f>
        <v>'2260',</v>
      </c>
      <c r="E423">
        <f>VLOOKUP(B423,allied!A:C,2,FALSE)</f>
        <v>12.075</v>
      </c>
      <c r="F423">
        <f>VLOOKUP(B423,allied!A:C,3,FALSE)</f>
        <v>0.322</v>
      </c>
      <c r="G423">
        <f>VLOOKUP(B423,allied!A:D,4,FALSE)</f>
        <v>15.8889654</v>
      </c>
      <c r="H423">
        <f>IFERROR(VLOOKUP(A423,allied_remote!A:E,4,FALSE),0)</f>
        <v>0</v>
      </c>
      <c r="I423" s="8">
        <f>IFERROR(VLOOKUP(A423,allied_remote!A:E,5,FALSE),0)</f>
        <v>0</v>
      </c>
      <c r="J423">
        <f>E423+H423</f>
        <v>12.075</v>
      </c>
      <c r="K423">
        <f>F423+I423</f>
        <v>0.322</v>
      </c>
      <c r="L423" s="8">
        <f>G423</f>
        <v>15.8889654</v>
      </c>
      <c r="M423" t="str">
        <f>B423</f>
        <v>N03</v>
      </c>
      <c r="N423" t="str">
        <f t="shared" si="12"/>
        <v>a(12.075+0.322xu(w/1000),15.8889654)</v>
      </c>
      <c r="O423">
        <f t="shared" si="13"/>
        <v>1.393</v>
      </c>
    </row>
    <row r="424" ht="14.25" spans="1:15">
      <c r="A424" s="1">
        <v>2309</v>
      </c>
      <c r="B424" s="7" t="s">
        <v>4178</v>
      </c>
      <c r="C424" s="3" t="e">
        <f>VLOOKUP(B424,I:I,1,FALSE)</f>
        <v>#N/A</v>
      </c>
      <c r="D424" t="str">
        <f>_xlfn.CONCAT("'",A424,"',")</f>
        <v>'2309',</v>
      </c>
      <c r="E424">
        <f>VLOOKUP(B424,allied!A:C,2,FALSE)</f>
        <v>12.075</v>
      </c>
      <c r="F424">
        <f>VLOOKUP(B424,allied!A:C,3,FALSE)</f>
        <v>0.322</v>
      </c>
      <c r="G424">
        <f>VLOOKUP(B424,allied!A:D,4,FALSE)</f>
        <v>15.8889654</v>
      </c>
      <c r="H424">
        <f>IFERROR(VLOOKUP(A424,allied_remote!A:E,4,FALSE),0)</f>
        <v>0</v>
      </c>
      <c r="I424" s="8">
        <f>IFERROR(VLOOKUP(A424,allied_remote!A:E,5,FALSE),0)</f>
        <v>0</v>
      </c>
      <c r="J424">
        <f>E424+H424</f>
        <v>12.075</v>
      </c>
      <c r="K424">
        <f>F424+I424</f>
        <v>0.322</v>
      </c>
      <c r="L424" s="8">
        <f>G424</f>
        <v>15.8889654</v>
      </c>
      <c r="M424" t="str">
        <f>B424</f>
        <v>N03</v>
      </c>
      <c r="N424" t="str">
        <f t="shared" si="12"/>
        <v>a(12.075+0.322xu(w/1000),15.8889654)</v>
      </c>
      <c r="O424">
        <f t="shared" si="13"/>
        <v>1.393</v>
      </c>
    </row>
    <row r="425" ht="14.25" spans="1:15">
      <c r="A425" s="1">
        <v>4000</v>
      </c>
      <c r="B425" s="7" t="s">
        <v>4182</v>
      </c>
      <c r="C425" s="3" t="e">
        <f>VLOOKUP(B425,I:I,1,FALSE)</f>
        <v>#N/A</v>
      </c>
      <c r="D425" t="str">
        <f>_xlfn.CONCAT("'",A425,"',")</f>
        <v>'4000',</v>
      </c>
      <c r="E425">
        <f>VLOOKUP(B425,allied!A:C,2,FALSE)</f>
        <v>10.367</v>
      </c>
      <c r="F425">
        <f>VLOOKUP(B425,allied!A:C,3,FALSE)</f>
        <v>0.364</v>
      </c>
      <c r="G425">
        <f>VLOOKUP(B425,allied!A:D,4,FALSE)</f>
        <v>12.2568012</v>
      </c>
      <c r="H425">
        <f>IFERROR(VLOOKUP(A425,allied_remote!A:E,4,FALSE),0)</f>
        <v>0</v>
      </c>
      <c r="I425" s="8">
        <f>IFERROR(VLOOKUP(A425,allied_remote!A:E,5,FALSE),0)</f>
        <v>0</v>
      </c>
      <c r="J425">
        <f>E425+H425</f>
        <v>10.367</v>
      </c>
      <c r="K425">
        <f>F425+I425</f>
        <v>0.364</v>
      </c>
      <c r="L425" s="8">
        <f>G425</f>
        <v>12.2568012</v>
      </c>
      <c r="M425" t="str">
        <f>B425</f>
        <v>Q01</v>
      </c>
      <c r="N425" t="str">
        <f t="shared" si="12"/>
        <v>a(10.367+0.364xu(w/1000),12.2568012)</v>
      </c>
      <c r="O425">
        <f t="shared" si="13"/>
        <v>0</v>
      </c>
    </row>
    <row r="426" ht="14.25" spans="1:15">
      <c r="A426" s="1">
        <v>4005</v>
      </c>
      <c r="B426" s="7" t="s">
        <v>4182</v>
      </c>
      <c r="C426" s="3" t="e">
        <f>VLOOKUP(B426,I:I,1,FALSE)</f>
        <v>#N/A</v>
      </c>
      <c r="D426" t="str">
        <f>_xlfn.CONCAT("'",A426,"',")</f>
        <v>'4005',</v>
      </c>
      <c r="E426">
        <f>VLOOKUP(B426,allied!A:C,2,FALSE)</f>
        <v>10.367</v>
      </c>
      <c r="F426">
        <f>VLOOKUP(B426,allied!A:C,3,FALSE)</f>
        <v>0.364</v>
      </c>
      <c r="G426">
        <f>VLOOKUP(B426,allied!A:D,4,FALSE)</f>
        <v>12.2568012</v>
      </c>
      <c r="H426">
        <f>IFERROR(VLOOKUP(A426,allied_remote!A:E,4,FALSE),0)</f>
        <v>0</v>
      </c>
      <c r="I426" s="8">
        <f>IFERROR(VLOOKUP(A426,allied_remote!A:E,5,FALSE),0)</f>
        <v>0</v>
      </c>
      <c r="J426">
        <f>E426+H426</f>
        <v>10.367</v>
      </c>
      <c r="K426">
        <f>F426+I426</f>
        <v>0.364</v>
      </c>
      <c r="L426" s="8">
        <f>G426</f>
        <v>12.2568012</v>
      </c>
      <c r="M426" t="str">
        <f>B426</f>
        <v>Q01</v>
      </c>
      <c r="N426" t="str">
        <f t="shared" si="12"/>
        <v>a(10.367+0.364xu(w/1000),12.2568012)</v>
      </c>
      <c r="O426">
        <f t="shared" si="13"/>
        <v>0</v>
      </c>
    </row>
    <row r="427" ht="14.25" spans="1:15">
      <c r="A427" s="1">
        <v>4006</v>
      </c>
      <c r="B427" s="7" t="s">
        <v>4182</v>
      </c>
      <c r="C427" s="3" t="e">
        <f>VLOOKUP(B427,I:I,1,FALSE)</f>
        <v>#N/A</v>
      </c>
      <c r="D427" t="str">
        <f>_xlfn.CONCAT("'",A427,"',")</f>
        <v>'4006',</v>
      </c>
      <c r="E427">
        <f>VLOOKUP(B427,allied!A:C,2,FALSE)</f>
        <v>10.367</v>
      </c>
      <c r="F427">
        <f>VLOOKUP(B427,allied!A:C,3,FALSE)</f>
        <v>0.364</v>
      </c>
      <c r="G427">
        <f>VLOOKUP(B427,allied!A:D,4,FALSE)</f>
        <v>12.2568012</v>
      </c>
      <c r="H427">
        <f>IFERROR(VLOOKUP(A427,allied_remote!A:E,4,FALSE),0)</f>
        <v>0</v>
      </c>
      <c r="I427" s="8">
        <f>IFERROR(VLOOKUP(A427,allied_remote!A:E,5,FALSE),0)</f>
        <v>0</v>
      </c>
      <c r="J427">
        <f>E427+H427</f>
        <v>10.367</v>
      </c>
      <c r="K427">
        <f>F427+I427</f>
        <v>0.364</v>
      </c>
      <c r="L427" s="8">
        <f>G427</f>
        <v>12.2568012</v>
      </c>
      <c r="M427" t="str">
        <f>B427</f>
        <v>Q01</v>
      </c>
      <c r="N427" t="str">
        <f t="shared" si="12"/>
        <v>a(10.367+0.364xu(w/1000),12.2568012)</v>
      </c>
      <c r="O427">
        <f t="shared" si="13"/>
        <v>0</v>
      </c>
    </row>
    <row r="428" ht="14.25" spans="1:15">
      <c r="A428" s="1">
        <v>4007</v>
      </c>
      <c r="B428" s="7" t="s">
        <v>4182</v>
      </c>
      <c r="C428" s="3" t="e">
        <f>VLOOKUP(B428,I:I,1,FALSE)</f>
        <v>#N/A</v>
      </c>
      <c r="D428" t="str">
        <f>_xlfn.CONCAT("'",A428,"',")</f>
        <v>'4007',</v>
      </c>
      <c r="E428">
        <f>VLOOKUP(B428,allied!A:C,2,FALSE)</f>
        <v>10.367</v>
      </c>
      <c r="F428">
        <f>VLOOKUP(B428,allied!A:C,3,FALSE)</f>
        <v>0.364</v>
      </c>
      <c r="G428">
        <f>VLOOKUP(B428,allied!A:D,4,FALSE)</f>
        <v>12.2568012</v>
      </c>
      <c r="H428">
        <f>IFERROR(VLOOKUP(A428,allied_remote!A:E,4,FALSE),0)</f>
        <v>0</v>
      </c>
      <c r="I428" s="8">
        <f>IFERROR(VLOOKUP(A428,allied_remote!A:E,5,FALSE),0)</f>
        <v>0</v>
      </c>
      <c r="J428">
        <f>E428+H428</f>
        <v>10.367</v>
      </c>
      <c r="K428">
        <f>F428+I428</f>
        <v>0.364</v>
      </c>
      <c r="L428" s="8">
        <f>G428</f>
        <v>12.2568012</v>
      </c>
      <c r="M428" t="str">
        <f>B428</f>
        <v>Q01</v>
      </c>
      <c r="N428" t="str">
        <f t="shared" si="12"/>
        <v>a(10.367+0.364xu(w/1000),12.2568012)</v>
      </c>
      <c r="O428">
        <f t="shared" si="13"/>
        <v>0</v>
      </c>
    </row>
    <row r="429" ht="14.25" spans="1:15">
      <c r="A429" s="1">
        <v>4008</v>
      </c>
      <c r="B429" s="7" t="s">
        <v>4182</v>
      </c>
      <c r="C429" s="3" t="e">
        <f>VLOOKUP(B429,I:I,1,FALSE)</f>
        <v>#N/A</v>
      </c>
      <c r="D429" t="str">
        <f>_xlfn.CONCAT("'",A429,"',")</f>
        <v>'4008',</v>
      </c>
      <c r="E429">
        <f>VLOOKUP(B429,allied!A:C,2,FALSE)</f>
        <v>10.367</v>
      </c>
      <c r="F429">
        <f>VLOOKUP(B429,allied!A:C,3,FALSE)</f>
        <v>0.364</v>
      </c>
      <c r="G429">
        <f>VLOOKUP(B429,allied!A:D,4,FALSE)</f>
        <v>12.2568012</v>
      </c>
      <c r="H429">
        <f>IFERROR(VLOOKUP(A429,allied_remote!A:E,4,FALSE),0)</f>
        <v>0</v>
      </c>
      <c r="I429" s="8">
        <f>IFERROR(VLOOKUP(A429,allied_remote!A:E,5,FALSE),0)</f>
        <v>0</v>
      </c>
      <c r="J429">
        <f>E429+H429</f>
        <v>10.367</v>
      </c>
      <c r="K429">
        <f>F429+I429</f>
        <v>0.364</v>
      </c>
      <c r="L429" s="8">
        <f>G429</f>
        <v>12.2568012</v>
      </c>
      <c r="M429" t="str">
        <f>B429</f>
        <v>Q01</v>
      </c>
      <c r="N429" t="str">
        <f t="shared" si="12"/>
        <v>a(10.367+0.364xu(w/1000),12.2568012)</v>
      </c>
      <c r="O429">
        <f t="shared" si="13"/>
        <v>0</v>
      </c>
    </row>
    <row r="430" ht="14.25" spans="1:15">
      <c r="A430" s="1">
        <v>4009</v>
      </c>
      <c r="B430" s="7" t="s">
        <v>4182</v>
      </c>
      <c r="C430" s="3" t="e">
        <f>VLOOKUP(B430,I:I,1,FALSE)</f>
        <v>#N/A</v>
      </c>
      <c r="D430" t="str">
        <f>_xlfn.CONCAT("'",A430,"',")</f>
        <v>'4009',</v>
      </c>
      <c r="E430">
        <f>VLOOKUP(B430,allied!A:C,2,FALSE)</f>
        <v>10.367</v>
      </c>
      <c r="F430">
        <f>VLOOKUP(B430,allied!A:C,3,FALSE)</f>
        <v>0.364</v>
      </c>
      <c r="G430">
        <f>VLOOKUP(B430,allied!A:D,4,FALSE)</f>
        <v>12.2568012</v>
      </c>
      <c r="H430">
        <f>IFERROR(VLOOKUP(A430,allied_remote!A:E,4,FALSE),0)</f>
        <v>0</v>
      </c>
      <c r="I430" s="8">
        <f>IFERROR(VLOOKUP(A430,allied_remote!A:E,5,FALSE),0)</f>
        <v>0</v>
      </c>
      <c r="J430">
        <f>E430+H430</f>
        <v>10.367</v>
      </c>
      <c r="K430">
        <f>F430+I430</f>
        <v>0.364</v>
      </c>
      <c r="L430" s="8">
        <f>G430</f>
        <v>12.2568012</v>
      </c>
      <c r="M430" t="str">
        <f>B430</f>
        <v>Q01</v>
      </c>
      <c r="N430" t="str">
        <f t="shared" si="12"/>
        <v>a(10.367+0.364xu(w/1000),12.2568012)</v>
      </c>
      <c r="O430">
        <f t="shared" si="13"/>
        <v>0</v>
      </c>
    </row>
    <row r="431" ht="14.25" spans="1:15">
      <c r="A431" s="1">
        <v>4010</v>
      </c>
      <c r="B431" s="7" t="s">
        <v>4182</v>
      </c>
      <c r="C431" s="3" t="e">
        <f>VLOOKUP(B431,I:I,1,FALSE)</f>
        <v>#N/A</v>
      </c>
      <c r="D431" t="str">
        <f>_xlfn.CONCAT("'",A431,"',")</f>
        <v>'4010',</v>
      </c>
      <c r="E431">
        <f>VLOOKUP(B431,allied!A:C,2,FALSE)</f>
        <v>10.367</v>
      </c>
      <c r="F431">
        <f>VLOOKUP(B431,allied!A:C,3,FALSE)</f>
        <v>0.364</v>
      </c>
      <c r="G431">
        <f>VLOOKUP(B431,allied!A:D,4,FALSE)</f>
        <v>12.2568012</v>
      </c>
      <c r="H431">
        <f>IFERROR(VLOOKUP(A431,allied_remote!A:E,4,FALSE),0)</f>
        <v>0</v>
      </c>
      <c r="I431" s="8">
        <f>IFERROR(VLOOKUP(A431,allied_remote!A:E,5,FALSE),0)</f>
        <v>0</v>
      </c>
      <c r="J431">
        <f>E431+H431</f>
        <v>10.367</v>
      </c>
      <c r="K431">
        <f>F431+I431</f>
        <v>0.364</v>
      </c>
      <c r="L431" s="8">
        <f>G431</f>
        <v>12.2568012</v>
      </c>
      <c r="M431" t="str">
        <f>B431</f>
        <v>Q01</v>
      </c>
      <c r="N431" t="str">
        <f t="shared" si="12"/>
        <v>a(10.367+0.364xu(w/1000),12.2568012)</v>
      </c>
      <c r="O431">
        <f t="shared" si="13"/>
        <v>0</v>
      </c>
    </row>
    <row r="432" ht="14.25" spans="1:15">
      <c r="A432" s="1">
        <v>4011</v>
      </c>
      <c r="B432" s="7" t="s">
        <v>4182</v>
      </c>
      <c r="C432" s="3" t="e">
        <f>VLOOKUP(B432,I:I,1,FALSE)</f>
        <v>#N/A</v>
      </c>
      <c r="D432" t="str">
        <f>_xlfn.CONCAT("'",A432,"',")</f>
        <v>'4011',</v>
      </c>
      <c r="E432">
        <f>VLOOKUP(B432,allied!A:C,2,FALSE)</f>
        <v>10.367</v>
      </c>
      <c r="F432">
        <f>VLOOKUP(B432,allied!A:C,3,FALSE)</f>
        <v>0.364</v>
      </c>
      <c r="G432">
        <f>VLOOKUP(B432,allied!A:D,4,FALSE)</f>
        <v>12.2568012</v>
      </c>
      <c r="H432">
        <f>IFERROR(VLOOKUP(A432,allied_remote!A:E,4,FALSE),0)</f>
        <v>0</v>
      </c>
      <c r="I432" s="8">
        <f>IFERROR(VLOOKUP(A432,allied_remote!A:E,5,FALSE),0)</f>
        <v>0</v>
      </c>
      <c r="J432">
        <f>E432+H432</f>
        <v>10.367</v>
      </c>
      <c r="K432">
        <f>F432+I432</f>
        <v>0.364</v>
      </c>
      <c r="L432" s="8">
        <f>G432</f>
        <v>12.2568012</v>
      </c>
      <c r="M432" t="str">
        <f>B432</f>
        <v>Q01</v>
      </c>
      <c r="N432" t="str">
        <f t="shared" si="12"/>
        <v>a(10.367+0.364xu(w/1000),12.2568012)</v>
      </c>
      <c r="O432">
        <f t="shared" si="13"/>
        <v>0</v>
      </c>
    </row>
    <row r="433" ht="14.25" spans="1:15">
      <c r="A433" s="1">
        <v>4012</v>
      </c>
      <c r="B433" s="7" t="s">
        <v>4182</v>
      </c>
      <c r="C433" s="3" t="e">
        <f>VLOOKUP(B433,I:I,1,FALSE)</f>
        <v>#N/A</v>
      </c>
      <c r="D433" t="str">
        <f>_xlfn.CONCAT("'",A433,"',")</f>
        <v>'4012',</v>
      </c>
      <c r="E433">
        <f>VLOOKUP(B433,allied!A:C,2,FALSE)</f>
        <v>10.367</v>
      </c>
      <c r="F433">
        <f>VLOOKUP(B433,allied!A:C,3,FALSE)</f>
        <v>0.364</v>
      </c>
      <c r="G433">
        <f>VLOOKUP(B433,allied!A:D,4,FALSE)</f>
        <v>12.2568012</v>
      </c>
      <c r="H433">
        <f>IFERROR(VLOOKUP(A433,allied_remote!A:E,4,FALSE),0)</f>
        <v>0</v>
      </c>
      <c r="I433" s="8">
        <f>IFERROR(VLOOKUP(A433,allied_remote!A:E,5,FALSE),0)</f>
        <v>0</v>
      </c>
      <c r="J433">
        <f>E433+H433</f>
        <v>10.367</v>
      </c>
      <c r="K433">
        <f>F433+I433</f>
        <v>0.364</v>
      </c>
      <c r="L433" s="8">
        <f>G433</f>
        <v>12.2568012</v>
      </c>
      <c r="M433" t="str">
        <f>B433</f>
        <v>Q01</v>
      </c>
      <c r="N433" t="str">
        <f t="shared" si="12"/>
        <v>a(10.367+0.364xu(w/1000),12.2568012)</v>
      </c>
      <c r="O433">
        <f t="shared" si="13"/>
        <v>0</v>
      </c>
    </row>
    <row r="434" ht="14.25" spans="1:15">
      <c r="A434" s="1">
        <v>4013</v>
      </c>
      <c r="B434" s="7" t="s">
        <v>4182</v>
      </c>
      <c r="C434" s="3" t="e">
        <f>VLOOKUP(B434,I:I,1,FALSE)</f>
        <v>#N/A</v>
      </c>
      <c r="D434" t="str">
        <f>_xlfn.CONCAT("'",A434,"',")</f>
        <v>'4013',</v>
      </c>
      <c r="E434">
        <f>VLOOKUP(B434,allied!A:C,2,FALSE)</f>
        <v>10.367</v>
      </c>
      <c r="F434">
        <f>VLOOKUP(B434,allied!A:C,3,FALSE)</f>
        <v>0.364</v>
      </c>
      <c r="G434">
        <f>VLOOKUP(B434,allied!A:D,4,FALSE)</f>
        <v>12.2568012</v>
      </c>
      <c r="H434">
        <f>IFERROR(VLOOKUP(A434,allied_remote!A:E,4,FALSE),0)</f>
        <v>0</v>
      </c>
      <c r="I434" s="8">
        <f>IFERROR(VLOOKUP(A434,allied_remote!A:E,5,FALSE),0)</f>
        <v>0</v>
      </c>
      <c r="J434">
        <f>E434+H434</f>
        <v>10.367</v>
      </c>
      <c r="K434">
        <f>F434+I434</f>
        <v>0.364</v>
      </c>
      <c r="L434" s="8">
        <f>G434</f>
        <v>12.2568012</v>
      </c>
      <c r="M434" t="str">
        <f>B434</f>
        <v>Q01</v>
      </c>
      <c r="N434" t="str">
        <f t="shared" si="12"/>
        <v>a(10.367+0.364xu(w/1000),12.2568012)</v>
      </c>
      <c r="O434">
        <f t="shared" si="13"/>
        <v>0</v>
      </c>
    </row>
    <row r="435" ht="14.25" spans="1:15">
      <c r="A435" s="1">
        <v>4014</v>
      </c>
      <c r="B435" s="7" t="s">
        <v>4182</v>
      </c>
      <c r="C435" s="3" t="e">
        <f>VLOOKUP(B435,I:I,1,FALSE)</f>
        <v>#N/A</v>
      </c>
      <c r="D435" t="str">
        <f>_xlfn.CONCAT("'",A435,"',")</f>
        <v>'4014',</v>
      </c>
      <c r="E435">
        <f>VLOOKUP(B435,allied!A:C,2,FALSE)</f>
        <v>10.367</v>
      </c>
      <c r="F435">
        <f>VLOOKUP(B435,allied!A:C,3,FALSE)</f>
        <v>0.364</v>
      </c>
      <c r="G435">
        <f>VLOOKUP(B435,allied!A:D,4,FALSE)</f>
        <v>12.2568012</v>
      </c>
      <c r="H435">
        <f>IFERROR(VLOOKUP(A435,allied_remote!A:E,4,FALSE),0)</f>
        <v>0</v>
      </c>
      <c r="I435" s="8">
        <f>IFERROR(VLOOKUP(A435,allied_remote!A:E,5,FALSE),0)</f>
        <v>0</v>
      </c>
      <c r="J435">
        <f>E435+H435</f>
        <v>10.367</v>
      </c>
      <c r="K435">
        <f>F435+I435</f>
        <v>0.364</v>
      </c>
      <c r="L435" s="8">
        <f>G435</f>
        <v>12.2568012</v>
      </c>
      <c r="M435" t="str">
        <f>B435</f>
        <v>Q01</v>
      </c>
      <c r="N435" t="str">
        <f t="shared" si="12"/>
        <v>a(10.367+0.364xu(w/1000),12.2568012)</v>
      </c>
      <c r="O435">
        <f t="shared" si="13"/>
        <v>0</v>
      </c>
    </row>
    <row r="436" ht="14.25" spans="1:15">
      <c r="A436" s="1">
        <v>4017</v>
      </c>
      <c r="B436" s="7" t="s">
        <v>4182</v>
      </c>
      <c r="C436" s="3" t="e">
        <f>VLOOKUP(B436,I:I,1,FALSE)</f>
        <v>#N/A</v>
      </c>
      <c r="D436" t="str">
        <f>_xlfn.CONCAT("'",A436,"',")</f>
        <v>'4017',</v>
      </c>
      <c r="E436">
        <f>VLOOKUP(B436,allied!A:C,2,FALSE)</f>
        <v>10.367</v>
      </c>
      <c r="F436">
        <f>VLOOKUP(B436,allied!A:C,3,FALSE)</f>
        <v>0.364</v>
      </c>
      <c r="G436">
        <f>VLOOKUP(B436,allied!A:D,4,FALSE)</f>
        <v>12.2568012</v>
      </c>
      <c r="H436">
        <f>IFERROR(VLOOKUP(A436,allied_remote!A:E,4,FALSE),0)</f>
        <v>0</v>
      </c>
      <c r="I436" s="8">
        <f>IFERROR(VLOOKUP(A436,allied_remote!A:E,5,FALSE),0)</f>
        <v>0</v>
      </c>
      <c r="J436">
        <f>E436+H436</f>
        <v>10.367</v>
      </c>
      <c r="K436">
        <f>F436+I436</f>
        <v>0.364</v>
      </c>
      <c r="L436" s="8">
        <f>G436</f>
        <v>12.2568012</v>
      </c>
      <c r="M436" t="str">
        <f>B436</f>
        <v>Q01</v>
      </c>
      <c r="N436" t="str">
        <f t="shared" si="12"/>
        <v>a(10.367+0.364xu(w/1000),12.2568012)</v>
      </c>
      <c r="O436">
        <f t="shared" si="13"/>
        <v>0</v>
      </c>
    </row>
    <row r="437" ht="14.25" spans="1:15">
      <c r="A437" s="1">
        <v>4018</v>
      </c>
      <c r="B437" s="7" t="s">
        <v>4182</v>
      </c>
      <c r="C437" s="3" t="e">
        <f>VLOOKUP(B437,I:I,1,FALSE)</f>
        <v>#N/A</v>
      </c>
      <c r="D437" t="str">
        <f>_xlfn.CONCAT("'",A437,"',")</f>
        <v>'4018',</v>
      </c>
      <c r="E437">
        <f>VLOOKUP(B437,allied!A:C,2,FALSE)</f>
        <v>10.367</v>
      </c>
      <c r="F437">
        <f>VLOOKUP(B437,allied!A:C,3,FALSE)</f>
        <v>0.364</v>
      </c>
      <c r="G437">
        <f>VLOOKUP(B437,allied!A:D,4,FALSE)</f>
        <v>12.2568012</v>
      </c>
      <c r="H437">
        <f>IFERROR(VLOOKUP(A437,allied_remote!A:E,4,FALSE),0)</f>
        <v>0</v>
      </c>
      <c r="I437" s="8">
        <f>IFERROR(VLOOKUP(A437,allied_remote!A:E,5,FALSE),0)</f>
        <v>0</v>
      </c>
      <c r="J437">
        <f>E437+H437</f>
        <v>10.367</v>
      </c>
      <c r="K437">
        <f>F437+I437</f>
        <v>0.364</v>
      </c>
      <c r="L437" s="8">
        <f>G437</f>
        <v>12.2568012</v>
      </c>
      <c r="M437" t="str">
        <f>B437</f>
        <v>Q01</v>
      </c>
      <c r="N437" t="str">
        <f t="shared" si="12"/>
        <v>a(10.367+0.364xu(w/1000),12.2568012)</v>
      </c>
      <c r="O437">
        <f t="shared" si="13"/>
        <v>0</v>
      </c>
    </row>
    <row r="438" ht="14.25" spans="1:15">
      <c r="A438" s="1">
        <v>4019</v>
      </c>
      <c r="B438" s="7" t="s">
        <v>4182</v>
      </c>
      <c r="C438" s="3" t="e">
        <f>VLOOKUP(B438,I:I,1,FALSE)</f>
        <v>#N/A</v>
      </c>
      <c r="D438" t="str">
        <f>_xlfn.CONCAT("'",A438,"',")</f>
        <v>'4019',</v>
      </c>
      <c r="E438">
        <f>VLOOKUP(B438,allied!A:C,2,FALSE)</f>
        <v>10.367</v>
      </c>
      <c r="F438">
        <f>VLOOKUP(B438,allied!A:C,3,FALSE)</f>
        <v>0.364</v>
      </c>
      <c r="G438">
        <f>VLOOKUP(B438,allied!A:D,4,FALSE)</f>
        <v>12.2568012</v>
      </c>
      <c r="H438">
        <f>IFERROR(VLOOKUP(A438,allied_remote!A:E,4,FALSE),0)</f>
        <v>0</v>
      </c>
      <c r="I438" s="8">
        <f>IFERROR(VLOOKUP(A438,allied_remote!A:E,5,FALSE),0)</f>
        <v>0</v>
      </c>
      <c r="J438">
        <f>E438+H438</f>
        <v>10.367</v>
      </c>
      <c r="K438">
        <f>F438+I438</f>
        <v>0.364</v>
      </c>
      <c r="L438" s="8">
        <f>G438</f>
        <v>12.2568012</v>
      </c>
      <c r="M438" t="str">
        <f>B438</f>
        <v>Q01</v>
      </c>
      <c r="N438" t="str">
        <f t="shared" si="12"/>
        <v>a(10.367+0.364xu(w/1000),12.2568012)</v>
      </c>
      <c r="O438">
        <f t="shared" si="13"/>
        <v>0</v>
      </c>
    </row>
    <row r="439" ht="14.25" spans="1:15">
      <c r="A439" s="1">
        <v>4020</v>
      </c>
      <c r="B439" s="7" t="s">
        <v>4182</v>
      </c>
      <c r="C439" s="3" t="e">
        <f>VLOOKUP(B439,I:I,1,FALSE)</f>
        <v>#N/A</v>
      </c>
      <c r="D439" t="str">
        <f>_xlfn.CONCAT("'",A439,"',")</f>
        <v>'4020',</v>
      </c>
      <c r="E439">
        <f>VLOOKUP(B439,allied!A:C,2,FALSE)</f>
        <v>10.367</v>
      </c>
      <c r="F439">
        <f>VLOOKUP(B439,allied!A:C,3,FALSE)</f>
        <v>0.364</v>
      </c>
      <c r="G439">
        <f>VLOOKUP(B439,allied!A:D,4,FALSE)</f>
        <v>12.2568012</v>
      </c>
      <c r="H439">
        <f>IFERROR(VLOOKUP(A439,allied_remote!A:E,4,FALSE),0)</f>
        <v>0</v>
      </c>
      <c r="I439" s="8">
        <f>IFERROR(VLOOKUP(A439,allied_remote!A:E,5,FALSE),0)</f>
        <v>0</v>
      </c>
      <c r="J439">
        <f>E439+H439</f>
        <v>10.367</v>
      </c>
      <c r="K439">
        <f>F439+I439</f>
        <v>0.364</v>
      </c>
      <c r="L439" s="8">
        <f>G439</f>
        <v>12.2568012</v>
      </c>
      <c r="M439" t="str">
        <f>B439</f>
        <v>Q01</v>
      </c>
      <c r="N439" t="str">
        <f t="shared" si="12"/>
        <v>a(10.367+0.364xu(w/1000),12.2568012)</v>
      </c>
      <c r="O439">
        <f t="shared" si="13"/>
        <v>0</v>
      </c>
    </row>
    <row r="440" ht="14.25" spans="1:15">
      <c r="A440" s="1">
        <v>4021</v>
      </c>
      <c r="B440" s="7" t="s">
        <v>4182</v>
      </c>
      <c r="C440" s="3" t="e">
        <f>VLOOKUP(B440,I:I,1,FALSE)</f>
        <v>#N/A</v>
      </c>
      <c r="D440" t="str">
        <f>_xlfn.CONCAT("'",A440,"',")</f>
        <v>'4021',</v>
      </c>
      <c r="E440">
        <f>VLOOKUP(B440,allied!A:C,2,FALSE)</f>
        <v>10.367</v>
      </c>
      <c r="F440">
        <f>VLOOKUP(B440,allied!A:C,3,FALSE)</f>
        <v>0.364</v>
      </c>
      <c r="G440">
        <f>VLOOKUP(B440,allied!A:D,4,FALSE)</f>
        <v>12.2568012</v>
      </c>
      <c r="H440">
        <f>IFERROR(VLOOKUP(A440,allied_remote!A:E,4,FALSE),0)</f>
        <v>0</v>
      </c>
      <c r="I440" s="8">
        <f>IFERROR(VLOOKUP(A440,allied_remote!A:E,5,FALSE),0)</f>
        <v>0</v>
      </c>
      <c r="J440">
        <f>E440+H440</f>
        <v>10.367</v>
      </c>
      <c r="K440">
        <f>F440+I440</f>
        <v>0.364</v>
      </c>
      <c r="L440" s="8">
        <f>G440</f>
        <v>12.2568012</v>
      </c>
      <c r="M440" t="str">
        <f>B440</f>
        <v>Q01</v>
      </c>
      <c r="N440" t="str">
        <f t="shared" si="12"/>
        <v>a(10.367+0.364xu(w/1000),12.2568012)</v>
      </c>
      <c r="O440">
        <f t="shared" si="13"/>
        <v>0</v>
      </c>
    </row>
    <row r="441" ht="14.25" spans="1:15">
      <c r="A441" s="1">
        <v>4022</v>
      </c>
      <c r="B441" s="7" t="s">
        <v>4182</v>
      </c>
      <c r="C441" s="3" t="e">
        <f>VLOOKUP(B441,I:I,1,FALSE)</f>
        <v>#N/A</v>
      </c>
      <c r="D441" t="str">
        <f>_xlfn.CONCAT("'",A441,"',")</f>
        <v>'4022',</v>
      </c>
      <c r="E441">
        <f>VLOOKUP(B441,allied!A:C,2,FALSE)</f>
        <v>10.367</v>
      </c>
      <c r="F441">
        <f>VLOOKUP(B441,allied!A:C,3,FALSE)</f>
        <v>0.364</v>
      </c>
      <c r="G441">
        <f>VLOOKUP(B441,allied!A:D,4,FALSE)</f>
        <v>12.2568012</v>
      </c>
      <c r="H441">
        <f>IFERROR(VLOOKUP(A441,allied_remote!A:E,4,FALSE),0)</f>
        <v>0</v>
      </c>
      <c r="I441" s="8">
        <f>IFERROR(VLOOKUP(A441,allied_remote!A:E,5,FALSE),0)</f>
        <v>0</v>
      </c>
      <c r="J441">
        <f>E441+H441</f>
        <v>10.367</v>
      </c>
      <c r="K441">
        <f>F441+I441</f>
        <v>0.364</v>
      </c>
      <c r="L441" s="8">
        <f>G441</f>
        <v>12.2568012</v>
      </c>
      <c r="M441" t="str">
        <f>B441</f>
        <v>Q01</v>
      </c>
      <c r="N441" t="str">
        <f t="shared" si="12"/>
        <v>a(10.367+0.364xu(w/1000),12.2568012)</v>
      </c>
      <c r="O441">
        <f t="shared" si="13"/>
        <v>0</v>
      </c>
    </row>
    <row r="442" ht="14.25" spans="1:15">
      <c r="A442" s="1">
        <v>4030</v>
      </c>
      <c r="B442" s="7" t="s">
        <v>4182</v>
      </c>
      <c r="C442" s="3" t="e">
        <f>VLOOKUP(B442,I:I,1,FALSE)</f>
        <v>#N/A</v>
      </c>
      <c r="D442" t="str">
        <f>_xlfn.CONCAT("'",A442,"',")</f>
        <v>'4030',</v>
      </c>
      <c r="E442">
        <f>VLOOKUP(B442,allied!A:C,2,FALSE)</f>
        <v>10.367</v>
      </c>
      <c r="F442">
        <f>VLOOKUP(B442,allied!A:C,3,FALSE)</f>
        <v>0.364</v>
      </c>
      <c r="G442">
        <f>VLOOKUP(B442,allied!A:D,4,FALSE)</f>
        <v>12.2568012</v>
      </c>
      <c r="H442">
        <f>IFERROR(VLOOKUP(A442,allied_remote!A:E,4,FALSE),0)</f>
        <v>0</v>
      </c>
      <c r="I442" s="8">
        <f>IFERROR(VLOOKUP(A442,allied_remote!A:E,5,FALSE),0)</f>
        <v>0</v>
      </c>
      <c r="J442">
        <f>E442+H442</f>
        <v>10.367</v>
      </c>
      <c r="K442">
        <f>F442+I442</f>
        <v>0.364</v>
      </c>
      <c r="L442" s="8">
        <f>G442</f>
        <v>12.2568012</v>
      </c>
      <c r="M442" t="str">
        <f>B442</f>
        <v>Q01</v>
      </c>
      <c r="N442" t="str">
        <f t="shared" si="12"/>
        <v>a(10.367+0.364xu(w/1000),12.2568012)</v>
      </c>
      <c r="O442">
        <f t="shared" si="13"/>
        <v>0</v>
      </c>
    </row>
    <row r="443" ht="14.25" spans="1:15">
      <c r="A443" s="1">
        <v>4031</v>
      </c>
      <c r="B443" s="7" t="s">
        <v>4182</v>
      </c>
      <c r="C443" s="3" t="e">
        <f>VLOOKUP(B443,I:I,1,FALSE)</f>
        <v>#N/A</v>
      </c>
      <c r="D443" t="str">
        <f>_xlfn.CONCAT("'",A443,"',")</f>
        <v>'4031',</v>
      </c>
      <c r="E443">
        <f>VLOOKUP(B443,allied!A:C,2,FALSE)</f>
        <v>10.367</v>
      </c>
      <c r="F443">
        <f>VLOOKUP(B443,allied!A:C,3,FALSE)</f>
        <v>0.364</v>
      </c>
      <c r="G443">
        <f>VLOOKUP(B443,allied!A:D,4,FALSE)</f>
        <v>12.2568012</v>
      </c>
      <c r="H443">
        <f>IFERROR(VLOOKUP(A443,allied_remote!A:E,4,FALSE),0)</f>
        <v>0</v>
      </c>
      <c r="I443" s="8">
        <f>IFERROR(VLOOKUP(A443,allied_remote!A:E,5,FALSE),0)</f>
        <v>0</v>
      </c>
      <c r="J443">
        <f>E443+H443</f>
        <v>10.367</v>
      </c>
      <c r="K443">
        <f>F443+I443</f>
        <v>0.364</v>
      </c>
      <c r="L443" s="8">
        <f>G443</f>
        <v>12.2568012</v>
      </c>
      <c r="M443" t="str">
        <f>B443</f>
        <v>Q01</v>
      </c>
      <c r="N443" t="str">
        <f t="shared" si="12"/>
        <v>a(10.367+0.364xu(w/1000),12.2568012)</v>
      </c>
      <c r="O443">
        <f t="shared" si="13"/>
        <v>0</v>
      </c>
    </row>
    <row r="444" ht="14.25" spans="1:15">
      <c r="A444" s="1">
        <v>4032</v>
      </c>
      <c r="B444" s="7" t="s">
        <v>4182</v>
      </c>
      <c r="C444" s="3" t="e">
        <f>VLOOKUP(B444,I:I,1,FALSE)</f>
        <v>#N/A</v>
      </c>
      <c r="D444" t="str">
        <f>_xlfn.CONCAT("'",A444,"',")</f>
        <v>'4032',</v>
      </c>
      <c r="E444">
        <f>VLOOKUP(B444,allied!A:C,2,FALSE)</f>
        <v>10.367</v>
      </c>
      <c r="F444">
        <f>VLOOKUP(B444,allied!A:C,3,FALSE)</f>
        <v>0.364</v>
      </c>
      <c r="G444">
        <f>VLOOKUP(B444,allied!A:D,4,FALSE)</f>
        <v>12.2568012</v>
      </c>
      <c r="H444">
        <f>IFERROR(VLOOKUP(A444,allied_remote!A:E,4,FALSE),0)</f>
        <v>0</v>
      </c>
      <c r="I444" s="8">
        <f>IFERROR(VLOOKUP(A444,allied_remote!A:E,5,FALSE),0)</f>
        <v>0</v>
      </c>
      <c r="J444">
        <f>E444+H444</f>
        <v>10.367</v>
      </c>
      <c r="K444">
        <f>F444+I444</f>
        <v>0.364</v>
      </c>
      <c r="L444" s="8">
        <f>G444</f>
        <v>12.2568012</v>
      </c>
      <c r="M444" t="str">
        <f>B444</f>
        <v>Q01</v>
      </c>
      <c r="N444" t="str">
        <f t="shared" si="12"/>
        <v>a(10.367+0.364xu(w/1000),12.2568012)</v>
      </c>
      <c r="O444">
        <f t="shared" si="13"/>
        <v>0</v>
      </c>
    </row>
    <row r="445" ht="14.25" spans="1:15">
      <c r="A445" s="1">
        <v>4034</v>
      </c>
      <c r="B445" s="7" t="s">
        <v>4182</v>
      </c>
      <c r="C445" s="3" t="e">
        <f>VLOOKUP(B445,I:I,1,FALSE)</f>
        <v>#N/A</v>
      </c>
      <c r="D445" t="str">
        <f>_xlfn.CONCAT("'",A445,"',")</f>
        <v>'4034',</v>
      </c>
      <c r="E445">
        <f>VLOOKUP(B445,allied!A:C,2,FALSE)</f>
        <v>10.367</v>
      </c>
      <c r="F445">
        <f>VLOOKUP(B445,allied!A:C,3,FALSE)</f>
        <v>0.364</v>
      </c>
      <c r="G445">
        <f>VLOOKUP(B445,allied!A:D,4,FALSE)</f>
        <v>12.2568012</v>
      </c>
      <c r="H445">
        <f>IFERROR(VLOOKUP(A445,allied_remote!A:E,4,FALSE),0)</f>
        <v>0</v>
      </c>
      <c r="I445" s="8">
        <f>IFERROR(VLOOKUP(A445,allied_remote!A:E,5,FALSE),0)</f>
        <v>0</v>
      </c>
      <c r="J445">
        <f>E445+H445</f>
        <v>10.367</v>
      </c>
      <c r="K445">
        <f>F445+I445</f>
        <v>0.364</v>
      </c>
      <c r="L445" s="8">
        <f>G445</f>
        <v>12.2568012</v>
      </c>
      <c r="M445" t="str">
        <f>B445</f>
        <v>Q01</v>
      </c>
      <c r="N445" t="str">
        <f t="shared" si="12"/>
        <v>a(10.367+0.364xu(w/1000),12.2568012)</v>
      </c>
      <c r="O445">
        <f t="shared" si="13"/>
        <v>0</v>
      </c>
    </row>
    <row r="446" ht="14.25" spans="1:15">
      <c r="A446" s="1">
        <v>4035</v>
      </c>
      <c r="B446" s="7" t="s">
        <v>4182</v>
      </c>
      <c r="C446" s="3" t="e">
        <f>VLOOKUP(B446,I:I,1,FALSE)</f>
        <v>#N/A</v>
      </c>
      <c r="D446" t="str">
        <f>_xlfn.CONCAT("'",A446,"',")</f>
        <v>'4035',</v>
      </c>
      <c r="E446">
        <f>VLOOKUP(B446,allied!A:C,2,FALSE)</f>
        <v>10.367</v>
      </c>
      <c r="F446">
        <f>VLOOKUP(B446,allied!A:C,3,FALSE)</f>
        <v>0.364</v>
      </c>
      <c r="G446">
        <f>VLOOKUP(B446,allied!A:D,4,FALSE)</f>
        <v>12.2568012</v>
      </c>
      <c r="H446">
        <f>IFERROR(VLOOKUP(A446,allied_remote!A:E,4,FALSE),0)</f>
        <v>0</v>
      </c>
      <c r="I446" s="8">
        <f>IFERROR(VLOOKUP(A446,allied_remote!A:E,5,FALSE),0)</f>
        <v>0</v>
      </c>
      <c r="J446">
        <f>E446+H446</f>
        <v>10.367</v>
      </c>
      <c r="K446">
        <f>F446+I446</f>
        <v>0.364</v>
      </c>
      <c r="L446" s="8">
        <f>G446</f>
        <v>12.2568012</v>
      </c>
      <c r="M446" t="str">
        <f>B446</f>
        <v>Q01</v>
      </c>
      <c r="N446" t="str">
        <f t="shared" si="12"/>
        <v>a(10.367+0.364xu(w/1000),12.2568012)</v>
      </c>
      <c r="O446">
        <f t="shared" si="13"/>
        <v>0</v>
      </c>
    </row>
    <row r="447" ht="14.25" spans="1:15">
      <c r="A447" s="1">
        <v>4036</v>
      </c>
      <c r="B447" s="7" t="s">
        <v>4182</v>
      </c>
      <c r="C447" s="3" t="e">
        <f>VLOOKUP(B447,I:I,1,FALSE)</f>
        <v>#N/A</v>
      </c>
      <c r="D447" t="str">
        <f>_xlfn.CONCAT("'",A447,"',")</f>
        <v>'4036',</v>
      </c>
      <c r="E447">
        <f>VLOOKUP(B447,allied!A:C,2,FALSE)</f>
        <v>10.367</v>
      </c>
      <c r="F447">
        <f>VLOOKUP(B447,allied!A:C,3,FALSE)</f>
        <v>0.364</v>
      </c>
      <c r="G447">
        <f>VLOOKUP(B447,allied!A:D,4,FALSE)</f>
        <v>12.2568012</v>
      </c>
      <c r="H447">
        <f>IFERROR(VLOOKUP(A447,allied_remote!A:E,4,FALSE),0)</f>
        <v>0</v>
      </c>
      <c r="I447" s="8">
        <f>IFERROR(VLOOKUP(A447,allied_remote!A:E,5,FALSE),0)</f>
        <v>0</v>
      </c>
      <c r="J447">
        <f>E447+H447</f>
        <v>10.367</v>
      </c>
      <c r="K447">
        <f>F447+I447</f>
        <v>0.364</v>
      </c>
      <c r="L447" s="8">
        <f>G447</f>
        <v>12.2568012</v>
      </c>
      <c r="M447" t="str">
        <f>B447</f>
        <v>Q01</v>
      </c>
      <c r="N447" t="str">
        <f t="shared" si="12"/>
        <v>a(10.367+0.364xu(w/1000),12.2568012)</v>
      </c>
      <c r="O447">
        <f t="shared" si="13"/>
        <v>0</v>
      </c>
    </row>
    <row r="448" ht="14.25" spans="1:15">
      <c r="A448" s="1">
        <v>4051</v>
      </c>
      <c r="B448" s="7" t="s">
        <v>4182</v>
      </c>
      <c r="C448" s="3" t="e">
        <f>VLOOKUP(B448,I:I,1,FALSE)</f>
        <v>#N/A</v>
      </c>
      <c r="D448" t="str">
        <f>_xlfn.CONCAT("'",A448,"',")</f>
        <v>'4051',</v>
      </c>
      <c r="E448">
        <f>VLOOKUP(B448,allied!A:C,2,FALSE)</f>
        <v>10.367</v>
      </c>
      <c r="F448">
        <f>VLOOKUP(B448,allied!A:C,3,FALSE)</f>
        <v>0.364</v>
      </c>
      <c r="G448">
        <f>VLOOKUP(B448,allied!A:D,4,FALSE)</f>
        <v>12.2568012</v>
      </c>
      <c r="H448">
        <f>IFERROR(VLOOKUP(A448,allied_remote!A:E,4,FALSE),0)</f>
        <v>0</v>
      </c>
      <c r="I448" s="8">
        <f>IFERROR(VLOOKUP(A448,allied_remote!A:E,5,FALSE),0)</f>
        <v>0</v>
      </c>
      <c r="J448">
        <f>E448+H448</f>
        <v>10.367</v>
      </c>
      <c r="K448">
        <f>F448+I448</f>
        <v>0.364</v>
      </c>
      <c r="L448" s="8">
        <f>G448</f>
        <v>12.2568012</v>
      </c>
      <c r="M448" t="str">
        <f>B448</f>
        <v>Q01</v>
      </c>
      <c r="N448" t="str">
        <f t="shared" si="12"/>
        <v>a(10.367+0.364xu(w/1000),12.2568012)</v>
      </c>
      <c r="O448">
        <f t="shared" si="13"/>
        <v>0</v>
      </c>
    </row>
    <row r="449" ht="14.25" spans="1:15">
      <c r="A449" s="1">
        <v>4053</v>
      </c>
      <c r="B449" s="7" t="s">
        <v>4182</v>
      </c>
      <c r="C449" s="3" t="e">
        <f>VLOOKUP(B449,I:I,1,FALSE)</f>
        <v>#N/A</v>
      </c>
      <c r="D449" t="str">
        <f>_xlfn.CONCAT("'",A449,"',")</f>
        <v>'4053',</v>
      </c>
      <c r="E449">
        <f>VLOOKUP(B449,allied!A:C,2,FALSE)</f>
        <v>10.367</v>
      </c>
      <c r="F449">
        <f>VLOOKUP(B449,allied!A:C,3,FALSE)</f>
        <v>0.364</v>
      </c>
      <c r="G449">
        <f>VLOOKUP(B449,allied!A:D,4,FALSE)</f>
        <v>12.2568012</v>
      </c>
      <c r="H449">
        <f>IFERROR(VLOOKUP(A449,allied_remote!A:E,4,FALSE),0)</f>
        <v>0</v>
      </c>
      <c r="I449" s="8">
        <f>IFERROR(VLOOKUP(A449,allied_remote!A:E,5,FALSE),0)</f>
        <v>0</v>
      </c>
      <c r="J449">
        <f>E449+H449</f>
        <v>10.367</v>
      </c>
      <c r="K449">
        <f>F449+I449</f>
        <v>0.364</v>
      </c>
      <c r="L449" s="8">
        <f>G449</f>
        <v>12.2568012</v>
      </c>
      <c r="M449" t="str">
        <f>B449</f>
        <v>Q01</v>
      </c>
      <c r="N449" t="str">
        <f t="shared" si="12"/>
        <v>a(10.367+0.364xu(w/1000),12.2568012)</v>
      </c>
      <c r="O449">
        <f t="shared" si="13"/>
        <v>0</v>
      </c>
    </row>
    <row r="450" ht="14.25" spans="1:15">
      <c r="A450" s="1">
        <v>4054</v>
      </c>
      <c r="B450" s="7" t="s">
        <v>4182</v>
      </c>
      <c r="C450" s="3" t="e">
        <f>VLOOKUP(B450,I:I,1,FALSE)</f>
        <v>#N/A</v>
      </c>
      <c r="D450" t="str">
        <f>_xlfn.CONCAT("'",A450,"',")</f>
        <v>'4054',</v>
      </c>
      <c r="E450">
        <f>VLOOKUP(B450,allied!A:C,2,FALSE)</f>
        <v>10.367</v>
      </c>
      <c r="F450">
        <f>VLOOKUP(B450,allied!A:C,3,FALSE)</f>
        <v>0.364</v>
      </c>
      <c r="G450">
        <f>VLOOKUP(B450,allied!A:D,4,FALSE)</f>
        <v>12.2568012</v>
      </c>
      <c r="H450">
        <f>IFERROR(VLOOKUP(A450,allied_remote!A:E,4,FALSE),0)</f>
        <v>0</v>
      </c>
      <c r="I450" s="8">
        <f>IFERROR(VLOOKUP(A450,allied_remote!A:E,5,FALSE),0)</f>
        <v>0</v>
      </c>
      <c r="J450">
        <f>E450+H450</f>
        <v>10.367</v>
      </c>
      <c r="K450">
        <f>F450+I450</f>
        <v>0.364</v>
      </c>
      <c r="L450" s="8">
        <f>G450</f>
        <v>12.2568012</v>
      </c>
      <c r="M450" t="str">
        <f>B450</f>
        <v>Q01</v>
      </c>
      <c r="N450" t="str">
        <f t="shared" si="12"/>
        <v>a(10.367+0.364xu(w/1000),12.2568012)</v>
      </c>
      <c r="O450">
        <f t="shared" si="13"/>
        <v>0</v>
      </c>
    </row>
    <row r="451" ht="14.25" spans="1:15">
      <c r="A451" s="1">
        <v>4055</v>
      </c>
      <c r="B451" s="7" t="s">
        <v>4182</v>
      </c>
      <c r="C451" s="3" t="e">
        <f>VLOOKUP(B451,I:I,1,FALSE)</f>
        <v>#N/A</v>
      </c>
      <c r="D451" t="str">
        <f>_xlfn.CONCAT("'",A451,"',")</f>
        <v>'4055',</v>
      </c>
      <c r="E451">
        <f>VLOOKUP(B451,allied!A:C,2,FALSE)</f>
        <v>10.367</v>
      </c>
      <c r="F451">
        <f>VLOOKUP(B451,allied!A:C,3,FALSE)</f>
        <v>0.364</v>
      </c>
      <c r="G451">
        <f>VLOOKUP(B451,allied!A:D,4,FALSE)</f>
        <v>12.2568012</v>
      </c>
      <c r="H451">
        <f>IFERROR(VLOOKUP(A451,allied_remote!A:E,4,FALSE),0)</f>
        <v>0</v>
      </c>
      <c r="I451" s="8">
        <f>IFERROR(VLOOKUP(A451,allied_remote!A:E,5,FALSE),0)</f>
        <v>0</v>
      </c>
      <c r="J451">
        <f>E451+H451</f>
        <v>10.367</v>
      </c>
      <c r="K451">
        <f>F451+I451</f>
        <v>0.364</v>
      </c>
      <c r="L451" s="8">
        <f>G451</f>
        <v>12.2568012</v>
      </c>
      <c r="M451" t="str">
        <f>B451</f>
        <v>Q01</v>
      </c>
      <c r="N451" t="str">
        <f t="shared" ref="N451:N514" si="14">_xlfn.CONCAT("a(",J451,"+",K451,"xu(w/1000),",L451,")")</f>
        <v>a(10.367+0.364xu(w/1000),12.2568012)</v>
      </c>
      <c r="O451">
        <f t="shared" ref="O451:O514" si="15">J451-_xlfn.MINIFS(J:J,K:K,K451)</f>
        <v>0</v>
      </c>
    </row>
    <row r="452" ht="14.25" spans="1:15">
      <c r="A452" s="1">
        <v>4059</v>
      </c>
      <c r="B452" s="7" t="s">
        <v>4182</v>
      </c>
      <c r="C452" s="3" t="e">
        <f>VLOOKUP(B452,I:I,1,FALSE)</f>
        <v>#N/A</v>
      </c>
      <c r="D452" t="str">
        <f>_xlfn.CONCAT("'",A452,"',")</f>
        <v>'4059',</v>
      </c>
      <c r="E452">
        <f>VLOOKUP(B452,allied!A:C,2,FALSE)</f>
        <v>10.367</v>
      </c>
      <c r="F452">
        <f>VLOOKUP(B452,allied!A:C,3,FALSE)</f>
        <v>0.364</v>
      </c>
      <c r="G452">
        <f>VLOOKUP(B452,allied!A:D,4,FALSE)</f>
        <v>12.2568012</v>
      </c>
      <c r="H452">
        <f>IFERROR(VLOOKUP(A452,allied_remote!A:E,4,FALSE),0)</f>
        <v>0</v>
      </c>
      <c r="I452" s="8">
        <f>IFERROR(VLOOKUP(A452,allied_remote!A:E,5,FALSE),0)</f>
        <v>0</v>
      </c>
      <c r="J452">
        <f>E452+H452</f>
        <v>10.367</v>
      </c>
      <c r="K452">
        <f>F452+I452</f>
        <v>0.364</v>
      </c>
      <c r="L452" s="8">
        <f>G452</f>
        <v>12.2568012</v>
      </c>
      <c r="M452" t="str">
        <f>B452</f>
        <v>Q01</v>
      </c>
      <c r="N452" t="str">
        <f t="shared" si="14"/>
        <v>a(10.367+0.364xu(w/1000),12.2568012)</v>
      </c>
      <c r="O452">
        <f t="shared" si="15"/>
        <v>0</v>
      </c>
    </row>
    <row r="453" ht="14.25" spans="1:15">
      <c r="A453" s="1">
        <v>4060</v>
      </c>
      <c r="B453" s="7" t="s">
        <v>4182</v>
      </c>
      <c r="C453" s="3" t="e">
        <f>VLOOKUP(B453,I:I,1,FALSE)</f>
        <v>#N/A</v>
      </c>
      <c r="D453" t="str">
        <f>_xlfn.CONCAT("'",A453,"',")</f>
        <v>'4060',</v>
      </c>
      <c r="E453">
        <f>VLOOKUP(B453,allied!A:C,2,FALSE)</f>
        <v>10.367</v>
      </c>
      <c r="F453">
        <f>VLOOKUP(B453,allied!A:C,3,FALSE)</f>
        <v>0.364</v>
      </c>
      <c r="G453">
        <f>VLOOKUP(B453,allied!A:D,4,FALSE)</f>
        <v>12.2568012</v>
      </c>
      <c r="H453">
        <f>IFERROR(VLOOKUP(A453,allied_remote!A:E,4,FALSE),0)</f>
        <v>0</v>
      </c>
      <c r="I453" s="8">
        <f>IFERROR(VLOOKUP(A453,allied_remote!A:E,5,FALSE),0)</f>
        <v>0</v>
      </c>
      <c r="J453">
        <f>E453+H453</f>
        <v>10.367</v>
      </c>
      <c r="K453">
        <f>F453+I453</f>
        <v>0.364</v>
      </c>
      <c r="L453" s="8">
        <f>G453</f>
        <v>12.2568012</v>
      </c>
      <c r="M453" t="str">
        <f>B453</f>
        <v>Q01</v>
      </c>
      <c r="N453" t="str">
        <f t="shared" si="14"/>
        <v>a(10.367+0.364xu(w/1000),12.2568012)</v>
      </c>
      <c r="O453">
        <f t="shared" si="15"/>
        <v>0</v>
      </c>
    </row>
    <row r="454" ht="14.25" spans="1:15">
      <c r="A454" s="1">
        <v>4061</v>
      </c>
      <c r="B454" s="7" t="s">
        <v>4182</v>
      </c>
      <c r="C454" s="3" t="e">
        <f>VLOOKUP(B454,I:I,1,FALSE)</f>
        <v>#N/A</v>
      </c>
      <c r="D454" t="str">
        <f>_xlfn.CONCAT("'",A454,"',")</f>
        <v>'4061',</v>
      </c>
      <c r="E454">
        <f>VLOOKUP(B454,allied!A:C,2,FALSE)</f>
        <v>10.367</v>
      </c>
      <c r="F454">
        <f>VLOOKUP(B454,allied!A:C,3,FALSE)</f>
        <v>0.364</v>
      </c>
      <c r="G454">
        <f>VLOOKUP(B454,allied!A:D,4,FALSE)</f>
        <v>12.2568012</v>
      </c>
      <c r="H454">
        <f>IFERROR(VLOOKUP(A454,allied_remote!A:E,4,FALSE),0)</f>
        <v>0</v>
      </c>
      <c r="I454" s="8">
        <f>IFERROR(VLOOKUP(A454,allied_remote!A:E,5,FALSE),0)</f>
        <v>0</v>
      </c>
      <c r="J454">
        <f>E454+H454</f>
        <v>10.367</v>
      </c>
      <c r="K454">
        <f>F454+I454</f>
        <v>0.364</v>
      </c>
      <c r="L454" s="8">
        <f>G454</f>
        <v>12.2568012</v>
      </c>
      <c r="M454" t="str">
        <f>B454</f>
        <v>Q01</v>
      </c>
      <c r="N454" t="str">
        <f t="shared" si="14"/>
        <v>a(10.367+0.364xu(w/1000),12.2568012)</v>
      </c>
      <c r="O454">
        <f t="shared" si="15"/>
        <v>0</v>
      </c>
    </row>
    <row r="455" ht="14.25" spans="1:15">
      <c r="A455" s="1">
        <v>4064</v>
      </c>
      <c r="B455" s="7" t="s">
        <v>4182</v>
      </c>
      <c r="C455" s="3" t="e">
        <f>VLOOKUP(B455,I:I,1,FALSE)</f>
        <v>#N/A</v>
      </c>
      <c r="D455" t="str">
        <f>_xlfn.CONCAT("'",A455,"',")</f>
        <v>'4064',</v>
      </c>
      <c r="E455">
        <f>VLOOKUP(B455,allied!A:C,2,FALSE)</f>
        <v>10.367</v>
      </c>
      <c r="F455">
        <f>VLOOKUP(B455,allied!A:C,3,FALSE)</f>
        <v>0.364</v>
      </c>
      <c r="G455">
        <f>VLOOKUP(B455,allied!A:D,4,FALSE)</f>
        <v>12.2568012</v>
      </c>
      <c r="H455">
        <f>IFERROR(VLOOKUP(A455,allied_remote!A:E,4,FALSE),0)</f>
        <v>0</v>
      </c>
      <c r="I455" s="8">
        <f>IFERROR(VLOOKUP(A455,allied_remote!A:E,5,FALSE),0)</f>
        <v>0</v>
      </c>
      <c r="J455">
        <f>E455+H455</f>
        <v>10.367</v>
      </c>
      <c r="K455">
        <f>F455+I455</f>
        <v>0.364</v>
      </c>
      <c r="L455" s="8">
        <f>G455</f>
        <v>12.2568012</v>
      </c>
      <c r="M455" t="str">
        <f>B455</f>
        <v>Q01</v>
      </c>
      <c r="N455" t="str">
        <f t="shared" si="14"/>
        <v>a(10.367+0.364xu(w/1000),12.2568012)</v>
      </c>
      <c r="O455">
        <f t="shared" si="15"/>
        <v>0</v>
      </c>
    </row>
    <row r="456" ht="14.25" spans="1:15">
      <c r="A456" s="1">
        <v>4065</v>
      </c>
      <c r="B456" s="7" t="s">
        <v>4182</v>
      </c>
      <c r="C456" s="3" t="e">
        <f>VLOOKUP(B456,I:I,1,FALSE)</f>
        <v>#N/A</v>
      </c>
      <c r="D456" t="str">
        <f>_xlfn.CONCAT("'",A456,"',")</f>
        <v>'4065',</v>
      </c>
      <c r="E456">
        <f>VLOOKUP(B456,allied!A:C,2,FALSE)</f>
        <v>10.367</v>
      </c>
      <c r="F456">
        <f>VLOOKUP(B456,allied!A:C,3,FALSE)</f>
        <v>0.364</v>
      </c>
      <c r="G456">
        <f>VLOOKUP(B456,allied!A:D,4,FALSE)</f>
        <v>12.2568012</v>
      </c>
      <c r="H456">
        <f>IFERROR(VLOOKUP(A456,allied_remote!A:E,4,FALSE),0)</f>
        <v>0</v>
      </c>
      <c r="I456" s="8">
        <f>IFERROR(VLOOKUP(A456,allied_remote!A:E,5,FALSE),0)</f>
        <v>0</v>
      </c>
      <c r="J456">
        <f>E456+H456</f>
        <v>10.367</v>
      </c>
      <c r="K456">
        <f>F456+I456</f>
        <v>0.364</v>
      </c>
      <c r="L456" s="8">
        <f>G456</f>
        <v>12.2568012</v>
      </c>
      <c r="M456" t="str">
        <f>B456</f>
        <v>Q01</v>
      </c>
      <c r="N456" t="str">
        <f t="shared" si="14"/>
        <v>a(10.367+0.364xu(w/1000),12.2568012)</v>
      </c>
      <c r="O456">
        <f t="shared" si="15"/>
        <v>0</v>
      </c>
    </row>
    <row r="457" ht="14.25" spans="1:15">
      <c r="A457" s="1">
        <v>4066</v>
      </c>
      <c r="B457" s="7" t="s">
        <v>4182</v>
      </c>
      <c r="C457" s="3" t="e">
        <f>VLOOKUP(B457,I:I,1,FALSE)</f>
        <v>#N/A</v>
      </c>
      <c r="D457" t="str">
        <f>_xlfn.CONCAT("'",A457,"',")</f>
        <v>'4066',</v>
      </c>
      <c r="E457">
        <f>VLOOKUP(B457,allied!A:C,2,FALSE)</f>
        <v>10.367</v>
      </c>
      <c r="F457">
        <f>VLOOKUP(B457,allied!A:C,3,FALSE)</f>
        <v>0.364</v>
      </c>
      <c r="G457">
        <f>VLOOKUP(B457,allied!A:D,4,FALSE)</f>
        <v>12.2568012</v>
      </c>
      <c r="H457">
        <f>IFERROR(VLOOKUP(A457,allied_remote!A:E,4,FALSE),0)</f>
        <v>0</v>
      </c>
      <c r="I457" s="8">
        <f>IFERROR(VLOOKUP(A457,allied_remote!A:E,5,FALSE),0)</f>
        <v>0</v>
      </c>
      <c r="J457">
        <f>E457+H457</f>
        <v>10.367</v>
      </c>
      <c r="K457">
        <f>F457+I457</f>
        <v>0.364</v>
      </c>
      <c r="L457" s="8">
        <f>G457</f>
        <v>12.2568012</v>
      </c>
      <c r="M457" t="str">
        <f>B457</f>
        <v>Q01</v>
      </c>
      <c r="N457" t="str">
        <f t="shared" si="14"/>
        <v>a(10.367+0.364xu(w/1000),12.2568012)</v>
      </c>
      <c r="O457">
        <f t="shared" si="15"/>
        <v>0</v>
      </c>
    </row>
    <row r="458" ht="14.25" spans="1:15">
      <c r="A458" s="1">
        <v>4067</v>
      </c>
      <c r="B458" s="7" t="s">
        <v>4182</v>
      </c>
      <c r="C458" s="3" t="e">
        <f>VLOOKUP(B458,I:I,1,FALSE)</f>
        <v>#N/A</v>
      </c>
      <c r="D458" t="str">
        <f>_xlfn.CONCAT("'",A458,"',")</f>
        <v>'4067',</v>
      </c>
      <c r="E458">
        <f>VLOOKUP(B458,allied!A:C,2,FALSE)</f>
        <v>10.367</v>
      </c>
      <c r="F458">
        <f>VLOOKUP(B458,allied!A:C,3,FALSE)</f>
        <v>0.364</v>
      </c>
      <c r="G458">
        <f>VLOOKUP(B458,allied!A:D,4,FALSE)</f>
        <v>12.2568012</v>
      </c>
      <c r="H458">
        <f>IFERROR(VLOOKUP(A458,allied_remote!A:E,4,FALSE),0)</f>
        <v>0</v>
      </c>
      <c r="I458" s="8">
        <f>IFERROR(VLOOKUP(A458,allied_remote!A:E,5,FALSE),0)</f>
        <v>0</v>
      </c>
      <c r="J458">
        <f>E458+H458</f>
        <v>10.367</v>
      </c>
      <c r="K458">
        <f>F458+I458</f>
        <v>0.364</v>
      </c>
      <c r="L458" s="8">
        <f>G458</f>
        <v>12.2568012</v>
      </c>
      <c r="M458" t="str">
        <f>B458</f>
        <v>Q01</v>
      </c>
      <c r="N458" t="str">
        <f t="shared" si="14"/>
        <v>a(10.367+0.364xu(w/1000),12.2568012)</v>
      </c>
      <c r="O458">
        <f t="shared" si="15"/>
        <v>0</v>
      </c>
    </row>
    <row r="459" ht="14.25" spans="1:15">
      <c r="A459" s="1">
        <v>4068</v>
      </c>
      <c r="B459" s="7" t="s">
        <v>4182</v>
      </c>
      <c r="C459" s="3" t="e">
        <f>VLOOKUP(B459,I:I,1,FALSE)</f>
        <v>#N/A</v>
      </c>
      <c r="D459" t="str">
        <f>_xlfn.CONCAT("'",A459,"',")</f>
        <v>'4068',</v>
      </c>
      <c r="E459">
        <f>VLOOKUP(B459,allied!A:C,2,FALSE)</f>
        <v>10.367</v>
      </c>
      <c r="F459">
        <f>VLOOKUP(B459,allied!A:C,3,FALSE)</f>
        <v>0.364</v>
      </c>
      <c r="G459">
        <f>VLOOKUP(B459,allied!A:D,4,FALSE)</f>
        <v>12.2568012</v>
      </c>
      <c r="H459">
        <f>IFERROR(VLOOKUP(A459,allied_remote!A:E,4,FALSE),0)</f>
        <v>0</v>
      </c>
      <c r="I459" s="8">
        <f>IFERROR(VLOOKUP(A459,allied_remote!A:E,5,FALSE),0)</f>
        <v>0</v>
      </c>
      <c r="J459">
        <f>E459+H459</f>
        <v>10.367</v>
      </c>
      <c r="K459">
        <f>F459+I459</f>
        <v>0.364</v>
      </c>
      <c r="L459" s="8">
        <f>G459</f>
        <v>12.2568012</v>
      </c>
      <c r="M459" t="str">
        <f>B459</f>
        <v>Q01</v>
      </c>
      <c r="N459" t="str">
        <f t="shared" si="14"/>
        <v>a(10.367+0.364xu(w/1000),12.2568012)</v>
      </c>
      <c r="O459">
        <f t="shared" si="15"/>
        <v>0</v>
      </c>
    </row>
    <row r="460" ht="14.25" spans="1:15">
      <c r="A460" s="1">
        <v>4070</v>
      </c>
      <c r="B460" s="7" t="s">
        <v>4182</v>
      </c>
      <c r="C460" s="3" t="e">
        <f>VLOOKUP(B460,I:I,1,FALSE)</f>
        <v>#N/A</v>
      </c>
      <c r="D460" t="str">
        <f>_xlfn.CONCAT("'",A460,"',")</f>
        <v>'4070',</v>
      </c>
      <c r="E460">
        <f>VLOOKUP(B460,allied!A:C,2,FALSE)</f>
        <v>10.367</v>
      </c>
      <c r="F460">
        <f>VLOOKUP(B460,allied!A:C,3,FALSE)</f>
        <v>0.364</v>
      </c>
      <c r="G460">
        <f>VLOOKUP(B460,allied!A:D,4,FALSE)</f>
        <v>12.2568012</v>
      </c>
      <c r="H460">
        <f>IFERROR(VLOOKUP(A460,allied_remote!A:E,4,FALSE),0)</f>
        <v>0</v>
      </c>
      <c r="I460" s="8">
        <f>IFERROR(VLOOKUP(A460,allied_remote!A:E,5,FALSE),0)</f>
        <v>0</v>
      </c>
      <c r="J460">
        <f>E460+H460</f>
        <v>10.367</v>
      </c>
      <c r="K460">
        <f>F460+I460</f>
        <v>0.364</v>
      </c>
      <c r="L460" s="8">
        <f>G460</f>
        <v>12.2568012</v>
      </c>
      <c r="M460" t="str">
        <f>B460</f>
        <v>Q01</v>
      </c>
      <c r="N460" t="str">
        <f t="shared" si="14"/>
        <v>a(10.367+0.364xu(w/1000),12.2568012)</v>
      </c>
      <c r="O460">
        <f t="shared" si="15"/>
        <v>0</v>
      </c>
    </row>
    <row r="461" ht="14.25" spans="1:15">
      <c r="A461" s="1">
        <v>4073</v>
      </c>
      <c r="B461" s="7" t="s">
        <v>4182</v>
      </c>
      <c r="C461" s="3" t="e">
        <f>VLOOKUP(B461,I:I,1,FALSE)</f>
        <v>#N/A</v>
      </c>
      <c r="D461" t="str">
        <f>_xlfn.CONCAT("'",A461,"',")</f>
        <v>'4073',</v>
      </c>
      <c r="E461">
        <f>VLOOKUP(B461,allied!A:C,2,FALSE)</f>
        <v>10.367</v>
      </c>
      <c r="F461">
        <f>VLOOKUP(B461,allied!A:C,3,FALSE)</f>
        <v>0.364</v>
      </c>
      <c r="G461">
        <f>VLOOKUP(B461,allied!A:D,4,FALSE)</f>
        <v>12.2568012</v>
      </c>
      <c r="H461">
        <f>IFERROR(VLOOKUP(A461,allied_remote!A:E,4,FALSE),0)</f>
        <v>0</v>
      </c>
      <c r="I461" s="8">
        <f>IFERROR(VLOOKUP(A461,allied_remote!A:E,5,FALSE),0)</f>
        <v>0</v>
      </c>
      <c r="J461">
        <f>E461+H461</f>
        <v>10.367</v>
      </c>
      <c r="K461">
        <f>F461+I461</f>
        <v>0.364</v>
      </c>
      <c r="L461" s="8">
        <f>G461</f>
        <v>12.2568012</v>
      </c>
      <c r="M461" t="str">
        <f>B461</f>
        <v>Q01</v>
      </c>
      <c r="N461" t="str">
        <f t="shared" si="14"/>
        <v>a(10.367+0.364xu(w/1000),12.2568012)</v>
      </c>
      <c r="O461">
        <f t="shared" si="15"/>
        <v>0</v>
      </c>
    </row>
    <row r="462" ht="14.25" spans="1:15">
      <c r="A462" s="1">
        <v>4074</v>
      </c>
      <c r="B462" s="7" t="s">
        <v>4182</v>
      </c>
      <c r="C462" s="3" t="e">
        <f>VLOOKUP(B462,I:I,1,FALSE)</f>
        <v>#N/A</v>
      </c>
      <c r="D462" t="str">
        <f>_xlfn.CONCAT("'",A462,"',")</f>
        <v>'4074',</v>
      </c>
      <c r="E462">
        <f>VLOOKUP(B462,allied!A:C,2,FALSE)</f>
        <v>10.367</v>
      </c>
      <c r="F462">
        <f>VLOOKUP(B462,allied!A:C,3,FALSE)</f>
        <v>0.364</v>
      </c>
      <c r="G462">
        <f>VLOOKUP(B462,allied!A:D,4,FALSE)</f>
        <v>12.2568012</v>
      </c>
      <c r="H462">
        <f>IFERROR(VLOOKUP(A462,allied_remote!A:E,4,FALSE),0)</f>
        <v>0</v>
      </c>
      <c r="I462" s="8">
        <f>IFERROR(VLOOKUP(A462,allied_remote!A:E,5,FALSE),0)</f>
        <v>0</v>
      </c>
      <c r="J462">
        <f>E462+H462</f>
        <v>10.367</v>
      </c>
      <c r="K462">
        <f>F462+I462</f>
        <v>0.364</v>
      </c>
      <c r="L462" s="8">
        <f>G462</f>
        <v>12.2568012</v>
      </c>
      <c r="M462" t="str">
        <f>B462</f>
        <v>Q01</v>
      </c>
      <c r="N462" t="str">
        <f t="shared" si="14"/>
        <v>a(10.367+0.364xu(w/1000),12.2568012)</v>
      </c>
      <c r="O462">
        <f t="shared" si="15"/>
        <v>0</v>
      </c>
    </row>
    <row r="463" ht="14.25" spans="1:15">
      <c r="A463" s="1">
        <v>4075</v>
      </c>
      <c r="B463" s="7" t="s">
        <v>4182</v>
      </c>
      <c r="C463" s="3" t="e">
        <f>VLOOKUP(B463,I:I,1,FALSE)</f>
        <v>#N/A</v>
      </c>
      <c r="D463" t="str">
        <f>_xlfn.CONCAT("'",A463,"',")</f>
        <v>'4075',</v>
      </c>
      <c r="E463">
        <f>VLOOKUP(B463,allied!A:C,2,FALSE)</f>
        <v>10.367</v>
      </c>
      <c r="F463">
        <f>VLOOKUP(B463,allied!A:C,3,FALSE)</f>
        <v>0.364</v>
      </c>
      <c r="G463">
        <f>VLOOKUP(B463,allied!A:D,4,FALSE)</f>
        <v>12.2568012</v>
      </c>
      <c r="H463">
        <f>IFERROR(VLOOKUP(A463,allied_remote!A:E,4,FALSE),0)</f>
        <v>0</v>
      </c>
      <c r="I463" s="8">
        <f>IFERROR(VLOOKUP(A463,allied_remote!A:E,5,FALSE),0)</f>
        <v>0</v>
      </c>
      <c r="J463">
        <f>E463+H463</f>
        <v>10.367</v>
      </c>
      <c r="K463">
        <f>F463+I463</f>
        <v>0.364</v>
      </c>
      <c r="L463" s="8">
        <f>G463</f>
        <v>12.2568012</v>
      </c>
      <c r="M463" t="str">
        <f>B463</f>
        <v>Q01</v>
      </c>
      <c r="N463" t="str">
        <f t="shared" si="14"/>
        <v>a(10.367+0.364xu(w/1000),12.2568012)</v>
      </c>
      <c r="O463">
        <f t="shared" si="15"/>
        <v>0</v>
      </c>
    </row>
    <row r="464" ht="14.25" spans="1:15">
      <c r="A464" s="1">
        <v>4076</v>
      </c>
      <c r="B464" s="7" t="s">
        <v>4182</v>
      </c>
      <c r="C464" s="3" t="e">
        <f>VLOOKUP(B464,I:I,1,FALSE)</f>
        <v>#N/A</v>
      </c>
      <c r="D464" t="str">
        <f>_xlfn.CONCAT("'",A464,"',")</f>
        <v>'4076',</v>
      </c>
      <c r="E464">
        <f>VLOOKUP(B464,allied!A:C,2,FALSE)</f>
        <v>10.367</v>
      </c>
      <c r="F464">
        <f>VLOOKUP(B464,allied!A:C,3,FALSE)</f>
        <v>0.364</v>
      </c>
      <c r="G464">
        <f>VLOOKUP(B464,allied!A:D,4,FALSE)</f>
        <v>12.2568012</v>
      </c>
      <c r="H464">
        <f>IFERROR(VLOOKUP(A464,allied_remote!A:E,4,FALSE),0)</f>
        <v>0</v>
      </c>
      <c r="I464" s="8">
        <f>IFERROR(VLOOKUP(A464,allied_remote!A:E,5,FALSE),0)</f>
        <v>0</v>
      </c>
      <c r="J464">
        <f>E464+H464</f>
        <v>10.367</v>
      </c>
      <c r="K464">
        <f>F464+I464</f>
        <v>0.364</v>
      </c>
      <c r="L464" s="8">
        <f>G464</f>
        <v>12.2568012</v>
      </c>
      <c r="M464" t="str">
        <f>B464</f>
        <v>Q01</v>
      </c>
      <c r="N464" t="str">
        <f t="shared" si="14"/>
        <v>a(10.367+0.364xu(w/1000),12.2568012)</v>
      </c>
      <c r="O464">
        <f t="shared" si="15"/>
        <v>0</v>
      </c>
    </row>
    <row r="465" ht="14.25" spans="1:15">
      <c r="A465" s="1">
        <v>4077</v>
      </c>
      <c r="B465" s="7" t="s">
        <v>4182</v>
      </c>
      <c r="C465" s="3" t="e">
        <f>VLOOKUP(B465,I:I,1,FALSE)</f>
        <v>#N/A</v>
      </c>
      <c r="D465" t="str">
        <f>_xlfn.CONCAT("'",A465,"',")</f>
        <v>'4077',</v>
      </c>
      <c r="E465">
        <f>VLOOKUP(B465,allied!A:C,2,FALSE)</f>
        <v>10.367</v>
      </c>
      <c r="F465">
        <f>VLOOKUP(B465,allied!A:C,3,FALSE)</f>
        <v>0.364</v>
      </c>
      <c r="G465">
        <f>VLOOKUP(B465,allied!A:D,4,FALSE)</f>
        <v>12.2568012</v>
      </c>
      <c r="H465">
        <f>IFERROR(VLOOKUP(A465,allied_remote!A:E,4,FALSE),0)</f>
        <v>0</v>
      </c>
      <c r="I465" s="8">
        <f>IFERROR(VLOOKUP(A465,allied_remote!A:E,5,FALSE),0)</f>
        <v>0</v>
      </c>
      <c r="J465">
        <f>E465+H465</f>
        <v>10.367</v>
      </c>
      <c r="K465">
        <f>F465+I465</f>
        <v>0.364</v>
      </c>
      <c r="L465" s="8">
        <f>G465</f>
        <v>12.2568012</v>
      </c>
      <c r="M465" t="str">
        <f>B465</f>
        <v>Q01</v>
      </c>
      <c r="N465" t="str">
        <f t="shared" si="14"/>
        <v>a(10.367+0.364xu(w/1000),12.2568012)</v>
      </c>
      <c r="O465">
        <f t="shared" si="15"/>
        <v>0</v>
      </c>
    </row>
    <row r="466" ht="14.25" spans="1:15">
      <c r="A466" s="1">
        <v>4078</v>
      </c>
      <c r="B466" s="7" t="s">
        <v>4182</v>
      </c>
      <c r="C466" s="3" t="e">
        <f>VLOOKUP(B466,I:I,1,FALSE)</f>
        <v>#N/A</v>
      </c>
      <c r="D466" t="str">
        <f>_xlfn.CONCAT("'",A466,"',")</f>
        <v>'4078',</v>
      </c>
      <c r="E466">
        <f>VLOOKUP(B466,allied!A:C,2,FALSE)</f>
        <v>10.367</v>
      </c>
      <c r="F466">
        <f>VLOOKUP(B466,allied!A:C,3,FALSE)</f>
        <v>0.364</v>
      </c>
      <c r="G466">
        <f>VLOOKUP(B466,allied!A:D,4,FALSE)</f>
        <v>12.2568012</v>
      </c>
      <c r="H466">
        <f>IFERROR(VLOOKUP(A466,allied_remote!A:E,4,FALSE),0)</f>
        <v>0</v>
      </c>
      <c r="I466" s="8">
        <f>IFERROR(VLOOKUP(A466,allied_remote!A:E,5,FALSE),0)</f>
        <v>0</v>
      </c>
      <c r="J466">
        <f>E466+H466</f>
        <v>10.367</v>
      </c>
      <c r="K466">
        <f>F466+I466</f>
        <v>0.364</v>
      </c>
      <c r="L466" s="8">
        <f>G466</f>
        <v>12.2568012</v>
      </c>
      <c r="M466" t="str">
        <f>B466</f>
        <v>Q01</v>
      </c>
      <c r="N466" t="str">
        <f t="shared" si="14"/>
        <v>a(10.367+0.364xu(w/1000),12.2568012)</v>
      </c>
      <c r="O466">
        <f t="shared" si="15"/>
        <v>0</v>
      </c>
    </row>
    <row r="467" ht="14.25" spans="1:15">
      <c r="A467" s="1">
        <v>4101</v>
      </c>
      <c r="B467" s="7" t="s">
        <v>4182</v>
      </c>
      <c r="C467" s="3" t="e">
        <f>VLOOKUP(B467,I:I,1,FALSE)</f>
        <v>#N/A</v>
      </c>
      <c r="D467" t="str">
        <f>_xlfn.CONCAT("'",A467,"',")</f>
        <v>'4101',</v>
      </c>
      <c r="E467">
        <f>VLOOKUP(B467,allied!A:C,2,FALSE)</f>
        <v>10.367</v>
      </c>
      <c r="F467">
        <f>VLOOKUP(B467,allied!A:C,3,FALSE)</f>
        <v>0.364</v>
      </c>
      <c r="G467">
        <f>VLOOKUP(B467,allied!A:D,4,FALSE)</f>
        <v>12.2568012</v>
      </c>
      <c r="H467">
        <f>IFERROR(VLOOKUP(A467,allied_remote!A:E,4,FALSE),0)</f>
        <v>0</v>
      </c>
      <c r="I467" s="8">
        <f>IFERROR(VLOOKUP(A467,allied_remote!A:E,5,FALSE),0)</f>
        <v>0</v>
      </c>
      <c r="J467">
        <f>E467+H467</f>
        <v>10.367</v>
      </c>
      <c r="K467">
        <f>F467+I467</f>
        <v>0.364</v>
      </c>
      <c r="L467" s="8">
        <f>G467</f>
        <v>12.2568012</v>
      </c>
      <c r="M467" t="str">
        <f>B467</f>
        <v>Q01</v>
      </c>
      <c r="N467" t="str">
        <f t="shared" si="14"/>
        <v>a(10.367+0.364xu(w/1000),12.2568012)</v>
      </c>
      <c r="O467">
        <f t="shared" si="15"/>
        <v>0</v>
      </c>
    </row>
    <row r="468" ht="14.25" spans="1:15">
      <c r="A468" s="1">
        <v>4102</v>
      </c>
      <c r="B468" s="7" t="s">
        <v>4182</v>
      </c>
      <c r="C468" s="3" t="e">
        <f>VLOOKUP(B468,I:I,1,FALSE)</f>
        <v>#N/A</v>
      </c>
      <c r="D468" t="str">
        <f>_xlfn.CONCAT("'",A468,"',")</f>
        <v>'4102',</v>
      </c>
      <c r="E468">
        <f>VLOOKUP(B468,allied!A:C,2,FALSE)</f>
        <v>10.367</v>
      </c>
      <c r="F468">
        <f>VLOOKUP(B468,allied!A:C,3,FALSE)</f>
        <v>0.364</v>
      </c>
      <c r="G468">
        <f>VLOOKUP(B468,allied!A:D,4,FALSE)</f>
        <v>12.2568012</v>
      </c>
      <c r="H468">
        <f>IFERROR(VLOOKUP(A468,allied_remote!A:E,4,FALSE),0)</f>
        <v>0</v>
      </c>
      <c r="I468" s="8">
        <f>IFERROR(VLOOKUP(A468,allied_remote!A:E,5,FALSE),0)</f>
        <v>0</v>
      </c>
      <c r="J468">
        <f>E468+H468</f>
        <v>10.367</v>
      </c>
      <c r="K468">
        <f>F468+I468</f>
        <v>0.364</v>
      </c>
      <c r="L468" s="8">
        <f>G468</f>
        <v>12.2568012</v>
      </c>
      <c r="M468" t="str">
        <f>B468</f>
        <v>Q01</v>
      </c>
      <c r="N468" t="str">
        <f t="shared" si="14"/>
        <v>a(10.367+0.364xu(w/1000),12.2568012)</v>
      </c>
      <c r="O468">
        <f t="shared" si="15"/>
        <v>0</v>
      </c>
    </row>
    <row r="469" ht="14.25" spans="1:15">
      <c r="A469" s="1">
        <v>4103</v>
      </c>
      <c r="B469" s="7" t="s">
        <v>4182</v>
      </c>
      <c r="C469" s="3" t="e">
        <f>VLOOKUP(B469,I:I,1,FALSE)</f>
        <v>#N/A</v>
      </c>
      <c r="D469" t="str">
        <f>_xlfn.CONCAT("'",A469,"',")</f>
        <v>'4103',</v>
      </c>
      <c r="E469">
        <f>VLOOKUP(B469,allied!A:C,2,FALSE)</f>
        <v>10.367</v>
      </c>
      <c r="F469">
        <f>VLOOKUP(B469,allied!A:C,3,FALSE)</f>
        <v>0.364</v>
      </c>
      <c r="G469">
        <f>VLOOKUP(B469,allied!A:D,4,FALSE)</f>
        <v>12.2568012</v>
      </c>
      <c r="H469">
        <f>IFERROR(VLOOKUP(A469,allied_remote!A:E,4,FALSE),0)</f>
        <v>0</v>
      </c>
      <c r="I469" s="8">
        <f>IFERROR(VLOOKUP(A469,allied_remote!A:E,5,FALSE),0)</f>
        <v>0</v>
      </c>
      <c r="J469">
        <f>E469+H469</f>
        <v>10.367</v>
      </c>
      <c r="K469">
        <f>F469+I469</f>
        <v>0.364</v>
      </c>
      <c r="L469" s="8">
        <f>G469</f>
        <v>12.2568012</v>
      </c>
      <c r="M469" t="str">
        <f>B469</f>
        <v>Q01</v>
      </c>
      <c r="N469" t="str">
        <f t="shared" si="14"/>
        <v>a(10.367+0.364xu(w/1000),12.2568012)</v>
      </c>
      <c r="O469">
        <f t="shared" si="15"/>
        <v>0</v>
      </c>
    </row>
    <row r="470" ht="14.25" spans="1:15">
      <c r="A470" s="1">
        <v>4104</v>
      </c>
      <c r="B470" s="7" t="s">
        <v>4182</v>
      </c>
      <c r="C470" s="3" t="e">
        <f>VLOOKUP(B470,I:I,1,FALSE)</f>
        <v>#N/A</v>
      </c>
      <c r="D470" t="str">
        <f>_xlfn.CONCAT("'",A470,"',")</f>
        <v>'4104',</v>
      </c>
      <c r="E470">
        <f>VLOOKUP(B470,allied!A:C,2,FALSE)</f>
        <v>10.367</v>
      </c>
      <c r="F470">
        <f>VLOOKUP(B470,allied!A:C,3,FALSE)</f>
        <v>0.364</v>
      </c>
      <c r="G470">
        <f>VLOOKUP(B470,allied!A:D,4,FALSE)</f>
        <v>12.2568012</v>
      </c>
      <c r="H470">
        <f>IFERROR(VLOOKUP(A470,allied_remote!A:E,4,FALSE),0)</f>
        <v>0</v>
      </c>
      <c r="I470" s="8">
        <f>IFERROR(VLOOKUP(A470,allied_remote!A:E,5,FALSE),0)</f>
        <v>0</v>
      </c>
      <c r="J470">
        <f>E470+H470</f>
        <v>10.367</v>
      </c>
      <c r="K470">
        <f>F470+I470</f>
        <v>0.364</v>
      </c>
      <c r="L470" s="8">
        <f>G470</f>
        <v>12.2568012</v>
      </c>
      <c r="M470" t="str">
        <f>B470</f>
        <v>Q01</v>
      </c>
      <c r="N470" t="str">
        <f t="shared" si="14"/>
        <v>a(10.367+0.364xu(w/1000),12.2568012)</v>
      </c>
      <c r="O470">
        <f t="shared" si="15"/>
        <v>0</v>
      </c>
    </row>
    <row r="471" ht="14.25" spans="1:15">
      <c r="A471" s="1">
        <v>4105</v>
      </c>
      <c r="B471" s="7" t="s">
        <v>4182</v>
      </c>
      <c r="C471" s="3" t="e">
        <f>VLOOKUP(B471,I:I,1,FALSE)</f>
        <v>#N/A</v>
      </c>
      <c r="D471" t="str">
        <f>_xlfn.CONCAT("'",A471,"',")</f>
        <v>'4105',</v>
      </c>
      <c r="E471">
        <f>VLOOKUP(B471,allied!A:C,2,FALSE)</f>
        <v>10.367</v>
      </c>
      <c r="F471">
        <f>VLOOKUP(B471,allied!A:C,3,FALSE)</f>
        <v>0.364</v>
      </c>
      <c r="G471">
        <f>VLOOKUP(B471,allied!A:D,4,FALSE)</f>
        <v>12.2568012</v>
      </c>
      <c r="H471">
        <f>IFERROR(VLOOKUP(A471,allied_remote!A:E,4,FALSE),0)</f>
        <v>0</v>
      </c>
      <c r="I471" s="8">
        <f>IFERROR(VLOOKUP(A471,allied_remote!A:E,5,FALSE),0)</f>
        <v>0</v>
      </c>
      <c r="J471">
        <f>E471+H471</f>
        <v>10.367</v>
      </c>
      <c r="K471">
        <f>F471+I471</f>
        <v>0.364</v>
      </c>
      <c r="L471" s="8">
        <f>G471</f>
        <v>12.2568012</v>
      </c>
      <c r="M471" t="str">
        <f>B471</f>
        <v>Q01</v>
      </c>
      <c r="N471" t="str">
        <f t="shared" si="14"/>
        <v>a(10.367+0.364xu(w/1000),12.2568012)</v>
      </c>
      <c r="O471">
        <f t="shared" si="15"/>
        <v>0</v>
      </c>
    </row>
    <row r="472" ht="14.25" spans="1:15">
      <c r="A472" s="1">
        <v>4106</v>
      </c>
      <c r="B472" s="7" t="s">
        <v>4182</v>
      </c>
      <c r="C472" s="3" t="e">
        <f>VLOOKUP(B472,I:I,1,FALSE)</f>
        <v>#N/A</v>
      </c>
      <c r="D472" t="str">
        <f>_xlfn.CONCAT("'",A472,"',")</f>
        <v>'4106',</v>
      </c>
      <c r="E472">
        <f>VLOOKUP(B472,allied!A:C,2,FALSE)</f>
        <v>10.367</v>
      </c>
      <c r="F472">
        <f>VLOOKUP(B472,allied!A:C,3,FALSE)</f>
        <v>0.364</v>
      </c>
      <c r="G472">
        <f>VLOOKUP(B472,allied!A:D,4,FALSE)</f>
        <v>12.2568012</v>
      </c>
      <c r="H472">
        <f>IFERROR(VLOOKUP(A472,allied_remote!A:E,4,FALSE),0)</f>
        <v>0</v>
      </c>
      <c r="I472" s="8">
        <f>IFERROR(VLOOKUP(A472,allied_remote!A:E,5,FALSE),0)</f>
        <v>0</v>
      </c>
      <c r="J472">
        <f>E472+H472</f>
        <v>10.367</v>
      </c>
      <c r="K472">
        <f>F472+I472</f>
        <v>0.364</v>
      </c>
      <c r="L472" s="8">
        <f>G472</f>
        <v>12.2568012</v>
      </c>
      <c r="M472" t="str">
        <f>B472</f>
        <v>Q01</v>
      </c>
      <c r="N472" t="str">
        <f t="shared" si="14"/>
        <v>a(10.367+0.364xu(w/1000),12.2568012)</v>
      </c>
      <c r="O472">
        <f t="shared" si="15"/>
        <v>0</v>
      </c>
    </row>
    <row r="473" ht="14.25" spans="1:15">
      <c r="A473" s="1">
        <v>4107</v>
      </c>
      <c r="B473" s="7" t="s">
        <v>4182</v>
      </c>
      <c r="C473" s="3" t="e">
        <f>VLOOKUP(B473,I:I,1,FALSE)</f>
        <v>#N/A</v>
      </c>
      <c r="D473" t="str">
        <f>_xlfn.CONCAT("'",A473,"',")</f>
        <v>'4107',</v>
      </c>
      <c r="E473">
        <f>VLOOKUP(B473,allied!A:C,2,FALSE)</f>
        <v>10.367</v>
      </c>
      <c r="F473">
        <f>VLOOKUP(B473,allied!A:C,3,FALSE)</f>
        <v>0.364</v>
      </c>
      <c r="G473">
        <f>VLOOKUP(B473,allied!A:D,4,FALSE)</f>
        <v>12.2568012</v>
      </c>
      <c r="H473">
        <f>IFERROR(VLOOKUP(A473,allied_remote!A:E,4,FALSE),0)</f>
        <v>0</v>
      </c>
      <c r="I473" s="8">
        <f>IFERROR(VLOOKUP(A473,allied_remote!A:E,5,FALSE),0)</f>
        <v>0</v>
      </c>
      <c r="J473">
        <f>E473+H473</f>
        <v>10.367</v>
      </c>
      <c r="K473">
        <f>F473+I473</f>
        <v>0.364</v>
      </c>
      <c r="L473" s="8">
        <f>G473</f>
        <v>12.2568012</v>
      </c>
      <c r="M473" t="str">
        <f>B473</f>
        <v>Q01</v>
      </c>
      <c r="N473" t="str">
        <f t="shared" si="14"/>
        <v>a(10.367+0.364xu(w/1000),12.2568012)</v>
      </c>
      <c r="O473">
        <f t="shared" si="15"/>
        <v>0</v>
      </c>
    </row>
    <row r="474" ht="14.25" spans="1:15">
      <c r="A474" s="1">
        <v>4108</v>
      </c>
      <c r="B474" s="7" t="s">
        <v>4182</v>
      </c>
      <c r="C474" s="3" t="e">
        <f>VLOOKUP(B474,I:I,1,FALSE)</f>
        <v>#N/A</v>
      </c>
      <c r="D474" t="str">
        <f>_xlfn.CONCAT("'",A474,"',")</f>
        <v>'4108',</v>
      </c>
      <c r="E474">
        <f>VLOOKUP(B474,allied!A:C,2,FALSE)</f>
        <v>10.367</v>
      </c>
      <c r="F474">
        <f>VLOOKUP(B474,allied!A:C,3,FALSE)</f>
        <v>0.364</v>
      </c>
      <c r="G474">
        <f>VLOOKUP(B474,allied!A:D,4,FALSE)</f>
        <v>12.2568012</v>
      </c>
      <c r="H474">
        <f>IFERROR(VLOOKUP(A474,allied_remote!A:E,4,FALSE),0)</f>
        <v>0</v>
      </c>
      <c r="I474" s="8">
        <f>IFERROR(VLOOKUP(A474,allied_remote!A:E,5,FALSE),0)</f>
        <v>0</v>
      </c>
      <c r="J474">
        <f>E474+H474</f>
        <v>10.367</v>
      </c>
      <c r="K474">
        <f>F474+I474</f>
        <v>0.364</v>
      </c>
      <c r="L474" s="8">
        <f>G474</f>
        <v>12.2568012</v>
      </c>
      <c r="M474" t="str">
        <f>B474</f>
        <v>Q01</v>
      </c>
      <c r="N474" t="str">
        <f t="shared" si="14"/>
        <v>a(10.367+0.364xu(w/1000),12.2568012)</v>
      </c>
      <c r="O474">
        <f t="shared" si="15"/>
        <v>0</v>
      </c>
    </row>
    <row r="475" ht="14.25" spans="1:15">
      <c r="A475" s="1">
        <v>4109</v>
      </c>
      <c r="B475" s="7" t="s">
        <v>4182</v>
      </c>
      <c r="C475" s="3" t="e">
        <f>VLOOKUP(B475,I:I,1,FALSE)</f>
        <v>#N/A</v>
      </c>
      <c r="D475" t="str">
        <f>_xlfn.CONCAT("'",A475,"',")</f>
        <v>'4109',</v>
      </c>
      <c r="E475">
        <f>VLOOKUP(B475,allied!A:C,2,FALSE)</f>
        <v>10.367</v>
      </c>
      <c r="F475">
        <f>VLOOKUP(B475,allied!A:C,3,FALSE)</f>
        <v>0.364</v>
      </c>
      <c r="G475">
        <f>VLOOKUP(B475,allied!A:D,4,FALSE)</f>
        <v>12.2568012</v>
      </c>
      <c r="H475">
        <f>IFERROR(VLOOKUP(A475,allied_remote!A:E,4,FALSE),0)</f>
        <v>0</v>
      </c>
      <c r="I475" s="8">
        <f>IFERROR(VLOOKUP(A475,allied_remote!A:E,5,FALSE),0)</f>
        <v>0</v>
      </c>
      <c r="J475">
        <f>E475+H475</f>
        <v>10.367</v>
      </c>
      <c r="K475">
        <f>F475+I475</f>
        <v>0.364</v>
      </c>
      <c r="L475" s="8">
        <f>G475</f>
        <v>12.2568012</v>
      </c>
      <c r="M475" t="str">
        <f>B475</f>
        <v>Q01</v>
      </c>
      <c r="N475" t="str">
        <f t="shared" si="14"/>
        <v>a(10.367+0.364xu(w/1000),12.2568012)</v>
      </c>
      <c r="O475">
        <f t="shared" si="15"/>
        <v>0</v>
      </c>
    </row>
    <row r="476" ht="14.25" spans="1:15">
      <c r="A476" s="1">
        <v>4110</v>
      </c>
      <c r="B476" s="7" t="s">
        <v>4182</v>
      </c>
      <c r="C476" s="3" t="e">
        <f>VLOOKUP(B476,I:I,1,FALSE)</f>
        <v>#N/A</v>
      </c>
      <c r="D476" t="str">
        <f>_xlfn.CONCAT("'",A476,"',")</f>
        <v>'4110',</v>
      </c>
      <c r="E476">
        <f>VLOOKUP(B476,allied!A:C,2,FALSE)</f>
        <v>10.367</v>
      </c>
      <c r="F476">
        <f>VLOOKUP(B476,allied!A:C,3,FALSE)</f>
        <v>0.364</v>
      </c>
      <c r="G476">
        <f>VLOOKUP(B476,allied!A:D,4,FALSE)</f>
        <v>12.2568012</v>
      </c>
      <c r="H476">
        <f>IFERROR(VLOOKUP(A476,allied_remote!A:E,4,FALSE),0)</f>
        <v>0</v>
      </c>
      <c r="I476" s="8">
        <f>IFERROR(VLOOKUP(A476,allied_remote!A:E,5,FALSE),0)</f>
        <v>0</v>
      </c>
      <c r="J476">
        <f>E476+H476</f>
        <v>10.367</v>
      </c>
      <c r="K476">
        <f>F476+I476</f>
        <v>0.364</v>
      </c>
      <c r="L476" s="8">
        <f>G476</f>
        <v>12.2568012</v>
      </c>
      <c r="M476" t="str">
        <f>B476</f>
        <v>Q01</v>
      </c>
      <c r="N476" t="str">
        <f t="shared" si="14"/>
        <v>a(10.367+0.364xu(w/1000),12.2568012)</v>
      </c>
      <c r="O476">
        <f t="shared" si="15"/>
        <v>0</v>
      </c>
    </row>
    <row r="477" ht="14.25" spans="1:15">
      <c r="A477" s="1">
        <v>4111</v>
      </c>
      <c r="B477" s="7" t="s">
        <v>4182</v>
      </c>
      <c r="C477" s="3" t="e">
        <f>VLOOKUP(B477,I:I,1,FALSE)</f>
        <v>#N/A</v>
      </c>
      <c r="D477" t="str">
        <f>_xlfn.CONCAT("'",A477,"',")</f>
        <v>'4111',</v>
      </c>
      <c r="E477">
        <f>VLOOKUP(B477,allied!A:C,2,FALSE)</f>
        <v>10.367</v>
      </c>
      <c r="F477">
        <f>VLOOKUP(B477,allied!A:C,3,FALSE)</f>
        <v>0.364</v>
      </c>
      <c r="G477">
        <f>VLOOKUP(B477,allied!A:D,4,FALSE)</f>
        <v>12.2568012</v>
      </c>
      <c r="H477">
        <f>IFERROR(VLOOKUP(A477,allied_remote!A:E,4,FALSE),0)</f>
        <v>0</v>
      </c>
      <c r="I477" s="8">
        <f>IFERROR(VLOOKUP(A477,allied_remote!A:E,5,FALSE),0)</f>
        <v>0</v>
      </c>
      <c r="J477">
        <f>E477+H477</f>
        <v>10.367</v>
      </c>
      <c r="K477">
        <f>F477+I477</f>
        <v>0.364</v>
      </c>
      <c r="L477" s="8">
        <f>G477</f>
        <v>12.2568012</v>
      </c>
      <c r="M477" t="str">
        <f>B477</f>
        <v>Q01</v>
      </c>
      <c r="N477" t="str">
        <f t="shared" si="14"/>
        <v>a(10.367+0.364xu(w/1000),12.2568012)</v>
      </c>
      <c r="O477">
        <f t="shared" si="15"/>
        <v>0</v>
      </c>
    </row>
    <row r="478" ht="14.25" spans="1:15">
      <c r="A478" s="1">
        <v>4112</v>
      </c>
      <c r="B478" s="7" t="s">
        <v>4182</v>
      </c>
      <c r="C478" s="3" t="e">
        <f>VLOOKUP(B478,I:I,1,FALSE)</f>
        <v>#N/A</v>
      </c>
      <c r="D478" t="str">
        <f>_xlfn.CONCAT("'",A478,"',")</f>
        <v>'4112',</v>
      </c>
      <c r="E478">
        <f>VLOOKUP(B478,allied!A:C,2,FALSE)</f>
        <v>10.367</v>
      </c>
      <c r="F478">
        <f>VLOOKUP(B478,allied!A:C,3,FALSE)</f>
        <v>0.364</v>
      </c>
      <c r="G478">
        <f>VLOOKUP(B478,allied!A:D,4,FALSE)</f>
        <v>12.2568012</v>
      </c>
      <c r="H478">
        <f>IFERROR(VLOOKUP(A478,allied_remote!A:E,4,FALSE),0)</f>
        <v>0</v>
      </c>
      <c r="I478" s="8">
        <f>IFERROR(VLOOKUP(A478,allied_remote!A:E,5,FALSE),0)</f>
        <v>0</v>
      </c>
      <c r="J478">
        <f>E478+H478</f>
        <v>10.367</v>
      </c>
      <c r="K478">
        <f>F478+I478</f>
        <v>0.364</v>
      </c>
      <c r="L478" s="8">
        <f>G478</f>
        <v>12.2568012</v>
      </c>
      <c r="M478" t="str">
        <f>B478</f>
        <v>Q01</v>
      </c>
      <c r="N478" t="str">
        <f t="shared" si="14"/>
        <v>a(10.367+0.364xu(w/1000),12.2568012)</v>
      </c>
      <c r="O478">
        <f t="shared" si="15"/>
        <v>0</v>
      </c>
    </row>
    <row r="479" ht="14.25" spans="1:15">
      <c r="A479" s="1">
        <v>4113</v>
      </c>
      <c r="B479" s="7" t="s">
        <v>4182</v>
      </c>
      <c r="C479" s="3" t="e">
        <f>VLOOKUP(B479,I:I,1,FALSE)</f>
        <v>#N/A</v>
      </c>
      <c r="D479" t="str">
        <f>_xlfn.CONCAT("'",A479,"',")</f>
        <v>'4113',</v>
      </c>
      <c r="E479">
        <f>VLOOKUP(B479,allied!A:C,2,FALSE)</f>
        <v>10.367</v>
      </c>
      <c r="F479">
        <f>VLOOKUP(B479,allied!A:C,3,FALSE)</f>
        <v>0.364</v>
      </c>
      <c r="G479">
        <f>VLOOKUP(B479,allied!A:D,4,FALSE)</f>
        <v>12.2568012</v>
      </c>
      <c r="H479">
        <f>IFERROR(VLOOKUP(A479,allied_remote!A:E,4,FALSE),0)</f>
        <v>0</v>
      </c>
      <c r="I479" s="8">
        <f>IFERROR(VLOOKUP(A479,allied_remote!A:E,5,FALSE),0)</f>
        <v>0</v>
      </c>
      <c r="J479">
        <f>E479+H479</f>
        <v>10.367</v>
      </c>
      <c r="K479">
        <f>F479+I479</f>
        <v>0.364</v>
      </c>
      <c r="L479" s="8">
        <f>G479</f>
        <v>12.2568012</v>
      </c>
      <c r="M479" t="str">
        <f>B479</f>
        <v>Q01</v>
      </c>
      <c r="N479" t="str">
        <f t="shared" si="14"/>
        <v>a(10.367+0.364xu(w/1000),12.2568012)</v>
      </c>
      <c r="O479">
        <f t="shared" si="15"/>
        <v>0</v>
      </c>
    </row>
    <row r="480" ht="14.25" spans="1:15">
      <c r="A480" s="1">
        <v>4114</v>
      </c>
      <c r="B480" s="7" t="s">
        <v>4182</v>
      </c>
      <c r="C480" s="3" t="e">
        <f>VLOOKUP(B480,I:I,1,FALSE)</f>
        <v>#N/A</v>
      </c>
      <c r="D480" t="str">
        <f>_xlfn.CONCAT("'",A480,"',")</f>
        <v>'4114',</v>
      </c>
      <c r="E480">
        <f>VLOOKUP(B480,allied!A:C,2,FALSE)</f>
        <v>10.367</v>
      </c>
      <c r="F480">
        <f>VLOOKUP(B480,allied!A:C,3,FALSE)</f>
        <v>0.364</v>
      </c>
      <c r="G480">
        <f>VLOOKUP(B480,allied!A:D,4,FALSE)</f>
        <v>12.2568012</v>
      </c>
      <c r="H480">
        <f>IFERROR(VLOOKUP(A480,allied_remote!A:E,4,FALSE),0)</f>
        <v>0</v>
      </c>
      <c r="I480" s="8">
        <f>IFERROR(VLOOKUP(A480,allied_remote!A:E,5,FALSE),0)</f>
        <v>0</v>
      </c>
      <c r="J480">
        <f>E480+H480</f>
        <v>10.367</v>
      </c>
      <c r="K480">
        <f>F480+I480</f>
        <v>0.364</v>
      </c>
      <c r="L480" s="8">
        <f>G480</f>
        <v>12.2568012</v>
      </c>
      <c r="M480" t="str">
        <f>B480</f>
        <v>Q01</v>
      </c>
      <c r="N480" t="str">
        <f t="shared" si="14"/>
        <v>a(10.367+0.364xu(w/1000),12.2568012)</v>
      </c>
      <c r="O480">
        <f t="shared" si="15"/>
        <v>0</v>
      </c>
    </row>
    <row r="481" ht="14.25" spans="1:15">
      <c r="A481" s="1">
        <v>4115</v>
      </c>
      <c r="B481" s="7" t="s">
        <v>4182</v>
      </c>
      <c r="C481" s="3" t="e">
        <f>VLOOKUP(B481,I:I,1,FALSE)</f>
        <v>#N/A</v>
      </c>
      <c r="D481" t="str">
        <f>_xlfn.CONCAT("'",A481,"',")</f>
        <v>'4115',</v>
      </c>
      <c r="E481">
        <f>VLOOKUP(B481,allied!A:C,2,FALSE)</f>
        <v>10.367</v>
      </c>
      <c r="F481">
        <f>VLOOKUP(B481,allied!A:C,3,FALSE)</f>
        <v>0.364</v>
      </c>
      <c r="G481">
        <f>VLOOKUP(B481,allied!A:D,4,FALSE)</f>
        <v>12.2568012</v>
      </c>
      <c r="H481">
        <f>IFERROR(VLOOKUP(A481,allied_remote!A:E,4,FALSE),0)</f>
        <v>0</v>
      </c>
      <c r="I481" s="8">
        <f>IFERROR(VLOOKUP(A481,allied_remote!A:E,5,FALSE),0)</f>
        <v>0</v>
      </c>
      <c r="J481">
        <f>E481+H481</f>
        <v>10.367</v>
      </c>
      <c r="K481">
        <f>F481+I481</f>
        <v>0.364</v>
      </c>
      <c r="L481" s="8">
        <f>G481</f>
        <v>12.2568012</v>
      </c>
      <c r="M481" t="str">
        <f>B481</f>
        <v>Q01</v>
      </c>
      <c r="N481" t="str">
        <f t="shared" si="14"/>
        <v>a(10.367+0.364xu(w/1000),12.2568012)</v>
      </c>
      <c r="O481">
        <f t="shared" si="15"/>
        <v>0</v>
      </c>
    </row>
    <row r="482" ht="14.25" spans="1:15">
      <c r="A482" s="1">
        <v>4116</v>
      </c>
      <c r="B482" s="7" t="s">
        <v>4182</v>
      </c>
      <c r="C482" s="3" t="e">
        <f>VLOOKUP(B482,I:I,1,FALSE)</f>
        <v>#N/A</v>
      </c>
      <c r="D482" t="str">
        <f>_xlfn.CONCAT("'",A482,"',")</f>
        <v>'4116',</v>
      </c>
      <c r="E482">
        <f>VLOOKUP(B482,allied!A:C,2,FALSE)</f>
        <v>10.367</v>
      </c>
      <c r="F482">
        <f>VLOOKUP(B482,allied!A:C,3,FALSE)</f>
        <v>0.364</v>
      </c>
      <c r="G482">
        <f>VLOOKUP(B482,allied!A:D,4,FALSE)</f>
        <v>12.2568012</v>
      </c>
      <c r="H482">
        <f>IFERROR(VLOOKUP(A482,allied_remote!A:E,4,FALSE),0)</f>
        <v>0</v>
      </c>
      <c r="I482" s="8">
        <f>IFERROR(VLOOKUP(A482,allied_remote!A:E,5,FALSE),0)</f>
        <v>0</v>
      </c>
      <c r="J482">
        <f>E482+H482</f>
        <v>10.367</v>
      </c>
      <c r="K482">
        <f>F482+I482</f>
        <v>0.364</v>
      </c>
      <c r="L482" s="8">
        <f>G482</f>
        <v>12.2568012</v>
      </c>
      <c r="M482" t="str">
        <f>B482</f>
        <v>Q01</v>
      </c>
      <c r="N482" t="str">
        <f t="shared" si="14"/>
        <v>a(10.367+0.364xu(w/1000),12.2568012)</v>
      </c>
      <c r="O482">
        <f t="shared" si="15"/>
        <v>0</v>
      </c>
    </row>
    <row r="483" ht="14.25" spans="1:15">
      <c r="A483" s="1">
        <v>4117</v>
      </c>
      <c r="B483" s="7" t="s">
        <v>4182</v>
      </c>
      <c r="C483" s="3" t="e">
        <f>VLOOKUP(B483,I:I,1,FALSE)</f>
        <v>#N/A</v>
      </c>
      <c r="D483" t="str">
        <f>_xlfn.CONCAT("'",A483,"',")</f>
        <v>'4117',</v>
      </c>
      <c r="E483">
        <f>VLOOKUP(B483,allied!A:C,2,FALSE)</f>
        <v>10.367</v>
      </c>
      <c r="F483">
        <f>VLOOKUP(B483,allied!A:C,3,FALSE)</f>
        <v>0.364</v>
      </c>
      <c r="G483">
        <f>VLOOKUP(B483,allied!A:D,4,FALSE)</f>
        <v>12.2568012</v>
      </c>
      <c r="H483">
        <f>IFERROR(VLOOKUP(A483,allied_remote!A:E,4,FALSE),0)</f>
        <v>0</v>
      </c>
      <c r="I483" s="8">
        <f>IFERROR(VLOOKUP(A483,allied_remote!A:E,5,FALSE),0)</f>
        <v>0</v>
      </c>
      <c r="J483">
        <f>E483+H483</f>
        <v>10.367</v>
      </c>
      <c r="K483">
        <f>F483+I483</f>
        <v>0.364</v>
      </c>
      <c r="L483" s="8">
        <f>G483</f>
        <v>12.2568012</v>
      </c>
      <c r="M483" t="str">
        <f>B483</f>
        <v>Q01</v>
      </c>
      <c r="N483" t="str">
        <f t="shared" si="14"/>
        <v>a(10.367+0.364xu(w/1000),12.2568012)</v>
      </c>
      <c r="O483">
        <f t="shared" si="15"/>
        <v>0</v>
      </c>
    </row>
    <row r="484" ht="14.25" spans="1:15">
      <c r="A484" s="1">
        <v>4118</v>
      </c>
      <c r="B484" s="7" t="s">
        <v>4182</v>
      </c>
      <c r="C484" s="3" t="e">
        <f>VLOOKUP(B484,I:I,1,FALSE)</f>
        <v>#N/A</v>
      </c>
      <c r="D484" t="str">
        <f>_xlfn.CONCAT("'",A484,"',")</f>
        <v>'4118',</v>
      </c>
      <c r="E484">
        <f>VLOOKUP(B484,allied!A:C,2,FALSE)</f>
        <v>10.367</v>
      </c>
      <c r="F484">
        <f>VLOOKUP(B484,allied!A:C,3,FALSE)</f>
        <v>0.364</v>
      </c>
      <c r="G484">
        <f>VLOOKUP(B484,allied!A:D,4,FALSE)</f>
        <v>12.2568012</v>
      </c>
      <c r="H484">
        <f>IFERROR(VLOOKUP(A484,allied_remote!A:E,4,FALSE),0)</f>
        <v>0</v>
      </c>
      <c r="I484" s="8">
        <f>IFERROR(VLOOKUP(A484,allied_remote!A:E,5,FALSE),0)</f>
        <v>0</v>
      </c>
      <c r="J484">
        <f>E484+H484</f>
        <v>10.367</v>
      </c>
      <c r="K484">
        <f>F484+I484</f>
        <v>0.364</v>
      </c>
      <c r="L484" s="8">
        <f>G484</f>
        <v>12.2568012</v>
      </c>
      <c r="M484" t="str">
        <f>B484</f>
        <v>Q01</v>
      </c>
      <c r="N484" t="str">
        <f t="shared" si="14"/>
        <v>a(10.367+0.364xu(w/1000),12.2568012)</v>
      </c>
      <c r="O484">
        <f t="shared" si="15"/>
        <v>0</v>
      </c>
    </row>
    <row r="485" ht="14.25" spans="1:15">
      <c r="A485" s="1">
        <v>4119</v>
      </c>
      <c r="B485" s="7" t="s">
        <v>4182</v>
      </c>
      <c r="C485" s="3" t="e">
        <f>VLOOKUP(B485,I:I,1,FALSE)</f>
        <v>#N/A</v>
      </c>
      <c r="D485" t="str">
        <f>_xlfn.CONCAT("'",A485,"',")</f>
        <v>'4119',</v>
      </c>
      <c r="E485">
        <f>VLOOKUP(B485,allied!A:C,2,FALSE)</f>
        <v>10.367</v>
      </c>
      <c r="F485">
        <f>VLOOKUP(B485,allied!A:C,3,FALSE)</f>
        <v>0.364</v>
      </c>
      <c r="G485">
        <f>VLOOKUP(B485,allied!A:D,4,FALSE)</f>
        <v>12.2568012</v>
      </c>
      <c r="H485">
        <f>IFERROR(VLOOKUP(A485,allied_remote!A:E,4,FALSE),0)</f>
        <v>0</v>
      </c>
      <c r="I485" s="8">
        <f>IFERROR(VLOOKUP(A485,allied_remote!A:E,5,FALSE),0)</f>
        <v>0</v>
      </c>
      <c r="J485">
        <f>E485+H485</f>
        <v>10.367</v>
      </c>
      <c r="K485">
        <f>F485+I485</f>
        <v>0.364</v>
      </c>
      <c r="L485" s="8">
        <f>G485</f>
        <v>12.2568012</v>
      </c>
      <c r="M485" t="str">
        <f>B485</f>
        <v>Q01</v>
      </c>
      <c r="N485" t="str">
        <f t="shared" si="14"/>
        <v>a(10.367+0.364xu(w/1000),12.2568012)</v>
      </c>
      <c r="O485">
        <f t="shared" si="15"/>
        <v>0</v>
      </c>
    </row>
    <row r="486" ht="14.25" spans="1:15">
      <c r="A486" s="1">
        <v>4120</v>
      </c>
      <c r="B486" s="7" t="s">
        <v>4182</v>
      </c>
      <c r="C486" s="3" t="e">
        <f>VLOOKUP(B486,I:I,1,FALSE)</f>
        <v>#N/A</v>
      </c>
      <c r="D486" t="str">
        <f>_xlfn.CONCAT("'",A486,"',")</f>
        <v>'4120',</v>
      </c>
      <c r="E486">
        <f>VLOOKUP(B486,allied!A:C,2,FALSE)</f>
        <v>10.367</v>
      </c>
      <c r="F486">
        <f>VLOOKUP(B486,allied!A:C,3,FALSE)</f>
        <v>0.364</v>
      </c>
      <c r="G486">
        <f>VLOOKUP(B486,allied!A:D,4,FALSE)</f>
        <v>12.2568012</v>
      </c>
      <c r="H486">
        <f>IFERROR(VLOOKUP(A486,allied_remote!A:E,4,FALSE),0)</f>
        <v>0</v>
      </c>
      <c r="I486" s="8">
        <f>IFERROR(VLOOKUP(A486,allied_remote!A:E,5,FALSE),0)</f>
        <v>0</v>
      </c>
      <c r="J486">
        <f>E486+H486</f>
        <v>10.367</v>
      </c>
      <c r="K486">
        <f>F486+I486</f>
        <v>0.364</v>
      </c>
      <c r="L486" s="8">
        <f>G486</f>
        <v>12.2568012</v>
      </c>
      <c r="M486" t="str">
        <f>B486</f>
        <v>Q01</v>
      </c>
      <c r="N486" t="str">
        <f t="shared" si="14"/>
        <v>a(10.367+0.364xu(w/1000),12.2568012)</v>
      </c>
      <c r="O486">
        <f t="shared" si="15"/>
        <v>0</v>
      </c>
    </row>
    <row r="487" ht="14.25" spans="1:15">
      <c r="A487" s="1">
        <v>4121</v>
      </c>
      <c r="B487" s="7" t="s">
        <v>4182</v>
      </c>
      <c r="C487" s="3" t="e">
        <f>VLOOKUP(B487,I:I,1,FALSE)</f>
        <v>#N/A</v>
      </c>
      <c r="D487" t="str">
        <f>_xlfn.CONCAT("'",A487,"',")</f>
        <v>'4121',</v>
      </c>
      <c r="E487">
        <f>VLOOKUP(B487,allied!A:C,2,FALSE)</f>
        <v>10.367</v>
      </c>
      <c r="F487">
        <f>VLOOKUP(B487,allied!A:C,3,FALSE)</f>
        <v>0.364</v>
      </c>
      <c r="G487">
        <f>VLOOKUP(B487,allied!A:D,4,FALSE)</f>
        <v>12.2568012</v>
      </c>
      <c r="H487">
        <f>IFERROR(VLOOKUP(A487,allied_remote!A:E,4,FALSE),0)</f>
        <v>0</v>
      </c>
      <c r="I487" s="8">
        <f>IFERROR(VLOOKUP(A487,allied_remote!A:E,5,FALSE),0)</f>
        <v>0</v>
      </c>
      <c r="J487">
        <f>E487+H487</f>
        <v>10.367</v>
      </c>
      <c r="K487">
        <f>F487+I487</f>
        <v>0.364</v>
      </c>
      <c r="L487" s="8">
        <f>G487</f>
        <v>12.2568012</v>
      </c>
      <c r="M487" t="str">
        <f>B487</f>
        <v>Q01</v>
      </c>
      <c r="N487" t="str">
        <f t="shared" si="14"/>
        <v>a(10.367+0.364xu(w/1000),12.2568012)</v>
      </c>
      <c r="O487">
        <f t="shared" si="15"/>
        <v>0</v>
      </c>
    </row>
    <row r="488" ht="14.25" spans="1:15">
      <c r="A488" s="1">
        <v>4122</v>
      </c>
      <c r="B488" s="7" t="s">
        <v>4182</v>
      </c>
      <c r="C488" s="3" t="e">
        <f>VLOOKUP(B488,I:I,1,FALSE)</f>
        <v>#N/A</v>
      </c>
      <c r="D488" t="str">
        <f>_xlfn.CONCAT("'",A488,"',")</f>
        <v>'4122',</v>
      </c>
      <c r="E488">
        <f>VLOOKUP(B488,allied!A:C,2,FALSE)</f>
        <v>10.367</v>
      </c>
      <c r="F488">
        <f>VLOOKUP(B488,allied!A:C,3,FALSE)</f>
        <v>0.364</v>
      </c>
      <c r="G488">
        <f>VLOOKUP(B488,allied!A:D,4,FALSE)</f>
        <v>12.2568012</v>
      </c>
      <c r="H488">
        <f>IFERROR(VLOOKUP(A488,allied_remote!A:E,4,FALSE),0)</f>
        <v>0</v>
      </c>
      <c r="I488" s="8">
        <f>IFERROR(VLOOKUP(A488,allied_remote!A:E,5,FALSE),0)</f>
        <v>0</v>
      </c>
      <c r="J488">
        <f>E488+H488</f>
        <v>10.367</v>
      </c>
      <c r="K488">
        <f>F488+I488</f>
        <v>0.364</v>
      </c>
      <c r="L488" s="8">
        <f>G488</f>
        <v>12.2568012</v>
      </c>
      <c r="M488" t="str">
        <f>B488</f>
        <v>Q01</v>
      </c>
      <c r="N488" t="str">
        <f t="shared" si="14"/>
        <v>a(10.367+0.364xu(w/1000),12.2568012)</v>
      </c>
      <c r="O488">
        <f t="shared" si="15"/>
        <v>0</v>
      </c>
    </row>
    <row r="489" ht="14.25" spans="1:15">
      <c r="A489" s="1">
        <v>4123</v>
      </c>
      <c r="B489" s="7" t="s">
        <v>4182</v>
      </c>
      <c r="C489" s="3" t="e">
        <f>VLOOKUP(B489,I:I,1,FALSE)</f>
        <v>#N/A</v>
      </c>
      <c r="D489" t="str">
        <f>_xlfn.CONCAT("'",A489,"',")</f>
        <v>'4123',</v>
      </c>
      <c r="E489">
        <f>VLOOKUP(B489,allied!A:C,2,FALSE)</f>
        <v>10.367</v>
      </c>
      <c r="F489">
        <f>VLOOKUP(B489,allied!A:C,3,FALSE)</f>
        <v>0.364</v>
      </c>
      <c r="G489">
        <f>VLOOKUP(B489,allied!A:D,4,FALSE)</f>
        <v>12.2568012</v>
      </c>
      <c r="H489">
        <f>IFERROR(VLOOKUP(A489,allied_remote!A:E,4,FALSE),0)</f>
        <v>0</v>
      </c>
      <c r="I489" s="8">
        <f>IFERROR(VLOOKUP(A489,allied_remote!A:E,5,FALSE),0)</f>
        <v>0</v>
      </c>
      <c r="J489">
        <f>E489+H489</f>
        <v>10.367</v>
      </c>
      <c r="K489">
        <f>F489+I489</f>
        <v>0.364</v>
      </c>
      <c r="L489" s="8">
        <f>G489</f>
        <v>12.2568012</v>
      </c>
      <c r="M489" t="str">
        <f>B489</f>
        <v>Q01</v>
      </c>
      <c r="N489" t="str">
        <f t="shared" si="14"/>
        <v>a(10.367+0.364xu(w/1000),12.2568012)</v>
      </c>
      <c r="O489">
        <f t="shared" si="15"/>
        <v>0</v>
      </c>
    </row>
    <row r="490" ht="14.25" spans="1:15">
      <c r="A490" s="1">
        <v>4127</v>
      </c>
      <c r="B490" s="7" t="s">
        <v>4182</v>
      </c>
      <c r="C490" s="3" t="e">
        <f>VLOOKUP(B490,I:I,1,FALSE)</f>
        <v>#N/A</v>
      </c>
      <c r="D490" t="str">
        <f>_xlfn.CONCAT("'",A490,"',")</f>
        <v>'4127',</v>
      </c>
      <c r="E490">
        <f>VLOOKUP(B490,allied!A:C,2,FALSE)</f>
        <v>10.367</v>
      </c>
      <c r="F490">
        <f>VLOOKUP(B490,allied!A:C,3,FALSE)</f>
        <v>0.364</v>
      </c>
      <c r="G490">
        <f>VLOOKUP(B490,allied!A:D,4,FALSE)</f>
        <v>12.2568012</v>
      </c>
      <c r="H490">
        <f>IFERROR(VLOOKUP(A490,allied_remote!A:E,4,FALSE),0)</f>
        <v>0</v>
      </c>
      <c r="I490" s="8">
        <f>IFERROR(VLOOKUP(A490,allied_remote!A:E,5,FALSE),0)</f>
        <v>0</v>
      </c>
      <c r="J490">
        <f>E490+H490</f>
        <v>10.367</v>
      </c>
      <c r="K490">
        <f>F490+I490</f>
        <v>0.364</v>
      </c>
      <c r="L490" s="8">
        <f>G490</f>
        <v>12.2568012</v>
      </c>
      <c r="M490" t="str">
        <f>B490</f>
        <v>Q01</v>
      </c>
      <c r="N490" t="str">
        <f t="shared" si="14"/>
        <v>a(10.367+0.364xu(w/1000),12.2568012)</v>
      </c>
      <c r="O490">
        <f t="shared" si="15"/>
        <v>0</v>
      </c>
    </row>
    <row r="491" ht="14.25" spans="1:15">
      <c r="A491" s="1">
        <v>4128</v>
      </c>
      <c r="B491" s="7" t="s">
        <v>4182</v>
      </c>
      <c r="C491" s="3" t="e">
        <f>VLOOKUP(B491,I:I,1,FALSE)</f>
        <v>#N/A</v>
      </c>
      <c r="D491" t="str">
        <f>_xlfn.CONCAT("'",A491,"',")</f>
        <v>'4128',</v>
      </c>
      <c r="E491">
        <f>VLOOKUP(B491,allied!A:C,2,FALSE)</f>
        <v>10.367</v>
      </c>
      <c r="F491">
        <f>VLOOKUP(B491,allied!A:C,3,FALSE)</f>
        <v>0.364</v>
      </c>
      <c r="G491">
        <f>VLOOKUP(B491,allied!A:D,4,FALSE)</f>
        <v>12.2568012</v>
      </c>
      <c r="H491">
        <f>IFERROR(VLOOKUP(A491,allied_remote!A:E,4,FALSE),0)</f>
        <v>0</v>
      </c>
      <c r="I491" s="8">
        <f>IFERROR(VLOOKUP(A491,allied_remote!A:E,5,FALSE),0)</f>
        <v>0</v>
      </c>
      <c r="J491">
        <f>E491+H491</f>
        <v>10.367</v>
      </c>
      <c r="K491">
        <f>F491+I491</f>
        <v>0.364</v>
      </c>
      <c r="L491" s="8">
        <f>G491</f>
        <v>12.2568012</v>
      </c>
      <c r="M491" t="str">
        <f>B491</f>
        <v>Q01</v>
      </c>
      <c r="N491" t="str">
        <f t="shared" si="14"/>
        <v>a(10.367+0.364xu(w/1000),12.2568012)</v>
      </c>
      <c r="O491">
        <f t="shared" si="15"/>
        <v>0</v>
      </c>
    </row>
    <row r="492" ht="14.25" spans="1:15">
      <c r="A492" s="1">
        <v>4129</v>
      </c>
      <c r="B492" s="7" t="s">
        <v>4182</v>
      </c>
      <c r="C492" s="3" t="e">
        <f>VLOOKUP(B492,I:I,1,FALSE)</f>
        <v>#N/A</v>
      </c>
      <c r="D492" t="str">
        <f>_xlfn.CONCAT("'",A492,"',")</f>
        <v>'4129',</v>
      </c>
      <c r="E492">
        <f>VLOOKUP(B492,allied!A:C,2,FALSE)</f>
        <v>10.367</v>
      </c>
      <c r="F492">
        <f>VLOOKUP(B492,allied!A:C,3,FALSE)</f>
        <v>0.364</v>
      </c>
      <c r="G492">
        <f>VLOOKUP(B492,allied!A:D,4,FALSE)</f>
        <v>12.2568012</v>
      </c>
      <c r="H492">
        <f>IFERROR(VLOOKUP(A492,allied_remote!A:E,4,FALSE),0)</f>
        <v>0</v>
      </c>
      <c r="I492" s="8">
        <f>IFERROR(VLOOKUP(A492,allied_remote!A:E,5,FALSE),0)</f>
        <v>0</v>
      </c>
      <c r="J492">
        <f>E492+H492</f>
        <v>10.367</v>
      </c>
      <c r="K492">
        <f>F492+I492</f>
        <v>0.364</v>
      </c>
      <c r="L492" s="8">
        <f>G492</f>
        <v>12.2568012</v>
      </c>
      <c r="M492" t="str">
        <f>B492</f>
        <v>Q01</v>
      </c>
      <c r="N492" t="str">
        <f t="shared" si="14"/>
        <v>a(10.367+0.364xu(w/1000),12.2568012)</v>
      </c>
      <c r="O492">
        <f t="shared" si="15"/>
        <v>0</v>
      </c>
    </row>
    <row r="493" ht="14.25" spans="1:15">
      <c r="A493" s="1">
        <v>4130</v>
      </c>
      <c r="B493" s="7" t="s">
        <v>4182</v>
      </c>
      <c r="C493" s="3" t="e">
        <f>VLOOKUP(B493,I:I,1,FALSE)</f>
        <v>#N/A</v>
      </c>
      <c r="D493" t="str">
        <f>_xlfn.CONCAT("'",A493,"',")</f>
        <v>'4130',</v>
      </c>
      <c r="E493">
        <f>VLOOKUP(B493,allied!A:C,2,FALSE)</f>
        <v>10.367</v>
      </c>
      <c r="F493">
        <f>VLOOKUP(B493,allied!A:C,3,FALSE)</f>
        <v>0.364</v>
      </c>
      <c r="G493">
        <f>VLOOKUP(B493,allied!A:D,4,FALSE)</f>
        <v>12.2568012</v>
      </c>
      <c r="H493">
        <f>IFERROR(VLOOKUP(A493,allied_remote!A:E,4,FALSE),0)</f>
        <v>0</v>
      </c>
      <c r="I493" s="8">
        <f>IFERROR(VLOOKUP(A493,allied_remote!A:E,5,FALSE),0)</f>
        <v>0</v>
      </c>
      <c r="J493">
        <f>E493+H493</f>
        <v>10.367</v>
      </c>
      <c r="K493">
        <f>F493+I493</f>
        <v>0.364</v>
      </c>
      <c r="L493" s="8">
        <f>G493</f>
        <v>12.2568012</v>
      </c>
      <c r="M493" t="str">
        <f>B493</f>
        <v>Q01</v>
      </c>
      <c r="N493" t="str">
        <f t="shared" si="14"/>
        <v>a(10.367+0.364xu(w/1000),12.2568012)</v>
      </c>
      <c r="O493">
        <f t="shared" si="15"/>
        <v>0</v>
      </c>
    </row>
    <row r="494" ht="14.25" spans="1:15">
      <c r="A494" s="1">
        <v>4131</v>
      </c>
      <c r="B494" s="7" t="s">
        <v>4182</v>
      </c>
      <c r="C494" s="3" t="e">
        <f>VLOOKUP(B494,I:I,1,FALSE)</f>
        <v>#N/A</v>
      </c>
      <c r="D494" t="str">
        <f>_xlfn.CONCAT("'",A494,"',")</f>
        <v>'4131',</v>
      </c>
      <c r="E494">
        <f>VLOOKUP(B494,allied!A:C,2,FALSE)</f>
        <v>10.367</v>
      </c>
      <c r="F494">
        <f>VLOOKUP(B494,allied!A:C,3,FALSE)</f>
        <v>0.364</v>
      </c>
      <c r="G494">
        <f>VLOOKUP(B494,allied!A:D,4,FALSE)</f>
        <v>12.2568012</v>
      </c>
      <c r="H494">
        <f>IFERROR(VLOOKUP(A494,allied_remote!A:E,4,FALSE),0)</f>
        <v>0</v>
      </c>
      <c r="I494" s="8">
        <f>IFERROR(VLOOKUP(A494,allied_remote!A:E,5,FALSE),0)</f>
        <v>0</v>
      </c>
      <c r="J494">
        <f>E494+H494</f>
        <v>10.367</v>
      </c>
      <c r="K494">
        <f>F494+I494</f>
        <v>0.364</v>
      </c>
      <c r="L494" s="8">
        <f>G494</f>
        <v>12.2568012</v>
      </c>
      <c r="M494" t="str">
        <f>B494</f>
        <v>Q01</v>
      </c>
      <c r="N494" t="str">
        <f t="shared" si="14"/>
        <v>a(10.367+0.364xu(w/1000),12.2568012)</v>
      </c>
      <c r="O494">
        <f t="shared" si="15"/>
        <v>0</v>
      </c>
    </row>
    <row r="495" ht="14.25" spans="1:15">
      <c r="A495" s="1">
        <v>4132</v>
      </c>
      <c r="B495" s="7" t="s">
        <v>4182</v>
      </c>
      <c r="C495" s="3" t="e">
        <f>VLOOKUP(B495,I:I,1,FALSE)</f>
        <v>#N/A</v>
      </c>
      <c r="D495" t="str">
        <f>_xlfn.CONCAT("'",A495,"',")</f>
        <v>'4132',</v>
      </c>
      <c r="E495">
        <f>VLOOKUP(B495,allied!A:C,2,FALSE)</f>
        <v>10.367</v>
      </c>
      <c r="F495">
        <f>VLOOKUP(B495,allied!A:C,3,FALSE)</f>
        <v>0.364</v>
      </c>
      <c r="G495">
        <f>VLOOKUP(B495,allied!A:D,4,FALSE)</f>
        <v>12.2568012</v>
      </c>
      <c r="H495">
        <f>IFERROR(VLOOKUP(A495,allied_remote!A:E,4,FALSE),0)</f>
        <v>0</v>
      </c>
      <c r="I495" s="8">
        <f>IFERROR(VLOOKUP(A495,allied_remote!A:E,5,FALSE),0)</f>
        <v>0</v>
      </c>
      <c r="J495">
        <f>E495+H495</f>
        <v>10.367</v>
      </c>
      <c r="K495">
        <f>F495+I495</f>
        <v>0.364</v>
      </c>
      <c r="L495" s="8">
        <f>G495</f>
        <v>12.2568012</v>
      </c>
      <c r="M495" t="str">
        <f>B495</f>
        <v>Q01</v>
      </c>
      <c r="N495" t="str">
        <f t="shared" si="14"/>
        <v>a(10.367+0.364xu(w/1000),12.2568012)</v>
      </c>
      <c r="O495">
        <f t="shared" si="15"/>
        <v>0</v>
      </c>
    </row>
    <row r="496" ht="14.25" spans="1:15">
      <c r="A496" s="1">
        <v>4133</v>
      </c>
      <c r="B496" s="7" t="s">
        <v>4182</v>
      </c>
      <c r="C496" s="3" t="e">
        <f>VLOOKUP(B496,I:I,1,FALSE)</f>
        <v>#N/A</v>
      </c>
      <c r="D496" t="str">
        <f>_xlfn.CONCAT("'",A496,"',")</f>
        <v>'4133',</v>
      </c>
      <c r="E496">
        <f>VLOOKUP(B496,allied!A:C,2,FALSE)</f>
        <v>10.367</v>
      </c>
      <c r="F496">
        <f>VLOOKUP(B496,allied!A:C,3,FALSE)</f>
        <v>0.364</v>
      </c>
      <c r="G496">
        <f>VLOOKUP(B496,allied!A:D,4,FALSE)</f>
        <v>12.2568012</v>
      </c>
      <c r="H496">
        <f>IFERROR(VLOOKUP(A496,allied_remote!A:E,4,FALSE),0)</f>
        <v>0</v>
      </c>
      <c r="I496" s="8">
        <f>IFERROR(VLOOKUP(A496,allied_remote!A:E,5,FALSE),0)</f>
        <v>0</v>
      </c>
      <c r="J496">
        <f>E496+H496</f>
        <v>10.367</v>
      </c>
      <c r="K496">
        <f>F496+I496</f>
        <v>0.364</v>
      </c>
      <c r="L496" s="8">
        <f>G496</f>
        <v>12.2568012</v>
      </c>
      <c r="M496" t="str">
        <f>B496</f>
        <v>Q01</v>
      </c>
      <c r="N496" t="str">
        <f t="shared" si="14"/>
        <v>a(10.367+0.364xu(w/1000),12.2568012)</v>
      </c>
      <c r="O496">
        <f t="shared" si="15"/>
        <v>0</v>
      </c>
    </row>
    <row r="497" ht="14.25" spans="1:15">
      <c r="A497" s="1">
        <v>4151</v>
      </c>
      <c r="B497" s="7" t="s">
        <v>4182</v>
      </c>
      <c r="C497" s="3" t="e">
        <f>VLOOKUP(B497,I:I,1,FALSE)</f>
        <v>#N/A</v>
      </c>
      <c r="D497" t="str">
        <f>_xlfn.CONCAT("'",A497,"',")</f>
        <v>'4151',</v>
      </c>
      <c r="E497">
        <f>VLOOKUP(B497,allied!A:C,2,FALSE)</f>
        <v>10.367</v>
      </c>
      <c r="F497">
        <f>VLOOKUP(B497,allied!A:C,3,FALSE)</f>
        <v>0.364</v>
      </c>
      <c r="G497">
        <f>VLOOKUP(B497,allied!A:D,4,FALSE)</f>
        <v>12.2568012</v>
      </c>
      <c r="H497">
        <f>IFERROR(VLOOKUP(A497,allied_remote!A:E,4,FALSE),0)</f>
        <v>0</v>
      </c>
      <c r="I497" s="8">
        <f>IFERROR(VLOOKUP(A497,allied_remote!A:E,5,FALSE),0)</f>
        <v>0</v>
      </c>
      <c r="J497">
        <f>E497+H497</f>
        <v>10.367</v>
      </c>
      <c r="K497">
        <f>F497+I497</f>
        <v>0.364</v>
      </c>
      <c r="L497" s="8">
        <f>G497</f>
        <v>12.2568012</v>
      </c>
      <c r="M497" t="str">
        <f>B497</f>
        <v>Q01</v>
      </c>
      <c r="N497" t="str">
        <f t="shared" si="14"/>
        <v>a(10.367+0.364xu(w/1000),12.2568012)</v>
      </c>
      <c r="O497">
        <f t="shared" si="15"/>
        <v>0</v>
      </c>
    </row>
    <row r="498" ht="14.25" spans="1:15">
      <c r="A498" s="1">
        <v>4152</v>
      </c>
      <c r="B498" s="7" t="s">
        <v>4182</v>
      </c>
      <c r="C498" s="3" t="e">
        <f>VLOOKUP(B498,I:I,1,FALSE)</f>
        <v>#N/A</v>
      </c>
      <c r="D498" t="str">
        <f>_xlfn.CONCAT("'",A498,"',")</f>
        <v>'4152',</v>
      </c>
      <c r="E498">
        <f>VLOOKUP(B498,allied!A:C,2,FALSE)</f>
        <v>10.367</v>
      </c>
      <c r="F498">
        <f>VLOOKUP(B498,allied!A:C,3,FALSE)</f>
        <v>0.364</v>
      </c>
      <c r="G498">
        <f>VLOOKUP(B498,allied!A:D,4,FALSE)</f>
        <v>12.2568012</v>
      </c>
      <c r="H498">
        <f>IFERROR(VLOOKUP(A498,allied_remote!A:E,4,FALSE),0)</f>
        <v>0</v>
      </c>
      <c r="I498" s="8">
        <f>IFERROR(VLOOKUP(A498,allied_remote!A:E,5,FALSE),0)</f>
        <v>0</v>
      </c>
      <c r="J498">
        <f>E498+H498</f>
        <v>10.367</v>
      </c>
      <c r="K498">
        <f>F498+I498</f>
        <v>0.364</v>
      </c>
      <c r="L498" s="8">
        <f>G498</f>
        <v>12.2568012</v>
      </c>
      <c r="M498" t="str">
        <f>B498</f>
        <v>Q01</v>
      </c>
      <c r="N498" t="str">
        <f t="shared" si="14"/>
        <v>a(10.367+0.364xu(w/1000),12.2568012)</v>
      </c>
      <c r="O498">
        <f t="shared" si="15"/>
        <v>0</v>
      </c>
    </row>
    <row r="499" ht="14.25" spans="1:15">
      <c r="A499" s="1">
        <v>4153</v>
      </c>
      <c r="B499" s="7" t="s">
        <v>4182</v>
      </c>
      <c r="C499" s="3" t="e">
        <f>VLOOKUP(B499,I:I,1,FALSE)</f>
        <v>#N/A</v>
      </c>
      <c r="D499" t="str">
        <f>_xlfn.CONCAT("'",A499,"',")</f>
        <v>'4153',</v>
      </c>
      <c r="E499">
        <f>VLOOKUP(B499,allied!A:C,2,FALSE)</f>
        <v>10.367</v>
      </c>
      <c r="F499">
        <f>VLOOKUP(B499,allied!A:C,3,FALSE)</f>
        <v>0.364</v>
      </c>
      <c r="G499">
        <f>VLOOKUP(B499,allied!A:D,4,FALSE)</f>
        <v>12.2568012</v>
      </c>
      <c r="H499">
        <f>IFERROR(VLOOKUP(A499,allied_remote!A:E,4,FALSE),0)</f>
        <v>0</v>
      </c>
      <c r="I499" s="8">
        <f>IFERROR(VLOOKUP(A499,allied_remote!A:E,5,FALSE),0)</f>
        <v>0</v>
      </c>
      <c r="J499">
        <f>E499+H499</f>
        <v>10.367</v>
      </c>
      <c r="K499">
        <f>F499+I499</f>
        <v>0.364</v>
      </c>
      <c r="L499" s="8">
        <f>G499</f>
        <v>12.2568012</v>
      </c>
      <c r="M499" t="str">
        <f>B499</f>
        <v>Q01</v>
      </c>
      <c r="N499" t="str">
        <f t="shared" si="14"/>
        <v>a(10.367+0.364xu(w/1000),12.2568012)</v>
      </c>
      <c r="O499">
        <f t="shared" si="15"/>
        <v>0</v>
      </c>
    </row>
    <row r="500" ht="14.25" spans="1:15">
      <c r="A500" s="1">
        <v>4154</v>
      </c>
      <c r="B500" s="7" t="s">
        <v>4182</v>
      </c>
      <c r="C500" s="3" t="e">
        <f>VLOOKUP(B500,I:I,1,FALSE)</f>
        <v>#N/A</v>
      </c>
      <c r="D500" t="str">
        <f>_xlfn.CONCAT("'",A500,"',")</f>
        <v>'4154',</v>
      </c>
      <c r="E500">
        <f>VLOOKUP(B500,allied!A:C,2,FALSE)</f>
        <v>10.367</v>
      </c>
      <c r="F500">
        <f>VLOOKUP(B500,allied!A:C,3,FALSE)</f>
        <v>0.364</v>
      </c>
      <c r="G500">
        <f>VLOOKUP(B500,allied!A:D,4,FALSE)</f>
        <v>12.2568012</v>
      </c>
      <c r="H500">
        <f>IFERROR(VLOOKUP(A500,allied_remote!A:E,4,FALSE),0)</f>
        <v>0</v>
      </c>
      <c r="I500" s="8">
        <f>IFERROR(VLOOKUP(A500,allied_remote!A:E,5,FALSE),0)</f>
        <v>0</v>
      </c>
      <c r="J500">
        <f>E500+H500</f>
        <v>10.367</v>
      </c>
      <c r="K500">
        <f>F500+I500</f>
        <v>0.364</v>
      </c>
      <c r="L500" s="8">
        <f>G500</f>
        <v>12.2568012</v>
      </c>
      <c r="M500" t="str">
        <f>B500</f>
        <v>Q01</v>
      </c>
      <c r="N500" t="str">
        <f t="shared" si="14"/>
        <v>a(10.367+0.364xu(w/1000),12.2568012)</v>
      </c>
      <c r="O500">
        <f t="shared" si="15"/>
        <v>0</v>
      </c>
    </row>
    <row r="501" ht="14.25" spans="1:15">
      <c r="A501" s="1">
        <v>4155</v>
      </c>
      <c r="B501" s="7" t="s">
        <v>4182</v>
      </c>
      <c r="C501" s="3" t="e">
        <f>VLOOKUP(B501,I:I,1,FALSE)</f>
        <v>#N/A</v>
      </c>
      <c r="D501" t="str">
        <f>_xlfn.CONCAT("'",A501,"',")</f>
        <v>'4155',</v>
      </c>
      <c r="E501">
        <f>VLOOKUP(B501,allied!A:C,2,FALSE)</f>
        <v>10.367</v>
      </c>
      <c r="F501">
        <f>VLOOKUP(B501,allied!A:C,3,FALSE)</f>
        <v>0.364</v>
      </c>
      <c r="G501">
        <f>VLOOKUP(B501,allied!A:D,4,FALSE)</f>
        <v>12.2568012</v>
      </c>
      <c r="H501">
        <f>IFERROR(VLOOKUP(A501,allied_remote!A:E,4,FALSE),0)</f>
        <v>0</v>
      </c>
      <c r="I501" s="8">
        <f>IFERROR(VLOOKUP(A501,allied_remote!A:E,5,FALSE),0)</f>
        <v>0</v>
      </c>
      <c r="J501">
        <f>E501+H501</f>
        <v>10.367</v>
      </c>
      <c r="K501">
        <f>F501+I501</f>
        <v>0.364</v>
      </c>
      <c r="L501" s="8">
        <f>G501</f>
        <v>12.2568012</v>
      </c>
      <c r="M501" t="str">
        <f>B501</f>
        <v>Q01</v>
      </c>
      <c r="N501" t="str">
        <f t="shared" si="14"/>
        <v>a(10.367+0.364xu(w/1000),12.2568012)</v>
      </c>
      <c r="O501">
        <f t="shared" si="15"/>
        <v>0</v>
      </c>
    </row>
    <row r="502" ht="14.25" spans="1:15">
      <c r="A502" s="1">
        <v>4156</v>
      </c>
      <c r="B502" s="7" t="s">
        <v>4182</v>
      </c>
      <c r="C502" s="3" t="e">
        <f>VLOOKUP(B502,I:I,1,FALSE)</f>
        <v>#N/A</v>
      </c>
      <c r="D502" t="str">
        <f>_xlfn.CONCAT("'",A502,"',")</f>
        <v>'4156',</v>
      </c>
      <c r="E502">
        <f>VLOOKUP(B502,allied!A:C,2,FALSE)</f>
        <v>10.367</v>
      </c>
      <c r="F502">
        <f>VLOOKUP(B502,allied!A:C,3,FALSE)</f>
        <v>0.364</v>
      </c>
      <c r="G502">
        <f>VLOOKUP(B502,allied!A:D,4,FALSE)</f>
        <v>12.2568012</v>
      </c>
      <c r="H502">
        <f>IFERROR(VLOOKUP(A502,allied_remote!A:E,4,FALSE),0)</f>
        <v>0</v>
      </c>
      <c r="I502" s="8">
        <f>IFERROR(VLOOKUP(A502,allied_remote!A:E,5,FALSE),0)</f>
        <v>0</v>
      </c>
      <c r="J502">
        <f>E502+H502</f>
        <v>10.367</v>
      </c>
      <c r="K502">
        <f>F502+I502</f>
        <v>0.364</v>
      </c>
      <c r="L502" s="8">
        <f>G502</f>
        <v>12.2568012</v>
      </c>
      <c r="M502" t="str">
        <f>B502</f>
        <v>Q01</v>
      </c>
      <c r="N502" t="str">
        <f t="shared" si="14"/>
        <v>a(10.367+0.364xu(w/1000),12.2568012)</v>
      </c>
      <c r="O502">
        <f t="shared" si="15"/>
        <v>0</v>
      </c>
    </row>
    <row r="503" ht="14.25" spans="1:15">
      <c r="A503" s="1">
        <v>4157</v>
      </c>
      <c r="B503" s="7" t="s">
        <v>4182</v>
      </c>
      <c r="C503" s="3" t="e">
        <f>VLOOKUP(B503,I:I,1,FALSE)</f>
        <v>#N/A</v>
      </c>
      <c r="D503" t="str">
        <f>_xlfn.CONCAT("'",A503,"',")</f>
        <v>'4157',</v>
      </c>
      <c r="E503">
        <f>VLOOKUP(B503,allied!A:C,2,FALSE)</f>
        <v>10.367</v>
      </c>
      <c r="F503">
        <f>VLOOKUP(B503,allied!A:C,3,FALSE)</f>
        <v>0.364</v>
      </c>
      <c r="G503">
        <f>VLOOKUP(B503,allied!A:D,4,FALSE)</f>
        <v>12.2568012</v>
      </c>
      <c r="H503">
        <f>IFERROR(VLOOKUP(A503,allied_remote!A:E,4,FALSE),0)</f>
        <v>0</v>
      </c>
      <c r="I503" s="8">
        <f>IFERROR(VLOOKUP(A503,allied_remote!A:E,5,FALSE),0)</f>
        <v>0</v>
      </c>
      <c r="J503">
        <f>E503+H503</f>
        <v>10.367</v>
      </c>
      <c r="K503">
        <f>F503+I503</f>
        <v>0.364</v>
      </c>
      <c r="L503" s="8">
        <f>G503</f>
        <v>12.2568012</v>
      </c>
      <c r="M503" t="str">
        <f>B503</f>
        <v>Q01</v>
      </c>
      <c r="N503" t="str">
        <f t="shared" si="14"/>
        <v>a(10.367+0.364xu(w/1000),12.2568012)</v>
      </c>
      <c r="O503">
        <f t="shared" si="15"/>
        <v>0</v>
      </c>
    </row>
    <row r="504" ht="14.25" spans="1:15">
      <c r="A504" s="1">
        <v>4158</v>
      </c>
      <c r="B504" s="7" t="s">
        <v>4182</v>
      </c>
      <c r="C504" s="3" t="e">
        <f>VLOOKUP(B504,I:I,1,FALSE)</f>
        <v>#N/A</v>
      </c>
      <c r="D504" t="str">
        <f>_xlfn.CONCAT("'",A504,"',")</f>
        <v>'4158',</v>
      </c>
      <c r="E504">
        <f>VLOOKUP(B504,allied!A:C,2,FALSE)</f>
        <v>10.367</v>
      </c>
      <c r="F504">
        <f>VLOOKUP(B504,allied!A:C,3,FALSE)</f>
        <v>0.364</v>
      </c>
      <c r="G504">
        <f>VLOOKUP(B504,allied!A:D,4,FALSE)</f>
        <v>12.2568012</v>
      </c>
      <c r="H504">
        <f>IFERROR(VLOOKUP(A504,allied_remote!A:E,4,FALSE),0)</f>
        <v>0</v>
      </c>
      <c r="I504" s="8">
        <f>IFERROR(VLOOKUP(A504,allied_remote!A:E,5,FALSE),0)</f>
        <v>0</v>
      </c>
      <c r="J504">
        <f>E504+H504</f>
        <v>10.367</v>
      </c>
      <c r="K504">
        <f>F504+I504</f>
        <v>0.364</v>
      </c>
      <c r="L504" s="8">
        <f>G504</f>
        <v>12.2568012</v>
      </c>
      <c r="M504" t="str">
        <f>B504</f>
        <v>Q01</v>
      </c>
      <c r="N504" t="str">
        <f t="shared" si="14"/>
        <v>a(10.367+0.364xu(w/1000),12.2568012)</v>
      </c>
      <c r="O504">
        <f t="shared" si="15"/>
        <v>0</v>
      </c>
    </row>
    <row r="505" ht="14.25" spans="1:15">
      <c r="A505" s="1">
        <v>4159</v>
      </c>
      <c r="B505" s="7" t="s">
        <v>4182</v>
      </c>
      <c r="C505" s="3" t="e">
        <f>VLOOKUP(B505,I:I,1,FALSE)</f>
        <v>#N/A</v>
      </c>
      <c r="D505" t="str">
        <f>_xlfn.CONCAT("'",A505,"',")</f>
        <v>'4159',</v>
      </c>
      <c r="E505">
        <f>VLOOKUP(B505,allied!A:C,2,FALSE)</f>
        <v>10.367</v>
      </c>
      <c r="F505">
        <f>VLOOKUP(B505,allied!A:C,3,FALSE)</f>
        <v>0.364</v>
      </c>
      <c r="G505">
        <f>VLOOKUP(B505,allied!A:D,4,FALSE)</f>
        <v>12.2568012</v>
      </c>
      <c r="H505">
        <f>IFERROR(VLOOKUP(A505,allied_remote!A:E,4,FALSE),0)</f>
        <v>0</v>
      </c>
      <c r="I505" s="8">
        <f>IFERROR(VLOOKUP(A505,allied_remote!A:E,5,FALSE),0)</f>
        <v>0</v>
      </c>
      <c r="J505">
        <f>E505+H505</f>
        <v>10.367</v>
      </c>
      <c r="K505">
        <f>F505+I505</f>
        <v>0.364</v>
      </c>
      <c r="L505" s="8">
        <f>G505</f>
        <v>12.2568012</v>
      </c>
      <c r="M505" t="str">
        <f>B505</f>
        <v>Q01</v>
      </c>
      <c r="N505" t="str">
        <f t="shared" si="14"/>
        <v>a(10.367+0.364xu(w/1000),12.2568012)</v>
      </c>
      <c r="O505">
        <f t="shared" si="15"/>
        <v>0</v>
      </c>
    </row>
    <row r="506" ht="14.25" spans="1:15">
      <c r="A506" s="1">
        <v>4160</v>
      </c>
      <c r="B506" s="7" t="s">
        <v>4182</v>
      </c>
      <c r="C506" s="3" t="e">
        <f>VLOOKUP(B506,I:I,1,FALSE)</f>
        <v>#N/A</v>
      </c>
      <c r="D506" t="str">
        <f>_xlfn.CONCAT("'",A506,"',")</f>
        <v>'4160',</v>
      </c>
      <c r="E506">
        <f>VLOOKUP(B506,allied!A:C,2,FALSE)</f>
        <v>10.367</v>
      </c>
      <c r="F506">
        <f>VLOOKUP(B506,allied!A:C,3,FALSE)</f>
        <v>0.364</v>
      </c>
      <c r="G506">
        <f>VLOOKUP(B506,allied!A:D,4,FALSE)</f>
        <v>12.2568012</v>
      </c>
      <c r="H506">
        <f>IFERROR(VLOOKUP(A506,allied_remote!A:E,4,FALSE),0)</f>
        <v>0</v>
      </c>
      <c r="I506" s="8">
        <f>IFERROR(VLOOKUP(A506,allied_remote!A:E,5,FALSE),0)</f>
        <v>0</v>
      </c>
      <c r="J506">
        <f>E506+H506</f>
        <v>10.367</v>
      </c>
      <c r="K506">
        <f>F506+I506</f>
        <v>0.364</v>
      </c>
      <c r="L506" s="8">
        <f>G506</f>
        <v>12.2568012</v>
      </c>
      <c r="M506" t="str">
        <f>B506</f>
        <v>Q01</v>
      </c>
      <c r="N506" t="str">
        <f t="shared" si="14"/>
        <v>a(10.367+0.364xu(w/1000),12.2568012)</v>
      </c>
      <c r="O506">
        <f t="shared" si="15"/>
        <v>0</v>
      </c>
    </row>
    <row r="507" ht="14.25" spans="1:15">
      <c r="A507" s="1">
        <v>4161</v>
      </c>
      <c r="B507" s="7" t="s">
        <v>4182</v>
      </c>
      <c r="C507" s="3" t="e">
        <f>VLOOKUP(B507,I:I,1,FALSE)</f>
        <v>#N/A</v>
      </c>
      <c r="D507" t="str">
        <f>_xlfn.CONCAT("'",A507,"',")</f>
        <v>'4161',</v>
      </c>
      <c r="E507">
        <f>VLOOKUP(B507,allied!A:C,2,FALSE)</f>
        <v>10.367</v>
      </c>
      <c r="F507">
        <f>VLOOKUP(B507,allied!A:C,3,FALSE)</f>
        <v>0.364</v>
      </c>
      <c r="G507">
        <f>VLOOKUP(B507,allied!A:D,4,FALSE)</f>
        <v>12.2568012</v>
      </c>
      <c r="H507">
        <f>IFERROR(VLOOKUP(A507,allied_remote!A:E,4,FALSE),0)</f>
        <v>0</v>
      </c>
      <c r="I507" s="8">
        <f>IFERROR(VLOOKUP(A507,allied_remote!A:E,5,FALSE),0)</f>
        <v>0</v>
      </c>
      <c r="J507">
        <f>E507+H507</f>
        <v>10.367</v>
      </c>
      <c r="K507">
        <f>F507+I507</f>
        <v>0.364</v>
      </c>
      <c r="L507" s="8">
        <f>G507</f>
        <v>12.2568012</v>
      </c>
      <c r="M507" t="str">
        <f>B507</f>
        <v>Q01</v>
      </c>
      <c r="N507" t="str">
        <f t="shared" si="14"/>
        <v>a(10.367+0.364xu(w/1000),12.2568012)</v>
      </c>
      <c r="O507">
        <f t="shared" si="15"/>
        <v>0</v>
      </c>
    </row>
    <row r="508" ht="14.25" spans="1:15">
      <c r="A508" s="1">
        <v>4163</v>
      </c>
      <c r="B508" s="7" t="s">
        <v>4182</v>
      </c>
      <c r="C508" s="3" t="e">
        <f>VLOOKUP(B508,I:I,1,FALSE)</f>
        <v>#N/A</v>
      </c>
      <c r="D508" t="str">
        <f>_xlfn.CONCAT("'",A508,"',")</f>
        <v>'4163',</v>
      </c>
      <c r="E508">
        <f>VLOOKUP(B508,allied!A:C,2,FALSE)</f>
        <v>10.367</v>
      </c>
      <c r="F508">
        <f>VLOOKUP(B508,allied!A:C,3,FALSE)</f>
        <v>0.364</v>
      </c>
      <c r="G508">
        <f>VLOOKUP(B508,allied!A:D,4,FALSE)</f>
        <v>12.2568012</v>
      </c>
      <c r="H508">
        <f>IFERROR(VLOOKUP(A508,allied_remote!A:E,4,FALSE),0)</f>
        <v>0</v>
      </c>
      <c r="I508" s="8">
        <f>IFERROR(VLOOKUP(A508,allied_remote!A:E,5,FALSE),0)</f>
        <v>0</v>
      </c>
      <c r="J508">
        <f>E508+H508</f>
        <v>10.367</v>
      </c>
      <c r="K508">
        <f>F508+I508</f>
        <v>0.364</v>
      </c>
      <c r="L508" s="8">
        <f>G508</f>
        <v>12.2568012</v>
      </c>
      <c r="M508" t="str">
        <f>B508</f>
        <v>Q01</v>
      </c>
      <c r="N508" t="str">
        <f t="shared" si="14"/>
        <v>a(10.367+0.364xu(w/1000),12.2568012)</v>
      </c>
      <c r="O508">
        <f t="shared" si="15"/>
        <v>0</v>
      </c>
    </row>
    <row r="509" ht="14.25" spans="1:15">
      <c r="A509" s="1">
        <v>4164</v>
      </c>
      <c r="B509" s="7" t="s">
        <v>4182</v>
      </c>
      <c r="C509" s="3" t="e">
        <f>VLOOKUP(B509,I:I,1,FALSE)</f>
        <v>#N/A</v>
      </c>
      <c r="D509" t="str">
        <f>_xlfn.CONCAT("'",A509,"',")</f>
        <v>'4164',</v>
      </c>
      <c r="E509">
        <f>VLOOKUP(B509,allied!A:C,2,FALSE)</f>
        <v>10.367</v>
      </c>
      <c r="F509">
        <f>VLOOKUP(B509,allied!A:C,3,FALSE)</f>
        <v>0.364</v>
      </c>
      <c r="G509">
        <f>VLOOKUP(B509,allied!A:D,4,FALSE)</f>
        <v>12.2568012</v>
      </c>
      <c r="H509">
        <f>IFERROR(VLOOKUP(A509,allied_remote!A:E,4,FALSE),0)</f>
        <v>0</v>
      </c>
      <c r="I509" s="8">
        <f>IFERROR(VLOOKUP(A509,allied_remote!A:E,5,FALSE),0)</f>
        <v>0</v>
      </c>
      <c r="J509">
        <f>E509+H509</f>
        <v>10.367</v>
      </c>
      <c r="K509">
        <f>F509+I509</f>
        <v>0.364</v>
      </c>
      <c r="L509" s="8">
        <f>G509</f>
        <v>12.2568012</v>
      </c>
      <c r="M509" t="str">
        <f>B509</f>
        <v>Q01</v>
      </c>
      <c r="N509" t="str">
        <f t="shared" si="14"/>
        <v>a(10.367+0.364xu(w/1000),12.2568012)</v>
      </c>
      <c r="O509">
        <f t="shared" si="15"/>
        <v>0</v>
      </c>
    </row>
    <row r="510" ht="14.25" spans="1:15">
      <c r="A510" s="1">
        <v>4165</v>
      </c>
      <c r="B510" s="7" t="s">
        <v>4182</v>
      </c>
      <c r="C510" s="3" t="e">
        <f>VLOOKUP(B510,I:I,1,FALSE)</f>
        <v>#N/A</v>
      </c>
      <c r="D510" t="str">
        <f>_xlfn.CONCAT("'",A510,"',")</f>
        <v>'4165',</v>
      </c>
      <c r="E510">
        <f>VLOOKUP(B510,allied!A:C,2,FALSE)</f>
        <v>10.367</v>
      </c>
      <c r="F510">
        <f>VLOOKUP(B510,allied!A:C,3,FALSE)</f>
        <v>0.364</v>
      </c>
      <c r="G510">
        <f>VLOOKUP(B510,allied!A:D,4,FALSE)</f>
        <v>12.2568012</v>
      </c>
      <c r="H510">
        <f>IFERROR(VLOOKUP(A510,allied_remote!A:E,4,FALSE),0)</f>
        <v>0</v>
      </c>
      <c r="I510" s="8">
        <f>IFERROR(VLOOKUP(A510,allied_remote!A:E,5,FALSE),0)</f>
        <v>0</v>
      </c>
      <c r="J510">
        <f>E510+H510</f>
        <v>10.367</v>
      </c>
      <c r="K510">
        <f>F510+I510</f>
        <v>0.364</v>
      </c>
      <c r="L510" s="8">
        <f>G510</f>
        <v>12.2568012</v>
      </c>
      <c r="M510" t="str">
        <f>B510</f>
        <v>Q01</v>
      </c>
      <c r="N510" t="str">
        <f t="shared" si="14"/>
        <v>a(10.367+0.364xu(w/1000),12.2568012)</v>
      </c>
      <c r="O510">
        <f t="shared" si="15"/>
        <v>0</v>
      </c>
    </row>
    <row r="511" ht="14.25" spans="1:15">
      <c r="A511" s="1">
        <v>4169</v>
      </c>
      <c r="B511" s="7" t="s">
        <v>4182</v>
      </c>
      <c r="C511" s="3" t="e">
        <f>VLOOKUP(B511,I:I,1,FALSE)</f>
        <v>#N/A</v>
      </c>
      <c r="D511" t="str">
        <f>_xlfn.CONCAT("'",A511,"',")</f>
        <v>'4169',</v>
      </c>
      <c r="E511">
        <f>VLOOKUP(B511,allied!A:C,2,FALSE)</f>
        <v>10.367</v>
      </c>
      <c r="F511">
        <f>VLOOKUP(B511,allied!A:C,3,FALSE)</f>
        <v>0.364</v>
      </c>
      <c r="G511">
        <f>VLOOKUP(B511,allied!A:D,4,FALSE)</f>
        <v>12.2568012</v>
      </c>
      <c r="H511">
        <f>IFERROR(VLOOKUP(A511,allied_remote!A:E,4,FALSE),0)</f>
        <v>0</v>
      </c>
      <c r="I511" s="8">
        <f>IFERROR(VLOOKUP(A511,allied_remote!A:E,5,FALSE),0)</f>
        <v>0</v>
      </c>
      <c r="J511">
        <f>E511+H511</f>
        <v>10.367</v>
      </c>
      <c r="K511">
        <f>F511+I511</f>
        <v>0.364</v>
      </c>
      <c r="L511" s="8">
        <f>G511</f>
        <v>12.2568012</v>
      </c>
      <c r="M511" t="str">
        <f>B511</f>
        <v>Q01</v>
      </c>
      <c r="N511" t="str">
        <f t="shared" si="14"/>
        <v>a(10.367+0.364xu(w/1000),12.2568012)</v>
      </c>
      <c r="O511">
        <f t="shared" si="15"/>
        <v>0</v>
      </c>
    </row>
    <row r="512" ht="14.25" spans="1:15">
      <c r="A512" s="1">
        <v>4170</v>
      </c>
      <c r="B512" s="7" t="s">
        <v>4182</v>
      </c>
      <c r="C512" s="3" t="e">
        <f>VLOOKUP(B512,I:I,1,FALSE)</f>
        <v>#N/A</v>
      </c>
      <c r="D512" t="str">
        <f>_xlfn.CONCAT("'",A512,"',")</f>
        <v>'4170',</v>
      </c>
      <c r="E512">
        <f>VLOOKUP(B512,allied!A:C,2,FALSE)</f>
        <v>10.367</v>
      </c>
      <c r="F512">
        <f>VLOOKUP(B512,allied!A:C,3,FALSE)</f>
        <v>0.364</v>
      </c>
      <c r="G512">
        <f>VLOOKUP(B512,allied!A:D,4,FALSE)</f>
        <v>12.2568012</v>
      </c>
      <c r="H512">
        <f>IFERROR(VLOOKUP(A512,allied_remote!A:E,4,FALSE),0)</f>
        <v>0</v>
      </c>
      <c r="I512" s="8">
        <f>IFERROR(VLOOKUP(A512,allied_remote!A:E,5,FALSE),0)</f>
        <v>0</v>
      </c>
      <c r="J512">
        <f>E512+H512</f>
        <v>10.367</v>
      </c>
      <c r="K512">
        <f>F512+I512</f>
        <v>0.364</v>
      </c>
      <c r="L512" s="8">
        <f>G512</f>
        <v>12.2568012</v>
      </c>
      <c r="M512" t="str">
        <f>B512</f>
        <v>Q01</v>
      </c>
      <c r="N512" t="str">
        <f t="shared" si="14"/>
        <v>a(10.367+0.364xu(w/1000),12.2568012)</v>
      </c>
      <c r="O512">
        <f t="shared" si="15"/>
        <v>0</v>
      </c>
    </row>
    <row r="513" ht="14.25" spans="1:15">
      <c r="A513" s="1">
        <v>4171</v>
      </c>
      <c r="B513" s="7" t="s">
        <v>4182</v>
      </c>
      <c r="C513" s="3" t="e">
        <f>VLOOKUP(B513,I:I,1,FALSE)</f>
        <v>#N/A</v>
      </c>
      <c r="D513" t="str">
        <f>_xlfn.CONCAT("'",A513,"',")</f>
        <v>'4171',</v>
      </c>
      <c r="E513">
        <f>VLOOKUP(B513,allied!A:C,2,FALSE)</f>
        <v>10.367</v>
      </c>
      <c r="F513">
        <f>VLOOKUP(B513,allied!A:C,3,FALSE)</f>
        <v>0.364</v>
      </c>
      <c r="G513">
        <f>VLOOKUP(B513,allied!A:D,4,FALSE)</f>
        <v>12.2568012</v>
      </c>
      <c r="H513">
        <f>IFERROR(VLOOKUP(A513,allied_remote!A:E,4,FALSE),0)</f>
        <v>0</v>
      </c>
      <c r="I513" s="8">
        <f>IFERROR(VLOOKUP(A513,allied_remote!A:E,5,FALSE),0)</f>
        <v>0</v>
      </c>
      <c r="J513">
        <f>E513+H513</f>
        <v>10.367</v>
      </c>
      <c r="K513">
        <f>F513+I513</f>
        <v>0.364</v>
      </c>
      <c r="L513" s="8">
        <f>G513</f>
        <v>12.2568012</v>
      </c>
      <c r="M513" t="str">
        <f>B513</f>
        <v>Q01</v>
      </c>
      <c r="N513" t="str">
        <f t="shared" si="14"/>
        <v>a(10.367+0.364xu(w/1000),12.2568012)</v>
      </c>
      <c r="O513">
        <f t="shared" si="15"/>
        <v>0</v>
      </c>
    </row>
    <row r="514" ht="14.25" spans="1:15">
      <c r="A514" s="1">
        <v>4172</v>
      </c>
      <c r="B514" s="7" t="s">
        <v>4182</v>
      </c>
      <c r="C514" s="3" t="e">
        <f>VLOOKUP(B514,I:I,1,FALSE)</f>
        <v>#N/A</v>
      </c>
      <c r="D514" t="str">
        <f>_xlfn.CONCAT("'",A514,"',")</f>
        <v>'4172',</v>
      </c>
      <c r="E514">
        <f>VLOOKUP(B514,allied!A:C,2,FALSE)</f>
        <v>10.367</v>
      </c>
      <c r="F514">
        <f>VLOOKUP(B514,allied!A:C,3,FALSE)</f>
        <v>0.364</v>
      </c>
      <c r="G514">
        <f>VLOOKUP(B514,allied!A:D,4,FALSE)</f>
        <v>12.2568012</v>
      </c>
      <c r="H514">
        <f>IFERROR(VLOOKUP(A514,allied_remote!A:E,4,FALSE),0)</f>
        <v>0</v>
      </c>
      <c r="I514" s="8">
        <f>IFERROR(VLOOKUP(A514,allied_remote!A:E,5,FALSE),0)</f>
        <v>0</v>
      </c>
      <c r="J514">
        <f>E514+H514</f>
        <v>10.367</v>
      </c>
      <c r="K514">
        <f>F514+I514</f>
        <v>0.364</v>
      </c>
      <c r="L514" s="8">
        <f>G514</f>
        <v>12.2568012</v>
      </c>
      <c r="M514" t="str">
        <f>B514</f>
        <v>Q01</v>
      </c>
      <c r="N514" t="str">
        <f t="shared" si="14"/>
        <v>a(10.367+0.364xu(w/1000),12.2568012)</v>
      </c>
      <c r="O514">
        <f t="shared" si="15"/>
        <v>0</v>
      </c>
    </row>
    <row r="515" ht="14.25" spans="1:15">
      <c r="A515" s="1">
        <v>4173</v>
      </c>
      <c r="B515" s="7" t="s">
        <v>4182</v>
      </c>
      <c r="C515" s="3" t="e">
        <f>VLOOKUP(B515,I:I,1,FALSE)</f>
        <v>#N/A</v>
      </c>
      <c r="D515" t="str">
        <f>_xlfn.CONCAT("'",A515,"',")</f>
        <v>'4173',</v>
      </c>
      <c r="E515">
        <f>VLOOKUP(B515,allied!A:C,2,FALSE)</f>
        <v>10.367</v>
      </c>
      <c r="F515">
        <f>VLOOKUP(B515,allied!A:C,3,FALSE)</f>
        <v>0.364</v>
      </c>
      <c r="G515">
        <f>VLOOKUP(B515,allied!A:D,4,FALSE)</f>
        <v>12.2568012</v>
      </c>
      <c r="H515">
        <f>IFERROR(VLOOKUP(A515,allied_remote!A:E,4,FALSE),0)</f>
        <v>0</v>
      </c>
      <c r="I515" s="8">
        <f>IFERROR(VLOOKUP(A515,allied_remote!A:E,5,FALSE),0)</f>
        <v>0</v>
      </c>
      <c r="J515">
        <f>E515+H515</f>
        <v>10.367</v>
      </c>
      <c r="K515">
        <f>F515+I515</f>
        <v>0.364</v>
      </c>
      <c r="L515" s="8">
        <f>G515</f>
        <v>12.2568012</v>
      </c>
      <c r="M515" t="str">
        <f>B515</f>
        <v>Q01</v>
      </c>
      <c r="N515" t="str">
        <f t="shared" ref="N515:N578" si="16">_xlfn.CONCAT("a(",J515,"+",K515,"xu(w/1000),",L515,")")</f>
        <v>a(10.367+0.364xu(w/1000),12.2568012)</v>
      </c>
      <c r="O515">
        <f t="shared" ref="O515:O578" si="17">J515-_xlfn.MINIFS(J:J,K:K,K515)</f>
        <v>0</v>
      </c>
    </row>
    <row r="516" ht="14.25" spans="1:15">
      <c r="A516" s="1">
        <v>4174</v>
      </c>
      <c r="B516" s="7" t="s">
        <v>4182</v>
      </c>
      <c r="C516" s="3" t="e">
        <f>VLOOKUP(B516,I:I,1,FALSE)</f>
        <v>#N/A</v>
      </c>
      <c r="D516" t="str">
        <f>_xlfn.CONCAT("'",A516,"',")</f>
        <v>'4174',</v>
      </c>
      <c r="E516">
        <f>VLOOKUP(B516,allied!A:C,2,FALSE)</f>
        <v>10.367</v>
      </c>
      <c r="F516">
        <f>VLOOKUP(B516,allied!A:C,3,FALSE)</f>
        <v>0.364</v>
      </c>
      <c r="G516">
        <f>VLOOKUP(B516,allied!A:D,4,FALSE)</f>
        <v>12.2568012</v>
      </c>
      <c r="H516">
        <f>IFERROR(VLOOKUP(A516,allied_remote!A:E,4,FALSE),0)</f>
        <v>0</v>
      </c>
      <c r="I516" s="8">
        <f>IFERROR(VLOOKUP(A516,allied_remote!A:E,5,FALSE),0)</f>
        <v>0</v>
      </c>
      <c r="J516">
        <f>E516+H516</f>
        <v>10.367</v>
      </c>
      <c r="K516">
        <f>F516+I516</f>
        <v>0.364</v>
      </c>
      <c r="L516" s="8">
        <f>G516</f>
        <v>12.2568012</v>
      </c>
      <c r="M516" t="str">
        <f>B516</f>
        <v>Q01</v>
      </c>
      <c r="N516" t="str">
        <f t="shared" si="16"/>
        <v>a(10.367+0.364xu(w/1000),12.2568012)</v>
      </c>
      <c r="O516">
        <f t="shared" si="17"/>
        <v>0</v>
      </c>
    </row>
    <row r="517" ht="14.25" spans="1:15">
      <c r="A517" s="1">
        <v>4178</v>
      </c>
      <c r="B517" s="7" t="s">
        <v>4182</v>
      </c>
      <c r="C517" s="3" t="e">
        <f>VLOOKUP(B517,I:I,1,FALSE)</f>
        <v>#N/A</v>
      </c>
      <c r="D517" t="str">
        <f>_xlfn.CONCAT("'",A517,"',")</f>
        <v>'4178',</v>
      </c>
      <c r="E517">
        <f>VLOOKUP(B517,allied!A:C,2,FALSE)</f>
        <v>10.367</v>
      </c>
      <c r="F517">
        <f>VLOOKUP(B517,allied!A:C,3,FALSE)</f>
        <v>0.364</v>
      </c>
      <c r="G517">
        <f>VLOOKUP(B517,allied!A:D,4,FALSE)</f>
        <v>12.2568012</v>
      </c>
      <c r="H517">
        <f>IFERROR(VLOOKUP(A517,allied_remote!A:E,4,FALSE),0)</f>
        <v>0</v>
      </c>
      <c r="I517" s="8">
        <f>IFERROR(VLOOKUP(A517,allied_remote!A:E,5,FALSE),0)</f>
        <v>0</v>
      </c>
      <c r="J517">
        <f>E517+H517</f>
        <v>10.367</v>
      </c>
      <c r="K517">
        <f>F517+I517</f>
        <v>0.364</v>
      </c>
      <c r="L517" s="8">
        <f>G517</f>
        <v>12.2568012</v>
      </c>
      <c r="M517" t="str">
        <f>B517</f>
        <v>Q01</v>
      </c>
      <c r="N517" t="str">
        <f t="shared" si="16"/>
        <v>a(10.367+0.364xu(w/1000),12.2568012)</v>
      </c>
      <c r="O517">
        <f t="shared" si="17"/>
        <v>0</v>
      </c>
    </row>
    <row r="518" ht="14.25" spans="1:15">
      <c r="A518" s="1">
        <v>4179</v>
      </c>
      <c r="B518" s="7" t="s">
        <v>4182</v>
      </c>
      <c r="C518" s="3" t="e">
        <f>VLOOKUP(B518,I:I,1,FALSE)</f>
        <v>#N/A</v>
      </c>
      <c r="D518" t="str">
        <f>_xlfn.CONCAT("'",A518,"',")</f>
        <v>'4179',</v>
      </c>
      <c r="E518">
        <f>VLOOKUP(B518,allied!A:C,2,FALSE)</f>
        <v>10.367</v>
      </c>
      <c r="F518">
        <f>VLOOKUP(B518,allied!A:C,3,FALSE)</f>
        <v>0.364</v>
      </c>
      <c r="G518">
        <f>VLOOKUP(B518,allied!A:D,4,FALSE)</f>
        <v>12.2568012</v>
      </c>
      <c r="H518">
        <f>IFERROR(VLOOKUP(A518,allied_remote!A:E,4,FALSE),0)</f>
        <v>0</v>
      </c>
      <c r="I518" s="8">
        <f>IFERROR(VLOOKUP(A518,allied_remote!A:E,5,FALSE),0)</f>
        <v>0</v>
      </c>
      <c r="J518">
        <f>E518+H518</f>
        <v>10.367</v>
      </c>
      <c r="K518">
        <f>F518+I518</f>
        <v>0.364</v>
      </c>
      <c r="L518" s="8">
        <f>G518</f>
        <v>12.2568012</v>
      </c>
      <c r="M518" t="str">
        <f>B518</f>
        <v>Q01</v>
      </c>
      <c r="N518" t="str">
        <f t="shared" si="16"/>
        <v>a(10.367+0.364xu(w/1000),12.2568012)</v>
      </c>
      <c r="O518">
        <f t="shared" si="17"/>
        <v>0</v>
      </c>
    </row>
    <row r="519" ht="14.25" spans="1:15">
      <c r="A519" s="1">
        <v>4205</v>
      </c>
      <c r="B519" s="7" t="s">
        <v>4182</v>
      </c>
      <c r="C519" s="3" t="e">
        <f>VLOOKUP(B519,I:I,1,FALSE)</f>
        <v>#N/A</v>
      </c>
      <c r="D519" t="str">
        <f>_xlfn.CONCAT("'",A519,"',")</f>
        <v>'4205',</v>
      </c>
      <c r="E519">
        <f>VLOOKUP(B519,allied!A:C,2,FALSE)</f>
        <v>10.367</v>
      </c>
      <c r="F519">
        <f>VLOOKUP(B519,allied!A:C,3,FALSE)</f>
        <v>0.364</v>
      </c>
      <c r="G519">
        <f>VLOOKUP(B519,allied!A:D,4,FALSE)</f>
        <v>12.2568012</v>
      </c>
      <c r="H519">
        <f>IFERROR(VLOOKUP(A519,allied_remote!A:E,4,FALSE),0)</f>
        <v>0</v>
      </c>
      <c r="I519" s="8">
        <f>IFERROR(VLOOKUP(A519,allied_remote!A:E,5,FALSE),0)</f>
        <v>0</v>
      </c>
      <c r="J519">
        <f>E519+H519</f>
        <v>10.367</v>
      </c>
      <c r="K519">
        <f>F519+I519</f>
        <v>0.364</v>
      </c>
      <c r="L519" s="8">
        <f>G519</f>
        <v>12.2568012</v>
      </c>
      <c r="M519" t="str">
        <f>B519</f>
        <v>Q01</v>
      </c>
      <c r="N519" t="str">
        <f t="shared" si="16"/>
        <v>a(10.367+0.364xu(w/1000),12.2568012)</v>
      </c>
      <c r="O519">
        <f t="shared" si="17"/>
        <v>0</v>
      </c>
    </row>
    <row r="520" ht="14.25" spans="1:15">
      <c r="A520" s="1">
        <v>4207</v>
      </c>
      <c r="B520" s="7" t="s">
        <v>4182</v>
      </c>
      <c r="C520" s="3" t="e">
        <f>VLOOKUP(B520,I:I,1,FALSE)</f>
        <v>#N/A</v>
      </c>
      <c r="D520" t="str">
        <f>_xlfn.CONCAT("'",A520,"',")</f>
        <v>'4207',</v>
      </c>
      <c r="E520">
        <f>VLOOKUP(B520,allied!A:C,2,FALSE)</f>
        <v>10.367</v>
      </c>
      <c r="F520">
        <f>VLOOKUP(B520,allied!A:C,3,FALSE)</f>
        <v>0.364</v>
      </c>
      <c r="G520">
        <f>VLOOKUP(B520,allied!A:D,4,FALSE)</f>
        <v>12.2568012</v>
      </c>
      <c r="H520">
        <f>IFERROR(VLOOKUP(A520,allied_remote!A:E,4,FALSE),0)</f>
        <v>0</v>
      </c>
      <c r="I520" s="8">
        <f>IFERROR(VLOOKUP(A520,allied_remote!A:E,5,FALSE),0)</f>
        <v>0</v>
      </c>
      <c r="J520">
        <f>E520+H520</f>
        <v>10.367</v>
      </c>
      <c r="K520">
        <f>F520+I520</f>
        <v>0.364</v>
      </c>
      <c r="L520" s="8">
        <f>G520</f>
        <v>12.2568012</v>
      </c>
      <c r="M520" t="str">
        <f>B520</f>
        <v>Q01</v>
      </c>
      <c r="N520" t="str">
        <f t="shared" si="16"/>
        <v>a(10.367+0.364xu(w/1000),12.2568012)</v>
      </c>
      <c r="O520">
        <f t="shared" si="17"/>
        <v>0</v>
      </c>
    </row>
    <row r="521" ht="14.25" spans="1:15">
      <c r="A521" s="1">
        <v>4300</v>
      </c>
      <c r="B521" s="7" t="s">
        <v>4182</v>
      </c>
      <c r="C521" s="3" t="e">
        <f>VLOOKUP(B521,I:I,1,FALSE)</f>
        <v>#N/A</v>
      </c>
      <c r="D521" t="str">
        <f>_xlfn.CONCAT("'",A521,"',")</f>
        <v>'4300',</v>
      </c>
      <c r="E521">
        <f>VLOOKUP(B521,allied!A:C,2,FALSE)</f>
        <v>10.367</v>
      </c>
      <c r="F521">
        <f>VLOOKUP(B521,allied!A:C,3,FALSE)</f>
        <v>0.364</v>
      </c>
      <c r="G521">
        <f>VLOOKUP(B521,allied!A:D,4,FALSE)</f>
        <v>12.2568012</v>
      </c>
      <c r="H521">
        <f>IFERROR(VLOOKUP(A521,allied_remote!A:E,4,FALSE),0)</f>
        <v>0</v>
      </c>
      <c r="I521" s="8">
        <f>IFERROR(VLOOKUP(A521,allied_remote!A:E,5,FALSE),0)</f>
        <v>0</v>
      </c>
      <c r="J521">
        <f>E521+H521</f>
        <v>10.367</v>
      </c>
      <c r="K521">
        <f>F521+I521</f>
        <v>0.364</v>
      </c>
      <c r="L521" s="8">
        <f>G521</f>
        <v>12.2568012</v>
      </c>
      <c r="M521" t="str">
        <f>B521</f>
        <v>Q01</v>
      </c>
      <c r="N521" t="str">
        <f t="shared" si="16"/>
        <v>a(10.367+0.364xu(w/1000),12.2568012)</v>
      </c>
      <c r="O521">
        <f t="shared" si="17"/>
        <v>0</v>
      </c>
    </row>
    <row r="522" ht="14.25" spans="1:15">
      <c r="A522" s="1">
        <v>4301</v>
      </c>
      <c r="B522" s="7" t="s">
        <v>4182</v>
      </c>
      <c r="C522" s="3" t="e">
        <f>VLOOKUP(B522,I:I,1,FALSE)</f>
        <v>#N/A</v>
      </c>
      <c r="D522" t="str">
        <f>_xlfn.CONCAT("'",A522,"',")</f>
        <v>'4301',</v>
      </c>
      <c r="E522">
        <f>VLOOKUP(B522,allied!A:C,2,FALSE)</f>
        <v>10.367</v>
      </c>
      <c r="F522">
        <f>VLOOKUP(B522,allied!A:C,3,FALSE)</f>
        <v>0.364</v>
      </c>
      <c r="G522">
        <f>VLOOKUP(B522,allied!A:D,4,FALSE)</f>
        <v>12.2568012</v>
      </c>
      <c r="H522">
        <f>IFERROR(VLOOKUP(A522,allied_remote!A:E,4,FALSE),0)</f>
        <v>0</v>
      </c>
      <c r="I522" s="8">
        <f>IFERROR(VLOOKUP(A522,allied_remote!A:E,5,FALSE),0)</f>
        <v>0</v>
      </c>
      <c r="J522">
        <f>E522+H522</f>
        <v>10.367</v>
      </c>
      <c r="K522">
        <f>F522+I522</f>
        <v>0.364</v>
      </c>
      <c r="L522" s="8">
        <f>G522</f>
        <v>12.2568012</v>
      </c>
      <c r="M522" t="str">
        <f>B522</f>
        <v>Q01</v>
      </c>
      <c r="N522" t="str">
        <f t="shared" si="16"/>
        <v>a(10.367+0.364xu(w/1000),12.2568012)</v>
      </c>
      <c r="O522">
        <f t="shared" si="17"/>
        <v>0</v>
      </c>
    </row>
    <row r="523" ht="14.25" spans="1:15">
      <c r="A523" s="1">
        <v>4303</v>
      </c>
      <c r="B523" s="7" t="s">
        <v>4182</v>
      </c>
      <c r="C523" s="3" t="e">
        <f>VLOOKUP(B523,I:I,1,FALSE)</f>
        <v>#N/A</v>
      </c>
      <c r="D523" t="str">
        <f>_xlfn.CONCAT("'",A523,"',")</f>
        <v>'4303',</v>
      </c>
      <c r="E523">
        <f>VLOOKUP(B523,allied!A:C,2,FALSE)</f>
        <v>10.367</v>
      </c>
      <c r="F523">
        <f>VLOOKUP(B523,allied!A:C,3,FALSE)</f>
        <v>0.364</v>
      </c>
      <c r="G523">
        <f>VLOOKUP(B523,allied!A:D,4,FALSE)</f>
        <v>12.2568012</v>
      </c>
      <c r="H523">
        <f>IFERROR(VLOOKUP(A523,allied_remote!A:E,4,FALSE),0)</f>
        <v>0</v>
      </c>
      <c r="I523" s="8">
        <f>IFERROR(VLOOKUP(A523,allied_remote!A:E,5,FALSE),0)</f>
        <v>0</v>
      </c>
      <c r="J523">
        <f>E523+H523</f>
        <v>10.367</v>
      </c>
      <c r="K523">
        <f>F523+I523</f>
        <v>0.364</v>
      </c>
      <c r="L523" s="8">
        <f>G523</f>
        <v>12.2568012</v>
      </c>
      <c r="M523" t="str">
        <f>B523</f>
        <v>Q01</v>
      </c>
      <c r="N523" t="str">
        <f t="shared" si="16"/>
        <v>a(10.367+0.364xu(w/1000),12.2568012)</v>
      </c>
      <c r="O523">
        <f t="shared" si="17"/>
        <v>0</v>
      </c>
    </row>
    <row r="524" ht="14.25" spans="1:15">
      <c r="A524" s="1">
        <v>4304</v>
      </c>
      <c r="B524" s="7" t="s">
        <v>4182</v>
      </c>
      <c r="C524" s="3" t="e">
        <f>VLOOKUP(B524,I:I,1,FALSE)</f>
        <v>#N/A</v>
      </c>
      <c r="D524" t="str">
        <f>_xlfn.CONCAT("'",A524,"',")</f>
        <v>'4304',</v>
      </c>
      <c r="E524">
        <f>VLOOKUP(B524,allied!A:C,2,FALSE)</f>
        <v>10.367</v>
      </c>
      <c r="F524">
        <f>VLOOKUP(B524,allied!A:C,3,FALSE)</f>
        <v>0.364</v>
      </c>
      <c r="G524">
        <f>VLOOKUP(B524,allied!A:D,4,FALSE)</f>
        <v>12.2568012</v>
      </c>
      <c r="H524">
        <f>IFERROR(VLOOKUP(A524,allied_remote!A:E,4,FALSE),0)</f>
        <v>0</v>
      </c>
      <c r="I524" s="8">
        <f>IFERROR(VLOOKUP(A524,allied_remote!A:E,5,FALSE),0)</f>
        <v>0</v>
      </c>
      <c r="J524">
        <f>E524+H524</f>
        <v>10.367</v>
      </c>
      <c r="K524">
        <f>F524+I524</f>
        <v>0.364</v>
      </c>
      <c r="L524" s="8">
        <f>G524</f>
        <v>12.2568012</v>
      </c>
      <c r="M524" t="str">
        <f>B524</f>
        <v>Q01</v>
      </c>
      <c r="N524" t="str">
        <f t="shared" si="16"/>
        <v>a(10.367+0.364xu(w/1000),12.2568012)</v>
      </c>
      <c r="O524">
        <f t="shared" si="17"/>
        <v>0</v>
      </c>
    </row>
    <row r="525" ht="14.25" spans="1:15">
      <c r="A525" s="1">
        <v>4305</v>
      </c>
      <c r="B525" s="7" t="s">
        <v>4182</v>
      </c>
      <c r="C525" s="3" t="e">
        <f>VLOOKUP(B525,I:I,1,FALSE)</f>
        <v>#N/A</v>
      </c>
      <c r="D525" t="str">
        <f>_xlfn.CONCAT("'",A525,"',")</f>
        <v>'4305',</v>
      </c>
      <c r="E525">
        <f>VLOOKUP(B525,allied!A:C,2,FALSE)</f>
        <v>10.367</v>
      </c>
      <c r="F525">
        <f>VLOOKUP(B525,allied!A:C,3,FALSE)</f>
        <v>0.364</v>
      </c>
      <c r="G525">
        <f>VLOOKUP(B525,allied!A:D,4,FALSE)</f>
        <v>12.2568012</v>
      </c>
      <c r="H525">
        <f>IFERROR(VLOOKUP(A525,allied_remote!A:E,4,FALSE),0)</f>
        <v>0</v>
      </c>
      <c r="I525" s="8">
        <f>IFERROR(VLOOKUP(A525,allied_remote!A:E,5,FALSE),0)</f>
        <v>0</v>
      </c>
      <c r="J525">
        <f>E525+H525</f>
        <v>10.367</v>
      </c>
      <c r="K525">
        <f>F525+I525</f>
        <v>0.364</v>
      </c>
      <c r="L525" s="8">
        <f>G525</f>
        <v>12.2568012</v>
      </c>
      <c r="M525" t="str">
        <f>B525</f>
        <v>Q01</v>
      </c>
      <c r="N525" t="str">
        <f t="shared" si="16"/>
        <v>a(10.367+0.364xu(w/1000),12.2568012)</v>
      </c>
      <c r="O525">
        <f t="shared" si="17"/>
        <v>0</v>
      </c>
    </row>
    <row r="526" ht="14.25" spans="1:15">
      <c r="A526" s="1">
        <v>4500</v>
      </c>
      <c r="B526" s="7" t="s">
        <v>4182</v>
      </c>
      <c r="C526" s="3" t="e">
        <f>VLOOKUP(B526,I:I,1,FALSE)</f>
        <v>#N/A</v>
      </c>
      <c r="D526" t="str">
        <f>_xlfn.CONCAT("'",A526,"',")</f>
        <v>'4500',</v>
      </c>
      <c r="E526">
        <f>VLOOKUP(B526,allied!A:C,2,FALSE)</f>
        <v>10.367</v>
      </c>
      <c r="F526">
        <f>VLOOKUP(B526,allied!A:C,3,FALSE)</f>
        <v>0.364</v>
      </c>
      <c r="G526">
        <f>VLOOKUP(B526,allied!A:D,4,FALSE)</f>
        <v>12.2568012</v>
      </c>
      <c r="H526">
        <f>IFERROR(VLOOKUP(A526,allied_remote!A:E,4,FALSE),0)</f>
        <v>0</v>
      </c>
      <c r="I526" s="8">
        <f>IFERROR(VLOOKUP(A526,allied_remote!A:E,5,FALSE),0)</f>
        <v>0</v>
      </c>
      <c r="J526">
        <f>E526+H526</f>
        <v>10.367</v>
      </c>
      <c r="K526">
        <f>F526+I526</f>
        <v>0.364</v>
      </c>
      <c r="L526" s="8">
        <f>G526</f>
        <v>12.2568012</v>
      </c>
      <c r="M526" t="str">
        <f>B526</f>
        <v>Q01</v>
      </c>
      <c r="N526" t="str">
        <f t="shared" si="16"/>
        <v>a(10.367+0.364xu(w/1000),12.2568012)</v>
      </c>
      <c r="O526">
        <f t="shared" si="17"/>
        <v>0</v>
      </c>
    </row>
    <row r="527" ht="14.25" spans="1:15">
      <c r="A527" s="1">
        <v>4501</v>
      </c>
      <c r="B527" s="7" t="s">
        <v>4182</v>
      </c>
      <c r="C527" s="3" t="e">
        <f>VLOOKUP(B527,I:I,1,FALSE)</f>
        <v>#N/A</v>
      </c>
      <c r="D527" t="str">
        <f>_xlfn.CONCAT("'",A527,"',")</f>
        <v>'4501',</v>
      </c>
      <c r="E527">
        <f>VLOOKUP(B527,allied!A:C,2,FALSE)</f>
        <v>10.367</v>
      </c>
      <c r="F527">
        <f>VLOOKUP(B527,allied!A:C,3,FALSE)</f>
        <v>0.364</v>
      </c>
      <c r="G527">
        <f>VLOOKUP(B527,allied!A:D,4,FALSE)</f>
        <v>12.2568012</v>
      </c>
      <c r="H527">
        <f>IFERROR(VLOOKUP(A527,allied_remote!A:E,4,FALSE),0)</f>
        <v>0</v>
      </c>
      <c r="I527" s="8">
        <f>IFERROR(VLOOKUP(A527,allied_remote!A:E,5,FALSE),0)</f>
        <v>0</v>
      </c>
      <c r="J527">
        <f>E527+H527</f>
        <v>10.367</v>
      </c>
      <c r="K527">
        <f>F527+I527</f>
        <v>0.364</v>
      </c>
      <c r="L527" s="8">
        <f>G527</f>
        <v>12.2568012</v>
      </c>
      <c r="M527" t="str">
        <f>B527</f>
        <v>Q01</v>
      </c>
      <c r="N527" t="str">
        <f t="shared" si="16"/>
        <v>a(10.367+0.364xu(w/1000),12.2568012)</v>
      </c>
      <c r="O527">
        <f t="shared" si="17"/>
        <v>0</v>
      </c>
    </row>
    <row r="528" ht="14.25" spans="1:15">
      <c r="A528" s="1">
        <v>4502</v>
      </c>
      <c r="B528" s="7" t="s">
        <v>4182</v>
      </c>
      <c r="C528" s="3" t="e">
        <f>VLOOKUP(B528,I:I,1,FALSE)</f>
        <v>#N/A</v>
      </c>
      <c r="D528" t="str">
        <f>_xlfn.CONCAT("'",A528,"',")</f>
        <v>'4502',</v>
      </c>
      <c r="E528">
        <f>VLOOKUP(B528,allied!A:C,2,FALSE)</f>
        <v>10.367</v>
      </c>
      <c r="F528">
        <f>VLOOKUP(B528,allied!A:C,3,FALSE)</f>
        <v>0.364</v>
      </c>
      <c r="G528">
        <f>VLOOKUP(B528,allied!A:D,4,FALSE)</f>
        <v>12.2568012</v>
      </c>
      <c r="H528">
        <f>IFERROR(VLOOKUP(A528,allied_remote!A:E,4,FALSE),0)</f>
        <v>0</v>
      </c>
      <c r="I528" s="8">
        <f>IFERROR(VLOOKUP(A528,allied_remote!A:E,5,FALSE),0)</f>
        <v>0</v>
      </c>
      <c r="J528">
        <f>E528+H528</f>
        <v>10.367</v>
      </c>
      <c r="K528">
        <f>F528+I528</f>
        <v>0.364</v>
      </c>
      <c r="L528" s="8">
        <f>G528</f>
        <v>12.2568012</v>
      </c>
      <c r="M528" t="str">
        <f>B528</f>
        <v>Q01</v>
      </c>
      <c r="N528" t="str">
        <f t="shared" si="16"/>
        <v>a(10.367+0.364xu(w/1000),12.2568012)</v>
      </c>
      <c r="O528">
        <f t="shared" si="17"/>
        <v>0</v>
      </c>
    </row>
    <row r="529" ht="14.25" spans="1:15">
      <c r="A529" s="1">
        <v>4503</v>
      </c>
      <c r="B529" s="7" t="s">
        <v>4182</v>
      </c>
      <c r="C529" s="3" t="e">
        <f>VLOOKUP(B529,I:I,1,FALSE)</f>
        <v>#N/A</v>
      </c>
      <c r="D529" t="str">
        <f>_xlfn.CONCAT("'",A529,"',")</f>
        <v>'4503',</v>
      </c>
      <c r="E529">
        <f>VLOOKUP(B529,allied!A:C,2,FALSE)</f>
        <v>10.367</v>
      </c>
      <c r="F529">
        <f>VLOOKUP(B529,allied!A:C,3,FALSE)</f>
        <v>0.364</v>
      </c>
      <c r="G529">
        <f>VLOOKUP(B529,allied!A:D,4,FALSE)</f>
        <v>12.2568012</v>
      </c>
      <c r="H529">
        <f>IFERROR(VLOOKUP(A529,allied_remote!A:E,4,FALSE),0)</f>
        <v>0</v>
      </c>
      <c r="I529" s="8">
        <f>IFERROR(VLOOKUP(A529,allied_remote!A:E,5,FALSE),0)</f>
        <v>0</v>
      </c>
      <c r="J529">
        <f>E529+H529</f>
        <v>10.367</v>
      </c>
      <c r="K529">
        <f>F529+I529</f>
        <v>0.364</v>
      </c>
      <c r="L529" s="8">
        <f>G529</f>
        <v>12.2568012</v>
      </c>
      <c r="M529" t="str">
        <f>B529</f>
        <v>Q01</v>
      </c>
      <c r="N529" t="str">
        <f t="shared" si="16"/>
        <v>a(10.367+0.364xu(w/1000),12.2568012)</v>
      </c>
      <c r="O529">
        <f t="shared" si="17"/>
        <v>0</v>
      </c>
    </row>
    <row r="530" ht="14.25" spans="1:15">
      <c r="A530" s="1">
        <v>4504</v>
      </c>
      <c r="B530" s="7" t="s">
        <v>4182</v>
      </c>
      <c r="C530" s="3" t="e">
        <f>VLOOKUP(B530,I:I,1,FALSE)</f>
        <v>#N/A</v>
      </c>
      <c r="D530" t="str">
        <f>_xlfn.CONCAT("'",A530,"',")</f>
        <v>'4504',</v>
      </c>
      <c r="E530">
        <f>VLOOKUP(B530,allied!A:C,2,FALSE)</f>
        <v>10.367</v>
      </c>
      <c r="F530">
        <f>VLOOKUP(B530,allied!A:C,3,FALSE)</f>
        <v>0.364</v>
      </c>
      <c r="G530">
        <f>VLOOKUP(B530,allied!A:D,4,FALSE)</f>
        <v>12.2568012</v>
      </c>
      <c r="H530">
        <f>IFERROR(VLOOKUP(A530,allied_remote!A:E,4,FALSE),0)</f>
        <v>0</v>
      </c>
      <c r="I530" s="8">
        <f>IFERROR(VLOOKUP(A530,allied_remote!A:E,5,FALSE),0)</f>
        <v>0</v>
      </c>
      <c r="J530">
        <f>E530+H530</f>
        <v>10.367</v>
      </c>
      <c r="K530">
        <f>F530+I530</f>
        <v>0.364</v>
      </c>
      <c r="L530" s="8">
        <f>G530</f>
        <v>12.2568012</v>
      </c>
      <c r="M530" t="str">
        <f>B530</f>
        <v>Q01</v>
      </c>
      <c r="N530" t="str">
        <f t="shared" si="16"/>
        <v>a(10.367+0.364xu(w/1000),12.2568012)</v>
      </c>
      <c r="O530">
        <f t="shared" si="17"/>
        <v>0</v>
      </c>
    </row>
    <row r="531" ht="14.25" spans="1:15">
      <c r="A531" s="1">
        <v>4505</v>
      </c>
      <c r="B531" s="7" t="s">
        <v>4182</v>
      </c>
      <c r="C531" s="3" t="e">
        <f>VLOOKUP(B531,I:I,1,FALSE)</f>
        <v>#N/A</v>
      </c>
      <c r="D531" t="str">
        <f>_xlfn.CONCAT("'",A531,"',")</f>
        <v>'4505',</v>
      </c>
      <c r="E531">
        <f>VLOOKUP(B531,allied!A:C,2,FALSE)</f>
        <v>10.367</v>
      </c>
      <c r="F531">
        <f>VLOOKUP(B531,allied!A:C,3,FALSE)</f>
        <v>0.364</v>
      </c>
      <c r="G531">
        <f>VLOOKUP(B531,allied!A:D,4,FALSE)</f>
        <v>12.2568012</v>
      </c>
      <c r="H531">
        <f>IFERROR(VLOOKUP(A531,allied_remote!A:E,4,FALSE),0)</f>
        <v>0</v>
      </c>
      <c r="I531" s="8">
        <f>IFERROR(VLOOKUP(A531,allied_remote!A:E,5,FALSE),0)</f>
        <v>0</v>
      </c>
      <c r="J531">
        <f>E531+H531</f>
        <v>10.367</v>
      </c>
      <c r="K531">
        <f>F531+I531</f>
        <v>0.364</v>
      </c>
      <c r="L531" s="8">
        <f>G531</f>
        <v>12.2568012</v>
      </c>
      <c r="M531" t="str">
        <f>B531</f>
        <v>Q01</v>
      </c>
      <c r="N531" t="str">
        <f t="shared" si="16"/>
        <v>a(10.367+0.364xu(w/1000),12.2568012)</v>
      </c>
      <c r="O531">
        <f t="shared" si="17"/>
        <v>0</v>
      </c>
    </row>
    <row r="532" ht="14.25" spans="1:15">
      <c r="A532" s="1">
        <v>4506</v>
      </c>
      <c r="B532" s="7" t="s">
        <v>4182</v>
      </c>
      <c r="C532" s="3" t="e">
        <f>VLOOKUP(B532,I:I,1,FALSE)</f>
        <v>#N/A</v>
      </c>
      <c r="D532" t="str">
        <f>_xlfn.CONCAT("'",A532,"',")</f>
        <v>'4506',</v>
      </c>
      <c r="E532">
        <f>VLOOKUP(B532,allied!A:C,2,FALSE)</f>
        <v>10.367</v>
      </c>
      <c r="F532">
        <f>VLOOKUP(B532,allied!A:C,3,FALSE)</f>
        <v>0.364</v>
      </c>
      <c r="G532">
        <f>VLOOKUP(B532,allied!A:D,4,FALSE)</f>
        <v>12.2568012</v>
      </c>
      <c r="H532">
        <f>IFERROR(VLOOKUP(A532,allied_remote!A:E,4,FALSE),0)</f>
        <v>0</v>
      </c>
      <c r="I532" s="8">
        <f>IFERROR(VLOOKUP(A532,allied_remote!A:E,5,FALSE),0)</f>
        <v>0</v>
      </c>
      <c r="J532">
        <f>E532+H532</f>
        <v>10.367</v>
      </c>
      <c r="K532">
        <f>F532+I532</f>
        <v>0.364</v>
      </c>
      <c r="L532" s="8">
        <f>G532</f>
        <v>12.2568012</v>
      </c>
      <c r="M532" t="str">
        <f>B532</f>
        <v>Q01</v>
      </c>
      <c r="N532" t="str">
        <f t="shared" si="16"/>
        <v>a(10.367+0.364xu(w/1000),12.2568012)</v>
      </c>
      <c r="O532">
        <f t="shared" si="17"/>
        <v>0</v>
      </c>
    </row>
    <row r="533" ht="14.25" spans="1:15">
      <c r="A533" s="1">
        <v>4508</v>
      </c>
      <c r="B533" s="7" t="s">
        <v>4182</v>
      </c>
      <c r="C533" s="3" t="e">
        <f>VLOOKUP(B533,I:I,1,FALSE)</f>
        <v>#N/A</v>
      </c>
      <c r="D533" t="str">
        <f>_xlfn.CONCAT("'",A533,"',")</f>
        <v>'4508',</v>
      </c>
      <c r="E533">
        <f>VLOOKUP(B533,allied!A:C,2,FALSE)</f>
        <v>10.367</v>
      </c>
      <c r="F533">
        <f>VLOOKUP(B533,allied!A:C,3,FALSE)</f>
        <v>0.364</v>
      </c>
      <c r="G533">
        <f>VLOOKUP(B533,allied!A:D,4,FALSE)</f>
        <v>12.2568012</v>
      </c>
      <c r="H533">
        <f>IFERROR(VLOOKUP(A533,allied_remote!A:E,4,FALSE),0)</f>
        <v>0</v>
      </c>
      <c r="I533" s="8">
        <f>IFERROR(VLOOKUP(A533,allied_remote!A:E,5,FALSE),0)</f>
        <v>0</v>
      </c>
      <c r="J533">
        <f>E533+H533</f>
        <v>10.367</v>
      </c>
      <c r="K533">
        <f>F533+I533</f>
        <v>0.364</v>
      </c>
      <c r="L533" s="8">
        <f>G533</f>
        <v>12.2568012</v>
      </c>
      <c r="M533" t="str">
        <f>B533</f>
        <v>Q01</v>
      </c>
      <c r="N533" t="str">
        <f t="shared" si="16"/>
        <v>a(10.367+0.364xu(w/1000),12.2568012)</v>
      </c>
      <c r="O533">
        <f t="shared" si="17"/>
        <v>0</v>
      </c>
    </row>
    <row r="534" ht="14.25" spans="1:15">
      <c r="A534" s="1">
        <v>4509</v>
      </c>
      <c r="B534" s="7" t="s">
        <v>4182</v>
      </c>
      <c r="C534" s="3" t="e">
        <f>VLOOKUP(B534,I:I,1,FALSE)</f>
        <v>#N/A</v>
      </c>
      <c r="D534" t="str">
        <f>_xlfn.CONCAT("'",A534,"',")</f>
        <v>'4509',</v>
      </c>
      <c r="E534">
        <f>VLOOKUP(B534,allied!A:C,2,FALSE)</f>
        <v>10.367</v>
      </c>
      <c r="F534">
        <f>VLOOKUP(B534,allied!A:C,3,FALSE)</f>
        <v>0.364</v>
      </c>
      <c r="G534">
        <f>VLOOKUP(B534,allied!A:D,4,FALSE)</f>
        <v>12.2568012</v>
      </c>
      <c r="H534">
        <f>IFERROR(VLOOKUP(A534,allied_remote!A:E,4,FALSE),0)</f>
        <v>0</v>
      </c>
      <c r="I534" s="8">
        <f>IFERROR(VLOOKUP(A534,allied_remote!A:E,5,FALSE),0)</f>
        <v>0</v>
      </c>
      <c r="J534">
        <f>E534+H534</f>
        <v>10.367</v>
      </c>
      <c r="K534">
        <f>F534+I534</f>
        <v>0.364</v>
      </c>
      <c r="L534" s="8">
        <f>G534</f>
        <v>12.2568012</v>
      </c>
      <c r="M534" t="str">
        <f>B534</f>
        <v>Q01</v>
      </c>
      <c r="N534" t="str">
        <f t="shared" si="16"/>
        <v>a(10.367+0.364xu(w/1000),12.2568012)</v>
      </c>
      <c r="O534">
        <f t="shared" si="17"/>
        <v>0</v>
      </c>
    </row>
    <row r="535" ht="14.25" spans="1:15">
      <c r="A535" s="1">
        <v>4510</v>
      </c>
      <c r="B535" s="7" t="s">
        <v>4182</v>
      </c>
      <c r="C535" s="3" t="e">
        <f>VLOOKUP(B535,I:I,1,FALSE)</f>
        <v>#N/A</v>
      </c>
      <c r="D535" t="str">
        <f>_xlfn.CONCAT("'",A535,"',")</f>
        <v>'4510',</v>
      </c>
      <c r="E535">
        <f>VLOOKUP(B535,allied!A:C,2,FALSE)</f>
        <v>10.367</v>
      </c>
      <c r="F535">
        <f>VLOOKUP(B535,allied!A:C,3,FALSE)</f>
        <v>0.364</v>
      </c>
      <c r="G535">
        <f>VLOOKUP(B535,allied!A:D,4,FALSE)</f>
        <v>12.2568012</v>
      </c>
      <c r="H535">
        <f>IFERROR(VLOOKUP(A535,allied_remote!A:E,4,FALSE),0)</f>
        <v>0</v>
      </c>
      <c r="I535" s="8">
        <f>IFERROR(VLOOKUP(A535,allied_remote!A:E,5,FALSE),0)</f>
        <v>0</v>
      </c>
      <c r="J535">
        <f>E535+H535</f>
        <v>10.367</v>
      </c>
      <c r="K535">
        <f>F535+I535</f>
        <v>0.364</v>
      </c>
      <c r="L535" s="8">
        <f>G535</f>
        <v>12.2568012</v>
      </c>
      <c r="M535" t="str">
        <f>B535</f>
        <v>Q01</v>
      </c>
      <c r="N535" t="str">
        <f t="shared" si="16"/>
        <v>a(10.367+0.364xu(w/1000),12.2568012)</v>
      </c>
      <c r="O535">
        <f t="shared" si="17"/>
        <v>0</v>
      </c>
    </row>
    <row r="536" ht="14.25" spans="1:15">
      <c r="A536" s="1">
        <v>2282</v>
      </c>
      <c r="B536" s="7" t="s">
        <v>67</v>
      </c>
      <c r="C536" s="3" t="e">
        <f>VLOOKUP(B536,I:I,1,FALSE)</f>
        <v>#N/A</v>
      </c>
      <c r="D536" t="str">
        <f>_xlfn.CONCAT("'",A536,"',")</f>
        <v>'2282',</v>
      </c>
      <c r="E536">
        <f>VLOOKUP(B536,allied!A:C,2,FALSE)</f>
        <v>10.682</v>
      </c>
      <c r="F536">
        <f>VLOOKUP(B536,allied!A:C,3,FALSE)</f>
        <v>0.392</v>
      </c>
      <c r="G536">
        <f>VLOOKUP(B536,allied!A:D,4,FALSE)</f>
        <v>12.7756818</v>
      </c>
      <c r="H536">
        <f>IFERROR(VLOOKUP(A536,allied_remote!A:E,4,FALSE),0)</f>
        <v>0</v>
      </c>
      <c r="I536" s="8">
        <f>IFERROR(VLOOKUP(A536,allied_remote!A:E,5,FALSE),0)</f>
        <v>0</v>
      </c>
      <c r="J536">
        <f>E536+H536</f>
        <v>10.682</v>
      </c>
      <c r="K536">
        <f>F536+I536</f>
        <v>0.392</v>
      </c>
      <c r="L536" s="8">
        <f>G536</f>
        <v>12.7756818</v>
      </c>
      <c r="M536" t="str">
        <f>B536</f>
        <v>NTL</v>
      </c>
      <c r="N536" t="str">
        <f t="shared" si="16"/>
        <v>a(10.682+0.392xu(w/1000),12.7756818)</v>
      </c>
      <c r="O536">
        <f t="shared" si="17"/>
        <v>0</v>
      </c>
    </row>
    <row r="537" ht="14.25" spans="1:15">
      <c r="A537" s="1">
        <v>2283</v>
      </c>
      <c r="B537" s="7" t="s">
        <v>67</v>
      </c>
      <c r="C537" s="3" t="e">
        <f>VLOOKUP(B537,I:I,1,FALSE)</f>
        <v>#N/A</v>
      </c>
      <c r="D537" t="str">
        <f>_xlfn.CONCAT("'",A537,"',")</f>
        <v>'2283',</v>
      </c>
      <c r="E537">
        <f>VLOOKUP(B537,allied!A:C,2,FALSE)</f>
        <v>10.682</v>
      </c>
      <c r="F537">
        <f>VLOOKUP(B537,allied!A:C,3,FALSE)</f>
        <v>0.392</v>
      </c>
      <c r="G537">
        <f>VLOOKUP(B537,allied!A:D,4,FALSE)</f>
        <v>12.7756818</v>
      </c>
      <c r="H537">
        <f>IFERROR(VLOOKUP(A537,allied_remote!A:E,4,FALSE),0)</f>
        <v>0</v>
      </c>
      <c r="I537" s="8">
        <f>IFERROR(VLOOKUP(A537,allied_remote!A:E,5,FALSE),0)</f>
        <v>0</v>
      </c>
      <c r="J537">
        <f>E537+H537</f>
        <v>10.682</v>
      </c>
      <c r="K537">
        <f>F537+I537</f>
        <v>0.392</v>
      </c>
      <c r="L537" s="8">
        <f>G537</f>
        <v>12.7756818</v>
      </c>
      <c r="M537" t="str">
        <f>B537</f>
        <v>NTL</v>
      </c>
      <c r="N537" t="str">
        <f t="shared" si="16"/>
        <v>a(10.682+0.392xu(w/1000),12.7756818)</v>
      </c>
      <c r="O537">
        <f t="shared" si="17"/>
        <v>0</v>
      </c>
    </row>
    <row r="538" ht="14.25" spans="1:15">
      <c r="A538" s="1">
        <v>2284</v>
      </c>
      <c r="B538" s="7" t="s">
        <v>67</v>
      </c>
      <c r="C538" s="3" t="e">
        <f>VLOOKUP(B538,I:I,1,FALSE)</f>
        <v>#N/A</v>
      </c>
      <c r="D538" t="str">
        <f>_xlfn.CONCAT("'",A538,"',")</f>
        <v>'2284',</v>
      </c>
      <c r="E538">
        <f>VLOOKUP(B538,allied!A:C,2,FALSE)</f>
        <v>10.682</v>
      </c>
      <c r="F538">
        <f>VLOOKUP(B538,allied!A:C,3,FALSE)</f>
        <v>0.392</v>
      </c>
      <c r="G538">
        <f>VLOOKUP(B538,allied!A:D,4,FALSE)</f>
        <v>12.7756818</v>
      </c>
      <c r="H538">
        <f>IFERROR(VLOOKUP(A538,allied_remote!A:E,4,FALSE),0)</f>
        <v>0</v>
      </c>
      <c r="I538" s="8">
        <f>IFERROR(VLOOKUP(A538,allied_remote!A:E,5,FALSE),0)</f>
        <v>0</v>
      </c>
      <c r="J538">
        <f>E538+H538</f>
        <v>10.682</v>
      </c>
      <c r="K538">
        <f>F538+I538</f>
        <v>0.392</v>
      </c>
      <c r="L538" s="8">
        <f>G538</f>
        <v>12.7756818</v>
      </c>
      <c r="M538" t="str">
        <f>B538</f>
        <v>NTL</v>
      </c>
      <c r="N538" t="str">
        <f t="shared" si="16"/>
        <v>a(10.682+0.392xu(w/1000),12.7756818)</v>
      </c>
      <c r="O538">
        <f t="shared" si="17"/>
        <v>0</v>
      </c>
    </row>
    <row r="539" ht="14.25" spans="1:15">
      <c r="A539" s="1">
        <v>2285</v>
      </c>
      <c r="B539" s="7" t="s">
        <v>67</v>
      </c>
      <c r="C539" s="3" t="e">
        <f>VLOOKUP(B539,I:I,1,FALSE)</f>
        <v>#N/A</v>
      </c>
      <c r="D539" t="str">
        <f>_xlfn.CONCAT("'",A539,"',")</f>
        <v>'2285',</v>
      </c>
      <c r="E539">
        <f>VLOOKUP(B539,allied!A:C,2,FALSE)</f>
        <v>10.682</v>
      </c>
      <c r="F539">
        <f>VLOOKUP(B539,allied!A:C,3,FALSE)</f>
        <v>0.392</v>
      </c>
      <c r="G539">
        <f>VLOOKUP(B539,allied!A:D,4,FALSE)</f>
        <v>12.7756818</v>
      </c>
      <c r="H539">
        <f>IFERROR(VLOOKUP(A539,allied_remote!A:E,4,FALSE),0)</f>
        <v>0</v>
      </c>
      <c r="I539" s="8">
        <f>IFERROR(VLOOKUP(A539,allied_remote!A:E,5,FALSE),0)</f>
        <v>0</v>
      </c>
      <c r="J539">
        <f>E539+H539</f>
        <v>10.682</v>
      </c>
      <c r="K539">
        <f>F539+I539</f>
        <v>0.392</v>
      </c>
      <c r="L539" s="8">
        <f>G539</f>
        <v>12.7756818</v>
      </c>
      <c r="M539" t="str">
        <f>B539</f>
        <v>NTL</v>
      </c>
      <c r="N539" t="str">
        <f t="shared" si="16"/>
        <v>a(10.682+0.392xu(w/1000),12.7756818)</v>
      </c>
      <c r="O539">
        <f t="shared" si="17"/>
        <v>0</v>
      </c>
    </row>
    <row r="540" ht="14.25" spans="1:15">
      <c r="A540" s="1">
        <v>2286</v>
      </c>
      <c r="B540" s="7" t="s">
        <v>67</v>
      </c>
      <c r="C540" s="3" t="e">
        <f>VLOOKUP(B540,I:I,1,FALSE)</f>
        <v>#N/A</v>
      </c>
      <c r="D540" t="str">
        <f>_xlfn.CONCAT("'",A540,"',")</f>
        <v>'2286',</v>
      </c>
      <c r="E540">
        <f>VLOOKUP(B540,allied!A:C,2,FALSE)</f>
        <v>10.682</v>
      </c>
      <c r="F540">
        <f>VLOOKUP(B540,allied!A:C,3,FALSE)</f>
        <v>0.392</v>
      </c>
      <c r="G540">
        <f>VLOOKUP(B540,allied!A:D,4,FALSE)</f>
        <v>12.7756818</v>
      </c>
      <c r="H540">
        <f>IFERROR(VLOOKUP(A540,allied_remote!A:E,4,FALSE),0)</f>
        <v>0</v>
      </c>
      <c r="I540" s="8">
        <f>IFERROR(VLOOKUP(A540,allied_remote!A:E,5,FALSE),0)</f>
        <v>0</v>
      </c>
      <c r="J540">
        <f>E540+H540</f>
        <v>10.682</v>
      </c>
      <c r="K540">
        <f>F540+I540</f>
        <v>0.392</v>
      </c>
      <c r="L540" s="8">
        <f>G540</f>
        <v>12.7756818</v>
      </c>
      <c r="M540" t="str">
        <f>B540</f>
        <v>NTL</v>
      </c>
      <c r="N540" t="str">
        <f t="shared" si="16"/>
        <v>a(10.682+0.392xu(w/1000),12.7756818)</v>
      </c>
      <c r="O540">
        <f t="shared" si="17"/>
        <v>0</v>
      </c>
    </row>
    <row r="541" ht="14.25" spans="1:15">
      <c r="A541" s="1">
        <v>2287</v>
      </c>
      <c r="B541" s="7" t="s">
        <v>67</v>
      </c>
      <c r="C541" s="3" t="e">
        <f>VLOOKUP(B541,I:I,1,FALSE)</f>
        <v>#N/A</v>
      </c>
      <c r="D541" t="str">
        <f>_xlfn.CONCAT("'",A541,"',")</f>
        <v>'2287',</v>
      </c>
      <c r="E541">
        <f>VLOOKUP(B541,allied!A:C,2,FALSE)</f>
        <v>10.682</v>
      </c>
      <c r="F541">
        <f>VLOOKUP(B541,allied!A:C,3,FALSE)</f>
        <v>0.392</v>
      </c>
      <c r="G541">
        <f>VLOOKUP(B541,allied!A:D,4,FALSE)</f>
        <v>12.7756818</v>
      </c>
      <c r="H541">
        <f>IFERROR(VLOOKUP(A541,allied_remote!A:E,4,FALSE),0)</f>
        <v>0</v>
      </c>
      <c r="I541" s="8">
        <f>IFERROR(VLOOKUP(A541,allied_remote!A:E,5,FALSE),0)</f>
        <v>0</v>
      </c>
      <c r="J541">
        <f>E541+H541</f>
        <v>10.682</v>
      </c>
      <c r="K541">
        <f>F541+I541</f>
        <v>0.392</v>
      </c>
      <c r="L541" s="8">
        <f>G541</f>
        <v>12.7756818</v>
      </c>
      <c r="M541" t="str">
        <f>B541</f>
        <v>NTL</v>
      </c>
      <c r="N541" t="str">
        <f t="shared" si="16"/>
        <v>a(10.682+0.392xu(w/1000),12.7756818)</v>
      </c>
      <c r="O541">
        <f t="shared" si="17"/>
        <v>0</v>
      </c>
    </row>
    <row r="542" ht="14.25" spans="1:15">
      <c r="A542" s="1">
        <v>2289</v>
      </c>
      <c r="B542" s="7" t="s">
        <v>67</v>
      </c>
      <c r="C542" s="3" t="e">
        <f>VLOOKUP(B542,I:I,1,FALSE)</f>
        <v>#N/A</v>
      </c>
      <c r="D542" t="str">
        <f>_xlfn.CONCAT("'",A542,"',")</f>
        <v>'2289',</v>
      </c>
      <c r="E542">
        <f>VLOOKUP(B542,allied!A:C,2,FALSE)</f>
        <v>10.682</v>
      </c>
      <c r="F542">
        <f>VLOOKUP(B542,allied!A:C,3,FALSE)</f>
        <v>0.392</v>
      </c>
      <c r="G542">
        <f>VLOOKUP(B542,allied!A:D,4,FALSE)</f>
        <v>12.7756818</v>
      </c>
      <c r="H542">
        <f>IFERROR(VLOOKUP(A542,allied_remote!A:E,4,FALSE),0)</f>
        <v>0</v>
      </c>
      <c r="I542" s="8">
        <f>IFERROR(VLOOKUP(A542,allied_remote!A:E,5,FALSE),0)</f>
        <v>0</v>
      </c>
      <c r="J542">
        <f>E542+H542</f>
        <v>10.682</v>
      </c>
      <c r="K542">
        <f>F542+I542</f>
        <v>0.392</v>
      </c>
      <c r="L542" s="8">
        <f>G542</f>
        <v>12.7756818</v>
      </c>
      <c r="M542" t="str">
        <f>B542</f>
        <v>NTL</v>
      </c>
      <c r="N542" t="str">
        <f t="shared" si="16"/>
        <v>a(10.682+0.392xu(w/1000),12.7756818)</v>
      </c>
      <c r="O542">
        <f t="shared" si="17"/>
        <v>0</v>
      </c>
    </row>
    <row r="543" ht="14.25" spans="1:15">
      <c r="A543" s="1">
        <v>2290</v>
      </c>
      <c r="B543" s="7" t="s">
        <v>67</v>
      </c>
      <c r="C543" s="3" t="e">
        <f>VLOOKUP(B543,I:I,1,FALSE)</f>
        <v>#N/A</v>
      </c>
      <c r="D543" t="str">
        <f>_xlfn.CONCAT("'",A543,"',")</f>
        <v>'2290',</v>
      </c>
      <c r="E543">
        <f>VLOOKUP(B543,allied!A:C,2,FALSE)</f>
        <v>10.682</v>
      </c>
      <c r="F543">
        <f>VLOOKUP(B543,allied!A:C,3,FALSE)</f>
        <v>0.392</v>
      </c>
      <c r="G543">
        <f>VLOOKUP(B543,allied!A:D,4,FALSE)</f>
        <v>12.7756818</v>
      </c>
      <c r="H543">
        <f>IFERROR(VLOOKUP(A543,allied_remote!A:E,4,FALSE),0)</f>
        <v>0</v>
      </c>
      <c r="I543" s="8">
        <f>IFERROR(VLOOKUP(A543,allied_remote!A:E,5,FALSE),0)</f>
        <v>0</v>
      </c>
      <c r="J543">
        <f>E543+H543</f>
        <v>10.682</v>
      </c>
      <c r="K543">
        <f>F543+I543</f>
        <v>0.392</v>
      </c>
      <c r="L543" s="8">
        <f>G543</f>
        <v>12.7756818</v>
      </c>
      <c r="M543" t="str">
        <f>B543</f>
        <v>NTL</v>
      </c>
      <c r="N543" t="str">
        <f t="shared" si="16"/>
        <v>a(10.682+0.392xu(w/1000),12.7756818)</v>
      </c>
      <c r="O543">
        <f t="shared" si="17"/>
        <v>0</v>
      </c>
    </row>
    <row r="544" ht="14.25" spans="1:15">
      <c r="A544" s="1">
        <v>2291</v>
      </c>
      <c r="B544" s="7" t="s">
        <v>67</v>
      </c>
      <c r="C544" s="3" t="e">
        <f>VLOOKUP(B544,I:I,1,FALSE)</f>
        <v>#N/A</v>
      </c>
      <c r="D544" t="str">
        <f>_xlfn.CONCAT("'",A544,"',")</f>
        <v>'2291',</v>
      </c>
      <c r="E544">
        <f>VLOOKUP(B544,allied!A:C,2,FALSE)</f>
        <v>10.682</v>
      </c>
      <c r="F544">
        <f>VLOOKUP(B544,allied!A:C,3,FALSE)</f>
        <v>0.392</v>
      </c>
      <c r="G544">
        <f>VLOOKUP(B544,allied!A:D,4,FALSE)</f>
        <v>12.7756818</v>
      </c>
      <c r="H544">
        <f>IFERROR(VLOOKUP(A544,allied_remote!A:E,4,FALSE),0)</f>
        <v>0</v>
      </c>
      <c r="I544" s="8">
        <f>IFERROR(VLOOKUP(A544,allied_remote!A:E,5,FALSE),0)</f>
        <v>0</v>
      </c>
      <c r="J544">
        <f>E544+H544</f>
        <v>10.682</v>
      </c>
      <c r="K544">
        <f>F544+I544</f>
        <v>0.392</v>
      </c>
      <c r="L544" s="8">
        <f>G544</f>
        <v>12.7756818</v>
      </c>
      <c r="M544" t="str">
        <f>B544</f>
        <v>NTL</v>
      </c>
      <c r="N544" t="str">
        <f t="shared" si="16"/>
        <v>a(10.682+0.392xu(w/1000),12.7756818)</v>
      </c>
      <c r="O544">
        <f t="shared" si="17"/>
        <v>0</v>
      </c>
    </row>
    <row r="545" ht="14.25" spans="1:15">
      <c r="A545" s="1">
        <v>2292</v>
      </c>
      <c r="B545" s="7" t="s">
        <v>67</v>
      </c>
      <c r="C545" s="3" t="e">
        <f>VLOOKUP(B545,I:I,1,FALSE)</f>
        <v>#N/A</v>
      </c>
      <c r="D545" t="str">
        <f>_xlfn.CONCAT("'",A545,"',")</f>
        <v>'2292',</v>
      </c>
      <c r="E545">
        <f>VLOOKUP(B545,allied!A:C,2,FALSE)</f>
        <v>10.682</v>
      </c>
      <c r="F545">
        <f>VLOOKUP(B545,allied!A:C,3,FALSE)</f>
        <v>0.392</v>
      </c>
      <c r="G545">
        <f>VLOOKUP(B545,allied!A:D,4,FALSE)</f>
        <v>12.7756818</v>
      </c>
      <c r="H545">
        <f>IFERROR(VLOOKUP(A545,allied_remote!A:E,4,FALSE),0)</f>
        <v>0</v>
      </c>
      <c r="I545" s="8">
        <f>IFERROR(VLOOKUP(A545,allied_remote!A:E,5,FALSE),0)</f>
        <v>0</v>
      </c>
      <c r="J545">
        <f>E545+H545</f>
        <v>10.682</v>
      </c>
      <c r="K545">
        <f>F545+I545</f>
        <v>0.392</v>
      </c>
      <c r="L545" s="8">
        <f>G545</f>
        <v>12.7756818</v>
      </c>
      <c r="M545" t="str">
        <f>B545</f>
        <v>NTL</v>
      </c>
      <c r="N545" t="str">
        <f t="shared" si="16"/>
        <v>a(10.682+0.392xu(w/1000),12.7756818)</v>
      </c>
      <c r="O545">
        <f t="shared" si="17"/>
        <v>0</v>
      </c>
    </row>
    <row r="546" ht="14.25" spans="1:15">
      <c r="A546" s="1">
        <v>2293</v>
      </c>
      <c r="B546" s="7" t="s">
        <v>67</v>
      </c>
      <c r="C546" s="3" t="e">
        <f>VLOOKUP(B546,I:I,1,FALSE)</f>
        <v>#N/A</v>
      </c>
      <c r="D546" t="str">
        <f>_xlfn.CONCAT("'",A546,"',")</f>
        <v>'2293',</v>
      </c>
      <c r="E546">
        <f>VLOOKUP(B546,allied!A:C,2,FALSE)</f>
        <v>10.682</v>
      </c>
      <c r="F546">
        <f>VLOOKUP(B546,allied!A:C,3,FALSE)</f>
        <v>0.392</v>
      </c>
      <c r="G546">
        <f>VLOOKUP(B546,allied!A:D,4,FALSE)</f>
        <v>12.7756818</v>
      </c>
      <c r="H546">
        <f>IFERROR(VLOOKUP(A546,allied_remote!A:E,4,FALSE),0)</f>
        <v>0</v>
      </c>
      <c r="I546" s="8">
        <f>IFERROR(VLOOKUP(A546,allied_remote!A:E,5,FALSE),0)</f>
        <v>0</v>
      </c>
      <c r="J546">
        <f>E546+H546</f>
        <v>10.682</v>
      </c>
      <c r="K546">
        <f>F546+I546</f>
        <v>0.392</v>
      </c>
      <c r="L546" s="8">
        <f>G546</f>
        <v>12.7756818</v>
      </c>
      <c r="M546" t="str">
        <f>B546</f>
        <v>NTL</v>
      </c>
      <c r="N546" t="str">
        <f t="shared" si="16"/>
        <v>a(10.682+0.392xu(w/1000),12.7756818)</v>
      </c>
      <c r="O546">
        <f t="shared" si="17"/>
        <v>0</v>
      </c>
    </row>
    <row r="547" ht="14.25" spans="1:15">
      <c r="A547" s="1">
        <v>2294</v>
      </c>
      <c r="B547" s="7" t="s">
        <v>67</v>
      </c>
      <c r="C547" s="3" t="e">
        <f>VLOOKUP(B547,I:I,1,FALSE)</f>
        <v>#N/A</v>
      </c>
      <c r="D547" t="str">
        <f>_xlfn.CONCAT("'",A547,"',")</f>
        <v>'2294',</v>
      </c>
      <c r="E547">
        <f>VLOOKUP(B547,allied!A:C,2,FALSE)</f>
        <v>10.682</v>
      </c>
      <c r="F547">
        <f>VLOOKUP(B547,allied!A:C,3,FALSE)</f>
        <v>0.392</v>
      </c>
      <c r="G547">
        <f>VLOOKUP(B547,allied!A:D,4,FALSE)</f>
        <v>12.7756818</v>
      </c>
      <c r="H547">
        <f>IFERROR(VLOOKUP(A547,allied_remote!A:E,4,FALSE),0)</f>
        <v>0</v>
      </c>
      <c r="I547" s="8">
        <f>IFERROR(VLOOKUP(A547,allied_remote!A:E,5,FALSE),0)</f>
        <v>0</v>
      </c>
      <c r="J547">
        <f>E547+H547</f>
        <v>10.682</v>
      </c>
      <c r="K547">
        <f>F547+I547</f>
        <v>0.392</v>
      </c>
      <c r="L547" s="8">
        <f>G547</f>
        <v>12.7756818</v>
      </c>
      <c r="M547" t="str">
        <f>B547</f>
        <v>NTL</v>
      </c>
      <c r="N547" t="str">
        <f t="shared" si="16"/>
        <v>a(10.682+0.392xu(w/1000),12.7756818)</v>
      </c>
      <c r="O547">
        <f t="shared" si="17"/>
        <v>0</v>
      </c>
    </row>
    <row r="548" ht="14.25" spans="1:15">
      <c r="A548" s="1">
        <v>2295</v>
      </c>
      <c r="B548" s="7" t="s">
        <v>67</v>
      </c>
      <c r="C548" s="3" t="e">
        <f>VLOOKUP(B548,I:I,1,FALSE)</f>
        <v>#N/A</v>
      </c>
      <c r="D548" t="str">
        <f>_xlfn.CONCAT("'",A548,"',")</f>
        <v>'2295',</v>
      </c>
      <c r="E548">
        <f>VLOOKUP(B548,allied!A:C,2,FALSE)</f>
        <v>10.682</v>
      </c>
      <c r="F548">
        <f>VLOOKUP(B548,allied!A:C,3,FALSE)</f>
        <v>0.392</v>
      </c>
      <c r="G548">
        <f>VLOOKUP(B548,allied!A:D,4,FALSE)</f>
        <v>12.7756818</v>
      </c>
      <c r="H548">
        <f>IFERROR(VLOOKUP(A548,allied_remote!A:E,4,FALSE),0)</f>
        <v>0</v>
      </c>
      <c r="I548" s="8">
        <f>IFERROR(VLOOKUP(A548,allied_remote!A:E,5,FALSE),0)</f>
        <v>0</v>
      </c>
      <c r="J548">
        <f>E548+H548</f>
        <v>10.682</v>
      </c>
      <c r="K548">
        <f>F548+I548</f>
        <v>0.392</v>
      </c>
      <c r="L548" s="8">
        <f>G548</f>
        <v>12.7756818</v>
      </c>
      <c r="M548" t="str">
        <f>B548</f>
        <v>NTL</v>
      </c>
      <c r="N548" t="str">
        <f t="shared" si="16"/>
        <v>a(10.682+0.392xu(w/1000),12.7756818)</v>
      </c>
      <c r="O548">
        <f t="shared" si="17"/>
        <v>0</v>
      </c>
    </row>
    <row r="549" ht="14.25" spans="1:15">
      <c r="A549" s="1">
        <v>2296</v>
      </c>
      <c r="B549" s="7" t="s">
        <v>67</v>
      </c>
      <c r="C549" s="3" t="e">
        <f>VLOOKUP(B549,I:I,1,FALSE)</f>
        <v>#N/A</v>
      </c>
      <c r="D549" t="str">
        <f>_xlfn.CONCAT("'",A549,"',")</f>
        <v>'2296',</v>
      </c>
      <c r="E549">
        <f>VLOOKUP(B549,allied!A:C,2,FALSE)</f>
        <v>10.682</v>
      </c>
      <c r="F549">
        <f>VLOOKUP(B549,allied!A:C,3,FALSE)</f>
        <v>0.392</v>
      </c>
      <c r="G549">
        <f>VLOOKUP(B549,allied!A:D,4,FALSE)</f>
        <v>12.7756818</v>
      </c>
      <c r="H549">
        <f>IFERROR(VLOOKUP(A549,allied_remote!A:E,4,FALSE),0)</f>
        <v>0</v>
      </c>
      <c r="I549" s="8">
        <f>IFERROR(VLOOKUP(A549,allied_remote!A:E,5,FALSE),0)</f>
        <v>0</v>
      </c>
      <c r="J549">
        <f>E549+H549</f>
        <v>10.682</v>
      </c>
      <c r="K549">
        <f>F549+I549</f>
        <v>0.392</v>
      </c>
      <c r="L549" s="8">
        <f>G549</f>
        <v>12.7756818</v>
      </c>
      <c r="M549" t="str">
        <f>B549</f>
        <v>NTL</v>
      </c>
      <c r="N549" t="str">
        <f t="shared" si="16"/>
        <v>a(10.682+0.392xu(w/1000),12.7756818)</v>
      </c>
      <c r="O549">
        <f t="shared" si="17"/>
        <v>0</v>
      </c>
    </row>
    <row r="550" ht="14.25" spans="1:15">
      <c r="A550" s="1">
        <v>2297</v>
      </c>
      <c r="B550" s="7" t="s">
        <v>67</v>
      </c>
      <c r="C550" s="3" t="e">
        <f>VLOOKUP(B550,I:I,1,FALSE)</f>
        <v>#N/A</v>
      </c>
      <c r="D550" t="str">
        <f>_xlfn.CONCAT("'",A550,"',")</f>
        <v>'2297',</v>
      </c>
      <c r="E550">
        <f>VLOOKUP(B550,allied!A:C,2,FALSE)</f>
        <v>10.682</v>
      </c>
      <c r="F550">
        <f>VLOOKUP(B550,allied!A:C,3,FALSE)</f>
        <v>0.392</v>
      </c>
      <c r="G550">
        <f>VLOOKUP(B550,allied!A:D,4,FALSE)</f>
        <v>12.7756818</v>
      </c>
      <c r="H550">
        <f>IFERROR(VLOOKUP(A550,allied_remote!A:E,4,FALSE),0)</f>
        <v>0</v>
      </c>
      <c r="I550" s="8">
        <f>IFERROR(VLOOKUP(A550,allied_remote!A:E,5,FALSE),0)</f>
        <v>0</v>
      </c>
      <c r="J550">
        <f>E550+H550</f>
        <v>10.682</v>
      </c>
      <c r="K550">
        <f>F550+I550</f>
        <v>0.392</v>
      </c>
      <c r="L550" s="8">
        <f>G550</f>
        <v>12.7756818</v>
      </c>
      <c r="M550" t="str">
        <f>B550</f>
        <v>NTL</v>
      </c>
      <c r="N550" t="str">
        <f t="shared" si="16"/>
        <v>a(10.682+0.392xu(w/1000),12.7756818)</v>
      </c>
      <c r="O550">
        <f t="shared" si="17"/>
        <v>0</v>
      </c>
    </row>
    <row r="551" ht="14.25" spans="1:15">
      <c r="A551" s="1">
        <v>2298</v>
      </c>
      <c r="B551" s="7" t="s">
        <v>67</v>
      </c>
      <c r="C551" s="3" t="e">
        <f>VLOOKUP(B551,I:I,1,FALSE)</f>
        <v>#N/A</v>
      </c>
      <c r="D551" t="str">
        <f>_xlfn.CONCAT("'",A551,"',")</f>
        <v>'2298',</v>
      </c>
      <c r="E551">
        <f>VLOOKUP(B551,allied!A:C,2,FALSE)</f>
        <v>10.682</v>
      </c>
      <c r="F551">
        <f>VLOOKUP(B551,allied!A:C,3,FALSE)</f>
        <v>0.392</v>
      </c>
      <c r="G551">
        <f>VLOOKUP(B551,allied!A:D,4,FALSE)</f>
        <v>12.7756818</v>
      </c>
      <c r="H551">
        <f>IFERROR(VLOOKUP(A551,allied_remote!A:E,4,FALSE),0)</f>
        <v>0</v>
      </c>
      <c r="I551" s="8">
        <f>IFERROR(VLOOKUP(A551,allied_remote!A:E,5,FALSE),0)</f>
        <v>0</v>
      </c>
      <c r="J551">
        <f>E551+H551</f>
        <v>10.682</v>
      </c>
      <c r="K551">
        <f>F551+I551</f>
        <v>0.392</v>
      </c>
      <c r="L551" s="8">
        <f>G551</f>
        <v>12.7756818</v>
      </c>
      <c r="M551" t="str">
        <f>B551</f>
        <v>NTL</v>
      </c>
      <c r="N551" t="str">
        <f t="shared" si="16"/>
        <v>a(10.682+0.392xu(w/1000),12.7756818)</v>
      </c>
      <c r="O551">
        <f t="shared" si="17"/>
        <v>0</v>
      </c>
    </row>
    <row r="552" ht="14.25" spans="1:15">
      <c r="A552" s="1">
        <v>2299</v>
      </c>
      <c r="B552" s="7" t="s">
        <v>67</v>
      </c>
      <c r="C552" s="3" t="e">
        <f>VLOOKUP(B552,I:I,1,FALSE)</f>
        <v>#N/A</v>
      </c>
      <c r="D552" t="str">
        <f>_xlfn.CONCAT("'",A552,"',")</f>
        <v>'2299',</v>
      </c>
      <c r="E552">
        <f>VLOOKUP(B552,allied!A:C,2,FALSE)</f>
        <v>10.682</v>
      </c>
      <c r="F552">
        <f>VLOOKUP(B552,allied!A:C,3,FALSE)</f>
        <v>0.392</v>
      </c>
      <c r="G552">
        <f>VLOOKUP(B552,allied!A:D,4,FALSE)</f>
        <v>12.7756818</v>
      </c>
      <c r="H552">
        <f>IFERROR(VLOOKUP(A552,allied_remote!A:E,4,FALSE),0)</f>
        <v>0</v>
      </c>
      <c r="I552" s="8">
        <f>IFERROR(VLOOKUP(A552,allied_remote!A:E,5,FALSE),0)</f>
        <v>0</v>
      </c>
      <c r="J552">
        <f>E552+H552</f>
        <v>10.682</v>
      </c>
      <c r="K552">
        <f>F552+I552</f>
        <v>0.392</v>
      </c>
      <c r="L552" s="8">
        <f>G552</f>
        <v>12.7756818</v>
      </c>
      <c r="M552" t="str">
        <f>B552</f>
        <v>NTL</v>
      </c>
      <c r="N552" t="str">
        <f t="shared" si="16"/>
        <v>a(10.682+0.392xu(w/1000),12.7756818)</v>
      </c>
      <c r="O552">
        <f t="shared" si="17"/>
        <v>0</v>
      </c>
    </row>
    <row r="553" ht="14.25" spans="1:15">
      <c r="A553" s="1">
        <v>2300</v>
      </c>
      <c r="B553" s="7" t="s">
        <v>67</v>
      </c>
      <c r="C553" s="3" t="e">
        <f>VLOOKUP(B553,I:I,1,FALSE)</f>
        <v>#N/A</v>
      </c>
      <c r="D553" t="str">
        <f>_xlfn.CONCAT("'",A553,"',")</f>
        <v>'2300',</v>
      </c>
      <c r="E553">
        <f>VLOOKUP(B553,allied!A:C,2,FALSE)</f>
        <v>10.682</v>
      </c>
      <c r="F553">
        <f>VLOOKUP(B553,allied!A:C,3,FALSE)</f>
        <v>0.392</v>
      </c>
      <c r="G553">
        <f>VLOOKUP(B553,allied!A:D,4,FALSE)</f>
        <v>12.7756818</v>
      </c>
      <c r="H553">
        <f>IFERROR(VLOOKUP(A553,allied_remote!A:E,4,FALSE),0)</f>
        <v>0</v>
      </c>
      <c r="I553" s="8">
        <f>IFERROR(VLOOKUP(A553,allied_remote!A:E,5,FALSE),0)</f>
        <v>0</v>
      </c>
      <c r="J553">
        <f>E553+H553</f>
        <v>10.682</v>
      </c>
      <c r="K553">
        <f>F553+I553</f>
        <v>0.392</v>
      </c>
      <c r="L553" s="8">
        <f>G553</f>
        <v>12.7756818</v>
      </c>
      <c r="M553" t="str">
        <f>B553</f>
        <v>NTL</v>
      </c>
      <c r="N553" t="str">
        <f t="shared" si="16"/>
        <v>a(10.682+0.392xu(w/1000),12.7756818)</v>
      </c>
      <c r="O553">
        <f t="shared" si="17"/>
        <v>0</v>
      </c>
    </row>
    <row r="554" ht="14.25" spans="1:15">
      <c r="A554" s="1">
        <v>2302</v>
      </c>
      <c r="B554" s="7" t="s">
        <v>67</v>
      </c>
      <c r="C554" s="3" t="e">
        <f>VLOOKUP(B554,I:I,1,FALSE)</f>
        <v>#N/A</v>
      </c>
      <c r="D554" t="str">
        <f>_xlfn.CONCAT("'",A554,"',")</f>
        <v>'2302',</v>
      </c>
      <c r="E554">
        <f>VLOOKUP(B554,allied!A:C,2,FALSE)</f>
        <v>10.682</v>
      </c>
      <c r="F554">
        <f>VLOOKUP(B554,allied!A:C,3,FALSE)</f>
        <v>0.392</v>
      </c>
      <c r="G554">
        <f>VLOOKUP(B554,allied!A:D,4,FALSE)</f>
        <v>12.7756818</v>
      </c>
      <c r="H554">
        <f>IFERROR(VLOOKUP(A554,allied_remote!A:E,4,FALSE),0)</f>
        <v>0</v>
      </c>
      <c r="I554" s="8">
        <f>IFERROR(VLOOKUP(A554,allied_remote!A:E,5,FALSE),0)</f>
        <v>0</v>
      </c>
      <c r="J554">
        <f>E554+H554</f>
        <v>10.682</v>
      </c>
      <c r="K554">
        <f>F554+I554</f>
        <v>0.392</v>
      </c>
      <c r="L554" s="8">
        <f>G554</f>
        <v>12.7756818</v>
      </c>
      <c r="M554" t="str">
        <f>B554</f>
        <v>NTL</v>
      </c>
      <c r="N554" t="str">
        <f t="shared" si="16"/>
        <v>a(10.682+0.392xu(w/1000),12.7756818)</v>
      </c>
      <c r="O554">
        <f t="shared" si="17"/>
        <v>0</v>
      </c>
    </row>
    <row r="555" ht="14.25" spans="1:15">
      <c r="A555" s="1">
        <v>2303</v>
      </c>
      <c r="B555" s="7" t="s">
        <v>67</v>
      </c>
      <c r="C555" s="3" t="e">
        <f>VLOOKUP(B555,I:I,1,FALSE)</f>
        <v>#N/A</v>
      </c>
      <c r="D555" t="str">
        <f>_xlfn.CONCAT("'",A555,"',")</f>
        <v>'2303',</v>
      </c>
      <c r="E555">
        <f>VLOOKUP(B555,allied!A:C,2,FALSE)</f>
        <v>10.682</v>
      </c>
      <c r="F555">
        <f>VLOOKUP(B555,allied!A:C,3,FALSE)</f>
        <v>0.392</v>
      </c>
      <c r="G555">
        <f>VLOOKUP(B555,allied!A:D,4,FALSE)</f>
        <v>12.7756818</v>
      </c>
      <c r="H555">
        <f>IFERROR(VLOOKUP(A555,allied_remote!A:E,4,FALSE),0)</f>
        <v>0</v>
      </c>
      <c r="I555" s="8">
        <f>IFERROR(VLOOKUP(A555,allied_remote!A:E,5,FALSE),0)</f>
        <v>0</v>
      </c>
      <c r="J555">
        <f>E555+H555</f>
        <v>10.682</v>
      </c>
      <c r="K555">
        <f>F555+I555</f>
        <v>0.392</v>
      </c>
      <c r="L555" s="8">
        <f>G555</f>
        <v>12.7756818</v>
      </c>
      <c r="M555" t="str">
        <f>B555</f>
        <v>NTL</v>
      </c>
      <c r="N555" t="str">
        <f t="shared" si="16"/>
        <v>a(10.682+0.392xu(w/1000),12.7756818)</v>
      </c>
      <c r="O555">
        <f t="shared" si="17"/>
        <v>0</v>
      </c>
    </row>
    <row r="556" ht="14.25" spans="1:15">
      <c r="A556" s="1">
        <v>2304</v>
      </c>
      <c r="B556" s="7" t="s">
        <v>67</v>
      </c>
      <c r="C556" s="3" t="e">
        <f>VLOOKUP(B556,I:I,1,FALSE)</f>
        <v>#N/A</v>
      </c>
      <c r="D556" t="str">
        <f>_xlfn.CONCAT("'",A556,"',")</f>
        <v>'2304',</v>
      </c>
      <c r="E556">
        <f>VLOOKUP(B556,allied!A:C,2,FALSE)</f>
        <v>10.682</v>
      </c>
      <c r="F556">
        <f>VLOOKUP(B556,allied!A:C,3,FALSE)</f>
        <v>0.392</v>
      </c>
      <c r="G556">
        <f>VLOOKUP(B556,allied!A:D,4,FALSE)</f>
        <v>12.7756818</v>
      </c>
      <c r="H556">
        <f>IFERROR(VLOOKUP(A556,allied_remote!A:E,4,FALSE),0)</f>
        <v>0</v>
      </c>
      <c r="I556" s="8">
        <f>IFERROR(VLOOKUP(A556,allied_remote!A:E,5,FALSE),0)</f>
        <v>0</v>
      </c>
      <c r="J556">
        <f>E556+H556</f>
        <v>10.682</v>
      </c>
      <c r="K556">
        <f>F556+I556</f>
        <v>0.392</v>
      </c>
      <c r="L556" s="8">
        <f>G556</f>
        <v>12.7756818</v>
      </c>
      <c r="M556" t="str">
        <f>B556</f>
        <v>NTL</v>
      </c>
      <c r="N556" t="str">
        <f t="shared" si="16"/>
        <v>a(10.682+0.392xu(w/1000),12.7756818)</v>
      </c>
      <c r="O556">
        <f t="shared" si="17"/>
        <v>0</v>
      </c>
    </row>
    <row r="557" ht="14.25" spans="1:15">
      <c r="A557" s="1">
        <v>2305</v>
      </c>
      <c r="B557" s="7" t="s">
        <v>67</v>
      </c>
      <c r="C557" s="3" t="e">
        <f>VLOOKUP(B557,I:I,1,FALSE)</f>
        <v>#N/A</v>
      </c>
      <c r="D557" t="str">
        <f>_xlfn.CONCAT("'",A557,"',")</f>
        <v>'2305',</v>
      </c>
      <c r="E557">
        <f>VLOOKUP(B557,allied!A:C,2,FALSE)</f>
        <v>10.682</v>
      </c>
      <c r="F557">
        <f>VLOOKUP(B557,allied!A:C,3,FALSE)</f>
        <v>0.392</v>
      </c>
      <c r="G557">
        <f>VLOOKUP(B557,allied!A:D,4,FALSE)</f>
        <v>12.7756818</v>
      </c>
      <c r="H557">
        <f>IFERROR(VLOOKUP(A557,allied_remote!A:E,4,FALSE),0)</f>
        <v>0</v>
      </c>
      <c r="I557" s="8">
        <f>IFERROR(VLOOKUP(A557,allied_remote!A:E,5,FALSE),0)</f>
        <v>0</v>
      </c>
      <c r="J557">
        <f>E557+H557</f>
        <v>10.682</v>
      </c>
      <c r="K557">
        <f>F557+I557</f>
        <v>0.392</v>
      </c>
      <c r="L557" s="8">
        <f>G557</f>
        <v>12.7756818</v>
      </c>
      <c r="M557" t="str">
        <f>B557</f>
        <v>NTL</v>
      </c>
      <c r="N557" t="str">
        <f t="shared" si="16"/>
        <v>a(10.682+0.392xu(w/1000),12.7756818)</v>
      </c>
      <c r="O557">
        <f t="shared" si="17"/>
        <v>0</v>
      </c>
    </row>
    <row r="558" ht="14.25" spans="1:15">
      <c r="A558" s="1">
        <v>2306</v>
      </c>
      <c r="B558" s="7" t="s">
        <v>67</v>
      </c>
      <c r="C558" s="3" t="e">
        <f>VLOOKUP(B558,I:I,1,FALSE)</f>
        <v>#N/A</v>
      </c>
      <c r="D558" t="str">
        <f>_xlfn.CONCAT("'",A558,"',")</f>
        <v>'2306',</v>
      </c>
      <c r="E558">
        <f>VLOOKUP(B558,allied!A:C,2,FALSE)</f>
        <v>10.682</v>
      </c>
      <c r="F558">
        <f>VLOOKUP(B558,allied!A:C,3,FALSE)</f>
        <v>0.392</v>
      </c>
      <c r="G558">
        <f>VLOOKUP(B558,allied!A:D,4,FALSE)</f>
        <v>12.7756818</v>
      </c>
      <c r="H558">
        <f>IFERROR(VLOOKUP(A558,allied_remote!A:E,4,FALSE),0)</f>
        <v>0</v>
      </c>
      <c r="I558" s="8">
        <f>IFERROR(VLOOKUP(A558,allied_remote!A:E,5,FALSE),0)</f>
        <v>0</v>
      </c>
      <c r="J558">
        <f>E558+H558</f>
        <v>10.682</v>
      </c>
      <c r="K558">
        <f>F558+I558</f>
        <v>0.392</v>
      </c>
      <c r="L558" s="8">
        <f>G558</f>
        <v>12.7756818</v>
      </c>
      <c r="M558" t="str">
        <f>B558</f>
        <v>NTL</v>
      </c>
      <c r="N558" t="str">
        <f t="shared" si="16"/>
        <v>a(10.682+0.392xu(w/1000),12.7756818)</v>
      </c>
      <c r="O558">
        <f t="shared" si="17"/>
        <v>0</v>
      </c>
    </row>
    <row r="559" ht="14.25" spans="1:15">
      <c r="A559" s="1">
        <v>2307</v>
      </c>
      <c r="B559" s="7" t="s">
        <v>67</v>
      </c>
      <c r="C559" s="3" t="e">
        <f>VLOOKUP(B559,I:I,1,FALSE)</f>
        <v>#N/A</v>
      </c>
      <c r="D559" t="str">
        <f>_xlfn.CONCAT("'",A559,"',")</f>
        <v>'2307',</v>
      </c>
      <c r="E559">
        <f>VLOOKUP(B559,allied!A:C,2,FALSE)</f>
        <v>10.682</v>
      </c>
      <c r="F559">
        <f>VLOOKUP(B559,allied!A:C,3,FALSE)</f>
        <v>0.392</v>
      </c>
      <c r="G559">
        <f>VLOOKUP(B559,allied!A:D,4,FALSE)</f>
        <v>12.7756818</v>
      </c>
      <c r="H559">
        <f>IFERROR(VLOOKUP(A559,allied_remote!A:E,4,FALSE),0)</f>
        <v>0</v>
      </c>
      <c r="I559" s="8">
        <f>IFERROR(VLOOKUP(A559,allied_remote!A:E,5,FALSE),0)</f>
        <v>0</v>
      </c>
      <c r="J559">
        <f>E559+H559</f>
        <v>10.682</v>
      </c>
      <c r="K559">
        <f>F559+I559</f>
        <v>0.392</v>
      </c>
      <c r="L559" s="8">
        <f>G559</f>
        <v>12.7756818</v>
      </c>
      <c r="M559" t="str">
        <f>B559</f>
        <v>NTL</v>
      </c>
      <c r="N559" t="str">
        <f t="shared" si="16"/>
        <v>a(10.682+0.392xu(w/1000),12.7756818)</v>
      </c>
      <c r="O559">
        <f t="shared" si="17"/>
        <v>0</v>
      </c>
    </row>
    <row r="560" ht="14.25" spans="1:15">
      <c r="A560" s="1">
        <v>2308</v>
      </c>
      <c r="B560" s="7" t="s">
        <v>67</v>
      </c>
      <c r="C560" s="3" t="e">
        <f>VLOOKUP(B560,I:I,1,FALSE)</f>
        <v>#N/A</v>
      </c>
      <c r="D560" t="str">
        <f>_xlfn.CONCAT("'",A560,"',")</f>
        <v>'2308',</v>
      </c>
      <c r="E560">
        <f>VLOOKUP(B560,allied!A:C,2,FALSE)</f>
        <v>10.682</v>
      </c>
      <c r="F560">
        <f>VLOOKUP(B560,allied!A:C,3,FALSE)</f>
        <v>0.392</v>
      </c>
      <c r="G560">
        <f>VLOOKUP(B560,allied!A:D,4,FALSE)</f>
        <v>12.7756818</v>
      </c>
      <c r="H560">
        <f>IFERROR(VLOOKUP(A560,allied_remote!A:E,4,FALSE),0)</f>
        <v>0</v>
      </c>
      <c r="I560" s="8">
        <f>IFERROR(VLOOKUP(A560,allied_remote!A:E,5,FALSE),0)</f>
        <v>0</v>
      </c>
      <c r="J560">
        <f>E560+H560</f>
        <v>10.682</v>
      </c>
      <c r="K560">
        <f>F560+I560</f>
        <v>0.392</v>
      </c>
      <c r="L560" s="8">
        <f>G560</f>
        <v>12.7756818</v>
      </c>
      <c r="M560" t="str">
        <f>B560</f>
        <v>NTL</v>
      </c>
      <c r="N560" t="str">
        <f t="shared" si="16"/>
        <v>a(10.682+0.392xu(w/1000),12.7756818)</v>
      </c>
      <c r="O560">
        <f t="shared" si="17"/>
        <v>0</v>
      </c>
    </row>
    <row r="561" ht="14.25" spans="1:15">
      <c r="A561" s="1">
        <v>2508</v>
      </c>
      <c r="B561" s="7" t="s">
        <v>4169</v>
      </c>
      <c r="C561" s="3" t="e">
        <f>VLOOKUP(B561,I:I,1,FALSE)</f>
        <v>#N/A</v>
      </c>
      <c r="D561" t="str">
        <f>_xlfn.CONCAT("'",A561,"',")</f>
        <v>'2508',</v>
      </c>
      <c r="E561">
        <f>VLOOKUP(B561,allied!A:C,2,FALSE)</f>
        <v>10.682</v>
      </c>
      <c r="F561">
        <f>VLOOKUP(B561,allied!A:C,3,FALSE)</f>
        <v>0.266</v>
      </c>
      <c r="G561">
        <f>VLOOKUP(B561,allied!A:D,4,FALSE)</f>
        <v>12.7756818</v>
      </c>
      <c r="H561">
        <f>IFERROR(VLOOKUP(A561,allied_remote!A:E,4,FALSE),0)</f>
        <v>1.33</v>
      </c>
      <c r="I561" s="8">
        <f>IFERROR(VLOOKUP(A561,allied_remote!A:E,5,FALSE),0)</f>
        <v>0.14</v>
      </c>
      <c r="J561">
        <f>E561+H561</f>
        <v>12.012</v>
      </c>
      <c r="K561">
        <f>F561+I561</f>
        <v>0.406</v>
      </c>
      <c r="L561" s="8">
        <f>G561</f>
        <v>12.7756818</v>
      </c>
      <c r="M561" t="str">
        <f>B561</f>
        <v>N02</v>
      </c>
      <c r="N561" t="str">
        <f t="shared" si="16"/>
        <v>a(12.012+0.406xu(w/1000),12.7756818)</v>
      </c>
      <c r="O561">
        <f t="shared" si="17"/>
        <v>0</v>
      </c>
    </row>
    <row r="562" ht="14.25" spans="1:15">
      <c r="A562" s="1">
        <v>2500</v>
      </c>
      <c r="B562" s="7" t="s">
        <v>4186</v>
      </c>
      <c r="C562" s="3" t="e">
        <f>VLOOKUP(B562,I:I,1,FALSE)</f>
        <v>#N/A</v>
      </c>
      <c r="D562" t="str">
        <f>_xlfn.CONCAT("'",A562,"',")</f>
        <v>'2500',</v>
      </c>
      <c r="E562">
        <f>VLOOKUP(B562,allied!A:C,2,FALSE)</f>
        <v>13.461</v>
      </c>
      <c r="F562">
        <f>VLOOKUP(B562,allied!A:C,3,FALSE)</f>
        <v>0.406</v>
      </c>
      <c r="G562">
        <f>VLOOKUP(B562,allied!A:D,4,FALSE)</f>
        <v>17.2632978</v>
      </c>
      <c r="H562">
        <f>IFERROR(VLOOKUP(A562,allied_remote!A:E,4,FALSE),0)</f>
        <v>0</v>
      </c>
      <c r="I562" s="8">
        <f>IFERROR(VLOOKUP(A562,allied_remote!A:E,5,FALSE),0)</f>
        <v>0</v>
      </c>
      <c r="J562">
        <f>E562+H562</f>
        <v>13.461</v>
      </c>
      <c r="K562">
        <f>F562+I562</f>
        <v>0.406</v>
      </c>
      <c r="L562" s="8">
        <f>G562</f>
        <v>17.2632978</v>
      </c>
      <c r="M562" t="str">
        <f>B562</f>
        <v>N14</v>
      </c>
      <c r="N562" t="str">
        <f t="shared" si="16"/>
        <v>a(13.461+0.406xu(w/1000),17.2632978)</v>
      </c>
      <c r="O562">
        <f t="shared" si="17"/>
        <v>1.449</v>
      </c>
    </row>
    <row r="563" ht="14.25" spans="1:15">
      <c r="A563" s="1">
        <v>2516</v>
      </c>
      <c r="B563" s="7" t="s">
        <v>4186</v>
      </c>
      <c r="C563" s="3" t="e">
        <f>VLOOKUP(B563,I:I,1,FALSE)</f>
        <v>#N/A</v>
      </c>
      <c r="D563" t="str">
        <f>_xlfn.CONCAT("'",A563,"',")</f>
        <v>'2516',</v>
      </c>
      <c r="E563">
        <f>VLOOKUP(B563,allied!A:C,2,FALSE)</f>
        <v>13.461</v>
      </c>
      <c r="F563">
        <f>VLOOKUP(B563,allied!A:C,3,FALSE)</f>
        <v>0.406</v>
      </c>
      <c r="G563">
        <f>VLOOKUP(B563,allied!A:D,4,FALSE)</f>
        <v>17.2632978</v>
      </c>
      <c r="H563">
        <f>IFERROR(VLOOKUP(A563,allied_remote!A:E,4,FALSE),0)</f>
        <v>0</v>
      </c>
      <c r="I563" s="8">
        <f>IFERROR(VLOOKUP(A563,allied_remote!A:E,5,FALSE),0)</f>
        <v>0</v>
      </c>
      <c r="J563">
        <f>E563+H563</f>
        <v>13.461</v>
      </c>
      <c r="K563">
        <f>F563+I563</f>
        <v>0.406</v>
      </c>
      <c r="L563" s="8">
        <f>G563</f>
        <v>17.2632978</v>
      </c>
      <c r="M563" t="str">
        <f>B563</f>
        <v>N14</v>
      </c>
      <c r="N563" t="str">
        <f t="shared" si="16"/>
        <v>a(13.461+0.406xu(w/1000),17.2632978)</v>
      </c>
      <c r="O563">
        <f t="shared" si="17"/>
        <v>1.449</v>
      </c>
    </row>
    <row r="564" ht="14.25" spans="1:15">
      <c r="A564" s="1">
        <v>2517</v>
      </c>
      <c r="B564" s="7" t="s">
        <v>4186</v>
      </c>
      <c r="C564" s="3" t="e">
        <f>VLOOKUP(B564,I:I,1,FALSE)</f>
        <v>#N/A</v>
      </c>
      <c r="D564" t="str">
        <f>_xlfn.CONCAT("'",A564,"',")</f>
        <v>'2517',</v>
      </c>
      <c r="E564">
        <f>VLOOKUP(B564,allied!A:C,2,FALSE)</f>
        <v>13.461</v>
      </c>
      <c r="F564">
        <f>VLOOKUP(B564,allied!A:C,3,FALSE)</f>
        <v>0.406</v>
      </c>
      <c r="G564">
        <f>VLOOKUP(B564,allied!A:D,4,FALSE)</f>
        <v>17.2632978</v>
      </c>
      <c r="H564">
        <f>IFERROR(VLOOKUP(A564,allied_remote!A:E,4,FALSE),0)</f>
        <v>0</v>
      </c>
      <c r="I564" s="8">
        <f>IFERROR(VLOOKUP(A564,allied_remote!A:E,5,FALSE),0)</f>
        <v>0</v>
      </c>
      <c r="J564">
        <f>E564+H564</f>
        <v>13.461</v>
      </c>
      <c r="K564">
        <f>F564+I564</f>
        <v>0.406</v>
      </c>
      <c r="L564" s="8">
        <f>G564</f>
        <v>17.2632978</v>
      </c>
      <c r="M564" t="str">
        <f>B564</f>
        <v>N14</v>
      </c>
      <c r="N564" t="str">
        <f t="shared" si="16"/>
        <v>a(13.461+0.406xu(w/1000),17.2632978)</v>
      </c>
      <c r="O564">
        <f t="shared" si="17"/>
        <v>1.449</v>
      </c>
    </row>
    <row r="565" ht="14.25" spans="1:15">
      <c r="A565" s="1">
        <v>2518</v>
      </c>
      <c r="B565" s="7" t="s">
        <v>4186</v>
      </c>
      <c r="C565" s="3" t="e">
        <f>VLOOKUP(B565,I:I,1,FALSE)</f>
        <v>#N/A</v>
      </c>
      <c r="D565" t="str">
        <f>_xlfn.CONCAT("'",A565,"',")</f>
        <v>'2518',</v>
      </c>
      <c r="E565">
        <f>VLOOKUP(B565,allied!A:C,2,FALSE)</f>
        <v>13.461</v>
      </c>
      <c r="F565">
        <f>VLOOKUP(B565,allied!A:C,3,FALSE)</f>
        <v>0.406</v>
      </c>
      <c r="G565">
        <f>VLOOKUP(B565,allied!A:D,4,FALSE)</f>
        <v>17.2632978</v>
      </c>
      <c r="H565">
        <f>IFERROR(VLOOKUP(A565,allied_remote!A:E,4,FALSE),0)</f>
        <v>0</v>
      </c>
      <c r="I565" s="8">
        <f>IFERROR(VLOOKUP(A565,allied_remote!A:E,5,FALSE),0)</f>
        <v>0</v>
      </c>
      <c r="J565">
        <f>E565+H565</f>
        <v>13.461</v>
      </c>
      <c r="K565">
        <f>F565+I565</f>
        <v>0.406</v>
      </c>
      <c r="L565" s="8">
        <f>G565</f>
        <v>17.2632978</v>
      </c>
      <c r="M565" t="str">
        <f>B565</f>
        <v>N14</v>
      </c>
      <c r="N565" t="str">
        <f t="shared" si="16"/>
        <v>a(13.461+0.406xu(w/1000),17.2632978)</v>
      </c>
      <c r="O565">
        <f t="shared" si="17"/>
        <v>1.449</v>
      </c>
    </row>
    <row r="566" ht="14.25" spans="1:15">
      <c r="A566" s="1">
        <v>2519</v>
      </c>
      <c r="B566" s="7" t="s">
        <v>4186</v>
      </c>
      <c r="C566" s="3" t="e">
        <f>VLOOKUP(B566,I:I,1,FALSE)</f>
        <v>#N/A</v>
      </c>
      <c r="D566" t="str">
        <f>_xlfn.CONCAT("'",A566,"',")</f>
        <v>'2519',</v>
      </c>
      <c r="E566">
        <f>VLOOKUP(B566,allied!A:C,2,FALSE)</f>
        <v>13.461</v>
      </c>
      <c r="F566">
        <f>VLOOKUP(B566,allied!A:C,3,FALSE)</f>
        <v>0.406</v>
      </c>
      <c r="G566">
        <f>VLOOKUP(B566,allied!A:D,4,FALSE)</f>
        <v>17.2632978</v>
      </c>
      <c r="H566">
        <f>IFERROR(VLOOKUP(A566,allied_remote!A:E,4,FALSE),0)</f>
        <v>0</v>
      </c>
      <c r="I566" s="8">
        <f>IFERROR(VLOOKUP(A566,allied_remote!A:E,5,FALSE),0)</f>
        <v>0</v>
      </c>
      <c r="J566">
        <f>E566+H566</f>
        <v>13.461</v>
      </c>
      <c r="K566">
        <f>F566+I566</f>
        <v>0.406</v>
      </c>
      <c r="L566" s="8">
        <f>G566</f>
        <v>17.2632978</v>
      </c>
      <c r="M566" t="str">
        <f>B566</f>
        <v>N14</v>
      </c>
      <c r="N566" t="str">
        <f t="shared" si="16"/>
        <v>a(13.461+0.406xu(w/1000),17.2632978)</v>
      </c>
      <c r="O566">
        <f t="shared" si="17"/>
        <v>1.449</v>
      </c>
    </row>
    <row r="567" ht="14.25" spans="1:15">
      <c r="A567" s="1">
        <v>2526</v>
      </c>
      <c r="B567" s="7" t="s">
        <v>4186</v>
      </c>
      <c r="C567" s="3" t="e">
        <f>VLOOKUP(B567,I:I,1,FALSE)</f>
        <v>#N/A</v>
      </c>
      <c r="D567" t="str">
        <f>_xlfn.CONCAT("'",A567,"',")</f>
        <v>'2526',</v>
      </c>
      <c r="E567">
        <f>VLOOKUP(B567,allied!A:C,2,FALSE)</f>
        <v>13.461</v>
      </c>
      <c r="F567">
        <f>VLOOKUP(B567,allied!A:C,3,FALSE)</f>
        <v>0.406</v>
      </c>
      <c r="G567">
        <f>VLOOKUP(B567,allied!A:D,4,FALSE)</f>
        <v>17.2632978</v>
      </c>
      <c r="H567">
        <f>IFERROR(VLOOKUP(A567,allied_remote!A:E,4,FALSE),0)</f>
        <v>0</v>
      </c>
      <c r="I567" s="8">
        <f>IFERROR(VLOOKUP(A567,allied_remote!A:E,5,FALSE),0)</f>
        <v>0</v>
      </c>
      <c r="J567">
        <f>E567+H567</f>
        <v>13.461</v>
      </c>
      <c r="K567">
        <f>F567+I567</f>
        <v>0.406</v>
      </c>
      <c r="L567" s="8">
        <f>G567</f>
        <v>17.2632978</v>
      </c>
      <c r="M567" t="str">
        <f>B567</f>
        <v>N14</v>
      </c>
      <c r="N567" t="str">
        <f t="shared" si="16"/>
        <v>a(13.461+0.406xu(w/1000),17.2632978)</v>
      </c>
      <c r="O567">
        <f t="shared" si="17"/>
        <v>1.449</v>
      </c>
    </row>
    <row r="568" ht="14.25" spans="1:15">
      <c r="A568" s="1">
        <v>2527</v>
      </c>
      <c r="B568" s="7" t="s">
        <v>4186</v>
      </c>
      <c r="C568" s="3" t="e">
        <f>VLOOKUP(B568,I:I,1,FALSE)</f>
        <v>#N/A</v>
      </c>
      <c r="D568" t="str">
        <f>_xlfn.CONCAT("'",A568,"',")</f>
        <v>'2527',</v>
      </c>
      <c r="E568">
        <f>VLOOKUP(B568,allied!A:C,2,FALSE)</f>
        <v>13.461</v>
      </c>
      <c r="F568">
        <f>VLOOKUP(B568,allied!A:C,3,FALSE)</f>
        <v>0.406</v>
      </c>
      <c r="G568">
        <f>VLOOKUP(B568,allied!A:D,4,FALSE)</f>
        <v>17.2632978</v>
      </c>
      <c r="H568">
        <f>IFERROR(VLOOKUP(A568,allied_remote!A:E,4,FALSE),0)</f>
        <v>0</v>
      </c>
      <c r="I568" s="8">
        <f>IFERROR(VLOOKUP(A568,allied_remote!A:E,5,FALSE),0)</f>
        <v>0</v>
      </c>
      <c r="J568">
        <f>E568+H568</f>
        <v>13.461</v>
      </c>
      <c r="K568">
        <f>F568+I568</f>
        <v>0.406</v>
      </c>
      <c r="L568" s="8">
        <f>G568</f>
        <v>17.2632978</v>
      </c>
      <c r="M568" t="str">
        <f>B568</f>
        <v>N14</v>
      </c>
      <c r="N568" t="str">
        <f t="shared" si="16"/>
        <v>a(13.461+0.406xu(w/1000),17.2632978)</v>
      </c>
      <c r="O568">
        <f t="shared" si="17"/>
        <v>1.449</v>
      </c>
    </row>
    <row r="569" ht="14.25" spans="1:15">
      <c r="A569" s="1">
        <v>2528</v>
      </c>
      <c r="B569" s="7" t="s">
        <v>4186</v>
      </c>
      <c r="C569" s="3" t="e">
        <f>VLOOKUP(B569,I:I,1,FALSE)</f>
        <v>#N/A</v>
      </c>
      <c r="D569" t="str">
        <f>_xlfn.CONCAT("'",A569,"',")</f>
        <v>'2528',</v>
      </c>
      <c r="E569">
        <f>VLOOKUP(B569,allied!A:C,2,FALSE)</f>
        <v>13.461</v>
      </c>
      <c r="F569">
        <f>VLOOKUP(B569,allied!A:C,3,FALSE)</f>
        <v>0.406</v>
      </c>
      <c r="G569">
        <f>VLOOKUP(B569,allied!A:D,4,FALSE)</f>
        <v>17.2632978</v>
      </c>
      <c r="H569">
        <f>IFERROR(VLOOKUP(A569,allied_remote!A:E,4,FALSE),0)</f>
        <v>0</v>
      </c>
      <c r="I569" s="8">
        <f>IFERROR(VLOOKUP(A569,allied_remote!A:E,5,FALSE),0)</f>
        <v>0</v>
      </c>
      <c r="J569">
        <f>E569+H569</f>
        <v>13.461</v>
      </c>
      <c r="K569">
        <f>F569+I569</f>
        <v>0.406</v>
      </c>
      <c r="L569" s="8">
        <f>G569</f>
        <v>17.2632978</v>
      </c>
      <c r="M569" t="str">
        <f>B569</f>
        <v>N14</v>
      </c>
      <c r="N569" t="str">
        <f t="shared" si="16"/>
        <v>a(13.461+0.406xu(w/1000),17.2632978)</v>
      </c>
      <c r="O569">
        <f t="shared" si="17"/>
        <v>1.449</v>
      </c>
    </row>
    <row r="570" ht="14.25" spans="1:15">
      <c r="A570" s="1">
        <v>2529</v>
      </c>
      <c r="B570" s="7" t="s">
        <v>4186</v>
      </c>
      <c r="C570" s="3" t="e">
        <f>VLOOKUP(B570,I:I,1,FALSE)</f>
        <v>#N/A</v>
      </c>
      <c r="D570" t="str">
        <f>_xlfn.CONCAT("'",A570,"',")</f>
        <v>'2529',</v>
      </c>
      <c r="E570">
        <f>VLOOKUP(B570,allied!A:C,2,FALSE)</f>
        <v>13.461</v>
      </c>
      <c r="F570">
        <f>VLOOKUP(B570,allied!A:C,3,FALSE)</f>
        <v>0.406</v>
      </c>
      <c r="G570">
        <f>VLOOKUP(B570,allied!A:D,4,FALSE)</f>
        <v>17.2632978</v>
      </c>
      <c r="H570">
        <f>IFERROR(VLOOKUP(A570,allied_remote!A:E,4,FALSE),0)</f>
        <v>0</v>
      </c>
      <c r="I570" s="8">
        <f>IFERROR(VLOOKUP(A570,allied_remote!A:E,5,FALSE),0)</f>
        <v>0</v>
      </c>
      <c r="J570">
        <f>E570+H570</f>
        <v>13.461</v>
      </c>
      <c r="K570">
        <f>F570+I570</f>
        <v>0.406</v>
      </c>
      <c r="L570" s="8">
        <f>G570</f>
        <v>17.2632978</v>
      </c>
      <c r="M570" t="str">
        <f>B570</f>
        <v>N14</v>
      </c>
      <c r="N570" t="str">
        <f t="shared" si="16"/>
        <v>a(13.461+0.406xu(w/1000),17.2632978)</v>
      </c>
      <c r="O570">
        <f t="shared" si="17"/>
        <v>1.449</v>
      </c>
    </row>
    <row r="571" ht="14.25" spans="1:15">
      <c r="A571" s="1">
        <v>2780</v>
      </c>
      <c r="B571" s="7" t="s">
        <v>4188</v>
      </c>
      <c r="C571" s="3" t="e">
        <f>VLOOKUP(B571,I:I,1,FALSE)</f>
        <v>#N/A</v>
      </c>
      <c r="D571" t="str">
        <f>_xlfn.CONCAT("'",A571,"',")</f>
        <v>'2780',</v>
      </c>
      <c r="E571">
        <f>VLOOKUP(B571,allied!A:C,2,FALSE)</f>
        <v>11.753</v>
      </c>
      <c r="F571">
        <f>VLOOKUP(B571,allied!A:C,3,FALSE)</f>
        <v>0.42</v>
      </c>
      <c r="G571">
        <f>VLOOKUP(B571,allied!A:D,4,FALSE)</f>
        <v>17.2632978</v>
      </c>
      <c r="H571">
        <f>IFERROR(VLOOKUP(A571,allied_remote!A:E,4,FALSE),0)</f>
        <v>0</v>
      </c>
      <c r="I571" s="8">
        <f>IFERROR(VLOOKUP(A571,allied_remote!A:E,5,FALSE),0)</f>
        <v>0</v>
      </c>
      <c r="J571">
        <f>E571+H571</f>
        <v>11.753</v>
      </c>
      <c r="K571">
        <f>F571+I571</f>
        <v>0.42</v>
      </c>
      <c r="L571" s="8">
        <f>G571</f>
        <v>17.2632978</v>
      </c>
      <c r="M571" t="str">
        <f>B571</f>
        <v>KAT</v>
      </c>
      <c r="N571" t="str">
        <f t="shared" si="16"/>
        <v>a(11.753+0.42xu(w/1000),17.2632978)</v>
      </c>
      <c r="O571">
        <f t="shared" si="17"/>
        <v>0</v>
      </c>
    </row>
    <row r="572" ht="14.25" spans="1:15">
      <c r="A572" s="1">
        <v>2600</v>
      </c>
      <c r="B572" s="7" t="s">
        <v>4192</v>
      </c>
      <c r="C572" s="3" t="e">
        <f>VLOOKUP(B572,I:I,1,FALSE)</f>
        <v>#N/A</v>
      </c>
      <c r="D572" t="str">
        <f>_xlfn.CONCAT("'",A572,"',")</f>
        <v>'2600',</v>
      </c>
      <c r="E572">
        <f>VLOOKUP(B572,allied!A:C,2,FALSE)</f>
        <v>10.682</v>
      </c>
      <c r="F572">
        <f>VLOOKUP(B572,allied!A:C,3,FALSE)</f>
        <v>0.448</v>
      </c>
      <c r="G572">
        <f>VLOOKUP(B572,allied!A:D,4,FALSE)</f>
        <v>13.1262768</v>
      </c>
      <c r="H572">
        <f>IFERROR(VLOOKUP(A572,allied_remote!A:E,4,FALSE),0)</f>
        <v>0</v>
      </c>
      <c r="I572" s="8">
        <f>IFERROR(VLOOKUP(A572,allied_remote!A:E,5,FALSE),0)</f>
        <v>0</v>
      </c>
      <c r="J572">
        <f>E572+H572</f>
        <v>10.682</v>
      </c>
      <c r="K572">
        <f>F572+I572</f>
        <v>0.448</v>
      </c>
      <c r="L572" s="8">
        <f>G572</f>
        <v>13.1262768</v>
      </c>
      <c r="M572" t="str">
        <f>B572</f>
        <v>N08</v>
      </c>
      <c r="N572" t="str">
        <f t="shared" si="16"/>
        <v>a(10.682+0.448xu(w/1000),13.1262768)</v>
      </c>
      <c r="O572">
        <f t="shared" si="17"/>
        <v>0</v>
      </c>
    </row>
    <row r="573" ht="14.25" spans="1:15">
      <c r="A573" s="1">
        <v>2601</v>
      </c>
      <c r="B573" s="7" t="s">
        <v>4192</v>
      </c>
      <c r="C573" s="3" t="e">
        <f>VLOOKUP(B573,I:I,1,FALSE)</f>
        <v>#N/A</v>
      </c>
      <c r="D573" t="str">
        <f>_xlfn.CONCAT("'",A573,"',")</f>
        <v>'2601',</v>
      </c>
      <c r="E573">
        <f>VLOOKUP(B573,allied!A:C,2,FALSE)</f>
        <v>10.682</v>
      </c>
      <c r="F573">
        <f>VLOOKUP(B573,allied!A:C,3,FALSE)</f>
        <v>0.448</v>
      </c>
      <c r="G573">
        <f>VLOOKUP(B573,allied!A:D,4,FALSE)</f>
        <v>13.1262768</v>
      </c>
      <c r="H573">
        <f>IFERROR(VLOOKUP(A573,allied_remote!A:E,4,FALSE),0)</f>
        <v>0</v>
      </c>
      <c r="I573" s="8">
        <f>IFERROR(VLOOKUP(A573,allied_remote!A:E,5,FALSE),0)</f>
        <v>0</v>
      </c>
      <c r="J573">
        <f>E573+H573</f>
        <v>10.682</v>
      </c>
      <c r="K573">
        <f>F573+I573</f>
        <v>0.448</v>
      </c>
      <c r="L573" s="8">
        <f>G573</f>
        <v>13.1262768</v>
      </c>
      <c r="M573" t="str">
        <f>B573</f>
        <v>N08</v>
      </c>
      <c r="N573" t="str">
        <f t="shared" si="16"/>
        <v>a(10.682+0.448xu(w/1000),13.1262768)</v>
      </c>
      <c r="O573">
        <f t="shared" si="17"/>
        <v>0</v>
      </c>
    </row>
    <row r="574" ht="14.25" spans="1:15">
      <c r="A574" s="1">
        <v>2602</v>
      </c>
      <c r="B574" s="7" t="s">
        <v>4192</v>
      </c>
      <c r="C574" s="3" t="e">
        <f>VLOOKUP(B574,I:I,1,FALSE)</f>
        <v>#N/A</v>
      </c>
      <c r="D574" t="str">
        <f>_xlfn.CONCAT("'",A574,"',")</f>
        <v>'2602',</v>
      </c>
      <c r="E574">
        <f>VLOOKUP(B574,allied!A:C,2,FALSE)</f>
        <v>10.682</v>
      </c>
      <c r="F574">
        <f>VLOOKUP(B574,allied!A:C,3,FALSE)</f>
        <v>0.448</v>
      </c>
      <c r="G574">
        <f>VLOOKUP(B574,allied!A:D,4,FALSE)</f>
        <v>13.1262768</v>
      </c>
      <c r="H574">
        <f>IFERROR(VLOOKUP(A574,allied_remote!A:E,4,FALSE),0)</f>
        <v>0</v>
      </c>
      <c r="I574" s="8">
        <f>IFERROR(VLOOKUP(A574,allied_remote!A:E,5,FALSE),0)</f>
        <v>0</v>
      </c>
      <c r="J574">
        <f>E574+H574</f>
        <v>10.682</v>
      </c>
      <c r="K574">
        <f>F574+I574</f>
        <v>0.448</v>
      </c>
      <c r="L574" s="8">
        <f>G574</f>
        <v>13.1262768</v>
      </c>
      <c r="M574" t="str">
        <f>B574</f>
        <v>N08</v>
      </c>
      <c r="N574" t="str">
        <f t="shared" si="16"/>
        <v>a(10.682+0.448xu(w/1000),13.1262768)</v>
      </c>
      <c r="O574">
        <f t="shared" si="17"/>
        <v>0</v>
      </c>
    </row>
    <row r="575" ht="14.25" spans="1:15">
      <c r="A575" s="1">
        <v>2603</v>
      </c>
      <c r="B575" s="7" t="s">
        <v>4192</v>
      </c>
      <c r="C575" s="3" t="e">
        <f>VLOOKUP(B575,I:I,1,FALSE)</f>
        <v>#N/A</v>
      </c>
      <c r="D575" t="str">
        <f>_xlfn.CONCAT("'",A575,"',")</f>
        <v>'2603',</v>
      </c>
      <c r="E575">
        <f>VLOOKUP(B575,allied!A:C,2,FALSE)</f>
        <v>10.682</v>
      </c>
      <c r="F575">
        <f>VLOOKUP(B575,allied!A:C,3,FALSE)</f>
        <v>0.448</v>
      </c>
      <c r="G575">
        <f>VLOOKUP(B575,allied!A:D,4,FALSE)</f>
        <v>13.1262768</v>
      </c>
      <c r="H575">
        <f>IFERROR(VLOOKUP(A575,allied_remote!A:E,4,FALSE),0)</f>
        <v>0</v>
      </c>
      <c r="I575" s="8">
        <f>IFERROR(VLOOKUP(A575,allied_remote!A:E,5,FALSE),0)</f>
        <v>0</v>
      </c>
      <c r="J575">
        <f>E575+H575</f>
        <v>10.682</v>
      </c>
      <c r="K575">
        <f>F575+I575</f>
        <v>0.448</v>
      </c>
      <c r="L575" s="8">
        <f>G575</f>
        <v>13.1262768</v>
      </c>
      <c r="M575" t="str">
        <f>B575</f>
        <v>N08</v>
      </c>
      <c r="N575" t="str">
        <f t="shared" si="16"/>
        <v>a(10.682+0.448xu(w/1000),13.1262768)</v>
      </c>
      <c r="O575">
        <f t="shared" si="17"/>
        <v>0</v>
      </c>
    </row>
    <row r="576" ht="14.25" spans="1:15">
      <c r="A576" s="1">
        <v>2604</v>
      </c>
      <c r="B576" s="7" t="s">
        <v>4192</v>
      </c>
      <c r="C576" s="3" t="e">
        <f>VLOOKUP(B576,I:I,1,FALSE)</f>
        <v>#N/A</v>
      </c>
      <c r="D576" t="str">
        <f>_xlfn.CONCAT("'",A576,"',")</f>
        <v>'2604',</v>
      </c>
      <c r="E576">
        <f>VLOOKUP(B576,allied!A:C,2,FALSE)</f>
        <v>10.682</v>
      </c>
      <c r="F576">
        <f>VLOOKUP(B576,allied!A:C,3,FALSE)</f>
        <v>0.448</v>
      </c>
      <c r="G576">
        <f>VLOOKUP(B576,allied!A:D,4,FALSE)</f>
        <v>13.1262768</v>
      </c>
      <c r="H576">
        <f>IFERROR(VLOOKUP(A576,allied_remote!A:E,4,FALSE),0)</f>
        <v>0</v>
      </c>
      <c r="I576" s="8">
        <f>IFERROR(VLOOKUP(A576,allied_remote!A:E,5,FALSE),0)</f>
        <v>0</v>
      </c>
      <c r="J576">
        <f>E576+H576</f>
        <v>10.682</v>
      </c>
      <c r="K576">
        <f>F576+I576</f>
        <v>0.448</v>
      </c>
      <c r="L576" s="8">
        <f>G576</f>
        <v>13.1262768</v>
      </c>
      <c r="M576" t="str">
        <f>B576</f>
        <v>N08</v>
      </c>
      <c r="N576" t="str">
        <f t="shared" si="16"/>
        <v>a(10.682+0.448xu(w/1000),13.1262768)</v>
      </c>
      <c r="O576">
        <f t="shared" si="17"/>
        <v>0</v>
      </c>
    </row>
    <row r="577" ht="14.25" spans="1:15">
      <c r="A577" s="1">
        <v>2604</v>
      </c>
      <c r="B577" s="7" t="s">
        <v>4191</v>
      </c>
      <c r="C577" s="3" t="e">
        <f>VLOOKUP(B577,I:I,1,FALSE)</f>
        <v>#N/A</v>
      </c>
      <c r="D577" t="str">
        <f>_xlfn.CONCAT("'",A577,"',")</f>
        <v>'2604',</v>
      </c>
      <c r="E577">
        <f>VLOOKUP(B577,allied!A:C,2,FALSE)</f>
        <v>10.682</v>
      </c>
      <c r="F577">
        <f>VLOOKUP(B577,allied!A:C,3,FALSE)</f>
        <v>0.448</v>
      </c>
      <c r="G577">
        <f>VLOOKUP(B577,allied!A:D,4,FALSE)</f>
        <v>13.1262768</v>
      </c>
      <c r="H577">
        <f>IFERROR(VLOOKUP(A577,allied_remote!A:E,4,FALSE),0)</f>
        <v>0</v>
      </c>
      <c r="I577" s="8">
        <f>IFERROR(VLOOKUP(A577,allied_remote!A:E,5,FALSE),0)</f>
        <v>0</v>
      </c>
      <c r="J577">
        <f>E577+H577</f>
        <v>10.682</v>
      </c>
      <c r="K577">
        <f>F577+I577</f>
        <v>0.448</v>
      </c>
      <c r="L577" s="8">
        <f>G577</f>
        <v>13.1262768</v>
      </c>
      <c r="M577" t="str">
        <f>B577</f>
        <v>FYK</v>
      </c>
      <c r="N577" t="str">
        <f t="shared" si="16"/>
        <v>a(10.682+0.448xu(w/1000),13.1262768)</v>
      </c>
      <c r="O577">
        <f t="shared" si="17"/>
        <v>0</v>
      </c>
    </row>
    <row r="578" ht="14.25" spans="1:15">
      <c r="A578" s="1">
        <v>2605</v>
      </c>
      <c r="B578" s="7" t="s">
        <v>4192</v>
      </c>
      <c r="C578" s="3" t="e">
        <f>VLOOKUP(B578,I:I,1,FALSE)</f>
        <v>#N/A</v>
      </c>
      <c r="D578" t="str">
        <f>_xlfn.CONCAT("'",A578,"',")</f>
        <v>'2605',</v>
      </c>
      <c r="E578">
        <f>VLOOKUP(B578,allied!A:C,2,FALSE)</f>
        <v>10.682</v>
      </c>
      <c r="F578">
        <f>VLOOKUP(B578,allied!A:C,3,FALSE)</f>
        <v>0.448</v>
      </c>
      <c r="G578">
        <f>VLOOKUP(B578,allied!A:D,4,FALSE)</f>
        <v>13.1262768</v>
      </c>
      <c r="H578">
        <f>IFERROR(VLOOKUP(A578,allied_remote!A:E,4,FALSE),0)</f>
        <v>0</v>
      </c>
      <c r="I578" s="8">
        <f>IFERROR(VLOOKUP(A578,allied_remote!A:E,5,FALSE),0)</f>
        <v>0</v>
      </c>
      <c r="J578">
        <f>E578+H578</f>
        <v>10.682</v>
      </c>
      <c r="K578">
        <f>F578+I578</f>
        <v>0.448</v>
      </c>
      <c r="L578" s="8">
        <f>G578</f>
        <v>13.1262768</v>
      </c>
      <c r="M578" t="str">
        <f>B578</f>
        <v>N08</v>
      </c>
      <c r="N578" t="str">
        <f t="shared" si="16"/>
        <v>a(10.682+0.448xu(w/1000),13.1262768)</v>
      </c>
      <c r="O578">
        <f t="shared" si="17"/>
        <v>0</v>
      </c>
    </row>
    <row r="579" ht="14.25" spans="1:15">
      <c r="A579" s="1">
        <v>2606</v>
      </c>
      <c r="B579" s="7" t="s">
        <v>4192</v>
      </c>
      <c r="C579" s="3" t="e">
        <f>VLOOKUP(B579,I:I,1,FALSE)</f>
        <v>#N/A</v>
      </c>
      <c r="D579" t="str">
        <f>_xlfn.CONCAT("'",A579,"',")</f>
        <v>'2606',</v>
      </c>
      <c r="E579">
        <f>VLOOKUP(B579,allied!A:C,2,FALSE)</f>
        <v>10.682</v>
      </c>
      <c r="F579">
        <f>VLOOKUP(B579,allied!A:C,3,FALSE)</f>
        <v>0.448</v>
      </c>
      <c r="G579">
        <f>VLOOKUP(B579,allied!A:D,4,FALSE)</f>
        <v>13.1262768</v>
      </c>
      <c r="H579">
        <f>IFERROR(VLOOKUP(A579,allied_remote!A:E,4,FALSE),0)</f>
        <v>0</v>
      </c>
      <c r="I579" s="8">
        <f>IFERROR(VLOOKUP(A579,allied_remote!A:E,5,FALSE),0)</f>
        <v>0</v>
      </c>
      <c r="J579">
        <f>E579+H579</f>
        <v>10.682</v>
      </c>
      <c r="K579">
        <f>F579+I579</f>
        <v>0.448</v>
      </c>
      <c r="L579" s="8">
        <f>G579</f>
        <v>13.1262768</v>
      </c>
      <c r="M579" t="str">
        <f>B579</f>
        <v>N08</v>
      </c>
      <c r="N579" t="str">
        <f t="shared" ref="N579:N642" si="18">_xlfn.CONCAT("a(",J579,"+",K579,"xu(w/1000),",L579,")")</f>
        <v>a(10.682+0.448xu(w/1000),13.1262768)</v>
      </c>
      <c r="O579">
        <f t="shared" ref="O579:O642" si="19">J579-_xlfn.MINIFS(J:J,K:K,K579)</f>
        <v>0</v>
      </c>
    </row>
    <row r="580" ht="14.25" spans="1:15">
      <c r="A580" s="1">
        <v>2607</v>
      </c>
      <c r="B580" s="7" t="s">
        <v>4192</v>
      </c>
      <c r="C580" s="3" t="e">
        <f>VLOOKUP(B580,I:I,1,FALSE)</f>
        <v>#N/A</v>
      </c>
      <c r="D580" t="str">
        <f>_xlfn.CONCAT("'",A580,"',")</f>
        <v>'2607',</v>
      </c>
      <c r="E580">
        <f>VLOOKUP(B580,allied!A:C,2,FALSE)</f>
        <v>10.682</v>
      </c>
      <c r="F580">
        <f>VLOOKUP(B580,allied!A:C,3,FALSE)</f>
        <v>0.448</v>
      </c>
      <c r="G580">
        <f>VLOOKUP(B580,allied!A:D,4,FALSE)</f>
        <v>13.1262768</v>
      </c>
      <c r="H580">
        <f>IFERROR(VLOOKUP(A580,allied_remote!A:E,4,FALSE),0)</f>
        <v>0</v>
      </c>
      <c r="I580" s="8">
        <f>IFERROR(VLOOKUP(A580,allied_remote!A:E,5,FALSE),0)</f>
        <v>0</v>
      </c>
      <c r="J580">
        <f>E580+H580</f>
        <v>10.682</v>
      </c>
      <c r="K580">
        <f>F580+I580</f>
        <v>0.448</v>
      </c>
      <c r="L580" s="8">
        <f>G580</f>
        <v>13.1262768</v>
      </c>
      <c r="M580" t="str">
        <f>B580</f>
        <v>N08</v>
      </c>
      <c r="N580" t="str">
        <f t="shared" si="18"/>
        <v>a(10.682+0.448xu(w/1000),13.1262768)</v>
      </c>
      <c r="O580">
        <f t="shared" si="19"/>
        <v>0</v>
      </c>
    </row>
    <row r="581" ht="14.25" spans="1:15">
      <c r="A581" s="1">
        <v>2609</v>
      </c>
      <c r="B581" s="7" t="s">
        <v>4192</v>
      </c>
      <c r="C581" s="3" t="e">
        <f>VLOOKUP(B581,I:I,1,FALSE)</f>
        <v>#N/A</v>
      </c>
      <c r="D581" t="str">
        <f>_xlfn.CONCAT("'",A581,"',")</f>
        <v>'2609',</v>
      </c>
      <c r="E581">
        <f>VLOOKUP(B581,allied!A:C,2,FALSE)</f>
        <v>10.682</v>
      </c>
      <c r="F581">
        <f>VLOOKUP(B581,allied!A:C,3,FALSE)</f>
        <v>0.448</v>
      </c>
      <c r="G581">
        <f>VLOOKUP(B581,allied!A:D,4,FALSE)</f>
        <v>13.1262768</v>
      </c>
      <c r="H581">
        <f>IFERROR(VLOOKUP(A581,allied_remote!A:E,4,FALSE),0)</f>
        <v>0</v>
      </c>
      <c r="I581" s="8">
        <f>IFERROR(VLOOKUP(A581,allied_remote!A:E,5,FALSE),0)</f>
        <v>0</v>
      </c>
      <c r="J581">
        <f>E581+H581</f>
        <v>10.682</v>
      </c>
      <c r="K581">
        <f>F581+I581</f>
        <v>0.448</v>
      </c>
      <c r="L581" s="8">
        <f>G581</f>
        <v>13.1262768</v>
      </c>
      <c r="M581" t="str">
        <f>B581</f>
        <v>N08</v>
      </c>
      <c r="N581" t="str">
        <f t="shared" si="18"/>
        <v>a(10.682+0.448xu(w/1000),13.1262768)</v>
      </c>
      <c r="O581">
        <f t="shared" si="19"/>
        <v>0</v>
      </c>
    </row>
    <row r="582" ht="14.25" spans="1:15">
      <c r="A582" s="1">
        <v>2609</v>
      </c>
      <c r="B582" s="7" t="s">
        <v>4191</v>
      </c>
      <c r="C582" s="3" t="e">
        <f>VLOOKUP(B582,I:I,1,FALSE)</f>
        <v>#N/A</v>
      </c>
      <c r="D582" t="str">
        <f>_xlfn.CONCAT("'",A582,"',")</f>
        <v>'2609',</v>
      </c>
      <c r="E582">
        <f>VLOOKUP(B582,allied!A:C,2,FALSE)</f>
        <v>10.682</v>
      </c>
      <c r="F582">
        <f>VLOOKUP(B582,allied!A:C,3,FALSE)</f>
        <v>0.448</v>
      </c>
      <c r="G582">
        <f>VLOOKUP(B582,allied!A:D,4,FALSE)</f>
        <v>13.1262768</v>
      </c>
      <c r="H582">
        <f>IFERROR(VLOOKUP(A582,allied_remote!A:E,4,FALSE),0)</f>
        <v>0</v>
      </c>
      <c r="I582" s="8">
        <f>IFERROR(VLOOKUP(A582,allied_remote!A:E,5,FALSE),0)</f>
        <v>0</v>
      </c>
      <c r="J582">
        <f>E582+H582</f>
        <v>10.682</v>
      </c>
      <c r="K582">
        <f>F582+I582</f>
        <v>0.448</v>
      </c>
      <c r="L582" s="8">
        <f>G582</f>
        <v>13.1262768</v>
      </c>
      <c r="M582" t="str">
        <f>B582</f>
        <v>FYK</v>
      </c>
      <c r="N582" t="str">
        <f t="shared" si="18"/>
        <v>a(10.682+0.448xu(w/1000),13.1262768)</v>
      </c>
      <c r="O582">
        <f t="shared" si="19"/>
        <v>0</v>
      </c>
    </row>
    <row r="583" ht="14.25" spans="1:15">
      <c r="A583" s="1">
        <v>2611</v>
      </c>
      <c r="B583" s="7" t="s">
        <v>4192</v>
      </c>
      <c r="C583" s="3" t="e">
        <f>VLOOKUP(B583,I:I,1,FALSE)</f>
        <v>#N/A</v>
      </c>
      <c r="D583" t="str">
        <f>_xlfn.CONCAT("'",A583,"',")</f>
        <v>'2611',</v>
      </c>
      <c r="E583">
        <f>VLOOKUP(B583,allied!A:C,2,FALSE)</f>
        <v>10.682</v>
      </c>
      <c r="F583">
        <f>VLOOKUP(B583,allied!A:C,3,FALSE)</f>
        <v>0.448</v>
      </c>
      <c r="G583">
        <f>VLOOKUP(B583,allied!A:D,4,FALSE)</f>
        <v>13.1262768</v>
      </c>
      <c r="H583">
        <f>IFERROR(VLOOKUP(A583,allied_remote!A:E,4,FALSE),0)</f>
        <v>0</v>
      </c>
      <c r="I583" s="8">
        <f>IFERROR(VLOOKUP(A583,allied_remote!A:E,5,FALSE),0)</f>
        <v>0</v>
      </c>
      <c r="J583">
        <f>E583+H583</f>
        <v>10.682</v>
      </c>
      <c r="K583">
        <f>F583+I583</f>
        <v>0.448</v>
      </c>
      <c r="L583" s="8">
        <f>G583</f>
        <v>13.1262768</v>
      </c>
      <c r="M583" t="str">
        <f>B583</f>
        <v>N08</v>
      </c>
      <c r="N583" t="str">
        <f t="shared" si="18"/>
        <v>a(10.682+0.448xu(w/1000),13.1262768)</v>
      </c>
      <c r="O583">
        <f t="shared" si="19"/>
        <v>0</v>
      </c>
    </row>
    <row r="584" ht="14.25" spans="1:15">
      <c r="A584" s="1">
        <v>2612</v>
      </c>
      <c r="B584" s="7" t="s">
        <v>4192</v>
      </c>
      <c r="C584" s="3" t="e">
        <f>VLOOKUP(B584,I:I,1,FALSE)</f>
        <v>#N/A</v>
      </c>
      <c r="D584" t="str">
        <f>_xlfn.CONCAT("'",A584,"',")</f>
        <v>'2612',</v>
      </c>
      <c r="E584">
        <f>VLOOKUP(B584,allied!A:C,2,FALSE)</f>
        <v>10.682</v>
      </c>
      <c r="F584">
        <f>VLOOKUP(B584,allied!A:C,3,FALSE)</f>
        <v>0.448</v>
      </c>
      <c r="G584">
        <f>VLOOKUP(B584,allied!A:D,4,FALSE)</f>
        <v>13.1262768</v>
      </c>
      <c r="H584">
        <f>IFERROR(VLOOKUP(A584,allied_remote!A:E,4,FALSE),0)</f>
        <v>0</v>
      </c>
      <c r="I584" s="8">
        <f>IFERROR(VLOOKUP(A584,allied_remote!A:E,5,FALSE),0)</f>
        <v>0</v>
      </c>
      <c r="J584">
        <f>E584+H584</f>
        <v>10.682</v>
      </c>
      <c r="K584">
        <f>F584+I584</f>
        <v>0.448</v>
      </c>
      <c r="L584" s="8">
        <f>G584</f>
        <v>13.1262768</v>
      </c>
      <c r="M584" t="str">
        <f>B584</f>
        <v>N08</v>
      </c>
      <c r="N584" t="str">
        <f t="shared" si="18"/>
        <v>a(10.682+0.448xu(w/1000),13.1262768)</v>
      </c>
      <c r="O584">
        <f t="shared" si="19"/>
        <v>0</v>
      </c>
    </row>
    <row r="585" ht="14.25" spans="1:15">
      <c r="A585" s="1">
        <v>2614</v>
      </c>
      <c r="B585" s="7" t="s">
        <v>4190</v>
      </c>
      <c r="C585" s="3" t="e">
        <f>VLOOKUP(B585,I:I,1,FALSE)</f>
        <v>#N/A</v>
      </c>
      <c r="D585" t="str">
        <f>_xlfn.CONCAT("'",A585,"',")</f>
        <v>'2614',</v>
      </c>
      <c r="E585">
        <f>VLOOKUP(B585,allied!A:C,2,FALSE)</f>
        <v>10.682</v>
      </c>
      <c r="F585">
        <f>VLOOKUP(B585,allied!A:C,3,FALSE)</f>
        <v>0.448</v>
      </c>
      <c r="G585">
        <f>VLOOKUP(B585,allied!A:D,4,FALSE)</f>
        <v>13.1262768</v>
      </c>
      <c r="H585">
        <f>IFERROR(VLOOKUP(A585,allied_remote!A:E,4,FALSE),0)</f>
        <v>0</v>
      </c>
      <c r="I585" s="8">
        <f>IFERROR(VLOOKUP(A585,allied_remote!A:E,5,FALSE),0)</f>
        <v>0</v>
      </c>
      <c r="J585">
        <f>E585+H585</f>
        <v>10.682</v>
      </c>
      <c r="K585">
        <f>F585+I585</f>
        <v>0.448</v>
      </c>
      <c r="L585" s="8">
        <f>G585</f>
        <v>13.1262768</v>
      </c>
      <c r="M585" t="str">
        <f>B585</f>
        <v>BEL</v>
      </c>
      <c r="N585" t="str">
        <f t="shared" si="18"/>
        <v>a(10.682+0.448xu(w/1000),13.1262768)</v>
      </c>
      <c r="O585">
        <f t="shared" si="19"/>
        <v>0</v>
      </c>
    </row>
    <row r="586" ht="14.25" spans="1:15">
      <c r="A586" s="1">
        <v>2615</v>
      </c>
      <c r="B586" s="7" t="s">
        <v>4192</v>
      </c>
      <c r="C586" s="3" t="e">
        <f>VLOOKUP(B586,I:I,1,FALSE)</f>
        <v>#N/A</v>
      </c>
      <c r="D586" t="str">
        <f>_xlfn.CONCAT("'",A586,"',")</f>
        <v>'2615',</v>
      </c>
      <c r="E586">
        <f>VLOOKUP(B586,allied!A:C,2,FALSE)</f>
        <v>10.682</v>
      </c>
      <c r="F586">
        <f>VLOOKUP(B586,allied!A:C,3,FALSE)</f>
        <v>0.448</v>
      </c>
      <c r="G586">
        <f>VLOOKUP(B586,allied!A:D,4,FALSE)</f>
        <v>13.1262768</v>
      </c>
      <c r="H586">
        <f>IFERROR(VLOOKUP(A586,allied_remote!A:E,4,FALSE),0)</f>
        <v>0</v>
      </c>
      <c r="I586" s="8">
        <f>IFERROR(VLOOKUP(A586,allied_remote!A:E,5,FALSE),0)</f>
        <v>0</v>
      </c>
      <c r="J586">
        <f>E586+H586</f>
        <v>10.682</v>
      </c>
      <c r="K586">
        <f>F586+I586</f>
        <v>0.448</v>
      </c>
      <c r="L586" s="8">
        <f>G586</f>
        <v>13.1262768</v>
      </c>
      <c r="M586" t="str">
        <f>B586</f>
        <v>N08</v>
      </c>
      <c r="N586" t="str">
        <f t="shared" si="18"/>
        <v>a(10.682+0.448xu(w/1000),13.1262768)</v>
      </c>
      <c r="O586">
        <f t="shared" si="19"/>
        <v>0</v>
      </c>
    </row>
    <row r="587" ht="14.25" spans="1:15">
      <c r="A587" s="1">
        <v>2615</v>
      </c>
      <c r="B587" s="7" t="s">
        <v>4190</v>
      </c>
      <c r="C587" s="3" t="e">
        <f>VLOOKUP(B587,I:I,1,FALSE)</f>
        <v>#N/A</v>
      </c>
      <c r="D587" t="str">
        <f>_xlfn.CONCAT("'",A587,"',")</f>
        <v>'2615',</v>
      </c>
      <c r="E587">
        <f>VLOOKUP(B587,allied!A:C,2,FALSE)</f>
        <v>10.682</v>
      </c>
      <c r="F587">
        <f>VLOOKUP(B587,allied!A:C,3,FALSE)</f>
        <v>0.448</v>
      </c>
      <c r="G587">
        <f>VLOOKUP(B587,allied!A:D,4,FALSE)</f>
        <v>13.1262768</v>
      </c>
      <c r="H587">
        <f>IFERROR(VLOOKUP(A587,allied_remote!A:E,4,FALSE),0)</f>
        <v>0</v>
      </c>
      <c r="I587" s="8">
        <f>IFERROR(VLOOKUP(A587,allied_remote!A:E,5,FALSE),0)</f>
        <v>0</v>
      </c>
      <c r="J587">
        <f>E587+H587</f>
        <v>10.682</v>
      </c>
      <c r="K587">
        <f>F587+I587</f>
        <v>0.448</v>
      </c>
      <c r="L587" s="8">
        <f>G587</f>
        <v>13.1262768</v>
      </c>
      <c r="M587" t="str">
        <f>B587</f>
        <v>BEL</v>
      </c>
      <c r="N587" t="str">
        <f t="shared" si="18"/>
        <v>a(10.682+0.448xu(w/1000),13.1262768)</v>
      </c>
      <c r="O587">
        <f t="shared" si="19"/>
        <v>0</v>
      </c>
    </row>
    <row r="588" ht="14.25" spans="1:15">
      <c r="A588" s="1">
        <v>2617</v>
      </c>
      <c r="B588" s="7" t="s">
        <v>4190</v>
      </c>
      <c r="C588" s="3" t="e">
        <f>VLOOKUP(B588,I:I,1,FALSE)</f>
        <v>#N/A</v>
      </c>
      <c r="D588" t="str">
        <f>_xlfn.CONCAT("'",A588,"',")</f>
        <v>'2617',</v>
      </c>
      <c r="E588">
        <f>VLOOKUP(B588,allied!A:C,2,FALSE)</f>
        <v>10.682</v>
      </c>
      <c r="F588">
        <f>VLOOKUP(B588,allied!A:C,3,FALSE)</f>
        <v>0.448</v>
      </c>
      <c r="G588">
        <f>VLOOKUP(B588,allied!A:D,4,FALSE)</f>
        <v>13.1262768</v>
      </c>
      <c r="H588">
        <f>IFERROR(VLOOKUP(A588,allied_remote!A:E,4,FALSE),0)</f>
        <v>0</v>
      </c>
      <c r="I588" s="8">
        <f>IFERROR(VLOOKUP(A588,allied_remote!A:E,5,FALSE),0)</f>
        <v>0</v>
      </c>
      <c r="J588">
        <f>E588+H588</f>
        <v>10.682</v>
      </c>
      <c r="K588">
        <f>F588+I588</f>
        <v>0.448</v>
      </c>
      <c r="L588" s="8">
        <f>G588</f>
        <v>13.1262768</v>
      </c>
      <c r="M588" t="str">
        <f>B588</f>
        <v>BEL</v>
      </c>
      <c r="N588" t="str">
        <f t="shared" si="18"/>
        <v>a(10.682+0.448xu(w/1000),13.1262768)</v>
      </c>
      <c r="O588">
        <f t="shared" si="19"/>
        <v>0</v>
      </c>
    </row>
    <row r="589" ht="14.25" spans="1:15">
      <c r="A589" s="1">
        <v>2617</v>
      </c>
      <c r="B589" s="7" t="s">
        <v>4192</v>
      </c>
      <c r="C589" s="3" t="e">
        <f>VLOOKUP(B589,I:I,1,FALSE)</f>
        <v>#N/A</v>
      </c>
      <c r="D589" t="str">
        <f>_xlfn.CONCAT("'",A589,"',")</f>
        <v>'2617',</v>
      </c>
      <c r="E589">
        <f>VLOOKUP(B589,allied!A:C,2,FALSE)</f>
        <v>10.682</v>
      </c>
      <c r="F589">
        <f>VLOOKUP(B589,allied!A:C,3,FALSE)</f>
        <v>0.448</v>
      </c>
      <c r="G589">
        <f>VLOOKUP(B589,allied!A:D,4,FALSE)</f>
        <v>13.1262768</v>
      </c>
      <c r="H589">
        <f>IFERROR(VLOOKUP(A589,allied_remote!A:E,4,FALSE),0)</f>
        <v>0</v>
      </c>
      <c r="I589" s="8">
        <f>IFERROR(VLOOKUP(A589,allied_remote!A:E,5,FALSE),0)</f>
        <v>0</v>
      </c>
      <c r="J589">
        <f>E589+H589</f>
        <v>10.682</v>
      </c>
      <c r="K589">
        <f>F589+I589</f>
        <v>0.448</v>
      </c>
      <c r="L589" s="8">
        <f>G589</f>
        <v>13.1262768</v>
      </c>
      <c r="M589" t="str">
        <f>B589</f>
        <v>N08</v>
      </c>
      <c r="N589" t="str">
        <f t="shared" si="18"/>
        <v>a(10.682+0.448xu(w/1000),13.1262768)</v>
      </c>
      <c r="O589">
        <f t="shared" si="19"/>
        <v>0</v>
      </c>
    </row>
    <row r="590" ht="14.25" spans="1:15">
      <c r="A590" s="1">
        <v>2900</v>
      </c>
      <c r="B590" s="7" t="s">
        <v>4192</v>
      </c>
      <c r="C590" s="3" t="e">
        <f>VLOOKUP(B590,I:I,1,FALSE)</f>
        <v>#N/A</v>
      </c>
      <c r="D590" t="str">
        <f>_xlfn.CONCAT("'",A590,"',")</f>
        <v>'2900',</v>
      </c>
      <c r="E590">
        <f>VLOOKUP(B590,allied!A:C,2,FALSE)</f>
        <v>10.682</v>
      </c>
      <c r="F590">
        <f>VLOOKUP(B590,allied!A:C,3,FALSE)</f>
        <v>0.448</v>
      </c>
      <c r="G590">
        <f>VLOOKUP(B590,allied!A:D,4,FALSE)</f>
        <v>13.1262768</v>
      </c>
      <c r="H590">
        <f>IFERROR(VLOOKUP(A590,allied_remote!A:E,4,FALSE),0)</f>
        <v>0</v>
      </c>
      <c r="I590" s="8">
        <f>IFERROR(VLOOKUP(A590,allied_remote!A:E,5,FALSE),0)</f>
        <v>0</v>
      </c>
      <c r="J590">
        <f>E590+H590</f>
        <v>10.682</v>
      </c>
      <c r="K590">
        <f>F590+I590</f>
        <v>0.448</v>
      </c>
      <c r="L590" s="8">
        <f>G590</f>
        <v>13.1262768</v>
      </c>
      <c r="M590" t="str">
        <f>B590</f>
        <v>N08</v>
      </c>
      <c r="N590" t="str">
        <f t="shared" si="18"/>
        <v>a(10.682+0.448xu(w/1000),13.1262768)</v>
      </c>
      <c r="O590">
        <f t="shared" si="19"/>
        <v>0</v>
      </c>
    </row>
    <row r="591" ht="14.25" spans="1:15">
      <c r="A591" s="1">
        <v>2902</v>
      </c>
      <c r="B591" s="7" t="s">
        <v>4193</v>
      </c>
      <c r="C591" s="3" t="e">
        <f>VLOOKUP(B591,I:I,1,FALSE)</f>
        <v>#N/A</v>
      </c>
      <c r="D591" t="str">
        <f>_xlfn.CONCAT("'",A591,"',")</f>
        <v>'2902',</v>
      </c>
      <c r="E591">
        <f>VLOOKUP(B591,allied!A:C,2,FALSE)</f>
        <v>10.682</v>
      </c>
      <c r="F591">
        <f>VLOOKUP(B591,allied!A:C,3,FALSE)</f>
        <v>0.448</v>
      </c>
      <c r="G591">
        <f>VLOOKUP(B591,allied!A:D,4,FALSE)</f>
        <v>13.1262768</v>
      </c>
      <c r="H591">
        <f>IFERROR(VLOOKUP(A591,allied_remote!A:E,4,FALSE),0)</f>
        <v>0</v>
      </c>
      <c r="I591" s="8">
        <f>IFERROR(VLOOKUP(A591,allied_remote!A:E,5,FALSE),0)</f>
        <v>0</v>
      </c>
      <c r="J591">
        <f>E591+H591</f>
        <v>10.682</v>
      </c>
      <c r="K591">
        <f>F591+I591</f>
        <v>0.448</v>
      </c>
      <c r="L591" s="8">
        <f>G591</f>
        <v>13.1262768</v>
      </c>
      <c r="M591" t="str">
        <f>B591</f>
        <v>QBN</v>
      </c>
      <c r="N591" t="str">
        <f t="shared" si="18"/>
        <v>a(10.682+0.448xu(w/1000),13.1262768)</v>
      </c>
      <c r="O591">
        <f t="shared" si="19"/>
        <v>0</v>
      </c>
    </row>
    <row r="592" ht="14.25" spans="1:15">
      <c r="A592" s="1">
        <v>2903</v>
      </c>
      <c r="B592" s="7" t="s">
        <v>4192</v>
      </c>
      <c r="C592" s="3" t="e">
        <f>VLOOKUP(B592,I:I,1,FALSE)</f>
        <v>#N/A</v>
      </c>
      <c r="D592" t="str">
        <f>_xlfn.CONCAT("'",A592,"',")</f>
        <v>'2903',</v>
      </c>
      <c r="E592">
        <f>VLOOKUP(B592,allied!A:C,2,FALSE)</f>
        <v>10.682</v>
      </c>
      <c r="F592">
        <f>VLOOKUP(B592,allied!A:C,3,FALSE)</f>
        <v>0.448</v>
      </c>
      <c r="G592">
        <f>VLOOKUP(B592,allied!A:D,4,FALSE)</f>
        <v>13.1262768</v>
      </c>
      <c r="H592">
        <f>IFERROR(VLOOKUP(A592,allied_remote!A:E,4,FALSE),0)</f>
        <v>0</v>
      </c>
      <c r="I592" s="8">
        <f>IFERROR(VLOOKUP(A592,allied_remote!A:E,5,FALSE),0)</f>
        <v>0</v>
      </c>
      <c r="J592">
        <f>E592+H592</f>
        <v>10.682</v>
      </c>
      <c r="K592">
        <f>F592+I592</f>
        <v>0.448</v>
      </c>
      <c r="L592" s="8">
        <f>G592</f>
        <v>13.1262768</v>
      </c>
      <c r="M592" t="str">
        <f>B592</f>
        <v>N08</v>
      </c>
      <c r="N592" t="str">
        <f t="shared" si="18"/>
        <v>a(10.682+0.448xu(w/1000),13.1262768)</v>
      </c>
      <c r="O592">
        <f t="shared" si="19"/>
        <v>0</v>
      </c>
    </row>
    <row r="593" ht="14.25" spans="1:15">
      <c r="A593" s="1">
        <v>2904</v>
      </c>
      <c r="B593" s="7" t="s">
        <v>4192</v>
      </c>
      <c r="C593" s="3" t="e">
        <f>VLOOKUP(B593,I:I,1,FALSE)</f>
        <v>#N/A</v>
      </c>
      <c r="D593" t="str">
        <f>_xlfn.CONCAT("'",A593,"',")</f>
        <v>'2904',</v>
      </c>
      <c r="E593">
        <f>VLOOKUP(B593,allied!A:C,2,FALSE)</f>
        <v>10.682</v>
      </c>
      <c r="F593">
        <f>VLOOKUP(B593,allied!A:C,3,FALSE)</f>
        <v>0.448</v>
      </c>
      <c r="G593">
        <f>VLOOKUP(B593,allied!A:D,4,FALSE)</f>
        <v>13.1262768</v>
      </c>
      <c r="H593">
        <f>IFERROR(VLOOKUP(A593,allied_remote!A:E,4,FALSE),0)</f>
        <v>0</v>
      </c>
      <c r="I593" s="8">
        <f>IFERROR(VLOOKUP(A593,allied_remote!A:E,5,FALSE),0)</f>
        <v>0</v>
      </c>
      <c r="J593">
        <f>E593+H593</f>
        <v>10.682</v>
      </c>
      <c r="K593">
        <f>F593+I593</f>
        <v>0.448</v>
      </c>
      <c r="L593" s="8">
        <f>G593</f>
        <v>13.1262768</v>
      </c>
      <c r="M593" t="str">
        <f>B593</f>
        <v>N08</v>
      </c>
      <c r="N593" t="str">
        <f t="shared" si="18"/>
        <v>a(10.682+0.448xu(w/1000),13.1262768)</v>
      </c>
      <c r="O593">
        <f t="shared" si="19"/>
        <v>0</v>
      </c>
    </row>
    <row r="594" ht="14.25" spans="1:15">
      <c r="A594" s="1">
        <v>2905</v>
      </c>
      <c r="B594" s="7" t="s">
        <v>4192</v>
      </c>
      <c r="C594" s="3" t="e">
        <f>VLOOKUP(B594,I:I,1,FALSE)</f>
        <v>#N/A</v>
      </c>
      <c r="D594" t="str">
        <f>_xlfn.CONCAT("'",A594,"',")</f>
        <v>'2905',</v>
      </c>
      <c r="E594">
        <f>VLOOKUP(B594,allied!A:C,2,FALSE)</f>
        <v>10.682</v>
      </c>
      <c r="F594">
        <f>VLOOKUP(B594,allied!A:C,3,FALSE)</f>
        <v>0.448</v>
      </c>
      <c r="G594">
        <f>VLOOKUP(B594,allied!A:D,4,FALSE)</f>
        <v>13.1262768</v>
      </c>
      <c r="H594">
        <f>IFERROR(VLOOKUP(A594,allied_remote!A:E,4,FALSE),0)</f>
        <v>0</v>
      </c>
      <c r="I594" s="8">
        <f>IFERROR(VLOOKUP(A594,allied_remote!A:E,5,FALSE),0)</f>
        <v>0</v>
      </c>
      <c r="J594">
        <f>E594+H594</f>
        <v>10.682</v>
      </c>
      <c r="K594">
        <f>F594+I594</f>
        <v>0.448</v>
      </c>
      <c r="L594" s="8">
        <f>G594</f>
        <v>13.1262768</v>
      </c>
      <c r="M594" t="str">
        <f>B594</f>
        <v>N08</v>
      </c>
      <c r="N594" t="str">
        <f t="shared" si="18"/>
        <v>a(10.682+0.448xu(w/1000),13.1262768)</v>
      </c>
      <c r="O594">
        <f t="shared" si="19"/>
        <v>0</v>
      </c>
    </row>
    <row r="595" ht="14.25" spans="1:15">
      <c r="A595" s="1">
        <v>2906</v>
      </c>
      <c r="B595" s="7" t="s">
        <v>4192</v>
      </c>
      <c r="C595" s="3" t="e">
        <f>VLOOKUP(B595,I:I,1,FALSE)</f>
        <v>#N/A</v>
      </c>
      <c r="D595" t="str">
        <f>_xlfn.CONCAT("'",A595,"',")</f>
        <v>'2906',</v>
      </c>
      <c r="E595">
        <f>VLOOKUP(B595,allied!A:C,2,FALSE)</f>
        <v>10.682</v>
      </c>
      <c r="F595">
        <f>VLOOKUP(B595,allied!A:C,3,FALSE)</f>
        <v>0.448</v>
      </c>
      <c r="G595">
        <f>VLOOKUP(B595,allied!A:D,4,FALSE)</f>
        <v>13.1262768</v>
      </c>
      <c r="H595">
        <f>IFERROR(VLOOKUP(A595,allied_remote!A:E,4,FALSE),0)</f>
        <v>0</v>
      </c>
      <c r="I595" s="8">
        <f>IFERROR(VLOOKUP(A595,allied_remote!A:E,5,FALSE),0)</f>
        <v>0</v>
      </c>
      <c r="J595">
        <f>E595+H595</f>
        <v>10.682</v>
      </c>
      <c r="K595">
        <f>F595+I595</f>
        <v>0.448</v>
      </c>
      <c r="L595" s="8">
        <f>G595</f>
        <v>13.1262768</v>
      </c>
      <c r="M595" t="str">
        <f>B595</f>
        <v>N08</v>
      </c>
      <c r="N595" t="str">
        <f t="shared" si="18"/>
        <v>a(10.682+0.448xu(w/1000),13.1262768)</v>
      </c>
      <c r="O595">
        <f t="shared" si="19"/>
        <v>0</v>
      </c>
    </row>
    <row r="596" ht="14.25" spans="1:15">
      <c r="A596" s="1">
        <v>2911</v>
      </c>
      <c r="B596" s="7" t="s">
        <v>4192</v>
      </c>
      <c r="C596" s="3" t="e">
        <f>VLOOKUP(B596,I:I,1,FALSE)</f>
        <v>#N/A</v>
      </c>
      <c r="D596" t="str">
        <f>_xlfn.CONCAT("'",A596,"',")</f>
        <v>'2911',</v>
      </c>
      <c r="E596">
        <f>VLOOKUP(B596,allied!A:C,2,FALSE)</f>
        <v>10.682</v>
      </c>
      <c r="F596">
        <f>VLOOKUP(B596,allied!A:C,3,FALSE)</f>
        <v>0.448</v>
      </c>
      <c r="G596">
        <f>VLOOKUP(B596,allied!A:D,4,FALSE)</f>
        <v>13.1262768</v>
      </c>
      <c r="H596">
        <f>IFERROR(VLOOKUP(A596,allied_remote!A:E,4,FALSE),0)</f>
        <v>0</v>
      </c>
      <c r="I596" s="8">
        <f>IFERROR(VLOOKUP(A596,allied_remote!A:E,5,FALSE),0)</f>
        <v>0</v>
      </c>
      <c r="J596">
        <f>E596+H596</f>
        <v>10.682</v>
      </c>
      <c r="K596">
        <f>F596+I596</f>
        <v>0.448</v>
      </c>
      <c r="L596" s="8">
        <f>G596</f>
        <v>13.1262768</v>
      </c>
      <c r="M596" t="str">
        <f>B596</f>
        <v>N08</v>
      </c>
      <c r="N596" t="str">
        <f t="shared" si="18"/>
        <v>a(10.682+0.448xu(w/1000),13.1262768)</v>
      </c>
      <c r="O596">
        <f t="shared" si="19"/>
        <v>0</v>
      </c>
    </row>
    <row r="597" ht="14.25" spans="1:15">
      <c r="A597" s="1">
        <v>2912</v>
      </c>
      <c r="B597" s="7" t="s">
        <v>4192</v>
      </c>
      <c r="C597" s="3" t="e">
        <f>VLOOKUP(B597,I:I,1,FALSE)</f>
        <v>#N/A</v>
      </c>
      <c r="D597" t="str">
        <f>_xlfn.CONCAT("'",A597,"',")</f>
        <v>'2912',</v>
      </c>
      <c r="E597">
        <f>VLOOKUP(B597,allied!A:C,2,FALSE)</f>
        <v>10.682</v>
      </c>
      <c r="F597">
        <f>VLOOKUP(B597,allied!A:C,3,FALSE)</f>
        <v>0.448</v>
      </c>
      <c r="G597">
        <f>VLOOKUP(B597,allied!A:D,4,FALSE)</f>
        <v>13.1262768</v>
      </c>
      <c r="H597">
        <f>IFERROR(VLOOKUP(A597,allied_remote!A:E,4,FALSE),0)</f>
        <v>0</v>
      </c>
      <c r="I597" s="8">
        <f>IFERROR(VLOOKUP(A597,allied_remote!A:E,5,FALSE),0)</f>
        <v>0</v>
      </c>
      <c r="J597">
        <f>E597+H597</f>
        <v>10.682</v>
      </c>
      <c r="K597">
        <f>F597+I597</f>
        <v>0.448</v>
      </c>
      <c r="L597" s="8">
        <f>G597</f>
        <v>13.1262768</v>
      </c>
      <c r="M597" t="str">
        <f>B597</f>
        <v>N08</v>
      </c>
      <c r="N597" t="str">
        <f t="shared" si="18"/>
        <v>a(10.682+0.448xu(w/1000),13.1262768)</v>
      </c>
      <c r="O597">
        <f t="shared" si="19"/>
        <v>0</v>
      </c>
    </row>
    <row r="598" ht="14.25" spans="1:15">
      <c r="A598" s="1">
        <v>2913</v>
      </c>
      <c r="B598" s="7" t="s">
        <v>4192</v>
      </c>
      <c r="C598" s="3" t="e">
        <f>VLOOKUP(B598,I:I,1,FALSE)</f>
        <v>#N/A</v>
      </c>
      <c r="D598" t="str">
        <f>_xlfn.CONCAT("'",A598,"',")</f>
        <v>'2913',</v>
      </c>
      <c r="E598">
        <f>VLOOKUP(B598,allied!A:C,2,FALSE)</f>
        <v>10.682</v>
      </c>
      <c r="F598">
        <f>VLOOKUP(B598,allied!A:C,3,FALSE)</f>
        <v>0.448</v>
      </c>
      <c r="G598">
        <f>VLOOKUP(B598,allied!A:D,4,FALSE)</f>
        <v>13.1262768</v>
      </c>
      <c r="H598">
        <f>IFERROR(VLOOKUP(A598,allied_remote!A:E,4,FALSE),0)</f>
        <v>0</v>
      </c>
      <c r="I598" s="8">
        <f>IFERROR(VLOOKUP(A598,allied_remote!A:E,5,FALSE),0)</f>
        <v>0</v>
      </c>
      <c r="J598">
        <f>E598+H598</f>
        <v>10.682</v>
      </c>
      <c r="K598">
        <f>F598+I598</f>
        <v>0.448</v>
      </c>
      <c r="L598" s="8">
        <f>G598</f>
        <v>13.1262768</v>
      </c>
      <c r="M598" t="str">
        <f>B598</f>
        <v>N08</v>
      </c>
      <c r="N598" t="str">
        <f t="shared" si="18"/>
        <v>a(10.682+0.448xu(w/1000),13.1262768)</v>
      </c>
      <c r="O598">
        <f t="shared" si="19"/>
        <v>0</v>
      </c>
    </row>
    <row r="599" ht="14.25" spans="1:15">
      <c r="A599" s="1">
        <v>2914</v>
      </c>
      <c r="B599" s="7" t="s">
        <v>4192</v>
      </c>
      <c r="C599" s="3" t="e">
        <f>VLOOKUP(B599,I:I,1,FALSE)</f>
        <v>#N/A</v>
      </c>
      <c r="D599" t="str">
        <f>_xlfn.CONCAT("'",A599,"',")</f>
        <v>'2914',</v>
      </c>
      <c r="E599">
        <f>VLOOKUP(B599,allied!A:C,2,FALSE)</f>
        <v>10.682</v>
      </c>
      <c r="F599">
        <f>VLOOKUP(B599,allied!A:C,3,FALSE)</f>
        <v>0.448</v>
      </c>
      <c r="G599">
        <f>VLOOKUP(B599,allied!A:D,4,FALSE)</f>
        <v>13.1262768</v>
      </c>
      <c r="H599">
        <f>IFERROR(VLOOKUP(A599,allied_remote!A:E,4,FALSE),0)</f>
        <v>0</v>
      </c>
      <c r="I599" s="8">
        <f>IFERROR(VLOOKUP(A599,allied_remote!A:E,5,FALSE),0)</f>
        <v>0</v>
      </c>
      <c r="J599">
        <f>E599+H599</f>
        <v>10.682</v>
      </c>
      <c r="K599">
        <f>F599+I599</f>
        <v>0.448</v>
      </c>
      <c r="L599" s="8">
        <f>G599</f>
        <v>13.1262768</v>
      </c>
      <c r="M599" t="str">
        <f>B599</f>
        <v>N08</v>
      </c>
      <c r="N599" t="str">
        <f t="shared" si="18"/>
        <v>a(10.682+0.448xu(w/1000),13.1262768)</v>
      </c>
      <c r="O599">
        <f t="shared" si="19"/>
        <v>0</v>
      </c>
    </row>
    <row r="600" ht="14.25" spans="1:15">
      <c r="A600" s="1">
        <v>2619</v>
      </c>
      <c r="B600" s="7" t="s">
        <v>4193</v>
      </c>
      <c r="C600" s="3" t="e">
        <f>VLOOKUP(B600,I:I,1,FALSE)</f>
        <v>#N/A</v>
      </c>
      <c r="D600" t="str">
        <f>_xlfn.CONCAT("'",A600,"',")</f>
        <v>'2619',</v>
      </c>
      <c r="E600">
        <f>VLOOKUP(B600,allied!A:C,2,FALSE)</f>
        <v>10.682</v>
      </c>
      <c r="F600">
        <f>VLOOKUP(B600,allied!A:C,3,FALSE)</f>
        <v>0.448</v>
      </c>
      <c r="G600">
        <f>VLOOKUP(B600,allied!A:D,4,FALSE)</f>
        <v>13.1262768</v>
      </c>
      <c r="H600">
        <f>IFERROR(VLOOKUP(A600,allied_remote!A:E,4,FALSE),0)</f>
        <v>0</v>
      </c>
      <c r="I600" s="8">
        <f>IFERROR(VLOOKUP(A600,allied_remote!A:E,5,FALSE),0)</f>
        <v>0</v>
      </c>
      <c r="J600">
        <f>E600+H600</f>
        <v>10.682</v>
      </c>
      <c r="K600">
        <f>F600+I600</f>
        <v>0.448</v>
      </c>
      <c r="L600" s="8">
        <f>G600</f>
        <v>13.1262768</v>
      </c>
      <c r="M600" t="str">
        <f>B600</f>
        <v>QBN</v>
      </c>
      <c r="N600" t="str">
        <f t="shared" si="18"/>
        <v>a(10.682+0.448xu(w/1000),13.1262768)</v>
      </c>
      <c r="O600">
        <f t="shared" si="19"/>
        <v>0</v>
      </c>
    </row>
    <row r="601" ht="14.25" spans="1:15">
      <c r="A601" s="1">
        <v>3023</v>
      </c>
      <c r="B601" s="7" t="s">
        <v>4194</v>
      </c>
      <c r="C601" s="3" t="e">
        <f>VLOOKUP(B601,I:I,1,FALSE)</f>
        <v>#N/A</v>
      </c>
      <c r="D601" t="str">
        <f>_xlfn.CONCAT("'",A601,"',")</f>
        <v>'3023',</v>
      </c>
      <c r="E601">
        <f>VLOOKUP(B601,allied!A:C,2,FALSE)</f>
        <v>10.682</v>
      </c>
      <c r="F601">
        <f>VLOOKUP(B601,allied!A:C,3,FALSE)</f>
        <v>0.448</v>
      </c>
      <c r="G601">
        <f>VLOOKUP(B601,allied!A:D,4,FALSE)</f>
        <v>14.5006092</v>
      </c>
      <c r="H601">
        <f>IFERROR(VLOOKUP(A601,allied_remote!A:E,4,FALSE),0)</f>
        <v>0</v>
      </c>
      <c r="I601" s="8">
        <f>IFERROR(VLOOKUP(A601,allied_remote!A:E,5,FALSE),0)</f>
        <v>0</v>
      </c>
      <c r="J601">
        <f>E601+H601</f>
        <v>10.682</v>
      </c>
      <c r="K601">
        <f>F601+I601</f>
        <v>0.448</v>
      </c>
      <c r="L601" s="8">
        <f>G601</f>
        <v>14.5006092</v>
      </c>
      <c r="M601" t="str">
        <f>B601</f>
        <v>V02</v>
      </c>
      <c r="N601" t="str">
        <f t="shared" si="18"/>
        <v>a(10.682+0.448xu(w/1000),14.5006092)</v>
      </c>
      <c r="O601">
        <f t="shared" si="19"/>
        <v>0</v>
      </c>
    </row>
    <row r="602" ht="14.25" spans="1:15">
      <c r="A602" s="1">
        <v>3024</v>
      </c>
      <c r="B602" s="7" t="s">
        <v>4194</v>
      </c>
      <c r="C602" s="3" t="e">
        <f>VLOOKUP(B602,I:I,1,FALSE)</f>
        <v>#N/A</v>
      </c>
      <c r="D602" t="str">
        <f>_xlfn.CONCAT("'",A602,"',")</f>
        <v>'3024',</v>
      </c>
      <c r="E602">
        <f>VLOOKUP(B602,allied!A:C,2,FALSE)</f>
        <v>10.682</v>
      </c>
      <c r="F602">
        <f>VLOOKUP(B602,allied!A:C,3,FALSE)</f>
        <v>0.448</v>
      </c>
      <c r="G602">
        <f>VLOOKUP(B602,allied!A:D,4,FALSE)</f>
        <v>14.5006092</v>
      </c>
      <c r="H602">
        <f>IFERROR(VLOOKUP(A602,allied_remote!A:E,4,FALSE),0)</f>
        <v>0</v>
      </c>
      <c r="I602" s="8">
        <f>IFERROR(VLOOKUP(A602,allied_remote!A:E,5,FALSE),0)</f>
        <v>0</v>
      </c>
      <c r="J602">
        <f>E602+H602</f>
        <v>10.682</v>
      </c>
      <c r="K602">
        <f>F602+I602</f>
        <v>0.448</v>
      </c>
      <c r="L602" s="8">
        <f>G602</f>
        <v>14.5006092</v>
      </c>
      <c r="M602" t="str">
        <f>B602</f>
        <v>V02</v>
      </c>
      <c r="N602" t="str">
        <f t="shared" si="18"/>
        <v>a(10.682+0.448xu(w/1000),14.5006092)</v>
      </c>
      <c r="O602">
        <f t="shared" si="19"/>
        <v>0</v>
      </c>
    </row>
    <row r="603" ht="14.25" spans="1:15">
      <c r="A603" s="1">
        <v>3199</v>
      </c>
      <c r="B603" s="7" t="s">
        <v>4194</v>
      </c>
      <c r="C603" s="3" t="e">
        <f>VLOOKUP(B603,I:I,1,FALSE)</f>
        <v>#N/A</v>
      </c>
      <c r="D603" t="str">
        <f>_xlfn.CONCAT("'",A603,"',")</f>
        <v>'3199',</v>
      </c>
      <c r="E603">
        <f>VLOOKUP(B603,allied!A:C,2,FALSE)</f>
        <v>10.682</v>
      </c>
      <c r="F603">
        <f>VLOOKUP(B603,allied!A:C,3,FALSE)</f>
        <v>0.448</v>
      </c>
      <c r="G603">
        <f>VLOOKUP(B603,allied!A:D,4,FALSE)</f>
        <v>14.5006092</v>
      </c>
      <c r="H603">
        <f>IFERROR(VLOOKUP(A603,allied_remote!A:E,4,FALSE),0)</f>
        <v>0</v>
      </c>
      <c r="I603" s="8">
        <f>IFERROR(VLOOKUP(A603,allied_remote!A:E,5,FALSE),0)</f>
        <v>0</v>
      </c>
      <c r="J603">
        <f>E603+H603</f>
        <v>10.682</v>
      </c>
      <c r="K603">
        <f>F603+I603</f>
        <v>0.448</v>
      </c>
      <c r="L603" s="8">
        <f>G603</f>
        <v>14.5006092</v>
      </c>
      <c r="M603" t="str">
        <f>B603</f>
        <v>V02</v>
      </c>
      <c r="N603" t="str">
        <f t="shared" si="18"/>
        <v>a(10.682+0.448xu(w/1000),14.5006092)</v>
      </c>
      <c r="O603">
        <f t="shared" si="19"/>
        <v>0</v>
      </c>
    </row>
    <row r="604" ht="14.25" spans="1:15">
      <c r="A604" s="1">
        <v>3200</v>
      </c>
      <c r="B604" s="7" t="s">
        <v>4194</v>
      </c>
      <c r="C604" s="3" t="e">
        <f>VLOOKUP(B604,I:I,1,FALSE)</f>
        <v>#N/A</v>
      </c>
      <c r="D604" t="str">
        <f>_xlfn.CONCAT("'",A604,"',")</f>
        <v>'3200',</v>
      </c>
      <c r="E604">
        <f>VLOOKUP(B604,allied!A:C,2,FALSE)</f>
        <v>10.682</v>
      </c>
      <c r="F604">
        <f>VLOOKUP(B604,allied!A:C,3,FALSE)</f>
        <v>0.448</v>
      </c>
      <c r="G604">
        <f>VLOOKUP(B604,allied!A:D,4,FALSE)</f>
        <v>14.5006092</v>
      </c>
      <c r="H604">
        <f>IFERROR(VLOOKUP(A604,allied_remote!A:E,4,FALSE),0)</f>
        <v>0</v>
      </c>
      <c r="I604" s="8">
        <f>IFERROR(VLOOKUP(A604,allied_remote!A:E,5,FALSE),0)</f>
        <v>0</v>
      </c>
      <c r="J604">
        <f>E604+H604</f>
        <v>10.682</v>
      </c>
      <c r="K604">
        <f>F604+I604</f>
        <v>0.448</v>
      </c>
      <c r="L604" s="8">
        <f>G604</f>
        <v>14.5006092</v>
      </c>
      <c r="M604" t="str">
        <f>B604</f>
        <v>V02</v>
      </c>
      <c r="N604" t="str">
        <f t="shared" si="18"/>
        <v>a(10.682+0.448xu(w/1000),14.5006092)</v>
      </c>
      <c r="O604">
        <f t="shared" si="19"/>
        <v>0</v>
      </c>
    </row>
    <row r="605" ht="14.25" spans="1:15">
      <c r="A605" s="1">
        <v>2530</v>
      </c>
      <c r="B605" s="7" t="s">
        <v>4177</v>
      </c>
      <c r="C605" s="3" t="e">
        <f>VLOOKUP(B605,I:I,1,FALSE)</f>
        <v>#N/A</v>
      </c>
      <c r="D605" t="str">
        <f>_xlfn.CONCAT("'",A605,"',")</f>
        <v>'2530',</v>
      </c>
      <c r="E605">
        <f>VLOOKUP(B605,allied!A:C,2,FALSE)</f>
        <v>10.682</v>
      </c>
      <c r="F605">
        <f>VLOOKUP(B605,allied!A:C,3,FALSE)</f>
        <v>0.322</v>
      </c>
      <c r="G605">
        <f>VLOOKUP(B605,allied!A:D,4,FALSE)</f>
        <v>12.7756818</v>
      </c>
      <c r="H605">
        <f>IFERROR(VLOOKUP(A605,allied_remote!A:E,4,FALSE),0)</f>
        <v>1.33</v>
      </c>
      <c r="I605" s="8">
        <f>IFERROR(VLOOKUP(A605,allied_remote!A:E,5,FALSE),0)</f>
        <v>0.14</v>
      </c>
      <c r="J605">
        <f>E605+H605</f>
        <v>12.012</v>
      </c>
      <c r="K605">
        <f>F605+I605</f>
        <v>0.462</v>
      </c>
      <c r="L605" s="8">
        <f>G605</f>
        <v>12.7756818</v>
      </c>
      <c r="M605" t="str">
        <f>B605</f>
        <v>APK</v>
      </c>
      <c r="N605" t="str">
        <f t="shared" si="18"/>
        <v>a(12.012+0.462xu(w/1000),12.7756818)</v>
      </c>
      <c r="O605">
        <f t="shared" si="19"/>
        <v>0</v>
      </c>
    </row>
    <row r="606" ht="14.25" spans="1:15">
      <c r="A606" s="1">
        <v>2251</v>
      </c>
      <c r="B606" s="7" t="s">
        <v>4178</v>
      </c>
      <c r="C606" s="3" t="e">
        <f>VLOOKUP(B606,I:I,1,FALSE)</f>
        <v>#N/A</v>
      </c>
      <c r="D606" t="str">
        <f>_xlfn.CONCAT("'",A606,"',")</f>
        <v>'2251',</v>
      </c>
      <c r="E606">
        <f>VLOOKUP(B606,allied!A:C,2,FALSE)</f>
        <v>12.075</v>
      </c>
      <c r="F606">
        <f>VLOOKUP(B606,allied!A:C,3,FALSE)</f>
        <v>0.322</v>
      </c>
      <c r="G606">
        <f>VLOOKUP(B606,allied!A:D,4,FALSE)</f>
        <v>15.8889654</v>
      </c>
      <c r="H606">
        <f>IFERROR(VLOOKUP(A606,allied_remote!A:E,4,FALSE),0)</f>
        <v>1.33</v>
      </c>
      <c r="I606" s="8">
        <f>IFERROR(VLOOKUP(A606,allied_remote!A:E,5,FALSE),0)</f>
        <v>0.14</v>
      </c>
      <c r="J606">
        <f>E606+H606</f>
        <v>13.405</v>
      </c>
      <c r="K606">
        <f>F606+I606</f>
        <v>0.462</v>
      </c>
      <c r="L606" s="8">
        <f>G606</f>
        <v>15.8889654</v>
      </c>
      <c r="M606" t="str">
        <f>B606</f>
        <v>N03</v>
      </c>
      <c r="N606" t="str">
        <f t="shared" si="18"/>
        <v>a(13.405+0.462xu(w/1000),15.8889654)</v>
      </c>
      <c r="O606">
        <f t="shared" si="19"/>
        <v>1.393</v>
      </c>
    </row>
    <row r="607" ht="14.25" spans="1:15">
      <c r="A607" s="1">
        <v>2256</v>
      </c>
      <c r="B607" s="7" t="s">
        <v>4178</v>
      </c>
      <c r="C607" s="3" t="e">
        <f>VLOOKUP(B607,I:I,1,FALSE)</f>
        <v>#N/A</v>
      </c>
      <c r="D607" t="str">
        <f>_xlfn.CONCAT("'",A607,"',")</f>
        <v>'2256',</v>
      </c>
      <c r="E607">
        <f>VLOOKUP(B607,allied!A:C,2,FALSE)</f>
        <v>12.075</v>
      </c>
      <c r="F607">
        <f>VLOOKUP(B607,allied!A:C,3,FALSE)</f>
        <v>0.322</v>
      </c>
      <c r="G607">
        <f>VLOOKUP(B607,allied!A:D,4,FALSE)</f>
        <v>15.8889654</v>
      </c>
      <c r="H607">
        <f>IFERROR(VLOOKUP(A607,allied_remote!A:E,4,FALSE),0)</f>
        <v>1.33</v>
      </c>
      <c r="I607" s="8">
        <f>IFERROR(VLOOKUP(A607,allied_remote!A:E,5,FALSE),0)</f>
        <v>0.14</v>
      </c>
      <c r="J607">
        <f>E607+H607</f>
        <v>13.405</v>
      </c>
      <c r="K607">
        <f>F607+I607</f>
        <v>0.462</v>
      </c>
      <c r="L607" s="8">
        <f>G607</f>
        <v>15.8889654</v>
      </c>
      <c r="M607" t="str">
        <f>B607</f>
        <v>N03</v>
      </c>
      <c r="N607" t="str">
        <f t="shared" si="18"/>
        <v>a(13.405+0.462xu(w/1000),15.8889654)</v>
      </c>
      <c r="O607">
        <f t="shared" si="19"/>
        <v>1.393</v>
      </c>
    </row>
    <row r="608" ht="14.25" spans="1:15">
      <c r="A608" s="1">
        <v>2257</v>
      </c>
      <c r="B608" s="7" t="s">
        <v>4178</v>
      </c>
      <c r="C608" s="3" t="e">
        <f>VLOOKUP(B608,I:I,1,FALSE)</f>
        <v>#N/A</v>
      </c>
      <c r="D608" t="str">
        <f>_xlfn.CONCAT("'",A608,"',")</f>
        <v>'2257',</v>
      </c>
      <c r="E608">
        <f>VLOOKUP(B608,allied!A:C,2,FALSE)</f>
        <v>12.075</v>
      </c>
      <c r="F608">
        <f>VLOOKUP(B608,allied!A:C,3,FALSE)</f>
        <v>0.322</v>
      </c>
      <c r="G608">
        <f>VLOOKUP(B608,allied!A:D,4,FALSE)</f>
        <v>15.8889654</v>
      </c>
      <c r="H608">
        <f>IFERROR(VLOOKUP(A608,allied_remote!A:E,4,FALSE),0)</f>
        <v>1.33</v>
      </c>
      <c r="I608" s="8">
        <f>IFERROR(VLOOKUP(A608,allied_remote!A:E,5,FALSE),0)</f>
        <v>0.14</v>
      </c>
      <c r="J608">
        <f>E608+H608</f>
        <v>13.405</v>
      </c>
      <c r="K608">
        <f>F608+I608</f>
        <v>0.462</v>
      </c>
      <c r="L608" s="8">
        <f>G608</f>
        <v>15.8889654</v>
      </c>
      <c r="M608" t="str">
        <f>B608</f>
        <v>N03</v>
      </c>
      <c r="N608" t="str">
        <f t="shared" si="18"/>
        <v>a(13.405+0.462xu(w/1000),15.8889654)</v>
      </c>
      <c r="O608">
        <f t="shared" si="19"/>
        <v>1.393</v>
      </c>
    </row>
    <row r="609" ht="14.25" spans="1:15">
      <c r="A609" s="1">
        <v>2258</v>
      </c>
      <c r="B609" s="7" t="s">
        <v>4178</v>
      </c>
      <c r="C609" s="3" t="e">
        <f>VLOOKUP(B609,I:I,1,FALSE)</f>
        <v>#N/A</v>
      </c>
      <c r="D609" t="str">
        <f>_xlfn.CONCAT("'",A609,"',")</f>
        <v>'2258',</v>
      </c>
      <c r="E609">
        <f>VLOOKUP(B609,allied!A:C,2,FALSE)</f>
        <v>12.075</v>
      </c>
      <c r="F609">
        <f>VLOOKUP(B609,allied!A:C,3,FALSE)</f>
        <v>0.322</v>
      </c>
      <c r="G609">
        <f>VLOOKUP(B609,allied!A:D,4,FALSE)</f>
        <v>15.8889654</v>
      </c>
      <c r="H609">
        <f>IFERROR(VLOOKUP(A609,allied_remote!A:E,4,FALSE),0)</f>
        <v>1.33</v>
      </c>
      <c r="I609" s="8">
        <f>IFERROR(VLOOKUP(A609,allied_remote!A:E,5,FALSE),0)</f>
        <v>0.14</v>
      </c>
      <c r="J609">
        <f>E609+H609</f>
        <v>13.405</v>
      </c>
      <c r="K609">
        <f>F609+I609</f>
        <v>0.462</v>
      </c>
      <c r="L609" s="8">
        <f>G609</f>
        <v>15.8889654</v>
      </c>
      <c r="M609" t="str">
        <f>B609</f>
        <v>N03</v>
      </c>
      <c r="N609" t="str">
        <f t="shared" si="18"/>
        <v>a(13.405+0.462xu(w/1000),15.8889654)</v>
      </c>
      <c r="O609">
        <f t="shared" si="19"/>
        <v>1.393</v>
      </c>
    </row>
    <row r="610" ht="14.25" spans="1:15">
      <c r="A610" s="1">
        <v>2261</v>
      </c>
      <c r="B610" s="7" t="s">
        <v>4178</v>
      </c>
      <c r="C610" s="3" t="e">
        <f>VLOOKUP(B610,I:I,1,FALSE)</f>
        <v>#N/A</v>
      </c>
      <c r="D610" t="str">
        <f>_xlfn.CONCAT("'",A610,"',")</f>
        <v>'2261',</v>
      </c>
      <c r="E610">
        <f>VLOOKUP(B610,allied!A:C,2,FALSE)</f>
        <v>12.075</v>
      </c>
      <c r="F610">
        <f>VLOOKUP(B610,allied!A:C,3,FALSE)</f>
        <v>0.322</v>
      </c>
      <c r="G610">
        <f>VLOOKUP(B610,allied!A:D,4,FALSE)</f>
        <v>15.8889654</v>
      </c>
      <c r="H610">
        <f>IFERROR(VLOOKUP(A610,allied_remote!A:E,4,FALSE),0)</f>
        <v>1.33</v>
      </c>
      <c r="I610" s="8">
        <f>IFERROR(VLOOKUP(A610,allied_remote!A:E,5,FALSE),0)</f>
        <v>0.14</v>
      </c>
      <c r="J610">
        <f>E610+H610</f>
        <v>13.405</v>
      </c>
      <c r="K610">
        <f>F610+I610</f>
        <v>0.462</v>
      </c>
      <c r="L610" s="8">
        <f>G610</f>
        <v>15.8889654</v>
      </c>
      <c r="M610" t="str">
        <f>B610</f>
        <v>N03</v>
      </c>
      <c r="N610" t="str">
        <f t="shared" si="18"/>
        <v>a(13.405+0.462xu(w/1000),15.8889654)</v>
      </c>
      <c r="O610">
        <f t="shared" si="19"/>
        <v>1.393</v>
      </c>
    </row>
    <row r="611" ht="14.25" spans="1:15">
      <c r="A611" s="1">
        <v>2262</v>
      </c>
      <c r="B611" s="7" t="s">
        <v>4178</v>
      </c>
      <c r="C611" s="3" t="e">
        <f>VLOOKUP(B611,I:I,1,FALSE)</f>
        <v>#N/A</v>
      </c>
      <c r="D611" t="str">
        <f>_xlfn.CONCAT("'",A611,"',")</f>
        <v>'2262',</v>
      </c>
      <c r="E611">
        <f>VLOOKUP(B611,allied!A:C,2,FALSE)</f>
        <v>12.075</v>
      </c>
      <c r="F611">
        <f>VLOOKUP(B611,allied!A:C,3,FALSE)</f>
        <v>0.322</v>
      </c>
      <c r="G611">
        <f>VLOOKUP(B611,allied!A:D,4,FALSE)</f>
        <v>15.8889654</v>
      </c>
      <c r="H611">
        <f>IFERROR(VLOOKUP(A611,allied_remote!A:E,4,FALSE),0)</f>
        <v>1.33</v>
      </c>
      <c r="I611" s="8">
        <f>IFERROR(VLOOKUP(A611,allied_remote!A:E,5,FALSE),0)</f>
        <v>0.14</v>
      </c>
      <c r="J611">
        <f>E611+H611</f>
        <v>13.405</v>
      </c>
      <c r="K611">
        <f>F611+I611</f>
        <v>0.462</v>
      </c>
      <c r="L611" s="8">
        <f>G611</f>
        <v>15.8889654</v>
      </c>
      <c r="M611" t="str">
        <f>B611</f>
        <v>N03</v>
      </c>
      <c r="N611" t="str">
        <f t="shared" si="18"/>
        <v>a(13.405+0.462xu(w/1000),15.8889654)</v>
      </c>
      <c r="O611">
        <f t="shared" si="19"/>
        <v>1.393</v>
      </c>
    </row>
    <row r="612" ht="14.25" spans="1:15">
      <c r="A612" s="1">
        <v>2263</v>
      </c>
      <c r="B612" s="7" t="s">
        <v>4178</v>
      </c>
      <c r="C612" s="3" t="e">
        <f>VLOOKUP(B612,I:I,1,FALSE)</f>
        <v>#N/A</v>
      </c>
      <c r="D612" t="str">
        <f>_xlfn.CONCAT("'",A612,"',")</f>
        <v>'2263',</v>
      </c>
      <c r="E612">
        <f>VLOOKUP(B612,allied!A:C,2,FALSE)</f>
        <v>12.075</v>
      </c>
      <c r="F612">
        <f>VLOOKUP(B612,allied!A:C,3,FALSE)</f>
        <v>0.322</v>
      </c>
      <c r="G612">
        <f>VLOOKUP(B612,allied!A:D,4,FALSE)</f>
        <v>15.8889654</v>
      </c>
      <c r="H612">
        <f>IFERROR(VLOOKUP(A612,allied_remote!A:E,4,FALSE),0)</f>
        <v>1.33</v>
      </c>
      <c r="I612" s="8">
        <f>IFERROR(VLOOKUP(A612,allied_remote!A:E,5,FALSE),0)</f>
        <v>0.14</v>
      </c>
      <c r="J612">
        <f>E612+H612</f>
        <v>13.405</v>
      </c>
      <c r="K612">
        <f>F612+I612</f>
        <v>0.462</v>
      </c>
      <c r="L612" s="8">
        <f>G612</f>
        <v>15.8889654</v>
      </c>
      <c r="M612" t="str">
        <f>B612</f>
        <v>N03</v>
      </c>
      <c r="N612" t="str">
        <f t="shared" si="18"/>
        <v>a(13.405+0.462xu(w/1000),15.8889654)</v>
      </c>
      <c r="O612">
        <f t="shared" si="19"/>
        <v>1.393</v>
      </c>
    </row>
    <row r="613" ht="14.25" spans="1:15">
      <c r="A613" s="1">
        <v>2570</v>
      </c>
      <c r="B613" s="7" t="s">
        <v>4168</v>
      </c>
      <c r="C613" s="3" t="e">
        <f>VLOOKUP(B613,I:I,1,FALSE)</f>
        <v>#N/A</v>
      </c>
      <c r="D613" t="str">
        <f>_xlfn.CONCAT("'",A613,"',")</f>
        <v>'2570',</v>
      </c>
      <c r="E613">
        <f>VLOOKUP(B613,allied!A:C,2,FALSE)</f>
        <v>9.324</v>
      </c>
      <c r="F613">
        <f>VLOOKUP(B613,allied!A:C,3,FALSE)</f>
        <v>0.196</v>
      </c>
      <c r="G613">
        <f>VLOOKUP(B613,allied!A:D,4,FALSE)</f>
        <v>12.7756818</v>
      </c>
      <c r="H613">
        <f>IFERROR(VLOOKUP(A613,allied_remote!A:E,4,FALSE),0)</f>
        <v>2.65</v>
      </c>
      <c r="I613" s="8">
        <f>IFERROR(VLOOKUP(A613,allied_remote!A:E,5,FALSE),0)</f>
        <v>0.27</v>
      </c>
      <c r="J613">
        <f>E613+H613</f>
        <v>11.974</v>
      </c>
      <c r="K613">
        <f>F613+I613</f>
        <v>0.466</v>
      </c>
      <c r="L613" s="8">
        <f>G613</f>
        <v>12.7756818</v>
      </c>
      <c r="M613" t="str">
        <f>B613</f>
        <v>N01</v>
      </c>
      <c r="N613" t="str">
        <f t="shared" si="18"/>
        <v>a(11.974+0.466xu(w/1000),12.7756818)</v>
      </c>
      <c r="O613">
        <f t="shared" si="19"/>
        <v>0</v>
      </c>
    </row>
    <row r="614" ht="14.25" spans="1:15">
      <c r="A614" s="1">
        <v>2753</v>
      </c>
      <c r="B614" s="7" t="s">
        <v>4168</v>
      </c>
      <c r="C614" s="3" t="e">
        <f>VLOOKUP(B614,I:I,1,FALSE)</f>
        <v>#N/A</v>
      </c>
      <c r="D614" t="str">
        <f>_xlfn.CONCAT("'",A614,"',")</f>
        <v>'2753',</v>
      </c>
      <c r="E614">
        <f>VLOOKUP(B614,allied!A:C,2,FALSE)</f>
        <v>9.324</v>
      </c>
      <c r="F614">
        <f>VLOOKUP(B614,allied!A:C,3,FALSE)</f>
        <v>0.196</v>
      </c>
      <c r="G614">
        <f>VLOOKUP(B614,allied!A:D,4,FALSE)</f>
        <v>12.7756818</v>
      </c>
      <c r="H614">
        <f>IFERROR(VLOOKUP(A614,allied_remote!A:E,4,FALSE),0)</f>
        <v>2.65</v>
      </c>
      <c r="I614" s="8">
        <f>IFERROR(VLOOKUP(A614,allied_remote!A:E,5,FALSE),0)</f>
        <v>0.27</v>
      </c>
      <c r="J614">
        <f>E614+H614</f>
        <v>11.974</v>
      </c>
      <c r="K614">
        <f>F614+I614</f>
        <v>0.466</v>
      </c>
      <c r="L614" s="8">
        <f>G614</f>
        <v>12.7756818</v>
      </c>
      <c r="M614" t="str">
        <f>B614</f>
        <v>N01</v>
      </c>
      <c r="N614" t="str">
        <f t="shared" si="18"/>
        <v>a(11.974+0.466xu(w/1000),12.7756818)</v>
      </c>
      <c r="O614">
        <f t="shared" si="19"/>
        <v>0</v>
      </c>
    </row>
    <row r="615" ht="14.25" spans="1:15">
      <c r="A615" s="1">
        <v>2756</v>
      </c>
      <c r="B615" s="7" t="s">
        <v>4168</v>
      </c>
      <c r="C615" s="3" t="e">
        <f>VLOOKUP(B615,I:I,1,FALSE)</f>
        <v>#N/A</v>
      </c>
      <c r="D615" t="str">
        <f>_xlfn.CONCAT("'",A615,"',")</f>
        <v>'2756',</v>
      </c>
      <c r="E615">
        <f>VLOOKUP(B615,allied!A:C,2,FALSE)</f>
        <v>9.324</v>
      </c>
      <c r="F615">
        <f>VLOOKUP(B615,allied!A:C,3,FALSE)</f>
        <v>0.196</v>
      </c>
      <c r="G615">
        <f>VLOOKUP(B615,allied!A:D,4,FALSE)</f>
        <v>12.7756818</v>
      </c>
      <c r="H615">
        <f>IFERROR(VLOOKUP(A615,allied_remote!A:E,4,FALSE),0)</f>
        <v>2.65</v>
      </c>
      <c r="I615" s="8">
        <f>IFERROR(VLOOKUP(A615,allied_remote!A:E,5,FALSE),0)</f>
        <v>0.27</v>
      </c>
      <c r="J615">
        <f>E615+H615</f>
        <v>11.974</v>
      </c>
      <c r="K615">
        <f>F615+I615</f>
        <v>0.466</v>
      </c>
      <c r="L615" s="8">
        <f>G615</f>
        <v>12.7756818</v>
      </c>
      <c r="M615" t="str">
        <f>B615</f>
        <v>N01</v>
      </c>
      <c r="N615" t="str">
        <f t="shared" si="18"/>
        <v>a(11.974+0.466xu(w/1000),12.7756818)</v>
      </c>
      <c r="O615">
        <f t="shared" si="19"/>
        <v>0</v>
      </c>
    </row>
    <row r="616" ht="14.25" spans="1:15">
      <c r="A616" s="1">
        <v>2575</v>
      </c>
      <c r="B616" s="7" t="s">
        <v>4179</v>
      </c>
      <c r="C616" s="3" t="e">
        <f>VLOOKUP(B616,I:I,1,FALSE)</f>
        <v>#N/A</v>
      </c>
      <c r="D616" t="str">
        <f>_xlfn.CONCAT("'",A616,"',")</f>
        <v>'2575',</v>
      </c>
      <c r="E616">
        <f>VLOOKUP(B616,allied!A:C,2,FALSE)</f>
        <v>10.682</v>
      </c>
      <c r="F616">
        <f>VLOOKUP(B616,allied!A:C,3,FALSE)</f>
        <v>0.35</v>
      </c>
      <c r="G616">
        <f>VLOOKUP(B616,allied!A:D,4,FALSE)</f>
        <v>13.1262768</v>
      </c>
      <c r="H616">
        <f>IFERROR(VLOOKUP(A616,allied_remote!A:E,4,FALSE),0)</f>
        <v>1.33</v>
      </c>
      <c r="I616" s="8">
        <f>IFERROR(VLOOKUP(A616,allied_remote!A:E,5,FALSE),0)</f>
        <v>0.14</v>
      </c>
      <c r="J616">
        <f>E616+H616</f>
        <v>12.012</v>
      </c>
      <c r="K616">
        <f>F616+I616</f>
        <v>0.49</v>
      </c>
      <c r="L616" s="8">
        <f>G616</f>
        <v>13.1262768</v>
      </c>
      <c r="M616" t="str">
        <f>B616</f>
        <v>MIT</v>
      </c>
      <c r="N616" t="str">
        <f t="shared" si="18"/>
        <v>a(12.012+0.49xu(w/1000),13.1262768)</v>
      </c>
      <c r="O616">
        <f t="shared" si="19"/>
        <v>0</v>
      </c>
    </row>
    <row r="617" ht="14.25" spans="1:15">
      <c r="A617" s="1">
        <v>4025</v>
      </c>
      <c r="B617" s="7" t="s">
        <v>4195</v>
      </c>
      <c r="C617" s="3" t="e">
        <f>VLOOKUP(B617,I:I,1,FALSE)</f>
        <v>#N/A</v>
      </c>
      <c r="D617" t="str">
        <f>_xlfn.CONCAT("'",A617,"',")</f>
        <v>'4025',</v>
      </c>
      <c r="E617">
        <f>VLOOKUP(B617,allied!A:C,2,FALSE)</f>
        <v>11.753</v>
      </c>
      <c r="F617">
        <f>VLOOKUP(B617,allied!A:C,3,FALSE)</f>
        <v>0.504</v>
      </c>
      <c r="G617">
        <f>VLOOKUP(B617,allied!A:D,4,FALSE)</f>
        <v>13.7994192</v>
      </c>
      <c r="H617">
        <f>IFERROR(VLOOKUP(A617,allied_remote!A:E,4,FALSE),0)</f>
        <v>0</v>
      </c>
      <c r="I617" s="8">
        <f>IFERROR(VLOOKUP(A617,allied_remote!A:E,5,FALSE),0)</f>
        <v>0</v>
      </c>
      <c r="J617">
        <f>E617+H617</f>
        <v>11.753</v>
      </c>
      <c r="K617">
        <f>F617+I617</f>
        <v>0.504</v>
      </c>
      <c r="L617" s="8">
        <f>G617</f>
        <v>13.7994192</v>
      </c>
      <c r="M617" t="str">
        <f>B617</f>
        <v>Q02</v>
      </c>
      <c r="N617" t="str">
        <f t="shared" si="18"/>
        <v>a(11.753+0.504xu(w/1000),13.7994192)</v>
      </c>
      <c r="O617">
        <f t="shared" si="19"/>
        <v>0</v>
      </c>
    </row>
    <row r="618" ht="14.25" spans="1:15">
      <c r="A618" s="1">
        <v>4037</v>
      </c>
      <c r="B618" s="7" t="s">
        <v>4195</v>
      </c>
      <c r="C618" s="3" t="e">
        <f>VLOOKUP(B618,I:I,1,FALSE)</f>
        <v>#N/A</v>
      </c>
      <c r="D618" t="str">
        <f>_xlfn.CONCAT("'",A618,"',")</f>
        <v>'4037',</v>
      </c>
      <c r="E618">
        <f>VLOOKUP(B618,allied!A:C,2,FALSE)</f>
        <v>11.753</v>
      </c>
      <c r="F618">
        <f>VLOOKUP(B618,allied!A:C,3,FALSE)</f>
        <v>0.504</v>
      </c>
      <c r="G618">
        <f>VLOOKUP(B618,allied!A:D,4,FALSE)</f>
        <v>13.7994192</v>
      </c>
      <c r="H618">
        <f>IFERROR(VLOOKUP(A618,allied_remote!A:E,4,FALSE),0)</f>
        <v>0</v>
      </c>
      <c r="I618" s="8">
        <f>IFERROR(VLOOKUP(A618,allied_remote!A:E,5,FALSE),0)</f>
        <v>0</v>
      </c>
      <c r="J618">
        <f>E618+H618</f>
        <v>11.753</v>
      </c>
      <c r="K618">
        <f>F618+I618</f>
        <v>0.504</v>
      </c>
      <c r="L618" s="8">
        <f>G618</f>
        <v>13.7994192</v>
      </c>
      <c r="M618" t="str">
        <f>B618</f>
        <v>Q02</v>
      </c>
      <c r="N618" t="str">
        <f t="shared" si="18"/>
        <v>a(11.753+0.504xu(w/1000),13.7994192)</v>
      </c>
      <c r="O618">
        <f t="shared" si="19"/>
        <v>0</v>
      </c>
    </row>
    <row r="619" ht="14.25" spans="1:15">
      <c r="A619" s="1">
        <v>4069</v>
      </c>
      <c r="B619" s="7" t="s">
        <v>4195</v>
      </c>
      <c r="C619" s="3" t="e">
        <f>VLOOKUP(B619,I:I,1,FALSE)</f>
        <v>#N/A</v>
      </c>
      <c r="D619" t="str">
        <f>_xlfn.CONCAT("'",A619,"',")</f>
        <v>'4069',</v>
      </c>
      <c r="E619">
        <f>VLOOKUP(B619,allied!A:C,2,FALSE)</f>
        <v>11.753</v>
      </c>
      <c r="F619">
        <f>VLOOKUP(B619,allied!A:C,3,FALSE)</f>
        <v>0.504</v>
      </c>
      <c r="G619">
        <f>VLOOKUP(B619,allied!A:D,4,FALSE)</f>
        <v>13.7994192</v>
      </c>
      <c r="H619">
        <f>IFERROR(VLOOKUP(A619,allied_remote!A:E,4,FALSE),0)</f>
        <v>0</v>
      </c>
      <c r="I619" s="8">
        <f>IFERROR(VLOOKUP(A619,allied_remote!A:E,5,FALSE),0)</f>
        <v>0</v>
      </c>
      <c r="J619">
        <f>E619+H619</f>
        <v>11.753</v>
      </c>
      <c r="K619">
        <f>F619+I619</f>
        <v>0.504</v>
      </c>
      <c r="L619" s="8">
        <f>G619</f>
        <v>13.7994192</v>
      </c>
      <c r="M619" t="str">
        <f>B619</f>
        <v>Q02</v>
      </c>
      <c r="N619" t="str">
        <f t="shared" si="18"/>
        <v>a(11.753+0.504xu(w/1000),13.7994192)</v>
      </c>
      <c r="O619">
        <f t="shared" si="19"/>
        <v>0</v>
      </c>
    </row>
    <row r="620" ht="14.25" spans="1:15">
      <c r="A620" s="1">
        <v>4124</v>
      </c>
      <c r="B620" s="7" t="s">
        <v>4195</v>
      </c>
      <c r="C620" s="3" t="e">
        <f>VLOOKUP(B620,I:I,1,FALSE)</f>
        <v>#N/A</v>
      </c>
      <c r="D620" t="str">
        <f>_xlfn.CONCAT("'",A620,"',")</f>
        <v>'4124',</v>
      </c>
      <c r="E620">
        <f>VLOOKUP(B620,allied!A:C,2,FALSE)</f>
        <v>11.753</v>
      </c>
      <c r="F620">
        <f>VLOOKUP(B620,allied!A:C,3,FALSE)</f>
        <v>0.504</v>
      </c>
      <c r="G620">
        <f>VLOOKUP(B620,allied!A:D,4,FALSE)</f>
        <v>13.7994192</v>
      </c>
      <c r="H620">
        <f>IFERROR(VLOOKUP(A620,allied_remote!A:E,4,FALSE),0)</f>
        <v>0</v>
      </c>
      <c r="I620" s="8">
        <f>IFERROR(VLOOKUP(A620,allied_remote!A:E,5,FALSE),0)</f>
        <v>0</v>
      </c>
      <c r="J620">
        <f>E620+H620</f>
        <v>11.753</v>
      </c>
      <c r="K620">
        <f>F620+I620</f>
        <v>0.504</v>
      </c>
      <c r="L620" s="8">
        <f>G620</f>
        <v>13.7994192</v>
      </c>
      <c r="M620" t="str">
        <f>B620</f>
        <v>Q02</v>
      </c>
      <c r="N620" t="str">
        <f t="shared" si="18"/>
        <v>a(11.753+0.504xu(w/1000),13.7994192)</v>
      </c>
      <c r="O620">
        <f t="shared" si="19"/>
        <v>0</v>
      </c>
    </row>
    <row r="621" ht="14.25" spans="1:15">
      <c r="A621" s="1">
        <v>4125</v>
      </c>
      <c r="B621" s="7" t="s">
        <v>4195</v>
      </c>
      <c r="C621" s="3" t="e">
        <f>VLOOKUP(B621,I:I,1,FALSE)</f>
        <v>#N/A</v>
      </c>
      <c r="D621" t="str">
        <f>_xlfn.CONCAT("'",A621,"',")</f>
        <v>'4125',</v>
      </c>
      <c r="E621">
        <f>VLOOKUP(B621,allied!A:C,2,FALSE)</f>
        <v>11.753</v>
      </c>
      <c r="F621">
        <f>VLOOKUP(B621,allied!A:C,3,FALSE)</f>
        <v>0.504</v>
      </c>
      <c r="G621">
        <f>VLOOKUP(B621,allied!A:D,4,FALSE)</f>
        <v>13.7994192</v>
      </c>
      <c r="H621">
        <f>IFERROR(VLOOKUP(A621,allied_remote!A:E,4,FALSE),0)</f>
        <v>0</v>
      </c>
      <c r="I621" s="8">
        <f>IFERROR(VLOOKUP(A621,allied_remote!A:E,5,FALSE),0)</f>
        <v>0</v>
      </c>
      <c r="J621">
        <f>E621+H621</f>
        <v>11.753</v>
      </c>
      <c r="K621">
        <f>F621+I621</f>
        <v>0.504</v>
      </c>
      <c r="L621" s="8">
        <f>G621</f>
        <v>13.7994192</v>
      </c>
      <c r="M621" t="str">
        <f>B621</f>
        <v>Q02</v>
      </c>
      <c r="N621" t="str">
        <f t="shared" si="18"/>
        <v>a(11.753+0.504xu(w/1000),13.7994192)</v>
      </c>
      <c r="O621">
        <f t="shared" si="19"/>
        <v>0</v>
      </c>
    </row>
    <row r="622" ht="14.25" spans="1:15">
      <c r="A622" s="1">
        <v>4132</v>
      </c>
      <c r="B622" s="7" t="s">
        <v>4195</v>
      </c>
      <c r="C622" s="3" t="e">
        <f>VLOOKUP(B622,I:I,1,FALSE)</f>
        <v>#N/A</v>
      </c>
      <c r="D622" t="str">
        <f>_xlfn.CONCAT("'",A622,"',")</f>
        <v>'4132',</v>
      </c>
      <c r="E622">
        <f>VLOOKUP(B622,allied!A:C,2,FALSE)</f>
        <v>11.753</v>
      </c>
      <c r="F622">
        <f>VLOOKUP(B622,allied!A:C,3,FALSE)</f>
        <v>0.504</v>
      </c>
      <c r="G622">
        <f>VLOOKUP(B622,allied!A:D,4,FALSE)</f>
        <v>13.7994192</v>
      </c>
      <c r="H622">
        <f>IFERROR(VLOOKUP(A622,allied_remote!A:E,4,FALSE),0)</f>
        <v>0</v>
      </c>
      <c r="I622" s="8">
        <f>IFERROR(VLOOKUP(A622,allied_remote!A:E,5,FALSE),0)</f>
        <v>0</v>
      </c>
      <c r="J622">
        <f>E622+H622</f>
        <v>11.753</v>
      </c>
      <c r="K622">
        <f>F622+I622</f>
        <v>0.504</v>
      </c>
      <c r="L622" s="8">
        <f>G622</f>
        <v>13.7994192</v>
      </c>
      <c r="M622" t="str">
        <f>B622</f>
        <v>Q02</v>
      </c>
      <c r="N622" t="str">
        <f t="shared" si="18"/>
        <v>a(11.753+0.504xu(w/1000),13.7994192)</v>
      </c>
      <c r="O622">
        <f t="shared" si="19"/>
        <v>0</v>
      </c>
    </row>
    <row r="623" ht="14.25" spans="1:15">
      <c r="A623" s="1">
        <v>4211</v>
      </c>
      <c r="B623" s="7" t="s">
        <v>4195</v>
      </c>
      <c r="C623" s="3" t="e">
        <f>VLOOKUP(B623,I:I,1,FALSE)</f>
        <v>#N/A</v>
      </c>
      <c r="D623" t="str">
        <f>_xlfn.CONCAT("'",A623,"',")</f>
        <v>'4211',</v>
      </c>
      <c r="E623">
        <f>VLOOKUP(B623,allied!A:C,2,FALSE)</f>
        <v>11.753</v>
      </c>
      <c r="F623">
        <f>VLOOKUP(B623,allied!A:C,3,FALSE)</f>
        <v>0.504</v>
      </c>
      <c r="G623">
        <f>VLOOKUP(B623,allied!A:D,4,FALSE)</f>
        <v>13.7994192</v>
      </c>
      <c r="H623">
        <f>IFERROR(VLOOKUP(A623,allied_remote!A:E,4,FALSE),0)</f>
        <v>0</v>
      </c>
      <c r="I623" s="8">
        <f>IFERROR(VLOOKUP(A623,allied_remote!A:E,5,FALSE),0)</f>
        <v>0</v>
      </c>
      <c r="J623">
        <f>E623+H623</f>
        <v>11.753</v>
      </c>
      <c r="K623">
        <f>F623+I623</f>
        <v>0.504</v>
      </c>
      <c r="L623" s="8">
        <f>G623</f>
        <v>13.7994192</v>
      </c>
      <c r="M623" t="str">
        <f>B623</f>
        <v>Q02</v>
      </c>
      <c r="N623" t="str">
        <f t="shared" si="18"/>
        <v>a(11.753+0.504xu(w/1000),13.7994192)</v>
      </c>
      <c r="O623">
        <f t="shared" si="19"/>
        <v>0</v>
      </c>
    </row>
    <row r="624" ht="14.25" spans="1:15">
      <c r="A624" s="1">
        <v>4500</v>
      </c>
      <c r="B624" s="7" t="s">
        <v>4195</v>
      </c>
      <c r="C624" s="3" t="e">
        <f>VLOOKUP(B624,I:I,1,FALSE)</f>
        <v>#N/A</v>
      </c>
      <c r="D624" t="str">
        <f>_xlfn.CONCAT("'",A624,"',")</f>
        <v>'4500',</v>
      </c>
      <c r="E624">
        <f>VLOOKUP(B624,allied!A:C,2,FALSE)</f>
        <v>11.753</v>
      </c>
      <c r="F624">
        <f>VLOOKUP(B624,allied!A:C,3,FALSE)</f>
        <v>0.504</v>
      </c>
      <c r="G624">
        <f>VLOOKUP(B624,allied!A:D,4,FALSE)</f>
        <v>13.7994192</v>
      </c>
      <c r="H624">
        <f>IFERROR(VLOOKUP(A624,allied_remote!A:E,4,FALSE),0)</f>
        <v>0</v>
      </c>
      <c r="I624" s="8">
        <f>IFERROR(VLOOKUP(A624,allied_remote!A:E,5,FALSE),0)</f>
        <v>0</v>
      </c>
      <c r="J624">
        <f>E624+H624</f>
        <v>11.753</v>
      </c>
      <c r="K624">
        <f>F624+I624</f>
        <v>0.504</v>
      </c>
      <c r="L624" s="8">
        <f>G624</f>
        <v>13.7994192</v>
      </c>
      <c r="M624" t="str">
        <f>B624</f>
        <v>Q02</v>
      </c>
      <c r="N624" t="str">
        <f t="shared" si="18"/>
        <v>a(11.753+0.504xu(w/1000),13.7994192)</v>
      </c>
      <c r="O624">
        <f t="shared" si="19"/>
        <v>0</v>
      </c>
    </row>
    <row r="625" ht="14.25" spans="1:15">
      <c r="A625" s="1">
        <v>5000</v>
      </c>
      <c r="B625" s="7" t="s">
        <v>4196</v>
      </c>
      <c r="C625" s="3" t="e">
        <f>VLOOKUP(B625,I:I,1,FALSE)</f>
        <v>#N/A</v>
      </c>
      <c r="D625" t="str">
        <f>_xlfn.CONCAT("'",A625,"',")</f>
        <v>'5000',</v>
      </c>
      <c r="E625">
        <f>VLOOKUP(B625,allied!A:C,2,FALSE)</f>
        <v>10.367</v>
      </c>
      <c r="F625">
        <f>VLOOKUP(B625,allied!A:C,3,FALSE)</f>
        <v>0.532</v>
      </c>
      <c r="G625">
        <f>VLOOKUP(B625,allied!A:D,4,FALSE)</f>
        <v>12.2568012</v>
      </c>
      <c r="H625">
        <f>IFERROR(VLOOKUP(A625,allied_remote!A:E,4,FALSE),0)</f>
        <v>0</v>
      </c>
      <c r="I625" s="8">
        <f>IFERROR(VLOOKUP(A625,allied_remote!A:E,5,FALSE),0)</f>
        <v>0</v>
      </c>
      <c r="J625">
        <f>E625+H625</f>
        <v>10.367</v>
      </c>
      <c r="K625">
        <f>F625+I625</f>
        <v>0.532</v>
      </c>
      <c r="L625" s="8">
        <f>G625</f>
        <v>12.2568012</v>
      </c>
      <c r="M625" t="str">
        <f>B625</f>
        <v>S01</v>
      </c>
      <c r="N625" t="str">
        <f t="shared" si="18"/>
        <v>a(10.367+0.532xu(w/1000),12.2568012)</v>
      </c>
      <c r="O625">
        <f t="shared" si="19"/>
        <v>0</v>
      </c>
    </row>
    <row r="626" ht="14.25" spans="1:15">
      <c r="A626" s="1">
        <v>5006</v>
      </c>
      <c r="B626" s="7" t="s">
        <v>4196</v>
      </c>
      <c r="C626" s="3" t="e">
        <f>VLOOKUP(B626,I:I,1,FALSE)</f>
        <v>#N/A</v>
      </c>
      <c r="D626" t="str">
        <f>_xlfn.CONCAT("'",A626,"',")</f>
        <v>'5006',</v>
      </c>
      <c r="E626">
        <f>VLOOKUP(B626,allied!A:C,2,FALSE)</f>
        <v>10.367</v>
      </c>
      <c r="F626">
        <f>VLOOKUP(B626,allied!A:C,3,FALSE)</f>
        <v>0.532</v>
      </c>
      <c r="G626">
        <f>VLOOKUP(B626,allied!A:D,4,FALSE)</f>
        <v>12.2568012</v>
      </c>
      <c r="H626">
        <f>IFERROR(VLOOKUP(A626,allied_remote!A:E,4,FALSE),0)</f>
        <v>0</v>
      </c>
      <c r="I626" s="8">
        <f>IFERROR(VLOOKUP(A626,allied_remote!A:E,5,FALSE),0)</f>
        <v>0</v>
      </c>
      <c r="J626">
        <f>E626+H626</f>
        <v>10.367</v>
      </c>
      <c r="K626">
        <f>F626+I626</f>
        <v>0.532</v>
      </c>
      <c r="L626" s="8">
        <f>G626</f>
        <v>12.2568012</v>
      </c>
      <c r="M626" t="str">
        <f>B626</f>
        <v>S01</v>
      </c>
      <c r="N626" t="str">
        <f t="shared" si="18"/>
        <v>a(10.367+0.532xu(w/1000),12.2568012)</v>
      </c>
      <c r="O626">
        <f t="shared" si="19"/>
        <v>0</v>
      </c>
    </row>
    <row r="627" ht="14.25" spans="1:15">
      <c r="A627" s="1">
        <v>5007</v>
      </c>
      <c r="B627" s="7" t="s">
        <v>4196</v>
      </c>
      <c r="C627" s="3" t="e">
        <f>VLOOKUP(B627,I:I,1,FALSE)</f>
        <v>#N/A</v>
      </c>
      <c r="D627" t="str">
        <f>_xlfn.CONCAT("'",A627,"',")</f>
        <v>'5007',</v>
      </c>
      <c r="E627">
        <f>VLOOKUP(B627,allied!A:C,2,FALSE)</f>
        <v>10.367</v>
      </c>
      <c r="F627">
        <f>VLOOKUP(B627,allied!A:C,3,FALSE)</f>
        <v>0.532</v>
      </c>
      <c r="G627">
        <f>VLOOKUP(B627,allied!A:D,4,FALSE)</f>
        <v>12.2568012</v>
      </c>
      <c r="H627">
        <f>IFERROR(VLOOKUP(A627,allied_remote!A:E,4,FALSE),0)</f>
        <v>0</v>
      </c>
      <c r="I627" s="8">
        <f>IFERROR(VLOOKUP(A627,allied_remote!A:E,5,FALSE),0)</f>
        <v>0</v>
      </c>
      <c r="J627">
        <f>E627+H627</f>
        <v>10.367</v>
      </c>
      <c r="K627">
        <f>F627+I627</f>
        <v>0.532</v>
      </c>
      <c r="L627" s="8">
        <f>G627</f>
        <v>12.2568012</v>
      </c>
      <c r="M627" t="str">
        <f>B627</f>
        <v>S01</v>
      </c>
      <c r="N627" t="str">
        <f t="shared" si="18"/>
        <v>a(10.367+0.532xu(w/1000),12.2568012)</v>
      </c>
      <c r="O627">
        <f t="shared" si="19"/>
        <v>0</v>
      </c>
    </row>
    <row r="628" ht="14.25" spans="1:15">
      <c r="A628" s="1">
        <v>5008</v>
      </c>
      <c r="B628" s="7" t="s">
        <v>4196</v>
      </c>
      <c r="C628" s="3" t="e">
        <f>VLOOKUP(B628,I:I,1,FALSE)</f>
        <v>#N/A</v>
      </c>
      <c r="D628" t="str">
        <f>_xlfn.CONCAT("'",A628,"',")</f>
        <v>'5008',</v>
      </c>
      <c r="E628">
        <f>VLOOKUP(B628,allied!A:C,2,FALSE)</f>
        <v>10.367</v>
      </c>
      <c r="F628">
        <f>VLOOKUP(B628,allied!A:C,3,FALSE)</f>
        <v>0.532</v>
      </c>
      <c r="G628">
        <f>VLOOKUP(B628,allied!A:D,4,FALSE)</f>
        <v>12.2568012</v>
      </c>
      <c r="H628">
        <f>IFERROR(VLOOKUP(A628,allied_remote!A:E,4,FALSE),0)</f>
        <v>0</v>
      </c>
      <c r="I628" s="8">
        <f>IFERROR(VLOOKUP(A628,allied_remote!A:E,5,FALSE),0)</f>
        <v>0</v>
      </c>
      <c r="J628">
        <f>E628+H628</f>
        <v>10.367</v>
      </c>
      <c r="K628">
        <f>F628+I628</f>
        <v>0.532</v>
      </c>
      <c r="L628" s="8">
        <f>G628</f>
        <v>12.2568012</v>
      </c>
      <c r="M628" t="str">
        <f>B628</f>
        <v>S01</v>
      </c>
      <c r="N628" t="str">
        <f t="shared" si="18"/>
        <v>a(10.367+0.532xu(w/1000),12.2568012)</v>
      </c>
      <c r="O628">
        <f t="shared" si="19"/>
        <v>0</v>
      </c>
    </row>
    <row r="629" ht="14.25" spans="1:15">
      <c r="A629" s="1">
        <v>5009</v>
      </c>
      <c r="B629" s="7" t="s">
        <v>4196</v>
      </c>
      <c r="C629" s="3" t="e">
        <f>VLOOKUP(B629,I:I,1,FALSE)</f>
        <v>#N/A</v>
      </c>
      <c r="D629" t="str">
        <f>_xlfn.CONCAT("'",A629,"',")</f>
        <v>'5009',</v>
      </c>
      <c r="E629">
        <f>VLOOKUP(B629,allied!A:C,2,FALSE)</f>
        <v>10.367</v>
      </c>
      <c r="F629">
        <f>VLOOKUP(B629,allied!A:C,3,FALSE)</f>
        <v>0.532</v>
      </c>
      <c r="G629">
        <f>VLOOKUP(B629,allied!A:D,4,FALSE)</f>
        <v>12.2568012</v>
      </c>
      <c r="H629">
        <f>IFERROR(VLOOKUP(A629,allied_remote!A:E,4,FALSE),0)</f>
        <v>0</v>
      </c>
      <c r="I629" s="8">
        <f>IFERROR(VLOOKUP(A629,allied_remote!A:E,5,FALSE),0)</f>
        <v>0</v>
      </c>
      <c r="J629">
        <f>E629+H629</f>
        <v>10.367</v>
      </c>
      <c r="K629">
        <f>F629+I629</f>
        <v>0.532</v>
      </c>
      <c r="L629" s="8">
        <f>G629</f>
        <v>12.2568012</v>
      </c>
      <c r="M629" t="str">
        <f>B629</f>
        <v>S01</v>
      </c>
      <c r="N629" t="str">
        <f t="shared" si="18"/>
        <v>a(10.367+0.532xu(w/1000),12.2568012)</v>
      </c>
      <c r="O629">
        <f t="shared" si="19"/>
        <v>0</v>
      </c>
    </row>
    <row r="630" ht="14.25" spans="1:15">
      <c r="A630" s="1">
        <v>5010</v>
      </c>
      <c r="B630" s="7" t="s">
        <v>4196</v>
      </c>
      <c r="C630" s="3" t="e">
        <f>VLOOKUP(B630,I:I,1,FALSE)</f>
        <v>#N/A</v>
      </c>
      <c r="D630" t="str">
        <f>_xlfn.CONCAT("'",A630,"',")</f>
        <v>'5010',</v>
      </c>
      <c r="E630">
        <f>VLOOKUP(B630,allied!A:C,2,FALSE)</f>
        <v>10.367</v>
      </c>
      <c r="F630">
        <f>VLOOKUP(B630,allied!A:C,3,FALSE)</f>
        <v>0.532</v>
      </c>
      <c r="G630">
        <f>VLOOKUP(B630,allied!A:D,4,FALSE)</f>
        <v>12.2568012</v>
      </c>
      <c r="H630">
        <f>IFERROR(VLOOKUP(A630,allied_remote!A:E,4,FALSE),0)</f>
        <v>0</v>
      </c>
      <c r="I630" s="8">
        <f>IFERROR(VLOOKUP(A630,allied_remote!A:E,5,FALSE),0)</f>
        <v>0</v>
      </c>
      <c r="J630">
        <f>E630+H630</f>
        <v>10.367</v>
      </c>
      <c r="K630">
        <f>F630+I630</f>
        <v>0.532</v>
      </c>
      <c r="L630" s="8">
        <f>G630</f>
        <v>12.2568012</v>
      </c>
      <c r="M630" t="str">
        <f>B630</f>
        <v>S01</v>
      </c>
      <c r="N630" t="str">
        <f t="shared" si="18"/>
        <v>a(10.367+0.532xu(w/1000),12.2568012)</v>
      </c>
      <c r="O630">
        <f t="shared" si="19"/>
        <v>0</v>
      </c>
    </row>
    <row r="631" ht="14.25" spans="1:15">
      <c r="A631" s="1">
        <v>5011</v>
      </c>
      <c r="B631" s="7" t="s">
        <v>4196</v>
      </c>
      <c r="C631" s="3" t="e">
        <f>VLOOKUP(B631,I:I,1,FALSE)</f>
        <v>#N/A</v>
      </c>
      <c r="D631" t="str">
        <f>_xlfn.CONCAT("'",A631,"',")</f>
        <v>'5011',</v>
      </c>
      <c r="E631">
        <f>VLOOKUP(B631,allied!A:C,2,FALSE)</f>
        <v>10.367</v>
      </c>
      <c r="F631">
        <f>VLOOKUP(B631,allied!A:C,3,FALSE)</f>
        <v>0.532</v>
      </c>
      <c r="G631">
        <f>VLOOKUP(B631,allied!A:D,4,FALSE)</f>
        <v>12.2568012</v>
      </c>
      <c r="H631">
        <f>IFERROR(VLOOKUP(A631,allied_remote!A:E,4,FALSE),0)</f>
        <v>0</v>
      </c>
      <c r="I631" s="8">
        <f>IFERROR(VLOOKUP(A631,allied_remote!A:E,5,FALSE),0)</f>
        <v>0</v>
      </c>
      <c r="J631">
        <f>E631+H631</f>
        <v>10.367</v>
      </c>
      <c r="K631">
        <f>F631+I631</f>
        <v>0.532</v>
      </c>
      <c r="L631" s="8">
        <f>G631</f>
        <v>12.2568012</v>
      </c>
      <c r="M631" t="str">
        <f>B631</f>
        <v>S01</v>
      </c>
      <c r="N631" t="str">
        <f t="shared" si="18"/>
        <v>a(10.367+0.532xu(w/1000),12.2568012)</v>
      </c>
      <c r="O631">
        <f t="shared" si="19"/>
        <v>0</v>
      </c>
    </row>
    <row r="632" ht="14.25" spans="1:15">
      <c r="A632" s="1">
        <v>5012</v>
      </c>
      <c r="B632" s="7" t="s">
        <v>4196</v>
      </c>
      <c r="C632" s="3" t="e">
        <f>VLOOKUP(B632,I:I,1,FALSE)</f>
        <v>#N/A</v>
      </c>
      <c r="D632" t="str">
        <f>_xlfn.CONCAT("'",A632,"',")</f>
        <v>'5012',</v>
      </c>
      <c r="E632">
        <f>VLOOKUP(B632,allied!A:C,2,FALSE)</f>
        <v>10.367</v>
      </c>
      <c r="F632">
        <f>VLOOKUP(B632,allied!A:C,3,FALSE)</f>
        <v>0.532</v>
      </c>
      <c r="G632">
        <f>VLOOKUP(B632,allied!A:D,4,FALSE)</f>
        <v>12.2568012</v>
      </c>
      <c r="H632">
        <f>IFERROR(VLOOKUP(A632,allied_remote!A:E,4,FALSE),0)</f>
        <v>0</v>
      </c>
      <c r="I632" s="8">
        <f>IFERROR(VLOOKUP(A632,allied_remote!A:E,5,FALSE),0)</f>
        <v>0</v>
      </c>
      <c r="J632">
        <f>E632+H632</f>
        <v>10.367</v>
      </c>
      <c r="K632">
        <f>F632+I632</f>
        <v>0.532</v>
      </c>
      <c r="L632" s="8">
        <f>G632</f>
        <v>12.2568012</v>
      </c>
      <c r="M632" t="str">
        <f>B632</f>
        <v>S01</v>
      </c>
      <c r="N632" t="str">
        <f t="shared" si="18"/>
        <v>a(10.367+0.532xu(w/1000),12.2568012)</v>
      </c>
      <c r="O632">
        <f t="shared" si="19"/>
        <v>0</v>
      </c>
    </row>
    <row r="633" ht="14.25" spans="1:15">
      <c r="A633" s="1">
        <v>5013</v>
      </c>
      <c r="B633" s="7" t="s">
        <v>4196</v>
      </c>
      <c r="C633" s="3" t="e">
        <f>VLOOKUP(B633,I:I,1,FALSE)</f>
        <v>#N/A</v>
      </c>
      <c r="D633" t="str">
        <f>_xlfn.CONCAT("'",A633,"',")</f>
        <v>'5013',</v>
      </c>
      <c r="E633">
        <f>VLOOKUP(B633,allied!A:C,2,FALSE)</f>
        <v>10.367</v>
      </c>
      <c r="F633">
        <f>VLOOKUP(B633,allied!A:C,3,FALSE)</f>
        <v>0.532</v>
      </c>
      <c r="G633">
        <f>VLOOKUP(B633,allied!A:D,4,FALSE)</f>
        <v>12.2568012</v>
      </c>
      <c r="H633">
        <f>IFERROR(VLOOKUP(A633,allied_remote!A:E,4,FALSE),0)</f>
        <v>0</v>
      </c>
      <c r="I633" s="8">
        <f>IFERROR(VLOOKUP(A633,allied_remote!A:E,5,FALSE),0)</f>
        <v>0</v>
      </c>
      <c r="J633">
        <f>E633+H633</f>
        <v>10.367</v>
      </c>
      <c r="K633">
        <f>F633+I633</f>
        <v>0.532</v>
      </c>
      <c r="L633" s="8">
        <f>G633</f>
        <v>12.2568012</v>
      </c>
      <c r="M633" t="str">
        <f>B633</f>
        <v>S01</v>
      </c>
      <c r="N633" t="str">
        <f t="shared" si="18"/>
        <v>a(10.367+0.532xu(w/1000),12.2568012)</v>
      </c>
      <c r="O633">
        <f t="shared" si="19"/>
        <v>0</v>
      </c>
    </row>
    <row r="634" ht="14.25" spans="1:15">
      <c r="A634" s="1">
        <v>5014</v>
      </c>
      <c r="B634" s="7" t="s">
        <v>4196</v>
      </c>
      <c r="C634" s="3" t="e">
        <f>VLOOKUP(B634,I:I,1,FALSE)</f>
        <v>#N/A</v>
      </c>
      <c r="D634" t="str">
        <f>_xlfn.CONCAT("'",A634,"',")</f>
        <v>'5014',</v>
      </c>
      <c r="E634">
        <f>VLOOKUP(B634,allied!A:C,2,FALSE)</f>
        <v>10.367</v>
      </c>
      <c r="F634">
        <f>VLOOKUP(B634,allied!A:C,3,FALSE)</f>
        <v>0.532</v>
      </c>
      <c r="G634">
        <f>VLOOKUP(B634,allied!A:D,4,FALSE)</f>
        <v>12.2568012</v>
      </c>
      <c r="H634">
        <f>IFERROR(VLOOKUP(A634,allied_remote!A:E,4,FALSE),0)</f>
        <v>0</v>
      </c>
      <c r="I634" s="8">
        <f>IFERROR(VLOOKUP(A634,allied_remote!A:E,5,FALSE),0)</f>
        <v>0</v>
      </c>
      <c r="J634">
        <f>E634+H634</f>
        <v>10.367</v>
      </c>
      <c r="K634">
        <f>F634+I634</f>
        <v>0.532</v>
      </c>
      <c r="L634" s="8">
        <f>G634</f>
        <v>12.2568012</v>
      </c>
      <c r="M634" t="str">
        <f>B634</f>
        <v>S01</v>
      </c>
      <c r="N634" t="str">
        <f t="shared" si="18"/>
        <v>a(10.367+0.532xu(w/1000),12.2568012)</v>
      </c>
      <c r="O634">
        <f t="shared" si="19"/>
        <v>0</v>
      </c>
    </row>
    <row r="635" ht="14.25" spans="1:15">
      <c r="A635" s="1">
        <v>5015</v>
      </c>
      <c r="B635" s="7" t="s">
        <v>4196</v>
      </c>
      <c r="C635" s="3" t="e">
        <f>VLOOKUP(B635,I:I,1,FALSE)</f>
        <v>#N/A</v>
      </c>
      <c r="D635" t="str">
        <f>_xlfn.CONCAT("'",A635,"',")</f>
        <v>'5015',</v>
      </c>
      <c r="E635">
        <f>VLOOKUP(B635,allied!A:C,2,FALSE)</f>
        <v>10.367</v>
      </c>
      <c r="F635">
        <f>VLOOKUP(B635,allied!A:C,3,FALSE)</f>
        <v>0.532</v>
      </c>
      <c r="G635">
        <f>VLOOKUP(B635,allied!A:D,4,FALSE)</f>
        <v>12.2568012</v>
      </c>
      <c r="H635">
        <f>IFERROR(VLOOKUP(A635,allied_remote!A:E,4,FALSE),0)</f>
        <v>0</v>
      </c>
      <c r="I635" s="8">
        <f>IFERROR(VLOOKUP(A635,allied_remote!A:E,5,FALSE),0)</f>
        <v>0</v>
      </c>
      <c r="J635">
        <f>E635+H635</f>
        <v>10.367</v>
      </c>
      <c r="K635">
        <f>F635+I635</f>
        <v>0.532</v>
      </c>
      <c r="L635" s="8">
        <f>G635</f>
        <v>12.2568012</v>
      </c>
      <c r="M635" t="str">
        <f>B635</f>
        <v>S01</v>
      </c>
      <c r="N635" t="str">
        <f t="shared" si="18"/>
        <v>a(10.367+0.532xu(w/1000),12.2568012)</v>
      </c>
      <c r="O635">
        <f t="shared" si="19"/>
        <v>0</v>
      </c>
    </row>
    <row r="636" ht="14.25" spans="1:15">
      <c r="A636" s="1">
        <v>5016</v>
      </c>
      <c r="B636" s="7" t="s">
        <v>4196</v>
      </c>
      <c r="C636" s="3" t="e">
        <f>VLOOKUP(B636,I:I,1,FALSE)</f>
        <v>#N/A</v>
      </c>
      <c r="D636" t="str">
        <f>_xlfn.CONCAT("'",A636,"',")</f>
        <v>'5016',</v>
      </c>
      <c r="E636">
        <f>VLOOKUP(B636,allied!A:C,2,FALSE)</f>
        <v>10.367</v>
      </c>
      <c r="F636">
        <f>VLOOKUP(B636,allied!A:C,3,FALSE)</f>
        <v>0.532</v>
      </c>
      <c r="G636">
        <f>VLOOKUP(B636,allied!A:D,4,FALSE)</f>
        <v>12.2568012</v>
      </c>
      <c r="H636">
        <f>IFERROR(VLOOKUP(A636,allied_remote!A:E,4,FALSE),0)</f>
        <v>0</v>
      </c>
      <c r="I636" s="8">
        <f>IFERROR(VLOOKUP(A636,allied_remote!A:E,5,FALSE),0)</f>
        <v>0</v>
      </c>
      <c r="J636">
        <f>E636+H636</f>
        <v>10.367</v>
      </c>
      <c r="K636">
        <f>F636+I636</f>
        <v>0.532</v>
      </c>
      <c r="L636" s="8">
        <f>G636</f>
        <v>12.2568012</v>
      </c>
      <c r="M636" t="str">
        <f>B636</f>
        <v>S01</v>
      </c>
      <c r="N636" t="str">
        <f t="shared" si="18"/>
        <v>a(10.367+0.532xu(w/1000),12.2568012)</v>
      </c>
      <c r="O636">
        <f t="shared" si="19"/>
        <v>0</v>
      </c>
    </row>
    <row r="637" ht="14.25" spans="1:15">
      <c r="A637" s="1">
        <v>5017</v>
      </c>
      <c r="B637" s="7" t="s">
        <v>4196</v>
      </c>
      <c r="C637" s="3" t="e">
        <f>VLOOKUP(B637,I:I,1,FALSE)</f>
        <v>#N/A</v>
      </c>
      <c r="D637" t="str">
        <f>_xlfn.CONCAT("'",A637,"',")</f>
        <v>'5017',</v>
      </c>
      <c r="E637">
        <f>VLOOKUP(B637,allied!A:C,2,FALSE)</f>
        <v>10.367</v>
      </c>
      <c r="F637">
        <f>VLOOKUP(B637,allied!A:C,3,FALSE)</f>
        <v>0.532</v>
      </c>
      <c r="G637">
        <f>VLOOKUP(B637,allied!A:D,4,FALSE)</f>
        <v>12.2568012</v>
      </c>
      <c r="H637">
        <f>IFERROR(VLOOKUP(A637,allied_remote!A:E,4,FALSE),0)</f>
        <v>0</v>
      </c>
      <c r="I637" s="8">
        <f>IFERROR(VLOOKUP(A637,allied_remote!A:E,5,FALSE),0)</f>
        <v>0</v>
      </c>
      <c r="J637">
        <f>E637+H637</f>
        <v>10.367</v>
      </c>
      <c r="K637">
        <f>F637+I637</f>
        <v>0.532</v>
      </c>
      <c r="L637" s="8">
        <f>G637</f>
        <v>12.2568012</v>
      </c>
      <c r="M637" t="str">
        <f>B637</f>
        <v>S01</v>
      </c>
      <c r="N637" t="str">
        <f t="shared" si="18"/>
        <v>a(10.367+0.532xu(w/1000),12.2568012)</v>
      </c>
      <c r="O637">
        <f t="shared" si="19"/>
        <v>0</v>
      </c>
    </row>
    <row r="638" ht="14.25" spans="1:15">
      <c r="A638" s="1">
        <v>5018</v>
      </c>
      <c r="B638" s="7" t="s">
        <v>4196</v>
      </c>
      <c r="C638" s="3" t="e">
        <f>VLOOKUP(B638,I:I,1,FALSE)</f>
        <v>#N/A</v>
      </c>
      <c r="D638" t="str">
        <f>_xlfn.CONCAT("'",A638,"',")</f>
        <v>'5018',</v>
      </c>
      <c r="E638">
        <f>VLOOKUP(B638,allied!A:C,2,FALSE)</f>
        <v>10.367</v>
      </c>
      <c r="F638">
        <f>VLOOKUP(B638,allied!A:C,3,FALSE)</f>
        <v>0.532</v>
      </c>
      <c r="G638">
        <f>VLOOKUP(B638,allied!A:D,4,FALSE)</f>
        <v>12.2568012</v>
      </c>
      <c r="H638">
        <f>IFERROR(VLOOKUP(A638,allied_remote!A:E,4,FALSE),0)</f>
        <v>0</v>
      </c>
      <c r="I638" s="8">
        <f>IFERROR(VLOOKUP(A638,allied_remote!A:E,5,FALSE),0)</f>
        <v>0</v>
      </c>
      <c r="J638">
        <f>E638+H638</f>
        <v>10.367</v>
      </c>
      <c r="K638">
        <f>F638+I638</f>
        <v>0.532</v>
      </c>
      <c r="L638" s="8">
        <f>G638</f>
        <v>12.2568012</v>
      </c>
      <c r="M638" t="str">
        <f>B638</f>
        <v>S01</v>
      </c>
      <c r="N638" t="str">
        <f t="shared" si="18"/>
        <v>a(10.367+0.532xu(w/1000),12.2568012)</v>
      </c>
      <c r="O638">
        <f t="shared" si="19"/>
        <v>0</v>
      </c>
    </row>
    <row r="639" ht="14.25" spans="1:15">
      <c r="A639" s="1">
        <v>5019</v>
      </c>
      <c r="B639" s="7" t="s">
        <v>4196</v>
      </c>
      <c r="C639" s="3" t="e">
        <f>VLOOKUP(B639,I:I,1,FALSE)</f>
        <v>#N/A</v>
      </c>
      <c r="D639" t="str">
        <f>_xlfn.CONCAT("'",A639,"',")</f>
        <v>'5019',</v>
      </c>
      <c r="E639">
        <f>VLOOKUP(B639,allied!A:C,2,FALSE)</f>
        <v>10.367</v>
      </c>
      <c r="F639">
        <f>VLOOKUP(B639,allied!A:C,3,FALSE)</f>
        <v>0.532</v>
      </c>
      <c r="G639">
        <f>VLOOKUP(B639,allied!A:D,4,FALSE)</f>
        <v>12.2568012</v>
      </c>
      <c r="H639">
        <f>IFERROR(VLOOKUP(A639,allied_remote!A:E,4,FALSE),0)</f>
        <v>0</v>
      </c>
      <c r="I639" s="8">
        <f>IFERROR(VLOOKUP(A639,allied_remote!A:E,5,FALSE),0)</f>
        <v>0</v>
      </c>
      <c r="J639">
        <f>E639+H639</f>
        <v>10.367</v>
      </c>
      <c r="K639">
        <f>F639+I639</f>
        <v>0.532</v>
      </c>
      <c r="L639" s="8">
        <f>G639</f>
        <v>12.2568012</v>
      </c>
      <c r="M639" t="str">
        <f>B639</f>
        <v>S01</v>
      </c>
      <c r="N639" t="str">
        <f t="shared" si="18"/>
        <v>a(10.367+0.532xu(w/1000),12.2568012)</v>
      </c>
      <c r="O639">
        <f t="shared" si="19"/>
        <v>0</v>
      </c>
    </row>
    <row r="640" ht="14.25" spans="1:15">
      <c r="A640" s="1">
        <v>5020</v>
      </c>
      <c r="B640" s="7" t="s">
        <v>4196</v>
      </c>
      <c r="C640" s="3" t="e">
        <f>VLOOKUP(B640,I:I,1,FALSE)</f>
        <v>#N/A</v>
      </c>
      <c r="D640" t="str">
        <f>_xlfn.CONCAT("'",A640,"',")</f>
        <v>'5020',</v>
      </c>
      <c r="E640">
        <f>VLOOKUP(B640,allied!A:C,2,FALSE)</f>
        <v>10.367</v>
      </c>
      <c r="F640">
        <f>VLOOKUP(B640,allied!A:C,3,FALSE)</f>
        <v>0.532</v>
      </c>
      <c r="G640">
        <f>VLOOKUP(B640,allied!A:D,4,FALSE)</f>
        <v>12.2568012</v>
      </c>
      <c r="H640">
        <f>IFERROR(VLOOKUP(A640,allied_remote!A:E,4,FALSE),0)</f>
        <v>0</v>
      </c>
      <c r="I640" s="8">
        <f>IFERROR(VLOOKUP(A640,allied_remote!A:E,5,FALSE),0)</f>
        <v>0</v>
      </c>
      <c r="J640">
        <f>E640+H640</f>
        <v>10.367</v>
      </c>
      <c r="K640">
        <f>F640+I640</f>
        <v>0.532</v>
      </c>
      <c r="L640" s="8">
        <f>G640</f>
        <v>12.2568012</v>
      </c>
      <c r="M640" t="str">
        <f>B640</f>
        <v>S01</v>
      </c>
      <c r="N640" t="str">
        <f t="shared" si="18"/>
        <v>a(10.367+0.532xu(w/1000),12.2568012)</v>
      </c>
      <c r="O640">
        <f t="shared" si="19"/>
        <v>0</v>
      </c>
    </row>
    <row r="641" ht="14.25" spans="1:15">
      <c r="A641" s="1">
        <v>5021</v>
      </c>
      <c r="B641" s="7" t="s">
        <v>4196</v>
      </c>
      <c r="C641" s="3" t="e">
        <f>VLOOKUP(B641,I:I,1,FALSE)</f>
        <v>#N/A</v>
      </c>
      <c r="D641" t="str">
        <f>_xlfn.CONCAT("'",A641,"',")</f>
        <v>'5021',</v>
      </c>
      <c r="E641">
        <f>VLOOKUP(B641,allied!A:C,2,FALSE)</f>
        <v>10.367</v>
      </c>
      <c r="F641">
        <f>VLOOKUP(B641,allied!A:C,3,FALSE)</f>
        <v>0.532</v>
      </c>
      <c r="G641">
        <f>VLOOKUP(B641,allied!A:D,4,FALSE)</f>
        <v>12.2568012</v>
      </c>
      <c r="H641">
        <f>IFERROR(VLOOKUP(A641,allied_remote!A:E,4,FALSE),0)</f>
        <v>0</v>
      </c>
      <c r="I641" s="8">
        <f>IFERROR(VLOOKUP(A641,allied_remote!A:E,5,FALSE),0)</f>
        <v>0</v>
      </c>
      <c r="J641">
        <f>E641+H641</f>
        <v>10.367</v>
      </c>
      <c r="K641">
        <f>F641+I641</f>
        <v>0.532</v>
      </c>
      <c r="L641" s="8">
        <f>G641</f>
        <v>12.2568012</v>
      </c>
      <c r="M641" t="str">
        <f>B641</f>
        <v>S01</v>
      </c>
      <c r="N641" t="str">
        <f t="shared" si="18"/>
        <v>a(10.367+0.532xu(w/1000),12.2568012)</v>
      </c>
      <c r="O641">
        <f t="shared" si="19"/>
        <v>0</v>
      </c>
    </row>
    <row r="642" ht="14.25" spans="1:15">
      <c r="A642" s="1">
        <v>5022</v>
      </c>
      <c r="B642" s="7" t="s">
        <v>4196</v>
      </c>
      <c r="C642" s="3" t="e">
        <f>VLOOKUP(B642,I:I,1,FALSE)</f>
        <v>#N/A</v>
      </c>
      <c r="D642" t="str">
        <f>_xlfn.CONCAT("'",A642,"',")</f>
        <v>'5022',</v>
      </c>
      <c r="E642">
        <f>VLOOKUP(B642,allied!A:C,2,FALSE)</f>
        <v>10.367</v>
      </c>
      <c r="F642">
        <f>VLOOKUP(B642,allied!A:C,3,FALSE)</f>
        <v>0.532</v>
      </c>
      <c r="G642">
        <f>VLOOKUP(B642,allied!A:D,4,FALSE)</f>
        <v>12.2568012</v>
      </c>
      <c r="H642">
        <f>IFERROR(VLOOKUP(A642,allied_remote!A:E,4,FALSE),0)</f>
        <v>0</v>
      </c>
      <c r="I642" s="8">
        <f>IFERROR(VLOOKUP(A642,allied_remote!A:E,5,FALSE),0)</f>
        <v>0</v>
      </c>
      <c r="J642">
        <f>E642+H642</f>
        <v>10.367</v>
      </c>
      <c r="K642">
        <f>F642+I642</f>
        <v>0.532</v>
      </c>
      <c r="L642" s="8">
        <f>G642</f>
        <v>12.2568012</v>
      </c>
      <c r="M642" t="str">
        <f>B642</f>
        <v>S01</v>
      </c>
      <c r="N642" t="str">
        <f t="shared" si="18"/>
        <v>a(10.367+0.532xu(w/1000),12.2568012)</v>
      </c>
      <c r="O642">
        <f t="shared" si="19"/>
        <v>0</v>
      </c>
    </row>
    <row r="643" ht="14.25" spans="1:15">
      <c r="A643" s="1">
        <v>5023</v>
      </c>
      <c r="B643" s="7" t="s">
        <v>4196</v>
      </c>
      <c r="C643" s="3" t="e">
        <f>VLOOKUP(B643,I:I,1,FALSE)</f>
        <v>#N/A</v>
      </c>
      <c r="D643" t="str">
        <f>_xlfn.CONCAT("'",A643,"',")</f>
        <v>'5023',</v>
      </c>
      <c r="E643">
        <f>VLOOKUP(B643,allied!A:C,2,FALSE)</f>
        <v>10.367</v>
      </c>
      <c r="F643">
        <f>VLOOKUP(B643,allied!A:C,3,FALSE)</f>
        <v>0.532</v>
      </c>
      <c r="G643">
        <f>VLOOKUP(B643,allied!A:D,4,FALSE)</f>
        <v>12.2568012</v>
      </c>
      <c r="H643">
        <f>IFERROR(VLOOKUP(A643,allied_remote!A:E,4,FALSE),0)</f>
        <v>0</v>
      </c>
      <c r="I643" s="8">
        <f>IFERROR(VLOOKUP(A643,allied_remote!A:E,5,FALSE),0)</f>
        <v>0</v>
      </c>
      <c r="J643">
        <f>E643+H643</f>
        <v>10.367</v>
      </c>
      <c r="K643">
        <f>F643+I643</f>
        <v>0.532</v>
      </c>
      <c r="L643" s="8">
        <f>G643</f>
        <v>12.2568012</v>
      </c>
      <c r="M643" t="str">
        <f>B643</f>
        <v>S01</v>
      </c>
      <c r="N643" t="str">
        <f t="shared" ref="N643:N706" si="20">_xlfn.CONCAT("a(",J643,"+",K643,"xu(w/1000),",L643,")")</f>
        <v>a(10.367+0.532xu(w/1000),12.2568012)</v>
      </c>
      <c r="O643">
        <f t="shared" ref="O643:O706" si="21">J643-_xlfn.MINIFS(J:J,K:K,K643)</f>
        <v>0</v>
      </c>
    </row>
    <row r="644" ht="14.25" spans="1:15">
      <c r="A644" s="1">
        <v>5024</v>
      </c>
      <c r="B644" s="7" t="s">
        <v>4196</v>
      </c>
      <c r="C644" s="3" t="e">
        <f>VLOOKUP(B644,I:I,1,FALSE)</f>
        <v>#N/A</v>
      </c>
      <c r="D644" t="str">
        <f>_xlfn.CONCAT("'",A644,"',")</f>
        <v>'5024',</v>
      </c>
      <c r="E644">
        <f>VLOOKUP(B644,allied!A:C,2,FALSE)</f>
        <v>10.367</v>
      </c>
      <c r="F644">
        <f>VLOOKUP(B644,allied!A:C,3,FALSE)</f>
        <v>0.532</v>
      </c>
      <c r="G644">
        <f>VLOOKUP(B644,allied!A:D,4,FALSE)</f>
        <v>12.2568012</v>
      </c>
      <c r="H644">
        <f>IFERROR(VLOOKUP(A644,allied_remote!A:E,4,FALSE),0)</f>
        <v>0</v>
      </c>
      <c r="I644" s="8">
        <f>IFERROR(VLOOKUP(A644,allied_remote!A:E,5,FALSE),0)</f>
        <v>0</v>
      </c>
      <c r="J644">
        <f>E644+H644</f>
        <v>10.367</v>
      </c>
      <c r="K644">
        <f>F644+I644</f>
        <v>0.532</v>
      </c>
      <c r="L644" s="8">
        <f>G644</f>
        <v>12.2568012</v>
      </c>
      <c r="M644" t="str">
        <f>B644</f>
        <v>S01</v>
      </c>
      <c r="N644" t="str">
        <f t="shared" si="20"/>
        <v>a(10.367+0.532xu(w/1000),12.2568012)</v>
      </c>
      <c r="O644">
        <f t="shared" si="21"/>
        <v>0</v>
      </c>
    </row>
    <row r="645" ht="14.25" spans="1:15">
      <c r="A645" s="1">
        <v>5025</v>
      </c>
      <c r="B645" s="7" t="s">
        <v>4196</v>
      </c>
      <c r="C645" s="3" t="e">
        <f>VLOOKUP(B645,I:I,1,FALSE)</f>
        <v>#N/A</v>
      </c>
      <c r="D645" t="str">
        <f>_xlfn.CONCAT("'",A645,"',")</f>
        <v>'5025',</v>
      </c>
      <c r="E645">
        <f>VLOOKUP(B645,allied!A:C,2,FALSE)</f>
        <v>10.367</v>
      </c>
      <c r="F645">
        <f>VLOOKUP(B645,allied!A:C,3,FALSE)</f>
        <v>0.532</v>
      </c>
      <c r="G645">
        <f>VLOOKUP(B645,allied!A:D,4,FALSE)</f>
        <v>12.2568012</v>
      </c>
      <c r="H645">
        <f>IFERROR(VLOOKUP(A645,allied_remote!A:E,4,FALSE),0)</f>
        <v>0</v>
      </c>
      <c r="I645" s="8">
        <f>IFERROR(VLOOKUP(A645,allied_remote!A:E,5,FALSE),0)</f>
        <v>0</v>
      </c>
      <c r="J645">
        <f>E645+H645</f>
        <v>10.367</v>
      </c>
      <c r="K645">
        <f>F645+I645</f>
        <v>0.532</v>
      </c>
      <c r="L645" s="8">
        <f>G645</f>
        <v>12.2568012</v>
      </c>
      <c r="M645" t="str">
        <f>B645</f>
        <v>S01</v>
      </c>
      <c r="N645" t="str">
        <f t="shared" si="20"/>
        <v>a(10.367+0.532xu(w/1000),12.2568012)</v>
      </c>
      <c r="O645">
        <f t="shared" si="21"/>
        <v>0</v>
      </c>
    </row>
    <row r="646" ht="14.25" spans="1:15">
      <c r="A646" s="1">
        <v>5031</v>
      </c>
      <c r="B646" s="7" t="s">
        <v>4196</v>
      </c>
      <c r="C646" s="3" t="e">
        <f>VLOOKUP(B646,I:I,1,FALSE)</f>
        <v>#N/A</v>
      </c>
      <c r="D646" t="str">
        <f>_xlfn.CONCAT("'",A646,"',")</f>
        <v>'5031',</v>
      </c>
      <c r="E646">
        <f>VLOOKUP(B646,allied!A:C,2,FALSE)</f>
        <v>10.367</v>
      </c>
      <c r="F646">
        <f>VLOOKUP(B646,allied!A:C,3,FALSE)</f>
        <v>0.532</v>
      </c>
      <c r="G646">
        <f>VLOOKUP(B646,allied!A:D,4,FALSE)</f>
        <v>12.2568012</v>
      </c>
      <c r="H646">
        <f>IFERROR(VLOOKUP(A646,allied_remote!A:E,4,FALSE),0)</f>
        <v>0</v>
      </c>
      <c r="I646" s="8">
        <f>IFERROR(VLOOKUP(A646,allied_remote!A:E,5,FALSE),0)</f>
        <v>0</v>
      </c>
      <c r="J646">
        <f>E646+H646</f>
        <v>10.367</v>
      </c>
      <c r="K646">
        <f>F646+I646</f>
        <v>0.532</v>
      </c>
      <c r="L646" s="8">
        <f>G646</f>
        <v>12.2568012</v>
      </c>
      <c r="M646" t="str">
        <f>B646</f>
        <v>S01</v>
      </c>
      <c r="N646" t="str">
        <f t="shared" si="20"/>
        <v>a(10.367+0.532xu(w/1000),12.2568012)</v>
      </c>
      <c r="O646">
        <f t="shared" si="21"/>
        <v>0</v>
      </c>
    </row>
    <row r="647" ht="14.25" spans="1:15">
      <c r="A647" s="1">
        <v>5032</v>
      </c>
      <c r="B647" s="7" t="s">
        <v>4196</v>
      </c>
      <c r="C647" s="3" t="e">
        <f>VLOOKUP(B647,I:I,1,FALSE)</f>
        <v>#N/A</v>
      </c>
      <c r="D647" t="str">
        <f>_xlfn.CONCAT("'",A647,"',")</f>
        <v>'5032',</v>
      </c>
      <c r="E647">
        <f>VLOOKUP(B647,allied!A:C,2,FALSE)</f>
        <v>10.367</v>
      </c>
      <c r="F647">
        <f>VLOOKUP(B647,allied!A:C,3,FALSE)</f>
        <v>0.532</v>
      </c>
      <c r="G647">
        <f>VLOOKUP(B647,allied!A:D,4,FALSE)</f>
        <v>12.2568012</v>
      </c>
      <c r="H647">
        <f>IFERROR(VLOOKUP(A647,allied_remote!A:E,4,FALSE),0)</f>
        <v>0</v>
      </c>
      <c r="I647" s="8">
        <f>IFERROR(VLOOKUP(A647,allied_remote!A:E,5,FALSE),0)</f>
        <v>0</v>
      </c>
      <c r="J647">
        <f>E647+H647</f>
        <v>10.367</v>
      </c>
      <c r="K647">
        <f>F647+I647</f>
        <v>0.532</v>
      </c>
      <c r="L647" s="8">
        <f>G647</f>
        <v>12.2568012</v>
      </c>
      <c r="M647" t="str">
        <f>B647</f>
        <v>S01</v>
      </c>
      <c r="N647" t="str">
        <f t="shared" si="20"/>
        <v>a(10.367+0.532xu(w/1000),12.2568012)</v>
      </c>
      <c r="O647">
        <f t="shared" si="21"/>
        <v>0</v>
      </c>
    </row>
    <row r="648" ht="14.25" spans="1:15">
      <c r="A648" s="1">
        <v>5033</v>
      </c>
      <c r="B648" s="7" t="s">
        <v>4196</v>
      </c>
      <c r="C648" s="3" t="e">
        <f>VLOOKUP(B648,I:I,1,FALSE)</f>
        <v>#N/A</v>
      </c>
      <c r="D648" t="str">
        <f>_xlfn.CONCAT("'",A648,"',")</f>
        <v>'5033',</v>
      </c>
      <c r="E648">
        <f>VLOOKUP(B648,allied!A:C,2,FALSE)</f>
        <v>10.367</v>
      </c>
      <c r="F648">
        <f>VLOOKUP(B648,allied!A:C,3,FALSE)</f>
        <v>0.532</v>
      </c>
      <c r="G648">
        <f>VLOOKUP(B648,allied!A:D,4,FALSE)</f>
        <v>12.2568012</v>
      </c>
      <c r="H648">
        <f>IFERROR(VLOOKUP(A648,allied_remote!A:E,4,FALSE),0)</f>
        <v>0</v>
      </c>
      <c r="I648" s="8">
        <f>IFERROR(VLOOKUP(A648,allied_remote!A:E,5,FALSE),0)</f>
        <v>0</v>
      </c>
      <c r="J648">
        <f>E648+H648</f>
        <v>10.367</v>
      </c>
      <c r="K648">
        <f>F648+I648</f>
        <v>0.532</v>
      </c>
      <c r="L648" s="8">
        <f>G648</f>
        <v>12.2568012</v>
      </c>
      <c r="M648" t="str">
        <f>B648</f>
        <v>S01</v>
      </c>
      <c r="N648" t="str">
        <f t="shared" si="20"/>
        <v>a(10.367+0.532xu(w/1000),12.2568012)</v>
      </c>
      <c r="O648">
        <f t="shared" si="21"/>
        <v>0</v>
      </c>
    </row>
    <row r="649" ht="14.25" spans="1:15">
      <c r="A649" s="1">
        <v>5034</v>
      </c>
      <c r="B649" s="7" t="s">
        <v>4196</v>
      </c>
      <c r="C649" s="3" t="e">
        <f>VLOOKUP(B649,I:I,1,FALSE)</f>
        <v>#N/A</v>
      </c>
      <c r="D649" t="str">
        <f>_xlfn.CONCAT("'",A649,"',")</f>
        <v>'5034',</v>
      </c>
      <c r="E649">
        <f>VLOOKUP(B649,allied!A:C,2,FALSE)</f>
        <v>10.367</v>
      </c>
      <c r="F649">
        <f>VLOOKUP(B649,allied!A:C,3,FALSE)</f>
        <v>0.532</v>
      </c>
      <c r="G649">
        <f>VLOOKUP(B649,allied!A:D,4,FALSE)</f>
        <v>12.2568012</v>
      </c>
      <c r="H649">
        <f>IFERROR(VLOOKUP(A649,allied_remote!A:E,4,FALSE),0)</f>
        <v>0</v>
      </c>
      <c r="I649" s="8">
        <f>IFERROR(VLOOKUP(A649,allied_remote!A:E,5,FALSE),0)</f>
        <v>0</v>
      </c>
      <c r="J649">
        <f>E649+H649</f>
        <v>10.367</v>
      </c>
      <c r="K649">
        <f>F649+I649</f>
        <v>0.532</v>
      </c>
      <c r="L649" s="8">
        <f>G649</f>
        <v>12.2568012</v>
      </c>
      <c r="M649" t="str">
        <f>B649</f>
        <v>S01</v>
      </c>
      <c r="N649" t="str">
        <f t="shared" si="20"/>
        <v>a(10.367+0.532xu(w/1000),12.2568012)</v>
      </c>
      <c r="O649">
        <f t="shared" si="21"/>
        <v>0</v>
      </c>
    </row>
    <row r="650" ht="14.25" spans="1:15">
      <c r="A650" s="1">
        <v>5035</v>
      </c>
      <c r="B650" s="7" t="s">
        <v>4196</v>
      </c>
      <c r="C650" s="3" t="e">
        <f>VLOOKUP(B650,I:I,1,FALSE)</f>
        <v>#N/A</v>
      </c>
      <c r="D650" t="str">
        <f>_xlfn.CONCAT("'",A650,"',")</f>
        <v>'5035',</v>
      </c>
      <c r="E650">
        <f>VLOOKUP(B650,allied!A:C,2,FALSE)</f>
        <v>10.367</v>
      </c>
      <c r="F650">
        <f>VLOOKUP(B650,allied!A:C,3,FALSE)</f>
        <v>0.532</v>
      </c>
      <c r="G650">
        <f>VLOOKUP(B650,allied!A:D,4,FALSE)</f>
        <v>12.2568012</v>
      </c>
      <c r="H650">
        <f>IFERROR(VLOOKUP(A650,allied_remote!A:E,4,FALSE),0)</f>
        <v>0</v>
      </c>
      <c r="I650" s="8">
        <f>IFERROR(VLOOKUP(A650,allied_remote!A:E,5,FALSE),0)</f>
        <v>0</v>
      </c>
      <c r="J650">
        <f>E650+H650</f>
        <v>10.367</v>
      </c>
      <c r="K650">
        <f>F650+I650</f>
        <v>0.532</v>
      </c>
      <c r="L650" s="8">
        <f>G650</f>
        <v>12.2568012</v>
      </c>
      <c r="M650" t="str">
        <f>B650</f>
        <v>S01</v>
      </c>
      <c r="N650" t="str">
        <f t="shared" si="20"/>
        <v>a(10.367+0.532xu(w/1000),12.2568012)</v>
      </c>
      <c r="O650">
        <f t="shared" si="21"/>
        <v>0</v>
      </c>
    </row>
    <row r="651" ht="14.25" spans="1:15">
      <c r="A651" s="1">
        <v>5037</v>
      </c>
      <c r="B651" s="7" t="s">
        <v>4196</v>
      </c>
      <c r="C651" s="3" t="e">
        <f>VLOOKUP(B651,I:I,1,FALSE)</f>
        <v>#N/A</v>
      </c>
      <c r="D651" t="str">
        <f>_xlfn.CONCAT("'",A651,"',")</f>
        <v>'5037',</v>
      </c>
      <c r="E651">
        <f>VLOOKUP(B651,allied!A:C,2,FALSE)</f>
        <v>10.367</v>
      </c>
      <c r="F651">
        <f>VLOOKUP(B651,allied!A:C,3,FALSE)</f>
        <v>0.532</v>
      </c>
      <c r="G651">
        <f>VLOOKUP(B651,allied!A:D,4,FALSE)</f>
        <v>12.2568012</v>
      </c>
      <c r="H651">
        <f>IFERROR(VLOOKUP(A651,allied_remote!A:E,4,FALSE),0)</f>
        <v>0</v>
      </c>
      <c r="I651" s="8">
        <f>IFERROR(VLOOKUP(A651,allied_remote!A:E,5,FALSE),0)</f>
        <v>0</v>
      </c>
      <c r="J651">
        <f>E651+H651</f>
        <v>10.367</v>
      </c>
      <c r="K651">
        <f>F651+I651</f>
        <v>0.532</v>
      </c>
      <c r="L651" s="8">
        <f>G651</f>
        <v>12.2568012</v>
      </c>
      <c r="M651" t="str">
        <f>B651</f>
        <v>S01</v>
      </c>
      <c r="N651" t="str">
        <f t="shared" si="20"/>
        <v>a(10.367+0.532xu(w/1000),12.2568012)</v>
      </c>
      <c r="O651">
        <f t="shared" si="21"/>
        <v>0</v>
      </c>
    </row>
    <row r="652" ht="14.25" spans="1:15">
      <c r="A652" s="1">
        <v>5038</v>
      </c>
      <c r="B652" s="7" t="s">
        <v>4196</v>
      </c>
      <c r="C652" s="3" t="e">
        <f>VLOOKUP(B652,I:I,1,FALSE)</f>
        <v>#N/A</v>
      </c>
      <c r="D652" t="str">
        <f>_xlfn.CONCAT("'",A652,"',")</f>
        <v>'5038',</v>
      </c>
      <c r="E652">
        <f>VLOOKUP(B652,allied!A:C,2,FALSE)</f>
        <v>10.367</v>
      </c>
      <c r="F652">
        <f>VLOOKUP(B652,allied!A:C,3,FALSE)</f>
        <v>0.532</v>
      </c>
      <c r="G652">
        <f>VLOOKUP(B652,allied!A:D,4,FALSE)</f>
        <v>12.2568012</v>
      </c>
      <c r="H652">
        <f>IFERROR(VLOOKUP(A652,allied_remote!A:E,4,FALSE),0)</f>
        <v>0</v>
      </c>
      <c r="I652" s="8">
        <f>IFERROR(VLOOKUP(A652,allied_remote!A:E,5,FALSE),0)</f>
        <v>0</v>
      </c>
      <c r="J652">
        <f>E652+H652</f>
        <v>10.367</v>
      </c>
      <c r="K652">
        <f>F652+I652</f>
        <v>0.532</v>
      </c>
      <c r="L652" s="8">
        <f>G652</f>
        <v>12.2568012</v>
      </c>
      <c r="M652" t="str">
        <f>B652</f>
        <v>S01</v>
      </c>
      <c r="N652" t="str">
        <f t="shared" si="20"/>
        <v>a(10.367+0.532xu(w/1000),12.2568012)</v>
      </c>
      <c r="O652">
        <f t="shared" si="21"/>
        <v>0</v>
      </c>
    </row>
    <row r="653" ht="14.25" spans="1:15">
      <c r="A653" s="1">
        <v>5039</v>
      </c>
      <c r="B653" s="7" t="s">
        <v>4196</v>
      </c>
      <c r="C653" s="3" t="e">
        <f>VLOOKUP(B653,I:I,1,FALSE)</f>
        <v>#N/A</v>
      </c>
      <c r="D653" t="str">
        <f>_xlfn.CONCAT("'",A653,"',")</f>
        <v>'5039',</v>
      </c>
      <c r="E653">
        <f>VLOOKUP(B653,allied!A:C,2,FALSE)</f>
        <v>10.367</v>
      </c>
      <c r="F653">
        <f>VLOOKUP(B653,allied!A:C,3,FALSE)</f>
        <v>0.532</v>
      </c>
      <c r="G653">
        <f>VLOOKUP(B653,allied!A:D,4,FALSE)</f>
        <v>12.2568012</v>
      </c>
      <c r="H653">
        <f>IFERROR(VLOOKUP(A653,allied_remote!A:E,4,FALSE),0)</f>
        <v>0</v>
      </c>
      <c r="I653" s="8">
        <f>IFERROR(VLOOKUP(A653,allied_remote!A:E,5,FALSE),0)</f>
        <v>0</v>
      </c>
      <c r="J653">
        <f>E653+H653</f>
        <v>10.367</v>
      </c>
      <c r="K653">
        <f>F653+I653</f>
        <v>0.532</v>
      </c>
      <c r="L653" s="8">
        <f>G653</f>
        <v>12.2568012</v>
      </c>
      <c r="M653" t="str">
        <f>B653</f>
        <v>S01</v>
      </c>
      <c r="N653" t="str">
        <f t="shared" si="20"/>
        <v>a(10.367+0.532xu(w/1000),12.2568012)</v>
      </c>
      <c r="O653">
        <f t="shared" si="21"/>
        <v>0</v>
      </c>
    </row>
    <row r="654" ht="14.25" spans="1:15">
      <c r="A654" s="1">
        <v>5040</v>
      </c>
      <c r="B654" s="7" t="s">
        <v>4196</v>
      </c>
      <c r="C654" s="3" t="e">
        <f>VLOOKUP(B654,I:I,1,FALSE)</f>
        <v>#N/A</v>
      </c>
      <c r="D654" t="str">
        <f>_xlfn.CONCAT("'",A654,"',")</f>
        <v>'5040',</v>
      </c>
      <c r="E654">
        <f>VLOOKUP(B654,allied!A:C,2,FALSE)</f>
        <v>10.367</v>
      </c>
      <c r="F654">
        <f>VLOOKUP(B654,allied!A:C,3,FALSE)</f>
        <v>0.532</v>
      </c>
      <c r="G654">
        <f>VLOOKUP(B654,allied!A:D,4,FALSE)</f>
        <v>12.2568012</v>
      </c>
      <c r="H654">
        <f>IFERROR(VLOOKUP(A654,allied_remote!A:E,4,FALSE),0)</f>
        <v>0</v>
      </c>
      <c r="I654" s="8">
        <f>IFERROR(VLOOKUP(A654,allied_remote!A:E,5,FALSE),0)</f>
        <v>0</v>
      </c>
      <c r="J654">
        <f>E654+H654</f>
        <v>10.367</v>
      </c>
      <c r="K654">
        <f>F654+I654</f>
        <v>0.532</v>
      </c>
      <c r="L654" s="8">
        <f>G654</f>
        <v>12.2568012</v>
      </c>
      <c r="M654" t="str">
        <f>B654</f>
        <v>S01</v>
      </c>
      <c r="N654" t="str">
        <f t="shared" si="20"/>
        <v>a(10.367+0.532xu(w/1000),12.2568012)</v>
      </c>
      <c r="O654">
        <f t="shared" si="21"/>
        <v>0</v>
      </c>
    </row>
    <row r="655" ht="14.25" spans="1:15">
      <c r="A655" s="1">
        <v>5041</v>
      </c>
      <c r="B655" s="7" t="s">
        <v>4196</v>
      </c>
      <c r="C655" s="3" t="e">
        <f>VLOOKUP(B655,I:I,1,FALSE)</f>
        <v>#N/A</v>
      </c>
      <c r="D655" t="str">
        <f>_xlfn.CONCAT("'",A655,"',")</f>
        <v>'5041',</v>
      </c>
      <c r="E655">
        <f>VLOOKUP(B655,allied!A:C,2,FALSE)</f>
        <v>10.367</v>
      </c>
      <c r="F655">
        <f>VLOOKUP(B655,allied!A:C,3,FALSE)</f>
        <v>0.532</v>
      </c>
      <c r="G655">
        <f>VLOOKUP(B655,allied!A:D,4,FALSE)</f>
        <v>12.2568012</v>
      </c>
      <c r="H655">
        <f>IFERROR(VLOOKUP(A655,allied_remote!A:E,4,FALSE),0)</f>
        <v>0</v>
      </c>
      <c r="I655" s="8">
        <f>IFERROR(VLOOKUP(A655,allied_remote!A:E,5,FALSE),0)</f>
        <v>0</v>
      </c>
      <c r="J655">
        <f>E655+H655</f>
        <v>10.367</v>
      </c>
      <c r="K655">
        <f>F655+I655</f>
        <v>0.532</v>
      </c>
      <c r="L655" s="8">
        <f>G655</f>
        <v>12.2568012</v>
      </c>
      <c r="M655" t="str">
        <f>B655</f>
        <v>S01</v>
      </c>
      <c r="N655" t="str">
        <f t="shared" si="20"/>
        <v>a(10.367+0.532xu(w/1000),12.2568012)</v>
      </c>
      <c r="O655">
        <f t="shared" si="21"/>
        <v>0</v>
      </c>
    </row>
    <row r="656" ht="14.25" spans="1:15">
      <c r="A656" s="1">
        <v>5042</v>
      </c>
      <c r="B656" s="7" t="s">
        <v>4196</v>
      </c>
      <c r="C656" s="3" t="e">
        <f>VLOOKUP(B656,I:I,1,FALSE)</f>
        <v>#N/A</v>
      </c>
      <c r="D656" t="str">
        <f>_xlfn.CONCAT("'",A656,"',")</f>
        <v>'5042',</v>
      </c>
      <c r="E656">
        <f>VLOOKUP(B656,allied!A:C,2,FALSE)</f>
        <v>10.367</v>
      </c>
      <c r="F656">
        <f>VLOOKUP(B656,allied!A:C,3,FALSE)</f>
        <v>0.532</v>
      </c>
      <c r="G656">
        <f>VLOOKUP(B656,allied!A:D,4,FALSE)</f>
        <v>12.2568012</v>
      </c>
      <c r="H656">
        <f>IFERROR(VLOOKUP(A656,allied_remote!A:E,4,FALSE),0)</f>
        <v>0</v>
      </c>
      <c r="I656" s="8">
        <f>IFERROR(VLOOKUP(A656,allied_remote!A:E,5,FALSE),0)</f>
        <v>0</v>
      </c>
      <c r="J656">
        <f>E656+H656</f>
        <v>10.367</v>
      </c>
      <c r="K656">
        <f>F656+I656</f>
        <v>0.532</v>
      </c>
      <c r="L656" s="8">
        <f>G656</f>
        <v>12.2568012</v>
      </c>
      <c r="M656" t="str">
        <f>B656</f>
        <v>S01</v>
      </c>
      <c r="N656" t="str">
        <f t="shared" si="20"/>
        <v>a(10.367+0.532xu(w/1000),12.2568012)</v>
      </c>
      <c r="O656">
        <f t="shared" si="21"/>
        <v>0</v>
      </c>
    </row>
    <row r="657" ht="14.25" spans="1:15">
      <c r="A657" s="1">
        <v>5043</v>
      </c>
      <c r="B657" s="7" t="s">
        <v>4196</v>
      </c>
      <c r="C657" s="3" t="e">
        <f>VLOOKUP(B657,I:I,1,FALSE)</f>
        <v>#N/A</v>
      </c>
      <c r="D657" t="str">
        <f>_xlfn.CONCAT("'",A657,"',")</f>
        <v>'5043',</v>
      </c>
      <c r="E657">
        <f>VLOOKUP(B657,allied!A:C,2,FALSE)</f>
        <v>10.367</v>
      </c>
      <c r="F657">
        <f>VLOOKUP(B657,allied!A:C,3,FALSE)</f>
        <v>0.532</v>
      </c>
      <c r="G657">
        <f>VLOOKUP(B657,allied!A:D,4,FALSE)</f>
        <v>12.2568012</v>
      </c>
      <c r="H657">
        <f>IFERROR(VLOOKUP(A657,allied_remote!A:E,4,FALSE),0)</f>
        <v>0</v>
      </c>
      <c r="I657" s="8">
        <f>IFERROR(VLOOKUP(A657,allied_remote!A:E,5,FALSE),0)</f>
        <v>0</v>
      </c>
      <c r="J657">
        <f>E657+H657</f>
        <v>10.367</v>
      </c>
      <c r="K657">
        <f>F657+I657</f>
        <v>0.532</v>
      </c>
      <c r="L657" s="8">
        <f>G657</f>
        <v>12.2568012</v>
      </c>
      <c r="M657" t="str">
        <f>B657</f>
        <v>S01</v>
      </c>
      <c r="N657" t="str">
        <f t="shared" si="20"/>
        <v>a(10.367+0.532xu(w/1000),12.2568012)</v>
      </c>
      <c r="O657">
        <f t="shared" si="21"/>
        <v>0</v>
      </c>
    </row>
    <row r="658" ht="14.25" spans="1:15">
      <c r="A658" s="1">
        <v>5044</v>
      </c>
      <c r="B658" s="7" t="s">
        <v>4196</v>
      </c>
      <c r="C658" s="3" t="e">
        <f>VLOOKUP(B658,I:I,1,FALSE)</f>
        <v>#N/A</v>
      </c>
      <c r="D658" t="str">
        <f>_xlfn.CONCAT("'",A658,"',")</f>
        <v>'5044',</v>
      </c>
      <c r="E658">
        <f>VLOOKUP(B658,allied!A:C,2,FALSE)</f>
        <v>10.367</v>
      </c>
      <c r="F658">
        <f>VLOOKUP(B658,allied!A:C,3,FALSE)</f>
        <v>0.532</v>
      </c>
      <c r="G658">
        <f>VLOOKUP(B658,allied!A:D,4,FALSE)</f>
        <v>12.2568012</v>
      </c>
      <c r="H658">
        <f>IFERROR(VLOOKUP(A658,allied_remote!A:E,4,FALSE),0)</f>
        <v>0</v>
      </c>
      <c r="I658" s="8">
        <f>IFERROR(VLOOKUP(A658,allied_remote!A:E,5,FALSE),0)</f>
        <v>0</v>
      </c>
      <c r="J658">
        <f>E658+H658</f>
        <v>10.367</v>
      </c>
      <c r="K658">
        <f>F658+I658</f>
        <v>0.532</v>
      </c>
      <c r="L658" s="8">
        <f>G658</f>
        <v>12.2568012</v>
      </c>
      <c r="M658" t="str">
        <f>B658</f>
        <v>S01</v>
      </c>
      <c r="N658" t="str">
        <f t="shared" si="20"/>
        <v>a(10.367+0.532xu(w/1000),12.2568012)</v>
      </c>
      <c r="O658">
        <f t="shared" si="21"/>
        <v>0</v>
      </c>
    </row>
    <row r="659" ht="14.25" spans="1:15">
      <c r="A659" s="1">
        <v>5045</v>
      </c>
      <c r="B659" s="7" t="s">
        <v>4196</v>
      </c>
      <c r="C659" s="3" t="e">
        <f>VLOOKUP(B659,I:I,1,FALSE)</f>
        <v>#N/A</v>
      </c>
      <c r="D659" t="str">
        <f>_xlfn.CONCAT("'",A659,"',")</f>
        <v>'5045',</v>
      </c>
      <c r="E659">
        <f>VLOOKUP(B659,allied!A:C,2,FALSE)</f>
        <v>10.367</v>
      </c>
      <c r="F659">
        <f>VLOOKUP(B659,allied!A:C,3,FALSE)</f>
        <v>0.532</v>
      </c>
      <c r="G659">
        <f>VLOOKUP(B659,allied!A:D,4,FALSE)</f>
        <v>12.2568012</v>
      </c>
      <c r="H659">
        <f>IFERROR(VLOOKUP(A659,allied_remote!A:E,4,FALSE),0)</f>
        <v>0</v>
      </c>
      <c r="I659" s="8">
        <f>IFERROR(VLOOKUP(A659,allied_remote!A:E,5,FALSE),0)</f>
        <v>0</v>
      </c>
      <c r="J659">
        <f>E659+H659</f>
        <v>10.367</v>
      </c>
      <c r="K659">
        <f>F659+I659</f>
        <v>0.532</v>
      </c>
      <c r="L659" s="8">
        <f>G659</f>
        <v>12.2568012</v>
      </c>
      <c r="M659" t="str">
        <f>B659</f>
        <v>S01</v>
      </c>
      <c r="N659" t="str">
        <f t="shared" si="20"/>
        <v>a(10.367+0.532xu(w/1000),12.2568012)</v>
      </c>
      <c r="O659">
        <f t="shared" si="21"/>
        <v>0</v>
      </c>
    </row>
    <row r="660" ht="14.25" spans="1:15">
      <c r="A660" s="1">
        <v>5046</v>
      </c>
      <c r="B660" s="7" t="s">
        <v>4196</v>
      </c>
      <c r="C660" s="3" t="e">
        <f>VLOOKUP(B660,I:I,1,FALSE)</f>
        <v>#N/A</v>
      </c>
      <c r="D660" t="str">
        <f>_xlfn.CONCAT("'",A660,"',")</f>
        <v>'5046',</v>
      </c>
      <c r="E660">
        <f>VLOOKUP(B660,allied!A:C,2,FALSE)</f>
        <v>10.367</v>
      </c>
      <c r="F660">
        <f>VLOOKUP(B660,allied!A:C,3,FALSE)</f>
        <v>0.532</v>
      </c>
      <c r="G660">
        <f>VLOOKUP(B660,allied!A:D,4,FALSE)</f>
        <v>12.2568012</v>
      </c>
      <c r="H660">
        <f>IFERROR(VLOOKUP(A660,allied_remote!A:E,4,FALSE),0)</f>
        <v>0</v>
      </c>
      <c r="I660" s="8">
        <f>IFERROR(VLOOKUP(A660,allied_remote!A:E,5,FALSE),0)</f>
        <v>0</v>
      </c>
      <c r="J660">
        <f>E660+H660</f>
        <v>10.367</v>
      </c>
      <c r="K660">
        <f>F660+I660</f>
        <v>0.532</v>
      </c>
      <c r="L660" s="8">
        <f>G660</f>
        <v>12.2568012</v>
      </c>
      <c r="M660" t="str">
        <f>B660</f>
        <v>S01</v>
      </c>
      <c r="N660" t="str">
        <f t="shared" si="20"/>
        <v>a(10.367+0.532xu(w/1000),12.2568012)</v>
      </c>
      <c r="O660">
        <f t="shared" si="21"/>
        <v>0</v>
      </c>
    </row>
    <row r="661" ht="14.25" spans="1:15">
      <c r="A661" s="1">
        <v>5047</v>
      </c>
      <c r="B661" s="7" t="s">
        <v>4196</v>
      </c>
      <c r="C661" s="3" t="e">
        <f>VLOOKUP(B661,I:I,1,FALSE)</f>
        <v>#N/A</v>
      </c>
      <c r="D661" t="str">
        <f>_xlfn.CONCAT("'",A661,"',")</f>
        <v>'5047',</v>
      </c>
      <c r="E661">
        <f>VLOOKUP(B661,allied!A:C,2,FALSE)</f>
        <v>10.367</v>
      </c>
      <c r="F661">
        <f>VLOOKUP(B661,allied!A:C,3,FALSE)</f>
        <v>0.532</v>
      </c>
      <c r="G661">
        <f>VLOOKUP(B661,allied!A:D,4,FALSE)</f>
        <v>12.2568012</v>
      </c>
      <c r="H661">
        <f>IFERROR(VLOOKUP(A661,allied_remote!A:E,4,FALSE),0)</f>
        <v>0</v>
      </c>
      <c r="I661" s="8">
        <f>IFERROR(VLOOKUP(A661,allied_remote!A:E,5,FALSE),0)</f>
        <v>0</v>
      </c>
      <c r="J661">
        <f>E661+H661</f>
        <v>10.367</v>
      </c>
      <c r="K661">
        <f>F661+I661</f>
        <v>0.532</v>
      </c>
      <c r="L661" s="8">
        <f>G661</f>
        <v>12.2568012</v>
      </c>
      <c r="M661" t="str">
        <f>B661</f>
        <v>S01</v>
      </c>
      <c r="N661" t="str">
        <f t="shared" si="20"/>
        <v>a(10.367+0.532xu(w/1000),12.2568012)</v>
      </c>
      <c r="O661">
        <f t="shared" si="21"/>
        <v>0</v>
      </c>
    </row>
    <row r="662" ht="14.25" spans="1:15">
      <c r="A662" s="1">
        <v>5048</v>
      </c>
      <c r="B662" s="7" t="s">
        <v>4196</v>
      </c>
      <c r="C662" s="3" t="e">
        <f>VLOOKUP(B662,I:I,1,FALSE)</f>
        <v>#N/A</v>
      </c>
      <c r="D662" t="str">
        <f>_xlfn.CONCAT("'",A662,"',")</f>
        <v>'5048',</v>
      </c>
      <c r="E662">
        <f>VLOOKUP(B662,allied!A:C,2,FALSE)</f>
        <v>10.367</v>
      </c>
      <c r="F662">
        <f>VLOOKUP(B662,allied!A:C,3,FALSE)</f>
        <v>0.532</v>
      </c>
      <c r="G662">
        <f>VLOOKUP(B662,allied!A:D,4,FALSE)</f>
        <v>12.2568012</v>
      </c>
      <c r="H662">
        <f>IFERROR(VLOOKUP(A662,allied_remote!A:E,4,FALSE),0)</f>
        <v>0</v>
      </c>
      <c r="I662" s="8">
        <f>IFERROR(VLOOKUP(A662,allied_remote!A:E,5,FALSE),0)</f>
        <v>0</v>
      </c>
      <c r="J662">
        <f>E662+H662</f>
        <v>10.367</v>
      </c>
      <c r="K662">
        <f>F662+I662</f>
        <v>0.532</v>
      </c>
      <c r="L662" s="8">
        <f>G662</f>
        <v>12.2568012</v>
      </c>
      <c r="M662" t="str">
        <f>B662</f>
        <v>S01</v>
      </c>
      <c r="N662" t="str">
        <f t="shared" si="20"/>
        <v>a(10.367+0.532xu(w/1000),12.2568012)</v>
      </c>
      <c r="O662">
        <f t="shared" si="21"/>
        <v>0</v>
      </c>
    </row>
    <row r="663" ht="14.25" spans="1:15">
      <c r="A663" s="1">
        <v>5049</v>
      </c>
      <c r="B663" s="7" t="s">
        <v>4196</v>
      </c>
      <c r="C663" s="3" t="e">
        <f>VLOOKUP(B663,I:I,1,FALSE)</f>
        <v>#N/A</v>
      </c>
      <c r="D663" t="str">
        <f>_xlfn.CONCAT("'",A663,"',")</f>
        <v>'5049',</v>
      </c>
      <c r="E663">
        <f>VLOOKUP(B663,allied!A:C,2,FALSE)</f>
        <v>10.367</v>
      </c>
      <c r="F663">
        <f>VLOOKUP(B663,allied!A:C,3,FALSE)</f>
        <v>0.532</v>
      </c>
      <c r="G663">
        <f>VLOOKUP(B663,allied!A:D,4,FALSE)</f>
        <v>12.2568012</v>
      </c>
      <c r="H663">
        <f>IFERROR(VLOOKUP(A663,allied_remote!A:E,4,FALSE),0)</f>
        <v>0</v>
      </c>
      <c r="I663" s="8">
        <f>IFERROR(VLOOKUP(A663,allied_remote!A:E,5,FALSE),0)</f>
        <v>0</v>
      </c>
      <c r="J663">
        <f>E663+H663</f>
        <v>10.367</v>
      </c>
      <c r="K663">
        <f>F663+I663</f>
        <v>0.532</v>
      </c>
      <c r="L663" s="8">
        <f>G663</f>
        <v>12.2568012</v>
      </c>
      <c r="M663" t="str">
        <f>B663</f>
        <v>S01</v>
      </c>
      <c r="N663" t="str">
        <f t="shared" si="20"/>
        <v>a(10.367+0.532xu(w/1000),12.2568012)</v>
      </c>
      <c r="O663">
        <f t="shared" si="21"/>
        <v>0</v>
      </c>
    </row>
    <row r="664" ht="14.25" spans="1:15">
      <c r="A664" s="1">
        <v>5050</v>
      </c>
      <c r="B664" s="7" t="s">
        <v>4196</v>
      </c>
      <c r="C664" s="3" t="e">
        <f>VLOOKUP(B664,I:I,1,FALSE)</f>
        <v>#N/A</v>
      </c>
      <c r="D664" t="str">
        <f>_xlfn.CONCAT("'",A664,"',")</f>
        <v>'5050',</v>
      </c>
      <c r="E664">
        <f>VLOOKUP(B664,allied!A:C,2,FALSE)</f>
        <v>10.367</v>
      </c>
      <c r="F664">
        <f>VLOOKUP(B664,allied!A:C,3,FALSE)</f>
        <v>0.532</v>
      </c>
      <c r="G664">
        <f>VLOOKUP(B664,allied!A:D,4,FALSE)</f>
        <v>12.2568012</v>
      </c>
      <c r="H664">
        <f>IFERROR(VLOOKUP(A664,allied_remote!A:E,4,FALSE),0)</f>
        <v>0</v>
      </c>
      <c r="I664" s="8">
        <f>IFERROR(VLOOKUP(A664,allied_remote!A:E,5,FALSE),0)</f>
        <v>0</v>
      </c>
      <c r="J664">
        <f>E664+H664</f>
        <v>10.367</v>
      </c>
      <c r="K664">
        <f>F664+I664</f>
        <v>0.532</v>
      </c>
      <c r="L664" s="8">
        <f>G664</f>
        <v>12.2568012</v>
      </c>
      <c r="M664" t="str">
        <f>B664</f>
        <v>S01</v>
      </c>
      <c r="N664" t="str">
        <f t="shared" si="20"/>
        <v>a(10.367+0.532xu(w/1000),12.2568012)</v>
      </c>
      <c r="O664">
        <f t="shared" si="21"/>
        <v>0</v>
      </c>
    </row>
    <row r="665" ht="14.25" spans="1:15">
      <c r="A665" s="1">
        <v>5051</v>
      </c>
      <c r="B665" s="7" t="s">
        <v>4196</v>
      </c>
      <c r="C665" s="3" t="e">
        <f>VLOOKUP(B665,I:I,1,FALSE)</f>
        <v>#N/A</v>
      </c>
      <c r="D665" t="str">
        <f>_xlfn.CONCAT("'",A665,"',")</f>
        <v>'5051',</v>
      </c>
      <c r="E665">
        <f>VLOOKUP(B665,allied!A:C,2,FALSE)</f>
        <v>10.367</v>
      </c>
      <c r="F665">
        <f>VLOOKUP(B665,allied!A:C,3,FALSE)</f>
        <v>0.532</v>
      </c>
      <c r="G665">
        <f>VLOOKUP(B665,allied!A:D,4,FALSE)</f>
        <v>12.2568012</v>
      </c>
      <c r="H665">
        <f>IFERROR(VLOOKUP(A665,allied_remote!A:E,4,FALSE),0)</f>
        <v>0</v>
      </c>
      <c r="I665" s="8">
        <f>IFERROR(VLOOKUP(A665,allied_remote!A:E,5,FALSE),0)</f>
        <v>0</v>
      </c>
      <c r="J665">
        <f>E665+H665</f>
        <v>10.367</v>
      </c>
      <c r="K665">
        <f>F665+I665</f>
        <v>0.532</v>
      </c>
      <c r="L665" s="8">
        <f>G665</f>
        <v>12.2568012</v>
      </c>
      <c r="M665" t="str">
        <f>B665</f>
        <v>S01</v>
      </c>
      <c r="N665" t="str">
        <f t="shared" si="20"/>
        <v>a(10.367+0.532xu(w/1000),12.2568012)</v>
      </c>
      <c r="O665">
        <f t="shared" si="21"/>
        <v>0</v>
      </c>
    </row>
    <row r="666" ht="14.25" spans="1:15">
      <c r="A666" s="1">
        <v>5052</v>
      </c>
      <c r="B666" s="7" t="s">
        <v>4196</v>
      </c>
      <c r="C666" s="3" t="e">
        <f>VLOOKUP(B666,I:I,1,FALSE)</f>
        <v>#N/A</v>
      </c>
      <c r="D666" t="str">
        <f>_xlfn.CONCAT("'",A666,"',")</f>
        <v>'5052',</v>
      </c>
      <c r="E666">
        <f>VLOOKUP(B666,allied!A:C,2,FALSE)</f>
        <v>10.367</v>
      </c>
      <c r="F666">
        <f>VLOOKUP(B666,allied!A:C,3,FALSE)</f>
        <v>0.532</v>
      </c>
      <c r="G666">
        <f>VLOOKUP(B666,allied!A:D,4,FALSE)</f>
        <v>12.2568012</v>
      </c>
      <c r="H666">
        <f>IFERROR(VLOOKUP(A666,allied_remote!A:E,4,FALSE),0)</f>
        <v>0</v>
      </c>
      <c r="I666" s="8">
        <f>IFERROR(VLOOKUP(A666,allied_remote!A:E,5,FALSE),0)</f>
        <v>0</v>
      </c>
      <c r="J666">
        <f>E666+H666</f>
        <v>10.367</v>
      </c>
      <c r="K666">
        <f>F666+I666</f>
        <v>0.532</v>
      </c>
      <c r="L666" s="8">
        <f>G666</f>
        <v>12.2568012</v>
      </c>
      <c r="M666" t="str">
        <f>B666</f>
        <v>S01</v>
      </c>
      <c r="N666" t="str">
        <f t="shared" si="20"/>
        <v>a(10.367+0.532xu(w/1000),12.2568012)</v>
      </c>
      <c r="O666">
        <f t="shared" si="21"/>
        <v>0</v>
      </c>
    </row>
    <row r="667" ht="14.25" spans="1:15">
      <c r="A667" s="1">
        <v>5061</v>
      </c>
      <c r="B667" s="7" t="s">
        <v>4196</v>
      </c>
      <c r="C667" s="3" t="e">
        <f>VLOOKUP(B667,I:I,1,FALSE)</f>
        <v>#N/A</v>
      </c>
      <c r="D667" t="str">
        <f>_xlfn.CONCAT("'",A667,"',")</f>
        <v>'5061',</v>
      </c>
      <c r="E667">
        <f>VLOOKUP(B667,allied!A:C,2,FALSE)</f>
        <v>10.367</v>
      </c>
      <c r="F667">
        <f>VLOOKUP(B667,allied!A:C,3,FALSE)</f>
        <v>0.532</v>
      </c>
      <c r="G667">
        <f>VLOOKUP(B667,allied!A:D,4,FALSE)</f>
        <v>12.2568012</v>
      </c>
      <c r="H667">
        <f>IFERROR(VLOOKUP(A667,allied_remote!A:E,4,FALSE),0)</f>
        <v>0</v>
      </c>
      <c r="I667" s="8">
        <f>IFERROR(VLOOKUP(A667,allied_remote!A:E,5,FALSE),0)</f>
        <v>0</v>
      </c>
      <c r="J667">
        <f>E667+H667</f>
        <v>10.367</v>
      </c>
      <c r="K667">
        <f>F667+I667</f>
        <v>0.532</v>
      </c>
      <c r="L667" s="8">
        <f>G667</f>
        <v>12.2568012</v>
      </c>
      <c r="M667" t="str">
        <f>B667</f>
        <v>S01</v>
      </c>
      <c r="N667" t="str">
        <f t="shared" si="20"/>
        <v>a(10.367+0.532xu(w/1000),12.2568012)</v>
      </c>
      <c r="O667">
        <f t="shared" si="21"/>
        <v>0</v>
      </c>
    </row>
    <row r="668" ht="14.25" spans="1:15">
      <c r="A668" s="1">
        <v>5062</v>
      </c>
      <c r="B668" s="7" t="s">
        <v>4196</v>
      </c>
      <c r="C668" s="3" t="e">
        <f>VLOOKUP(B668,I:I,1,FALSE)</f>
        <v>#N/A</v>
      </c>
      <c r="D668" t="str">
        <f>_xlfn.CONCAT("'",A668,"',")</f>
        <v>'5062',</v>
      </c>
      <c r="E668">
        <f>VLOOKUP(B668,allied!A:C,2,FALSE)</f>
        <v>10.367</v>
      </c>
      <c r="F668">
        <f>VLOOKUP(B668,allied!A:C,3,FALSE)</f>
        <v>0.532</v>
      </c>
      <c r="G668">
        <f>VLOOKUP(B668,allied!A:D,4,FALSE)</f>
        <v>12.2568012</v>
      </c>
      <c r="H668">
        <f>IFERROR(VLOOKUP(A668,allied_remote!A:E,4,FALSE),0)</f>
        <v>0</v>
      </c>
      <c r="I668" s="8">
        <f>IFERROR(VLOOKUP(A668,allied_remote!A:E,5,FALSE),0)</f>
        <v>0</v>
      </c>
      <c r="J668">
        <f>E668+H668</f>
        <v>10.367</v>
      </c>
      <c r="K668">
        <f>F668+I668</f>
        <v>0.532</v>
      </c>
      <c r="L668" s="8">
        <f>G668</f>
        <v>12.2568012</v>
      </c>
      <c r="M668" t="str">
        <f>B668</f>
        <v>S01</v>
      </c>
      <c r="N668" t="str">
        <f t="shared" si="20"/>
        <v>a(10.367+0.532xu(w/1000),12.2568012)</v>
      </c>
      <c r="O668">
        <f t="shared" si="21"/>
        <v>0</v>
      </c>
    </row>
    <row r="669" ht="14.25" spans="1:15">
      <c r="A669" s="1">
        <v>5063</v>
      </c>
      <c r="B669" s="7" t="s">
        <v>4196</v>
      </c>
      <c r="C669" s="3" t="e">
        <f>VLOOKUP(B669,I:I,1,FALSE)</f>
        <v>#N/A</v>
      </c>
      <c r="D669" t="str">
        <f>_xlfn.CONCAT("'",A669,"',")</f>
        <v>'5063',</v>
      </c>
      <c r="E669">
        <f>VLOOKUP(B669,allied!A:C,2,FALSE)</f>
        <v>10.367</v>
      </c>
      <c r="F669">
        <f>VLOOKUP(B669,allied!A:C,3,FALSE)</f>
        <v>0.532</v>
      </c>
      <c r="G669">
        <f>VLOOKUP(B669,allied!A:D,4,FALSE)</f>
        <v>12.2568012</v>
      </c>
      <c r="H669">
        <f>IFERROR(VLOOKUP(A669,allied_remote!A:E,4,FALSE),0)</f>
        <v>0</v>
      </c>
      <c r="I669" s="8">
        <f>IFERROR(VLOOKUP(A669,allied_remote!A:E,5,FALSE),0)</f>
        <v>0</v>
      </c>
      <c r="J669">
        <f>E669+H669</f>
        <v>10.367</v>
      </c>
      <c r="K669">
        <f>F669+I669</f>
        <v>0.532</v>
      </c>
      <c r="L669" s="8">
        <f>G669</f>
        <v>12.2568012</v>
      </c>
      <c r="M669" t="str">
        <f>B669</f>
        <v>S01</v>
      </c>
      <c r="N669" t="str">
        <f t="shared" si="20"/>
        <v>a(10.367+0.532xu(w/1000),12.2568012)</v>
      </c>
      <c r="O669">
        <f t="shared" si="21"/>
        <v>0</v>
      </c>
    </row>
    <row r="670" ht="14.25" spans="1:15">
      <c r="A670" s="1">
        <v>5064</v>
      </c>
      <c r="B670" s="7" t="s">
        <v>4196</v>
      </c>
      <c r="C670" s="3" t="e">
        <f>VLOOKUP(B670,I:I,1,FALSE)</f>
        <v>#N/A</v>
      </c>
      <c r="D670" t="str">
        <f>_xlfn.CONCAT("'",A670,"',")</f>
        <v>'5064',</v>
      </c>
      <c r="E670">
        <f>VLOOKUP(B670,allied!A:C,2,FALSE)</f>
        <v>10.367</v>
      </c>
      <c r="F670">
        <f>VLOOKUP(B670,allied!A:C,3,FALSE)</f>
        <v>0.532</v>
      </c>
      <c r="G670">
        <f>VLOOKUP(B670,allied!A:D,4,FALSE)</f>
        <v>12.2568012</v>
      </c>
      <c r="H670">
        <f>IFERROR(VLOOKUP(A670,allied_remote!A:E,4,FALSE),0)</f>
        <v>0</v>
      </c>
      <c r="I670" s="8">
        <f>IFERROR(VLOOKUP(A670,allied_remote!A:E,5,FALSE),0)</f>
        <v>0</v>
      </c>
      <c r="J670">
        <f>E670+H670</f>
        <v>10.367</v>
      </c>
      <c r="K670">
        <f>F670+I670</f>
        <v>0.532</v>
      </c>
      <c r="L670" s="8">
        <f>G670</f>
        <v>12.2568012</v>
      </c>
      <c r="M670" t="str">
        <f>B670</f>
        <v>S01</v>
      </c>
      <c r="N670" t="str">
        <f t="shared" si="20"/>
        <v>a(10.367+0.532xu(w/1000),12.2568012)</v>
      </c>
      <c r="O670">
        <f t="shared" si="21"/>
        <v>0</v>
      </c>
    </row>
    <row r="671" ht="14.25" spans="1:15">
      <c r="A671" s="1">
        <v>5065</v>
      </c>
      <c r="B671" s="7" t="s">
        <v>4196</v>
      </c>
      <c r="C671" s="3" t="e">
        <f>VLOOKUP(B671,I:I,1,FALSE)</f>
        <v>#N/A</v>
      </c>
      <c r="D671" t="str">
        <f>_xlfn.CONCAT("'",A671,"',")</f>
        <v>'5065',</v>
      </c>
      <c r="E671">
        <f>VLOOKUP(B671,allied!A:C,2,FALSE)</f>
        <v>10.367</v>
      </c>
      <c r="F671">
        <f>VLOOKUP(B671,allied!A:C,3,FALSE)</f>
        <v>0.532</v>
      </c>
      <c r="G671">
        <f>VLOOKUP(B671,allied!A:D,4,FALSE)</f>
        <v>12.2568012</v>
      </c>
      <c r="H671">
        <f>IFERROR(VLOOKUP(A671,allied_remote!A:E,4,FALSE),0)</f>
        <v>0</v>
      </c>
      <c r="I671" s="8">
        <f>IFERROR(VLOOKUP(A671,allied_remote!A:E,5,FALSE),0)</f>
        <v>0</v>
      </c>
      <c r="J671">
        <f>E671+H671</f>
        <v>10.367</v>
      </c>
      <c r="K671">
        <f>F671+I671</f>
        <v>0.532</v>
      </c>
      <c r="L671" s="8">
        <f>G671</f>
        <v>12.2568012</v>
      </c>
      <c r="M671" t="str">
        <f>B671</f>
        <v>S01</v>
      </c>
      <c r="N671" t="str">
        <f t="shared" si="20"/>
        <v>a(10.367+0.532xu(w/1000),12.2568012)</v>
      </c>
      <c r="O671">
        <f t="shared" si="21"/>
        <v>0</v>
      </c>
    </row>
    <row r="672" ht="14.25" spans="1:15">
      <c r="A672" s="1">
        <v>5066</v>
      </c>
      <c r="B672" s="7" t="s">
        <v>4196</v>
      </c>
      <c r="C672" s="3" t="e">
        <f>VLOOKUP(B672,I:I,1,FALSE)</f>
        <v>#N/A</v>
      </c>
      <c r="D672" t="str">
        <f>_xlfn.CONCAT("'",A672,"',")</f>
        <v>'5066',</v>
      </c>
      <c r="E672">
        <f>VLOOKUP(B672,allied!A:C,2,FALSE)</f>
        <v>10.367</v>
      </c>
      <c r="F672">
        <f>VLOOKUP(B672,allied!A:C,3,FALSE)</f>
        <v>0.532</v>
      </c>
      <c r="G672">
        <f>VLOOKUP(B672,allied!A:D,4,FALSE)</f>
        <v>12.2568012</v>
      </c>
      <c r="H672">
        <f>IFERROR(VLOOKUP(A672,allied_remote!A:E,4,FALSE),0)</f>
        <v>0</v>
      </c>
      <c r="I672" s="8">
        <f>IFERROR(VLOOKUP(A672,allied_remote!A:E,5,FALSE),0)</f>
        <v>0</v>
      </c>
      <c r="J672">
        <f>E672+H672</f>
        <v>10.367</v>
      </c>
      <c r="K672">
        <f>F672+I672</f>
        <v>0.532</v>
      </c>
      <c r="L672" s="8">
        <f>G672</f>
        <v>12.2568012</v>
      </c>
      <c r="M672" t="str">
        <f>B672</f>
        <v>S01</v>
      </c>
      <c r="N672" t="str">
        <f t="shared" si="20"/>
        <v>a(10.367+0.532xu(w/1000),12.2568012)</v>
      </c>
      <c r="O672">
        <f t="shared" si="21"/>
        <v>0</v>
      </c>
    </row>
    <row r="673" ht="14.25" spans="1:15">
      <c r="A673" s="1">
        <v>5067</v>
      </c>
      <c r="B673" s="7" t="s">
        <v>4196</v>
      </c>
      <c r="C673" s="3" t="e">
        <f>VLOOKUP(B673,I:I,1,FALSE)</f>
        <v>#N/A</v>
      </c>
      <c r="D673" t="str">
        <f>_xlfn.CONCAT("'",A673,"',")</f>
        <v>'5067',</v>
      </c>
      <c r="E673">
        <f>VLOOKUP(B673,allied!A:C,2,FALSE)</f>
        <v>10.367</v>
      </c>
      <c r="F673">
        <f>VLOOKUP(B673,allied!A:C,3,FALSE)</f>
        <v>0.532</v>
      </c>
      <c r="G673">
        <f>VLOOKUP(B673,allied!A:D,4,FALSE)</f>
        <v>12.2568012</v>
      </c>
      <c r="H673">
        <f>IFERROR(VLOOKUP(A673,allied_remote!A:E,4,FALSE),0)</f>
        <v>0</v>
      </c>
      <c r="I673" s="8">
        <f>IFERROR(VLOOKUP(A673,allied_remote!A:E,5,FALSE),0)</f>
        <v>0</v>
      </c>
      <c r="J673">
        <f>E673+H673</f>
        <v>10.367</v>
      </c>
      <c r="K673">
        <f>F673+I673</f>
        <v>0.532</v>
      </c>
      <c r="L673" s="8">
        <f>G673</f>
        <v>12.2568012</v>
      </c>
      <c r="M673" t="str">
        <f>B673</f>
        <v>S01</v>
      </c>
      <c r="N673" t="str">
        <f t="shared" si="20"/>
        <v>a(10.367+0.532xu(w/1000),12.2568012)</v>
      </c>
      <c r="O673">
        <f t="shared" si="21"/>
        <v>0</v>
      </c>
    </row>
    <row r="674" ht="14.25" spans="1:15">
      <c r="A674" s="1">
        <v>5068</v>
      </c>
      <c r="B674" s="7" t="s">
        <v>4196</v>
      </c>
      <c r="C674" s="3" t="e">
        <f>VLOOKUP(B674,I:I,1,FALSE)</f>
        <v>#N/A</v>
      </c>
      <c r="D674" t="str">
        <f>_xlfn.CONCAT("'",A674,"',")</f>
        <v>'5068',</v>
      </c>
      <c r="E674">
        <f>VLOOKUP(B674,allied!A:C,2,FALSE)</f>
        <v>10.367</v>
      </c>
      <c r="F674">
        <f>VLOOKUP(B674,allied!A:C,3,FALSE)</f>
        <v>0.532</v>
      </c>
      <c r="G674">
        <f>VLOOKUP(B674,allied!A:D,4,FALSE)</f>
        <v>12.2568012</v>
      </c>
      <c r="H674">
        <f>IFERROR(VLOOKUP(A674,allied_remote!A:E,4,FALSE),0)</f>
        <v>0</v>
      </c>
      <c r="I674" s="8">
        <f>IFERROR(VLOOKUP(A674,allied_remote!A:E,5,FALSE),0)</f>
        <v>0</v>
      </c>
      <c r="J674">
        <f>E674+H674</f>
        <v>10.367</v>
      </c>
      <c r="K674">
        <f>F674+I674</f>
        <v>0.532</v>
      </c>
      <c r="L674" s="8">
        <f>G674</f>
        <v>12.2568012</v>
      </c>
      <c r="M674" t="str">
        <f>B674</f>
        <v>S01</v>
      </c>
      <c r="N674" t="str">
        <f t="shared" si="20"/>
        <v>a(10.367+0.532xu(w/1000),12.2568012)</v>
      </c>
      <c r="O674">
        <f t="shared" si="21"/>
        <v>0</v>
      </c>
    </row>
    <row r="675" ht="14.25" spans="1:15">
      <c r="A675" s="1">
        <v>5069</v>
      </c>
      <c r="B675" s="7" t="s">
        <v>4196</v>
      </c>
      <c r="C675" s="3" t="e">
        <f>VLOOKUP(B675,I:I,1,FALSE)</f>
        <v>#N/A</v>
      </c>
      <c r="D675" t="str">
        <f>_xlfn.CONCAT("'",A675,"',")</f>
        <v>'5069',</v>
      </c>
      <c r="E675">
        <f>VLOOKUP(B675,allied!A:C,2,FALSE)</f>
        <v>10.367</v>
      </c>
      <c r="F675">
        <f>VLOOKUP(B675,allied!A:C,3,FALSE)</f>
        <v>0.532</v>
      </c>
      <c r="G675">
        <f>VLOOKUP(B675,allied!A:D,4,FALSE)</f>
        <v>12.2568012</v>
      </c>
      <c r="H675">
        <f>IFERROR(VLOOKUP(A675,allied_remote!A:E,4,FALSE),0)</f>
        <v>0</v>
      </c>
      <c r="I675" s="8">
        <f>IFERROR(VLOOKUP(A675,allied_remote!A:E,5,FALSE),0)</f>
        <v>0</v>
      </c>
      <c r="J675">
        <f>E675+H675</f>
        <v>10.367</v>
      </c>
      <c r="K675">
        <f>F675+I675</f>
        <v>0.532</v>
      </c>
      <c r="L675" s="8">
        <f>G675</f>
        <v>12.2568012</v>
      </c>
      <c r="M675" t="str">
        <f>B675</f>
        <v>S01</v>
      </c>
      <c r="N675" t="str">
        <f t="shared" si="20"/>
        <v>a(10.367+0.532xu(w/1000),12.2568012)</v>
      </c>
      <c r="O675">
        <f t="shared" si="21"/>
        <v>0</v>
      </c>
    </row>
    <row r="676" ht="14.25" spans="1:15">
      <c r="A676" s="1">
        <v>5070</v>
      </c>
      <c r="B676" s="7" t="s">
        <v>4196</v>
      </c>
      <c r="C676" s="3" t="e">
        <f>VLOOKUP(B676,I:I,1,FALSE)</f>
        <v>#N/A</v>
      </c>
      <c r="D676" t="str">
        <f>_xlfn.CONCAT("'",A676,"',")</f>
        <v>'5070',</v>
      </c>
      <c r="E676">
        <f>VLOOKUP(B676,allied!A:C,2,FALSE)</f>
        <v>10.367</v>
      </c>
      <c r="F676">
        <f>VLOOKUP(B676,allied!A:C,3,FALSE)</f>
        <v>0.532</v>
      </c>
      <c r="G676">
        <f>VLOOKUP(B676,allied!A:D,4,FALSE)</f>
        <v>12.2568012</v>
      </c>
      <c r="H676">
        <f>IFERROR(VLOOKUP(A676,allied_remote!A:E,4,FALSE),0)</f>
        <v>0</v>
      </c>
      <c r="I676" s="8">
        <f>IFERROR(VLOOKUP(A676,allied_remote!A:E,5,FALSE),0)</f>
        <v>0</v>
      </c>
      <c r="J676">
        <f>E676+H676</f>
        <v>10.367</v>
      </c>
      <c r="K676">
        <f>F676+I676</f>
        <v>0.532</v>
      </c>
      <c r="L676" s="8">
        <f>G676</f>
        <v>12.2568012</v>
      </c>
      <c r="M676" t="str">
        <f>B676</f>
        <v>S01</v>
      </c>
      <c r="N676" t="str">
        <f t="shared" si="20"/>
        <v>a(10.367+0.532xu(w/1000),12.2568012)</v>
      </c>
      <c r="O676">
        <f t="shared" si="21"/>
        <v>0</v>
      </c>
    </row>
    <row r="677" ht="14.25" spans="1:15">
      <c r="A677" s="1">
        <v>5072</v>
      </c>
      <c r="B677" s="7" t="s">
        <v>4196</v>
      </c>
      <c r="C677" s="3" t="e">
        <f>VLOOKUP(B677,I:I,1,FALSE)</f>
        <v>#N/A</v>
      </c>
      <c r="D677" t="str">
        <f>_xlfn.CONCAT("'",A677,"',")</f>
        <v>'5072',</v>
      </c>
      <c r="E677">
        <f>VLOOKUP(B677,allied!A:C,2,FALSE)</f>
        <v>10.367</v>
      </c>
      <c r="F677">
        <f>VLOOKUP(B677,allied!A:C,3,FALSE)</f>
        <v>0.532</v>
      </c>
      <c r="G677">
        <f>VLOOKUP(B677,allied!A:D,4,FALSE)</f>
        <v>12.2568012</v>
      </c>
      <c r="H677">
        <f>IFERROR(VLOOKUP(A677,allied_remote!A:E,4,FALSE),0)</f>
        <v>0</v>
      </c>
      <c r="I677" s="8">
        <f>IFERROR(VLOOKUP(A677,allied_remote!A:E,5,FALSE),0)</f>
        <v>0</v>
      </c>
      <c r="J677">
        <f>E677+H677</f>
        <v>10.367</v>
      </c>
      <c r="K677">
        <f>F677+I677</f>
        <v>0.532</v>
      </c>
      <c r="L677" s="8">
        <f>G677</f>
        <v>12.2568012</v>
      </c>
      <c r="M677" t="str">
        <f>B677</f>
        <v>S01</v>
      </c>
      <c r="N677" t="str">
        <f t="shared" si="20"/>
        <v>a(10.367+0.532xu(w/1000),12.2568012)</v>
      </c>
      <c r="O677">
        <f t="shared" si="21"/>
        <v>0</v>
      </c>
    </row>
    <row r="678" ht="14.25" spans="1:15">
      <c r="A678" s="1">
        <v>5073</v>
      </c>
      <c r="B678" s="7" t="s">
        <v>4196</v>
      </c>
      <c r="C678" s="3" t="e">
        <f>VLOOKUP(B678,I:I,1,FALSE)</f>
        <v>#N/A</v>
      </c>
      <c r="D678" t="str">
        <f>_xlfn.CONCAT("'",A678,"',")</f>
        <v>'5073',</v>
      </c>
      <c r="E678">
        <f>VLOOKUP(B678,allied!A:C,2,FALSE)</f>
        <v>10.367</v>
      </c>
      <c r="F678">
        <f>VLOOKUP(B678,allied!A:C,3,FALSE)</f>
        <v>0.532</v>
      </c>
      <c r="G678">
        <f>VLOOKUP(B678,allied!A:D,4,FALSE)</f>
        <v>12.2568012</v>
      </c>
      <c r="H678">
        <f>IFERROR(VLOOKUP(A678,allied_remote!A:E,4,FALSE),0)</f>
        <v>0</v>
      </c>
      <c r="I678" s="8">
        <f>IFERROR(VLOOKUP(A678,allied_remote!A:E,5,FALSE),0)</f>
        <v>0</v>
      </c>
      <c r="J678">
        <f>E678+H678</f>
        <v>10.367</v>
      </c>
      <c r="K678">
        <f>F678+I678</f>
        <v>0.532</v>
      </c>
      <c r="L678" s="8">
        <f>G678</f>
        <v>12.2568012</v>
      </c>
      <c r="M678" t="str">
        <f>B678</f>
        <v>S01</v>
      </c>
      <c r="N678" t="str">
        <f t="shared" si="20"/>
        <v>a(10.367+0.532xu(w/1000),12.2568012)</v>
      </c>
      <c r="O678">
        <f t="shared" si="21"/>
        <v>0</v>
      </c>
    </row>
    <row r="679" ht="14.25" spans="1:15">
      <c r="A679" s="1">
        <v>5074</v>
      </c>
      <c r="B679" s="7" t="s">
        <v>4196</v>
      </c>
      <c r="C679" s="3" t="e">
        <f>VLOOKUP(B679,I:I,1,FALSE)</f>
        <v>#N/A</v>
      </c>
      <c r="D679" t="str">
        <f>_xlfn.CONCAT("'",A679,"',")</f>
        <v>'5074',</v>
      </c>
      <c r="E679">
        <f>VLOOKUP(B679,allied!A:C,2,FALSE)</f>
        <v>10.367</v>
      </c>
      <c r="F679">
        <f>VLOOKUP(B679,allied!A:C,3,FALSE)</f>
        <v>0.532</v>
      </c>
      <c r="G679">
        <f>VLOOKUP(B679,allied!A:D,4,FALSE)</f>
        <v>12.2568012</v>
      </c>
      <c r="H679">
        <f>IFERROR(VLOOKUP(A679,allied_remote!A:E,4,FALSE),0)</f>
        <v>0</v>
      </c>
      <c r="I679" s="8">
        <f>IFERROR(VLOOKUP(A679,allied_remote!A:E,5,FALSE),0)</f>
        <v>0</v>
      </c>
      <c r="J679">
        <f>E679+H679</f>
        <v>10.367</v>
      </c>
      <c r="K679">
        <f>F679+I679</f>
        <v>0.532</v>
      </c>
      <c r="L679" s="8">
        <f>G679</f>
        <v>12.2568012</v>
      </c>
      <c r="M679" t="str">
        <f>B679</f>
        <v>S01</v>
      </c>
      <c r="N679" t="str">
        <f t="shared" si="20"/>
        <v>a(10.367+0.532xu(w/1000),12.2568012)</v>
      </c>
      <c r="O679">
        <f t="shared" si="21"/>
        <v>0</v>
      </c>
    </row>
    <row r="680" ht="14.25" spans="1:15">
      <c r="A680" s="1">
        <v>5075</v>
      </c>
      <c r="B680" s="7" t="s">
        <v>4196</v>
      </c>
      <c r="C680" s="3" t="e">
        <f>VLOOKUP(B680,I:I,1,FALSE)</f>
        <v>#N/A</v>
      </c>
      <c r="D680" t="str">
        <f>_xlfn.CONCAT("'",A680,"',")</f>
        <v>'5075',</v>
      </c>
      <c r="E680">
        <f>VLOOKUP(B680,allied!A:C,2,FALSE)</f>
        <v>10.367</v>
      </c>
      <c r="F680">
        <f>VLOOKUP(B680,allied!A:C,3,FALSE)</f>
        <v>0.532</v>
      </c>
      <c r="G680">
        <f>VLOOKUP(B680,allied!A:D,4,FALSE)</f>
        <v>12.2568012</v>
      </c>
      <c r="H680">
        <f>IFERROR(VLOOKUP(A680,allied_remote!A:E,4,FALSE),0)</f>
        <v>0</v>
      </c>
      <c r="I680" s="8">
        <f>IFERROR(VLOOKUP(A680,allied_remote!A:E,5,FALSE),0)</f>
        <v>0</v>
      </c>
      <c r="J680">
        <f>E680+H680</f>
        <v>10.367</v>
      </c>
      <c r="K680">
        <f>F680+I680</f>
        <v>0.532</v>
      </c>
      <c r="L680" s="8">
        <f>G680</f>
        <v>12.2568012</v>
      </c>
      <c r="M680" t="str">
        <f>B680</f>
        <v>S01</v>
      </c>
      <c r="N680" t="str">
        <f t="shared" si="20"/>
        <v>a(10.367+0.532xu(w/1000),12.2568012)</v>
      </c>
      <c r="O680">
        <f t="shared" si="21"/>
        <v>0</v>
      </c>
    </row>
    <row r="681" ht="14.25" spans="1:15">
      <c r="A681" s="1">
        <v>5081</v>
      </c>
      <c r="B681" s="7" t="s">
        <v>4196</v>
      </c>
      <c r="C681" s="3" t="e">
        <f>VLOOKUP(B681,I:I,1,FALSE)</f>
        <v>#N/A</v>
      </c>
      <c r="D681" t="str">
        <f>_xlfn.CONCAT("'",A681,"',")</f>
        <v>'5081',</v>
      </c>
      <c r="E681">
        <f>VLOOKUP(B681,allied!A:C,2,FALSE)</f>
        <v>10.367</v>
      </c>
      <c r="F681">
        <f>VLOOKUP(B681,allied!A:C,3,FALSE)</f>
        <v>0.532</v>
      </c>
      <c r="G681">
        <f>VLOOKUP(B681,allied!A:D,4,FALSE)</f>
        <v>12.2568012</v>
      </c>
      <c r="H681">
        <f>IFERROR(VLOOKUP(A681,allied_remote!A:E,4,FALSE),0)</f>
        <v>0</v>
      </c>
      <c r="I681" s="8">
        <f>IFERROR(VLOOKUP(A681,allied_remote!A:E,5,FALSE),0)</f>
        <v>0</v>
      </c>
      <c r="J681">
        <f>E681+H681</f>
        <v>10.367</v>
      </c>
      <c r="K681">
        <f>F681+I681</f>
        <v>0.532</v>
      </c>
      <c r="L681" s="8">
        <f>G681</f>
        <v>12.2568012</v>
      </c>
      <c r="M681" t="str">
        <f>B681</f>
        <v>S01</v>
      </c>
      <c r="N681" t="str">
        <f t="shared" si="20"/>
        <v>a(10.367+0.532xu(w/1000),12.2568012)</v>
      </c>
      <c r="O681">
        <f t="shared" si="21"/>
        <v>0</v>
      </c>
    </row>
    <row r="682" ht="14.25" spans="1:15">
      <c r="A682" s="1">
        <v>5082</v>
      </c>
      <c r="B682" s="7" t="s">
        <v>4196</v>
      </c>
      <c r="C682" s="3" t="e">
        <f>VLOOKUP(B682,I:I,1,FALSE)</f>
        <v>#N/A</v>
      </c>
      <c r="D682" t="str">
        <f>_xlfn.CONCAT("'",A682,"',")</f>
        <v>'5082',</v>
      </c>
      <c r="E682">
        <f>VLOOKUP(B682,allied!A:C,2,FALSE)</f>
        <v>10.367</v>
      </c>
      <c r="F682">
        <f>VLOOKUP(B682,allied!A:C,3,FALSE)</f>
        <v>0.532</v>
      </c>
      <c r="G682">
        <f>VLOOKUP(B682,allied!A:D,4,FALSE)</f>
        <v>12.2568012</v>
      </c>
      <c r="H682">
        <f>IFERROR(VLOOKUP(A682,allied_remote!A:E,4,FALSE),0)</f>
        <v>0</v>
      </c>
      <c r="I682" s="8">
        <f>IFERROR(VLOOKUP(A682,allied_remote!A:E,5,FALSE),0)</f>
        <v>0</v>
      </c>
      <c r="J682">
        <f>E682+H682</f>
        <v>10.367</v>
      </c>
      <c r="K682">
        <f>F682+I682</f>
        <v>0.532</v>
      </c>
      <c r="L682" s="8">
        <f>G682</f>
        <v>12.2568012</v>
      </c>
      <c r="M682" t="str">
        <f>B682</f>
        <v>S01</v>
      </c>
      <c r="N682" t="str">
        <f t="shared" si="20"/>
        <v>a(10.367+0.532xu(w/1000),12.2568012)</v>
      </c>
      <c r="O682">
        <f t="shared" si="21"/>
        <v>0</v>
      </c>
    </row>
    <row r="683" ht="14.25" spans="1:15">
      <c r="A683" s="1">
        <v>5083</v>
      </c>
      <c r="B683" s="7" t="s">
        <v>4196</v>
      </c>
      <c r="C683" s="3" t="e">
        <f>VLOOKUP(B683,I:I,1,FALSE)</f>
        <v>#N/A</v>
      </c>
      <c r="D683" t="str">
        <f>_xlfn.CONCAT("'",A683,"',")</f>
        <v>'5083',</v>
      </c>
      <c r="E683">
        <f>VLOOKUP(B683,allied!A:C,2,FALSE)</f>
        <v>10.367</v>
      </c>
      <c r="F683">
        <f>VLOOKUP(B683,allied!A:C,3,FALSE)</f>
        <v>0.532</v>
      </c>
      <c r="G683">
        <f>VLOOKUP(B683,allied!A:D,4,FALSE)</f>
        <v>12.2568012</v>
      </c>
      <c r="H683">
        <f>IFERROR(VLOOKUP(A683,allied_remote!A:E,4,FALSE),0)</f>
        <v>0</v>
      </c>
      <c r="I683" s="8">
        <f>IFERROR(VLOOKUP(A683,allied_remote!A:E,5,FALSE),0)</f>
        <v>0</v>
      </c>
      <c r="J683">
        <f>E683+H683</f>
        <v>10.367</v>
      </c>
      <c r="K683">
        <f>F683+I683</f>
        <v>0.532</v>
      </c>
      <c r="L683" s="8">
        <f>G683</f>
        <v>12.2568012</v>
      </c>
      <c r="M683" t="str">
        <f>B683</f>
        <v>S01</v>
      </c>
      <c r="N683" t="str">
        <f t="shared" si="20"/>
        <v>a(10.367+0.532xu(w/1000),12.2568012)</v>
      </c>
      <c r="O683">
        <f t="shared" si="21"/>
        <v>0</v>
      </c>
    </row>
    <row r="684" ht="14.25" spans="1:15">
      <c r="A684" s="1">
        <v>5084</v>
      </c>
      <c r="B684" s="7" t="s">
        <v>4196</v>
      </c>
      <c r="C684" s="3" t="e">
        <f>VLOOKUP(B684,I:I,1,FALSE)</f>
        <v>#N/A</v>
      </c>
      <c r="D684" t="str">
        <f>_xlfn.CONCAT("'",A684,"',")</f>
        <v>'5084',</v>
      </c>
      <c r="E684">
        <f>VLOOKUP(B684,allied!A:C,2,FALSE)</f>
        <v>10.367</v>
      </c>
      <c r="F684">
        <f>VLOOKUP(B684,allied!A:C,3,FALSE)</f>
        <v>0.532</v>
      </c>
      <c r="G684">
        <f>VLOOKUP(B684,allied!A:D,4,FALSE)</f>
        <v>12.2568012</v>
      </c>
      <c r="H684">
        <f>IFERROR(VLOOKUP(A684,allied_remote!A:E,4,FALSE),0)</f>
        <v>0</v>
      </c>
      <c r="I684" s="8">
        <f>IFERROR(VLOOKUP(A684,allied_remote!A:E,5,FALSE),0)</f>
        <v>0</v>
      </c>
      <c r="J684">
        <f>E684+H684</f>
        <v>10.367</v>
      </c>
      <c r="K684">
        <f>F684+I684</f>
        <v>0.532</v>
      </c>
      <c r="L684" s="8">
        <f>G684</f>
        <v>12.2568012</v>
      </c>
      <c r="M684" t="str">
        <f>B684</f>
        <v>S01</v>
      </c>
      <c r="N684" t="str">
        <f t="shared" si="20"/>
        <v>a(10.367+0.532xu(w/1000),12.2568012)</v>
      </c>
      <c r="O684">
        <f t="shared" si="21"/>
        <v>0</v>
      </c>
    </row>
    <row r="685" ht="14.25" spans="1:15">
      <c r="A685" s="1">
        <v>5085</v>
      </c>
      <c r="B685" s="7" t="s">
        <v>4196</v>
      </c>
      <c r="C685" s="3" t="e">
        <f>VLOOKUP(B685,I:I,1,FALSE)</f>
        <v>#N/A</v>
      </c>
      <c r="D685" t="str">
        <f>_xlfn.CONCAT("'",A685,"',")</f>
        <v>'5085',</v>
      </c>
      <c r="E685">
        <f>VLOOKUP(B685,allied!A:C,2,FALSE)</f>
        <v>10.367</v>
      </c>
      <c r="F685">
        <f>VLOOKUP(B685,allied!A:C,3,FALSE)</f>
        <v>0.532</v>
      </c>
      <c r="G685">
        <f>VLOOKUP(B685,allied!A:D,4,FALSE)</f>
        <v>12.2568012</v>
      </c>
      <c r="H685">
        <f>IFERROR(VLOOKUP(A685,allied_remote!A:E,4,FALSE),0)</f>
        <v>0</v>
      </c>
      <c r="I685" s="8">
        <f>IFERROR(VLOOKUP(A685,allied_remote!A:E,5,FALSE),0)</f>
        <v>0</v>
      </c>
      <c r="J685">
        <f>E685+H685</f>
        <v>10.367</v>
      </c>
      <c r="K685">
        <f>F685+I685</f>
        <v>0.532</v>
      </c>
      <c r="L685" s="8">
        <f>G685</f>
        <v>12.2568012</v>
      </c>
      <c r="M685" t="str">
        <f>B685</f>
        <v>S01</v>
      </c>
      <c r="N685" t="str">
        <f t="shared" si="20"/>
        <v>a(10.367+0.532xu(w/1000),12.2568012)</v>
      </c>
      <c r="O685">
        <f t="shared" si="21"/>
        <v>0</v>
      </c>
    </row>
    <row r="686" ht="14.25" spans="1:15">
      <c r="A686" s="1">
        <v>5086</v>
      </c>
      <c r="B686" s="7" t="s">
        <v>4196</v>
      </c>
      <c r="C686" s="3" t="e">
        <f>VLOOKUP(B686,I:I,1,FALSE)</f>
        <v>#N/A</v>
      </c>
      <c r="D686" t="str">
        <f>_xlfn.CONCAT("'",A686,"',")</f>
        <v>'5086',</v>
      </c>
      <c r="E686">
        <f>VLOOKUP(B686,allied!A:C,2,FALSE)</f>
        <v>10.367</v>
      </c>
      <c r="F686">
        <f>VLOOKUP(B686,allied!A:C,3,FALSE)</f>
        <v>0.532</v>
      </c>
      <c r="G686">
        <f>VLOOKUP(B686,allied!A:D,4,FALSE)</f>
        <v>12.2568012</v>
      </c>
      <c r="H686">
        <f>IFERROR(VLOOKUP(A686,allied_remote!A:E,4,FALSE),0)</f>
        <v>0</v>
      </c>
      <c r="I686" s="8">
        <f>IFERROR(VLOOKUP(A686,allied_remote!A:E,5,FALSE),0)</f>
        <v>0</v>
      </c>
      <c r="J686">
        <f>E686+H686</f>
        <v>10.367</v>
      </c>
      <c r="K686">
        <f>F686+I686</f>
        <v>0.532</v>
      </c>
      <c r="L686" s="8">
        <f>G686</f>
        <v>12.2568012</v>
      </c>
      <c r="M686" t="str">
        <f>B686</f>
        <v>S01</v>
      </c>
      <c r="N686" t="str">
        <f t="shared" si="20"/>
        <v>a(10.367+0.532xu(w/1000),12.2568012)</v>
      </c>
      <c r="O686">
        <f t="shared" si="21"/>
        <v>0</v>
      </c>
    </row>
    <row r="687" ht="14.25" spans="1:15">
      <c r="A687" s="1">
        <v>5087</v>
      </c>
      <c r="B687" s="7" t="s">
        <v>4196</v>
      </c>
      <c r="C687" s="3" t="e">
        <f>VLOOKUP(B687,I:I,1,FALSE)</f>
        <v>#N/A</v>
      </c>
      <c r="D687" t="str">
        <f>_xlfn.CONCAT("'",A687,"',")</f>
        <v>'5087',</v>
      </c>
      <c r="E687">
        <f>VLOOKUP(B687,allied!A:C,2,FALSE)</f>
        <v>10.367</v>
      </c>
      <c r="F687">
        <f>VLOOKUP(B687,allied!A:C,3,FALSE)</f>
        <v>0.532</v>
      </c>
      <c r="G687">
        <f>VLOOKUP(B687,allied!A:D,4,FALSE)</f>
        <v>12.2568012</v>
      </c>
      <c r="H687">
        <f>IFERROR(VLOOKUP(A687,allied_remote!A:E,4,FALSE),0)</f>
        <v>0</v>
      </c>
      <c r="I687" s="8">
        <f>IFERROR(VLOOKUP(A687,allied_remote!A:E,5,FALSE),0)</f>
        <v>0</v>
      </c>
      <c r="J687">
        <f>E687+H687</f>
        <v>10.367</v>
      </c>
      <c r="K687">
        <f>F687+I687</f>
        <v>0.532</v>
      </c>
      <c r="L687" s="8">
        <f>G687</f>
        <v>12.2568012</v>
      </c>
      <c r="M687" t="str">
        <f>B687</f>
        <v>S01</v>
      </c>
      <c r="N687" t="str">
        <f t="shared" si="20"/>
        <v>a(10.367+0.532xu(w/1000),12.2568012)</v>
      </c>
      <c r="O687">
        <f t="shared" si="21"/>
        <v>0</v>
      </c>
    </row>
    <row r="688" ht="14.25" spans="1:15">
      <c r="A688" s="1">
        <v>5088</v>
      </c>
      <c r="B688" s="7" t="s">
        <v>4196</v>
      </c>
      <c r="C688" s="3" t="e">
        <f>VLOOKUP(B688,I:I,1,FALSE)</f>
        <v>#N/A</v>
      </c>
      <c r="D688" t="str">
        <f>_xlfn.CONCAT("'",A688,"',")</f>
        <v>'5088',</v>
      </c>
      <c r="E688">
        <f>VLOOKUP(B688,allied!A:C,2,FALSE)</f>
        <v>10.367</v>
      </c>
      <c r="F688">
        <f>VLOOKUP(B688,allied!A:C,3,FALSE)</f>
        <v>0.532</v>
      </c>
      <c r="G688">
        <f>VLOOKUP(B688,allied!A:D,4,FALSE)</f>
        <v>12.2568012</v>
      </c>
      <c r="H688">
        <f>IFERROR(VLOOKUP(A688,allied_remote!A:E,4,FALSE),0)</f>
        <v>0</v>
      </c>
      <c r="I688" s="8">
        <f>IFERROR(VLOOKUP(A688,allied_remote!A:E,5,FALSE),0)</f>
        <v>0</v>
      </c>
      <c r="J688">
        <f>E688+H688</f>
        <v>10.367</v>
      </c>
      <c r="K688">
        <f>F688+I688</f>
        <v>0.532</v>
      </c>
      <c r="L688" s="8">
        <f>G688</f>
        <v>12.2568012</v>
      </c>
      <c r="M688" t="str">
        <f>B688</f>
        <v>S01</v>
      </c>
      <c r="N688" t="str">
        <f t="shared" si="20"/>
        <v>a(10.367+0.532xu(w/1000),12.2568012)</v>
      </c>
      <c r="O688">
        <f t="shared" si="21"/>
        <v>0</v>
      </c>
    </row>
    <row r="689" ht="14.25" spans="1:15">
      <c r="A689" s="1">
        <v>5090</v>
      </c>
      <c r="B689" s="7" t="s">
        <v>4196</v>
      </c>
      <c r="C689" s="3" t="e">
        <f>VLOOKUP(B689,I:I,1,FALSE)</f>
        <v>#N/A</v>
      </c>
      <c r="D689" t="str">
        <f>_xlfn.CONCAT("'",A689,"',")</f>
        <v>'5090',</v>
      </c>
      <c r="E689">
        <f>VLOOKUP(B689,allied!A:C,2,FALSE)</f>
        <v>10.367</v>
      </c>
      <c r="F689">
        <f>VLOOKUP(B689,allied!A:C,3,FALSE)</f>
        <v>0.532</v>
      </c>
      <c r="G689">
        <f>VLOOKUP(B689,allied!A:D,4,FALSE)</f>
        <v>12.2568012</v>
      </c>
      <c r="H689">
        <f>IFERROR(VLOOKUP(A689,allied_remote!A:E,4,FALSE),0)</f>
        <v>0</v>
      </c>
      <c r="I689" s="8">
        <f>IFERROR(VLOOKUP(A689,allied_remote!A:E,5,FALSE),0)</f>
        <v>0</v>
      </c>
      <c r="J689">
        <f>E689+H689</f>
        <v>10.367</v>
      </c>
      <c r="K689">
        <f>F689+I689</f>
        <v>0.532</v>
      </c>
      <c r="L689" s="8">
        <f>G689</f>
        <v>12.2568012</v>
      </c>
      <c r="M689" t="str">
        <f>B689</f>
        <v>S01</v>
      </c>
      <c r="N689" t="str">
        <f t="shared" si="20"/>
        <v>a(10.367+0.532xu(w/1000),12.2568012)</v>
      </c>
      <c r="O689">
        <f t="shared" si="21"/>
        <v>0</v>
      </c>
    </row>
    <row r="690" ht="14.25" spans="1:15">
      <c r="A690" s="1">
        <v>5092</v>
      </c>
      <c r="B690" s="7" t="s">
        <v>4196</v>
      </c>
      <c r="C690" s="3" t="e">
        <f>VLOOKUP(B690,I:I,1,FALSE)</f>
        <v>#N/A</v>
      </c>
      <c r="D690" t="str">
        <f>_xlfn.CONCAT("'",A690,"',")</f>
        <v>'5092',</v>
      </c>
      <c r="E690">
        <f>VLOOKUP(B690,allied!A:C,2,FALSE)</f>
        <v>10.367</v>
      </c>
      <c r="F690">
        <f>VLOOKUP(B690,allied!A:C,3,FALSE)</f>
        <v>0.532</v>
      </c>
      <c r="G690">
        <f>VLOOKUP(B690,allied!A:D,4,FALSE)</f>
        <v>12.2568012</v>
      </c>
      <c r="H690">
        <f>IFERROR(VLOOKUP(A690,allied_remote!A:E,4,FALSE),0)</f>
        <v>0</v>
      </c>
      <c r="I690" s="8">
        <f>IFERROR(VLOOKUP(A690,allied_remote!A:E,5,FALSE),0)</f>
        <v>0</v>
      </c>
      <c r="J690">
        <f>E690+H690</f>
        <v>10.367</v>
      </c>
      <c r="K690">
        <f>F690+I690</f>
        <v>0.532</v>
      </c>
      <c r="L690" s="8">
        <f>G690</f>
        <v>12.2568012</v>
      </c>
      <c r="M690" t="str">
        <f>B690</f>
        <v>S01</v>
      </c>
      <c r="N690" t="str">
        <f t="shared" si="20"/>
        <v>a(10.367+0.532xu(w/1000),12.2568012)</v>
      </c>
      <c r="O690">
        <f t="shared" si="21"/>
        <v>0</v>
      </c>
    </row>
    <row r="691" ht="14.25" spans="1:15">
      <c r="A691" s="1">
        <v>5093</v>
      </c>
      <c r="B691" s="7" t="s">
        <v>4196</v>
      </c>
      <c r="C691" s="3" t="e">
        <f>VLOOKUP(B691,I:I,1,FALSE)</f>
        <v>#N/A</v>
      </c>
      <c r="D691" t="str">
        <f>_xlfn.CONCAT("'",A691,"',")</f>
        <v>'5093',</v>
      </c>
      <c r="E691">
        <f>VLOOKUP(B691,allied!A:C,2,FALSE)</f>
        <v>10.367</v>
      </c>
      <c r="F691">
        <f>VLOOKUP(B691,allied!A:C,3,FALSE)</f>
        <v>0.532</v>
      </c>
      <c r="G691">
        <f>VLOOKUP(B691,allied!A:D,4,FALSE)</f>
        <v>12.2568012</v>
      </c>
      <c r="H691">
        <f>IFERROR(VLOOKUP(A691,allied_remote!A:E,4,FALSE),0)</f>
        <v>0</v>
      </c>
      <c r="I691" s="8">
        <f>IFERROR(VLOOKUP(A691,allied_remote!A:E,5,FALSE),0)</f>
        <v>0</v>
      </c>
      <c r="J691">
        <f>E691+H691</f>
        <v>10.367</v>
      </c>
      <c r="K691">
        <f>F691+I691</f>
        <v>0.532</v>
      </c>
      <c r="L691" s="8">
        <f>G691</f>
        <v>12.2568012</v>
      </c>
      <c r="M691" t="str">
        <f>B691</f>
        <v>S01</v>
      </c>
      <c r="N691" t="str">
        <f t="shared" si="20"/>
        <v>a(10.367+0.532xu(w/1000),12.2568012)</v>
      </c>
      <c r="O691">
        <f t="shared" si="21"/>
        <v>0</v>
      </c>
    </row>
    <row r="692" ht="14.25" spans="1:15">
      <c r="A692" s="1">
        <v>5094</v>
      </c>
      <c r="B692" s="7" t="s">
        <v>4196</v>
      </c>
      <c r="C692" s="3" t="e">
        <f>VLOOKUP(B692,I:I,1,FALSE)</f>
        <v>#N/A</v>
      </c>
      <c r="D692" t="str">
        <f>_xlfn.CONCAT("'",A692,"',")</f>
        <v>'5094',</v>
      </c>
      <c r="E692">
        <f>VLOOKUP(B692,allied!A:C,2,FALSE)</f>
        <v>10.367</v>
      </c>
      <c r="F692">
        <f>VLOOKUP(B692,allied!A:C,3,FALSE)</f>
        <v>0.532</v>
      </c>
      <c r="G692">
        <f>VLOOKUP(B692,allied!A:D,4,FALSE)</f>
        <v>12.2568012</v>
      </c>
      <c r="H692">
        <f>IFERROR(VLOOKUP(A692,allied_remote!A:E,4,FALSE),0)</f>
        <v>0</v>
      </c>
      <c r="I692" s="8">
        <f>IFERROR(VLOOKUP(A692,allied_remote!A:E,5,FALSE),0)</f>
        <v>0</v>
      </c>
      <c r="J692">
        <f>E692+H692</f>
        <v>10.367</v>
      </c>
      <c r="K692">
        <f>F692+I692</f>
        <v>0.532</v>
      </c>
      <c r="L692" s="8">
        <f>G692</f>
        <v>12.2568012</v>
      </c>
      <c r="M692" t="str">
        <f>B692</f>
        <v>S01</v>
      </c>
      <c r="N692" t="str">
        <f t="shared" si="20"/>
        <v>a(10.367+0.532xu(w/1000),12.2568012)</v>
      </c>
      <c r="O692">
        <f t="shared" si="21"/>
        <v>0</v>
      </c>
    </row>
    <row r="693" ht="14.25" spans="1:15">
      <c r="A693" s="1">
        <v>5095</v>
      </c>
      <c r="B693" s="7" t="s">
        <v>4196</v>
      </c>
      <c r="C693" s="3" t="e">
        <f>VLOOKUP(B693,I:I,1,FALSE)</f>
        <v>#N/A</v>
      </c>
      <c r="D693" t="str">
        <f>_xlfn.CONCAT("'",A693,"',")</f>
        <v>'5095',</v>
      </c>
      <c r="E693">
        <f>VLOOKUP(B693,allied!A:C,2,FALSE)</f>
        <v>10.367</v>
      </c>
      <c r="F693">
        <f>VLOOKUP(B693,allied!A:C,3,FALSE)</f>
        <v>0.532</v>
      </c>
      <c r="G693">
        <f>VLOOKUP(B693,allied!A:D,4,FALSE)</f>
        <v>12.2568012</v>
      </c>
      <c r="H693">
        <f>IFERROR(VLOOKUP(A693,allied_remote!A:E,4,FALSE),0)</f>
        <v>0</v>
      </c>
      <c r="I693" s="8">
        <f>IFERROR(VLOOKUP(A693,allied_remote!A:E,5,FALSE),0)</f>
        <v>0</v>
      </c>
      <c r="J693">
        <f>E693+H693</f>
        <v>10.367</v>
      </c>
      <c r="K693">
        <f>F693+I693</f>
        <v>0.532</v>
      </c>
      <c r="L693" s="8">
        <f>G693</f>
        <v>12.2568012</v>
      </c>
      <c r="M693" t="str">
        <f>B693</f>
        <v>S01</v>
      </c>
      <c r="N693" t="str">
        <f t="shared" si="20"/>
        <v>a(10.367+0.532xu(w/1000),12.2568012)</v>
      </c>
      <c r="O693">
        <f t="shared" si="21"/>
        <v>0</v>
      </c>
    </row>
    <row r="694" ht="14.25" spans="1:15">
      <c r="A694" s="1">
        <v>5096</v>
      </c>
      <c r="B694" s="7" t="s">
        <v>4196</v>
      </c>
      <c r="C694" s="3" t="e">
        <f>VLOOKUP(B694,I:I,1,FALSE)</f>
        <v>#N/A</v>
      </c>
      <c r="D694" t="str">
        <f>_xlfn.CONCAT("'",A694,"',")</f>
        <v>'5096',</v>
      </c>
      <c r="E694">
        <f>VLOOKUP(B694,allied!A:C,2,FALSE)</f>
        <v>10.367</v>
      </c>
      <c r="F694">
        <f>VLOOKUP(B694,allied!A:C,3,FALSE)</f>
        <v>0.532</v>
      </c>
      <c r="G694">
        <f>VLOOKUP(B694,allied!A:D,4,FALSE)</f>
        <v>12.2568012</v>
      </c>
      <c r="H694">
        <f>IFERROR(VLOOKUP(A694,allied_remote!A:E,4,FALSE),0)</f>
        <v>0</v>
      </c>
      <c r="I694" s="8">
        <f>IFERROR(VLOOKUP(A694,allied_remote!A:E,5,FALSE),0)</f>
        <v>0</v>
      </c>
      <c r="J694">
        <f>E694+H694</f>
        <v>10.367</v>
      </c>
      <c r="K694">
        <f>F694+I694</f>
        <v>0.532</v>
      </c>
      <c r="L694" s="8">
        <f>G694</f>
        <v>12.2568012</v>
      </c>
      <c r="M694" t="str">
        <f>B694</f>
        <v>S01</v>
      </c>
      <c r="N694" t="str">
        <f t="shared" si="20"/>
        <v>a(10.367+0.532xu(w/1000),12.2568012)</v>
      </c>
      <c r="O694">
        <f t="shared" si="21"/>
        <v>0</v>
      </c>
    </row>
    <row r="695" ht="14.25" spans="1:15">
      <c r="A695" s="1">
        <v>5097</v>
      </c>
      <c r="B695" s="7" t="s">
        <v>4196</v>
      </c>
      <c r="C695" s="3" t="e">
        <f>VLOOKUP(B695,I:I,1,FALSE)</f>
        <v>#N/A</v>
      </c>
      <c r="D695" t="str">
        <f>_xlfn.CONCAT("'",A695,"',")</f>
        <v>'5097',</v>
      </c>
      <c r="E695">
        <f>VLOOKUP(B695,allied!A:C,2,FALSE)</f>
        <v>10.367</v>
      </c>
      <c r="F695">
        <f>VLOOKUP(B695,allied!A:C,3,FALSE)</f>
        <v>0.532</v>
      </c>
      <c r="G695">
        <f>VLOOKUP(B695,allied!A:D,4,FALSE)</f>
        <v>12.2568012</v>
      </c>
      <c r="H695">
        <f>IFERROR(VLOOKUP(A695,allied_remote!A:E,4,FALSE),0)</f>
        <v>0</v>
      </c>
      <c r="I695" s="8">
        <f>IFERROR(VLOOKUP(A695,allied_remote!A:E,5,FALSE),0)</f>
        <v>0</v>
      </c>
      <c r="J695">
        <f>E695+H695</f>
        <v>10.367</v>
      </c>
      <c r="K695">
        <f>F695+I695</f>
        <v>0.532</v>
      </c>
      <c r="L695" s="8">
        <f>G695</f>
        <v>12.2568012</v>
      </c>
      <c r="M695" t="str">
        <f>B695</f>
        <v>S01</v>
      </c>
      <c r="N695" t="str">
        <f t="shared" si="20"/>
        <v>a(10.367+0.532xu(w/1000),12.2568012)</v>
      </c>
      <c r="O695">
        <f t="shared" si="21"/>
        <v>0</v>
      </c>
    </row>
    <row r="696" ht="14.25" spans="1:15">
      <c r="A696" s="1">
        <v>5098</v>
      </c>
      <c r="B696" s="7" t="s">
        <v>4196</v>
      </c>
      <c r="C696" s="3" t="e">
        <f>VLOOKUP(B696,I:I,1,FALSE)</f>
        <v>#N/A</v>
      </c>
      <c r="D696" t="str">
        <f>_xlfn.CONCAT("'",A696,"',")</f>
        <v>'5098',</v>
      </c>
      <c r="E696">
        <f>VLOOKUP(B696,allied!A:C,2,FALSE)</f>
        <v>10.367</v>
      </c>
      <c r="F696">
        <f>VLOOKUP(B696,allied!A:C,3,FALSE)</f>
        <v>0.532</v>
      </c>
      <c r="G696">
        <f>VLOOKUP(B696,allied!A:D,4,FALSE)</f>
        <v>12.2568012</v>
      </c>
      <c r="H696">
        <f>IFERROR(VLOOKUP(A696,allied_remote!A:E,4,FALSE),0)</f>
        <v>0</v>
      </c>
      <c r="I696" s="8">
        <f>IFERROR(VLOOKUP(A696,allied_remote!A:E,5,FALSE),0)</f>
        <v>0</v>
      </c>
      <c r="J696">
        <f>E696+H696</f>
        <v>10.367</v>
      </c>
      <c r="K696">
        <f>F696+I696</f>
        <v>0.532</v>
      </c>
      <c r="L696" s="8">
        <f>G696</f>
        <v>12.2568012</v>
      </c>
      <c r="M696" t="str">
        <f>B696</f>
        <v>S01</v>
      </c>
      <c r="N696" t="str">
        <f t="shared" si="20"/>
        <v>a(10.367+0.532xu(w/1000),12.2568012)</v>
      </c>
      <c r="O696">
        <f t="shared" si="21"/>
        <v>0</v>
      </c>
    </row>
    <row r="697" ht="14.25" spans="1:15">
      <c r="A697" s="1">
        <v>5106</v>
      </c>
      <c r="B697" s="7" t="s">
        <v>4196</v>
      </c>
      <c r="C697" s="3" t="e">
        <f>VLOOKUP(B697,I:I,1,FALSE)</f>
        <v>#N/A</v>
      </c>
      <c r="D697" t="str">
        <f>_xlfn.CONCAT("'",A697,"',")</f>
        <v>'5106',</v>
      </c>
      <c r="E697">
        <f>VLOOKUP(B697,allied!A:C,2,FALSE)</f>
        <v>10.367</v>
      </c>
      <c r="F697">
        <f>VLOOKUP(B697,allied!A:C,3,FALSE)</f>
        <v>0.532</v>
      </c>
      <c r="G697">
        <f>VLOOKUP(B697,allied!A:D,4,FALSE)</f>
        <v>12.2568012</v>
      </c>
      <c r="H697">
        <f>IFERROR(VLOOKUP(A697,allied_remote!A:E,4,FALSE),0)</f>
        <v>0</v>
      </c>
      <c r="I697" s="8">
        <f>IFERROR(VLOOKUP(A697,allied_remote!A:E,5,FALSE),0)</f>
        <v>0</v>
      </c>
      <c r="J697">
        <f>E697+H697</f>
        <v>10.367</v>
      </c>
      <c r="K697">
        <f>F697+I697</f>
        <v>0.532</v>
      </c>
      <c r="L697" s="8">
        <f>G697</f>
        <v>12.2568012</v>
      </c>
      <c r="M697" t="str">
        <f>B697</f>
        <v>S01</v>
      </c>
      <c r="N697" t="str">
        <f t="shared" si="20"/>
        <v>a(10.367+0.532xu(w/1000),12.2568012)</v>
      </c>
      <c r="O697">
        <f t="shared" si="21"/>
        <v>0</v>
      </c>
    </row>
    <row r="698" ht="14.25" spans="1:15">
      <c r="A698" s="1">
        <v>5107</v>
      </c>
      <c r="B698" s="7" t="s">
        <v>4196</v>
      </c>
      <c r="C698" s="3" t="e">
        <f>VLOOKUP(B698,I:I,1,FALSE)</f>
        <v>#N/A</v>
      </c>
      <c r="D698" t="str">
        <f>_xlfn.CONCAT("'",A698,"',")</f>
        <v>'5107',</v>
      </c>
      <c r="E698">
        <f>VLOOKUP(B698,allied!A:C,2,FALSE)</f>
        <v>10.367</v>
      </c>
      <c r="F698">
        <f>VLOOKUP(B698,allied!A:C,3,FALSE)</f>
        <v>0.532</v>
      </c>
      <c r="G698">
        <f>VLOOKUP(B698,allied!A:D,4,FALSE)</f>
        <v>12.2568012</v>
      </c>
      <c r="H698">
        <f>IFERROR(VLOOKUP(A698,allied_remote!A:E,4,FALSE),0)</f>
        <v>0</v>
      </c>
      <c r="I698" s="8">
        <f>IFERROR(VLOOKUP(A698,allied_remote!A:E,5,FALSE),0)</f>
        <v>0</v>
      </c>
      <c r="J698">
        <f>E698+H698</f>
        <v>10.367</v>
      </c>
      <c r="K698">
        <f>F698+I698</f>
        <v>0.532</v>
      </c>
      <c r="L698" s="8">
        <f>G698</f>
        <v>12.2568012</v>
      </c>
      <c r="M698" t="str">
        <f>B698</f>
        <v>S01</v>
      </c>
      <c r="N698" t="str">
        <f t="shared" si="20"/>
        <v>a(10.367+0.532xu(w/1000),12.2568012)</v>
      </c>
      <c r="O698">
        <f t="shared" si="21"/>
        <v>0</v>
      </c>
    </row>
    <row r="699" ht="14.25" spans="1:15">
      <c r="A699" s="1">
        <v>5108</v>
      </c>
      <c r="B699" s="7" t="s">
        <v>4196</v>
      </c>
      <c r="C699" s="3" t="e">
        <f>VLOOKUP(B699,I:I,1,FALSE)</f>
        <v>#N/A</v>
      </c>
      <c r="D699" t="str">
        <f>_xlfn.CONCAT("'",A699,"',")</f>
        <v>'5108',</v>
      </c>
      <c r="E699">
        <f>VLOOKUP(B699,allied!A:C,2,FALSE)</f>
        <v>10.367</v>
      </c>
      <c r="F699">
        <f>VLOOKUP(B699,allied!A:C,3,FALSE)</f>
        <v>0.532</v>
      </c>
      <c r="G699">
        <f>VLOOKUP(B699,allied!A:D,4,FALSE)</f>
        <v>12.2568012</v>
      </c>
      <c r="H699">
        <f>IFERROR(VLOOKUP(A699,allied_remote!A:E,4,FALSE),0)</f>
        <v>0</v>
      </c>
      <c r="I699" s="8">
        <f>IFERROR(VLOOKUP(A699,allied_remote!A:E,5,FALSE),0)</f>
        <v>0</v>
      </c>
      <c r="J699">
        <f>E699+H699</f>
        <v>10.367</v>
      </c>
      <c r="K699">
        <f>F699+I699</f>
        <v>0.532</v>
      </c>
      <c r="L699" s="8">
        <f>G699</f>
        <v>12.2568012</v>
      </c>
      <c r="M699" t="str">
        <f>B699</f>
        <v>S01</v>
      </c>
      <c r="N699" t="str">
        <f t="shared" si="20"/>
        <v>a(10.367+0.532xu(w/1000),12.2568012)</v>
      </c>
      <c r="O699">
        <f t="shared" si="21"/>
        <v>0</v>
      </c>
    </row>
    <row r="700" ht="14.25" spans="1:15">
      <c r="A700" s="1">
        <v>5109</v>
      </c>
      <c r="B700" s="7" t="s">
        <v>4196</v>
      </c>
      <c r="C700" s="3" t="e">
        <f>VLOOKUP(B700,I:I,1,FALSE)</f>
        <v>#N/A</v>
      </c>
      <c r="D700" t="str">
        <f>_xlfn.CONCAT("'",A700,"',")</f>
        <v>'5109',</v>
      </c>
      <c r="E700">
        <f>VLOOKUP(B700,allied!A:C,2,FALSE)</f>
        <v>10.367</v>
      </c>
      <c r="F700">
        <f>VLOOKUP(B700,allied!A:C,3,FALSE)</f>
        <v>0.532</v>
      </c>
      <c r="G700">
        <f>VLOOKUP(B700,allied!A:D,4,FALSE)</f>
        <v>12.2568012</v>
      </c>
      <c r="H700">
        <f>IFERROR(VLOOKUP(A700,allied_remote!A:E,4,FALSE),0)</f>
        <v>0</v>
      </c>
      <c r="I700" s="8">
        <f>IFERROR(VLOOKUP(A700,allied_remote!A:E,5,FALSE),0)</f>
        <v>0</v>
      </c>
      <c r="J700">
        <f>E700+H700</f>
        <v>10.367</v>
      </c>
      <c r="K700">
        <f>F700+I700</f>
        <v>0.532</v>
      </c>
      <c r="L700" s="8">
        <f>G700</f>
        <v>12.2568012</v>
      </c>
      <c r="M700" t="str">
        <f>B700</f>
        <v>S01</v>
      </c>
      <c r="N700" t="str">
        <f t="shared" si="20"/>
        <v>a(10.367+0.532xu(w/1000),12.2568012)</v>
      </c>
      <c r="O700">
        <f t="shared" si="21"/>
        <v>0</v>
      </c>
    </row>
    <row r="701" ht="14.25" spans="1:15">
      <c r="A701" s="1">
        <v>5111</v>
      </c>
      <c r="B701" s="7" t="s">
        <v>4196</v>
      </c>
      <c r="C701" s="3" t="e">
        <f>VLOOKUP(B701,I:I,1,FALSE)</f>
        <v>#N/A</v>
      </c>
      <c r="D701" t="str">
        <f>_xlfn.CONCAT("'",A701,"',")</f>
        <v>'5111',</v>
      </c>
      <c r="E701">
        <f>VLOOKUP(B701,allied!A:C,2,FALSE)</f>
        <v>10.367</v>
      </c>
      <c r="F701">
        <f>VLOOKUP(B701,allied!A:C,3,FALSE)</f>
        <v>0.532</v>
      </c>
      <c r="G701">
        <f>VLOOKUP(B701,allied!A:D,4,FALSE)</f>
        <v>12.2568012</v>
      </c>
      <c r="H701">
        <f>IFERROR(VLOOKUP(A701,allied_remote!A:E,4,FALSE),0)</f>
        <v>0</v>
      </c>
      <c r="I701" s="8">
        <f>IFERROR(VLOOKUP(A701,allied_remote!A:E,5,FALSE),0)</f>
        <v>0</v>
      </c>
      <c r="J701">
        <f>E701+H701</f>
        <v>10.367</v>
      </c>
      <c r="K701">
        <f>F701+I701</f>
        <v>0.532</v>
      </c>
      <c r="L701" s="8">
        <f>G701</f>
        <v>12.2568012</v>
      </c>
      <c r="M701" t="str">
        <f>B701</f>
        <v>S01</v>
      </c>
      <c r="N701" t="str">
        <f t="shared" si="20"/>
        <v>a(10.367+0.532xu(w/1000),12.2568012)</v>
      </c>
      <c r="O701">
        <f t="shared" si="21"/>
        <v>0</v>
      </c>
    </row>
    <row r="702" ht="14.25" spans="1:15">
      <c r="A702" s="1">
        <v>5112</v>
      </c>
      <c r="B702" s="7" t="s">
        <v>4196</v>
      </c>
      <c r="C702" s="3" t="e">
        <f>VLOOKUP(B702,I:I,1,FALSE)</f>
        <v>#N/A</v>
      </c>
      <c r="D702" t="str">
        <f>_xlfn.CONCAT("'",A702,"',")</f>
        <v>'5112',</v>
      </c>
      <c r="E702">
        <f>VLOOKUP(B702,allied!A:C,2,FALSE)</f>
        <v>10.367</v>
      </c>
      <c r="F702">
        <f>VLOOKUP(B702,allied!A:C,3,FALSE)</f>
        <v>0.532</v>
      </c>
      <c r="G702">
        <f>VLOOKUP(B702,allied!A:D,4,FALSE)</f>
        <v>12.2568012</v>
      </c>
      <c r="H702">
        <f>IFERROR(VLOOKUP(A702,allied_remote!A:E,4,FALSE),0)</f>
        <v>0</v>
      </c>
      <c r="I702" s="8">
        <f>IFERROR(VLOOKUP(A702,allied_remote!A:E,5,FALSE),0)</f>
        <v>0</v>
      </c>
      <c r="J702">
        <f>E702+H702</f>
        <v>10.367</v>
      </c>
      <c r="K702">
        <f>F702+I702</f>
        <v>0.532</v>
      </c>
      <c r="L702" s="8">
        <f>G702</f>
        <v>12.2568012</v>
      </c>
      <c r="M702" t="str">
        <f>B702</f>
        <v>S01</v>
      </c>
      <c r="N702" t="str">
        <f t="shared" si="20"/>
        <v>a(10.367+0.532xu(w/1000),12.2568012)</v>
      </c>
      <c r="O702">
        <f t="shared" si="21"/>
        <v>0</v>
      </c>
    </row>
    <row r="703" ht="14.25" spans="1:15">
      <c r="A703" s="1">
        <v>5113</v>
      </c>
      <c r="B703" s="7" t="s">
        <v>4196</v>
      </c>
      <c r="C703" s="3" t="e">
        <f>VLOOKUP(B703,I:I,1,FALSE)</f>
        <v>#N/A</v>
      </c>
      <c r="D703" t="str">
        <f>_xlfn.CONCAT("'",A703,"',")</f>
        <v>'5113',</v>
      </c>
      <c r="E703">
        <f>VLOOKUP(B703,allied!A:C,2,FALSE)</f>
        <v>10.367</v>
      </c>
      <c r="F703">
        <f>VLOOKUP(B703,allied!A:C,3,FALSE)</f>
        <v>0.532</v>
      </c>
      <c r="G703">
        <f>VLOOKUP(B703,allied!A:D,4,FALSE)</f>
        <v>12.2568012</v>
      </c>
      <c r="H703">
        <f>IFERROR(VLOOKUP(A703,allied_remote!A:E,4,FALSE),0)</f>
        <v>0</v>
      </c>
      <c r="I703" s="8">
        <f>IFERROR(VLOOKUP(A703,allied_remote!A:E,5,FALSE),0)</f>
        <v>0</v>
      </c>
      <c r="J703">
        <f>E703+H703</f>
        <v>10.367</v>
      </c>
      <c r="K703">
        <f>F703+I703</f>
        <v>0.532</v>
      </c>
      <c r="L703" s="8">
        <f>G703</f>
        <v>12.2568012</v>
      </c>
      <c r="M703" t="str">
        <f>B703</f>
        <v>S01</v>
      </c>
      <c r="N703" t="str">
        <f t="shared" si="20"/>
        <v>a(10.367+0.532xu(w/1000),12.2568012)</v>
      </c>
      <c r="O703">
        <f t="shared" si="21"/>
        <v>0</v>
      </c>
    </row>
    <row r="704" ht="14.25" spans="1:15">
      <c r="A704" s="1">
        <v>5115</v>
      </c>
      <c r="B704" s="7" t="s">
        <v>4196</v>
      </c>
      <c r="C704" s="3" t="e">
        <f>VLOOKUP(B704,I:I,1,FALSE)</f>
        <v>#N/A</v>
      </c>
      <c r="D704" t="str">
        <f>_xlfn.CONCAT("'",A704,"',")</f>
        <v>'5115',</v>
      </c>
      <c r="E704">
        <f>VLOOKUP(B704,allied!A:C,2,FALSE)</f>
        <v>10.367</v>
      </c>
      <c r="F704">
        <f>VLOOKUP(B704,allied!A:C,3,FALSE)</f>
        <v>0.532</v>
      </c>
      <c r="G704">
        <f>VLOOKUP(B704,allied!A:D,4,FALSE)</f>
        <v>12.2568012</v>
      </c>
      <c r="H704">
        <f>IFERROR(VLOOKUP(A704,allied_remote!A:E,4,FALSE),0)</f>
        <v>0</v>
      </c>
      <c r="I704" s="8">
        <f>IFERROR(VLOOKUP(A704,allied_remote!A:E,5,FALSE),0)</f>
        <v>0</v>
      </c>
      <c r="J704">
        <f>E704+H704</f>
        <v>10.367</v>
      </c>
      <c r="K704">
        <f>F704+I704</f>
        <v>0.532</v>
      </c>
      <c r="L704" s="8">
        <f>G704</f>
        <v>12.2568012</v>
      </c>
      <c r="M704" t="str">
        <f>B704</f>
        <v>S01</v>
      </c>
      <c r="N704" t="str">
        <f t="shared" si="20"/>
        <v>a(10.367+0.532xu(w/1000),12.2568012)</v>
      </c>
      <c r="O704">
        <f t="shared" si="21"/>
        <v>0</v>
      </c>
    </row>
    <row r="705" ht="14.25" spans="1:15">
      <c r="A705" s="1">
        <v>5116</v>
      </c>
      <c r="B705" s="7" t="s">
        <v>4196</v>
      </c>
      <c r="C705" s="3" t="e">
        <f>VLOOKUP(B705,I:I,1,FALSE)</f>
        <v>#N/A</v>
      </c>
      <c r="D705" t="str">
        <f>_xlfn.CONCAT("'",A705,"',")</f>
        <v>'5116',</v>
      </c>
      <c r="E705">
        <f>VLOOKUP(B705,allied!A:C,2,FALSE)</f>
        <v>10.367</v>
      </c>
      <c r="F705">
        <f>VLOOKUP(B705,allied!A:C,3,FALSE)</f>
        <v>0.532</v>
      </c>
      <c r="G705">
        <f>VLOOKUP(B705,allied!A:D,4,FALSE)</f>
        <v>12.2568012</v>
      </c>
      <c r="H705">
        <f>IFERROR(VLOOKUP(A705,allied_remote!A:E,4,FALSE),0)</f>
        <v>0</v>
      </c>
      <c r="I705" s="8">
        <f>IFERROR(VLOOKUP(A705,allied_remote!A:E,5,FALSE),0)</f>
        <v>0</v>
      </c>
      <c r="J705">
        <f>E705+H705</f>
        <v>10.367</v>
      </c>
      <c r="K705">
        <f>F705+I705</f>
        <v>0.532</v>
      </c>
      <c r="L705" s="8">
        <f>G705</f>
        <v>12.2568012</v>
      </c>
      <c r="M705" t="str">
        <f>B705</f>
        <v>S01</v>
      </c>
      <c r="N705" t="str">
        <f t="shared" si="20"/>
        <v>a(10.367+0.532xu(w/1000),12.2568012)</v>
      </c>
      <c r="O705">
        <f t="shared" si="21"/>
        <v>0</v>
      </c>
    </row>
    <row r="706" ht="14.25" spans="1:15">
      <c r="A706" s="1">
        <v>5117</v>
      </c>
      <c r="B706" s="7" t="s">
        <v>4196</v>
      </c>
      <c r="C706" s="3" t="e">
        <f>VLOOKUP(B706,I:I,1,FALSE)</f>
        <v>#N/A</v>
      </c>
      <c r="D706" t="str">
        <f>_xlfn.CONCAT("'",A706,"',")</f>
        <v>'5117',</v>
      </c>
      <c r="E706">
        <f>VLOOKUP(B706,allied!A:C,2,FALSE)</f>
        <v>10.367</v>
      </c>
      <c r="F706">
        <f>VLOOKUP(B706,allied!A:C,3,FALSE)</f>
        <v>0.532</v>
      </c>
      <c r="G706">
        <f>VLOOKUP(B706,allied!A:D,4,FALSE)</f>
        <v>12.2568012</v>
      </c>
      <c r="H706">
        <f>IFERROR(VLOOKUP(A706,allied_remote!A:E,4,FALSE),0)</f>
        <v>0</v>
      </c>
      <c r="I706" s="8">
        <f>IFERROR(VLOOKUP(A706,allied_remote!A:E,5,FALSE),0)</f>
        <v>0</v>
      </c>
      <c r="J706">
        <f>E706+H706</f>
        <v>10.367</v>
      </c>
      <c r="K706">
        <f>F706+I706</f>
        <v>0.532</v>
      </c>
      <c r="L706" s="8">
        <f>G706</f>
        <v>12.2568012</v>
      </c>
      <c r="M706" t="str">
        <f>B706</f>
        <v>S01</v>
      </c>
      <c r="N706" t="str">
        <f t="shared" si="20"/>
        <v>a(10.367+0.532xu(w/1000),12.2568012)</v>
      </c>
      <c r="O706">
        <f t="shared" si="21"/>
        <v>0</v>
      </c>
    </row>
    <row r="707" ht="14.25" spans="1:15">
      <c r="A707" s="1">
        <v>5118</v>
      </c>
      <c r="B707" s="7" t="s">
        <v>4196</v>
      </c>
      <c r="C707" s="3" t="e">
        <f>VLOOKUP(B707,I:I,1,FALSE)</f>
        <v>#N/A</v>
      </c>
      <c r="D707" t="str">
        <f>_xlfn.CONCAT("'",A707,"',")</f>
        <v>'5118',</v>
      </c>
      <c r="E707">
        <f>VLOOKUP(B707,allied!A:C,2,FALSE)</f>
        <v>10.367</v>
      </c>
      <c r="F707">
        <f>VLOOKUP(B707,allied!A:C,3,FALSE)</f>
        <v>0.532</v>
      </c>
      <c r="G707">
        <f>VLOOKUP(B707,allied!A:D,4,FALSE)</f>
        <v>12.2568012</v>
      </c>
      <c r="H707">
        <f>IFERROR(VLOOKUP(A707,allied_remote!A:E,4,FALSE),0)</f>
        <v>0</v>
      </c>
      <c r="I707" s="8">
        <f>IFERROR(VLOOKUP(A707,allied_remote!A:E,5,FALSE),0)</f>
        <v>0</v>
      </c>
      <c r="J707">
        <f>E707+H707</f>
        <v>10.367</v>
      </c>
      <c r="K707">
        <f>F707+I707</f>
        <v>0.532</v>
      </c>
      <c r="L707" s="8">
        <f>G707</f>
        <v>12.2568012</v>
      </c>
      <c r="M707" t="str">
        <f>B707</f>
        <v>S01</v>
      </c>
      <c r="N707" t="str">
        <f t="shared" ref="N707:N770" si="22">_xlfn.CONCAT("a(",J707,"+",K707,"xu(w/1000),",L707,")")</f>
        <v>a(10.367+0.532xu(w/1000),12.2568012)</v>
      </c>
      <c r="O707">
        <f t="shared" ref="O707:O770" si="23">J707-_xlfn.MINIFS(J:J,K:K,K707)</f>
        <v>0</v>
      </c>
    </row>
    <row r="708" ht="14.25" spans="1:15">
      <c r="A708" s="1">
        <v>5120</v>
      </c>
      <c r="B708" s="7" t="s">
        <v>4196</v>
      </c>
      <c r="C708" s="3" t="e">
        <f>VLOOKUP(B708,I:I,1,FALSE)</f>
        <v>#N/A</v>
      </c>
      <c r="D708" t="str">
        <f>_xlfn.CONCAT("'",A708,"',")</f>
        <v>'5120',</v>
      </c>
      <c r="E708">
        <f>VLOOKUP(B708,allied!A:C,2,FALSE)</f>
        <v>10.367</v>
      </c>
      <c r="F708">
        <f>VLOOKUP(B708,allied!A:C,3,FALSE)</f>
        <v>0.532</v>
      </c>
      <c r="G708">
        <f>VLOOKUP(B708,allied!A:D,4,FALSE)</f>
        <v>12.2568012</v>
      </c>
      <c r="H708">
        <f>IFERROR(VLOOKUP(A708,allied_remote!A:E,4,FALSE),0)</f>
        <v>0</v>
      </c>
      <c r="I708" s="8">
        <f>IFERROR(VLOOKUP(A708,allied_remote!A:E,5,FALSE),0)</f>
        <v>0</v>
      </c>
      <c r="J708">
        <f>E708+H708</f>
        <v>10.367</v>
      </c>
      <c r="K708">
        <f>F708+I708</f>
        <v>0.532</v>
      </c>
      <c r="L708" s="8">
        <f>G708</f>
        <v>12.2568012</v>
      </c>
      <c r="M708" t="str">
        <f>B708</f>
        <v>S01</v>
      </c>
      <c r="N708" t="str">
        <f t="shared" si="22"/>
        <v>a(10.367+0.532xu(w/1000),12.2568012)</v>
      </c>
      <c r="O708">
        <f t="shared" si="23"/>
        <v>0</v>
      </c>
    </row>
    <row r="709" ht="14.25" spans="1:15">
      <c r="A709" s="1">
        <v>5121</v>
      </c>
      <c r="B709" s="7" t="s">
        <v>4196</v>
      </c>
      <c r="C709" s="3" t="e">
        <f>VLOOKUP(B709,I:I,1,FALSE)</f>
        <v>#N/A</v>
      </c>
      <c r="D709" t="str">
        <f>_xlfn.CONCAT("'",A709,"',")</f>
        <v>'5121',</v>
      </c>
      <c r="E709">
        <f>VLOOKUP(B709,allied!A:C,2,FALSE)</f>
        <v>10.367</v>
      </c>
      <c r="F709">
        <f>VLOOKUP(B709,allied!A:C,3,FALSE)</f>
        <v>0.532</v>
      </c>
      <c r="G709">
        <f>VLOOKUP(B709,allied!A:D,4,FALSE)</f>
        <v>12.2568012</v>
      </c>
      <c r="H709">
        <f>IFERROR(VLOOKUP(A709,allied_remote!A:E,4,FALSE),0)</f>
        <v>0</v>
      </c>
      <c r="I709" s="8">
        <f>IFERROR(VLOOKUP(A709,allied_remote!A:E,5,FALSE),0)</f>
        <v>0</v>
      </c>
      <c r="J709">
        <f>E709+H709</f>
        <v>10.367</v>
      </c>
      <c r="K709">
        <f>F709+I709</f>
        <v>0.532</v>
      </c>
      <c r="L709" s="8">
        <f>G709</f>
        <v>12.2568012</v>
      </c>
      <c r="M709" t="str">
        <f>B709</f>
        <v>S01</v>
      </c>
      <c r="N709" t="str">
        <f t="shared" si="22"/>
        <v>a(10.367+0.532xu(w/1000),12.2568012)</v>
      </c>
      <c r="O709">
        <f t="shared" si="23"/>
        <v>0</v>
      </c>
    </row>
    <row r="710" ht="14.25" spans="1:15">
      <c r="A710" s="1">
        <v>5127</v>
      </c>
      <c r="B710" s="7" t="s">
        <v>4196</v>
      </c>
      <c r="C710" s="3" t="e">
        <f>VLOOKUP(B710,I:I,1,FALSE)</f>
        <v>#N/A</v>
      </c>
      <c r="D710" t="str">
        <f>_xlfn.CONCAT("'",A710,"',")</f>
        <v>'5127',</v>
      </c>
      <c r="E710">
        <f>VLOOKUP(B710,allied!A:C,2,FALSE)</f>
        <v>10.367</v>
      </c>
      <c r="F710">
        <f>VLOOKUP(B710,allied!A:C,3,FALSE)</f>
        <v>0.532</v>
      </c>
      <c r="G710">
        <f>VLOOKUP(B710,allied!A:D,4,FALSE)</f>
        <v>12.2568012</v>
      </c>
      <c r="H710">
        <f>IFERROR(VLOOKUP(A710,allied_remote!A:E,4,FALSE),0)</f>
        <v>0</v>
      </c>
      <c r="I710" s="8">
        <f>IFERROR(VLOOKUP(A710,allied_remote!A:E,5,FALSE),0)</f>
        <v>0</v>
      </c>
      <c r="J710">
        <f>E710+H710</f>
        <v>10.367</v>
      </c>
      <c r="K710">
        <f>F710+I710</f>
        <v>0.532</v>
      </c>
      <c r="L710" s="8">
        <f>G710</f>
        <v>12.2568012</v>
      </c>
      <c r="M710" t="str">
        <f>B710</f>
        <v>S01</v>
      </c>
      <c r="N710" t="str">
        <f t="shared" si="22"/>
        <v>a(10.367+0.532xu(w/1000),12.2568012)</v>
      </c>
      <c r="O710">
        <f t="shared" si="23"/>
        <v>0</v>
      </c>
    </row>
    <row r="711" ht="14.25" spans="1:15">
      <c r="A711" s="1">
        <v>5158</v>
      </c>
      <c r="B711" s="7" t="s">
        <v>4196</v>
      </c>
      <c r="C711" s="3" t="e">
        <f>VLOOKUP(B711,I:I,1,FALSE)</f>
        <v>#N/A</v>
      </c>
      <c r="D711" t="str">
        <f>_xlfn.CONCAT("'",A711,"',")</f>
        <v>'5158',</v>
      </c>
      <c r="E711">
        <f>VLOOKUP(B711,allied!A:C,2,FALSE)</f>
        <v>10.367</v>
      </c>
      <c r="F711">
        <f>VLOOKUP(B711,allied!A:C,3,FALSE)</f>
        <v>0.532</v>
      </c>
      <c r="G711">
        <f>VLOOKUP(B711,allied!A:D,4,FALSE)</f>
        <v>12.2568012</v>
      </c>
      <c r="H711">
        <f>IFERROR(VLOOKUP(A711,allied_remote!A:E,4,FALSE),0)</f>
        <v>0</v>
      </c>
      <c r="I711" s="8">
        <f>IFERROR(VLOOKUP(A711,allied_remote!A:E,5,FALSE),0)</f>
        <v>0</v>
      </c>
      <c r="J711">
        <f>E711+H711</f>
        <v>10.367</v>
      </c>
      <c r="K711">
        <f>F711+I711</f>
        <v>0.532</v>
      </c>
      <c r="L711" s="8">
        <f>G711</f>
        <v>12.2568012</v>
      </c>
      <c r="M711" t="str">
        <f>B711</f>
        <v>S01</v>
      </c>
      <c r="N711" t="str">
        <f t="shared" si="22"/>
        <v>a(10.367+0.532xu(w/1000),12.2568012)</v>
      </c>
      <c r="O711">
        <f t="shared" si="23"/>
        <v>0</v>
      </c>
    </row>
    <row r="712" ht="14.25" spans="1:15">
      <c r="A712" s="1">
        <v>5159</v>
      </c>
      <c r="B712" s="7" t="s">
        <v>4196</v>
      </c>
      <c r="C712" s="3" t="e">
        <f>VLOOKUP(B712,I:I,1,FALSE)</f>
        <v>#N/A</v>
      </c>
      <c r="D712" t="str">
        <f>_xlfn.CONCAT("'",A712,"',")</f>
        <v>'5159',</v>
      </c>
      <c r="E712">
        <f>VLOOKUP(B712,allied!A:C,2,FALSE)</f>
        <v>10.367</v>
      </c>
      <c r="F712">
        <f>VLOOKUP(B712,allied!A:C,3,FALSE)</f>
        <v>0.532</v>
      </c>
      <c r="G712">
        <f>VLOOKUP(B712,allied!A:D,4,FALSE)</f>
        <v>12.2568012</v>
      </c>
      <c r="H712">
        <f>IFERROR(VLOOKUP(A712,allied_remote!A:E,4,FALSE),0)</f>
        <v>0</v>
      </c>
      <c r="I712" s="8">
        <f>IFERROR(VLOOKUP(A712,allied_remote!A:E,5,FALSE),0)</f>
        <v>0</v>
      </c>
      <c r="J712">
        <f>E712+H712</f>
        <v>10.367</v>
      </c>
      <c r="K712">
        <f>F712+I712</f>
        <v>0.532</v>
      </c>
      <c r="L712" s="8">
        <f>G712</f>
        <v>12.2568012</v>
      </c>
      <c r="M712" t="str">
        <f>B712</f>
        <v>S01</v>
      </c>
      <c r="N712" t="str">
        <f t="shared" si="22"/>
        <v>a(10.367+0.532xu(w/1000),12.2568012)</v>
      </c>
      <c r="O712">
        <f t="shared" si="23"/>
        <v>0</v>
      </c>
    </row>
    <row r="713" ht="14.25" spans="1:15">
      <c r="A713" s="1">
        <v>5160</v>
      </c>
      <c r="B713" s="7" t="s">
        <v>4196</v>
      </c>
      <c r="C713" s="3" t="e">
        <f>VLOOKUP(B713,I:I,1,FALSE)</f>
        <v>#N/A</v>
      </c>
      <c r="D713" t="str">
        <f>_xlfn.CONCAT("'",A713,"',")</f>
        <v>'5160',</v>
      </c>
      <c r="E713">
        <f>VLOOKUP(B713,allied!A:C,2,FALSE)</f>
        <v>10.367</v>
      </c>
      <c r="F713">
        <f>VLOOKUP(B713,allied!A:C,3,FALSE)</f>
        <v>0.532</v>
      </c>
      <c r="G713">
        <f>VLOOKUP(B713,allied!A:D,4,FALSE)</f>
        <v>12.2568012</v>
      </c>
      <c r="H713">
        <f>IFERROR(VLOOKUP(A713,allied_remote!A:E,4,FALSE),0)</f>
        <v>0</v>
      </c>
      <c r="I713" s="8">
        <f>IFERROR(VLOOKUP(A713,allied_remote!A:E,5,FALSE),0)</f>
        <v>0</v>
      </c>
      <c r="J713">
        <f>E713+H713</f>
        <v>10.367</v>
      </c>
      <c r="K713">
        <f>F713+I713</f>
        <v>0.532</v>
      </c>
      <c r="L713" s="8">
        <f>G713</f>
        <v>12.2568012</v>
      </c>
      <c r="M713" t="str">
        <f>B713</f>
        <v>S01</v>
      </c>
      <c r="N713" t="str">
        <f t="shared" si="22"/>
        <v>a(10.367+0.532xu(w/1000),12.2568012)</v>
      </c>
      <c r="O713">
        <f t="shared" si="23"/>
        <v>0</v>
      </c>
    </row>
    <row r="714" ht="14.25" spans="1:15">
      <c r="A714" s="1">
        <v>5161</v>
      </c>
      <c r="B714" s="7" t="s">
        <v>4196</v>
      </c>
      <c r="C714" s="3" t="e">
        <f>VLOOKUP(B714,I:I,1,FALSE)</f>
        <v>#N/A</v>
      </c>
      <c r="D714" t="str">
        <f>_xlfn.CONCAT("'",A714,"',")</f>
        <v>'5161',</v>
      </c>
      <c r="E714">
        <f>VLOOKUP(B714,allied!A:C,2,FALSE)</f>
        <v>10.367</v>
      </c>
      <c r="F714">
        <f>VLOOKUP(B714,allied!A:C,3,FALSE)</f>
        <v>0.532</v>
      </c>
      <c r="G714">
        <f>VLOOKUP(B714,allied!A:D,4,FALSE)</f>
        <v>12.2568012</v>
      </c>
      <c r="H714">
        <f>IFERROR(VLOOKUP(A714,allied_remote!A:E,4,FALSE),0)</f>
        <v>0</v>
      </c>
      <c r="I714" s="8">
        <f>IFERROR(VLOOKUP(A714,allied_remote!A:E,5,FALSE),0)</f>
        <v>0</v>
      </c>
      <c r="J714">
        <f>E714+H714</f>
        <v>10.367</v>
      </c>
      <c r="K714">
        <f>F714+I714</f>
        <v>0.532</v>
      </c>
      <c r="L714" s="8">
        <f>G714</f>
        <v>12.2568012</v>
      </c>
      <c r="M714" t="str">
        <f>B714</f>
        <v>S01</v>
      </c>
      <c r="N714" t="str">
        <f t="shared" si="22"/>
        <v>a(10.367+0.532xu(w/1000),12.2568012)</v>
      </c>
      <c r="O714">
        <f t="shared" si="23"/>
        <v>0</v>
      </c>
    </row>
    <row r="715" ht="14.25" spans="1:15">
      <c r="A715" s="1">
        <v>5162</v>
      </c>
      <c r="B715" s="7" t="s">
        <v>4196</v>
      </c>
      <c r="C715" s="3" t="e">
        <f>VLOOKUP(B715,I:I,1,FALSE)</f>
        <v>#N/A</v>
      </c>
      <c r="D715" t="str">
        <f>_xlfn.CONCAT("'",A715,"',")</f>
        <v>'5162',</v>
      </c>
      <c r="E715">
        <f>VLOOKUP(B715,allied!A:C,2,FALSE)</f>
        <v>10.367</v>
      </c>
      <c r="F715">
        <f>VLOOKUP(B715,allied!A:C,3,FALSE)</f>
        <v>0.532</v>
      </c>
      <c r="G715">
        <f>VLOOKUP(B715,allied!A:D,4,FALSE)</f>
        <v>12.2568012</v>
      </c>
      <c r="H715">
        <f>IFERROR(VLOOKUP(A715,allied_remote!A:E,4,FALSE),0)</f>
        <v>0</v>
      </c>
      <c r="I715" s="8">
        <f>IFERROR(VLOOKUP(A715,allied_remote!A:E,5,FALSE),0)</f>
        <v>0</v>
      </c>
      <c r="J715">
        <f>E715+H715</f>
        <v>10.367</v>
      </c>
      <c r="K715">
        <f>F715+I715</f>
        <v>0.532</v>
      </c>
      <c r="L715" s="8">
        <f>G715</f>
        <v>12.2568012</v>
      </c>
      <c r="M715" t="str">
        <f>B715</f>
        <v>S01</v>
      </c>
      <c r="N715" t="str">
        <f t="shared" si="22"/>
        <v>a(10.367+0.532xu(w/1000),12.2568012)</v>
      </c>
      <c r="O715">
        <f t="shared" si="23"/>
        <v>0</v>
      </c>
    </row>
    <row r="716" ht="14.25" spans="1:15">
      <c r="A716" s="1">
        <v>5163</v>
      </c>
      <c r="B716" s="7" t="s">
        <v>4196</v>
      </c>
      <c r="C716" s="3" t="e">
        <f>VLOOKUP(B716,I:I,1,FALSE)</f>
        <v>#N/A</v>
      </c>
      <c r="D716" t="str">
        <f>_xlfn.CONCAT("'",A716,"',")</f>
        <v>'5163',</v>
      </c>
      <c r="E716">
        <f>VLOOKUP(B716,allied!A:C,2,FALSE)</f>
        <v>10.367</v>
      </c>
      <c r="F716">
        <f>VLOOKUP(B716,allied!A:C,3,FALSE)</f>
        <v>0.532</v>
      </c>
      <c r="G716">
        <f>VLOOKUP(B716,allied!A:D,4,FALSE)</f>
        <v>12.2568012</v>
      </c>
      <c r="H716">
        <f>IFERROR(VLOOKUP(A716,allied_remote!A:E,4,FALSE),0)</f>
        <v>0</v>
      </c>
      <c r="I716" s="8">
        <f>IFERROR(VLOOKUP(A716,allied_remote!A:E,5,FALSE),0)</f>
        <v>0</v>
      </c>
      <c r="J716">
        <f>E716+H716</f>
        <v>10.367</v>
      </c>
      <c r="K716">
        <f>F716+I716</f>
        <v>0.532</v>
      </c>
      <c r="L716" s="8">
        <f>G716</f>
        <v>12.2568012</v>
      </c>
      <c r="M716" t="str">
        <f>B716</f>
        <v>S01</v>
      </c>
      <c r="N716" t="str">
        <f t="shared" si="22"/>
        <v>a(10.367+0.532xu(w/1000),12.2568012)</v>
      </c>
      <c r="O716">
        <f t="shared" si="23"/>
        <v>0</v>
      </c>
    </row>
    <row r="717" ht="14.25" spans="1:15">
      <c r="A717" s="1">
        <v>5164</v>
      </c>
      <c r="B717" s="7" t="s">
        <v>4196</v>
      </c>
      <c r="C717" s="3" t="e">
        <f>VLOOKUP(B717,I:I,1,FALSE)</f>
        <v>#N/A</v>
      </c>
      <c r="D717" t="str">
        <f>_xlfn.CONCAT("'",A717,"',")</f>
        <v>'5164',</v>
      </c>
      <c r="E717">
        <f>VLOOKUP(B717,allied!A:C,2,FALSE)</f>
        <v>10.367</v>
      </c>
      <c r="F717">
        <f>VLOOKUP(B717,allied!A:C,3,FALSE)</f>
        <v>0.532</v>
      </c>
      <c r="G717">
        <f>VLOOKUP(B717,allied!A:D,4,FALSE)</f>
        <v>12.2568012</v>
      </c>
      <c r="H717">
        <f>IFERROR(VLOOKUP(A717,allied_remote!A:E,4,FALSE),0)</f>
        <v>0</v>
      </c>
      <c r="I717" s="8">
        <f>IFERROR(VLOOKUP(A717,allied_remote!A:E,5,FALSE),0)</f>
        <v>0</v>
      </c>
      <c r="J717">
        <f>E717+H717</f>
        <v>10.367</v>
      </c>
      <c r="K717">
        <f>F717+I717</f>
        <v>0.532</v>
      </c>
      <c r="L717" s="8">
        <f>G717</f>
        <v>12.2568012</v>
      </c>
      <c r="M717" t="str">
        <f>B717</f>
        <v>S01</v>
      </c>
      <c r="N717" t="str">
        <f t="shared" si="22"/>
        <v>a(10.367+0.532xu(w/1000),12.2568012)</v>
      </c>
      <c r="O717">
        <f t="shared" si="23"/>
        <v>0</v>
      </c>
    </row>
    <row r="718" ht="14.25" spans="1:15">
      <c r="A718" s="1">
        <v>5165</v>
      </c>
      <c r="B718" s="7" t="s">
        <v>4196</v>
      </c>
      <c r="C718" s="3" t="e">
        <f>VLOOKUP(B718,I:I,1,FALSE)</f>
        <v>#N/A</v>
      </c>
      <c r="D718" t="str">
        <f>_xlfn.CONCAT("'",A718,"',")</f>
        <v>'5165',</v>
      </c>
      <c r="E718">
        <f>VLOOKUP(B718,allied!A:C,2,FALSE)</f>
        <v>10.367</v>
      </c>
      <c r="F718">
        <f>VLOOKUP(B718,allied!A:C,3,FALSE)</f>
        <v>0.532</v>
      </c>
      <c r="G718">
        <f>VLOOKUP(B718,allied!A:D,4,FALSE)</f>
        <v>12.2568012</v>
      </c>
      <c r="H718">
        <f>IFERROR(VLOOKUP(A718,allied_remote!A:E,4,FALSE),0)</f>
        <v>0</v>
      </c>
      <c r="I718" s="8">
        <f>IFERROR(VLOOKUP(A718,allied_remote!A:E,5,FALSE),0)</f>
        <v>0</v>
      </c>
      <c r="J718">
        <f>E718+H718</f>
        <v>10.367</v>
      </c>
      <c r="K718">
        <f>F718+I718</f>
        <v>0.532</v>
      </c>
      <c r="L718" s="8">
        <f>G718</f>
        <v>12.2568012</v>
      </c>
      <c r="M718" t="str">
        <f>B718</f>
        <v>S01</v>
      </c>
      <c r="N718" t="str">
        <f t="shared" si="22"/>
        <v>a(10.367+0.532xu(w/1000),12.2568012)</v>
      </c>
      <c r="O718">
        <f t="shared" si="23"/>
        <v>0</v>
      </c>
    </row>
    <row r="719" ht="14.25" spans="1:15">
      <c r="A719" s="1">
        <v>5166</v>
      </c>
      <c r="B719" s="7" t="s">
        <v>4196</v>
      </c>
      <c r="C719" s="3" t="e">
        <f>VLOOKUP(B719,I:I,1,FALSE)</f>
        <v>#N/A</v>
      </c>
      <c r="D719" t="str">
        <f>_xlfn.CONCAT("'",A719,"',")</f>
        <v>'5166',</v>
      </c>
      <c r="E719">
        <f>VLOOKUP(B719,allied!A:C,2,FALSE)</f>
        <v>10.367</v>
      </c>
      <c r="F719">
        <f>VLOOKUP(B719,allied!A:C,3,FALSE)</f>
        <v>0.532</v>
      </c>
      <c r="G719">
        <f>VLOOKUP(B719,allied!A:D,4,FALSE)</f>
        <v>12.2568012</v>
      </c>
      <c r="H719">
        <f>IFERROR(VLOOKUP(A719,allied_remote!A:E,4,FALSE),0)</f>
        <v>0</v>
      </c>
      <c r="I719" s="8">
        <f>IFERROR(VLOOKUP(A719,allied_remote!A:E,5,FALSE),0)</f>
        <v>0</v>
      </c>
      <c r="J719">
        <f>E719+H719</f>
        <v>10.367</v>
      </c>
      <c r="K719">
        <f>F719+I719</f>
        <v>0.532</v>
      </c>
      <c r="L719" s="8">
        <f>G719</f>
        <v>12.2568012</v>
      </c>
      <c r="M719" t="str">
        <f>B719</f>
        <v>S01</v>
      </c>
      <c r="N719" t="str">
        <f t="shared" si="22"/>
        <v>a(10.367+0.532xu(w/1000),12.2568012)</v>
      </c>
      <c r="O719">
        <f t="shared" si="23"/>
        <v>0</v>
      </c>
    </row>
    <row r="720" ht="14.25" spans="1:15">
      <c r="A720" s="1">
        <v>5167</v>
      </c>
      <c r="B720" s="7" t="s">
        <v>4196</v>
      </c>
      <c r="C720" s="3" t="e">
        <f>VLOOKUP(B720,I:I,1,FALSE)</f>
        <v>#N/A</v>
      </c>
      <c r="D720" t="str">
        <f>_xlfn.CONCAT("'",A720,"',")</f>
        <v>'5167',</v>
      </c>
      <c r="E720">
        <f>VLOOKUP(B720,allied!A:C,2,FALSE)</f>
        <v>10.367</v>
      </c>
      <c r="F720">
        <f>VLOOKUP(B720,allied!A:C,3,FALSE)</f>
        <v>0.532</v>
      </c>
      <c r="G720">
        <f>VLOOKUP(B720,allied!A:D,4,FALSE)</f>
        <v>12.2568012</v>
      </c>
      <c r="H720">
        <f>IFERROR(VLOOKUP(A720,allied_remote!A:E,4,FALSE),0)</f>
        <v>0</v>
      </c>
      <c r="I720" s="8">
        <f>IFERROR(VLOOKUP(A720,allied_remote!A:E,5,FALSE),0)</f>
        <v>0</v>
      </c>
      <c r="J720">
        <f>E720+H720</f>
        <v>10.367</v>
      </c>
      <c r="K720">
        <f>F720+I720</f>
        <v>0.532</v>
      </c>
      <c r="L720" s="8">
        <f>G720</f>
        <v>12.2568012</v>
      </c>
      <c r="M720" t="str">
        <f>B720</f>
        <v>S01</v>
      </c>
      <c r="N720" t="str">
        <f t="shared" si="22"/>
        <v>a(10.367+0.532xu(w/1000),12.2568012)</v>
      </c>
      <c r="O720">
        <f t="shared" si="23"/>
        <v>0</v>
      </c>
    </row>
    <row r="721" ht="14.25" spans="1:15">
      <c r="A721" s="1">
        <v>5168</v>
      </c>
      <c r="B721" s="7" t="s">
        <v>4196</v>
      </c>
      <c r="C721" s="3" t="e">
        <f>VLOOKUP(B721,I:I,1,FALSE)</f>
        <v>#N/A</v>
      </c>
      <c r="D721" t="str">
        <f>_xlfn.CONCAT("'",A721,"',")</f>
        <v>'5168',</v>
      </c>
      <c r="E721">
        <f>VLOOKUP(B721,allied!A:C,2,FALSE)</f>
        <v>10.367</v>
      </c>
      <c r="F721">
        <f>VLOOKUP(B721,allied!A:C,3,FALSE)</f>
        <v>0.532</v>
      </c>
      <c r="G721">
        <f>VLOOKUP(B721,allied!A:D,4,FALSE)</f>
        <v>12.2568012</v>
      </c>
      <c r="H721">
        <f>IFERROR(VLOOKUP(A721,allied_remote!A:E,4,FALSE),0)</f>
        <v>0</v>
      </c>
      <c r="I721" s="8">
        <f>IFERROR(VLOOKUP(A721,allied_remote!A:E,5,FALSE),0)</f>
        <v>0</v>
      </c>
      <c r="J721">
        <f>E721+H721</f>
        <v>10.367</v>
      </c>
      <c r="K721">
        <f>F721+I721</f>
        <v>0.532</v>
      </c>
      <c r="L721" s="8">
        <f>G721</f>
        <v>12.2568012</v>
      </c>
      <c r="M721" t="str">
        <f>B721</f>
        <v>S01</v>
      </c>
      <c r="N721" t="str">
        <f t="shared" si="22"/>
        <v>a(10.367+0.532xu(w/1000),12.2568012)</v>
      </c>
      <c r="O721">
        <f t="shared" si="23"/>
        <v>0</v>
      </c>
    </row>
    <row r="722" ht="14.25" spans="1:15">
      <c r="A722" s="1">
        <v>5169</v>
      </c>
      <c r="B722" s="7" t="s">
        <v>4196</v>
      </c>
      <c r="C722" s="3" t="e">
        <f>VLOOKUP(B722,I:I,1,FALSE)</f>
        <v>#N/A</v>
      </c>
      <c r="D722" t="str">
        <f>_xlfn.CONCAT("'",A722,"',")</f>
        <v>'5169',</v>
      </c>
      <c r="E722">
        <f>VLOOKUP(B722,allied!A:C,2,FALSE)</f>
        <v>10.367</v>
      </c>
      <c r="F722">
        <f>VLOOKUP(B722,allied!A:C,3,FALSE)</f>
        <v>0.532</v>
      </c>
      <c r="G722">
        <f>VLOOKUP(B722,allied!A:D,4,FALSE)</f>
        <v>12.2568012</v>
      </c>
      <c r="H722">
        <f>IFERROR(VLOOKUP(A722,allied_remote!A:E,4,FALSE),0)</f>
        <v>0</v>
      </c>
      <c r="I722" s="8">
        <f>IFERROR(VLOOKUP(A722,allied_remote!A:E,5,FALSE),0)</f>
        <v>0</v>
      </c>
      <c r="J722">
        <f>E722+H722</f>
        <v>10.367</v>
      </c>
      <c r="K722">
        <f>F722+I722</f>
        <v>0.532</v>
      </c>
      <c r="L722" s="8">
        <f>G722</f>
        <v>12.2568012</v>
      </c>
      <c r="M722" t="str">
        <f>B722</f>
        <v>S01</v>
      </c>
      <c r="N722" t="str">
        <f t="shared" si="22"/>
        <v>a(10.367+0.532xu(w/1000),12.2568012)</v>
      </c>
      <c r="O722">
        <f t="shared" si="23"/>
        <v>0</v>
      </c>
    </row>
    <row r="723" ht="14.25" spans="1:15">
      <c r="A723" s="1">
        <v>5950</v>
      </c>
      <c r="B723" s="7" t="s">
        <v>4196</v>
      </c>
      <c r="C723" s="3" t="e">
        <f>VLOOKUP(B723,I:I,1,FALSE)</f>
        <v>#N/A</v>
      </c>
      <c r="D723" t="str">
        <f>_xlfn.CONCAT("'",A723,"',")</f>
        <v>'5950',</v>
      </c>
      <c r="E723">
        <f>VLOOKUP(B723,allied!A:C,2,FALSE)</f>
        <v>10.367</v>
      </c>
      <c r="F723">
        <f>VLOOKUP(B723,allied!A:C,3,FALSE)</f>
        <v>0.532</v>
      </c>
      <c r="G723">
        <f>VLOOKUP(B723,allied!A:D,4,FALSE)</f>
        <v>12.2568012</v>
      </c>
      <c r="H723">
        <f>IFERROR(VLOOKUP(A723,allied_remote!A:E,4,FALSE),0)</f>
        <v>0</v>
      </c>
      <c r="I723" s="8">
        <f>IFERROR(VLOOKUP(A723,allied_remote!A:E,5,FALSE),0)</f>
        <v>0</v>
      </c>
      <c r="J723">
        <f>E723+H723</f>
        <v>10.367</v>
      </c>
      <c r="K723">
        <f>F723+I723</f>
        <v>0.532</v>
      </c>
      <c r="L723" s="8">
        <f>G723</f>
        <v>12.2568012</v>
      </c>
      <c r="M723" t="str">
        <f>B723</f>
        <v>S01</v>
      </c>
      <c r="N723" t="str">
        <f t="shared" si="22"/>
        <v>a(10.367+0.532xu(w/1000),12.2568012)</v>
      </c>
      <c r="O723">
        <f t="shared" si="23"/>
        <v>0</v>
      </c>
    </row>
    <row r="724" ht="14.25" spans="1:15">
      <c r="A724" s="1">
        <v>2280</v>
      </c>
      <c r="B724" s="7" t="s">
        <v>67</v>
      </c>
      <c r="C724" s="3" t="e">
        <f>VLOOKUP(B724,I:I,1,FALSE)</f>
        <v>#N/A</v>
      </c>
      <c r="D724" t="str">
        <f>_xlfn.CONCAT("'",A724,"',")</f>
        <v>'2280',</v>
      </c>
      <c r="E724">
        <f>VLOOKUP(B724,allied!A:C,2,FALSE)</f>
        <v>10.682</v>
      </c>
      <c r="F724">
        <f>VLOOKUP(B724,allied!A:C,3,FALSE)</f>
        <v>0.392</v>
      </c>
      <c r="G724">
        <f>VLOOKUP(B724,allied!A:D,4,FALSE)</f>
        <v>12.7756818</v>
      </c>
      <c r="H724">
        <f>IFERROR(VLOOKUP(A724,allied_remote!A:E,4,FALSE),0)</f>
        <v>1.33</v>
      </c>
      <c r="I724" s="8">
        <f>IFERROR(VLOOKUP(A724,allied_remote!A:E,5,FALSE),0)</f>
        <v>0.14</v>
      </c>
      <c r="J724">
        <f>E724+H724</f>
        <v>12.012</v>
      </c>
      <c r="K724">
        <f>F724+I724</f>
        <v>0.532</v>
      </c>
      <c r="L724" s="8">
        <f>G724</f>
        <v>12.7756818</v>
      </c>
      <c r="M724" t="str">
        <f>B724</f>
        <v>NTL</v>
      </c>
      <c r="N724" t="str">
        <f t="shared" si="22"/>
        <v>a(12.012+0.532xu(w/1000),12.7756818)</v>
      </c>
      <c r="O724">
        <f t="shared" si="23"/>
        <v>1.645</v>
      </c>
    </row>
    <row r="725" ht="14.25" spans="1:15">
      <c r="A725" s="1">
        <v>2563</v>
      </c>
      <c r="B725" s="7" t="s">
        <v>4169</v>
      </c>
      <c r="C725" s="3" t="e">
        <f>VLOOKUP(B725,I:I,1,FALSE)</f>
        <v>#N/A</v>
      </c>
      <c r="D725" t="str">
        <f>_xlfn.CONCAT("'",A725,"',")</f>
        <v>'2563',</v>
      </c>
      <c r="E725">
        <f>VLOOKUP(B725,allied!A:C,2,FALSE)</f>
        <v>10.682</v>
      </c>
      <c r="F725">
        <f>VLOOKUP(B725,allied!A:C,3,FALSE)</f>
        <v>0.266</v>
      </c>
      <c r="G725">
        <f>VLOOKUP(B725,allied!A:D,4,FALSE)</f>
        <v>12.7756818</v>
      </c>
      <c r="H725">
        <f>IFERROR(VLOOKUP(A725,allied_remote!A:E,4,FALSE),0)</f>
        <v>2.65</v>
      </c>
      <c r="I725" s="8">
        <f>IFERROR(VLOOKUP(A725,allied_remote!A:E,5,FALSE),0)</f>
        <v>0.27</v>
      </c>
      <c r="J725">
        <f>E725+H725</f>
        <v>13.332</v>
      </c>
      <c r="K725">
        <f>F725+I725</f>
        <v>0.536</v>
      </c>
      <c r="L725" s="8">
        <f>G725</f>
        <v>12.7756818</v>
      </c>
      <c r="M725" t="str">
        <f>B725</f>
        <v>N02</v>
      </c>
      <c r="N725" t="str">
        <f t="shared" si="22"/>
        <v>a(13.332+0.536xu(w/1000),12.7756818)</v>
      </c>
      <c r="O725">
        <f t="shared" si="23"/>
        <v>0</v>
      </c>
    </row>
    <row r="726" ht="14.25" spans="1:15">
      <c r="A726" s="1">
        <v>2570</v>
      </c>
      <c r="B726" s="7" t="s">
        <v>4169</v>
      </c>
      <c r="C726" s="3" t="e">
        <f>VLOOKUP(B726,I:I,1,FALSE)</f>
        <v>#N/A</v>
      </c>
      <c r="D726" t="str">
        <f>_xlfn.CONCAT("'",A726,"',")</f>
        <v>'2570',</v>
      </c>
      <c r="E726">
        <f>VLOOKUP(B726,allied!A:C,2,FALSE)</f>
        <v>10.682</v>
      </c>
      <c r="F726">
        <f>VLOOKUP(B726,allied!A:C,3,FALSE)</f>
        <v>0.266</v>
      </c>
      <c r="G726">
        <f>VLOOKUP(B726,allied!A:D,4,FALSE)</f>
        <v>12.7756818</v>
      </c>
      <c r="H726">
        <f>IFERROR(VLOOKUP(A726,allied_remote!A:E,4,FALSE),0)</f>
        <v>2.65</v>
      </c>
      <c r="I726" s="8">
        <f>IFERROR(VLOOKUP(A726,allied_remote!A:E,5,FALSE),0)</f>
        <v>0.27</v>
      </c>
      <c r="J726">
        <f>E726+H726</f>
        <v>13.332</v>
      </c>
      <c r="K726">
        <f>F726+I726</f>
        <v>0.536</v>
      </c>
      <c r="L726" s="8">
        <f>G726</f>
        <v>12.7756818</v>
      </c>
      <c r="M726" t="str">
        <f>B726</f>
        <v>N02</v>
      </c>
      <c r="N726" t="str">
        <f t="shared" si="22"/>
        <v>a(13.332+0.536xu(w/1000),12.7756818)</v>
      </c>
      <c r="O726">
        <f t="shared" si="23"/>
        <v>0</v>
      </c>
    </row>
    <row r="727" ht="14.25" spans="1:15">
      <c r="A727" s="1">
        <v>4207</v>
      </c>
      <c r="B727" s="7" t="s">
        <v>4197</v>
      </c>
      <c r="C727" s="3" t="e">
        <f>VLOOKUP(B727,I:I,1,FALSE)</f>
        <v>#N/A</v>
      </c>
      <c r="D727" t="str">
        <f>_xlfn.CONCAT("'",A727,"',")</f>
        <v>'4207',</v>
      </c>
      <c r="E727">
        <f>VLOOKUP(B727,allied!A:C,2,FALSE)</f>
        <v>10.682</v>
      </c>
      <c r="F727">
        <f>VLOOKUP(B727,allied!A:C,3,FALSE)</f>
        <v>0.546</v>
      </c>
      <c r="G727">
        <f>VLOOKUP(B727,allied!A:D,4,FALSE)</f>
        <v>13.7994192</v>
      </c>
      <c r="H727">
        <f>IFERROR(VLOOKUP(A727,allied_remote!A:E,4,FALSE),0)</f>
        <v>0</v>
      </c>
      <c r="I727" s="8">
        <f>IFERROR(VLOOKUP(A727,allied_remote!A:E,5,FALSE),0)</f>
        <v>0</v>
      </c>
      <c r="J727">
        <f>E727+H727</f>
        <v>10.682</v>
      </c>
      <c r="K727">
        <f>F727+I727</f>
        <v>0.546</v>
      </c>
      <c r="L727" s="8">
        <f>G727</f>
        <v>13.7994192</v>
      </c>
      <c r="M727" t="str">
        <f>B727</f>
        <v>BLH</v>
      </c>
      <c r="N727" t="str">
        <f t="shared" si="22"/>
        <v>a(10.682+0.546xu(w/1000),13.7994192)</v>
      </c>
      <c r="O727">
        <f t="shared" si="23"/>
        <v>0</v>
      </c>
    </row>
    <row r="728" ht="14.25" spans="1:15">
      <c r="A728" s="1">
        <v>2444</v>
      </c>
      <c r="B728" s="7" t="s">
        <v>4200</v>
      </c>
      <c r="C728" s="3" t="e">
        <f>VLOOKUP(B728,I:I,1,FALSE)</f>
        <v>#N/A</v>
      </c>
      <c r="D728" t="str">
        <f>_xlfn.CONCAT("'",A728,"',")</f>
        <v>'2444',</v>
      </c>
      <c r="E728">
        <f>VLOOKUP(B728,allied!A:C,2,FALSE)</f>
        <v>11.753</v>
      </c>
      <c r="F728">
        <f>VLOOKUP(B728,allied!A:C,3,FALSE)</f>
        <v>0.546</v>
      </c>
      <c r="G728">
        <f>VLOOKUP(B728,allied!A:D,4,FALSE)</f>
        <v>14.5006092</v>
      </c>
      <c r="H728">
        <f>IFERROR(VLOOKUP(A728,allied_remote!A:E,4,FALSE),0)</f>
        <v>0</v>
      </c>
      <c r="I728" s="8">
        <f>IFERROR(VLOOKUP(A728,allied_remote!A:E,5,FALSE),0)</f>
        <v>0</v>
      </c>
      <c r="J728">
        <f>E728+H728</f>
        <v>11.753</v>
      </c>
      <c r="K728">
        <f>F728+I728</f>
        <v>0.546</v>
      </c>
      <c r="L728" s="8">
        <f>G728</f>
        <v>14.5006092</v>
      </c>
      <c r="M728" t="str">
        <f>B728</f>
        <v>PMQ</v>
      </c>
      <c r="N728" t="str">
        <f t="shared" si="22"/>
        <v>a(11.753+0.546xu(w/1000),14.5006092)</v>
      </c>
      <c r="O728">
        <f t="shared" si="23"/>
        <v>1.071</v>
      </c>
    </row>
    <row r="729" ht="14.25" spans="1:15">
      <c r="A729" s="1">
        <v>2800</v>
      </c>
      <c r="B729" s="7" t="s">
        <v>4198</v>
      </c>
      <c r="C729" s="3" t="e">
        <f>VLOOKUP(B729,I:I,1,FALSE)</f>
        <v>#N/A</v>
      </c>
      <c r="D729" t="str">
        <f>_xlfn.CONCAT("'",A729,"',")</f>
        <v>'2800',</v>
      </c>
      <c r="E729">
        <f>VLOOKUP(B729,allied!A:C,2,FALSE)</f>
        <v>11.753</v>
      </c>
      <c r="F729">
        <f>VLOOKUP(B729,allied!A:C,3,FALSE)</f>
        <v>0.546</v>
      </c>
      <c r="G729">
        <f>VLOOKUP(B729,allied!A:D,4,FALSE)</f>
        <v>15.8889654</v>
      </c>
      <c r="H729">
        <f>IFERROR(VLOOKUP(A729,allied_remote!A:E,4,FALSE),0)</f>
        <v>0</v>
      </c>
      <c r="I729" s="8">
        <f>IFERROR(VLOOKUP(A729,allied_remote!A:E,5,FALSE),0)</f>
        <v>0</v>
      </c>
      <c r="J729">
        <f>E729+H729</f>
        <v>11.753</v>
      </c>
      <c r="K729">
        <f>F729+I729</f>
        <v>0.546</v>
      </c>
      <c r="L729" s="8">
        <f>G729</f>
        <v>15.8889654</v>
      </c>
      <c r="M729" t="str">
        <f>B729</f>
        <v>AOG</v>
      </c>
      <c r="N729" t="str">
        <f t="shared" si="22"/>
        <v>a(11.753+0.546xu(w/1000),15.8889654)</v>
      </c>
      <c r="O729">
        <f t="shared" si="23"/>
        <v>1.071</v>
      </c>
    </row>
    <row r="730" ht="14.25" spans="1:15">
      <c r="A730" s="1">
        <v>2508</v>
      </c>
      <c r="B730" s="7" t="s">
        <v>4186</v>
      </c>
      <c r="C730" s="3" t="e">
        <f>VLOOKUP(B730,I:I,1,FALSE)</f>
        <v>#N/A</v>
      </c>
      <c r="D730" t="str">
        <f>_xlfn.CONCAT("'",A730,"',")</f>
        <v>'2508',</v>
      </c>
      <c r="E730">
        <f>VLOOKUP(B730,allied!A:C,2,FALSE)</f>
        <v>13.461</v>
      </c>
      <c r="F730">
        <f>VLOOKUP(B730,allied!A:C,3,FALSE)</f>
        <v>0.406</v>
      </c>
      <c r="G730">
        <f>VLOOKUP(B730,allied!A:D,4,FALSE)</f>
        <v>17.2632978</v>
      </c>
      <c r="H730">
        <f>IFERROR(VLOOKUP(A730,allied_remote!A:E,4,FALSE),0)</f>
        <v>1.33</v>
      </c>
      <c r="I730" s="8">
        <f>IFERROR(VLOOKUP(A730,allied_remote!A:E,5,FALSE),0)</f>
        <v>0.14</v>
      </c>
      <c r="J730">
        <f>E730+H730</f>
        <v>14.791</v>
      </c>
      <c r="K730">
        <f>F730+I730</f>
        <v>0.546</v>
      </c>
      <c r="L730" s="8">
        <f>G730</f>
        <v>17.2632978</v>
      </c>
      <c r="M730" t="str">
        <f>B730</f>
        <v>N14</v>
      </c>
      <c r="N730" t="str">
        <f t="shared" si="22"/>
        <v>a(14.791+0.546xu(w/1000),17.2632978)</v>
      </c>
      <c r="O730">
        <f t="shared" si="23"/>
        <v>4.109</v>
      </c>
    </row>
    <row r="731" ht="14.25" spans="1:15">
      <c r="A731" s="1">
        <v>2515</v>
      </c>
      <c r="B731" s="7" t="s">
        <v>4186</v>
      </c>
      <c r="C731" s="3" t="e">
        <f>VLOOKUP(B731,I:I,1,FALSE)</f>
        <v>#N/A</v>
      </c>
      <c r="D731" t="str">
        <f>_xlfn.CONCAT("'",A731,"',")</f>
        <v>'2515',</v>
      </c>
      <c r="E731">
        <f>VLOOKUP(B731,allied!A:C,2,FALSE)</f>
        <v>13.461</v>
      </c>
      <c r="F731">
        <f>VLOOKUP(B731,allied!A:C,3,FALSE)</f>
        <v>0.406</v>
      </c>
      <c r="G731">
        <f>VLOOKUP(B731,allied!A:D,4,FALSE)</f>
        <v>17.2632978</v>
      </c>
      <c r="H731">
        <f>IFERROR(VLOOKUP(A731,allied_remote!A:E,4,FALSE),0)</f>
        <v>1.33</v>
      </c>
      <c r="I731" s="8">
        <f>IFERROR(VLOOKUP(A731,allied_remote!A:E,5,FALSE),0)</f>
        <v>0.14</v>
      </c>
      <c r="J731">
        <f>E731+H731</f>
        <v>14.791</v>
      </c>
      <c r="K731">
        <f>F731+I731</f>
        <v>0.546</v>
      </c>
      <c r="L731" s="8">
        <f>G731</f>
        <v>17.2632978</v>
      </c>
      <c r="M731" t="str">
        <f>B731</f>
        <v>N14</v>
      </c>
      <c r="N731" t="str">
        <f t="shared" si="22"/>
        <v>a(14.791+0.546xu(w/1000),17.2632978)</v>
      </c>
      <c r="O731">
        <f t="shared" si="23"/>
        <v>4.109</v>
      </c>
    </row>
    <row r="732" ht="14.25" spans="1:15">
      <c r="A732" s="1">
        <v>2530</v>
      </c>
      <c r="B732" s="7" t="s">
        <v>4186</v>
      </c>
      <c r="C732" s="3" t="e">
        <f>VLOOKUP(B732,I:I,1,FALSE)</f>
        <v>#N/A</v>
      </c>
      <c r="D732" t="str">
        <f>_xlfn.CONCAT("'",A732,"',")</f>
        <v>'2530',</v>
      </c>
      <c r="E732">
        <f>VLOOKUP(B732,allied!A:C,2,FALSE)</f>
        <v>13.461</v>
      </c>
      <c r="F732">
        <f>VLOOKUP(B732,allied!A:C,3,FALSE)</f>
        <v>0.406</v>
      </c>
      <c r="G732">
        <f>VLOOKUP(B732,allied!A:D,4,FALSE)</f>
        <v>17.2632978</v>
      </c>
      <c r="H732">
        <f>IFERROR(VLOOKUP(A732,allied_remote!A:E,4,FALSE),0)</f>
        <v>1.33</v>
      </c>
      <c r="I732" s="8">
        <f>IFERROR(VLOOKUP(A732,allied_remote!A:E,5,FALSE),0)</f>
        <v>0.14</v>
      </c>
      <c r="J732">
        <f>E732+H732</f>
        <v>14.791</v>
      </c>
      <c r="K732">
        <f>F732+I732</f>
        <v>0.546</v>
      </c>
      <c r="L732" s="8">
        <f>G732</f>
        <v>17.2632978</v>
      </c>
      <c r="M732" t="str">
        <f>B732</f>
        <v>N14</v>
      </c>
      <c r="N732" t="str">
        <f t="shared" si="22"/>
        <v>a(14.791+0.546xu(w/1000),17.2632978)</v>
      </c>
      <c r="O732">
        <f t="shared" si="23"/>
        <v>4.109</v>
      </c>
    </row>
    <row r="733" ht="14.25" spans="1:15">
      <c r="A733" s="1">
        <v>2575</v>
      </c>
      <c r="B733" s="7" t="s">
        <v>4186</v>
      </c>
      <c r="C733" s="3" t="e">
        <f>VLOOKUP(B733,I:I,1,FALSE)</f>
        <v>#N/A</v>
      </c>
      <c r="D733" t="str">
        <f>_xlfn.CONCAT("'",A733,"',")</f>
        <v>'2575',</v>
      </c>
      <c r="E733">
        <f>VLOOKUP(B733,allied!A:C,2,FALSE)</f>
        <v>13.461</v>
      </c>
      <c r="F733">
        <f>VLOOKUP(B733,allied!A:C,3,FALSE)</f>
        <v>0.406</v>
      </c>
      <c r="G733">
        <f>VLOOKUP(B733,allied!A:D,4,FALSE)</f>
        <v>17.2632978</v>
      </c>
      <c r="H733">
        <f>IFERROR(VLOOKUP(A733,allied_remote!A:E,4,FALSE),0)</f>
        <v>1.33</v>
      </c>
      <c r="I733" s="8">
        <f>IFERROR(VLOOKUP(A733,allied_remote!A:E,5,FALSE),0)</f>
        <v>0.14</v>
      </c>
      <c r="J733">
        <f>E733+H733</f>
        <v>14.791</v>
      </c>
      <c r="K733">
        <f>F733+I733</f>
        <v>0.546</v>
      </c>
      <c r="L733" s="8">
        <f>G733</f>
        <v>17.2632978</v>
      </c>
      <c r="M733" t="str">
        <f>B733</f>
        <v>N14</v>
      </c>
      <c r="N733" t="str">
        <f t="shared" si="22"/>
        <v>a(14.791+0.546xu(w/1000),17.2632978)</v>
      </c>
      <c r="O733">
        <f t="shared" si="23"/>
        <v>4.109</v>
      </c>
    </row>
    <row r="734" ht="14.25" spans="1:15">
      <c r="A734" s="1">
        <v>2250</v>
      </c>
      <c r="B734" s="7" t="s">
        <v>4170</v>
      </c>
      <c r="C734" s="3" t="e">
        <f>VLOOKUP(B734,I:I,1,FALSE)</f>
        <v>#N/A</v>
      </c>
      <c r="D734" t="str">
        <f>_xlfn.CONCAT("'",A734,"',")</f>
        <v>'2250',</v>
      </c>
      <c r="E734">
        <f>VLOOKUP(B734,allied!A:C,2,FALSE)</f>
        <v>10.682</v>
      </c>
      <c r="F734">
        <f>VLOOKUP(B734,allied!A:C,3,FALSE)</f>
        <v>0.294</v>
      </c>
      <c r="G734">
        <f>VLOOKUP(B734,allied!A:D,4,FALSE)</f>
        <v>12.7756818</v>
      </c>
      <c r="H734">
        <f>IFERROR(VLOOKUP(A734,allied_remote!A:E,4,FALSE),0)</f>
        <v>2.65</v>
      </c>
      <c r="I734" s="8">
        <f>IFERROR(VLOOKUP(A734,allied_remote!A:E,5,FALSE),0)</f>
        <v>0.27</v>
      </c>
      <c r="J734">
        <f>E734+H734</f>
        <v>13.332</v>
      </c>
      <c r="K734">
        <f>F734+I734</f>
        <v>0.564</v>
      </c>
      <c r="L734" s="8">
        <f>G734</f>
        <v>12.7756818</v>
      </c>
      <c r="M734" t="str">
        <f>B734</f>
        <v>GOS</v>
      </c>
      <c r="N734" t="str">
        <f t="shared" si="22"/>
        <v>a(13.332+0.564xu(w/1000),12.7756818)</v>
      </c>
      <c r="O734">
        <f t="shared" si="23"/>
        <v>0</v>
      </c>
    </row>
    <row r="735" ht="14.25" spans="1:15">
      <c r="A735" s="1">
        <v>2630</v>
      </c>
      <c r="B735" s="7" t="s">
        <v>4170</v>
      </c>
      <c r="C735" s="3" t="e">
        <f>VLOOKUP(B735,I:I,1,FALSE)</f>
        <v>#N/A</v>
      </c>
      <c r="D735" t="str">
        <f>_xlfn.CONCAT("'",A735,"',")</f>
        <v>'2630',</v>
      </c>
      <c r="E735">
        <f>VLOOKUP(B735,allied!A:C,2,FALSE)</f>
        <v>10.682</v>
      </c>
      <c r="F735">
        <f>VLOOKUP(B735,allied!A:C,3,FALSE)</f>
        <v>0.294</v>
      </c>
      <c r="G735">
        <f>VLOOKUP(B735,allied!A:D,4,FALSE)</f>
        <v>12.7756818</v>
      </c>
      <c r="H735">
        <f>IFERROR(VLOOKUP(A735,allied_remote!A:E,4,FALSE),0)</f>
        <v>2.65</v>
      </c>
      <c r="I735" s="8">
        <f>IFERROR(VLOOKUP(A735,allied_remote!A:E,5,FALSE),0)</f>
        <v>0.27</v>
      </c>
      <c r="J735">
        <f>E735+H735</f>
        <v>13.332</v>
      </c>
      <c r="K735">
        <f>F735+I735</f>
        <v>0.564</v>
      </c>
      <c r="L735" s="8">
        <f>G735</f>
        <v>12.7756818</v>
      </c>
      <c r="M735" t="str">
        <f>B735</f>
        <v>GOS</v>
      </c>
      <c r="N735" t="str">
        <f t="shared" si="22"/>
        <v>a(13.332+0.564xu(w/1000),12.7756818)</v>
      </c>
      <c r="O735">
        <f t="shared" si="23"/>
        <v>0</v>
      </c>
    </row>
    <row r="736" ht="14.25" spans="1:15">
      <c r="A736" s="1">
        <v>3931</v>
      </c>
      <c r="B736" s="7" t="s">
        <v>4203</v>
      </c>
      <c r="C736" s="3" t="e">
        <f>VLOOKUP(B736,I:I,1,FALSE)</f>
        <v>#N/A</v>
      </c>
      <c r="D736" t="str">
        <f>_xlfn.CONCAT("'",A736,"',")</f>
        <v>'3931',</v>
      </c>
      <c r="E736">
        <f>VLOOKUP(B736,allied!A:C,2,FALSE)</f>
        <v>12.481</v>
      </c>
      <c r="F736">
        <f>VLOOKUP(B736,allied!A:C,3,FALSE)</f>
        <v>0.567</v>
      </c>
      <c r="G736">
        <f>VLOOKUP(B736,allied!A:D,4,FALSE)</f>
        <v>18.9181062</v>
      </c>
      <c r="H736">
        <f>IFERROR(VLOOKUP(A736,allied_remote!A:E,4,FALSE),0)</f>
        <v>0</v>
      </c>
      <c r="I736" s="8">
        <f>IFERROR(VLOOKUP(A736,allied_remote!A:E,5,FALSE),0)</f>
        <v>0</v>
      </c>
      <c r="J736">
        <f>E736+H736</f>
        <v>12.481</v>
      </c>
      <c r="K736">
        <f>F736+I736</f>
        <v>0.567</v>
      </c>
      <c r="L736" s="8">
        <f>G736</f>
        <v>18.9181062</v>
      </c>
      <c r="M736" t="str">
        <f>B736</f>
        <v>MNG</v>
      </c>
      <c r="N736" t="str">
        <f t="shared" si="22"/>
        <v>a(12.481+0.567xu(w/1000),18.9181062)</v>
      </c>
      <c r="O736">
        <f t="shared" si="23"/>
        <v>0</v>
      </c>
    </row>
    <row r="737" ht="14.25" spans="1:15">
      <c r="A737" s="1">
        <v>3933</v>
      </c>
      <c r="B737" s="7" t="s">
        <v>4203</v>
      </c>
      <c r="C737" s="3" t="e">
        <f>VLOOKUP(B737,I:I,1,FALSE)</f>
        <v>#N/A</v>
      </c>
      <c r="D737" t="str">
        <f>_xlfn.CONCAT("'",A737,"',")</f>
        <v>'3933',</v>
      </c>
      <c r="E737">
        <f>VLOOKUP(B737,allied!A:C,2,FALSE)</f>
        <v>12.481</v>
      </c>
      <c r="F737">
        <f>VLOOKUP(B737,allied!A:C,3,FALSE)</f>
        <v>0.567</v>
      </c>
      <c r="G737">
        <f>VLOOKUP(B737,allied!A:D,4,FALSE)</f>
        <v>18.9181062</v>
      </c>
      <c r="H737">
        <f>IFERROR(VLOOKUP(A737,allied_remote!A:E,4,FALSE),0)</f>
        <v>0</v>
      </c>
      <c r="I737" s="8">
        <f>IFERROR(VLOOKUP(A737,allied_remote!A:E,5,FALSE),0)</f>
        <v>0</v>
      </c>
      <c r="J737">
        <f>E737+H737</f>
        <v>12.481</v>
      </c>
      <c r="K737">
        <f>F737+I737</f>
        <v>0.567</v>
      </c>
      <c r="L737" s="8">
        <f>G737</f>
        <v>18.9181062</v>
      </c>
      <c r="M737" t="str">
        <f>B737</f>
        <v>MNG</v>
      </c>
      <c r="N737" t="str">
        <f t="shared" si="22"/>
        <v>a(12.481+0.567xu(w/1000),18.9181062)</v>
      </c>
      <c r="O737">
        <f t="shared" si="23"/>
        <v>0</v>
      </c>
    </row>
    <row r="738" ht="14.25" spans="1:15">
      <c r="A738" s="1">
        <v>3943</v>
      </c>
      <c r="B738" s="7" t="s">
        <v>4204</v>
      </c>
      <c r="C738" s="3" t="e">
        <f>VLOOKUP(B738,I:I,1,FALSE)</f>
        <v>#N/A</v>
      </c>
      <c r="D738" t="str">
        <f>_xlfn.CONCAT("'",A738,"',")</f>
        <v>'3943',</v>
      </c>
      <c r="E738">
        <f>VLOOKUP(B738,allied!A:C,2,FALSE)</f>
        <v>12.481</v>
      </c>
      <c r="F738">
        <f>VLOOKUP(B738,allied!A:C,3,FALSE)</f>
        <v>0.567</v>
      </c>
      <c r="G738">
        <f>VLOOKUP(B738,allied!A:D,4,FALSE)</f>
        <v>18.9181062</v>
      </c>
      <c r="H738">
        <f>IFERROR(VLOOKUP(A738,allied_remote!A:E,4,FALSE),0)</f>
        <v>0</v>
      </c>
      <c r="I738" s="8">
        <f>IFERROR(VLOOKUP(A738,allied_remote!A:E,5,FALSE),0)</f>
        <v>0</v>
      </c>
      <c r="J738">
        <f>E738+H738</f>
        <v>12.481</v>
      </c>
      <c r="K738">
        <f>F738+I738</f>
        <v>0.567</v>
      </c>
      <c r="L738" s="8">
        <f>G738</f>
        <v>18.9181062</v>
      </c>
      <c r="M738" t="str">
        <f>B738</f>
        <v>SOR</v>
      </c>
      <c r="N738" t="str">
        <f t="shared" si="22"/>
        <v>a(12.481+0.567xu(w/1000),18.9181062)</v>
      </c>
      <c r="O738">
        <f t="shared" si="23"/>
        <v>0</v>
      </c>
    </row>
    <row r="739" ht="14.25" spans="1:15">
      <c r="A739" s="1">
        <v>3944</v>
      </c>
      <c r="B739" s="7" t="s">
        <v>4204</v>
      </c>
      <c r="C739" s="3" t="e">
        <f>VLOOKUP(B739,I:I,1,FALSE)</f>
        <v>#N/A</v>
      </c>
      <c r="D739" t="str">
        <f>_xlfn.CONCAT("'",A739,"',")</f>
        <v>'3944',</v>
      </c>
      <c r="E739">
        <f>VLOOKUP(B739,allied!A:C,2,FALSE)</f>
        <v>12.481</v>
      </c>
      <c r="F739">
        <f>VLOOKUP(B739,allied!A:C,3,FALSE)</f>
        <v>0.567</v>
      </c>
      <c r="G739">
        <f>VLOOKUP(B739,allied!A:D,4,FALSE)</f>
        <v>18.9181062</v>
      </c>
      <c r="H739">
        <f>IFERROR(VLOOKUP(A739,allied_remote!A:E,4,FALSE),0)</f>
        <v>0</v>
      </c>
      <c r="I739" s="8">
        <f>IFERROR(VLOOKUP(A739,allied_remote!A:E,5,FALSE),0)</f>
        <v>0</v>
      </c>
      <c r="J739">
        <f>E739+H739</f>
        <v>12.481</v>
      </c>
      <c r="K739">
        <f>F739+I739</f>
        <v>0.567</v>
      </c>
      <c r="L739" s="8">
        <f>G739</f>
        <v>18.9181062</v>
      </c>
      <c r="M739" t="str">
        <f>B739</f>
        <v>SOR</v>
      </c>
      <c r="N739" t="str">
        <f t="shared" si="22"/>
        <v>a(12.481+0.567xu(w/1000),18.9181062)</v>
      </c>
      <c r="O739">
        <f t="shared" si="23"/>
        <v>0</v>
      </c>
    </row>
    <row r="740" ht="14.25" spans="1:15">
      <c r="A740" s="1">
        <v>3063</v>
      </c>
      <c r="B740" s="7" t="s">
        <v>4176</v>
      </c>
      <c r="C740" s="3" t="e">
        <f>VLOOKUP(B740,I:I,1,FALSE)</f>
        <v>#N/A</v>
      </c>
      <c r="D740" t="str">
        <f>_xlfn.CONCAT("'",A740,"',")</f>
        <v>'3063',</v>
      </c>
      <c r="E740">
        <f>VLOOKUP(B740,allied!A:C,2,FALSE)</f>
        <v>10.367</v>
      </c>
      <c r="F740">
        <f>VLOOKUP(B740,allied!A:C,3,FALSE)</f>
        <v>0.315</v>
      </c>
      <c r="G740">
        <f>VLOOKUP(B740,allied!A:D,4,FALSE)</f>
        <v>11.7519444</v>
      </c>
      <c r="H740">
        <f>IFERROR(VLOOKUP(A740,allied_remote!A:E,4,FALSE),0)</f>
        <v>2.65</v>
      </c>
      <c r="I740" s="8">
        <f>IFERROR(VLOOKUP(A740,allied_remote!A:E,5,FALSE),0)</f>
        <v>0.27</v>
      </c>
      <c r="J740">
        <f>E740+H740</f>
        <v>13.017</v>
      </c>
      <c r="K740">
        <f>F740+I740</f>
        <v>0.585</v>
      </c>
      <c r="L740" s="8">
        <f>G740</f>
        <v>11.7519444</v>
      </c>
      <c r="M740" t="str">
        <f>B740</f>
        <v>V01</v>
      </c>
      <c r="N740" t="str">
        <f t="shared" si="22"/>
        <v>a(13.017+0.585xu(w/1000),11.7519444)</v>
      </c>
      <c r="O740">
        <f t="shared" si="23"/>
        <v>0</v>
      </c>
    </row>
    <row r="741" ht="14.25" spans="1:15">
      <c r="A741" s="1">
        <v>3750</v>
      </c>
      <c r="B741" s="7" t="s">
        <v>4176</v>
      </c>
      <c r="C741" s="3" t="e">
        <f>VLOOKUP(B741,I:I,1,FALSE)</f>
        <v>#N/A</v>
      </c>
      <c r="D741" t="str">
        <f>_xlfn.CONCAT("'",A741,"',")</f>
        <v>'3750',</v>
      </c>
      <c r="E741">
        <f>VLOOKUP(B741,allied!A:C,2,FALSE)</f>
        <v>10.367</v>
      </c>
      <c r="F741">
        <f>VLOOKUP(B741,allied!A:C,3,FALSE)</f>
        <v>0.315</v>
      </c>
      <c r="G741">
        <f>VLOOKUP(B741,allied!A:D,4,FALSE)</f>
        <v>11.7519444</v>
      </c>
      <c r="H741">
        <f>IFERROR(VLOOKUP(A741,allied_remote!A:E,4,FALSE),0)</f>
        <v>2.65</v>
      </c>
      <c r="I741" s="8">
        <f>IFERROR(VLOOKUP(A741,allied_remote!A:E,5,FALSE),0)</f>
        <v>0.27</v>
      </c>
      <c r="J741">
        <f>E741+H741</f>
        <v>13.017</v>
      </c>
      <c r="K741">
        <f>F741+I741</f>
        <v>0.585</v>
      </c>
      <c r="L741" s="8">
        <f>G741</f>
        <v>11.7519444</v>
      </c>
      <c r="M741" t="str">
        <f>B741</f>
        <v>V01</v>
      </c>
      <c r="N741" t="str">
        <f t="shared" si="22"/>
        <v>a(13.017+0.585xu(w/1000),11.7519444)</v>
      </c>
      <c r="O741">
        <f t="shared" si="23"/>
        <v>0</v>
      </c>
    </row>
    <row r="742" ht="14.25" spans="1:15">
      <c r="A742" s="1">
        <v>3751</v>
      </c>
      <c r="B742" s="7" t="s">
        <v>4176</v>
      </c>
      <c r="C742" s="3" t="e">
        <f>VLOOKUP(B742,I:I,1,FALSE)</f>
        <v>#N/A</v>
      </c>
      <c r="D742" t="str">
        <f>_xlfn.CONCAT("'",A742,"',")</f>
        <v>'3751',</v>
      </c>
      <c r="E742">
        <f>VLOOKUP(B742,allied!A:C,2,FALSE)</f>
        <v>10.367</v>
      </c>
      <c r="F742">
        <f>VLOOKUP(B742,allied!A:C,3,FALSE)</f>
        <v>0.315</v>
      </c>
      <c r="G742">
        <f>VLOOKUP(B742,allied!A:D,4,FALSE)</f>
        <v>11.7519444</v>
      </c>
      <c r="H742">
        <f>IFERROR(VLOOKUP(A742,allied_remote!A:E,4,FALSE),0)</f>
        <v>2.65</v>
      </c>
      <c r="I742" s="8">
        <f>IFERROR(VLOOKUP(A742,allied_remote!A:E,5,FALSE),0)</f>
        <v>0.27</v>
      </c>
      <c r="J742">
        <f>E742+H742</f>
        <v>13.017</v>
      </c>
      <c r="K742">
        <f>F742+I742</f>
        <v>0.585</v>
      </c>
      <c r="L742" s="8">
        <f>G742</f>
        <v>11.7519444</v>
      </c>
      <c r="M742" t="str">
        <f>B742</f>
        <v>V01</v>
      </c>
      <c r="N742" t="str">
        <f t="shared" si="22"/>
        <v>a(13.017+0.585xu(w/1000),11.7519444)</v>
      </c>
      <c r="O742">
        <f t="shared" si="23"/>
        <v>0</v>
      </c>
    </row>
    <row r="743" ht="14.25" spans="1:15">
      <c r="A743" s="1">
        <v>3753</v>
      </c>
      <c r="B743" s="7" t="s">
        <v>4176</v>
      </c>
      <c r="C743" s="3" t="e">
        <f>VLOOKUP(B743,I:I,1,FALSE)</f>
        <v>#N/A</v>
      </c>
      <c r="D743" t="str">
        <f>_xlfn.CONCAT("'",A743,"',")</f>
        <v>'3753',</v>
      </c>
      <c r="E743">
        <f>VLOOKUP(B743,allied!A:C,2,FALSE)</f>
        <v>10.367</v>
      </c>
      <c r="F743">
        <f>VLOOKUP(B743,allied!A:C,3,FALSE)</f>
        <v>0.315</v>
      </c>
      <c r="G743">
        <f>VLOOKUP(B743,allied!A:D,4,FALSE)</f>
        <v>11.7519444</v>
      </c>
      <c r="H743">
        <f>IFERROR(VLOOKUP(A743,allied_remote!A:E,4,FALSE),0)</f>
        <v>2.65</v>
      </c>
      <c r="I743" s="8">
        <f>IFERROR(VLOOKUP(A743,allied_remote!A:E,5,FALSE),0)</f>
        <v>0.27</v>
      </c>
      <c r="J743">
        <f>E743+H743</f>
        <v>13.017</v>
      </c>
      <c r="K743">
        <f>F743+I743</f>
        <v>0.585</v>
      </c>
      <c r="L743" s="8">
        <f>G743</f>
        <v>11.7519444</v>
      </c>
      <c r="M743" t="str">
        <f>B743</f>
        <v>V01</v>
      </c>
      <c r="N743" t="str">
        <f t="shared" si="22"/>
        <v>a(13.017+0.585xu(w/1000),11.7519444)</v>
      </c>
      <c r="O743">
        <f t="shared" si="23"/>
        <v>0</v>
      </c>
    </row>
    <row r="744" ht="14.25" spans="1:15">
      <c r="A744" s="1">
        <v>3754</v>
      </c>
      <c r="B744" s="7" t="s">
        <v>4176</v>
      </c>
      <c r="C744" s="3" t="e">
        <f>VLOOKUP(B744,I:I,1,FALSE)</f>
        <v>#N/A</v>
      </c>
      <c r="D744" t="str">
        <f>_xlfn.CONCAT("'",A744,"',")</f>
        <v>'3754',</v>
      </c>
      <c r="E744">
        <f>VLOOKUP(B744,allied!A:C,2,FALSE)</f>
        <v>10.367</v>
      </c>
      <c r="F744">
        <f>VLOOKUP(B744,allied!A:C,3,FALSE)</f>
        <v>0.315</v>
      </c>
      <c r="G744">
        <f>VLOOKUP(B744,allied!A:D,4,FALSE)</f>
        <v>11.7519444</v>
      </c>
      <c r="H744">
        <f>IFERROR(VLOOKUP(A744,allied_remote!A:E,4,FALSE),0)</f>
        <v>2.65</v>
      </c>
      <c r="I744" s="8">
        <f>IFERROR(VLOOKUP(A744,allied_remote!A:E,5,FALSE),0)</f>
        <v>0.27</v>
      </c>
      <c r="J744">
        <f>E744+H744</f>
        <v>13.017</v>
      </c>
      <c r="K744">
        <f>F744+I744</f>
        <v>0.585</v>
      </c>
      <c r="L744" s="8">
        <f>G744</f>
        <v>11.7519444</v>
      </c>
      <c r="M744" t="str">
        <f>B744</f>
        <v>V01</v>
      </c>
      <c r="N744" t="str">
        <f t="shared" si="22"/>
        <v>a(13.017+0.585xu(w/1000),11.7519444)</v>
      </c>
      <c r="O744">
        <f t="shared" si="23"/>
        <v>0</v>
      </c>
    </row>
    <row r="745" ht="14.25" spans="1:15">
      <c r="A745" s="1">
        <v>3755</v>
      </c>
      <c r="B745" s="7" t="s">
        <v>4176</v>
      </c>
      <c r="C745" s="3" t="e">
        <f>VLOOKUP(B745,I:I,1,FALSE)</f>
        <v>#N/A</v>
      </c>
      <c r="D745" t="str">
        <f>_xlfn.CONCAT("'",A745,"',")</f>
        <v>'3755',</v>
      </c>
      <c r="E745">
        <f>VLOOKUP(B745,allied!A:C,2,FALSE)</f>
        <v>10.367</v>
      </c>
      <c r="F745">
        <f>VLOOKUP(B745,allied!A:C,3,FALSE)</f>
        <v>0.315</v>
      </c>
      <c r="G745">
        <f>VLOOKUP(B745,allied!A:D,4,FALSE)</f>
        <v>11.7519444</v>
      </c>
      <c r="H745">
        <f>IFERROR(VLOOKUP(A745,allied_remote!A:E,4,FALSE),0)</f>
        <v>2.65</v>
      </c>
      <c r="I745" s="8">
        <f>IFERROR(VLOOKUP(A745,allied_remote!A:E,5,FALSE),0)</f>
        <v>0.27</v>
      </c>
      <c r="J745">
        <f>E745+H745</f>
        <v>13.017</v>
      </c>
      <c r="K745">
        <f>F745+I745</f>
        <v>0.585</v>
      </c>
      <c r="L745" s="8">
        <f>G745</f>
        <v>11.7519444</v>
      </c>
      <c r="M745" t="str">
        <f>B745</f>
        <v>V01</v>
      </c>
      <c r="N745" t="str">
        <f t="shared" si="22"/>
        <v>a(13.017+0.585xu(w/1000),11.7519444)</v>
      </c>
      <c r="O745">
        <f t="shared" si="23"/>
        <v>0</v>
      </c>
    </row>
    <row r="746" ht="14.25" spans="1:15">
      <c r="A746" s="1">
        <v>3765</v>
      </c>
      <c r="B746" s="7" t="s">
        <v>4176</v>
      </c>
      <c r="C746" s="3" t="e">
        <f>VLOOKUP(B746,I:I,1,FALSE)</f>
        <v>#N/A</v>
      </c>
      <c r="D746" t="str">
        <f>_xlfn.CONCAT("'",A746,"',")</f>
        <v>'3765',</v>
      </c>
      <c r="E746">
        <f>VLOOKUP(B746,allied!A:C,2,FALSE)</f>
        <v>10.367</v>
      </c>
      <c r="F746">
        <f>VLOOKUP(B746,allied!A:C,3,FALSE)</f>
        <v>0.315</v>
      </c>
      <c r="G746">
        <f>VLOOKUP(B746,allied!A:D,4,FALSE)</f>
        <v>11.7519444</v>
      </c>
      <c r="H746">
        <f>IFERROR(VLOOKUP(A746,allied_remote!A:E,4,FALSE),0)</f>
        <v>2.65</v>
      </c>
      <c r="I746" s="8">
        <f>IFERROR(VLOOKUP(A746,allied_remote!A:E,5,FALSE),0)</f>
        <v>0.27</v>
      </c>
      <c r="J746">
        <f>E746+H746</f>
        <v>13.017</v>
      </c>
      <c r="K746">
        <f>F746+I746</f>
        <v>0.585</v>
      </c>
      <c r="L746" s="8">
        <f>G746</f>
        <v>11.7519444</v>
      </c>
      <c r="M746" t="str">
        <f>B746</f>
        <v>V01</v>
      </c>
      <c r="N746" t="str">
        <f t="shared" si="22"/>
        <v>a(13.017+0.585xu(w/1000),11.7519444)</v>
      </c>
      <c r="O746">
        <f t="shared" si="23"/>
        <v>0</v>
      </c>
    </row>
    <row r="747" ht="14.25" spans="1:15">
      <c r="A747" s="1">
        <v>3770</v>
      </c>
      <c r="B747" s="7" t="s">
        <v>4176</v>
      </c>
      <c r="C747" s="3" t="e">
        <f>VLOOKUP(B747,I:I,1,FALSE)</f>
        <v>#N/A</v>
      </c>
      <c r="D747" t="str">
        <f>_xlfn.CONCAT("'",A747,"',")</f>
        <v>'3770',</v>
      </c>
      <c r="E747">
        <f>VLOOKUP(B747,allied!A:C,2,FALSE)</f>
        <v>10.367</v>
      </c>
      <c r="F747">
        <f>VLOOKUP(B747,allied!A:C,3,FALSE)</f>
        <v>0.315</v>
      </c>
      <c r="G747">
        <f>VLOOKUP(B747,allied!A:D,4,FALSE)</f>
        <v>11.7519444</v>
      </c>
      <c r="H747">
        <f>IFERROR(VLOOKUP(A747,allied_remote!A:E,4,FALSE),0)</f>
        <v>2.65</v>
      </c>
      <c r="I747" s="8">
        <f>IFERROR(VLOOKUP(A747,allied_remote!A:E,5,FALSE),0)</f>
        <v>0.27</v>
      </c>
      <c r="J747">
        <f>E747+H747</f>
        <v>13.017</v>
      </c>
      <c r="K747">
        <f>F747+I747</f>
        <v>0.585</v>
      </c>
      <c r="L747" s="8">
        <f>G747</f>
        <v>11.7519444</v>
      </c>
      <c r="M747" t="str">
        <f>B747</f>
        <v>V01</v>
      </c>
      <c r="N747" t="str">
        <f t="shared" si="22"/>
        <v>a(13.017+0.585xu(w/1000),11.7519444)</v>
      </c>
      <c r="O747">
        <f t="shared" si="23"/>
        <v>0</v>
      </c>
    </row>
    <row r="748" ht="14.25" spans="1:15">
      <c r="A748" s="1">
        <v>3785</v>
      </c>
      <c r="B748" s="7" t="s">
        <v>4176</v>
      </c>
      <c r="C748" s="3" t="e">
        <f>VLOOKUP(B748,I:I,1,FALSE)</f>
        <v>#N/A</v>
      </c>
      <c r="D748" t="str">
        <f>_xlfn.CONCAT("'",A748,"',")</f>
        <v>'3785',</v>
      </c>
      <c r="E748">
        <f>VLOOKUP(B748,allied!A:C,2,FALSE)</f>
        <v>10.367</v>
      </c>
      <c r="F748">
        <f>VLOOKUP(B748,allied!A:C,3,FALSE)</f>
        <v>0.315</v>
      </c>
      <c r="G748">
        <f>VLOOKUP(B748,allied!A:D,4,FALSE)</f>
        <v>11.7519444</v>
      </c>
      <c r="H748">
        <f>IFERROR(VLOOKUP(A748,allied_remote!A:E,4,FALSE),0)</f>
        <v>2.65</v>
      </c>
      <c r="I748" s="8">
        <f>IFERROR(VLOOKUP(A748,allied_remote!A:E,5,FALSE),0)</f>
        <v>0.27</v>
      </c>
      <c r="J748">
        <f>E748+H748</f>
        <v>13.017</v>
      </c>
      <c r="K748">
        <f>F748+I748</f>
        <v>0.585</v>
      </c>
      <c r="L748" s="8">
        <f>G748</f>
        <v>11.7519444</v>
      </c>
      <c r="M748" t="str">
        <f>B748</f>
        <v>V01</v>
      </c>
      <c r="N748" t="str">
        <f t="shared" si="22"/>
        <v>a(13.017+0.585xu(w/1000),11.7519444)</v>
      </c>
      <c r="O748">
        <f t="shared" si="23"/>
        <v>0</v>
      </c>
    </row>
    <row r="749" ht="14.25" spans="1:15">
      <c r="A749" s="1">
        <v>3786</v>
      </c>
      <c r="B749" s="7" t="s">
        <v>4176</v>
      </c>
      <c r="C749" s="3" t="e">
        <f>VLOOKUP(B749,I:I,1,FALSE)</f>
        <v>#N/A</v>
      </c>
      <c r="D749" t="str">
        <f>_xlfn.CONCAT("'",A749,"',")</f>
        <v>'3786',</v>
      </c>
      <c r="E749">
        <f>VLOOKUP(B749,allied!A:C,2,FALSE)</f>
        <v>10.367</v>
      </c>
      <c r="F749">
        <f>VLOOKUP(B749,allied!A:C,3,FALSE)</f>
        <v>0.315</v>
      </c>
      <c r="G749">
        <f>VLOOKUP(B749,allied!A:D,4,FALSE)</f>
        <v>11.7519444</v>
      </c>
      <c r="H749">
        <f>IFERROR(VLOOKUP(A749,allied_remote!A:E,4,FALSE),0)</f>
        <v>2.65</v>
      </c>
      <c r="I749" s="8">
        <f>IFERROR(VLOOKUP(A749,allied_remote!A:E,5,FALSE),0)</f>
        <v>0.27</v>
      </c>
      <c r="J749">
        <f>E749+H749</f>
        <v>13.017</v>
      </c>
      <c r="K749">
        <f>F749+I749</f>
        <v>0.585</v>
      </c>
      <c r="L749" s="8">
        <f>G749</f>
        <v>11.7519444</v>
      </c>
      <c r="M749" t="str">
        <f>B749</f>
        <v>V01</v>
      </c>
      <c r="N749" t="str">
        <f t="shared" si="22"/>
        <v>a(13.017+0.585xu(w/1000),11.7519444)</v>
      </c>
      <c r="O749">
        <f t="shared" si="23"/>
        <v>0</v>
      </c>
    </row>
    <row r="750" ht="14.25" spans="1:15">
      <c r="A750" s="1">
        <v>3787</v>
      </c>
      <c r="B750" s="7" t="s">
        <v>4176</v>
      </c>
      <c r="C750" s="3" t="e">
        <f>VLOOKUP(B750,I:I,1,FALSE)</f>
        <v>#N/A</v>
      </c>
      <c r="D750" t="str">
        <f>_xlfn.CONCAT("'",A750,"',")</f>
        <v>'3787',</v>
      </c>
      <c r="E750">
        <f>VLOOKUP(B750,allied!A:C,2,FALSE)</f>
        <v>10.367</v>
      </c>
      <c r="F750">
        <f>VLOOKUP(B750,allied!A:C,3,FALSE)</f>
        <v>0.315</v>
      </c>
      <c r="G750">
        <f>VLOOKUP(B750,allied!A:D,4,FALSE)</f>
        <v>11.7519444</v>
      </c>
      <c r="H750">
        <f>IFERROR(VLOOKUP(A750,allied_remote!A:E,4,FALSE),0)</f>
        <v>2.65</v>
      </c>
      <c r="I750" s="8">
        <f>IFERROR(VLOOKUP(A750,allied_remote!A:E,5,FALSE),0)</f>
        <v>0.27</v>
      </c>
      <c r="J750">
        <f>E750+H750</f>
        <v>13.017</v>
      </c>
      <c r="K750">
        <f>F750+I750</f>
        <v>0.585</v>
      </c>
      <c r="L750" s="8">
        <f>G750</f>
        <v>11.7519444</v>
      </c>
      <c r="M750" t="str">
        <f>B750</f>
        <v>V01</v>
      </c>
      <c r="N750" t="str">
        <f t="shared" si="22"/>
        <v>a(13.017+0.585xu(w/1000),11.7519444)</v>
      </c>
      <c r="O750">
        <f t="shared" si="23"/>
        <v>0</v>
      </c>
    </row>
    <row r="751" ht="14.25" spans="1:15">
      <c r="A751" s="1">
        <v>3789</v>
      </c>
      <c r="B751" s="7" t="s">
        <v>4176</v>
      </c>
      <c r="C751" s="3" t="e">
        <f>VLOOKUP(B751,I:I,1,FALSE)</f>
        <v>#N/A</v>
      </c>
      <c r="D751" t="str">
        <f>_xlfn.CONCAT("'",A751,"',")</f>
        <v>'3789',</v>
      </c>
      <c r="E751">
        <f>VLOOKUP(B751,allied!A:C,2,FALSE)</f>
        <v>10.367</v>
      </c>
      <c r="F751">
        <f>VLOOKUP(B751,allied!A:C,3,FALSE)</f>
        <v>0.315</v>
      </c>
      <c r="G751">
        <f>VLOOKUP(B751,allied!A:D,4,FALSE)</f>
        <v>11.7519444</v>
      </c>
      <c r="H751">
        <f>IFERROR(VLOOKUP(A751,allied_remote!A:E,4,FALSE),0)</f>
        <v>2.65</v>
      </c>
      <c r="I751" s="8">
        <f>IFERROR(VLOOKUP(A751,allied_remote!A:E,5,FALSE),0)</f>
        <v>0.27</v>
      </c>
      <c r="J751">
        <f>E751+H751</f>
        <v>13.017</v>
      </c>
      <c r="K751">
        <f>F751+I751</f>
        <v>0.585</v>
      </c>
      <c r="L751" s="8">
        <f>G751</f>
        <v>11.7519444</v>
      </c>
      <c r="M751" t="str">
        <f>B751</f>
        <v>V01</v>
      </c>
      <c r="N751" t="str">
        <f t="shared" si="22"/>
        <v>a(13.017+0.585xu(w/1000),11.7519444)</v>
      </c>
      <c r="O751">
        <f t="shared" si="23"/>
        <v>0</v>
      </c>
    </row>
    <row r="752" ht="14.25" spans="1:15">
      <c r="A752" s="1">
        <v>3791</v>
      </c>
      <c r="B752" s="7" t="s">
        <v>4176</v>
      </c>
      <c r="C752" s="3" t="e">
        <f>VLOOKUP(B752,I:I,1,FALSE)</f>
        <v>#N/A</v>
      </c>
      <c r="D752" t="str">
        <f>_xlfn.CONCAT("'",A752,"',")</f>
        <v>'3791',</v>
      </c>
      <c r="E752">
        <f>VLOOKUP(B752,allied!A:C,2,FALSE)</f>
        <v>10.367</v>
      </c>
      <c r="F752">
        <f>VLOOKUP(B752,allied!A:C,3,FALSE)</f>
        <v>0.315</v>
      </c>
      <c r="G752">
        <f>VLOOKUP(B752,allied!A:D,4,FALSE)</f>
        <v>11.7519444</v>
      </c>
      <c r="H752">
        <f>IFERROR(VLOOKUP(A752,allied_remote!A:E,4,FALSE),0)</f>
        <v>2.65</v>
      </c>
      <c r="I752" s="8">
        <f>IFERROR(VLOOKUP(A752,allied_remote!A:E,5,FALSE),0)</f>
        <v>0.27</v>
      </c>
      <c r="J752">
        <f>E752+H752</f>
        <v>13.017</v>
      </c>
      <c r="K752">
        <f>F752+I752</f>
        <v>0.585</v>
      </c>
      <c r="L752" s="8">
        <f>G752</f>
        <v>11.7519444</v>
      </c>
      <c r="M752" t="str">
        <f>B752</f>
        <v>V01</v>
      </c>
      <c r="N752" t="str">
        <f t="shared" si="22"/>
        <v>a(13.017+0.585xu(w/1000),11.7519444)</v>
      </c>
      <c r="O752">
        <f t="shared" si="23"/>
        <v>0</v>
      </c>
    </row>
    <row r="753" ht="14.25" spans="1:15">
      <c r="A753" s="1">
        <v>3792</v>
      </c>
      <c r="B753" s="7" t="s">
        <v>4176</v>
      </c>
      <c r="C753" s="3" t="e">
        <f>VLOOKUP(B753,I:I,1,FALSE)</f>
        <v>#N/A</v>
      </c>
      <c r="D753" t="str">
        <f>_xlfn.CONCAT("'",A753,"',")</f>
        <v>'3792',</v>
      </c>
      <c r="E753">
        <f>VLOOKUP(B753,allied!A:C,2,FALSE)</f>
        <v>10.367</v>
      </c>
      <c r="F753">
        <f>VLOOKUP(B753,allied!A:C,3,FALSE)</f>
        <v>0.315</v>
      </c>
      <c r="G753">
        <f>VLOOKUP(B753,allied!A:D,4,FALSE)</f>
        <v>11.7519444</v>
      </c>
      <c r="H753">
        <f>IFERROR(VLOOKUP(A753,allied_remote!A:E,4,FALSE),0)</f>
        <v>2.65</v>
      </c>
      <c r="I753" s="8">
        <f>IFERROR(VLOOKUP(A753,allied_remote!A:E,5,FALSE),0)</f>
        <v>0.27</v>
      </c>
      <c r="J753">
        <f>E753+H753</f>
        <v>13.017</v>
      </c>
      <c r="K753">
        <f>F753+I753</f>
        <v>0.585</v>
      </c>
      <c r="L753" s="8">
        <f>G753</f>
        <v>11.7519444</v>
      </c>
      <c r="M753" t="str">
        <f>B753</f>
        <v>V01</v>
      </c>
      <c r="N753" t="str">
        <f t="shared" si="22"/>
        <v>a(13.017+0.585xu(w/1000),11.7519444)</v>
      </c>
      <c r="O753">
        <f t="shared" si="23"/>
        <v>0</v>
      </c>
    </row>
    <row r="754" ht="14.25" spans="1:15">
      <c r="A754" s="1">
        <v>3796</v>
      </c>
      <c r="B754" s="7" t="s">
        <v>4176</v>
      </c>
      <c r="C754" s="3" t="e">
        <f>VLOOKUP(B754,I:I,1,FALSE)</f>
        <v>#N/A</v>
      </c>
      <c r="D754" t="str">
        <f>_xlfn.CONCAT("'",A754,"',")</f>
        <v>'3796',</v>
      </c>
      <c r="E754">
        <f>VLOOKUP(B754,allied!A:C,2,FALSE)</f>
        <v>10.367</v>
      </c>
      <c r="F754">
        <f>VLOOKUP(B754,allied!A:C,3,FALSE)</f>
        <v>0.315</v>
      </c>
      <c r="G754">
        <f>VLOOKUP(B754,allied!A:D,4,FALSE)</f>
        <v>11.7519444</v>
      </c>
      <c r="H754">
        <f>IFERROR(VLOOKUP(A754,allied_remote!A:E,4,FALSE),0)</f>
        <v>2.65</v>
      </c>
      <c r="I754" s="8">
        <f>IFERROR(VLOOKUP(A754,allied_remote!A:E,5,FALSE),0)</f>
        <v>0.27</v>
      </c>
      <c r="J754">
        <f>E754+H754</f>
        <v>13.017</v>
      </c>
      <c r="K754">
        <f>F754+I754</f>
        <v>0.585</v>
      </c>
      <c r="L754" s="8">
        <f>G754</f>
        <v>11.7519444</v>
      </c>
      <c r="M754" t="str">
        <f>B754</f>
        <v>V01</v>
      </c>
      <c r="N754" t="str">
        <f t="shared" si="22"/>
        <v>a(13.017+0.585xu(w/1000),11.7519444)</v>
      </c>
      <c r="O754">
        <f t="shared" si="23"/>
        <v>0</v>
      </c>
    </row>
    <row r="755" ht="14.25" spans="1:15">
      <c r="A755" s="1">
        <v>3806</v>
      </c>
      <c r="B755" s="7" t="s">
        <v>4176</v>
      </c>
      <c r="C755" s="3" t="e">
        <f>VLOOKUP(B755,I:I,1,FALSE)</f>
        <v>#N/A</v>
      </c>
      <c r="D755" t="str">
        <f>_xlfn.CONCAT("'",A755,"',")</f>
        <v>'3806',</v>
      </c>
      <c r="E755">
        <f>VLOOKUP(B755,allied!A:C,2,FALSE)</f>
        <v>10.367</v>
      </c>
      <c r="F755">
        <f>VLOOKUP(B755,allied!A:C,3,FALSE)</f>
        <v>0.315</v>
      </c>
      <c r="G755">
        <f>VLOOKUP(B755,allied!A:D,4,FALSE)</f>
        <v>11.7519444</v>
      </c>
      <c r="H755">
        <f>IFERROR(VLOOKUP(A755,allied_remote!A:E,4,FALSE),0)</f>
        <v>2.65</v>
      </c>
      <c r="I755" s="8">
        <f>IFERROR(VLOOKUP(A755,allied_remote!A:E,5,FALSE),0)</f>
        <v>0.27</v>
      </c>
      <c r="J755">
        <f>E755+H755</f>
        <v>13.017</v>
      </c>
      <c r="K755">
        <f>F755+I755</f>
        <v>0.585</v>
      </c>
      <c r="L755" s="8">
        <f>G755</f>
        <v>11.7519444</v>
      </c>
      <c r="M755" t="str">
        <f>B755</f>
        <v>V01</v>
      </c>
      <c r="N755" t="str">
        <f t="shared" si="22"/>
        <v>a(13.017+0.585xu(w/1000),11.7519444)</v>
      </c>
      <c r="O755">
        <f t="shared" si="23"/>
        <v>0</v>
      </c>
    </row>
    <row r="756" ht="14.25" spans="1:15">
      <c r="A756" s="1">
        <v>3807</v>
      </c>
      <c r="B756" s="7" t="s">
        <v>4176</v>
      </c>
      <c r="C756" s="3" t="e">
        <f>VLOOKUP(B756,I:I,1,FALSE)</f>
        <v>#N/A</v>
      </c>
      <c r="D756" t="str">
        <f>_xlfn.CONCAT("'",A756,"',")</f>
        <v>'3807',</v>
      </c>
      <c r="E756">
        <f>VLOOKUP(B756,allied!A:C,2,FALSE)</f>
        <v>10.367</v>
      </c>
      <c r="F756">
        <f>VLOOKUP(B756,allied!A:C,3,FALSE)</f>
        <v>0.315</v>
      </c>
      <c r="G756">
        <f>VLOOKUP(B756,allied!A:D,4,FALSE)</f>
        <v>11.7519444</v>
      </c>
      <c r="H756">
        <f>IFERROR(VLOOKUP(A756,allied_remote!A:E,4,FALSE),0)</f>
        <v>2.65</v>
      </c>
      <c r="I756" s="8">
        <f>IFERROR(VLOOKUP(A756,allied_remote!A:E,5,FALSE),0)</f>
        <v>0.27</v>
      </c>
      <c r="J756">
        <f>E756+H756</f>
        <v>13.017</v>
      </c>
      <c r="K756">
        <f>F756+I756</f>
        <v>0.585</v>
      </c>
      <c r="L756" s="8">
        <f>G756</f>
        <v>11.7519444</v>
      </c>
      <c r="M756" t="str">
        <f>B756</f>
        <v>V01</v>
      </c>
      <c r="N756" t="str">
        <f t="shared" si="22"/>
        <v>a(13.017+0.585xu(w/1000),11.7519444)</v>
      </c>
      <c r="O756">
        <f t="shared" si="23"/>
        <v>0</v>
      </c>
    </row>
    <row r="757" ht="14.25" spans="1:15">
      <c r="A757" s="1">
        <v>2830</v>
      </c>
      <c r="B757" s="7" t="s">
        <v>4206</v>
      </c>
      <c r="C757" s="3" t="e">
        <f>VLOOKUP(B757,I:I,1,FALSE)</f>
        <v>#N/A</v>
      </c>
      <c r="D757" t="str">
        <f>_xlfn.CONCAT("'",A757,"',")</f>
        <v>'2830',</v>
      </c>
      <c r="E757">
        <f>VLOOKUP(B757,allied!A:C,2,FALSE)</f>
        <v>11.753</v>
      </c>
      <c r="F757">
        <f>VLOOKUP(B757,allied!A:C,3,FALSE)</f>
        <v>0.588</v>
      </c>
      <c r="G757">
        <f>VLOOKUP(B757,allied!A:D,4,FALSE)</f>
        <v>15.8889654</v>
      </c>
      <c r="H757">
        <f>IFERROR(VLOOKUP(A757,allied_remote!A:E,4,FALSE),0)</f>
        <v>0</v>
      </c>
      <c r="I757" s="8">
        <f>IFERROR(VLOOKUP(A757,allied_remote!A:E,5,FALSE),0)</f>
        <v>0</v>
      </c>
      <c r="J757">
        <f>E757+H757</f>
        <v>11.753</v>
      </c>
      <c r="K757">
        <f>F757+I757</f>
        <v>0.588</v>
      </c>
      <c r="L757" s="8">
        <f>G757</f>
        <v>15.8889654</v>
      </c>
      <c r="M757" t="str">
        <f>B757</f>
        <v>DUB</v>
      </c>
      <c r="N757" t="str">
        <f t="shared" si="22"/>
        <v>a(11.753+0.588xu(w/1000),15.8889654)</v>
      </c>
      <c r="O757">
        <f t="shared" si="23"/>
        <v>0</v>
      </c>
    </row>
    <row r="758" ht="14.25" spans="1:15">
      <c r="A758" s="1">
        <v>2620</v>
      </c>
      <c r="B758" s="7" t="s">
        <v>4192</v>
      </c>
      <c r="C758" s="3" t="e">
        <f>VLOOKUP(B758,I:I,1,FALSE)</f>
        <v>#N/A</v>
      </c>
      <c r="D758" t="str">
        <f>_xlfn.CONCAT("'",A758,"',")</f>
        <v>'2620',</v>
      </c>
      <c r="E758">
        <f>VLOOKUP(B758,allied!A:C,2,FALSE)</f>
        <v>10.682</v>
      </c>
      <c r="F758">
        <f>VLOOKUP(B758,allied!A:C,3,FALSE)</f>
        <v>0.448</v>
      </c>
      <c r="G758">
        <f>VLOOKUP(B758,allied!A:D,4,FALSE)</f>
        <v>13.1262768</v>
      </c>
      <c r="H758">
        <f>IFERROR(VLOOKUP(A758,allied_remote!A:E,4,FALSE),0)</f>
        <v>1.33</v>
      </c>
      <c r="I758" s="8">
        <f>IFERROR(VLOOKUP(A758,allied_remote!A:E,5,FALSE),0)</f>
        <v>0.14</v>
      </c>
      <c r="J758">
        <f>E758+H758</f>
        <v>12.012</v>
      </c>
      <c r="K758">
        <f>F758+I758</f>
        <v>0.588</v>
      </c>
      <c r="L758" s="8">
        <f>G758</f>
        <v>13.1262768</v>
      </c>
      <c r="M758" t="str">
        <f>B758</f>
        <v>N08</v>
      </c>
      <c r="N758" t="str">
        <f t="shared" si="22"/>
        <v>a(12.012+0.588xu(w/1000),13.1262768)</v>
      </c>
      <c r="O758">
        <f t="shared" si="23"/>
        <v>0.259</v>
      </c>
    </row>
    <row r="759" ht="14.25" spans="1:15">
      <c r="A759" s="1">
        <v>2620</v>
      </c>
      <c r="B759" s="7" t="s">
        <v>4193</v>
      </c>
      <c r="C759" s="3" t="e">
        <f>VLOOKUP(B759,I:I,1,FALSE)</f>
        <v>#N/A</v>
      </c>
      <c r="D759" t="str">
        <f>_xlfn.CONCAT("'",A759,"',")</f>
        <v>'2620',</v>
      </c>
      <c r="E759">
        <f>VLOOKUP(B759,allied!A:C,2,FALSE)</f>
        <v>10.682</v>
      </c>
      <c r="F759">
        <f>VLOOKUP(B759,allied!A:C,3,FALSE)</f>
        <v>0.448</v>
      </c>
      <c r="G759">
        <f>VLOOKUP(B759,allied!A:D,4,FALSE)</f>
        <v>13.1262768</v>
      </c>
      <c r="H759">
        <f>IFERROR(VLOOKUP(A759,allied_remote!A:E,4,FALSE),0)</f>
        <v>1.33</v>
      </c>
      <c r="I759" s="8">
        <f>IFERROR(VLOOKUP(A759,allied_remote!A:E,5,FALSE),0)</f>
        <v>0.14</v>
      </c>
      <c r="J759">
        <f>E759+H759</f>
        <v>12.012</v>
      </c>
      <c r="K759">
        <f>F759+I759</f>
        <v>0.588</v>
      </c>
      <c r="L759" s="8">
        <f>G759</f>
        <v>13.1262768</v>
      </c>
      <c r="M759" t="str">
        <f>B759</f>
        <v>QBN</v>
      </c>
      <c r="N759" t="str">
        <f t="shared" si="22"/>
        <v>a(12.012+0.588xu(w/1000),13.1262768)</v>
      </c>
      <c r="O759">
        <f t="shared" si="23"/>
        <v>0.259</v>
      </c>
    </row>
    <row r="760" ht="14.25" spans="1:15">
      <c r="A760" s="1">
        <v>2250</v>
      </c>
      <c r="B760" s="7" t="s">
        <v>4178</v>
      </c>
      <c r="C760" s="3" t="e">
        <f>VLOOKUP(B760,I:I,1,FALSE)</f>
        <v>#N/A</v>
      </c>
      <c r="D760" t="str">
        <f>_xlfn.CONCAT("'",A760,"',")</f>
        <v>'2250',</v>
      </c>
      <c r="E760">
        <f>VLOOKUP(B760,allied!A:C,2,FALSE)</f>
        <v>12.075</v>
      </c>
      <c r="F760">
        <f>VLOOKUP(B760,allied!A:C,3,FALSE)</f>
        <v>0.322</v>
      </c>
      <c r="G760">
        <f>VLOOKUP(B760,allied!A:D,4,FALSE)</f>
        <v>15.8889654</v>
      </c>
      <c r="H760">
        <f>IFERROR(VLOOKUP(A760,allied_remote!A:E,4,FALSE),0)</f>
        <v>2.65</v>
      </c>
      <c r="I760" s="8">
        <f>IFERROR(VLOOKUP(A760,allied_remote!A:E,5,FALSE),0)</f>
        <v>0.27</v>
      </c>
      <c r="J760">
        <f>E760+H760</f>
        <v>14.725</v>
      </c>
      <c r="K760">
        <f>F760+I760</f>
        <v>0.592</v>
      </c>
      <c r="L760" s="8">
        <f>G760</f>
        <v>15.8889654</v>
      </c>
      <c r="M760" t="str">
        <f>B760</f>
        <v>N03</v>
      </c>
      <c r="N760" t="str">
        <f t="shared" si="22"/>
        <v>a(14.725+0.592xu(w/1000),15.8889654)</v>
      </c>
      <c r="O760">
        <f t="shared" si="23"/>
        <v>0</v>
      </c>
    </row>
    <row r="761" ht="14.25" spans="1:15">
      <c r="A761" s="1">
        <v>4208</v>
      </c>
      <c r="B761" s="7" t="s">
        <v>4208</v>
      </c>
      <c r="C761" s="3" t="e">
        <f>VLOOKUP(B761,I:I,1,FALSE)</f>
        <v>#N/A</v>
      </c>
      <c r="D761" t="str">
        <f>_xlfn.CONCAT("'",A761,"',")</f>
        <v>'4208',</v>
      </c>
      <c r="E761">
        <f>VLOOKUP(B761,allied!A:C,2,FALSE)</f>
        <v>10.682</v>
      </c>
      <c r="F761">
        <f>VLOOKUP(B761,allied!A:C,3,FALSE)</f>
        <v>0.602</v>
      </c>
      <c r="G761">
        <f>VLOOKUP(B761,allied!A:D,4,FALSE)</f>
        <v>17.0248932</v>
      </c>
      <c r="H761">
        <f>IFERROR(VLOOKUP(A761,allied_remote!A:E,4,FALSE),0)</f>
        <v>0</v>
      </c>
      <c r="I761" s="8">
        <f>IFERROR(VLOOKUP(A761,allied_remote!A:E,5,FALSE),0)</f>
        <v>0</v>
      </c>
      <c r="J761">
        <f>E761+H761</f>
        <v>10.682</v>
      </c>
      <c r="K761">
        <f>F761+I761</f>
        <v>0.602</v>
      </c>
      <c r="L761" s="8">
        <f>G761</f>
        <v>17.0248932</v>
      </c>
      <c r="M761" t="str">
        <f>B761</f>
        <v>OOL</v>
      </c>
      <c r="N761" t="str">
        <f t="shared" si="22"/>
        <v>a(10.682+0.602xu(w/1000),17.0248932)</v>
      </c>
      <c r="O761">
        <f t="shared" si="23"/>
        <v>0</v>
      </c>
    </row>
    <row r="762" ht="14.25" spans="1:15">
      <c r="A762" s="1">
        <v>4209</v>
      </c>
      <c r="B762" s="7" t="s">
        <v>4208</v>
      </c>
      <c r="C762" s="3" t="e">
        <f>VLOOKUP(B762,I:I,1,FALSE)</f>
        <v>#N/A</v>
      </c>
      <c r="D762" t="str">
        <f>_xlfn.CONCAT("'",A762,"',")</f>
        <v>'4209',</v>
      </c>
      <c r="E762">
        <f>VLOOKUP(B762,allied!A:C,2,FALSE)</f>
        <v>10.682</v>
      </c>
      <c r="F762">
        <f>VLOOKUP(B762,allied!A:C,3,FALSE)</f>
        <v>0.602</v>
      </c>
      <c r="G762">
        <f>VLOOKUP(B762,allied!A:D,4,FALSE)</f>
        <v>17.0248932</v>
      </c>
      <c r="H762">
        <f>IFERROR(VLOOKUP(A762,allied_remote!A:E,4,FALSE),0)</f>
        <v>0</v>
      </c>
      <c r="I762" s="8">
        <f>IFERROR(VLOOKUP(A762,allied_remote!A:E,5,FALSE),0)</f>
        <v>0</v>
      </c>
      <c r="J762">
        <f>E762+H762</f>
        <v>10.682</v>
      </c>
      <c r="K762">
        <f>F762+I762</f>
        <v>0.602</v>
      </c>
      <c r="L762" s="8">
        <f>G762</f>
        <v>17.0248932</v>
      </c>
      <c r="M762" t="str">
        <f>B762</f>
        <v>OOL</v>
      </c>
      <c r="N762" t="str">
        <f t="shared" si="22"/>
        <v>a(10.682+0.602xu(w/1000),17.0248932)</v>
      </c>
      <c r="O762">
        <f t="shared" si="23"/>
        <v>0</v>
      </c>
    </row>
    <row r="763" ht="14.25" spans="1:15">
      <c r="A763" s="1">
        <v>4210</v>
      </c>
      <c r="B763" s="7" t="s">
        <v>4208</v>
      </c>
      <c r="C763" s="3" t="e">
        <f>VLOOKUP(B763,I:I,1,FALSE)</f>
        <v>#N/A</v>
      </c>
      <c r="D763" t="str">
        <f>_xlfn.CONCAT("'",A763,"',")</f>
        <v>'4210',</v>
      </c>
      <c r="E763">
        <f>VLOOKUP(B763,allied!A:C,2,FALSE)</f>
        <v>10.682</v>
      </c>
      <c r="F763">
        <f>VLOOKUP(B763,allied!A:C,3,FALSE)</f>
        <v>0.602</v>
      </c>
      <c r="G763">
        <f>VLOOKUP(B763,allied!A:D,4,FALSE)</f>
        <v>17.0248932</v>
      </c>
      <c r="H763">
        <f>IFERROR(VLOOKUP(A763,allied_remote!A:E,4,FALSE),0)</f>
        <v>0</v>
      </c>
      <c r="I763" s="8">
        <f>IFERROR(VLOOKUP(A763,allied_remote!A:E,5,FALSE),0)</f>
        <v>0</v>
      </c>
      <c r="J763">
        <f>E763+H763</f>
        <v>10.682</v>
      </c>
      <c r="K763">
        <f>F763+I763</f>
        <v>0.602</v>
      </c>
      <c r="L763" s="8">
        <f>G763</f>
        <v>17.0248932</v>
      </c>
      <c r="M763" t="str">
        <f>B763</f>
        <v>OOL</v>
      </c>
      <c r="N763" t="str">
        <f t="shared" si="22"/>
        <v>a(10.682+0.602xu(w/1000),17.0248932)</v>
      </c>
      <c r="O763">
        <f t="shared" si="23"/>
        <v>0</v>
      </c>
    </row>
    <row r="764" ht="14.25" spans="1:15">
      <c r="A764" s="1">
        <v>4211</v>
      </c>
      <c r="B764" s="7" t="s">
        <v>4208</v>
      </c>
      <c r="C764" s="3" t="e">
        <f>VLOOKUP(B764,I:I,1,FALSE)</f>
        <v>#N/A</v>
      </c>
      <c r="D764" t="str">
        <f>_xlfn.CONCAT("'",A764,"',")</f>
        <v>'4211',</v>
      </c>
      <c r="E764">
        <f>VLOOKUP(B764,allied!A:C,2,FALSE)</f>
        <v>10.682</v>
      </c>
      <c r="F764">
        <f>VLOOKUP(B764,allied!A:C,3,FALSE)</f>
        <v>0.602</v>
      </c>
      <c r="G764">
        <f>VLOOKUP(B764,allied!A:D,4,FALSE)</f>
        <v>17.0248932</v>
      </c>
      <c r="H764">
        <f>IFERROR(VLOOKUP(A764,allied_remote!A:E,4,FALSE),0)</f>
        <v>0</v>
      </c>
      <c r="I764" s="8">
        <f>IFERROR(VLOOKUP(A764,allied_remote!A:E,5,FALSE),0)</f>
        <v>0</v>
      </c>
      <c r="J764">
        <f>E764+H764</f>
        <v>10.682</v>
      </c>
      <c r="K764">
        <f>F764+I764</f>
        <v>0.602</v>
      </c>
      <c r="L764" s="8">
        <f>G764</f>
        <v>17.0248932</v>
      </c>
      <c r="M764" t="str">
        <f>B764</f>
        <v>OOL</v>
      </c>
      <c r="N764" t="str">
        <f t="shared" si="22"/>
        <v>a(10.682+0.602xu(w/1000),17.0248932)</v>
      </c>
      <c r="O764">
        <f t="shared" si="23"/>
        <v>0</v>
      </c>
    </row>
    <row r="765" ht="14.25" spans="1:15">
      <c r="A765" s="1">
        <v>4212</v>
      </c>
      <c r="B765" s="7" t="s">
        <v>4208</v>
      </c>
      <c r="C765" s="3" t="e">
        <f>VLOOKUP(B765,I:I,1,FALSE)</f>
        <v>#N/A</v>
      </c>
      <c r="D765" t="str">
        <f>_xlfn.CONCAT("'",A765,"',")</f>
        <v>'4212',</v>
      </c>
      <c r="E765">
        <f>VLOOKUP(B765,allied!A:C,2,FALSE)</f>
        <v>10.682</v>
      </c>
      <c r="F765">
        <f>VLOOKUP(B765,allied!A:C,3,FALSE)</f>
        <v>0.602</v>
      </c>
      <c r="G765">
        <f>VLOOKUP(B765,allied!A:D,4,FALSE)</f>
        <v>17.0248932</v>
      </c>
      <c r="H765">
        <f>IFERROR(VLOOKUP(A765,allied_remote!A:E,4,FALSE),0)</f>
        <v>0</v>
      </c>
      <c r="I765" s="8">
        <f>IFERROR(VLOOKUP(A765,allied_remote!A:E,5,FALSE),0)</f>
        <v>0</v>
      </c>
      <c r="J765">
        <f>E765+H765</f>
        <v>10.682</v>
      </c>
      <c r="K765">
        <f>F765+I765</f>
        <v>0.602</v>
      </c>
      <c r="L765" s="8">
        <f>G765</f>
        <v>17.0248932</v>
      </c>
      <c r="M765" t="str">
        <f>B765</f>
        <v>OOL</v>
      </c>
      <c r="N765" t="str">
        <f t="shared" si="22"/>
        <v>a(10.682+0.602xu(w/1000),17.0248932)</v>
      </c>
      <c r="O765">
        <f t="shared" si="23"/>
        <v>0</v>
      </c>
    </row>
    <row r="766" ht="14.25" spans="1:15">
      <c r="A766" s="1">
        <v>4213</v>
      </c>
      <c r="B766" s="7" t="s">
        <v>4208</v>
      </c>
      <c r="C766" s="3" t="e">
        <f>VLOOKUP(B766,I:I,1,FALSE)</f>
        <v>#N/A</v>
      </c>
      <c r="D766" t="str">
        <f>_xlfn.CONCAT("'",A766,"',")</f>
        <v>'4213',</v>
      </c>
      <c r="E766">
        <f>VLOOKUP(B766,allied!A:C,2,FALSE)</f>
        <v>10.682</v>
      </c>
      <c r="F766">
        <f>VLOOKUP(B766,allied!A:C,3,FALSE)</f>
        <v>0.602</v>
      </c>
      <c r="G766">
        <f>VLOOKUP(B766,allied!A:D,4,FALSE)</f>
        <v>17.0248932</v>
      </c>
      <c r="H766">
        <f>IFERROR(VLOOKUP(A766,allied_remote!A:E,4,FALSE),0)</f>
        <v>0</v>
      </c>
      <c r="I766" s="8">
        <f>IFERROR(VLOOKUP(A766,allied_remote!A:E,5,FALSE),0)</f>
        <v>0</v>
      </c>
      <c r="J766">
        <f>E766+H766</f>
        <v>10.682</v>
      </c>
      <c r="K766">
        <f>F766+I766</f>
        <v>0.602</v>
      </c>
      <c r="L766" s="8">
        <f>G766</f>
        <v>17.0248932</v>
      </c>
      <c r="M766" t="str">
        <f>B766</f>
        <v>OOL</v>
      </c>
      <c r="N766" t="str">
        <f t="shared" si="22"/>
        <v>a(10.682+0.602xu(w/1000),17.0248932)</v>
      </c>
      <c r="O766">
        <f t="shared" si="23"/>
        <v>0</v>
      </c>
    </row>
    <row r="767" ht="14.25" spans="1:15">
      <c r="A767" s="1">
        <v>4214</v>
      </c>
      <c r="B767" s="7" t="s">
        <v>4208</v>
      </c>
      <c r="C767" s="3" t="e">
        <f>VLOOKUP(B767,I:I,1,FALSE)</f>
        <v>#N/A</v>
      </c>
      <c r="D767" t="str">
        <f>_xlfn.CONCAT("'",A767,"',")</f>
        <v>'4214',</v>
      </c>
      <c r="E767">
        <f>VLOOKUP(B767,allied!A:C,2,FALSE)</f>
        <v>10.682</v>
      </c>
      <c r="F767">
        <f>VLOOKUP(B767,allied!A:C,3,FALSE)</f>
        <v>0.602</v>
      </c>
      <c r="G767">
        <f>VLOOKUP(B767,allied!A:D,4,FALSE)</f>
        <v>17.0248932</v>
      </c>
      <c r="H767">
        <f>IFERROR(VLOOKUP(A767,allied_remote!A:E,4,FALSE),0)</f>
        <v>0</v>
      </c>
      <c r="I767" s="8">
        <f>IFERROR(VLOOKUP(A767,allied_remote!A:E,5,FALSE),0)</f>
        <v>0</v>
      </c>
      <c r="J767">
        <f>E767+H767</f>
        <v>10.682</v>
      </c>
      <c r="K767">
        <f>F767+I767</f>
        <v>0.602</v>
      </c>
      <c r="L767" s="8">
        <f>G767</f>
        <v>17.0248932</v>
      </c>
      <c r="M767" t="str">
        <f>B767</f>
        <v>OOL</v>
      </c>
      <c r="N767" t="str">
        <f t="shared" si="22"/>
        <v>a(10.682+0.602xu(w/1000),17.0248932)</v>
      </c>
      <c r="O767">
        <f t="shared" si="23"/>
        <v>0</v>
      </c>
    </row>
    <row r="768" ht="14.25" spans="1:15">
      <c r="A768" s="1">
        <v>4215</v>
      </c>
      <c r="B768" s="7" t="s">
        <v>4208</v>
      </c>
      <c r="C768" s="3" t="e">
        <f>VLOOKUP(B768,I:I,1,FALSE)</f>
        <v>#N/A</v>
      </c>
      <c r="D768" t="str">
        <f>_xlfn.CONCAT("'",A768,"',")</f>
        <v>'4215',</v>
      </c>
      <c r="E768">
        <f>VLOOKUP(B768,allied!A:C,2,FALSE)</f>
        <v>10.682</v>
      </c>
      <c r="F768">
        <f>VLOOKUP(B768,allied!A:C,3,FALSE)</f>
        <v>0.602</v>
      </c>
      <c r="G768">
        <f>VLOOKUP(B768,allied!A:D,4,FALSE)</f>
        <v>17.0248932</v>
      </c>
      <c r="H768">
        <f>IFERROR(VLOOKUP(A768,allied_remote!A:E,4,FALSE),0)</f>
        <v>0</v>
      </c>
      <c r="I768" s="8">
        <f>IFERROR(VLOOKUP(A768,allied_remote!A:E,5,FALSE),0)</f>
        <v>0</v>
      </c>
      <c r="J768">
        <f>E768+H768</f>
        <v>10.682</v>
      </c>
      <c r="K768">
        <f>F768+I768</f>
        <v>0.602</v>
      </c>
      <c r="L768" s="8">
        <f>G768</f>
        <v>17.0248932</v>
      </c>
      <c r="M768" t="str">
        <f>B768</f>
        <v>OOL</v>
      </c>
      <c r="N768" t="str">
        <f t="shared" si="22"/>
        <v>a(10.682+0.602xu(w/1000),17.0248932)</v>
      </c>
      <c r="O768">
        <f t="shared" si="23"/>
        <v>0</v>
      </c>
    </row>
    <row r="769" ht="14.25" spans="1:15">
      <c r="A769" s="1">
        <v>4217</v>
      </c>
      <c r="B769" s="7" t="s">
        <v>4208</v>
      </c>
      <c r="C769" s="3" t="e">
        <f>VLOOKUP(B769,I:I,1,FALSE)</f>
        <v>#N/A</v>
      </c>
      <c r="D769" t="str">
        <f>_xlfn.CONCAT("'",A769,"',")</f>
        <v>'4217',</v>
      </c>
      <c r="E769">
        <f>VLOOKUP(B769,allied!A:C,2,FALSE)</f>
        <v>10.682</v>
      </c>
      <c r="F769">
        <f>VLOOKUP(B769,allied!A:C,3,FALSE)</f>
        <v>0.602</v>
      </c>
      <c r="G769">
        <f>VLOOKUP(B769,allied!A:D,4,FALSE)</f>
        <v>17.0248932</v>
      </c>
      <c r="H769">
        <f>IFERROR(VLOOKUP(A769,allied_remote!A:E,4,FALSE),0)</f>
        <v>0</v>
      </c>
      <c r="I769" s="8">
        <f>IFERROR(VLOOKUP(A769,allied_remote!A:E,5,FALSE),0)</f>
        <v>0</v>
      </c>
      <c r="J769">
        <f>E769+H769</f>
        <v>10.682</v>
      </c>
      <c r="K769">
        <f>F769+I769</f>
        <v>0.602</v>
      </c>
      <c r="L769" s="8">
        <f>G769</f>
        <v>17.0248932</v>
      </c>
      <c r="M769" t="str">
        <f>B769</f>
        <v>OOL</v>
      </c>
      <c r="N769" t="str">
        <f t="shared" si="22"/>
        <v>a(10.682+0.602xu(w/1000),17.0248932)</v>
      </c>
      <c r="O769">
        <f t="shared" si="23"/>
        <v>0</v>
      </c>
    </row>
    <row r="770" ht="14.25" spans="1:15">
      <c r="A770" s="1">
        <v>4218</v>
      </c>
      <c r="B770" s="7" t="s">
        <v>4208</v>
      </c>
      <c r="C770" s="3" t="e">
        <f>VLOOKUP(B770,I:I,1,FALSE)</f>
        <v>#N/A</v>
      </c>
      <c r="D770" t="str">
        <f>_xlfn.CONCAT("'",A770,"',")</f>
        <v>'4218',</v>
      </c>
      <c r="E770">
        <f>VLOOKUP(B770,allied!A:C,2,FALSE)</f>
        <v>10.682</v>
      </c>
      <c r="F770">
        <f>VLOOKUP(B770,allied!A:C,3,FALSE)</f>
        <v>0.602</v>
      </c>
      <c r="G770">
        <f>VLOOKUP(B770,allied!A:D,4,FALSE)</f>
        <v>17.0248932</v>
      </c>
      <c r="H770">
        <f>IFERROR(VLOOKUP(A770,allied_remote!A:E,4,FALSE),0)</f>
        <v>0</v>
      </c>
      <c r="I770" s="8">
        <f>IFERROR(VLOOKUP(A770,allied_remote!A:E,5,FALSE),0)</f>
        <v>0</v>
      </c>
      <c r="J770">
        <f>E770+H770</f>
        <v>10.682</v>
      </c>
      <c r="K770">
        <f>F770+I770</f>
        <v>0.602</v>
      </c>
      <c r="L770" s="8">
        <f>G770</f>
        <v>17.0248932</v>
      </c>
      <c r="M770" t="str">
        <f>B770</f>
        <v>OOL</v>
      </c>
      <c r="N770" t="str">
        <f t="shared" si="22"/>
        <v>a(10.682+0.602xu(w/1000),17.0248932)</v>
      </c>
      <c r="O770">
        <f t="shared" si="23"/>
        <v>0</v>
      </c>
    </row>
    <row r="771" ht="14.25" spans="1:15">
      <c r="A771" s="1">
        <v>4219</v>
      </c>
      <c r="B771" s="7" t="s">
        <v>4208</v>
      </c>
      <c r="C771" s="3" t="e">
        <f>VLOOKUP(B771,I:I,1,FALSE)</f>
        <v>#N/A</v>
      </c>
      <c r="D771" t="str">
        <f>_xlfn.CONCAT("'",A771,"',")</f>
        <v>'4219',</v>
      </c>
      <c r="E771">
        <f>VLOOKUP(B771,allied!A:C,2,FALSE)</f>
        <v>10.682</v>
      </c>
      <c r="F771">
        <f>VLOOKUP(B771,allied!A:C,3,FALSE)</f>
        <v>0.602</v>
      </c>
      <c r="G771">
        <f>VLOOKUP(B771,allied!A:D,4,FALSE)</f>
        <v>17.0248932</v>
      </c>
      <c r="H771">
        <f>IFERROR(VLOOKUP(A771,allied_remote!A:E,4,FALSE),0)</f>
        <v>0</v>
      </c>
      <c r="I771" s="8">
        <f>IFERROR(VLOOKUP(A771,allied_remote!A:E,5,FALSE),0)</f>
        <v>0</v>
      </c>
      <c r="J771">
        <f>E771+H771</f>
        <v>10.682</v>
      </c>
      <c r="K771">
        <f>F771+I771</f>
        <v>0.602</v>
      </c>
      <c r="L771" s="8">
        <f>G771</f>
        <v>17.0248932</v>
      </c>
      <c r="M771" t="str">
        <f>B771</f>
        <v>OOL</v>
      </c>
      <c r="N771" t="str">
        <f t="shared" ref="N771:N834" si="24">_xlfn.CONCAT("a(",J771,"+",K771,"xu(w/1000),",L771,")")</f>
        <v>a(10.682+0.602xu(w/1000),17.0248932)</v>
      </c>
      <c r="O771">
        <f t="shared" ref="O771:O834" si="25">J771-_xlfn.MINIFS(J:J,K:K,K771)</f>
        <v>0</v>
      </c>
    </row>
    <row r="772" ht="14.25" spans="1:15">
      <c r="A772" s="1">
        <v>4220</v>
      </c>
      <c r="B772" s="7" t="s">
        <v>4208</v>
      </c>
      <c r="C772" s="3" t="e">
        <f>VLOOKUP(B772,I:I,1,FALSE)</f>
        <v>#N/A</v>
      </c>
      <c r="D772" t="str">
        <f>_xlfn.CONCAT("'",A772,"',")</f>
        <v>'4220',</v>
      </c>
      <c r="E772">
        <f>VLOOKUP(B772,allied!A:C,2,FALSE)</f>
        <v>10.682</v>
      </c>
      <c r="F772">
        <f>VLOOKUP(B772,allied!A:C,3,FALSE)</f>
        <v>0.602</v>
      </c>
      <c r="G772">
        <f>VLOOKUP(B772,allied!A:D,4,FALSE)</f>
        <v>17.0248932</v>
      </c>
      <c r="H772">
        <f>IFERROR(VLOOKUP(A772,allied_remote!A:E,4,FALSE),0)</f>
        <v>0</v>
      </c>
      <c r="I772" s="8">
        <f>IFERROR(VLOOKUP(A772,allied_remote!A:E,5,FALSE),0)</f>
        <v>0</v>
      </c>
      <c r="J772">
        <f>E772+H772</f>
        <v>10.682</v>
      </c>
      <c r="K772">
        <f>F772+I772</f>
        <v>0.602</v>
      </c>
      <c r="L772" s="8">
        <f>G772</f>
        <v>17.0248932</v>
      </c>
      <c r="M772" t="str">
        <f>B772</f>
        <v>OOL</v>
      </c>
      <c r="N772" t="str">
        <f t="shared" si="24"/>
        <v>a(10.682+0.602xu(w/1000),17.0248932)</v>
      </c>
      <c r="O772">
        <f t="shared" si="25"/>
        <v>0</v>
      </c>
    </row>
    <row r="773" ht="14.25" spans="1:15">
      <c r="A773" s="1">
        <v>4221</v>
      </c>
      <c r="B773" s="7" t="s">
        <v>4208</v>
      </c>
      <c r="C773" s="3" t="e">
        <f>VLOOKUP(B773,I:I,1,FALSE)</f>
        <v>#N/A</v>
      </c>
      <c r="D773" t="str">
        <f>_xlfn.CONCAT("'",A773,"',")</f>
        <v>'4221',</v>
      </c>
      <c r="E773">
        <f>VLOOKUP(B773,allied!A:C,2,FALSE)</f>
        <v>10.682</v>
      </c>
      <c r="F773">
        <f>VLOOKUP(B773,allied!A:C,3,FALSE)</f>
        <v>0.602</v>
      </c>
      <c r="G773">
        <f>VLOOKUP(B773,allied!A:D,4,FALSE)</f>
        <v>17.0248932</v>
      </c>
      <c r="H773">
        <f>IFERROR(VLOOKUP(A773,allied_remote!A:E,4,FALSE),0)</f>
        <v>0</v>
      </c>
      <c r="I773" s="8">
        <f>IFERROR(VLOOKUP(A773,allied_remote!A:E,5,FALSE),0)</f>
        <v>0</v>
      </c>
      <c r="J773">
        <f>E773+H773</f>
        <v>10.682</v>
      </c>
      <c r="K773">
        <f>F773+I773</f>
        <v>0.602</v>
      </c>
      <c r="L773" s="8">
        <f>G773</f>
        <v>17.0248932</v>
      </c>
      <c r="M773" t="str">
        <f>B773</f>
        <v>OOL</v>
      </c>
      <c r="N773" t="str">
        <f t="shared" si="24"/>
        <v>a(10.682+0.602xu(w/1000),17.0248932)</v>
      </c>
      <c r="O773">
        <f t="shared" si="25"/>
        <v>0</v>
      </c>
    </row>
    <row r="774" ht="14.25" spans="1:15">
      <c r="A774" s="1">
        <v>4226</v>
      </c>
      <c r="B774" s="7" t="s">
        <v>4208</v>
      </c>
      <c r="C774" s="3" t="e">
        <f>VLOOKUP(B774,I:I,1,FALSE)</f>
        <v>#N/A</v>
      </c>
      <c r="D774" t="str">
        <f>_xlfn.CONCAT("'",A774,"',")</f>
        <v>'4226',</v>
      </c>
      <c r="E774">
        <f>VLOOKUP(B774,allied!A:C,2,FALSE)</f>
        <v>10.682</v>
      </c>
      <c r="F774">
        <f>VLOOKUP(B774,allied!A:C,3,FALSE)</f>
        <v>0.602</v>
      </c>
      <c r="G774">
        <f>VLOOKUP(B774,allied!A:D,4,FALSE)</f>
        <v>17.0248932</v>
      </c>
      <c r="H774">
        <f>IFERROR(VLOOKUP(A774,allied_remote!A:E,4,FALSE),0)</f>
        <v>0</v>
      </c>
      <c r="I774" s="8">
        <f>IFERROR(VLOOKUP(A774,allied_remote!A:E,5,FALSE),0)</f>
        <v>0</v>
      </c>
      <c r="J774">
        <f>E774+H774</f>
        <v>10.682</v>
      </c>
      <c r="K774">
        <f>F774+I774</f>
        <v>0.602</v>
      </c>
      <c r="L774" s="8">
        <f>G774</f>
        <v>17.0248932</v>
      </c>
      <c r="M774" t="str">
        <f>B774</f>
        <v>OOL</v>
      </c>
      <c r="N774" t="str">
        <f t="shared" si="24"/>
        <v>a(10.682+0.602xu(w/1000),17.0248932)</v>
      </c>
      <c r="O774">
        <f t="shared" si="25"/>
        <v>0</v>
      </c>
    </row>
    <row r="775" ht="14.25" spans="1:15">
      <c r="A775" s="1">
        <v>4227</v>
      </c>
      <c r="B775" s="7" t="s">
        <v>4208</v>
      </c>
      <c r="C775" s="3" t="e">
        <f>VLOOKUP(B775,I:I,1,FALSE)</f>
        <v>#N/A</v>
      </c>
      <c r="D775" t="str">
        <f>_xlfn.CONCAT("'",A775,"',")</f>
        <v>'4227',</v>
      </c>
      <c r="E775">
        <f>VLOOKUP(B775,allied!A:C,2,FALSE)</f>
        <v>10.682</v>
      </c>
      <c r="F775">
        <f>VLOOKUP(B775,allied!A:C,3,FALSE)</f>
        <v>0.602</v>
      </c>
      <c r="G775">
        <f>VLOOKUP(B775,allied!A:D,4,FALSE)</f>
        <v>17.0248932</v>
      </c>
      <c r="H775">
        <f>IFERROR(VLOOKUP(A775,allied_remote!A:E,4,FALSE),0)</f>
        <v>0</v>
      </c>
      <c r="I775" s="8">
        <f>IFERROR(VLOOKUP(A775,allied_remote!A:E,5,FALSE),0)</f>
        <v>0</v>
      </c>
      <c r="J775">
        <f>E775+H775</f>
        <v>10.682</v>
      </c>
      <c r="K775">
        <f>F775+I775</f>
        <v>0.602</v>
      </c>
      <c r="L775" s="8">
        <f>G775</f>
        <v>17.0248932</v>
      </c>
      <c r="M775" t="str">
        <f>B775</f>
        <v>OOL</v>
      </c>
      <c r="N775" t="str">
        <f t="shared" si="24"/>
        <v>a(10.682+0.602xu(w/1000),17.0248932)</v>
      </c>
      <c r="O775">
        <f t="shared" si="25"/>
        <v>0</v>
      </c>
    </row>
    <row r="776" ht="14.25" spans="1:15">
      <c r="A776" s="1">
        <v>4228</v>
      </c>
      <c r="B776" s="7" t="s">
        <v>4208</v>
      </c>
      <c r="C776" s="3" t="e">
        <f>VLOOKUP(B776,I:I,1,FALSE)</f>
        <v>#N/A</v>
      </c>
      <c r="D776" t="str">
        <f>_xlfn.CONCAT("'",A776,"',")</f>
        <v>'4228',</v>
      </c>
      <c r="E776">
        <f>VLOOKUP(B776,allied!A:C,2,FALSE)</f>
        <v>10.682</v>
      </c>
      <c r="F776">
        <f>VLOOKUP(B776,allied!A:C,3,FALSE)</f>
        <v>0.602</v>
      </c>
      <c r="G776">
        <f>VLOOKUP(B776,allied!A:D,4,FALSE)</f>
        <v>17.0248932</v>
      </c>
      <c r="H776">
        <f>IFERROR(VLOOKUP(A776,allied_remote!A:E,4,FALSE),0)</f>
        <v>0</v>
      </c>
      <c r="I776" s="8">
        <f>IFERROR(VLOOKUP(A776,allied_remote!A:E,5,FALSE),0)</f>
        <v>0</v>
      </c>
      <c r="J776">
        <f>E776+H776</f>
        <v>10.682</v>
      </c>
      <c r="K776">
        <f>F776+I776</f>
        <v>0.602</v>
      </c>
      <c r="L776" s="8">
        <f>G776</f>
        <v>17.0248932</v>
      </c>
      <c r="M776" t="str">
        <f>B776</f>
        <v>OOL</v>
      </c>
      <c r="N776" t="str">
        <f t="shared" si="24"/>
        <v>a(10.682+0.602xu(w/1000),17.0248932)</v>
      </c>
      <c r="O776">
        <f t="shared" si="25"/>
        <v>0</v>
      </c>
    </row>
    <row r="777" ht="14.25" spans="1:15">
      <c r="A777" s="1">
        <v>4230</v>
      </c>
      <c r="B777" s="7" t="s">
        <v>4208</v>
      </c>
      <c r="C777" s="3" t="e">
        <f>VLOOKUP(B777,I:I,1,FALSE)</f>
        <v>#N/A</v>
      </c>
      <c r="D777" t="str">
        <f>_xlfn.CONCAT("'",A777,"',")</f>
        <v>'4230',</v>
      </c>
      <c r="E777">
        <f>VLOOKUP(B777,allied!A:C,2,FALSE)</f>
        <v>10.682</v>
      </c>
      <c r="F777">
        <f>VLOOKUP(B777,allied!A:C,3,FALSE)</f>
        <v>0.602</v>
      </c>
      <c r="G777">
        <f>VLOOKUP(B777,allied!A:D,4,FALSE)</f>
        <v>17.0248932</v>
      </c>
      <c r="H777">
        <f>IFERROR(VLOOKUP(A777,allied_remote!A:E,4,FALSE),0)</f>
        <v>0</v>
      </c>
      <c r="I777" s="8">
        <f>IFERROR(VLOOKUP(A777,allied_remote!A:E,5,FALSE),0)</f>
        <v>0</v>
      </c>
      <c r="J777">
        <f>E777+H777</f>
        <v>10.682</v>
      </c>
      <c r="K777">
        <f>F777+I777</f>
        <v>0.602</v>
      </c>
      <c r="L777" s="8">
        <f>G777</f>
        <v>17.0248932</v>
      </c>
      <c r="M777" t="str">
        <f>B777</f>
        <v>OOL</v>
      </c>
      <c r="N777" t="str">
        <f t="shared" si="24"/>
        <v>a(10.682+0.602xu(w/1000),17.0248932)</v>
      </c>
      <c r="O777">
        <f t="shared" si="25"/>
        <v>0</v>
      </c>
    </row>
    <row r="778" ht="14.25" spans="1:17">
      <c r="A778" s="1">
        <v>2752</v>
      </c>
      <c r="B778" s="7" t="s">
        <v>4210</v>
      </c>
      <c r="C778" s="3" t="e">
        <f>VLOOKUP(B778,I:I,1,FALSE)</f>
        <v>#N/A</v>
      </c>
      <c r="D778" t="str">
        <f>_xlfn.CONCAT("'",A778,"',")</f>
        <v>'2752',</v>
      </c>
      <c r="E778">
        <f>VLOOKUP(B778,allied!A:C,2,FALSE)</f>
        <v>13.804</v>
      </c>
      <c r="F778">
        <f>VLOOKUP(B778,allied!A:C,3,FALSE)</f>
        <v>0.602</v>
      </c>
      <c r="G778">
        <f>VLOOKUP(B778,allied!A:D,4,FALSE)</f>
        <v>18.651654</v>
      </c>
      <c r="H778">
        <f>IFERROR(VLOOKUP(A778,allied_remote!A:E,4,FALSE),0)</f>
        <v>0</v>
      </c>
      <c r="I778" s="8">
        <f>IFERROR(VLOOKUP(A778,allied_remote!A:E,5,FALSE),0)</f>
        <v>0</v>
      </c>
      <c r="J778">
        <f>E778+H778</f>
        <v>13.804</v>
      </c>
      <c r="K778">
        <f>F778+I778</f>
        <v>0.602</v>
      </c>
      <c r="L778" s="8">
        <f>G778</f>
        <v>18.651654</v>
      </c>
      <c r="M778" t="str">
        <f>B778</f>
        <v>N10</v>
      </c>
      <c r="N778" t="str">
        <f t="shared" si="24"/>
        <v>a(13.804+0.602xu(w/1000),18.651654)</v>
      </c>
      <c r="O778">
        <f t="shared" si="25"/>
        <v>3.122</v>
      </c>
      <c r="P778">
        <v>1</v>
      </c>
      <c r="Q778" t="str">
        <f>_xlfn.CONCAT(TEXT(A778,"0000"),"|",ROUND(O778,3))</f>
        <v>2752|3.122</v>
      </c>
    </row>
    <row r="779" ht="14.25" spans="1:17">
      <c r="A779" s="1">
        <v>2754</v>
      </c>
      <c r="B779" s="7" t="s">
        <v>4210</v>
      </c>
      <c r="C779" s="3" t="e">
        <f>VLOOKUP(B779,I:I,1,FALSE)</f>
        <v>#N/A</v>
      </c>
      <c r="D779" t="str">
        <f>_xlfn.CONCAT("'",A779,"',")</f>
        <v>'2754',</v>
      </c>
      <c r="E779">
        <f>VLOOKUP(B779,allied!A:C,2,FALSE)</f>
        <v>13.804</v>
      </c>
      <c r="F779">
        <f>VLOOKUP(B779,allied!A:C,3,FALSE)</f>
        <v>0.602</v>
      </c>
      <c r="G779">
        <f>VLOOKUP(B779,allied!A:D,4,FALSE)</f>
        <v>18.651654</v>
      </c>
      <c r="H779">
        <f>IFERROR(VLOOKUP(A779,allied_remote!A:E,4,FALSE),0)</f>
        <v>0</v>
      </c>
      <c r="I779" s="8">
        <f>IFERROR(VLOOKUP(A779,allied_remote!A:E,5,FALSE),0)</f>
        <v>0</v>
      </c>
      <c r="J779">
        <f>E779+H779</f>
        <v>13.804</v>
      </c>
      <c r="K779">
        <f>F779+I779</f>
        <v>0.602</v>
      </c>
      <c r="L779" s="8">
        <f>G779</f>
        <v>18.651654</v>
      </c>
      <c r="M779" t="str">
        <f>B779</f>
        <v>N10</v>
      </c>
      <c r="N779" t="str">
        <f t="shared" si="24"/>
        <v>a(13.804+0.602xu(w/1000),18.651654)</v>
      </c>
      <c r="O779">
        <f t="shared" si="25"/>
        <v>3.122</v>
      </c>
      <c r="P779">
        <v>1</v>
      </c>
      <c r="Q779" t="str">
        <f t="shared" ref="Q779:Q786" si="26">_xlfn.CONCAT(TEXT(A779,"0000"),"|",ROUND(O779,3))</f>
        <v>2754|3.122</v>
      </c>
    </row>
    <row r="780" ht="14.25" spans="1:17">
      <c r="A780" s="1">
        <v>2765</v>
      </c>
      <c r="B780" s="7" t="s">
        <v>4210</v>
      </c>
      <c r="C780" s="3" t="e">
        <f>VLOOKUP(B780,I:I,1,FALSE)</f>
        <v>#N/A</v>
      </c>
      <c r="D780" t="str">
        <f>_xlfn.CONCAT("'",A780,"',")</f>
        <v>'2765',</v>
      </c>
      <c r="E780">
        <f>VLOOKUP(B780,allied!A:C,2,FALSE)</f>
        <v>13.804</v>
      </c>
      <c r="F780">
        <f>VLOOKUP(B780,allied!A:C,3,FALSE)</f>
        <v>0.602</v>
      </c>
      <c r="G780">
        <f>VLOOKUP(B780,allied!A:D,4,FALSE)</f>
        <v>18.651654</v>
      </c>
      <c r="H780">
        <f>IFERROR(VLOOKUP(A780,allied_remote!A:E,4,FALSE),0)</f>
        <v>0</v>
      </c>
      <c r="I780" s="8">
        <f>IFERROR(VLOOKUP(A780,allied_remote!A:E,5,FALSE),0)</f>
        <v>0</v>
      </c>
      <c r="J780">
        <f>E780+H780</f>
        <v>13.804</v>
      </c>
      <c r="K780">
        <f>F780+I780</f>
        <v>0.602</v>
      </c>
      <c r="L780" s="8">
        <f>G780</f>
        <v>18.651654</v>
      </c>
      <c r="M780" t="str">
        <f>B780</f>
        <v>N10</v>
      </c>
      <c r="N780" t="str">
        <f t="shared" si="24"/>
        <v>a(13.804+0.602xu(w/1000),18.651654)</v>
      </c>
      <c r="O780">
        <f t="shared" si="25"/>
        <v>3.122</v>
      </c>
      <c r="P780">
        <v>1</v>
      </c>
      <c r="Q780" t="str">
        <f t="shared" si="26"/>
        <v>2765|3.122</v>
      </c>
    </row>
    <row r="781" ht="14.25" spans="1:17">
      <c r="A781" s="1">
        <v>2776</v>
      </c>
      <c r="B781" s="7" t="s">
        <v>4210</v>
      </c>
      <c r="C781" s="3" t="e">
        <f>VLOOKUP(B781,I:I,1,FALSE)</f>
        <v>#N/A</v>
      </c>
      <c r="D781" t="str">
        <f>_xlfn.CONCAT("'",A781,"',")</f>
        <v>'2776',</v>
      </c>
      <c r="E781">
        <f>VLOOKUP(B781,allied!A:C,2,FALSE)</f>
        <v>13.804</v>
      </c>
      <c r="F781">
        <f>VLOOKUP(B781,allied!A:C,3,FALSE)</f>
        <v>0.602</v>
      </c>
      <c r="G781">
        <f>VLOOKUP(B781,allied!A:D,4,FALSE)</f>
        <v>18.651654</v>
      </c>
      <c r="H781">
        <f>IFERROR(VLOOKUP(A781,allied_remote!A:E,4,FALSE),0)</f>
        <v>0</v>
      </c>
      <c r="I781" s="8">
        <f>IFERROR(VLOOKUP(A781,allied_remote!A:E,5,FALSE),0)</f>
        <v>0</v>
      </c>
      <c r="J781">
        <f>E781+H781</f>
        <v>13.804</v>
      </c>
      <c r="K781">
        <f>F781+I781</f>
        <v>0.602</v>
      </c>
      <c r="L781" s="8">
        <f>G781</f>
        <v>18.651654</v>
      </c>
      <c r="M781" t="str">
        <f>B781</f>
        <v>N10</v>
      </c>
      <c r="N781" t="str">
        <f t="shared" si="24"/>
        <v>a(13.804+0.602xu(w/1000),18.651654)</v>
      </c>
      <c r="O781">
        <f t="shared" si="25"/>
        <v>3.122</v>
      </c>
      <c r="P781">
        <v>1</v>
      </c>
      <c r="Q781" t="str">
        <f t="shared" si="26"/>
        <v>2776|3.122</v>
      </c>
    </row>
    <row r="782" ht="14.25" spans="1:17">
      <c r="A782" s="1">
        <v>2779</v>
      </c>
      <c r="B782" s="7" t="s">
        <v>4210</v>
      </c>
      <c r="C782" s="3" t="e">
        <f>VLOOKUP(B782,I:I,1,FALSE)</f>
        <v>#N/A</v>
      </c>
      <c r="D782" t="str">
        <f>_xlfn.CONCAT("'",A782,"',")</f>
        <v>'2779',</v>
      </c>
      <c r="E782">
        <f>VLOOKUP(B782,allied!A:C,2,FALSE)</f>
        <v>13.804</v>
      </c>
      <c r="F782">
        <f>VLOOKUP(B782,allied!A:C,3,FALSE)</f>
        <v>0.602</v>
      </c>
      <c r="G782">
        <f>VLOOKUP(B782,allied!A:D,4,FALSE)</f>
        <v>18.651654</v>
      </c>
      <c r="H782">
        <f>IFERROR(VLOOKUP(A782,allied_remote!A:E,4,FALSE),0)</f>
        <v>0</v>
      </c>
      <c r="I782" s="8">
        <f>IFERROR(VLOOKUP(A782,allied_remote!A:E,5,FALSE),0)</f>
        <v>0</v>
      </c>
      <c r="J782">
        <f>E782+H782</f>
        <v>13.804</v>
      </c>
      <c r="K782">
        <f>F782+I782</f>
        <v>0.602</v>
      </c>
      <c r="L782" s="8">
        <f>G782</f>
        <v>18.651654</v>
      </c>
      <c r="M782" t="str">
        <f>B782</f>
        <v>N10</v>
      </c>
      <c r="N782" t="str">
        <f t="shared" si="24"/>
        <v>a(13.804+0.602xu(w/1000),18.651654)</v>
      </c>
      <c r="O782">
        <f t="shared" si="25"/>
        <v>3.122</v>
      </c>
      <c r="P782">
        <v>1</v>
      </c>
      <c r="Q782" t="str">
        <f t="shared" si="26"/>
        <v>2779|3.122</v>
      </c>
    </row>
    <row r="783" ht="14.25" spans="1:17">
      <c r="A783" s="1">
        <v>2780</v>
      </c>
      <c r="B783" s="7" t="s">
        <v>4210</v>
      </c>
      <c r="C783" s="3" t="e">
        <f>VLOOKUP(B783,I:I,1,FALSE)</f>
        <v>#N/A</v>
      </c>
      <c r="D783" t="str">
        <f>_xlfn.CONCAT("'",A783,"',")</f>
        <v>'2780',</v>
      </c>
      <c r="E783">
        <f>VLOOKUP(B783,allied!A:C,2,FALSE)</f>
        <v>13.804</v>
      </c>
      <c r="F783">
        <f>VLOOKUP(B783,allied!A:C,3,FALSE)</f>
        <v>0.602</v>
      </c>
      <c r="G783">
        <f>VLOOKUP(B783,allied!A:D,4,FALSE)</f>
        <v>18.651654</v>
      </c>
      <c r="H783">
        <f>IFERROR(VLOOKUP(A783,allied_remote!A:E,4,FALSE),0)</f>
        <v>0</v>
      </c>
      <c r="I783" s="8">
        <f>IFERROR(VLOOKUP(A783,allied_remote!A:E,5,FALSE),0)</f>
        <v>0</v>
      </c>
      <c r="J783">
        <f>E783+H783</f>
        <v>13.804</v>
      </c>
      <c r="K783">
        <f>F783+I783</f>
        <v>0.602</v>
      </c>
      <c r="L783" s="8">
        <f>G783</f>
        <v>18.651654</v>
      </c>
      <c r="M783" t="str">
        <f>B783</f>
        <v>N10</v>
      </c>
      <c r="N783" t="str">
        <f t="shared" si="24"/>
        <v>a(13.804+0.602xu(w/1000),18.651654)</v>
      </c>
      <c r="O783">
        <f t="shared" si="25"/>
        <v>3.122</v>
      </c>
      <c r="P783">
        <v>1</v>
      </c>
      <c r="Q783" t="str">
        <f t="shared" si="26"/>
        <v>2780|3.122</v>
      </c>
    </row>
    <row r="784" ht="14.25" spans="1:17">
      <c r="A784" s="1">
        <v>2782</v>
      </c>
      <c r="B784" s="7" t="s">
        <v>4210</v>
      </c>
      <c r="C784" s="3" t="e">
        <f>VLOOKUP(B784,I:I,1,FALSE)</f>
        <v>#N/A</v>
      </c>
      <c r="D784" t="str">
        <f>_xlfn.CONCAT("'",A784,"',")</f>
        <v>'2782',</v>
      </c>
      <c r="E784">
        <f>VLOOKUP(B784,allied!A:C,2,FALSE)</f>
        <v>13.804</v>
      </c>
      <c r="F784">
        <f>VLOOKUP(B784,allied!A:C,3,FALSE)</f>
        <v>0.602</v>
      </c>
      <c r="G784">
        <f>VLOOKUP(B784,allied!A:D,4,FALSE)</f>
        <v>18.651654</v>
      </c>
      <c r="H784">
        <f>IFERROR(VLOOKUP(A784,allied_remote!A:E,4,FALSE),0)</f>
        <v>0</v>
      </c>
      <c r="I784" s="8">
        <f>IFERROR(VLOOKUP(A784,allied_remote!A:E,5,FALSE),0)</f>
        <v>0</v>
      </c>
      <c r="J784">
        <f>E784+H784</f>
        <v>13.804</v>
      </c>
      <c r="K784">
        <f>F784+I784</f>
        <v>0.602</v>
      </c>
      <c r="L784" s="8">
        <f>G784</f>
        <v>18.651654</v>
      </c>
      <c r="M784" t="str">
        <f>B784</f>
        <v>N10</v>
      </c>
      <c r="N784" t="str">
        <f t="shared" si="24"/>
        <v>a(13.804+0.602xu(w/1000),18.651654)</v>
      </c>
      <c r="O784">
        <f t="shared" si="25"/>
        <v>3.122</v>
      </c>
      <c r="P784">
        <v>1</v>
      </c>
      <c r="Q784" t="str">
        <f t="shared" si="26"/>
        <v>2782|3.122</v>
      </c>
    </row>
    <row r="785" ht="14.25" spans="1:17">
      <c r="A785" s="1">
        <v>2783</v>
      </c>
      <c r="B785" s="7" t="s">
        <v>4210</v>
      </c>
      <c r="C785" s="3" t="e">
        <f>VLOOKUP(B785,I:I,1,FALSE)</f>
        <v>#N/A</v>
      </c>
      <c r="D785" t="str">
        <f>_xlfn.CONCAT("'",A785,"',")</f>
        <v>'2783',</v>
      </c>
      <c r="E785">
        <f>VLOOKUP(B785,allied!A:C,2,FALSE)</f>
        <v>13.804</v>
      </c>
      <c r="F785">
        <f>VLOOKUP(B785,allied!A:C,3,FALSE)</f>
        <v>0.602</v>
      </c>
      <c r="G785">
        <f>VLOOKUP(B785,allied!A:D,4,FALSE)</f>
        <v>18.651654</v>
      </c>
      <c r="H785">
        <f>IFERROR(VLOOKUP(A785,allied_remote!A:E,4,FALSE),0)</f>
        <v>0</v>
      </c>
      <c r="I785" s="8">
        <f>IFERROR(VLOOKUP(A785,allied_remote!A:E,5,FALSE),0)</f>
        <v>0</v>
      </c>
      <c r="J785">
        <f>E785+H785</f>
        <v>13.804</v>
      </c>
      <c r="K785">
        <f>F785+I785</f>
        <v>0.602</v>
      </c>
      <c r="L785" s="8">
        <f>G785</f>
        <v>18.651654</v>
      </c>
      <c r="M785" t="str">
        <f>B785</f>
        <v>N10</v>
      </c>
      <c r="N785" t="str">
        <f t="shared" si="24"/>
        <v>a(13.804+0.602xu(w/1000),18.651654)</v>
      </c>
      <c r="O785">
        <f t="shared" si="25"/>
        <v>3.122</v>
      </c>
      <c r="P785">
        <v>1</v>
      </c>
      <c r="Q785" t="str">
        <f t="shared" si="26"/>
        <v>2783|3.122</v>
      </c>
    </row>
    <row r="786" ht="14.25" spans="1:17">
      <c r="A786" s="1">
        <v>2847</v>
      </c>
      <c r="B786" s="7" t="s">
        <v>4210</v>
      </c>
      <c r="C786" s="3" t="e">
        <f>VLOOKUP(B786,I:I,1,FALSE)</f>
        <v>#N/A</v>
      </c>
      <c r="D786" t="str">
        <f>_xlfn.CONCAT("'",A786,"',")</f>
        <v>'2847',</v>
      </c>
      <c r="E786">
        <f>VLOOKUP(B786,allied!A:C,2,FALSE)</f>
        <v>13.804</v>
      </c>
      <c r="F786">
        <f>VLOOKUP(B786,allied!A:C,3,FALSE)</f>
        <v>0.602</v>
      </c>
      <c r="G786">
        <f>VLOOKUP(B786,allied!A:D,4,FALSE)</f>
        <v>18.651654</v>
      </c>
      <c r="H786">
        <f>IFERROR(VLOOKUP(A786,allied_remote!A:E,4,FALSE),0)</f>
        <v>0</v>
      </c>
      <c r="I786" s="8">
        <f>IFERROR(VLOOKUP(A786,allied_remote!A:E,5,FALSE),0)</f>
        <v>0</v>
      </c>
      <c r="J786">
        <f>E786+H786</f>
        <v>13.804</v>
      </c>
      <c r="K786">
        <f>F786+I786</f>
        <v>0.602</v>
      </c>
      <c r="L786" s="8">
        <f>G786</f>
        <v>18.651654</v>
      </c>
      <c r="M786" t="str">
        <f>B786</f>
        <v>N10</v>
      </c>
      <c r="N786" t="str">
        <f t="shared" si="24"/>
        <v>a(13.804+0.602xu(w/1000),18.651654)</v>
      </c>
      <c r="O786">
        <f t="shared" si="25"/>
        <v>3.122</v>
      </c>
      <c r="P786">
        <v>1</v>
      </c>
      <c r="Q786" t="str">
        <f t="shared" si="26"/>
        <v>2847|3.122</v>
      </c>
    </row>
    <row r="787" ht="14.25" spans="1:15">
      <c r="A787" s="1">
        <v>3215</v>
      </c>
      <c r="B787" s="7" t="s">
        <v>4211</v>
      </c>
      <c r="C787" s="3" t="e">
        <f>VLOOKUP(B787,I:I,1,FALSE)</f>
        <v>#N/A</v>
      </c>
      <c r="D787" t="str">
        <f>_xlfn.CONCAT("'",A787,"',")</f>
        <v>'3215',</v>
      </c>
      <c r="E787">
        <f>VLOOKUP(B787,allied!A:C,2,FALSE)</f>
        <v>11.921</v>
      </c>
      <c r="F787">
        <f>VLOOKUP(B787,allied!A:C,3,FALSE)</f>
        <v>0.616</v>
      </c>
      <c r="G787">
        <f>VLOOKUP(B787,allied!A:D,4,FALSE)</f>
        <v>16.3096794</v>
      </c>
      <c r="H787">
        <f>IFERROR(VLOOKUP(A787,allied_remote!A:E,4,FALSE),0)</f>
        <v>0</v>
      </c>
      <c r="I787" s="8">
        <f>IFERROR(VLOOKUP(A787,allied_remote!A:E,5,FALSE),0)</f>
        <v>0</v>
      </c>
      <c r="J787">
        <f>E787+H787</f>
        <v>11.921</v>
      </c>
      <c r="K787">
        <f>F787+I787</f>
        <v>0.616</v>
      </c>
      <c r="L787" s="8">
        <f>G787</f>
        <v>16.3096794</v>
      </c>
      <c r="M787" t="str">
        <f>B787</f>
        <v>GEE</v>
      </c>
      <c r="N787" t="str">
        <f t="shared" si="24"/>
        <v>a(11.921+0.616xu(w/1000),16.3096794)</v>
      </c>
      <c r="O787">
        <f t="shared" si="25"/>
        <v>0</v>
      </c>
    </row>
    <row r="788" ht="14.25" spans="1:15">
      <c r="A788" s="1">
        <v>3216</v>
      </c>
      <c r="B788" s="7" t="s">
        <v>4211</v>
      </c>
      <c r="C788" s="3" t="e">
        <f>VLOOKUP(B788,I:I,1,FALSE)</f>
        <v>#N/A</v>
      </c>
      <c r="D788" t="str">
        <f>_xlfn.CONCAT("'",A788,"',")</f>
        <v>'3216',</v>
      </c>
      <c r="E788">
        <f>VLOOKUP(B788,allied!A:C,2,FALSE)</f>
        <v>11.921</v>
      </c>
      <c r="F788">
        <f>VLOOKUP(B788,allied!A:C,3,FALSE)</f>
        <v>0.616</v>
      </c>
      <c r="G788">
        <f>VLOOKUP(B788,allied!A:D,4,FALSE)</f>
        <v>16.3096794</v>
      </c>
      <c r="H788">
        <f>IFERROR(VLOOKUP(A788,allied_remote!A:E,4,FALSE),0)</f>
        <v>0</v>
      </c>
      <c r="I788" s="8">
        <f>IFERROR(VLOOKUP(A788,allied_remote!A:E,5,FALSE),0)</f>
        <v>0</v>
      </c>
      <c r="J788">
        <f>E788+H788</f>
        <v>11.921</v>
      </c>
      <c r="K788">
        <f>F788+I788</f>
        <v>0.616</v>
      </c>
      <c r="L788" s="8">
        <f>G788</f>
        <v>16.3096794</v>
      </c>
      <c r="M788" t="str">
        <f>B788</f>
        <v>GEE</v>
      </c>
      <c r="N788" t="str">
        <f t="shared" si="24"/>
        <v>a(11.921+0.616xu(w/1000),16.3096794)</v>
      </c>
      <c r="O788">
        <f t="shared" si="25"/>
        <v>0</v>
      </c>
    </row>
    <row r="789" ht="14.25" spans="1:15">
      <c r="A789" s="1">
        <v>3218</v>
      </c>
      <c r="B789" s="7" t="s">
        <v>4211</v>
      </c>
      <c r="C789" s="3" t="e">
        <f>VLOOKUP(B789,I:I,1,FALSE)</f>
        <v>#N/A</v>
      </c>
      <c r="D789" t="str">
        <f>_xlfn.CONCAT("'",A789,"',")</f>
        <v>'3218',</v>
      </c>
      <c r="E789">
        <f>VLOOKUP(B789,allied!A:C,2,FALSE)</f>
        <v>11.921</v>
      </c>
      <c r="F789">
        <f>VLOOKUP(B789,allied!A:C,3,FALSE)</f>
        <v>0.616</v>
      </c>
      <c r="G789">
        <f>VLOOKUP(B789,allied!A:D,4,FALSE)</f>
        <v>16.3096794</v>
      </c>
      <c r="H789">
        <f>IFERROR(VLOOKUP(A789,allied_remote!A:E,4,FALSE),0)</f>
        <v>0</v>
      </c>
      <c r="I789" s="8">
        <f>IFERROR(VLOOKUP(A789,allied_remote!A:E,5,FALSE),0)</f>
        <v>0</v>
      </c>
      <c r="J789">
        <f>E789+H789</f>
        <v>11.921</v>
      </c>
      <c r="K789">
        <f>F789+I789</f>
        <v>0.616</v>
      </c>
      <c r="L789" s="8">
        <f>G789</f>
        <v>16.3096794</v>
      </c>
      <c r="M789" t="str">
        <f>B789</f>
        <v>GEE</v>
      </c>
      <c r="N789" t="str">
        <f t="shared" si="24"/>
        <v>a(11.921+0.616xu(w/1000),16.3096794)</v>
      </c>
      <c r="O789">
        <f t="shared" si="25"/>
        <v>0</v>
      </c>
    </row>
    <row r="790" ht="14.25" spans="1:15">
      <c r="A790" s="1">
        <v>3219</v>
      </c>
      <c r="B790" s="7" t="s">
        <v>4211</v>
      </c>
      <c r="C790" s="3" t="e">
        <f>VLOOKUP(B790,I:I,1,FALSE)</f>
        <v>#N/A</v>
      </c>
      <c r="D790" t="str">
        <f>_xlfn.CONCAT("'",A790,"',")</f>
        <v>'3219',</v>
      </c>
      <c r="E790">
        <f>VLOOKUP(B790,allied!A:C,2,FALSE)</f>
        <v>11.921</v>
      </c>
      <c r="F790">
        <f>VLOOKUP(B790,allied!A:C,3,FALSE)</f>
        <v>0.616</v>
      </c>
      <c r="G790">
        <f>VLOOKUP(B790,allied!A:D,4,FALSE)</f>
        <v>16.3096794</v>
      </c>
      <c r="H790">
        <f>IFERROR(VLOOKUP(A790,allied_remote!A:E,4,FALSE),0)</f>
        <v>0</v>
      </c>
      <c r="I790" s="8">
        <f>IFERROR(VLOOKUP(A790,allied_remote!A:E,5,FALSE),0)</f>
        <v>0</v>
      </c>
      <c r="J790">
        <f>E790+H790</f>
        <v>11.921</v>
      </c>
      <c r="K790">
        <f>F790+I790</f>
        <v>0.616</v>
      </c>
      <c r="L790" s="8">
        <f>G790</f>
        <v>16.3096794</v>
      </c>
      <c r="M790" t="str">
        <f>B790</f>
        <v>GEE</v>
      </c>
      <c r="N790" t="str">
        <f t="shared" si="24"/>
        <v>a(11.921+0.616xu(w/1000),16.3096794)</v>
      </c>
      <c r="O790">
        <f t="shared" si="25"/>
        <v>0</v>
      </c>
    </row>
    <row r="791" ht="14.25" spans="1:15">
      <c r="A791" s="1">
        <v>3220</v>
      </c>
      <c r="B791" s="7" t="s">
        <v>4211</v>
      </c>
      <c r="C791" s="3" t="e">
        <f>VLOOKUP(B791,I:I,1,FALSE)</f>
        <v>#N/A</v>
      </c>
      <c r="D791" t="str">
        <f>_xlfn.CONCAT("'",A791,"',")</f>
        <v>'3220',</v>
      </c>
      <c r="E791">
        <f>VLOOKUP(B791,allied!A:C,2,FALSE)</f>
        <v>11.921</v>
      </c>
      <c r="F791">
        <f>VLOOKUP(B791,allied!A:C,3,FALSE)</f>
        <v>0.616</v>
      </c>
      <c r="G791">
        <f>VLOOKUP(B791,allied!A:D,4,FALSE)</f>
        <v>16.3096794</v>
      </c>
      <c r="H791">
        <f>IFERROR(VLOOKUP(A791,allied_remote!A:E,4,FALSE),0)</f>
        <v>0</v>
      </c>
      <c r="I791" s="8">
        <f>IFERROR(VLOOKUP(A791,allied_remote!A:E,5,FALSE),0)</f>
        <v>0</v>
      </c>
      <c r="J791">
        <f>E791+H791</f>
        <v>11.921</v>
      </c>
      <c r="K791">
        <f>F791+I791</f>
        <v>0.616</v>
      </c>
      <c r="L791" s="8">
        <f>G791</f>
        <v>16.3096794</v>
      </c>
      <c r="M791" t="str">
        <f>B791</f>
        <v>GEE</v>
      </c>
      <c r="N791" t="str">
        <f t="shared" si="24"/>
        <v>a(11.921+0.616xu(w/1000),16.3096794)</v>
      </c>
      <c r="O791">
        <f t="shared" si="25"/>
        <v>0</v>
      </c>
    </row>
    <row r="792" ht="14.25" spans="1:15">
      <c r="A792" s="1">
        <v>2577</v>
      </c>
      <c r="B792" s="7" t="s">
        <v>4180</v>
      </c>
      <c r="C792" s="3" t="e">
        <f>VLOOKUP(B792,I:I,1,FALSE)</f>
        <v>#N/A</v>
      </c>
      <c r="D792" t="str">
        <f>_xlfn.CONCAT("'",A792,"',")</f>
        <v>'2577',</v>
      </c>
      <c r="E792">
        <f>VLOOKUP(B792,allied!A:C,2,FALSE)</f>
        <v>10.682</v>
      </c>
      <c r="F792">
        <f>VLOOKUP(B792,allied!A:C,3,FALSE)</f>
        <v>0.35</v>
      </c>
      <c r="G792">
        <f>VLOOKUP(B792,allied!A:D,4,FALSE)</f>
        <v>13.1262768</v>
      </c>
      <c r="H792">
        <f>IFERROR(VLOOKUP(A792,allied_remote!A:E,4,FALSE),0)</f>
        <v>2.65</v>
      </c>
      <c r="I792" s="8">
        <f>IFERROR(VLOOKUP(A792,allied_remote!A:E,5,FALSE),0)</f>
        <v>0.27</v>
      </c>
      <c r="J792">
        <f>E792+H792</f>
        <v>13.332</v>
      </c>
      <c r="K792">
        <f>F792+I792</f>
        <v>0.62</v>
      </c>
      <c r="L792" s="8">
        <f>G792</f>
        <v>13.1262768</v>
      </c>
      <c r="M792" t="str">
        <f>B792</f>
        <v>MVA</v>
      </c>
      <c r="N792" t="str">
        <f t="shared" si="24"/>
        <v>a(13.332+0.62xu(w/1000),13.1262768)</v>
      </c>
      <c r="O792">
        <f t="shared" si="25"/>
        <v>0</v>
      </c>
    </row>
    <row r="793" ht="14.25" spans="1:15">
      <c r="A793" s="1">
        <v>2541</v>
      </c>
      <c r="B793" s="7" t="s">
        <v>4181</v>
      </c>
      <c r="C793" s="3" t="e">
        <f>VLOOKUP(B793,I:I,1,FALSE)</f>
        <v>#N/A</v>
      </c>
      <c r="D793" t="str">
        <f>_xlfn.CONCAT("'",A793,"',")</f>
        <v>'2541',</v>
      </c>
      <c r="E793">
        <f>VLOOKUP(B793,allied!A:C,2,FALSE)</f>
        <v>10.682</v>
      </c>
      <c r="F793">
        <f>VLOOKUP(B793,allied!A:C,3,FALSE)</f>
        <v>0.35</v>
      </c>
      <c r="G793">
        <f>VLOOKUP(B793,allied!A:D,4,FALSE)</f>
        <v>15.8889654</v>
      </c>
      <c r="H793">
        <f>IFERROR(VLOOKUP(A793,allied_remote!A:E,4,FALSE),0)</f>
        <v>2.65</v>
      </c>
      <c r="I793" s="8">
        <f>IFERROR(VLOOKUP(A793,allied_remote!A:E,5,FALSE),0)</f>
        <v>0.27</v>
      </c>
      <c r="J793">
        <f>E793+H793</f>
        <v>13.332</v>
      </c>
      <c r="K793">
        <f>F793+I793</f>
        <v>0.62</v>
      </c>
      <c r="L793" s="8">
        <f>G793</f>
        <v>15.8889654</v>
      </c>
      <c r="M793" t="str">
        <f>B793</f>
        <v>NOW</v>
      </c>
      <c r="N793" t="str">
        <f t="shared" si="24"/>
        <v>a(13.332+0.62xu(w/1000),15.8889654)</v>
      </c>
      <c r="O793">
        <f t="shared" si="25"/>
        <v>0</v>
      </c>
    </row>
    <row r="794" ht="14.25" spans="1:15">
      <c r="A794" s="1">
        <v>3550</v>
      </c>
      <c r="B794" s="7" t="s">
        <v>4214</v>
      </c>
      <c r="C794" s="3" t="e">
        <f>VLOOKUP(B794,I:I,1,FALSE)</f>
        <v>#N/A</v>
      </c>
      <c r="D794" t="str">
        <f>_xlfn.CONCAT("'",A794,"',")</f>
        <v>'3550',</v>
      </c>
      <c r="E794">
        <f>VLOOKUP(B794,allied!A:C,2,FALSE)</f>
        <v>11.921</v>
      </c>
      <c r="F794">
        <f>VLOOKUP(B794,allied!A:C,3,FALSE)</f>
        <v>0.63</v>
      </c>
      <c r="G794">
        <f>VLOOKUP(B794,allied!A:D,4,FALSE)</f>
        <v>16.3096794</v>
      </c>
      <c r="H794">
        <f>IFERROR(VLOOKUP(A794,allied_remote!A:E,4,FALSE),0)</f>
        <v>0</v>
      </c>
      <c r="I794" s="8">
        <f>IFERROR(VLOOKUP(A794,allied_remote!A:E,5,FALSE),0)</f>
        <v>0</v>
      </c>
      <c r="J794">
        <f>E794+H794</f>
        <v>11.921</v>
      </c>
      <c r="K794">
        <f>F794+I794</f>
        <v>0.63</v>
      </c>
      <c r="L794" s="8">
        <f>G794</f>
        <v>16.3096794</v>
      </c>
      <c r="M794" t="str">
        <f>B794</f>
        <v>BEN</v>
      </c>
      <c r="N794" t="str">
        <f t="shared" si="24"/>
        <v>a(11.921+0.63xu(w/1000),16.3096794)</v>
      </c>
      <c r="O794">
        <f t="shared" si="25"/>
        <v>0</v>
      </c>
    </row>
    <row r="795" ht="14.25" spans="1:17">
      <c r="A795" s="1">
        <v>2250</v>
      </c>
      <c r="B795" s="7" t="s">
        <v>4183</v>
      </c>
      <c r="C795" s="3" t="e">
        <f>VLOOKUP(B795,I:I,1,FALSE)</f>
        <v>#N/A</v>
      </c>
      <c r="D795" t="str">
        <f>_xlfn.CONCAT("'",A795,"',")</f>
        <v>'2250',</v>
      </c>
      <c r="E795">
        <f>VLOOKUP(B795,allied!A:C,2,FALSE)</f>
        <v>11.753</v>
      </c>
      <c r="F795">
        <f>VLOOKUP(B795,allied!A:C,3,FALSE)</f>
        <v>0.364</v>
      </c>
      <c r="G795">
        <f>VLOOKUP(B795,allied!A:D,4,FALSE)</f>
        <v>12.7756818</v>
      </c>
      <c r="H795">
        <f>IFERROR(VLOOKUP(A795,allied_remote!A:E,4,FALSE),0)</f>
        <v>2.65</v>
      </c>
      <c r="I795" s="8">
        <f>IFERROR(VLOOKUP(A795,allied_remote!A:E,5,FALSE),0)</f>
        <v>0.27</v>
      </c>
      <c r="J795">
        <f>E795+H795</f>
        <v>14.403</v>
      </c>
      <c r="K795">
        <f>F795+I795</f>
        <v>0.634</v>
      </c>
      <c r="L795" s="8">
        <f>G795</f>
        <v>12.7756818</v>
      </c>
      <c r="M795" t="str">
        <f>B795</f>
        <v>SBY</v>
      </c>
      <c r="N795" t="str">
        <f t="shared" si="24"/>
        <v>a(14.403+0.634xu(w/1000),12.7756818)</v>
      </c>
      <c r="O795">
        <f>J795-J794</f>
        <v>2.482</v>
      </c>
      <c r="P795">
        <v>1</v>
      </c>
      <c r="Q795" t="str">
        <f t="shared" ref="Q795:Q800" si="27">_xlfn.CONCAT(TEXT(A795,"0000"),"|",ROUND(O795,3))</f>
        <v>2250|2.482</v>
      </c>
    </row>
    <row r="796" ht="14.25" spans="1:17">
      <c r="A796" s="1">
        <v>2618</v>
      </c>
      <c r="B796" s="7" t="s">
        <v>4192</v>
      </c>
      <c r="C796" s="3" t="e">
        <f>VLOOKUP(B796,I:I,1,FALSE)</f>
        <v>#N/A</v>
      </c>
      <c r="D796" t="str">
        <f>_xlfn.CONCAT("'",A796,"',")</f>
        <v>'2618',</v>
      </c>
      <c r="E796">
        <f>VLOOKUP(B796,allied!A:C,2,FALSE)</f>
        <v>10.682</v>
      </c>
      <c r="F796">
        <f>VLOOKUP(B796,allied!A:C,3,FALSE)</f>
        <v>0.448</v>
      </c>
      <c r="G796">
        <f>VLOOKUP(B796,allied!A:D,4,FALSE)</f>
        <v>13.1262768</v>
      </c>
      <c r="H796">
        <f>IFERROR(VLOOKUP(A796,allied_remote!A:E,4,FALSE),0)</f>
        <v>1.99</v>
      </c>
      <c r="I796" s="8">
        <f>IFERROR(VLOOKUP(A796,allied_remote!A:E,5,FALSE),0)</f>
        <v>0.21</v>
      </c>
      <c r="J796">
        <f>E796+H796</f>
        <v>12.672</v>
      </c>
      <c r="K796">
        <f>F796+I796</f>
        <v>0.658</v>
      </c>
      <c r="L796" s="8">
        <f>G796</f>
        <v>13.1262768</v>
      </c>
      <c r="M796" t="str">
        <f>B796</f>
        <v>N08</v>
      </c>
      <c r="N796" t="str">
        <f t="shared" si="24"/>
        <v>a(12.672+0.658xu(w/1000),13.1262768)</v>
      </c>
      <c r="O796">
        <f t="shared" si="25"/>
        <v>1.661</v>
      </c>
      <c r="P796">
        <v>1</v>
      </c>
      <c r="Q796" t="str">
        <f t="shared" si="27"/>
        <v>2618|1.661</v>
      </c>
    </row>
    <row r="797" ht="14.25" spans="1:17">
      <c r="A797" s="1">
        <v>4207</v>
      </c>
      <c r="B797" s="7" t="s">
        <v>4216</v>
      </c>
      <c r="C797" s="3" t="e">
        <f>VLOOKUP(B797,I:I,1,FALSE)</f>
        <v>#N/A</v>
      </c>
      <c r="D797" t="str">
        <f>_xlfn.CONCAT("'",A797,"',")</f>
        <v>'4207',</v>
      </c>
      <c r="E797">
        <f>VLOOKUP(B797,allied!A:C,2,FALSE)</f>
        <v>11.389</v>
      </c>
      <c r="F797">
        <f>VLOOKUP(B797,allied!A:C,3,FALSE)</f>
        <v>0.658</v>
      </c>
      <c r="G797">
        <f>VLOOKUP(B797,allied!A:D,4,FALSE)</f>
        <v>13.7994192</v>
      </c>
      <c r="H797">
        <f>IFERROR(VLOOKUP(A797,allied_remote!A:E,4,FALSE),0)</f>
        <v>0</v>
      </c>
      <c r="I797" s="8">
        <f>IFERROR(VLOOKUP(A797,allied_remote!A:E,5,FALSE),0)</f>
        <v>0</v>
      </c>
      <c r="J797">
        <f>E797+H797</f>
        <v>11.389</v>
      </c>
      <c r="K797">
        <f>F797+I797</f>
        <v>0.658</v>
      </c>
      <c r="L797" s="8">
        <f>G797</f>
        <v>13.7994192</v>
      </c>
      <c r="M797" t="str">
        <f>B797</f>
        <v>Q03</v>
      </c>
      <c r="N797" t="str">
        <f t="shared" si="24"/>
        <v>a(11.389+0.658xu(w/1000),13.7994192)</v>
      </c>
      <c r="O797">
        <f t="shared" si="25"/>
        <v>0.378</v>
      </c>
      <c r="P797">
        <v>1</v>
      </c>
      <c r="Q797" t="str">
        <f t="shared" si="27"/>
        <v>4207|0.378</v>
      </c>
    </row>
    <row r="798" ht="14.25" spans="1:17">
      <c r="A798" s="1">
        <v>4208</v>
      </c>
      <c r="B798" s="7" t="s">
        <v>4216</v>
      </c>
      <c r="C798" s="3" t="e">
        <f>VLOOKUP(B798,I:I,1,FALSE)</f>
        <v>#N/A</v>
      </c>
      <c r="D798" t="str">
        <f>_xlfn.CONCAT("'",A798,"',")</f>
        <v>'4208',</v>
      </c>
      <c r="E798">
        <f>VLOOKUP(B798,allied!A:C,2,FALSE)</f>
        <v>11.389</v>
      </c>
      <c r="F798">
        <f>VLOOKUP(B798,allied!A:C,3,FALSE)</f>
        <v>0.658</v>
      </c>
      <c r="G798">
        <f>VLOOKUP(B798,allied!A:D,4,FALSE)</f>
        <v>13.7994192</v>
      </c>
      <c r="H798">
        <f>IFERROR(VLOOKUP(A798,allied_remote!A:E,4,FALSE),0)</f>
        <v>0</v>
      </c>
      <c r="I798" s="8">
        <f>IFERROR(VLOOKUP(A798,allied_remote!A:E,5,FALSE),0)</f>
        <v>0</v>
      </c>
      <c r="J798">
        <f>E798+H798</f>
        <v>11.389</v>
      </c>
      <c r="K798">
        <f>F798+I798</f>
        <v>0.658</v>
      </c>
      <c r="L798" s="8">
        <f>G798</f>
        <v>13.7994192</v>
      </c>
      <c r="M798" t="str">
        <f>B798</f>
        <v>Q03</v>
      </c>
      <c r="N798" t="str">
        <f t="shared" si="24"/>
        <v>a(11.389+0.658xu(w/1000),13.7994192)</v>
      </c>
      <c r="O798">
        <f t="shared" si="25"/>
        <v>0.378</v>
      </c>
      <c r="P798">
        <v>1</v>
      </c>
      <c r="Q798" t="str">
        <f t="shared" si="27"/>
        <v>4208|0.378</v>
      </c>
    </row>
    <row r="799" ht="14.25" spans="1:17">
      <c r="A799" s="1">
        <v>4209</v>
      </c>
      <c r="B799" s="7" t="s">
        <v>4216</v>
      </c>
      <c r="C799" s="3" t="e">
        <f>VLOOKUP(B799,I:I,1,FALSE)</f>
        <v>#N/A</v>
      </c>
      <c r="D799" t="str">
        <f>_xlfn.CONCAT("'",A799,"',")</f>
        <v>'4209',</v>
      </c>
      <c r="E799">
        <f>VLOOKUP(B799,allied!A:C,2,FALSE)</f>
        <v>11.389</v>
      </c>
      <c r="F799">
        <f>VLOOKUP(B799,allied!A:C,3,FALSE)</f>
        <v>0.658</v>
      </c>
      <c r="G799">
        <f>VLOOKUP(B799,allied!A:D,4,FALSE)</f>
        <v>13.7994192</v>
      </c>
      <c r="H799">
        <f>IFERROR(VLOOKUP(A799,allied_remote!A:E,4,FALSE),0)</f>
        <v>0</v>
      </c>
      <c r="I799" s="8">
        <f>IFERROR(VLOOKUP(A799,allied_remote!A:E,5,FALSE),0)</f>
        <v>0</v>
      </c>
      <c r="J799">
        <f>E799+H799</f>
        <v>11.389</v>
      </c>
      <c r="K799">
        <f>F799+I799</f>
        <v>0.658</v>
      </c>
      <c r="L799" s="8">
        <f>G799</f>
        <v>13.7994192</v>
      </c>
      <c r="M799" t="str">
        <f>B799</f>
        <v>Q03</v>
      </c>
      <c r="N799" t="str">
        <f t="shared" si="24"/>
        <v>a(11.389+0.658xu(w/1000),13.7994192)</v>
      </c>
      <c r="O799">
        <f t="shared" si="25"/>
        <v>0.378</v>
      </c>
      <c r="P799">
        <v>1</v>
      </c>
      <c r="Q799" t="str">
        <f t="shared" si="27"/>
        <v>4209|0.378</v>
      </c>
    </row>
    <row r="800" ht="14.25" spans="1:17">
      <c r="A800" s="1">
        <v>4210</v>
      </c>
      <c r="B800" s="7" t="s">
        <v>4216</v>
      </c>
      <c r="C800" s="3" t="e">
        <f>VLOOKUP(B800,I:I,1,FALSE)</f>
        <v>#N/A</v>
      </c>
      <c r="D800" t="str">
        <f>_xlfn.CONCAT("'",A800,"',")</f>
        <v>'4210',</v>
      </c>
      <c r="E800">
        <f>VLOOKUP(B800,allied!A:C,2,FALSE)</f>
        <v>11.389</v>
      </c>
      <c r="F800">
        <f>VLOOKUP(B800,allied!A:C,3,FALSE)</f>
        <v>0.658</v>
      </c>
      <c r="G800">
        <f>VLOOKUP(B800,allied!A:D,4,FALSE)</f>
        <v>13.7994192</v>
      </c>
      <c r="H800">
        <f>IFERROR(VLOOKUP(A800,allied_remote!A:E,4,FALSE),0)</f>
        <v>0</v>
      </c>
      <c r="I800" s="8">
        <f>IFERROR(VLOOKUP(A800,allied_remote!A:E,5,FALSE),0)</f>
        <v>0</v>
      </c>
      <c r="J800">
        <f>E800+H800</f>
        <v>11.389</v>
      </c>
      <c r="K800">
        <f>F800+I800</f>
        <v>0.658</v>
      </c>
      <c r="L800" s="8">
        <f>G800</f>
        <v>13.7994192</v>
      </c>
      <c r="M800" t="str">
        <f>B800</f>
        <v>Q03</v>
      </c>
      <c r="N800" t="str">
        <f t="shared" si="24"/>
        <v>a(11.389+0.658xu(w/1000),13.7994192)</v>
      </c>
      <c r="O800">
        <f t="shared" si="25"/>
        <v>0.378</v>
      </c>
      <c r="P800">
        <v>1</v>
      </c>
      <c r="Q800" t="str">
        <f t="shared" si="27"/>
        <v>4210|0.378</v>
      </c>
    </row>
    <row r="801" ht="14.25" spans="1:15">
      <c r="A801" s="1">
        <v>4223</v>
      </c>
      <c r="B801" s="7" t="s">
        <v>4215</v>
      </c>
      <c r="C801" s="3" t="e">
        <f>VLOOKUP(B801,I:I,1,FALSE)</f>
        <v>#N/A</v>
      </c>
      <c r="D801" t="str">
        <f>_xlfn.CONCAT("'",A801,"',")</f>
        <v>'4223',</v>
      </c>
      <c r="E801">
        <f>VLOOKUP(B801,allied!A:C,2,FALSE)</f>
        <v>11.011</v>
      </c>
      <c r="F801">
        <f>VLOOKUP(B801,allied!A:C,3,FALSE)</f>
        <v>0.658</v>
      </c>
      <c r="G801">
        <f>VLOOKUP(B801,allied!A:D,4,FALSE)</f>
        <v>17.0248932</v>
      </c>
      <c r="H801">
        <f>IFERROR(VLOOKUP(A801,allied_remote!A:E,4,FALSE),0)</f>
        <v>0</v>
      </c>
      <c r="I801" s="8">
        <f>IFERROR(VLOOKUP(A801,allied_remote!A:E,5,FALSE),0)</f>
        <v>0</v>
      </c>
      <c r="J801">
        <f>E801+H801</f>
        <v>11.011</v>
      </c>
      <c r="K801">
        <f>F801+I801</f>
        <v>0.658</v>
      </c>
      <c r="L801" s="8">
        <f>G801</f>
        <v>17.0248932</v>
      </c>
      <c r="M801" t="str">
        <f>B801</f>
        <v>CGT</v>
      </c>
      <c r="N801" t="str">
        <f t="shared" si="24"/>
        <v>a(11.011+0.658xu(w/1000),17.0248932)</v>
      </c>
      <c r="O801">
        <f t="shared" si="25"/>
        <v>0</v>
      </c>
    </row>
    <row r="802" ht="14.25" spans="1:15">
      <c r="A802" s="1">
        <v>4224</v>
      </c>
      <c r="B802" s="7" t="s">
        <v>4215</v>
      </c>
      <c r="C802" s="3" t="e">
        <f>VLOOKUP(B802,I:I,1,FALSE)</f>
        <v>#N/A</v>
      </c>
      <c r="D802" t="str">
        <f>_xlfn.CONCAT("'",A802,"',")</f>
        <v>'4224',</v>
      </c>
      <c r="E802">
        <f>VLOOKUP(B802,allied!A:C,2,FALSE)</f>
        <v>11.011</v>
      </c>
      <c r="F802">
        <f>VLOOKUP(B802,allied!A:C,3,FALSE)</f>
        <v>0.658</v>
      </c>
      <c r="G802">
        <f>VLOOKUP(B802,allied!A:D,4,FALSE)</f>
        <v>17.0248932</v>
      </c>
      <c r="H802">
        <f>IFERROR(VLOOKUP(A802,allied_remote!A:E,4,FALSE),0)</f>
        <v>0</v>
      </c>
      <c r="I802" s="8">
        <f>IFERROR(VLOOKUP(A802,allied_remote!A:E,5,FALSE),0)</f>
        <v>0</v>
      </c>
      <c r="J802">
        <f>E802+H802</f>
        <v>11.011</v>
      </c>
      <c r="K802">
        <f>F802+I802</f>
        <v>0.658</v>
      </c>
      <c r="L802" s="8">
        <f>G802</f>
        <v>17.0248932</v>
      </c>
      <c r="M802" t="str">
        <f>B802</f>
        <v>CGT</v>
      </c>
      <c r="N802" t="str">
        <f t="shared" si="24"/>
        <v>a(11.011+0.658xu(w/1000),17.0248932)</v>
      </c>
      <c r="O802">
        <f t="shared" si="25"/>
        <v>0</v>
      </c>
    </row>
    <row r="803" ht="14.25" spans="1:15">
      <c r="A803" s="1">
        <v>4225</v>
      </c>
      <c r="B803" s="7" t="s">
        <v>4215</v>
      </c>
      <c r="C803" s="3" t="e">
        <f>VLOOKUP(B803,I:I,1,FALSE)</f>
        <v>#N/A</v>
      </c>
      <c r="D803" t="str">
        <f>_xlfn.CONCAT("'",A803,"',")</f>
        <v>'4225',</v>
      </c>
      <c r="E803">
        <f>VLOOKUP(B803,allied!A:C,2,FALSE)</f>
        <v>11.011</v>
      </c>
      <c r="F803">
        <f>VLOOKUP(B803,allied!A:C,3,FALSE)</f>
        <v>0.658</v>
      </c>
      <c r="G803">
        <f>VLOOKUP(B803,allied!A:D,4,FALSE)</f>
        <v>17.0248932</v>
      </c>
      <c r="H803">
        <f>IFERROR(VLOOKUP(A803,allied_remote!A:E,4,FALSE),0)</f>
        <v>0</v>
      </c>
      <c r="I803" s="8">
        <f>IFERROR(VLOOKUP(A803,allied_remote!A:E,5,FALSE),0)</f>
        <v>0</v>
      </c>
      <c r="J803">
        <f>E803+H803</f>
        <v>11.011</v>
      </c>
      <c r="K803">
        <f>F803+I803</f>
        <v>0.658</v>
      </c>
      <c r="L803" s="8">
        <f>G803</f>
        <v>17.0248932</v>
      </c>
      <c r="M803" t="str">
        <f>B803</f>
        <v>CGT</v>
      </c>
      <c r="N803" t="str">
        <f t="shared" si="24"/>
        <v>a(11.011+0.658xu(w/1000),17.0248932)</v>
      </c>
      <c r="O803">
        <f t="shared" si="25"/>
        <v>0</v>
      </c>
    </row>
    <row r="804" ht="14.25" spans="1:15">
      <c r="A804" s="1">
        <v>2533</v>
      </c>
      <c r="B804" s="7" t="s">
        <v>4186</v>
      </c>
      <c r="C804" s="3" t="e">
        <f>VLOOKUP(B804,I:I,1,FALSE)</f>
        <v>#N/A</v>
      </c>
      <c r="D804" t="str">
        <f>_xlfn.CONCAT("'",A804,"',")</f>
        <v>'2533',</v>
      </c>
      <c r="E804">
        <f>VLOOKUP(B804,allied!A:C,2,FALSE)</f>
        <v>13.461</v>
      </c>
      <c r="F804">
        <f>VLOOKUP(B804,allied!A:C,3,FALSE)</f>
        <v>0.406</v>
      </c>
      <c r="G804">
        <f>VLOOKUP(B804,allied!A:D,4,FALSE)</f>
        <v>17.2632978</v>
      </c>
      <c r="H804">
        <f>IFERROR(VLOOKUP(A804,allied_remote!A:E,4,FALSE),0)</f>
        <v>2.65</v>
      </c>
      <c r="I804" s="8">
        <f>IFERROR(VLOOKUP(A804,allied_remote!A:E,5,FALSE),0)</f>
        <v>0.27</v>
      </c>
      <c r="J804">
        <f>E804+H804</f>
        <v>16.111</v>
      </c>
      <c r="K804">
        <f>F804+I804</f>
        <v>0.676</v>
      </c>
      <c r="L804" s="8">
        <f>G804</f>
        <v>17.2632978</v>
      </c>
      <c r="M804" t="str">
        <f>B804</f>
        <v>N14</v>
      </c>
      <c r="N804" t="str">
        <f t="shared" si="24"/>
        <v>a(16.111+0.676xu(w/1000),17.2632978)</v>
      </c>
      <c r="O804">
        <f t="shared" si="25"/>
        <v>0</v>
      </c>
    </row>
    <row r="805" ht="14.25" spans="1:15">
      <c r="A805" s="1">
        <v>2534</v>
      </c>
      <c r="B805" s="7" t="s">
        <v>4186</v>
      </c>
      <c r="C805" s="3" t="e">
        <f>VLOOKUP(B805,I:I,1,FALSE)</f>
        <v>#N/A</v>
      </c>
      <c r="D805" t="str">
        <f>_xlfn.CONCAT("'",A805,"',")</f>
        <v>'2534',</v>
      </c>
      <c r="E805">
        <f>VLOOKUP(B805,allied!A:C,2,FALSE)</f>
        <v>13.461</v>
      </c>
      <c r="F805">
        <f>VLOOKUP(B805,allied!A:C,3,FALSE)</f>
        <v>0.406</v>
      </c>
      <c r="G805">
        <f>VLOOKUP(B805,allied!A:D,4,FALSE)</f>
        <v>17.2632978</v>
      </c>
      <c r="H805">
        <f>IFERROR(VLOOKUP(A805,allied_remote!A:E,4,FALSE),0)</f>
        <v>2.65</v>
      </c>
      <c r="I805" s="8">
        <f>IFERROR(VLOOKUP(A805,allied_remote!A:E,5,FALSE),0)</f>
        <v>0.27</v>
      </c>
      <c r="J805">
        <f>E805+H805</f>
        <v>16.111</v>
      </c>
      <c r="K805">
        <f>F805+I805</f>
        <v>0.676</v>
      </c>
      <c r="L805" s="8">
        <f>G805</f>
        <v>17.2632978</v>
      </c>
      <c r="M805" t="str">
        <f>B805</f>
        <v>N14</v>
      </c>
      <c r="N805" t="str">
        <f t="shared" si="24"/>
        <v>a(16.111+0.676xu(w/1000),17.2632978)</v>
      </c>
      <c r="O805">
        <f t="shared" si="25"/>
        <v>0</v>
      </c>
    </row>
    <row r="806" ht="14.25" spans="1:15">
      <c r="A806" s="1">
        <v>2576</v>
      </c>
      <c r="B806" s="7" t="s">
        <v>4186</v>
      </c>
      <c r="C806" s="3" t="e">
        <f>VLOOKUP(B806,I:I,1,FALSE)</f>
        <v>#N/A</v>
      </c>
      <c r="D806" t="str">
        <f>_xlfn.CONCAT("'",A806,"',")</f>
        <v>'2576',</v>
      </c>
      <c r="E806">
        <f>VLOOKUP(B806,allied!A:C,2,FALSE)</f>
        <v>13.461</v>
      </c>
      <c r="F806">
        <f>VLOOKUP(B806,allied!A:C,3,FALSE)</f>
        <v>0.406</v>
      </c>
      <c r="G806">
        <f>VLOOKUP(B806,allied!A:D,4,FALSE)</f>
        <v>17.2632978</v>
      </c>
      <c r="H806">
        <f>IFERROR(VLOOKUP(A806,allied_remote!A:E,4,FALSE),0)</f>
        <v>2.65</v>
      </c>
      <c r="I806" s="8">
        <f>IFERROR(VLOOKUP(A806,allied_remote!A:E,5,FALSE),0)</f>
        <v>0.27</v>
      </c>
      <c r="J806">
        <f>E806+H806</f>
        <v>16.111</v>
      </c>
      <c r="K806">
        <f>F806+I806</f>
        <v>0.676</v>
      </c>
      <c r="L806" s="8">
        <f>G806</f>
        <v>17.2632978</v>
      </c>
      <c r="M806" t="str">
        <f>B806</f>
        <v>N14</v>
      </c>
      <c r="N806" t="str">
        <f t="shared" si="24"/>
        <v>a(16.111+0.676xu(w/1000),17.2632978)</v>
      </c>
      <c r="O806">
        <f t="shared" si="25"/>
        <v>0</v>
      </c>
    </row>
    <row r="807" ht="14.25" spans="1:15">
      <c r="A807" s="1">
        <v>2577</v>
      </c>
      <c r="B807" s="7" t="s">
        <v>4186</v>
      </c>
      <c r="C807" s="3" t="e">
        <f>VLOOKUP(B807,I:I,1,FALSE)</f>
        <v>#N/A</v>
      </c>
      <c r="D807" t="str">
        <f>_xlfn.CONCAT("'",A807,"',")</f>
        <v>'2577',</v>
      </c>
      <c r="E807">
        <f>VLOOKUP(B807,allied!A:C,2,FALSE)</f>
        <v>13.461</v>
      </c>
      <c r="F807">
        <f>VLOOKUP(B807,allied!A:C,3,FALSE)</f>
        <v>0.406</v>
      </c>
      <c r="G807">
        <f>VLOOKUP(B807,allied!A:D,4,FALSE)</f>
        <v>17.2632978</v>
      </c>
      <c r="H807">
        <f>IFERROR(VLOOKUP(A807,allied_remote!A:E,4,FALSE),0)</f>
        <v>2.65</v>
      </c>
      <c r="I807" s="8">
        <f>IFERROR(VLOOKUP(A807,allied_remote!A:E,5,FALSE),0)</f>
        <v>0.27</v>
      </c>
      <c r="J807">
        <f>E807+H807</f>
        <v>16.111</v>
      </c>
      <c r="K807">
        <f>F807+I807</f>
        <v>0.676</v>
      </c>
      <c r="L807" s="8">
        <f>G807</f>
        <v>17.2632978</v>
      </c>
      <c r="M807" t="str">
        <f>B807</f>
        <v>N14</v>
      </c>
      <c r="N807" t="str">
        <f t="shared" si="24"/>
        <v>a(16.111+0.676xu(w/1000),17.2632978)</v>
      </c>
      <c r="O807">
        <f t="shared" si="25"/>
        <v>0</v>
      </c>
    </row>
    <row r="808" ht="14.25" spans="1:15">
      <c r="A808" s="1">
        <v>2576</v>
      </c>
      <c r="B808" s="7" t="s">
        <v>4187</v>
      </c>
      <c r="C808" s="3" t="e">
        <f>VLOOKUP(B808,I:I,1,FALSE)</f>
        <v>#N/A</v>
      </c>
      <c r="D808" t="str">
        <f>_xlfn.CONCAT("'",A808,"',")</f>
        <v>'2576',</v>
      </c>
      <c r="E808">
        <f>VLOOKUP(B808,allied!A:C,2,FALSE)</f>
        <v>11.753</v>
      </c>
      <c r="F808">
        <f>VLOOKUP(B808,allied!A:C,3,FALSE)</f>
        <v>0.42</v>
      </c>
      <c r="G808">
        <f>VLOOKUP(B808,allied!A:D,4,FALSE)</f>
        <v>13.1262768</v>
      </c>
      <c r="H808">
        <f>IFERROR(VLOOKUP(A808,allied_remote!A:E,4,FALSE),0)</f>
        <v>2.65</v>
      </c>
      <c r="I808" s="8">
        <f>IFERROR(VLOOKUP(A808,allied_remote!A:E,5,FALSE),0)</f>
        <v>0.27</v>
      </c>
      <c r="J808">
        <f>E808+H808</f>
        <v>14.403</v>
      </c>
      <c r="K808">
        <f>F808+I808</f>
        <v>0.69</v>
      </c>
      <c r="L808" s="8">
        <f>G808</f>
        <v>13.1262768</v>
      </c>
      <c r="M808" t="str">
        <f>B808</f>
        <v>BOW</v>
      </c>
      <c r="N808" t="str">
        <f t="shared" si="24"/>
        <v>a(14.403+0.69xu(w/1000),13.1262768)</v>
      </c>
      <c r="O808">
        <f t="shared" si="25"/>
        <v>0</v>
      </c>
    </row>
    <row r="809" ht="14.25" spans="1:15">
      <c r="A809" s="1">
        <v>2533</v>
      </c>
      <c r="B809" s="7" t="s">
        <v>4189</v>
      </c>
      <c r="C809" s="3" t="e">
        <f>VLOOKUP(B809,I:I,1,FALSE)</f>
        <v>#N/A</v>
      </c>
      <c r="D809" t="str">
        <f>_xlfn.CONCAT("'",A809,"',")</f>
        <v>'2533',</v>
      </c>
      <c r="E809">
        <f>VLOOKUP(B809,allied!A:C,2,FALSE)</f>
        <v>11.753</v>
      </c>
      <c r="F809">
        <f>VLOOKUP(B809,allied!A:C,3,FALSE)</f>
        <v>0.42</v>
      </c>
      <c r="G809">
        <f>VLOOKUP(B809,allied!A:D,4,FALSE)</f>
        <v>15.8889654</v>
      </c>
      <c r="H809">
        <f>IFERROR(VLOOKUP(A809,allied_remote!A:E,4,FALSE),0)</f>
        <v>2.65</v>
      </c>
      <c r="I809" s="8">
        <f>IFERROR(VLOOKUP(A809,allied_remote!A:E,5,FALSE),0)</f>
        <v>0.27</v>
      </c>
      <c r="J809">
        <f>E809+H809</f>
        <v>14.403</v>
      </c>
      <c r="K809">
        <f>F809+I809</f>
        <v>0.69</v>
      </c>
      <c r="L809" s="8">
        <f>G809</f>
        <v>15.8889654</v>
      </c>
      <c r="M809" t="str">
        <f>B809</f>
        <v>KMA</v>
      </c>
      <c r="N809" t="str">
        <f t="shared" si="24"/>
        <v>a(14.403+0.69xu(w/1000),15.8889654)</v>
      </c>
      <c r="O809">
        <f t="shared" si="25"/>
        <v>0</v>
      </c>
    </row>
    <row r="810" ht="14.25" spans="1:17">
      <c r="A810" s="1">
        <v>2281</v>
      </c>
      <c r="B810" s="7" t="s">
        <v>4223</v>
      </c>
      <c r="C810" s="3" t="e">
        <f>VLOOKUP(B810,I:I,1,FALSE)</f>
        <v>#N/A</v>
      </c>
      <c r="D810" t="str">
        <f>_xlfn.CONCAT("'",A810,"',")</f>
        <v>'2281',</v>
      </c>
      <c r="E810">
        <f>VLOOKUP(B810,allied!A:C,2,FALSE)</f>
        <v>16.226</v>
      </c>
      <c r="F810">
        <f>VLOOKUP(B810,allied!A:C,3,FALSE)</f>
        <v>0.693</v>
      </c>
      <c r="G810">
        <f>VLOOKUP(B810,allied!A:D,4,FALSE)</f>
        <v>18.651654</v>
      </c>
      <c r="H810">
        <f>IFERROR(VLOOKUP(A810,allied_remote!A:E,4,FALSE),0)</f>
        <v>0</v>
      </c>
      <c r="I810" s="8">
        <f>IFERROR(VLOOKUP(A810,allied_remote!A:E,5,FALSE),0)</f>
        <v>0</v>
      </c>
      <c r="J810">
        <f>E810+H810</f>
        <v>16.226</v>
      </c>
      <c r="K810">
        <f>F810+I810</f>
        <v>0.693</v>
      </c>
      <c r="L810" s="8">
        <f>G810</f>
        <v>18.651654</v>
      </c>
      <c r="M810" t="str">
        <f>B810</f>
        <v>N04</v>
      </c>
      <c r="N810" t="str">
        <f t="shared" si="24"/>
        <v>a(16.226+0.693xu(w/1000),18.651654)</v>
      </c>
      <c r="O810">
        <f>J810-J809</f>
        <v>1.823</v>
      </c>
      <c r="P810">
        <v>1</v>
      </c>
      <c r="Q810" t="str">
        <f>_xlfn.CONCAT(TEXT(A810,"0000"),"|",ROUND(O810,3))</f>
        <v>2281|1.823</v>
      </c>
    </row>
    <row r="811" ht="14.25" spans="1:17">
      <c r="A811" s="1">
        <v>2283</v>
      </c>
      <c r="B811" s="7" t="s">
        <v>4223</v>
      </c>
      <c r="C811" s="3" t="e">
        <f>VLOOKUP(B811,I:I,1,FALSE)</f>
        <v>#N/A</v>
      </c>
      <c r="D811" t="str">
        <f>_xlfn.CONCAT("'",A811,"',")</f>
        <v>'2283',</v>
      </c>
      <c r="E811">
        <f>VLOOKUP(B811,allied!A:C,2,FALSE)</f>
        <v>16.226</v>
      </c>
      <c r="F811">
        <f>VLOOKUP(B811,allied!A:C,3,FALSE)</f>
        <v>0.693</v>
      </c>
      <c r="G811">
        <f>VLOOKUP(B811,allied!A:D,4,FALSE)</f>
        <v>18.651654</v>
      </c>
      <c r="H811">
        <f>IFERROR(VLOOKUP(A811,allied_remote!A:E,4,FALSE),0)</f>
        <v>0</v>
      </c>
      <c r="I811" s="8">
        <f>IFERROR(VLOOKUP(A811,allied_remote!A:E,5,FALSE),0)</f>
        <v>0</v>
      </c>
      <c r="J811">
        <f>E811+H811</f>
        <v>16.226</v>
      </c>
      <c r="K811">
        <f>F811+I811</f>
        <v>0.693</v>
      </c>
      <c r="L811" s="8">
        <f>G811</f>
        <v>18.651654</v>
      </c>
      <c r="M811" t="str">
        <f>B811</f>
        <v>N04</v>
      </c>
      <c r="N811" t="str">
        <f t="shared" si="24"/>
        <v>a(16.226+0.693xu(w/1000),18.651654)</v>
      </c>
      <c r="O811">
        <f>J811-J809</f>
        <v>1.823</v>
      </c>
      <c r="P811">
        <v>1</v>
      </c>
      <c r="Q811" t="str">
        <f>_xlfn.CONCAT(TEXT(A811,"0000"),"|",ROUND(O811,3))</f>
        <v>2283|1.823</v>
      </c>
    </row>
    <row r="812" ht="14.25" spans="1:17">
      <c r="A812" s="1">
        <v>2312</v>
      </c>
      <c r="B812" s="7" t="s">
        <v>4226</v>
      </c>
      <c r="C812" s="3" t="e">
        <f>VLOOKUP(B812,I:I,1,FALSE)</f>
        <v>#N/A</v>
      </c>
      <c r="D812" t="str">
        <f>_xlfn.CONCAT("'",A812,"',")</f>
        <v>'2312',</v>
      </c>
      <c r="E812">
        <f>VLOOKUP(B812,allied!A:C,2,FALSE)</f>
        <v>15.204</v>
      </c>
      <c r="F812">
        <f>VLOOKUP(B812,allied!A:C,3,FALSE)</f>
        <v>0.707</v>
      </c>
      <c r="G812">
        <f>VLOOKUP(B812,allied!A:D,4,FALSE)</f>
        <v>15.8889654</v>
      </c>
      <c r="H812">
        <f>IFERROR(VLOOKUP(A812,allied_remote!A:E,4,FALSE),0)</f>
        <v>0</v>
      </c>
      <c r="I812" s="8">
        <f>IFERROR(VLOOKUP(A812,allied_remote!A:E,5,FALSE),0)</f>
        <v>0</v>
      </c>
      <c r="J812">
        <f>E812+H812</f>
        <v>15.204</v>
      </c>
      <c r="K812">
        <f>F812+I812</f>
        <v>0.707</v>
      </c>
      <c r="L812" s="8">
        <f>G812</f>
        <v>15.8889654</v>
      </c>
      <c r="M812" t="str">
        <f>B812</f>
        <v>N06</v>
      </c>
      <c r="N812" t="str">
        <f t="shared" si="24"/>
        <v>a(15.204+0.707xu(w/1000),15.8889654)</v>
      </c>
      <c r="O812">
        <f t="shared" si="25"/>
        <v>2.163</v>
      </c>
      <c r="P812">
        <v>1</v>
      </c>
      <c r="Q812" t="str">
        <f>_xlfn.CONCAT(TEXT(A812,"0000"),"|",ROUND(O812,3))</f>
        <v>2312|2.163</v>
      </c>
    </row>
    <row r="813" ht="14.25" spans="1:17">
      <c r="A813" s="1">
        <v>2444</v>
      </c>
      <c r="B813" s="7" t="s">
        <v>4226</v>
      </c>
      <c r="C813" s="3" t="e">
        <f>VLOOKUP(B813,I:I,1,FALSE)</f>
        <v>#N/A</v>
      </c>
      <c r="D813" t="str">
        <f>_xlfn.CONCAT("'",A813,"',")</f>
        <v>'2444',</v>
      </c>
      <c r="E813">
        <f>VLOOKUP(B813,allied!A:C,2,FALSE)</f>
        <v>15.204</v>
      </c>
      <c r="F813">
        <f>VLOOKUP(B813,allied!A:C,3,FALSE)</f>
        <v>0.707</v>
      </c>
      <c r="G813">
        <f>VLOOKUP(B813,allied!A:D,4,FALSE)</f>
        <v>15.8889654</v>
      </c>
      <c r="H813">
        <f>IFERROR(VLOOKUP(A813,allied_remote!A:E,4,FALSE),0)</f>
        <v>0</v>
      </c>
      <c r="I813" s="8">
        <f>IFERROR(VLOOKUP(A813,allied_remote!A:E,5,FALSE),0)</f>
        <v>0</v>
      </c>
      <c r="J813">
        <f>E813+H813</f>
        <v>15.204</v>
      </c>
      <c r="K813">
        <f>F813+I813</f>
        <v>0.707</v>
      </c>
      <c r="L813" s="8">
        <f>G813</f>
        <v>15.8889654</v>
      </c>
      <c r="M813" t="str">
        <f>B813</f>
        <v>N06</v>
      </c>
      <c r="N813" t="str">
        <f t="shared" si="24"/>
        <v>a(15.204+0.707xu(w/1000),15.8889654)</v>
      </c>
      <c r="O813">
        <f t="shared" si="25"/>
        <v>2.163</v>
      </c>
      <c r="P813">
        <v>1</v>
      </c>
      <c r="Q813" t="str">
        <f>_xlfn.CONCAT(TEXT(A813,"0000"),"|",ROUND(O813,3))</f>
        <v>2444|2.163</v>
      </c>
    </row>
    <row r="814" ht="14.25" spans="1:15">
      <c r="A814" s="1">
        <v>2539</v>
      </c>
      <c r="B814" s="7" t="s">
        <v>4225</v>
      </c>
      <c r="C814" s="3" t="e">
        <f>VLOOKUP(B814,I:I,1,FALSE)</f>
        <v>#N/A</v>
      </c>
      <c r="D814" t="str">
        <f>_xlfn.CONCAT("'",A814,"',")</f>
        <v>'2539',</v>
      </c>
      <c r="E814">
        <f>VLOOKUP(B814,allied!A:C,2,FALSE)</f>
        <v>13.041</v>
      </c>
      <c r="F814">
        <f>VLOOKUP(B814,allied!A:C,3,FALSE)</f>
        <v>0.707</v>
      </c>
      <c r="G814">
        <f>VLOOKUP(B814,allied!A:D,4,FALSE)</f>
        <v>17.2632978</v>
      </c>
      <c r="H814">
        <f>IFERROR(VLOOKUP(A814,allied_remote!A:E,4,FALSE),0)</f>
        <v>0</v>
      </c>
      <c r="I814" s="8">
        <f>IFERROR(VLOOKUP(A814,allied_remote!A:E,5,FALSE),0)</f>
        <v>0</v>
      </c>
      <c r="J814">
        <f>E814+H814</f>
        <v>13.041</v>
      </c>
      <c r="K814">
        <f>F814+I814</f>
        <v>0.707</v>
      </c>
      <c r="L814" s="8">
        <f>G814</f>
        <v>17.2632978</v>
      </c>
      <c r="M814" t="str">
        <f>B814</f>
        <v>ULL</v>
      </c>
      <c r="N814" t="str">
        <f t="shared" si="24"/>
        <v>a(13.041+0.707xu(w/1000),17.2632978)</v>
      </c>
      <c r="O814">
        <f t="shared" si="25"/>
        <v>0</v>
      </c>
    </row>
    <row r="815" ht="14.25" spans="1:17">
      <c r="A815" s="1">
        <v>2611</v>
      </c>
      <c r="B815" s="7" t="s">
        <v>4227</v>
      </c>
      <c r="C815" s="3" t="e">
        <f>VLOOKUP(B815,I:I,1,FALSE)</f>
        <v>#N/A</v>
      </c>
      <c r="D815" t="str">
        <f>_xlfn.CONCAT("'",A815,"',")</f>
        <v>'2611',</v>
      </c>
      <c r="E815">
        <f>VLOOKUP(B815,allied!A:C,2,FALSE)</f>
        <v>16.926</v>
      </c>
      <c r="F815">
        <f>VLOOKUP(B815,allied!A:C,3,FALSE)</f>
        <v>0.707</v>
      </c>
      <c r="G815">
        <f>VLOOKUP(B815,allied!A:D,4,FALSE)</f>
        <v>20.0259864</v>
      </c>
      <c r="H815">
        <f>IFERROR(VLOOKUP(A815,allied_remote!A:E,4,FALSE),0)</f>
        <v>0</v>
      </c>
      <c r="I815" s="8">
        <f>IFERROR(VLOOKUP(A815,allied_remote!A:E,5,FALSE),0)</f>
        <v>0</v>
      </c>
      <c r="J815">
        <f>E815+H815</f>
        <v>16.926</v>
      </c>
      <c r="K815">
        <f>F815+I815</f>
        <v>0.707</v>
      </c>
      <c r="L815" s="8">
        <f>G815</f>
        <v>20.0259864</v>
      </c>
      <c r="M815" t="str">
        <f>B815</f>
        <v>N09</v>
      </c>
      <c r="N815" t="str">
        <f t="shared" si="24"/>
        <v>a(16.926+0.707xu(w/1000),20.0259864)</v>
      </c>
      <c r="O815">
        <f t="shared" si="25"/>
        <v>3.885</v>
      </c>
      <c r="P815">
        <v>1</v>
      </c>
      <c r="Q815" t="str">
        <f t="shared" ref="Q815:Q821" si="28">_xlfn.CONCAT(TEXT(A815,"0000"),"|",ROUND(O815,3))</f>
        <v>2611|3.885</v>
      </c>
    </row>
    <row r="816" ht="14.25" spans="1:17">
      <c r="A816" s="1">
        <v>2800</v>
      </c>
      <c r="B816" s="7" t="s">
        <v>4227</v>
      </c>
      <c r="C816" s="3" t="e">
        <f>VLOOKUP(B816,I:I,1,FALSE)</f>
        <v>#N/A</v>
      </c>
      <c r="D816" t="str">
        <f>_xlfn.CONCAT("'",A816,"',")</f>
        <v>'2800',</v>
      </c>
      <c r="E816">
        <f>VLOOKUP(B816,allied!A:C,2,FALSE)</f>
        <v>16.926</v>
      </c>
      <c r="F816">
        <f>VLOOKUP(B816,allied!A:C,3,FALSE)</f>
        <v>0.707</v>
      </c>
      <c r="G816">
        <f>VLOOKUP(B816,allied!A:D,4,FALSE)</f>
        <v>20.0259864</v>
      </c>
      <c r="H816">
        <f>IFERROR(VLOOKUP(A816,allied_remote!A:E,4,FALSE),0)</f>
        <v>0</v>
      </c>
      <c r="I816" s="8">
        <f>IFERROR(VLOOKUP(A816,allied_remote!A:E,5,FALSE),0)</f>
        <v>0</v>
      </c>
      <c r="J816">
        <f>E816+H816</f>
        <v>16.926</v>
      </c>
      <c r="K816">
        <f>F816+I816</f>
        <v>0.707</v>
      </c>
      <c r="L816" s="8">
        <f>G816</f>
        <v>20.0259864</v>
      </c>
      <c r="M816" t="str">
        <f>B816</f>
        <v>N09</v>
      </c>
      <c r="N816" t="str">
        <f t="shared" si="24"/>
        <v>a(16.926+0.707xu(w/1000),20.0259864)</v>
      </c>
      <c r="O816">
        <f t="shared" si="25"/>
        <v>3.885</v>
      </c>
      <c r="P816">
        <v>1</v>
      </c>
      <c r="Q816" t="str">
        <f t="shared" si="28"/>
        <v>2800|3.885</v>
      </c>
    </row>
    <row r="817" ht="14.25" spans="1:17">
      <c r="A817" s="1">
        <v>2830</v>
      </c>
      <c r="B817" s="7" t="s">
        <v>4227</v>
      </c>
      <c r="C817" s="3" t="e">
        <f>VLOOKUP(B817,I:I,1,FALSE)</f>
        <v>#N/A</v>
      </c>
      <c r="D817" t="str">
        <f>_xlfn.CONCAT("'",A817,"',")</f>
        <v>'2830',</v>
      </c>
      <c r="E817">
        <f>VLOOKUP(B817,allied!A:C,2,FALSE)</f>
        <v>16.926</v>
      </c>
      <c r="F817">
        <f>VLOOKUP(B817,allied!A:C,3,FALSE)</f>
        <v>0.707</v>
      </c>
      <c r="G817">
        <f>VLOOKUP(B817,allied!A:D,4,FALSE)</f>
        <v>20.0259864</v>
      </c>
      <c r="H817">
        <f>IFERROR(VLOOKUP(A817,allied_remote!A:E,4,FALSE),0)</f>
        <v>0</v>
      </c>
      <c r="I817" s="8">
        <f>IFERROR(VLOOKUP(A817,allied_remote!A:E,5,FALSE),0)</f>
        <v>0</v>
      </c>
      <c r="J817">
        <f>E817+H817</f>
        <v>16.926</v>
      </c>
      <c r="K817">
        <f>F817+I817</f>
        <v>0.707</v>
      </c>
      <c r="L817" s="8">
        <f>G817</f>
        <v>20.0259864</v>
      </c>
      <c r="M817" t="str">
        <f>B817</f>
        <v>N09</v>
      </c>
      <c r="N817" t="str">
        <f t="shared" si="24"/>
        <v>a(16.926+0.707xu(w/1000),20.0259864)</v>
      </c>
      <c r="O817">
        <f t="shared" si="25"/>
        <v>3.885</v>
      </c>
      <c r="P817">
        <v>1</v>
      </c>
      <c r="Q817" t="str">
        <f t="shared" si="28"/>
        <v>2830|3.885</v>
      </c>
    </row>
    <row r="818" ht="14.25" spans="1:17">
      <c r="A818" s="1">
        <v>2640</v>
      </c>
      <c r="B818" s="7" t="s">
        <v>45</v>
      </c>
      <c r="C818" s="3" t="e">
        <f>VLOOKUP(B818,I:I,1,FALSE)</f>
        <v>#N/A</v>
      </c>
      <c r="D818" t="str">
        <f>_xlfn.CONCAT("'",A818,"',")</f>
        <v>'2640',</v>
      </c>
      <c r="E818">
        <f>VLOOKUP(B818,allied!A:C,2,FALSE)</f>
        <v>11.921</v>
      </c>
      <c r="F818">
        <f>VLOOKUP(B818,allied!A:C,3,FALSE)</f>
        <v>0.714</v>
      </c>
      <c r="G818">
        <f>VLOOKUP(B818,allied!A:D,4,FALSE)</f>
        <v>16.3096794</v>
      </c>
      <c r="H818">
        <f>IFERROR(VLOOKUP(A818,allied_remote!A:E,4,FALSE),0)</f>
        <v>0</v>
      </c>
      <c r="I818" s="8">
        <f>IFERROR(VLOOKUP(A818,allied_remote!A:E,5,FALSE),0)</f>
        <v>0</v>
      </c>
      <c r="J818">
        <f>E818+H818</f>
        <v>11.921</v>
      </c>
      <c r="K818">
        <f>F818+I818</f>
        <v>0.714</v>
      </c>
      <c r="L818" s="8">
        <f>G818</f>
        <v>16.3096794</v>
      </c>
      <c r="M818" t="str">
        <f>B818</f>
        <v>ABX</v>
      </c>
      <c r="N818" t="str">
        <f t="shared" si="24"/>
        <v>a(11.921+0.714xu(w/1000),16.3096794)</v>
      </c>
      <c r="O818">
        <f t="shared" si="25"/>
        <v>0.91</v>
      </c>
      <c r="P818">
        <v>1</v>
      </c>
      <c r="Q818" t="str">
        <f t="shared" si="28"/>
        <v>2640|0.91</v>
      </c>
    </row>
    <row r="819" ht="14.25" spans="1:17">
      <c r="A819" s="1">
        <v>3630</v>
      </c>
      <c r="B819" s="7" t="s">
        <v>4230</v>
      </c>
      <c r="C819" s="3" t="e">
        <f>VLOOKUP(B819,I:I,1,FALSE)</f>
        <v>#N/A</v>
      </c>
      <c r="D819" t="str">
        <f>_xlfn.CONCAT("'",A819,"',")</f>
        <v>'3630',</v>
      </c>
      <c r="E819">
        <f>VLOOKUP(B819,allied!A:C,2,FALSE)</f>
        <v>11.921</v>
      </c>
      <c r="F819">
        <f>VLOOKUP(B819,allied!A:C,3,FALSE)</f>
        <v>0.714</v>
      </c>
      <c r="G819">
        <f>VLOOKUP(B819,allied!A:D,4,FALSE)</f>
        <v>16.3096794</v>
      </c>
      <c r="H819">
        <f>IFERROR(VLOOKUP(A819,allied_remote!A:E,4,FALSE),0)</f>
        <v>0</v>
      </c>
      <c r="I819" s="8">
        <f>IFERROR(VLOOKUP(A819,allied_remote!A:E,5,FALSE),0)</f>
        <v>0</v>
      </c>
      <c r="J819">
        <f>E819+H819</f>
        <v>11.921</v>
      </c>
      <c r="K819">
        <f>F819+I819</f>
        <v>0.714</v>
      </c>
      <c r="L819" s="8">
        <f>G819</f>
        <v>16.3096794</v>
      </c>
      <c r="M819" t="str">
        <f>B819</f>
        <v>SHE</v>
      </c>
      <c r="N819" t="str">
        <f t="shared" si="24"/>
        <v>a(11.921+0.714xu(w/1000),16.3096794)</v>
      </c>
      <c r="O819">
        <f t="shared" si="25"/>
        <v>0.91</v>
      </c>
      <c r="P819">
        <v>1</v>
      </c>
      <c r="Q819" t="str">
        <f t="shared" si="28"/>
        <v>3630|0.91</v>
      </c>
    </row>
    <row r="820" ht="14.25" spans="1:17">
      <c r="A820" s="1">
        <v>3690</v>
      </c>
      <c r="B820" s="7" t="s">
        <v>4232</v>
      </c>
      <c r="C820" s="3" t="e">
        <f>VLOOKUP(B820,I:I,1,FALSE)</f>
        <v>#N/A</v>
      </c>
      <c r="D820" t="str">
        <f>_xlfn.CONCAT("'",A820,"',")</f>
        <v>'3690',</v>
      </c>
      <c r="E820">
        <f>VLOOKUP(B820,allied!A:C,2,FALSE)</f>
        <v>11.921</v>
      </c>
      <c r="F820">
        <f>VLOOKUP(B820,allied!A:C,3,FALSE)</f>
        <v>0.714</v>
      </c>
      <c r="G820">
        <f>VLOOKUP(B820,allied!A:D,4,FALSE)</f>
        <v>16.3096794</v>
      </c>
      <c r="H820">
        <f>IFERROR(VLOOKUP(A820,allied_remote!A:E,4,FALSE),0)</f>
        <v>0</v>
      </c>
      <c r="I820" s="8">
        <f>IFERROR(VLOOKUP(A820,allied_remote!A:E,5,FALSE),0)</f>
        <v>0</v>
      </c>
      <c r="J820">
        <f>E820+H820</f>
        <v>11.921</v>
      </c>
      <c r="K820">
        <f>F820+I820</f>
        <v>0.714</v>
      </c>
      <c r="L820" s="8">
        <f>G820</f>
        <v>16.3096794</v>
      </c>
      <c r="M820" t="str">
        <f>B820</f>
        <v>WOD</v>
      </c>
      <c r="N820" t="str">
        <f t="shared" si="24"/>
        <v>a(11.921+0.714xu(w/1000),16.3096794)</v>
      </c>
      <c r="O820">
        <f t="shared" si="25"/>
        <v>0.91</v>
      </c>
      <c r="P820">
        <v>1</v>
      </c>
      <c r="Q820" t="str">
        <f t="shared" si="28"/>
        <v>3690|0.91</v>
      </c>
    </row>
    <row r="821" ht="14.25" spans="1:17">
      <c r="A821" s="1">
        <v>4350</v>
      </c>
      <c r="B821" s="7" t="s">
        <v>4234</v>
      </c>
      <c r="C821" s="3" t="e">
        <f>VLOOKUP(B821,I:I,1,FALSE)</f>
        <v>#N/A</v>
      </c>
      <c r="D821" t="str">
        <f>_xlfn.CONCAT("'",A821,"',")</f>
        <v>'4350',</v>
      </c>
      <c r="E821">
        <f>VLOOKUP(B821,allied!A:C,2,FALSE)</f>
        <v>12.383</v>
      </c>
      <c r="F821">
        <f>VLOOKUP(B821,allied!A:C,3,FALSE)</f>
        <v>0.714</v>
      </c>
      <c r="G821">
        <f>VLOOKUP(B821,allied!A:D,4,FALSE)</f>
        <v>17.0248932</v>
      </c>
      <c r="H821">
        <f>IFERROR(VLOOKUP(A821,allied_remote!A:E,4,FALSE),0)</f>
        <v>0</v>
      </c>
      <c r="I821" s="8">
        <f>IFERROR(VLOOKUP(A821,allied_remote!A:E,5,FALSE),0)</f>
        <v>0</v>
      </c>
      <c r="J821">
        <f>E821+H821</f>
        <v>12.383</v>
      </c>
      <c r="K821">
        <f>F821+I821</f>
        <v>0.714</v>
      </c>
      <c r="L821" s="8">
        <f>G821</f>
        <v>17.0248932</v>
      </c>
      <c r="M821" t="str">
        <f>B821</f>
        <v>TWB</v>
      </c>
      <c r="N821" t="str">
        <f t="shared" si="24"/>
        <v>a(12.383+0.714xu(w/1000),17.0248932)</v>
      </c>
      <c r="O821">
        <f t="shared" si="25"/>
        <v>1.372</v>
      </c>
      <c r="P821">
        <v>1</v>
      </c>
      <c r="Q821" t="str">
        <f t="shared" si="28"/>
        <v>4350|1.372</v>
      </c>
    </row>
    <row r="822" ht="14.25" spans="1:15">
      <c r="A822" s="1">
        <v>4558</v>
      </c>
      <c r="B822" s="7" t="s">
        <v>4229</v>
      </c>
      <c r="C822" s="3" t="e">
        <f>VLOOKUP(B822,I:I,1,FALSE)</f>
        <v>#N/A</v>
      </c>
      <c r="D822" t="str">
        <f>_xlfn.CONCAT("'",A822,"',")</f>
        <v>'4558',</v>
      </c>
      <c r="E822">
        <f>VLOOKUP(B822,allied!A:C,2,FALSE)</f>
        <v>11.011</v>
      </c>
      <c r="F822">
        <f>VLOOKUP(B822,allied!A:C,3,FALSE)</f>
        <v>0.714</v>
      </c>
      <c r="G822">
        <f>VLOOKUP(B822,allied!A:D,4,FALSE)</f>
        <v>17.0248932</v>
      </c>
      <c r="H822">
        <f>IFERROR(VLOOKUP(A822,allied_remote!A:E,4,FALSE),0)</f>
        <v>0</v>
      </c>
      <c r="I822" s="8">
        <f>IFERROR(VLOOKUP(A822,allied_remote!A:E,5,FALSE),0)</f>
        <v>0</v>
      </c>
      <c r="J822">
        <f>E822+H822</f>
        <v>11.011</v>
      </c>
      <c r="K822">
        <f>F822+I822</f>
        <v>0.714</v>
      </c>
      <c r="L822" s="8">
        <f>G822</f>
        <v>17.0248932</v>
      </c>
      <c r="M822" t="str">
        <f>B822</f>
        <v>MYD</v>
      </c>
      <c r="N822" t="str">
        <f t="shared" si="24"/>
        <v>a(11.011+0.714xu(w/1000),17.0248932)</v>
      </c>
      <c r="O822">
        <f t="shared" si="25"/>
        <v>0</v>
      </c>
    </row>
    <row r="823" ht="14.25" spans="1:15">
      <c r="A823" s="1">
        <v>4572</v>
      </c>
      <c r="B823" s="7" t="s">
        <v>4229</v>
      </c>
      <c r="C823" s="3" t="e">
        <f>VLOOKUP(B823,I:I,1,FALSE)</f>
        <v>#N/A</v>
      </c>
      <c r="D823" t="str">
        <f>_xlfn.CONCAT("'",A823,"',")</f>
        <v>'4572',</v>
      </c>
      <c r="E823">
        <f>VLOOKUP(B823,allied!A:C,2,FALSE)</f>
        <v>11.011</v>
      </c>
      <c r="F823">
        <f>VLOOKUP(B823,allied!A:C,3,FALSE)</f>
        <v>0.714</v>
      </c>
      <c r="G823">
        <f>VLOOKUP(B823,allied!A:D,4,FALSE)</f>
        <v>17.0248932</v>
      </c>
      <c r="H823">
        <f>IFERROR(VLOOKUP(A823,allied_remote!A:E,4,FALSE),0)</f>
        <v>0</v>
      </c>
      <c r="I823" s="8">
        <f>IFERROR(VLOOKUP(A823,allied_remote!A:E,5,FALSE),0)</f>
        <v>0</v>
      </c>
      <c r="J823">
        <f>E823+H823</f>
        <v>11.011</v>
      </c>
      <c r="K823">
        <f>F823+I823</f>
        <v>0.714</v>
      </c>
      <c r="L823" s="8">
        <f>G823</f>
        <v>17.0248932</v>
      </c>
      <c r="M823" t="str">
        <f>B823</f>
        <v>MYD</v>
      </c>
      <c r="N823" t="str">
        <f t="shared" si="24"/>
        <v>a(11.011+0.714xu(w/1000),17.0248932)</v>
      </c>
      <c r="O823">
        <f t="shared" si="25"/>
        <v>0</v>
      </c>
    </row>
    <row r="824" ht="14.25" spans="1:17">
      <c r="A824" s="1">
        <v>3099</v>
      </c>
      <c r="B824" s="7" t="s">
        <v>4194</v>
      </c>
      <c r="C824" s="3" t="e">
        <f>VLOOKUP(B824,I:I,1,FALSE)</f>
        <v>#N/A</v>
      </c>
      <c r="D824" t="str">
        <f>_xlfn.CONCAT("'",A824,"',")</f>
        <v>'3099',</v>
      </c>
      <c r="E824">
        <f>VLOOKUP(B824,allied!A:C,2,FALSE)</f>
        <v>10.682</v>
      </c>
      <c r="F824">
        <f>VLOOKUP(B824,allied!A:C,3,FALSE)</f>
        <v>0.448</v>
      </c>
      <c r="G824">
        <f>VLOOKUP(B824,allied!A:D,4,FALSE)</f>
        <v>14.5006092</v>
      </c>
      <c r="H824">
        <f>IFERROR(VLOOKUP(A824,allied_remote!A:E,4,FALSE),0)</f>
        <v>2.65</v>
      </c>
      <c r="I824" s="8">
        <f>IFERROR(VLOOKUP(A824,allied_remote!A:E,5,FALSE),0)</f>
        <v>0.27</v>
      </c>
      <c r="J824">
        <f>E824+H824</f>
        <v>13.332</v>
      </c>
      <c r="K824">
        <f>F824+I824</f>
        <v>0.718</v>
      </c>
      <c r="L824" s="8">
        <f>G824</f>
        <v>14.5006092</v>
      </c>
      <c r="M824" t="str">
        <f>B824</f>
        <v>V02</v>
      </c>
      <c r="N824" t="str">
        <f t="shared" si="24"/>
        <v>a(13.332+0.718xu(w/1000),14.5006092)</v>
      </c>
      <c r="O824">
        <f>J824-J$823</f>
        <v>2.321</v>
      </c>
      <c r="P824">
        <v>1</v>
      </c>
      <c r="Q824" t="str">
        <f t="shared" ref="Q824:Q830" si="29">_xlfn.CONCAT(TEXT(A824,"0000"),"|",ROUND(O824,3))</f>
        <v>3099|2.321</v>
      </c>
    </row>
    <row r="825" ht="14.25" spans="1:17">
      <c r="A825" s="1">
        <v>3139</v>
      </c>
      <c r="B825" s="7" t="s">
        <v>4194</v>
      </c>
      <c r="C825" s="3" t="e">
        <f>VLOOKUP(B825,I:I,1,FALSE)</f>
        <v>#N/A</v>
      </c>
      <c r="D825" t="str">
        <f>_xlfn.CONCAT("'",A825,"',")</f>
        <v>'3139',</v>
      </c>
      <c r="E825">
        <f>VLOOKUP(B825,allied!A:C,2,FALSE)</f>
        <v>10.682</v>
      </c>
      <c r="F825">
        <f>VLOOKUP(B825,allied!A:C,3,FALSE)</f>
        <v>0.448</v>
      </c>
      <c r="G825">
        <f>VLOOKUP(B825,allied!A:D,4,FALSE)</f>
        <v>14.5006092</v>
      </c>
      <c r="H825">
        <f>IFERROR(VLOOKUP(A825,allied_remote!A:E,4,FALSE),0)</f>
        <v>2.65</v>
      </c>
      <c r="I825" s="8">
        <f>IFERROR(VLOOKUP(A825,allied_remote!A:E,5,FALSE),0)</f>
        <v>0.27</v>
      </c>
      <c r="J825">
        <f>E825+H825</f>
        <v>13.332</v>
      </c>
      <c r="K825">
        <f>F825+I825</f>
        <v>0.718</v>
      </c>
      <c r="L825" s="8">
        <f>G825</f>
        <v>14.5006092</v>
      </c>
      <c r="M825" t="str">
        <f>B825</f>
        <v>V02</v>
      </c>
      <c r="N825" t="str">
        <f t="shared" si="24"/>
        <v>a(13.332+0.718xu(w/1000),14.5006092)</v>
      </c>
      <c r="O825">
        <f>J825-J$823</f>
        <v>2.321</v>
      </c>
      <c r="P825">
        <v>1</v>
      </c>
      <c r="Q825" t="str">
        <f t="shared" si="29"/>
        <v>3139|2.321</v>
      </c>
    </row>
    <row r="826" ht="14.25" spans="1:17">
      <c r="A826" s="1">
        <v>3335</v>
      </c>
      <c r="B826" s="7" t="s">
        <v>4194</v>
      </c>
      <c r="C826" s="3" t="e">
        <f>VLOOKUP(B826,I:I,1,FALSE)</f>
        <v>#N/A</v>
      </c>
      <c r="D826" t="str">
        <f>_xlfn.CONCAT("'",A826,"',")</f>
        <v>'3335',</v>
      </c>
      <c r="E826">
        <f>VLOOKUP(B826,allied!A:C,2,FALSE)</f>
        <v>10.682</v>
      </c>
      <c r="F826">
        <f>VLOOKUP(B826,allied!A:C,3,FALSE)</f>
        <v>0.448</v>
      </c>
      <c r="G826">
        <f>VLOOKUP(B826,allied!A:D,4,FALSE)</f>
        <v>14.5006092</v>
      </c>
      <c r="H826">
        <f>IFERROR(VLOOKUP(A826,allied_remote!A:E,4,FALSE),0)</f>
        <v>2.65</v>
      </c>
      <c r="I826" s="8">
        <f>IFERROR(VLOOKUP(A826,allied_remote!A:E,5,FALSE),0)</f>
        <v>0.27</v>
      </c>
      <c r="J826">
        <f>E826+H826</f>
        <v>13.332</v>
      </c>
      <c r="K826">
        <f>F826+I826</f>
        <v>0.718</v>
      </c>
      <c r="L826" s="8">
        <f>G826</f>
        <v>14.5006092</v>
      </c>
      <c r="M826" t="str">
        <f>B826</f>
        <v>V02</v>
      </c>
      <c r="N826" t="str">
        <f t="shared" si="24"/>
        <v>a(13.332+0.718xu(w/1000),14.5006092)</v>
      </c>
      <c r="O826">
        <f>J826-J$823</f>
        <v>2.321</v>
      </c>
      <c r="P826">
        <v>1</v>
      </c>
      <c r="Q826" t="str">
        <f t="shared" si="29"/>
        <v>3335|2.321</v>
      </c>
    </row>
    <row r="827" ht="14.25" spans="1:17">
      <c r="A827" s="1">
        <v>3337</v>
      </c>
      <c r="B827" s="7" t="s">
        <v>4194</v>
      </c>
      <c r="C827" s="3" t="e">
        <f>VLOOKUP(B827,I:I,1,FALSE)</f>
        <v>#N/A</v>
      </c>
      <c r="D827" t="str">
        <f>_xlfn.CONCAT("'",A827,"',")</f>
        <v>'3337',</v>
      </c>
      <c r="E827">
        <f>VLOOKUP(B827,allied!A:C,2,FALSE)</f>
        <v>10.682</v>
      </c>
      <c r="F827">
        <f>VLOOKUP(B827,allied!A:C,3,FALSE)</f>
        <v>0.448</v>
      </c>
      <c r="G827">
        <f>VLOOKUP(B827,allied!A:D,4,FALSE)</f>
        <v>14.5006092</v>
      </c>
      <c r="H827">
        <f>IFERROR(VLOOKUP(A827,allied_remote!A:E,4,FALSE),0)</f>
        <v>2.65</v>
      </c>
      <c r="I827" s="8">
        <f>IFERROR(VLOOKUP(A827,allied_remote!A:E,5,FALSE),0)</f>
        <v>0.27</v>
      </c>
      <c r="J827">
        <f>E827+H827</f>
        <v>13.332</v>
      </c>
      <c r="K827">
        <f>F827+I827</f>
        <v>0.718</v>
      </c>
      <c r="L827" s="8">
        <f>G827</f>
        <v>14.5006092</v>
      </c>
      <c r="M827" t="str">
        <f>B827</f>
        <v>V02</v>
      </c>
      <c r="N827" t="str">
        <f t="shared" si="24"/>
        <v>a(13.332+0.718xu(w/1000),14.5006092)</v>
      </c>
      <c r="O827">
        <f>J827-J$823</f>
        <v>2.321</v>
      </c>
      <c r="P827">
        <v>1</v>
      </c>
      <c r="Q827" t="str">
        <f t="shared" si="29"/>
        <v>3337|2.321</v>
      </c>
    </row>
    <row r="828" ht="14.25" spans="1:17">
      <c r="A828" s="1">
        <v>3810</v>
      </c>
      <c r="B828" s="7" t="s">
        <v>4194</v>
      </c>
      <c r="C828" s="3" t="e">
        <f>VLOOKUP(B828,I:I,1,FALSE)</f>
        <v>#N/A</v>
      </c>
      <c r="D828" t="str">
        <f>_xlfn.CONCAT("'",A828,"',")</f>
        <v>'3810',</v>
      </c>
      <c r="E828">
        <f>VLOOKUP(B828,allied!A:C,2,FALSE)</f>
        <v>10.682</v>
      </c>
      <c r="F828">
        <f>VLOOKUP(B828,allied!A:C,3,FALSE)</f>
        <v>0.448</v>
      </c>
      <c r="G828">
        <f>VLOOKUP(B828,allied!A:D,4,FALSE)</f>
        <v>14.5006092</v>
      </c>
      <c r="H828">
        <f>IFERROR(VLOOKUP(A828,allied_remote!A:E,4,FALSE),0)</f>
        <v>2.65</v>
      </c>
      <c r="I828" s="8">
        <f>IFERROR(VLOOKUP(A828,allied_remote!A:E,5,FALSE),0)</f>
        <v>0.27</v>
      </c>
      <c r="J828">
        <f>E828+H828</f>
        <v>13.332</v>
      </c>
      <c r="K828">
        <f>F828+I828</f>
        <v>0.718</v>
      </c>
      <c r="L828" s="8">
        <f>G828</f>
        <v>14.5006092</v>
      </c>
      <c r="M828" t="str">
        <f>B828</f>
        <v>V02</v>
      </c>
      <c r="N828" t="str">
        <f t="shared" si="24"/>
        <v>a(13.332+0.718xu(w/1000),14.5006092)</v>
      </c>
      <c r="O828">
        <f>J828-J$823</f>
        <v>2.321</v>
      </c>
      <c r="P828">
        <v>1</v>
      </c>
      <c r="Q828" t="str">
        <f t="shared" si="29"/>
        <v>3810|2.321</v>
      </c>
    </row>
    <row r="829" ht="14.25" spans="1:17">
      <c r="A829" s="1">
        <v>2084</v>
      </c>
      <c r="B829" s="7" t="s">
        <v>4169</v>
      </c>
      <c r="C829" s="3" t="e">
        <f>VLOOKUP(B829,I:I,1,FALSE)</f>
        <v>#N/A</v>
      </c>
      <c r="D829" t="str">
        <f>_xlfn.CONCAT("'",A829,"',")</f>
        <v>'2084',</v>
      </c>
      <c r="E829">
        <f>VLOOKUP(B829,allied!A:C,2,FALSE)</f>
        <v>10.682</v>
      </c>
      <c r="F829">
        <f>VLOOKUP(B829,allied!A:C,3,FALSE)</f>
        <v>0.266</v>
      </c>
      <c r="G829">
        <f>VLOOKUP(B829,allied!A:D,4,FALSE)</f>
        <v>12.7756818</v>
      </c>
      <c r="H829">
        <f>IFERROR(VLOOKUP(A829,allied_remote!A:E,4,FALSE),0)</f>
        <v>4.64</v>
      </c>
      <c r="I829" s="8">
        <f>IFERROR(VLOOKUP(A829,allied_remote!A:E,5,FALSE),0)</f>
        <v>0.47</v>
      </c>
      <c r="J829">
        <f>E829+H829</f>
        <v>15.322</v>
      </c>
      <c r="K829">
        <f>F829+I829</f>
        <v>0.736</v>
      </c>
      <c r="L829" s="8">
        <f>G829</f>
        <v>12.7756818</v>
      </c>
      <c r="M829" t="str">
        <f>B829</f>
        <v>N02</v>
      </c>
      <c r="N829" t="str">
        <f t="shared" si="24"/>
        <v>a(15.322+0.736xu(w/1000),12.7756818)</v>
      </c>
      <c r="O829">
        <f t="shared" si="25"/>
        <v>0.698</v>
      </c>
      <c r="P829">
        <v>1</v>
      </c>
      <c r="Q829" t="str">
        <f t="shared" si="29"/>
        <v>2084|0.698</v>
      </c>
    </row>
    <row r="830" ht="14.25" spans="1:17">
      <c r="A830" s="1">
        <v>2159</v>
      </c>
      <c r="B830" s="7" t="s">
        <v>4169</v>
      </c>
      <c r="C830" s="3" t="e">
        <f>VLOOKUP(B830,I:I,1,FALSE)</f>
        <v>#N/A</v>
      </c>
      <c r="D830" t="str">
        <f>_xlfn.CONCAT("'",A830,"',")</f>
        <v>'2159',</v>
      </c>
      <c r="E830">
        <f>VLOOKUP(B830,allied!A:C,2,FALSE)</f>
        <v>10.682</v>
      </c>
      <c r="F830">
        <f>VLOOKUP(B830,allied!A:C,3,FALSE)</f>
        <v>0.266</v>
      </c>
      <c r="G830">
        <f>VLOOKUP(B830,allied!A:D,4,FALSE)</f>
        <v>12.7756818</v>
      </c>
      <c r="H830">
        <f>IFERROR(VLOOKUP(A830,allied_remote!A:E,4,FALSE),0)</f>
        <v>4.64</v>
      </c>
      <c r="I830" s="8">
        <f>IFERROR(VLOOKUP(A830,allied_remote!A:E,5,FALSE),0)</f>
        <v>0.47</v>
      </c>
      <c r="J830">
        <f>E830+H830</f>
        <v>15.322</v>
      </c>
      <c r="K830">
        <f>F830+I830</f>
        <v>0.736</v>
      </c>
      <c r="L830" s="8">
        <f>G830</f>
        <v>12.7756818</v>
      </c>
      <c r="M830" t="str">
        <f>B830</f>
        <v>N02</v>
      </c>
      <c r="N830" t="str">
        <f t="shared" si="24"/>
        <v>a(15.322+0.736xu(w/1000),12.7756818)</v>
      </c>
      <c r="O830">
        <f t="shared" si="25"/>
        <v>0.698</v>
      </c>
      <c r="P830">
        <v>1</v>
      </c>
      <c r="Q830" t="str">
        <f t="shared" si="29"/>
        <v>2159|0.698</v>
      </c>
    </row>
    <row r="831" ht="14.25" spans="1:15">
      <c r="A831" s="1">
        <v>2230</v>
      </c>
      <c r="B831" s="7" t="s">
        <v>4168</v>
      </c>
      <c r="C831" s="3" t="e">
        <f>VLOOKUP(B831,I:I,1,FALSE)</f>
        <v>#N/A</v>
      </c>
      <c r="D831" t="str">
        <f>_xlfn.CONCAT("'",A831,"',")</f>
        <v>'2230',</v>
      </c>
      <c r="E831">
        <f>VLOOKUP(B831,allied!A:C,2,FALSE)</f>
        <v>9.324</v>
      </c>
      <c r="F831">
        <f>VLOOKUP(B831,allied!A:C,3,FALSE)</f>
        <v>0.196</v>
      </c>
      <c r="G831">
        <f>VLOOKUP(B831,allied!A:D,4,FALSE)</f>
        <v>12.7756818</v>
      </c>
      <c r="H831">
        <f>IFERROR(VLOOKUP(A831,allied_remote!A:E,4,FALSE),0)</f>
        <v>5.3</v>
      </c>
      <c r="I831" s="8">
        <f>IFERROR(VLOOKUP(A831,allied_remote!A:E,5,FALSE),0)</f>
        <v>0.54</v>
      </c>
      <c r="J831">
        <f>E831+H831</f>
        <v>14.624</v>
      </c>
      <c r="K831">
        <f>F831+I831</f>
        <v>0.736</v>
      </c>
      <c r="L831" s="8">
        <f>G831</f>
        <v>12.7756818</v>
      </c>
      <c r="M831" t="str">
        <f>B831</f>
        <v>N01</v>
      </c>
      <c r="N831" t="str">
        <f t="shared" si="24"/>
        <v>a(14.624+0.736xu(w/1000),12.7756818)</v>
      </c>
      <c r="O831">
        <f t="shared" si="25"/>
        <v>0</v>
      </c>
    </row>
    <row r="832" ht="14.25" spans="1:15">
      <c r="A832" s="1">
        <v>2232</v>
      </c>
      <c r="B832" s="7" t="s">
        <v>4168</v>
      </c>
      <c r="C832" s="3" t="e">
        <f>VLOOKUP(B832,I:I,1,FALSE)</f>
        <v>#N/A</v>
      </c>
      <c r="D832" t="str">
        <f>_xlfn.CONCAT("'",A832,"',")</f>
        <v>'2232',</v>
      </c>
      <c r="E832">
        <f>VLOOKUP(B832,allied!A:C,2,FALSE)</f>
        <v>9.324</v>
      </c>
      <c r="F832">
        <f>VLOOKUP(B832,allied!A:C,3,FALSE)</f>
        <v>0.196</v>
      </c>
      <c r="G832">
        <f>VLOOKUP(B832,allied!A:D,4,FALSE)</f>
        <v>12.7756818</v>
      </c>
      <c r="H832">
        <f>IFERROR(VLOOKUP(A832,allied_remote!A:E,4,FALSE),0)</f>
        <v>5.3</v>
      </c>
      <c r="I832" s="8">
        <f>IFERROR(VLOOKUP(A832,allied_remote!A:E,5,FALSE),0)</f>
        <v>0.54</v>
      </c>
      <c r="J832">
        <f>E832+H832</f>
        <v>14.624</v>
      </c>
      <c r="K832">
        <f>F832+I832</f>
        <v>0.736</v>
      </c>
      <c r="L832" s="8">
        <f>G832</f>
        <v>12.7756818</v>
      </c>
      <c r="M832" t="str">
        <f>B832</f>
        <v>N01</v>
      </c>
      <c r="N832" t="str">
        <f t="shared" si="24"/>
        <v>a(14.624+0.736xu(w/1000),12.7756818)</v>
      </c>
      <c r="O832">
        <f t="shared" si="25"/>
        <v>0</v>
      </c>
    </row>
    <row r="833" ht="14.25" spans="1:15">
      <c r="A833" s="1">
        <v>4566</v>
      </c>
      <c r="B833" s="7" t="s">
        <v>4237</v>
      </c>
      <c r="C833" s="3" t="e">
        <f>VLOOKUP(B833,I:I,1,FALSE)</f>
        <v>#N/A</v>
      </c>
      <c r="D833" t="str">
        <f>_xlfn.CONCAT("'",A833,"',")</f>
        <v>'4566',</v>
      </c>
      <c r="E833">
        <f>VLOOKUP(B833,allied!A:C,2,FALSE)</f>
        <v>12.383</v>
      </c>
      <c r="F833">
        <f>VLOOKUP(B833,allied!A:C,3,FALSE)</f>
        <v>0.742</v>
      </c>
      <c r="G833">
        <f>VLOOKUP(B833,allied!A:D,4,FALSE)</f>
        <v>17.0248932</v>
      </c>
      <c r="H833">
        <f>IFERROR(VLOOKUP(A833,allied_remote!A:E,4,FALSE),0)</f>
        <v>0</v>
      </c>
      <c r="I833" s="8">
        <f>IFERROR(VLOOKUP(A833,allied_remote!A:E,5,FALSE),0)</f>
        <v>0</v>
      </c>
      <c r="J833">
        <f>E833+H833</f>
        <v>12.383</v>
      </c>
      <c r="K833">
        <f>F833+I833</f>
        <v>0.742</v>
      </c>
      <c r="L833" s="8">
        <f>G833</f>
        <v>17.0248932</v>
      </c>
      <c r="M833" t="str">
        <f>B833</f>
        <v>NOS</v>
      </c>
      <c r="N833" t="str">
        <f t="shared" si="24"/>
        <v>a(12.383+0.742xu(w/1000),17.0248932)</v>
      </c>
      <c r="O833">
        <f t="shared" si="25"/>
        <v>0</v>
      </c>
    </row>
    <row r="834" ht="14.25" spans="1:17">
      <c r="A834" s="1">
        <v>2574</v>
      </c>
      <c r="B834" s="7" t="s">
        <v>4210</v>
      </c>
      <c r="C834" s="3" t="e">
        <f>VLOOKUP(B834,I:I,1,FALSE)</f>
        <v>#N/A</v>
      </c>
      <c r="D834" t="str">
        <f>_xlfn.CONCAT("'",A834,"',")</f>
        <v>'2574',</v>
      </c>
      <c r="E834">
        <f>VLOOKUP(B834,allied!A:C,2,FALSE)</f>
        <v>13.804</v>
      </c>
      <c r="F834">
        <f>VLOOKUP(B834,allied!A:C,3,FALSE)</f>
        <v>0.602</v>
      </c>
      <c r="G834">
        <f>VLOOKUP(B834,allied!A:D,4,FALSE)</f>
        <v>18.651654</v>
      </c>
      <c r="H834">
        <f>IFERROR(VLOOKUP(A834,allied_remote!A:E,4,FALSE),0)</f>
        <v>1.33</v>
      </c>
      <c r="I834" s="8">
        <f>IFERROR(VLOOKUP(A834,allied_remote!A:E,5,FALSE),0)</f>
        <v>0.14</v>
      </c>
      <c r="J834">
        <f>E834+H834</f>
        <v>15.134</v>
      </c>
      <c r="K834">
        <f>F834+I834</f>
        <v>0.742</v>
      </c>
      <c r="L834" s="8">
        <f>G834</f>
        <v>18.651654</v>
      </c>
      <c r="M834" t="str">
        <f>B834</f>
        <v>N10</v>
      </c>
      <c r="N834" t="str">
        <f t="shared" si="24"/>
        <v>a(15.134+0.742xu(w/1000),18.651654)</v>
      </c>
      <c r="O834">
        <f t="shared" si="25"/>
        <v>2.751</v>
      </c>
      <c r="P834">
        <v>1</v>
      </c>
      <c r="Q834" t="str">
        <f t="shared" ref="Q834:Q840" si="30">_xlfn.CONCAT(TEXT(A834,"0000"),"|",ROUND(O834,3))</f>
        <v>2574|2.751</v>
      </c>
    </row>
    <row r="835" ht="14.25" spans="1:17">
      <c r="A835" s="1">
        <v>2778</v>
      </c>
      <c r="B835" s="7" t="s">
        <v>4210</v>
      </c>
      <c r="C835" s="3" t="e">
        <f>VLOOKUP(B835,I:I,1,FALSE)</f>
        <v>#N/A</v>
      </c>
      <c r="D835" t="str">
        <f>_xlfn.CONCAT("'",A835,"',")</f>
        <v>'2778',</v>
      </c>
      <c r="E835">
        <f>VLOOKUP(B835,allied!A:C,2,FALSE)</f>
        <v>13.804</v>
      </c>
      <c r="F835">
        <f>VLOOKUP(B835,allied!A:C,3,FALSE)</f>
        <v>0.602</v>
      </c>
      <c r="G835">
        <f>VLOOKUP(B835,allied!A:D,4,FALSE)</f>
        <v>18.651654</v>
      </c>
      <c r="H835">
        <f>IFERROR(VLOOKUP(A835,allied_remote!A:E,4,FALSE),0)</f>
        <v>1.33</v>
      </c>
      <c r="I835" s="8">
        <f>IFERROR(VLOOKUP(A835,allied_remote!A:E,5,FALSE),0)</f>
        <v>0.14</v>
      </c>
      <c r="J835">
        <f>E835+H835</f>
        <v>15.134</v>
      </c>
      <c r="K835">
        <f>F835+I835</f>
        <v>0.742</v>
      </c>
      <c r="L835" s="8">
        <f>G835</f>
        <v>18.651654</v>
      </c>
      <c r="M835" t="str">
        <f>B835</f>
        <v>N10</v>
      </c>
      <c r="N835" t="str">
        <f t="shared" ref="N835:N898" si="31">_xlfn.CONCAT("a(",J835,"+",K835,"xu(w/1000),",L835,")")</f>
        <v>a(15.134+0.742xu(w/1000),18.651654)</v>
      </c>
      <c r="O835">
        <f>J835-_xlfn.MINIFS(J:J,K:K,K835)</f>
        <v>2.751</v>
      </c>
      <c r="P835">
        <v>1</v>
      </c>
      <c r="Q835" t="str">
        <f t="shared" si="30"/>
        <v>2778|2.751</v>
      </c>
    </row>
    <row r="836" ht="14.25" spans="1:17">
      <c r="A836" s="1">
        <v>2784</v>
      </c>
      <c r="B836" s="7" t="s">
        <v>4210</v>
      </c>
      <c r="C836" s="3" t="e">
        <f>VLOOKUP(B836,I:I,1,FALSE)</f>
        <v>#N/A</v>
      </c>
      <c r="D836" t="str">
        <f>_xlfn.CONCAT("'",A836,"',")</f>
        <v>'2784',</v>
      </c>
      <c r="E836">
        <f>VLOOKUP(B836,allied!A:C,2,FALSE)</f>
        <v>13.804</v>
      </c>
      <c r="F836">
        <f>VLOOKUP(B836,allied!A:C,3,FALSE)</f>
        <v>0.602</v>
      </c>
      <c r="G836">
        <f>VLOOKUP(B836,allied!A:D,4,FALSE)</f>
        <v>18.651654</v>
      </c>
      <c r="H836">
        <f>IFERROR(VLOOKUP(A836,allied_remote!A:E,4,FALSE),0)</f>
        <v>1.33</v>
      </c>
      <c r="I836" s="8">
        <f>IFERROR(VLOOKUP(A836,allied_remote!A:E,5,FALSE),0)</f>
        <v>0.14</v>
      </c>
      <c r="J836">
        <f>E836+H836</f>
        <v>15.134</v>
      </c>
      <c r="K836">
        <f>F836+I836</f>
        <v>0.742</v>
      </c>
      <c r="L836" s="8">
        <f>G836</f>
        <v>18.651654</v>
      </c>
      <c r="M836" t="str">
        <f>B836</f>
        <v>N10</v>
      </c>
      <c r="N836" t="str">
        <f t="shared" si="31"/>
        <v>a(15.134+0.742xu(w/1000),18.651654)</v>
      </c>
      <c r="O836">
        <f>J836-_xlfn.MINIFS(J:J,K:K,K836)</f>
        <v>2.751</v>
      </c>
      <c r="P836">
        <v>1</v>
      </c>
      <c r="Q836" t="str">
        <f t="shared" si="30"/>
        <v>2784|2.751</v>
      </c>
    </row>
    <row r="837" ht="14.25" spans="1:17">
      <c r="A837" s="1">
        <v>2785</v>
      </c>
      <c r="B837" s="7" t="s">
        <v>4210</v>
      </c>
      <c r="C837" s="3" t="e">
        <f>VLOOKUP(B837,I:I,1,FALSE)</f>
        <v>#N/A</v>
      </c>
      <c r="D837" t="str">
        <f>_xlfn.CONCAT("'",A837,"',")</f>
        <v>'2785',</v>
      </c>
      <c r="E837">
        <f>VLOOKUP(B837,allied!A:C,2,FALSE)</f>
        <v>13.804</v>
      </c>
      <c r="F837">
        <f>VLOOKUP(B837,allied!A:C,3,FALSE)</f>
        <v>0.602</v>
      </c>
      <c r="G837">
        <f>VLOOKUP(B837,allied!A:D,4,FALSE)</f>
        <v>18.651654</v>
      </c>
      <c r="H837">
        <f>IFERROR(VLOOKUP(A837,allied_remote!A:E,4,FALSE),0)</f>
        <v>1.33</v>
      </c>
      <c r="I837" s="8">
        <f>IFERROR(VLOOKUP(A837,allied_remote!A:E,5,FALSE),0)</f>
        <v>0.14</v>
      </c>
      <c r="J837">
        <f>E837+H837</f>
        <v>15.134</v>
      </c>
      <c r="K837">
        <f>F837+I837</f>
        <v>0.742</v>
      </c>
      <c r="L837" s="8">
        <f>G837</f>
        <v>18.651654</v>
      </c>
      <c r="M837" t="str">
        <f>B837</f>
        <v>N10</v>
      </c>
      <c r="N837" t="str">
        <f t="shared" si="31"/>
        <v>a(15.134+0.742xu(w/1000),18.651654)</v>
      </c>
      <c r="O837">
        <f>J837-_xlfn.MINIFS(J:J,K:K,K837)</f>
        <v>2.751</v>
      </c>
      <c r="P837">
        <v>1</v>
      </c>
      <c r="Q837" t="str">
        <f t="shared" si="30"/>
        <v>2785|2.751</v>
      </c>
    </row>
    <row r="838" ht="14.25" spans="1:17">
      <c r="A838" s="1">
        <v>2786</v>
      </c>
      <c r="B838" s="7" t="s">
        <v>4210</v>
      </c>
      <c r="C838" s="3" t="e">
        <f>VLOOKUP(B838,I:I,1,FALSE)</f>
        <v>#N/A</v>
      </c>
      <c r="D838" t="str">
        <f>_xlfn.CONCAT("'",A838,"',")</f>
        <v>'2786',</v>
      </c>
      <c r="E838">
        <f>VLOOKUP(B838,allied!A:C,2,FALSE)</f>
        <v>13.804</v>
      </c>
      <c r="F838">
        <f>VLOOKUP(B838,allied!A:C,3,FALSE)</f>
        <v>0.602</v>
      </c>
      <c r="G838">
        <f>VLOOKUP(B838,allied!A:D,4,FALSE)</f>
        <v>18.651654</v>
      </c>
      <c r="H838">
        <f>IFERROR(VLOOKUP(A838,allied_remote!A:E,4,FALSE),0)</f>
        <v>1.33</v>
      </c>
      <c r="I838" s="8">
        <f>IFERROR(VLOOKUP(A838,allied_remote!A:E,5,FALSE),0)</f>
        <v>0.14</v>
      </c>
      <c r="J838">
        <f>E838+H838</f>
        <v>15.134</v>
      </c>
      <c r="K838">
        <f>F838+I838</f>
        <v>0.742</v>
      </c>
      <c r="L838" s="8">
        <f>G838</f>
        <v>18.651654</v>
      </c>
      <c r="M838" t="str">
        <f>B838</f>
        <v>N10</v>
      </c>
      <c r="N838" t="str">
        <f t="shared" si="31"/>
        <v>a(15.134+0.742xu(w/1000),18.651654)</v>
      </c>
      <c r="O838">
        <f>J838-_xlfn.MINIFS(J:J,K:K,K838)</f>
        <v>2.751</v>
      </c>
      <c r="P838">
        <v>1</v>
      </c>
      <c r="Q838" t="str">
        <f t="shared" si="30"/>
        <v>2786|2.751</v>
      </c>
    </row>
    <row r="839" ht="14.25" spans="1:17">
      <c r="A839" s="1">
        <v>2452</v>
      </c>
      <c r="B839" s="7" t="s">
        <v>4239</v>
      </c>
      <c r="C839" s="3" t="e">
        <f>VLOOKUP(B839,I:I,1,FALSE)</f>
        <v>#N/A</v>
      </c>
      <c r="D839" t="str">
        <f>_xlfn.CONCAT("'",A839,"',")</f>
        <v>'2452',</v>
      </c>
      <c r="E839">
        <f>VLOOKUP(B839,allied!A:C,2,FALSE)</f>
        <v>16.226</v>
      </c>
      <c r="F839">
        <f>VLOOKUP(B839,allied!A:C,3,FALSE)</f>
        <v>0.742</v>
      </c>
      <c r="G839">
        <f>VLOOKUP(B839,allied!A:D,4,FALSE)</f>
        <v>18.9882252</v>
      </c>
      <c r="H839">
        <f>IFERROR(VLOOKUP(A839,allied_remote!A:E,4,FALSE),0)</f>
        <v>0</v>
      </c>
      <c r="I839" s="8">
        <f>IFERROR(VLOOKUP(A839,allied_remote!A:E,5,FALSE),0)</f>
        <v>0</v>
      </c>
      <c r="J839">
        <f>E839+H839</f>
        <v>16.226</v>
      </c>
      <c r="K839">
        <f>F839+I839</f>
        <v>0.742</v>
      </c>
      <c r="L839" s="8">
        <f>G839</f>
        <v>18.9882252</v>
      </c>
      <c r="M839" t="str">
        <f>B839</f>
        <v>N07</v>
      </c>
      <c r="N839" t="str">
        <f t="shared" si="31"/>
        <v>a(16.226+0.742xu(w/1000),18.9882252)</v>
      </c>
      <c r="O839">
        <f>J839-_xlfn.MINIFS(J:J,K:K,K839)</f>
        <v>3.843</v>
      </c>
      <c r="P839">
        <v>1</v>
      </c>
      <c r="Q839" t="str">
        <f t="shared" si="30"/>
        <v>2452|3.843</v>
      </c>
    </row>
    <row r="840" ht="14.25" spans="1:17">
      <c r="A840" s="1">
        <v>2580</v>
      </c>
      <c r="B840" s="7" t="s">
        <v>4185</v>
      </c>
      <c r="C840" s="3" t="e">
        <f>VLOOKUP(B840,I:I,1,FALSE)</f>
        <v>#N/A</v>
      </c>
      <c r="D840" t="str">
        <f>_xlfn.CONCAT("'",A840,"',")</f>
        <v>'2580',</v>
      </c>
      <c r="E840">
        <f>VLOOKUP(B840,allied!A:C,2,FALSE)</f>
        <v>11.662</v>
      </c>
      <c r="F840">
        <f>VLOOKUP(B840,allied!A:C,3,FALSE)</f>
        <v>0.406</v>
      </c>
      <c r="G840">
        <f>VLOOKUP(B840,allied!A:D,4,FALSE)</f>
        <v>15.8889654</v>
      </c>
      <c r="H840">
        <f>IFERROR(VLOOKUP(A840,allied_remote!A:E,4,FALSE),0)</f>
        <v>3.31</v>
      </c>
      <c r="I840" s="8">
        <f>IFERROR(VLOOKUP(A840,allied_remote!A:E,5,FALSE),0)</f>
        <v>0.34</v>
      </c>
      <c r="J840">
        <f>E840+H840</f>
        <v>14.972</v>
      </c>
      <c r="K840">
        <f>F840+I840</f>
        <v>0.746</v>
      </c>
      <c r="L840" s="8">
        <f>G840</f>
        <v>15.8889654</v>
      </c>
      <c r="M840" t="str">
        <f>B840</f>
        <v>GLB</v>
      </c>
      <c r="N840" t="str">
        <f t="shared" si="31"/>
        <v>a(14.972+0.746xu(w/1000),15.8889654)</v>
      </c>
      <c r="O840">
        <f>J840-J833</f>
        <v>2.589</v>
      </c>
      <c r="P840">
        <v>1</v>
      </c>
      <c r="Q840" t="str">
        <f t="shared" si="30"/>
        <v>2580|2.589</v>
      </c>
    </row>
    <row r="841" ht="14.25" spans="1:15">
      <c r="A841" s="1">
        <v>2472</v>
      </c>
      <c r="B841" s="7" t="s">
        <v>4217</v>
      </c>
      <c r="C841" s="3" t="e">
        <f>VLOOKUP(B841,I:I,1,FALSE)</f>
        <v>#N/A</v>
      </c>
      <c r="D841" t="str">
        <f>_xlfn.CONCAT("'",A841,"',")</f>
        <v>'2472',</v>
      </c>
      <c r="E841">
        <f>VLOOKUP(B841,allied!A:C,2,FALSE)</f>
        <v>12.775</v>
      </c>
      <c r="F841">
        <f>VLOOKUP(B841,allied!A:C,3,FALSE)</f>
        <v>0.672</v>
      </c>
      <c r="G841">
        <f>VLOOKUP(B841,allied!A:D,4,FALSE)</f>
        <v>18.651654</v>
      </c>
      <c r="H841">
        <f>IFERROR(VLOOKUP(A841,allied_remote!A:E,4,FALSE),0)</f>
        <v>0.67</v>
      </c>
      <c r="I841" s="8">
        <f>IFERROR(VLOOKUP(A841,allied_remote!A:E,5,FALSE),0)</f>
        <v>0.08</v>
      </c>
      <c r="J841">
        <f>E841+H841</f>
        <v>13.445</v>
      </c>
      <c r="K841">
        <f>F841+I841</f>
        <v>0.752</v>
      </c>
      <c r="L841" s="8">
        <f>G841</f>
        <v>18.651654</v>
      </c>
      <c r="M841" t="str">
        <f>B841</f>
        <v>N13</v>
      </c>
      <c r="N841" t="str">
        <f t="shared" si="31"/>
        <v>a(13.445+0.752xu(w/1000),18.651654)</v>
      </c>
      <c r="O841">
        <v>0</v>
      </c>
    </row>
    <row r="842" ht="14.25" spans="1:17">
      <c r="A842" s="1">
        <v>3211</v>
      </c>
      <c r="B842" s="7" t="s">
        <v>4241</v>
      </c>
      <c r="C842" s="3" t="e">
        <f>VLOOKUP(B842,I:I,1,FALSE)</f>
        <v>#N/A</v>
      </c>
      <c r="D842" t="str">
        <f>_xlfn.CONCAT("'",A842,"',")</f>
        <v>'3211',</v>
      </c>
      <c r="E842">
        <f>VLOOKUP(B842,allied!A:C,2,FALSE)</f>
        <v>15.358</v>
      </c>
      <c r="F842">
        <f>VLOOKUP(B842,allied!A:C,3,FALSE)</f>
        <v>0.756</v>
      </c>
      <c r="G842">
        <f>VLOOKUP(B842,allied!A:D,4,FALSE)</f>
        <v>18.9181062</v>
      </c>
      <c r="H842">
        <f>IFERROR(VLOOKUP(A842,allied_remote!A:E,4,FALSE),0)</f>
        <v>0</v>
      </c>
      <c r="I842" s="8">
        <f>IFERROR(VLOOKUP(A842,allied_remote!A:E,5,FALSE),0)</f>
        <v>0</v>
      </c>
      <c r="J842">
        <f>E842+H842</f>
        <v>15.358</v>
      </c>
      <c r="K842">
        <f>F842+I842</f>
        <v>0.756</v>
      </c>
      <c r="L842" s="8">
        <f>G842</f>
        <v>18.9181062</v>
      </c>
      <c r="M842" t="str">
        <f>B842</f>
        <v>V03</v>
      </c>
      <c r="N842" t="str">
        <f t="shared" si="31"/>
        <v>a(15.358+0.756xu(w/1000),18.9181062)</v>
      </c>
      <c r="O842">
        <f>J842-J$841</f>
        <v>1.913</v>
      </c>
      <c r="P842">
        <v>1</v>
      </c>
      <c r="Q842" t="str">
        <f t="shared" ref="Q842:Q864" si="32">_xlfn.CONCAT(TEXT(A842,"0000"),"|",ROUND(O842,3))</f>
        <v>3211|1.913</v>
      </c>
    </row>
    <row r="843" ht="14.25" spans="1:17">
      <c r="A843" s="1">
        <v>3212</v>
      </c>
      <c r="B843" s="7" t="s">
        <v>4241</v>
      </c>
      <c r="C843" s="3" t="e">
        <f>VLOOKUP(B843,I:I,1,FALSE)</f>
        <v>#N/A</v>
      </c>
      <c r="D843" t="str">
        <f>_xlfn.CONCAT("'",A843,"',")</f>
        <v>'3212',</v>
      </c>
      <c r="E843">
        <f>VLOOKUP(B843,allied!A:C,2,FALSE)</f>
        <v>15.358</v>
      </c>
      <c r="F843">
        <f>VLOOKUP(B843,allied!A:C,3,FALSE)</f>
        <v>0.756</v>
      </c>
      <c r="G843">
        <f>VLOOKUP(B843,allied!A:D,4,FALSE)</f>
        <v>18.9181062</v>
      </c>
      <c r="H843">
        <f>IFERROR(VLOOKUP(A843,allied_remote!A:E,4,FALSE),0)</f>
        <v>0</v>
      </c>
      <c r="I843" s="8">
        <f>IFERROR(VLOOKUP(A843,allied_remote!A:E,5,FALSE),0)</f>
        <v>0</v>
      </c>
      <c r="J843">
        <f>E843+H843</f>
        <v>15.358</v>
      </c>
      <c r="K843">
        <f>F843+I843</f>
        <v>0.756</v>
      </c>
      <c r="L843" s="8">
        <f>G843</f>
        <v>18.9181062</v>
      </c>
      <c r="M843" t="str">
        <f>B843</f>
        <v>V03</v>
      </c>
      <c r="N843" t="str">
        <f t="shared" si="31"/>
        <v>a(15.358+0.756xu(w/1000),18.9181062)</v>
      </c>
      <c r="O843">
        <f t="shared" ref="O843:O863" si="33">J843-J$841</f>
        <v>1.913</v>
      </c>
      <c r="P843">
        <v>1</v>
      </c>
      <c r="Q843" t="str">
        <f t="shared" si="32"/>
        <v>3212|1.913</v>
      </c>
    </row>
    <row r="844" ht="14.25" spans="1:17">
      <c r="A844" s="1">
        <v>3214</v>
      </c>
      <c r="B844" s="7" t="s">
        <v>4241</v>
      </c>
      <c r="C844" s="3" t="e">
        <f>VLOOKUP(B844,I:I,1,FALSE)</f>
        <v>#N/A</v>
      </c>
      <c r="D844" t="str">
        <f>_xlfn.CONCAT("'",A844,"',")</f>
        <v>'3214',</v>
      </c>
      <c r="E844">
        <f>VLOOKUP(B844,allied!A:C,2,FALSE)</f>
        <v>15.358</v>
      </c>
      <c r="F844">
        <f>VLOOKUP(B844,allied!A:C,3,FALSE)</f>
        <v>0.756</v>
      </c>
      <c r="G844">
        <f>VLOOKUP(B844,allied!A:D,4,FALSE)</f>
        <v>18.9181062</v>
      </c>
      <c r="H844">
        <f>IFERROR(VLOOKUP(A844,allied_remote!A:E,4,FALSE),0)</f>
        <v>0</v>
      </c>
      <c r="I844" s="8">
        <f>IFERROR(VLOOKUP(A844,allied_remote!A:E,5,FALSE),0)</f>
        <v>0</v>
      </c>
      <c r="J844">
        <f>E844+H844</f>
        <v>15.358</v>
      </c>
      <c r="K844">
        <f>F844+I844</f>
        <v>0.756</v>
      </c>
      <c r="L844" s="8">
        <f>G844</f>
        <v>18.9181062</v>
      </c>
      <c r="M844" t="str">
        <f>B844</f>
        <v>V03</v>
      </c>
      <c r="N844" t="str">
        <f t="shared" si="31"/>
        <v>a(15.358+0.756xu(w/1000),18.9181062)</v>
      </c>
      <c r="O844">
        <f t="shared" si="33"/>
        <v>1.913</v>
      </c>
      <c r="P844">
        <v>1</v>
      </c>
      <c r="Q844" t="str">
        <f t="shared" si="32"/>
        <v>3214|1.913</v>
      </c>
    </row>
    <row r="845" ht="14.25" spans="1:17">
      <c r="A845" s="1">
        <v>3215</v>
      </c>
      <c r="B845" s="7" t="s">
        <v>4241</v>
      </c>
      <c r="C845" s="3" t="e">
        <f>VLOOKUP(B845,I:I,1,FALSE)</f>
        <v>#N/A</v>
      </c>
      <c r="D845" t="str">
        <f>_xlfn.CONCAT("'",A845,"',")</f>
        <v>'3215',</v>
      </c>
      <c r="E845">
        <f>VLOOKUP(B845,allied!A:C,2,FALSE)</f>
        <v>15.358</v>
      </c>
      <c r="F845">
        <f>VLOOKUP(B845,allied!A:C,3,FALSE)</f>
        <v>0.756</v>
      </c>
      <c r="G845">
        <f>VLOOKUP(B845,allied!A:D,4,FALSE)</f>
        <v>18.9181062</v>
      </c>
      <c r="H845">
        <f>IFERROR(VLOOKUP(A845,allied_remote!A:E,4,FALSE),0)</f>
        <v>0</v>
      </c>
      <c r="I845" s="8">
        <f>IFERROR(VLOOKUP(A845,allied_remote!A:E,5,FALSE),0)</f>
        <v>0</v>
      </c>
      <c r="J845">
        <f>E845+H845</f>
        <v>15.358</v>
      </c>
      <c r="K845">
        <f>F845+I845</f>
        <v>0.756</v>
      </c>
      <c r="L845" s="8">
        <f>G845</f>
        <v>18.9181062</v>
      </c>
      <c r="M845" t="str">
        <f>B845</f>
        <v>V03</v>
      </c>
      <c r="N845" t="str">
        <f t="shared" si="31"/>
        <v>a(15.358+0.756xu(w/1000),18.9181062)</v>
      </c>
      <c r="O845">
        <f t="shared" si="33"/>
        <v>1.913</v>
      </c>
      <c r="P845">
        <v>1</v>
      </c>
      <c r="Q845" t="str">
        <f t="shared" si="32"/>
        <v>3215|1.913</v>
      </c>
    </row>
    <row r="846" ht="14.25" spans="1:17">
      <c r="A846" s="1">
        <v>3216</v>
      </c>
      <c r="B846" s="7" t="s">
        <v>4241</v>
      </c>
      <c r="C846" s="3" t="e">
        <f>VLOOKUP(B846,I:I,1,FALSE)</f>
        <v>#N/A</v>
      </c>
      <c r="D846" t="str">
        <f>_xlfn.CONCAT("'",A846,"',")</f>
        <v>'3216',</v>
      </c>
      <c r="E846">
        <f>VLOOKUP(B846,allied!A:C,2,FALSE)</f>
        <v>15.358</v>
      </c>
      <c r="F846">
        <f>VLOOKUP(B846,allied!A:C,3,FALSE)</f>
        <v>0.756</v>
      </c>
      <c r="G846">
        <f>VLOOKUP(B846,allied!A:D,4,FALSE)</f>
        <v>18.9181062</v>
      </c>
      <c r="H846">
        <f>IFERROR(VLOOKUP(A846,allied_remote!A:E,4,FALSE),0)</f>
        <v>0</v>
      </c>
      <c r="I846" s="8">
        <f>IFERROR(VLOOKUP(A846,allied_remote!A:E,5,FALSE),0)</f>
        <v>0</v>
      </c>
      <c r="J846">
        <f>E846+H846</f>
        <v>15.358</v>
      </c>
      <c r="K846">
        <f>F846+I846</f>
        <v>0.756</v>
      </c>
      <c r="L846" s="8">
        <f>G846</f>
        <v>18.9181062</v>
      </c>
      <c r="M846" t="str">
        <f>B846</f>
        <v>V03</v>
      </c>
      <c r="N846" t="str">
        <f t="shared" si="31"/>
        <v>a(15.358+0.756xu(w/1000),18.9181062)</v>
      </c>
      <c r="O846">
        <f t="shared" si="33"/>
        <v>1.913</v>
      </c>
      <c r="P846">
        <v>1</v>
      </c>
      <c r="Q846" t="str">
        <f t="shared" si="32"/>
        <v>3216|1.913</v>
      </c>
    </row>
    <row r="847" ht="14.25" spans="1:17">
      <c r="A847" s="1">
        <v>3217</v>
      </c>
      <c r="B847" s="7" t="s">
        <v>4241</v>
      </c>
      <c r="C847" s="3" t="e">
        <f>VLOOKUP(B847,I:I,1,FALSE)</f>
        <v>#N/A</v>
      </c>
      <c r="D847" t="str">
        <f>_xlfn.CONCAT("'",A847,"',")</f>
        <v>'3217',</v>
      </c>
      <c r="E847">
        <f>VLOOKUP(B847,allied!A:C,2,FALSE)</f>
        <v>15.358</v>
      </c>
      <c r="F847">
        <f>VLOOKUP(B847,allied!A:C,3,FALSE)</f>
        <v>0.756</v>
      </c>
      <c r="G847">
        <f>VLOOKUP(B847,allied!A:D,4,FALSE)</f>
        <v>18.9181062</v>
      </c>
      <c r="H847">
        <f>IFERROR(VLOOKUP(A847,allied_remote!A:E,4,FALSE),0)</f>
        <v>0</v>
      </c>
      <c r="I847" s="8">
        <f>IFERROR(VLOOKUP(A847,allied_remote!A:E,5,FALSE),0)</f>
        <v>0</v>
      </c>
      <c r="J847">
        <f>E847+H847</f>
        <v>15.358</v>
      </c>
      <c r="K847">
        <f>F847+I847</f>
        <v>0.756</v>
      </c>
      <c r="L847" s="8">
        <f>G847</f>
        <v>18.9181062</v>
      </c>
      <c r="M847" t="str">
        <f>B847</f>
        <v>V03</v>
      </c>
      <c r="N847" t="str">
        <f t="shared" si="31"/>
        <v>a(15.358+0.756xu(w/1000),18.9181062)</v>
      </c>
      <c r="O847">
        <f t="shared" si="33"/>
        <v>1.913</v>
      </c>
      <c r="P847">
        <v>1</v>
      </c>
      <c r="Q847" t="str">
        <f t="shared" si="32"/>
        <v>3217|1.913</v>
      </c>
    </row>
    <row r="848" ht="14.25" spans="1:17">
      <c r="A848" s="1">
        <v>3219</v>
      </c>
      <c r="B848" s="7" t="s">
        <v>4241</v>
      </c>
      <c r="C848" s="3" t="e">
        <f>VLOOKUP(B848,I:I,1,FALSE)</f>
        <v>#N/A</v>
      </c>
      <c r="D848" t="str">
        <f>_xlfn.CONCAT("'",A848,"',")</f>
        <v>'3219',</v>
      </c>
      <c r="E848">
        <f>VLOOKUP(B848,allied!A:C,2,FALSE)</f>
        <v>15.358</v>
      </c>
      <c r="F848">
        <f>VLOOKUP(B848,allied!A:C,3,FALSE)</f>
        <v>0.756</v>
      </c>
      <c r="G848">
        <f>VLOOKUP(B848,allied!A:D,4,FALSE)</f>
        <v>18.9181062</v>
      </c>
      <c r="H848">
        <f>IFERROR(VLOOKUP(A848,allied_remote!A:E,4,FALSE),0)</f>
        <v>0</v>
      </c>
      <c r="I848" s="8">
        <f>IFERROR(VLOOKUP(A848,allied_remote!A:E,5,FALSE),0)</f>
        <v>0</v>
      </c>
      <c r="J848">
        <f>E848+H848</f>
        <v>15.358</v>
      </c>
      <c r="K848">
        <f>F848+I848</f>
        <v>0.756</v>
      </c>
      <c r="L848" s="8">
        <f>G848</f>
        <v>18.9181062</v>
      </c>
      <c r="M848" t="str">
        <f>B848</f>
        <v>V03</v>
      </c>
      <c r="N848" t="str">
        <f t="shared" si="31"/>
        <v>a(15.358+0.756xu(w/1000),18.9181062)</v>
      </c>
      <c r="O848">
        <f t="shared" si="33"/>
        <v>1.913</v>
      </c>
      <c r="P848">
        <v>1</v>
      </c>
      <c r="Q848" t="str">
        <f t="shared" si="32"/>
        <v>3219|1.913</v>
      </c>
    </row>
    <row r="849" ht="14.25" spans="1:17">
      <c r="A849" s="1">
        <v>3220</v>
      </c>
      <c r="B849" s="7" t="s">
        <v>4241</v>
      </c>
      <c r="C849" s="3" t="e">
        <f>VLOOKUP(B849,I:I,1,FALSE)</f>
        <v>#N/A</v>
      </c>
      <c r="D849" t="str">
        <f>_xlfn.CONCAT("'",A849,"',")</f>
        <v>'3220',</v>
      </c>
      <c r="E849">
        <f>VLOOKUP(B849,allied!A:C,2,FALSE)</f>
        <v>15.358</v>
      </c>
      <c r="F849">
        <f>VLOOKUP(B849,allied!A:C,3,FALSE)</f>
        <v>0.756</v>
      </c>
      <c r="G849">
        <f>VLOOKUP(B849,allied!A:D,4,FALSE)</f>
        <v>18.9181062</v>
      </c>
      <c r="H849">
        <f>IFERROR(VLOOKUP(A849,allied_remote!A:E,4,FALSE),0)</f>
        <v>0</v>
      </c>
      <c r="I849" s="8">
        <f>IFERROR(VLOOKUP(A849,allied_remote!A:E,5,FALSE),0)</f>
        <v>0</v>
      </c>
      <c r="J849">
        <f>E849+H849</f>
        <v>15.358</v>
      </c>
      <c r="K849">
        <f>F849+I849</f>
        <v>0.756</v>
      </c>
      <c r="L849" s="8">
        <f>G849</f>
        <v>18.9181062</v>
      </c>
      <c r="M849" t="str">
        <f>B849</f>
        <v>V03</v>
      </c>
      <c r="N849" t="str">
        <f t="shared" si="31"/>
        <v>a(15.358+0.756xu(w/1000),18.9181062)</v>
      </c>
      <c r="O849">
        <f t="shared" si="33"/>
        <v>1.913</v>
      </c>
      <c r="P849">
        <v>1</v>
      </c>
      <c r="Q849" t="str">
        <f t="shared" si="32"/>
        <v>3220|1.913</v>
      </c>
    </row>
    <row r="850" ht="14.25" spans="1:17">
      <c r="A850" s="1">
        <v>3213</v>
      </c>
      <c r="B850" s="7" t="s">
        <v>4241</v>
      </c>
      <c r="C850" s="3" t="e">
        <f>VLOOKUP(B850,I:I,1,FALSE)</f>
        <v>#N/A</v>
      </c>
      <c r="D850" t="str">
        <f>_xlfn.CONCAT("'",A850,"',")</f>
        <v>'3213',</v>
      </c>
      <c r="E850">
        <f>VLOOKUP(B850,allied!A:C,2,FALSE)</f>
        <v>15.358</v>
      </c>
      <c r="F850">
        <f>VLOOKUP(B850,allied!A:C,3,FALSE)</f>
        <v>0.756</v>
      </c>
      <c r="G850">
        <f>VLOOKUP(B850,allied!A:D,4,FALSE)</f>
        <v>18.9181062</v>
      </c>
      <c r="H850">
        <f>IFERROR(VLOOKUP(A850,allied_remote!A:E,4,FALSE),0)</f>
        <v>0</v>
      </c>
      <c r="I850" s="8">
        <f>IFERROR(VLOOKUP(A850,allied_remote!A:E,5,FALSE),0)</f>
        <v>0</v>
      </c>
      <c r="J850">
        <f>E850+H850</f>
        <v>15.358</v>
      </c>
      <c r="K850">
        <f>F850+I850</f>
        <v>0.756</v>
      </c>
      <c r="L850" s="8">
        <f>G850</f>
        <v>18.9181062</v>
      </c>
      <c r="M850" t="str">
        <f>B850</f>
        <v>V03</v>
      </c>
      <c r="N850" t="str">
        <f t="shared" si="31"/>
        <v>a(15.358+0.756xu(w/1000),18.9181062)</v>
      </c>
      <c r="O850">
        <f t="shared" si="33"/>
        <v>1.913</v>
      </c>
      <c r="P850">
        <v>1</v>
      </c>
      <c r="Q850" t="str">
        <f t="shared" si="32"/>
        <v>3213|1.913</v>
      </c>
    </row>
    <row r="851" ht="14.25" spans="1:17">
      <c r="A851" s="1">
        <v>3912</v>
      </c>
      <c r="B851" s="7" t="s">
        <v>4241</v>
      </c>
      <c r="C851" s="3" t="e">
        <f>VLOOKUP(B851,I:I,1,FALSE)</f>
        <v>#N/A</v>
      </c>
      <c r="D851" t="str">
        <f>_xlfn.CONCAT("'",A851,"',")</f>
        <v>'3912',</v>
      </c>
      <c r="E851">
        <f>VLOOKUP(B851,allied!A:C,2,FALSE)</f>
        <v>15.358</v>
      </c>
      <c r="F851">
        <f>VLOOKUP(B851,allied!A:C,3,FALSE)</f>
        <v>0.756</v>
      </c>
      <c r="G851">
        <f>VLOOKUP(B851,allied!A:D,4,FALSE)</f>
        <v>18.9181062</v>
      </c>
      <c r="H851">
        <f>IFERROR(VLOOKUP(A851,allied_remote!A:E,4,FALSE),0)</f>
        <v>0</v>
      </c>
      <c r="I851" s="8">
        <f>IFERROR(VLOOKUP(A851,allied_remote!A:E,5,FALSE),0)</f>
        <v>0</v>
      </c>
      <c r="J851">
        <f>E851+H851</f>
        <v>15.358</v>
      </c>
      <c r="K851">
        <f>F851+I851</f>
        <v>0.756</v>
      </c>
      <c r="L851" s="8">
        <f>G851</f>
        <v>18.9181062</v>
      </c>
      <c r="M851" t="str">
        <f>B851</f>
        <v>V03</v>
      </c>
      <c r="N851" t="str">
        <f t="shared" si="31"/>
        <v>a(15.358+0.756xu(w/1000),18.9181062)</v>
      </c>
      <c r="O851">
        <f t="shared" si="33"/>
        <v>1.913</v>
      </c>
      <c r="P851">
        <v>1</v>
      </c>
      <c r="Q851" t="str">
        <f t="shared" si="32"/>
        <v>3912|1.913</v>
      </c>
    </row>
    <row r="852" ht="14.25" spans="1:17">
      <c r="A852" s="1">
        <v>3913</v>
      </c>
      <c r="B852" s="7" t="s">
        <v>4241</v>
      </c>
      <c r="C852" s="3" t="e">
        <f>VLOOKUP(B852,I:I,1,FALSE)</f>
        <v>#N/A</v>
      </c>
      <c r="D852" t="str">
        <f>_xlfn.CONCAT("'",A852,"',")</f>
        <v>'3913',</v>
      </c>
      <c r="E852">
        <f>VLOOKUP(B852,allied!A:C,2,FALSE)</f>
        <v>15.358</v>
      </c>
      <c r="F852">
        <f>VLOOKUP(B852,allied!A:C,3,FALSE)</f>
        <v>0.756</v>
      </c>
      <c r="G852">
        <f>VLOOKUP(B852,allied!A:D,4,FALSE)</f>
        <v>18.9181062</v>
      </c>
      <c r="H852">
        <f>IFERROR(VLOOKUP(A852,allied_remote!A:E,4,FALSE),0)</f>
        <v>0</v>
      </c>
      <c r="I852" s="8">
        <f>IFERROR(VLOOKUP(A852,allied_remote!A:E,5,FALSE),0)</f>
        <v>0</v>
      </c>
      <c r="J852">
        <f>E852+H852</f>
        <v>15.358</v>
      </c>
      <c r="K852">
        <f>F852+I852</f>
        <v>0.756</v>
      </c>
      <c r="L852" s="8">
        <f>G852</f>
        <v>18.9181062</v>
      </c>
      <c r="M852" t="str">
        <f>B852</f>
        <v>V03</v>
      </c>
      <c r="N852" t="str">
        <f t="shared" si="31"/>
        <v>a(15.358+0.756xu(w/1000),18.9181062)</v>
      </c>
      <c r="O852">
        <f t="shared" si="33"/>
        <v>1.913</v>
      </c>
      <c r="P852">
        <v>1</v>
      </c>
      <c r="Q852" t="str">
        <f t="shared" si="32"/>
        <v>3913|1.913</v>
      </c>
    </row>
    <row r="853" ht="14.25" spans="1:17">
      <c r="A853" s="1">
        <v>3918</v>
      </c>
      <c r="B853" s="7" t="s">
        <v>4241</v>
      </c>
      <c r="C853" s="3" t="e">
        <f>VLOOKUP(B853,I:I,1,FALSE)</f>
        <v>#N/A</v>
      </c>
      <c r="D853" t="str">
        <f>_xlfn.CONCAT("'",A853,"',")</f>
        <v>'3918',</v>
      </c>
      <c r="E853">
        <f>VLOOKUP(B853,allied!A:C,2,FALSE)</f>
        <v>15.358</v>
      </c>
      <c r="F853">
        <f>VLOOKUP(B853,allied!A:C,3,FALSE)</f>
        <v>0.756</v>
      </c>
      <c r="G853">
        <f>VLOOKUP(B853,allied!A:D,4,FALSE)</f>
        <v>18.9181062</v>
      </c>
      <c r="H853">
        <f>IFERROR(VLOOKUP(A853,allied_remote!A:E,4,FALSE),0)</f>
        <v>0</v>
      </c>
      <c r="I853" s="8">
        <f>IFERROR(VLOOKUP(A853,allied_remote!A:E,5,FALSE),0)</f>
        <v>0</v>
      </c>
      <c r="J853">
        <f>E853+H853</f>
        <v>15.358</v>
      </c>
      <c r="K853">
        <f>F853+I853</f>
        <v>0.756</v>
      </c>
      <c r="L853" s="8">
        <f>G853</f>
        <v>18.9181062</v>
      </c>
      <c r="M853" t="str">
        <f>B853</f>
        <v>V03</v>
      </c>
      <c r="N853" t="str">
        <f t="shared" si="31"/>
        <v>a(15.358+0.756xu(w/1000),18.9181062)</v>
      </c>
      <c r="O853">
        <f t="shared" si="33"/>
        <v>1.913</v>
      </c>
      <c r="P853">
        <v>1</v>
      </c>
      <c r="Q853" t="str">
        <f t="shared" si="32"/>
        <v>3918|1.913</v>
      </c>
    </row>
    <row r="854" ht="14.25" spans="1:17">
      <c r="A854" s="1">
        <v>3919</v>
      </c>
      <c r="B854" s="7" t="s">
        <v>4241</v>
      </c>
      <c r="C854" s="3" t="e">
        <f>VLOOKUP(B854,I:I,1,FALSE)</f>
        <v>#N/A</v>
      </c>
      <c r="D854" t="str">
        <f>_xlfn.CONCAT("'",A854,"',")</f>
        <v>'3919',</v>
      </c>
      <c r="E854">
        <f>VLOOKUP(B854,allied!A:C,2,FALSE)</f>
        <v>15.358</v>
      </c>
      <c r="F854">
        <f>VLOOKUP(B854,allied!A:C,3,FALSE)</f>
        <v>0.756</v>
      </c>
      <c r="G854">
        <f>VLOOKUP(B854,allied!A:D,4,FALSE)</f>
        <v>18.9181062</v>
      </c>
      <c r="H854">
        <f>IFERROR(VLOOKUP(A854,allied_remote!A:E,4,FALSE),0)</f>
        <v>0</v>
      </c>
      <c r="I854" s="8">
        <f>IFERROR(VLOOKUP(A854,allied_remote!A:E,5,FALSE),0)</f>
        <v>0</v>
      </c>
      <c r="J854">
        <f>E854+H854</f>
        <v>15.358</v>
      </c>
      <c r="K854">
        <f>F854+I854</f>
        <v>0.756</v>
      </c>
      <c r="L854" s="8">
        <f>G854</f>
        <v>18.9181062</v>
      </c>
      <c r="M854" t="str">
        <f>B854</f>
        <v>V03</v>
      </c>
      <c r="N854" t="str">
        <f t="shared" si="31"/>
        <v>a(15.358+0.756xu(w/1000),18.9181062)</v>
      </c>
      <c r="O854">
        <f t="shared" si="33"/>
        <v>1.913</v>
      </c>
      <c r="P854">
        <v>1</v>
      </c>
      <c r="Q854" t="str">
        <f t="shared" si="32"/>
        <v>3919|1.913</v>
      </c>
    </row>
    <row r="855" ht="14.25" spans="1:17">
      <c r="A855" s="1">
        <v>3920</v>
      </c>
      <c r="B855" s="7" t="s">
        <v>4241</v>
      </c>
      <c r="C855" s="3" t="e">
        <f>VLOOKUP(B855,I:I,1,FALSE)</f>
        <v>#N/A</v>
      </c>
      <c r="D855" t="str">
        <f>_xlfn.CONCAT("'",A855,"',")</f>
        <v>'3920',</v>
      </c>
      <c r="E855">
        <f>VLOOKUP(B855,allied!A:C,2,FALSE)</f>
        <v>15.358</v>
      </c>
      <c r="F855">
        <f>VLOOKUP(B855,allied!A:C,3,FALSE)</f>
        <v>0.756</v>
      </c>
      <c r="G855">
        <f>VLOOKUP(B855,allied!A:D,4,FALSE)</f>
        <v>18.9181062</v>
      </c>
      <c r="H855">
        <f>IFERROR(VLOOKUP(A855,allied_remote!A:E,4,FALSE),0)</f>
        <v>0</v>
      </c>
      <c r="I855" s="8">
        <f>IFERROR(VLOOKUP(A855,allied_remote!A:E,5,FALSE),0)</f>
        <v>0</v>
      </c>
      <c r="J855">
        <f>E855+H855</f>
        <v>15.358</v>
      </c>
      <c r="K855">
        <f>F855+I855</f>
        <v>0.756</v>
      </c>
      <c r="L855" s="8">
        <f>G855</f>
        <v>18.9181062</v>
      </c>
      <c r="M855" t="str">
        <f>B855</f>
        <v>V03</v>
      </c>
      <c r="N855" t="str">
        <f t="shared" si="31"/>
        <v>a(15.358+0.756xu(w/1000),18.9181062)</v>
      </c>
      <c r="O855">
        <f t="shared" si="33"/>
        <v>1.913</v>
      </c>
      <c r="P855">
        <v>1</v>
      </c>
      <c r="Q855" t="str">
        <f t="shared" si="32"/>
        <v>3920|1.913</v>
      </c>
    </row>
    <row r="856" ht="14.25" spans="1:17">
      <c r="A856" s="1">
        <v>3926</v>
      </c>
      <c r="B856" s="7" t="s">
        <v>4241</v>
      </c>
      <c r="C856" s="3" t="e">
        <f>VLOOKUP(B856,I:I,1,FALSE)</f>
        <v>#N/A</v>
      </c>
      <c r="D856" t="str">
        <f>_xlfn.CONCAT("'",A856,"',")</f>
        <v>'3926',</v>
      </c>
      <c r="E856">
        <f>VLOOKUP(B856,allied!A:C,2,FALSE)</f>
        <v>15.358</v>
      </c>
      <c r="F856">
        <f>VLOOKUP(B856,allied!A:C,3,FALSE)</f>
        <v>0.756</v>
      </c>
      <c r="G856">
        <f>VLOOKUP(B856,allied!A:D,4,FALSE)</f>
        <v>18.9181062</v>
      </c>
      <c r="H856">
        <f>IFERROR(VLOOKUP(A856,allied_remote!A:E,4,FALSE),0)</f>
        <v>0</v>
      </c>
      <c r="I856" s="8">
        <f>IFERROR(VLOOKUP(A856,allied_remote!A:E,5,FALSE),0)</f>
        <v>0</v>
      </c>
      <c r="J856">
        <f>E856+H856</f>
        <v>15.358</v>
      </c>
      <c r="K856">
        <f>F856+I856</f>
        <v>0.756</v>
      </c>
      <c r="L856" s="8">
        <f>G856</f>
        <v>18.9181062</v>
      </c>
      <c r="M856" t="str">
        <f>B856</f>
        <v>V03</v>
      </c>
      <c r="N856" t="str">
        <f t="shared" si="31"/>
        <v>a(15.358+0.756xu(w/1000),18.9181062)</v>
      </c>
      <c r="O856">
        <f t="shared" si="33"/>
        <v>1.913</v>
      </c>
      <c r="P856">
        <v>1</v>
      </c>
      <c r="Q856" t="str">
        <f t="shared" si="32"/>
        <v>3926|1.913</v>
      </c>
    </row>
    <row r="857" ht="14.25" spans="1:17">
      <c r="A857" s="1">
        <v>3927</v>
      </c>
      <c r="B857" s="7" t="s">
        <v>4241</v>
      </c>
      <c r="C857" s="3" t="e">
        <f>VLOOKUP(B857,I:I,1,FALSE)</f>
        <v>#N/A</v>
      </c>
      <c r="D857" t="str">
        <f>_xlfn.CONCAT("'",A857,"',")</f>
        <v>'3927',</v>
      </c>
      <c r="E857">
        <f>VLOOKUP(B857,allied!A:C,2,FALSE)</f>
        <v>15.358</v>
      </c>
      <c r="F857">
        <f>VLOOKUP(B857,allied!A:C,3,FALSE)</f>
        <v>0.756</v>
      </c>
      <c r="G857">
        <f>VLOOKUP(B857,allied!A:D,4,FALSE)</f>
        <v>18.9181062</v>
      </c>
      <c r="H857">
        <f>IFERROR(VLOOKUP(A857,allied_remote!A:E,4,FALSE),0)</f>
        <v>0</v>
      </c>
      <c r="I857" s="8">
        <f>IFERROR(VLOOKUP(A857,allied_remote!A:E,5,FALSE),0)</f>
        <v>0</v>
      </c>
      <c r="J857">
        <f>E857+H857</f>
        <v>15.358</v>
      </c>
      <c r="K857">
        <f>F857+I857</f>
        <v>0.756</v>
      </c>
      <c r="L857" s="8">
        <f>G857</f>
        <v>18.9181062</v>
      </c>
      <c r="M857" t="str">
        <f>B857</f>
        <v>V03</v>
      </c>
      <c r="N857" t="str">
        <f t="shared" si="31"/>
        <v>a(15.358+0.756xu(w/1000),18.9181062)</v>
      </c>
      <c r="O857">
        <f t="shared" si="33"/>
        <v>1.913</v>
      </c>
      <c r="P857">
        <v>1</v>
      </c>
      <c r="Q857" t="str">
        <f t="shared" si="32"/>
        <v>3927|1.913</v>
      </c>
    </row>
    <row r="858" ht="14.25" spans="1:17">
      <c r="A858" s="1">
        <v>3928</v>
      </c>
      <c r="B858" s="7" t="s">
        <v>4241</v>
      </c>
      <c r="C858" s="3" t="e">
        <f>VLOOKUP(B858,I:I,1,FALSE)</f>
        <v>#N/A</v>
      </c>
      <c r="D858" t="str">
        <f>_xlfn.CONCAT("'",A858,"',")</f>
        <v>'3928',</v>
      </c>
      <c r="E858">
        <f>VLOOKUP(B858,allied!A:C,2,FALSE)</f>
        <v>15.358</v>
      </c>
      <c r="F858">
        <f>VLOOKUP(B858,allied!A:C,3,FALSE)</f>
        <v>0.756</v>
      </c>
      <c r="G858">
        <f>VLOOKUP(B858,allied!A:D,4,FALSE)</f>
        <v>18.9181062</v>
      </c>
      <c r="H858">
        <f>IFERROR(VLOOKUP(A858,allied_remote!A:E,4,FALSE),0)</f>
        <v>0</v>
      </c>
      <c r="I858" s="8">
        <f>IFERROR(VLOOKUP(A858,allied_remote!A:E,5,FALSE),0)</f>
        <v>0</v>
      </c>
      <c r="J858">
        <f>E858+H858</f>
        <v>15.358</v>
      </c>
      <c r="K858">
        <f>F858+I858</f>
        <v>0.756</v>
      </c>
      <c r="L858" s="8">
        <f>G858</f>
        <v>18.9181062</v>
      </c>
      <c r="M858" t="str">
        <f>B858</f>
        <v>V03</v>
      </c>
      <c r="N858" t="str">
        <f t="shared" si="31"/>
        <v>a(15.358+0.756xu(w/1000),18.9181062)</v>
      </c>
      <c r="O858">
        <f t="shared" si="33"/>
        <v>1.913</v>
      </c>
      <c r="P858">
        <v>1</v>
      </c>
      <c r="Q858" t="str">
        <f t="shared" si="32"/>
        <v>3928|1.913</v>
      </c>
    </row>
    <row r="859" ht="14.25" spans="1:17">
      <c r="A859" s="1">
        <v>3929</v>
      </c>
      <c r="B859" s="7" t="s">
        <v>4241</v>
      </c>
      <c r="C859" s="3" t="e">
        <f>VLOOKUP(B859,I:I,1,FALSE)</f>
        <v>#N/A</v>
      </c>
      <c r="D859" t="str">
        <f>_xlfn.CONCAT("'",A859,"',")</f>
        <v>'3929',</v>
      </c>
      <c r="E859">
        <f>VLOOKUP(B859,allied!A:C,2,FALSE)</f>
        <v>15.358</v>
      </c>
      <c r="F859">
        <f>VLOOKUP(B859,allied!A:C,3,FALSE)</f>
        <v>0.756</v>
      </c>
      <c r="G859">
        <f>VLOOKUP(B859,allied!A:D,4,FALSE)</f>
        <v>18.9181062</v>
      </c>
      <c r="H859">
        <f>IFERROR(VLOOKUP(A859,allied_remote!A:E,4,FALSE),0)</f>
        <v>0</v>
      </c>
      <c r="I859" s="8">
        <f>IFERROR(VLOOKUP(A859,allied_remote!A:E,5,FALSE),0)</f>
        <v>0</v>
      </c>
      <c r="J859">
        <f>E859+H859</f>
        <v>15.358</v>
      </c>
      <c r="K859">
        <f>F859+I859</f>
        <v>0.756</v>
      </c>
      <c r="L859" s="8">
        <f>G859</f>
        <v>18.9181062</v>
      </c>
      <c r="M859" t="str">
        <f>B859</f>
        <v>V03</v>
      </c>
      <c r="N859" t="str">
        <f t="shared" si="31"/>
        <v>a(15.358+0.756xu(w/1000),18.9181062)</v>
      </c>
      <c r="O859">
        <f t="shared" si="33"/>
        <v>1.913</v>
      </c>
      <c r="P859">
        <v>1</v>
      </c>
      <c r="Q859" t="str">
        <f t="shared" si="32"/>
        <v>3929|1.913</v>
      </c>
    </row>
    <row r="860" ht="14.25" spans="1:17">
      <c r="A860" s="1">
        <v>3937</v>
      </c>
      <c r="B860" s="7" t="s">
        <v>4241</v>
      </c>
      <c r="C860" s="3" t="e">
        <f>VLOOKUP(B860,I:I,1,FALSE)</f>
        <v>#N/A</v>
      </c>
      <c r="D860" t="str">
        <f>_xlfn.CONCAT("'",A860,"',")</f>
        <v>'3937',</v>
      </c>
      <c r="E860">
        <f>VLOOKUP(B860,allied!A:C,2,FALSE)</f>
        <v>15.358</v>
      </c>
      <c r="F860">
        <f>VLOOKUP(B860,allied!A:C,3,FALSE)</f>
        <v>0.756</v>
      </c>
      <c r="G860">
        <f>VLOOKUP(B860,allied!A:D,4,FALSE)</f>
        <v>18.9181062</v>
      </c>
      <c r="H860">
        <f>IFERROR(VLOOKUP(A860,allied_remote!A:E,4,FALSE),0)</f>
        <v>0</v>
      </c>
      <c r="I860" s="8">
        <f>IFERROR(VLOOKUP(A860,allied_remote!A:E,5,FALSE),0)</f>
        <v>0</v>
      </c>
      <c r="J860">
        <f>E860+H860</f>
        <v>15.358</v>
      </c>
      <c r="K860">
        <f>F860+I860</f>
        <v>0.756</v>
      </c>
      <c r="L860" s="8">
        <f>G860</f>
        <v>18.9181062</v>
      </c>
      <c r="M860" t="str">
        <f>B860</f>
        <v>V03</v>
      </c>
      <c r="N860" t="str">
        <f t="shared" si="31"/>
        <v>a(15.358+0.756xu(w/1000),18.9181062)</v>
      </c>
      <c r="O860">
        <f t="shared" si="33"/>
        <v>1.913</v>
      </c>
      <c r="P860">
        <v>1</v>
      </c>
      <c r="Q860" t="str">
        <f t="shared" si="32"/>
        <v>3937|1.913</v>
      </c>
    </row>
    <row r="861" ht="14.25" spans="1:17">
      <c r="A861" s="1">
        <v>3938</v>
      </c>
      <c r="B861" s="7" t="s">
        <v>4241</v>
      </c>
      <c r="C861" s="3" t="e">
        <f>VLOOKUP(B861,I:I,1,FALSE)</f>
        <v>#N/A</v>
      </c>
      <c r="D861" t="str">
        <f>_xlfn.CONCAT("'",A861,"',")</f>
        <v>'3938',</v>
      </c>
      <c r="E861">
        <f>VLOOKUP(B861,allied!A:C,2,FALSE)</f>
        <v>15.358</v>
      </c>
      <c r="F861">
        <f>VLOOKUP(B861,allied!A:C,3,FALSE)</f>
        <v>0.756</v>
      </c>
      <c r="G861">
        <f>VLOOKUP(B861,allied!A:D,4,FALSE)</f>
        <v>18.9181062</v>
      </c>
      <c r="H861">
        <f>IFERROR(VLOOKUP(A861,allied_remote!A:E,4,FALSE),0)</f>
        <v>0</v>
      </c>
      <c r="I861" s="8">
        <f>IFERROR(VLOOKUP(A861,allied_remote!A:E,5,FALSE),0)</f>
        <v>0</v>
      </c>
      <c r="J861">
        <f>E861+H861</f>
        <v>15.358</v>
      </c>
      <c r="K861">
        <f>F861+I861</f>
        <v>0.756</v>
      </c>
      <c r="L861" s="8">
        <f>G861</f>
        <v>18.9181062</v>
      </c>
      <c r="M861" t="str">
        <f>B861</f>
        <v>V03</v>
      </c>
      <c r="N861" t="str">
        <f t="shared" si="31"/>
        <v>a(15.358+0.756xu(w/1000),18.9181062)</v>
      </c>
      <c r="O861">
        <f t="shared" si="33"/>
        <v>1.913</v>
      </c>
      <c r="P861">
        <v>1</v>
      </c>
      <c r="Q861" t="str">
        <f t="shared" si="32"/>
        <v>3938|1.913</v>
      </c>
    </row>
    <row r="862" ht="14.25" spans="1:17">
      <c r="A862" s="1">
        <v>3940</v>
      </c>
      <c r="B862" s="7" t="s">
        <v>4241</v>
      </c>
      <c r="C862" s="3" t="e">
        <f>VLOOKUP(B862,I:I,1,FALSE)</f>
        <v>#N/A</v>
      </c>
      <c r="D862" t="str">
        <f>_xlfn.CONCAT("'",A862,"',")</f>
        <v>'3940',</v>
      </c>
      <c r="E862">
        <f>VLOOKUP(B862,allied!A:C,2,FALSE)</f>
        <v>15.358</v>
      </c>
      <c r="F862">
        <f>VLOOKUP(B862,allied!A:C,3,FALSE)</f>
        <v>0.756</v>
      </c>
      <c r="G862">
        <f>VLOOKUP(B862,allied!A:D,4,FALSE)</f>
        <v>18.9181062</v>
      </c>
      <c r="H862">
        <f>IFERROR(VLOOKUP(A862,allied_remote!A:E,4,FALSE),0)</f>
        <v>0</v>
      </c>
      <c r="I862" s="8">
        <f>IFERROR(VLOOKUP(A862,allied_remote!A:E,5,FALSE),0)</f>
        <v>0</v>
      </c>
      <c r="J862">
        <f>E862+H862</f>
        <v>15.358</v>
      </c>
      <c r="K862">
        <f>F862+I862</f>
        <v>0.756</v>
      </c>
      <c r="L862" s="8">
        <f>G862</f>
        <v>18.9181062</v>
      </c>
      <c r="M862" t="str">
        <f>B862</f>
        <v>V03</v>
      </c>
      <c r="N862" t="str">
        <f t="shared" si="31"/>
        <v>a(15.358+0.756xu(w/1000),18.9181062)</v>
      </c>
      <c r="O862">
        <f t="shared" si="33"/>
        <v>1.913</v>
      </c>
      <c r="P862">
        <v>1</v>
      </c>
      <c r="Q862" t="str">
        <f t="shared" si="32"/>
        <v>3940|1.913</v>
      </c>
    </row>
    <row r="863" ht="14.25" spans="1:17">
      <c r="A863" s="1">
        <v>3978</v>
      </c>
      <c r="B863" s="7" t="s">
        <v>4241</v>
      </c>
      <c r="C863" s="3" t="e">
        <f>VLOOKUP(B863,I:I,1,FALSE)</f>
        <v>#N/A</v>
      </c>
      <c r="D863" t="str">
        <f>_xlfn.CONCAT("'",A863,"',")</f>
        <v>'3978',</v>
      </c>
      <c r="E863">
        <f>VLOOKUP(B863,allied!A:C,2,FALSE)</f>
        <v>15.358</v>
      </c>
      <c r="F863">
        <f>VLOOKUP(B863,allied!A:C,3,FALSE)</f>
        <v>0.756</v>
      </c>
      <c r="G863">
        <f>VLOOKUP(B863,allied!A:D,4,FALSE)</f>
        <v>18.9181062</v>
      </c>
      <c r="H863">
        <f>IFERROR(VLOOKUP(A863,allied_remote!A:E,4,FALSE),0)</f>
        <v>0</v>
      </c>
      <c r="I863" s="8">
        <f>IFERROR(VLOOKUP(A863,allied_remote!A:E,5,FALSE),0)</f>
        <v>0</v>
      </c>
      <c r="J863">
        <f>E863+H863</f>
        <v>15.358</v>
      </c>
      <c r="K863">
        <f>F863+I863</f>
        <v>0.756</v>
      </c>
      <c r="L863" s="8">
        <f>G863</f>
        <v>18.9181062</v>
      </c>
      <c r="M863" t="str">
        <f>B863</f>
        <v>V03</v>
      </c>
      <c r="N863" t="str">
        <f t="shared" si="31"/>
        <v>a(15.358+0.756xu(w/1000),18.9181062)</v>
      </c>
      <c r="O863">
        <f t="shared" si="33"/>
        <v>1.913</v>
      </c>
      <c r="P863">
        <v>1</v>
      </c>
      <c r="Q863" t="str">
        <f t="shared" si="32"/>
        <v>3978|1.913</v>
      </c>
    </row>
    <row r="864" ht="14.25" spans="1:17">
      <c r="A864" s="1">
        <v>2540</v>
      </c>
      <c r="B864" s="7" t="s">
        <v>4181</v>
      </c>
      <c r="C864" s="3" t="e">
        <f>VLOOKUP(B864,I:I,1,FALSE)</f>
        <v>#N/A</v>
      </c>
      <c r="D864" t="str">
        <f>_xlfn.CONCAT("'",A864,"',")</f>
        <v>'2540',</v>
      </c>
      <c r="E864">
        <f>VLOOKUP(B864,allied!A:C,2,FALSE)</f>
        <v>10.682</v>
      </c>
      <c r="F864">
        <f>VLOOKUP(B864,allied!A:C,3,FALSE)</f>
        <v>0.35</v>
      </c>
      <c r="G864">
        <f>VLOOKUP(B864,allied!A:D,4,FALSE)</f>
        <v>15.8889654</v>
      </c>
      <c r="H864">
        <f>IFERROR(VLOOKUP(A864,allied_remote!A:E,4,FALSE),0)</f>
        <v>3.98</v>
      </c>
      <c r="I864" s="8">
        <f>IFERROR(VLOOKUP(A864,allied_remote!A:E,5,FALSE),0)</f>
        <v>0.41</v>
      </c>
      <c r="J864">
        <f>E864+H864</f>
        <v>14.662</v>
      </c>
      <c r="K864">
        <f>F864+I864</f>
        <v>0.76</v>
      </c>
      <c r="L864" s="8">
        <f>G864</f>
        <v>15.8889654</v>
      </c>
      <c r="M864" t="str">
        <f>B864</f>
        <v>NOW</v>
      </c>
      <c r="N864" t="str">
        <f t="shared" si="31"/>
        <v>a(14.662+0.76xu(w/1000),15.8889654)</v>
      </c>
      <c r="O864">
        <f>J864-$J$865</f>
        <v>3.427</v>
      </c>
      <c r="P864">
        <v>1</v>
      </c>
      <c r="Q864" t="str">
        <f t="shared" si="32"/>
        <v>2540|3.427</v>
      </c>
    </row>
    <row r="865" ht="14.25" spans="1:15">
      <c r="A865" s="1">
        <v>5076</v>
      </c>
      <c r="B865" s="7" t="s">
        <v>4243</v>
      </c>
      <c r="C865" s="3" t="e">
        <f>VLOOKUP(B865,I:I,1,FALSE)</f>
        <v>#N/A</v>
      </c>
      <c r="D865" t="str">
        <f>_xlfn.CONCAT("'",A865,"',")</f>
        <v>'5076',</v>
      </c>
      <c r="E865">
        <f>VLOOKUP(B865,allied!A:C,2,FALSE)</f>
        <v>11.235</v>
      </c>
      <c r="F865">
        <f>VLOOKUP(B865,allied!A:C,3,FALSE)</f>
        <v>0.77</v>
      </c>
      <c r="G865">
        <f>VLOOKUP(B865,allied!A:D,4,FALSE)</f>
        <v>13.7994192</v>
      </c>
      <c r="H865">
        <f>IFERROR(VLOOKUP(A865,allied_remote!A:E,4,FALSE),0)</f>
        <v>0</v>
      </c>
      <c r="I865" s="8">
        <f>IFERROR(VLOOKUP(A865,allied_remote!A:E,5,FALSE),0)</f>
        <v>0</v>
      </c>
      <c r="J865">
        <f>E865+H865</f>
        <v>11.235</v>
      </c>
      <c r="K865">
        <f>F865+I865</f>
        <v>0.77</v>
      </c>
      <c r="L865" s="8">
        <f>G865</f>
        <v>13.7994192</v>
      </c>
      <c r="M865" t="str">
        <f>B865</f>
        <v>S02</v>
      </c>
      <c r="N865" t="str">
        <f t="shared" si="31"/>
        <v>a(11.235+0.77xu(w/1000),13.7994192)</v>
      </c>
      <c r="O865">
        <f t="shared" ref="O865:O879" si="34">J865-$J$865</f>
        <v>0</v>
      </c>
    </row>
    <row r="866" ht="14.25" spans="1:15">
      <c r="A866" s="1">
        <v>5089</v>
      </c>
      <c r="B866" s="7" t="s">
        <v>4243</v>
      </c>
      <c r="C866" s="3" t="e">
        <f>VLOOKUP(B866,I:I,1,FALSE)</f>
        <v>#N/A</v>
      </c>
      <c r="D866" t="str">
        <f>_xlfn.CONCAT("'",A866,"',")</f>
        <v>'5089',</v>
      </c>
      <c r="E866">
        <f>VLOOKUP(B866,allied!A:C,2,FALSE)</f>
        <v>11.235</v>
      </c>
      <c r="F866">
        <f>VLOOKUP(B866,allied!A:C,3,FALSE)</f>
        <v>0.77</v>
      </c>
      <c r="G866">
        <f>VLOOKUP(B866,allied!A:D,4,FALSE)</f>
        <v>13.7994192</v>
      </c>
      <c r="H866">
        <f>IFERROR(VLOOKUP(A866,allied_remote!A:E,4,FALSE),0)</f>
        <v>0</v>
      </c>
      <c r="I866" s="8">
        <f>IFERROR(VLOOKUP(A866,allied_remote!A:E,5,FALSE),0)</f>
        <v>0</v>
      </c>
      <c r="J866">
        <f>E866+H866</f>
        <v>11.235</v>
      </c>
      <c r="K866">
        <f>F866+I866</f>
        <v>0.77</v>
      </c>
      <c r="L866" s="8">
        <f>G866</f>
        <v>13.7994192</v>
      </c>
      <c r="M866" t="str">
        <f>B866</f>
        <v>S02</v>
      </c>
      <c r="N866" t="str">
        <f t="shared" si="31"/>
        <v>a(11.235+0.77xu(w/1000),13.7994192)</v>
      </c>
      <c r="O866">
        <f t="shared" si="34"/>
        <v>0</v>
      </c>
    </row>
    <row r="867" ht="14.25" spans="1:15">
      <c r="A867" s="1">
        <v>5091</v>
      </c>
      <c r="B867" s="7" t="s">
        <v>4243</v>
      </c>
      <c r="C867" s="3" t="e">
        <f>VLOOKUP(B867,I:I,1,FALSE)</f>
        <v>#N/A</v>
      </c>
      <c r="D867" t="str">
        <f>_xlfn.CONCAT("'",A867,"',")</f>
        <v>'5091',</v>
      </c>
      <c r="E867">
        <f>VLOOKUP(B867,allied!A:C,2,FALSE)</f>
        <v>11.235</v>
      </c>
      <c r="F867">
        <f>VLOOKUP(B867,allied!A:C,3,FALSE)</f>
        <v>0.77</v>
      </c>
      <c r="G867">
        <f>VLOOKUP(B867,allied!A:D,4,FALSE)</f>
        <v>13.7994192</v>
      </c>
      <c r="H867">
        <f>IFERROR(VLOOKUP(A867,allied_remote!A:E,4,FALSE),0)</f>
        <v>0</v>
      </c>
      <c r="I867" s="8">
        <f>IFERROR(VLOOKUP(A867,allied_remote!A:E,5,FALSE),0)</f>
        <v>0</v>
      </c>
      <c r="J867">
        <f>E867+H867</f>
        <v>11.235</v>
      </c>
      <c r="K867">
        <f>F867+I867</f>
        <v>0.77</v>
      </c>
      <c r="L867" s="8">
        <f>G867</f>
        <v>13.7994192</v>
      </c>
      <c r="M867" t="str">
        <f>B867</f>
        <v>S02</v>
      </c>
      <c r="N867" t="str">
        <f t="shared" si="31"/>
        <v>a(11.235+0.77xu(w/1000),13.7994192)</v>
      </c>
      <c r="O867">
        <f t="shared" si="34"/>
        <v>0</v>
      </c>
    </row>
    <row r="868" ht="14.25" spans="1:15">
      <c r="A868" s="1">
        <v>5110</v>
      </c>
      <c r="B868" s="7" t="s">
        <v>4243</v>
      </c>
      <c r="C868" s="3" t="e">
        <f>VLOOKUP(B868,I:I,1,FALSE)</f>
        <v>#N/A</v>
      </c>
      <c r="D868" t="str">
        <f>_xlfn.CONCAT("'",A868,"',")</f>
        <v>'5110',</v>
      </c>
      <c r="E868">
        <f>VLOOKUP(B868,allied!A:C,2,FALSE)</f>
        <v>11.235</v>
      </c>
      <c r="F868">
        <f>VLOOKUP(B868,allied!A:C,3,FALSE)</f>
        <v>0.77</v>
      </c>
      <c r="G868">
        <f>VLOOKUP(B868,allied!A:D,4,FALSE)</f>
        <v>13.7994192</v>
      </c>
      <c r="H868">
        <f>IFERROR(VLOOKUP(A868,allied_remote!A:E,4,FALSE),0)</f>
        <v>0</v>
      </c>
      <c r="I868" s="8">
        <f>IFERROR(VLOOKUP(A868,allied_remote!A:E,5,FALSE),0)</f>
        <v>0</v>
      </c>
      <c r="J868">
        <f>E868+H868</f>
        <v>11.235</v>
      </c>
      <c r="K868">
        <f>F868+I868</f>
        <v>0.77</v>
      </c>
      <c r="L868" s="8">
        <f>G868</f>
        <v>13.7994192</v>
      </c>
      <c r="M868" t="str">
        <f>B868</f>
        <v>S02</v>
      </c>
      <c r="N868" t="str">
        <f t="shared" si="31"/>
        <v>a(11.235+0.77xu(w/1000),13.7994192)</v>
      </c>
      <c r="O868">
        <f t="shared" si="34"/>
        <v>0</v>
      </c>
    </row>
    <row r="869" ht="14.25" spans="1:15">
      <c r="A869" s="1">
        <v>5114</v>
      </c>
      <c r="B869" s="7" t="s">
        <v>4243</v>
      </c>
      <c r="C869" s="3" t="e">
        <f>VLOOKUP(B869,I:I,1,FALSE)</f>
        <v>#N/A</v>
      </c>
      <c r="D869" t="str">
        <f>_xlfn.CONCAT("'",A869,"',")</f>
        <v>'5114',</v>
      </c>
      <c r="E869">
        <f>VLOOKUP(B869,allied!A:C,2,FALSE)</f>
        <v>11.235</v>
      </c>
      <c r="F869">
        <f>VLOOKUP(B869,allied!A:C,3,FALSE)</f>
        <v>0.77</v>
      </c>
      <c r="G869">
        <f>VLOOKUP(B869,allied!A:D,4,FALSE)</f>
        <v>13.7994192</v>
      </c>
      <c r="H869">
        <f>IFERROR(VLOOKUP(A869,allied_remote!A:E,4,FALSE),0)</f>
        <v>0</v>
      </c>
      <c r="I869" s="8">
        <f>IFERROR(VLOOKUP(A869,allied_remote!A:E,5,FALSE),0)</f>
        <v>0</v>
      </c>
      <c r="J869">
        <f>E869+H869</f>
        <v>11.235</v>
      </c>
      <c r="K869">
        <f>F869+I869</f>
        <v>0.77</v>
      </c>
      <c r="L869" s="8">
        <f>G869</f>
        <v>13.7994192</v>
      </c>
      <c r="M869" t="str">
        <f>B869</f>
        <v>S02</v>
      </c>
      <c r="N869" t="str">
        <f t="shared" si="31"/>
        <v>a(11.235+0.77xu(w/1000),13.7994192)</v>
      </c>
      <c r="O869">
        <f t="shared" si="34"/>
        <v>0</v>
      </c>
    </row>
    <row r="870" ht="14.25" spans="1:15">
      <c r="A870" s="1">
        <v>5125</v>
      </c>
      <c r="B870" s="7" t="s">
        <v>4243</v>
      </c>
      <c r="C870" s="3" t="e">
        <f>VLOOKUP(B870,I:I,1,FALSE)</f>
        <v>#N/A</v>
      </c>
      <c r="D870" t="str">
        <f>_xlfn.CONCAT("'",A870,"',")</f>
        <v>'5125',</v>
      </c>
      <c r="E870">
        <f>VLOOKUP(B870,allied!A:C,2,FALSE)</f>
        <v>11.235</v>
      </c>
      <c r="F870">
        <f>VLOOKUP(B870,allied!A:C,3,FALSE)</f>
        <v>0.77</v>
      </c>
      <c r="G870">
        <f>VLOOKUP(B870,allied!A:D,4,FALSE)</f>
        <v>13.7994192</v>
      </c>
      <c r="H870">
        <f>IFERROR(VLOOKUP(A870,allied_remote!A:E,4,FALSE),0)</f>
        <v>0</v>
      </c>
      <c r="I870" s="8">
        <f>IFERROR(VLOOKUP(A870,allied_remote!A:E,5,FALSE),0)</f>
        <v>0</v>
      </c>
      <c r="J870">
        <f>E870+H870</f>
        <v>11.235</v>
      </c>
      <c r="K870">
        <f>F870+I870</f>
        <v>0.77</v>
      </c>
      <c r="L870" s="8">
        <f>G870</f>
        <v>13.7994192</v>
      </c>
      <c r="M870" t="str">
        <f>B870</f>
        <v>S02</v>
      </c>
      <c r="N870" t="str">
        <f t="shared" si="31"/>
        <v>a(11.235+0.77xu(w/1000),13.7994192)</v>
      </c>
      <c r="O870">
        <f t="shared" si="34"/>
        <v>0</v>
      </c>
    </row>
    <row r="871" ht="14.25" spans="1:15">
      <c r="A871" s="1">
        <v>5126</v>
      </c>
      <c r="B871" s="7" t="s">
        <v>4243</v>
      </c>
      <c r="C871" s="3" t="e">
        <f>VLOOKUP(B871,I:I,1,FALSE)</f>
        <v>#N/A</v>
      </c>
      <c r="D871" t="str">
        <f>_xlfn.CONCAT("'",A871,"',")</f>
        <v>'5126',</v>
      </c>
      <c r="E871">
        <f>VLOOKUP(B871,allied!A:C,2,FALSE)</f>
        <v>11.235</v>
      </c>
      <c r="F871">
        <f>VLOOKUP(B871,allied!A:C,3,FALSE)</f>
        <v>0.77</v>
      </c>
      <c r="G871">
        <f>VLOOKUP(B871,allied!A:D,4,FALSE)</f>
        <v>13.7994192</v>
      </c>
      <c r="H871">
        <f>IFERROR(VLOOKUP(A871,allied_remote!A:E,4,FALSE),0)</f>
        <v>0</v>
      </c>
      <c r="I871" s="8">
        <f>IFERROR(VLOOKUP(A871,allied_remote!A:E,5,FALSE),0)</f>
        <v>0</v>
      </c>
      <c r="J871">
        <f>E871+H871</f>
        <v>11.235</v>
      </c>
      <c r="K871">
        <f>F871+I871</f>
        <v>0.77</v>
      </c>
      <c r="L871" s="8">
        <f>G871</f>
        <v>13.7994192</v>
      </c>
      <c r="M871" t="str">
        <f>B871</f>
        <v>S02</v>
      </c>
      <c r="N871" t="str">
        <f t="shared" si="31"/>
        <v>a(11.235+0.77xu(w/1000),13.7994192)</v>
      </c>
      <c r="O871">
        <f t="shared" si="34"/>
        <v>0</v>
      </c>
    </row>
    <row r="872" ht="14.25" spans="1:17">
      <c r="A872" s="1">
        <v>2478</v>
      </c>
      <c r="B872" s="7" t="s">
        <v>4212</v>
      </c>
      <c r="C872" s="3" t="e">
        <f>VLOOKUP(B872,I:I,1,FALSE)</f>
        <v>#N/A</v>
      </c>
      <c r="D872" t="str">
        <f>_xlfn.CONCAT("'",A872,"',")</f>
        <v>'2478',</v>
      </c>
      <c r="E872">
        <f>VLOOKUP(B872,allied!A:C,2,FALSE)</f>
        <v>11.753</v>
      </c>
      <c r="F872">
        <f>VLOOKUP(B872,allied!A:C,3,FALSE)</f>
        <v>0.63</v>
      </c>
      <c r="G872">
        <f>VLOOKUP(B872,allied!A:D,4,FALSE)</f>
        <v>15.8889654</v>
      </c>
      <c r="H872">
        <f>IFERROR(VLOOKUP(A872,allied_remote!A:E,4,FALSE),0)</f>
        <v>1.33</v>
      </c>
      <c r="I872" s="8">
        <f>IFERROR(VLOOKUP(A872,allied_remote!A:E,5,FALSE),0)</f>
        <v>0.14</v>
      </c>
      <c r="J872">
        <f>E872+H872</f>
        <v>13.083</v>
      </c>
      <c r="K872">
        <f>F872+I872</f>
        <v>0.77</v>
      </c>
      <c r="L872" s="8">
        <f>G872</f>
        <v>15.8889654</v>
      </c>
      <c r="M872" t="str">
        <f>B872</f>
        <v>BLN</v>
      </c>
      <c r="N872" t="str">
        <f t="shared" si="31"/>
        <v>a(13.083+0.77xu(w/1000),15.8889654)</v>
      </c>
      <c r="O872">
        <f t="shared" si="34"/>
        <v>1.848</v>
      </c>
      <c r="P872">
        <v>1</v>
      </c>
      <c r="Q872" t="str">
        <f t="shared" ref="Q872:Q883" si="35">_xlfn.CONCAT(TEXT(A872,"0000"),"|",ROUND(O872,3))</f>
        <v>2478|1.848</v>
      </c>
    </row>
    <row r="873" ht="14.25" spans="1:17">
      <c r="A873" s="1">
        <v>4510</v>
      </c>
      <c r="B873" s="7" t="s">
        <v>4244</v>
      </c>
      <c r="C873" s="3" t="e">
        <f>VLOOKUP(B873,I:I,1,FALSE)</f>
        <v>#N/A</v>
      </c>
      <c r="D873" t="str">
        <f>_xlfn.CONCAT("'",A873,"',")</f>
        <v>'4510',</v>
      </c>
      <c r="E873">
        <f>VLOOKUP(B873,allied!A:C,2,FALSE)</f>
        <v>12.383</v>
      </c>
      <c r="F873">
        <f>VLOOKUP(B873,allied!A:C,3,FALSE)</f>
        <v>0.77</v>
      </c>
      <c r="G873">
        <f>VLOOKUP(B873,allied!A:D,4,FALSE)</f>
        <v>20.7131526</v>
      </c>
      <c r="H873">
        <f>IFERROR(VLOOKUP(A873,allied_remote!A:E,4,FALSE),0)</f>
        <v>0</v>
      </c>
      <c r="I873" s="8">
        <f>IFERROR(VLOOKUP(A873,allied_remote!A:E,5,FALSE),0)</f>
        <v>0</v>
      </c>
      <c r="J873">
        <f>E873+H873</f>
        <v>12.383</v>
      </c>
      <c r="K873">
        <f>F873+I873</f>
        <v>0.77</v>
      </c>
      <c r="L873" s="8">
        <f>G873</f>
        <v>20.7131526</v>
      </c>
      <c r="M873" t="str">
        <f>B873</f>
        <v>Q05</v>
      </c>
      <c r="N873" t="str">
        <f t="shared" si="31"/>
        <v>a(12.383+0.77xu(w/1000),20.7131526)</v>
      </c>
      <c r="O873">
        <f t="shared" si="34"/>
        <v>1.148</v>
      </c>
      <c r="P873">
        <v>1</v>
      </c>
      <c r="Q873" t="str">
        <f t="shared" si="35"/>
        <v>4510|1.148</v>
      </c>
    </row>
    <row r="874" ht="14.25" spans="1:17">
      <c r="A874" s="1">
        <v>4511</v>
      </c>
      <c r="B874" s="7" t="s">
        <v>4244</v>
      </c>
      <c r="C874" s="3" t="e">
        <f>VLOOKUP(B874,I:I,1,FALSE)</f>
        <v>#N/A</v>
      </c>
      <c r="D874" t="str">
        <f>_xlfn.CONCAT("'",A874,"',")</f>
        <v>'4511',</v>
      </c>
      <c r="E874">
        <f>VLOOKUP(B874,allied!A:C,2,FALSE)</f>
        <v>12.383</v>
      </c>
      <c r="F874">
        <f>VLOOKUP(B874,allied!A:C,3,FALSE)</f>
        <v>0.77</v>
      </c>
      <c r="G874">
        <f>VLOOKUP(B874,allied!A:D,4,FALSE)</f>
        <v>20.7131526</v>
      </c>
      <c r="H874">
        <f>IFERROR(VLOOKUP(A874,allied_remote!A:E,4,FALSE),0)</f>
        <v>0</v>
      </c>
      <c r="I874" s="8">
        <f>IFERROR(VLOOKUP(A874,allied_remote!A:E,5,FALSE),0)</f>
        <v>0</v>
      </c>
      <c r="J874">
        <f>E874+H874</f>
        <v>12.383</v>
      </c>
      <c r="K874">
        <f>F874+I874</f>
        <v>0.77</v>
      </c>
      <c r="L874" s="8">
        <f>G874</f>
        <v>20.7131526</v>
      </c>
      <c r="M874" t="str">
        <f>B874</f>
        <v>Q05</v>
      </c>
      <c r="N874" t="str">
        <f t="shared" si="31"/>
        <v>a(12.383+0.77xu(w/1000),20.7131526)</v>
      </c>
      <c r="O874">
        <f t="shared" si="34"/>
        <v>1.148</v>
      </c>
      <c r="P874">
        <v>1</v>
      </c>
      <c r="Q874" t="str">
        <f t="shared" si="35"/>
        <v>4511|1.148</v>
      </c>
    </row>
    <row r="875" ht="14.25" spans="1:17">
      <c r="A875" s="1">
        <v>4516</v>
      </c>
      <c r="B875" s="7" t="s">
        <v>4244</v>
      </c>
      <c r="C875" s="3" t="e">
        <f>VLOOKUP(B875,I:I,1,FALSE)</f>
        <v>#N/A</v>
      </c>
      <c r="D875" t="str">
        <f>_xlfn.CONCAT("'",A875,"',")</f>
        <v>'4516',</v>
      </c>
      <c r="E875">
        <f>VLOOKUP(B875,allied!A:C,2,FALSE)</f>
        <v>12.383</v>
      </c>
      <c r="F875">
        <f>VLOOKUP(B875,allied!A:C,3,FALSE)</f>
        <v>0.77</v>
      </c>
      <c r="G875">
        <f>VLOOKUP(B875,allied!A:D,4,FALSE)</f>
        <v>20.7131526</v>
      </c>
      <c r="H875">
        <f>IFERROR(VLOOKUP(A875,allied_remote!A:E,4,FALSE),0)</f>
        <v>0</v>
      </c>
      <c r="I875" s="8">
        <f>IFERROR(VLOOKUP(A875,allied_remote!A:E,5,FALSE),0)</f>
        <v>0</v>
      </c>
      <c r="J875">
        <f>E875+H875</f>
        <v>12.383</v>
      </c>
      <c r="K875">
        <f>F875+I875</f>
        <v>0.77</v>
      </c>
      <c r="L875" s="8">
        <f>G875</f>
        <v>20.7131526</v>
      </c>
      <c r="M875" t="str">
        <f>B875</f>
        <v>Q05</v>
      </c>
      <c r="N875" t="str">
        <f t="shared" si="31"/>
        <v>a(12.383+0.77xu(w/1000),20.7131526)</v>
      </c>
      <c r="O875">
        <f t="shared" si="34"/>
        <v>1.148</v>
      </c>
      <c r="P875">
        <v>1</v>
      </c>
      <c r="Q875" t="str">
        <f t="shared" si="35"/>
        <v>4516|1.148</v>
      </c>
    </row>
    <row r="876" ht="14.25" spans="1:17">
      <c r="A876" s="1">
        <v>4519</v>
      </c>
      <c r="B876" s="7" t="s">
        <v>4244</v>
      </c>
      <c r="C876" s="3" t="e">
        <f>VLOOKUP(B876,I:I,1,FALSE)</f>
        <v>#N/A</v>
      </c>
      <c r="D876" t="str">
        <f>_xlfn.CONCAT("'",A876,"',")</f>
        <v>'4519',</v>
      </c>
      <c r="E876">
        <f>VLOOKUP(B876,allied!A:C,2,FALSE)</f>
        <v>12.383</v>
      </c>
      <c r="F876">
        <f>VLOOKUP(B876,allied!A:C,3,FALSE)</f>
        <v>0.77</v>
      </c>
      <c r="G876">
        <f>VLOOKUP(B876,allied!A:D,4,FALSE)</f>
        <v>20.7131526</v>
      </c>
      <c r="H876">
        <f>IFERROR(VLOOKUP(A876,allied_remote!A:E,4,FALSE),0)</f>
        <v>0</v>
      </c>
      <c r="I876" s="8">
        <f>IFERROR(VLOOKUP(A876,allied_remote!A:E,5,FALSE),0)</f>
        <v>0</v>
      </c>
      <c r="J876">
        <f>E876+H876</f>
        <v>12.383</v>
      </c>
      <c r="K876">
        <f>F876+I876</f>
        <v>0.77</v>
      </c>
      <c r="L876" s="8">
        <f>G876</f>
        <v>20.7131526</v>
      </c>
      <c r="M876" t="str">
        <f>B876</f>
        <v>Q05</v>
      </c>
      <c r="N876" t="str">
        <f t="shared" si="31"/>
        <v>a(12.383+0.77xu(w/1000),20.7131526)</v>
      </c>
      <c r="O876">
        <f t="shared" si="34"/>
        <v>1.148</v>
      </c>
      <c r="P876">
        <v>1</v>
      </c>
      <c r="Q876" t="str">
        <f t="shared" si="35"/>
        <v>4519|1.148</v>
      </c>
    </row>
    <row r="877" ht="14.25" spans="1:17">
      <c r="A877" s="1">
        <v>4558</v>
      </c>
      <c r="B877" s="7" t="s">
        <v>4244</v>
      </c>
      <c r="C877" s="3" t="e">
        <f>VLOOKUP(B877,I:I,1,FALSE)</f>
        <v>#N/A</v>
      </c>
      <c r="D877" t="str">
        <f>_xlfn.CONCAT("'",A877,"',")</f>
        <v>'4558',</v>
      </c>
      <c r="E877">
        <f>VLOOKUP(B877,allied!A:C,2,FALSE)</f>
        <v>12.383</v>
      </c>
      <c r="F877">
        <f>VLOOKUP(B877,allied!A:C,3,FALSE)</f>
        <v>0.77</v>
      </c>
      <c r="G877">
        <f>VLOOKUP(B877,allied!A:D,4,FALSE)</f>
        <v>20.7131526</v>
      </c>
      <c r="H877">
        <f>IFERROR(VLOOKUP(A877,allied_remote!A:E,4,FALSE),0)</f>
        <v>0</v>
      </c>
      <c r="I877" s="8">
        <f>IFERROR(VLOOKUP(A877,allied_remote!A:E,5,FALSE),0)</f>
        <v>0</v>
      </c>
      <c r="J877">
        <f>E877+H877</f>
        <v>12.383</v>
      </c>
      <c r="K877">
        <f>F877+I877</f>
        <v>0.77</v>
      </c>
      <c r="L877" s="8">
        <f>G877</f>
        <v>20.7131526</v>
      </c>
      <c r="M877" t="str">
        <f>B877</f>
        <v>Q05</v>
      </c>
      <c r="N877" t="str">
        <f t="shared" si="31"/>
        <v>a(12.383+0.77xu(w/1000),20.7131526)</v>
      </c>
      <c r="O877">
        <f t="shared" si="34"/>
        <v>1.148</v>
      </c>
      <c r="P877">
        <v>1</v>
      </c>
      <c r="Q877" t="str">
        <f t="shared" si="35"/>
        <v>4558|1.148</v>
      </c>
    </row>
    <row r="878" ht="14.25" spans="1:17">
      <c r="A878" s="1">
        <v>4575</v>
      </c>
      <c r="B878" s="7" t="s">
        <v>4244</v>
      </c>
      <c r="C878" s="3" t="e">
        <f>VLOOKUP(B878,I:I,1,FALSE)</f>
        <v>#N/A</v>
      </c>
      <c r="D878" t="str">
        <f>_xlfn.CONCAT("'",A878,"',")</f>
        <v>'4575',</v>
      </c>
      <c r="E878">
        <f>VLOOKUP(B878,allied!A:C,2,FALSE)</f>
        <v>12.383</v>
      </c>
      <c r="F878">
        <f>VLOOKUP(B878,allied!A:C,3,FALSE)</f>
        <v>0.77</v>
      </c>
      <c r="G878">
        <f>VLOOKUP(B878,allied!A:D,4,FALSE)</f>
        <v>20.7131526</v>
      </c>
      <c r="H878">
        <f>IFERROR(VLOOKUP(A878,allied_remote!A:E,4,FALSE),0)</f>
        <v>0</v>
      </c>
      <c r="I878" s="8">
        <f>IFERROR(VLOOKUP(A878,allied_remote!A:E,5,FALSE),0)</f>
        <v>0</v>
      </c>
      <c r="J878">
        <f>E878+H878</f>
        <v>12.383</v>
      </c>
      <c r="K878">
        <f>F878+I878</f>
        <v>0.77</v>
      </c>
      <c r="L878" s="8">
        <f>G878</f>
        <v>20.7131526</v>
      </c>
      <c r="M878" t="str">
        <f>B878</f>
        <v>Q05</v>
      </c>
      <c r="N878" t="str">
        <f t="shared" si="31"/>
        <v>a(12.383+0.77xu(w/1000),20.7131526)</v>
      </c>
      <c r="O878">
        <f t="shared" si="34"/>
        <v>1.148</v>
      </c>
      <c r="P878">
        <v>1</v>
      </c>
      <c r="Q878" t="str">
        <f t="shared" si="35"/>
        <v>4575|1.148</v>
      </c>
    </row>
    <row r="879" ht="14.25" spans="1:17">
      <c r="A879" s="1">
        <v>4306</v>
      </c>
      <c r="B879" s="7" t="s">
        <v>4182</v>
      </c>
      <c r="C879" s="3" t="e">
        <f>VLOOKUP(B879,I:I,1,FALSE)</f>
        <v>#N/A</v>
      </c>
      <c r="D879" t="str">
        <f>_xlfn.CONCAT("'",A879,"',")</f>
        <v>'4306',</v>
      </c>
      <c r="E879">
        <f>VLOOKUP(B879,allied!A:C,2,FALSE)</f>
        <v>10.367</v>
      </c>
      <c r="F879">
        <f>VLOOKUP(B879,allied!A:C,3,FALSE)</f>
        <v>0.364</v>
      </c>
      <c r="G879">
        <f>VLOOKUP(B879,allied!A:D,4,FALSE)</f>
        <v>12.2568012</v>
      </c>
      <c r="H879">
        <f>IFERROR(VLOOKUP(A879,allied_remote!A:E,4,FALSE),0)</f>
        <v>3.98</v>
      </c>
      <c r="I879" s="8">
        <f>IFERROR(VLOOKUP(A879,allied_remote!A:E,5,FALSE),0)</f>
        <v>0.41</v>
      </c>
      <c r="J879">
        <f>E879+H879</f>
        <v>14.347</v>
      </c>
      <c r="K879">
        <f>F879+I879</f>
        <v>0.774</v>
      </c>
      <c r="L879" s="8">
        <f>G879</f>
        <v>12.2568012</v>
      </c>
      <c r="M879" t="str">
        <f>B879</f>
        <v>Q01</v>
      </c>
      <c r="N879" t="str">
        <f t="shared" si="31"/>
        <v>a(14.347+0.774xu(w/1000),12.2568012)</v>
      </c>
      <c r="O879">
        <f t="shared" si="34"/>
        <v>3.112</v>
      </c>
      <c r="P879">
        <v>1</v>
      </c>
      <c r="Q879" t="str">
        <f t="shared" si="35"/>
        <v>4306|3.112</v>
      </c>
    </row>
    <row r="880" ht="14.25" spans="1:17">
      <c r="A880" s="1">
        <v>2082</v>
      </c>
      <c r="B880" s="7" t="s">
        <v>4178</v>
      </c>
      <c r="C880" s="3" t="e">
        <f>VLOOKUP(B880,I:I,1,FALSE)</f>
        <v>#N/A</v>
      </c>
      <c r="D880" t="str">
        <f>_xlfn.CONCAT("'",A880,"',")</f>
        <v>'2082',</v>
      </c>
      <c r="E880">
        <f>VLOOKUP(B880,allied!A:C,2,FALSE)</f>
        <v>12.075</v>
      </c>
      <c r="F880">
        <f>VLOOKUP(B880,allied!A:C,3,FALSE)</f>
        <v>0.322</v>
      </c>
      <c r="G880">
        <f>VLOOKUP(B880,allied!A:D,4,FALSE)</f>
        <v>15.8889654</v>
      </c>
      <c r="H880">
        <f>IFERROR(VLOOKUP(A880,allied_remote!A:E,4,FALSE),0)</f>
        <v>4.64</v>
      </c>
      <c r="I880" s="8">
        <f>IFERROR(VLOOKUP(A880,allied_remote!A:E,5,FALSE),0)</f>
        <v>0.47</v>
      </c>
      <c r="J880">
        <f>E880+H880</f>
        <v>16.715</v>
      </c>
      <c r="K880">
        <f>F880+I880</f>
        <v>0.792</v>
      </c>
      <c r="L880" s="8">
        <f>G880</f>
        <v>15.8889654</v>
      </c>
      <c r="M880" t="str">
        <f>B880</f>
        <v>N03</v>
      </c>
      <c r="N880" t="str">
        <f t="shared" si="31"/>
        <v>a(16.715+0.792xu(w/1000),15.8889654)</v>
      </c>
      <c r="O880">
        <f>J880-$J$884</f>
        <v>4.374</v>
      </c>
      <c r="P880">
        <v>1</v>
      </c>
      <c r="Q880" t="str">
        <f t="shared" si="35"/>
        <v>2082|4.374</v>
      </c>
    </row>
    <row r="881" ht="14.25" spans="1:17">
      <c r="A881" s="1">
        <v>2083</v>
      </c>
      <c r="B881" s="7" t="s">
        <v>4178</v>
      </c>
      <c r="C881" s="3" t="e">
        <f>VLOOKUP(B881,I:I,1,FALSE)</f>
        <v>#N/A</v>
      </c>
      <c r="D881" t="str">
        <f>_xlfn.CONCAT("'",A881,"',")</f>
        <v>'2083',</v>
      </c>
      <c r="E881">
        <f>VLOOKUP(B881,allied!A:C,2,FALSE)</f>
        <v>12.075</v>
      </c>
      <c r="F881">
        <f>VLOOKUP(B881,allied!A:C,3,FALSE)</f>
        <v>0.322</v>
      </c>
      <c r="G881">
        <f>VLOOKUP(B881,allied!A:D,4,FALSE)</f>
        <v>15.8889654</v>
      </c>
      <c r="H881">
        <f>IFERROR(VLOOKUP(A881,allied_remote!A:E,4,FALSE),0)</f>
        <v>4.64</v>
      </c>
      <c r="I881" s="8">
        <f>IFERROR(VLOOKUP(A881,allied_remote!A:E,5,FALSE),0)</f>
        <v>0.47</v>
      </c>
      <c r="J881">
        <f>E881+H881</f>
        <v>16.715</v>
      </c>
      <c r="K881">
        <f>F881+I881</f>
        <v>0.792</v>
      </c>
      <c r="L881" s="8">
        <f>G881</f>
        <v>15.8889654</v>
      </c>
      <c r="M881" t="str">
        <f>B881</f>
        <v>N03</v>
      </c>
      <c r="N881" t="str">
        <f t="shared" si="31"/>
        <v>a(16.715+0.792xu(w/1000),15.8889654)</v>
      </c>
      <c r="O881">
        <f>J881-$J$884</f>
        <v>4.374</v>
      </c>
      <c r="P881">
        <v>1</v>
      </c>
      <c r="Q881" t="str">
        <f t="shared" si="35"/>
        <v>2083|4.374</v>
      </c>
    </row>
    <row r="882" ht="14.25" spans="1:17">
      <c r="A882" s="1">
        <v>2084</v>
      </c>
      <c r="B882" s="7" t="s">
        <v>4178</v>
      </c>
      <c r="C882" s="3" t="e">
        <f>VLOOKUP(B882,I:I,1,FALSE)</f>
        <v>#N/A</v>
      </c>
      <c r="D882" t="str">
        <f>_xlfn.CONCAT("'",A882,"',")</f>
        <v>'2084',</v>
      </c>
      <c r="E882">
        <f>VLOOKUP(B882,allied!A:C,2,FALSE)</f>
        <v>12.075</v>
      </c>
      <c r="F882">
        <f>VLOOKUP(B882,allied!A:C,3,FALSE)</f>
        <v>0.322</v>
      </c>
      <c r="G882">
        <f>VLOOKUP(B882,allied!A:D,4,FALSE)</f>
        <v>15.8889654</v>
      </c>
      <c r="H882">
        <f>IFERROR(VLOOKUP(A882,allied_remote!A:E,4,FALSE),0)</f>
        <v>4.64</v>
      </c>
      <c r="I882" s="8">
        <f>IFERROR(VLOOKUP(A882,allied_remote!A:E,5,FALSE),0)</f>
        <v>0.47</v>
      </c>
      <c r="J882">
        <f>E882+H882</f>
        <v>16.715</v>
      </c>
      <c r="K882">
        <f>F882+I882</f>
        <v>0.792</v>
      </c>
      <c r="L882" s="8">
        <f>G882</f>
        <v>15.8889654</v>
      </c>
      <c r="M882" t="str">
        <f>B882</f>
        <v>N03</v>
      </c>
      <c r="N882" t="str">
        <f t="shared" si="31"/>
        <v>a(16.715+0.792xu(w/1000),15.8889654)</v>
      </c>
      <c r="O882">
        <f>J882-$J$884</f>
        <v>4.374</v>
      </c>
      <c r="P882">
        <v>1</v>
      </c>
      <c r="Q882" t="str">
        <f t="shared" si="35"/>
        <v>2084|4.374</v>
      </c>
    </row>
    <row r="883" ht="14.25" spans="1:17">
      <c r="A883" s="1">
        <v>2159</v>
      </c>
      <c r="B883" s="7" t="s">
        <v>4178</v>
      </c>
      <c r="C883" s="3" t="e">
        <f>VLOOKUP(B883,I:I,1,FALSE)</f>
        <v>#N/A</v>
      </c>
      <c r="D883" t="str">
        <f>_xlfn.CONCAT("'",A883,"',")</f>
        <v>'2159',</v>
      </c>
      <c r="E883">
        <f>VLOOKUP(B883,allied!A:C,2,FALSE)</f>
        <v>12.075</v>
      </c>
      <c r="F883">
        <f>VLOOKUP(B883,allied!A:C,3,FALSE)</f>
        <v>0.322</v>
      </c>
      <c r="G883">
        <f>VLOOKUP(B883,allied!A:D,4,FALSE)</f>
        <v>15.8889654</v>
      </c>
      <c r="H883">
        <f>IFERROR(VLOOKUP(A883,allied_remote!A:E,4,FALSE),0)</f>
        <v>4.64</v>
      </c>
      <c r="I883" s="8">
        <f>IFERROR(VLOOKUP(A883,allied_remote!A:E,5,FALSE),0)</f>
        <v>0.47</v>
      </c>
      <c r="J883">
        <f>E883+H883</f>
        <v>16.715</v>
      </c>
      <c r="K883">
        <f>F883+I883</f>
        <v>0.792</v>
      </c>
      <c r="L883" s="8">
        <f>G883</f>
        <v>15.8889654</v>
      </c>
      <c r="M883" t="str">
        <f>B883</f>
        <v>N03</v>
      </c>
      <c r="N883" t="str">
        <f t="shared" si="31"/>
        <v>a(16.715+0.792xu(w/1000),15.8889654)</v>
      </c>
      <c r="O883">
        <f>J883-$J$884</f>
        <v>4.374</v>
      </c>
      <c r="P883">
        <v>1</v>
      </c>
      <c r="Q883" t="str">
        <f t="shared" si="35"/>
        <v>2159|4.374</v>
      </c>
    </row>
    <row r="884" ht="14.25" spans="1:15">
      <c r="A884" s="1">
        <v>2485</v>
      </c>
      <c r="B884" s="7" t="s">
        <v>4215</v>
      </c>
      <c r="C884" s="3" t="e">
        <f>VLOOKUP(B884,I:I,1,FALSE)</f>
        <v>#N/A</v>
      </c>
      <c r="D884" t="str">
        <f>_xlfn.CONCAT("'",A884,"',")</f>
        <v>'2485',</v>
      </c>
      <c r="E884">
        <f>VLOOKUP(B884,allied!A:C,2,FALSE)</f>
        <v>11.011</v>
      </c>
      <c r="F884">
        <f>VLOOKUP(B884,allied!A:C,3,FALSE)</f>
        <v>0.658</v>
      </c>
      <c r="G884">
        <f>VLOOKUP(B884,allied!A:D,4,FALSE)</f>
        <v>17.0248932</v>
      </c>
      <c r="H884">
        <f>IFERROR(VLOOKUP(A884,allied_remote!A:E,4,FALSE),0)</f>
        <v>1.33</v>
      </c>
      <c r="I884" s="8">
        <f>IFERROR(VLOOKUP(A884,allied_remote!A:E,5,FALSE),0)</f>
        <v>0.14</v>
      </c>
      <c r="J884">
        <f>E884+H884</f>
        <v>12.341</v>
      </c>
      <c r="K884">
        <f>F884+I884</f>
        <v>0.798</v>
      </c>
      <c r="L884" s="8">
        <f>G884</f>
        <v>17.0248932</v>
      </c>
      <c r="M884" t="str">
        <f>B884</f>
        <v>CGT</v>
      </c>
      <c r="N884" t="str">
        <f t="shared" si="31"/>
        <v>a(12.341+0.798xu(w/1000),17.0248932)</v>
      </c>
      <c r="O884">
        <f>J884-$J$884</f>
        <v>0</v>
      </c>
    </row>
    <row r="885" ht="14.25" spans="1:17">
      <c r="A885" s="1">
        <v>2230</v>
      </c>
      <c r="B885" s="7" t="s">
        <v>4169</v>
      </c>
      <c r="C885" s="3" t="e">
        <f>VLOOKUP(B885,I:I,1,FALSE)</f>
        <v>#N/A</v>
      </c>
      <c r="D885" t="str">
        <f>_xlfn.CONCAT("'",A885,"',")</f>
        <v>'2230',</v>
      </c>
      <c r="E885">
        <f>VLOOKUP(B885,allied!A:C,2,FALSE)</f>
        <v>10.682</v>
      </c>
      <c r="F885">
        <f>VLOOKUP(B885,allied!A:C,3,FALSE)</f>
        <v>0.266</v>
      </c>
      <c r="G885">
        <f>VLOOKUP(B885,allied!A:D,4,FALSE)</f>
        <v>12.7756818</v>
      </c>
      <c r="H885">
        <f>IFERROR(VLOOKUP(A885,allied_remote!A:E,4,FALSE),0)</f>
        <v>5.3</v>
      </c>
      <c r="I885" s="8">
        <f>IFERROR(VLOOKUP(A885,allied_remote!A:E,5,FALSE),0)</f>
        <v>0.54</v>
      </c>
      <c r="J885">
        <f>E885+H885</f>
        <v>15.982</v>
      </c>
      <c r="K885">
        <f>F885+I885</f>
        <v>0.806</v>
      </c>
      <c r="L885" s="8">
        <f>G885</f>
        <v>12.7756818</v>
      </c>
      <c r="M885" t="str">
        <f>B885</f>
        <v>N02</v>
      </c>
      <c r="N885" t="str">
        <f t="shared" si="31"/>
        <v>a(15.982+0.806xu(w/1000),12.7756818)</v>
      </c>
      <c r="O885">
        <f>J885-$J$886</f>
        <v>1.877</v>
      </c>
      <c r="P885">
        <v>1</v>
      </c>
      <c r="Q885" t="str">
        <f>_xlfn.CONCAT(TEXT(A885,"0000"),"|",ROUND(O885,3))</f>
        <v>2230|1.877</v>
      </c>
    </row>
    <row r="886" ht="14.25" spans="1:16">
      <c r="A886" s="1">
        <v>2460</v>
      </c>
      <c r="B886" s="7" t="s">
        <v>4217</v>
      </c>
      <c r="C886" s="3" t="e">
        <f>VLOOKUP(B886,I:I,1,FALSE)</f>
        <v>#N/A</v>
      </c>
      <c r="D886" t="str">
        <f>_xlfn.CONCAT("'",A886,"',")</f>
        <v>'2460',</v>
      </c>
      <c r="E886">
        <f>VLOOKUP(B886,allied!A:C,2,FALSE)</f>
        <v>12.775</v>
      </c>
      <c r="F886">
        <f>VLOOKUP(B886,allied!A:C,3,FALSE)</f>
        <v>0.672</v>
      </c>
      <c r="G886">
        <f>VLOOKUP(B886,allied!A:D,4,FALSE)</f>
        <v>18.651654</v>
      </c>
      <c r="H886">
        <f>IFERROR(VLOOKUP(A886,allied_remote!A:E,4,FALSE),0)</f>
        <v>1.33</v>
      </c>
      <c r="I886" s="8">
        <f>IFERROR(VLOOKUP(A886,allied_remote!A:E,5,FALSE),0)</f>
        <v>0.14</v>
      </c>
      <c r="J886">
        <f>E886+H886</f>
        <v>14.105</v>
      </c>
      <c r="K886">
        <f>F886+I886</f>
        <v>0.812</v>
      </c>
      <c r="L886" s="8">
        <f>G886</f>
        <v>18.651654</v>
      </c>
      <c r="M886" t="str">
        <f>B886</f>
        <v>N13</v>
      </c>
      <c r="N886" t="str">
        <f t="shared" si="31"/>
        <v>a(14.105+0.812xu(w/1000),18.651654)</v>
      </c>
      <c r="O886">
        <f t="shared" ref="O886:O891" si="36">J886-$J$886</f>
        <v>0</v>
      </c>
      <c r="P886">
        <v>1</v>
      </c>
    </row>
    <row r="887" ht="14.25" spans="1:16">
      <c r="A887" s="1">
        <v>2470</v>
      </c>
      <c r="B887" s="7" t="s">
        <v>4217</v>
      </c>
      <c r="C887" s="3" t="e">
        <f>VLOOKUP(B887,I:I,1,FALSE)</f>
        <v>#N/A</v>
      </c>
      <c r="D887" t="str">
        <f>_xlfn.CONCAT("'",A887,"',")</f>
        <v>'2470',</v>
      </c>
      <c r="E887">
        <f>VLOOKUP(B887,allied!A:C,2,FALSE)</f>
        <v>12.775</v>
      </c>
      <c r="F887">
        <f>VLOOKUP(B887,allied!A:C,3,FALSE)</f>
        <v>0.672</v>
      </c>
      <c r="G887">
        <f>VLOOKUP(B887,allied!A:D,4,FALSE)</f>
        <v>18.651654</v>
      </c>
      <c r="H887">
        <f>IFERROR(VLOOKUP(A887,allied_remote!A:E,4,FALSE),0)</f>
        <v>1.33</v>
      </c>
      <c r="I887" s="8">
        <f>IFERROR(VLOOKUP(A887,allied_remote!A:E,5,FALSE),0)</f>
        <v>0.14</v>
      </c>
      <c r="J887">
        <f>E887+H887</f>
        <v>14.105</v>
      </c>
      <c r="K887">
        <f>F887+I887</f>
        <v>0.812</v>
      </c>
      <c r="L887" s="8">
        <f>G887</f>
        <v>18.651654</v>
      </c>
      <c r="M887" t="str">
        <f>B887</f>
        <v>N13</v>
      </c>
      <c r="N887" t="str">
        <f t="shared" si="31"/>
        <v>a(14.105+0.812xu(w/1000),18.651654)</v>
      </c>
      <c r="O887">
        <f t="shared" si="36"/>
        <v>0</v>
      </c>
      <c r="P887">
        <v>1</v>
      </c>
    </row>
    <row r="888" ht="14.25" spans="1:16">
      <c r="A888" s="1">
        <v>2478</v>
      </c>
      <c r="B888" s="7" t="s">
        <v>4217</v>
      </c>
      <c r="C888" s="3" t="e">
        <f>VLOOKUP(B888,I:I,1,FALSE)</f>
        <v>#N/A</v>
      </c>
      <c r="D888" t="str">
        <f>_xlfn.CONCAT("'",A888,"',")</f>
        <v>'2478',</v>
      </c>
      <c r="E888">
        <f>VLOOKUP(B888,allied!A:C,2,FALSE)</f>
        <v>12.775</v>
      </c>
      <c r="F888">
        <f>VLOOKUP(B888,allied!A:C,3,FALSE)</f>
        <v>0.672</v>
      </c>
      <c r="G888">
        <f>VLOOKUP(B888,allied!A:D,4,FALSE)</f>
        <v>18.651654</v>
      </c>
      <c r="H888">
        <f>IFERROR(VLOOKUP(A888,allied_remote!A:E,4,FALSE),0)</f>
        <v>1.33</v>
      </c>
      <c r="I888" s="8">
        <f>IFERROR(VLOOKUP(A888,allied_remote!A:E,5,FALSE),0)</f>
        <v>0.14</v>
      </c>
      <c r="J888">
        <f>E888+H888</f>
        <v>14.105</v>
      </c>
      <c r="K888">
        <f>F888+I888</f>
        <v>0.812</v>
      </c>
      <c r="L888" s="8">
        <f>G888</f>
        <v>18.651654</v>
      </c>
      <c r="M888" t="str">
        <f>B888</f>
        <v>N13</v>
      </c>
      <c r="N888" t="str">
        <f t="shared" si="31"/>
        <v>a(14.105+0.812xu(w/1000),18.651654)</v>
      </c>
      <c r="O888">
        <f t="shared" si="36"/>
        <v>0</v>
      </c>
      <c r="P888">
        <v>1</v>
      </c>
    </row>
    <row r="889" ht="14.25" spans="1:17">
      <c r="A889" s="1">
        <v>2320</v>
      </c>
      <c r="B889" s="7" t="s">
        <v>4184</v>
      </c>
      <c r="C889" s="3" t="e">
        <f>VLOOKUP(B889,I:I,1,FALSE)</f>
        <v>#N/A</v>
      </c>
      <c r="D889" t="str">
        <f>_xlfn.CONCAT("'",A889,"',")</f>
        <v>'2320',</v>
      </c>
      <c r="E889">
        <f>VLOOKUP(B889,allied!A:C,2,FALSE)</f>
        <v>10.682</v>
      </c>
      <c r="F889">
        <f>VLOOKUP(B889,allied!A:C,3,FALSE)</f>
        <v>0.406</v>
      </c>
      <c r="G889">
        <f>VLOOKUP(B889,allied!A:D,4,FALSE)</f>
        <v>12.7756818</v>
      </c>
      <c r="H889">
        <f>IFERROR(VLOOKUP(A889,allied_remote!A:E,4,FALSE),0)</f>
        <v>3.98</v>
      </c>
      <c r="I889" s="8">
        <f>IFERROR(VLOOKUP(A889,allied_remote!A:E,5,FALSE),0)</f>
        <v>0.41</v>
      </c>
      <c r="J889">
        <f>E889+H889</f>
        <v>14.662</v>
      </c>
      <c r="K889">
        <f>F889+I889</f>
        <v>0.816</v>
      </c>
      <c r="L889" s="8">
        <f>G889</f>
        <v>12.7756818</v>
      </c>
      <c r="M889" t="str">
        <f>B889</f>
        <v>MTD</v>
      </c>
      <c r="N889" t="str">
        <f t="shared" si="31"/>
        <v>a(14.662+0.816xu(w/1000),12.7756818)</v>
      </c>
      <c r="O889">
        <f t="shared" si="36"/>
        <v>0.557</v>
      </c>
      <c r="P889">
        <v>1</v>
      </c>
      <c r="Q889" t="str">
        <f>_xlfn.CONCAT(TEXT(A889,"0000"),"|",ROUND(O889,3))</f>
        <v>2320|0.557</v>
      </c>
    </row>
    <row r="890" ht="14.25" spans="1:17">
      <c r="A890" s="1">
        <v>2323</v>
      </c>
      <c r="B890" s="7" t="s">
        <v>4184</v>
      </c>
      <c r="C890" s="3" t="e">
        <f>VLOOKUP(B890,I:I,1,FALSE)</f>
        <v>#N/A</v>
      </c>
      <c r="D890" t="str">
        <f>_xlfn.CONCAT("'",A890,"',")</f>
        <v>'2323',</v>
      </c>
      <c r="E890">
        <f>VLOOKUP(B890,allied!A:C,2,FALSE)</f>
        <v>10.682</v>
      </c>
      <c r="F890">
        <f>VLOOKUP(B890,allied!A:C,3,FALSE)</f>
        <v>0.406</v>
      </c>
      <c r="G890">
        <f>VLOOKUP(B890,allied!A:D,4,FALSE)</f>
        <v>12.7756818</v>
      </c>
      <c r="H890">
        <f>IFERROR(VLOOKUP(A890,allied_remote!A:E,4,FALSE),0)</f>
        <v>3.98</v>
      </c>
      <c r="I890" s="8">
        <f>IFERROR(VLOOKUP(A890,allied_remote!A:E,5,FALSE),0)</f>
        <v>0.41</v>
      </c>
      <c r="J890">
        <f>E890+H890</f>
        <v>14.662</v>
      </c>
      <c r="K890">
        <f>F890+I890</f>
        <v>0.816</v>
      </c>
      <c r="L890" s="8">
        <f>G890</f>
        <v>12.7756818</v>
      </c>
      <c r="M890" t="str">
        <f>B890</f>
        <v>MTD</v>
      </c>
      <c r="N890" t="str">
        <f t="shared" si="31"/>
        <v>a(14.662+0.816xu(w/1000),12.7756818)</v>
      </c>
      <c r="O890">
        <f t="shared" si="36"/>
        <v>0.557</v>
      </c>
      <c r="P890">
        <v>1</v>
      </c>
      <c r="Q890" t="str">
        <f>_xlfn.CONCAT(TEXT(A890,"0000"),"|",ROUND(O890,3))</f>
        <v>2323|0.557</v>
      </c>
    </row>
    <row r="891" ht="14.25" spans="1:17">
      <c r="A891" s="1">
        <v>2650</v>
      </c>
      <c r="B891" s="7" t="s">
        <v>4202</v>
      </c>
      <c r="C891" s="3" t="e">
        <f>VLOOKUP(B891,I:I,1,FALSE)</f>
        <v>#N/A</v>
      </c>
      <c r="D891" t="str">
        <f>_xlfn.CONCAT("'",A891,"',")</f>
        <v>'2650',</v>
      </c>
      <c r="E891">
        <f>VLOOKUP(B891,allied!A:C,2,FALSE)</f>
        <v>11.753</v>
      </c>
      <c r="F891">
        <f>VLOOKUP(B891,allied!A:C,3,FALSE)</f>
        <v>0.546</v>
      </c>
      <c r="G891">
        <f>VLOOKUP(B891,allied!A:D,4,FALSE)</f>
        <v>15.8889654</v>
      </c>
      <c r="H891">
        <f>IFERROR(VLOOKUP(A891,allied_remote!A:E,4,FALSE),0)</f>
        <v>2.65</v>
      </c>
      <c r="I891" s="8">
        <f>IFERROR(VLOOKUP(A891,allied_remote!A:E,5,FALSE),0)</f>
        <v>0.27</v>
      </c>
      <c r="J891">
        <f>E891+H891</f>
        <v>14.403</v>
      </c>
      <c r="K891">
        <f>F891+I891</f>
        <v>0.816</v>
      </c>
      <c r="L891" s="8">
        <f>G891</f>
        <v>15.8889654</v>
      </c>
      <c r="M891" t="str">
        <f>B891</f>
        <v>WAG</v>
      </c>
      <c r="N891" t="str">
        <f t="shared" si="31"/>
        <v>a(14.403+0.816xu(w/1000),15.8889654)</v>
      </c>
      <c r="O891">
        <f t="shared" si="36"/>
        <v>0.298</v>
      </c>
      <c r="P891">
        <v>1</v>
      </c>
      <c r="Q891" t="str">
        <f>_xlfn.CONCAT(TEXT(A891,"0000"),"|",ROUND(O891,3))</f>
        <v>2650|0.298</v>
      </c>
    </row>
    <row r="892" ht="14.25" spans="1:16">
      <c r="A892" s="1">
        <v>2460</v>
      </c>
      <c r="B892" s="7" t="s">
        <v>4222</v>
      </c>
      <c r="C892" s="3" t="e">
        <f>VLOOKUP(B892,I:I,1,FALSE)</f>
        <v>#N/A</v>
      </c>
      <c r="D892" t="str">
        <f>_xlfn.CONCAT("'",A892,"',")</f>
        <v>'2460',</v>
      </c>
      <c r="E892">
        <f>VLOOKUP(B892,allied!A:C,2,FALSE)</f>
        <v>13.041</v>
      </c>
      <c r="F892">
        <f>VLOOKUP(B892,allied!A:C,3,FALSE)</f>
        <v>0.693</v>
      </c>
      <c r="G892">
        <f>VLOOKUP(B892,allied!A:D,4,FALSE)</f>
        <v>15.8889654</v>
      </c>
      <c r="H892">
        <f>IFERROR(VLOOKUP(A892,allied_remote!A:E,4,FALSE),0)</f>
        <v>1.33</v>
      </c>
      <c r="I892" s="8">
        <f>IFERROR(VLOOKUP(A892,allied_remote!A:E,5,FALSE),0)</f>
        <v>0.14</v>
      </c>
      <c r="J892">
        <f>E892+H892</f>
        <v>14.371</v>
      </c>
      <c r="K892">
        <f>F892+I892</f>
        <v>0.833</v>
      </c>
      <c r="L892" s="8">
        <f>G892</f>
        <v>15.8889654</v>
      </c>
      <c r="M892" t="str">
        <f>B892</f>
        <v>GFT</v>
      </c>
      <c r="N892" t="str">
        <f t="shared" si="31"/>
        <v>a(14.371+0.833xu(w/1000),15.8889654)</v>
      </c>
      <c r="O892">
        <f>J892-$J$892</f>
        <v>0</v>
      </c>
      <c r="P892">
        <v>1</v>
      </c>
    </row>
    <row r="893" ht="14.25" spans="1:17">
      <c r="A893" s="1">
        <v>2264</v>
      </c>
      <c r="B893" s="7" t="s">
        <v>4223</v>
      </c>
      <c r="C893" s="3" t="e">
        <f>VLOOKUP(B893,I:I,1,FALSE)</f>
        <v>#N/A</v>
      </c>
      <c r="D893" t="str">
        <f>_xlfn.CONCAT("'",A893,"',")</f>
        <v>'2264',</v>
      </c>
      <c r="E893">
        <f>VLOOKUP(B893,allied!A:C,2,FALSE)</f>
        <v>16.226</v>
      </c>
      <c r="F893">
        <f>VLOOKUP(B893,allied!A:C,3,FALSE)</f>
        <v>0.693</v>
      </c>
      <c r="G893">
        <f>VLOOKUP(B893,allied!A:D,4,FALSE)</f>
        <v>18.651654</v>
      </c>
      <c r="H893">
        <f>IFERROR(VLOOKUP(A893,allied_remote!A:E,4,FALSE),0)</f>
        <v>1.33</v>
      </c>
      <c r="I893" s="8">
        <f>IFERROR(VLOOKUP(A893,allied_remote!A:E,5,FALSE),0)</f>
        <v>0.14</v>
      </c>
      <c r="J893">
        <f>E893+H893</f>
        <v>17.556</v>
      </c>
      <c r="K893">
        <f>F893+I893</f>
        <v>0.833</v>
      </c>
      <c r="L893" s="8">
        <f>G893</f>
        <v>18.651654</v>
      </c>
      <c r="M893" t="str">
        <f>B893</f>
        <v>N04</v>
      </c>
      <c r="N893" t="str">
        <f t="shared" si="31"/>
        <v>a(17.556+0.833xu(w/1000),18.651654)</v>
      </c>
      <c r="O893">
        <f t="shared" ref="O893:O898" si="37">J893-$J$892</f>
        <v>3.185</v>
      </c>
      <c r="P893">
        <v>1</v>
      </c>
      <c r="Q893" t="str">
        <f t="shared" ref="Q893:Q898" si="38">_xlfn.CONCAT(TEXT(A893,"0000"),"|",ROUND(O893,3))</f>
        <v>2264|3.185</v>
      </c>
    </row>
    <row r="894" ht="14.25" spans="1:17">
      <c r="A894" s="1">
        <v>2259</v>
      </c>
      <c r="B894" s="7" t="s">
        <v>4172</v>
      </c>
      <c r="C894" s="3" t="e">
        <f>VLOOKUP(B894,I:I,1,FALSE)</f>
        <v>#N/A</v>
      </c>
      <c r="D894" t="str">
        <f>_xlfn.CONCAT("'",A894,"',")</f>
        <v>'2259',</v>
      </c>
      <c r="E894">
        <f>VLOOKUP(B894,allied!A:C,2,FALSE)</f>
        <v>10.682</v>
      </c>
      <c r="F894">
        <f>VLOOKUP(B894,allied!A:C,3,FALSE)</f>
        <v>0.294</v>
      </c>
      <c r="G894">
        <f>VLOOKUP(B894,allied!A:D,4,FALSE)</f>
        <v>12.7756818</v>
      </c>
      <c r="H894">
        <f>IFERROR(VLOOKUP(A894,allied_remote!A:E,4,FALSE),0)</f>
        <v>5.3</v>
      </c>
      <c r="I894" s="8">
        <f>IFERROR(VLOOKUP(A894,allied_remote!A:E,5,FALSE),0)</f>
        <v>0.54</v>
      </c>
      <c r="J894">
        <f>E894+H894</f>
        <v>15.982</v>
      </c>
      <c r="K894">
        <f>F894+I894</f>
        <v>0.834</v>
      </c>
      <c r="L894" s="8">
        <f>G894</f>
        <v>12.7756818</v>
      </c>
      <c r="M894" t="str">
        <f>B894</f>
        <v>TGH</v>
      </c>
      <c r="N894" t="str">
        <f t="shared" si="31"/>
        <v>a(15.982+0.834xu(w/1000),12.7756818)</v>
      </c>
      <c r="O894">
        <f t="shared" si="37"/>
        <v>1.611</v>
      </c>
      <c r="P894">
        <v>1</v>
      </c>
      <c r="Q894" t="str">
        <f t="shared" si="38"/>
        <v>2259|1.611</v>
      </c>
    </row>
    <row r="895" ht="14.25" spans="1:17">
      <c r="A895" s="1">
        <v>2259</v>
      </c>
      <c r="B895" s="7" t="s">
        <v>4175</v>
      </c>
      <c r="C895" s="3" t="e">
        <f>VLOOKUP(B895,I:I,1,FALSE)</f>
        <v>#N/A</v>
      </c>
      <c r="D895" t="str">
        <f>_xlfn.CONCAT("'",A895,"',")</f>
        <v>'2259',</v>
      </c>
      <c r="E895">
        <f>VLOOKUP(B895,allied!A:C,2,FALSE)</f>
        <v>10.682</v>
      </c>
      <c r="F895">
        <f>VLOOKUP(B895,allied!A:C,3,FALSE)</f>
        <v>0.294</v>
      </c>
      <c r="G895">
        <f>VLOOKUP(B895,allied!A:D,4,FALSE)</f>
        <v>12.7756818</v>
      </c>
      <c r="H895">
        <f>IFERROR(VLOOKUP(A895,allied_remote!A:E,4,FALSE),0)</f>
        <v>5.3</v>
      </c>
      <c r="I895" s="8">
        <f>IFERROR(VLOOKUP(A895,allied_remote!A:E,5,FALSE),0)</f>
        <v>0.54</v>
      </c>
      <c r="J895">
        <f>E895+H895</f>
        <v>15.982</v>
      </c>
      <c r="K895">
        <f>F895+I895</f>
        <v>0.834</v>
      </c>
      <c r="L895" s="8">
        <f>G895</f>
        <v>12.7756818</v>
      </c>
      <c r="M895" t="str">
        <f>B895</f>
        <v>WYG</v>
      </c>
      <c r="N895" t="str">
        <f t="shared" si="31"/>
        <v>a(15.982+0.834xu(w/1000),12.7756818)</v>
      </c>
      <c r="O895">
        <f t="shared" si="37"/>
        <v>1.611</v>
      </c>
      <c r="P895">
        <v>1</v>
      </c>
      <c r="Q895" t="str">
        <f t="shared" si="38"/>
        <v>2259|1.611</v>
      </c>
    </row>
    <row r="896" ht="14.25" spans="1:17">
      <c r="A896" s="1">
        <v>2420</v>
      </c>
      <c r="B896" s="7" t="s">
        <v>4175</v>
      </c>
      <c r="C896" s="3" t="e">
        <f>VLOOKUP(B896,I:I,1,FALSE)</f>
        <v>#N/A</v>
      </c>
      <c r="D896" t="str">
        <f>_xlfn.CONCAT("'",A896,"',")</f>
        <v>'2420',</v>
      </c>
      <c r="E896">
        <f>VLOOKUP(B896,allied!A:C,2,FALSE)</f>
        <v>10.682</v>
      </c>
      <c r="F896">
        <f>VLOOKUP(B896,allied!A:C,3,FALSE)</f>
        <v>0.294</v>
      </c>
      <c r="G896">
        <f>VLOOKUP(B896,allied!A:D,4,FALSE)</f>
        <v>12.7756818</v>
      </c>
      <c r="H896">
        <f>IFERROR(VLOOKUP(A896,allied_remote!A:E,4,FALSE),0)</f>
        <v>5.3</v>
      </c>
      <c r="I896" s="8">
        <f>IFERROR(VLOOKUP(A896,allied_remote!A:E,5,FALSE),0)</f>
        <v>0.54</v>
      </c>
      <c r="J896">
        <f>E896+H896</f>
        <v>15.982</v>
      </c>
      <c r="K896">
        <f>F896+I896</f>
        <v>0.834</v>
      </c>
      <c r="L896" s="8">
        <f>G896</f>
        <v>12.7756818</v>
      </c>
      <c r="M896" t="str">
        <f>B896</f>
        <v>WYG</v>
      </c>
      <c r="N896" t="str">
        <f t="shared" si="31"/>
        <v>a(15.982+0.834xu(w/1000),12.7756818)</v>
      </c>
      <c r="O896">
        <f t="shared" si="37"/>
        <v>1.611</v>
      </c>
      <c r="P896">
        <v>1</v>
      </c>
      <c r="Q896" t="str">
        <f t="shared" si="38"/>
        <v>2420|1.611</v>
      </c>
    </row>
    <row r="897" ht="14.25" spans="1:17">
      <c r="A897" s="1">
        <v>3942</v>
      </c>
      <c r="B897" s="7" t="s">
        <v>4204</v>
      </c>
      <c r="C897" s="3" t="e">
        <f>VLOOKUP(B897,I:I,1,FALSE)</f>
        <v>#N/A</v>
      </c>
      <c r="D897" t="str">
        <f>_xlfn.CONCAT("'",A897,"',")</f>
        <v>'3942',</v>
      </c>
      <c r="E897">
        <f>VLOOKUP(B897,allied!A:C,2,FALSE)</f>
        <v>12.481</v>
      </c>
      <c r="F897">
        <f>VLOOKUP(B897,allied!A:C,3,FALSE)</f>
        <v>0.567</v>
      </c>
      <c r="G897">
        <f>VLOOKUP(B897,allied!A:D,4,FALSE)</f>
        <v>18.9181062</v>
      </c>
      <c r="H897">
        <f>IFERROR(VLOOKUP(A897,allied_remote!A:E,4,FALSE),0)</f>
        <v>2.65</v>
      </c>
      <c r="I897" s="8">
        <f>IFERROR(VLOOKUP(A897,allied_remote!A:E,5,FALSE),0)</f>
        <v>0.27</v>
      </c>
      <c r="J897">
        <f>E897+H897</f>
        <v>15.131</v>
      </c>
      <c r="K897">
        <f>F897+I897</f>
        <v>0.837</v>
      </c>
      <c r="L897" s="8">
        <f>G897</f>
        <v>18.9181062</v>
      </c>
      <c r="M897" t="str">
        <f>B897</f>
        <v>SOR</v>
      </c>
      <c r="N897" t="str">
        <f>_xlfn.CONCAT("a(",J897,"+",K897,"xu(w/1000),",L897,")")</f>
        <v>a(15.131+0.837xu(w/1000),18.9181062)</v>
      </c>
      <c r="O897">
        <f t="shared" si="37"/>
        <v>0.76</v>
      </c>
      <c r="P897">
        <v>1</v>
      </c>
      <c r="Q897" t="str">
        <f t="shared" si="38"/>
        <v>3942|0.76</v>
      </c>
    </row>
    <row r="898" ht="14.25" spans="1:17">
      <c r="A898" s="1">
        <v>2450</v>
      </c>
      <c r="B898" s="7" t="s">
        <v>4205</v>
      </c>
      <c r="C898" s="3" t="e">
        <f>VLOOKUP(B898,I:I,1,FALSE)</f>
        <v>#N/A</v>
      </c>
      <c r="D898" t="str">
        <f>_xlfn.CONCAT("'",A898,"',")</f>
        <v>'2450',</v>
      </c>
      <c r="E898">
        <f>VLOOKUP(B898,allied!A:C,2,FALSE)</f>
        <v>11.753</v>
      </c>
      <c r="F898">
        <f>VLOOKUP(B898,allied!A:C,3,FALSE)</f>
        <v>0.574</v>
      </c>
      <c r="G898">
        <f>VLOOKUP(B898,allied!A:D,4,FALSE)</f>
        <v>15.1877754</v>
      </c>
      <c r="H898">
        <f>IFERROR(VLOOKUP(A898,allied_remote!A:E,4,FALSE),0)</f>
        <v>2.65</v>
      </c>
      <c r="I898" s="8">
        <f>IFERROR(VLOOKUP(A898,allied_remote!A:E,5,FALSE),0)</f>
        <v>0.27</v>
      </c>
      <c r="J898">
        <f>E898+H898</f>
        <v>14.403</v>
      </c>
      <c r="K898">
        <f>F898+I898</f>
        <v>0.844</v>
      </c>
      <c r="L898" s="8">
        <f>G898</f>
        <v>15.1877754</v>
      </c>
      <c r="M898" t="str">
        <f>B898</f>
        <v>COF</v>
      </c>
      <c r="N898" t="str">
        <f t="shared" si="31"/>
        <v>a(14.403+0.844xu(w/1000),15.1877754)</v>
      </c>
      <c r="O898">
        <f t="shared" si="37"/>
        <v>0.032</v>
      </c>
      <c r="P898">
        <v>1</v>
      </c>
      <c r="Q898" t="str">
        <f t="shared" si="38"/>
        <v>2450|0.032</v>
      </c>
    </row>
    <row r="899" ht="14.25" spans="1:15">
      <c r="A899" s="1">
        <v>4551</v>
      </c>
      <c r="B899" s="7" t="s">
        <v>4228</v>
      </c>
      <c r="C899" s="3" t="e">
        <f>VLOOKUP(B899,I:I,1,FALSE)</f>
        <v>#N/A</v>
      </c>
      <c r="D899" t="str">
        <f>_xlfn.CONCAT("'",A899,"',")</f>
        <v>'4551',</v>
      </c>
      <c r="E899">
        <f>VLOOKUP(B899,allied!A:C,2,FALSE)</f>
        <v>11.011</v>
      </c>
      <c r="F899">
        <f>VLOOKUP(B899,allied!A:C,3,FALSE)</f>
        <v>0.714</v>
      </c>
      <c r="G899">
        <f>VLOOKUP(B899,allied!A:D,4,FALSE)</f>
        <v>17.0248932</v>
      </c>
      <c r="H899">
        <f>IFERROR(VLOOKUP(A899,allied_remote!A:E,4,FALSE),0)</f>
        <v>1.33</v>
      </c>
      <c r="I899" s="8">
        <f>IFERROR(VLOOKUP(A899,allied_remote!A:E,5,FALSE),0)</f>
        <v>0.14</v>
      </c>
      <c r="J899">
        <f>E899+H899</f>
        <v>12.341</v>
      </c>
      <c r="K899">
        <f>F899+I899</f>
        <v>0.854</v>
      </c>
      <c r="L899" s="8">
        <f>G899</f>
        <v>17.0248932</v>
      </c>
      <c r="M899" t="str">
        <f>B899</f>
        <v>CLD</v>
      </c>
      <c r="N899" t="str">
        <f t="shared" ref="N899:N962" si="39">_xlfn.CONCAT("a(",J899,"+",K899,"xu(w/1000),",L899,")")</f>
        <v>a(12.341+0.854xu(w/1000),17.0248932)</v>
      </c>
      <c r="O899">
        <f t="shared" ref="O899:O962" si="40">J899-_xlfn.MINIFS(J:J,K:K,K899)</f>
        <v>0</v>
      </c>
    </row>
    <row r="900" ht="14.25" spans="1:17">
      <c r="A900" s="1">
        <v>4556</v>
      </c>
      <c r="B900" s="7" t="s">
        <v>4233</v>
      </c>
      <c r="C900" s="3" t="e">
        <f>VLOOKUP(B900,I:I,1,FALSE)</f>
        <v>#N/A</v>
      </c>
      <c r="D900" t="str">
        <f>_xlfn.CONCAT("'",A900,"',")</f>
        <v>'4556',</v>
      </c>
      <c r="E900">
        <f>VLOOKUP(B900,allied!A:C,2,FALSE)</f>
        <v>12.383</v>
      </c>
      <c r="F900">
        <f>VLOOKUP(B900,allied!A:C,3,FALSE)</f>
        <v>0.714</v>
      </c>
      <c r="G900">
        <f>VLOOKUP(B900,allied!A:D,4,FALSE)</f>
        <v>17.0248932</v>
      </c>
      <c r="H900">
        <f>IFERROR(VLOOKUP(A900,allied_remote!A:E,4,FALSE),0)</f>
        <v>1.33</v>
      </c>
      <c r="I900" s="8">
        <f>IFERROR(VLOOKUP(A900,allied_remote!A:E,5,FALSE),0)</f>
        <v>0.14</v>
      </c>
      <c r="J900">
        <f>E900+H900</f>
        <v>13.713</v>
      </c>
      <c r="K900">
        <f>F900+I900</f>
        <v>0.854</v>
      </c>
      <c r="L900" s="8">
        <f>G900</f>
        <v>17.0248932</v>
      </c>
      <c r="M900" t="str">
        <f>B900</f>
        <v>KPK</v>
      </c>
      <c r="N900" t="str">
        <f t="shared" si="39"/>
        <v>a(13.713+0.854xu(w/1000),17.0248932)</v>
      </c>
      <c r="O900">
        <f t="shared" si="40"/>
        <v>1.372</v>
      </c>
      <c r="P900">
        <v>1</v>
      </c>
      <c r="Q900" t="str">
        <f>_xlfn.CONCAT(TEXT(A900,"0000"),"|",ROUND(O900,3))</f>
        <v>4556|1.372</v>
      </c>
    </row>
    <row r="901" ht="14.25" spans="1:16">
      <c r="A901" s="1">
        <v>4557</v>
      </c>
      <c r="B901" s="7" t="s">
        <v>4229</v>
      </c>
      <c r="C901" s="3" t="e">
        <f>VLOOKUP(B901,I:I,1,FALSE)</f>
        <v>#N/A</v>
      </c>
      <c r="D901" t="str">
        <f>_xlfn.CONCAT("'",A901,"',")</f>
        <v>'4557',</v>
      </c>
      <c r="E901">
        <f>VLOOKUP(B901,allied!A:C,2,FALSE)</f>
        <v>11.011</v>
      </c>
      <c r="F901">
        <f>VLOOKUP(B901,allied!A:C,3,FALSE)</f>
        <v>0.714</v>
      </c>
      <c r="G901">
        <f>VLOOKUP(B901,allied!A:D,4,FALSE)</f>
        <v>17.0248932</v>
      </c>
      <c r="H901">
        <f>IFERROR(VLOOKUP(A901,allied_remote!A:E,4,FALSE),0)</f>
        <v>1.33</v>
      </c>
      <c r="I901" s="8">
        <f>IFERROR(VLOOKUP(A901,allied_remote!A:E,5,FALSE),0)</f>
        <v>0.14</v>
      </c>
      <c r="J901">
        <f>E901+H901</f>
        <v>12.341</v>
      </c>
      <c r="K901">
        <f>F901+I901</f>
        <v>0.854</v>
      </c>
      <c r="L901" s="8">
        <f>G901</f>
        <v>17.0248932</v>
      </c>
      <c r="M901" t="str">
        <f>B901</f>
        <v>MYD</v>
      </c>
      <c r="N901" t="str">
        <f t="shared" si="39"/>
        <v>a(12.341+0.854xu(w/1000),17.0248932)</v>
      </c>
      <c r="O901">
        <f t="shared" si="40"/>
        <v>0</v>
      </c>
      <c r="P901">
        <v>1</v>
      </c>
    </row>
    <row r="902" ht="14.25" spans="1:17">
      <c r="A902" s="1">
        <v>3400</v>
      </c>
      <c r="B902" s="7" t="s">
        <v>4252</v>
      </c>
      <c r="C902" s="3" t="e">
        <f>VLOOKUP(B902,I:I,1,FALSE)</f>
        <v>#N/A</v>
      </c>
      <c r="D902" t="str">
        <f>_xlfn.CONCAT("'",A902,"',")</f>
        <v>'3400',</v>
      </c>
      <c r="E902">
        <f>VLOOKUP(B902,allied!A:C,2,FALSE)</f>
        <v>17.094</v>
      </c>
      <c r="F902">
        <f>VLOOKUP(B902,allied!A:C,3,FALSE)</f>
        <v>0.854</v>
      </c>
      <c r="G902">
        <f>VLOOKUP(B902,allied!A:D,4,FALSE)</f>
        <v>20.7131526</v>
      </c>
      <c r="H902">
        <f>IFERROR(VLOOKUP(A902,allied_remote!A:E,4,FALSE),0)</f>
        <v>0</v>
      </c>
      <c r="I902" s="8">
        <f>IFERROR(VLOOKUP(A902,allied_remote!A:E,5,FALSE),0)</f>
        <v>0</v>
      </c>
      <c r="J902">
        <f>E902+H902</f>
        <v>17.094</v>
      </c>
      <c r="K902">
        <f>F902+I902</f>
        <v>0.854</v>
      </c>
      <c r="L902" s="8">
        <f>G902</f>
        <v>20.7131526</v>
      </c>
      <c r="M902" t="str">
        <f>B902</f>
        <v>V06</v>
      </c>
      <c r="N902" t="str">
        <f t="shared" si="39"/>
        <v>a(17.094+0.854xu(w/1000),20.7131526)</v>
      </c>
      <c r="O902">
        <f t="shared" si="40"/>
        <v>4.753</v>
      </c>
      <c r="P902">
        <v>1</v>
      </c>
      <c r="Q902" t="str">
        <f>_xlfn.CONCAT(TEXT(A902,"0000"),"|",ROUND(O902,3))</f>
        <v>3400|4.753</v>
      </c>
    </row>
    <row r="903" ht="14.25" spans="1:17">
      <c r="A903" s="1">
        <v>2340</v>
      </c>
      <c r="B903" s="7" t="s">
        <v>4207</v>
      </c>
      <c r="C903" s="3" t="e">
        <f>VLOOKUP(B903,I:I,1,FALSE)</f>
        <v>#N/A</v>
      </c>
      <c r="D903" t="str">
        <f>_xlfn.CONCAT("'",A903,"',")</f>
        <v>'2340',</v>
      </c>
      <c r="E903">
        <f>VLOOKUP(B903,allied!A:C,2,FALSE)</f>
        <v>11.753</v>
      </c>
      <c r="F903">
        <f>VLOOKUP(B903,allied!A:C,3,FALSE)</f>
        <v>0.588</v>
      </c>
      <c r="G903">
        <f>VLOOKUP(B903,allied!A:D,4,FALSE)</f>
        <v>15.8889654</v>
      </c>
      <c r="H903">
        <f>IFERROR(VLOOKUP(A903,allied_remote!A:E,4,FALSE),0)</f>
        <v>2.65</v>
      </c>
      <c r="I903" s="8">
        <f>IFERROR(VLOOKUP(A903,allied_remote!A:E,5,FALSE),0)</f>
        <v>0.27</v>
      </c>
      <c r="J903">
        <f>E903+H903</f>
        <v>14.403</v>
      </c>
      <c r="K903">
        <f>F903+I903</f>
        <v>0.858</v>
      </c>
      <c r="L903" s="8">
        <f>G903</f>
        <v>15.8889654</v>
      </c>
      <c r="M903" t="str">
        <f>B903</f>
        <v>TMW</v>
      </c>
      <c r="N903" t="str">
        <f t="shared" si="39"/>
        <v>a(14.403+0.858xu(w/1000),15.8889654)</v>
      </c>
      <c r="O903">
        <f>J903-J899</f>
        <v>2.062</v>
      </c>
      <c r="P903">
        <v>1</v>
      </c>
      <c r="Q903" t="str">
        <f>_xlfn.CONCAT(TEXT(A903,"0000"),"|",ROUND(O903,3))</f>
        <v>2340|2.062</v>
      </c>
    </row>
    <row r="904" ht="14.25" spans="1:17">
      <c r="A904" s="1">
        <v>2259</v>
      </c>
      <c r="B904" s="7" t="s">
        <v>4178</v>
      </c>
      <c r="C904" s="3" t="e">
        <f>VLOOKUP(B904,I:I,1,FALSE)</f>
        <v>#N/A</v>
      </c>
      <c r="D904" t="str">
        <f>_xlfn.CONCAT("'",A904,"',")</f>
        <v>'2259',</v>
      </c>
      <c r="E904">
        <f>VLOOKUP(B904,allied!A:C,2,FALSE)</f>
        <v>12.075</v>
      </c>
      <c r="F904">
        <f>VLOOKUP(B904,allied!A:C,3,FALSE)</f>
        <v>0.322</v>
      </c>
      <c r="G904">
        <f>VLOOKUP(B904,allied!A:D,4,FALSE)</f>
        <v>15.8889654</v>
      </c>
      <c r="H904">
        <f>IFERROR(VLOOKUP(A904,allied_remote!A:E,4,FALSE),0)</f>
        <v>5.3</v>
      </c>
      <c r="I904" s="8">
        <f>IFERROR(VLOOKUP(A904,allied_remote!A:E,5,FALSE),0)</f>
        <v>0.54</v>
      </c>
      <c r="J904">
        <f>E904+H904</f>
        <v>17.375</v>
      </c>
      <c r="K904">
        <f>F904+I904</f>
        <v>0.862</v>
      </c>
      <c r="L904" s="8">
        <f>G904</f>
        <v>15.8889654</v>
      </c>
      <c r="M904" t="str">
        <f>B904</f>
        <v>N03</v>
      </c>
      <c r="N904" t="str">
        <f t="shared" si="39"/>
        <v>a(17.375+0.862xu(w/1000),15.8889654)</v>
      </c>
      <c r="O904">
        <f>J904-J905</f>
        <v>0.882999999999999</v>
      </c>
      <c r="P904">
        <v>1</v>
      </c>
      <c r="Q904" t="str">
        <f>_xlfn.CONCAT(TEXT(A904,"0000"),"|",ROUND(O904,3))</f>
        <v>2259|0.883</v>
      </c>
    </row>
    <row r="905" ht="14.25" spans="1:15">
      <c r="A905" s="1">
        <v>2536</v>
      </c>
      <c r="B905" s="7" t="s">
        <v>4254</v>
      </c>
      <c r="C905" s="3" t="e">
        <f>VLOOKUP(B905,I:I,1,FALSE)</f>
        <v>#N/A</v>
      </c>
      <c r="D905" t="str">
        <f>_xlfn.CONCAT("'",A905,"',")</f>
        <v>'2536',</v>
      </c>
      <c r="E905">
        <f>VLOOKUP(B905,allied!A:C,2,FALSE)</f>
        <v>16.492</v>
      </c>
      <c r="F905">
        <f>VLOOKUP(B905,allied!A:C,3,FALSE)</f>
        <v>0.868</v>
      </c>
      <c r="G905">
        <f>VLOOKUP(B905,allied!A:D,4,FALSE)</f>
        <v>19.0302966</v>
      </c>
      <c r="H905">
        <f>IFERROR(VLOOKUP(A905,allied_remote!A:E,4,FALSE),0)</f>
        <v>0</v>
      </c>
      <c r="I905" s="8">
        <f>IFERROR(VLOOKUP(A905,allied_remote!A:E,5,FALSE),0)</f>
        <v>0</v>
      </c>
      <c r="J905">
        <f>E905+H905</f>
        <v>16.492</v>
      </c>
      <c r="K905">
        <f>F905+I905</f>
        <v>0.868</v>
      </c>
      <c r="L905" s="8">
        <f>G905</f>
        <v>19.0302966</v>
      </c>
      <c r="M905" t="str">
        <f>B905</f>
        <v>N15</v>
      </c>
      <c r="N905" t="str">
        <f t="shared" si="39"/>
        <v>a(16.492+0.868xu(w/1000),19.0302966)</v>
      </c>
      <c r="O905">
        <f t="shared" si="40"/>
        <v>0</v>
      </c>
    </row>
    <row r="906" ht="14.25" spans="1:15">
      <c r="A906" s="1">
        <v>2537</v>
      </c>
      <c r="B906" s="7" t="s">
        <v>4254</v>
      </c>
      <c r="C906" s="3" t="e">
        <f>VLOOKUP(B906,I:I,1,FALSE)</f>
        <v>#N/A</v>
      </c>
      <c r="D906" t="str">
        <f>_xlfn.CONCAT("'",A906,"',")</f>
        <v>'2537',</v>
      </c>
      <c r="E906">
        <f>VLOOKUP(B906,allied!A:C,2,FALSE)</f>
        <v>16.492</v>
      </c>
      <c r="F906">
        <f>VLOOKUP(B906,allied!A:C,3,FALSE)</f>
        <v>0.868</v>
      </c>
      <c r="G906">
        <f>VLOOKUP(B906,allied!A:D,4,FALSE)</f>
        <v>19.0302966</v>
      </c>
      <c r="H906">
        <f>IFERROR(VLOOKUP(A906,allied_remote!A:E,4,FALSE),0)</f>
        <v>0</v>
      </c>
      <c r="I906" s="8">
        <f>IFERROR(VLOOKUP(A906,allied_remote!A:E,5,FALSE),0)</f>
        <v>0</v>
      </c>
      <c r="J906">
        <f>E906+H906</f>
        <v>16.492</v>
      </c>
      <c r="K906">
        <f>F906+I906</f>
        <v>0.868</v>
      </c>
      <c r="L906" s="8">
        <f>G906</f>
        <v>19.0302966</v>
      </c>
      <c r="M906" t="str">
        <f>B906</f>
        <v>N15</v>
      </c>
      <c r="N906" t="str">
        <f t="shared" si="39"/>
        <v>a(16.492+0.868xu(w/1000),19.0302966)</v>
      </c>
      <c r="O906">
        <f t="shared" si="40"/>
        <v>0</v>
      </c>
    </row>
    <row r="907" ht="14.25" spans="1:15">
      <c r="A907" s="1">
        <v>2538</v>
      </c>
      <c r="B907" s="7" t="s">
        <v>4254</v>
      </c>
      <c r="C907" s="3" t="e">
        <f>VLOOKUP(B907,I:I,1,FALSE)</f>
        <v>#N/A</v>
      </c>
      <c r="D907" t="str">
        <f>_xlfn.CONCAT("'",A907,"',")</f>
        <v>'2538',</v>
      </c>
      <c r="E907">
        <f>VLOOKUP(B907,allied!A:C,2,FALSE)</f>
        <v>16.492</v>
      </c>
      <c r="F907">
        <f>VLOOKUP(B907,allied!A:C,3,FALSE)</f>
        <v>0.868</v>
      </c>
      <c r="G907">
        <f>VLOOKUP(B907,allied!A:D,4,FALSE)</f>
        <v>19.0302966</v>
      </c>
      <c r="H907">
        <f>IFERROR(VLOOKUP(A907,allied_remote!A:E,4,FALSE),0)</f>
        <v>0</v>
      </c>
      <c r="I907" s="8">
        <f>IFERROR(VLOOKUP(A907,allied_remote!A:E,5,FALSE),0)</f>
        <v>0</v>
      </c>
      <c r="J907">
        <f>E907+H907</f>
        <v>16.492</v>
      </c>
      <c r="K907">
        <f>F907+I907</f>
        <v>0.868</v>
      </c>
      <c r="L907" s="8">
        <f>G907</f>
        <v>19.0302966</v>
      </c>
      <c r="M907" t="str">
        <f>B907</f>
        <v>N15</v>
      </c>
      <c r="N907" t="str">
        <f t="shared" si="39"/>
        <v>a(16.492+0.868xu(w/1000),19.0302966)</v>
      </c>
      <c r="O907">
        <f t="shared" si="40"/>
        <v>0</v>
      </c>
    </row>
    <row r="908" ht="14.25" spans="1:15">
      <c r="A908" s="1">
        <v>2539</v>
      </c>
      <c r="B908" s="7" t="s">
        <v>4254</v>
      </c>
      <c r="C908" s="3" t="e">
        <f>VLOOKUP(B908,I:I,1,FALSE)</f>
        <v>#N/A</v>
      </c>
      <c r="D908" t="str">
        <f>_xlfn.CONCAT("'",A908,"',")</f>
        <v>'2539',</v>
      </c>
      <c r="E908">
        <f>VLOOKUP(B908,allied!A:C,2,FALSE)</f>
        <v>16.492</v>
      </c>
      <c r="F908">
        <f>VLOOKUP(B908,allied!A:C,3,FALSE)</f>
        <v>0.868</v>
      </c>
      <c r="G908">
        <f>VLOOKUP(B908,allied!A:D,4,FALSE)</f>
        <v>19.0302966</v>
      </c>
      <c r="H908">
        <f>IFERROR(VLOOKUP(A908,allied_remote!A:E,4,FALSE),0)</f>
        <v>0</v>
      </c>
      <c r="I908" s="8">
        <f>IFERROR(VLOOKUP(A908,allied_remote!A:E,5,FALSE),0)</f>
        <v>0</v>
      </c>
      <c r="J908">
        <f>E908+H908</f>
        <v>16.492</v>
      </c>
      <c r="K908">
        <f>F908+I908</f>
        <v>0.868</v>
      </c>
      <c r="L908" s="8">
        <f>G908</f>
        <v>19.0302966</v>
      </c>
      <c r="M908" t="str">
        <f>B908</f>
        <v>N15</v>
      </c>
      <c r="N908" t="str">
        <f t="shared" si="39"/>
        <v>a(16.492+0.868xu(w/1000),19.0302966)</v>
      </c>
      <c r="O908">
        <f t="shared" si="40"/>
        <v>0</v>
      </c>
    </row>
    <row r="909" ht="14.25" spans="1:15">
      <c r="A909" s="1">
        <v>2545</v>
      </c>
      <c r="B909" s="7" t="s">
        <v>4254</v>
      </c>
      <c r="C909" s="3" t="e">
        <f>VLOOKUP(B909,I:I,1,FALSE)</f>
        <v>#N/A</v>
      </c>
      <c r="D909" t="str">
        <f>_xlfn.CONCAT("'",A909,"',")</f>
        <v>'2545',</v>
      </c>
      <c r="E909">
        <f>VLOOKUP(B909,allied!A:C,2,FALSE)</f>
        <v>16.492</v>
      </c>
      <c r="F909">
        <f>VLOOKUP(B909,allied!A:C,3,FALSE)</f>
        <v>0.868</v>
      </c>
      <c r="G909">
        <f>VLOOKUP(B909,allied!A:D,4,FALSE)</f>
        <v>19.0302966</v>
      </c>
      <c r="H909">
        <f>IFERROR(VLOOKUP(A909,allied_remote!A:E,4,FALSE),0)</f>
        <v>0</v>
      </c>
      <c r="I909" s="8">
        <f>IFERROR(VLOOKUP(A909,allied_remote!A:E,5,FALSE),0)</f>
        <v>0</v>
      </c>
      <c r="J909">
        <f>E909+H909</f>
        <v>16.492</v>
      </c>
      <c r="K909">
        <f>F909+I909</f>
        <v>0.868</v>
      </c>
      <c r="L909" s="8">
        <f>G909</f>
        <v>19.0302966</v>
      </c>
      <c r="M909" t="str">
        <f>B909</f>
        <v>N15</v>
      </c>
      <c r="N909" t="str">
        <f t="shared" si="39"/>
        <v>a(16.492+0.868xu(w/1000),19.0302966)</v>
      </c>
      <c r="O909">
        <f t="shared" si="40"/>
        <v>0</v>
      </c>
    </row>
    <row r="910" ht="14.25" spans="1:15">
      <c r="A910" s="1">
        <v>2546</v>
      </c>
      <c r="B910" s="7" t="s">
        <v>4254</v>
      </c>
      <c r="C910" s="3" t="e">
        <f>VLOOKUP(B910,I:I,1,FALSE)</f>
        <v>#N/A</v>
      </c>
      <c r="D910" t="str">
        <f>_xlfn.CONCAT("'",A910,"',")</f>
        <v>'2546',</v>
      </c>
      <c r="E910">
        <f>VLOOKUP(B910,allied!A:C,2,FALSE)</f>
        <v>16.492</v>
      </c>
      <c r="F910">
        <f>VLOOKUP(B910,allied!A:C,3,FALSE)</f>
        <v>0.868</v>
      </c>
      <c r="G910">
        <f>VLOOKUP(B910,allied!A:D,4,FALSE)</f>
        <v>19.0302966</v>
      </c>
      <c r="H910">
        <f>IFERROR(VLOOKUP(A910,allied_remote!A:E,4,FALSE),0)</f>
        <v>0</v>
      </c>
      <c r="I910" s="8">
        <f>IFERROR(VLOOKUP(A910,allied_remote!A:E,5,FALSE),0)</f>
        <v>0</v>
      </c>
      <c r="J910">
        <f>E910+H910</f>
        <v>16.492</v>
      </c>
      <c r="K910">
        <f>F910+I910</f>
        <v>0.868</v>
      </c>
      <c r="L910" s="8">
        <f>G910</f>
        <v>19.0302966</v>
      </c>
      <c r="M910" t="str">
        <f>B910</f>
        <v>N15</v>
      </c>
      <c r="N910" t="str">
        <f t="shared" si="39"/>
        <v>a(16.492+0.868xu(w/1000),19.0302966)</v>
      </c>
      <c r="O910">
        <f t="shared" si="40"/>
        <v>0</v>
      </c>
    </row>
    <row r="911" ht="14.25" spans="1:15">
      <c r="A911" s="1">
        <v>2548</v>
      </c>
      <c r="B911" s="7" t="s">
        <v>4254</v>
      </c>
      <c r="C911" s="3" t="e">
        <f>VLOOKUP(B911,I:I,1,FALSE)</f>
        <v>#N/A</v>
      </c>
      <c r="D911" t="str">
        <f>_xlfn.CONCAT("'",A911,"',")</f>
        <v>'2548',</v>
      </c>
      <c r="E911">
        <f>VLOOKUP(B911,allied!A:C,2,FALSE)</f>
        <v>16.492</v>
      </c>
      <c r="F911">
        <f>VLOOKUP(B911,allied!A:C,3,FALSE)</f>
        <v>0.868</v>
      </c>
      <c r="G911">
        <f>VLOOKUP(B911,allied!A:D,4,FALSE)</f>
        <v>19.0302966</v>
      </c>
      <c r="H911">
        <f>IFERROR(VLOOKUP(A911,allied_remote!A:E,4,FALSE),0)</f>
        <v>0</v>
      </c>
      <c r="I911" s="8">
        <f>IFERROR(VLOOKUP(A911,allied_remote!A:E,5,FALSE),0)</f>
        <v>0</v>
      </c>
      <c r="J911">
        <f>E911+H911</f>
        <v>16.492</v>
      </c>
      <c r="K911">
        <f>F911+I911</f>
        <v>0.868</v>
      </c>
      <c r="L911" s="8">
        <f>G911</f>
        <v>19.0302966</v>
      </c>
      <c r="M911" t="str">
        <f>B911</f>
        <v>N15</v>
      </c>
      <c r="N911" t="str">
        <f t="shared" si="39"/>
        <v>a(16.492+0.868xu(w/1000),19.0302966)</v>
      </c>
      <c r="O911">
        <f t="shared" si="40"/>
        <v>0</v>
      </c>
    </row>
    <row r="912" ht="14.25" spans="1:15">
      <c r="A912" s="1">
        <v>2549</v>
      </c>
      <c r="B912" s="7" t="s">
        <v>4254</v>
      </c>
      <c r="C912" s="3" t="e">
        <f>VLOOKUP(B912,I:I,1,FALSE)</f>
        <v>#N/A</v>
      </c>
      <c r="D912" t="str">
        <f>_xlfn.CONCAT("'",A912,"',")</f>
        <v>'2549',</v>
      </c>
      <c r="E912">
        <f>VLOOKUP(B912,allied!A:C,2,FALSE)</f>
        <v>16.492</v>
      </c>
      <c r="F912">
        <f>VLOOKUP(B912,allied!A:C,3,FALSE)</f>
        <v>0.868</v>
      </c>
      <c r="G912">
        <f>VLOOKUP(B912,allied!A:D,4,FALSE)</f>
        <v>19.0302966</v>
      </c>
      <c r="H912">
        <f>IFERROR(VLOOKUP(A912,allied_remote!A:E,4,FALSE),0)</f>
        <v>0</v>
      </c>
      <c r="I912" s="8">
        <f>IFERROR(VLOOKUP(A912,allied_remote!A:E,5,FALSE),0)</f>
        <v>0</v>
      </c>
      <c r="J912">
        <f>E912+H912</f>
        <v>16.492</v>
      </c>
      <c r="K912">
        <f>F912+I912</f>
        <v>0.868</v>
      </c>
      <c r="L912" s="8">
        <f>G912</f>
        <v>19.0302966</v>
      </c>
      <c r="M912" t="str">
        <f>B912</f>
        <v>N15</v>
      </c>
      <c r="N912" t="str">
        <f t="shared" si="39"/>
        <v>a(16.492+0.868xu(w/1000),19.0302966)</v>
      </c>
      <c r="O912">
        <f t="shared" si="40"/>
        <v>0</v>
      </c>
    </row>
    <row r="913" ht="14.25" spans="1:15">
      <c r="A913" s="1">
        <v>2550</v>
      </c>
      <c r="B913" s="7" t="s">
        <v>4254</v>
      </c>
      <c r="C913" s="3" t="e">
        <f>VLOOKUP(B913,I:I,1,FALSE)</f>
        <v>#N/A</v>
      </c>
      <c r="D913" t="str">
        <f>_xlfn.CONCAT("'",A913,"',")</f>
        <v>'2550',</v>
      </c>
      <c r="E913">
        <f>VLOOKUP(B913,allied!A:C,2,FALSE)</f>
        <v>16.492</v>
      </c>
      <c r="F913">
        <f>VLOOKUP(B913,allied!A:C,3,FALSE)</f>
        <v>0.868</v>
      </c>
      <c r="G913">
        <f>VLOOKUP(B913,allied!A:D,4,FALSE)</f>
        <v>19.0302966</v>
      </c>
      <c r="H913">
        <f>IFERROR(VLOOKUP(A913,allied_remote!A:E,4,FALSE),0)</f>
        <v>0</v>
      </c>
      <c r="I913" s="8">
        <f>IFERROR(VLOOKUP(A913,allied_remote!A:E,5,FALSE),0)</f>
        <v>0</v>
      </c>
      <c r="J913">
        <f>E913+H913</f>
        <v>16.492</v>
      </c>
      <c r="K913">
        <f>F913+I913</f>
        <v>0.868</v>
      </c>
      <c r="L913" s="8">
        <f>G913</f>
        <v>19.0302966</v>
      </c>
      <c r="M913" t="str">
        <f>B913</f>
        <v>N15</v>
      </c>
      <c r="N913" t="str">
        <f t="shared" si="39"/>
        <v>a(16.492+0.868xu(w/1000),19.0302966)</v>
      </c>
      <c r="O913">
        <f t="shared" si="40"/>
        <v>0</v>
      </c>
    </row>
    <row r="914" ht="14.25" spans="1:15">
      <c r="A914" s="1">
        <v>2551</v>
      </c>
      <c r="B914" s="7" t="s">
        <v>4254</v>
      </c>
      <c r="C914" s="3" t="e">
        <f>VLOOKUP(B914,I:I,1,FALSE)</f>
        <v>#N/A</v>
      </c>
      <c r="D914" t="str">
        <f>_xlfn.CONCAT("'",A914,"',")</f>
        <v>'2551',</v>
      </c>
      <c r="E914">
        <f>VLOOKUP(B914,allied!A:C,2,FALSE)</f>
        <v>16.492</v>
      </c>
      <c r="F914">
        <f>VLOOKUP(B914,allied!A:C,3,FALSE)</f>
        <v>0.868</v>
      </c>
      <c r="G914">
        <f>VLOOKUP(B914,allied!A:D,4,FALSE)</f>
        <v>19.0302966</v>
      </c>
      <c r="H914">
        <f>IFERROR(VLOOKUP(A914,allied_remote!A:E,4,FALSE),0)</f>
        <v>0</v>
      </c>
      <c r="I914" s="8">
        <f>IFERROR(VLOOKUP(A914,allied_remote!A:E,5,FALSE),0)</f>
        <v>0</v>
      </c>
      <c r="J914">
        <f>E914+H914</f>
        <v>16.492</v>
      </c>
      <c r="K914">
        <f>F914+I914</f>
        <v>0.868</v>
      </c>
      <c r="L914" s="8">
        <f>G914</f>
        <v>19.0302966</v>
      </c>
      <c r="M914" t="str">
        <f>B914</f>
        <v>N15</v>
      </c>
      <c r="N914" t="str">
        <f t="shared" si="39"/>
        <v>a(16.492+0.868xu(w/1000),19.0302966)</v>
      </c>
      <c r="O914">
        <f t="shared" si="40"/>
        <v>0</v>
      </c>
    </row>
    <row r="915" ht="14.25" spans="1:15">
      <c r="A915" s="1">
        <v>2480</v>
      </c>
      <c r="B915" s="7" t="s">
        <v>4209</v>
      </c>
      <c r="C915" s="3" t="e">
        <f>VLOOKUP(B915,I:I,1,FALSE)</f>
        <v>#N/A</v>
      </c>
      <c r="D915" t="str">
        <f>_xlfn.CONCAT("'",A915,"',")</f>
        <v>'2480',</v>
      </c>
      <c r="E915">
        <f>VLOOKUP(B915,allied!A:C,2,FALSE)</f>
        <v>11.753</v>
      </c>
      <c r="F915">
        <f>VLOOKUP(B915,allied!A:C,3,FALSE)</f>
        <v>0.602</v>
      </c>
      <c r="G915">
        <f>VLOOKUP(B915,allied!A:D,4,FALSE)</f>
        <v>15.8889654</v>
      </c>
      <c r="H915">
        <f>IFERROR(VLOOKUP(A915,allied_remote!A:E,4,FALSE),0)</f>
        <v>2.65</v>
      </c>
      <c r="I915" s="8">
        <f>IFERROR(VLOOKUP(A915,allied_remote!A:E,5,FALSE),0)</f>
        <v>0.27</v>
      </c>
      <c r="J915">
        <f>E915+H915</f>
        <v>14.403</v>
      </c>
      <c r="K915">
        <f>F915+I915</f>
        <v>0.872</v>
      </c>
      <c r="L915" s="8">
        <f>G915</f>
        <v>15.8889654</v>
      </c>
      <c r="M915" t="str">
        <f>B915</f>
        <v>LYS</v>
      </c>
      <c r="N915" t="str">
        <f t="shared" si="39"/>
        <v>a(14.403+0.872xu(w/1000),15.8889654)</v>
      </c>
      <c r="O915">
        <f t="shared" si="40"/>
        <v>0</v>
      </c>
    </row>
    <row r="916" ht="14.25" spans="1:17">
      <c r="A916" s="1">
        <v>2568</v>
      </c>
      <c r="B916" s="7" t="s">
        <v>4210</v>
      </c>
      <c r="C916" s="3" t="e">
        <f>VLOOKUP(B916,I:I,1,FALSE)</f>
        <v>#N/A</v>
      </c>
      <c r="D916" t="str">
        <f>_xlfn.CONCAT("'",A916,"',")</f>
        <v>'2568',</v>
      </c>
      <c r="E916">
        <f>VLOOKUP(B916,allied!A:C,2,FALSE)</f>
        <v>13.804</v>
      </c>
      <c r="F916">
        <f>VLOOKUP(B916,allied!A:C,3,FALSE)</f>
        <v>0.602</v>
      </c>
      <c r="G916">
        <f>VLOOKUP(B916,allied!A:D,4,FALSE)</f>
        <v>18.651654</v>
      </c>
      <c r="H916">
        <f>IFERROR(VLOOKUP(A916,allied_remote!A:E,4,FALSE),0)</f>
        <v>2.65</v>
      </c>
      <c r="I916" s="8">
        <f>IFERROR(VLOOKUP(A916,allied_remote!A:E,5,FALSE),0)</f>
        <v>0.27</v>
      </c>
      <c r="J916">
        <f>E916+H916</f>
        <v>16.454</v>
      </c>
      <c r="K916">
        <f>F916+I916</f>
        <v>0.872</v>
      </c>
      <c r="L916" s="8">
        <f>G916</f>
        <v>18.651654</v>
      </c>
      <c r="M916" t="str">
        <f>B916</f>
        <v>N10</v>
      </c>
      <c r="N916" t="str">
        <f t="shared" si="39"/>
        <v>a(16.454+0.872xu(w/1000),18.651654)</v>
      </c>
      <c r="O916">
        <f t="shared" si="40"/>
        <v>2.051</v>
      </c>
      <c r="P916">
        <v>1</v>
      </c>
      <c r="Q916" t="str">
        <f t="shared" ref="Q916:Q934" si="41">_xlfn.CONCAT(TEXT(A916,"0000"),"|",ROUND(O916,3))</f>
        <v>2568|2.051</v>
      </c>
    </row>
    <row r="917" ht="14.25" spans="1:17">
      <c r="A917" s="1">
        <v>2569</v>
      </c>
      <c r="B917" s="7" t="s">
        <v>4210</v>
      </c>
      <c r="C917" s="3" t="e">
        <f>VLOOKUP(B917,I:I,1,FALSE)</f>
        <v>#N/A</v>
      </c>
      <c r="D917" t="str">
        <f>_xlfn.CONCAT("'",A917,"',")</f>
        <v>'2569',</v>
      </c>
      <c r="E917">
        <f>VLOOKUP(B917,allied!A:C,2,FALSE)</f>
        <v>13.804</v>
      </c>
      <c r="F917">
        <f>VLOOKUP(B917,allied!A:C,3,FALSE)</f>
        <v>0.602</v>
      </c>
      <c r="G917">
        <f>VLOOKUP(B917,allied!A:D,4,FALSE)</f>
        <v>18.651654</v>
      </c>
      <c r="H917">
        <f>IFERROR(VLOOKUP(A917,allied_remote!A:E,4,FALSE),0)</f>
        <v>2.65</v>
      </c>
      <c r="I917" s="8">
        <f>IFERROR(VLOOKUP(A917,allied_remote!A:E,5,FALSE),0)</f>
        <v>0.27</v>
      </c>
      <c r="J917">
        <f>E917+H917</f>
        <v>16.454</v>
      </c>
      <c r="K917">
        <f>F917+I917</f>
        <v>0.872</v>
      </c>
      <c r="L917" s="8">
        <f>G917</f>
        <v>18.651654</v>
      </c>
      <c r="M917" t="str">
        <f>B917</f>
        <v>N10</v>
      </c>
      <c r="N917" t="str">
        <f t="shared" si="39"/>
        <v>a(16.454+0.872xu(w/1000),18.651654)</v>
      </c>
      <c r="O917">
        <f t="shared" si="40"/>
        <v>2.051</v>
      </c>
      <c r="P917">
        <v>1</v>
      </c>
      <c r="Q917" t="str">
        <f t="shared" si="41"/>
        <v>2569|2.051</v>
      </c>
    </row>
    <row r="918" ht="14.25" spans="1:17">
      <c r="A918" s="1">
        <v>2570</v>
      </c>
      <c r="B918" s="7" t="s">
        <v>4210</v>
      </c>
      <c r="C918" s="3" t="e">
        <f>VLOOKUP(B918,I:I,1,FALSE)</f>
        <v>#N/A</v>
      </c>
      <c r="D918" t="str">
        <f>_xlfn.CONCAT("'",A918,"',")</f>
        <v>'2570',</v>
      </c>
      <c r="E918">
        <f>VLOOKUP(B918,allied!A:C,2,FALSE)</f>
        <v>13.804</v>
      </c>
      <c r="F918">
        <f>VLOOKUP(B918,allied!A:C,3,FALSE)</f>
        <v>0.602</v>
      </c>
      <c r="G918">
        <f>VLOOKUP(B918,allied!A:D,4,FALSE)</f>
        <v>18.651654</v>
      </c>
      <c r="H918">
        <f>IFERROR(VLOOKUP(A918,allied_remote!A:E,4,FALSE),0)</f>
        <v>2.65</v>
      </c>
      <c r="I918" s="8">
        <f>IFERROR(VLOOKUP(A918,allied_remote!A:E,5,FALSE),0)</f>
        <v>0.27</v>
      </c>
      <c r="J918">
        <f>E918+H918</f>
        <v>16.454</v>
      </c>
      <c r="K918">
        <f>F918+I918</f>
        <v>0.872</v>
      </c>
      <c r="L918" s="8">
        <f>G918</f>
        <v>18.651654</v>
      </c>
      <c r="M918" t="str">
        <f>B918</f>
        <v>N10</v>
      </c>
      <c r="N918" t="str">
        <f t="shared" si="39"/>
        <v>a(16.454+0.872xu(w/1000),18.651654)</v>
      </c>
      <c r="O918">
        <f t="shared" si="40"/>
        <v>2.051</v>
      </c>
      <c r="P918">
        <v>1</v>
      </c>
      <c r="Q918" t="str">
        <f t="shared" si="41"/>
        <v>2570|2.051</v>
      </c>
    </row>
    <row r="919" ht="14.25" spans="1:17">
      <c r="A919" s="1">
        <v>2571</v>
      </c>
      <c r="B919" s="7" t="s">
        <v>4210</v>
      </c>
      <c r="C919" s="3" t="e">
        <f>VLOOKUP(B919,I:I,1,FALSE)</f>
        <v>#N/A</v>
      </c>
      <c r="D919" t="str">
        <f>_xlfn.CONCAT("'",A919,"',")</f>
        <v>'2571',</v>
      </c>
      <c r="E919">
        <f>VLOOKUP(B919,allied!A:C,2,FALSE)</f>
        <v>13.804</v>
      </c>
      <c r="F919">
        <f>VLOOKUP(B919,allied!A:C,3,FALSE)</f>
        <v>0.602</v>
      </c>
      <c r="G919">
        <f>VLOOKUP(B919,allied!A:D,4,FALSE)</f>
        <v>18.651654</v>
      </c>
      <c r="H919">
        <f>IFERROR(VLOOKUP(A919,allied_remote!A:E,4,FALSE),0)</f>
        <v>2.65</v>
      </c>
      <c r="I919" s="8">
        <f>IFERROR(VLOOKUP(A919,allied_remote!A:E,5,FALSE),0)</f>
        <v>0.27</v>
      </c>
      <c r="J919">
        <f>E919+H919</f>
        <v>16.454</v>
      </c>
      <c r="K919">
        <f>F919+I919</f>
        <v>0.872</v>
      </c>
      <c r="L919" s="8">
        <f>G919</f>
        <v>18.651654</v>
      </c>
      <c r="M919" t="str">
        <f>B919</f>
        <v>N10</v>
      </c>
      <c r="N919" t="str">
        <f t="shared" si="39"/>
        <v>a(16.454+0.872xu(w/1000),18.651654)</v>
      </c>
      <c r="O919">
        <f t="shared" si="40"/>
        <v>2.051</v>
      </c>
      <c r="P919">
        <v>1</v>
      </c>
      <c r="Q919" t="str">
        <f t="shared" si="41"/>
        <v>2571|2.051</v>
      </c>
    </row>
    <row r="920" ht="14.25" spans="1:17">
      <c r="A920" s="1">
        <v>2572</v>
      </c>
      <c r="B920" s="7" t="s">
        <v>4210</v>
      </c>
      <c r="C920" s="3" t="e">
        <f>VLOOKUP(B920,I:I,1,FALSE)</f>
        <v>#N/A</v>
      </c>
      <c r="D920" t="str">
        <f>_xlfn.CONCAT("'",A920,"',")</f>
        <v>'2572',</v>
      </c>
      <c r="E920">
        <f>VLOOKUP(B920,allied!A:C,2,FALSE)</f>
        <v>13.804</v>
      </c>
      <c r="F920">
        <f>VLOOKUP(B920,allied!A:C,3,FALSE)</f>
        <v>0.602</v>
      </c>
      <c r="G920">
        <f>VLOOKUP(B920,allied!A:D,4,FALSE)</f>
        <v>18.651654</v>
      </c>
      <c r="H920">
        <f>IFERROR(VLOOKUP(A920,allied_remote!A:E,4,FALSE),0)</f>
        <v>2.65</v>
      </c>
      <c r="I920" s="8">
        <f>IFERROR(VLOOKUP(A920,allied_remote!A:E,5,FALSE),0)</f>
        <v>0.27</v>
      </c>
      <c r="J920">
        <f>E920+H920</f>
        <v>16.454</v>
      </c>
      <c r="K920">
        <f>F920+I920</f>
        <v>0.872</v>
      </c>
      <c r="L920" s="8">
        <f>G920</f>
        <v>18.651654</v>
      </c>
      <c r="M920" t="str">
        <f>B920</f>
        <v>N10</v>
      </c>
      <c r="N920" t="str">
        <f t="shared" si="39"/>
        <v>a(16.454+0.872xu(w/1000),18.651654)</v>
      </c>
      <c r="O920">
        <f t="shared" si="40"/>
        <v>2.051</v>
      </c>
      <c r="P920">
        <v>1</v>
      </c>
      <c r="Q920" t="str">
        <f t="shared" si="41"/>
        <v>2572|2.051</v>
      </c>
    </row>
    <row r="921" ht="14.25" spans="1:17">
      <c r="A921" s="1">
        <v>2573</v>
      </c>
      <c r="B921" s="7" t="s">
        <v>4210</v>
      </c>
      <c r="C921" s="3" t="e">
        <f>VLOOKUP(B921,I:I,1,FALSE)</f>
        <v>#N/A</v>
      </c>
      <c r="D921" t="str">
        <f>_xlfn.CONCAT("'",A921,"',")</f>
        <v>'2573',</v>
      </c>
      <c r="E921">
        <f>VLOOKUP(B921,allied!A:C,2,FALSE)</f>
        <v>13.804</v>
      </c>
      <c r="F921">
        <f>VLOOKUP(B921,allied!A:C,3,FALSE)</f>
        <v>0.602</v>
      </c>
      <c r="G921">
        <f>VLOOKUP(B921,allied!A:D,4,FALSE)</f>
        <v>18.651654</v>
      </c>
      <c r="H921">
        <f>IFERROR(VLOOKUP(A921,allied_remote!A:E,4,FALSE),0)</f>
        <v>2.65</v>
      </c>
      <c r="I921" s="8">
        <f>IFERROR(VLOOKUP(A921,allied_remote!A:E,5,FALSE),0)</f>
        <v>0.27</v>
      </c>
      <c r="J921">
        <f>E921+H921</f>
        <v>16.454</v>
      </c>
      <c r="K921">
        <f>F921+I921</f>
        <v>0.872</v>
      </c>
      <c r="L921" s="8">
        <f>G921</f>
        <v>18.651654</v>
      </c>
      <c r="M921" t="str">
        <f>B921</f>
        <v>N10</v>
      </c>
      <c r="N921" t="str">
        <f t="shared" si="39"/>
        <v>a(16.454+0.872xu(w/1000),18.651654)</v>
      </c>
      <c r="O921">
        <f t="shared" si="40"/>
        <v>2.051</v>
      </c>
      <c r="P921">
        <v>1</v>
      </c>
      <c r="Q921" t="str">
        <f t="shared" si="41"/>
        <v>2573|2.051</v>
      </c>
    </row>
    <row r="922" ht="14.25" spans="1:17">
      <c r="A922" s="1">
        <v>2578</v>
      </c>
      <c r="B922" s="7" t="s">
        <v>4210</v>
      </c>
      <c r="C922" s="3" t="e">
        <f>VLOOKUP(B922,I:I,1,FALSE)</f>
        <v>#N/A</v>
      </c>
      <c r="D922" t="str">
        <f>_xlfn.CONCAT("'",A922,"',")</f>
        <v>'2578',</v>
      </c>
      <c r="E922">
        <f>VLOOKUP(B922,allied!A:C,2,FALSE)</f>
        <v>13.804</v>
      </c>
      <c r="F922">
        <f>VLOOKUP(B922,allied!A:C,3,FALSE)</f>
        <v>0.602</v>
      </c>
      <c r="G922">
        <f>VLOOKUP(B922,allied!A:D,4,FALSE)</f>
        <v>18.651654</v>
      </c>
      <c r="H922">
        <f>IFERROR(VLOOKUP(A922,allied_remote!A:E,4,FALSE),0)</f>
        <v>2.65</v>
      </c>
      <c r="I922" s="8">
        <f>IFERROR(VLOOKUP(A922,allied_remote!A:E,5,FALSE),0)</f>
        <v>0.27</v>
      </c>
      <c r="J922">
        <f>E922+H922</f>
        <v>16.454</v>
      </c>
      <c r="K922">
        <f>F922+I922</f>
        <v>0.872</v>
      </c>
      <c r="L922" s="8">
        <f>G922</f>
        <v>18.651654</v>
      </c>
      <c r="M922" t="str">
        <f>B922</f>
        <v>N10</v>
      </c>
      <c r="N922" t="str">
        <f t="shared" si="39"/>
        <v>a(16.454+0.872xu(w/1000),18.651654)</v>
      </c>
      <c r="O922">
        <f t="shared" si="40"/>
        <v>2.051</v>
      </c>
      <c r="P922">
        <v>1</v>
      </c>
      <c r="Q922" t="str">
        <f t="shared" si="41"/>
        <v>2578|2.051</v>
      </c>
    </row>
    <row r="923" ht="14.25" spans="1:17">
      <c r="A923" s="1">
        <v>2579</v>
      </c>
      <c r="B923" s="7" t="s">
        <v>4210</v>
      </c>
      <c r="C923" s="3" t="e">
        <f>VLOOKUP(B923,I:I,1,FALSE)</f>
        <v>#N/A</v>
      </c>
      <c r="D923" t="str">
        <f>_xlfn.CONCAT("'",A923,"',")</f>
        <v>'2579',</v>
      </c>
      <c r="E923">
        <f>VLOOKUP(B923,allied!A:C,2,FALSE)</f>
        <v>13.804</v>
      </c>
      <c r="F923">
        <f>VLOOKUP(B923,allied!A:C,3,FALSE)</f>
        <v>0.602</v>
      </c>
      <c r="G923">
        <f>VLOOKUP(B923,allied!A:D,4,FALSE)</f>
        <v>18.651654</v>
      </c>
      <c r="H923">
        <f>IFERROR(VLOOKUP(A923,allied_remote!A:E,4,FALSE),0)</f>
        <v>2.65</v>
      </c>
      <c r="I923" s="8">
        <f>IFERROR(VLOOKUP(A923,allied_remote!A:E,5,FALSE),0)</f>
        <v>0.27</v>
      </c>
      <c r="J923">
        <f>E923+H923</f>
        <v>16.454</v>
      </c>
      <c r="K923">
        <f>F923+I923</f>
        <v>0.872</v>
      </c>
      <c r="L923" s="8">
        <f>G923</f>
        <v>18.651654</v>
      </c>
      <c r="M923" t="str">
        <f>B923</f>
        <v>N10</v>
      </c>
      <c r="N923" t="str">
        <f t="shared" si="39"/>
        <v>a(16.454+0.872xu(w/1000),18.651654)</v>
      </c>
      <c r="O923">
        <f t="shared" si="40"/>
        <v>2.051</v>
      </c>
      <c r="P923">
        <v>1</v>
      </c>
      <c r="Q923" t="str">
        <f t="shared" si="41"/>
        <v>2579|2.051</v>
      </c>
    </row>
    <row r="924" ht="14.25" spans="1:17">
      <c r="A924" s="1">
        <v>2581</v>
      </c>
      <c r="B924" s="7" t="s">
        <v>4210</v>
      </c>
      <c r="C924" s="3" t="e">
        <f>VLOOKUP(B924,I:I,1,FALSE)</f>
        <v>#N/A</v>
      </c>
      <c r="D924" t="str">
        <f>_xlfn.CONCAT("'",A924,"',")</f>
        <v>'2581',</v>
      </c>
      <c r="E924">
        <f>VLOOKUP(B924,allied!A:C,2,FALSE)</f>
        <v>13.804</v>
      </c>
      <c r="F924">
        <f>VLOOKUP(B924,allied!A:C,3,FALSE)</f>
        <v>0.602</v>
      </c>
      <c r="G924">
        <f>VLOOKUP(B924,allied!A:D,4,FALSE)</f>
        <v>18.651654</v>
      </c>
      <c r="H924">
        <f>IFERROR(VLOOKUP(A924,allied_remote!A:E,4,FALSE),0)</f>
        <v>2.65</v>
      </c>
      <c r="I924" s="8">
        <f>IFERROR(VLOOKUP(A924,allied_remote!A:E,5,FALSE),0)</f>
        <v>0.27</v>
      </c>
      <c r="J924">
        <f>E924+H924</f>
        <v>16.454</v>
      </c>
      <c r="K924">
        <f>F924+I924</f>
        <v>0.872</v>
      </c>
      <c r="L924" s="8">
        <f>G924</f>
        <v>18.651654</v>
      </c>
      <c r="M924" t="str">
        <f>B924</f>
        <v>N10</v>
      </c>
      <c r="N924" t="str">
        <f t="shared" si="39"/>
        <v>a(16.454+0.872xu(w/1000),18.651654)</v>
      </c>
      <c r="O924">
        <f t="shared" si="40"/>
        <v>2.051</v>
      </c>
      <c r="P924">
        <v>1</v>
      </c>
      <c r="Q924" t="str">
        <f t="shared" si="41"/>
        <v>2581|2.051</v>
      </c>
    </row>
    <row r="925" ht="14.25" spans="1:17">
      <c r="A925" s="1">
        <v>2582</v>
      </c>
      <c r="B925" s="7" t="s">
        <v>4210</v>
      </c>
      <c r="C925" s="3" t="e">
        <f>VLOOKUP(B925,I:I,1,FALSE)</f>
        <v>#N/A</v>
      </c>
      <c r="D925" t="str">
        <f>_xlfn.CONCAT("'",A925,"',")</f>
        <v>'2582',</v>
      </c>
      <c r="E925">
        <f>VLOOKUP(B925,allied!A:C,2,FALSE)</f>
        <v>13.804</v>
      </c>
      <c r="F925">
        <f>VLOOKUP(B925,allied!A:C,3,FALSE)</f>
        <v>0.602</v>
      </c>
      <c r="G925">
        <f>VLOOKUP(B925,allied!A:D,4,FALSE)</f>
        <v>18.651654</v>
      </c>
      <c r="H925">
        <f>IFERROR(VLOOKUP(A925,allied_remote!A:E,4,FALSE),0)</f>
        <v>2.65</v>
      </c>
      <c r="I925" s="8">
        <f>IFERROR(VLOOKUP(A925,allied_remote!A:E,5,FALSE),0)</f>
        <v>0.27</v>
      </c>
      <c r="J925">
        <f>E925+H925</f>
        <v>16.454</v>
      </c>
      <c r="K925">
        <f>F925+I925</f>
        <v>0.872</v>
      </c>
      <c r="L925" s="8">
        <f>G925</f>
        <v>18.651654</v>
      </c>
      <c r="M925" t="str">
        <f>B925</f>
        <v>N10</v>
      </c>
      <c r="N925" t="str">
        <f t="shared" si="39"/>
        <v>a(16.454+0.872xu(w/1000),18.651654)</v>
      </c>
      <c r="O925">
        <f t="shared" si="40"/>
        <v>2.051</v>
      </c>
      <c r="P925">
        <v>1</v>
      </c>
      <c r="Q925" t="str">
        <f t="shared" si="41"/>
        <v>2582|2.051</v>
      </c>
    </row>
    <row r="926" ht="14.25" spans="1:17">
      <c r="A926" s="1">
        <v>2583</v>
      </c>
      <c r="B926" s="7" t="s">
        <v>4210</v>
      </c>
      <c r="C926" s="3" t="e">
        <f>VLOOKUP(B926,I:I,1,FALSE)</f>
        <v>#N/A</v>
      </c>
      <c r="D926" t="str">
        <f>_xlfn.CONCAT("'",A926,"',")</f>
        <v>'2583',</v>
      </c>
      <c r="E926">
        <f>VLOOKUP(B926,allied!A:C,2,FALSE)</f>
        <v>13.804</v>
      </c>
      <c r="F926">
        <f>VLOOKUP(B926,allied!A:C,3,FALSE)</f>
        <v>0.602</v>
      </c>
      <c r="G926">
        <f>VLOOKUP(B926,allied!A:D,4,FALSE)</f>
        <v>18.651654</v>
      </c>
      <c r="H926">
        <f>IFERROR(VLOOKUP(A926,allied_remote!A:E,4,FALSE),0)</f>
        <v>2.65</v>
      </c>
      <c r="I926" s="8">
        <f>IFERROR(VLOOKUP(A926,allied_remote!A:E,5,FALSE),0)</f>
        <v>0.27</v>
      </c>
      <c r="J926">
        <f>E926+H926</f>
        <v>16.454</v>
      </c>
      <c r="K926">
        <f>F926+I926</f>
        <v>0.872</v>
      </c>
      <c r="L926" s="8">
        <f>G926</f>
        <v>18.651654</v>
      </c>
      <c r="M926" t="str">
        <f>B926</f>
        <v>N10</v>
      </c>
      <c r="N926" t="str">
        <f t="shared" si="39"/>
        <v>a(16.454+0.872xu(w/1000),18.651654)</v>
      </c>
      <c r="O926">
        <f t="shared" si="40"/>
        <v>2.051</v>
      </c>
      <c r="P926">
        <v>1</v>
      </c>
      <c r="Q926" t="str">
        <f t="shared" si="41"/>
        <v>2583|2.051</v>
      </c>
    </row>
    <row r="927" ht="14.25" spans="1:17">
      <c r="A927" s="1">
        <v>2753</v>
      </c>
      <c r="B927" s="7" t="s">
        <v>4210</v>
      </c>
      <c r="C927" s="3" t="e">
        <f>VLOOKUP(B927,I:I,1,FALSE)</f>
        <v>#N/A</v>
      </c>
      <c r="D927" t="str">
        <f>_xlfn.CONCAT("'",A927,"',")</f>
        <v>'2753',</v>
      </c>
      <c r="E927">
        <f>VLOOKUP(B927,allied!A:C,2,FALSE)</f>
        <v>13.804</v>
      </c>
      <c r="F927">
        <f>VLOOKUP(B927,allied!A:C,3,FALSE)</f>
        <v>0.602</v>
      </c>
      <c r="G927">
        <f>VLOOKUP(B927,allied!A:D,4,FALSE)</f>
        <v>18.651654</v>
      </c>
      <c r="H927">
        <f>IFERROR(VLOOKUP(A927,allied_remote!A:E,4,FALSE),0)</f>
        <v>2.65</v>
      </c>
      <c r="I927" s="8">
        <f>IFERROR(VLOOKUP(A927,allied_remote!A:E,5,FALSE),0)</f>
        <v>0.27</v>
      </c>
      <c r="J927">
        <f>E927+H927</f>
        <v>16.454</v>
      </c>
      <c r="K927">
        <f>F927+I927</f>
        <v>0.872</v>
      </c>
      <c r="L927" s="8">
        <f>G927</f>
        <v>18.651654</v>
      </c>
      <c r="M927" t="str">
        <f>B927</f>
        <v>N10</v>
      </c>
      <c r="N927" t="str">
        <f t="shared" si="39"/>
        <v>a(16.454+0.872xu(w/1000),18.651654)</v>
      </c>
      <c r="O927">
        <f t="shared" si="40"/>
        <v>2.051</v>
      </c>
      <c r="P927">
        <v>1</v>
      </c>
      <c r="Q927" t="str">
        <f t="shared" si="41"/>
        <v>2753|2.051</v>
      </c>
    </row>
    <row r="928" ht="14.25" spans="1:17">
      <c r="A928" s="1">
        <v>2756</v>
      </c>
      <c r="B928" s="7" t="s">
        <v>4210</v>
      </c>
      <c r="C928" s="3" t="e">
        <f>VLOOKUP(B928,I:I,1,FALSE)</f>
        <v>#N/A</v>
      </c>
      <c r="D928" t="str">
        <f>_xlfn.CONCAT("'",A928,"',")</f>
        <v>'2756',</v>
      </c>
      <c r="E928">
        <f>VLOOKUP(B928,allied!A:C,2,FALSE)</f>
        <v>13.804</v>
      </c>
      <c r="F928">
        <f>VLOOKUP(B928,allied!A:C,3,FALSE)</f>
        <v>0.602</v>
      </c>
      <c r="G928">
        <f>VLOOKUP(B928,allied!A:D,4,FALSE)</f>
        <v>18.651654</v>
      </c>
      <c r="H928">
        <f>IFERROR(VLOOKUP(A928,allied_remote!A:E,4,FALSE),0)</f>
        <v>2.65</v>
      </c>
      <c r="I928" s="8">
        <f>IFERROR(VLOOKUP(A928,allied_remote!A:E,5,FALSE),0)</f>
        <v>0.27</v>
      </c>
      <c r="J928">
        <f>E928+H928</f>
        <v>16.454</v>
      </c>
      <c r="K928">
        <f>F928+I928</f>
        <v>0.872</v>
      </c>
      <c r="L928" s="8">
        <f>G928</f>
        <v>18.651654</v>
      </c>
      <c r="M928" t="str">
        <f>B928</f>
        <v>N10</v>
      </c>
      <c r="N928" t="str">
        <f t="shared" si="39"/>
        <v>a(16.454+0.872xu(w/1000),18.651654)</v>
      </c>
      <c r="O928">
        <f t="shared" si="40"/>
        <v>2.051</v>
      </c>
      <c r="P928">
        <v>1</v>
      </c>
      <c r="Q928" t="str">
        <f t="shared" si="41"/>
        <v>2756|2.051</v>
      </c>
    </row>
    <row r="929" ht="14.25" spans="1:17">
      <c r="A929" s="1">
        <v>2757</v>
      </c>
      <c r="B929" s="7" t="s">
        <v>4210</v>
      </c>
      <c r="C929" s="3" t="e">
        <f>VLOOKUP(B929,I:I,1,FALSE)</f>
        <v>#N/A</v>
      </c>
      <c r="D929" t="str">
        <f>_xlfn.CONCAT("'",A929,"',")</f>
        <v>'2757',</v>
      </c>
      <c r="E929">
        <f>VLOOKUP(B929,allied!A:C,2,FALSE)</f>
        <v>13.804</v>
      </c>
      <c r="F929">
        <f>VLOOKUP(B929,allied!A:C,3,FALSE)</f>
        <v>0.602</v>
      </c>
      <c r="G929">
        <f>VLOOKUP(B929,allied!A:D,4,FALSE)</f>
        <v>18.651654</v>
      </c>
      <c r="H929">
        <f>IFERROR(VLOOKUP(A929,allied_remote!A:E,4,FALSE),0)</f>
        <v>2.65</v>
      </c>
      <c r="I929" s="8">
        <f>IFERROR(VLOOKUP(A929,allied_remote!A:E,5,FALSE),0)</f>
        <v>0.27</v>
      </c>
      <c r="J929">
        <f>E929+H929</f>
        <v>16.454</v>
      </c>
      <c r="K929">
        <f>F929+I929</f>
        <v>0.872</v>
      </c>
      <c r="L929" s="8">
        <f>G929</f>
        <v>18.651654</v>
      </c>
      <c r="M929" t="str">
        <f>B929</f>
        <v>N10</v>
      </c>
      <c r="N929" t="str">
        <f t="shared" si="39"/>
        <v>a(16.454+0.872xu(w/1000),18.651654)</v>
      </c>
      <c r="O929">
        <f t="shared" si="40"/>
        <v>2.051</v>
      </c>
      <c r="P929">
        <v>1</v>
      </c>
      <c r="Q929" t="str">
        <f t="shared" si="41"/>
        <v>2757|2.051</v>
      </c>
    </row>
    <row r="930" ht="14.25" spans="1:17">
      <c r="A930" s="1">
        <v>2758</v>
      </c>
      <c r="B930" s="7" t="s">
        <v>4210</v>
      </c>
      <c r="C930" s="3" t="e">
        <f>VLOOKUP(B930,I:I,1,FALSE)</f>
        <v>#N/A</v>
      </c>
      <c r="D930" t="str">
        <f>_xlfn.CONCAT("'",A930,"',")</f>
        <v>'2758',</v>
      </c>
      <c r="E930">
        <f>VLOOKUP(B930,allied!A:C,2,FALSE)</f>
        <v>13.804</v>
      </c>
      <c r="F930">
        <f>VLOOKUP(B930,allied!A:C,3,FALSE)</f>
        <v>0.602</v>
      </c>
      <c r="G930">
        <f>VLOOKUP(B930,allied!A:D,4,FALSE)</f>
        <v>18.651654</v>
      </c>
      <c r="H930">
        <f>IFERROR(VLOOKUP(A930,allied_remote!A:E,4,FALSE),0)</f>
        <v>2.65</v>
      </c>
      <c r="I930" s="8">
        <f>IFERROR(VLOOKUP(A930,allied_remote!A:E,5,FALSE),0)</f>
        <v>0.27</v>
      </c>
      <c r="J930">
        <f>E930+H930</f>
        <v>16.454</v>
      </c>
      <c r="K930">
        <f>F930+I930</f>
        <v>0.872</v>
      </c>
      <c r="L930" s="8">
        <f>G930</f>
        <v>18.651654</v>
      </c>
      <c r="M930" t="str">
        <f>B930</f>
        <v>N10</v>
      </c>
      <c r="N930" t="str">
        <f t="shared" si="39"/>
        <v>a(16.454+0.872xu(w/1000),18.651654)</v>
      </c>
      <c r="O930">
        <f t="shared" si="40"/>
        <v>2.051</v>
      </c>
      <c r="P930">
        <v>1</v>
      </c>
      <c r="Q930" t="str">
        <f t="shared" si="41"/>
        <v>2758|2.051</v>
      </c>
    </row>
    <row r="931" ht="14.25" spans="1:17">
      <c r="A931" s="1">
        <v>2773</v>
      </c>
      <c r="B931" s="7" t="s">
        <v>4210</v>
      </c>
      <c r="C931" s="3" t="e">
        <f>VLOOKUP(B931,I:I,1,FALSE)</f>
        <v>#N/A</v>
      </c>
      <c r="D931" t="str">
        <f>_xlfn.CONCAT("'",A931,"',")</f>
        <v>'2773',</v>
      </c>
      <c r="E931">
        <f>VLOOKUP(B931,allied!A:C,2,FALSE)</f>
        <v>13.804</v>
      </c>
      <c r="F931">
        <f>VLOOKUP(B931,allied!A:C,3,FALSE)</f>
        <v>0.602</v>
      </c>
      <c r="G931">
        <f>VLOOKUP(B931,allied!A:D,4,FALSE)</f>
        <v>18.651654</v>
      </c>
      <c r="H931">
        <f>IFERROR(VLOOKUP(A931,allied_remote!A:E,4,FALSE),0)</f>
        <v>2.65</v>
      </c>
      <c r="I931" s="8">
        <f>IFERROR(VLOOKUP(A931,allied_remote!A:E,5,FALSE),0)</f>
        <v>0.27</v>
      </c>
      <c r="J931">
        <f>E931+H931</f>
        <v>16.454</v>
      </c>
      <c r="K931">
        <f>F931+I931</f>
        <v>0.872</v>
      </c>
      <c r="L931" s="8">
        <f>G931</f>
        <v>18.651654</v>
      </c>
      <c r="M931" t="str">
        <f>B931</f>
        <v>N10</v>
      </c>
      <c r="N931" t="str">
        <f t="shared" si="39"/>
        <v>a(16.454+0.872xu(w/1000),18.651654)</v>
      </c>
      <c r="O931">
        <f t="shared" si="40"/>
        <v>2.051</v>
      </c>
      <c r="P931">
        <v>1</v>
      </c>
      <c r="Q931" t="str">
        <f t="shared" si="41"/>
        <v>2773|2.051</v>
      </c>
    </row>
    <row r="932" ht="14.25" spans="1:17">
      <c r="A932" s="1">
        <v>2774</v>
      </c>
      <c r="B932" s="7" t="s">
        <v>4210</v>
      </c>
      <c r="C932" s="3" t="e">
        <f>VLOOKUP(B932,I:I,1,FALSE)</f>
        <v>#N/A</v>
      </c>
      <c r="D932" t="str">
        <f>_xlfn.CONCAT("'",A932,"',")</f>
        <v>'2774',</v>
      </c>
      <c r="E932">
        <f>VLOOKUP(B932,allied!A:C,2,FALSE)</f>
        <v>13.804</v>
      </c>
      <c r="F932">
        <f>VLOOKUP(B932,allied!A:C,3,FALSE)</f>
        <v>0.602</v>
      </c>
      <c r="G932">
        <f>VLOOKUP(B932,allied!A:D,4,FALSE)</f>
        <v>18.651654</v>
      </c>
      <c r="H932">
        <f>IFERROR(VLOOKUP(A932,allied_remote!A:E,4,FALSE),0)</f>
        <v>2.65</v>
      </c>
      <c r="I932" s="8">
        <f>IFERROR(VLOOKUP(A932,allied_remote!A:E,5,FALSE),0)</f>
        <v>0.27</v>
      </c>
      <c r="J932">
        <f>E932+H932</f>
        <v>16.454</v>
      </c>
      <c r="K932">
        <f>F932+I932</f>
        <v>0.872</v>
      </c>
      <c r="L932" s="8">
        <f>G932</f>
        <v>18.651654</v>
      </c>
      <c r="M932" t="str">
        <f>B932</f>
        <v>N10</v>
      </c>
      <c r="N932" t="str">
        <f t="shared" si="39"/>
        <v>a(16.454+0.872xu(w/1000),18.651654)</v>
      </c>
      <c r="O932">
        <f t="shared" si="40"/>
        <v>2.051</v>
      </c>
      <c r="P932">
        <v>1</v>
      </c>
      <c r="Q932" t="str">
        <f t="shared" si="41"/>
        <v>2774|2.051</v>
      </c>
    </row>
    <row r="933" ht="14.25" spans="1:17">
      <c r="A933" s="1">
        <v>2777</v>
      </c>
      <c r="B933" s="7" t="s">
        <v>4210</v>
      </c>
      <c r="C933" s="3" t="e">
        <f>VLOOKUP(B933,I:I,1,FALSE)</f>
        <v>#N/A</v>
      </c>
      <c r="D933" t="str">
        <f>_xlfn.CONCAT("'",A933,"',")</f>
        <v>'2777',</v>
      </c>
      <c r="E933">
        <f>VLOOKUP(B933,allied!A:C,2,FALSE)</f>
        <v>13.804</v>
      </c>
      <c r="F933">
        <f>VLOOKUP(B933,allied!A:C,3,FALSE)</f>
        <v>0.602</v>
      </c>
      <c r="G933">
        <f>VLOOKUP(B933,allied!A:D,4,FALSE)</f>
        <v>18.651654</v>
      </c>
      <c r="H933">
        <f>IFERROR(VLOOKUP(A933,allied_remote!A:E,4,FALSE),0)</f>
        <v>2.65</v>
      </c>
      <c r="I933" s="8">
        <f>IFERROR(VLOOKUP(A933,allied_remote!A:E,5,FALSE),0)</f>
        <v>0.27</v>
      </c>
      <c r="J933">
        <f>E933+H933</f>
        <v>16.454</v>
      </c>
      <c r="K933">
        <f>F933+I933</f>
        <v>0.872</v>
      </c>
      <c r="L933" s="8">
        <f>G933</f>
        <v>18.651654</v>
      </c>
      <c r="M933" t="str">
        <f>B933</f>
        <v>N10</v>
      </c>
      <c r="N933" t="str">
        <f t="shared" si="39"/>
        <v>a(16.454+0.872xu(w/1000),18.651654)</v>
      </c>
      <c r="O933">
        <f t="shared" si="40"/>
        <v>2.051</v>
      </c>
      <c r="P933">
        <v>1</v>
      </c>
      <c r="Q933" t="str">
        <f t="shared" si="41"/>
        <v>2777|2.051</v>
      </c>
    </row>
    <row r="934" ht="14.25" spans="1:17">
      <c r="A934" s="1">
        <v>2845</v>
      </c>
      <c r="B934" s="7" t="s">
        <v>4210</v>
      </c>
      <c r="C934" s="3" t="e">
        <f>VLOOKUP(B934,I:I,1,FALSE)</f>
        <v>#N/A</v>
      </c>
      <c r="D934" t="str">
        <f>_xlfn.CONCAT("'",A934,"',")</f>
        <v>'2845',</v>
      </c>
      <c r="E934">
        <f>VLOOKUP(B934,allied!A:C,2,FALSE)</f>
        <v>13.804</v>
      </c>
      <c r="F934">
        <f>VLOOKUP(B934,allied!A:C,3,FALSE)</f>
        <v>0.602</v>
      </c>
      <c r="G934">
        <f>VLOOKUP(B934,allied!A:D,4,FALSE)</f>
        <v>18.651654</v>
      </c>
      <c r="H934">
        <f>IFERROR(VLOOKUP(A934,allied_remote!A:E,4,FALSE),0)</f>
        <v>2.65</v>
      </c>
      <c r="I934" s="8">
        <f>IFERROR(VLOOKUP(A934,allied_remote!A:E,5,FALSE),0)</f>
        <v>0.27</v>
      </c>
      <c r="J934">
        <f>E934+H934</f>
        <v>16.454</v>
      </c>
      <c r="K934">
        <f>F934+I934</f>
        <v>0.872</v>
      </c>
      <c r="L934" s="8">
        <f>G934</f>
        <v>18.651654</v>
      </c>
      <c r="M934" t="str">
        <f>B934</f>
        <v>N10</v>
      </c>
      <c r="N934" t="str">
        <f t="shared" si="39"/>
        <v>a(16.454+0.872xu(w/1000),18.651654)</v>
      </c>
      <c r="O934">
        <f t="shared" si="40"/>
        <v>2.051</v>
      </c>
      <c r="P934">
        <v>1</v>
      </c>
      <c r="Q934" t="str">
        <f t="shared" si="41"/>
        <v>2845|2.051</v>
      </c>
    </row>
    <row r="935" ht="14.25" spans="1:15">
      <c r="A935" s="1">
        <v>4567</v>
      </c>
      <c r="B935" s="7" t="s">
        <v>4237</v>
      </c>
      <c r="C935" s="3" t="e">
        <f>VLOOKUP(B935,I:I,1,FALSE)</f>
        <v>#N/A</v>
      </c>
      <c r="D935" t="str">
        <f>_xlfn.CONCAT("'",A935,"',")</f>
        <v>'4567',</v>
      </c>
      <c r="E935">
        <f>VLOOKUP(B935,allied!A:C,2,FALSE)</f>
        <v>12.383</v>
      </c>
      <c r="F935">
        <f>VLOOKUP(B935,allied!A:C,3,FALSE)</f>
        <v>0.742</v>
      </c>
      <c r="G935">
        <f>VLOOKUP(B935,allied!A:D,4,FALSE)</f>
        <v>17.0248932</v>
      </c>
      <c r="H935">
        <f>IFERROR(VLOOKUP(A935,allied_remote!A:E,4,FALSE),0)</f>
        <v>1.33</v>
      </c>
      <c r="I935" s="8">
        <f>IFERROR(VLOOKUP(A935,allied_remote!A:E,5,FALSE),0)</f>
        <v>0.14</v>
      </c>
      <c r="J935">
        <f>E935+H935</f>
        <v>13.713</v>
      </c>
      <c r="K935">
        <f>F935+I935</f>
        <v>0.882</v>
      </c>
      <c r="L935" s="8">
        <f>G935</f>
        <v>17.0248932</v>
      </c>
      <c r="M935" t="str">
        <f>B935</f>
        <v>NOS</v>
      </c>
      <c r="N935" t="str">
        <f t="shared" si="39"/>
        <v>a(13.713+0.882xu(w/1000),17.0248932)</v>
      </c>
      <c r="O935">
        <f t="shared" si="40"/>
        <v>0</v>
      </c>
    </row>
    <row r="936" ht="14.25" spans="1:17">
      <c r="A936" s="1">
        <v>3221</v>
      </c>
      <c r="B936" s="7" t="s">
        <v>4211</v>
      </c>
      <c r="C936" s="3" t="e">
        <f>VLOOKUP(B936,I:I,1,FALSE)</f>
        <v>#N/A</v>
      </c>
      <c r="D936" t="str">
        <f>_xlfn.CONCAT("'",A936,"',")</f>
        <v>'3221',</v>
      </c>
      <c r="E936">
        <f>VLOOKUP(B936,allied!A:C,2,FALSE)</f>
        <v>11.921</v>
      </c>
      <c r="F936">
        <f>VLOOKUP(B936,allied!A:C,3,FALSE)</f>
        <v>0.616</v>
      </c>
      <c r="G936">
        <f>VLOOKUP(B936,allied!A:D,4,FALSE)</f>
        <v>16.3096794</v>
      </c>
      <c r="H936">
        <f>IFERROR(VLOOKUP(A936,allied_remote!A:E,4,FALSE),0)</f>
        <v>2.65</v>
      </c>
      <c r="I936" s="8">
        <f>IFERROR(VLOOKUP(A936,allied_remote!A:E,5,FALSE),0)</f>
        <v>0.27</v>
      </c>
      <c r="J936">
        <f>E936+H936</f>
        <v>14.571</v>
      </c>
      <c r="K936">
        <f>F936+I936</f>
        <v>0.886</v>
      </c>
      <c r="L936" s="8">
        <f>G936</f>
        <v>16.3096794</v>
      </c>
      <c r="M936" t="str">
        <f>B936</f>
        <v>GEE</v>
      </c>
      <c r="N936" t="str">
        <f t="shared" si="39"/>
        <v>a(14.571+0.886xu(w/1000),16.3096794)</v>
      </c>
      <c r="O936">
        <f>J936-J935</f>
        <v>0.858000000000001</v>
      </c>
      <c r="P936">
        <v>1</v>
      </c>
      <c r="Q936" t="str">
        <f>_xlfn.CONCAT(TEXT(A936,"0000"),"|",ROUND(O936,3))</f>
        <v>3221|0.858</v>
      </c>
    </row>
    <row r="937" ht="14.25" spans="1:17">
      <c r="A937" s="1">
        <v>3550</v>
      </c>
      <c r="B937" s="7" t="s">
        <v>4257</v>
      </c>
      <c r="C937" s="3" t="e">
        <f>VLOOKUP(B937,I:I,1,FALSE)</f>
        <v>#N/A</v>
      </c>
      <c r="D937" t="str">
        <f>_xlfn.CONCAT("'",A937,"',")</f>
        <v>'3550',</v>
      </c>
      <c r="E937">
        <f>VLOOKUP(B937,allied!A:C,2,FALSE)</f>
        <v>16.408</v>
      </c>
      <c r="F937">
        <f>VLOOKUP(B937,allied!A:C,3,FALSE)</f>
        <v>0.896</v>
      </c>
      <c r="G937">
        <f>VLOOKUP(B937,allied!A:D,4,FALSE)</f>
        <v>20.7131526</v>
      </c>
      <c r="H937">
        <f>IFERROR(VLOOKUP(A937,allied_remote!A:E,4,FALSE),0)</f>
        <v>0</v>
      </c>
      <c r="I937" s="8">
        <f>IFERROR(VLOOKUP(A937,allied_remote!A:E,5,FALSE),0)</f>
        <v>0</v>
      </c>
      <c r="J937">
        <f>E937+H937</f>
        <v>16.408</v>
      </c>
      <c r="K937">
        <f>F937+I937</f>
        <v>0.896</v>
      </c>
      <c r="L937" s="8">
        <f>G937</f>
        <v>20.7131526</v>
      </c>
      <c r="M937" t="str">
        <f>B937</f>
        <v>V04</v>
      </c>
      <c r="N937" t="str">
        <f t="shared" si="39"/>
        <v>a(16.408+0.896xu(w/1000),20.7131526)</v>
      </c>
      <c r="O937">
        <f>J937-$J$938</f>
        <v>1.837</v>
      </c>
      <c r="P937">
        <v>1</v>
      </c>
      <c r="Q937" t="str">
        <f>_xlfn.CONCAT(TEXT(A937,"0000"),"|",ROUND(O937,3))</f>
        <v>3550|1.837</v>
      </c>
    </row>
    <row r="938" ht="14.25" spans="1:16">
      <c r="A938" s="1">
        <v>3350</v>
      </c>
      <c r="B938" s="7" t="s">
        <v>4213</v>
      </c>
      <c r="C938" s="3" t="e">
        <f>VLOOKUP(B938,I:I,1,FALSE)</f>
        <v>#N/A</v>
      </c>
      <c r="D938" t="str">
        <f>_xlfn.CONCAT("'",A938,"',")</f>
        <v>'3350',</v>
      </c>
      <c r="E938">
        <f>VLOOKUP(B938,allied!A:C,2,FALSE)</f>
        <v>11.921</v>
      </c>
      <c r="F938">
        <f>VLOOKUP(B938,allied!A:C,3,FALSE)</f>
        <v>0.63</v>
      </c>
      <c r="G938">
        <f>VLOOKUP(B938,allied!A:D,4,FALSE)</f>
        <v>16.3096794</v>
      </c>
      <c r="H938">
        <f>IFERROR(VLOOKUP(A938,allied_remote!A:E,4,FALSE),0)</f>
        <v>2.65</v>
      </c>
      <c r="I938" s="8">
        <f>IFERROR(VLOOKUP(A938,allied_remote!A:E,5,FALSE),0)</f>
        <v>0.27</v>
      </c>
      <c r="J938">
        <f>E938+H938</f>
        <v>14.571</v>
      </c>
      <c r="K938">
        <f>F938+I938</f>
        <v>0.9</v>
      </c>
      <c r="L938" s="8">
        <f>G938</f>
        <v>16.3096794</v>
      </c>
      <c r="M938" t="str">
        <f>B938</f>
        <v>BAL</v>
      </c>
      <c r="N938" t="str">
        <f t="shared" si="39"/>
        <v>a(14.571+0.9xu(w/1000),16.3096794)</v>
      </c>
      <c r="O938">
        <f t="shared" ref="O938:O945" si="42">J938-$J$938</f>
        <v>0</v>
      </c>
      <c r="P938">
        <v>1</v>
      </c>
    </row>
    <row r="939" ht="14.25" spans="1:16">
      <c r="A939" s="1">
        <v>3355</v>
      </c>
      <c r="B939" s="7" t="s">
        <v>4213</v>
      </c>
      <c r="C939" s="3" t="e">
        <f>VLOOKUP(B939,I:I,1,FALSE)</f>
        <v>#N/A</v>
      </c>
      <c r="D939" t="str">
        <f>_xlfn.CONCAT("'",A939,"',")</f>
        <v>'3355',</v>
      </c>
      <c r="E939">
        <f>VLOOKUP(B939,allied!A:C,2,FALSE)</f>
        <v>11.921</v>
      </c>
      <c r="F939">
        <f>VLOOKUP(B939,allied!A:C,3,FALSE)</f>
        <v>0.63</v>
      </c>
      <c r="G939">
        <f>VLOOKUP(B939,allied!A:D,4,FALSE)</f>
        <v>16.3096794</v>
      </c>
      <c r="H939">
        <f>IFERROR(VLOOKUP(A939,allied_remote!A:E,4,FALSE),0)</f>
        <v>2.65</v>
      </c>
      <c r="I939" s="8">
        <f>IFERROR(VLOOKUP(A939,allied_remote!A:E,5,FALSE),0)</f>
        <v>0.27</v>
      </c>
      <c r="J939">
        <f>E939+H939</f>
        <v>14.571</v>
      </c>
      <c r="K939">
        <f>F939+I939</f>
        <v>0.9</v>
      </c>
      <c r="L939" s="8">
        <f>G939</f>
        <v>16.3096794</v>
      </c>
      <c r="M939" t="str">
        <f>B939</f>
        <v>BAL</v>
      </c>
      <c r="N939" t="str">
        <f t="shared" si="39"/>
        <v>a(14.571+0.9xu(w/1000),16.3096794)</v>
      </c>
      <c r="O939">
        <f t="shared" si="42"/>
        <v>0</v>
      </c>
      <c r="P939">
        <v>1</v>
      </c>
    </row>
    <row r="940" ht="14.25" spans="1:16">
      <c r="A940" s="1">
        <v>3356</v>
      </c>
      <c r="B940" s="7" t="s">
        <v>4213</v>
      </c>
      <c r="C940" s="3" t="e">
        <f>VLOOKUP(B940,I:I,1,FALSE)</f>
        <v>#N/A</v>
      </c>
      <c r="D940" t="str">
        <f>_xlfn.CONCAT("'",A940,"',")</f>
        <v>'3356',</v>
      </c>
      <c r="E940">
        <f>VLOOKUP(B940,allied!A:C,2,FALSE)</f>
        <v>11.921</v>
      </c>
      <c r="F940">
        <f>VLOOKUP(B940,allied!A:C,3,FALSE)</f>
        <v>0.63</v>
      </c>
      <c r="G940">
        <f>VLOOKUP(B940,allied!A:D,4,FALSE)</f>
        <v>16.3096794</v>
      </c>
      <c r="H940">
        <f>IFERROR(VLOOKUP(A940,allied_remote!A:E,4,FALSE),0)</f>
        <v>2.65</v>
      </c>
      <c r="I940" s="8">
        <f>IFERROR(VLOOKUP(A940,allied_remote!A:E,5,FALSE),0)</f>
        <v>0.27</v>
      </c>
      <c r="J940">
        <f>E940+H940</f>
        <v>14.571</v>
      </c>
      <c r="K940">
        <f>F940+I940</f>
        <v>0.9</v>
      </c>
      <c r="L940" s="8">
        <f>G940</f>
        <v>16.3096794</v>
      </c>
      <c r="M940" t="str">
        <f>B940</f>
        <v>BAL</v>
      </c>
      <c r="N940" t="str">
        <f t="shared" si="39"/>
        <v>a(14.571+0.9xu(w/1000),16.3096794)</v>
      </c>
      <c r="O940">
        <f t="shared" si="42"/>
        <v>0</v>
      </c>
      <c r="P940">
        <v>1</v>
      </c>
    </row>
    <row r="941" ht="14.25" spans="1:16">
      <c r="A941" s="1">
        <v>3556</v>
      </c>
      <c r="B941" s="7" t="s">
        <v>4214</v>
      </c>
      <c r="C941" s="3" t="e">
        <f>VLOOKUP(B941,I:I,1,FALSE)</f>
        <v>#N/A</v>
      </c>
      <c r="D941" t="str">
        <f>_xlfn.CONCAT("'",A941,"',")</f>
        <v>'3556',</v>
      </c>
      <c r="E941">
        <f>VLOOKUP(B941,allied!A:C,2,FALSE)</f>
        <v>11.921</v>
      </c>
      <c r="F941">
        <f>VLOOKUP(B941,allied!A:C,3,FALSE)</f>
        <v>0.63</v>
      </c>
      <c r="G941">
        <f>VLOOKUP(B941,allied!A:D,4,FALSE)</f>
        <v>16.3096794</v>
      </c>
      <c r="H941">
        <f>IFERROR(VLOOKUP(A941,allied_remote!A:E,4,FALSE),0)</f>
        <v>2.65</v>
      </c>
      <c r="I941" s="8">
        <f>IFERROR(VLOOKUP(A941,allied_remote!A:E,5,FALSE),0)</f>
        <v>0.27</v>
      </c>
      <c r="J941">
        <f>E941+H941</f>
        <v>14.571</v>
      </c>
      <c r="K941">
        <f>F941+I941</f>
        <v>0.9</v>
      </c>
      <c r="L941" s="8">
        <f>G941</f>
        <v>16.3096794</v>
      </c>
      <c r="M941" t="str">
        <f>B941</f>
        <v>BEN</v>
      </c>
      <c r="N941" t="str">
        <f t="shared" si="39"/>
        <v>a(14.571+0.9xu(w/1000),16.3096794)</v>
      </c>
      <c r="O941">
        <f t="shared" si="42"/>
        <v>0</v>
      </c>
      <c r="P941">
        <v>1</v>
      </c>
    </row>
    <row r="942" ht="14.25" spans="1:17">
      <c r="A942" s="1">
        <v>2265</v>
      </c>
      <c r="B942" s="7" t="s">
        <v>4223</v>
      </c>
      <c r="C942" s="3" t="e">
        <f>VLOOKUP(B942,I:I,1,FALSE)</f>
        <v>#N/A</v>
      </c>
      <c r="D942" t="str">
        <f>_xlfn.CONCAT("'",A942,"',")</f>
        <v>'2265',</v>
      </c>
      <c r="E942">
        <f>VLOOKUP(B942,allied!A:C,2,FALSE)</f>
        <v>16.226</v>
      </c>
      <c r="F942">
        <f>VLOOKUP(B942,allied!A:C,3,FALSE)</f>
        <v>0.693</v>
      </c>
      <c r="G942">
        <f>VLOOKUP(B942,allied!A:D,4,FALSE)</f>
        <v>18.651654</v>
      </c>
      <c r="H942">
        <f>IFERROR(VLOOKUP(A942,allied_remote!A:E,4,FALSE),0)</f>
        <v>1.99</v>
      </c>
      <c r="I942" s="8">
        <f>IFERROR(VLOOKUP(A942,allied_remote!A:E,5,FALSE),0)</f>
        <v>0.21</v>
      </c>
      <c r="J942">
        <f>E942+H942</f>
        <v>18.216</v>
      </c>
      <c r="K942">
        <f>F942+I942</f>
        <v>0.903</v>
      </c>
      <c r="L942" s="8">
        <f>G942</f>
        <v>18.651654</v>
      </c>
      <c r="M942" t="str">
        <f>B942</f>
        <v>N04</v>
      </c>
      <c r="N942" t="str">
        <f t="shared" si="39"/>
        <v>a(18.216+0.903xu(w/1000),18.651654)</v>
      </c>
      <c r="O942">
        <f t="shared" si="42"/>
        <v>3.645</v>
      </c>
      <c r="P942">
        <v>1</v>
      </c>
      <c r="Q942" t="str">
        <f>_xlfn.CONCAT(TEXT(A942,"0000"),"|",ROUND(O942,3))</f>
        <v>2265|3.645</v>
      </c>
    </row>
    <row r="943" ht="14.25" spans="1:17">
      <c r="A943" s="1">
        <v>2267</v>
      </c>
      <c r="B943" s="7" t="s">
        <v>4223</v>
      </c>
      <c r="C943" s="3" t="e">
        <f>VLOOKUP(B943,I:I,1,FALSE)</f>
        <v>#N/A</v>
      </c>
      <c r="D943" t="str">
        <f>_xlfn.CONCAT("'",A943,"',")</f>
        <v>'2267',</v>
      </c>
      <c r="E943">
        <f>VLOOKUP(B943,allied!A:C,2,FALSE)</f>
        <v>16.226</v>
      </c>
      <c r="F943">
        <f>VLOOKUP(B943,allied!A:C,3,FALSE)</f>
        <v>0.693</v>
      </c>
      <c r="G943">
        <f>VLOOKUP(B943,allied!A:D,4,FALSE)</f>
        <v>18.651654</v>
      </c>
      <c r="H943">
        <f>IFERROR(VLOOKUP(A943,allied_remote!A:E,4,FALSE),0)</f>
        <v>1.99</v>
      </c>
      <c r="I943" s="8">
        <f>IFERROR(VLOOKUP(A943,allied_remote!A:E,5,FALSE),0)</f>
        <v>0.21</v>
      </c>
      <c r="J943">
        <f>E943+H943</f>
        <v>18.216</v>
      </c>
      <c r="K943">
        <f>F943+I943</f>
        <v>0.903</v>
      </c>
      <c r="L943" s="8">
        <f>G943</f>
        <v>18.651654</v>
      </c>
      <c r="M943" t="str">
        <f>B943</f>
        <v>N04</v>
      </c>
      <c r="N943" t="str">
        <f t="shared" si="39"/>
        <v>a(18.216+0.903xu(w/1000),18.651654)</v>
      </c>
      <c r="O943">
        <f t="shared" si="42"/>
        <v>3.645</v>
      </c>
      <c r="P943">
        <v>1</v>
      </c>
      <c r="Q943" t="str">
        <f>_xlfn.CONCAT(TEXT(A943,"0000"),"|",ROUND(O943,3))</f>
        <v>2267|3.645</v>
      </c>
    </row>
    <row r="944" ht="14.25" spans="1:17">
      <c r="A944" s="1">
        <v>2278</v>
      </c>
      <c r="B944" s="7" t="s">
        <v>4223</v>
      </c>
      <c r="C944" s="3" t="e">
        <f>VLOOKUP(B944,I:I,1,FALSE)</f>
        <v>#N/A</v>
      </c>
      <c r="D944" t="str">
        <f>_xlfn.CONCAT("'",A944,"',")</f>
        <v>'2278',</v>
      </c>
      <c r="E944">
        <f>VLOOKUP(B944,allied!A:C,2,FALSE)</f>
        <v>16.226</v>
      </c>
      <c r="F944">
        <f>VLOOKUP(B944,allied!A:C,3,FALSE)</f>
        <v>0.693</v>
      </c>
      <c r="G944">
        <f>VLOOKUP(B944,allied!A:D,4,FALSE)</f>
        <v>18.651654</v>
      </c>
      <c r="H944">
        <f>IFERROR(VLOOKUP(A944,allied_remote!A:E,4,FALSE),0)</f>
        <v>1.99</v>
      </c>
      <c r="I944" s="8">
        <f>IFERROR(VLOOKUP(A944,allied_remote!A:E,5,FALSE),0)</f>
        <v>0.21</v>
      </c>
      <c r="J944">
        <f>E944+H944</f>
        <v>18.216</v>
      </c>
      <c r="K944">
        <f>F944+I944</f>
        <v>0.903</v>
      </c>
      <c r="L944" s="8">
        <f>G944</f>
        <v>18.651654</v>
      </c>
      <c r="M944" t="str">
        <f>B944</f>
        <v>N04</v>
      </c>
      <c r="N944" t="str">
        <f t="shared" si="39"/>
        <v>a(18.216+0.903xu(w/1000),18.651654)</v>
      </c>
      <c r="O944">
        <f t="shared" si="42"/>
        <v>3.645</v>
      </c>
      <c r="P944">
        <v>1</v>
      </c>
      <c r="Q944" t="str">
        <f>_xlfn.CONCAT(TEXT(A944,"0000"),"|",ROUND(O944,3))</f>
        <v>2278|3.645</v>
      </c>
    </row>
    <row r="945" ht="14.25" spans="1:17">
      <c r="A945" s="1">
        <v>2327</v>
      </c>
      <c r="B945" s="7" t="s">
        <v>4223</v>
      </c>
      <c r="C945" s="3" t="e">
        <f>VLOOKUP(B945,I:I,1,FALSE)</f>
        <v>#N/A</v>
      </c>
      <c r="D945" t="str">
        <f>_xlfn.CONCAT("'",A945,"',")</f>
        <v>'2327',</v>
      </c>
      <c r="E945">
        <f>VLOOKUP(B945,allied!A:C,2,FALSE)</f>
        <v>16.226</v>
      </c>
      <c r="F945">
        <f>VLOOKUP(B945,allied!A:C,3,FALSE)</f>
        <v>0.693</v>
      </c>
      <c r="G945">
        <f>VLOOKUP(B945,allied!A:D,4,FALSE)</f>
        <v>18.651654</v>
      </c>
      <c r="H945">
        <f>IFERROR(VLOOKUP(A945,allied_remote!A:E,4,FALSE),0)</f>
        <v>1.99</v>
      </c>
      <c r="I945" s="8">
        <f>IFERROR(VLOOKUP(A945,allied_remote!A:E,5,FALSE),0)</f>
        <v>0.21</v>
      </c>
      <c r="J945">
        <f>E945+H945</f>
        <v>18.216</v>
      </c>
      <c r="K945">
        <f>F945+I945</f>
        <v>0.903</v>
      </c>
      <c r="L945" s="8">
        <f>G945</f>
        <v>18.651654</v>
      </c>
      <c r="M945" t="str">
        <f>B945</f>
        <v>N04</v>
      </c>
      <c r="N945" t="str">
        <f t="shared" si="39"/>
        <v>a(18.216+0.903xu(w/1000),18.651654)</v>
      </c>
      <c r="O945">
        <f t="shared" si="42"/>
        <v>3.645</v>
      </c>
      <c r="P945">
        <v>1</v>
      </c>
      <c r="Q945" t="str">
        <f>_xlfn.CONCAT(TEXT(A945,"0000"),"|",ROUND(O945,3))</f>
        <v>2327|3.645</v>
      </c>
    </row>
    <row r="946" ht="14.25" spans="1:15">
      <c r="A946" s="1">
        <v>4514</v>
      </c>
      <c r="B946" s="7" t="s">
        <v>4244</v>
      </c>
      <c r="C946" s="3" t="e">
        <f>VLOOKUP(B946,I:I,1,FALSE)</f>
        <v>#N/A</v>
      </c>
      <c r="D946" t="str">
        <f>_xlfn.CONCAT("'",A946,"',")</f>
        <v>'4514',</v>
      </c>
      <c r="E946">
        <f>VLOOKUP(B946,allied!A:C,2,FALSE)</f>
        <v>12.383</v>
      </c>
      <c r="F946">
        <f>VLOOKUP(B946,allied!A:C,3,FALSE)</f>
        <v>0.77</v>
      </c>
      <c r="G946">
        <f>VLOOKUP(B946,allied!A:D,4,FALSE)</f>
        <v>20.7131526</v>
      </c>
      <c r="H946">
        <f>IFERROR(VLOOKUP(A946,allied_remote!A:E,4,FALSE),0)</f>
        <v>1.33</v>
      </c>
      <c r="I946" s="8">
        <f>IFERROR(VLOOKUP(A946,allied_remote!A:E,5,FALSE),0)</f>
        <v>0.14</v>
      </c>
      <c r="J946">
        <f>E946+H946</f>
        <v>13.713</v>
      </c>
      <c r="K946">
        <f>F946+I946</f>
        <v>0.91</v>
      </c>
      <c r="L946" s="8">
        <f>G946</f>
        <v>20.7131526</v>
      </c>
      <c r="M946" t="str">
        <f>B946</f>
        <v>Q05</v>
      </c>
      <c r="N946" t="str">
        <f t="shared" si="39"/>
        <v>a(13.713+0.91xu(w/1000),20.7131526)</v>
      </c>
      <c r="O946">
        <f t="shared" si="40"/>
        <v>0</v>
      </c>
    </row>
    <row r="947" ht="14.25" spans="1:15">
      <c r="A947" s="1">
        <v>4550</v>
      </c>
      <c r="B947" s="7" t="s">
        <v>4244</v>
      </c>
      <c r="C947" s="3" t="e">
        <f>VLOOKUP(B947,I:I,1,FALSE)</f>
        <v>#N/A</v>
      </c>
      <c r="D947" t="str">
        <f>_xlfn.CONCAT("'",A947,"',")</f>
        <v>'4550',</v>
      </c>
      <c r="E947">
        <f>VLOOKUP(B947,allied!A:C,2,FALSE)</f>
        <v>12.383</v>
      </c>
      <c r="F947">
        <f>VLOOKUP(B947,allied!A:C,3,FALSE)</f>
        <v>0.77</v>
      </c>
      <c r="G947">
        <f>VLOOKUP(B947,allied!A:D,4,FALSE)</f>
        <v>20.7131526</v>
      </c>
      <c r="H947">
        <f>IFERROR(VLOOKUP(A947,allied_remote!A:E,4,FALSE),0)</f>
        <v>1.33</v>
      </c>
      <c r="I947" s="8">
        <f>IFERROR(VLOOKUP(A947,allied_remote!A:E,5,FALSE),0)</f>
        <v>0.14</v>
      </c>
      <c r="J947">
        <f>E947+H947</f>
        <v>13.713</v>
      </c>
      <c r="K947">
        <f>F947+I947</f>
        <v>0.91</v>
      </c>
      <c r="L947" s="8">
        <f>G947</f>
        <v>20.7131526</v>
      </c>
      <c r="M947" t="str">
        <f>B947</f>
        <v>Q05</v>
      </c>
      <c r="N947" t="str">
        <f t="shared" si="39"/>
        <v>a(13.713+0.91xu(w/1000),20.7131526)</v>
      </c>
      <c r="O947">
        <f t="shared" si="40"/>
        <v>0</v>
      </c>
    </row>
    <row r="948" ht="14.25" spans="1:15">
      <c r="A948" s="1">
        <v>4551</v>
      </c>
      <c r="B948" s="7" t="s">
        <v>4244</v>
      </c>
      <c r="C948" s="3" t="e">
        <f>VLOOKUP(B948,I:I,1,FALSE)</f>
        <v>#N/A</v>
      </c>
      <c r="D948" t="str">
        <f>_xlfn.CONCAT("'",A948,"',")</f>
        <v>'4551',</v>
      </c>
      <c r="E948">
        <f>VLOOKUP(B948,allied!A:C,2,FALSE)</f>
        <v>12.383</v>
      </c>
      <c r="F948">
        <f>VLOOKUP(B948,allied!A:C,3,FALSE)</f>
        <v>0.77</v>
      </c>
      <c r="G948">
        <f>VLOOKUP(B948,allied!A:D,4,FALSE)</f>
        <v>20.7131526</v>
      </c>
      <c r="H948">
        <f>IFERROR(VLOOKUP(A948,allied_remote!A:E,4,FALSE),0)</f>
        <v>1.33</v>
      </c>
      <c r="I948" s="8">
        <f>IFERROR(VLOOKUP(A948,allied_remote!A:E,5,FALSE),0)</f>
        <v>0.14</v>
      </c>
      <c r="J948">
        <f>E948+H948</f>
        <v>13.713</v>
      </c>
      <c r="K948">
        <f>F948+I948</f>
        <v>0.91</v>
      </c>
      <c r="L948" s="8">
        <f>G948</f>
        <v>20.7131526</v>
      </c>
      <c r="M948" t="str">
        <f>B948</f>
        <v>Q05</v>
      </c>
      <c r="N948" t="str">
        <f t="shared" si="39"/>
        <v>a(13.713+0.91xu(w/1000),20.7131526)</v>
      </c>
      <c r="O948">
        <f t="shared" si="40"/>
        <v>0</v>
      </c>
    </row>
    <row r="949" ht="14.25" spans="1:15">
      <c r="A949" s="1">
        <v>4552</v>
      </c>
      <c r="B949" s="7" t="s">
        <v>4244</v>
      </c>
      <c r="C949" s="3" t="e">
        <f>VLOOKUP(B949,I:I,1,FALSE)</f>
        <v>#N/A</v>
      </c>
      <c r="D949" t="str">
        <f>_xlfn.CONCAT("'",A949,"',")</f>
        <v>'4552',</v>
      </c>
      <c r="E949">
        <f>VLOOKUP(B949,allied!A:C,2,FALSE)</f>
        <v>12.383</v>
      </c>
      <c r="F949">
        <f>VLOOKUP(B949,allied!A:C,3,FALSE)</f>
        <v>0.77</v>
      </c>
      <c r="G949">
        <f>VLOOKUP(B949,allied!A:D,4,FALSE)</f>
        <v>20.7131526</v>
      </c>
      <c r="H949">
        <f>IFERROR(VLOOKUP(A949,allied_remote!A:E,4,FALSE),0)</f>
        <v>1.33</v>
      </c>
      <c r="I949" s="8">
        <f>IFERROR(VLOOKUP(A949,allied_remote!A:E,5,FALSE),0)</f>
        <v>0.14</v>
      </c>
      <c r="J949">
        <f>E949+H949</f>
        <v>13.713</v>
      </c>
      <c r="K949">
        <f>F949+I949</f>
        <v>0.91</v>
      </c>
      <c r="L949" s="8">
        <f>G949</f>
        <v>20.7131526</v>
      </c>
      <c r="M949" t="str">
        <f>B949</f>
        <v>Q05</v>
      </c>
      <c r="N949" t="str">
        <f t="shared" si="39"/>
        <v>a(13.713+0.91xu(w/1000),20.7131526)</v>
      </c>
      <c r="O949">
        <f t="shared" si="40"/>
        <v>0</v>
      </c>
    </row>
    <row r="950" ht="14.25" spans="1:15">
      <c r="A950" s="1">
        <v>4553</v>
      </c>
      <c r="B950" s="7" t="s">
        <v>4244</v>
      </c>
      <c r="C950" s="3" t="e">
        <f>VLOOKUP(B950,I:I,1,FALSE)</f>
        <v>#N/A</v>
      </c>
      <c r="D950" t="str">
        <f>_xlfn.CONCAT("'",A950,"',")</f>
        <v>'4553',</v>
      </c>
      <c r="E950">
        <f>VLOOKUP(B950,allied!A:C,2,FALSE)</f>
        <v>12.383</v>
      </c>
      <c r="F950">
        <f>VLOOKUP(B950,allied!A:C,3,FALSE)</f>
        <v>0.77</v>
      </c>
      <c r="G950">
        <f>VLOOKUP(B950,allied!A:D,4,FALSE)</f>
        <v>20.7131526</v>
      </c>
      <c r="H950">
        <f>IFERROR(VLOOKUP(A950,allied_remote!A:E,4,FALSE),0)</f>
        <v>1.33</v>
      </c>
      <c r="I950" s="8">
        <f>IFERROR(VLOOKUP(A950,allied_remote!A:E,5,FALSE),0)</f>
        <v>0.14</v>
      </c>
      <c r="J950">
        <f>E950+H950</f>
        <v>13.713</v>
      </c>
      <c r="K950">
        <f>F950+I950</f>
        <v>0.91</v>
      </c>
      <c r="L950" s="8">
        <f>G950</f>
        <v>20.7131526</v>
      </c>
      <c r="M950" t="str">
        <f>B950</f>
        <v>Q05</v>
      </c>
      <c r="N950" t="str">
        <f t="shared" si="39"/>
        <v>a(13.713+0.91xu(w/1000),20.7131526)</v>
      </c>
      <c r="O950">
        <f t="shared" si="40"/>
        <v>0</v>
      </c>
    </row>
    <row r="951" ht="14.25" spans="1:15">
      <c r="A951" s="1">
        <v>4554</v>
      </c>
      <c r="B951" s="7" t="s">
        <v>4244</v>
      </c>
      <c r="C951" s="3" t="e">
        <f>VLOOKUP(B951,I:I,1,FALSE)</f>
        <v>#N/A</v>
      </c>
      <c r="D951" t="str">
        <f>_xlfn.CONCAT("'",A951,"',")</f>
        <v>'4554',</v>
      </c>
      <c r="E951">
        <f>VLOOKUP(B951,allied!A:C,2,FALSE)</f>
        <v>12.383</v>
      </c>
      <c r="F951">
        <f>VLOOKUP(B951,allied!A:C,3,FALSE)</f>
        <v>0.77</v>
      </c>
      <c r="G951">
        <f>VLOOKUP(B951,allied!A:D,4,FALSE)</f>
        <v>20.7131526</v>
      </c>
      <c r="H951">
        <f>IFERROR(VLOOKUP(A951,allied_remote!A:E,4,FALSE),0)</f>
        <v>1.33</v>
      </c>
      <c r="I951" s="8">
        <f>IFERROR(VLOOKUP(A951,allied_remote!A:E,5,FALSE),0)</f>
        <v>0.14</v>
      </c>
      <c r="J951">
        <f>E951+H951</f>
        <v>13.713</v>
      </c>
      <c r="K951">
        <f>F951+I951</f>
        <v>0.91</v>
      </c>
      <c r="L951" s="8">
        <f>G951</f>
        <v>20.7131526</v>
      </c>
      <c r="M951" t="str">
        <f>B951</f>
        <v>Q05</v>
      </c>
      <c r="N951" t="str">
        <f t="shared" si="39"/>
        <v>a(13.713+0.91xu(w/1000),20.7131526)</v>
      </c>
      <c r="O951">
        <f t="shared" si="40"/>
        <v>0</v>
      </c>
    </row>
    <row r="952" ht="14.25" spans="1:15">
      <c r="A952" s="1">
        <v>4555</v>
      </c>
      <c r="B952" s="7" t="s">
        <v>4244</v>
      </c>
      <c r="C952" s="3" t="e">
        <f>VLOOKUP(B952,I:I,1,FALSE)</f>
        <v>#N/A</v>
      </c>
      <c r="D952" t="str">
        <f>_xlfn.CONCAT("'",A952,"',")</f>
        <v>'4555',</v>
      </c>
      <c r="E952">
        <f>VLOOKUP(B952,allied!A:C,2,FALSE)</f>
        <v>12.383</v>
      </c>
      <c r="F952">
        <f>VLOOKUP(B952,allied!A:C,3,FALSE)</f>
        <v>0.77</v>
      </c>
      <c r="G952">
        <f>VLOOKUP(B952,allied!A:D,4,FALSE)</f>
        <v>20.7131526</v>
      </c>
      <c r="H952">
        <f>IFERROR(VLOOKUP(A952,allied_remote!A:E,4,FALSE),0)</f>
        <v>1.33</v>
      </c>
      <c r="I952" s="8">
        <f>IFERROR(VLOOKUP(A952,allied_remote!A:E,5,FALSE),0)</f>
        <v>0.14</v>
      </c>
      <c r="J952">
        <f>E952+H952</f>
        <v>13.713</v>
      </c>
      <c r="K952">
        <f>F952+I952</f>
        <v>0.91</v>
      </c>
      <c r="L952" s="8">
        <f>G952</f>
        <v>20.7131526</v>
      </c>
      <c r="M952" t="str">
        <f>B952</f>
        <v>Q05</v>
      </c>
      <c r="N952" t="str">
        <f t="shared" si="39"/>
        <v>a(13.713+0.91xu(w/1000),20.7131526)</v>
      </c>
      <c r="O952">
        <f t="shared" si="40"/>
        <v>0</v>
      </c>
    </row>
    <row r="953" ht="14.25" spans="1:15">
      <c r="A953" s="1">
        <v>4556</v>
      </c>
      <c r="B953" s="7" t="s">
        <v>4244</v>
      </c>
      <c r="C953" s="3" t="e">
        <f>VLOOKUP(B953,I:I,1,FALSE)</f>
        <v>#N/A</v>
      </c>
      <c r="D953" t="str">
        <f>_xlfn.CONCAT("'",A953,"',")</f>
        <v>'4556',</v>
      </c>
      <c r="E953">
        <f>VLOOKUP(B953,allied!A:C,2,FALSE)</f>
        <v>12.383</v>
      </c>
      <c r="F953">
        <f>VLOOKUP(B953,allied!A:C,3,FALSE)</f>
        <v>0.77</v>
      </c>
      <c r="G953">
        <f>VLOOKUP(B953,allied!A:D,4,FALSE)</f>
        <v>20.7131526</v>
      </c>
      <c r="H953">
        <f>IFERROR(VLOOKUP(A953,allied_remote!A:E,4,FALSE),0)</f>
        <v>1.33</v>
      </c>
      <c r="I953" s="8">
        <f>IFERROR(VLOOKUP(A953,allied_remote!A:E,5,FALSE),0)</f>
        <v>0.14</v>
      </c>
      <c r="J953">
        <f>E953+H953</f>
        <v>13.713</v>
      </c>
      <c r="K953">
        <f>F953+I953</f>
        <v>0.91</v>
      </c>
      <c r="L953" s="8">
        <f>G953</f>
        <v>20.7131526</v>
      </c>
      <c r="M953" t="str">
        <f>B953</f>
        <v>Q05</v>
      </c>
      <c r="N953" t="str">
        <f t="shared" si="39"/>
        <v>a(13.713+0.91xu(w/1000),20.7131526)</v>
      </c>
      <c r="O953">
        <f t="shared" si="40"/>
        <v>0</v>
      </c>
    </row>
    <row r="954" ht="14.25" spans="1:15">
      <c r="A954" s="1">
        <v>4557</v>
      </c>
      <c r="B954" s="7" t="s">
        <v>4244</v>
      </c>
      <c r="C954" s="3" t="e">
        <f>VLOOKUP(B954,I:I,1,FALSE)</f>
        <v>#N/A</v>
      </c>
      <c r="D954" t="str">
        <f>_xlfn.CONCAT("'",A954,"',")</f>
        <v>'4557',</v>
      </c>
      <c r="E954">
        <f>VLOOKUP(B954,allied!A:C,2,FALSE)</f>
        <v>12.383</v>
      </c>
      <c r="F954">
        <f>VLOOKUP(B954,allied!A:C,3,FALSE)</f>
        <v>0.77</v>
      </c>
      <c r="G954">
        <f>VLOOKUP(B954,allied!A:D,4,FALSE)</f>
        <v>20.7131526</v>
      </c>
      <c r="H954">
        <f>IFERROR(VLOOKUP(A954,allied_remote!A:E,4,FALSE),0)</f>
        <v>1.33</v>
      </c>
      <c r="I954" s="8">
        <f>IFERROR(VLOOKUP(A954,allied_remote!A:E,5,FALSE),0)</f>
        <v>0.14</v>
      </c>
      <c r="J954">
        <f>E954+H954</f>
        <v>13.713</v>
      </c>
      <c r="K954">
        <f>F954+I954</f>
        <v>0.91</v>
      </c>
      <c r="L954" s="8">
        <f>G954</f>
        <v>20.7131526</v>
      </c>
      <c r="M954" t="str">
        <f>B954</f>
        <v>Q05</v>
      </c>
      <c r="N954" t="str">
        <f t="shared" si="39"/>
        <v>a(13.713+0.91xu(w/1000),20.7131526)</v>
      </c>
      <c r="O954">
        <f t="shared" si="40"/>
        <v>0</v>
      </c>
    </row>
    <row r="955" ht="14.25" spans="1:15">
      <c r="A955" s="1">
        <v>4559</v>
      </c>
      <c r="B955" s="7" t="s">
        <v>4244</v>
      </c>
      <c r="C955" s="3" t="e">
        <f>VLOOKUP(B955,I:I,1,FALSE)</f>
        <v>#N/A</v>
      </c>
      <c r="D955" t="str">
        <f>_xlfn.CONCAT("'",A955,"',")</f>
        <v>'4559',</v>
      </c>
      <c r="E955">
        <f>VLOOKUP(B955,allied!A:C,2,FALSE)</f>
        <v>12.383</v>
      </c>
      <c r="F955">
        <f>VLOOKUP(B955,allied!A:C,3,FALSE)</f>
        <v>0.77</v>
      </c>
      <c r="G955">
        <f>VLOOKUP(B955,allied!A:D,4,FALSE)</f>
        <v>20.7131526</v>
      </c>
      <c r="H955">
        <f>IFERROR(VLOOKUP(A955,allied_remote!A:E,4,FALSE),0)</f>
        <v>1.33</v>
      </c>
      <c r="I955" s="8">
        <f>IFERROR(VLOOKUP(A955,allied_remote!A:E,5,FALSE),0)</f>
        <v>0.14</v>
      </c>
      <c r="J955">
        <f>E955+H955</f>
        <v>13.713</v>
      </c>
      <c r="K955">
        <f>F955+I955</f>
        <v>0.91</v>
      </c>
      <c r="L955" s="8">
        <f>G955</f>
        <v>20.7131526</v>
      </c>
      <c r="M955" t="str">
        <f>B955</f>
        <v>Q05</v>
      </c>
      <c r="N955" t="str">
        <f t="shared" si="39"/>
        <v>a(13.713+0.91xu(w/1000),20.7131526)</v>
      </c>
      <c r="O955">
        <f t="shared" si="40"/>
        <v>0</v>
      </c>
    </row>
    <row r="956" ht="14.25" spans="1:15">
      <c r="A956" s="1">
        <v>4560</v>
      </c>
      <c r="B956" s="7" t="s">
        <v>4244</v>
      </c>
      <c r="C956" s="3" t="e">
        <f>VLOOKUP(B956,I:I,1,FALSE)</f>
        <v>#N/A</v>
      </c>
      <c r="D956" t="str">
        <f>_xlfn.CONCAT("'",A956,"',")</f>
        <v>'4560',</v>
      </c>
      <c r="E956">
        <f>VLOOKUP(B956,allied!A:C,2,FALSE)</f>
        <v>12.383</v>
      </c>
      <c r="F956">
        <f>VLOOKUP(B956,allied!A:C,3,FALSE)</f>
        <v>0.77</v>
      </c>
      <c r="G956">
        <f>VLOOKUP(B956,allied!A:D,4,FALSE)</f>
        <v>20.7131526</v>
      </c>
      <c r="H956">
        <f>IFERROR(VLOOKUP(A956,allied_remote!A:E,4,FALSE),0)</f>
        <v>1.33</v>
      </c>
      <c r="I956" s="8">
        <f>IFERROR(VLOOKUP(A956,allied_remote!A:E,5,FALSE),0)</f>
        <v>0.14</v>
      </c>
      <c r="J956">
        <f>E956+H956</f>
        <v>13.713</v>
      </c>
      <c r="K956">
        <f>F956+I956</f>
        <v>0.91</v>
      </c>
      <c r="L956" s="8">
        <f>G956</f>
        <v>20.7131526</v>
      </c>
      <c r="M956" t="str">
        <f>B956</f>
        <v>Q05</v>
      </c>
      <c r="N956" t="str">
        <f t="shared" si="39"/>
        <v>a(13.713+0.91xu(w/1000),20.7131526)</v>
      </c>
      <c r="O956">
        <f t="shared" si="40"/>
        <v>0</v>
      </c>
    </row>
    <row r="957" ht="14.25" spans="1:15">
      <c r="A957" s="1">
        <v>4561</v>
      </c>
      <c r="B957" s="7" t="s">
        <v>4244</v>
      </c>
      <c r="C957" s="3" t="e">
        <f>VLOOKUP(B957,I:I,1,FALSE)</f>
        <v>#N/A</v>
      </c>
      <c r="D957" t="str">
        <f>_xlfn.CONCAT("'",A957,"',")</f>
        <v>'4561',</v>
      </c>
      <c r="E957">
        <f>VLOOKUP(B957,allied!A:C,2,FALSE)</f>
        <v>12.383</v>
      </c>
      <c r="F957">
        <f>VLOOKUP(B957,allied!A:C,3,FALSE)</f>
        <v>0.77</v>
      </c>
      <c r="G957">
        <f>VLOOKUP(B957,allied!A:D,4,FALSE)</f>
        <v>20.7131526</v>
      </c>
      <c r="H957">
        <f>IFERROR(VLOOKUP(A957,allied_remote!A:E,4,FALSE),0)</f>
        <v>1.33</v>
      </c>
      <c r="I957" s="8">
        <f>IFERROR(VLOOKUP(A957,allied_remote!A:E,5,FALSE),0)</f>
        <v>0.14</v>
      </c>
      <c r="J957">
        <f>E957+H957</f>
        <v>13.713</v>
      </c>
      <c r="K957">
        <f>F957+I957</f>
        <v>0.91</v>
      </c>
      <c r="L957" s="8">
        <f>G957</f>
        <v>20.7131526</v>
      </c>
      <c r="M957" t="str">
        <f>B957</f>
        <v>Q05</v>
      </c>
      <c r="N957" t="str">
        <f t="shared" si="39"/>
        <v>a(13.713+0.91xu(w/1000),20.7131526)</v>
      </c>
      <c r="O957">
        <f t="shared" si="40"/>
        <v>0</v>
      </c>
    </row>
    <row r="958" ht="14.25" spans="1:15">
      <c r="A958" s="1">
        <v>4562</v>
      </c>
      <c r="B958" s="7" t="s">
        <v>4244</v>
      </c>
      <c r="C958" s="3" t="e">
        <f>VLOOKUP(B958,I:I,1,FALSE)</f>
        <v>#N/A</v>
      </c>
      <c r="D958" t="str">
        <f>_xlfn.CONCAT("'",A958,"',")</f>
        <v>'4562',</v>
      </c>
      <c r="E958">
        <f>VLOOKUP(B958,allied!A:C,2,FALSE)</f>
        <v>12.383</v>
      </c>
      <c r="F958">
        <f>VLOOKUP(B958,allied!A:C,3,FALSE)</f>
        <v>0.77</v>
      </c>
      <c r="G958">
        <f>VLOOKUP(B958,allied!A:D,4,FALSE)</f>
        <v>20.7131526</v>
      </c>
      <c r="H958">
        <f>IFERROR(VLOOKUP(A958,allied_remote!A:E,4,FALSE),0)</f>
        <v>1.33</v>
      </c>
      <c r="I958" s="8">
        <f>IFERROR(VLOOKUP(A958,allied_remote!A:E,5,FALSE),0)</f>
        <v>0.14</v>
      </c>
      <c r="J958">
        <f>E958+H958</f>
        <v>13.713</v>
      </c>
      <c r="K958">
        <f>F958+I958</f>
        <v>0.91</v>
      </c>
      <c r="L958" s="8">
        <f>G958</f>
        <v>20.7131526</v>
      </c>
      <c r="M958" t="str">
        <f>B958</f>
        <v>Q05</v>
      </c>
      <c r="N958" t="str">
        <f t="shared" si="39"/>
        <v>a(13.713+0.91xu(w/1000),20.7131526)</v>
      </c>
      <c r="O958">
        <f t="shared" si="40"/>
        <v>0</v>
      </c>
    </row>
    <row r="959" ht="14.25" spans="1:15">
      <c r="A959" s="1">
        <v>4563</v>
      </c>
      <c r="B959" s="7" t="s">
        <v>4244</v>
      </c>
      <c r="C959" s="3" t="e">
        <f>VLOOKUP(B959,I:I,1,FALSE)</f>
        <v>#N/A</v>
      </c>
      <c r="D959" t="str">
        <f>_xlfn.CONCAT("'",A959,"',")</f>
        <v>'4563',</v>
      </c>
      <c r="E959">
        <f>VLOOKUP(B959,allied!A:C,2,FALSE)</f>
        <v>12.383</v>
      </c>
      <c r="F959">
        <f>VLOOKUP(B959,allied!A:C,3,FALSE)</f>
        <v>0.77</v>
      </c>
      <c r="G959">
        <f>VLOOKUP(B959,allied!A:D,4,FALSE)</f>
        <v>20.7131526</v>
      </c>
      <c r="H959">
        <f>IFERROR(VLOOKUP(A959,allied_remote!A:E,4,FALSE),0)</f>
        <v>1.33</v>
      </c>
      <c r="I959" s="8">
        <f>IFERROR(VLOOKUP(A959,allied_remote!A:E,5,FALSE),0)</f>
        <v>0.14</v>
      </c>
      <c r="J959">
        <f>E959+H959</f>
        <v>13.713</v>
      </c>
      <c r="K959">
        <f>F959+I959</f>
        <v>0.91</v>
      </c>
      <c r="L959" s="8">
        <f>G959</f>
        <v>20.7131526</v>
      </c>
      <c r="M959" t="str">
        <f>B959</f>
        <v>Q05</v>
      </c>
      <c r="N959" t="str">
        <f t="shared" si="39"/>
        <v>a(13.713+0.91xu(w/1000),20.7131526)</v>
      </c>
      <c r="O959">
        <f t="shared" si="40"/>
        <v>0</v>
      </c>
    </row>
    <row r="960" ht="14.25" spans="1:15">
      <c r="A960" s="1">
        <v>4564</v>
      </c>
      <c r="B960" s="7" t="s">
        <v>4244</v>
      </c>
      <c r="C960" s="3" t="e">
        <f>VLOOKUP(B960,I:I,1,FALSE)</f>
        <v>#N/A</v>
      </c>
      <c r="D960" t="str">
        <f>_xlfn.CONCAT("'",A960,"',")</f>
        <v>'4564',</v>
      </c>
      <c r="E960">
        <f>VLOOKUP(B960,allied!A:C,2,FALSE)</f>
        <v>12.383</v>
      </c>
      <c r="F960">
        <f>VLOOKUP(B960,allied!A:C,3,FALSE)</f>
        <v>0.77</v>
      </c>
      <c r="G960">
        <f>VLOOKUP(B960,allied!A:D,4,FALSE)</f>
        <v>20.7131526</v>
      </c>
      <c r="H960">
        <f>IFERROR(VLOOKUP(A960,allied_remote!A:E,4,FALSE),0)</f>
        <v>1.33</v>
      </c>
      <c r="I960" s="8">
        <f>IFERROR(VLOOKUP(A960,allied_remote!A:E,5,FALSE),0)</f>
        <v>0.14</v>
      </c>
      <c r="J960">
        <f>E960+H960</f>
        <v>13.713</v>
      </c>
      <c r="K960">
        <f>F960+I960</f>
        <v>0.91</v>
      </c>
      <c r="L960" s="8">
        <f>G960</f>
        <v>20.7131526</v>
      </c>
      <c r="M960" t="str">
        <f>B960</f>
        <v>Q05</v>
      </c>
      <c r="N960" t="str">
        <f t="shared" si="39"/>
        <v>a(13.713+0.91xu(w/1000),20.7131526)</v>
      </c>
      <c r="O960">
        <f t="shared" si="40"/>
        <v>0</v>
      </c>
    </row>
    <row r="961" ht="14.25" spans="1:15">
      <c r="A961" s="1">
        <v>4565</v>
      </c>
      <c r="B961" s="7" t="s">
        <v>4244</v>
      </c>
      <c r="C961" s="3" t="e">
        <f>VLOOKUP(B961,I:I,1,FALSE)</f>
        <v>#N/A</v>
      </c>
      <c r="D961" t="str">
        <f>_xlfn.CONCAT("'",A961,"',")</f>
        <v>'4565',</v>
      </c>
      <c r="E961">
        <f>VLOOKUP(B961,allied!A:C,2,FALSE)</f>
        <v>12.383</v>
      </c>
      <c r="F961">
        <f>VLOOKUP(B961,allied!A:C,3,FALSE)</f>
        <v>0.77</v>
      </c>
      <c r="G961">
        <f>VLOOKUP(B961,allied!A:D,4,FALSE)</f>
        <v>20.7131526</v>
      </c>
      <c r="H961">
        <f>IFERROR(VLOOKUP(A961,allied_remote!A:E,4,FALSE),0)</f>
        <v>1.33</v>
      </c>
      <c r="I961" s="8">
        <f>IFERROR(VLOOKUP(A961,allied_remote!A:E,5,FALSE),0)</f>
        <v>0.14</v>
      </c>
      <c r="J961">
        <f>E961+H961</f>
        <v>13.713</v>
      </c>
      <c r="K961">
        <f>F961+I961</f>
        <v>0.91</v>
      </c>
      <c r="L961" s="8">
        <f>G961</f>
        <v>20.7131526</v>
      </c>
      <c r="M961" t="str">
        <f>B961</f>
        <v>Q05</v>
      </c>
      <c r="N961" t="str">
        <f t="shared" si="39"/>
        <v>a(13.713+0.91xu(w/1000),20.7131526)</v>
      </c>
      <c r="O961">
        <f t="shared" si="40"/>
        <v>0</v>
      </c>
    </row>
    <row r="962" ht="14.25" spans="1:15">
      <c r="A962" s="1">
        <v>4567</v>
      </c>
      <c r="B962" s="7" t="s">
        <v>4244</v>
      </c>
      <c r="C962" s="3" t="e">
        <f>VLOOKUP(B962,I:I,1,FALSE)</f>
        <v>#N/A</v>
      </c>
      <c r="D962" t="str">
        <f>_xlfn.CONCAT("'",A962,"',")</f>
        <v>'4567',</v>
      </c>
      <c r="E962">
        <f>VLOOKUP(B962,allied!A:C,2,FALSE)</f>
        <v>12.383</v>
      </c>
      <c r="F962">
        <f>VLOOKUP(B962,allied!A:C,3,FALSE)</f>
        <v>0.77</v>
      </c>
      <c r="G962">
        <f>VLOOKUP(B962,allied!A:D,4,FALSE)</f>
        <v>20.7131526</v>
      </c>
      <c r="H962">
        <f>IFERROR(VLOOKUP(A962,allied_remote!A:E,4,FALSE),0)</f>
        <v>1.33</v>
      </c>
      <c r="I962" s="8">
        <f>IFERROR(VLOOKUP(A962,allied_remote!A:E,5,FALSE),0)</f>
        <v>0.14</v>
      </c>
      <c r="J962">
        <f>E962+H962</f>
        <v>13.713</v>
      </c>
      <c r="K962">
        <f>F962+I962</f>
        <v>0.91</v>
      </c>
      <c r="L962" s="8">
        <f>G962</f>
        <v>20.7131526</v>
      </c>
      <c r="M962" t="str">
        <f>B962</f>
        <v>Q05</v>
      </c>
      <c r="N962" t="str">
        <f t="shared" si="39"/>
        <v>a(13.713+0.91xu(w/1000),20.7131526)</v>
      </c>
      <c r="O962">
        <f t="shared" si="40"/>
        <v>0</v>
      </c>
    </row>
    <row r="963" ht="14.25" spans="1:17">
      <c r="A963" s="1">
        <v>2618</v>
      </c>
      <c r="B963" s="7" t="s">
        <v>4227</v>
      </c>
      <c r="C963" s="3" t="e">
        <f>VLOOKUP(B963,I:I,1,FALSE)</f>
        <v>#N/A</v>
      </c>
      <c r="D963" t="str">
        <f>_xlfn.CONCAT("'",A963,"',")</f>
        <v>'2618',</v>
      </c>
      <c r="E963">
        <f>VLOOKUP(B963,allied!A:C,2,FALSE)</f>
        <v>16.926</v>
      </c>
      <c r="F963">
        <f>VLOOKUP(B963,allied!A:C,3,FALSE)</f>
        <v>0.707</v>
      </c>
      <c r="G963">
        <f>VLOOKUP(B963,allied!A:D,4,FALSE)</f>
        <v>20.0259864</v>
      </c>
      <c r="H963">
        <f>IFERROR(VLOOKUP(A963,allied_remote!A:E,4,FALSE),0)</f>
        <v>1.99</v>
      </c>
      <c r="I963" s="8">
        <f>IFERROR(VLOOKUP(A963,allied_remote!A:E,5,FALSE),0)</f>
        <v>0.21</v>
      </c>
      <c r="J963">
        <f>E963+H963</f>
        <v>18.916</v>
      </c>
      <c r="K963">
        <f>F963+I963</f>
        <v>0.917</v>
      </c>
      <c r="L963" s="8">
        <f>G963</f>
        <v>20.0259864</v>
      </c>
      <c r="M963" t="str">
        <f>B963</f>
        <v>N09</v>
      </c>
      <c r="N963" t="str">
        <f t="shared" ref="N963:N1026" si="43">_xlfn.CONCAT("a(",J963,"+",K963,"xu(w/1000),",L963,")")</f>
        <v>a(18.916+0.917xu(w/1000),20.0259864)</v>
      </c>
      <c r="O963">
        <f>J963-J961</f>
        <v>5.203</v>
      </c>
      <c r="P963">
        <v>1</v>
      </c>
      <c r="Q963" t="str">
        <f>_xlfn.CONCAT(TEXT(A963,"0000"),"|",ROUND(O963,3))</f>
        <v>2618|5.203</v>
      </c>
    </row>
    <row r="964" ht="14.25" spans="1:15">
      <c r="A964" s="1">
        <v>2486</v>
      </c>
      <c r="B964" s="7" t="s">
        <v>4215</v>
      </c>
      <c r="C964" s="3" t="e">
        <f>VLOOKUP(B964,I:I,1,FALSE)</f>
        <v>#N/A</v>
      </c>
      <c r="D964" t="str">
        <f>_xlfn.CONCAT("'",A964,"',")</f>
        <v>'2486',</v>
      </c>
      <c r="E964">
        <f>VLOOKUP(B964,allied!A:C,2,FALSE)</f>
        <v>11.011</v>
      </c>
      <c r="F964">
        <f>VLOOKUP(B964,allied!A:C,3,FALSE)</f>
        <v>0.658</v>
      </c>
      <c r="G964">
        <f>VLOOKUP(B964,allied!A:D,4,FALSE)</f>
        <v>17.0248932</v>
      </c>
      <c r="H964">
        <f>IFERROR(VLOOKUP(A964,allied_remote!A:E,4,FALSE),0)</f>
        <v>2.65</v>
      </c>
      <c r="I964" s="8">
        <f>IFERROR(VLOOKUP(A964,allied_remote!A:E,5,FALSE),0)</f>
        <v>0.27</v>
      </c>
      <c r="J964">
        <f>E964+H964</f>
        <v>13.661</v>
      </c>
      <c r="K964">
        <f>F964+I964</f>
        <v>0.928</v>
      </c>
      <c r="L964" s="8">
        <f>G964</f>
        <v>17.0248932</v>
      </c>
      <c r="M964" t="str">
        <f>B964</f>
        <v>CGT</v>
      </c>
      <c r="N964" t="str">
        <f t="shared" si="43"/>
        <v>a(13.661+0.928xu(w/1000),17.0248932)</v>
      </c>
      <c r="O964">
        <f t="shared" ref="O963:O1026" si="44">J964-_xlfn.MINIFS(J:J,K:K,K964)</f>
        <v>0</v>
      </c>
    </row>
    <row r="965" ht="14.25" spans="1:17">
      <c r="A965" s="1">
        <v>2580</v>
      </c>
      <c r="B965" s="7" t="s">
        <v>4210</v>
      </c>
      <c r="C965" s="3" t="e">
        <f>VLOOKUP(B965,I:I,1,FALSE)</f>
        <v>#N/A</v>
      </c>
      <c r="D965" t="str">
        <f>_xlfn.CONCAT("'",A965,"',")</f>
        <v>'2580',</v>
      </c>
      <c r="E965">
        <f>VLOOKUP(B965,allied!A:C,2,FALSE)</f>
        <v>13.804</v>
      </c>
      <c r="F965">
        <f>VLOOKUP(B965,allied!A:C,3,FALSE)</f>
        <v>0.602</v>
      </c>
      <c r="G965">
        <f>VLOOKUP(B965,allied!A:D,4,FALSE)</f>
        <v>18.651654</v>
      </c>
      <c r="H965">
        <f>IFERROR(VLOOKUP(A965,allied_remote!A:E,4,FALSE),0)</f>
        <v>3.31</v>
      </c>
      <c r="I965" s="8">
        <f>IFERROR(VLOOKUP(A965,allied_remote!A:E,5,FALSE),0)</f>
        <v>0.34</v>
      </c>
      <c r="J965">
        <f>E965+H965</f>
        <v>17.114</v>
      </c>
      <c r="K965">
        <f>F965+I965</f>
        <v>0.942</v>
      </c>
      <c r="L965" s="8">
        <f>G965</f>
        <v>18.651654</v>
      </c>
      <c r="M965" t="str">
        <f>B965</f>
        <v>N10</v>
      </c>
      <c r="N965" t="str">
        <f t="shared" si="43"/>
        <v>a(17.114+0.942xu(w/1000),18.651654)</v>
      </c>
      <c r="O965">
        <f t="shared" si="44"/>
        <v>1.689</v>
      </c>
      <c r="P965">
        <v>1</v>
      </c>
      <c r="Q965" t="str">
        <f>_xlfn.CONCAT(TEXT(A965,"0000"),"|",ROUND(O965,3))</f>
        <v>2580|1.689</v>
      </c>
    </row>
    <row r="966" ht="14.25" spans="1:17">
      <c r="A966" s="1">
        <v>2849</v>
      </c>
      <c r="B966" s="7" t="s">
        <v>4210</v>
      </c>
      <c r="C966" s="3" t="e">
        <f>VLOOKUP(B966,I:I,1,FALSE)</f>
        <v>#N/A</v>
      </c>
      <c r="D966" t="str">
        <f>_xlfn.CONCAT("'",A966,"',")</f>
        <v>'2849',</v>
      </c>
      <c r="E966">
        <f>VLOOKUP(B966,allied!A:C,2,FALSE)</f>
        <v>13.804</v>
      </c>
      <c r="F966">
        <f>VLOOKUP(B966,allied!A:C,3,FALSE)</f>
        <v>0.602</v>
      </c>
      <c r="G966">
        <f>VLOOKUP(B966,allied!A:D,4,FALSE)</f>
        <v>18.651654</v>
      </c>
      <c r="H966">
        <f>IFERROR(VLOOKUP(A966,allied_remote!A:E,4,FALSE),0)</f>
        <v>3.31</v>
      </c>
      <c r="I966" s="8">
        <f>IFERROR(VLOOKUP(A966,allied_remote!A:E,5,FALSE),0)</f>
        <v>0.34</v>
      </c>
      <c r="J966">
        <f>E966+H966</f>
        <v>17.114</v>
      </c>
      <c r="K966">
        <f>F966+I966</f>
        <v>0.942</v>
      </c>
      <c r="L966" s="8">
        <f>G966</f>
        <v>18.651654</v>
      </c>
      <c r="M966" t="str">
        <f>B966</f>
        <v>N10</v>
      </c>
      <c r="N966" t="str">
        <f t="shared" si="43"/>
        <v>a(17.114+0.942xu(w/1000),18.651654)</v>
      </c>
      <c r="O966">
        <f t="shared" si="44"/>
        <v>1.689</v>
      </c>
      <c r="P966">
        <v>1</v>
      </c>
      <c r="Q966" t="str">
        <f>_xlfn.CONCAT(TEXT(A966,"0000"),"|",ROUND(O966,3))</f>
        <v>2849|1.689</v>
      </c>
    </row>
    <row r="967" ht="14.25" spans="1:16">
      <c r="A967" s="1">
        <v>2462</v>
      </c>
      <c r="B967" s="7" t="s">
        <v>4217</v>
      </c>
      <c r="C967" s="3" t="e">
        <f>VLOOKUP(B967,I:I,1,FALSE)</f>
        <v>#N/A</v>
      </c>
      <c r="D967" t="str">
        <f>_xlfn.CONCAT("'",A967,"',")</f>
        <v>'2462',</v>
      </c>
      <c r="E967">
        <f>VLOOKUP(B967,allied!A:C,2,FALSE)</f>
        <v>12.775</v>
      </c>
      <c r="F967">
        <f>VLOOKUP(B967,allied!A:C,3,FALSE)</f>
        <v>0.672</v>
      </c>
      <c r="G967">
        <f>VLOOKUP(B967,allied!A:D,4,FALSE)</f>
        <v>18.651654</v>
      </c>
      <c r="H967">
        <f>IFERROR(VLOOKUP(A967,allied_remote!A:E,4,FALSE),0)</f>
        <v>2.65</v>
      </c>
      <c r="I967" s="8">
        <f>IFERROR(VLOOKUP(A967,allied_remote!A:E,5,FALSE),0)</f>
        <v>0.27</v>
      </c>
      <c r="J967">
        <f>E967+H967</f>
        <v>15.425</v>
      </c>
      <c r="K967">
        <f>F967+I967</f>
        <v>0.942</v>
      </c>
      <c r="L967" s="8">
        <f>G967</f>
        <v>18.651654</v>
      </c>
      <c r="M967" t="str">
        <f>B967</f>
        <v>N13</v>
      </c>
      <c r="N967" t="str">
        <f t="shared" si="43"/>
        <v>a(15.425+0.942xu(w/1000),18.651654)</v>
      </c>
      <c r="O967">
        <f t="shared" si="44"/>
        <v>0</v>
      </c>
      <c r="P967">
        <v>1</v>
      </c>
    </row>
    <row r="968" ht="14.25" spans="1:16">
      <c r="A968" s="1">
        <v>2463</v>
      </c>
      <c r="B968" s="7" t="s">
        <v>4217</v>
      </c>
      <c r="C968" s="3" t="e">
        <f>VLOOKUP(B968,I:I,1,FALSE)</f>
        <v>#N/A</v>
      </c>
      <c r="D968" t="str">
        <f>_xlfn.CONCAT("'",A968,"',")</f>
        <v>'2463',</v>
      </c>
      <c r="E968">
        <f>VLOOKUP(B968,allied!A:C,2,FALSE)</f>
        <v>12.775</v>
      </c>
      <c r="F968">
        <f>VLOOKUP(B968,allied!A:C,3,FALSE)</f>
        <v>0.672</v>
      </c>
      <c r="G968">
        <f>VLOOKUP(B968,allied!A:D,4,FALSE)</f>
        <v>18.651654</v>
      </c>
      <c r="H968">
        <f>IFERROR(VLOOKUP(A968,allied_remote!A:E,4,FALSE),0)</f>
        <v>2.65</v>
      </c>
      <c r="I968" s="8">
        <f>IFERROR(VLOOKUP(A968,allied_remote!A:E,5,FALSE),0)</f>
        <v>0.27</v>
      </c>
      <c r="J968">
        <f>E968+H968</f>
        <v>15.425</v>
      </c>
      <c r="K968">
        <f>F968+I968</f>
        <v>0.942</v>
      </c>
      <c r="L968" s="8">
        <f>G968</f>
        <v>18.651654</v>
      </c>
      <c r="M968" t="str">
        <f>B968</f>
        <v>N13</v>
      </c>
      <c r="N968" t="str">
        <f t="shared" si="43"/>
        <v>a(15.425+0.942xu(w/1000),18.651654)</v>
      </c>
      <c r="O968">
        <f t="shared" si="44"/>
        <v>0</v>
      </c>
      <c r="P968">
        <v>1</v>
      </c>
    </row>
    <row r="969" ht="14.25" spans="1:16">
      <c r="A969" s="1">
        <v>2464</v>
      </c>
      <c r="B969" s="7" t="s">
        <v>4217</v>
      </c>
      <c r="C969" s="3" t="e">
        <f>VLOOKUP(B969,I:I,1,FALSE)</f>
        <v>#N/A</v>
      </c>
      <c r="D969" t="str">
        <f>_xlfn.CONCAT("'",A969,"',")</f>
        <v>'2464',</v>
      </c>
      <c r="E969">
        <f>VLOOKUP(B969,allied!A:C,2,FALSE)</f>
        <v>12.775</v>
      </c>
      <c r="F969">
        <f>VLOOKUP(B969,allied!A:C,3,FALSE)</f>
        <v>0.672</v>
      </c>
      <c r="G969">
        <f>VLOOKUP(B969,allied!A:D,4,FALSE)</f>
        <v>18.651654</v>
      </c>
      <c r="H969">
        <f>IFERROR(VLOOKUP(A969,allied_remote!A:E,4,FALSE),0)</f>
        <v>2.65</v>
      </c>
      <c r="I969" s="8">
        <f>IFERROR(VLOOKUP(A969,allied_remote!A:E,5,FALSE),0)</f>
        <v>0.27</v>
      </c>
      <c r="J969">
        <f>E969+H969</f>
        <v>15.425</v>
      </c>
      <c r="K969">
        <f>F969+I969</f>
        <v>0.942</v>
      </c>
      <c r="L969" s="8">
        <f>G969</f>
        <v>18.651654</v>
      </c>
      <c r="M969" t="str">
        <f>B969</f>
        <v>N13</v>
      </c>
      <c r="N969" t="str">
        <f t="shared" si="43"/>
        <v>a(15.425+0.942xu(w/1000),18.651654)</v>
      </c>
      <c r="O969">
        <f t="shared" si="44"/>
        <v>0</v>
      </c>
      <c r="P969">
        <v>1</v>
      </c>
    </row>
    <row r="970" ht="14.25" spans="1:16">
      <c r="A970" s="1">
        <v>2465</v>
      </c>
      <c r="B970" s="7" t="s">
        <v>4217</v>
      </c>
      <c r="C970" s="3" t="e">
        <f>VLOOKUP(B970,I:I,1,FALSE)</f>
        <v>#N/A</v>
      </c>
      <c r="D970" t="str">
        <f>_xlfn.CONCAT("'",A970,"',")</f>
        <v>'2465',</v>
      </c>
      <c r="E970">
        <f>VLOOKUP(B970,allied!A:C,2,FALSE)</f>
        <v>12.775</v>
      </c>
      <c r="F970">
        <f>VLOOKUP(B970,allied!A:C,3,FALSE)</f>
        <v>0.672</v>
      </c>
      <c r="G970">
        <f>VLOOKUP(B970,allied!A:D,4,FALSE)</f>
        <v>18.651654</v>
      </c>
      <c r="H970">
        <f>IFERROR(VLOOKUP(A970,allied_remote!A:E,4,FALSE),0)</f>
        <v>2.65</v>
      </c>
      <c r="I970" s="8">
        <f>IFERROR(VLOOKUP(A970,allied_remote!A:E,5,FALSE),0)</f>
        <v>0.27</v>
      </c>
      <c r="J970">
        <f>E970+H970</f>
        <v>15.425</v>
      </c>
      <c r="K970">
        <f>F970+I970</f>
        <v>0.942</v>
      </c>
      <c r="L970" s="8">
        <f>G970</f>
        <v>18.651654</v>
      </c>
      <c r="M970" t="str">
        <f>B970</f>
        <v>N13</v>
      </c>
      <c r="N970" t="str">
        <f t="shared" si="43"/>
        <v>a(15.425+0.942xu(w/1000),18.651654)</v>
      </c>
      <c r="O970">
        <f t="shared" si="44"/>
        <v>0</v>
      </c>
      <c r="P970">
        <v>1</v>
      </c>
    </row>
    <row r="971" ht="14.25" spans="1:16">
      <c r="A971" s="1">
        <v>2466</v>
      </c>
      <c r="B971" s="7" t="s">
        <v>4217</v>
      </c>
      <c r="C971" s="3" t="e">
        <f>VLOOKUP(B971,I:I,1,FALSE)</f>
        <v>#N/A</v>
      </c>
      <c r="D971" t="str">
        <f>_xlfn.CONCAT("'",A971,"',")</f>
        <v>'2466',</v>
      </c>
      <c r="E971">
        <f>VLOOKUP(B971,allied!A:C,2,FALSE)</f>
        <v>12.775</v>
      </c>
      <c r="F971">
        <f>VLOOKUP(B971,allied!A:C,3,FALSE)</f>
        <v>0.672</v>
      </c>
      <c r="G971">
        <f>VLOOKUP(B971,allied!A:D,4,FALSE)</f>
        <v>18.651654</v>
      </c>
      <c r="H971">
        <f>IFERROR(VLOOKUP(A971,allied_remote!A:E,4,FALSE),0)</f>
        <v>2.65</v>
      </c>
      <c r="I971" s="8">
        <f>IFERROR(VLOOKUP(A971,allied_remote!A:E,5,FALSE),0)</f>
        <v>0.27</v>
      </c>
      <c r="J971">
        <f>E971+H971</f>
        <v>15.425</v>
      </c>
      <c r="K971">
        <f>F971+I971</f>
        <v>0.942</v>
      </c>
      <c r="L971" s="8">
        <f>G971</f>
        <v>18.651654</v>
      </c>
      <c r="M971" t="str">
        <f>B971</f>
        <v>N13</v>
      </c>
      <c r="N971" t="str">
        <f t="shared" si="43"/>
        <v>a(15.425+0.942xu(w/1000),18.651654)</v>
      </c>
      <c r="O971">
        <f t="shared" si="44"/>
        <v>0</v>
      </c>
      <c r="P971">
        <v>1</v>
      </c>
    </row>
    <row r="972" ht="14.25" spans="1:16">
      <c r="A972" s="1">
        <v>2469</v>
      </c>
      <c r="B972" s="7" t="s">
        <v>4217</v>
      </c>
      <c r="C972" s="3" t="e">
        <f>VLOOKUP(B972,I:I,1,FALSE)</f>
        <v>#N/A</v>
      </c>
      <c r="D972" t="str">
        <f>_xlfn.CONCAT("'",A972,"',")</f>
        <v>'2469',</v>
      </c>
      <c r="E972">
        <f>VLOOKUP(B972,allied!A:C,2,FALSE)</f>
        <v>12.775</v>
      </c>
      <c r="F972">
        <f>VLOOKUP(B972,allied!A:C,3,FALSE)</f>
        <v>0.672</v>
      </c>
      <c r="G972">
        <f>VLOOKUP(B972,allied!A:D,4,FALSE)</f>
        <v>18.651654</v>
      </c>
      <c r="H972">
        <f>IFERROR(VLOOKUP(A972,allied_remote!A:E,4,FALSE),0)</f>
        <v>2.65</v>
      </c>
      <c r="I972" s="8">
        <f>IFERROR(VLOOKUP(A972,allied_remote!A:E,5,FALSE),0)</f>
        <v>0.27</v>
      </c>
      <c r="J972">
        <f>E972+H972</f>
        <v>15.425</v>
      </c>
      <c r="K972">
        <f>F972+I972</f>
        <v>0.942</v>
      </c>
      <c r="L972" s="8">
        <f>G972</f>
        <v>18.651654</v>
      </c>
      <c r="M972" t="str">
        <f>B972</f>
        <v>N13</v>
      </c>
      <c r="N972" t="str">
        <f t="shared" si="43"/>
        <v>a(15.425+0.942xu(w/1000),18.651654)</v>
      </c>
      <c r="O972">
        <f t="shared" si="44"/>
        <v>0</v>
      </c>
      <c r="P972">
        <v>1</v>
      </c>
    </row>
    <row r="973" ht="14.25" spans="1:16">
      <c r="A973" s="1">
        <v>2471</v>
      </c>
      <c r="B973" s="7" t="s">
        <v>4217</v>
      </c>
      <c r="C973" s="3" t="e">
        <f>VLOOKUP(B973,I:I,1,FALSE)</f>
        <v>#N/A</v>
      </c>
      <c r="D973" t="str">
        <f>_xlfn.CONCAT("'",A973,"',")</f>
        <v>'2471',</v>
      </c>
      <c r="E973">
        <f>VLOOKUP(B973,allied!A:C,2,FALSE)</f>
        <v>12.775</v>
      </c>
      <c r="F973">
        <f>VLOOKUP(B973,allied!A:C,3,FALSE)</f>
        <v>0.672</v>
      </c>
      <c r="G973">
        <f>VLOOKUP(B973,allied!A:D,4,FALSE)</f>
        <v>18.651654</v>
      </c>
      <c r="H973">
        <f>IFERROR(VLOOKUP(A973,allied_remote!A:E,4,FALSE),0)</f>
        <v>2.65</v>
      </c>
      <c r="I973" s="8">
        <f>IFERROR(VLOOKUP(A973,allied_remote!A:E,5,FALSE),0)</f>
        <v>0.27</v>
      </c>
      <c r="J973">
        <f>E973+H973</f>
        <v>15.425</v>
      </c>
      <c r="K973">
        <f>F973+I973</f>
        <v>0.942</v>
      </c>
      <c r="L973" s="8">
        <f>G973</f>
        <v>18.651654</v>
      </c>
      <c r="M973" t="str">
        <f>B973</f>
        <v>N13</v>
      </c>
      <c r="N973" t="str">
        <f t="shared" si="43"/>
        <v>a(15.425+0.942xu(w/1000),18.651654)</v>
      </c>
      <c r="O973">
        <f t="shared" si="44"/>
        <v>0</v>
      </c>
      <c r="P973">
        <v>1</v>
      </c>
    </row>
    <row r="974" ht="14.25" spans="1:16">
      <c r="A974" s="1">
        <v>2475</v>
      </c>
      <c r="B974" s="7" t="s">
        <v>4217</v>
      </c>
      <c r="C974" s="3" t="e">
        <f>VLOOKUP(B974,I:I,1,FALSE)</f>
        <v>#N/A</v>
      </c>
      <c r="D974" t="str">
        <f>_xlfn.CONCAT("'",A974,"',")</f>
        <v>'2475',</v>
      </c>
      <c r="E974">
        <f>VLOOKUP(B974,allied!A:C,2,FALSE)</f>
        <v>12.775</v>
      </c>
      <c r="F974">
        <f>VLOOKUP(B974,allied!A:C,3,FALSE)</f>
        <v>0.672</v>
      </c>
      <c r="G974">
        <f>VLOOKUP(B974,allied!A:D,4,FALSE)</f>
        <v>18.651654</v>
      </c>
      <c r="H974">
        <f>IFERROR(VLOOKUP(A974,allied_remote!A:E,4,FALSE),0)</f>
        <v>2.65</v>
      </c>
      <c r="I974" s="8">
        <f>IFERROR(VLOOKUP(A974,allied_remote!A:E,5,FALSE),0)</f>
        <v>0.27</v>
      </c>
      <c r="J974">
        <f>E974+H974</f>
        <v>15.425</v>
      </c>
      <c r="K974">
        <f>F974+I974</f>
        <v>0.942</v>
      </c>
      <c r="L974" s="8">
        <f>G974</f>
        <v>18.651654</v>
      </c>
      <c r="M974" t="str">
        <f>B974</f>
        <v>N13</v>
      </c>
      <c r="N974" t="str">
        <f t="shared" si="43"/>
        <v>a(15.425+0.942xu(w/1000),18.651654)</v>
      </c>
      <c r="O974">
        <f t="shared" si="44"/>
        <v>0</v>
      </c>
      <c r="P974">
        <v>1</v>
      </c>
    </row>
    <row r="975" ht="14.25" spans="1:16">
      <c r="A975" s="1">
        <v>2476</v>
      </c>
      <c r="B975" s="7" t="s">
        <v>4217</v>
      </c>
      <c r="C975" s="3" t="e">
        <f>VLOOKUP(B975,I:I,1,FALSE)</f>
        <v>#N/A</v>
      </c>
      <c r="D975" t="str">
        <f>_xlfn.CONCAT("'",A975,"',")</f>
        <v>'2476',</v>
      </c>
      <c r="E975">
        <f>VLOOKUP(B975,allied!A:C,2,FALSE)</f>
        <v>12.775</v>
      </c>
      <c r="F975">
        <f>VLOOKUP(B975,allied!A:C,3,FALSE)</f>
        <v>0.672</v>
      </c>
      <c r="G975">
        <f>VLOOKUP(B975,allied!A:D,4,FALSE)</f>
        <v>18.651654</v>
      </c>
      <c r="H975">
        <f>IFERROR(VLOOKUP(A975,allied_remote!A:E,4,FALSE),0)</f>
        <v>2.65</v>
      </c>
      <c r="I975" s="8">
        <f>IFERROR(VLOOKUP(A975,allied_remote!A:E,5,FALSE),0)</f>
        <v>0.27</v>
      </c>
      <c r="J975">
        <f>E975+H975</f>
        <v>15.425</v>
      </c>
      <c r="K975">
        <f>F975+I975</f>
        <v>0.942</v>
      </c>
      <c r="L975" s="8">
        <f>G975</f>
        <v>18.651654</v>
      </c>
      <c r="M975" t="str">
        <f>B975</f>
        <v>N13</v>
      </c>
      <c r="N975" t="str">
        <f t="shared" si="43"/>
        <v>a(15.425+0.942xu(w/1000),18.651654)</v>
      </c>
      <c r="O975">
        <f t="shared" si="44"/>
        <v>0</v>
      </c>
      <c r="P975">
        <v>1</v>
      </c>
    </row>
    <row r="976" ht="14.25" spans="1:16">
      <c r="A976" s="1">
        <v>2477</v>
      </c>
      <c r="B976" s="7" t="s">
        <v>4217</v>
      </c>
      <c r="C976" s="3" t="e">
        <f>VLOOKUP(B976,I:I,1,FALSE)</f>
        <v>#N/A</v>
      </c>
      <c r="D976" t="str">
        <f>_xlfn.CONCAT("'",A976,"',")</f>
        <v>'2477',</v>
      </c>
      <c r="E976">
        <f>VLOOKUP(B976,allied!A:C,2,FALSE)</f>
        <v>12.775</v>
      </c>
      <c r="F976">
        <f>VLOOKUP(B976,allied!A:C,3,FALSE)</f>
        <v>0.672</v>
      </c>
      <c r="G976">
        <f>VLOOKUP(B976,allied!A:D,4,FALSE)</f>
        <v>18.651654</v>
      </c>
      <c r="H976">
        <f>IFERROR(VLOOKUP(A976,allied_remote!A:E,4,FALSE),0)</f>
        <v>2.65</v>
      </c>
      <c r="I976" s="8">
        <f>IFERROR(VLOOKUP(A976,allied_remote!A:E,5,FALSE),0)</f>
        <v>0.27</v>
      </c>
      <c r="J976">
        <f>E976+H976</f>
        <v>15.425</v>
      </c>
      <c r="K976">
        <f>F976+I976</f>
        <v>0.942</v>
      </c>
      <c r="L976" s="8">
        <f>G976</f>
        <v>18.651654</v>
      </c>
      <c r="M976" t="str">
        <f>B976</f>
        <v>N13</v>
      </c>
      <c r="N976" t="str">
        <f t="shared" si="43"/>
        <v>a(15.425+0.942xu(w/1000),18.651654)</v>
      </c>
      <c r="O976">
        <f t="shared" si="44"/>
        <v>0</v>
      </c>
      <c r="P976">
        <v>1</v>
      </c>
    </row>
    <row r="977" ht="14.25" spans="1:16">
      <c r="A977" s="1">
        <v>2479</v>
      </c>
      <c r="B977" s="7" t="s">
        <v>4217</v>
      </c>
      <c r="C977" s="3" t="e">
        <f>VLOOKUP(B977,I:I,1,FALSE)</f>
        <v>#N/A</v>
      </c>
      <c r="D977" t="str">
        <f>_xlfn.CONCAT("'",A977,"',")</f>
        <v>'2479',</v>
      </c>
      <c r="E977">
        <f>VLOOKUP(B977,allied!A:C,2,FALSE)</f>
        <v>12.775</v>
      </c>
      <c r="F977">
        <f>VLOOKUP(B977,allied!A:C,3,FALSE)</f>
        <v>0.672</v>
      </c>
      <c r="G977">
        <f>VLOOKUP(B977,allied!A:D,4,FALSE)</f>
        <v>18.651654</v>
      </c>
      <c r="H977">
        <f>IFERROR(VLOOKUP(A977,allied_remote!A:E,4,FALSE),0)</f>
        <v>2.65</v>
      </c>
      <c r="I977" s="8">
        <f>IFERROR(VLOOKUP(A977,allied_remote!A:E,5,FALSE),0)</f>
        <v>0.27</v>
      </c>
      <c r="J977">
        <f>E977+H977</f>
        <v>15.425</v>
      </c>
      <c r="K977">
        <f>F977+I977</f>
        <v>0.942</v>
      </c>
      <c r="L977" s="8">
        <f>G977</f>
        <v>18.651654</v>
      </c>
      <c r="M977" t="str">
        <f>B977</f>
        <v>N13</v>
      </c>
      <c r="N977" t="str">
        <f t="shared" si="43"/>
        <v>a(15.425+0.942xu(w/1000),18.651654)</v>
      </c>
      <c r="O977">
        <f t="shared" si="44"/>
        <v>0</v>
      </c>
      <c r="P977">
        <v>1</v>
      </c>
    </row>
    <row r="978" ht="14.25" spans="1:16">
      <c r="A978" s="1">
        <v>2480</v>
      </c>
      <c r="B978" s="7" t="s">
        <v>4217</v>
      </c>
      <c r="C978" s="3" t="e">
        <f>VLOOKUP(B978,I:I,1,FALSE)</f>
        <v>#N/A</v>
      </c>
      <c r="D978" t="str">
        <f>_xlfn.CONCAT("'",A978,"',")</f>
        <v>'2480',</v>
      </c>
      <c r="E978">
        <f>VLOOKUP(B978,allied!A:C,2,FALSE)</f>
        <v>12.775</v>
      </c>
      <c r="F978">
        <f>VLOOKUP(B978,allied!A:C,3,FALSE)</f>
        <v>0.672</v>
      </c>
      <c r="G978">
        <f>VLOOKUP(B978,allied!A:D,4,FALSE)</f>
        <v>18.651654</v>
      </c>
      <c r="H978">
        <f>IFERROR(VLOOKUP(A978,allied_remote!A:E,4,FALSE),0)</f>
        <v>2.65</v>
      </c>
      <c r="I978" s="8">
        <f>IFERROR(VLOOKUP(A978,allied_remote!A:E,5,FALSE),0)</f>
        <v>0.27</v>
      </c>
      <c r="J978">
        <f>E978+H978</f>
        <v>15.425</v>
      </c>
      <c r="K978">
        <f>F978+I978</f>
        <v>0.942</v>
      </c>
      <c r="L978" s="8">
        <f>G978</f>
        <v>18.651654</v>
      </c>
      <c r="M978" t="str">
        <f>B978</f>
        <v>N13</v>
      </c>
      <c r="N978" t="str">
        <f t="shared" si="43"/>
        <v>a(15.425+0.942xu(w/1000),18.651654)</v>
      </c>
      <c r="O978">
        <f t="shared" si="44"/>
        <v>0</v>
      </c>
      <c r="P978">
        <v>1</v>
      </c>
    </row>
    <row r="979" ht="14.25" spans="1:16">
      <c r="A979" s="1">
        <v>2481</v>
      </c>
      <c r="B979" s="7" t="s">
        <v>4217</v>
      </c>
      <c r="C979" s="3" t="e">
        <f>VLOOKUP(B979,I:I,1,FALSE)</f>
        <v>#N/A</v>
      </c>
      <c r="D979" t="str">
        <f>_xlfn.CONCAT("'",A979,"',")</f>
        <v>'2481',</v>
      </c>
      <c r="E979">
        <f>VLOOKUP(B979,allied!A:C,2,FALSE)</f>
        <v>12.775</v>
      </c>
      <c r="F979">
        <f>VLOOKUP(B979,allied!A:C,3,FALSE)</f>
        <v>0.672</v>
      </c>
      <c r="G979">
        <f>VLOOKUP(B979,allied!A:D,4,FALSE)</f>
        <v>18.651654</v>
      </c>
      <c r="H979">
        <f>IFERROR(VLOOKUP(A979,allied_remote!A:E,4,FALSE),0)</f>
        <v>2.65</v>
      </c>
      <c r="I979" s="8">
        <f>IFERROR(VLOOKUP(A979,allied_remote!A:E,5,FALSE),0)</f>
        <v>0.27</v>
      </c>
      <c r="J979">
        <f>E979+H979</f>
        <v>15.425</v>
      </c>
      <c r="K979">
        <f>F979+I979</f>
        <v>0.942</v>
      </c>
      <c r="L979" s="8">
        <f>G979</f>
        <v>18.651654</v>
      </c>
      <c r="M979" t="str">
        <f>B979</f>
        <v>N13</v>
      </c>
      <c r="N979" t="str">
        <f t="shared" si="43"/>
        <v>a(15.425+0.942xu(w/1000),18.651654)</v>
      </c>
      <c r="O979">
        <f t="shared" si="44"/>
        <v>0</v>
      </c>
      <c r="P979">
        <v>1</v>
      </c>
    </row>
    <row r="980" ht="14.25" spans="1:16">
      <c r="A980" s="1">
        <v>2482</v>
      </c>
      <c r="B980" s="7" t="s">
        <v>4217</v>
      </c>
      <c r="C980" s="3" t="e">
        <f>VLOOKUP(B980,I:I,1,FALSE)</f>
        <v>#N/A</v>
      </c>
      <c r="D980" t="str">
        <f>_xlfn.CONCAT("'",A980,"',")</f>
        <v>'2482',</v>
      </c>
      <c r="E980">
        <f>VLOOKUP(B980,allied!A:C,2,FALSE)</f>
        <v>12.775</v>
      </c>
      <c r="F980">
        <f>VLOOKUP(B980,allied!A:C,3,FALSE)</f>
        <v>0.672</v>
      </c>
      <c r="G980">
        <f>VLOOKUP(B980,allied!A:D,4,FALSE)</f>
        <v>18.651654</v>
      </c>
      <c r="H980">
        <f>IFERROR(VLOOKUP(A980,allied_remote!A:E,4,FALSE),0)</f>
        <v>2.65</v>
      </c>
      <c r="I980" s="8">
        <f>IFERROR(VLOOKUP(A980,allied_remote!A:E,5,FALSE),0)</f>
        <v>0.27</v>
      </c>
      <c r="J980">
        <f>E980+H980</f>
        <v>15.425</v>
      </c>
      <c r="K980">
        <f>F980+I980</f>
        <v>0.942</v>
      </c>
      <c r="L980" s="8">
        <f>G980</f>
        <v>18.651654</v>
      </c>
      <c r="M980" t="str">
        <f>B980</f>
        <v>N13</v>
      </c>
      <c r="N980" t="str">
        <f t="shared" si="43"/>
        <v>a(15.425+0.942xu(w/1000),18.651654)</v>
      </c>
      <c r="O980">
        <f t="shared" si="44"/>
        <v>0</v>
      </c>
      <c r="P980">
        <v>1</v>
      </c>
    </row>
    <row r="981" ht="14.25" spans="1:16">
      <c r="A981" s="1">
        <v>2483</v>
      </c>
      <c r="B981" s="7" t="s">
        <v>4217</v>
      </c>
      <c r="C981" s="3" t="e">
        <f>VLOOKUP(B981,I:I,1,FALSE)</f>
        <v>#N/A</v>
      </c>
      <c r="D981" t="str">
        <f>_xlfn.CONCAT("'",A981,"',")</f>
        <v>'2483',</v>
      </c>
      <c r="E981">
        <f>VLOOKUP(B981,allied!A:C,2,FALSE)</f>
        <v>12.775</v>
      </c>
      <c r="F981">
        <f>VLOOKUP(B981,allied!A:C,3,FALSE)</f>
        <v>0.672</v>
      </c>
      <c r="G981">
        <f>VLOOKUP(B981,allied!A:D,4,FALSE)</f>
        <v>18.651654</v>
      </c>
      <c r="H981">
        <f>IFERROR(VLOOKUP(A981,allied_remote!A:E,4,FALSE),0)</f>
        <v>2.65</v>
      </c>
      <c r="I981" s="8">
        <f>IFERROR(VLOOKUP(A981,allied_remote!A:E,5,FALSE),0)</f>
        <v>0.27</v>
      </c>
      <c r="J981">
        <f>E981+H981</f>
        <v>15.425</v>
      </c>
      <c r="K981">
        <f>F981+I981</f>
        <v>0.942</v>
      </c>
      <c r="L981" s="8">
        <f>G981</f>
        <v>18.651654</v>
      </c>
      <c r="M981" t="str">
        <f>B981</f>
        <v>N13</v>
      </c>
      <c r="N981" t="str">
        <f t="shared" si="43"/>
        <v>a(15.425+0.942xu(w/1000),18.651654)</v>
      </c>
      <c r="O981">
        <f t="shared" si="44"/>
        <v>0</v>
      </c>
      <c r="P981">
        <v>1</v>
      </c>
    </row>
    <row r="982" ht="14.25" spans="1:16">
      <c r="A982" s="1">
        <v>2484</v>
      </c>
      <c r="B982" s="7" t="s">
        <v>4217</v>
      </c>
      <c r="C982" s="3" t="e">
        <f>VLOOKUP(B982,I:I,1,FALSE)</f>
        <v>#N/A</v>
      </c>
      <c r="D982" t="str">
        <f>_xlfn.CONCAT("'",A982,"',")</f>
        <v>'2484',</v>
      </c>
      <c r="E982">
        <f>VLOOKUP(B982,allied!A:C,2,FALSE)</f>
        <v>12.775</v>
      </c>
      <c r="F982">
        <f>VLOOKUP(B982,allied!A:C,3,FALSE)</f>
        <v>0.672</v>
      </c>
      <c r="G982">
        <f>VLOOKUP(B982,allied!A:D,4,FALSE)</f>
        <v>18.651654</v>
      </c>
      <c r="H982">
        <f>IFERROR(VLOOKUP(A982,allied_remote!A:E,4,FALSE),0)</f>
        <v>2.65</v>
      </c>
      <c r="I982" s="8">
        <f>IFERROR(VLOOKUP(A982,allied_remote!A:E,5,FALSE),0)</f>
        <v>0.27</v>
      </c>
      <c r="J982">
        <f>E982+H982</f>
        <v>15.425</v>
      </c>
      <c r="K982">
        <f>F982+I982</f>
        <v>0.942</v>
      </c>
      <c r="L982" s="8">
        <f>G982</f>
        <v>18.651654</v>
      </c>
      <c r="M982" t="str">
        <f>B982</f>
        <v>N13</v>
      </c>
      <c r="N982" t="str">
        <f t="shared" si="43"/>
        <v>a(15.425+0.942xu(w/1000),18.651654)</v>
      </c>
      <c r="O982">
        <f t="shared" si="44"/>
        <v>0</v>
      </c>
      <c r="P982">
        <v>1</v>
      </c>
    </row>
    <row r="983" ht="14.25" spans="1:16">
      <c r="A983" s="1">
        <v>2486</v>
      </c>
      <c r="B983" s="7" t="s">
        <v>4217</v>
      </c>
      <c r="C983" s="3" t="e">
        <f>VLOOKUP(B983,I:I,1,FALSE)</f>
        <v>#N/A</v>
      </c>
      <c r="D983" t="str">
        <f>_xlfn.CONCAT("'",A983,"',")</f>
        <v>'2486',</v>
      </c>
      <c r="E983">
        <f>VLOOKUP(B983,allied!A:C,2,FALSE)</f>
        <v>12.775</v>
      </c>
      <c r="F983">
        <f>VLOOKUP(B983,allied!A:C,3,FALSE)</f>
        <v>0.672</v>
      </c>
      <c r="G983">
        <f>VLOOKUP(B983,allied!A:D,4,FALSE)</f>
        <v>18.651654</v>
      </c>
      <c r="H983">
        <f>IFERROR(VLOOKUP(A983,allied_remote!A:E,4,FALSE),0)</f>
        <v>2.65</v>
      </c>
      <c r="I983" s="8">
        <f>IFERROR(VLOOKUP(A983,allied_remote!A:E,5,FALSE),0)</f>
        <v>0.27</v>
      </c>
      <c r="J983">
        <f>E983+H983</f>
        <v>15.425</v>
      </c>
      <c r="K983">
        <f>F983+I983</f>
        <v>0.942</v>
      </c>
      <c r="L983" s="8">
        <f>G983</f>
        <v>18.651654</v>
      </c>
      <c r="M983" t="str">
        <f>B983</f>
        <v>N13</v>
      </c>
      <c r="N983" t="str">
        <f t="shared" si="43"/>
        <v>a(15.425+0.942xu(w/1000),18.651654)</v>
      </c>
      <c r="O983">
        <f t="shared" si="44"/>
        <v>0</v>
      </c>
      <c r="P983">
        <v>1</v>
      </c>
    </row>
    <row r="984" ht="14.25" spans="1:16">
      <c r="A984" s="1">
        <v>2487</v>
      </c>
      <c r="B984" s="7" t="s">
        <v>4217</v>
      </c>
      <c r="C984" s="3" t="e">
        <f>VLOOKUP(B984,I:I,1,FALSE)</f>
        <v>#N/A</v>
      </c>
      <c r="D984" t="str">
        <f>_xlfn.CONCAT("'",A984,"',")</f>
        <v>'2487',</v>
      </c>
      <c r="E984">
        <f>VLOOKUP(B984,allied!A:C,2,FALSE)</f>
        <v>12.775</v>
      </c>
      <c r="F984">
        <f>VLOOKUP(B984,allied!A:C,3,FALSE)</f>
        <v>0.672</v>
      </c>
      <c r="G984">
        <f>VLOOKUP(B984,allied!A:D,4,FALSE)</f>
        <v>18.651654</v>
      </c>
      <c r="H984">
        <f>IFERROR(VLOOKUP(A984,allied_remote!A:E,4,FALSE),0)</f>
        <v>2.65</v>
      </c>
      <c r="I984" s="8">
        <f>IFERROR(VLOOKUP(A984,allied_remote!A:E,5,FALSE),0)</f>
        <v>0.27</v>
      </c>
      <c r="J984">
        <f>E984+H984</f>
        <v>15.425</v>
      </c>
      <c r="K984">
        <f>F984+I984</f>
        <v>0.942</v>
      </c>
      <c r="L984" s="8">
        <f>G984</f>
        <v>18.651654</v>
      </c>
      <c r="M984" t="str">
        <f>B984</f>
        <v>N13</v>
      </c>
      <c r="N984" t="str">
        <f t="shared" si="43"/>
        <v>a(15.425+0.942xu(w/1000),18.651654)</v>
      </c>
      <c r="O984">
        <f t="shared" si="44"/>
        <v>0</v>
      </c>
      <c r="P984">
        <v>1</v>
      </c>
    </row>
    <row r="985" ht="14.25" spans="1:16">
      <c r="A985" s="1">
        <v>2488</v>
      </c>
      <c r="B985" s="7" t="s">
        <v>4217</v>
      </c>
      <c r="C985" s="3" t="e">
        <f>VLOOKUP(B985,I:I,1,FALSE)</f>
        <v>#N/A</v>
      </c>
      <c r="D985" t="str">
        <f>_xlfn.CONCAT("'",A985,"',")</f>
        <v>'2488',</v>
      </c>
      <c r="E985">
        <f>VLOOKUP(B985,allied!A:C,2,FALSE)</f>
        <v>12.775</v>
      </c>
      <c r="F985">
        <f>VLOOKUP(B985,allied!A:C,3,FALSE)</f>
        <v>0.672</v>
      </c>
      <c r="G985">
        <f>VLOOKUP(B985,allied!A:D,4,FALSE)</f>
        <v>18.651654</v>
      </c>
      <c r="H985">
        <f>IFERROR(VLOOKUP(A985,allied_remote!A:E,4,FALSE),0)</f>
        <v>2.65</v>
      </c>
      <c r="I985" s="8">
        <f>IFERROR(VLOOKUP(A985,allied_remote!A:E,5,FALSE),0)</f>
        <v>0.27</v>
      </c>
      <c r="J985">
        <f>E985+H985</f>
        <v>15.425</v>
      </c>
      <c r="K985">
        <f>F985+I985</f>
        <v>0.942</v>
      </c>
      <c r="L985" s="8">
        <f>G985</f>
        <v>18.651654</v>
      </c>
      <c r="M985" t="str">
        <f>B985</f>
        <v>N13</v>
      </c>
      <c r="N985" t="str">
        <f t="shared" si="43"/>
        <v>a(15.425+0.942xu(w/1000),18.651654)</v>
      </c>
      <c r="O985">
        <f t="shared" si="44"/>
        <v>0</v>
      </c>
      <c r="P985">
        <v>1</v>
      </c>
    </row>
    <row r="986" ht="14.25" spans="1:16">
      <c r="A986" s="1">
        <v>2489</v>
      </c>
      <c r="B986" s="7" t="s">
        <v>4217</v>
      </c>
      <c r="C986" s="3" t="e">
        <f>VLOOKUP(B986,I:I,1,FALSE)</f>
        <v>#N/A</v>
      </c>
      <c r="D986" t="str">
        <f>_xlfn.CONCAT("'",A986,"',")</f>
        <v>'2489',</v>
      </c>
      <c r="E986">
        <f>VLOOKUP(B986,allied!A:C,2,FALSE)</f>
        <v>12.775</v>
      </c>
      <c r="F986">
        <f>VLOOKUP(B986,allied!A:C,3,FALSE)</f>
        <v>0.672</v>
      </c>
      <c r="G986">
        <f>VLOOKUP(B986,allied!A:D,4,FALSE)</f>
        <v>18.651654</v>
      </c>
      <c r="H986">
        <f>IFERROR(VLOOKUP(A986,allied_remote!A:E,4,FALSE),0)</f>
        <v>2.65</v>
      </c>
      <c r="I986" s="8">
        <f>IFERROR(VLOOKUP(A986,allied_remote!A:E,5,FALSE),0)</f>
        <v>0.27</v>
      </c>
      <c r="J986">
        <f>E986+H986</f>
        <v>15.425</v>
      </c>
      <c r="K986">
        <f>F986+I986</f>
        <v>0.942</v>
      </c>
      <c r="L986" s="8">
        <f>G986</f>
        <v>18.651654</v>
      </c>
      <c r="M986" t="str">
        <f>B986</f>
        <v>N13</v>
      </c>
      <c r="N986" t="str">
        <f t="shared" si="43"/>
        <v>a(15.425+0.942xu(w/1000),18.651654)</v>
      </c>
      <c r="O986">
        <f t="shared" si="44"/>
        <v>0</v>
      </c>
      <c r="P986">
        <v>1</v>
      </c>
    </row>
    <row r="987" ht="14.25" spans="1:16">
      <c r="A987" s="1">
        <v>2490</v>
      </c>
      <c r="B987" s="7" t="s">
        <v>4217</v>
      </c>
      <c r="C987" s="3" t="e">
        <f>VLOOKUP(B987,I:I,1,FALSE)</f>
        <v>#N/A</v>
      </c>
      <c r="D987" t="str">
        <f>_xlfn.CONCAT("'",A987,"',")</f>
        <v>'2490',</v>
      </c>
      <c r="E987">
        <f>VLOOKUP(B987,allied!A:C,2,FALSE)</f>
        <v>12.775</v>
      </c>
      <c r="F987">
        <f>VLOOKUP(B987,allied!A:C,3,FALSE)</f>
        <v>0.672</v>
      </c>
      <c r="G987">
        <f>VLOOKUP(B987,allied!A:D,4,FALSE)</f>
        <v>18.651654</v>
      </c>
      <c r="H987">
        <f>IFERROR(VLOOKUP(A987,allied_remote!A:E,4,FALSE),0)</f>
        <v>2.65</v>
      </c>
      <c r="I987" s="8">
        <f>IFERROR(VLOOKUP(A987,allied_remote!A:E,5,FALSE),0)</f>
        <v>0.27</v>
      </c>
      <c r="J987">
        <f>E987+H987</f>
        <v>15.425</v>
      </c>
      <c r="K987">
        <f>F987+I987</f>
        <v>0.942</v>
      </c>
      <c r="L987" s="8">
        <f>G987</f>
        <v>18.651654</v>
      </c>
      <c r="M987" t="str">
        <f>B987</f>
        <v>N13</v>
      </c>
      <c r="N987" t="str">
        <f t="shared" si="43"/>
        <v>a(15.425+0.942xu(w/1000),18.651654)</v>
      </c>
      <c r="O987">
        <f t="shared" si="44"/>
        <v>0</v>
      </c>
      <c r="P987">
        <v>1</v>
      </c>
    </row>
    <row r="988" ht="14.25" spans="1:17">
      <c r="A988" s="1">
        <v>3660</v>
      </c>
      <c r="B988" s="7" t="s">
        <v>4218</v>
      </c>
      <c r="C988" s="3" t="e">
        <f>VLOOKUP(B988,I:I,1,FALSE)</f>
        <v>#N/A</v>
      </c>
      <c r="D988" t="str">
        <f>_xlfn.CONCAT("'",A988,"',")</f>
        <v>'3660',</v>
      </c>
      <c r="E988">
        <f>VLOOKUP(B988,allied!A:C,2,FALSE)</f>
        <v>13.678</v>
      </c>
      <c r="F988">
        <f>VLOOKUP(B988,allied!A:C,3,FALSE)</f>
        <v>0.672</v>
      </c>
      <c r="G988">
        <f>VLOOKUP(B988,allied!A:D,4,FALSE)</f>
        <v>18.9181062</v>
      </c>
      <c r="H988">
        <f>IFERROR(VLOOKUP(A988,allied_remote!A:E,4,FALSE),0)</f>
        <v>2.65</v>
      </c>
      <c r="I988" s="8">
        <f>IFERROR(VLOOKUP(A988,allied_remote!A:E,5,FALSE),0)</f>
        <v>0.27</v>
      </c>
      <c r="J988">
        <f>E988+H988</f>
        <v>16.328</v>
      </c>
      <c r="K988">
        <f>F988+I988</f>
        <v>0.942</v>
      </c>
      <c r="L988" s="8">
        <f>G988</f>
        <v>18.9181062</v>
      </c>
      <c r="M988" t="str">
        <f>B988</f>
        <v>SME</v>
      </c>
      <c r="N988" t="str">
        <f t="shared" si="43"/>
        <v>a(16.328+0.942xu(w/1000),18.9181062)</v>
      </c>
      <c r="O988">
        <f t="shared" si="44"/>
        <v>0.902999999999999</v>
      </c>
      <c r="P988">
        <v>1</v>
      </c>
      <c r="Q988" t="str">
        <f t="shared" ref="Q988:Q994" si="45">_xlfn.CONCAT(TEXT(A988,"0000"),"|",ROUND(O988,3))</f>
        <v>3660|0.903</v>
      </c>
    </row>
    <row r="989" ht="14.25" spans="1:17">
      <c r="A989" s="1">
        <v>2430</v>
      </c>
      <c r="B989" s="7" t="s">
        <v>4201</v>
      </c>
      <c r="C989" s="3" t="e">
        <f>VLOOKUP(B989,I:I,1,FALSE)</f>
        <v>#N/A</v>
      </c>
      <c r="D989" t="str">
        <f>_xlfn.CONCAT("'",A989,"',")</f>
        <v>'2430',</v>
      </c>
      <c r="E989">
        <f>VLOOKUP(B989,allied!A:C,2,FALSE)</f>
        <v>11.753</v>
      </c>
      <c r="F989">
        <f>VLOOKUP(B989,allied!A:C,3,FALSE)</f>
        <v>0.546</v>
      </c>
      <c r="G989">
        <f>VLOOKUP(B989,allied!A:D,4,FALSE)</f>
        <v>14.5006092</v>
      </c>
      <c r="H989">
        <f>IFERROR(VLOOKUP(A989,allied_remote!A:E,4,FALSE),0)</f>
        <v>3.98</v>
      </c>
      <c r="I989" s="8">
        <f>IFERROR(VLOOKUP(A989,allied_remote!A:E,5,FALSE),0)</f>
        <v>0.41</v>
      </c>
      <c r="J989">
        <f>E989+H989</f>
        <v>15.733</v>
      </c>
      <c r="K989">
        <f>F989+I989</f>
        <v>0.956</v>
      </c>
      <c r="L989" s="8">
        <f>G989</f>
        <v>14.5006092</v>
      </c>
      <c r="M989" t="str">
        <f>B989</f>
        <v>TRO</v>
      </c>
      <c r="N989" t="str">
        <f t="shared" si="43"/>
        <v>a(15.733+0.956xu(w/1000),14.5006092)</v>
      </c>
      <c r="O989">
        <f t="shared" ref="O989:O995" si="46">J989-$J$996</f>
        <v>0.602</v>
      </c>
      <c r="P989">
        <v>1</v>
      </c>
      <c r="Q989" t="str">
        <f t="shared" si="45"/>
        <v>2430|0.602</v>
      </c>
    </row>
    <row r="990" ht="14.25" spans="1:17">
      <c r="A990" s="1">
        <v>2620</v>
      </c>
      <c r="B990" s="7" t="s">
        <v>4247</v>
      </c>
      <c r="C990" s="3" t="e">
        <f>VLOOKUP(B990,I:I,1,FALSE)</f>
        <v>#N/A</v>
      </c>
      <c r="D990" t="str">
        <f>_xlfn.CONCAT("'",A990,"',")</f>
        <v>'2620',</v>
      </c>
      <c r="E990">
        <f>VLOOKUP(B990,allied!A:C,2,FALSE)</f>
        <v>17.612</v>
      </c>
      <c r="F990">
        <f>VLOOKUP(B990,allied!A:C,3,FALSE)</f>
        <v>0.819</v>
      </c>
      <c r="G990">
        <f>VLOOKUP(B990,allied!A:D,4,FALSE)</f>
        <v>22.788675</v>
      </c>
      <c r="H990">
        <f>IFERROR(VLOOKUP(A990,allied_remote!A:E,4,FALSE),0)</f>
        <v>1.33</v>
      </c>
      <c r="I990" s="8">
        <f>IFERROR(VLOOKUP(A990,allied_remote!A:E,5,FALSE),0)</f>
        <v>0.14</v>
      </c>
      <c r="J990">
        <f>E990+H990</f>
        <v>18.942</v>
      </c>
      <c r="K990">
        <f>F990+I990</f>
        <v>0.959</v>
      </c>
      <c r="L990" s="8">
        <f>G990</f>
        <v>22.788675</v>
      </c>
      <c r="M990" t="str">
        <f>B990</f>
        <v>N11</v>
      </c>
      <c r="N990" t="str">
        <f t="shared" si="43"/>
        <v>a(18.942+0.959xu(w/1000),22.788675)</v>
      </c>
      <c r="O990">
        <f t="shared" si="46"/>
        <v>3.811</v>
      </c>
      <c r="P990">
        <v>1</v>
      </c>
      <c r="Q990" t="str">
        <f t="shared" si="45"/>
        <v>2620|3.811</v>
      </c>
    </row>
    <row r="991" ht="14.25" spans="1:17">
      <c r="A991" s="1">
        <v>4305</v>
      </c>
      <c r="B991" s="7" t="s">
        <v>4262</v>
      </c>
      <c r="C991" s="3" t="e">
        <f>VLOOKUP(B991,I:I,1,FALSE)</f>
        <v>#N/A</v>
      </c>
      <c r="D991" t="str">
        <f>_xlfn.CONCAT("'",A991,"',")</f>
        <v>'4305',</v>
      </c>
      <c r="E991">
        <f>VLOOKUP(B991,allied!A:C,2,FALSE)</f>
        <v>16.87</v>
      </c>
      <c r="F991">
        <f>VLOOKUP(B991,allied!A:C,3,FALSE)</f>
        <v>0.959</v>
      </c>
      <c r="G991">
        <f>VLOOKUP(B991,allied!A:D,4,FALSE)</f>
        <v>26.925696</v>
      </c>
      <c r="H991">
        <f>IFERROR(VLOOKUP(A991,allied_remote!A:E,4,FALSE),0)</f>
        <v>0</v>
      </c>
      <c r="I991" s="8">
        <f>IFERROR(VLOOKUP(A991,allied_remote!A:E,5,FALSE),0)</f>
        <v>0</v>
      </c>
      <c r="J991">
        <f>E991+H991</f>
        <v>16.87</v>
      </c>
      <c r="K991">
        <f>F991+I991</f>
        <v>0.959</v>
      </c>
      <c r="L991" s="8">
        <f>G991</f>
        <v>26.925696</v>
      </c>
      <c r="M991" t="str">
        <f>B991</f>
        <v>Q06</v>
      </c>
      <c r="N991" t="str">
        <f t="shared" si="43"/>
        <v>a(16.87+0.959xu(w/1000),26.925696)</v>
      </c>
      <c r="O991">
        <f t="shared" si="46"/>
        <v>1.739</v>
      </c>
      <c r="P991">
        <v>1</v>
      </c>
      <c r="Q991" t="str">
        <f t="shared" si="45"/>
        <v>4305|1.739</v>
      </c>
    </row>
    <row r="992" ht="14.25" spans="1:17">
      <c r="A992" s="1">
        <v>4350</v>
      </c>
      <c r="B992" s="7" t="s">
        <v>4262</v>
      </c>
      <c r="C992" s="3" t="e">
        <f>VLOOKUP(B992,I:I,1,FALSE)</f>
        <v>#N/A</v>
      </c>
      <c r="D992" t="str">
        <f>_xlfn.CONCAT("'",A992,"',")</f>
        <v>'4350',</v>
      </c>
      <c r="E992">
        <f>VLOOKUP(B992,allied!A:C,2,FALSE)</f>
        <v>16.87</v>
      </c>
      <c r="F992">
        <f>VLOOKUP(B992,allied!A:C,3,FALSE)</f>
        <v>0.959</v>
      </c>
      <c r="G992">
        <f>VLOOKUP(B992,allied!A:D,4,FALSE)</f>
        <v>26.925696</v>
      </c>
      <c r="H992">
        <f>IFERROR(VLOOKUP(A992,allied_remote!A:E,4,FALSE),0)</f>
        <v>0</v>
      </c>
      <c r="I992" s="8">
        <f>IFERROR(VLOOKUP(A992,allied_remote!A:E,5,FALSE),0)</f>
        <v>0</v>
      </c>
      <c r="J992">
        <f>E992+H992</f>
        <v>16.87</v>
      </c>
      <c r="K992">
        <f>F992+I992</f>
        <v>0.959</v>
      </c>
      <c r="L992" s="8">
        <f>G992</f>
        <v>26.925696</v>
      </c>
      <c r="M992" t="str">
        <f>B992</f>
        <v>Q06</v>
      </c>
      <c r="N992" t="str">
        <f t="shared" si="43"/>
        <v>a(16.87+0.959xu(w/1000),26.925696)</v>
      </c>
      <c r="O992">
        <f t="shared" si="46"/>
        <v>1.739</v>
      </c>
      <c r="P992">
        <v>1</v>
      </c>
      <c r="Q992" t="str">
        <f t="shared" si="45"/>
        <v>4350|1.739</v>
      </c>
    </row>
    <row r="993" ht="14.25" spans="1:17">
      <c r="A993" s="1">
        <v>2315</v>
      </c>
      <c r="B993" s="7" t="s">
        <v>4223</v>
      </c>
      <c r="C993" s="3" t="e">
        <f>VLOOKUP(B993,I:I,1,FALSE)</f>
        <v>#N/A</v>
      </c>
      <c r="D993" t="str">
        <f>_xlfn.CONCAT("'",A993,"',")</f>
        <v>'2315',</v>
      </c>
      <c r="E993">
        <f>VLOOKUP(B993,allied!A:C,2,FALSE)</f>
        <v>16.226</v>
      </c>
      <c r="F993">
        <f>VLOOKUP(B993,allied!A:C,3,FALSE)</f>
        <v>0.693</v>
      </c>
      <c r="G993">
        <f>VLOOKUP(B993,allied!A:D,4,FALSE)</f>
        <v>18.651654</v>
      </c>
      <c r="H993">
        <f>IFERROR(VLOOKUP(A993,allied_remote!A:E,4,FALSE),0)</f>
        <v>2.65</v>
      </c>
      <c r="I993" s="8">
        <f>IFERROR(VLOOKUP(A993,allied_remote!A:E,5,FALSE),0)</f>
        <v>0.27</v>
      </c>
      <c r="J993">
        <f>E993+H993</f>
        <v>18.876</v>
      </c>
      <c r="K993">
        <f>F993+I993</f>
        <v>0.963</v>
      </c>
      <c r="L993" s="8">
        <f>G993</f>
        <v>18.651654</v>
      </c>
      <c r="M993" t="str">
        <f>B993</f>
        <v>N04</v>
      </c>
      <c r="N993" t="str">
        <f t="shared" si="43"/>
        <v>a(18.876+0.963xu(w/1000),18.651654)</v>
      </c>
      <c r="O993">
        <f t="shared" si="46"/>
        <v>3.745</v>
      </c>
      <c r="P993">
        <v>1</v>
      </c>
      <c r="Q993" t="str">
        <f t="shared" si="45"/>
        <v>2315|3.745</v>
      </c>
    </row>
    <row r="994" ht="14.25" spans="1:17">
      <c r="A994" s="1">
        <v>2316</v>
      </c>
      <c r="B994" s="7" t="s">
        <v>4223</v>
      </c>
      <c r="C994" s="3" t="e">
        <f>VLOOKUP(B994,I:I,1,FALSE)</f>
        <v>#N/A</v>
      </c>
      <c r="D994" t="str">
        <f>_xlfn.CONCAT("'",A994,"',")</f>
        <v>'2316',</v>
      </c>
      <c r="E994">
        <f>VLOOKUP(B994,allied!A:C,2,FALSE)</f>
        <v>16.226</v>
      </c>
      <c r="F994">
        <f>VLOOKUP(B994,allied!A:C,3,FALSE)</f>
        <v>0.693</v>
      </c>
      <c r="G994">
        <f>VLOOKUP(B994,allied!A:D,4,FALSE)</f>
        <v>18.651654</v>
      </c>
      <c r="H994">
        <f>IFERROR(VLOOKUP(A994,allied_remote!A:E,4,FALSE),0)</f>
        <v>2.65</v>
      </c>
      <c r="I994" s="8">
        <f>IFERROR(VLOOKUP(A994,allied_remote!A:E,5,FALSE),0)</f>
        <v>0.27</v>
      </c>
      <c r="J994">
        <f>E994+H994</f>
        <v>18.876</v>
      </c>
      <c r="K994">
        <f>F994+I994</f>
        <v>0.963</v>
      </c>
      <c r="L994" s="8">
        <f>G994</f>
        <v>18.651654</v>
      </c>
      <c r="M994" t="str">
        <f>B994</f>
        <v>N04</v>
      </c>
      <c r="N994" t="str">
        <f t="shared" si="43"/>
        <v>a(18.876+0.963xu(w/1000),18.651654)</v>
      </c>
      <c r="O994">
        <f t="shared" si="46"/>
        <v>3.745</v>
      </c>
      <c r="P994">
        <v>1</v>
      </c>
      <c r="Q994" t="str">
        <f t="shared" si="45"/>
        <v>2316|3.745</v>
      </c>
    </row>
    <row r="995" ht="14.25" spans="1:16">
      <c r="A995" s="1">
        <v>3820</v>
      </c>
      <c r="B995" s="7" t="s">
        <v>4221</v>
      </c>
      <c r="C995" s="3" t="e">
        <f>VLOOKUP(B995,I:I,1,FALSE)</f>
        <v>#N/A</v>
      </c>
      <c r="D995" t="str">
        <f>_xlfn.CONCAT("'",A995,"',")</f>
        <v>'3820',</v>
      </c>
      <c r="E995">
        <f>VLOOKUP(B995,allied!A:C,2,FALSE)</f>
        <v>12.481</v>
      </c>
      <c r="F995">
        <f>VLOOKUP(B995,allied!A:C,3,FALSE)</f>
        <v>0.693</v>
      </c>
      <c r="G995">
        <f>VLOOKUP(B995,allied!A:D,4,FALSE)</f>
        <v>18.9181062</v>
      </c>
      <c r="H995">
        <f>IFERROR(VLOOKUP(A995,allied_remote!A:E,4,FALSE),0)</f>
        <v>2.65</v>
      </c>
      <c r="I995" s="8">
        <f>IFERROR(VLOOKUP(A995,allied_remote!A:E,5,FALSE),0)</f>
        <v>0.27</v>
      </c>
      <c r="J995">
        <f>E995+H995</f>
        <v>15.131</v>
      </c>
      <c r="K995">
        <f>F995+I995</f>
        <v>0.963</v>
      </c>
      <c r="L995" s="8">
        <f>G995</f>
        <v>18.9181062</v>
      </c>
      <c r="M995" t="str">
        <f>B995</f>
        <v>WGL</v>
      </c>
      <c r="N995" t="str">
        <f t="shared" si="43"/>
        <v>a(15.131+0.963xu(w/1000),18.9181062)</v>
      </c>
      <c r="O995">
        <f t="shared" si="46"/>
        <v>0</v>
      </c>
      <c r="P995">
        <v>1</v>
      </c>
    </row>
    <row r="996" ht="14.25" spans="1:16">
      <c r="A996" s="1">
        <v>3825</v>
      </c>
      <c r="B996" s="7" t="s">
        <v>4220</v>
      </c>
      <c r="C996" s="3" t="e">
        <f>VLOOKUP(B996,I:I,1,FALSE)</f>
        <v>#N/A</v>
      </c>
      <c r="D996" t="str">
        <f>_xlfn.CONCAT("'",A996,"',")</f>
        <v>'3825',</v>
      </c>
      <c r="E996">
        <f>VLOOKUP(B996,allied!A:C,2,FALSE)</f>
        <v>12.481</v>
      </c>
      <c r="F996">
        <f>VLOOKUP(B996,allied!A:C,3,FALSE)</f>
        <v>0.693</v>
      </c>
      <c r="G996">
        <f>VLOOKUP(B996,allied!A:D,4,FALSE)</f>
        <v>18.9181062</v>
      </c>
      <c r="H996">
        <f>IFERROR(VLOOKUP(A996,allied_remote!A:E,4,FALSE),0)</f>
        <v>2.65</v>
      </c>
      <c r="I996" s="8">
        <f>IFERROR(VLOOKUP(A996,allied_remote!A:E,5,FALSE),0)</f>
        <v>0.27</v>
      </c>
      <c r="J996">
        <f>E996+H996</f>
        <v>15.131</v>
      </c>
      <c r="K996">
        <f>F996+I996</f>
        <v>0.963</v>
      </c>
      <c r="L996" s="8">
        <f>G996</f>
        <v>18.9181062</v>
      </c>
      <c r="M996" t="str">
        <f>B996</f>
        <v>MOE</v>
      </c>
      <c r="N996" t="str">
        <f t="shared" si="43"/>
        <v>a(15.131+0.963xu(w/1000),18.9181062)</v>
      </c>
      <c r="O996">
        <f>J996-$J$996</f>
        <v>0</v>
      </c>
      <c r="P996">
        <v>1</v>
      </c>
    </row>
    <row r="997" ht="14.25" spans="1:17">
      <c r="A997" s="1">
        <v>6714</v>
      </c>
      <c r="B997" s="7" t="s">
        <v>4175</v>
      </c>
      <c r="C997" s="3" t="e">
        <f>VLOOKUP(B997,I:I,1,FALSE)</f>
        <v>#N/A</v>
      </c>
      <c r="D997" t="str">
        <f>_xlfn.CONCAT("'",A997,"',")</f>
        <v>'6714',</v>
      </c>
      <c r="E997">
        <f>VLOOKUP(B997,allied!A:C,2,FALSE)</f>
        <v>10.682</v>
      </c>
      <c r="F997">
        <f>VLOOKUP(B997,allied!A:C,3,FALSE)</f>
        <v>0.294</v>
      </c>
      <c r="G997">
        <f>VLOOKUP(B997,allied!A:D,4,FALSE)</f>
        <v>12.7756818</v>
      </c>
      <c r="H997">
        <f>IFERROR(VLOOKUP(A997,allied_remote!A:E,4,FALSE),0)</f>
        <v>6.62</v>
      </c>
      <c r="I997" s="8">
        <f>IFERROR(VLOOKUP(A997,allied_remote!A:E,5,FALSE),0)</f>
        <v>0.67</v>
      </c>
      <c r="J997">
        <f>E997+H997</f>
        <v>17.302</v>
      </c>
      <c r="K997">
        <f>F997+I997</f>
        <v>0.964</v>
      </c>
      <c r="L997" s="8">
        <f>G997</f>
        <v>12.7756818</v>
      </c>
      <c r="M997" t="str">
        <f>B997</f>
        <v>WYG</v>
      </c>
      <c r="N997" t="str">
        <f t="shared" si="43"/>
        <v>a(17.302+0.964xu(w/1000),12.7756818)</v>
      </c>
      <c r="O997">
        <f>J997-J996</f>
        <v>2.171</v>
      </c>
      <c r="P997">
        <v>1</v>
      </c>
      <c r="Q997" t="str">
        <f>_xlfn.CONCAT(TEXT(A997,"0000"),"|",ROUND(O997,3))</f>
        <v>6714|2.171</v>
      </c>
    </row>
    <row r="998" ht="14.25" spans="1:17">
      <c r="A998" s="1">
        <v>2415</v>
      </c>
      <c r="B998" s="7" t="s">
        <v>4226</v>
      </c>
      <c r="C998" s="3" t="e">
        <f>VLOOKUP(B998,I:I,1,FALSE)</f>
        <v>#N/A</v>
      </c>
      <c r="D998" t="str">
        <f>_xlfn.CONCAT("'",A998,"',")</f>
        <v>'2415',</v>
      </c>
      <c r="E998">
        <f>VLOOKUP(B998,allied!A:C,2,FALSE)</f>
        <v>15.204</v>
      </c>
      <c r="F998">
        <f>VLOOKUP(B998,allied!A:C,3,FALSE)</f>
        <v>0.707</v>
      </c>
      <c r="G998">
        <f>VLOOKUP(B998,allied!A:D,4,FALSE)</f>
        <v>15.8889654</v>
      </c>
      <c r="H998">
        <f>IFERROR(VLOOKUP(A998,allied_remote!A:E,4,FALSE),0)</f>
        <v>2.65</v>
      </c>
      <c r="I998" s="8">
        <f>IFERROR(VLOOKUP(A998,allied_remote!A:E,5,FALSE),0)</f>
        <v>0.27</v>
      </c>
      <c r="J998">
        <f>E998+H998</f>
        <v>17.854</v>
      </c>
      <c r="K998">
        <f>F998+I998</f>
        <v>0.977</v>
      </c>
      <c r="L998" s="8">
        <f>G998</f>
        <v>15.8889654</v>
      </c>
      <c r="M998" t="str">
        <f>B998</f>
        <v>N06</v>
      </c>
      <c r="N998" t="str">
        <f t="shared" si="43"/>
        <v>a(17.854+0.977xu(w/1000),15.8889654)</v>
      </c>
      <c r="O998">
        <f t="shared" si="44"/>
        <v>3.283</v>
      </c>
      <c r="P998">
        <v>1</v>
      </c>
      <c r="Q998" t="str">
        <f>_xlfn.CONCAT(TEXT(A998,"0000"),"|",ROUND(O998,3))</f>
        <v>2415|3.283</v>
      </c>
    </row>
    <row r="999" ht="14.25" spans="1:16">
      <c r="A999" s="1">
        <v>3840</v>
      </c>
      <c r="B999" s="7" t="s">
        <v>4224</v>
      </c>
      <c r="C999" s="3" t="e">
        <f>VLOOKUP(B999,I:I,1,FALSE)</f>
        <v>#N/A</v>
      </c>
      <c r="D999" t="str">
        <f>_xlfn.CONCAT("'",A999,"',")</f>
        <v>'3840',</v>
      </c>
      <c r="E999">
        <f>VLOOKUP(B999,allied!A:C,2,FALSE)</f>
        <v>11.921</v>
      </c>
      <c r="F999">
        <f>VLOOKUP(B999,allied!A:C,3,FALSE)</f>
        <v>0.707</v>
      </c>
      <c r="G999">
        <f>VLOOKUP(B999,allied!A:D,4,FALSE)</f>
        <v>16.3096794</v>
      </c>
      <c r="H999">
        <f>IFERROR(VLOOKUP(A999,allied_remote!A:E,4,FALSE),0)</f>
        <v>2.65</v>
      </c>
      <c r="I999" s="8">
        <f>IFERROR(VLOOKUP(A999,allied_remote!A:E,5,FALSE),0)</f>
        <v>0.27</v>
      </c>
      <c r="J999">
        <f>E999+H999</f>
        <v>14.571</v>
      </c>
      <c r="K999">
        <f>F999+I999</f>
        <v>0.977</v>
      </c>
      <c r="L999" s="8">
        <f>G999</f>
        <v>16.3096794</v>
      </c>
      <c r="M999" t="str">
        <f>B999</f>
        <v>MWL</v>
      </c>
      <c r="N999" t="str">
        <f t="shared" si="43"/>
        <v>a(14.571+0.977xu(w/1000),16.3096794)</v>
      </c>
      <c r="O999">
        <f t="shared" si="44"/>
        <v>0</v>
      </c>
      <c r="P999">
        <v>1</v>
      </c>
    </row>
    <row r="1000" ht="14.25" spans="1:17">
      <c r="A1000" s="1">
        <v>2357</v>
      </c>
      <c r="B1000" s="7" t="s">
        <v>4227</v>
      </c>
      <c r="C1000" s="3" t="e">
        <f>VLOOKUP(B1000,I:I,1,FALSE)</f>
        <v>#N/A</v>
      </c>
      <c r="D1000" t="str">
        <f>_xlfn.CONCAT("'",A1000,"',")</f>
        <v>'2357',</v>
      </c>
      <c r="E1000">
        <f>VLOOKUP(B1000,allied!A:C,2,FALSE)</f>
        <v>16.926</v>
      </c>
      <c r="F1000">
        <f>VLOOKUP(B1000,allied!A:C,3,FALSE)</f>
        <v>0.707</v>
      </c>
      <c r="G1000">
        <f>VLOOKUP(B1000,allied!A:D,4,FALSE)</f>
        <v>20.0259864</v>
      </c>
      <c r="H1000">
        <f>IFERROR(VLOOKUP(A1000,allied_remote!A:E,4,FALSE),0)</f>
        <v>2.65</v>
      </c>
      <c r="I1000" s="8">
        <f>IFERROR(VLOOKUP(A1000,allied_remote!A:E,5,FALSE),0)</f>
        <v>0.27</v>
      </c>
      <c r="J1000">
        <f>E1000+H1000</f>
        <v>19.576</v>
      </c>
      <c r="K1000">
        <f>F1000+I1000</f>
        <v>0.977</v>
      </c>
      <c r="L1000" s="8">
        <f>G1000</f>
        <v>20.0259864</v>
      </c>
      <c r="M1000" t="str">
        <f>B1000</f>
        <v>N09</v>
      </c>
      <c r="N1000" t="str">
        <f t="shared" si="43"/>
        <v>a(19.576+0.977xu(w/1000),20.0259864)</v>
      </c>
      <c r="O1000">
        <f t="shared" si="44"/>
        <v>5.005</v>
      </c>
      <c r="P1000">
        <v>1</v>
      </c>
      <c r="Q1000" t="str">
        <f t="shared" ref="Q1000:Q1030" si="47">_xlfn.CONCAT(TEXT(A1000,"0000"),"|",ROUND(O1000,3))</f>
        <v>2357|5.005</v>
      </c>
    </row>
    <row r="1001" ht="14.25" spans="1:17">
      <c r="A1001" s="1">
        <v>2584</v>
      </c>
      <c r="B1001" s="7" t="s">
        <v>4227</v>
      </c>
      <c r="C1001" s="3" t="e">
        <f>VLOOKUP(B1001,I:I,1,FALSE)</f>
        <v>#N/A</v>
      </c>
      <c r="D1001" t="str">
        <f>_xlfn.CONCAT("'",A1001,"',")</f>
        <v>'2584',</v>
      </c>
      <c r="E1001">
        <f>VLOOKUP(B1001,allied!A:C,2,FALSE)</f>
        <v>16.926</v>
      </c>
      <c r="F1001">
        <f>VLOOKUP(B1001,allied!A:C,3,FALSE)</f>
        <v>0.707</v>
      </c>
      <c r="G1001">
        <f>VLOOKUP(B1001,allied!A:D,4,FALSE)</f>
        <v>20.0259864</v>
      </c>
      <c r="H1001">
        <f>IFERROR(VLOOKUP(A1001,allied_remote!A:E,4,FALSE),0)</f>
        <v>2.65</v>
      </c>
      <c r="I1001" s="8">
        <f>IFERROR(VLOOKUP(A1001,allied_remote!A:E,5,FALSE),0)</f>
        <v>0.27</v>
      </c>
      <c r="J1001">
        <f>E1001+H1001</f>
        <v>19.576</v>
      </c>
      <c r="K1001">
        <f>F1001+I1001</f>
        <v>0.977</v>
      </c>
      <c r="L1001" s="8">
        <f>G1001</f>
        <v>20.0259864</v>
      </c>
      <c r="M1001" t="str">
        <f>B1001</f>
        <v>N09</v>
      </c>
      <c r="N1001" t="str">
        <f t="shared" si="43"/>
        <v>a(19.576+0.977xu(w/1000),20.0259864)</v>
      </c>
      <c r="O1001">
        <f t="shared" si="44"/>
        <v>5.005</v>
      </c>
      <c r="P1001">
        <v>1</v>
      </c>
      <c r="Q1001" t="str">
        <f t="shared" si="47"/>
        <v>2584|5.005</v>
      </c>
    </row>
    <row r="1002" ht="14.25" spans="1:17">
      <c r="A1002" s="1">
        <v>2585</v>
      </c>
      <c r="B1002" s="7" t="s">
        <v>4227</v>
      </c>
      <c r="C1002" s="3" t="e">
        <f>VLOOKUP(B1002,I:I,1,FALSE)</f>
        <v>#N/A</v>
      </c>
      <c r="D1002" t="str">
        <f>_xlfn.CONCAT("'",A1002,"',")</f>
        <v>'2585',</v>
      </c>
      <c r="E1002">
        <f>VLOOKUP(B1002,allied!A:C,2,FALSE)</f>
        <v>16.926</v>
      </c>
      <c r="F1002">
        <f>VLOOKUP(B1002,allied!A:C,3,FALSE)</f>
        <v>0.707</v>
      </c>
      <c r="G1002">
        <f>VLOOKUP(B1002,allied!A:D,4,FALSE)</f>
        <v>20.0259864</v>
      </c>
      <c r="H1002">
        <f>IFERROR(VLOOKUP(A1002,allied_remote!A:E,4,FALSE),0)</f>
        <v>2.65</v>
      </c>
      <c r="I1002" s="8">
        <f>IFERROR(VLOOKUP(A1002,allied_remote!A:E,5,FALSE),0)</f>
        <v>0.27</v>
      </c>
      <c r="J1002">
        <f>E1002+H1002</f>
        <v>19.576</v>
      </c>
      <c r="K1002">
        <f>F1002+I1002</f>
        <v>0.977</v>
      </c>
      <c r="L1002" s="8">
        <f>G1002</f>
        <v>20.0259864</v>
      </c>
      <c r="M1002" t="str">
        <f>B1002</f>
        <v>N09</v>
      </c>
      <c r="N1002" t="str">
        <f t="shared" si="43"/>
        <v>a(19.576+0.977xu(w/1000),20.0259864)</v>
      </c>
      <c r="O1002">
        <f t="shared" si="44"/>
        <v>5.005</v>
      </c>
      <c r="P1002">
        <v>1</v>
      </c>
      <c r="Q1002" t="str">
        <f t="shared" si="47"/>
        <v>2585|5.005</v>
      </c>
    </row>
    <row r="1003" ht="14.25" spans="1:17">
      <c r="A1003" s="1">
        <v>2586</v>
      </c>
      <c r="B1003" s="7" t="s">
        <v>4227</v>
      </c>
      <c r="C1003" s="3" t="e">
        <f>VLOOKUP(B1003,I:I,1,FALSE)</f>
        <v>#N/A</v>
      </c>
      <c r="D1003" t="str">
        <f>_xlfn.CONCAT("'",A1003,"',")</f>
        <v>'2586',</v>
      </c>
      <c r="E1003">
        <f>VLOOKUP(B1003,allied!A:C,2,FALSE)</f>
        <v>16.926</v>
      </c>
      <c r="F1003">
        <f>VLOOKUP(B1003,allied!A:C,3,FALSE)</f>
        <v>0.707</v>
      </c>
      <c r="G1003">
        <f>VLOOKUP(B1003,allied!A:D,4,FALSE)</f>
        <v>20.0259864</v>
      </c>
      <c r="H1003">
        <f>IFERROR(VLOOKUP(A1003,allied_remote!A:E,4,FALSE),0)</f>
        <v>2.65</v>
      </c>
      <c r="I1003" s="8">
        <f>IFERROR(VLOOKUP(A1003,allied_remote!A:E,5,FALSE),0)</f>
        <v>0.27</v>
      </c>
      <c r="J1003">
        <f>E1003+H1003</f>
        <v>19.576</v>
      </c>
      <c r="K1003">
        <f>F1003+I1003</f>
        <v>0.977</v>
      </c>
      <c r="L1003" s="8">
        <f>G1003</f>
        <v>20.0259864</v>
      </c>
      <c r="M1003" t="str">
        <f>B1003</f>
        <v>N09</v>
      </c>
      <c r="N1003" t="str">
        <f t="shared" si="43"/>
        <v>a(19.576+0.977xu(w/1000),20.0259864)</v>
      </c>
      <c r="O1003">
        <f t="shared" si="44"/>
        <v>5.005</v>
      </c>
      <c r="P1003">
        <v>1</v>
      </c>
      <c r="Q1003" t="str">
        <f t="shared" si="47"/>
        <v>2586|5.005</v>
      </c>
    </row>
    <row r="1004" ht="14.25" spans="1:17">
      <c r="A1004" s="1">
        <v>2587</v>
      </c>
      <c r="B1004" s="7" t="s">
        <v>4227</v>
      </c>
      <c r="C1004" s="3" t="e">
        <f>VLOOKUP(B1004,I:I,1,FALSE)</f>
        <v>#N/A</v>
      </c>
      <c r="D1004" t="str">
        <f>_xlfn.CONCAT("'",A1004,"',")</f>
        <v>'2587',</v>
      </c>
      <c r="E1004">
        <f>VLOOKUP(B1004,allied!A:C,2,FALSE)</f>
        <v>16.926</v>
      </c>
      <c r="F1004">
        <f>VLOOKUP(B1004,allied!A:C,3,FALSE)</f>
        <v>0.707</v>
      </c>
      <c r="G1004">
        <f>VLOOKUP(B1004,allied!A:D,4,FALSE)</f>
        <v>20.0259864</v>
      </c>
      <c r="H1004">
        <f>IFERROR(VLOOKUP(A1004,allied_remote!A:E,4,FALSE),0)</f>
        <v>2.65</v>
      </c>
      <c r="I1004" s="8">
        <f>IFERROR(VLOOKUP(A1004,allied_remote!A:E,5,FALSE),0)</f>
        <v>0.27</v>
      </c>
      <c r="J1004">
        <f>E1004+H1004</f>
        <v>19.576</v>
      </c>
      <c r="K1004">
        <f>F1004+I1004</f>
        <v>0.977</v>
      </c>
      <c r="L1004" s="8">
        <f>G1004</f>
        <v>20.0259864</v>
      </c>
      <c r="M1004" t="str">
        <f>B1004</f>
        <v>N09</v>
      </c>
      <c r="N1004" t="str">
        <f t="shared" si="43"/>
        <v>a(19.576+0.977xu(w/1000),20.0259864)</v>
      </c>
      <c r="O1004">
        <f t="shared" si="44"/>
        <v>5.005</v>
      </c>
      <c r="P1004">
        <v>1</v>
      </c>
      <c r="Q1004" t="str">
        <f t="shared" si="47"/>
        <v>2587|5.005</v>
      </c>
    </row>
    <row r="1005" ht="14.25" spans="1:17">
      <c r="A1005" s="1">
        <v>2588</v>
      </c>
      <c r="B1005" s="7" t="s">
        <v>4227</v>
      </c>
      <c r="C1005" s="3" t="e">
        <f>VLOOKUP(B1005,I:I,1,FALSE)</f>
        <v>#N/A</v>
      </c>
      <c r="D1005" t="str">
        <f>_xlfn.CONCAT("'",A1005,"',")</f>
        <v>'2588',</v>
      </c>
      <c r="E1005">
        <f>VLOOKUP(B1005,allied!A:C,2,FALSE)</f>
        <v>16.926</v>
      </c>
      <c r="F1005">
        <f>VLOOKUP(B1005,allied!A:C,3,FALSE)</f>
        <v>0.707</v>
      </c>
      <c r="G1005">
        <f>VLOOKUP(B1005,allied!A:D,4,FALSE)</f>
        <v>20.0259864</v>
      </c>
      <c r="H1005">
        <f>IFERROR(VLOOKUP(A1005,allied_remote!A:E,4,FALSE),0)</f>
        <v>2.65</v>
      </c>
      <c r="I1005" s="8">
        <f>IFERROR(VLOOKUP(A1005,allied_remote!A:E,5,FALSE),0)</f>
        <v>0.27</v>
      </c>
      <c r="J1005">
        <f>E1005+H1005</f>
        <v>19.576</v>
      </c>
      <c r="K1005">
        <f>F1005+I1005</f>
        <v>0.977</v>
      </c>
      <c r="L1005" s="8">
        <f>G1005</f>
        <v>20.0259864</v>
      </c>
      <c r="M1005" t="str">
        <f>B1005</f>
        <v>N09</v>
      </c>
      <c r="N1005" t="str">
        <f t="shared" si="43"/>
        <v>a(19.576+0.977xu(w/1000),20.0259864)</v>
      </c>
      <c r="O1005">
        <f t="shared" si="44"/>
        <v>5.005</v>
      </c>
      <c r="P1005">
        <v>1</v>
      </c>
      <c r="Q1005" t="str">
        <f t="shared" si="47"/>
        <v>2588|5.005</v>
      </c>
    </row>
    <row r="1006" ht="14.25" spans="1:17">
      <c r="A1006" s="1">
        <v>2590</v>
      </c>
      <c r="B1006" s="7" t="s">
        <v>4227</v>
      </c>
      <c r="C1006" s="3" t="e">
        <f>VLOOKUP(B1006,I:I,1,FALSE)</f>
        <v>#N/A</v>
      </c>
      <c r="D1006" t="str">
        <f>_xlfn.CONCAT("'",A1006,"',")</f>
        <v>'2590',</v>
      </c>
      <c r="E1006">
        <f>VLOOKUP(B1006,allied!A:C,2,FALSE)</f>
        <v>16.926</v>
      </c>
      <c r="F1006">
        <f>VLOOKUP(B1006,allied!A:C,3,FALSE)</f>
        <v>0.707</v>
      </c>
      <c r="G1006">
        <f>VLOOKUP(B1006,allied!A:D,4,FALSE)</f>
        <v>20.0259864</v>
      </c>
      <c r="H1006">
        <f>IFERROR(VLOOKUP(A1006,allied_remote!A:E,4,FALSE),0)</f>
        <v>2.65</v>
      </c>
      <c r="I1006" s="8">
        <f>IFERROR(VLOOKUP(A1006,allied_remote!A:E,5,FALSE),0)</f>
        <v>0.27</v>
      </c>
      <c r="J1006">
        <f>E1006+H1006</f>
        <v>19.576</v>
      </c>
      <c r="K1006">
        <f>F1006+I1006</f>
        <v>0.977</v>
      </c>
      <c r="L1006" s="8">
        <f>G1006</f>
        <v>20.0259864</v>
      </c>
      <c r="M1006" t="str">
        <f>B1006</f>
        <v>N09</v>
      </c>
      <c r="N1006" t="str">
        <f t="shared" si="43"/>
        <v>a(19.576+0.977xu(w/1000),20.0259864)</v>
      </c>
      <c r="O1006">
        <f t="shared" si="44"/>
        <v>5.005</v>
      </c>
      <c r="P1006">
        <v>1</v>
      </c>
      <c r="Q1006" t="str">
        <f t="shared" si="47"/>
        <v>2590|5.005</v>
      </c>
    </row>
    <row r="1007" ht="14.25" spans="1:17">
      <c r="A1007" s="1">
        <v>2594</v>
      </c>
      <c r="B1007" s="7" t="s">
        <v>4227</v>
      </c>
      <c r="C1007" s="3" t="e">
        <f>VLOOKUP(B1007,I:I,1,FALSE)</f>
        <v>#N/A</v>
      </c>
      <c r="D1007" t="str">
        <f>_xlfn.CONCAT("'",A1007,"',")</f>
        <v>'2594',</v>
      </c>
      <c r="E1007">
        <f>VLOOKUP(B1007,allied!A:C,2,FALSE)</f>
        <v>16.926</v>
      </c>
      <c r="F1007">
        <f>VLOOKUP(B1007,allied!A:C,3,FALSE)</f>
        <v>0.707</v>
      </c>
      <c r="G1007">
        <f>VLOOKUP(B1007,allied!A:D,4,FALSE)</f>
        <v>20.0259864</v>
      </c>
      <c r="H1007">
        <f>IFERROR(VLOOKUP(A1007,allied_remote!A:E,4,FALSE),0)</f>
        <v>2.65</v>
      </c>
      <c r="I1007" s="8">
        <f>IFERROR(VLOOKUP(A1007,allied_remote!A:E,5,FALSE),0)</f>
        <v>0.27</v>
      </c>
      <c r="J1007">
        <f>E1007+H1007</f>
        <v>19.576</v>
      </c>
      <c r="K1007">
        <f>F1007+I1007</f>
        <v>0.977</v>
      </c>
      <c r="L1007" s="8">
        <f>G1007</f>
        <v>20.0259864</v>
      </c>
      <c r="M1007" t="str">
        <f>B1007</f>
        <v>N09</v>
      </c>
      <c r="N1007" t="str">
        <f t="shared" si="43"/>
        <v>a(19.576+0.977xu(w/1000),20.0259864)</v>
      </c>
      <c r="O1007">
        <f t="shared" si="44"/>
        <v>5.005</v>
      </c>
      <c r="P1007">
        <v>1</v>
      </c>
      <c r="Q1007" t="str">
        <f t="shared" si="47"/>
        <v>2594|5.005</v>
      </c>
    </row>
    <row r="1008" ht="14.25" spans="1:17">
      <c r="A1008" s="1">
        <v>2666</v>
      </c>
      <c r="B1008" s="7" t="s">
        <v>4227</v>
      </c>
      <c r="C1008" s="3" t="e">
        <f>VLOOKUP(B1008,I:I,1,FALSE)</f>
        <v>#N/A</v>
      </c>
      <c r="D1008" t="str">
        <f>_xlfn.CONCAT("'",A1008,"',")</f>
        <v>'2666',</v>
      </c>
      <c r="E1008">
        <f>VLOOKUP(B1008,allied!A:C,2,FALSE)</f>
        <v>16.926</v>
      </c>
      <c r="F1008">
        <f>VLOOKUP(B1008,allied!A:C,3,FALSE)</f>
        <v>0.707</v>
      </c>
      <c r="G1008">
        <f>VLOOKUP(B1008,allied!A:D,4,FALSE)</f>
        <v>20.0259864</v>
      </c>
      <c r="H1008">
        <f>IFERROR(VLOOKUP(A1008,allied_remote!A:E,4,FALSE),0)</f>
        <v>2.65</v>
      </c>
      <c r="I1008" s="8">
        <f>IFERROR(VLOOKUP(A1008,allied_remote!A:E,5,FALSE),0)</f>
        <v>0.27</v>
      </c>
      <c r="J1008">
        <f>E1008+H1008</f>
        <v>19.576</v>
      </c>
      <c r="K1008">
        <f>F1008+I1008</f>
        <v>0.977</v>
      </c>
      <c r="L1008" s="8">
        <f>G1008</f>
        <v>20.0259864</v>
      </c>
      <c r="M1008" t="str">
        <f>B1008</f>
        <v>N09</v>
      </c>
      <c r="N1008" t="str">
        <f t="shared" si="43"/>
        <v>a(19.576+0.977xu(w/1000),20.0259864)</v>
      </c>
      <c r="O1008">
        <f t="shared" si="44"/>
        <v>5.005</v>
      </c>
      <c r="P1008">
        <v>1</v>
      </c>
      <c r="Q1008" t="str">
        <f t="shared" si="47"/>
        <v>2666|5.005</v>
      </c>
    </row>
    <row r="1009" ht="14.25" spans="1:17">
      <c r="A1009" s="1">
        <v>2725</v>
      </c>
      <c r="B1009" s="7" t="s">
        <v>4227</v>
      </c>
      <c r="C1009" s="3" t="e">
        <f>VLOOKUP(B1009,I:I,1,FALSE)</f>
        <v>#N/A</v>
      </c>
      <c r="D1009" t="str">
        <f>_xlfn.CONCAT("'",A1009,"',")</f>
        <v>'2725',</v>
      </c>
      <c r="E1009">
        <f>VLOOKUP(B1009,allied!A:C,2,FALSE)</f>
        <v>16.926</v>
      </c>
      <c r="F1009">
        <f>VLOOKUP(B1009,allied!A:C,3,FALSE)</f>
        <v>0.707</v>
      </c>
      <c r="G1009">
        <f>VLOOKUP(B1009,allied!A:D,4,FALSE)</f>
        <v>20.0259864</v>
      </c>
      <c r="H1009">
        <f>IFERROR(VLOOKUP(A1009,allied_remote!A:E,4,FALSE),0)</f>
        <v>2.65</v>
      </c>
      <c r="I1009" s="8">
        <f>IFERROR(VLOOKUP(A1009,allied_remote!A:E,5,FALSE),0)</f>
        <v>0.27</v>
      </c>
      <c r="J1009">
        <f>E1009+H1009</f>
        <v>19.576</v>
      </c>
      <c r="K1009">
        <f>F1009+I1009</f>
        <v>0.977</v>
      </c>
      <c r="L1009" s="8">
        <f>G1009</f>
        <v>20.0259864</v>
      </c>
      <c r="M1009" t="str">
        <f>B1009</f>
        <v>N09</v>
      </c>
      <c r="N1009" t="str">
        <f t="shared" si="43"/>
        <v>a(19.576+0.977xu(w/1000),20.0259864)</v>
      </c>
      <c r="O1009">
        <f t="shared" si="44"/>
        <v>5.005</v>
      </c>
      <c r="P1009">
        <v>1</v>
      </c>
      <c r="Q1009" t="str">
        <f t="shared" si="47"/>
        <v>2725|5.005</v>
      </c>
    </row>
    <row r="1010" ht="14.25" spans="1:17">
      <c r="A1010" s="1">
        <v>2726</v>
      </c>
      <c r="B1010" s="7" t="s">
        <v>4227</v>
      </c>
      <c r="C1010" s="3" t="e">
        <f>VLOOKUP(B1010,I:I,1,FALSE)</f>
        <v>#N/A</v>
      </c>
      <c r="D1010" t="str">
        <f>_xlfn.CONCAT("'",A1010,"',")</f>
        <v>'2726',</v>
      </c>
      <c r="E1010">
        <f>VLOOKUP(B1010,allied!A:C,2,FALSE)</f>
        <v>16.926</v>
      </c>
      <c r="F1010">
        <f>VLOOKUP(B1010,allied!A:C,3,FALSE)</f>
        <v>0.707</v>
      </c>
      <c r="G1010">
        <f>VLOOKUP(B1010,allied!A:D,4,FALSE)</f>
        <v>20.0259864</v>
      </c>
      <c r="H1010">
        <f>IFERROR(VLOOKUP(A1010,allied_remote!A:E,4,FALSE),0)</f>
        <v>2.65</v>
      </c>
      <c r="I1010" s="8">
        <f>IFERROR(VLOOKUP(A1010,allied_remote!A:E,5,FALSE),0)</f>
        <v>0.27</v>
      </c>
      <c r="J1010">
        <f>E1010+H1010</f>
        <v>19.576</v>
      </c>
      <c r="K1010">
        <f>F1010+I1010</f>
        <v>0.977</v>
      </c>
      <c r="L1010" s="8">
        <f>G1010</f>
        <v>20.0259864</v>
      </c>
      <c r="M1010" t="str">
        <f>B1010</f>
        <v>N09</v>
      </c>
      <c r="N1010" t="str">
        <f t="shared" si="43"/>
        <v>a(19.576+0.977xu(w/1000),20.0259864)</v>
      </c>
      <c r="O1010">
        <f t="shared" si="44"/>
        <v>5.005</v>
      </c>
      <c r="P1010">
        <v>1</v>
      </c>
      <c r="Q1010" t="str">
        <f t="shared" si="47"/>
        <v>2726|5.005</v>
      </c>
    </row>
    <row r="1011" ht="14.25" spans="1:17">
      <c r="A1011" s="1">
        <v>2727</v>
      </c>
      <c r="B1011" s="7" t="s">
        <v>4227</v>
      </c>
      <c r="C1011" s="3" t="e">
        <f>VLOOKUP(B1011,I:I,1,FALSE)</f>
        <v>#N/A</v>
      </c>
      <c r="D1011" t="str">
        <f>_xlfn.CONCAT("'",A1011,"',")</f>
        <v>'2727',</v>
      </c>
      <c r="E1011">
        <f>VLOOKUP(B1011,allied!A:C,2,FALSE)</f>
        <v>16.926</v>
      </c>
      <c r="F1011">
        <f>VLOOKUP(B1011,allied!A:C,3,FALSE)</f>
        <v>0.707</v>
      </c>
      <c r="G1011">
        <f>VLOOKUP(B1011,allied!A:D,4,FALSE)</f>
        <v>20.0259864</v>
      </c>
      <c r="H1011">
        <f>IFERROR(VLOOKUP(A1011,allied_remote!A:E,4,FALSE),0)</f>
        <v>2.65</v>
      </c>
      <c r="I1011" s="8">
        <f>IFERROR(VLOOKUP(A1011,allied_remote!A:E,5,FALSE),0)</f>
        <v>0.27</v>
      </c>
      <c r="J1011">
        <f>E1011+H1011</f>
        <v>19.576</v>
      </c>
      <c r="K1011">
        <f>F1011+I1011</f>
        <v>0.977</v>
      </c>
      <c r="L1011" s="8">
        <f>G1011</f>
        <v>20.0259864</v>
      </c>
      <c r="M1011" t="str">
        <f>B1011</f>
        <v>N09</v>
      </c>
      <c r="N1011" t="str">
        <f t="shared" si="43"/>
        <v>a(19.576+0.977xu(w/1000),20.0259864)</v>
      </c>
      <c r="O1011">
        <f t="shared" si="44"/>
        <v>5.005</v>
      </c>
      <c r="P1011">
        <v>1</v>
      </c>
      <c r="Q1011" t="str">
        <f t="shared" si="47"/>
        <v>2727|5.005</v>
      </c>
    </row>
    <row r="1012" ht="14.25" spans="1:17">
      <c r="A1012" s="1">
        <v>2729</v>
      </c>
      <c r="B1012" s="7" t="s">
        <v>4227</v>
      </c>
      <c r="C1012" s="3" t="e">
        <f>VLOOKUP(B1012,I:I,1,FALSE)</f>
        <v>#N/A</v>
      </c>
      <c r="D1012" t="str">
        <f>_xlfn.CONCAT("'",A1012,"',")</f>
        <v>'2729',</v>
      </c>
      <c r="E1012">
        <f>VLOOKUP(B1012,allied!A:C,2,FALSE)</f>
        <v>16.926</v>
      </c>
      <c r="F1012">
        <f>VLOOKUP(B1012,allied!A:C,3,FALSE)</f>
        <v>0.707</v>
      </c>
      <c r="G1012">
        <f>VLOOKUP(B1012,allied!A:D,4,FALSE)</f>
        <v>20.0259864</v>
      </c>
      <c r="H1012">
        <f>IFERROR(VLOOKUP(A1012,allied_remote!A:E,4,FALSE),0)</f>
        <v>2.65</v>
      </c>
      <c r="I1012" s="8">
        <f>IFERROR(VLOOKUP(A1012,allied_remote!A:E,5,FALSE),0)</f>
        <v>0.27</v>
      </c>
      <c r="J1012">
        <f>E1012+H1012</f>
        <v>19.576</v>
      </c>
      <c r="K1012">
        <f>F1012+I1012</f>
        <v>0.977</v>
      </c>
      <c r="L1012" s="8">
        <f>G1012</f>
        <v>20.0259864</v>
      </c>
      <c r="M1012" t="str">
        <f>B1012</f>
        <v>N09</v>
      </c>
      <c r="N1012" t="str">
        <f t="shared" si="43"/>
        <v>a(19.576+0.977xu(w/1000),20.0259864)</v>
      </c>
      <c r="O1012">
        <f t="shared" si="44"/>
        <v>5.005</v>
      </c>
      <c r="P1012">
        <v>1</v>
      </c>
      <c r="Q1012" t="str">
        <f t="shared" si="47"/>
        <v>2729|5.005</v>
      </c>
    </row>
    <row r="1013" ht="14.25" spans="1:17">
      <c r="A1013" s="1">
        <v>2791</v>
      </c>
      <c r="B1013" s="7" t="s">
        <v>4227</v>
      </c>
      <c r="C1013" s="3" t="e">
        <f>VLOOKUP(B1013,I:I,1,FALSE)</f>
        <v>#N/A</v>
      </c>
      <c r="D1013" t="str">
        <f>_xlfn.CONCAT("'",A1013,"',")</f>
        <v>'2791',</v>
      </c>
      <c r="E1013">
        <f>VLOOKUP(B1013,allied!A:C,2,FALSE)</f>
        <v>16.926</v>
      </c>
      <c r="F1013">
        <f>VLOOKUP(B1013,allied!A:C,3,FALSE)</f>
        <v>0.707</v>
      </c>
      <c r="G1013">
        <f>VLOOKUP(B1013,allied!A:D,4,FALSE)</f>
        <v>20.0259864</v>
      </c>
      <c r="H1013">
        <f>IFERROR(VLOOKUP(A1013,allied_remote!A:E,4,FALSE),0)</f>
        <v>2.65</v>
      </c>
      <c r="I1013" s="8">
        <f>IFERROR(VLOOKUP(A1013,allied_remote!A:E,5,FALSE),0)</f>
        <v>0.27</v>
      </c>
      <c r="J1013">
        <f>E1013+H1013</f>
        <v>19.576</v>
      </c>
      <c r="K1013">
        <f>F1013+I1013</f>
        <v>0.977</v>
      </c>
      <c r="L1013" s="8">
        <f>G1013</f>
        <v>20.0259864</v>
      </c>
      <c r="M1013" t="str">
        <f>B1013</f>
        <v>N09</v>
      </c>
      <c r="N1013" t="str">
        <f t="shared" si="43"/>
        <v>a(19.576+0.977xu(w/1000),20.0259864)</v>
      </c>
      <c r="O1013">
        <f t="shared" si="44"/>
        <v>5.005</v>
      </c>
      <c r="P1013">
        <v>1</v>
      </c>
      <c r="Q1013" t="str">
        <f t="shared" si="47"/>
        <v>2791|5.005</v>
      </c>
    </row>
    <row r="1014" ht="14.25" spans="1:17">
      <c r="A1014" s="1">
        <v>2792</v>
      </c>
      <c r="B1014" s="7" t="s">
        <v>4227</v>
      </c>
      <c r="C1014" s="3" t="e">
        <f>VLOOKUP(B1014,I:I,1,FALSE)</f>
        <v>#N/A</v>
      </c>
      <c r="D1014" t="str">
        <f>_xlfn.CONCAT("'",A1014,"',")</f>
        <v>'2792',</v>
      </c>
      <c r="E1014">
        <f>VLOOKUP(B1014,allied!A:C,2,FALSE)</f>
        <v>16.926</v>
      </c>
      <c r="F1014">
        <f>VLOOKUP(B1014,allied!A:C,3,FALSE)</f>
        <v>0.707</v>
      </c>
      <c r="G1014">
        <f>VLOOKUP(B1014,allied!A:D,4,FALSE)</f>
        <v>20.0259864</v>
      </c>
      <c r="H1014">
        <f>IFERROR(VLOOKUP(A1014,allied_remote!A:E,4,FALSE),0)</f>
        <v>2.65</v>
      </c>
      <c r="I1014" s="8">
        <f>IFERROR(VLOOKUP(A1014,allied_remote!A:E,5,FALSE),0)</f>
        <v>0.27</v>
      </c>
      <c r="J1014">
        <f>E1014+H1014</f>
        <v>19.576</v>
      </c>
      <c r="K1014">
        <f>F1014+I1014</f>
        <v>0.977</v>
      </c>
      <c r="L1014" s="8">
        <f>G1014</f>
        <v>20.0259864</v>
      </c>
      <c r="M1014" t="str">
        <f>B1014</f>
        <v>N09</v>
      </c>
      <c r="N1014" t="str">
        <f t="shared" si="43"/>
        <v>a(19.576+0.977xu(w/1000),20.0259864)</v>
      </c>
      <c r="O1014">
        <f t="shared" si="44"/>
        <v>5.005</v>
      </c>
      <c r="P1014">
        <v>1</v>
      </c>
      <c r="Q1014" t="str">
        <f t="shared" si="47"/>
        <v>2792|5.005</v>
      </c>
    </row>
    <row r="1015" ht="14.25" spans="1:17">
      <c r="A1015" s="1">
        <v>2793</v>
      </c>
      <c r="B1015" s="7" t="s">
        <v>4227</v>
      </c>
      <c r="C1015" s="3" t="e">
        <f>VLOOKUP(B1015,I:I,1,FALSE)</f>
        <v>#N/A</v>
      </c>
      <c r="D1015" t="str">
        <f>_xlfn.CONCAT("'",A1015,"',")</f>
        <v>'2793',</v>
      </c>
      <c r="E1015">
        <f>VLOOKUP(B1015,allied!A:C,2,FALSE)</f>
        <v>16.926</v>
      </c>
      <c r="F1015">
        <f>VLOOKUP(B1015,allied!A:C,3,FALSE)</f>
        <v>0.707</v>
      </c>
      <c r="G1015">
        <f>VLOOKUP(B1015,allied!A:D,4,FALSE)</f>
        <v>20.0259864</v>
      </c>
      <c r="H1015">
        <f>IFERROR(VLOOKUP(A1015,allied_remote!A:E,4,FALSE),0)</f>
        <v>2.65</v>
      </c>
      <c r="I1015" s="8">
        <f>IFERROR(VLOOKUP(A1015,allied_remote!A:E,5,FALSE),0)</f>
        <v>0.27</v>
      </c>
      <c r="J1015">
        <f>E1015+H1015</f>
        <v>19.576</v>
      </c>
      <c r="K1015">
        <f>F1015+I1015</f>
        <v>0.977</v>
      </c>
      <c r="L1015" s="8">
        <f>G1015</f>
        <v>20.0259864</v>
      </c>
      <c r="M1015" t="str">
        <f>B1015</f>
        <v>N09</v>
      </c>
      <c r="N1015" t="str">
        <f t="shared" si="43"/>
        <v>a(19.576+0.977xu(w/1000),20.0259864)</v>
      </c>
      <c r="O1015">
        <f t="shared" si="44"/>
        <v>5.005</v>
      </c>
      <c r="P1015">
        <v>1</v>
      </c>
      <c r="Q1015" t="str">
        <f t="shared" si="47"/>
        <v>2793|5.005</v>
      </c>
    </row>
    <row r="1016" ht="14.25" spans="1:17">
      <c r="A1016" s="1">
        <v>2794</v>
      </c>
      <c r="B1016" s="7" t="s">
        <v>4227</v>
      </c>
      <c r="C1016" s="3" t="e">
        <f>VLOOKUP(B1016,I:I,1,FALSE)</f>
        <v>#N/A</v>
      </c>
      <c r="D1016" t="str">
        <f>_xlfn.CONCAT("'",A1016,"',")</f>
        <v>'2794',</v>
      </c>
      <c r="E1016">
        <f>VLOOKUP(B1016,allied!A:C,2,FALSE)</f>
        <v>16.926</v>
      </c>
      <c r="F1016">
        <f>VLOOKUP(B1016,allied!A:C,3,FALSE)</f>
        <v>0.707</v>
      </c>
      <c r="G1016">
        <f>VLOOKUP(B1016,allied!A:D,4,FALSE)</f>
        <v>20.0259864</v>
      </c>
      <c r="H1016">
        <f>IFERROR(VLOOKUP(A1016,allied_remote!A:E,4,FALSE),0)</f>
        <v>2.65</v>
      </c>
      <c r="I1016" s="8">
        <f>IFERROR(VLOOKUP(A1016,allied_remote!A:E,5,FALSE),0)</f>
        <v>0.27</v>
      </c>
      <c r="J1016">
        <f>E1016+H1016</f>
        <v>19.576</v>
      </c>
      <c r="K1016">
        <f>F1016+I1016</f>
        <v>0.977</v>
      </c>
      <c r="L1016" s="8">
        <f>G1016</f>
        <v>20.0259864</v>
      </c>
      <c r="M1016" t="str">
        <f>B1016</f>
        <v>N09</v>
      </c>
      <c r="N1016" t="str">
        <f t="shared" si="43"/>
        <v>a(19.576+0.977xu(w/1000),20.0259864)</v>
      </c>
      <c r="O1016">
        <f t="shared" si="44"/>
        <v>5.005</v>
      </c>
      <c r="P1016">
        <v>1</v>
      </c>
      <c r="Q1016" t="str">
        <f t="shared" si="47"/>
        <v>2794|5.005</v>
      </c>
    </row>
    <row r="1017" ht="14.25" spans="1:17">
      <c r="A1017" s="1">
        <v>2798</v>
      </c>
      <c r="B1017" s="7" t="s">
        <v>4227</v>
      </c>
      <c r="C1017" s="3" t="e">
        <f>VLOOKUP(B1017,I:I,1,FALSE)</f>
        <v>#N/A</v>
      </c>
      <c r="D1017" t="str">
        <f>_xlfn.CONCAT("'",A1017,"',")</f>
        <v>'2798',</v>
      </c>
      <c r="E1017">
        <f>VLOOKUP(B1017,allied!A:C,2,FALSE)</f>
        <v>16.926</v>
      </c>
      <c r="F1017">
        <f>VLOOKUP(B1017,allied!A:C,3,FALSE)</f>
        <v>0.707</v>
      </c>
      <c r="G1017">
        <f>VLOOKUP(B1017,allied!A:D,4,FALSE)</f>
        <v>20.0259864</v>
      </c>
      <c r="H1017">
        <f>IFERROR(VLOOKUP(A1017,allied_remote!A:E,4,FALSE),0)</f>
        <v>2.65</v>
      </c>
      <c r="I1017" s="8">
        <f>IFERROR(VLOOKUP(A1017,allied_remote!A:E,5,FALSE),0)</f>
        <v>0.27</v>
      </c>
      <c r="J1017">
        <f>E1017+H1017</f>
        <v>19.576</v>
      </c>
      <c r="K1017">
        <f>F1017+I1017</f>
        <v>0.977</v>
      </c>
      <c r="L1017" s="8">
        <f>G1017</f>
        <v>20.0259864</v>
      </c>
      <c r="M1017" t="str">
        <f>B1017</f>
        <v>N09</v>
      </c>
      <c r="N1017" t="str">
        <f t="shared" si="43"/>
        <v>a(19.576+0.977xu(w/1000),20.0259864)</v>
      </c>
      <c r="O1017">
        <f t="shared" si="44"/>
        <v>5.005</v>
      </c>
      <c r="P1017">
        <v>1</v>
      </c>
      <c r="Q1017" t="str">
        <f t="shared" si="47"/>
        <v>2798|5.005</v>
      </c>
    </row>
    <row r="1018" ht="14.25" spans="1:17">
      <c r="A1018" s="1">
        <v>2799</v>
      </c>
      <c r="B1018" s="7" t="s">
        <v>4227</v>
      </c>
      <c r="C1018" s="3" t="e">
        <f>VLOOKUP(B1018,I:I,1,FALSE)</f>
        <v>#N/A</v>
      </c>
      <c r="D1018" t="str">
        <f>_xlfn.CONCAT("'",A1018,"',")</f>
        <v>'2799',</v>
      </c>
      <c r="E1018">
        <f>VLOOKUP(B1018,allied!A:C,2,FALSE)</f>
        <v>16.926</v>
      </c>
      <c r="F1018">
        <f>VLOOKUP(B1018,allied!A:C,3,FALSE)</f>
        <v>0.707</v>
      </c>
      <c r="G1018">
        <f>VLOOKUP(B1018,allied!A:D,4,FALSE)</f>
        <v>20.0259864</v>
      </c>
      <c r="H1018">
        <f>IFERROR(VLOOKUP(A1018,allied_remote!A:E,4,FALSE),0)</f>
        <v>2.65</v>
      </c>
      <c r="I1018" s="8">
        <f>IFERROR(VLOOKUP(A1018,allied_remote!A:E,5,FALSE),0)</f>
        <v>0.27</v>
      </c>
      <c r="J1018">
        <f>E1018+H1018</f>
        <v>19.576</v>
      </c>
      <c r="K1018">
        <f>F1018+I1018</f>
        <v>0.977</v>
      </c>
      <c r="L1018" s="8">
        <f>G1018</f>
        <v>20.0259864</v>
      </c>
      <c r="M1018" t="str">
        <f>B1018</f>
        <v>N09</v>
      </c>
      <c r="N1018" t="str">
        <f t="shared" si="43"/>
        <v>a(19.576+0.977xu(w/1000),20.0259864)</v>
      </c>
      <c r="O1018">
        <f t="shared" si="44"/>
        <v>5.005</v>
      </c>
      <c r="P1018">
        <v>1</v>
      </c>
      <c r="Q1018" t="str">
        <f t="shared" si="47"/>
        <v>2799|5.005</v>
      </c>
    </row>
    <row r="1019" ht="14.25" spans="1:17">
      <c r="A1019" s="1">
        <v>2804</v>
      </c>
      <c r="B1019" s="7" t="s">
        <v>4227</v>
      </c>
      <c r="C1019" s="3" t="e">
        <f>VLOOKUP(B1019,I:I,1,FALSE)</f>
        <v>#N/A</v>
      </c>
      <c r="D1019" t="str">
        <f>_xlfn.CONCAT("'",A1019,"',")</f>
        <v>'2804',</v>
      </c>
      <c r="E1019">
        <f>VLOOKUP(B1019,allied!A:C,2,FALSE)</f>
        <v>16.926</v>
      </c>
      <c r="F1019">
        <f>VLOOKUP(B1019,allied!A:C,3,FALSE)</f>
        <v>0.707</v>
      </c>
      <c r="G1019">
        <f>VLOOKUP(B1019,allied!A:D,4,FALSE)</f>
        <v>20.0259864</v>
      </c>
      <c r="H1019">
        <f>IFERROR(VLOOKUP(A1019,allied_remote!A:E,4,FALSE),0)</f>
        <v>2.65</v>
      </c>
      <c r="I1019" s="8">
        <f>IFERROR(VLOOKUP(A1019,allied_remote!A:E,5,FALSE),0)</f>
        <v>0.27</v>
      </c>
      <c r="J1019">
        <f>E1019+H1019</f>
        <v>19.576</v>
      </c>
      <c r="K1019">
        <f>F1019+I1019</f>
        <v>0.977</v>
      </c>
      <c r="L1019" s="8">
        <f>G1019</f>
        <v>20.0259864</v>
      </c>
      <c r="M1019" t="str">
        <f>B1019</f>
        <v>N09</v>
      </c>
      <c r="N1019" t="str">
        <f t="shared" si="43"/>
        <v>a(19.576+0.977xu(w/1000),20.0259864)</v>
      </c>
      <c r="O1019">
        <f t="shared" si="44"/>
        <v>5.005</v>
      </c>
      <c r="P1019">
        <v>1</v>
      </c>
      <c r="Q1019" t="str">
        <f t="shared" si="47"/>
        <v>2804|5.005</v>
      </c>
    </row>
    <row r="1020" ht="14.25" spans="1:17">
      <c r="A1020" s="1">
        <v>2805</v>
      </c>
      <c r="B1020" s="7" t="s">
        <v>4227</v>
      </c>
      <c r="C1020" s="3" t="e">
        <f>VLOOKUP(B1020,I:I,1,FALSE)</f>
        <v>#N/A</v>
      </c>
      <c r="D1020" t="str">
        <f>_xlfn.CONCAT("'",A1020,"',")</f>
        <v>'2805',</v>
      </c>
      <c r="E1020">
        <f>VLOOKUP(B1020,allied!A:C,2,FALSE)</f>
        <v>16.926</v>
      </c>
      <c r="F1020">
        <f>VLOOKUP(B1020,allied!A:C,3,FALSE)</f>
        <v>0.707</v>
      </c>
      <c r="G1020">
        <f>VLOOKUP(B1020,allied!A:D,4,FALSE)</f>
        <v>20.0259864</v>
      </c>
      <c r="H1020">
        <f>IFERROR(VLOOKUP(A1020,allied_remote!A:E,4,FALSE),0)</f>
        <v>2.65</v>
      </c>
      <c r="I1020" s="8">
        <f>IFERROR(VLOOKUP(A1020,allied_remote!A:E,5,FALSE),0)</f>
        <v>0.27</v>
      </c>
      <c r="J1020">
        <f>E1020+H1020</f>
        <v>19.576</v>
      </c>
      <c r="K1020">
        <f>F1020+I1020</f>
        <v>0.977</v>
      </c>
      <c r="L1020" s="8">
        <f>G1020</f>
        <v>20.0259864</v>
      </c>
      <c r="M1020" t="str">
        <f>B1020</f>
        <v>N09</v>
      </c>
      <c r="N1020" t="str">
        <f t="shared" si="43"/>
        <v>a(19.576+0.977xu(w/1000),20.0259864)</v>
      </c>
      <c r="O1020">
        <f t="shared" si="44"/>
        <v>5.005</v>
      </c>
      <c r="P1020">
        <v>1</v>
      </c>
      <c r="Q1020" t="str">
        <f t="shared" si="47"/>
        <v>2805|5.005</v>
      </c>
    </row>
    <row r="1021" ht="14.25" spans="1:17">
      <c r="A1021" s="1">
        <v>2820</v>
      </c>
      <c r="B1021" s="7" t="s">
        <v>4227</v>
      </c>
      <c r="C1021" s="3" t="e">
        <f>VLOOKUP(B1021,I:I,1,FALSE)</f>
        <v>#N/A</v>
      </c>
      <c r="D1021" t="str">
        <f>_xlfn.CONCAT("'",A1021,"',")</f>
        <v>'2820',</v>
      </c>
      <c r="E1021">
        <f>VLOOKUP(B1021,allied!A:C,2,FALSE)</f>
        <v>16.926</v>
      </c>
      <c r="F1021">
        <f>VLOOKUP(B1021,allied!A:C,3,FALSE)</f>
        <v>0.707</v>
      </c>
      <c r="G1021">
        <f>VLOOKUP(B1021,allied!A:D,4,FALSE)</f>
        <v>20.0259864</v>
      </c>
      <c r="H1021">
        <f>IFERROR(VLOOKUP(A1021,allied_remote!A:E,4,FALSE),0)</f>
        <v>2.65</v>
      </c>
      <c r="I1021" s="8">
        <f>IFERROR(VLOOKUP(A1021,allied_remote!A:E,5,FALSE),0)</f>
        <v>0.27</v>
      </c>
      <c r="J1021">
        <f>E1021+H1021</f>
        <v>19.576</v>
      </c>
      <c r="K1021">
        <f>F1021+I1021</f>
        <v>0.977</v>
      </c>
      <c r="L1021" s="8">
        <f>G1021</f>
        <v>20.0259864</v>
      </c>
      <c r="M1021" t="str">
        <f>B1021</f>
        <v>N09</v>
      </c>
      <c r="N1021" t="str">
        <f t="shared" si="43"/>
        <v>a(19.576+0.977xu(w/1000),20.0259864)</v>
      </c>
      <c r="O1021">
        <f t="shared" si="44"/>
        <v>5.005</v>
      </c>
      <c r="P1021">
        <v>1</v>
      </c>
      <c r="Q1021" t="str">
        <f t="shared" si="47"/>
        <v>2820|5.005</v>
      </c>
    </row>
    <row r="1022" ht="14.25" spans="1:17">
      <c r="A1022" s="1">
        <v>2843</v>
      </c>
      <c r="B1022" s="7" t="s">
        <v>4227</v>
      </c>
      <c r="C1022" s="3" t="e">
        <f>VLOOKUP(B1022,I:I,1,FALSE)</f>
        <v>#N/A</v>
      </c>
      <c r="D1022" t="str">
        <f>_xlfn.CONCAT("'",A1022,"',")</f>
        <v>'2843',</v>
      </c>
      <c r="E1022">
        <f>VLOOKUP(B1022,allied!A:C,2,FALSE)</f>
        <v>16.926</v>
      </c>
      <c r="F1022">
        <f>VLOOKUP(B1022,allied!A:C,3,FALSE)</f>
        <v>0.707</v>
      </c>
      <c r="G1022">
        <f>VLOOKUP(B1022,allied!A:D,4,FALSE)</f>
        <v>20.0259864</v>
      </c>
      <c r="H1022">
        <f>IFERROR(VLOOKUP(A1022,allied_remote!A:E,4,FALSE),0)</f>
        <v>2.65</v>
      </c>
      <c r="I1022" s="8">
        <f>IFERROR(VLOOKUP(A1022,allied_remote!A:E,5,FALSE),0)</f>
        <v>0.27</v>
      </c>
      <c r="J1022">
        <f>E1022+H1022</f>
        <v>19.576</v>
      </c>
      <c r="K1022">
        <f>F1022+I1022</f>
        <v>0.977</v>
      </c>
      <c r="L1022" s="8">
        <f>G1022</f>
        <v>20.0259864</v>
      </c>
      <c r="M1022" t="str">
        <f>B1022</f>
        <v>N09</v>
      </c>
      <c r="N1022" t="str">
        <f t="shared" si="43"/>
        <v>a(19.576+0.977xu(w/1000),20.0259864)</v>
      </c>
      <c r="O1022">
        <f t="shared" si="44"/>
        <v>5.005</v>
      </c>
      <c r="P1022">
        <v>1</v>
      </c>
      <c r="Q1022" t="str">
        <f t="shared" si="47"/>
        <v>2843|5.005</v>
      </c>
    </row>
    <row r="1023" ht="14.25" spans="1:17">
      <c r="A1023" s="1">
        <v>2844</v>
      </c>
      <c r="B1023" s="7" t="s">
        <v>4227</v>
      </c>
      <c r="C1023" s="3" t="e">
        <f>VLOOKUP(B1023,I:I,1,FALSE)</f>
        <v>#N/A</v>
      </c>
      <c r="D1023" t="str">
        <f>_xlfn.CONCAT("'",A1023,"',")</f>
        <v>'2844',</v>
      </c>
      <c r="E1023">
        <f>VLOOKUP(B1023,allied!A:C,2,FALSE)</f>
        <v>16.926</v>
      </c>
      <c r="F1023">
        <f>VLOOKUP(B1023,allied!A:C,3,FALSE)</f>
        <v>0.707</v>
      </c>
      <c r="G1023">
        <f>VLOOKUP(B1023,allied!A:D,4,FALSE)</f>
        <v>20.0259864</v>
      </c>
      <c r="H1023">
        <f>IFERROR(VLOOKUP(A1023,allied_remote!A:E,4,FALSE),0)</f>
        <v>2.65</v>
      </c>
      <c r="I1023" s="8">
        <f>IFERROR(VLOOKUP(A1023,allied_remote!A:E,5,FALSE),0)</f>
        <v>0.27</v>
      </c>
      <c r="J1023">
        <f>E1023+H1023</f>
        <v>19.576</v>
      </c>
      <c r="K1023">
        <f>F1023+I1023</f>
        <v>0.977</v>
      </c>
      <c r="L1023" s="8">
        <f>G1023</f>
        <v>20.0259864</v>
      </c>
      <c r="M1023" t="str">
        <f>B1023</f>
        <v>N09</v>
      </c>
      <c r="N1023" t="str">
        <f t="shared" si="43"/>
        <v>a(19.576+0.977xu(w/1000),20.0259864)</v>
      </c>
      <c r="O1023">
        <f t="shared" si="44"/>
        <v>5.005</v>
      </c>
      <c r="P1023">
        <v>1</v>
      </c>
      <c r="Q1023" t="str">
        <f t="shared" si="47"/>
        <v>2844|5.005</v>
      </c>
    </row>
    <row r="1024" ht="14.25" spans="1:17">
      <c r="A1024" s="1">
        <v>2850</v>
      </c>
      <c r="B1024" s="7" t="s">
        <v>4227</v>
      </c>
      <c r="C1024" s="3" t="e">
        <f>VLOOKUP(B1024,I:I,1,FALSE)</f>
        <v>#N/A</v>
      </c>
      <c r="D1024" t="str">
        <f>_xlfn.CONCAT("'",A1024,"',")</f>
        <v>'2850',</v>
      </c>
      <c r="E1024">
        <f>VLOOKUP(B1024,allied!A:C,2,FALSE)</f>
        <v>16.926</v>
      </c>
      <c r="F1024">
        <f>VLOOKUP(B1024,allied!A:C,3,FALSE)</f>
        <v>0.707</v>
      </c>
      <c r="G1024">
        <f>VLOOKUP(B1024,allied!A:D,4,FALSE)</f>
        <v>20.0259864</v>
      </c>
      <c r="H1024">
        <f>IFERROR(VLOOKUP(A1024,allied_remote!A:E,4,FALSE),0)</f>
        <v>2.65</v>
      </c>
      <c r="I1024" s="8">
        <f>IFERROR(VLOOKUP(A1024,allied_remote!A:E,5,FALSE),0)</f>
        <v>0.27</v>
      </c>
      <c r="J1024">
        <f>E1024+H1024</f>
        <v>19.576</v>
      </c>
      <c r="K1024">
        <f>F1024+I1024</f>
        <v>0.977</v>
      </c>
      <c r="L1024" s="8">
        <f>G1024</f>
        <v>20.0259864</v>
      </c>
      <c r="M1024" t="str">
        <f>B1024</f>
        <v>N09</v>
      </c>
      <c r="N1024" t="str">
        <f t="shared" si="43"/>
        <v>a(19.576+0.977xu(w/1000),20.0259864)</v>
      </c>
      <c r="O1024">
        <f t="shared" si="44"/>
        <v>5.005</v>
      </c>
      <c r="P1024">
        <v>1</v>
      </c>
      <c r="Q1024" t="str">
        <f t="shared" si="47"/>
        <v>2850|5.005</v>
      </c>
    </row>
    <row r="1025" ht="14.25" spans="1:17">
      <c r="A1025" s="1">
        <v>2864</v>
      </c>
      <c r="B1025" s="7" t="s">
        <v>4227</v>
      </c>
      <c r="C1025" s="3" t="e">
        <f>VLOOKUP(B1025,I:I,1,FALSE)</f>
        <v>#N/A</v>
      </c>
      <c r="D1025" t="str">
        <f>_xlfn.CONCAT("'",A1025,"',")</f>
        <v>'2864',</v>
      </c>
      <c r="E1025">
        <f>VLOOKUP(B1025,allied!A:C,2,FALSE)</f>
        <v>16.926</v>
      </c>
      <c r="F1025">
        <f>VLOOKUP(B1025,allied!A:C,3,FALSE)</f>
        <v>0.707</v>
      </c>
      <c r="G1025">
        <f>VLOOKUP(B1025,allied!A:D,4,FALSE)</f>
        <v>20.0259864</v>
      </c>
      <c r="H1025">
        <f>IFERROR(VLOOKUP(A1025,allied_remote!A:E,4,FALSE),0)</f>
        <v>2.65</v>
      </c>
      <c r="I1025" s="8">
        <f>IFERROR(VLOOKUP(A1025,allied_remote!A:E,5,FALSE),0)</f>
        <v>0.27</v>
      </c>
      <c r="J1025">
        <f>E1025+H1025</f>
        <v>19.576</v>
      </c>
      <c r="K1025">
        <f>F1025+I1025</f>
        <v>0.977</v>
      </c>
      <c r="L1025" s="8">
        <f>G1025</f>
        <v>20.0259864</v>
      </c>
      <c r="M1025" t="str">
        <f>B1025</f>
        <v>N09</v>
      </c>
      <c r="N1025" t="str">
        <f t="shared" si="43"/>
        <v>a(19.576+0.977xu(w/1000),20.0259864)</v>
      </c>
      <c r="O1025">
        <f t="shared" si="44"/>
        <v>5.005</v>
      </c>
      <c r="P1025">
        <v>1</v>
      </c>
      <c r="Q1025" t="str">
        <f t="shared" si="47"/>
        <v>2864|5.005</v>
      </c>
    </row>
    <row r="1026" ht="14.25" spans="1:17">
      <c r="A1026" s="1">
        <v>2865</v>
      </c>
      <c r="B1026" s="7" t="s">
        <v>4227</v>
      </c>
      <c r="C1026" s="3" t="e">
        <f>VLOOKUP(B1026,I:I,1,FALSE)</f>
        <v>#N/A</v>
      </c>
      <c r="D1026" t="str">
        <f>_xlfn.CONCAT("'",A1026,"',")</f>
        <v>'2865',</v>
      </c>
      <c r="E1026">
        <f>VLOOKUP(B1026,allied!A:C,2,FALSE)</f>
        <v>16.926</v>
      </c>
      <c r="F1026">
        <f>VLOOKUP(B1026,allied!A:C,3,FALSE)</f>
        <v>0.707</v>
      </c>
      <c r="G1026">
        <f>VLOOKUP(B1026,allied!A:D,4,FALSE)</f>
        <v>20.0259864</v>
      </c>
      <c r="H1026">
        <f>IFERROR(VLOOKUP(A1026,allied_remote!A:E,4,FALSE),0)</f>
        <v>2.65</v>
      </c>
      <c r="I1026" s="8">
        <f>IFERROR(VLOOKUP(A1026,allied_remote!A:E,5,FALSE),0)</f>
        <v>0.27</v>
      </c>
      <c r="J1026">
        <f>E1026+H1026</f>
        <v>19.576</v>
      </c>
      <c r="K1026">
        <f>F1026+I1026</f>
        <v>0.977</v>
      </c>
      <c r="L1026" s="8">
        <f>G1026</f>
        <v>20.0259864</v>
      </c>
      <c r="M1026" t="str">
        <f>B1026</f>
        <v>N09</v>
      </c>
      <c r="N1026" t="str">
        <f t="shared" si="43"/>
        <v>a(19.576+0.977xu(w/1000),20.0259864)</v>
      </c>
      <c r="O1026">
        <f t="shared" si="44"/>
        <v>5.005</v>
      </c>
      <c r="P1026">
        <v>1</v>
      </c>
      <c r="Q1026" t="str">
        <f t="shared" si="47"/>
        <v>2865|5.005</v>
      </c>
    </row>
    <row r="1027" ht="14.25" spans="1:17">
      <c r="A1027" s="1">
        <v>2866</v>
      </c>
      <c r="B1027" s="7" t="s">
        <v>4227</v>
      </c>
      <c r="C1027" s="3" t="e">
        <f>VLOOKUP(B1027,I:I,1,FALSE)</f>
        <v>#N/A</v>
      </c>
      <c r="D1027" t="str">
        <f>_xlfn.CONCAT("'",A1027,"',")</f>
        <v>'2866',</v>
      </c>
      <c r="E1027">
        <f>VLOOKUP(B1027,allied!A:C,2,FALSE)</f>
        <v>16.926</v>
      </c>
      <c r="F1027">
        <f>VLOOKUP(B1027,allied!A:C,3,FALSE)</f>
        <v>0.707</v>
      </c>
      <c r="G1027">
        <f>VLOOKUP(B1027,allied!A:D,4,FALSE)</f>
        <v>20.0259864</v>
      </c>
      <c r="H1027">
        <f>IFERROR(VLOOKUP(A1027,allied_remote!A:E,4,FALSE),0)</f>
        <v>2.65</v>
      </c>
      <c r="I1027" s="8">
        <f>IFERROR(VLOOKUP(A1027,allied_remote!A:E,5,FALSE),0)</f>
        <v>0.27</v>
      </c>
      <c r="J1027">
        <f>E1027+H1027</f>
        <v>19.576</v>
      </c>
      <c r="K1027">
        <f>F1027+I1027</f>
        <v>0.977</v>
      </c>
      <c r="L1027" s="8">
        <f>G1027</f>
        <v>20.0259864</v>
      </c>
      <c r="M1027" t="str">
        <f>B1027</f>
        <v>N09</v>
      </c>
      <c r="N1027" t="str">
        <f t="shared" ref="N1027:N1090" si="48">_xlfn.CONCAT("a(",J1027,"+",K1027,"xu(w/1000),",L1027,")")</f>
        <v>a(19.576+0.977xu(w/1000),20.0259864)</v>
      </c>
      <c r="O1027">
        <f t="shared" ref="O1027:O1090" si="49">J1027-_xlfn.MINIFS(J:J,K:K,K1027)</f>
        <v>5.005</v>
      </c>
      <c r="P1027">
        <v>1</v>
      </c>
      <c r="Q1027" t="str">
        <f t="shared" si="47"/>
        <v>2866|5.005</v>
      </c>
    </row>
    <row r="1028" ht="14.25" spans="1:17">
      <c r="A1028" s="1">
        <v>2867</v>
      </c>
      <c r="B1028" s="7" t="s">
        <v>4227</v>
      </c>
      <c r="C1028" s="3" t="e">
        <f>VLOOKUP(B1028,I:I,1,FALSE)</f>
        <v>#N/A</v>
      </c>
      <c r="D1028" t="str">
        <f>_xlfn.CONCAT("'",A1028,"',")</f>
        <v>'2867',</v>
      </c>
      <c r="E1028">
        <f>VLOOKUP(B1028,allied!A:C,2,FALSE)</f>
        <v>16.926</v>
      </c>
      <c r="F1028">
        <f>VLOOKUP(B1028,allied!A:C,3,FALSE)</f>
        <v>0.707</v>
      </c>
      <c r="G1028">
        <f>VLOOKUP(B1028,allied!A:D,4,FALSE)</f>
        <v>20.0259864</v>
      </c>
      <c r="H1028">
        <f>IFERROR(VLOOKUP(A1028,allied_remote!A:E,4,FALSE),0)</f>
        <v>2.65</v>
      </c>
      <c r="I1028" s="8">
        <f>IFERROR(VLOOKUP(A1028,allied_remote!A:E,5,FALSE),0)</f>
        <v>0.27</v>
      </c>
      <c r="J1028">
        <f>E1028+H1028</f>
        <v>19.576</v>
      </c>
      <c r="K1028">
        <f>F1028+I1028</f>
        <v>0.977</v>
      </c>
      <c r="L1028" s="8">
        <f>G1028</f>
        <v>20.0259864</v>
      </c>
      <c r="M1028" t="str">
        <f>B1028</f>
        <v>N09</v>
      </c>
      <c r="N1028" t="str">
        <f t="shared" si="48"/>
        <v>a(19.576+0.977xu(w/1000),20.0259864)</v>
      </c>
      <c r="O1028">
        <f t="shared" si="49"/>
        <v>5.005</v>
      </c>
      <c r="P1028">
        <v>1</v>
      </c>
      <c r="Q1028" t="str">
        <f t="shared" si="47"/>
        <v>2867|5.005</v>
      </c>
    </row>
    <row r="1029" ht="14.25" spans="1:17">
      <c r="A1029" s="1">
        <v>2869</v>
      </c>
      <c r="B1029" s="7" t="s">
        <v>4227</v>
      </c>
      <c r="C1029" s="3" t="e">
        <f>VLOOKUP(B1029,I:I,1,FALSE)</f>
        <v>#N/A</v>
      </c>
      <c r="D1029" t="str">
        <f>_xlfn.CONCAT("'",A1029,"',")</f>
        <v>'2869',</v>
      </c>
      <c r="E1029">
        <f>VLOOKUP(B1029,allied!A:C,2,FALSE)</f>
        <v>16.926</v>
      </c>
      <c r="F1029">
        <f>VLOOKUP(B1029,allied!A:C,3,FALSE)</f>
        <v>0.707</v>
      </c>
      <c r="G1029">
        <f>VLOOKUP(B1029,allied!A:D,4,FALSE)</f>
        <v>20.0259864</v>
      </c>
      <c r="H1029">
        <f>IFERROR(VLOOKUP(A1029,allied_remote!A:E,4,FALSE),0)</f>
        <v>2.65</v>
      </c>
      <c r="I1029" s="8">
        <f>IFERROR(VLOOKUP(A1029,allied_remote!A:E,5,FALSE),0)</f>
        <v>0.27</v>
      </c>
      <c r="J1029">
        <f>E1029+H1029</f>
        <v>19.576</v>
      </c>
      <c r="K1029">
        <f>F1029+I1029</f>
        <v>0.977</v>
      </c>
      <c r="L1029" s="8">
        <f>G1029</f>
        <v>20.0259864</v>
      </c>
      <c r="M1029" t="str">
        <f>B1029</f>
        <v>N09</v>
      </c>
      <c r="N1029" t="str">
        <f t="shared" si="48"/>
        <v>a(19.576+0.977xu(w/1000),20.0259864)</v>
      </c>
      <c r="O1029">
        <f t="shared" si="49"/>
        <v>5.005</v>
      </c>
      <c r="P1029">
        <v>1</v>
      </c>
      <c r="Q1029" t="str">
        <f t="shared" si="47"/>
        <v>2869|5.005</v>
      </c>
    </row>
    <row r="1030" ht="14.25" spans="1:17">
      <c r="A1030" s="1">
        <v>2870</v>
      </c>
      <c r="B1030" s="7" t="s">
        <v>4227</v>
      </c>
      <c r="C1030" s="3" t="e">
        <f>VLOOKUP(B1030,I:I,1,FALSE)</f>
        <v>#N/A</v>
      </c>
      <c r="D1030" t="str">
        <f>_xlfn.CONCAT("'",A1030,"',")</f>
        <v>'2870',</v>
      </c>
      <c r="E1030">
        <f>VLOOKUP(B1030,allied!A:C,2,FALSE)</f>
        <v>16.926</v>
      </c>
      <c r="F1030">
        <f>VLOOKUP(B1030,allied!A:C,3,FALSE)</f>
        <v>0.707</v>
      </c>
      <c r="G1030">
        <f>VLOOKUP(B1030,allied!A:D,4,FALSE)</f>
        <v>20.0259864</v>
      </c>
      <c r="H1030">
        <f>IFERROR(VLOOKUP(A1030,allied_remote!A:E,4,FALSE),0)</f>
        <v>2.65</v>
      </c>
      <c r="I1030" s="8">
        <f>IFERROR(VLOOKUP(A1030,allied_remote!A:E,5,FALSE),0)</f>
        <v>0.27</v>
      </c>
      <c r="J1030">
        <f>E1030+H1030</f>
        <v>19.576</v>
      </c>
      <c r="K1030">
        <f>F1030+I1030</f>
        <v>0.977</v>
      </c>
      <c r="L1030" s="8">
        <f>G1030</f>
        <v>20.0259864</v>
      </c>
      <c r="M1030" t="str">
        <f>B1030</f>
        <v>N09</v>
      </c>
      <c r="N1030" t="str">
        <f t="shared" si="48"/>
        <v>a(19.576+0.977xu(w/1000),20.0259864)</v>
      </c>
      <c r="O1030">
        <f t="shared" si="49"/>
        <v>5.005</v>
      </c>
      <c r="P1030">
        <v>1</v>
      </c>
      <c r="Q1030" t="str">
        <f t="shared" si="47"/>
        <v>2870|5.005</v>
      </c>
    </row>
    <row r="1031" ht="14.25" spans="1:16">
      <c r="A1031" s="1">
        <v>7250</v>
      </c>
      <c r="B1031" s="7" t="s">
        <v>59</v>
      </c>
      <c r="C1031" s="3" t="e">
        <f>VLOOKUP(B1031,I:I,1,FALSE)</f>
        <v>#N/A</v>
      </c>
      <c r="D1031" t="str">
        <f>_xlfn.CONCAT("'",A1031,"',")</f>
        <v>'7250',</v>
      </c>
      <c r="E1031">
        <f>VLOOKUP(B1031,allied!A:C,2,FALSE)</f>
        <v>13.965</v>
      </c>
      <c r="F1031">
        <f>VLOOKUP(B1031,allied!A:C,3,FALSE)</f>
        <v>0.98</v>
      </c>
      <c r="G1031">
        <f>VLOOKUP(B1031,allied!A:D,4,FALSE)</f>
        <v>17.7120594</v>
      </c>
      <c r="H1031">
        <f>IFERROR(VLOOKUP(A1031,allied_remote!A:E,4,FALSE),0)</f>
        <v>0</v>
      </c>
      <c r="I1031" s="8">
        <f>IFERROR(VLOOKUP(A1031,allied_remote!A:E,5,FALSE),0)</f>
        <v>0</v>
      </c>
      <c r="J1031">
        <f>E1031+H1031</f>
        <v>13.965</v>
      </c>
      <c r="K1031">
        <f>F1031+I1031</f>
        <v>0.98</v>
      </c>
      <c r="L1031" s="8">
        <f>G1031</f>
        <v>17.7120594</v>
      </c>
      <c r="M1031" t="str">
        <f>B1031</f>
        <v>LST</v>
      </c>
      <c r="N1031" t="str">
        <f t="shared" si="48"/>
        <v>a(13.965+0.98xu(w/1000),17.7120594)</v>
      </c>
      <c r="O1031">
        <f t="shared" si="49"/>
        <v>0</v>
      </c>
      <c r="P1031">
        <v>1</v>
      </c>
    </row>
    <row r="1032" ht="14.25" spans="1:17">
      <c r="A1032" s="1">
        <v>3280</v>
      </c>
      <c r="B1032" s="7" t="s">
        <v>4231</v>
      </c>
      <c r="C1032" s="3" t="e">
        <f>VLOOKUP(B1032,I:I,1,FALSE)</f>
        <v>#N/A</v>
      </c>
      <c r="D1032" t="str">
        <f>_xlfn.CONCAT("'",A1032,"',")</f>
        <v>'3280',</v>
      </c>
      <c r="E1032">
        <f>VLOOKUP(B1032,allied!A:C,2,FALSE)</f>
        <v>11.921</v>
      </c>
      <c r="F1032">
        <f>VLOOKUP(B1032,allied!A:C,3,FALSE)</f>
        <v>0.714</v>
      </c>
      <c r="G1032">
        <f>VLOOKUP(B1032,allied!A:D,4,FALSE)</f>
        <v>16.3096794</v>
      </c>
      <c r="H1032">
        <f>IFERROR(VLOOKUP(A1032,allied_remote!A:E,4,FALSE),0)</f>
        <v>2.65</v>
      </c>
      <c r="I1032" s="8">
        <f>IFERROR(VLOOKUP(A1032,allied_remote!A:E,5,FALSE),0)</f>
        <v>0.27</v>
      </c>
      <c r="J1032">
        <f>E1032+H1032</f>
        <v>14.571</v>
      </c>
      <c r="K1032">
        <f>F1032+I1032</f>
        <v>0.984</v>
      </c>
      <c r="L1032" s="8">
        <f>G1032</f>
        <v>16.3096794</v>
      </c>
      <c r="M1032" t="str">
        <f>B1032</f>
        <v>WAR</v>
      </c>
      <c r="N1032" t="str">
        <f t="shared" si="48"/>
        <v>a(14.571+0.984xu(w/1000),16.3096794)</v>
      </c>
      <c r="O1032">
        <f>J1032-J1031</f>
        <v>0.606</v>
      </c>
      <c r="P1032">
        <v>1</v>
      </c>
      <c r="Q1032" t="str">
        <f>_xlfn.CONCAT(TEXT(A1032,"0000"),"|",ROUND(O1032,3))</f>
        <v>3280|0.606</v>
      </c>
    </row>
    <row r="1033" ht="14.25" spans="1:17">
      <c r="A1033" s="1">
        <v>3631</v>
      </c>
      <c r="B1033" s="7" t="s">
        <v>4230</v>
      </c>
      <c r="C1033" s="3" t="e">
        <f>VLOOKUP(B1033,I:I,1,FALSE)</f>
        <v>#N/A</v>
      </c>
      <c r="D1033" t="str">
        <f>_xlfn.CONCAT("'",A1033,"',")</f>
        <v>'3631',</v>
      </c>
      <c r="E1033">
        <f>VLOOKUP(B1033,allied!A:C,2,FALSE)</f>
        <v>11.921</v>
      </c>
      <c r="F1033">
        <f>VLOOKUP(B1033,allied!A:C,3,FALSE)</f>
        <v>0.714</v>
      </c>
      <c r="G1033">
        <f>VLOOKUP(B1033,allied!A:D,4,FALSE)</f>
        <v>16.3096794</v>
      </c>
      <c r="H1033">
        <f>IFERROR(VLOOKUP(A1033,allied_remote!A:E,4,FALSE),0)</f>
        <v>2.65</v>
      </c>
      <c r="I1033" s="8">
        <f>IFERROR(VLOOKUP(A1033,allied_remote!A:E,5,FALSE),0)</f>
        <v>0.27</v>
      </c>
      <c r="J1033">
        <f>E1033+H1033</f>
        <v>14.571</v>
      </c>
      <c r="K1033">
        <f>F1033+I1033</f>
        <v>0.984</v>
      </c>
      <c r="L1033" s="8">
        <f>G1033</f>
        <v>16.3096794</v>
      </c>
      <c r="M1033" t="str">
        <f>B1033</f>
        <v>SHE</v>
      </c>
      <c r="N1033" t="str">
        <f t="shared" si="48"/>
        <v>a(14.571+0.984xu(w/1000),16.3096794)</v>
      </c>
      <c r="O1033">
        <f>J1033-J1031</f>
        <v>0.606</v>
      </c>
      <c r="P1033">
        <v>1</v>
      </c>
      <c r="Q1033" t="str">
        <f>_xlfn.CONCAT(TEXT(A1033,"0000"),"|",ROUND(O1033,3))</f>
        <v>3631|0.606</v>
      </c>
    </row>
    <row r="1034" ht="14.25" spans="1:16">
      <c r="A1034" s="1">
        <v>3844</v>
      </c>
      <c r="B1034" s="7" t="s">
        <v>4236</v>
      </c>
      <c r="C1034" s="3" t="e">
        <f>VLOOKUP(B1034,I:I,1,FALSE)</f>
        <v>#N/A</v>
      </c>
      <c r="D1034" t="str">
        <f>_xlfn.CONCAT("'",A1034,"',")</f>
        <v>'3844',</v>
      </c>
      <c r="E1034">
        <f>VLOOKUP(B1034,allied!A:C,2,FALSE)</f>
        <v>11.921</v>
      </c>
      <c r="F1034">
        <f>VLOOKUP(B1034,allied!A:C,3,FALSE)</f>
        <v>0.728</v>
      </c>
      <c r="G1034">
        <f>VLOOKUP(B1034,allied!A:D,4,FALSE)</f>
        <v>16.3096794</v>
      </c>
      <c r="H1034">
        <f>IFERROR(VLOOKUP(A1034,allied_remote!A:E,4,FALSE),0)</f>
        <v>2.65</v>
      </c>
      <c r="I1034" s="8">
        <f>IFERROR(VLOOKUP(A1034,allied_remote!A:E,5,FALSE),0)</f>
        <v>0.27</v>
      </c>
      <c r="J1034">
        <f>E1034+H1034</f>
        <v>14.571</v>
      </c>
      <c r="K1034">
        <f>F1034+I1034</f>
        <v>0.998</v>
      </c>
      <c r="L1034" s="8">
        <f>G1034</f>
        <v>16.3096794</v>
      </c>
      <c r="M1034" t="str">
        <f>B1034</f>
        <v>TLN</v>
      </c>
      <c r="N1034" t="str">
        <f t="shared" si="48"/>
        <v>a(14.571+0.998xu(w/1000),16.3096794)</v>
      </c>
      <c r="O1034">
        <f t="shared" si="49"/>
        <v>0</v>
      </c>
      <c r="P1034">
        <v>1</v>
      </c>
    </row>
    <row r="1035" ht="14.25" spans="1:17">
      <c r="A1035" s="1">
        <v>3875</v>
      </c>
      <c r="B1035" s="7" t="s">
        <v>4238</v>
      </c>
      <c r="C1035" s="3" t="e">
        <f>VLOOKUP(B1035,I:I,1,FALSE)</f>
        <v>#N/A</v>
      </c>
      <c r="D1035" t="str">
        <f>_xlfn.CONCAT("'",A1035,"',")</f>
        <v>'3875',</v>
      </c>
      <c r="E1035">
        <f>VLOOKUP(B1035,allied!A:C,2,FALSE)</f>
        <v>12.481</v>
      </c>
      <c r="F1035">
        <f>VLOOKUP(B1035,allied!A:C,3,FALSE)</f>
        <v>0.742</v>
      </c>
      <c r="G1035">
        <f>VLOOKUP(B1035,allied!A:D,4,FALSE)</f>
        <v>18.9181062</v>
      </c>
      <c r="H1035">
        <f>IFERROR(VLOOKUP(A1035,allied_remote!A:E,4,FALSE),0)</f>
        <v>2.65</v>
      </c>
      <c r="I1035" s="8">
        <f>IFERROR(VLOOKUP(A1035,allied_remote!A:E,5,FALSE),0)</f>
        <v>0.27</v>
      </c>
      <c r="J1035">
        <f>E1035+H1035</f>
        <v>15.131</v>
      </c>
      <c r="K1035">
        <f>F1035+I1035</f>
        <v>1.012</v>
      </c>
      <c r="L1035" s="8">
        <f>G1035</f>
        <v>18.9181062</v>
      </c>
      <c r="M1035" t="str">
        <f>B1035</f>
        <v>BDL</v>
      </c>
      <c r="N1035" t="str">
        <f t="shared" si="48"/>
        <v>a(15.131+1.012xu(w/1000),18.9181062)</v>
      </c>
      <c r="O1035">
        <f>J1035-$J$1034</f>
        <v>0.56</v>
      </c>
      <c r="P1035">
        <v>1</v>
      </c>
      <c r="Q1035" t="str">
        <f t="shared" ref="Q1035:Q1042" si="50">_xlfn.CONCAT(TEXT(A1035,"0000"),"|",ROUND(O1035,3))</f>
        <v>3875|0.56</v>
      </c>
    </row>
    <row r="1036" ht="14.25" spans="1:17">
      <c r="A1036" s="1">
        <v>2447</v>
      </c>
      <c r="B1036" s="7" t="s">
        <v>4239</v>
      </c>
      <c r="C1036" s="3" t="e">
        <f>VLOOKUP(B1036,I:I,1,FALSE)</f>
        <v>#N/A</v>
      </c>
      <c r="D1036" t="str">
        <f>_xlfn.CONCAT("'",A1036,"',")</f>
        <v>'2447',</v>
      </c>
      <c r="E1036">
        <f>VLOOKUP(B1036,allied!A:C,2,FALSE)</f>
        <v>16.226</v>
      </c>
      <c r="F1036">
        <f>VLOOKUP(B1036,allied!A:C,3,FALSE)</f>
        <v>0.742</v>
      </c>
      <c r="G1036">
        <f>VLOOKUP(B1036,allied!A:D,4,FALSE)</f>
        <v>18.9882252</v>
      </c>
      <c r="H1036">
        <f>IFERROR(VLOOKUP(A1036,allied_remote!A:E,4,FALSE),0)</f>
        <v>2.65</v>
      </c>
      <c r="I1036" s="8">
        <f>IFERROR(VLOOKUP(A1036,allied_remote!A:E,5,FALSE),0)</f>
        <v>0.27</v>
      </c>
      <c r="J1036">
        <f>E1036+H1036</f>
        <v>18.876</v>
      </c>
      <c r="K1036">
        <f>F1036+I1036</f>
        <v>1.012</v>
      </c>
      <c r="L1036" s="8">
        <f>G1036</f>
        <v>18.9882252</v>
      </c>
      <c r="M1036" t="str">
        <f>B1036</f>
        <v>N07</v>
      </c>
      <c r="N1036" t="str">
        <f t="shared" si="48"/>
        <v>a(18.876+1.012xu(w/1000),18.9882252)</v>
      </c>
      <c r="O1036">
        <f t="shared" ref="O1036:O1042" si="51">J1036-$J$1034</f>
        <v>4.305</v>
      </c>
      <c r="P1036">
        <v>1</v>
      </c>
      <c r="Q1036" t="str">
        <f t="shared" si="50"/>
        <v>2447|4.305</v>
      </c>
    </row>
    <row r="1037" ht="14.25" spans="1:17">
      <c r="A1037" s="1">
        <v>2448</v>
      </c>
      <c r="B1037" s="7" t="s">
        <v>4239</v>
      </c>
      <c r="C1037" s="3" t="e">
        <f>VLOOKUP(B1037,I:I,1,FALSE)</f>
        <v>#N/A</v>
      </c>
      <c r="D1037" t="str">
        <f>_xlfn.CONCAT("'",A1037,"',")</f>
        <v>'2448',</v>
      </c>
      <c r="E1037">
        <f>VLOOKUP(B1037,allied!A:C,2,FALSE)</f>
        <v>16.226</v>
      </c>
      <c r="F1037">
        <f>VLOOKUP(B1037,allied!A:C,3,FALSE)</f>
        <v>0.742</v>
      </c>
      <c r="G1037">
        <f>VLOOKUP(B1037,allied!A:D,4,FALSE)</f>
        <v>18.9882252</v>
      </c>
      <c r="H1037">
        <f>IFERROR(VLOOKUP(A1037,allied_remote!A:E,4,FALSE),0)</f>
        <v>2.65</v>
      </c>
      <c r="I1037" s="8">
        <f>IFERROR(VLOOKUP(A1037,allied_remote!A:E,5,FALSE),0)</f>
        <v>0.27</v>
      </c>
      <c r="J1037">
        <f>E1037+H1037</f>
        <v>18.876</v>
      </c>
      <c r="K1037">
        <f>F1037+I1037</f>
        <v>1.012</v>
      </c>
      <c r="L1037" s="8">
        <f>G1037</f>
        <v>18.9882252</v>
      </c>
      <c r="M1037" t="str">
        <f>B1037</f>
        <v>N07</v>
      </c>
      <c r="N1037" t="str">
        <f t="shared" si="48"/>
        <v>a(18.876+1.012xu(w/1000),18.9882252)</v>
      </c>
      <c r="O1037">
        <f t="shared" si="51"/>
        <v>4.305</v>
      </c>
      <c r="P1037">
        <v>1</v>
      </c>
      <c r="Q1037" t="str">
        <f t="shared" si="50"/>
        <v>2448|4.305</v>
      </c>
    </row>
    <row r="1038" ht="14.25" spans="1:17">
      <c r="A1038" s="1">
        <v>2450</v>
      </c>
      <c r="B1038" s="7" t="s">
        <v>4239</v>
      </c>
      <c r="C1038" s="3" t="e">
        <f>VLOOKUP(B1038,I:I,1,FALSE)</f>
        <v>#N/A</v>
      </c>
      <c r="D1038" t="str">
        <f>_xlfn.CONCAT("'",A1038,"',")</f>
        <v>'2450',</v>
      </c>
      <c r="E1038">
        <f>VLOOKUP(B1038,allied!A:C,2,FALSE)</f>
        <v>16.226</v>
      </c>
      <c r="F1038">
        <f>VLOOKUP(B1038,allied!A:C,3,FALSE)</f>
        <v>0.742</v>
      </c>
      <c r="G1038">
        <f>VLOOKUP(B1038,allied!A:D,4,FALSE)</f>
        <v>18.9882252</v>
      </c>
      <c r="H1038">
        <f>IFERROR(VLOOKUP(A1038,allied_remote!A:E,4,FALSE),0)</f>
        <v>2.65</v>
      </c>
      <c r="I1038" s="8">
        <f>IFERROR(VLOOKUP(A1038,allied_remote!A:E,5,FALSE),0)</f>
        <v>0.27</v>
      </c>
      <c r="J1038">
        <f>E1038+H1038</f>
        <v>18.876</v>
      </c>
      <c r="K1038">
        <f>F1038+I1038</f>
        <v>1.012</v>
      </c>
      <c r="L1038" s="8">
        <f>G1038</f>
        <v>18.9882252</v>
      </c>
      <c r="M1038" t="str">
        <f>B1038</f>
        <v>N07</v>
      </c>
      <c r="N1038" t="str">
        <f t="shared" si="48"/>
        <v>a(18.876+1.012xu(w/1000),18.9882252)</v>
      </c>
      <c r="O1038">
        <f t="shared" si="51"/>
        <v>4.305</v>
      </c>
      <c r="P1038">
        <v>1</v>
      </c>
      <c r="Q1038" t="str">
        <f t="shared" si="50"/>
        <v>2450|4.305</v>
      </c>
    </row>
    <row r="1039" ht="14.25" spans="1:17">
      <c r="A1039" s="1">
        <v>2453</v>
      </c>
      <c r="B1039" s="7" t="s">
        <v>4239</v>
      </c>
      <c r="C1039" s="3" t="e">
        <f>VLOOKUP(B1039,I:I,1,FALSE)</f>
        <v>#N/A</v>
      </c>
      <c r="D1039" t="str">
        <f>_xlfn.CONCAT("'",A1039,"',")</f>
        <v>'2453',</v>
      </c>
      <c r="E1039">
        <f>VLOOKUP(B1039,allied!A:C,2,FALSE)</f>
        <v>16.226</v>
      </c>
      <c r="F1039">
        <f>VLOOKUP(B1039,allied!A:C,3,FALSE)</f>
        <v>0.742</v>
      </c>
      <c r="G1039">
        <f>VLOOKUP(B1039,allied!A:D,4,FALSE)</f>
        <v>18.9882252</v>
      </c>
      <c r="H1039">
        <f>IFERROR(VLOOKUP(A1039,allied_remote!A:E,4,FALSE),0)</f>
        <v>2.65</v>
      </c>
      <c r="I1039" s="8">
        <f>IFERROR(VLOOKUP(A1039,allied_remote!A:E,5,FALSE),0)</f>
        <v>0.27</v>
      </c>
      <c r="J1039">
        <f>E1039+H1039</f>
        <v>18.876</v>
      </c>
      <c r="K1039">
        <f>F1039+I1039</f>
        <v>1.012</v>
      </c>
      <c r="L1039" s="8">
        <f>G1039</f>
        <v>18.9882252</v>
      </c>
      <c r="M1039" t="str">
        <f>B1039</f>
        <v>N07</v>
      </c>
      <c r="N1039" t="str">
        <f t="shared" si="48"/>
        <v>a(18.876+1.012xu(w/1000),18.9882252)</v>
      </c>
      <c r="O1039">
        <f t="shared" si="51"/>
        <v>4.305</v>
      </c>
      <c r="P1039">
        <v>1</v>
      </c>
      <c r="Q1039" t="str">
        <f t="shared" si="50"/>
        <v>2453|4.305</v>
      </c>
    </row>
    <row r="1040" ht="14.25" spans="1:17">
      <c r="A1040" s="1">
        <v>2454</v>
      </c>
      <c r="B1040" s="7" t="s">
        <v>4239</v>
      </c>
      <c r="C1040" s="3" t="e">
        <f>VLOOKUP(B1040,I:I,1,FALSE)</f>
        <v>#N/A</v>
      </c>
      <c r="D1040" t="str">
        <f>_xlfn.CONCAT("'",A1040,"',")</f>
        <v>'2454',</v>
      </c>
      <c r="E1040">
        <f>VLOOKUP(B1040,allied!A:C,2,FALSE)</f>
        <v>16.226</v>
      </c>
      <c r="F1040">
        <f>VLOOKUP(B1040,allied!A:C,3,FALSE)</f>
        <v>0.742</v>
      </c>
      <c r="G1040">
        <f>VLOOKUP(B1040,allied!A:D,4,FALSE)</f>
        <v>18.9882252</v>
      </c>
      <c r="H1040">
        <f>IFERROR(VLOOKUP(A1040,allied_remote!A:E,4,FALSE),0)</f>
        <v>2.65</v>
      </c>
      <c r="I1040" s="8">
        <f>IFERROR(VLOOKUP(A1040,allied_remote!A:E,5,FALSE),0)</f>
        <v>0.27</v>
      </c>
      <c r="J1040">
        <f>E1040+H1040</f>
        <v>18.876</v>
      </c>
      <c r="K1040">
        <f>F1040+I1040</f>
        <v>1.012</v>
      </c>
      <c r="L1040" s="8">
        <f>G1040</f>
        <v>18.9882252</v>
      </c>
      <c r="M1040" t="str">
        <f>B1040</f>
        <v>N07</v>
      </c>
      <c r="N1040" t="str">
        <f t="shared" si="48"/>
        <v>a(18.876+1.012xu(w/1000),18.9882252)</v>
      </c>
      <c r="O1040">
        <f t="shared" si="51"/>
        <v>4.305</v>
      </c>
      <c r="P1040">
        <v>1</v>
      </c>
      <c r="Q1040" t="str">
        <f t="shared" si="50"/>
        <v>2454|4.305</v>
      </c>
    </row>
    <row r="1041" ht="14.25" spans="1:17">
      <c r="A1041" s="1">
        <v>2455</v>
      </c>
      <c r="B1041" s="7" t="s">
        <v>4239</v>
      </c>
      <c r="C1041" s="3" t="e">
        <f>VLOOKUP(B1041,I:I,1,FALSE)</f>
        <v>#N/A</v>
      </c>
      <c r="D1041" t="str">
        <f>_xlfn.CONCAT("'",A1041,"',")</f>
        <v>'2455',</v>
      </c>
      <c r="E1041">
        <f>VLOOKUP(B1041,allied!A:C,2,FALSE)</f>
        <v>16.226</v>
      </c>
      <c r="F1041">
        <f>VLOOKUP(B1041,allied!A:C,3,FALSE)</f>
        <v>0.742</v>
      </c>
      <c r="G1041">
        <f>VLOOKUP(B1041,allied!A:D,4,FALSE)</f>
        <v>18.9882252</v>
      </c>
      <c r="H1041">
        <f>IFERROR(VLOOKUP(A1041,allied_remote!A:E,4,FALSE),0)</f>
        <v>2.65</v>
      </c>
      <c r="I1041" s="8">
        <f>IFERROR(VLOOKUP(A1041,allied_remote!A:E,5,FALSE),0)</f>
        <v>0.27</v>
      </c>
      <c r="J1041">
        <f>E1041+H1041</f>
        <v>18.876</v>
      </c>
      <c r="K1041">
        <f>F1041+I1041</f>
        <v>1.012</v>
      </c>
      <c r="L1041" s="8">
        <f>G1041</f>
        <v>18.9882252</v>
      </c>
      <c r="M1041" t="str">
        <f>B1041</f>
        <v>N07</v>
      </c>
      <c r="N1041" t="str">
        <f t="shared" si="48"/>
        <v>a(18.876+1.012xu(w/1000),18.9882252)</v>
      </c>
      <c r="O1041">
        <f t="shared" si="51"/>
        <v>4.305</v>
      </c>
      <c r="P1041">
        <v>1</v>
      </c>
      <c r="Q1041" t="str">
        <f t="shared" si="50"/>
        <v>2455|4.305</v>
      </c>
    </row>
    <row r="1042" ht="14.25" spans="1:17">
      <c r="A1042" s="1">
        <v>2456</v>
      </c>
      <c r="B1042" s="7" t="s">
        <v>4239</v>
      </c>
      <c r="C1042" s="3" t="e">
        <f>VLOOKUP(B1042,I:I,1,FALSE)</f>
        <v>#N/A</v>
      </c>
      <c r="D1042" t="str">
        <f>_xlfn.CONCAT("'",A1042,"',")</f>
        <v>'2456',</v>
      </c>
      <c r="E1042">
        <f>VLOOKUP(B1042,allied!A:C,2,FALSE)</f>
        <v>16.226</v>
      </c>
      <c r="F1042">
        <f>VLOOKUP(B1042,allied!A:C,3,FALSE)</f>
        <v>0.742</v>
      </c>
      <c r="G1042">
        <f>VLOOKUP(B1042,allied!A:D,4,FALSE)</f>
        <v>18.9882252</v>
      </c>
      <c r="H1042">
        <f>IFERROR(VLOOKUP(A1042,allied_remote!A:E,4,FALSE),0)</f>
        <v>2.65</v>
      </c>
      <c r="I1042" s="8">
        <f>IFERROR(VLOOKUP(A1042,allied_remote!A:E,5,FALSE),0)</f>
        <v>0.27</v>
      </c>
      <c r="J1042">
        <f>E1042+H1042</f>
        <v>18.876</v>
      </c>
      <c r="K1042">
        <f>F1042+I1042</f>
        <v>1.012</v>
      </c>
      <c r="L1042" s="8">
        <f>G1042</f>
        <v>18.9882252</v>
      </c>
      <c r="M1042" t="str">
        <f>B1042</f>
        <v>N07</v>
      </c>
      <c r="N1042" t="str">
        <f t="shared" si="48"/>
        <v>a(18.876+1.012xu(w/1000),18.9882252)</v>
      </c>
      <c r="O1042">
        <f t="shared" si="51"/>
        <v>4.305</v>
      </c>
      <c r="P1042">
        <v>1</v>
      </c>
      <c r="Q1042" t="str">
        <f t="shared" si="50"/>
        <v>2456|4.305</v>
      </c>
    </row>
    <row r="1043" ht="14.25" spans="1:16">
      <c r="A1043" s="1">
        <v>2680</v>
      </c>
      <c r="B1043" s="7" t="s">
        <v>4240</v>
      </c>
      <c r="C1043" s="3" t="e">
        <f>VLOOKUP(B1043,I:I,1,FALSE)</f>
        <v>#N/A</v>
      </c>
      <c r="D1043" t="str">
        <f>_xlfn.CONCAT("'",A1043,"',")</f>
        <v>'2680',</v>
      </c>
      <c r="E1043">
        <f>VLOOKUP(B1043,allied!A:C,2,FALSE)</f>
        <v>13.125</v>
      </c>
      <c r="F1043">
        <f>VLOOKUP(B1043,allied!A:C,3,FALSE)</f>
        <v>0.756</v>
      </c>
      <c r="G1043">
        <f>VLOOKUP(B1043,allied!A:D,4,FALSE)</f>
        <v>17.2632978</v>
      </c>
      <c r="H1043">
        <f>IFERROR(VLOOKUP(A1043,allied_remote!A:E,4,FALSE),0)</f>
        <v>2.65</v>
      </c>
      <c r="I1043" s="8">
        <f>IFERROR(VLOOKUP(A1043,allied_remote!A:E,5,FALSE),0)</f>
        <v>0.27</v>
      </c>
      <c r="J1043">
        <f>E1043+H1043</f>
        <v>15.775</v>
      </c>
      <c r="K1043">
        <f>F1043+I1043</f>
        <v>1.026</v>
      </c>
      <c r="L1043" s="8">
        <f>G1043</f>
        <v>17.2632978</v>
      </c>
      <c r="M1043" t="str">
        <f>B1043</f>
        <v>GRF</v>
      </c>
      <c r="N1043" t="str">
        <f t="shared" si="48"/>
        <v>a(15.775+1.026xu(w/1000),17.2632978)</v>
      </c>
      <c r="O1043">
        <f t="shared" si="49"/>
        <v>0</v>
      </c>
      <c r="P1043">
        <v>1</v>
      </c>
    </row>
    <row r="1044" ht="14.25" spans="1:17">
      <c r="A1044" s="1">
        <v>3221</v>
      </c>
      <c r="B1044" s="7" t="s">
        <v>4241</v>
      </c>
      <c r="C1044" s="3" t="e">
        <f>VLOOKUP(B1044,I:I,1,FALSE)</f>
        <v>#N/A</v>
      </c>
      <c r="D1044" t="str">
        <f>_xlfn.CONCAT("'",A1044,"',")</f>
        <v>'3221',</v>
      </c>
      <c r="E1044">
        <f>VLOOKUP(B1044,allied!A:C,2,FALSE)</f>
        <v>15.358</v>
      </c>
      <c r="F1044">
        <f>VLOOKUP(B1044,allied!A:C,3,FALSE)</f>
        <v>0.756</v>
      </c>
      <c r="G1044">
        <f>VLOOKUP(B1044,allied!A:D,4,FALSE)</f>
        <v>18.9181062</v>
      </c>
      <c r="H1044">
        <f>IFERROR(VLOOKUP(A1044,allied_remote!A:E,4,FALSE),0)</f>
        <v>2.65</v>
      </c>
      <c r="I1044" s="8">
        <f>IFERROR(VLOOKUP(A1044,allied_remote!A:E,5,FALSE),0)</f>
        <v>0.27</v>
      </c>
      <c r="J1044">
        <f>E1044+H1044</f>
        <v>18.008</v>
      </c>
      <c r="K1044">
        <f>F1044+I1044</f>
        <v>1.026</v>
      </c>
      <c r="L1044" s="8">
        <f>G1044</f>
        <v>18.9181062</v>
      </c>
      <c r="M1044" t="str">
        <f>B1044</f>
        <v>V03</v>
      </c>
      <c r="N1044" t="str">
        <f t="shared" si="48"/>
        <v>a(18.008+1.026xu(w/1000),18.9181062)</v>
      </c>
      <c r="O1044">
        <f t="shared" si="49"/>
        <v>2.233</v>
      </c>
      <c r="P1044">
        <v>1</v>
      </c>
      <c r="Q1044" t="str">
        <f t="shared" ref="Q1044:Q1075" si="52">_xlfn.CONCAT(TEXT(A1044,"0000"),"|",ROUND(O1044,3))</f>
        <v>3221|2.233</v>
      </c>
    </row>
    <row r="1045" ht="14.25" spans="1:17">
      <c r="A1045" s="1">
        <v>3222</v>
      </c>
      <c r="B1045" s="7" t="s">
        <v>4241</v>
      </c>
      <c r="C1045" s="3" t="e">
        <f>VLOOKUP(B1045,I:I,1,FALSE)</f>
        <v>#N/A</v>
      </c>
      <c r="D1045" t="str">
        <f>_xlfn.CONCAT("'",A1045,"',")</f>
        <v>'3222',</v>
      </c>
      <c r="E1045">
        <f>VLOOKUP(B1045,allied!A:C,2,FALSE)</f>
        <v>15.358</v>
      </c>
      <c r="F1045">
        <f>VLOOKUP(B1045,allied!A:C,3,FALSE)</f>
        <v>0.756</v>
      </c>
      <c r="G1045">
        <f>VLOOKUP(B1045,allied!A:D,4,FALSE)</f>
        <v>18.9181062</v>
      </c>
      <c r="H1045">
        <f>IFERROR(VLOOKUP(A1045,allied_remote!A:E,4,FALSE),0)</f>
        <v>2.65</v>
      </c>
      <c r="I1045" s="8">
        <f>IFERROR(VLOOKUP(A1045,allied_remote!A:E,5,FALSE),0)</f>
        <v>0.27</v>
      </c>
      <c r="J1045">
        <f>E1045+H1045</f>
        <v>18.008</v>
      </c>
      <c r="K1045">
        <f>F1045+I1045</f>
        <v>1.026</v>
      </c>
      <c r="L1045" s="8">
        <f>G1045</f>
        <v>18.9181062</v>
      </c>
      <c r="M1045" t="str">
        <f>B1045</f>
        <v>V03</v>
      </c>
      <c r="N1045" t="str">
        <f t="shared" si="48"/>
        <v>a(18.008+1.026xu(w/1000),18.9181062)</v>
      </c>
      <c r="O1045">
        <f t="shared" si="49"/>
        <v>2.233</v>
      </c>
      <c r="P1045">
        <v>1</v>
      </c>
      <c r="Q1045" t="str">
        <f t="shared" si="52"/>
        <v>3222|2.233</v>
      </c>
    </row>
    <row r="1046" ht="14.25" spans="1:17">
      <c r="A1046" s="1">
        <v>3223</v>
      </c>
      <c r="B1046" s="7" t="s">
        <v>4241</v>
      </c>
      <c r="C1046" s="3" t="e">
        <f>VLOOKUP(B1046,I:I,1,FALSE)</f>
        <v>#N/A</v>
      </c>
      <c r="D1046" t="str">
        <f>_xlfn.CONCAT("'",A1046,"',")</f>
        <v>'3223',</v>
      </c>
      <c r="E1046">
        <f>VLOOKUP(B1046,allied!A:C,2,FALSE)</f>
        <v>15.358</v>
      </c>
      <c r="F1046">
        <f>VLOOKUP(B1046,allied!A:C,3,FALSE)</f>
        <v>0.756</v>
      </c>
      <c r="G1046">
        <f>VLOOKUP(B1046,allied!A:D,4,FALSE)</f>
        <v>18.9181062</v>
      </c>
      <c r="H1046">
        <f>IFERROR(VLOOKUP(A1046,allied_remote!A:E,4,FALSE),0)</f>
        <v>2.65</v>
      </c>
      <c r="I1046" s="8">
        <f>IFERROR(VLOOKUP(A1046,allied_remote!A:E,5,FALSE),0)</f>
        <v>0.27</v>
      </c>
      <c r="J1046">
        <f>E1046+H1046</f>
        <v>18.008</v>
      </c>
      <c r="K1046">
        <f>F1046+I1046</f>
        <v>1.026</v>
      </c>
      <c r="L1046" s="8">
        <f>G1046</f>
        <v>18.9181062</v>
      </c>
      <c r="M1046" t="str">
        <f>B1046</f>
        <v>V03</v>
      </c>
      <c r="N1046" t="str">
        <f t="shared" si="48"/>
        <v>a(18.008+1.026xu(w/1000),18.9181062)</v>
      </c>
      <c r="O1046">
        <f t="shared" si="49"/>
        <v>2.233</v>
      </c>
      <c r="P1046">
        <v>1</v>
      </c>
      <c r="Q1046" t="str">
        <f t="shared" si="52"/>
        <v>3223|2.233</v>
      </c>
    </row>
    <row r="1047" ht="14.25" spans="1:17">
      <c r="A1047" s="1">
        <v>3224</v>
      </c>
      <c r="B1047" s="7" t="s">
        <v>4241</v>
      </c>
      <c r="C1047" s="3" t="e">
        <f>VLOOKUP(B1047,I:I,1,FALSE)</f>
        <v>#N/A</v>
      </c>
      <c r="D1047" t="str">
        <f>_xlfn.CONCAT("'",A1047,"',")</f>
        <v>'3224',</v>
      </c>
      <c r="E1047">
        <f>VLOOKUP(B1047,allied!A:C,2,FALSE)</f>
        <v>15.358</v>
      </c>
      <c r="F1047">
        <f>VLOOKUP(B1047,allied!A:C,3,FALSE)</f>
        <v>0.756</v>
      </c>
      <c r="G1047">
        <f>VLOOKUP(B1047,allied!A:D,4,FALSE)</f>
        <v>18.9181062</v>
      </c>
      <c r="H1047">
        <f>IFERROR(VLOOKUP(A1047,allied_remote!A:E,4,FALSE),0)</f>
        <v>2.65</v>
      </c>
      <c r="I1047" s="8">
        <f>IFERROR(VLOOKUP(A1047,allied_remote!A:E,5,FALSE),0)</f>
        <v>0.27</v>
      </c>
      <c r="J1047">
        <f>E1047+H1047</f>
        <v>18.008</v>
      </c>
      <c r="K1047">
        <f>F1047+I1047</f>
        <v>1.026</v>
      </c>
      <c r="L1047" s="8">
        <f>G1047</f>
        <v>18.9181062</v>
      </c>
      <c r="M1047" t="str">
        <f>B1047</f>
        <v>V03</v>
      </c>
      <c r="N1047" t="str">
        <f t="shared" si="48"/>
        <v>a(18.008+1.026xu(w/1000),18.9181062)</v>
      </c>
      <c r="O1047">
        <f t="shared" si="49"/>
        <v>2.233</v>
      </c>
      <c r="P1047">
        <v>1</v>
      </c>
      <c r="Q1047" t="str">
        <f t="shared" si="52"/>
        <v>3224|2.233</v>
      </c>
    </row>
    <row r="1048" ht="14.25" spans="1:17">
      <c r="A1048" s="1">
        <v>3225</v>
      </c>
      <c r="B1048" s="7" t="s">
        <v>4241</v>
      </c>
      <c r="C1048" s="3" t="e">
        <f>VLOOKUP(B1048,I:I,1,FALSE)</f>
        <v>#N/A</v>
      </c>
      <c r="D1048" t="str">
        <f>_xlfn.CONCAT("'",A1048,"',")</f>
        <v>'3225',</v>
      </c>
      <c r="E1048">
        <f>VLOOKUP(B1048,allied!A:C,2,FALSE)</f>
        <v>15.358</v>
      </c>
      <c r="F1048">
        <f>VLOOKUP(B1048,allied!A:C,3,FALSE)</f>
        <v>0.756</v>
      </c>
      <c r="G1048">
        <f>VLOOKUP(B1048,allied!A:D,4,FALSE)</f>
        <v>18.9181062</v>
      </c>
      <c r="H1048">
        <f>IFERROR(VLOOKUP(A1048,allied_remote!A:E,4,FALSE),0)</f>
        <v>2.65</v>
      </c>
      <c r="I1048" s="8">
        <f>IFERROR(VLOOKUP(A1048,allied_remote!A:E,5,FALSE),0)</f>
        <v>0.27</v>
      </c>
      <c r="J1048">
        <f>E1048+H1048</f>
        <v>18.008</v>
      </c>
      <c r="K1048">
        <f>F1048+I1048</f>
        <v>1.026</v>
      </c>
      <c r="L1048" s="8">
        <f>G1048</f>
        <v>18.9181062</v>
      </c>
      <c r="M1048" t="str">
        <f>B1048</f>
        <v>V03</v>
      </c>
      <c r="N1048" t="str">
        <f t="shared" si="48"/>
        <v>a(18.008+1.026xu(w/1000),18.9181062)</v>
      </c>
      <c r="O1048">
        <f t="shared" si="49"/>
        <v>2.233</v>
      </c>
      <c r="P1048">
        <v>1</v>
      </c>
      <c r="Q1048" t="str">
        <f t="shared" si="52"/>
        <v>3225|2.233</v>
      </c>
    </row>
    <row r="1049" ht="14.25" spans="1:17">
      <c r="A1049" s="1">
        <v>3226</v>
      </c>
      <c r="B1049" s="7" t="s">
        <v>4241</v>
      </c>
      <c r="C1049" s="3" t="e">
        <f>VLOOKUP(B1049,I:I,1,FALSE)</f>
        <v>#N/A</v>
      </c>
      <c r="D1049" t="str">
        <f>_xlfn.CONCAT("'",A1049,"',")</f>
        <v>'3226',</v>
      </c>
      <c r="E1049">
        <f>VLOOKUP(B1049,allied!A:C,2,FALSE)</f>
        <v>15.358</v>
      </c>
      <c r="F1049">
        <f>VLOOKUP(B1049,allied!A:C,3,FALSE)</f>
        <v>0.756</v>
      </c>
      <c r="G1049">
        <f>VLOOKUP(B1049,allied!A:D,4,FALSE)</f>
        <v>18.9181062</v>
      </c>
      <c r="H1049">
        <f>IFERROR(VLOOKUP(A1049,allied_remote!A:E,4,FALSE),0)</f>
        <v>2.65</v>
      </c>
      <c r="I1049" s="8">
        <f>IFERROR(VLOOKUP(A1049,allied_remote!A:E,5,FALSE),0)</f>
        <v>0.27</v>
      </c>
      <c r="J1049">
        <f>E1049+H1049</f>
        <v>18.008</v>
      </c>
      <c r="K1049">
        <f>F1049+I1049</f>
        <v>1.026</v>
      </c>
      <c r="L1049" s="8">
        <f>G1049</f>
        <v>18.9181062</v>
      </c>
      <c r="M1049" t="str">
        <f>B1049</f>
        <v>V03</v>
      </c>
      <c r="N1049" t="str">
        <f t="shared" si="48"/>
        <v>a(18.008+1.026xu(w/1000),18.9181062)</v>
      </c>
      <c r="O1049">
        <f t="shared" si="49"/>
        <v>2.233</v>
      </c>
      <c r="P1049">
        <v>1</v>
      </c>
      <c r="Q1049" t="str">
        <f t="shared" si="52"/>
        <v>3226|2.233</v>
      </c>
    </row>
    <row r="1050" ht="14.25" spans="1:17">
      <c r="A1050" s="1">
        <v>3227</v>
      </c>
      <c r="B1050" s="7" t="s">
        <v>4241</v>
      </c>
      <c r="C1050" s="3" t="e">
        <f>VLOOKUP(B1050,I:I,1,FALSE)</f>
        <v>#N/A</v>
      </c>
      <c r="D1050" t="str">
        <f>_xlfn.CONCAT("'",A1050,"',")</f>
        <v>'3227',</v>
      </c>
      <c r="E1050">
        <f>VLOOKUP(B1050,allied!A:C,2,FALSE)</f>
        <v>15.358</v>
      </c>
      <c r="F1050">
        <f>VLOOKUP(B1050,allied!A:C,3,FALSE)</f>
        <v>0.756</v>
      </c>
      <c r="G1050">
        <f>VLOOKUP(B1050,allied!A:D,4,FALSE)</f>
        <v>18.9181062</v>
      </c>
      <c r="H1050">
        <f>IFERROR(VLOOKUP(A1050,allied_remote!A:E,4,FALSE),0)</f>
        <v>2.65</v>
      </c>
      <c r="I1050" s="8">
        <f>IFERROR(VLOOKUP(A1050,allied_remote!A:E,5,FALSE),0)</f>
        <v>0.27</v>
      </c>
      <c r="J1050">
        <f>E1050+H1050</f>
        <v>18.008</v>
      </c>
      <c r="K1050">
        <f>F1050+I1050</f>
        <v>1.026</v>
      </c>
      <c r="L1050" s="8">
        <f>G1050</f>
        <v>18.9181062</v>
      </c>
      <c r="M1050" t="str">
        <f>B1050</f>
        <v>V03</v>
      </c>
      <c r="N1050" t="str">
        <f t="shared" si="48"/>
        <v>a(18.008+1.026xu(w/1000),18.9181062)</v>
      </c>
      <c r="O1050">
        <f t="shared" si="49"/>
        <v>2.233</v>
      </c>
      <c r="P1050">
        <v>1</v>
      </c>
      <c r="Q1050" t="str">
        <f t="shared" si="52"/>
        <v>3227|2.233</v>
      </c>
    </row>
    <row r="1051" ht="14.25" spans="1:17">
      <c r="A1051" s="1">
        <v>3228</v>
      </c>
      <c r="B1051" s="7" t="s">
        <v>4241</v>
      </c>
      <c r="C1051" s="3" t="e">
        <f>VLOOKUP(B1051,I:I,1,FALSE)</f>
        <v>#N/A</v>
      </c>
      <c r="D1051" t="str">
        <f>_xlfn.CONCAT("'",A1051,"',")</f>
        <v>'3228',</v>
      </c>
      <c r="E1051">
        <f>VLOOKUP(B1051,allied!A:C,2,FALSE)</f>
        <v>15.358</v>
      </c>
      <c r="F1051">
        <f>VLOOKUP(B1051,allied!A:C,3,FALSE)</f>
        <v>0.756</v>
      </c>
      <c r="G1051">
        <f>VLOOKUP(B1051,allied!A:D,4,FALSE)</f>
        <v>18.9181062</v>
      </c>
      <c r="H1051">
        <f>IFERROR(VLOOKUP(A1051,allied_remote!A:E,4,FALSE),0)</f>
        <v>2.65</v>
      </c>
      <c r="I1051" s="8">
        <f>IFERROR(VLOOKUP(A1051,allied_remote!A:E,5,FALSE),0)</f>
        <v>0.27</v>
      </c>
      <c r="J1051">
        <f>E1051+H1051</f>
        <v>18.008</v>
      </c>
      <c r="K1051">
        <f>F1051+I1051</f>
        <v>1.026</v>
      </c>
      <c r="L1051" s="8">
        <f>G1051</f>
        <v>18.9181062</v>
      </c>
      <c r="M1051" t="str">
        <f>B1051</f>
        <v>V03</v>
      </c>
      <c r="N1051" t="str">
        <f t="shared" si="48"/>
        <v>a(18.008+1.026xu(w/1000),18.9181062)</v>
      </c>
      <c r="O1051">
        <f t="shared" si="49"/>
        <v>2.233</v>
      </c>
      <c r="P1051">
        <v>1</v>
      </c>
      <c r="Q1051" t="str">
        <f t="shared" si="52"/>
        <v>3228|2.233</v>
      </c>
    </row>
    <row r="1052" ht="14.25" spans="1:17">
      <c r="A1052" s="1">
        <v>3230</v>
      </c>
      <c r="B1052" s="7" t="s">
        <v>4241</v>
      </c>
      <c r="C1052" s="3" t="e">
        <f>VLOOKUP(B1052,I:I,1,FALSE)</f>
        <v>#N/A</v>
      </c>
      <c r="D1052" t="str">
        <f>_xlfn.CONCAT("'",A1052,"',")</f>
        <v>'3230',</v>
      </c>
      <c r="E1052">
        <f>VLOOKUP(B1052,allied!A:C,2,FALSE)</f>
        <v>15.358</v>
      </c>
      <c r="F1052">
        <f>VLOOKUP(B1052,allied!A:C,3,FALSE)</f>
        <v>0.756</v>
      </c>
      <c r="G1052">
        <f>VLOOKUP(B1052,allied!A:D,4,FALSE)</f>
        <v>18.9181062</v>
      </c>
      <c r="H1052">
        <f>IFERROR(VLOOKUP(A1052,allied_remote!A:E,4,FALSE),0)</f>
        <v>2.65</v>
      </c>
      <c r="I1052" s="8">
        <f>IFERROR(VLOOKUP(A1052,allied_remote!A:E,5,FALSE),0)</f>
        <v>0.27</v>
      </c>
      <c r="J1052">
        <f>E1052+H1052</f>
        <v>18.008</v>
      </c>
      <c r="K1052">
        <f>F1052+I1052</f>
        <v>1.026</v>
      </c>
      <c r="L1052" s="8">
        <f>G1052</f>
        <v>18.9181062</v>
      </c>
      <c r="M1052" t="str">
        <f>B1052</f>
        <v>V03</v>
      </c>
      <c r="N1052" t="str">
        <f t="shared" si="48"/>
        <v>a(18.008+1.026xu(w/1000),18.9181062)</v>
      </c>
      <c r="O1052">
        <f t="shared" si="49"/>
        <v>2.233</v>
      </c>
      <c r="P1052">
        <v>1</v>
      </c>
      <c r="Q1052" t="str">
        <f t="shared" si="52"/>
        <v>3230|2.233</v>
      </c>
    </row>
    <row r="1053" ht="14.25" spans="1:17">
      <c r="A1053" s="1">
        <v>3231</v>
      </c>
      <c r="B1053" s="7" t="s">
        <v>4241</v>
      </c>
      <c r="C1053" s="3" t="e">
        <f>VLOOKUP(B1053,I:I,1,FALSE)</f>
        <v>#N/A</v>
      </c>
      <c r="D1053" t="str">
        <f>_xlfn.CONCAT("'",A1053,"',")</f>
        <v>'3231',</v>
      </c>
      <c r="E1053">
        <f>VLOOKUP(B1053,allied!A:C,2,FALSE)</f>
        <v>15.358</v>
      </c>
      <c r="F1053">
        <f>VLOOKUP(B1053,allied!A:C,3,FALSE)</f>
        <v>0.756</v>
      </c>
      <c r="G1053">
        <f>VLOOKUP(B1053,allied!A:D,4,FALSE)</f>
        <v>18.9181062</v>
      </c>
      <c r="H1053">
        <f>IFERROR(VLOOKUP(A1053,allied_remote!A:E,4,FALSE),0)</f>
        <v>2.65</v>
      </c>
      <c r="I1053" s="8">
        <f>IFERROR(VLOOKUP(A1053,allied_remote!A:E,5,FALSE),0)</f>
        <v>0.27</v>
      </c>
      <c r="J1053">
        <f>E1053+H1053</f>
        <v>18.008</v>
      </c>
      <c r="K1053">
        <f>F1053+I1053</f>
        <v>1.026</v>
      </c>
      <c r="L1053" s="8">
        <f>G1053</f>
        <v>18.9181062</v>
      </c>
      <c r="M1053" t="str">
        <f>B1053</f>
        <v>V03</v>
      </c>
      <c r="N1053" t="str">
        <f t="shared" si="48"/>
        <v>a(18.008+1.026xu(w/1000),18.9181062)</v>
      </c>
      <c r="O1053">
        <f t="shared" si="49"/>
        <v>2.233</v>
      </c>
      <c r="P1053">
        <v>1</v>
      </c>
      <c r="Q1053" t="str">
        <f t="shared" si="52"/>
        <v>3231|2.233</v>
      </c>
    </row>
    <row r="1054" ht="14.25" spans="1:17">
      <c r="A1054" s="1">
        <v>3232</v>
      </c>
      <c r="B1054" s="7" t="s">
        <v>4241</v>
      </c>
      <c r="C1054" s="3" t="e">
        <f>VLOOKUP(B1054,I:I,1,FALSE)</f>
        <v>#N/A</v>
      </c>
      <c r="D1054" t="str">
        <f>_xlfn.CONCAT("'",A1054,"',")</f>
        <v>'3232',</v>
      </c>
      <c r="E1054">
        <f>VLOOKUP(B1054,allied!A:C,2,FALSE)</f>
        <v>15.358</v>
      </c>
      <c r="F1054">
        <f>VLOOKUP(B1054,allied!A:C,3,FALSE)</f>
        <v>0.756</v>
      </c>
      <c r="G1054">
        <f>VLOOKUP(B1054,allied!A:D,4,FALSE)</f>
        <v>18.9181062</v>
      </c>
      <c r="H1054">
        <f>IFERROR(VLOOKUP(A1054,allied_remote!A:E,4,FALSE),0)</f>
        <v>2.65</v>
      </c>
      <c r="I1054" s="8">
        <f>IFERROR(VLOOKUP(A1054,allied_remote!A:E,5,FALSE),0)</f>
        <v>0.27</v>
      </c>
      <c r="J1054">
        <f>E1054+H1054</f>
        <v>18.008</v>
      </c>
      <c r="K1054">
        <f>F1054+I1054</f>
        <v>1.026</v>
      </c>
      <c r="L1054" s="8">
        <f>G1054</f>
        <v>18.9181062</v>
      </c>
      <c r="M1054" t="str">
        <f>B1054</f>
        <v>V03</v>
      </c>
      <c r="N1054" t="str">
        <f t="shared" si="48"/>
        <v>a(18.008+1.026xu(w/1000),18.9181062)</v>
      </c>
      <c r="O1054">
        <f t="shared" si="49"/>
        <v>2.233</v>
      </c>
      <c r="P1054">
        <v>1</v>
      </c>
      <c r="Q1054" t="str">
        <f t="shared" si="52"/>
        <v>3232|2.233</v>
      </c>
    </row>
    <row r="1055" ht="14.25" spans="1:17">
      <c r="A1055" s="1">
        <v>3233</v>
      </c>
      <c r="B1055" s="7" t="s">
        <v>4241</v>
      </c>
      <c r="C1055" s="3" t="e">
        <f>VLOOKUP(B1055,I:I,1,FALSE)</f>
        <v>#N/A</v>
      </c>
      <c r="D1055" t="str">
        <f>_xlfn.CONCAT("'",A1055,"',")</f>
        <v>'3233',</v>
      </c>
      <c r="E1055">
        <f>VLOOKUP(B1055,allied!A:C,2,FALSE)</f>
        <v>15.358</v>
      </c>
      <c r="F1055">
        <f>VLOOKUP(B1055,allied!A:C,3,FALSE)</f>
        <v>0.756</v>
      </c>
      <c r="G1055">
        <f>VLOOKUP(B1055,allied!A:D,4,FALSE)</f>
        <v>18.9181062</v>
      </c>
      <c r="H1055">
        <f>IFERROR(VLOOKUP(A1055,allied_remote!A:E,4,FALSE),0)</f>
        <v>2.65</v>
      </c>
      <c r="I1055" s="8">
        <f>IFERROR(VLOOKUP(A1055,allied_remote!A:E,5,FALSE),0)</f>
        <v>0.27</v>
      </c>
      <c r="J1055">
        <f>E1055+H1055</f>
        <v>18.008</v>
      </c>
      <c r="K1055">
        <f>F1055+I1055</f>
        <v>1.026</v>
      </c>
      <c r="L1055" s="8">
        <f>G1055</f>
        <v>18.9181062</v>
      </c>
      <c r="M1055" t="str">
        <f>B1055</f>
        <v>V03</v>
      </c>
      <c r="N1055" t="str">
        <f t="shared" si="48"/>
        <v>a(18.008+1.026xu(w/1000),18.9181062)</v>
      </c>
      <c r="O1055">
        <f t="shared" si="49"/>
        <v>2.233</v>
      </c>
      <c r="P1055">
        <v>1</v>
      </c>
      <c r="Q1055" t="str">
        <f t="shared" si="52"/>
        <v>3233|2.233</v>
      </c>
    </row>
    <row r="1056" ht="14.25" spans="1:17">
      <c r="A1056" s="1">
        <v>3235</v>
      </c>
      <c r="B1056" s="7" t="s">
        <v>4241</v>
      </c>
      <c r="C1056" s="3" t="e">
        <f>VLOOKUP(B1056,I:I,1,FALSE)</f>
        <v>#N/A</v>
      </c>
      <c r="D1056" t="str">
        <f>_xlfn.CONCAT("'",A1056,"',")</f>
        <v>'3235',</v>
      </c>
      <c r="E1056">
        <f>VLOOKUP(B1056,allied!A:C,2,FALSE)</f>
        <v>15.358</v>
      </c>
      <c r="F1056">
        <f>VLOOKUP(B1056,allied!A:C,3,FALSE)</f>
        <v>0.756</v>
      </c>
      <c r="G1056">
        <f>VLOOKUP(B1056,allied!A:D,4,FALSE)</f>
        <v>18.9181062</v>
      </c>
      <c r="H1056">
        <f>IFERROR(VLOOKUP(A1056,allied_remote!A:E,4,FALSE),0)</f>
        <v>2.65</v>
      </c>
      <c r="I1056" s="8">
        <f>IFERROR(VLOOKUP(A1056,allied_remote!A:E,5,FALSE),0)</f>
        <v>0.27</v>
      </c>
      <c r="J1056">
        <f>E1056+H1056</f>
        <v>18.008</v>
      </c>
      <c r="K1056">
        <f>F1056+I1056</f>
        <v>1.026</v>
      </c>
      <c r="L1056" s="8">
        <f>G1056</f>
        <v>18.9181062</v>
      </c>
      <c r="M1056" t="str">
        <f>B1056</f>
        <v>V03</v>
      </c>
      <c r="N1056" t="str">
        <f t="shared" si="48"/>
        <v>a(18.008+1.026xu(w/1000),18.9181062)</v>
      </c>
      <c r="O1056">
        <f t="shared" si="49"/>
        <v>2.233</v>
      </c>
      <c r="P1056">
        <v>1</v>
      </c>
      <c r="Q1056" t="str">
        <f t="shared" si="52"/>
        <v>3235|2.233</v>
      </c>
    </row>
    <row r="1057" ht="14.25" spans="1:17">
      <c r="A1057" s="1">
        <v>3236</v>
      </c>
      <c r="B1057" s="7" t="s">
        <v>4241</v>
      </c>
      <c r="C1057" s="3" t="e">
        <f>VLOOKUP(B1057,I:I,1,FALSE)</f>
        <v>#N/A</v>
      </c>
      <c r="D1057" t="str">
        <f>_xlfn.CONCAT("'",A1057,"',")</f>
        <v>'3236',</v>
      </c>
      <c r="E1057">
        <f>VLOOKUP(B1057,allied!A:C,2,FALSE)</f>
        <v>15.358</v>
      </c>
      <c r="F1057">
        <f>VLOOKUP(B1057,allied!A:C,3,FALSE)</f>
        <v>0.756</v>
      </c>
      <c r="G1057">
        <f>VLOOKUP(B1057,allied!A:D,4,FALSE)</f>
        <v>18.9181062</v>
      </c>
      <c r="H1057">
        <f>IFERROR(VLOOKUP(A1057,allied_remote!A:E,4,FALSE),0)</f>
        <v>2.65</v>
      </c>
      <c r="I1057" s="8">
        <f>IFERROR(VLOOKUP(A1057,allied_remote!A:E,5,FALSE),0)</f>
        <v>0.27</v>
      </c>
      <c r="J1057">
        <f>E1057+H1057</f>
        <v>18.008</v>
      </c>
      <c r="K1057">
        <f>F1057+I1057</f>
        <v>1.026</v>
      </c>
      <c r="L1057" s="8">
        <f>G1057</f>
        <v>18.9181062</v>
      </c>
      <c r="M1057" t="str">
        <f>B1057</f>
        <v>V03</v>
      </c>
      <c r="N1057" t="str">
        <f t="shared" si="48"/>
        <v>a(18.008+1.026xu(w/1000),18.9181062)</v>
      </c>
      <c r="O1057">
        <f t="shared" si="49"/>
        <v>2.233</v>
      </c>
      <c r="P1057">
        <v>1</v>
      </c>
      <c r="Q1057" t="str">
        <f t="shared" si="52"/>
        <v>3236|2.233</v>
      </c>
    </row>
    <row r="1058" ht="14.25" spans="1:17">
      <c r="A1058" s="1">
        <v>3237</v>
      </c>
      <c r="B1058" s="7" t="s">
        <v>4241</v>
      </c>
      <c r="C1058" s="3" t="e">
        <f>VLOOKUP(B1058,I:I,1,FALSE)</f>
        <v>#N/A</v>
      </c>
      <c r="D1058" t="str">
        <f>_xlfn.CONCAT("'",A1058,"',")</f>
        <v>'3237',</v>
      </c>
      <c r="E1058">
        <f>VLOOKUP(B1058,allied!A:C,2,FALSE)</f>
        <v>15.358</v>
      </c>
      <c r="F1058">
        <f>VLOOKUP(B1058,allied!A:C,3,FALSE)</f>
        <v>0.756</v>
      </c>
      <c r="G1058">
        <f>VLOOKUP(B1058,allied!A:D,4,FALSE)</f>
        <v>18.9181062</v>
      </c>
      <c r="H1058">
        <f>IFERROR(VLOOKUP(A1058,allied_remote!A:E,4,FALSE),0)</f>
        <v>2.65</v>
      </c>
      <c r="I1058" s="8">
        <f>IFERROR(VLOOKUP(A1058,allied_remote!A:E,5,FALSE),0)</f>
        <v>0.27</v>
      </c>
      <c r="J1058">
        <f>E1058+H1058</f>
        <v>18.008</v>
      </c>
      <c r="K1058">
        <f>F1058+I1058</f>
        <v>1.026</v>
      </c>
      <c r="L1058" s="8">
        <f>G1058</f>
        <v>18.9181062</v>
      </c>
      <c r="M1058" t="str">
        <f>B1058</f>
        <v>V03</v>
      </c>
      <c r="N1058" t="str">
        <f t="shared" si="48"/>
        <v>a(18.008+1.026xu(w/1000),18.9181062)</v>
      </c>
      <c r="O1058">
        <f t="shared" si="49"/>
        <v>2.233</v>
      </c>
      <c r="P1058">
        <v>1</v>
      </c>
      <c r="Q1058" t="str">
        <f t="shared" si="52"/>
        <v>3237|2.233</v>
      </c>
    </row>
    <row r="1059" ht="14.25" spans="1:17">
      <c r="A1059" s="1">
        <v>3238</v>
      </c>
      <c r="B1059" s="7" t="s">
        <v>4241</v>
      </c>
      <c r="C1059" s="3" t="e">
        <f>VLOOKUP(B1059,I:I,1,FALSE)</f>
        <v>#N/A</v>
      </c>
      <c r="D1059" t="str">
        <f>_xlfn.CONCAT("'",A1059,"',")</f>
        <v>'3238',</v>
      </c>
      <c r="E1059">
        <f>VLOOKUP(B1059,allied!A:C,2,FALSE)</f>
        <v>15.358</v>
      </c>
      <c r="F1059">
        <f>VLOOKUP(B1059,allied!A:C,3,FALSE)</f>
        <v>0.756</v>
      </c>
      <c r="G1059">
        <f>VLOOKUP(B1059,allied!A:D,4,FALSE)</f>
        <v>18.9181062</v>
      </c>
      <c r="H1059">
        <f>IFERROR(VLOOKUP(A1059,allied_remote!A:E,4,FALSE),0)</f>
        <v>2.65</v>
      </c>
      <c r="I1059" s="8">
        <f>IFERROR(VLOOKUP(A1059,allied_remote!A:E,5,FALSE),0)</f>
        <v>0.27</v>
      </c>
      <c r="J1059">
        <f>E1059+H1059</f>
        <v>18.008</v>
      </c>
      <c r="K1059">
        <f>F1059+I1059</f>
        <v>1.026</v>
      </c>
      <c r="L1059" s="8">
        <f>G1059</f>
        <v>18.9181062</v>
      </c>
      <c r="M1059" t="str">
        <f>B1059</f>
        <v>V03</v>
      </c>
      <c r="N1059" t="str">
        <f t="shared" si="48"/>
        <v>a(18.008+1.026xu(w/1000),18.9181062)</v>
      </c>
      <c r="O1059">
        <f t="shared" si="49"/>
        <v>2.233</v>
      </c>
      <c r="P1059">
        <v>1</v>
      </c>
      <c r="Q1059" t="str">
        <f t="shared" si="52"/>
        <v>3238|2.233</v>
      </c>
    </row>
    <row r="1060" ht="14.25" spans="1:17">
      <c r="A1060" s="1">
        <v>3239</v>
      </c>
      <c r="B1060" s="7" t="s">
        <v>4241</v>
      </c>
      <c r="C1060" s="3" t="e">
        <f>VLOOKUP(B1060,I:I,1,FALSE)</f>
        <v>#N/A</v>
      </c>
      <c r="D1060" t="str">
        <f>_xlfn.CONCAT("'",A1060,"',")</f>
        <v>'3239',</v>
      </c>
      <c r="E1060">
        <f>VLOOKUP(B1060,allied!A:C,2,FALSE)</f>
        <v>15.358</v>
      </c>
      <c r="F1060">
        <f>VLOOKUP(B1060,allied!A:C,3,FALSE)</f>
        <v>0.756</v>
      </c>
      <c r="G1060">
        <f>VLOOKUP(B1060,allied!A:D,4,FALSE)</f>
        <v>18.9181062</v>
      </c>
      <c r="H1060">
        <f>IFERROR(VLOOKUP(A1060,allied_remote!A:E,4,FALSE),0)</f>
        <v>2.65</v>
      </c>
      <c r="I1060" s="8">
        <f>IFERROR(VLOOKUP(A1060,allied_remote!A:E,5,FALSE),0)</f>
        <v>0.27</v>
      </c>
      <c r="J1060">
        <f>E1060+H1060</f>
        <v>18.008</v>
      </c>
      <c r="K1060">
        <f>F1060+I1060</f>
        <v>1.026</v>
      </c>
      <c r="L1060" s="8">
        <f>G1060</f>
        <v>18.9181062</v>
      </c>
      <c r="M1060" t="str">
        <f>B1060</f>
        <v>V03</v>
      </c>
      <c r="N1060" t="str">
        <f t="shared" si="48"/>
        <v>a(18.008+1.026xu(w/1000),18.9181062)</v>
      </c>
      <c r="O1060">
        <f t="shared" si="49"/>
        <v>2.233</v>
      </c>
      <c r="P1060">
        <v>1</v>
      </c>
      <c r="Q1060" t="str">
        <f t="shared" si="52"/>
        <v>3239|2.233</v>
      </c>
    </row>
    <row r="1061" ht="14.25" spans="1:17">
      <c r="A1061" s="1">
        <v>3240</v>
      </c>
      <c r="B1061" s="7" t="s">
        <v>4241</v>
      </c>
      <c r="C1061" s="3" t="e">
        <f>VLOOKUP(B1061,I:I,1,FALSE)</f>
        <v>#N/A</v>
      </c>
      <c r="D1061" t="str">
        <f>_xlfn.CONCAT("'",A1061,"',")</f>
        <v>'3240',</v>
      </c>
      <c r="E1061">
        <f>VLOOKUP(B1061,allied!A:C,2,FALSE)</f>
        <v>15.358</v>
      </c>
      <c r="F1061">
        <f>VLOOKUP(B1061,allied!A:C,3,FALSE)</f>
        <v>0.756</v>
      </c>
      <c r="G1061">
        <f>VLOOKUP(B1061,allied!A:D,4,FALSE)</f>
        <v>18.9181062</v>
      </c>
      <c r="H1061">
        <f>IFERROR(VLOOKUP(A1061,allied_remote!A:E,4,FALSE),0)</f>
        <v>2.65</v>
      </c>
      <c r="I1061" s="8">
        <f>IFERROR(VLOOKUP(A1061,allied_remote!A:E,5,FALSE),0)</f>
        <v>0.27</v>
      </c>
      <c r="J1061">
        <f>E1061+H1061</f>
        <v>18.008</v>
      </c>
      <c r="K1061">
        <f>F1061+I1061</f>
        <v>1.026</v>
      </c>
      <c r="L1061" s="8">
        <f>G1061</f>
        <v>18.9181062</v>
      </c>
      <c r="M1061" t="str">
        <f>B1061</f>
        <v>V03</v>
      </c>
      <c r="N1061" t="str">
        <f t="shared" si="48"/>
        <v>a(18.008+1.026xu(w/1000),18.9181062)</v>
      </c>
      <c r="O1061">
        <f t="shared" si="49"/>
        <v>2.233</v>
      </c>
      <c r="P1061">
        <v>1</v>
      </c>
      <c r="Q1061" t="str">
        <f t="shared" si="52"/>
        <v>3240|2.233</v>
      </c>
    </row>
    <row r="1062" ht="14.25" spans="1:17">
      <c r="A1062" s="1">
        <v>3241</v>
      </c>
      <c r="B1062" s="7" t="s">
        <v>4241</v>
      </c>
      <c r="C1062" s="3" t="e">
        <f>VLOOKUP(B1062,I:I,1,FALSE)</f>
        <v>#N/A</v>
      </c>
      <c r="D1062" t="str">
        <f>_xlfn.CONCAT("'",A1062,"',")</f>
        <v>'3241',</v>
      </c>
      <c r="E1062">
        <f>VLOOKUP(B1062,allied!A:C,2,FALSE)</f>
        <v>15.358</v>
      </c>
      <c r="F1062">
        <f>VLOOKUP(B1062,allied!A:C,3,FALSE)</f>
        <v>0.756</v>
      </c>
      <c r="G1062">
        <f>VLOOKUP(B1062,allied!A:D,4,FALSE)</f>
        <v>18.9181062</v>
      </c>
      <c r="H1062">
        <f>IFERROR(VLOOKUP(A1062,allied_remote!A:E,4,FALSE),0)</f>
        <v>2.65</v>
      </c>
      <c r="I1062" s="8">
        <f>IFERROR(VLOOKUP(A1062,allied_remote!A:E,5,FALSE),0)</f>
        <v>0.27</v>
      </c>
      <c r="J1062">
        <f>E1062+H1062</f>
        <v>18.008</v>
      </c>
      <c r="K1062">
        <f>F1062+I1062</f>
        <v>1.026</v>
      </c>
      <c r="L1062" s="8">
        <f>G1062</f>
        <v>18.9181062</v>
      </c>
      <c r="M1062" t="str">
        <f>B1062</f>
        <v>V03</v>
      </c>
      <c r="N1062" t="str">
        <f t="shared" si="48"/>
        <v>a(18.008+1.026xu(w/1000),18.9181062)</v>
      </c>
      <c r="O1062">
        <f t="shared" si="49"/>
        <v>2.233</v>
      </c>
      <c r="P1062">
        <v>1</v>
      </c>
      <c r="Q1062" t="str">
        <f t="shared" si="52"/>
        <v>3241|2.233</v>
      </c>
    </row>
    <row r="1063" ht="14.25" spans="1:17">
      <c r="A1063" s="1">
        <v>3242</v>
      </c>
      <c r="B1063" s="7" t="s">
        <v>4241</v>
      </c>
      <c r="C1063" s="3" t="e">
        <f>VLOOKUP(B1063,I:I,1,FALSE)</f>
        <v>#N/A</v>
      </c>
      <c r="D1063" t="str">
        <f>_xlfn.CONCAT("'",A1063,"',")</f>
        <v>'3242',</v>
      </c>
      <c r="E1063">
        <f>VLOOKUP(B1063,allied!A:C,2,FALSE)</f>
        <v>15.358</v>
      </c>
      <c r="F1063">
        <f>VLOOKUP(B1063,allied!A:C,3,FALSE)</f>
        <v>0.756</v>
      </c>
      <c r="G1063">
        <f>VLOOKUP(B1063,allied!A:D,4,FALSE)</f>
        <v>18.9181062</v>
      </c>
      <c r="H1063">
        <f>IFERROR(VLOOKUP(A1063,allied_remote!A:E,4,FALSE),0)</f>
        <v>2.65</v>
      </c>
      <c r="I1063" s="8">
        <f>IFERROR(VLOOKUP(A1063,allied_remote!A:E,5,FALSE),0)</f>
        <v>0.27</v>
      </c>
      <c r="J1063">
        <f>E1063+H1063</f>
        <v>18.008</v>
      </c>
      <c r="K1063">
        <f>F1063+I1063</f>
        <v>1.026</v>
      </c>
      <c r="L1063" s="8">
        <f>G1063</f>
        <v>18.9181062</v>
      </c>
      <c r="M1063" t="str">
        <f>B1063</f>
        <v>V03</v>
      </c>
      <c r="N1063" t="str">
        <f t="shared" si="48"/>
        <v>a(18.008+1.026xu(w/1000),18.9181062)</v>
      </c>
      <c r="O1063">
        <f t="shared" si="49"/>
        <v>2.233</v>
      </c>
      <c r="P1063">
        <v>1</v>
      </c>
      <c r="Q1063" t="str">
        <f t="shared" si="52"/>
        <v>3242|2.233</v>
      </c>
    </row>
    <row r="1064" ht="14.25" spans="1:17">
      <c r="A1064" s="1">
        <v>3243</v>
      </c>
      <c r="B1064" s="7" t="s">
        <v>4241</v>
      </c>
      <c r="C1064" s="3" t="e">
        <f>VLOOKUP(B1064,I:I,1,FALSE)</f>
        <v>#N/A</v>
      </c>
      <c r="D1064" t="str">
        <f>_xlfn.CONCAT("'",A1064,"',")</f>
        <v>'3243',</v>
      </c>
      <c r="E1064">
        <f>VLOOKUP(B1064,allied!A:C,2,FALSE)</f>
        <v>15.358</v>
      </c>
      <c r="F1064">
        <f>VLOOKUP(B1064,allied!A:C,3,FALSE)</f>
        <v>0.756</v>
      </c>
      <c r="G1064">
        <f>VLOOKUP(B1064,allied!A:D,4,FALSE)</f>
        <v>18.9181062</v>
      </c>
      <c r="H1064">
        <f>IFERROR(VLOOKUP(A1064,allied_remote!A:E,4,FALSE),0)</f>
        <v>2.65</v>
      </c>
      <c r="I1064" s="8">
        <f>IFERROR(VLOOKUP(A1064,allied_remote!A:E,5,FALSE),0)</f>
        <v>0.27</v>
      </c>
      <c r="J1064">
        <f>E1064+H1064</f>
        <v>18.008</v>
      </c>
      <c r="K1064">
        <f>F1064+I1064</f>
        <v>1.026</v>
      </c>
      <c r="L1064" s="8">
        <f>G1064</f>
        <v>18.9181062</v>
      </c>
      <c r="M1064" t="str">
        <f>B1064</f>
        <v>V03</v>
      </c>
      <c r="N1064" t="str">
        <f t="shared" si="48"/>
        <v>a(18.008+1.026xu(w/1000),18.9181062)</v>
      </c>
      <c r="O1064">
        <f t="shared" si="49"/>
        <v>2.233</v>
      </c>
      <c r="P1064">
        <v>1</v>
      </c>
      <c r="Q1064" t="str">
        <f t="shared" si="52"/>
        <v>3243|2.233</v>
      </c>
    </row>
    <row r="1065" ht="14.25" spans="1:17">
      <c r="A1065" s="1">
        <v>3249</v>
      </c>
      <c r="B1065" s="7" t="s">
        <v>4241</v>
      </c>
      <c r="C1065" s="3" t="e">
        <f>VLOOKUP(B1065,I:I,1,FALSE)</f>
        <v>#N/A</v>
      </c>
      <c r="D1065" t="str">
        <f>_xlfn.CONCAT("'",A1065,"',")</f>
        <v>'3249',</v>
      </c>
      <c r="E1065">
        <f>VLOOKUP(B1065,allied!A:C,2,FALSE)</f>
        <v>15.358</v>
      </c>
      <c r="F1065">
        <f>VLOOKUP(B1065,allied!A:C,3,FALSE)</f>
        <v>0.756</v>
      </c>
      <c r="G1065">
        <f>VLOOKUP(B1065,allied!A:D,4,FALSE)</f>
        <v>18.9181062</v>
      </c>
      <c r="H1065">
        <f>IFERROR(VLOOKUP(A1065,allied_remote!A:E,4,FALSE),0)</f>
        <v>2.65</v>
      </c>
      <c r="I1065" s="8">
        <f>IFERROR(VLOOKUP(A1065,allied_remote!A:E,5,FALSE),0)</f>
        <v>0.27</v>
      </c>
      <c r="J1065">
        <f>E1065+H1065</f>
        <v>18.008</v>
      </c>
      <c r="K1065">
        <f>F1065+I1065</f>
        <v>1.026</v>
      </c>
      <c r="L1065" s="8">
        <f>G1065</f>
        <v>18.9181062</v>
      </c>
      <c r="M1065" t="str">
        <f>B1065</f>
        <v>V03</v>
      </c>
      <c r="N1065" t="str">
        <f t="shared" si="48"/>
        <v>a(18.008+1.026xu(w/1000),18.9181062)</v>
      </c>
      <c r="O1065">
        <f t="shared" si="49"/>
        <v>2.233</v>
      </c>
      <c r="P1065">
        <v>1</v>
      </c>
      <c r="Q1065" t="str">
        <f t="shared" si="52"/>
        <v>3249|2.233</v>
      </c>
    </row>
    <row r="1066" ht="14.25" spans="1:17">
      <c r="A1066" s="1">
        <v>3250</v>
      </c>
      <c r="B1066" s="7" t="s">
        <v>4241</v>
      </c>
      <c r="C1066" s="3" t="e">
        <f>VLOOKUP(B1066,I:I,1,FALSE)</f>
        <v>#N/A</v>
      </c>
      <c r="D1066" t="str">
        <f>_xlfn.CONCAT("'",A1066,"',")</f>
        <v>'3250',</v>
      </c>
      <c r="E1066">
        <f>VLOOKUP(B1066,allied!A:C,2,FALSE)</f>
        <v>15.358</v>
      </c>
      <c r="F1066">
        <f>VLOOKUP(B1066,allied!A:C,3,FALSE)</f>
        <v>0.756</v>
      </c>
      <c r="G1066">
        <f>VLOOKUP(B1066,allied!A:D,4,FALSE)</f>
        <v>18.9181062</v>
      </c>
      <c r="H1066">
        <f>IFERROR(VLOOKUP(A1066,allied_remote!A:E,4,FALSE),0)</f>
        <v>2.65</v>
      </c>
      <c r="I1066" s="8">
        <f>IFERROR(VLOOKUP(A1066,allied_remote!A:E,5,FALSE),0)</f>
        <v>0.27</v>
      </c>
      <c r="J1066">
        <f>E1066+H1066</f>
        <v>18.008</v>
      </c>
      <c r="K1066">
        <f>F1066+I1066</f>
        <v>1.026</v>
      </c>
      <c r="L1066" s="8">
        <f>G1066</f>
        <v>18.9181062</v>
      </c>
      <c r="M1066" t="str">
        <f>B1066</f>
        <v>V03</v>
      </c>
      <c r="N1066" t="str">
        <f t="shared" si="48"/>
        <v>a(18.008+1.026xu(w/1000),18.9181062)</v>
      </c>
      <c r="O1066">
        <f t="shared" si="49"/>
        <v>2.233</v>
      </c>
      <c r="P1066">
        <v>1</v>
      </c>
      <c r="Q1066" t="str">
        <f t="shared" si="52"/>
        <v>3250|2.233</v>
      </c>
    </row>
    <row r="1067" ht="14.25" spans="1:17">
      <c r="A1067" s="1">
        <v>3251</v>
      </c>
      <c r="B1067" s="7" t="s">
        <v>4241</v>
      </c>
      <c r="C1067" s="3" t="e">
        <f>VLOOKUP(B1067,I:I,1,FALSE)</f>
        <v>#N/A</v>
      </c>
      <c r="D1067" t="str">
        <f>_xlfn.CONCAT("'",A1067,"',")</f>
        <v>'3251',</v>
      </c>
      <c r="E1067">
        <f>VLOOKUP(B1067,allied!A:C,2,FALSE)</f>
        <v>15.358</v>
      </c>
      <c r="F1067">
        <f>VLOOKUP(B1067,allied!A:C,3,FALSE)</f>
        <v>0.756</v>
      </c>
      <c r="G1067">
        <f>VLOOKUP(B1067,allied!A:D,4,FALSE)</f>
        <v>18.9181062</v>
      </c>
      <c r="H1067">
        <f>IFERROR(VLOOKUP(A1067,allied_remote!A:E,4,FALSE),0)</f>
        <v>2.65</v>
      </c>
      <c r="I1067" s="8">
        <f>IFERROR(VLOOKUP(A1067,allied_remote!A:E,5,FALSE),0)</f>
        <v>0.27</v>
      </c>
      <c r="J1067">
        <f>E1067+H1067</f>
        <v>18.008</v>
      </c>
      <c r="K1067">
        <f>F1067+I1067</f>
        <v>1.026</v>
      </c>
      <c r="L1067" s="8">
        <f>G1067</f>
        <v>18.9181062</v>
      </c>
      <c r="M1067" t="str">
        <f>B1067</f>
        <v>V03</v>
      </c>
      <c r="N1067" t="str">
        <f t="shared" si="48"/>
        <v>a(18.008+1.026xu(w/1000),18.9181062)</v>
      </c>
      <c r="O1067">
        <f t="shared" si="49"/>
        <v>2.233</v>
      </c>
      <c r="P1067">
        <v>1</v>
      </c>
      <c r="Q1067" t="str">
        <f t="shared" si="52"/>
        <v>3251|2.233</v>
      </c>
    </row>
    <row r="1068" ht="14.25" spans="1:17">
      <c r="A1068" s="1">
        <v>3254</v>
      </c>
      <c r="B1068" s="7" t="s">
        <v>4241</v>
      </c>
      <c r="C1068" s="3" t="e">
        <f>VLOOKUP(B1068,I:I,1,FALSE)</f>
        <v>#N/A</v>
      </c>
      <c r="D1068" t="str">
        <f>_xlfn.CONCAT("'",A1068,"',")</f>
        <v>'3254',</v>
      </c>
      <c r="E1068">
        <f>VLOOKUP(B1068,allied!A:C,2,FALSE)</f>
        <v>15.358</v>
      </c>
      <c r="F1068">
        <f>VLOOKUP(B1068,allied!A:C,3,FALSE)</f>
        <v>0.756</v>
      </c>
      <c r="G1068">
        <f>VLOOKUP(B1068,allied!A:D,4,FALSE)</f>
        <v>18.9181062</v>
      </c>
      <c r="H1068">
        <f>IFERROR(VLOOKUP(A1068,allied_remote!A:E,4,FALSE),0)</f>
        <v>2.65</v>
      </c>
      <c r="I1068" s="8">
        <f>IFERROR(VLOOKUP(A1068,allied_remote!A:E,5,FALSE),0)</f>
        <v>0.27</v>
      </c>
      <c r="J1068">
        <f>E1068+H1068</f>
        <v>18.008</v>
      </c>
      <c r="K1068">
        <f>F1068+I1068</f>
        <v>1.026</v>
      </c>
      <c r="L1068" s="8">
        <f>G1068</f>
        <v>18.9181062</v>
      </c>
      <c r="M1068" t="str">
        <f>B1068</f>
        <v>V03</v>
      </c>
      <c r="N1068" t="str">
        <f t="shared" si="48"/>
        <v>a(18.008+1.026xu(w/1000),18.9181062)</v>
      </c>
      <c r="O1068">
        <f t="shared" si="49"/>
        <v>2.233</v>
      </c>
      <c r="P1068">
        <v>1</v>
      </c>
      <c r="Q1068" t="str">
        <f t="shared" si="52"/>
        <v>3254|2.233</v>
      </c>
    </row>
    <row r="1069" ht="14.25" spans="1:17">
      <c r="A1069" s="1">
        <v>3260</v>
      </c>
      <c r="B1069" s="7" t="s">
        <v>4241</v>
      </c>
      <c r="C1069" s="3" t="e">
        <f>VLOOKUP(B1069,I:I,1,FALSE)</f>
        <v>#N/A</v>
      </c>
      <c r="D1069" t="str">
        <f>_xlfn.CONCAT("'",A1069,"',")</f>
        <v>'3260',</v>
      </c>
      <c r="E1069">
        <f>VLOOKUP(B1069,allied!A:C,2,FALSE)</f>
        <v>15.358</v>
      </c>
      <c r="F1069">
        <f>VLOOKUP(B1069,allied!A:C,3,FALSE)</f>
        <v>0.756</v>
      </c>
      <c r="G1069">
        <f>VLOOKUP(B1069,allied!A:D,4,FALSE)</f>
        <v>18.9181062</v>
      </c>
      <c r="H1069">
        <f>IFERROR(VLOOKUP(A1069,allied_remote!A:E,4,FALSE),0)</f>
        <v>2.65</v>
      </c>
      <c r="I1069" s="8">
        <f>IFERROR(VLOOKUP(A1069,allied_remote!A:E,5,FALSE),0)</f>
        <v>0.27</v>
      </c>
      <c r="J1069">
        <f>E1069+H1069</f>
        <v>18.008</v>
      </c>
      <c r="K1069">
        <f>F1069+I1069</f>
        <v>1.026</v>
      </c>
      <c r="L1069" s="8">
        <f>G1069</f>
        <v>18.9181062</v>
      </c>
      <c r="M1069" t="str">
        <f>B1069</f>
        <v>V03</v>
      </c>
      <c r="N1069" t="str">
        <f t="shared" si="48"/>
        <v>a(18.008+1.026xu(w/1000),18.9181062)</v>
      </c>
      <c r="O1069">
        <f t="shared" si="49"/>
        <v>2.233</v>
      </c>
      <c r="P1069">
        <v>1</v>
      </c>
      <c r="Q1069" t="str">
        <f t="shared" si="52"/>
        <v>3260|2.233</v>
      </c>
    </row>
    <row r="1070" ht="14.25" spans="1:17">
      <c r="A1070" s="1">
        <v>3264</v>
      </c>
      <c r="B1070" s="7" t="s">
        <v>4241</v>
      </c>
      <c r="C1070" s="3" t="e">
        <f>VLOOKUP(B1070,I:I,1,FALSE)</f>
        <v>#N/A</v>
      </c>
      <c r="D1070" t="str">
        <f>_xlfn.CONCAT("'",A1070,"',")</f>
        <v>'3264',</v>
      </c>
      <c r="E1070">
        <f>VLOOKUP(B1070,allied!A:C,2,FALSE)</f>
        <v>15.358</v>
      </c>
      <c r="F1070">
        <f>VLOOKUP(B1070,allied!A:C,3,FALSE)</f>
        <v>0.756</v>
      </c>
      <c r="G1070">
        <f>VLOOKUP(B1070,allied!A:D,4,FALSE)</f>
        <v>18.9181062</v>
      </c>
      <c r="H1070">
        <f>IFERROR(VLOOKUP(A1070,allied_remote!A:E,4,FALSE),0)</f>
        <v>2.65</v>
      </c>
      <c r="I1070" s="8">
        <f>IFERROR(VLOOKUP(A1070,allied_remote!A:E,5,FALSE),0)</f>
        <v>0.27</v>
      </c>
      <c r="J1070">
        <f>E1070+H1070</f>
        <v>18.008</v>
      </c>
      <c r="K1070">
        <f>F1070+I1070</f>
        <v>1.026</v>
      </c>
      <c r="L1070" s="8">
        <f>G1070</f>
        <v>18.9181062</v>
      </c>
      <c r="M1070" t="str">
        <f>B1070</f>
        <v>V03</v>
      </c>
      <c r="N1070" t="str">
        <f t="shared" si="48"/>
        <v>a(18.008+1.026xu(w/1000),18.9181062)</v>
      </c>
      <c r="O1070">
        <f t="shared" si="49"/>
        <v>2.233</v>
      </c>
      <c r="P1070">
        <v>1</v>
      </c>
      <c r="Q1070" t="str">
        <f t="shared" si="52"/>
        <v>3264|2.233</v>
      </c>
    </row>
    <row r="1071" ht="14.25" spans="1:17">
      <c r="A1071" s="1">
        <v>3265</v>
      </c>
      <c r="B1071" s="7" t="s">
        <v>4241</v>
      </c>
      <c r="C1071" s="3" t="e">
        <f>VLOOKUP(B1071,I:I,1,FALSE)</f>
        <v>#N/A</v>
      </c>
      <c r="D1071" t="str">
        <f>_xlfn.CONCAT("'",A1071,"',")</f>
        <v>'3265',</v>
      </c>
      <c r="E1071">
        <f>VLOOKUP(B1071,allied!A:C,2,FALSE)</f>
        <v>15.358</v>
      </c>
      <c r="F1071">
        <f>VLOOKUP(B1071,allied!A:C,3,FALSE)</f>
        <v>0.756</v>
      </c>
      <c r="G1071">
        <f>VLOOKUP(B1071,allied!A:D,4,FALSE)</f>
        <v>18.9181062</v>
      </c>
      <c r="H1071">
        <f>IFERROR(VLOOKUP(A1071,allied_remote!A:E,4,FALSE),0)</f>
        <v>2.65</v>
      </c>
      <c r="I1071" s="8">
        <f>IFERROR(VLOOKUP(A1071,allied_remote!A:E,5,FALSE),0)</f>
        <v>0.27</v>
      </c>
      <c r="J1071">
        <f>E1071+H1071</f>
        <v>18.008</v>
      </c>
      <c r="K1071">
        <f>F1071+I1071</f>
        <v>1.026</v>
      </c>
      <c r="L1071" s="8">
        <f>G1071</f>
        <v>18.9181062</v>
      </c>
      <c r="M1071" t="str">
        <f>B1071</f>
        <v>V03</v>
      </c>
      <c r="N1071" t="str">
        <f t="shared" si="48"/>
        <v>a(18.008+1.026xu(w/1000),18.9181062)</v>
      </c>
      <c r="O1071">
        <f t="shared" si="49"/>
        <v>2.233</v>
      </c>
      <c r="P1071">
        <v>1</v>
      </c>
      <c r="Q1071" t="str">
        <f t="shared" si="52"/>
        <v>3265|2.233</v>
      </c>
    </row>
    <row r="1072" ht="14.25" spans="1:17">
      <c r="A1072" s="1">
        <v>3266</v>
      </c>
      <c r="B1072" s="7" t="s">
        <v>4241</v>
      </c>
      <c r="C1072" s="3" t="e">
        <f>VLOOKUP(B1072,I:I,1,FALSE)</f>
        <v>#N/A</v>
      </c>
      <c r="D1072" t="str">
        <f>_xlfn.CONCAT("'",A1072,"',")</f>
        <v>'3266',</v>
      </c>
      <c r="E1072">
        <f>VLOOKUP(B1072,allied!A:C,2,FALSE)</f>
        <v>15.358</v>
      </c>
      <c r="F1072">
        <f>VLOOKUP(B1072,allied!A:C,3,FALSE)</f>
        <v>0.756</v>
      </c>
      <c r="G1072">
        <f>VLOOKUP(B1072,allied!A:D,4,FALSE)</f>
        <v>18.9181062</v>
      </c>
      <c r="H1072">
        <f>IFERROR(VLOOKUP(A1072,allied_remote!A:E,4,FALSE),0)</f>
        <v>2.65</v>
      </c>
      <c r="I1072" s="8">
        <f>IFERROR(VLOOKUP(A1072,allied_remote!A:E,5,FALSE),0)</f>
        <v>0.27</v>
      </c>
      <c r="J1072">
        <f>E1072+H1072</f>
        <v>18.008</v>
      </c>
      <c r="K1072">
        <f>F1072+I1072</f>
        <v>1.026</v>
      </c>
      <c r="L1072" s="8">
        <f>G1072</f>
        <v>18.9181062</v>
      </c>
      <c r="M1072" t="str">
        <f>B1072</f>
        <v>V03</v>
      </c>
      <c r="N1072" t="str">
        <f t="shared" si="48"/>
        <v>a(18.008+1.026xu(w/1000),18.9181062)</v>
      </c>
      <c r="O1072">
        <f t="shared" si="49"/>
        <v>2.233</v>
      </c>
      <c r="P1072">
        <v>1</v>
      </c>
      <c r="Q1072" t="str">
        <f t="shared" si="52"/>
        <v>3266|2.233</v>
      </c>
    </row>
    <row r="1073" ht="14.25" spans="1:17">
      <c r="A1073" s="1">
        <v>3267</v>
      </c>
      <c r="B1073" s="7" t="s">
        <v>4241</v>
      </c>
      <c r="C1073" s="3" t="e">
        <f>VLOOKUP(B1073,I:I,1,FALSE)</f>
        <v>#N/A</v>
      </c>
      <c r="D1073" t="str">
        <f>_xlfn.CONCAT("'",A1073,"',")</f>
        <v>'3267',</v>
      </c>
      <c r="E1073">
        <f>VLOOKUP(B1073,allied!A:C,2,FALSE)</f>
        <v>15.358</v>
      </c>
      <c r="F1073">
        <f>VLOOKUP(B1073,allied!A:C,3,FALSE)</f>
        <v>0.756</v>
      </c>
      <c r="G1073">
        <f>VLOOKUP(B1073,allied!A:D,4,FALSE)</f>
        <v>18.9181062</v>
      </c>
      <c r="H1073">
        <f>IFERROR(VLOOKUP(A1073,allied_remote!A:E,4,FALSE),0)</f>
        <v>2.65</v>
      </c>
      <c r="I1073" s="8">
        <f>IFERROR(VLOOKUP(A1073,allied_remote!A:E,5,FALSE),0)</f>
        <v>0.27</v>
      </c>
      <c r="J1073">
        <f>E1073+H1073</f>
        <v>18.008</v>
      </c>
      <c r="K1073">
        <f>F1073+I1073</f>
        <v>1.026</v>
      </c>
      <c r="L1073" s="8">
        <f>G1073</f>
        <v>18.9181062</v>
      </c>
      <c r="M1073" t="str">
        <f>B1073</f>
        <v>V03</v>
      </c>
      <c r="N1073" t="str">
        <f t="shared" si="48"/>
        <v>a(18.008+1.026xu(w/1000),18.9181062)</v>
      </c>
      <c r="O1073">
        <f t="shared" si="49"/>
        <v>2.233</v>
      </c>
      <c r="P1073">
        <v>1</v>
      </c>
      <c r="Q1073" t="str">
        <f t="shared" si="52"/>
        <v>3267|2.233</v>
      </c>
    </row>
    <row r="1074" ht="14.25" spans="1:17">
      <c r="A1074" s="1">
        <v>3268</v>
      </c>
      <c r="B1074" s="7" t="s">
        <v>4241</v>
      </c>
      <c r="C1074" s="3" t="e">
        <f>VLOOKUP(B1074,I:I,1,FALSE)</f>
        <v>#N/A</v>
      </c>
      <c r="D1074" t="str">
        <f>_xlfn.CONCAT("'",A1074,"',")</f>
        <v>'3268',</v>
      </c>
      <c r="E1074">
        <f>VLOOKUP(B1074,allied!A:C,2,FALSE)</f>
        <v>15.358</v>
      </c>
      <c r="F1074">
        <f>VLOOKUP(B1074,allied!A:C,3,FALSE)</f>
        <v>0.756</v>
      </c>
      <c r="G1074">
        <f>VLOOKUP(B1074,allied!A:D,4,FALSE)</f>
        <v>18.9181062</v>
      </c>
      <c r="H1074">
        <f>IFERROR(VLOOKUP(A1074,allied_remote!A:E,4,FALSE),0)</f>
        <v>2.65</v>
      </c>
      <c r="I1074" s="8">
        <f>IFERROR(VLOOKUP(A1074,allied_remote!A:E,5,FALSE),0)</f>
        <v>0.27</v>
      </c>
      <c r="J1074">
        <f>E1074+H1074</f>
        <v>18.008</v>
      </c>
      <c r="K1074">
        <f>F1074+I1074</f>
        <v>1.026</v>
      </c>
      <c r="L1074" s="8">
        <f>G1074</f>
        <v>18.9181062</v>
      </c>
      <c r="M1074" t="str">
        <f>B1074</f>
        <v>V03</v>
      </c>
      <c r="N1074" t="str">
        <f t="shared" si="48"/>
        <v>a(18.008+1.026xu(w/1000),18.9181062)</v>
      </c>
      <c r="O1074">
        <f t="shared" si="49"/>
        <v>2.233</v>
      </c>
      <c r="P1074">
        <v>1</v>
      </c>
      <c r="Q1074" t="str">
        <f t="shared" si="52"/>
        <v>3268|2.233</v>
      </c>
    </row>
    <row r="1075" ht="14.25" spans="1:17">
      <c r="A1075" s="1">
        <v>3269</v>
      </c>
      <c r="B1075" s="7" t="s">
        <v>4241</v>
      </c>
      <c r="C1075" s="3" t="e">
        <f>VLOOKUP(B1075,I:I,1,FALSE)</f>
        <v>#N/A</v>
      </c>
      <c r="D1075" t="str">
        <f>_xlfn.CONCAT("'",A1075,"',")</f>
        <v>'3269',</v>
      </c>
      <c r="E1075">
        <f>VLOOKUP(B1075,allied!A:C,2,FALSE)</f>
        <v>15.358</v>
      </c>
      <c r="F1075">
        <f>VLOOKUP(B1075,allied!A:C,3,FALSE)</f>
        <v>0.756</v>
      </c>
      <c r="G1075">
        <f>VLOOKUP(B1075,allied!A:D,4,FALSE)</f>
        <v>18.9181062</v>
      </c>
      <c r="H1075">
        <f>IFERROR(VLOOKUP(A1075,allied_remote!A:E,4,FALSE),0)</f>
        <v>2.65</v>
      </c>
      <c r="I1075" s="8">
        <f>IFERROR(VLOOKUP(A1075,allied_remote!A:E,5,FALSE),0)</f>
        <v>0.27</v>
      </c>
      <c r="J1075">
        <f>E1075+H1075</f>
        <v>18.008</v>
      </c>
      <c r="K1075">
        <f>F1075+I1075</f>
        <v>1.026</v>
      </c>
      <c r="L1075" s="8">
        <f>G1075</f>
        <v>18.9181062</v>
      </c>
      <c r="M1075" t="str">
        <f>B1075</f>
        <v>V03</v>
      </c>
      <c r="N1075" t="str">
        <f t="shared" si="48"/>
        <v>a(18.008+1.026xu(w/1000),18.9181062)</v>
      </c>
      <c r="O1075">
        <f t="shared" si="49"/>
        <v>2.233</v>
      </c>
      <c r="P1075">
        <v>1</v>
      </c>
      <c r="Q1075" t="str">
        <f t="shared" si="52"/>
        <v>3269|2.233</v>
      </c>
    </row>
    <row r="1076" ht="14.25" spans="1:17">
      <c r="A1076" s="1">
        <v>3270</v>
      </c>
      <c r="B1076" s="7" t="s">
        <v>4241</v>
      </c>
      <c r="C1076" s="3" t="e">
        <f>VLOOKUP(B1076,I:I,1,FALSE)</f>
        <v>#N/A</v>
      </c>
      <c r="D1076" t="str">
        <f>_xlfn.CONCAT("'",A1076,"',")</f>
        <v>'3270',</v>
      </c>
      <c r="E1076">
        <f>VLOOKUP(B1076,allied!A:C,2,FALSE)</f>
        <v>15.358</v>
      </c>
      <c r="F1076">
        <f>VLOOKUP(B1076,allied!A:C,3,FALSE)</f>
        <v>0.756</v>
      </c>
      <c r="G1076">
        <f>VLOOKUP(B1076,allied!A:D,4,FALSE)</f>
        <v>18.9181062</v>
      </c>
      <c r="H1076">
        <f>IFERROR(VLOOKUP(A1076,allied_remote!A:E,4,FALSE),0)</f>
        <v>2.65</v>
      </c>
      <c r="I1076" s="8">
        <f>IFERROR(VLOOKUP(A1076,allied_remote!A:E,5,FALSE),0)</f>
        <v>0.27</v>
      </c>
      <c r="J1076">
        <f>E1076+H1076</f>
        <v>18.008</v>
      </c>
      <c r="K1076">
        <f>F1076+I1076</f>
        <v>1.026</v>
      </c>
      <c r="L1076" s="8">
        <f>G1076</f>
        <v>18.9181062</v>
      </c>
      <c r="M1076" t="str">
        <f>B1076</f>
        <v>V03</v>
      </c>
      <c r="N1076" t="str">
        <f t="shared" si="48"/>
        <v>a(18.008+1.026xu(w/1000),18.9181062)</v>
      </c>
      <c r="O1076">
        <f t="shared" si="49"/>
        <v>2.233</v>
      </c>
      <c r="P1076">
        <v>1</v>
      </c>
      <c r="Q1076" t="str">
        <f t="shared" ref="Q1076:Q1107" si="53">_xlfn.CONCAT(TEXT(A1076,"0000"),"|",ROUND(O1076,3))</f>
        <v>3270|2.233</v>
      </c>
    </row>
    <row r="1077" ht="14.25" spans="1:17">
      <c r="A1077" s="1">
        <v>3275</v>
      </c>
      <c r="B1077" s="7" t="s">
        <v>4241</v>
      </c>
      <c r="C1077" s="3" t="e">
        <f>VLOOKUP(B1077,I:I,1,FALSE)</f>
        <v>#N/A</v>
      </c>
      <c r="D1077" t="str">
        <f>_xlfn.CONCAT("'",A1077,"',")</f>
        <v>'3275',</v>
      </c>
      <c r="E1077">
        <f>VLOOKUP(B1077,allied!A:C,2,FALSE)</f>
        <v>15.358</v>
      </c>
      <c r="F1077">
        <f>VLOOKUP(B1077,allied!A:C,3,FALSE)</f>
        <v>0.756</v>
      </c>
      <c r="G1077">
        <f>VLOOKUP(B1077,allied!A:D,4,FALSE)</f>
        <v>18.9181062</v>
      </c>
      <c r="H1077">
        <f>IFERROR(VLOOKUP(A1077,allied_remote!A:E,4,FALSE),0)</f>
        <v>2.65</v>
      </c>
      <c r="I1077" s="8">
        <f>IFERROR(VLOOKUP(A1077,allied_remote!A:E,5,FALSE),0)</f>
        <v>0.27</v>
      </c>
      <c r="J1077">
        <f>E1077+H1077</f>
        <v>18.008</v>
      </c>
      <c r="K1077">
        <f>F1077+I1077</f>
        <v>1.026</v>
      </c>
      <c r="L1077" s="8">
        <f>G1077</f>
        <v>18.9181062</v>
      </c>
      <c r="M1077" t="str">
        <f>B1077</f>
        <v>V03</v>
      </c>
      <c r="N1077" t="str">
        <f t="shared" si="48"/>
        <v>a(18.008+1.026xu(w/1000),18.9181062)</v>
      </c>
      <c r="O1077">
        <f t="shared" si="49"/>
        <v>2.233</v>
      </c>
      <c r="P1077">
        <v>1</v>
      </c>
      <c r="Q1077" t="str">
        <f t="shared" si="53"/>
        <v>3275|2.233</v>
      </c>
    </row>
    <row r="1078" ht="14.25" spans="1:17">
      <c r="A1078" s="1">
        <v>3276</v>
      </c>
      <c r="B1078" s="7" t="s">
        <v>4241</v>
      </c>
      <c r="C1078" s="3" t="e">
        <f>VLOOKUP(B1078,I:I,1,FALSE)</f>
        <v>#N/A</v>
      </c>
      <c r="D1078" t="str">
        <f>_xlfn.CONCAT("'",A1078,"',")</f>
        <v>'3276',</v>
      </c>
      <c r="E1078">
        <f>VLOOKUP(B1078,allied!A:C,2,FALSE)</f>
        <v>15.358</v>
      </c>
      <c r="F1078">
        <f>VLOOKUP(B1078,allied!A:C,3,FALSE)</f>
        <v>0.756</v>
      </c>
      <c r="G1078">
        <f>VLOOKUP(B1078,allied!A:D,4,FALSE)</f>
        <v>18.9181062</v>
      </c>
      <c r="H1078">
        <f>IFERROR(VLOOKUP(A1078,allied_remote!A:E,4,FALSE),0)</f>
        <v>2.65</v>
      </c>
      <c r="I1078" s="8">
        <f>IFERROR(VLOOKUP(A1078,allied_remote!A:E,5,FALSE),0)</f>
        <v>0.27</v>
      </c>
      <c r="J1078">
        <f>E1078+H1078</f>
        <v>18.008</v>
      </c>
      <c r="K1078">
        <f>F1078+I1078</f>
        <v>1.026</v>
      </c>
      <c r="L1078" s="8">
        <f>G1078</f>
        <v>18.9181062</v>
      </c>
      <c r="M1078" t="str">
        <f>B1078</f>
        <v>V03</v>
      </c>
      <c r="N1078" t="str">
        <f t="shared" si="48"/>
        <v>a(18.008+1.026xu(w/1000),18.9181062)</v>
      </c>
      <c r="O1078">
        <f t="shared" si="49"/>
        <v>2.233</v>
      </c>
      <c r="P1078">
        <v>1</v>
      </c>
      <c r="Q1078" t="str">
        <f t="shared" si="53"/>
        <v>3276|2.233</v>
      </c>
    </row>
    <row r="1079" ht="14.25" spans="1:17">
      <c r="A1079" s="1">
        <v>3277</v>
      </c>
      <c r="B1079" s="7" t="s">
        <v>4241</v>
      </c>
      <c r="C1079" s="3" t="e">
        <f>VLOOKUP(B1079,I:I,1,FALSE)</f>
        <v>#N/A</v>
      </c>
      <c r="D1079" t="str">
        <f>_xlfn.CONCAT("'",A1079,"',")</f>
        <v>'3277',</v>
      </c>
      <c r="E1079">
        <f>VLOOKUP(B1079,allied!A:C,2,FALSE)</f>
        <v>15.358</v>
      </c>
      <c r="F1079">
        <f>VLOOKUP(B1079,allied!A:C,3,FALSE)</f>
        <v>0.756</v>
      </c>
      <c r="G1079">
        <f>VLOOKUP(B1079,allied!A:D,4,FALSE)</f>
        <v>18.9181062</v>
      </c>
      <c r="H1079">
        <f>IFERROR(VLOOKUP(A1079,allied_remote!A:E,4,FALSE),0)</f>
        <v>2.65</v>
      </c>
      <c r="I1079" s="8">
        <f>IFERROR(VLOOKUP(A1079,allied_remote!A:E,5,FALSE),0)</f>
        <v>0.27</v>
      </c>
      <c r="J1079">
        <f>E1079+H1079</f>
        <v>18.008</v>
      </c>
      <c r="K1079">
        <f>F1079+I1079</f>
        <v>1.026</v>
      </c>
      <c r="L1079" s="8">
        <f>G1079</f>
        <v>18.9181062</v>
      </c>
      <c r="M1079" t="str">
        <f>B1079</f>
        <v>V03</v>
      </c>
      <c r="N1079" t="str">
        <f t="shared" si="48"/>
        <v>a(18.008+1.026xu(w/1000),18.9181062)</v>
      </c>
      <c r="O1079">
        <f t="shared" si="49"/>
        <v>2.233</v>
      </c>
      <c r="P1079">
        <v>1</v>
      </c>
      <c r="Q1079" t="str">
        <f t="shared" si="53"/>
        <v>3277|2.233</v>
      </c>
    </row>
    <row r="1080" ht="14.25" spans="1:17">
      <c r="A1080" s="1">
        <v>3278</v>
      </c>
      <c r="B1080" s="7" t="s">
        <v>4241</v>
      </c>
      <c r="C1080" s="3" t="e">
        <f>VLOOKUP(B1080,I:I,1,FALSE)</f>
        <v>#N/A</v>
      </c>
      <c r="D1080" t="str">
        <f>_xlfn.CONCAT("'",A1080,"',")</f>
        <v>'3278',</v>
      </c>
      <c r="E1080">
        <f>VLOOKUP(B1080,allied!A:C,2,FALSE)</f>
        <v>15.358</v>
      </c>
      <c r="F1080">
        <f>VLOOKUP(B1080,allied!A:C,3,FALSE)</f>
        <v>0.756</v>
      </c>
      <c r="G1080">
        <f>VLOOKUP(B1080,allied!A:D,4,FALSE)</f>
        <v>18.9181062</v>
      </c>
      <c r="H1080">
        <f>IFERROR(VLOOKUP(A1080,allied_remote!A:E,4,FALSE),0)</f>
        <v>2.65</v>
      </c>
      <c r="I1080" s="8">
        <f>IFERROR(VLOOKUP(A1080,allied_remote!A:E,5,FALSE),0)</f>
        <v>0.27</v>
      </c>
      <c r="J1080">
        <f>E1080+H1080</f>
        <v>18.008</v>
      </c>
      <c r="K1080">
        <f>F1080+I1080</f>
        <v>1.026</v>
      </c>
      <c r="L1080" s="8">
        <f>G1080</f>
        <v>18.9181062</v>
      </c>
      <c r="M1080" t="str">
        <f>B1080</f>
        <v>V03</v>
      </c>
      <c r="N1080" t="str">
        <f t="shared" si="48"/>
        <v>a(18.008+1.026xu(w/1000),18.9181062)</v>
      </c>
      <c r="O1080">
        <f t="shared" si="49"/>
        <v>2.233</v>
      </c>
      <c r="P1080">
        <v>1</v>
      </c>
      <c r="Q1080" t="str">
        <f t="shared" si="53"/>
        <v>3278|2.233</v>
      </c>
    </row>
    <row r="1081" ht="14.25" spans="1:17">
      <c r="A1081" s="1">
        <v>3279</v>
      </c>
      <c r="B1081" s="7" t="s">
        <v>4241</v>
      </c>
      <c r="C1081" s="3" t="e">
        <f>VLOOKUP(B1081,I:I,1,FALSE)</f>
        <v>#N/A</v>
      </c>
      <c r="D1081" t="str">
        <f>_xlfn.CONCAT("'",A1081,"',")</f>
        <v>'3279',</v>
      </c>
      <c r="E1081">
        <f>VLOOKUP(B1081,allied!A:C,2,FALSE)</f>
        <v>15.358</v>
      </c>
      <c r="F1081">
        <f>VLOOKUP(B1081,allied!A:C,3,FALSE)</f>
        <v>0.756</v>
      </c>
      <c r="G1081">
        <f>VLOOKUP(B1081,allied!A:D,4,FALSE)</f>
        <v>18.9181062</v>
      </c>
      <c r="H1081">
        <f>IFERROR(VLOOKUP(A1081,allied_remote!A:E,4,FALSE),0)</f>
        <v>2.65</v>
      </c>
      <c r="I1081" s="8">
        <f>IFERROR(VLOOKUP(A1081,allied_remote!A:E,5,FALSE),0)</f>
        <v>0.27</v>
      </c>
      <c r="J1081">
        <f>E1081+H1081</f>
        <v>18.008</v>
      </c>
      <c r="K1081">
        <f>F1081+I1081</f>
        <v>1.026</v>
      </c>
      <c r="L1081" s="8">
        <f>G1081</f>
        <v>18.9181062</v>
      </c>
      <c r="M1081" t="str">
        <f>B1081</f>
        <v>V03</v>
      </c>
      <c r="N1081" t="str">
        <f t="shared" si="48"/>
        <v>a(18.008+1.026xu(w/1000),18.9181062)</v>
      </c>
      <c r="O1081">
        <f t="shared" si="49"/>
        <v>2.233</v>
      </c>
      <c r="P1081">
        <v>1</v>
      </c>
      <c r="Q1081" t="str">
        <f t="shared" si="53"/>
        <v>3279|2.233</v>
      </c>
    </row>
    <row r="1082" ht="14.25" spans="1:17">
      <c r="A1082" s="1">
        <v>3280</v>
      </c>
      <c r="B1082" s="7" t="s">
        <v>4241</v>
      </c>
      <c r="C1082" s="3" t="e">
        <f>VLOOKUP(B1082,I:I,1,FALSE)</f>
        <v>#N/A</v>
      </c>
      <c r="D1082" t="str">
        <f>_xlfn.CONCAT("'",A1082,"',")</f>
        <v>'3280',</v>
      </c>
      <c r="E1082">
        <f>VLOOKUP(B1082,allied!A:C,2,FALSE)</f>
        <v>15.358</v>
      </c>
      <c r="F1082">
        <f>VLOOKUP(B1082,allied!A:C,3,FALSE)</f>
        <v>0.756</v>
      </c>
      <c r="G1082">
        <f>VLOOKUP(B1082,allied!A:D,4,FALSE)</f>
        <v>18.9181062</v>
      </c>
      <c r="H1082">
        <f>IFERROR(VLOOKUP(A1082,allied_remote!A:E,4,FALSE),0)</f>
        <v>2.65</v>
      </c>
      <c r="I1082" s="8">
        <f>IFERROR(VLOOKUP(A1082,allied_remote!A:E,5,FALSE),0)</f>
        <v>0.27</v>
      </c>
      <c r="J1082">
        <f>E1082+H1082</f>
        <v>18.008</v>
      </c>
      <c r="K1082">
        <f>F1082+I1082</f>
        <v>1.026</v>
      </c>
      <c r="L1082" s="8">
        <f>G1082</f>
        <v>18.9181062</v>
      </c>
      <c r="M1082" t="str">
        <f>B1082</f>
        <v>V03</v>
      </c>
      <c r="N1082" t="str">
        <f t="shared" si="48"/>
        <v>a(18.008+1.026xu(w/1000),18.9181062)</v>
      </c>
      <c r="O1082">
        <f t="shared" si="49"/>
        <v>2.233</v>
      </c>
      <c r="P1082">
        <v>1</v>
      </c>
      <c r="Q1082" t="str">
        <f t="shared" si="53"/>
        <v>3280|2.233</v>
      </c>
    </row>
    <row r="1083" ht="14.25" spans="1:17">
      <c r="A1083" s="1">
        <v>3281</v>
      </c>
      <c r="B1083" s="7" t="s">
        <v>4241</v>
      </c>
      <c r="C1083" s="3" t="e">
        <f>VLOOKUP(B1083,I:I,1,FALSE)</f>
        <v>#N/A</v>
      </c>
      <c r="D1083" t="str">
        <f>_xlfn.CONCAT("'",A1083,"',")</f>
        <v>'3281',</v>
      </c>
      <c r="E1083">
        <f>VLOOKUP(B1083,allied!A:C,2,FALSE)</f>
        <v>15.358</v>
      </c>
      <c r="F1083">
        <f>VLOOKUP(B1083,allied!A:C,3,FALSE)</f>
        <v>0.756</v>
      </c>
      <c r="G1083">
        <f>VLOOKUP(B1083,allied!A:D,4,FALSE)</f>
        <v>18.9181062</v>
      </c>
      <c r="H1083">
        <f>IFERROR(VLOOKUP(A1083,allied_remote!A:E,4,FALSE),0)</f>
        <v>2.65</v>
      </c>
      <c r="I1083" s="8">
        <f>IFERROR(VLOOKUP(A1083,allied_remote!A:E,5,FALSE),0)</f>
        <v>0.27</v>
      </c>
      <c r="J1083">
        <f>E1083+H1083</f>
        <v>18.008</v>
      </c>
      <c r="K1083">
        <f>F1083+I1083</f>
        <v>1.026</v>
      </c>
      <c r="L1083" s="8">
        <f>G1083</f>
        <v>18.9181062</v>
      </c>
      <c r="M1083" t="str">
        <f>B1083</f>
        <v>V03</v>
      </c>
      <c r="N1083" t="str">
        <f t="shared" si="48"/>
        <v>a(18.008+1.026xu(w/1000),18.9181062)</v>
      </c>
      <c r="O1083">
        <f t="shared" si="49"/>
        <v>2.233</v>
      </c>
      <c r="P1083">
        <v>1</v>
      </c>
      <c r="Q1083" t="str">
        <f t="shared" si="53"/>
        <v>3281|2.233</v>
      </c>
    </row>
    <row r="1084" ht="14.25" spans="1:17">
      <c r="A1084" s="1">
        <v>3282</v>
      </c>
      <c r="B1084" s="7" t="s">
        <v>4241</v>
      </c>
      <c r="C1084" s="3" t="e">
        <f>VLOOKUP(B1084,I:I,1,FALSE)</f>
        <v>#N/A</v>
      </c>
      <c r="D1084" t="str">
        <f>_xlfn.CONCAT("'",A1084,"',")</f>
        <v>'3282',</v>
      </c>
      <c r="E1084">
        <f>VLOOKUP(B1084,allied!A:C,2,FALSE)</f>
        <v>15.358</v>
      </c>
      <c r="F1084">
        <f>VLOOKUP(B1084,allied!A:C,3,FALSE)</f>
        <v>0.756</v>
      </c>
      <c r="G1084">
        <f>VLOOKUP(B1084,allied!A:D,4,FALSE)</f>
        <v>18.9181062</v>
      </c>
      <c r="H1084">
        <f>IFERROR(VLOOKUP(A1084,allied_remote!A:E,4,FALSE),0)</f>
        <v>2.65</v>
      </c>
      <c r="I1084" s="8">
        <f>IFERROR(VLOOKUP(A1084,allied_remote!A:E,5,FALSE),0)</f>
        <v>0.27</v>
      </c>
      <c r="J1084">
        <f>E1084+H1084</f>
        <v>18.008</v>
      </c>
      <c r="K1084">
        <f>F1084+I1084</f>
        <v>1.026</v>
      </c>
      <c r="L1084" s="8">
        <f>G1084</f>
        <v>18.9181062</v>
      </c>
      <c r="M1084" t="str">
        <f>B1084</f>
        <v>V03</v>
      </c>
      <c r="N1084" t="str">
        <f t="shared" si="48"/>
        <v>a(18.008+1.026xu(w/1000),18.9181062)</v>
      </c>
      <c r="O1084">
        <f t="shared" si="49"/>
        <v>2.233</v>
      </c>
      <c r="P1084">
        <v>1</v>
      </c>
      <c r="Q1084" t="str">
        <f t="shared" si="53"/>
        <v>3282|2.233</v>
      </c>
    </row>
    <row r="1085" ht="14.25" spans="1:17">
      <c r="A1085" s="1">
        <v>3283</v>
      </c>
      <c r="B1085" s="7" t="s">
        <v>4241</v>
      </c>
      <c r="C1085" s="3" t="e">
        <f>VLOOKUP(B1085,I:I,1,FALSE)</f>
        <v>#N/A</v>
      </c>
      <c r="D1085" t="str">
        <f>_xlfn.CONCAT("'",A1085,"',")</f>
        <v>'3283',</v>
      </c>
      <c r="E1085">
        <f>VLOOKUP(B1085,allied!A:C,2,FALSE)</f>
        <v>15.358</v>
      </c>
      <c r="F1085">
        <f>VLOOKUP(B1085,allied!A:C,3,FALSE)</f>
        <v>0.756</v>
      </c>
      <c r="G1085">
        <f>VLOOKUP(B1085,allied!A:D,4,FALSE)</f>
        <v>18.9181062</v>
      </c>
      <c r="H1085">
        <f>IFERROR(VLOOKUP(A1085,allied_remote!A:E,4,FALSE),0)</f>
        <v>2.65</v>
      </c>
      <c r="I1085" s="8">
        <f>IFERROR(VLOOKUP(A1085,allied_remote!A:E,5,FALSE),0)</f>
        <v>0.27</v>
      </c>
      <c r="J1085">
        <f>E1085+H1085</f>
        <v>18.008</v>
      </c>
      <c r="K1085">
        <f>F1085+I1085</f>
        <v>1.026</v>
      </c>
      <c r="L1085" s="8">
        <f>G1085</f>
        <v>18.9181062</v>
      </c>
      <c r="M1085" t="str">
        <f>B1085</f>
        <v>V03</v>
      </c>
      <c r="N1085" t="str">
        <f t="shared" si="48"/>
        <v>a(18.008+1.026xu(w/1000),18.9181062)</v>
      </c>
      <c r="O1085">
        <f t="shared" si="49"/>
        <v>2.233</v>
      </c>
      <c r="P1085">
        <v>1</v>
      </c>
      <c r="Q1085" t="str">
        <f t="shared" si="53"/>
        <v>3283|2.233</v>
      </c>
    </row>
    <row r="1086" ht="14.25" spans="1:17">
      <c r="A1086" s="1">
        <v>3284</v>
      </c>
      <c r="B1086" s="7" t="s">
        <v>4241</v>
      </c>
      <c r="C1086" s="3" t="e">
        <f>VLOOKUP(B1086,I:I,1,FALSE)</f>
        <v>#N/A</v>
      </c>
      <c r="D1086" t="str">
        <f>_xlfn.CONCAT("'",A1086,"',")</f>
        <v>'3284',</v>
      </c>
      <c r="E1086">
        <f>VLOOKUP(B1086,allied!A:C,2,FALSE)</f>
        <v>15.358</v>
      </c>
      <c r="F1086">
        <f>VLOOKUP(B1086,allied!A:C,3,FALSE)</f>
        <v>0.756</v>
      </c>
      <c r="G1086">
        <f>VLOOKUP(B1086,allied!A:D,4,FALSE)</f>
        <v>18.9181062</v>
      </c>
      <c r="H1086">
        <f>IFERROR(VLOOKUP(A1086,allied_remote!A:E,4,FALSE),0)</f>
        <v>2.65</v>
      </c>
      <c r="I1086" s="8">
        <f>IFERROR(VLOOKUP(A1086,allied_remote!A:E,5,FALSE),0)</f>
        <v>0.27</v>
      </c>
      <c r="J1086">
        <f>E1086+H1086</f>
        <v>18.008</v>
      </c>
      <c r="K1086">
        <f>F1086+I1086</f>
        <v>1.026</v>
      </c>
      <c r="L1086" s="8">
        <f>G1086</f>
        <v>18.9181062</v>
      </c>
      <c r="M1086" t="str">
        <f>B1086</f>
        <v>V03</v>
      </c>
      <c r="N1086" t="str">
        <f t="shared" si="48"/>
        <v>a(18.008+1.026xu(w/1000),18.9181062)</v>
      </c>
      <c r="O1086">
        <f t="shared" si="49"/>
        <v>2.233</v>
      </c>
      <c r="P1086">
        <v>1</v>
      </c>
      <c r="Q1086" t="str">
        <f t="shared" si="53"/>
        <v>3284|2.233</v>
      </c>
    </row>
    <row r="1087" ht="14.25" spans="1:17">
      <c r="A1087" s="1">
        <v>3285</v>
      </c>
      <c r="B1087" s="7" t="s">
        <v>4241</v>
      </c>
      <c r="C1087" s="3" t="e">
        <f>VLOOKUP(B1087,I:I,1,FALSE)</f>
        <v>#N/A</v>
      </c>
      <c r="D1087" t="str">
        <f>_xlfn.CONCAT("'",A1087,"',")</f>
        <v>'3285',</v>
      </c>
      <c r="E1087">
        <f>VLOOKUP(B1087,allied!A:C,2,FALSE)</f>
        <v>15.358</v>
      </c>
      <c r="F1087">
        <f>VLOOKUP(B1087,allied!A:C,3,FALSE)</f>
        <v>0.756</v>
      </c>
      <c r="G1087">
        <f>VLOOKUP(B1087,allied!A:D,4,FALSE)</f>
        <v>18.9181062</v>
      </c>
      <c r="H1087">
        <f>IFERROR(VLOOKUP(A1087,allied_remote!A:E,4,FALSE),0)</f>
        <v>2.65</v>
      </c>
      <c r="I1087" s="8">
        <f>IFERROR(VLOOKUP(A1087,allied_remote!A:E,5,FALSE),0)</f>
        <v>0.27</v>
      </c>
      <c r="J1087">
        <f>E1087+H1087</f>
        <v>18.008</v>
      </c>
      <c r="K1087">
        <f>F1087+I1087</f>
        <v>1.026</v>
      </c>
      <c r="L1087" s="8">
        <f>G1087</f>
        <v>18.9181062</v>
      </c>
      <c r="M1087" t="str">
        <f>B1087</f>
        <v>V03</v>
      </c>
      <c r="N1087" t="str">
        <f t="shared" si="48"/>
        <v>a(18.008+1.026xu(w/1000),18.9181062)</v>
      </c>
      <c r="O1087">
        <f t="shared" si="49"/>
        <v>2.233</v>
      </c>
      <c r="P1087">
        <v>1</v>
      </c>
      <c r="Q1087" t="str">
        <f t="shared" si="53"/>
        <v>3285|2.233</v>
      </c>
    </row>
    <row r="1088" ht="14.25" spans="1:17">
      <c r="A1088" s="1">
        <v>3286</v>
      </c>
      <c r="B1088" s="7" t="s">
        <v>4241</v>
      </c>
      <c r="C1088" s="3" t="e">
        <f>VLOOKUP(B1088,I:I,1,FALSE)</f>
        <v>#N/A</v>
      </c>
      <c r="D1088" t="str">
        <f>_xlfn.CONCAT("'",A1088,"',")</f>
        <v>'3286',</v>
      </c>
      <c r="E1088">
        <f>VLOOKUP(B1088,allied!A:C,2,FALSE)</f>
        <v>15.358</v>
      </c>
      <c r="F1088">
        <f>VLOOKUP(B1088,allied!A:C,3,FALSE)</f>
        <v>0.756</v>
      </c>
      <c r="G1088">
        <f>VLOOKUP(B1088,allied!A:D,4,FALSE)</f>
        <v>18.9181062</v>
      </c>
      <c r="H1088">
        <f>IFERROR(VLOOKUP(A1088,allied_remote!A:E,4,FALSE),0)</f>
        <v>2.65</v>
      </c>
      <c r="I1088" s="8">
        <f>IFERROR(VLOOKUP(A1088,allied_remote!A:E,5,FALSE),0)</f>
        <v>0.27</v>
      </c>
      <c r="J1088">
        <f>E1088+H1088</f>
        <v>18.008</v>
      </c>
      <c r="K1088">
        <f>F1088+I1088</f>
        <v>1.026</v>
      </c>
      <c r="L1088" s="8">
        <f>G1088</f>
        <v>18.9181062</v>
      </c>
      <c r="M1088" t="str">
        <f>B1088</f>
        <v>V03</v>
      </c>
      <c r="N1088" t="str">
        <f t="shared" si="48"/>
        <v>a(18.008+1.026xu(w/1000),18.9181062)</v>
      </c>
      <c r="O1088">
        <f t="shared" si="49"/>
        <v>2.233</v>
      </c>
      <c r="P1088">
        <v>1</v>
      </c>
      <c r="Q1088" t="str">
        <f t="shared" si="53"/>
        <v>3286|2.233</v>
      </c>
    </row>
    <row r="1089" ht="14.25" spans="1:17">
      <c r="A1089" s="1">
        <v>3287</v>
      </c>
      <c r="B1089" s="7" t="s">
        <v>4241</v>
      </c>
      <c r="C1089" s="3" t="e">
        <f>VLOOKUP(B1089,I:I,1,FALSE)</f>
        <v>#N/A</v>
      </c>
      <c r="D1089" t="str">
        <f>_xlfn.CONCAT("'",A1089,"',")</f>
        <v>'3287',</v>
      </c>
      <c r="E1089">
        <f>VLOOKUP(B1089,allied!A:C,2,FALSE)</f>
        <v>15.358</v>
      </c>
      <c r="F1089">
        <f>VLOOKUP(B1089,allied!A:C,3,FALSE)</f>
        <v>0.756</v>
      </c>
      <c r="G1089">
        <f>VLOOKUP(B1089,allied!A:D,4,FALSE)</f>
        <v>18.9181062</v>
      </c>
      <c r="H1089">
        <f>IFERROR(VLOOKUP(A1089,allied_remote!A:E,4,FALSE),0)</f>
        <v>2.65</v>
      </c>
      <c r="I1089" s="8">
        <f>IFERROR(VLOOKUP(A1089,allied_remote!A:E,5,FALSE),0)</f>
        <v>0.27</v>
      </c>
      <c r="J1089">
        <f>E1089+H1089</f>
        <v>18.008</v>
      </c>
      <c r="K1089">
        <f>F1089+I1089</f>
        <v>1.026</v>
      </c>
      <c r="L1089" s="8">
        <f>G1089</f>
        <v>18.9181062</v>
      </c>
      <c r="M1089" t="str">
        <f>B1089</f>
        <v>V03</v>
      </c>
      <c r="N1089" t="str">
        <f t="shared" si="48"/>
        <v>a(18.008+1.026xu(w/1000),18.9181062)</v>
      </c>
      <c r="O1089">
        <f t="shared" si="49"/>
        <v>2.233</v>
      </c>
      <c r="P1089">
        <v>1</v>
      </c>
      <c r="Q1089" t="str">
        <f t="shared" si="53"/>
        <v>3287|2.233</v>
      </c>
    </row>
    <row r="1090" ht="14.25" spans="1:17">
      <c r="A1090" s="1">
        <v>3303</v>
      </c>
      <c r="B1090" s="7" t="s">
        <v>4241</v>
      </c>
      <c r="C1090" s="3" t="e">
        <f>VLOOKUP(B1090,I:I,1,FALSE)</f>
        <v>#N/A</v>
      </c>
      <c r="D1090" t="str">
        <f>_xlfn.CONCAT("'",A1090,"',")</f>
        <v>'3303',</v>
      </c>
      <c r="E1090">
        <f>VLOOKUP(B1090,allied!A:C,2,FALSE)</f>
        <v>15.358</v>
      </c>
      <c r="F1090">
        <f>VLOOKUP(B1090,allied!A:C,3,FALSE)</f>
        <v>0.756</v>
      </c>
      <c r="G1090">
        <f>VLOOKUP(B1090,allied!A:D,4,FALSE)</f>
        <v>18.9181062</v>
      </c>
      <c r="H1090">
        <f>IFERROR(VLOOKUP(A1090,allied_remote!A:E,4,FALSE),0)</f>
        <v>2.65</v>
      </c>
      <c r="I1090" s="8">
        <f>IFERROR(VLOOKUP(A1090,allied_remote!A:E,5,FALSE),0)</f>
        <v>0.27</v>
      </c>
      <c r="J1090">
        <f>E1090+H1090</f>
        <v>18.008</v>
      </c>
      <c r="K1090">
        <f>F1090+I1090</f>
        <v>1.026</v>
      </c>
      <c r="L1090" s="8">
        <f>G1090</f>
        <v>18.9181062</v>
      </c>
      <c r="M1090" t="str">
        <f>B1090</f>
        <v>V03</v>
      </c>
      <c r="N1090" t="str">
        <f t="shared" si="48"/>
        <v>a(18.008+1.026xu(w/1000),18.9181062)</v>
      </c>
      <c r="O1090">
        <f t="shared" si="49"/>
        <v>2.233</v>
      </c>
      <c r="P1090">
        <v>1</v>
      </c>
      <c r="Q1090" t="str">
        <f t="shared" si="53"/>
        <v>3303|2.233</v>
      </c>
    </row>
    <row r="1091" ht="14.25" spans="1:17">
      <c r="A1091" s="1">
        <v>3337</v>
      </c>
      <c r="B1091" s="7" t="s">
        <v>4241</v>
      </c>
      <c r="C1091" s="3" t="e">
        <f>VLOOKUP(B1091,I:I,1,FALSE)</f>
        <v>#N/A</v>
      </c>
      <c r="D1091" t="str">
        <f>_xlfn.CONCAT("'",A1091,"',")</f>
        <v>'3337',</v>
      </c>
      <c r="E1091">
        <f>VLOOKUP(B1091,allied!A:C,2,FALSE)</f>
        <v>15.358</v>
      </c>
      <c r="F1091">
        <f>VLOOKUP(B1091,allied!A:C,3,FALSE)</f>
        <v>0.756</v>
      </c>
      <c r="G1091">
        <f>VLOOKUP(B1091,allied!A:D,4,FALSE)</f>
        <v>18.9181062</v>
      </c>
      <c r="H1091">
        <f>IFERROR(VLOOKUP(A1091,allied_remote!A:E,4,FALSE),0)</f>
        <v>2.65</v>
      </c>
      <c r="I1091" s="8">
        <f>IFERROR(VLOOKUP(A1091,allied_remote!A:E,5,FALSE),0)</f>
        <v>0.27</v>
      </c>
      <c r="J1091">
        <f>E1091+H1091</f>
        <v>18.008</v>
      </c>
      <c r="K1091">
        <f>F1091+I1091</f>
        <v>1.026</v>
      </c>
      <c r="L1091" s="8">
        <f>G1091</f>
        <v>18.9181062</v>
      </c>
      <c r="M1091" t="str">
        <f>B1091</f>
        <v>V03</v>
      </c>
      <c r="N1091" t="str">
        <f t="shared" ref="N1091:N1154" si="54">_xlfn.CONCAT("a(",J1091,"+",K1091,"xu(w/1000),",L1091,")")</f>
        <v>a(18.008+1.026xu(w/1000),18.9181062)</v>
      </c>
      <c r="O1091">
        <f t="shared" ref="O1091:O1154" si="55">J1091-_xlfn.MINIFS(J:J,K:K,K1091)</f>
        <v>2.233</v>
      </c>
      <c r="P1091">
        <v>1</v>
      </c>
      <c r="Q1091" t="str">
        <f t="shared" si="53"/>
        <v>3337|2.233</v>
      </c>
    </row>
    <row r="1092" ht="14.25" spans="1:17">
      <c r="A1092" s="1">
        <v>3338</v>
      </c>
      <c r="B1092" s="7" t="s">
        <v>4241</v>
      </c>
      <c r="C1092" s="3" t="e">
        <f>VLOOKUP(B1092,I:I,1,FALSE)</f>
        <v>#N/A</v>
      </c>
      <c r="D1092" t="str">
        <f>_xlfn.CONCAT("'",A1092,"',")</f>
        <v>'3338',</v>
      </c>
      <c r="E1092">
        <f>VLOOKUP(B1092,allied!A:C,2,FALSE)</f>
        <v>15.358</v>
      </c>
      <c r="F1092">
        <f>VLOOKUP(B1092,allied!A:C,3,FALSE)</f>
        <v>0.756</v>
      </c>
      <c r="G1092">
        <f>VLOOKUP(B1092,allied!A:D,4,FALSE)</f>
        <v>18.9181062</v>
      </c>
      <c r="H1092">
        <f>IFERROR(VLOOKUP(A1092,allied_remote!A:E,4,FALSE),0)</f>
        <v>2.65</v>
      </c>
      <c r="I1092" s="8">
        <f>IFERROR(VLOOKUP(A1092,allied_remote!A:E,5,FALSE),0)</f>
        <v>0.27</v>
      </c>
      <c r="J1092">
        <f>E1092+H1092</f>
        <v>18.008</v>
      </c>
      <c r="K1092">
        <f>F1092+I1092</f>
        <v>1.026</v>
      </c>
      <c r="L1092" s="8">
        <f>G1092</f>
        <v>18.9181062</v>
      </c>
      <c r="M1092" t="str">
        <f>B1092</f>
        <v>V03</v>
      </c>
      <c r="N1092" t="str">
        <f t="shared" si="54"/>
        <v>a(18.008+1.026xu(w/1000),18.9181062)</v>
      </c>
      <c r="O1092">
        <f t="shared" si="55"/>
        <v>2.233</v>
      </c>
      <c r="P1092">
        <v>1</v>
      </c>
      <c r="Q1092" t="str">
        <f t="shared" si="53"/>
        <v>3338|2.233</v>
      </c>
    </row>
    <row r="1093" ht="14.25" spans="1:17">
      <c r="A1093" s="1">
        <v>3340</v>
      </c>
      <c r="B1093" s="7" t="s">
        <v>4241</v>
      </c>
      <c r="C1093" s="3" t="e">
        <f>VLOOKUP(B1093,I:I,1,FALSE)</f>
        <v>#N/A</v>
      </c>
      <c r="D1093" t="str">
        <f>_xlfn.CONCAT("'",A1093,"',")</f>
        <v>'3340',</v>
      </c>
      <c r="E1093">
        <f>VLOOKUP(B1093,allied!A:C,2,FALSE)</f>
        <v>15.358</v>
      </c>
      <c r="F1093">
        <f>VLOOKUP(B1093,allied!A:C,3,FALSE)</f>
        <v>0.756</v>
      </c>
      <c r="G1093">
        <f>VLOOKUP(B1093,allied!A:D,4,FALSE)</f>
        <v>18.9181062</v>
      </c>
      <c r="H1093">
        <f>IFERROR(VLOOKUP(A1093,allied_remote!A:E,4,FALSE),0)</f>
        <v>2.65</v>
      </c>
      <c r="I1093" s="8">
        <f>IFERROR(VLOOKUP(A1093,allied_remote!A:E,5,FALSE),0)</f>
        <v>0.27</v>
      </c>
      <c r="J1093">
        <f>E1093+H1093</f>
        <v>18.008</v>
      </c>
      <c r="K1093">
        <f>F1093+I1093</f>
        <v>1.026</v>
      </c>
      <c r="L1093" s="8">
        <f>G1093</f>
        <v>18.9181062</v>
      </c>
      <c r="M1093" t="str">
        <f>B1093</f>
        <v>V03</v>
      </c>
      <c r="N1093" t="str">
        <f t="shared" si="54"/>
        <v>a(18.008+1.026xu(w/1000),18.9181062)</v>
      </c>
      <c r="O1093">
        <f t="shared" si="55"/>
        <v>2.233</v>
      </c>
      <c r="P1093">
        <v>1</v>
      </c>
      <c r="Q1093" t="str">
        <f t="shared" si="53"/>
        <v>3340|2.233</v>
      </c>
    </row>
    <row r="1094" ht="14.25" spans="1:17">
      <c r="A1094" s="1">
        <v>3766</v>
      </c>
      <c r="B1094" s="7" t="s">
        <v>4241</v>
      </c>
      <c r="C1094" s="3" t="e">
        <f>VLOOKUP(B1094,I:I,1,FALSE)</f>
        <v>#N/A</v>
      </c>
      <c r="D1094" t="str">
        <f>_xlfn.CONCAT("'",A1094,"',")</f>
        <v>'3766',</v>
      </c>
      <c r="E1094">
        <f>VLOOKUP(B1094,allied!A:C,2,FALSE)</f>
        <v>15.358</v>
      </c>
      <c r="F1094">
        <f>VLOOKUP(B1094,allied!A:C,3,FALSE)</f>
        <v>0.756</v>
      </c>
      <c r="G1094">
        <f>VLOOKUP(B1094,allied!A:D,4,FALSE)</f>
        <v>18.9181062</v>
      </c>
      <c r="H1094">
        <f>IFERROR(VLOOKUP(A1094,allied_remote!A:E,4,FALSE),0)</f>
        <v>2.65</v>
      </c>
      <c r="I1094" s="8">
        <f>IFERROR(VLOOKUP(A1094,allied_remote!A:E,5,FALSE),0)</f>
        <v>0.27</v>
      </c>
      <c r="J1094">
        <f>E1094+H1094</f>
        <v>18.008</v>
      </c>
      <c r="K1094">
        <f>F1094+I1094</f>
        <v>1.026</v>
      </c>
      <c r="L1094" s="8">
        <f>G1094</f>
        <v>18.9181062</v>
      </c>
      <c r="M1094" t="str">
        <f>B1094</f>
        <v>V03</v>
      </c>
      <c r="N1094" t="str">
        <f t="shared" si="54"/>
        <v>a(18.008+1.026xu(w/1000),18.9181062)</v>
      </c>
      <c r="O1094">
        <f t="shared" si="55"/>
        <v>2.233</v>
      </c>
      <c r="P1094">
        <v>1</v>
      </c>
      <c r="Q1094" t="str">
        <f t="shared" si="53"/>
        <v>3766|2.233</v>
      </c>
    </row>
    <row r="1095" ht="14.25" spans="1:17">
      <c r="A1095" s="1">
        <v>3767</v>
      </c>
      <c r="B1095" s="7" t="s">
        <v>4241</v>
      </c>
      <c r="C1095" s="3" t="e">
        <f>VLOOKUP(B1095,I:I,1,FALSE)</f>
        <v>#N/A</v>
      </c>
      <c r="D1095" t="str">
        <f>_xlfn.CONCAT("'",A1095,"',")</f>
        <v>'3767',</v>
      </c>
      <c r="E1095">
        <f>VLOOKUP(B1095,allied!A:C,2,FALSE)</f>
        <v>15.358</v>
      </c>
      <c r="F1095">
        <f>VLOOKUP(B1095,allied!A:C,3,FALSE)</f>
        <v>0.756</v>
      </c>
      <c r="G1095">
        <f>VLOOKUP(B1095,allied!A:D,4,FALSE)</f>
        <v>18.9181062</v>
      </c>
      <c r="H1095">
        <f>IFERROR(VLOOKUP(A1095,allied_remote!A:E,4,FALSE),0)</f>
        <v>2.65</v>
      </c>
      <c r="I1095" s="8">
        <f>IFERROR(VLOOKUP(A1095,allied_remote!A:E,5,FALSE),0)</f>
        <v>0.27</v>
      </c>
      <c r="J1095">
        <f>E1095+H1095</f>
        <v>18.008</v>
      </c>
      <c r="K1095">
        <f>F1095+I1095</f>
        <v>1.026</v>
      </c>
      <c r="L1095" s="8">
        <f>G1095</f>
        <v>18.9181062</v>
      </c>
      <c r="M1095" t="str">
        <f>B1095</f>
        <v>V03</v>
      </c>
      <c r="N1095" t="str">
        <f t="shared" si="54"/>
        <v>a(18.008+1.026xu(w/1000),18.9181062)</v>
      </c>
      <c r="O1095">
        <f t="shared" si="55"/>
        <v>2.233</v>
      </c>
      <c r="P1095">
        <v>1</v>
      </c>
      <c r="Q1095" t="str">
        <f t="shared" si="53"/>
        <v>3767|2.233</v>
      </c>
    </row>
    <row r="1096" ht="14.25" spans="1:17">
      <c r="A1096" s="1">
        <v>3781</v>
      </c>
      <c r="B1096" s="7" t="s">
        <v>4241</v>
      </c>
      <c r="C1096" s="3" t="e">
        <f>VLOOKUP(B1096,I:I,1,FALSE)</f>
        <v>#N/A</v>
      </c>
      <c r="D1096" t="str">
        <f>_xlfn.CONCAT("'",A1096,"',")</f>
        <v>'3781',</v>
      </c>
      <c r="E1096">
        <f>VLOOKUP(B1096,allied!A:C,2,FALSE)</f>
        <v>15.358</v>
      </c>
      <c r="F1096">
        <f>VLOOKUP(B1096,allied!A:C,3,FALSE)</f>
        <v>0.756</v>
      </c>
      <c r="G1096">
        <f>VLOOKUP(B1096,allied!A:D,4,FALSE)</f>
        <v>18.9181062</v>
      </c>
      <c r="H1096">
        <f>IFERROR(VLOOKUP(A1096,allied_remote!A:E,4,FALSE),0)</f>
        <v>2.65</v>
      </c>
      <c r="I1096" s="8">
        <f>IFERROR(VLOOKUP(A1096,allied_remote!A:E,5,FALSE),0)</f>
        <v>0.27</v>
      </c>
      <c r="J1096">
        <f>E1096+H1096</f>
        <v>18.008</v>
      </c>
      <c r="K1096">
        <f>F1096+I1096</f>
        <v>1.026</v>
      </c>
      <c r="L1096" s="8">
        <f>G1096</f>
        <v>18.9181062</v>
      </c>
      <c r="M1096" t="str">
        <f>B1096</f>
        <v>V03</v>
      </c>
      <c r="N1096" t="str">
        <f t="shared" si="54"/>
        <v>a(18.008+1.026xu(w/1000),18.9181062)</v>
      </c>
      <c r="O1096">
        <f t="shared" si="55"/>
        <v>2.233</v>
      </c>
      <c r="P1096">
        <v>1</v>
      </c>
      <c r="Q1096" t="str">
        <f t="shared" si="53"/>
        <v>3781|2.233</v>
      </c>
    </row>
    <row r="1097" ht="14.25" spans="1:17">
      <c r="A1097" s="1">
        <v>3782</v>
      </c>
      <c r="B1097" s="7" t="s">
        <v>4241</v>
      </c>
      <c r="C1097" s="3" t="e">
        <f>VLOOKUP(B1097,I:I,1,FALSE)</f>
        <v>#N/A</v>
      </c>
      <c r="D1097" t="str">
        <f>_xlfn.CONCAT("'",A1097,"',")</f>
        <v>'3782',</v>
      </c>
      <c r="E1097">
        <f>VLOOKUP(B1097,allied!A:C,2,FALSE)</f>
        <v>15.358</v>
      </c>
      <c r="F1097">
        <f>VLOOKUP(B1097,allied!A:C,3,FALSE)</f>
        <v>0.756</v>
      </c>
      <c r="G1097">
        <f>VLOOKUP(B1097,allied!A:D,4,FALSE)</f>
        <v>18.9181062</v>
      </c>
      <c r="H1097">
        <f>IFERROR(VLOOKUP(A1097,allied_remote!A:E,4,FALSE),0)</f>
        <v>2.65</v>
      </c>
      <c r="I1097" s="8">
        <f>IFERROR(VLOOKUP(A1097,allied_remote!A:E,5,FALSE),0)</f>
        <v>0.27</v>
      </c>
      <c r="J1097">
        <f>E1097+H1097</f>
        <v>18.008</v>
      </c>
      <c r="K1097">
        <f>F1097+I1097</f>
        <v>1.026</v>
      </c>
      <c r="L1097" s="8">
        <f>G1097</f>
        <v>18.9181062</v>
      </c>
      <c r="M1097" t="str">
        <f>B1097</f>
        <v>V03</v>
      </c>
      <c r="N1097" t="str">
        <f t="shared" si="54"/>
        <v>a(18.008+1.026xu(w/1000),18.9181062)</v>
      </c>
      <c r="O1097">
        <f t="shared" si="55"/>
        <v>2.233</v>
      </c>
      <c r="P1097">
        <v>1</v>
      </c>
      <c r="Q1097" t="str">
        <f t="shared" si="53"/>
        <v>3782|2.233</v>
      </c>
    </row>
    <row r="1098" ht="14.25" spans="1:17">
      <c r="A1098" s="1">
        <v>3783</v>
      </c>
      <c r="B1098" s="7" t="s">
        <v>4241</v>
      </c>
      <c r="C1098" s="3" t="e">
        <f>VLOOKUP(B1098,I:I,1,FALSE)</f>
        <v>#N/A</v>
      </c>
      <c r="D1098" t="str">
        <f>_xlfn.CONCAT("'",A1098,"',")</f>
        <v>'3783',</v>
      </c>
      <c r="E1098">
        <f>VLOOKUP(B1098,allied!A:C,2,FALSE)</f>
        <v>15.358</v>
      </c>
      <c r="F1098">
        <f>VLOOKUP(B1098,allied!A:C,3,FALSE)</f>
        <v>0.756</v>
      </c>
      <c r="G1098">
        <f>VLOOKUP(B1098,allied!A:D,4,FALSE)</f>
        <v>18.9181062</v>
      </c>
      <c r="H1098">
        <f>IFERROR(VLOOKUP(A1098,allied_remote!A:E,4,FALSE),0)</f>
        <v>2.65</v>
      </c>
      <c r="I1098" s="8">
        <f>IFERROR(VLOOKUP(A1098,allied_remote!A:E,5,FALSE),0)</f>
        <v>0.27</v>
      </c>
      <c r="J1098">
        <f>E1098+H1098</f>
        <v>18.008</v>
      </c>
      <c r="K1098">
        <f>F1098+I1098</f>
        <v>1.026</v>
      </c>
      <c r="L1098" s="8">
        <f>G1098</f>
        <v>18.9181062</v>
      </c>
      <c r="M1098" t="str">
        <f>B1098</f>
        <v>V03</v>
      </c>
      <c r="N1098" t="str">
        <f t="shared" si="54"/>
        <v>a(18.008+1.026xu(w/1000),18.9181062)</v>
      </c>
      <c r="O1098">
        <f t="shared" si="55"/>
        <v>2.233</v>
      </c>
      <c r="P1098">
        <v>1</v>
      </c>
      <c r="Q1098" t="str">
        <f t="shared" si="53"/>
        <v>3783|2.233</v>
      </c>
    </row>
    <row r="1099" ht="14.25" spans="1:17">
      <c r="A1099" s="1">
        <v>3788</v>
      </c>
      <c r="B1099" s="7" t="s">
        <v>4241</v>
      </c>
      <c r="C1099" s="3" t="e">
        <f>VLOOKUP(B1099,I:I,1,FALSE)</f>
        <v>#N/A</v>
      </c>
      <c r="D1099" t="str">
        <f>_xlfn.CONCAT("'",A1099,"',")</f>
        <v>'3788',</v>
      </c>
      <c r="E1099">
        <f>VLOOKUP(B1099,allied!A:C,2,FALSE)</f>
        <v>15.358</v>
      </c>
      <c r="F1099">
        <f>VLOOKUP(B1099,allied!A:C,3,FALSE)</f>
        <v>0.756</v>
      </c>
      <c r="G1099">
        <f>VLOOKUP(B1099,allied!A:D,4,FALSE)</f>
        <v>18.9181062</v>
      </c>
      <c r="H1099">
        <f>IFERROR(VLOOKUP(A1099,allied_remote!A:E,4,FALSE),0)</f>
        <v>2.65</v>
      </c>
      <c r="I1099" s="8">
        <f>IFERROR(VLOOKUP(A1099,allied_remote!A:E,5,FALSE),0)</f>
        <v>0.27</v>
      </c>
      <c r="J1099">
        <f>E1099+H1099</f>
        <v>18.008</v>
      </c>
      <c r="K1099">
        <f>F1099+I1099</f>
        <v>1.026</v>
      </c>
      <c r="L1099" s="8">
        <f>G1099</f>
        <v>18.9181062</v>
      </c>
      <c r="M1099" t="str">
        <f>B1099</f>
        <v>V03</v>
      </c>
      <c r="N1099" t="str">
        <f t="shared" si="54"/>
        <v>a(18.008+1.026xu(w/1000),18.9181062)</v>
      </c>
      <c r="O1099">
        <f t="shared" si="55"/>
        <v>2.233</v>
      </c>
      <c r="P1099">
        <v>1</v>
      </c>
      <c r="Q1099" t="str">
        <f t="shared" si="53"/>
        <v>3788|2.233</v>
      </c>
    </row>
    <row r="1100" ht="14.25" spans="1:17">
      <c r="A1100" s="1">
        <v>3793</v>
      </c>
      <c r="B1100" s="7" t="s">
        <v>4241</v>
      </c>
      <c r="C1100" s="3" t="e">
        <f>VLOOKUP(B1100,I:I,1,FALSE)</f>
        <v>#N/A</v>
      </c>
      <c r="D1100" t="str">
        <f>_xlfn.CONCAT("'",A1100,"',")</f>
        <v>'3793',</v>
      </c>
      <c r="E1100">
        <f>VLOOKUP(B1100,allied!A:C,2,FALSE)</f>
        <v>15.358</v>
      </c>
      <c r="F1100">
        <f>VLOOKUP(B1100,allied!A:C,3,FALSE)</f>
        <v>0.756</v>
      </c>
      <c r="G1100">
        <f>VLOOKUP(B1100,allied!A:D,4,FALSE)</f>
        <v>18.9181062</v>
      </c>
      <c r="H1100">
        <f>IFERROR(VLOOKUP(A1100,allied_remote!A:E,4,FALSE),0)</f>
        <v>2.65</v>
      </c>
      <c r="I1100" s="8">
        <f>IFERROR(VLOOKUP(A1100,allied_remote!A:E,5,FALSE),0)</f>
        <v>0.27</v>
      </c>
      <c r="J1100">
        <f>E1100+H1100</f>
        <v>18.008</v>
      </c>
      <c r="K1100">
        <f>F1100+I1100</f>
        <v>1.026</v>
      </c>
      <c r="L1100" s="8">
        <f>G1100</f>
        <v>18.9181062</v>
      </c>
      <c r="M1100" t="str">
        <f>B1100</f>
        <v>V03</v>
      </c>
      <c r="N1100" t="str">
        <f t="shared" si="54"/>
        <v>a(18.008+1.026xu(w/1000),18.9181062)</v>
      </c>
      <c r="O1100">
        <f t="shared" si="55"/>
        <v>2.233</v>
      </c>
      <c r="P1100">
        <v>1</v>
      </c>
      <c r="Q1100" t="str">
        <f t="shared" si="53"/>
        <v>3793|2.233</v>
      </c>
    </row>
    <row r="1101" ht="14.25" spans="1:17">
      <c r="A1101" s="1">
        <v>3795</v>
      </c>
      <c r="B1101" s="7" t="s">
        <v>4241</v>
      </c>
      <c r="C1101" s="3" t="e">
        <f>VLOOKUP(B1101,I:I,1,FALSE)</f>
        <v>#N/A</v>
      </c>
      <c r="D1101" t="str">
        <f>_xlfn.CONCAT("'",A1101,"',")</f>
        <v>'3795',</v>
      </c>
      <c r="E1101">
        <f>VLOOKUP(B1101,allied!A:C,2,FALSE)</f>
        <v>15.358</v>
      </c>
      <c r="F1101">
        <f>VLOOKUP(B1101,allied!A:C,3,FALSE)</f>
        <v>0.756</v>
      </c>
      <c r="G1101">
        <f>VLOOKUP(B1101,allied!A:D,4,FALSE)</f>
        <v>18.9181062</v>
      </c>
      <c r="H1101">
        <f>IFERROR(VLOOKUP(A1101,allied_remote!A:E,4,FALSE),0)</f>
        <v>2.65</v>
      </c>
      <c r="I1101" s="8">
        <f>IFERROR(VLOOKUP(A1101,allied_remote!A:E,5,FALSE),0)</f>
        <v>0.27</v>
      </c>
      <c r="J1101">
        <f>E1101+H1101</f>
        <v>18.008</v>
      </c>
      <c r="K1101">
        <f>F1101+I1101</f>
        <v>1.026</v>
      </c>
      <c r="L1101" s="8">
        <f>G1101</f>
        <v>18.9181062</v>
      </c>
      <c r="M1101" t="str">
        <f>B1101</f>
        <v>V03</v>
      </c>
      <c r="N1101" t="str">
        <f t="shared" si="54"/>
        <v>a(18.008+1.026xu(w/1000),18.9181062)</v>
      </c>
      <c r="O1101">
        <f t="shared" si="55"/>
        <v>2.233</v>
      </c>
      <c r="P1101">
        <v>1</v>
      </c>
      <c r="Q1101" t="str">
        <f t="shared" si="53"/>
        <v>3795|2.233</v>
      </c>
    </row>
    <row r="1102" ht="14.25" spans="1:17">
      <c r="A1102" s="1">
        <v>3797</v>
      </c>
      <c r="B1102" s="7" t="s">
        <v>4241</v>
      </c>
      <c r="C1102" s="3" t="e">
        <f>VLOOKUP(B1102,I:I,1,FALSE)</f>
        <v>#N/A</v>
      </c>
      <c r="D1102" t="str">
        <f>_xlfn.CONCAT("'",A1102,"',")</f>
        <v>'3797',</v>
      </c>
      <c r="E1102">
        <f>VLOOKUP(B1102,allied!A:C,2,FALSE)</f>
        <v>15.358</v>
      </c>
      <c r="F1102">
        <f>VLOOKUP(B1102,allied!A:C,3,FALSE)</f>
        <v>0.756</v>
      </c>
      <c r="G1102">
        <f>VLOOKUP(B1102,allied!A:D,4,FALSE)</f>
        <v>18.9181062</v>
      </c>
      <c r="H1102">
        <f>IFERROR(VLOOKUP(A1102,allied_remote!A:E,4,FALSE),0)</f>
        <v>2.65</v>
      </c>
      <c r="I1102" s="8">
        <f>IFERROR(VLOOKUP(A1102,allied_remote!A:E,5,FALSE),0)</f>
        <v>0.27</v>
      </c>
      <c r="J1102">
        <f>E1102+H1102</f>
        <v>18.008</v>
      </c>
      <c r="K1102">
        <f>F1102+I1102</f>
        <v>1.026</v>
      </c>
      <c r="L1102" s="8">
        <f>G1102</f>
        <v>18.9181062</v>
      </c>
      <c r="M1102" t="str">
        <f>B1102</f>
        <v>V03</v>
      </c>
      <c r="N1102" t="str">
        <f t="shared" si="54"/>
        <v>a(18.008+1.026xu(w/1000),18.9181062)</v>
      </c>
      <c r="O1102">
        <f t="shared" si="55"/>
        <v>2.233</v>
      </c>
      <c r="P1102">
        <v>1</v>
      </c>
      <c r="Q1102" t="str">
        <f t="shared" si="53"/>
        <v>3797|2.233</v>
      </c>
    </row>
    <row r="1103" ht="14.25" spans="1:17">
      <c r="A1103" s="1">
        <v>3799</v>
      </c>
      <c r="B1103" s="7" t="s">
        <v>4241</v>
      </c>
      <c r="C1103" s="3" t="e">
        <f>VLOOKUP(B1103,I:I,1,FALSE)</f>
        <v>#N/A</v>
      </c>
      <c r="D1103" t="str">
        <f>_xlfn.CONCAT("'",A1103,"',")</f>
        <v>'3799',</v>
      </c>
      <c r="E1103">
        <f>VLOOKUP(B1103,allied!A:C,2,FALSE)</f>
        <v>15.358</v>
      </c>
      <c r="F1103">
        <f>VLOOKUP(B1103,allied!A:C,3,FALSE)</f>
        <v>0.756</v>
      </c>
      <c r="G1103">
        <f>VLOOKUP(B1103,allied!A:D,4,FALSE)</f>
        <v>18.9181062</v>
      </c>
      <c r="H1103">
        <f>IFERROR(VLOOKUP(A1103,allied_remote!A:E,4,FALSE),0)</f>
        <v>2.65</v>
      </c>
      <c r="I1103" s="8">
        <f>IFERROR(VLOOKUP(A1103,allied_remote!A:E,5,FALSE),0)</f>
        <v>0.27</v>
      </c>
      <c r="J1103">
        <f>E1103+H1103</f>
        <v>18.008</v>
      </c>
      <c r="K1103">
        <f>F1103+I1103</f>
        <v>1.026</v>
      </c>
      <c r="L1103" s="8">
        <f>G1103</f>
        <v>18.9181062</v>
      </c>
      <c r="M1103" t="str">
        <f>B1103</f>
        <v>V03</v>
      </c>
      <c r="N1103" t="str">
        <f t="shared" si="54"/>
        <v>a(18.008+1.026xu(w/1000),18.9181062)</v>
      </c>
      <c r="O1103">
        <f t="shared" si="55"/>
        <v>2.233</v>
      </c>
      <c r="P1103">
        <v>1</v>
      </c>
      <c r="Q1103" t="str">
        <f t="shared" si="53"/>
        <v>3799|2.233</v>
      </c>
    </row>
    <row r="1104" ht="14.25" spans="1:17">
      <c r="A1104" s="1">
        <v>3808</v>
      </c>
      <c r="B1104" s="7" t="s">
        <v>4241</v>
      </c>
      <c r="C1104" s="3" t="e">
        <f>VLOOKUP(B1104,I:I,1,FALSE)</f>
        <v>#N/A</v>
      </c>
      <c r="D1104" t="str">
        <f>_xlfn.CONCAT("'",A1104,"',")</f>
        <v>'3808',</v>
      </c>
      <c r="E1104">
        <f>VLOOKUP(B1104,allied!A:C,2,FALSE)</f>
        <v>15.358</v>
      </c>
      <c r="F1104">
        <f>VLOOKUP(B1104,allied!A:C,3,FALSE)</f>
        <v>0.756</v>
      </c>
      <c r="G1104">
        <f>VLOOKUP(B1104,allied!A:D,4,FALSE)</f>
        <v>18.9181062</v>
      </c>
      <c r="H1104">
        <f>IFERROR(VLOOKUP(A1104,allied_remote!A:E,4,FALSE),0)</f>
        <v>2.65</v>
      </c>
      <c r="I1104" s="8">
        <f>IFERROR(VLOOKUP(A1104,allied_remote!A:E,5,FALSE),0)</f>
        <v>0.27</v>
      </c>
      <c r="J1104">
        <f>E1104+H1104</f>
        <v>18.008</v>
      </c>
      <c r="K1104">
        <f>F1104+I1104</f>
        <v>1.026</v>
      </c>
      <c r="L1104" s="8">
        <f>G1104</f>
        <v>18.9181062</v>
      </c>
      <c r="M1104" t="str">
        <f>B1104</f>
        <v>V03</v>
      </c>
      <c r="N1104" t="str">
        <f t="shared" si="54"/>
        <v>a(18.008+1.026xu(w/1000),18.9181062)</v>
      </c>
      <c r="O1104">
        <f t="shared" si="55"/>
        <v>2.233</v>
      </c>
      <c r="P1104">
        <v>1</v>
      </c>
      <c r="Q1104" t="str">
        <f t="shared" si="53"/>
        <v>3808|2.233</v>
      </c>
    </row>
    <row r="1105" ht="14.25" spans="1:17">
      <c r="A1105" s="1">
        <v>3809</v>
      </c>
      <c r="B1105" s="7" t="s">
        <v>4241</v>
      </c>
      <c r="C1105" s="3" t="e">
        <f>VLOOKUP(B1105,I:I,1,FALSE)</f>
        <v>#N/A</v>
      </c>
      <c r="D1105" t="str">
        <f>_xlfn.CONCAT("'",A1105,"',")</f>
        <v>'3809',</v>
      </c>
      <c r="E1105">
        <f>VLOOKUP(B1105,allied!A:C,2,FALSE)</f>
        <v>15.358</v>
      </c>
      <c r="F1105">
        <f>VLOOKUP(B1105,allied!A:C,3,FALSE)</f>
        <v>0.756</v>
      </c>
      <c r="G1105">
        <f>VLOOKUP(B1105,allied!A:D,4,FALSE)</f>
        <v>18.9181062</v>
      </c>
      <c r="H1105">
        <f>IFERROR(VLOOKUP(A1105,allied_remote!A:E,4,FALSE),0)</f>
        <v>2.65</v>
      </c>
      <c r="I1105" s="8">
        <f>IFERROR(VLOOKUP(A1105,allied_remote!A:E,5,FALSE),0)</f>
        <v>0.27</v>
      </c>
      <c r="J1105">
        <f>E1105+H1105</f>
        <v>18.008</v>
      </c>
      <c r="K1105">
        <f>F1105+I1105</f>
        <v>1.026</v>
      </c>
      <c r="L1105" s="8">
        <f>G1105</f>
        <v>18.9181062</v>
      </c>
      <c r="M1105" t="str">
        <f>B1105</f>
        <v>V03</v>
      </c>
      <c r="N1105" t="str">
        <f t="shared" si="54"/>
        <v>a(18.008+1.026xu(w/1000),18.9181062)</v>
      </c>
      <c r="O1105">
        <f t="shared" si="55"/>
        <v>2.233</v>
      </c>
      <c r="P1105">
        <v>1</v>
      </c>
      <c r="Q1105" t="str">
        <f t="shared" si="53"/>
        <v>3809|2.233</v>
      </c>
    </row>
    <row r="1106" ht="14.25" spans="1:17">
      <c r="A1106" s="1">
        <v>3810</v>
      </c>
      <c r="B1106" s="7" t="s">
        <v>4241</v>
      </c>
      <c r="C1106" s="3" t="e">
        <f>VLOOKUP(B1106,I:I,1,FALSE)</f>
        <v>#N/A</v>
      </c>
      <c r="D1106" t="str">
        <f>_xlfn.CONCAT("'",A1106,"',")</f>
        <v>'3810',</v>
      </c>
      <c r="E1106">
        <f>VLOOKUP(B1106,allied!A:C,2,FALSE)</f>
        <v>15.358</v>
      </c>
      <c r="F1106">
        <f>VLOOKUP(B1106,allied!A:C,3,FALSE)</f>
        <v>0.756</v>
      </c>
      <c r="G1106">
        <f>VLOOKUP(B1106,allied!A:D,4,FALSE)</f>
        <v>18.9181062</v>
      </c>
      <c r="H1106">
        <f>IFERROR(VLOOKUP(A1106,allied_remote!A:E,4,FALSE),0)</f>
        <v>2.65</v>
      </c>
      <c r="I1106" s="8">
        <f>IFERROR(VLOOKUP(A1106,allied_remote!A:E,5,FALSE),0)</f>
        <v>0.27</v>
      </c>
      <c r="J1106">
        <f>E1106+H1106</f>
        <v>18.008</v>
      </c>
      <c r="K1106">
        <f>F1106+I1106</f>
        <v>1.026</v>
      </c>
      <c r="L1106" s="8">
        <f>G1106</f>
        <v>18.9181062</v>
      </c>
      <c r="M1106" t="str">
        <f>B1106</f>
        <v>V03</v>
      </c>
      <c r="N1106" t="str">
        <f t="shared" si="54"/>
        <v>a(18.008+1.026xu(w/1000),18.9181062)</v>
      </c>
      <c r="O1106">
        <f t="shared" si="55"/>
        <v>2.233</v>
      </c>
      <c r="P1106">
        <v>1</v>
      </c>
      <c r="Q1106" t="str">
        <f t="shared" si="53"/>
        <v>3810|2.233</v>
      </c>
    </row>
    <row r="1107" ht="14.25" spans="1:17">
      <c r="A1107" s="1">
        <v>3812</v>
      </c>
      <c r="B1107" s="7" t="s">
        <v>4241</v>
      </c>
      <c r="C1107" s="3" t="e">
        <f>VLOOKUP(B1107,I:I,1,FALSE)</f>
        <v>#N/A</v>
      </c>
      <c r="D1107" t="str">
        <f>_xlfn.CONCAT("'",A1107,"',")</f>
        <v>'3812',</v>
      </c>
      <c r="E1107">
        <f>VLOOKUP(B1107,allied!A:C,2,FALSE)</f>
        <v>15.358</v>
      </c>
      <c r="F1107">
        <f>VLOOKUP(B1107,allied!A:C,3,FALSE)</f>
        <v>0.756</v>
      </c>
      <c r="G1107">
        <f>VLOOKUP(B1107,allied!A:D,4,FALSE)</f>
        <v>18.9181062</v>
      </c>
      <c r="H1107">
        <f>IFERROR(VLOOKUP(A1107,allied_remote!A:E,4,FALSE),0)</f>
        <v>2.65</v>
      </c>
      <c r="I1107" s="8">
        <f>IFERROR(VLOOKUP(A1107,allied_remote!A:E,5,FALSE),0)</f>
        <v>0.27</v>
      </c>
      <c r="J1107">
        <f>E1107+H1107</f>
        <v>18.008</v>
      </c>
      <c r="K1107">
        <f>F1107+I1107</f>
        <v>1.026</v>
      </c>
      <c r="L1107" s="8">
        <f>G1107</f>
        <v>18.9181062</v>
      </c>
      <c r="M1107" t="str">
        <f>B1107</f>
        <v>V03</v>
      </c>
      <c r="N1107" t="str">
        <f t="shared" si="54"/>
        <v>a(18.008+1.026xu(w/1000),18.9181062)</v>
      </c>
      <c r="O1107">
        <f t="shared" si="55"/>
        <v>2.233</v>
      </c>
      <c r="P1107">
        <v>1</v>
      </c>
      <c r="Q1107" t="str">
        <f t="shared" si="53"/>
        <v>3812|2.233</v>
      </c>
    </row>
    <row r="1108" ht="14.25" spans="1:17">
      <c r="A1108" s="1">
        <v>3813</v>
      </c>
      <c r="B1108" s="7" t="s">
        <v>4241</v>
      </c>
      <c r="C1108" s="3" t="e">
        <f>VLOOKUP(B1108,I:I,1,FALSE)</f>
        <v>#N/A</v>
      </c>
      <c r="D1108" t="str">
        <f>_xlfn.CONCAT("'",A1108,"',")</f>
        <v>'3813',</v>
      </c>
      <c r="E1108">
        <f>VLOOKUP(B1108,allied!A:C,2,FALSE)</f>
        <v>15.358</v>
      </c>
      <c r="F1108">
        <f>VLOOKUP(B1108,allied!A:C,3,FALSE)</f>
        <v>0.756</v>
      </c>
      <c r="G1108">
        <f>VLOOKUP(B1108,allied!A:D,4,FALSE)</f>
        <v>18.9181062</v>
      </c>
      <c r="H1108">
        <f>IFERROR(VLOOKUP(A1108,allied_remote!A:E,4,FALSE),0)</f>
        <v>2.65</v>
      </c>
      <c r="I1108" s="8">
        <f>IFERROR(VLOOKUP(A1108,allied_remote!A:E,5,FALSE),0)</f>
        <v>0.27</v>
      </c>
      <c r="J1108">
        <f>E1108+H1108</f>
        <v>18.008</v>
      </c>
      <c r="K1108">
        <f>F1108+I1108</f>
        <v>1.026</v>
      </c>
      <c r="L1108" s="8">
        <f>G1108</f>
        <v>18.9181062</v>
      </c>
      <c r="M1108" t="str">
        <f>B1108</f>
        <v>V03</v>
      </c>
      <c r="N1108" t="str">
        <f t="shared" si="54"/>
        <v>a(18.008+1.026xu(w/1000),18.9181062)</v>
      </c>
      <c r="O1108">
        <f t="shared" si="55"/>
        <v>2.233</v>
      </c>
      <c r="P1108">
        <v>1</v>
      </c>
      <c r="Q1108" t="str">
        <f t="shared" ref="Q1108:Q1137" si="56">_xlfn.CONCAT(TEXT(A1108,"0000"),"|",ROUND(O1108,3))</f>
        <v>3813|2.233</v>
      </c>
    </row>
    <row r="1109" ht="14.25" spans="1:17">
      <c r="A1109" s="1">
        <v>3814</v>
      </c>
      <c r="B1109" s="7" t="s">
        <v>4241</v>
      </c>
      <c r="C1109" s="3" t="e">
        <f>VLOOKUP(B1109,I:I,1,FALSE)</f>
        <v>#N/A</v>
      </c>
      <c r="D1109" t="str">
        <f>_xlfn.CONCAT("'",A1109,"',")</f>
        <v>'3814',</v>
      </c>
      <c r="E1109">
        <f>VLOOKUP(B1109,allied!A:C,2,FALSE)</f>
        <v>15.358</v>
      </c>
      <c r="F1109">
        <f>VLOOKUP(B1109,allied!A:C,3,FALSE)</f>
        <v>0.756</v>
      </c>
      <c r="G1109">
        <f>VLOOKUP(B1109,allied!A:D,4,FALSE)</f>
        <v>18.9181062</v>
      </c>
      <c r="H1109">
        <f>IFERROR(VLOOKUP(A1109,allied_remote!A:E,4,FALSE),0)</f>
        <v>2.65</v>
      </c>
      <c r="I1109" s="8">
        <f>IFERROR(VLOOKUP(A1109,allied_remote!A:E,5,FALSE),0)</f>
        <v>0.27</v>
      </c>
      <c r="J1109">
        <f>E1109+H1109</f>
        <v>18.008</v>
      </c>
      <c r="K1109">
        <f>F1109+I1109</f>
        <v>1.026</v>
      </c>
      <c r="L1109" s="8">
        <f>G1109</f>
        <v>18.9181062</v>
      </c>
      <c r="M1109" t="str">
        <f>B1109</f>
        <v>V03</v>
      </c>
      <c r="N1109" t="str">
        <f t="shared" si="54"/>
        <v>a(18.008+1.026xu(w/1000),18.9181062)</v>
      </c>
      <c r="O1109">
        <f t="shared" si="55"/>
        <v>2.233</v>
      </c>
      <c r="P1109">
        <v>1</v>
      </c>
      <c r="Q1109" t="str">
        <f t="shared" si="56"/>
        <v>3814|2.233</v>
      </c>
    </row>
    <row r="1110" ht="14.25" spans="1:17">
      <c r="A1110" s="1">
        <v>3815</v>
      </c>
      <c r="B1110" s="7" t="s">
        <v>4241</v>
      </c>
      <c r="C1110" s="3" t="e">
        <f>VLOOKUP(B1110,I:I,1,FALSE)</f>
        <v>#N/A</v>
      </c>
      <c r="D1110" t="str">
        <f>_xlfn.CONCAT("'",A1110,"',")</f>
        <v>'3815',</v>
      </c>
      <c r="E1110">
        <f>VLOOKUP(B1110,allied!A:C,2,FALSE)</f>
        <v>15.358</v>
      </c>
      <c r="F1110">
        <f>VLOOKUP(B1110,allied!A:C,3,FALSE)</f>
        <v>0.756</v>
      </c>
      <c r="G1110">
        <f>VLOOKUP(B1110,allied!A:D,4,FALSE)</f>
        <v>18.9181062</v>
      </c>
      <c r="H1110">
        <f>IFERROR(VLOOKUP(A1110,allied_remote!A:E,4,FALSE),0)</f>
        <v>2.65</v>
      </c>
      <c r="I1110" s="8">
        <f>IFERROR(VLOOKUP(A1110,allied_remote!A:E,5,FALSE),0)</f>
        <v>0.27</v>
      </c>
      <c r="J1110">
        <f>E1110+H1110</f>
        <v>18.008</v>
      </c>
      <c r="K1110">
        <f>F1110+I1110</f>
        <v>1.026</v>
      </c>
      <c r="L1110" s="8">
        <f>G1110</f>
        <v>18.9181062</v>
      </c>
      <c r="M1110" t="str">
        <f>B1110</f>
        <v>V03</v>
      </c>
      <c r="N1110" t="str">
        <f t="shared" si="54"/>
        <v>a(18.008+1.026xu(w/1000),18.9181062)</v>
      </c>
      <c r="O1110">
        <f t="shared" si="55"/>
        <v>2.233</v>
      </c>
      <c r="P1110">
        <v>1</v>
      </c>
      <c r="Q1110" t="str">
        <f t="shared" si="56"/>
        <v>3815|2.233</v>
      </c>
    </row>
    <row r="1111" ht="14.25" spans="1:17">
      <c r="A1111" s="1">
        <v>3816</v>
      </c>
      <c r="B1111" s="7" t="s">
        <v>4241</v>
      </c>
      <c r="C1111" s="3" t="e">
        <f>VLOOKUP(B1111,I:I,1,FALSE)</f>
        <v>#N/A</v>
      </c>
      <c r="D1111" t="str">
        <f>_xlfn.CONCAT("'",A1111,"',")</f>
        <v>'3816',</v>
      </c>
      <c r="E1111">
        <f>VLOOKUP(B1111,allied!A:C,2,FALSE)</f>
        <v>15.358</v>
      </c>
      <c r="F1111">
        <f>VLOOKUP(B1111,allied!A:C,3,FALSE)</f>
        <v>0.756</v>
      </c>
      <c r="G1111">
        <f>VLOOKUP(B1111,allied!A:D,4,FALSE)</f>
        <v>18.9181062</v>
      </c>
      <c r="H1111">
        <f>IFERROR(VLOOKUP(A1111,allied_remote!A:E,4,FALSE),0)</f>
        <v>2.65</v>
      </c>
      <c r="I1111" s="8">
        <f>IFERROR(VLOOKUP(A1111,allied_remote!A:E,5,FALSE),0)</f>
        <v>0.27</v>
      </c>
      <c r="J1111">
        <f>E1111+H1111</f>
        <v>18.008</v>
      </c>
      <c r="K1111">
        <f>F1111+I1111</f>
        <v>1.026</v>
      </c>
      <c r="L1111" s="8">
        <f>G1111</f>
        <v>18.9181062</v>
      </c>
      <c r="M1111" t="str">
        <f>B1111</f>
        <v>V03</v>
      </c>
      <c r="N1111" t="str">
        <f t="shared" si="54"/>
        <v>a(18.008+1.026xu(w/1000),18.9181062)</v>
      </c>
      <c r="O1111">
        <f t="shared" si="55"/>
        <v>2.233</v>
      </c>
      <c r="P1111">
        <v>1</v>
      </c>
      <c r="Q1111" t="str">
        <f t="shared" si="56"/>
        <v>3816|2.233</v>
      </c>
    </row>
    <row r="1112" ht="14.25" spans="1:17">
      <c r="A1112" s="1">
        <v>3818</v>
      </c>
      <c r="B1112" s="7" t="s">
        <v>4241</v>
      </c>
      <c r="C1112" s="3" t="e">
        <f>VLOOKUP(B1112,I:I,1,FALSE)</f>
        <v>#N/A</v>
      </c>
      <c r="D1112" t="str">
        <f>_xlfn.CONCAT("'",A1112,"',")</f>
        <v>'3818',</v>
      </c>
      <c r="E1112">
        <f>VLOOKUP(B1112,allied!A:C,2,FALSE)</f>
        <v>15.358</v>
      </c>
      <c r="F1112">
        <f>VLOOKUP(B1112,allied!A:C,3,FALSE)</f>
        <v>0.756</v>
      </c>
      <c r="G1112">
        <f>VLOOKUP(B1112,allied!A:D,4,FALSE)</f>
        <v>18.9181062</v>
      </c>
      <c r="H1112">
        <f>IFERROR(VLOOKUP(A1112,allied_remote!A:E,4,FALSE),0)</f>
        <v>2.65</v>
      </c>
      <c r="I1112" s="8">
        <f>IFERROR(VLOOKUP(A1112,allied_remote!A:E,5,FALSE),0)</f>
        <v>0.27</v>
      </c>
      <c r="J1112">
        <f>E1112+H1112</f>
        <v>18.008</v>
      </c>
      <c r="K1112">
        <f>F1112+I1112</f>
        <v>1.026</v>
      </c>
      <c r="L1112" s="8">
        <f>G1112</f>
        <v>18.9181062</v>
      </c>
      <c r="M1112" t="str">
        <f>B1112</f>
        <v>V03</v>
      </c>
      <c r="N1112" t="str">
        <f t="shared" si="54"/>
        <v>a(18.008+1.026xu(w/1000),18.9181062)</v>
      </c>
      <c r="O1112">
        <f t="shared" si="55"/>
        <v>2.233</v>
      </c>
      <c r="P1112">
        <v>1</v>
      </c>
      <c r="Q1112" t="str">
        <f t="shared" si="56"/>
        <v>3818|2.233</v>
      </c>
    </row>
    <row r="1113" ht="14.25" spans="1:17">
      <c r="A1113" s="1">
        <v>3820</v>
      </c>
      <c r="B1113" s="7" t="s">
        <v>4241</v>
      </c>
      <c r="C1113" s="3" t="e">
        <f>VLOOKUP(B1113,I:I,1,FALSE)</f>
        <v>#N/A</v>
      </c>
      <c r="D1113" t="str">
        <f>_xlfn.CONCAT("'",A1113,"',")</f>
        <v>'3820',</v>
      </c>
      <c r="E1113">
        <f>VLOOKUP(B1113,allied!A:C,2,FALSE)</f>
        <v>15.358</v>
      </c>
      <c r="F1113">
        <f>VLOOKUP(B1113,allied!A:C,3,FALSE)</f>
        <v>0.756</v>
      </c>
      <c r="G1113">
        <f>VLOOKUP(B1113,allied!A:D,4,FALSE)</f>
        <v>18.9181062</v>
      </c>
      <c r="H1113">
        <f>IFERROR(VLOOKUP(A1113,allied_remote!A:E,4,FALSE),0)</f>
        <v>2.65</v>
      </c>
      <c r="I1113" s="8">
        <f>IFERROR(VLOOKUP(A1113,allied_remote!A:E,5,FALSE),0)</f>
        <v>0.27</v>
      </c>
      <c r="J1113">
        <f>E1113+H1113</f>
        <v>18.008</v>
      </c>
      <c r="K1113">
        <f>F1113+I1113</f>
        <v>1.026</v>
      </c>
      <c r="L1113" s="8">
        <f>G1113</f>
        <v>18.9181062</v>
      </c>
      <c r="M1113" t="str">
        <f>B1113</f>
        <v>V03</v>
      </c>
      <c r="N1113" t="str">
        <f t="shared" si="54"/>
        <v>a(18.008+1.026xu(w/1000),18.9181062)</v>
      </c>
      <c r="O1113">
        <f t="shared" si="55"/>
        <v>2.233</v>
      </c>
      <c r="P1113">
        <v>1</v>
      </c>
      <c r="Q1113" t="str">
        <f t="shared" si="56"/>
        <v>3820|2.233</v>
      </c>
    </row>
    <row r="1114" ht="14.25" spans="1:17">
      <c r="A1114" s="1">
        <v>3821</v>
      </c>
      <c r="B1114" s="7" t="s">
        <v>4241</v>
      </c>
      <c r="C1114" s="3" t="e">
        <f>VLOOKUP(B1114,I:I,1,FALSE)</f>
        <v>#N/A</v>
      </c>
      <c r="D1114" t="str">
        <f>_xlfn.CONCAT("'",A1114,"',")</f>
        <v>'3821',</v>
      </c>
      <c r="E1114">
        <f>VLOOKUP(B1114,allied!A:C,2,FALSE)</f>
        <v>15.358</v>
      </c>
      <c r="F1114">
        <f>VLOOKUP(B1114,allied!A:C,3,FALSE)</f>
        <v>0.756</v>
      </c>
      <c r="G1114">
        <f>VLOOKUP(B1114,allied!A:D,4,FALSE)</f>
        <v>18.9181062</v>
      </c>
      <c r="H1114">
        <f>IFERROR(VLOOKUP(A1114,allied_remote!A:E,4,FALSE),0)</f>
        <v>2.65</v>
      </c>
      <c r="I1114" s="8">
        <f>IFERROR(VLOOKUP(A1114,allied_remote!A:E,5,FALSE),0)</f>
        <v>0.27</v>
      </c>
      <c r="J1114">
        <f>E1114+H1114</f>
        <v>18.008</v>
      </c>
      <c r="K1114">
        <f>F1114+I1114</f>
        <v>1.026</v>
      </c>
      <c r="L1114" s="8">
        <f>G1114</f>
        <v>18.9181062</v>
      </c>
      <c r="M1114" t="str">
        <f>B1114</f>
        <v>V03</v>
      </c>
      <c r="N1114" t="str">
        <f t="shared" si="54"/>
        <v>a(18.008+1.026xu(w/1000),18.9181062)</v>
      </c>
      <c r="O1114">
        <f t="shared" si="55"/>
        <v>2.233</v>
      </c>
      <c r="P1114">
        <v>1</v>
      </c>
      <c r="Q1114" t="str">
        <f t="shared" si="56"/>
        <v>3821|2.233</v>
      </c>
    </row>
    <row r="1115" ht="14.25" spans="1:17">
      <c r="A1115" s="1">
        <v>3822</v>
      </c>
      <c r="B1115" s="7" t="s">
        <v>4241</v>
      </c>
      <c r="C1115" s="3" t="e">
        <f>VLOOKUP(B1115,I:I,1,FALSE)</f>
        <v>#N/A</v>
      </c>
      <c r="D1115" t="str">
        <f>_xlfn.CONCAT("'",A1115,"',")</f>
        <v>'3822',</v>
      </c>
      <c r="E1115">
        <f>VLOOKUP(B1115,allied!A:C,2,FALSE)</f>
        <v>15.358</v>
      </c>
      <c r="F1115">
        <f>VLOOKUP(B1115,allied!A:C,3,FALSE)</f>
        <v>0.756</v>
      </c>
      <c r="G1115">
        <f>VLOOKUP(B1115,allied!A:D,4,FALSE)</f>
        <v>18.9181062</v>
      </c>
      <c r="H1115">
        <f>IFERROR(VLOOKUP(A1115,allied_remote!A:E,4,FALSE),0)</f>
        <v>2.65</v>
      </c>
      <c r="I1115" s="8">
        <f>IFERROR(VLOOKUP(A1115,allied_remote!A:E,5,FALSE),0)</f>
        <v>0.27</v>
      </c>
      <c r="J1115">
        <f>E1115+H1115</f>
        <v>18.008</v>
      </c>
      <c r="K1115">
        <f>F1115+I1115</f>
        <v>1.026</v>
      </c>
      <c r="L1115" s="8">
        <f>G1115</f>
        <v>18.9181062</v>
      </c>
      <c r="M1115" t="str">
        <f>B1115</f>
        <v>V03</v>
      </c>
      <c r="N1115" t="str">
        <f t="shared" si="54"/>
        <v>a(18.008+1.026xu(w/1000),18.9181062)</v>
      </c>
      <c r="O1115">
        <f t="shared" si="55"/>
        <v>2.233</v>
      </c>
      <c r="P1115">
        <v>1</v>
      </c>
      <c r="Q1115" t="str">
        <f t="shared" si="56"/>
        <v>3822|2.233</v>
      </c>
    </row>
    <row r="1116" ht="14.25" spans="1:17">
      <c r="A1116" s="1">
        <v>3823</v>
      </c>
      <c r="B1116" s="7" t="s">
        <v>4241</v>
      </c>
      <c r="C1116" s="3" t="e">
        <f>VLOOKUP(B1116,I:I,1,FALSE)</f>
        <v>#N/A</v>
      </c>
      <c r="D1116" t="str">
        <f>_xlfn.CONCAT("'",A1116,"',")</f>
        <v>'3823',</v>
      </c>
      <c r="E1116">
        <f>VLOOKUP(B1116,allied!A:C,2,FALSE)</f>
        <v>15.358</v>
      </c>
      <c r="F1116">
        <f>VLOOKUP(B1116,allied!A:C,3,FALSE)</f>
        <v>0.756</v>
      </c>
      <c r="G1116">
        <f>VLOOKUP(B1116,allied!A:D,4,FALSE)</f>
        <v>18.9181062</v>
      </c>
      <c r="H1116">
        <f>IFERROR(VLOOKUP(A1116,allied_remote!A:E,4,FALSE),0)</f>
        <v>2.65</v>
      </c>
      <c r="I1116" s="8">
        <f>IFERROR(VLOOKUP(A1116,allied_remote!A:E,5,FALSE),0)</f>
        <v>0.27</v>
      </c>
      <c r="J1116">
        <f>E1116+H1116</f>
        <v>18.008</v>
      </c>
      <c r="K1116">
        <f>F1116+I1116</f>
        <v>1.026</v>
      </c>
      <c r="L1116" s="8">
        <f>G1116</f>
        <v>18.9181062</v>
      </c>
      <c r="M1116" t="str">
        <f>B1116</f>
        <v>V03</v>
      </c>
      <c r="N1116" t="str">
        <f t="shared" si="54"/>
        <v>a(18.008+1.026xu(w/1000),18.9181062)</v>
      </c>
      <c r="O1116">
        <f t="shared" si="55"/>
        <v>2.233</v>
      </c>
      <c r="P1116">
        <v>1</v>
      </c>
      <c r="Q1116" t="str">
        <f t="shared" si="56"/>
        <v>3823|2.233</v>
      </c>
    </row>
    <row r="1117" ht="14.25" spans="1:17">
      <c r="A1117" s="1">
        <v>3824</v>
      </c>
      <c r="B1117" s="7" t="s">
        <v>4241</v>
      </c>
      <c r="C1117" s="3" t="e">
        <f>VLOOKUP(B1117,I:I,1,FALSE)</f>
        <v>#N/A</v>
      </c>
      <c r="D1117" t="str">
        <f>_xlfn.CONCAT("'",A1117,"',")</f>
        <v>'3824',</v>
      </c>
      <c r="E1117">
        <f>VLOOKUP(B1117,allied!A:C,2,FALSE)</f>
        <v>15.358</v>
      </c>
      <c r="F1117">
        <f>VLOOKUP(B1117,allied!A:C,3,FALSE)</f>
        <v>0.756</v>
      </c>
      <c r="G1117">
        <f>VLOOKUP(B1117,allied!A:D,4,FALSE)</f>
        <v>18.9181062</v>
      </c>
      <c r="H1117">
        <f>IFERROR(VLOOKUP(A1117,allied_remote!A:E,4,FALSE),0)</f>
        <v>2.65</v>
      </c>
      <c r="I1117" s="8">
        <f>IFERROR(VLOOKUP(A1117,allied_remote!A:E,5,FALSE),0)</f>
        <v>0.27</v>
      </c>
      <c r="J1117">
        <f>E1117+H1117</f>
        <v>18.008</v>
      </c>
      <c r="K1117">
        <f>F1117+I1117</f>
        <v>1.026</v>
      </c>
      <c r="L1117" s="8">
        <f>G1117</f>
        <v>18.9181062</v>
      </c>
      <c r="M1117" t="str">
        <f>B1117</f>
        <v>V03</v>
      </c>
      <c r="N1117" t="str">
        <f t="shared" si="54"/>
        <v>a(18.008+1.026xu(w/1000),18.9181062)</v>
      </c>
      <c r="O1117">
        <f t="shared" si="55"/>
        <v>2.233</v>
      </c>
      <c r="P1117">
        <v>1</v>
      </c>
      <c r="Q1117" t="str">
        <f t="shared" si="56"/>
        <v>3824|2.233</v>
      </c>
    </row>
    <row r="1118" ht="14.25" spans="1:17">
      <c r="A1118" s="1">
        <v>3825</v>
      </c>
      <c r="B1118" s="7" t="s">
        <v>4241</v>
      </c>
      <c r="C1118" s="3" t="e">
        <f>VLOOKUP(B1118,I:I,1,FALSE)</f>
        <v>#N/A</v>
      </c>
      <c r="D1118" t="str">
        <f>_xlfn.CONCAT("'",A1118,"',")</f>
        <v>'3825',</v>
      </c>
      <c r="E1118">
        <f>VLOOKUP(B1118,allied!A:C,2,FALSE)</f>
        <v>15.358</v>
      </c>
      <c r="F1118">
        <f>VLOOKUP(B1118,allied!A:C,3,FALSE)</f>
        <v>0.756</v>
      </c>
      <c r="G1118">
        <f>VLOOKUP(B1118,allied!A:D,4,FALSE)</f>
        <v>18.9181062</v>
      </c>
      <c r="H1118">
        <f>IFERROR(VLOOKUP(A1118,allied_remote!A:E,4,FALSE),0)</f>
        <v>2.65</v>
      </c>
      <c r="I1118" s="8">
        <f>IFERROR(VLOOKUP(A1118,allied_remote!A:E,5,FALSE),0)</f>
        <v>0.27</v>
      </c>
      <c r="J1118">
        <f>E1118+H1118</f>
        <v>18.008</v>
      </c>
      <c r="K1118">
        <f>F1118+I1118</f>
        <v>1.026</v>
      </c>
      <c r="L1118" s="8">
        <f>G1118</f>
        <v>18.9181062</v>
      </c>
      <c r="M1118" t="str">
        <f>B1118</f>
        <v>V03</v>
      </c>
      <c r="N1118" t="str">
        <f t="shared" si="54"/>
        <v>a(18.008+1.026xu(w/1000),18.9181062)</v>
      </c>
      <c r="O1118">
        <f t="shared" si="55"/>
        <v>2.233</v>
      </c>
      <c r="P1118">
        <v>1</v>
      </c>
      <c r="Q1118" t="str">
        <f t="shared" si="56"/>
        <v>3825|2.233</v>
      </c>
    </row>
    <row r="1119" ht="14.25" spans="1:17">
      <c r="A1119" s="1">
        <v>3835</v>
      </c>
      <c r="B1119" s="7" t="s">
        <v>4241</v>
      </c>
      <c r="C1119" s="3" t="e">
        <f>VLOOKUP(B1119,I:I,1,FALSE)</f>
        <v>#N/A</v>
      </c>
      <c r="D1119" t="str">
        <f>_xlfn.CONCAT("'",A1119,"',")</f>
        <v>'3835',</v>
      </c>
      <c r="E1119">
        <f>VLOOKUP(B1119,allied!A:C,2,FALSE)</f>
        <v>15.358</v>
      </c>
      <c r="F1119">
        <f>VLOOKUP(B1119,allied!A:C,3,FALSE)</f>
        <v>0.756</v>
      </c>
      <c r="G1119">
        <f>VLOOKUP(B1119,allied!A:D,4,FALSE)</f>
        <v>18.9181062</v>
      </c>
      <c r="H1119">
        <f>IFERROR(VLOOKUP(A1119,allied_remote!A:E,4,FALSE),0)</f>
        <v>2.65</v>
      </c>
      <c r="I1119" s="8">
        <f>IFERROR(VLOOKUP(A1119,allied_remote!A:E,5,FALSE),0)</f>
        <v>0.27</v>
      </c>
      <c r="J1119">
        <f>E1119+H1119</f>
        <v>18.008</v>
      </c>
      <c r="K1119">
        <f>F1119+I1119</f>
        <v>1.026</v>
      </c>
      <c r="L1119" s="8">
        <f>G1119</f>
        <v>18.9181062</v>
      </c>
      <c r="M1119" t="str">
        <f>B1119</f>
        <v>V03</v>
      </c>
      <c r="N1119" t="str">
        <f t="shared" si="54"/>
        <v>a(18.008+1.026xu(w/1000),18.9181062)</v>
      </c>
      <c r="O1119">
        <f t="shared" si="55"/>
        <v>2.233</v>
      </c>
      <c r="P1119">
        <v>1</v>
      </c>
      <c r="Q1119" t="str">
        <f t="shared" si="56"/>
        <v>3835|2.233</v>
      </c>
    </row>
    <row r="1120" ht="14.25" spans="1:17">
      <c r="A1120" s="1">
        <v>3840</v>
      </c>
      <c r="B1120" s="7" t="s">
        <v>4241</v>
      </c>
      <c r="C1120" s="3" t="e">
        <f>VLOOKUP(B1120,I:I,1,FALSE)</f>
        <v>#N/A</v>
      </c>
      <c r="D1120" t="str">
        <f>_xlfn.CONCAT("'",A1120,"',")</f>
        <v>'3840',</v>
      </c>
      <c r="E1120">
        <f>VLOOKUP(B1120,allied!A:C,2,FALSE)</f>
        <v>15.358</v>
      </c>
      <c r="F1120">
        <f>VLOOKUP(B1120,allied!A:C,3,FALSE)</f>
        <v>0.756</v>
      </c>
      <c r="G1120">
        <f>VLOOKUP(B1120,allied!A:D,4,FALSE)</f>
        <v>18.9181062</v>
      </c>
      <c r="H1120">
        <f>IFERROR(VLOOKUP(A1120,allied_remote!A:E,4,FALSE),0)</f>
        <v>2.65</v>
      </c>
      <c r="I1120" s="8">
        <f>IFERROR(VLOOKUP(A1120,allied_remote!A:E,5,FALSE),0)</f>
        <v>0.27</v>
      </c>
      <c r="J1120">
        <f>E1120+H1120</f>
        <v>18.008</v>
      </c>
      <c r="K1120">
        <f>F1120+I1120</f>
        <v>1.026</v>
      </c>
      <c r="L1120" s="8">
        <f>G1120</f>
        <v>18.9181062</v>
      </c>
      <c r="M1120" t="str">
        <f>B1120</f>
        <v>V03</v>
      </c>
      <c r="N1120" t="str">
        <f t="shared" si="54"/>
        <v>a(18.008+1.026xu(w/1000),18.9181062)</v>
      </c>
      <c r="O1120">
        <f t="shared" si="55"/>
        <v>2.233</v>
      </c>
      <c r="P1120">
        <v>1</v>
      </c>
      <c r="Q1120" t="str">
        <f t="shared" si="56"/>
        <v>3840|2.233</v>
      </c>
    </row>
    <row r="1121" ht="14.25" spans="1:17">
      <c r="A1121" s="1">
        <v>3842</v>
      </c>
      <c r="B1121" s="7" t="s">
        <v>4241</v>
      </c>
      <c r="C1121" s="3" t="e">
        <f>VLOOKUP(B1121,I:I,1,FALSE)</f>
        <v>#N/A</v>
      </c>
      <c r="D1121" t="str">
        <f>_xlfn.CONCAT("'",A1121,"',")</f>
        <v>'3842',</v>
      </c>
      <c r="E1121">
        <f>VLOOKUP(B1121,allied!A:C,2,FALSE)</f>
        <v>15.358</v>
      </c>
      <c r="F1121">
        <f>VLOOKUP(B1121,allied!A:C,3,FALSE)</f>
        <v>0.756</v>
      </c>
      <c r="G1121">
        <f>VLOOKUP(B1121,allied!A:D,4,FALSE)</f>
        <v>18.9181062</v>
      </c>
      <c r="H1121">
        <f>IFERROR(VLOOKUP(A1121,allied_remote!A:E,4,FALSE),0)</f>
        <v>2.65</v>
      </c>
      <c r="I1121" s="8">
        <f>IFERROR(VLOOKUP(A1121,allied_remote!A:E,5,FALSE),0)</f>
        <v>0.27</v>
      </c>
      <c r="J1121">
        <f>E1121+H1121</f>
        <v>18.008</v>
      </c>
      <c r="K1121">
        <f>F1121+I1121</f>
        <v>1.026</v>
      </c>
      <c r="L1121" s="8">
        <f>G1121</f>
        <v>18.9181062</v>
      </c>
      <c r="M1121" t="str">
        <f>B1121</f>
        <v>V03</v>
      </c>
      <c r="N1121" t="str">
        <f t="shared" si="54"/>
        <v>a(18.008+1.026xu(w/1000),18.9181062)</v>
      </c>
      <c r="O1121">
        <f t="shared" si="55"/>
        <v>2.233</v>
      </c>
      <c r="P1121">
        <v>1</v>
      </c>
      <c r="Q1121" t="str">
        <f t="shared" si="56"/>
        <v>3842|2.233</v>
      </c>
    </row>
    <row r="1122" ht="14.25" spans="1:17">
      <c r="A1122" s="1">
        <v>3844</v>
      </c>
      <c r="B1122" s="7" t="s">
        <v>4241</v>
      </c>
      <c r="C1122" s="3" t="e">
        <f>VLOOKUP(B1122,I:I,1,FALSE)</f>
        <v>#N/A</v>
      </c>
      <c r="D1122" t="str">
        <f>_xlfn.CONCAT("'",A1122,"',")</f>
        <v>'3844',</v>
      </c>
      <c r="E1122">
        <f>VLOOKUP(B1122,allied!A:C,2,FALSE)</f>
        <v>15.358</v>
      </c>
      <c r="F1122">
        <f>VLOOKUP(B1122,allied!A:C,3,FALSE)</f>
        <v>0.756</v>
      </c>
      <c r="G1122">
        <f>VLOOKUP(B1122,allied!A:D,4,FALSE)</f>
        <v>18.9181062</v>
      </c>
      <c r="H1122">
        <f>IFERROR(VLOOKUP(A1122,allied_remote!A:E,4,FALSE),0)</f>
        <v>2.65</v>
      </c>
      <c r="I1122" s="8">
        <f>IFERROR(VLOOKUP(A1122,allied_remote!A:E,5,FALSE),0)</f>
        <v>0.27</v>
      </c>
      <c r="J1122">
        <f>E1122+H1122</f>
        <v>18.008</v>
      </c>
      <c r="K1122">
        <f>F1122+I1122</f>
        <v>1.026</v>
      </c>
      <c r="L1122" s="8">
        <f>G1122</f>
        <v>18.9181062</v>
      </c>
      <c r="M1122" t="str">
        <f>B1122</f>
        <v>V03</v>
      </c>
      <c r="N1122" t="str">
        <f t="shared" si="54"/>
        <v>a(18.008+1.026xu(w/1000),18.9181062)</v>
      </c>
      <c r="O1122">
        <f t="shared" si="55"/>
        <v>2.233</v>
      </c>
      <c r="P1122">
        <v>1</v>
      </c>
      <c r="Q1122" t="str">
        <f t="shared" si="56"/>
        <v>3844|2.233</v>
      </c>
    </row>
    <row r="1123" ht="14.25" spans="1:17">
      <c r="A1123" s="1">
        <v>3915</v>
      </c>
      <c r="B1123" s="7" t="s">
        <v>4241</v>
      </c>
      <c r="C1123" s="3" t="e">
        <f>VLOOKUP(B1123,I:I,1,FALSE)</f>
        <v>#N/A</v>
      </c>
      <c r="D1123" t="str">
        <f>_xlfn.CONCAT("'",A1123,"',")</f>
        <v>'3915',</v>
      </c>
      <c r="E1123">
        <f>VLOOKUP(B1123,allied!A:C,2,FALSE)</f>
        <v>15.358</v>
      </c>
      <c r="F1123">
        <f>VLOOKUP(B1123,allied!A:C,3,FALSE)</f>
        <v>0.756</v>
      </c>
      <c r="G1123">
        <f>VLOOKUP(B1123,allied!A:D,4,FALSE)</f>
        <v>18.9181062</v>
      </c>
      <c r="H1123">
        <f>IFERROR(VLOOKUP(A1123,allied_remote!A:E,4,FALSE),0)</f>
        <v>2.65</v>
      </c>
      <c r="I1123" s="8">
        <f>IFERROR(VLOOKUP(A1123,allied_remote!A:E,5,FALSE),0)</f>
        <v>0.27</v>
      </c>
      <c r="J1123">
        <f>E1123+H1123</f>
        <v>18.008</v>
      </c>
      <c r="K1123">
        <f>F1123+I1123</f>
        <v>1.026</v>
      </c>
      <c r="L1123" s="8">
        <f>G1123</f>
        <v>18.9181062</v>
      </c>
      <c r="M1123" t="str">
        <f>B1123</f>
        <v>V03</v>
      </c>
      <c r="N1123" t="str">
        <f t="shared" si="54"/>
        <v>a(18.008+1.026xu(w/1000),18.9181062)</v>
      </c>
      <c r="O1123">
        <f t="shared" si="55"/>
        <v>2.233</v>
      </c>
      <c r="P1123">
        <v>1</v>
      </c>
      <c r="Q1123" t="str">
        <f t="shared" si="56"/>
        <v>3915|2.233</v>
      </c>
    </row>
    <row r="1124" ht="14.25" spans="1:17">
      <c r="A1124" s="1">
        <v>3916</v>
      </c>
      <c r="B1124" s="7" t="s">
        <v>4241</v>
      </c>
      <c r="C1124" s="3" t="e">
        <f>VLOOKUP(B1124,I:I,1,FALSE)</f>
        <v>#N/A</v>
      </c>
      <c r="D1124" t="str">
        <f>_xlfn.CONCAT("'",A1124,"',")</f>
        <v>'3916',</v>
      </c>
      <c r="E1124">
        <f>VLOOKUP(B1124,allied!A:C,2,FALSE)</f>
        <v>15.358</v>
      </c>
      <c r="F1124">
        <f>VLOOKUP(B1124,allied!A:C,3,FALSE)</f>
        <v>0.756</v>
      </c>
      <c r="G1124">
        <f>VLOOKUP(B1124,allied!A:D,4,FALSE)</f>
        <v>18.9181062</v>
      </c>
      <c r="H1124">
        <f>IFERROR(VLOOKUP(A1124,allied_remote!A:E,4,FALSE),0)</f>
        <v>2.65</v>
      </c>
      <c r="I1124" s="8">
        <f>IFERROR(VLOOKUP(A1124,allied_remote!A:E,5,FALSE),0)</f>
        <v>0.27</v>
      </c>
      <c r="J1124">
        <f>E1124+H1124</f>
        <v>18.008</v>
      </c>
      <c r="K1124">
        <f>F1124+I1124</f>
        <v>1.026</v>
      </c>
      <c r="L1124" s="8">
        <f>G1124</f>
        <v>18.9181062</v>
      </c>
      <c r="M1124" t="str">
        <f>B1124</f>
        <v>V03</v>
      </c>
      <c r="N1124" t="str">
        <f t="shared" si="54"/>
        <v>a(18.008+1.026xu(w/1000),18.9181062)</v>
      </c>
      <c r="O1124">
        <f t="shared" si="55"/>
        <v>2.233</v>
      </c>
      <c r="P1124">
        <v>1</v>
      </c>
      <c r="Q1124" t="str">
        <f t="shared" si="56"/>
        <v>3916|2.233</v>
      </c>
    </row>
    <row r="1125" ht="14.25" spans="1:17">
      <c r="A1125" s="1">
        <v>3930</v>
      </c>
      <c r="B1125" s="7" t="s">
        <v>4241</v>
      </c>
      <c r="C1125" s="3" t="e">
        <f>VLOOKUP(B1125,I:I,1,FALSE)</f>
        <v>#N/A</v>
      </c>
      <c r="D1125" t="str">
        <f>_xlfn.CONCAT("'",A1125,"',")</f>
        <v>'3930',</v>
      </c>
      <c r="E1125">
        <f>VLOOKUP(B1125,allied!A:C,2,FALSE)</f>
        <v>15.358</v>
      </c>
      <c r="F1125">
        <f>VLOOKUP(B1125,allied!A:C,3,FALSE)</f>
        <v>0.756</v>
      </c>
      <c r="G1125">
        <f>VLOOKUP(B1125,allied!A:D,4,FALSE)</f>
        <v>18.9181062</v>
      </c>
      <c r="H1125">
        <f>IFERROR(VLOOKUP(A1125,allied_remote!A:E,4,FALSE),0)</f>
        <v>2.65</v>
      </c>
      <c r="I1125" s="8">
        <f>IFERROR(VLOOKUP(A1125,allied_remote!A:E,5,FALSE),0)</f>
        <v>0.27</v>
      </c>
      <c r="J1125">
        <f>E1125+H1125</f>
        <v>18.008</v>
      </c>
      <c r="K1125">
        <f>F1125+I1125</f>
        <v>1.026</v>
      </c>
      <c r="L1125" s="8">
        <f>G1125</f>
        <v>18.9181062</v>
      </c>
      <c r="M1125" t="str">
        <f>B1125</f>
        <v>V03</v>
      </c>
      <c r="N1125" t="str">
        <f t="shared" si="54"/>
        <v>a(18.008+1.026xu(w/1000),18.9181062)</v>
      </c>
      <c r="O1125">
        <f t="shared" si="55"/>
        <v>2.233</v>
      </c>
      <c r="P1125">
        <v>1</v>
      </c>
      <c r="Q1125" t="str">
        <f t="shared" si="56"/>
        <v>3930|2.233</v>
      </c>
    </row>
    <row r="1126" ht="14.25" spans="1:17">
      <c r="A1126" s="1">
        <v>3934</v>
      </c>
      <c r="B1126" s="7" t="s">
        <v>4241</v>
      </c>
      <c r="C1126" s="3" t="e">
        <f>VLOOKUP(B1126,I:I,1,FALSE)</f>
        <v>#N/A</v>
      </c>
      <c r="D1126" t="str">
        <f>_xlfn.CONCAT("'",A1126,"',")</f>
        <v>'3934',</v>
      </c>
      <c r="E1126">
        <f>VLOOKUP(B1126,allied!A:C,2,FALSE)</f>
        <v>15.358</v>
      </c>
      <c r="F1126">
        <f>VLOOKUP(B1126,allied!A:C,3,FALSE)</f>
        <v>0.756</v>
      </c>
      <c r="G1126">
        <f>VLOOKUP(B1126,allied!A:D,4,FALSE)</f>
        <v>18.9181062</v>
      </c>
      <c r="H1126">
        <f>IFERROR(VLOOKUP(A1126,allied_remote!A:E,4,FALSE),0)</f>
        <v>2.65</v>
      </c>
      <c r="I1126" s="8">
        <f>IFERROR(VLOOKUP(A1126,allied_remote!A:E,5,FALSE),0)</f>
        <v>0.27</v>
      </c>
      <c r="J1126">
        <f>E1126+H1126</f>
        <v>18.008</v>
      </c>
      <c r="K1126">
        <f>F1126+I1126</f>
        <v>1.026</v>
      </c>
      <c r="L1126" s="8">
        <f>G1126</f>
        <v>18.9181062</v>
      </c>
      <c r="M1126" t="str">
        <f>B1126</f>
        <v>V03</v>
      </c>
      <c r="N1126" t="str">
        <f t="shared" si="54"/>
        <v>a(18.008+1.026xu(w/1000),18.9181062)</v>
      </c>
      <c r="O1126">
        <f t="shared" si="55"/>
        <v>2.233</v>
      </c>
      <c r="P1126">
        <v>1</v>
      </c>
      <c r="Q1126" t="str">
        <f t="shared" si="56"/>
        <v>3934|2.233</v>
      </c>
    </row>
    <row r="1127" ht="14.25" spans="1:17">
      <c r="A1127" s="1">
        <v>3936</v>
      </c>
      <c r="B1127" s="7" t="s">
        <v>4241</v>
      </c>
      <c r="C1127" s="3" t="e">
        <f>VLOOKUP(B1127,I:I,1,FALSE)</f>
        <v>#N/A</v>
      </c>
      <c r="D1127" t="str">
        <f>_xlfn.CONCAT("'",A1127,"',")</f>
        <v>'3936',</v>
      </c>
      <c r="E1127">
        <f>VLOOKUP(B1127,allied!A:C,2,FALSE)</f>
        <v>15.358</v>
      </c>
      <c r="F1127">
        <f>VLOOKUP(B1127,allied!A:C,3,FALSE)</f>
        <v>0.756</v>
      </c>
      <c r="G1127">
        <f>VLOOKUP(B1127,allied!A:D,4,FALSE)</f>
        <v>18.9181062</v>
      </c>
      <c r="H1127">
        <f>IFERROR(VLOOKUP(A1127,allied_remote!A:E,4,FALSE),0)</f>
        <v>2.65</v>
      </c>
      <c r="I1127" s="8">
        <f>IFERROR(VLOOKUP(A1127,allied_remote!A:E,5,FALSE),0)</f>
        <v>0.27</v>
      </c>
      <c r="J1127">
        <f>E1127+H1127</f>
        <v>18.008</v>
      </c>
      <c r="K1127">
        <f>F1127+I1127</f>
        <v>1.026</v>
      </c>
      <c r="L1127" s="8">
        <f>G1127</f>
        <v>18.9181062</v>
      </c>
      <c r="M1127" t="str">
        <f>B1127</f>
        <v>V03</v>
      </c>
      <c r="N1127" t="str">
        <f t="shared" si="54"/>
        <v>a(18.008+1.026xu(w/1000),18.9181062)</v>
      </c>
      <c r="O1127">
        <f t="shared" si="55"/>
        <v>2.233</v>
      </c>
      <c r="P1127">
        <v>1</v>
      </c>
      <c r="Q1127" t="str">
        <f t="shared" si="56"/>
        <v>3936|2.233</v>
      </c>
    </row>
    <row r="1128" ht="14.25" spans="1:17">
      <c r="A1128" s="1">
        <v>3939</v>
      </c>
      <c r="B1128" s="7" t="s">
        <v>4241</v>
      </c>
      <c r="C1128" s="3" t="e">
        <f>VLOOKUP(B1128,I:I,1,FALSE)</f>
        <v>#N/A</v>
      </c>
      <c r="D1128" t="str">
        <f>_xlfn.CONCAT("'",A1128,"',")</f>
        <v>'3939',</v>
      </c>
      <c r="E1128">
        <f>VLOOKUP(B1128,allied!A:C,2,FALSE)</f>
        <v>15.358</v>
      </c>
      <c r="F1128">
        <f>VLOOKUP(B1128,allied!A:C,3,FALSE)</f>
        <v>0.756</v>
      </c>
      <c r="G1128">
        <f>VLOOKUP(B1128,allied!A:D,4,FALSE)</f>
        <v>18.9181062</v>
      </c>
      <c r="H1128">
        <f>IFERROR(VLOOKUP(A1128,allied_remote!A:E,4,FALSE),0)</f>
        <v>2.65</v>
      </c>
      <c r="I1128" s="8">
        <f>IFERROR(VLOOKUP(A1128,allied_remote!A:E,5,FALSE),0)</f>
        <v>0.27</v>
      </c>
      <c r="J1128">
        <f>E1128+H1128</f>
        <v>18.008</v>
      </c>
      <c r="K1128">
        <f>F1128+I1128</f>
        <v>1.026</v>
      </c>
      <c r="L1128" s="8">
        <f>G1128</f>
        <v>18.9181062</v>
      </c>
      <c r="M1128" t="str">
        <f>B1128</f>
        <v>V03</v>
      </c>
      <c r="N1128" t="str">
        <f t="shared" si="54"/>
        <v>a(18.008+1.026xu(w/1000),18.9181062)</v>
      </c>
      <c r="O1128">
        <f t="shared" si="55"/>
        <v>2.233</v>
      </c>
      <c r="P1128">
        <v>1</v>
      </c>
      <c r="Q1128" t="str">
        <f t="shared" si="56"/>
        <v>3939|2.233</v>
      </c>
    </row>
    <row r="1129" ht="14.25" spans="1:17">
      <c r="A1129" s="1">
        <v>3941</v>
      </c>
      <c r="B1129" s="7" t="s">
        <v>4241</v>
      </c>
      <c r="C1129" s="3" t="e">
        <f>VLOOKUP(B1129,I:I,1,FALSE)</f>
        <v>#N/A</v>
      </c>
      <c r="D1129" t="str">
        <f>_xlfn.CONCAT("'",A1129,"',")</f>
        <v>'3941',</v>
      </c>
      <c r="E1129">
        <f>VLOOKUP(B1129,allied!A:C,2,FALSE)</f>
        <v>15.358</v>
      </c>
      <c r="F1129">
        <f>VLOOKUP(B1129,allied!A:C,3,FALSE)</f>
        <v>0.756</v>
      </c>
      <c r="G1129">
        <f>VLOOKUP(B1129,allied!A:D,4,FALSE)</f>
        <v>18.9181062</v>
      </c>
      <c r="H1129">
        <f>IFERROR(VLOOKUP(A1129,allied_remote!A:E,4,FALSE),0)</f>
        <v>2.65</v>
      </c>
      <c r="I1129" s="8">
        <f>IFERROR(VLOOKUP(A1129,allied_remote!A:E,5,FALSE),0)</f>
        <v>0.27</v>
      </c>
      <c r="J1129">
        <f>E1129+H1129</f>
        <v>18.008</v>
      </c>
      <c r="K1129">
        <f>F1129+I1129</f>
        <v>1.026</v>
      </c>
      <c r="L1129" s="8">
        <f>G1129</f>
        <v>18.9181062</v>
      </c>
      <c r="M1129" t="str">
        <f>B1129</f>
        <v>V03</v>
      </c>
      <c r="N1129" t="str">
        <f t="shared" si="54"/>
        <v>a(18.008+1.026xu(w/1000),18.9181062)</v>
      </c>
      <c r="O1129">
        <f t="shared" si="55"/>
        <v>2.233</v>
      </c>
      <c r="P1129">
        <v>1</v>
      </c>
      <c r="Q1129" t="str">
        <f t="shared" si="56"/>
        <v>3941|2.233</v>
      </c>
    </row>
    <row r="1130" ht="14.25" spans="1:17">
      <c r="A1130" s="1">
        <v>3980</v>
      </c>
      <c r="B1130" s="7" t="s">
        <v>4241</v>
      </c>
      <c r="C1130" s="3" t="e">
        <f>VLOOKUP(B1130,I:I,1,FALSE)</f>
        <v>#N/A</v>
      </c>
      <c r="D1130" t="str">
        <f>_xlfn.CONCAT("'",A1130,"',")</f>
        <v>'3980',</v>
      </c>
      <c r="E1130">
        <f>VLOOKUP(B1130,allied!A:C,2,FALSE)</f>
        <v>15.358</v>
      </c>
      <c r="F1130">
        <f>VLOOKUP(B1130,allied!A:C,3,FALSE)</f>
        <v>0.756</v>
      </c>
      <c r="G1130">
        <f>VLOOKUP(B1130,allied!A:D,4,FALSE)</f>
        <v>18.9181062</v>
      </c>
      <c r="H1130">
        <f>IFERROR(VLOOKUP(A1130,allied_remote!A:E,4,FALSE),0)</f>
        <v>2.65</v>
      </c>
      <c r="I1130" s="8">
        <f>IFERROR(VLOOKUP(A1130,allied_remote!A:E,5,FALSE),0)</f>
        <v>0.27</v>
      </c>
      <c r="J1130">
        <f>E1130+H1130</f>
        <v>18.008</v>
      </c>
      <c r="K1130">
        <f>F1130+I1130</f>
        <v>1.026</v>
      </c>
      <c r="L1130" s="8">
        <f>G1130</f>
        <v>18.9181062</v>
      </c>
      <c r="M1130" t="str">
        <f>B1130</f>
        <v>V03</v>
      </c>
      <c r="N1130" t="str">
        <f t="shared" si="54"/>
        <v>a(18.008+1.026xu(w/1000),18.9181062)</v>
      </c>
      <c r="O1130">
        <f t="shared" si="55"/>
        <v>2.233</v>
      </c>
      <c r="P1130">
        <v>1</v>
      </c>
      <c r="Q1130" t="str">
        <f t="shared" si="56"/>
        <v>3980|2.233</v>
      </c>
    </row>
    <row r="1131" ht="14.25" spans="1:17">
      <c r="A1131" s="1">
        <v>3981</v>
      </c>
      <c r="B1131" s="7" t="s">
        <v>4241</v>
      </c>
      <c r="C1131" s="3" t="e">
        <f>VLOOKUP(B1131,I:I,1,FALSE)</f>
        <v>#N/A</v>
      </c>
      <c r="D1131" t="str">
        <f>_xlfn.CONCAT("'",A1131,"',")</f>
        <v>'3981',</v>
      </c>
      <c r="E1131">
        <f>VLOOKUP(B1131,allied!A:C,2,FALSE)</f>
        <v>15.358</v>
      </c>
      <c r="F1131">
        <f>VLOOKUP(B1131,allied!A:C,3,FALSE)</f>
        <v>0.756</v>
      </c>
      <c r="G1131">
        <f>VLOOKUP(B1131,allied!A:D,4,FALSE)</f>
        <v>18.9181062</v>
      </c>
      <c r="H1131">
        <f>IFERROR(VLOOKUP(A1131,allied_remote!A:E,4,FALSE),0)</f>
        <v>2.65</v>
      </c>
      <c r="I1131" s="8">
        <f>IFERROR(VLOOKUP(A1131,allied_remote!A:E,5,FALSE),0)</f>
        <v>0.27</v>
      </c>
      <c r="J1131">
        <f>E1131+H1131</f>
        <v>18.008</v>
      </c>
      <c r="K1131">
        <f>F1131+I1131</f>
        <v>1.026</v>
      </c>
      <c r="L1131" s="8">
        <f>G1131</f>
        <v>18.9181062</v>
      </c>
      <c r="M1131" t="str">
        <f>B1131</f>
        <v>V03</v>
      </c>
      <c r="N1131" t="str">
        <f t="shared" si="54"/>
        <v>a(18.008+1.026xu(w/1000),18.9181062)</v>
      </c>
      <c r="O1131">
        <f t="shared" si="55"/>
        <v>2.233</v>
      </c>
      <c r="P1131">
        <v>1</v>
      </c>
      <c r="Q1131" t="str">
        <f t="shared" si="56"/>
        <v>3981|2.233</v>
      </c>
    </row>
    <row r="1132" ht="14.25" spans="1:17">
      <c r="A1132" s="1">
        <v>4568</v>
      </c>
      <c r="B1132" s="7" t="s">
        <v>4244</v>
      </c>
      <c r="C1132" s="3" t="e">
        <f>VLOOKUP(B1132,I:I,1,FALSE)</f>
        <v>#N/A</v>
      </c>
      <c r="D1132" t="str">
        <f>_xlfn.CONCAT("'",A1132,"',")</f>
        <v>'4568',</v>
      </c>
      <c r="E1132">
        <f>VLOOKUP(B1132,allied!A:C,2,FALSE)</f>
        <v>12.383</v>
      </c>
      <c r="F1132">
        <f>VLOOKUP(B1132,allied!A:C,3,FALSE)</f>
        <v>0.77</v>
      </c>
      <c r="G1132">
        <f>VLOOKUP(B1132,allied!A:D,4,FALSE)</f>
        <v>20.7131526</v>
      </c>
      <c r="H1132">
        <f>IFERROR(VLOOKUP(A1132,allied_remote!A:E,4,FALSE),0)</f>
        <v>2.65</v>
      </c>
      <c r="I1132" s="8">
        <f>IFERROR(VLOOKUP(A1132,allied_remote!A:E,5,FALSE),0)</f>
        <v>0.27</v>
      </c>
      <c r="J1132">
        <f>E1132+H1132</f>
        <v>15.033</v>
      </c>
      <c r="K1132">
        <f>F1132+I1132</f>
        <v>1.04</v>
      </c>
      <c r="L1132" s="8">
        <f>G1132</f>
        <v>20.7131526</v>
      </c>
      <c r="M1132" t="str">
        <f>B1132</f>
        <v>Q05</v>
      </c>
      <c r="N1132" t="str">
        <f t="shared" si="54"/>
        <v>a(15.033+1.04xu(w/1000),20.7131526)</v>
      </c>
      <c r="O1132">
        <f t="shared" si="55"/>
        <v>1.701</v>
      </c>
      <c r="P1132">
        <v>1</v>
      </c>
      <c r="Q1132" t="str">
        <f t="shared" si="56"/>
        <v>4568|1.701</v>
      </c>
    </row>
    <row r="1133" ht="14.25" spans="1:17">
      <c r="A1133" s="1">
        <v>4569</v>
      </c>
      <c r="B1133" s="7" t="s">
        <v>4244</v>
      </c>
      <c r="C1133" s="3" t="e">
        <f>VLOOKUP(B1133,I:I,1,FALSE)</f>
        <v>#N/A</v>
      </c>
      <c r="D1133" t="str">
        <f>_xlfn.CONCAT("'",A1133,"',")</f>
        <v>'4569',</v>
      </c>
      <c r="E1133">
        <f>VLOOKUP(B1133,allied!A:C,2,FALSE)</f>
        <v>12.383</v>
      </c>
      <c r="F1133">
        <f>VLOOKUP(B1133,allied!A:C,3,FALSE)</f>
        <v>0.77</v>
      </c>
      <c r="G1133">
        <f>VLOOKUP(B1133,allied!A:D,4,FALSE)</f>
        <v>20.7131526</v>
      </c>
      <c r="H1133">
        <f>IFERROR(VLOOKUP(A1133,allied_remote!A:E,4,FALSE),0)</f>
        <v>2.65</v>
      </c>
      <c r="I1133" s="8">
        <f>IFERROR(VLOOKUP(A1133,allied_remote!A:E,5,FALSE),0)</f>
        <v>0.27</v>
      </c>
      <c r="J1133">
        <f>E1133+H1133</f>
        <v>15.033</v>
      </c>
      <c r="K1133">
        <f>F1133+I1133</f>
        <v>1.04</v>
      </c>
      <c r="L1133" s="8">
        <f>G1133</f>
        <v>20.7131526</v>
      </c>
      <c r="M1133" t="str">
        <f>B1133</f>
        <v>Q05</v>
      </c>
      <c r="N1133" t="str">
        <f t="shared" si="54"/>
        <v>a(15.033+1.04xu(w/1000),20.7131526)</v>
      </c>
      <c r="O1133">
        <f t="shared" si="55"/>
        <v>1.701</v>
      </c>
      <c r="P1133">
        <v>1</v>
      </c>
      <c r="Q1133" t="str">
        <f t="shared" si="56"/>
        <v>4569|1.701</v>
      </c>
    </row>
    <row r="1134" ht="14.25" spans="1:17">
      <c r="A1134" s="1">
        <v>4570</v>
      </c>
      <c r="B1134" s="7" t="s">
        <v>4244</v>
      </c>
      <c r="C1134" s="3" t="e">
        <f>VLOOKUP(B1134,I:I,1,FALSE)</f>
        <v>#N/A</v>
      </c>
      <c r="D1134" t="str">
        <f>_xlfn.CONCAT("'",A1134,"',")</f>
        <v>'4570',</v>
      </c>
      <c r="E1134">
        <f>VLOOKUP(B1134,allied!A:C,2,FALSE)</f>
        <v>12.383</v>
      </c>
      <c r="F1134">
        <f>VLOOKUP(B1134,allied!A:C,3,FALSE)</f>
        <v>0.77</v>
      </c>
      <c r="G1134">
        <f>VLOOKUP(B1134,allied!A:D,4,FALSE)</f>
        <v>20.7131526</v>
      </c>
      <c r="H1134">
        <f>IFERROR(VLOOKUP(A1134,allied_remote!A:E,4,FALSE),0)</f>
        <v>2.65</v>
      </c>
      <c r="I1134" s="8">
        <f>IFERROR(VLOOKUP(A1134,allied_remote!A:E,5,FALSE),0)</f>
        <v>0.27</v>
      </c>
      <c r="J1134">
        <f>E1134+H1134</f>
        <v>15.033</v>
      </c>
      <c r="K1134">
        <f>F1134+I1134</f>
        <v>1.04</v>
      </c>
      <c r="L1134" s="8">
        <f>G1134</f>
        <v>20.7131526</v>
      </c>
      <c r="M1134" t="str">
        <f>B1134</f>
        <v>Q05</v>
      </c>
      <c r="N1134" t="str">
        <f t="shared" si="54"/>
        <v>a(15.033+1.04xu(w/1000),20.7131526)</v>
      </c>
      <c r="O1134">
        <f t="shared" si="55"/>
        <v>1.701</v>
      </c>
      <c r="P1134">
        <v>1</v>
      </c>
      <c r="Q1134" t="str">
        <f t="shared" si="56"/>
        <v>4570|1.701</v>
      </c>
    </row>
    <row r="1135" ht="14.25" spans="1:17">
      <c r="A1135" s="1">
        <v>4571</v>
      </c>
      <c r="B1135" s="7" t="s">
        <v>4244</v>
      </c>
      <c r="C1135" s="3" t="e">
        <f>VLOOKUP(B1135,I:I,1,FALSE)</f>
        <v>#N/A</v>
      </c>
      <c r="D1135" t="str">
        <f>_xlfn.CONCAT("'",A1135,"',")</f>
        <v>'4571',</v>
      </c>
      <c r="E1135">
        <f>VLOOKUP(B1135,allied!A:C,2,FALSE)</f>
        <v>12.383</v>
      </c>
      <c r="F1135">
        <f>VLOOKUP(B1135,allied!A:C,3,FALSE)</f>
        <v>0.77</v>
      </c>
      <c r="G1135">
        <f>VLOOKUP(B1135,allied!A:D,4,FALSE)</f>
        <v>20.7131526</v>
      </c>
      <c r="H1135">
        <f>IFERROR(VLOOKUP(A1135,allied_remote!A:E,4,FALSE),0)</f>
        <v>2.65</v>
      </c>
      <c r="I1135" s="8">
        <f>IFERROR(VLOOKUP(A1135,allied_remote!A:E,5,FALSE),0)</f>
        <v>0.27</v>
      </c>
      <c r="J1135">
        <f>E1135+H1135</f>
        <v>15.033</v>
      </c>
      <c r="K1135">
        <f>F1135+I1135</f>
        <v>1.04</v>
      </c>
      <c r="L1135" s="8">
        <f>G1135</f>
        <v>20.7131526</v>
      </c>
      <c r="M1135" t="str">
        <f>B1135</f>
        <v>Q05</v>
      </c>
      <c r="N1135" t="str">
        <f t="shared" si="54"/>
        <v>a(15.033+1.04xu(w/1000),20.7131526)</v>
      </c>
      <c r="O1135">
        <f t="shared" si="55"/>
        <v>1.701</v>
      </c>
      <c r="P1135">
        <v>1</v>
      </c>
      <c r="Q1135" t="str">
        <f t="shared" si="56"/>
        <v>4571|1.701</v>
      </c>
    </row>
    <row r="1136" ht="14.25" spans="1:17">
      <c r="A1136" s="1">
        <v>4573</v>
      </c>
      <c r="B1136" s="7" t="s">
        <v>4244</v>
      </c>
      <c r="C1136" s="3" t="e">
        <f>VLOOKUP(B1136,I:I,1,FALSE)</f>
        <v>#N/A</v>
      </c>
      <c r="D1136" t="str">
        <f>_xlfn.CONCAT("'",A1136,"',")</f>
        <v>'4573',</v>
      </c>
      <c r="E1136">
        <f>VLOOKUP(B1136,allied!A:C,2,FALSE)</f>
        <v>12.383</v>
      </c>
      <c r="F1136">
        <f>VLOOKUP(B1136,allied!A:C,3,FALSE)</f>
        <v>0.77</v>
      </c>
      <c r="G1136">
        <f>VLOOKUP(B1136,allied!A:D,4,FALSE)</f>
        <v>20.7131526</v>
      </c>
      <c r="H1136">
        <f>IFERROR(VLOOKUP(A1136,allied_remote!A:E,4,FALSE),0)</f>
        <v>2.65</v>
      </c>
      <c r="I1136" s="8">
        <f>IFERROR(VLOOKUP(A1136,allied_remote!A:E,5,FALSE),0)</f>
        <v>0.27</v>
      </c>
      <c r="J1136">
        <f>E1136+H1136</f>
        <v>15.033</v>
      </c>
      <c r="K1136">
        <f>F1136+I1136</f>
        <v>1.04</v>
      </c>
      <c r="L1136" s="8">
        <f>G1136</f>
        <v>20.7131526</v>
      </c>
      <c r="M1136" t="str">
        <f>B1136</f>
        <v>Q05</v>
      </c>
      <c r="N1136" t="str">
        <f t="shared" si="54"/>
        <v>a(15.033+1.04xu(w/1000),20.7131526)</v>
      </c>
      <c r="O1136">
        <f t="shared" si="55"/>
        <v>1.701</v>
      </c>
      <c r="P1136">
        <v>1</v>
      </c>
      <c r="Q1136" t="str">
        <f t="shared" si="56"/>
        <v>4573|1.701</v>
      </c>
    </row>
    <row r="1137" ht="14.25" spans="1:17">
      <c r="A1137" s="1">
        <v>4574</v>
      </c>
      <c r="B1137" s="7" t="s">
        <v>4244</v>
      </c>
      <c r="C1137" s="3" t="e">
        <f>VLOOKUP(B1137,I:I,1,FALSE)</f>
        <v>#N/A</v>
      </c>
      <c r="D1137" t="str">
        <f>_xlfn.CONCAT("'",A1137,"',")</f>
        <v>'4574',</v>
      </c>
      <c r="E1137">
        <f>VLOOKUP(B1137,allied!A:C,2,FALSE)</f>
        <v>12.383</v>
      </c>
      <c r="F1137">
        <f>VLOOKUP(B1137,allied!A:C,3,FALSE)</f>
        <v>0.77</v>
      </c>
      <c r="G1137">
        <f>VLOOKUP(B1137,allied!A:D,4,FALSE)</f>
        <v>20.7131526</v>
      </c>
      <c r="H1137">
        <f>IFERROR(VLOOKUP(A1137,allied_remote!A:E,4,FALSE),0)</f>
        <v>2.65</v>
      </c>
      <c r="I1137" s="8">
        <f>IFERROR(VLOOKUP(A1137,allied_remote!A:E,5,FALSE),0)</f>
        <v>0.27</v>
      </c>
      <c r="J1137">
        <f>E1137+H1137</f>
        <v>15.033</v>
      </c>
      <c r="K1137">
        <f>F1137+I1137</f>
        <v>1.04</v>
      </c>
      <c r="L1137" s="8">
        <f>G1137</f>
        <v>20.7131526</v>
      </c>
      <c r="M1137" t="str">
        <f>B1137</f>
        <v>Q05</v>
      </c>
      <c r="N1137" t="str">
        <f t="shared" si="54"/>
        <v>a(15.033+1.04xu(w/1000),20.7131526)</v>
      </c>
      <c r="O1137">
        <f t="shared" si="55"/>
        <v>1.701</v>
      </c>
      <c r="P1137">
        <v>1</v>
      </c>
      <c r="Q1137" t="str">
        <f t="shared" si="56"/>
        <v>4574|1.701</v>
      </c>
    </row>
    <row r="1138" ht="14.25" spans="1:16">
      <c r="A1138" s="1">
        <v>5355</v>
      </c>
      <c r="B1138" s="7" t="s">
        <v>4242</v>
      </c>
      <c r="C1138" s="3" t="e">
        <f>VLOOKUP(B1138,I:I,1,FALSE)</f>
        <v>#N/A</v>
      </c>
      <c r="D1138" t="str">
        <f>_xlfn.CONCAT("'",A1138,"',")</f>
        <v>'5355',</v>
      </c>
      <c r="E1138">
        <f>VLOOKUP(B1138,allied!A:C,2,FALSE)</f>
        <v>10.682</v>
      </c>
      <c r="F1138">
        <f>VLOOKUP(B1138,allied!A:C,3,FALSE)</f>
        <v>0.77</v>
      </c>
      <c r="G1138">
        <f>VLOOKUP(B1138,allied!A:D,4,FALSE)</f>
        <v>22.508199</v>
      </c>
      <c r="H1138">
        <f>IFERROR(VLOOKUP(A1138,allied_remote!A:E,4,FALSE),0)</f>
        <v>2.65</v>
      </c>
      <c r="I1138" s="8">
        <f>IFERROR(VLOOKUP(A1138,allied_remote!A:E,5,FALSE),0)</f>
        <v>0.27</v>
      </c>
      <c r="J1138">
        <f>E1138+H1138</f>
        <v>13.332</v>
      </c>
      <c r="K1138">
        <f>F1138+I1138</f>
        <v>1.04</v>
      </c>
      <c r="L1138" s="8">
        <f>G1138</f>
        <v>22.508199</v>
      </c>
      <c r="M1138" t="str">
        <f>B1138</f>
        <v>BVA</v>
      </c>
      <c r="N1138" t="str">
        <f t="shared" si="54"/>
        <v>a(13.332+1.04xu(w/1000),22.508199)</v>
      </c>
      <c r="O1138">
        <f t="shared" si="55"/>
        <v>0</v>
      </c>
      <c r="P1138">
        <v>1</v>
      </c>
    </row>
    <row r="1139" ht="14.25" spans="1:17">
      <c r="A1139" s="1">
        <v>2797</v>
      </c>
      <c r="B1139" s="7" t="s">
        <v>4227</v>
      </c>
      <c r="C1139" s="3" t="e">
        <f>VLOOKUP(B1139,I:I,1,FALSE)</f>
        <v>#N/A</v>
      </c>
      <c r="D1139" t="str">
        <f>_xlfn.CONCAT("'",A1139,"',")</f>
        <v>'2797',</v>
      </c>
      <c r="E1139">
        <f>VLOOKUP(B1139,allied!A:C,2,FALSE)</f>
        <v>16.926</v>
      </c>
      <c r="F1139">
        <f>VLOOKUP(B1139,allied!A:C,3,FALSE)</f>
        <v>0.707</v>
      </c>
      <c r="G1139">
        <f>VLOOKUP(B1139,allied!A:D,4,FALSE)</f>
        <v>20.0259864</v>
      </c>
      <c r="H1139">
        <f>IFERROR(VLOOKUP(A1139,allied_remote!A:E,4,FALSE),0)</f>
        <v>3.31</v>
      </c>
      <c r="I1139" s="8">
        <f>IFERROR(VLOOKUP(A1139,allied_remote!A:E,5,FALSE),0)</f>
        <v>0.34</v>
      </c>
      <c r="J1139">
        <f>E1139+H1139</f>
        <v>20.236</v>
      </c>
      <c r="K1139">
        <f>F1139+I1139</f>
        <v>1.047</v>
      </c>
      <c r="L1139" s="8">
        <f>G1139</f>
        <v>20.0259864</v>
      </c>
      <c r="M1139" t="str">
        <f>B1139</f>
        <v>N09</v>
      </c>
      <c r="N1139" t="str">
        <f t="shared" si="54"/>
        <v>a(20.236+1.047xu(w/1000),20.0259864)</v>
      </c>
      <c r="O1139">
        <f>J1139-$J$1138</f>
        <v>6.904</v>
      </c>
      <c r="P1139">
        <v>1</v>
      </c>
      <c r="Q1139" t="str">
        <f t="shared" ref="Q1139:Q1144" si="57">_xlfn.CONCAT(TEXT(A1139,"0000"),"|",ROUND(O1139,3))</f>
        <v>2797|6.904</v>
      </c>
    </row>
    <row r="1140" ht="14.25" spans="1:17">
      <c r="A1140" s="1">
        <v>2803</v>
      </c>
      <c r="B1140" s="7" t="s">
        <v>4227</v>
      </c>
      <c r="C1140" s="3" t="e">
        <f>VLOOKUP(B1140,I:I,1,FALSE)</f>
        <v>#N/A</v>
      </c>
      <c r="D1140" t="str">
        <f>_xlfn.CONCAT("'",A1140,"',")</f>
        <v>'2803',</v>
      </c>
      <c r="E1140">
        <f>VLOOKUP(B1140,allied!A:C,2,FALSE)</f>
        <v>16.926</v>
      </c>
      <c r="F1140">
        <f>VLOOKUP(B1140,allied!A:C,3,FALSE)</f>
        <v>0.707</v>
      </c>
      <c r="G1140">
        <f>VLOOKUP(B1140,allied!A:D,4,FALSE)</f>
        <v>20.0259864</v>
      </c>
      <c r="H1140">
        <f>IFERROR(VLOOKUP(A1140,allied_remote!A:E,4,FALSE),0)</f>
        <v>3.31</v>
      </c>
      <c r="I1140" s="8">
        <f>IFERROR(VLOOKUP(A1140,allied_remote!A:E,5,FALSE),0)</f>
        <v>0.34</v>
      </c>
      <c r="J1140">
        <f>E1140+H1140</f>
        <v>20.236</v>
      </c>
      <c r="K1140">
        <f>F1140+I1140</f>
        <v>1.047</v>
      </c>
      <c r="L1140" s="8">
        <f>G1140</f>
        <v>20.0259864</v>
      </c>
      <c r="M1140" t="str">
        <f>B1140</f>
        <v>N09</v>
      </c>
      <c r="N1140" t="str">
        <f t="shared" si="54"/>
        <v>a(20.236+1.047xu(w/1000),20.0259864)</v>
      </c>
      <c r="O1140">
        <f>J1140-$J$1138</f>
        <v>6.904</v>
      </c>
      <c r="P1140">
        <v>1</v>
      </c>
      <c r="Q1140" t="str">
        <f t="shared" si="57"/>
        <v>2803|6.904</v>
      </c>
    </row>
    <row r="1141" ht="14.25" spans="1:17">
      <c r="A1141" s="1">
        <v>2846</v>
      </c>
      <c r="B1141" s="7" t="s">
        <v>4227</v>
      </c>
      <c r="C1141" s="3" t="e">
        <f>VLOOKUP(B1141,I:I,1,FALSE)</f>
        <v>#N/A</v>
      </c>
      <c r="D1141" t="str">
        <f>_xlfn.CONCAT("'",A1141,"',")</f>
        <v>'2846',</v>
      </c>
      <c r="E1141">
        <f>VLOOKUP(B1141,allied!A:C,2,FALSE)</f>
        <v>16.926</v>
      </c>
      <c r="F1141">
        <f>VLOOKUP(B1141,allied!A:C,3,FALSE)</f>
        <v>0.707</v>
      </c>
      <c r="G1141">
        <f>VLOOKUP(B1141,allied!A:D,4,FALSE)</f>
        <v>20.0259864</v>
      </c>
      <c r="H1141">
        <f>IFERROR(VLOOKUP(A1141,allied_remote!A:E,4,FALSE),0)</f>
        <v>3.31</v>
      </c>
      <c r="I1141" s="8">
        <f>IFERROR(VLOOKUP(A1141,allied_remote!A:E,5,FALSE),0)</f>
        <v>0.34</v>
      </c>
      <c r="J1141">
        <f>E1141+H1141</f>
        <v>20.236</v>
      </c>
      <c r="K1141">
        <f>F1141+I1141</f>
        <v>1.047</v>
      </c>
      <c r="L1141" s="8">
        <f>G1141</f>
        <v>20.0259864</v>
      </c>
      <c r="M1141" t="str">
        <f>B1141</f>
        <v>N09</v>
      </c>
      <c r="N1141" t="str">
        <f t="shared" si="54"/>
        <v>a(20.236+1.047xu(w/1000),20.0259864)</v>
      </c>
      <c r="O1141">
        <f>J1141-$J$1138</f>
        <v>6.904</v>
      </c>
      <c r="P1141">
        <v>1</v>
      </c>
      <c r="Q1141" t="str">
        <f t="shared" si="57"/>
        <v>2846|6.904</v>
      </c>
    </row>
    <row r="1142" ht="14.25" spans="1:17">
      <c r="A1142" s="1">
        <v>2848</v>
      </c>
      <c r="B1142" s="7" t="s">
        <v>4227</v>
      </c>
      <c r="C1142" s="3" t="e">
        <f>VLOOKUP(B1142,I:I,1,FALSE)</f>
        <v>#N/A</v>
      </c>
      <c r="D1142" t="str">
        <f>_xlfn.CONCAT("'",A1142,"',")</f>
        <v>'2848',</v>
      </c>
      <c r="E1142">
        <f>VLOOKUP(B1142,allied!A:C,2,FALSE)</f>
        <v>16.926</v>
      </c>
      <c r="F1142">
        <f>VLOOKUP(B1142,allied!A:C,3,FALSE)</f>
        <v>0.707</v>
      </c>
      <c r="G1142">
        <f>VLOOKUP(B1142,allied!A:D,4,FALSE)</f>
        <v>20.0259864</v>
      </c>
      <c r="H1142">
        <f>IFERROR(VLOOKUP(A1142,allied_remote!A:E,4,FALSE),0)</f>
        <v>3.31</v>
      </c>
      <c r="I1142" s="8">
        <f>IFERROR(VLOOKUP(A1142,allied_remote!A:E,5,FALSE),0)</f>
        <v>0.34</v>
      </c>
      <c r="J1142">
        <f>E1142+H1142</f>
        <v>20.236</v>
      </c>
      <c r="K1142">
        <f>F1142+I1142</f>
        <v>1.047</v>
      </c>
      <c r="L1142" s="8">
        <f>G1142</f>
        <v>20.0259864</v>
      </c>
      <c r="M1142" t="str">
        <f>B1142</f>
        <v>N09</v>
      </c>
      <c r="N1142" t="str">
        <f t="shared" si="54"/>
        <v>a(20.236+1.047xu(w/1000),20.0259864)</v>
      </c>
      <c r="O1142">
        <f>J1142-$J$1138</f>
        <v>6.904</v>
      </c>
      <c r="P1142">
        <v>1</v>
      </c>
      <c r="Q1142" t="str">
        <f t="shared" si="57"/>
        <v>2848|6.904</v>
      </c>
    </row>
    <row r="1143" ht="14.25" spans="1:17">
      <c r="A1143" s="1">
        <v>2852</v>
      </c>
      <c r="B1143" s="7" t="s">
        <v>4227</v>
      </c>
      <c r="C1143" s="3" t="e">
        <f>VLOOKUP(B1143,I:I,1,FALSE)</f>
        <v>#N/A</v>
      </c>
      <c r="D1143" t="str">
        <f>_xlfn.CONCAT("'",A1143,"',")</f>
        <v>'2852',</v>
      </c>
      <c r="E1143">
        <f>VLOOKUP(B1143,allied!A:C,2,FALSE)</f>
        <v>16.926</v>
      </c>
      <c r="F1143">
        <f>VLOOKUP(B1143,allied!A:C,3,FALSE)</f>
        <v>0.707</v>
      </c>
      <c r="G1143">
        <f>VLOOKUP(B1143,allied!A:D,4,FALSE)</f>
        <v>20.0259864</v>
      </c>
      <c r="H1143">
        <f>IFERROR(VLOOKUP(A1143,allied_remote!A:E,4,FALSE),0)</f>
        <v>3.31</v>
      </c>
      <c r="I1143" s="8">
        <f>IFERROR(VLOOKUP(A1143,allied_remote!A:E,5,FALSE),0)</f>
        <v>0.34</v>
      </c>
      <c r="J1143">
        <f>E1143+H1143</f>
        <v>20.236</v>
      </c>
      <c r="K1143">
        <f>F1143+I1143</f>
        <v>1.047</v>
      </c>
      <c r="L1143" s="8">
        <f>G1143</f>
        <v>20.0259864</v>
      </c>
      <c r="M1143" t="str">
        <f>B1143</f>
        <v>N09</v>
      </c>
      <c r="N1143" t="str">
        <f t="shared" si="54"/>
        <v>a(20.236+1.047xu(w/1000),20.0259864)</v>
      </c>
      <c r="O1143">
        <f>J1143-$J$1138</f>
        <v>6.904</v>
      </c>
      <c r="P1143">
        <v>1</v>
      </c>
      <c r="Q1143" t="str">
        <f t="shared" si="57"/>
        <v>2852|6.904</v>
      </c>
    </row>
    <row r="1144" ht="14.25" spans="1:17">
      <c r="A1144" s="1">
        <v>2868</v>
      </c>
      <c r="B1144" s="7" t="s">
        <v>4227</v>
      </c>
      <c r="C1144" s="3" t="e">
        <f>VLOOKUP(B1144,I:I,1,FALSE)</f>
        <v>#N/A</v>
      </c>
      <c r="D1144" t="str">
        <f>_xlfn.CONCAT("'",A1144,"',")</f>
        <v>'2868',</v>
      </c>
      <c r="E1144">
        <f>VLOOKUP(B1144,allied!A:C,2,FALSE)</f>
        <v>16.926</v>
      </c>
      <c r="F1144">
        <f>VLOOKUP(B1144,allied!A:C,3,FALSE)</f>
        <v>0.707</v>
      </c>
      <c r="G1144">
        <f>VLOOKUP(B1144,allied!A:D,4,FALSE)</f>
        <v>20.0259864</v>
      </c>
      <c r="H1144">
        <f>IFERROR(VLOOKUP(A1144,allied_remote!A:E,4,FALSE),0)</f>
        <v>3.31</v>
      </c>
      <c r="I1144" s="8">
        <f>IFERROR(VLOOKUP(A1144,allied_remote!A:E,5,FALSE),0)</f>
        <v>0.34</v>
      </c>
      <c r="J1144">
        <f>E1144+H1144</f>
        <v>20.236</v>
      </c>
      <c r="K1144">
        <f>F1144+I1144</f>
        <v>1.047</v>
      </c>
      <c r="L1144" s="8">
        <f>G1144</f>
        <v>20.0259864</v>
      </c>
      <c r="M1144" t="str">
        <f>B1144</f>
        <v>N09</v>
      </c>
      <c r="N1144" t="str">
        <f t="shared" si="54"/>
        <v>a(20.236+1.047xu(w/1000),20.0259864)</v>
      </c>
      <c r="O1144">
        <f>J1144-$J$1138</f>
        <v>6.904</v>
      </c>
      <c r="P1144">
        <v>1</v>
      </c>
      <c r="Q1144" t="str">
        <f t="shared" si="57"/>
        <v>2868|6.904</v>
      </c>
    </row>
    <row r="1145" ht="14.25" spans="1:15">
      <c r="A1145" s="1">
        <v>7000</v>
      </c>
      <c r="B1145" s="7" t="s">
        <v>4270</v>
      </c>
      <c r="C1145" s="3" t="e">
        <f>VLOOKUP(B1145,I:I,1,FALSE)</f>
        <v>#N/A</v>
      </c>
      <c r="D1145" t="str">
        <f>_xlfn.CONCAT("'",A1145,"',")</f>
        <v>'7000',</v>
      </c>
      <c r="E1145">
        <f>VLOOKUP(B1145,allied!A:C,2,FALSE)</f>
        <v>13.965</v>
      </c>
      <c r="F1145">
        <f>VLOOKUP(B1145,allied!A:C,3,FALSE)</f>
        <v>1.057</v>
      </c>
      <c r="G1145">
        <f>VLOOKUP(B1145,allied!A:D,4,FALSE)</f>
        <v>17.7120594</v>
      </c>
      <c r="H1145">
        <f>IFERROR(VLOOKUP(A1145,allied_remote!A:E,4,FALSE),0)</f>
        <v>0</v>
      </c>
      <c r="I1145" s="8">
        <f>IFERROR(VLOOKUP(A1145,allied_remote!A:E,5,FALSE),0)</f>
        <v>0</v>
      </c>
      <c r="J1145">
        <f>E1145+H1145</f>
        <v>13.965</v>
      </c>
      <c r="K1145">
        <f>F1145+I1145</f>
        <v>1.057</v>
      </c>
      <c r="L1145" s="8">
        <f>G1145</f>
        <v>17.7120594</v>
      </c>
      <c r="M1145" t="str">
        <f>B1145</f>
        <v>T01</v>
      </c>
      <c r="N1145" t="str">
        <f t="shared" si="54"/>
        <v>a(13.965+1.057xu(w/1000),17.7120594)</v>
      </c>
      <c r="O1145">
        <f t="shared" si="55"/>
        <v>0</v>
      </c>
    </row>
    <row r="1146" ht="14.25" spans="1:17">
      <c r="A1146" s="1">
        <v>3465</v>
      </c>
      <c r="B1146" s="7" t="s">
        <v>4252</v>
      </c>
      <c r="C1146" s="3" t="e">
        <f>VLOOKUP(B1146,I:I,1,FALSE)</f>
        <v>#N/A</v>
      </c>
      <c r="D1146" t="str">
        <f>_xlfn.CONCAT("'",A1146,"',")</f>
        <v>'3465',</v>
      </c>
      <c r="E1146">
        <f>VLOOKUP(B1146,allied!A:C,2,FALSE)</f>
        <v>17.094</v>
      </c>
      <c r="F1146">
        <f>VLOOKUP(B1146,allied!A:C,3,FALSE)</f>
        <v>0.854</v>
      </c>
      <c r="G1146">
        <f>VLOOKUP(B1146,allied!A:D,4,FALSE)</f>
        <v>20.7131526</v>
      </c>
      <c r="H1146">
        <f>IFERROR(VLOOKUP(A1146,allied_remote!A:E,4,FALSE),0)</f>
        <v>11.91</v>
      </c>
      <c r="I1146" s="8">
        <f>IFERROR(VLOOKUP(A1146,allied_remote!A:E,5,FALSE),0)</f>
        <v>0.21</v>
      </c>
      <c r="J1146">
        <f>E1146+H1146</f>
        <v>29.004</v>
      </c>
      <c r="K1146">
        <f>F1146+I1146</f>
        <v>1.064</v>
      </c>
      <c r="L1146" s="8">
        <f>G1146</f>
        <v>20.7131526</v>
      </c>
      <c r="M1146" t="str">
        <f>B1146</f>
        <v>V06</v>
      </c>
      <c r="N1146" t="str">
        <f t="shared" si="54"/>
        <v>a(29.004+1.064xu(w/1000),20.7131526)</v>
      </c>
      <c r="O1146">
        <f>J1146-J1145</f>
        <v>15.039</v>
      </c>
      <c r="P1146">
        <v>1</v>
      </c>
      <c r="Q1146" t="str">
        <f>_xlfn.CONCAT(TEXT(A1146,"0000"),"|",ROUND(O1146,3))</f>
        <v>3465|15.039</v>
      </c>
    </row>
    <row r="1147" ht="14.25" spans="1:16">
      <c r="A1147" s="1">
        <v>5290</v>
      </c>
      <c r="B1147" s="7" t="s">
        <v>63</v>
      </c>
      <c r="C1147" s="3" t="e">
        <f>VLOOKUP(B1147,I:I,1,FALSE)</f>
        <v>#N/A</v>
      </c>
      <c r="D1147" t="str">
        <f>_xlfn.CONCAT("'",A1147,"',")</f>
        <v>'5290',</v>
      </c>
      <c r="E1147">
        <f>VLOOKUP(B1147,allied!A:C,2,FALSE)</f>
        <v>12.285</v>
      </c>
      <c r="F1147">
        <f>VLOOKUP(B1147,allied!A:C,3,FALSE)</f>
        <v>1.071</v>
      </c>
      <c r="G1147">
        <f>VLOOKUP(B1147,allied!A:D,4,FALSE)</f>
        <v>19.7455104</v>
      </c>
      <c r="H1147">
        <f>IFERROR(VLOOKUP(A1147,allied_remote!A:E,4,FALSE),0)</f>
        <v>0</v>
      </c>
      <c r="I1147" s="8">
        <f>IFERROR(VLOOKUP(A1147,allied_remote!A:E,5,FALSE),0)</f>
        <v>0</v>
      </c>
      <c r="J1147">
        <f>E1147+H1147</f>
        <v>12.285</v>
      </c>
      <c r="K1147">
        <f>F1147+I1147</f>
        <v>1.071</v>
      </c>
      <c r="L1147" s="8">
        <f>G1147</f>
        <v>19.7455104</v>
      </c>
      <c r="M1147" t="str">
        <f>B1147</f>
        <v>MTG</v>
      </c>
      <c r="N1147" t="str">
        <f t="shared" si="54"/>
        <v>a(12.285+1.071xu(w/1000),19.7455104)</v>
      </c>
      <c r="O1147">
        <f t="shared" si="55"/>
        <v>0</v>
      </c>
      <c r="P1147">
        <v>1</v>
      </c>
    </row>
    <row r="1148" ht="14.25" spans="1:17">
      <c r="A1148" s="1">
        <v>3629</v>
      </c>
      <c r="B1148" s="7" t="s">
        <v>4274</v>
      </c>
      <c r="C1148" s="3" t="e">
        <f>VLOOKUP(B1148,I:I,1,FALSE)</f>
        <v>#N/A</v>
      </c>
      <c r="D1148" t="str">
        <f>_xlfn.CONCAT("'",A1148,"',")</f>
        <v>'3629',</v>
      </c>
      <c r="E1148">
        <f>VLOOKUP(B1148,allied!A:C,2,FALSE)</f>
        <v>17.269</v>
      </c>
      <c r="F1148">
        <f>VLOOKUP(B1148,allied!A:C,3,FALSE)</f>
        <v>1.071</v>
      </c>
      <c r="G1148">
        <f>VLOOKUP(B1148,allied!A:D,4,FALSE)</f>
        <v>22.788675</v>
      </c>
      <c r="H1148">
        <f>IFERROR(VLOOKUP(A1148,allied_remote!A:E,4,FALSE),0)</f>
        <v>0</v>
      </c>
      <c r="I1148" s="8">
        <f>IFERROR(VLOOKUP(A1148,allied_remote!A:E,5,FALSE),0)</f>
        <v>0</v>
      </c>
      <c r="J1148">
        <f>E1148+H1148</f>
        <v>17.269</v>
      </c>
      <c r="K1148">
        <f>F1148+I1148</f>
        <v>1.071</v>
      </c>
      <c r="L1148" s="8">
        <f>G1148</f>
        <v>22.788675</v>
      </c>
      <c r="M1148" t="str">
        <f>B1148</f>
        <v>V05</v>
      </c>
      <c r="N1148" t="str">
        <f t="shared" si="54"/>
        <v>a(17.269+1.071xu(w/1000),22.788675)</v>
      </c>
      <c r="O1148">
        <f t="shared" si="55"/>
        <v>4.984</v>
      </c>
      <c r="P1148">
        <v>1</v>
      </c>
      <c r="Q1148" t="str">
        <f>_xlfn.CONCAT(TEXT(A1148,"0000"),"|",ROUND(O1148,3))</f>
        <v>3629|4.984</v>
      </c>
    </row>
    <row r="1149" ht="14.25" spans="1:17">
      <c r="A1149" s="1">
        <v>3630</v>
      </c>
      <c r="B1149" s="7" t="s">
        <v>4274</v>
      </c>
      <c r="C1149" s="3" t="e">
        <f>VLOOKUP(B1149,I:I,1,FALSE)</f>
        <v>#N/A</v>
      </c>
      <c r="D1149" t="str">
        <f>_xlfn.CONCAT("'",A1149,"',")</f>
        <v>'3630',</v>
      </c>
      <c r="E1149">
        <f>VLOOKUP(B1149,allied!A:C,2,FALSE)</f>
        <v>17.269</v>
      </c>
      <c r="F1149">
        <f>VLOOKUP(B1149,allied!A:C,3,FALSE)</f>
        <v>1.071</v>
      </c>
      <c r="G1149">
        <f>VLOOKUP(B1149,allied!A:D,4,FALSE)</f>
        <v>22.788675</v>
      </c>
      <c r="H1149">
        <f>IFERROR(VLOOKUP(A1149,allied_remote!A:E,4,FALSE),0)</f>
        <v>0</v>
      </c>
      <c r="I1149" s="8">
        <f>IFERROR(VLOOKUP(A1149,allied_remote!A:E,5,FALSE),0)</f>
        <v>0</v>
      </c>
      <c r="J1149">
        <f>E1149+H1149</f>
        <v>17.269</v>
      </c>
      <c r="K1149">
        <f>F1149+I1149</f>
        <v>1.071</v>
      </c>
      <c r="L1149" s="8">
        <f>G1149</f>
        <v>22.788675</v>
      </c>
      <c r="M1149" t="str">
        <f>B1149</f>
        <v>V05</v>
      </c>
      <c r="N1149" t="str">
        <f t="shared" si="54"/>
        <v>a(17.269+1.071xu(w/1000),22.788675)</v>
      </c>
      <c r="O1149">
        <f t="shared" si="55"/>
        <v>4.984</v>
      </c>
      <c r="P1149">
        <v>1</v>
      </c>
      <c r="Q1149" t="str">
        <f>_xlfn.CONCAT(TEXT(A1149,"0000"),"|",ROUND(O1149,3))</f>
        <v>3630|4.984</v>
      </c>
    </row>
    <row r="1150" ht="14.25" spans="1:17">
      <c r="A1150" s="1">
        <v>3672</v>
      </c>
      <c r="B1150" s="7" t="s">
        <v>4274</v>
      </c>
      <c r="C1150" s="3" t="e">
        <f>VLOOKUP(B1150,I:I,1,FALSE)</f>
        <v>#N/A</v>
      </c>
      <c r="D1150" t="str">
        <f>_xlfn.CONCAT("'",A1150,"',")</f>
        <v>'3672',</v>
      </c>
      <c r="E1150">
        <f>VLOOKUP(B1150,allied!A:C,2,FALSE)</f>
        <v>17.269</v>
      </c>
      <c r="F1150">
        <f>VLOOKUP(B1150,allied!A:C,3,FALSE)</f>
        <v>1.071</v>
      </c>
      <c r="G1150">
        <f>VLOOKUP(B1150,allied!A:D,4,FALSE)</f>
        <v>22.788675</v>
      </c>
      <c r="H1150">
        <f>IFERROR(VLOOKUP(A1150,allied_remote!A:E,4,FALSE),0)</f>
        <v>0</v>
      </c>
      <c r="I1150" s="8">
        <f>IFERROR(VLOOKUP(A1150,allied_remote!A:E,5,FALSE),0)</f>
        <v>0</v>
      </c>
      <c r="J1150">
        <f>E1150+H1150</f>
        <v>17.269</v>
      </c>
      <c r="K1150">
        <f>F1150+I1150</f>
        <v>1.071</v>
      </c>
      <c r="L1150" s="8">
        <f>G1150</f>
        <v>22.788675</v>
      </c>
      <c r="M1150" t="str">
        <f>B1150</f>
        <v>V05</v>
      </c>
      <c r="N1150" t="str">
        <f t="shared" si="54"/>
        <v>a(17.269+1.071xu(w/1000),22.788675)</v>
      </c>
      <c r="O1150">
        <f t="shared" si="55"/>
        <v>4.984</v>
      </c>
      <c r="P1150">
        <v>1</v>
      </c>
      <c r="Q1150" t="str">
        <f>_xlfn.CONCAT(TEXT(A1150,"0000"),"|",ROUND(O1150,3))</f>
        <v>3672|4.984</v>
      </c>
    </row>
    <row r="1151" ht="14.25" spans="1:17">
      <c r="A1151" s="1">
        <v>3752</v>
      </c>
      <c r="B1151" s="7" t="s">
        <v>4274</v>
      </c>
      <c r="C1151" s="3" t="e">
        <f>VLOOKUP(B1151,I:I,1,FALSE)</f>
        <v>#N/A</v>
      </c>
      <c r="D1151" t="str">
        <f>_xlfn.CONCAT("'",A1151,"',")</f>
        <v>'3752',</v>
      </c>
      <c r="E1151">
        <f>VLOOKUP(B1151,allied!A:C,2,FALSE)</f>
        <v>17.269</v>
      </c>
      <c r="F1151">
        <f>VLOOKUP(B1151,allied!A:C,3,FALSE)</f>
        <v>1.071</v>
      </c>
      <c r="G1151">
        <f>VLOOKUP(B1151,allied!A:D,4,FALSE)</f>
        <v>22.788675</v>
      </c>
      <c r="H1151">
        <f>IFERROR(VLOOKUP(A1151,allied_remote!A:E,4,FALSE),0)</f>
        <v>0</v>
      </c>
      <c r="I1151" s="8">
        <f>IFERROR(VLOOKUP(A1151,allied_remote!A:E,5,FALSE),0)</f>
        <v>0</v>
      </c>
      <c r="J1151">
        <f>E1151+H1151</f>
        <v>17.269</v>
      </c>
      <c r="K1151">
        <f>F1151+I1151</f>
        <v>1.071</v>
      </c>
      <c r="L1151" s="8">
        <f>G1151</f>
        <v>22.788675</v>
      </c>
      <c r="M1151" t="str">
        <f>B1151</f>
        <v>V05</v>
      </c>
      <c r="N1151" t="str">
        <f t="shared" si="54"/>
        <v>a(17.269+1.071xu(w/1000),22.788675)</v>
      </c>
      <c r="O1151">
        <f t="shared" si="55"/>
        <v>4.984</v>
      </c>
      <c r="P1151">
        <v>1</v>
      </c>
      <c r="Q1151" t="str">
        <f>_xlfn.CONCAT(TEXT(A1151,"0000"),"|",ROUND(O1151,3))</f>
        <v>3752|4.984</v>
      </c>
    </row>
    <row r="1152" ht="14.25" spans="1:17">
      <c r="A1152" s="1">
        <v>2330</v>
      </c>
      <c r="B1152" s="7" t="s">
        <v>4219</v>
      </c>
      <c r="C1152" s="3" t="e">
        <f>VLOOKUP(B1152,I:I,1,FALSE)</f>
        <v>#N/A</v>
      </c>
      <c r="D1152" t="str">
        <f>_xlfn.CONCAT("'",A1152,"',")</f>
        <v>'2330',</v>
      </c>
      <c r="E1152">
        <f>VLOOKUP(B1152,allied!A:C,2,FALSE)</f>
        <v>14.497</v>
      </c>
      <c r="F1152">
        <f>VLOOKUP(B1152,allied!A:C,3,FALSE)</f>
        <v>0.672</v>
      </c>
      <c r="G1152">
        <f>VLOOKUP(B1152,allied!A:D,4,FALSE)</f>
        <v>16.4919888</v>
      </c>
      <c r="H1152">
        <f>IFERROR(VLOOKUP(A1152,allied_remote!A:E,4,FALSE),0)</f>
        <v>3.98</v>
      </c>
      <c r="I1152" s="8">
        <f>IFERROR(VLOOKUP(A1152,allied_remote!A:E,5,FALSE),0)</f>
        <v>0.41</v>
      </c>
      <c r="J1152">
        <f>E1152+H1152</f>
        <v>18.477</v>
      </c>
      <c r="K1152">
        <f>F1152+I1152</f>
        <v>1.082</v>
      </c>
      <c r="L1152" s="8">
        <f>G1152</f>
        <v>16.4919888</v>
      </c>
      <c r="M1152" t="str">
        <f>B1152</f>
        <v>SNG</v>
      </c>
      <c r="N1152" t="str">
        <f t="shared" si="54"/>
        <v>a(18.477+1.082xu(w/1000),16.4919888)</v>
      </c>
      <c r="O1152">
        <f t="shared" si="55"/>
        <v>1.722</v>
      </c>
      <c r="P1152">
        <v>1</v>
      </c>
      <c r="Q1152" t="str">
        <f>_xlfn.CONCAT(TEXT(A1152,"0000"),"|",ROUND(O1152,3))</f>
        <v>2330|1.722</v>
      </c>
    </row>
    <row r="1153" ht="14.25" spans="1:16">
      <c r="A1153" s="1">
        <v>2473</v>
      </c>
      <c r="B1153" s="7" t="s">
        <v>4217</v>
      </c>
      <c r="C1153" s="3" t="e">
        <f>VLOOKUP(B1153,I:I,1,FALSE)</f>
        <v>#N/A</v>
      </c>
      <c r="D1153" t="str">
        <f>_xlfn.CONCAT("'",A1153,"',")</f>
        <v>'2473',</v>
      </c>
      <c r="E1153">
        <f>VLOOKUP(B1153,allied!A:C,2,FALSE)</f>
        <v>12.775</v>
      </c>
      <c r="F1153">
        <f>VLOOKUP(B1153,allied!A:C,3,FALSE)</f>
        <v>0.672</v>
      </c>
      <c r="G1153">
        <f>VLOOKUP(B1153,allied!A:D,4,FALSE)</f>
        <v>18.651654</v>
      </c>
      <c r="H1153">
        <f>IFERROR(VLOOKUP(A1153,allied_remote!A:E,4,FALSE),0)</f>
        <v>3.98</v>
      </c>
      <c r="I1153" s="8">
        <f>IFERROR(VLOOKUP(A1153,allied_remote!A:E,5,FALSE),0)</f>
        <v>0.41</v>
      </c>
      <c r="J1153">
        <f>E1153+H1153</f>
        <v>16.755</v>
      </c>
      <c r="K1153">
        <f>F1153+I1153</f>
        <v>1.082</v>
      </c>
      <c r="L1153" s="8">
        <f>G1153</f>
        <v>18.651654</v>
      </c>
      <c r="M1153" t="str">
        <f>B1153</f>
        <v>N13</v>
      </c>
      <c r="N1153" t="str">
        <f t="shared" si="54"/>
        <v>a(16.755+1.082xu(w/1000),18.651654)</v>
      </c>
      <c r="O1153">
        <f t="shared" si="55"/>
        <v>0</v>
      </c>
      <c r="P1153">
        <v>1</v>
      </c>
    </row>
    <row r="1154" ht="14.25" spans="1:16">
      <c r="A1154" s="1">
        <v>2474</v>
      </c>
      <c r="B1154" s="7" t="s">
        <v>4217</v>
      </c>
      <c r="C1154" s="3" t="e">
        <f>VLOOKUP(B1154,I:I,1,FALSE)</f>
        <v>#N/A</v>
      </c>
      <c r="D1154" t="str">
        <f>_xlfn.CONCAT("'",A1154,"',")</f>
        <v>'2474',</v>
      </c>
      <c r="E1154">
        <f>VLOOKUP(B1154,allied!A:C,2,FALSE)</f>
        <v>12.775</v>
      </c>
      <c r="F1154">
        <f>VLOOKUP(B1154,allied!A:C,3,FALSE)</f>
        <v>0.672</v>
      </c>
      <c r="G1154">
        <f>VLOOKUP(B1154,allied!A:D,4,FALSE)</f>
        <v>18.651654</v>
      </c>
      <c r="H1154">
        <f>IFERROR(VLOOKUP(A1154,allied_remote!A:E,4,FALSE),0)</f>
        <v>3.98</v>
      </c>
      <c r="I1154" s="8">
        <f>IFERROR(VLOOKUP(A1154,allied_remote!A:E,5,FALSE),0)</f>
        <v>0.41</v>
      </c>
      <c r="J1154">
        <f>E1154+H1154</f>
        <v>16.755</v>
      </c>
      <c r="K1154">
        <f>F1154+I1154</f>
        <v>1.082</v>
      </c>
      <c r="L1154" s="8">
        <f>G1154</f>
        <v>18.651654</v>
      </c>
      <c r="M1154" t="str">
        <f>B1154</f>
        <v>N13</v>
      </c>
      <c r="N1154" t="str">
        <f t="shared" si="54"/>
        <v>a(16.755+1.082xu(w/1000),18.651654)</v>
      </c>
      <c r="O1154">
        <f t="shared" si="55"/>
        <v>0</v>
      </c>
      <c r="P1154">
        <v>1</v>
      </c>
    </row>
    <row r="1155" ht="14.25" spans="1:17">
      <c r="A1155" s="1">
        <v>2795</v>
      </c>
      <c r="B1155" s="7" t="s">
        <v>4199</v>
      </c>
      <c r="C1155" s="3" t="e">
        <f>VLOOKUP(B1155,I:I,1,FALSE)</f>
        <v>#N/A</v>
      </c>
      <c r="D1155" t="str">
        <f>_xlfn.CONCAT("'",A1155,"',")</f>
        <v>'2795',</v>
      </c>
      <c r="E1155">
        <f>VLOOKUP(B1155,allied!A:C,2,FALSE)</f>
        <v>11.753</v>
      </c>
      <c r="F1155">
        <f>VLOOKUP(B1155,allied!A:C,3,FALSE)</f>
        <v>0.546</v>
      </c>
      <c r="G1155">
        <f>VLOOKUP(B1155,allied!A:D,4,FALSE)</f>
        <v>15.8889654</v>
      </c>
      <c r="H1155">
        <f>IFERROR(VLOOKUP(A1155,allied_remote!A:E,4,FALSE),0)</f>
        <v>5.3</v>
      </c>
      <c r="I1155" s="8">
        <f>IFERROR(VLOOKUP(A1155,allied_remote!A:E,5,FALSE),0)</f>
        <v>0.54</v>
      </c>
      <c r="J1155">
        <f>E1155+H1155</f>
        <v>17.053</v>
      </c>
      <c r="K1155">
        <f>F1155+I1155</f>
        <v>1.086</v>
      </c>
      <c r="L1155" s="8">
        <f>G1155</f>
        <v>15.8889654</v>
      </c>
      <c r="M1155" t="str">
        <f>B1155</f>
        <v>BHS</v>
      </c>
      <c r="N1155" t="str">
        <f t="shared" ref="N1155:N1218" si="58">_xlfn.CONCAT("a(",J1155,"+",K1155,"xu(w/1000),",L1155,")")</f>
        <v>a(17.053+1.086xu(w/1000),15.8889654)</v>
      </c>
      <c r="O1155">
        <f>J1155-J1153</f>
        <v>0.298000000000002</v>
      </c>
      <c r="P1155">
        <v>1</v>
      </c>
      <c r="Q1155" t="str">
        <f>_xlfn.CONCAT(TEXT(A1155,"0000"),"|",ROUND(O1155,3))</f>
        <v>2795|0.298</v>
      </c>
    </row>
    <row r="1156" ht="14.25" spans="1:16">
      <c r="A1156" s="1">
        <v>2340</v>
      </c>
      <c r="B1156" s="7" t="s">
        <v>4246</v>
      </c>
      <c r="C1156" s="3" t="e">
        <f>VLOOKUP(B1156,I:I,1,FALSE)</f>
        <v>#N/A</v>
      </c>
      <c r="D1156" t="str">
        <f>_xlfn.CONCAT("'",A1156,"',")</f>
        <v>'2340',</v>
      </c>
      <c r="E1156">
        <f>VLOOKUP(B1156,allied!A:C,2,FALSE)</f>
        <v>15.554</v>
      </c>
      <c r="F1156">
        <f>VLOOKUP(B1156,allied!A:C,3,FALSE)</f>
        <v>0.819</v>
      </c>
      <c r="G1156">
        <f>VLOOKUP(B1156,allied!A:D,4,FALSE)</f>
        <v>20.7131526</v>
      </c>
      <c r="H1156">
        <f>IFERROR(VLOOKUP(A1156,allied_remote!A:E,4,FALSE),0)</f>
        <v>2.65</v>
      </c>
      <c r="I1156" s="8">
        <f>IFERROR(VLOOKUP(A1156,allied_remote!A:E,5,FALSE),0)</f>
        <v>0.27</v>
      </c>
      <c r="J1156">
        <f>E1156+H1156</f>
        <v>18.204</v>
      </c>
      <c r="K1156">
        <f>F1156+I1156</f>
        <v>1.089</v>
      </c>
      <c r="L1156" s="8">
        <f>G1156</f>
        <v>20.7131526</v>
      </c>
      <c r="M1156" t="str">
        <f>B1156</f>
        <v>N16</v>
      </c>
      <c r="N1156" t="str">
        <f t="shared" si="58"/>
        <v>a(18.204+1.089xu(w/1000),20.7131526)</v>
      </c>
      <c r="O1156">
        <f t="shared" ref="O1155:O1218" si="59">J1156-_xlfn.MINIFS(J:J,K:K,K1156)</f>
        <v>0</v>
      </c>
      <c r="P1156">
        <v>1</v>
      </c>
    </row>
    <row r="1157" ht="14.25" spans="1:16">
      <c r="A1157" s="1">
        <v>2341</v>
      </c>
      <c r="B1157" s="7" t="s">
        <v>4246</v>
      </c>
      <c r="C1157" s="3" t="e">
        <f>VLOOKUP(B1157,I:I,1,FALSE)</f>
        <v>#N/A</v>
      </c>
      <c r="D1157" t="str">
        <f>_xlfn.CONCAT("'",A1157,"',")</f>
        <v>'2341',</v>
      </c>
      <c r="E1157">
        <f>VLOOKUP(B1157,allied!A:C,2,FALSE)</f>
        <v>15.554</v>
      </c>
      <c r="F1157">
        <f>VLOOKUP(B1157,allied!A:C,3,FALSE)</f>
        <v>0.819</v>
      </c>
      <c r="G1157">
        <f>VLOOKUP(B1157,allied!A:D,4,FALSE)</f>
        <v>20.7131526</v>
      </c>
      <c r="H1157">
        <f>IFERROR(VLOOKUP(A1157,allied_remote!A:E,4,FALSE),0)</f>
        <v>2.65</v>
      </c>
      <c r="I1157" s="8">
        <f>IFERROR(VLOOKUP(A1157,allied_remote!A:E,5,FALSE),0)</f>
        <v>0.27</v>
      </c>
      <c r="J1157">
        <f>E1157+H1157</f>
        <v>18.204</v>
      </c>
      <c r="K1157">
        <f>F1157+I1157</f>
        <v>1.089</v>
      </c>
      <c r="L1157" s="8">
        <f>G1157</f>
        <v>20.7131526</v>
      </c>
      <c r="M1157" t="str">
        <f>B1157</f>
        <v>N16</v>
      </c>
      <c r="N1157" t="str">
        <f t="shared" si="58"/>
        <v>a(18.204+1.089xu(w/1000),20.7131526)</v>
      </c>
      <c r="O1157">
        <f t="shared" si="59"/>
        <v>0</v>
      </c>
      <c r="P1157">
        <v>1</v>
      </c>
    </row>
    <row r="1158" ht="14.25" spans="1:16">
      <c r="A1158" s="1">
        <v>2342</v>
      </c>
      <c r="B1158" s="7" t="s">
        <v>4246</v>
      </c>
      <c r="C1158" s="3" t="e">
        <f>VLOOKUP(B1158,I:I,1,FALSE)</f>
        <v>#N/A</v>
      </c>
      <c r="D1158" t="str">
        <f>_xlfn.CONCAT("'",A1158,"',")</f>
        <v>'2342',</v>
      </c>
      <c r="E1158">
        <f>VLOOKUP(B1158,allied!A:C,2,FALSE)</f>
        <v>15.554</v>
      </c>
      <c r="F1158">
        <f>VLOOKUP(B1158,allied!A:C,3,FALSE)</f>
        <v>0.819</v>
      </c>
      <c r="G1158">
        <f>VLOOKUP(B1158,allied!A:D,4,FALSE)</f>
        <v>20.7131526</v>
      </c>
      <c r="H1158">
        <f>IFERROR(VLOOKUP(A1158,allied_remote!A:E,4,FALSE),0)</f>
        <v>2.65</v>
      </c>
      <c r="I1158" s="8">
        <f>IFERROR(VLOOKUP(A1158,allied_remote!A:E,5,FALSE),0)</f>
        <v>0.27</v>
      </c>
      <c r="J1158">
        <f>E1158+H1158</f>
        <v>18.204</v>
      </c>
      <c r="K1158">
        <f>F1158+I1158</f>
        <v>1.089</v>
      </c>
      <c r="L1158" s="8">
        <f>G1158</f>
        <v>20.7131526</v>
      </c>
      <c r="M1158" t="str">
        <f>B1158</f>
        <v>N16</v>
      </c>
      <c r="N1158" t="str">
        <f t="shared" si="58"/>
        <v>a(18.204+1.089xu(w/1000),20.7131526)</v>
      </c>
      <c r="O1158">
        <f t="shared" si="59"/>
        <v>0</v>
      </c>
      <c r="P1158">
        <v>1</v>
      </c>
    </row>
    <row r="1159" ht="14.25" spans="1:16">
      <c r="A1159" s="1">
        <v>2343</v>
      </c>
      <c r="B1159" s="7" t="s">
        <v>4246</v>
      </c>
      <c r="C1159" s="3" t="e">
        <f>VLOOKUP(B1159,I:I,1,FALSE)</f>
        <v>#N/A</v>
      </c>
      <c r="D1159" t="str">
        <f>_xlfn.CONCAT("'",A1159,"',")</f>
        <v>'2343',</v>
      </c>
      <c r="E1159">
        <f>VLOOKUP(B1159,allied!A:C,2,FALSE)</f>
        <v>15.554</v>
      </c>
      <c r="F1159">
        <f>VLOOKUP(B1159,allied!A:C,3,FALSE)</f>
        <v>0.819</v>
      </c>
      <c r="G1159">
        <f>VLOOKUP(B1159,allied!A:D,4,FALSE)</f>
        <v>20.7131526</v>
      </c>
      <c r="H1159">
        <f>IFERROR(VLOOKUP(A1159,allied_remote!A:E,4,FALSE),0)</f>
        <v>2.65</v>
      </c>
      <c r="I1159" s="8">
        <f>IFERROR(VLOOKUP(A1159,allied_remote!A:E,5,FALSE),0)</f>
        <v>0.27</v>
      </c>
      <c r="J1159">
        <f>E1159+H1159</f>
        <v>18.204</v>
      </c>
      <c r="K1159">
        <f>F1159+I1159</f>
        <v>1.089</v>
      </c>
      <c r="L1159" s="8">
        <f>G1159</f>
        <v>20.7131526</v>
      </c>
      <c r="M1159" t="str">
        <f>B1159</f>
        <v>N16</v>
      </c>
      <c r="N1159" t="str">
        <f t="shared" si="58"/>
        <v>a(18.204+1.089xu(w/1000),20.7131526)</v>
      </c>
      <c r="O1159">
        <f t="shared" si="59"/>
        <v>0</v>
      </c>
      <c r="P1159">
        <v>1</v>
      </c>
    </row>
    <row r="1160" ht="14.25" spans="1:16">
      <c r="A1160" s="1">
        <v>2344</v>
      </c>
      <c r="B1160" s="7" t="s">
        <v>4246</v>
      </c>
      <c r="C1160" s="3" t="e">
        <f>VLOOKUP(B1160,I:I,1,FALSE)</f>
        <v>#N/A</v>
      </c>
      <c r="D1160" t="str">
        <f>_xlfn.CONCAT("'",A1160,"',")</f>
        <v>'2344',</v>
      </c>
      <c r="E1160">
        <f>VLOOKUP(B1160,allied!A:C,2,FALSE)</f>
        <v>15.554</v>
      </c>
      <c r="F1160">
        <f>VLOOKUP(B1160,allied!A:C,3,FALSE)</f>
        <v>0.819</v>
      </c>
      <c r="G1160">
        <f>VLOOKUP(B1160,allied!A:D,4,FALSE)</f>
        <v>20.7131526</v>
      </c>
      <c r="H1160">
        <f>IFERROR(VLOOKUP(A1160,allied_remote!A:E,4,FALSE),0)</f>
        <v>2.65</v>
      </c>
      <c r="I1160" s="8">
        <f>IFERROR(VLOOKUP(A1160,allied_remote!A:E,5,FALSE),0)</f>
        <v>0.27</v>
      </c>
      <c r="J1160">
        <f>E1160+H1160</f>
        <v>18.204</v>
      </c>
      <c r="K1160">
        <f>F1160+I1160</f>
        <v>1.089</v>
      </c>
      <c r="L1160" s="8">
        <f>G1160</f>
        <v>20.7131526</v>
      </c>
      <c r="M1160" t="str">
        <f>B1160</f>
        <v>N16</v>
      </c>
      <c r="N1160" t="str">
        <f t="shared" si="58"/>
        <v>a(18.204+1.089xu(w/1000),20.7131526)</v>
      </c>
      <c r="O1160">
        <f t="shared" si="59"/>
        <v>0</v>
      </c>
      <c r="P1160">
        <v>1</v>
      </c>
    </row>
    <row r="1161" ht="14.25" spans="1:16">
      <c r="A1161" s="1">
        <v>2345</v>
      </c>
      <c r="B1161" s="7" t="s">
        <v>4246</v>
      </c>
      <c r="C1161" s="3" t="e">
        <f>VLOOKUP(B1161,I:I,1,FALSE)</f>
        <v>#N/A</v>
      </c>
      <c r="D1161" t="str">
        <f>_xlfn.CONCAT("'",A1161,"',")</f>
        <v>'2345',</v>
      </c>
      <c r="E1161">
        <f>VLOOKUP(B1161,allied!A:C,2,FALSE)</f>
        <v>15.554</v>
      </c>
      <c r="F1161">
        <f>VLOOKUP(B1161,allied!A:C,3,FALSE)</f>
        <v>0.819</v>
      </c>
      <c r="G1161">
        <f>VLOOKUP(B1161,allied!A:D,4,FALSE)</f>
        <v>20.7131526</v>
      </c>
      <c r="H1161">
        <f>IFERROR(VLOOKUP(A1161,allied_remote!A:E,4,FALSE),0)</f>
        <v>2.65</v>
      </c>
      <c r="I1161" s="8">
        <f>IFERROR(VLOOKUP(A1161,allied_remote!A:E,5,FALSE),0)</f>
        <v>0.27</v>
      </c>
      <c r="J1161">
        <f>E1161+H1161</f>
        <v>18.204</v>
      </c>
      <c r="K1161">
        <f>F1161+I1161</f>
        <v>1.089</v>
      </c>
      <c r="L1161" s="8">
        <f>G1161</f>
        <v>20.7131526</v>
      </c>
      <c r="M1161" t="str">
        <f>B1161</f>
        <v>N16</v>
      </c>
      <c r="N1161" t="str">
        <f t="shared" si="58"/>
        <v>a(18.204+1.089xu(w/1000),20.7131526)</v>
      </c>
      <c r="O1161">
        <f t="shared" si="59"/>
        <v>0</v>
      </c>
      <c r="P1161">
        <v>1</v>
      </c>
    </row>
    <row r="1162" ht="14.25" spans="1:16">
      <c r="A1162" s="1">
        <v>2346</v>
      </c>
      <c r="B1162" s="7" t="s">
        <v>4246</v>
      </c>
      <c r="C1162" s="3" t="e">
        <f>VLOOKUP(B1162,I:I,1,FALSE)</f>
        <v>#N/A</v>
      </c>
      <c r="D1162" t="str">
        <f>_xlfn.CONCAT("'",A1162,"',")</f>
        <v>'2346',</v>
      </c>
      <c r="E1162">
        <f>VLOOKUP(B1162,allied!A:C,2,FALSE)</f>
        <v>15.554</v>
      </c>
      <c r="F1162">
        <f>VLOOKUP(B1162,allied!A:C,3,FALSE)</f>
        <v>0.819</v>
      </c>
      <c r="G1162">
        <f>VLOOKUP(B1162,allied!A:D,4,FALSE)</f>
        <v>20.7131526</v>
      </c>
      <c r="H1162">
        <f>IFERROR(VLOOKUP(A1162,allied_remote!A:E,4,FALSE),0)</f>
        <v>2.65</v>
      </c>
      <c r="I1162" s="8">
        <f>IFERROR(VLOOKUP(A1162,allied_remote!A:E,5,FALSE),0)</f>
        <v>0.27</v>
      </c>
      <c r="J1162">
        <f>E1162+H1162</f>
        <v>18.204</v>
      </c>
      <c r="K1162">
        <f>F1162+I1162</f>
        <v>1.089</v>
      </c>
      <c r="L1162" s="8">
        <f>G1162</f>
        <v>20.7131526</v>
      </c>
      <c r="M1162" t="str">
        <f>B1162</f>
        <v>N16</v>
      </c>
      <c r="N1162" t="str">
        <f t="shared" si="58"/>
        <v>a(18.204+1.089xu(w/1000),20.7131526)</v>
      </c>
      <c r="O1162">
        <f t="shared" si="59"/>
        <v>0</v>
      </c>
      <c r="P1162">
        <v>1</v>
      </c>
    </row>
    <row r="1163" ht="14.25" spans="1:16">
      <c r="A1163" s="1">
        <v>2347</v>
      </c>
      <c r="B1163" s="7" t="s">
        <v>4246</v>
      </c>
      <c r="C1163" s="3" t="e">
        <f>VLOOKUP(B1163,I:I,1,FALSE)</f>
        <v>#N/A</v>
      </c>
      <c r="D1163" t="str">
        <f>_xlfn.CONCAT("'",A1163,"',")</f>
        <v>'2347',</v>
      </c>
      <c r="E1163">
        <f>VLOOKUP(B1163,allied!A:C,2,FALSE)</f>
        <v>15.554</v>
      </c>
      <c r="F1163">
        <f>VLOOKUP(B1163,allied!A:C,3,FALSE)</f>
        <v>0.819</v>
      </c>
      <c r="G1163">
        <f>VLOOKUP(B1163,allied!A:D,4,FALSE)</f>
        <v>20.7131526</v>
      </c>
      <c r="H1163">
        <f>IFERROR(VLOOKUP(A1163,allied_remote!A:E,4,FALSE),0)</f>
        <v>2.65</v>
      </c>
      <c r="I1163" s="8">
        <f>IFERROR(VLOOKUP(A1163,allied_remote!A:E,5,FALSE),0)</f>
        <v>0.27</v>
      </c>
      <c r="J1163">
        <f>E1163+H1163</f>
        <v>18.204</v>
      </c>
      <c r="K1163">
        <f>F1163+I1163</f>
        <v>1.089</v>
      </c>
      <c r="L1163" s="8">
        <f>G1163</f>
        <v>20.7131526</v>
      </c>
      <c r="M1163" t="str">
        <f>B1163</f>
        <v>N16</v>
      </c>
      <c r="N1163" t="str">
        <f t="shared" si="58"/>
        <v>a(18.204+1.089xu(w/1000),20.7131526)</v>
      </c>
      <c r="O1163">
        <f t="shared" si="59"/>
        <v>0</v>
      </c>
      <c r="P1163">
        <v>1</v>
      </c>
    </row>
    <row r="1164" ht="14.25" spans="1:16">
      <c r="A1164" s="1">
        <v>2350</v>
      </c>
      <c r="B1164" s="7" t="s">
        <v>4246</v>
      </c>
      <c r="C1164" s="3" t="e">
        <f>VLOOKUP(B1164,I:I,1,FALSE)</f>
        <v>#N/A</v>
      </c>
      <c r="D1164" t="str">
        <f>_xlfn.CONCAT("'",A1164,"',")</f>
        <v>'2350',</v>
      </c>
      <c r="E1164">
        <f>VLOOKUP(B1164,allied!A:C,2,FALSE)</f>
        <v>15.554</v>
      </c>
      <c r="F1164">
        <f>VLOOKUP(B1164,allied!A:C,3,FALSE)</f>
        <v>0.819</v>
      </c>
      <c r="G1164">
        <f>VLOOKUP(B1164,allied!A:D,4,FALSE)</f>
        <v>20.7131526</v>
      </c>
      <c r="H1164">
        <f>IFERROR(VLOOKUP(A1164,allied_remote!A:E,4,FALSE),0)</f>
        <v>2.65</v>
      </c>
      <c r="I1164" s="8">
        <f>IFERROR(VLOOKUP(A1164,allied_remote!A:E,5,FALSE),0)</f>
        <v>0.27</v>
      </c>
      <c r="J1164">
        <f>E1164+H1164</f>
        <v>18.204</v>
      </c>
      <c r="K1164">
        <f>F1164+I1164</f>
        <v>1.089</v>
      </c>
      <c r="L1164" s="8">
        <f>G1164</f>
        <v>20.7131526</v>
      </c>
      <c r="M1164" t="str">
        <f>B1164</f>
        <v>N16</v>
      </c>
      <c r="N1164" t="str">
        <f t="shared" si="58"/>
        <v>a(18.204+1.089xu(w/1000),20.7131526)</v>
      </c>
      <c r="O1164">
        <f t="shared" si="59"/>
        <v>0</v>
      </c>
      <c r="P1164">
        <v>1</v>
      </c>
    </row>
    <row r="1165" ht="14.25" spans="1:16">
      <c r="A1165" s="1">
        <v>2352</v>
      </c>
      <c r="B1165" s="7" t="s">
        <v>4246</v>
      </c>
      <c r="C1165" s="3" t="e">
        <f>VLOOKUP(B1165,I:I,1,FALSE)</f>
        <v>#N/A</v>
      </c>
      <c r="D1165" t="str">
        <f>_xlfn.CONCAT("'",A1165,"',")</f>
        <v>'2352',</v>
      </c>
      <c r="E1165">
        <f>VLOOKUP(B1165,allied!A:C,2,FALSE)</f>
        <v>15.554</v>
      </c>
      <c r="F1165">
        <f>VLOOKUP(B1165,allied!A:C,3,FALSE)</f>
        <v>0.819</v>
      </c>
      <c r="G1165">
        <f>VLOOKUP(B1165,allied!A:D,4,FALSE)</f>
        <v>20.7131526</v>
      </c>
      <c r="H1165">
        <f>IFERROR(VLOOKUP(A1165,allied_remote!A:E,4,FALSE),0)</f>
        <v>2.65</v>
      </c>
      <c r="I1165" s="8">
        <f>IFERROR(VLOOKUP(A1165,allied_remote!A:E,5,FALSE),0)</f>
        <v>0.27</v>
      </c>
      <c r="J1165">
        <f>E1165+H1165</f>
        <v>18.204</v>
      </c>
      <c r="K1165">
        <f>F1165+I1165</f>
        <v>1.089</v>
      </c>
      <c r="L1165" s="8">
        <f>G1165</f>
        <v>20.7131526</v>
      </c>
      <c r="M1165" t="str">
        <f>B1165</f>
        <v>N16</v>
      </c>
      <c r="N1165" t="str">
        <f t="shared" si="58"/>
        <v>a(18.204+1.089xu(w/1000),20.7131526)</v>
      </c>
      <c r="O1165">
        <f t="shared" si="59"/>
        <v>0</v>
      </c>
      <c r="P1165">
        <v>1</v>
      </c>
    </row>
    <row r="1166" ht="14.25" spans="1:16">
      <c r="A1166" s="1">
        <v>2353</v>
      </c>
      <c r="B1166" s="7" t="s">
        <v>4246</v>
      </c>
      <c r="C1166" s="3" t="e">
        <f>VLOOKUP(B1166,I:I,1,FALSE)</f>
        <v>#N/A</v>
      </c>
      <c r="D1166" t="str">
        <f>_xlfn.CONCAT("'",A1166,"',")</f>
        <v>'2353',</v>
      </c>
      <c r="E1166">
        <f>VLOOKUP(B1166,allied!A:C,2,FALSE)</f>
        <v>15.554</v>
      </c>
      <c r="F1166">
        <f>VLOOKUP(B1166,allied!A:C,3,FALSE)</f>
        <v>0.819</v>
      </c>
      <c r="G1166">
        <f>VLOOKUP(B1166,allied!A:D,4,FALSE)</f>
        <v>20.7131526</v>
      </c>
      <c r="H1166">
        <f>IFERROR(VLOOKUP(A1166,allied_remote!A:E,4,FALSE),0)</f>
        <v>2.65</v>
      </c>
      <c r="I1166" s="8">
        <f>IFERROR(VLOOKUP(A1166,allied_remote!A:E,5,FALSE),0)</f>
        <v>0.27</v>
      </c>
      <c r="J1166">
        <f>E1166+H1166</f>
        <v>18.204</v>
      </c>
      <c r="K1166">
        <f>F1166+I1166</f>
        <v>1.089</v>
      </c>
      <c r="L1166" s="8">
        <f>G1166</f>
        <v>20.7131526</v>
      </c>
      <c r="M1166" t="str">
        <f>B1166</f>
        <v>N16</v>
      </c>
      <c r="N1166" t="str">
        <f t="shared" si="58"/>
        <v>a(18.204+1.089xu(w/1000),20.7131526)</v>
      </c>
      <c r="O1166">
        <f t="shared" si="59"/>
        <v>0</v>
      </c>
      <c r="P1166">
        <v>1</v>
      </c>
    </row>
    <row r="1167" ht="14.25" spans="1:16">
      <c r="A1167" s="1">
        <v>2354</v>
      </c>
      <c r="B1167" s="7" t="s">
        <v>4246</v>
      </c>
      <c r="C1167" s="3" t="e">
        <f>VLOOKUP(B1167,I:I,1,FALSE)</f>
        <v>#N/A</v>
      </c>
      <c r="D1167" t="str">
        <f>_xlfn.CONCAT("'",A1167,"',")</f>
        <v>'2354',</v>
      </c>
      <c r="E1167">
        <f>VLOOKUP(B1167,allied!A:C,2,FALSE)</f>
        <v>15.554</v>
      </c>
      <c r="F1167">
        <f>VLOOKUP(B1167,allied!A:C,3,FALSE)</f>
        <v>0.819</v>
      </c>
      <c r="G1167">
        <f>VLOOKUP(B1167,allied!A:D,4,FALSE)</f>
        <v>20.7131526</v>
      </c>
      <c r="H1167">
        <f>IFERROR(VLOOKUP(A1167,allied_remote!A:E,4,FALSE),0)</f>
        <v>2.65</v>
      </c>
      <c r="I1167" s="8">
        <f>IFERROR(VLOOKUP(A1167,allied_remote!A:E,5,FALSE),0)</f>
        <v>0.27</v>
      </c>
      <c r="J1167">
        <f>E1167+H1167</f>
        <v>18.204</v>
      </c>
      <c r="K1167">
        <f>F1167+I1167</f>
        <v>1.089</v>
      </c>
      <c r="L1167" s="8">
        <f>G1167</f>
        <v>20.7131526</v>
      </c>
      <c r="M1167" t="str">
        <f>B1167</f>
        <v>N16</v>
      </c>
      <c r="N1167" t="str">
        <f t="shared" si="58"/>
        <v>a(18.204+1.089xu(w/1000),20.7131526)</v>
      </c>
      <c r="O1167">
        <f t="shared" si="59"/>
        <v>0</v>
      </c>
      <c r="P1167">
        <v>1</v>
      </c>
    </row>
    <row r="1168" ht="14.25" spans="1:16">
      <c r="A1168" s="1">
        <v>2355</v>
      </c>
      <c r="B1168" s="7" t="s">
        <v>4246</v>
      </c>
      <c r="C1168" s="3" t="e">
        <f>VLOOKUP(B1168,I:I,1,FALSE)</f>
        <v>#N/A</v>
      </c>
      <c r="D1168" t="str">
        <f>_xlfn.CONCAT("'",A1168,"',")</f>
        <v>'2355',</v>
      </c>
      <c r="E1168">
        <f>VLOOKUP(B1168,allied!A:C,2,FALSE)</f>
        <v>15.554</v>
      </c>
      <c r="F1168">
        <f>VLOOKUP(B1168,allied!A:C,3,FALSE)</f>
        <v>0.819</v>
      </c>
      <c r="G1168">
        <f>VLOOKUP(B1168,allied!A:D,4,FALSE)</f>
        <v>20.7131526</v>
      </c>
      <c r="H1168">
        <f>IFERROR(VLOOKUP(A1168,allied_remote!A:E,4,FALSE),0)</f>
        <v>2.65</v>
      </c>
      <c r="I1168" s="8">
        <f>IFERROR(VLOOKUP(A1168,allied_remote!A:E,5,FALSE),0)</f>
        <v>0.27</v>
      </c>
      <c r="J1168">
        <f>E1168+H1168</f>
        <v>18.204</v>
      </c>
      <c r="K1168">
        <f>F1168+I1168</f>
        <v>1.089</v>
      </c>
      <c r="L1168" s="8">
        <f>G1168</f>
        <v>20.7131526</v>
      </c>
      <c r="M1168" t="str">
        <f>B1168</f>
        <v>N16</v>
      </c>
      <c r="N1168" t="str">
        <f t="shared" si="58"/>
        <v>a(18.204+1.089xu(w/1000),20.7131526)</v>
      </c>
      <c r="O1168">
        <f t="shared" si="59"/>
        <v>0</v>
      </c>
      <c r="P1168">
        <v>1</v>
      </c>
    </row>
    <row r="1169" ht="14.25" spans="1:16">
      <c r="A1169" s="1">
        <v>2356</v>
      </c>
      <c r="B1169" s="7" t="s">
        <v>4246</v>
      </c>
      <c r="C1169" s="3" t="e">
        <f>VLOOKUP(B1169,I:I,1,FALSE)</f>
        <v>#N/A</v>
      </c>
      <c r="D1169" t="str">
        <f>_xlfn.CONCAT("'",A1169,"',")</f>
        <v>'2356',</v>
      </c>
      <c r="E1169">
        <f>VLOOKUP(B1169,allied!A:C,2,FALSE)</f>
        <v>15.554</v>
      </c>
      <c r="F1169">
        <f>VLOOKUP(B1169,allied!A:C,3,FALSE)</f>
        <v>0.819</v>
      </c>
      <c r="G1169">
        <f>VLOOKUP(B1169,allied!A:D,4,FALSE)</f>
        <v>20.7131526</v>
      </c>
      <c r="H1169">
        <f>IFERROR(VLOOKUP(A1169,allied_remote!A:E,4,FALSE),0)</f>
        <v>2.65</v>
      </c>
      <c r="I1169" s="8">
        <f>IFERROR(VLOOKUP(A1169,allied_remote!A:E,5,FALSE),0)</f>
        <v>0.27</v>
      </c>
      <c r="J1169">
        <f>E1169+H1169</f>
        <v>18.204</v>
      </c>
      <c r="K1169">
        <f>F1169+I1169</f>
        <v>1.089</v>
      </c>
      <c r="L1169" s="8">
        <f>G1169</f>
        <v>20.7131526</v>
      </c>
      <c r="M1169" t="str">
        <f>B1169</f>
        <v>N16</v>
      </c>
      <c r="N1169" t="str">
        <f t="shared" si="58"/>
        <v>a(18.204+1.089xu(w/1000),20.7131526)</v>
      </c>
      <c r="O1169">
        <f t="shared" si="59"/>
        <v>0</v>
      </c>
      <c r="P1169">
        <v>1</v>
      </c>
    </row>
    <row r="1170" ht="14.25" spans="1:16">
      <c r="A1170" s="1">
        <v>2358</v>
      </c>
      <c r="B1170" s="7" t="s">
        <v>4246</v>
      </c>
      <c r="C1170" s="3" t="e">
        <f>VLOOKUP(B1170,I:I,1,FALSE)</f>
        <v>#N/A</v>
      </c>
      <c r="D1170" t="str">
        <f>_xlfn.CONCAT("'",A1170,"',")</f>
        <v>'2358',</v>
      </c>
      <c r="E1170">
        <f>VLOOKUP(B1170,allied!A:C,2,FALSE)</f>
        <v>15.554</v>
      </c>
      <c r="F1170">
        <f>VLOOKUP(B1170,allied!A:C,3,FALSE)</f>
        <v>0.819</v>
      </c>
      <c r="G1170">
        <f>VLOOKUP(B1170,allied!A:D,4,FALSE)</f>
        <v>20.7131526</v>
      </c>
      <c r="H1170">
        <f>IFERROR(VLOOKUP(A1170,allied_remote!A:E,4,FALSE),0)</f>
        <v>2.65</v>
      </c>
      <c r="I1170" s="8">
        <f>IFERROR(VLOOKUP(A1170,allied_remote!A:E,5,FALSE),0)</f>
        <v>0.27</v>
      </c>
      <c r="J1170">
        <f>E1170+H1170</f>
        <v>18.204</v>
      </c>
      <c r="K1170">
        <f>F1170+I1170</f>
        <v>1.089</v>
      </c>
      <c r="L1170" s="8">
        <f>G1170</f>
        <v>20.7131526</v>
      </c>
      <c r="M1170" t="str">
        <f>B1170</f>
        <v>N16</v>
      </c>
      <c r="N1170" t="str">
        <f t="shared" si="58"/>
        <v>a(18.204+1.089xu(w/1000),20.7131526)</v>
      </c>
      <c r="O1170">
        <f t="shared" si="59"/>
        <v>0</v>
      </c>
      <c r="P1170">
        <v>1</v>
      </c>
    </row>
    <row r="1171" ht="14.25" spans="1:16">
      <c r="A1171" s="1">
        <v>2359</v>
      </c>
      <c r="B1171" s="7" t="s">
        <v>4246</v>
      </c>
      <c r="C1171" s="3" t="e">
        <f>VLOOKUP(B1171,I:I,1,FALSE)</f>
        <v>#N/A</v>
      </c>
      <c r="D1171" t="str">
        <f>_xlfn.CONCAT("'",A1171,"',")</f>
        <v>'2359',</v>
      </c>
      <c r="E1171">
        <f>VLOOKUP(B1171,allied!A:C,2,FALSE)</f>
        <v>15.554</v>
      </c>
      <c r="F1171">
        <f>VLOOKUP(B1171,allied!A:C,3,FALSE)</f>
        <v>0.819</v>
      </c>
      <c r="G1171">
        <f>VLOOKUP(B1171,allied!A:D,4,FALSE)</f>
        <v>20.7131526</v>
      </c>
      <c r="H1171">
        <f>IFERROR(VLOOKUP(A1171,allied_remote!A:E,4,FALSE),0)</f>
        <v>2.65</v>
      </c>
      <c r="I1171" s="8">
        <f>IFERROR(VLOOKUP(A1171,allied_remote!A:E,5,FALSE),0)</f>
        <v>0.27</v>
      </c>
      <c r="J1171">
        <f>E1171+H1171</f>
        <v>18.204</v>
      </c>
      <c r="K1171">
        <f>F1171+I1171</f>
        <v>1.089</v>
      </c>
      <c r="L1171" s="8">
        <f>G1171</f>
        <v>20.7131526</v>
      </c>
      <c r="M1171" t="str">
        <f>B1171</f>
        <v>N16</v>
      </c>
      <c r="N1171" t="str">
        <f t="shared" si="58"/>
        <v>a(18.204+1.089xu(w/1000),20.7131526)</v>
      </c>
      <c r="O1171">
        <f t="shared" si="59"/>
        <v>0</v>
      </c>
      <c r="P1171">
        <v>1</v>
      </c>
    </row>
    <row r="1172" ht="14.25" spans="1:16">
      <c r="A1172" s="1">
        <v>2360</v>
      </c>
      <c r="B1172" s="7" t="s">
        <v>4246</v>
      </c>
      <c r="C1172" s="3" t="e">
        <f>VLOOKUP(B1172,I:I,1,FALSE)</f>
        <v>#N/A</v>
      </c>
      <c r="D1172" t="str">
        <f>_xlfn.CONCAT("'",A1172,"',")</f>
        <v>'2360',</v>
      </c>
      <c r="E1172">
        <f>VLOOKUP(B1172,allied!A:C,2,FALSE)</f>
        <v>15.554</v>
      </c>
      <c r="F1172">
        <f>VLOOKUP(B1172,allied!A:C,3,FALSE)</f>
        <v>0.819</v>
      </c>
      <c r="G1172">
        <f>VLOOKUP(B1172,allied!A:D,4,FALSE)</f>
        <v>20.7131526</v>
      </c>
      <c r="H1172">
        <f>IFERROR(VLOOKUP(A1172,allied_remote!A:E,4,FALSE),0)</f>
        <v>2.65</v>
      </c>
      <c r="I1172" s="8">
        <f>IFERROR(VLOOKUP(A1172,allied_remote!A:E,5,FALSE),0)</f>
        <v>0.27</v>
      </c>
      <c r="J1172">
        <f>E1172+H1172</f>
        <v>18.204</v>
      </c>
      <c r="K1172">
        <f>F1172+I1172</f>
        <v>1.089</v>
      </c>
      <c r="L1172" s="8">
        <f>G1172</f>
        <v>20.7131526</v>
      </c>
      <c r="M1172" t="str">
        <f>B1172</f>
        <v>N16</v>
      </c>
      <c r="N1172" t="str">
        <f t="shared" si="58"/>
        <v>a(18.204+1.089xu(w/1000),20.7131526)</v>
      </c>
      <c r="O1172">
        <f t="shared" si="59"/>
        <v>0</v>
      </c>
      <c r="P1172">
        <v>1</v>
      </c>
    </row>
    <row r="1173" ht="14.25" spans="1:16">
      <c r="A1173" s="1">
        <v>2365</v>
      </c>
      <c r="B1173" s="7" t="s">
        <v>4246</v>
      </c>
      <c r="C1173" s="3" t="e">
        <f>VLOOKUP(B1173,I:I,1,FALSE)</f>
        <v>#N/A</v>
      </c>
      <c r="D1173" t="str">
        <f>_xlfn.CONCAT("'",A1173,"',")</f>
        <v>'2365',</v>
      </c>
      <c r="E1173">
        <f>VLOOKUP(B1173,allied!A:C,2,FALSE)</f>
        <v>15.554</v>
      </c>
      <c r="F1173">
        <f>VLOOKUP(B1173,allied!A:C,3,FALSE)</f>
        <v>0.819</v>
      </c>
      <c r="G1173">
        <f>VLOOKUP(B1173,allied!A:D,4,FALSE)</f>
        <v>20.7131526</v>
      </c>
      <c r="H1173">
        <f>IFERROR(VLOOKUP(A1173,allied_remote!A:E,4,FALSE),0)</f>
        <v>2.65</v>
      </c>
      <c r="I1173" s="8">
        <f>IFERROR(VLOOKUP(A1173,allied_remote!A:E,5,FALSE),0)</f>
        <v>0.27</v>
      </c>
      <c r="J1173">
        <f>E1173+H1173</f>
        <v>18.204</v>
      </c>
      <c r="K1173">
        <f>F1173+I1173</f>
        <v>1.089</v>
      </c>
      <c r="L1173" s="8">
        <f>G1173</f>
        <v>20.7131526</v>
      </c>
      <c r="M1173" t="str">
        <f>B1173</f>
        <v>N16</v>
      </c>
      <c r="N1173" t="str">
        <f t="shared" si="58"/>
        <v>a(18.204+1.089xu(w/1000),20.7131526)</v>
      </c>
      <c r="O1173">
        <f t="shared" si="59"/>
        <v>0</v>
      </c>
      <c r="P1173">
        <v>1</v>
      </c>
    </row>
    <row r="1174" ht="14.25" spans="1:16">
      <c r="A1174" s="1">
        <v>2369</v>
      </c>
      <c r="B1174" s="7" t="s">
        <v>4246</v>
      </c>
      <c r="C1174" s="3" t="e">
        <f>VLOOKUP(B1174,I:I,1,FALSE)</f>
        <v>#N/A</v>
      </c>
      <c r="D1174" t="str">
        <f>_xlfn.CONCAT("'",A1174,"',")</f>
        <v>'2369',</v>
      </c>
      <c r="E1174">
        <f>VLOOKUP(B1174,allied!A:C,2,FALSE)</f>
        <v>15.554</v>
      </c>
      <c r="F1174">
        <f>VLOOKUP(B1174,allied!A:C,3,FALSE)</f>
        <v>0.819</v>
      </c>
      <c r="G1174">
        <f>VLOOKUP(B1174,allied!A:D,4,FALSE)</f>
        <v>20.7131526</v>
      </c>
      <c r="H1174">
        <f>IFERROR(VLOOKUP(A1174,allied_remote!A:E,4,FALSE),0)</f>
        <v>2.65</v>
      </c>
      <c r="I1174" s="8">
        <f>IFERROR(VLOOKUP(A1174,allied_remote!A:E,5,FALSE),0)</f>
        <v>0.27</v>
      </c>
      <c r="J1174">
        <f>E1174+H1174</f>
        <v>18.204</v>
      </c>
      <c r="K1174">
        <f>F1174+I1174</f>
        <v>1.089</v>
      </c>
      <c r="L1174" s="8">
        <f>G1174</f>
        <v>20.7131526</v>
      </c>
      <c r="M1174" t="str">
        <f>B1174</f>
        <v>N16</v>
      </c>
      <c r="N1174" t="str">
        <f t="shared" si="58"/>
        <v>a(18.204+1.089xu(w/1000),20.7131526)</v>
      </c>
      <c r="O1174">
        <f t="shared" si="59"/>
        <v>0</v>
      </c>
      <c r="P1174">
        <v>1</v>
      </c>
    </row>
    <row r="1175" ht="14.25" spans="1:16">
      <c r="A1175" s="1">
        <v>2370</v>
      </c>
      <c r="B1175" s="7" t="s">
        <v>4246</v>
      </c>
      <c r="C1175" s="3" t="e">
        <f>VLOOKUP(B1175,I:I,1,FALSE)</f>
        <v>#N/A</v>
      </c>
      <c r="D1175" t="str">
        <f>_xlfn.CONCAT("'",A1175,"',")</f>
        <v>'2370',</v>
      </c>
      <c r="E1175">
        <f>VLOOKUP(B1175,allied!A:C,2,FALSE)</f>
        <v>15.554</v>
      </c>
      <c r="F1175">
        <f>VLOOKUP(B1175,allied!A:C,3,FALSE)</f>
        <v>0.819</v>
      </c>
      <c r="G1175">
        <f>VLOOKUP(B1175,allied!A:D,4,FALSE)</f>
        <v>20.7131526</v>
      </c>
      <c r="H1175">
        <f>IFERROR(VLOOKUP(A1175,allied_remote!A:E,4,FALSE),0)</f>
        <v>2.65</v>
      </c>
      <c r="I1175" s="8">
        <f>IFERROR(VLOOKUP(A1175,allied_remote!A:E,5,FALSE),0)</f>
        <v>0.27</v>
      </c>
      <c r="J1175">
        <f>E1175+H1175</f>
        <v>18.204</v>
      </c>
      <c r="K1175">
        <f>F1175+I1175</f>
        <v>1.089</v>
      </c>
      <c r="L1175" s="8">
        <f>G1175</f>
        <v>20.7131526</v>
      </c>
      <c r="M1175" t="str">
        <f>B1175</f>
        <v>N16</v>
      </c>
      <c r="N1175" t="str">
        <f t="shared" si="58"/>
        <v>a(18.204+1.089xu(w/1000),20.7131526)</v>
      </c>
      <c r="O1175">
        <f t="shared" si="59"/>
        <v>0</v>
      </c>
      <c r="P1175">
        <v>1</v>
      </c>
    </row>
    <row r="1176" ht="14.25" spans="1:16">
      <c r="A1176" s="1">
        <v>2371</v>
      </c>
      <c r="B1176" s="7" t="s">
        <v>4246</v>
      </c>
      <c r="C1176" s="3" t="e">
        <f>VLOOKUP(B1176,I:I,1,FALSE)</f>
        <v>#N/A</v>
      </c>
      <c r="D1176" t="str">
        <f>_xlfn.CONCAT("'",A1176,"',")</f>
        <v>'2371',</v>
      </c>
      <c r="E1176">
        <f>VLOOKUP(B1176,allied!A:C,2,FALSE)</f>
        <v>15.554</v>
      </c>
      <c r="F1176">
        <f>VLOOKUP(B1176,allied!A:C,3,FALSE)</f>
        <v>0.819</v>
      </c>
      <c r="G1176">
        <f>VLOOKUP(B1176,allied!A:D,4,FALSE)</f>
        <v>20.7131526</v>
      </c>
      <c r="H1176">
        <f>IFERROR(VLOOKUP(A1176,allied_remote!A:E,4,FALSE),0)</f>
        <v>2.65</v>
      </c>
      <c r="I1176" s="8">
        <f>IFERROR(VLOOKUP(A1176,allied_remote!A:E,5,FALSE),0)</f>
        <v>0.27</v>
      </c>
      <c r="J1176">
        <f>E1176+H1176</f>
        <v>18.204</v>
      </c>
      <c r="K1176">
        <f>F1176+I1176</f>
        <v>1.089</v>
      </c>
      <c r="L1176" s="8">
        <f>G1176</f>
        <v>20.7131526</v>
      </c>
      <c r="M1176" t="str">
        <f>B1176</f>
        <v>N16</v>
      </c>
      <c r="N1176" t="str">
        <f t="shared" si="58"/>
        <v>a(18.204+1.089xu(w/1000),20.7131526)</v>
      </c>
      <c r="O1176">
        <f t="shared" si="59"/>
        <v>0</v>
      </c>
      <c r="P1176">
        <v>1</v>
      </c>
    </row>
    <row r="1177" ht="14.25" spans="1:16">
      <c r="A1177" s="1">
        <v>2372</v>
      </c>
      <c r="B1177" s="7" t="s">
        <v>4246</v>
      </c>
      <c r="C1177" s="3" t="e">
        <f>VLOOKUP(B1177,I:I,1,FALSE)</f>
        <v>#N/A</v>
      </c>
      <c r="D1177" t="str">
        <f>_xlfn.CONCAT("'",A1177,"',")</f>
        <v>'2372',</v>
      </c>
      <c r="E1177">
        <f>VLOOKUP(B1177,allied!A:C,2,FALSE)</f>
        <v>15.554</v>
      </c>
      <c r="F1177">
        <f>VLOOKUP(B1177,allied!A:C,3,FALSE)</f>
        <v>0.819</v>
      </c>
      <c r="G1177">
        <f>VLOOKUP(B1177,allied!A:D,4,FALSE)</f>
        <v>20.7131526</v>
      </c>
      <c r="H1177">
        <f>IFERROR(VLOOKUP(A1177,allied_remote!A:E,4,FALSE),0)</f>
        <v>2.65</v>
      </c>
      <c r="I1177" s="8">
        <f>IFERROR(VLOOKUP(A1177,allied_remote!A:E,5,FALSE),0)</f>
        <v>0.27</v>
      </c>
      <c r="J1177">
        <f>E1177+H1177</f>
        <v>18.204</v>
      </c>
      <c r="K1177">
        <f>F1177+I1177</f>
        <v>1.089</v>
      </c>
      <c r="L1177" s="8">
        <f>G1177</f>
        <v>20.7131526</v>
      </c>
      <c r="M1177" t="str">
        <f>B1177</f>
        <v>N16</v>
      </c>
      <c r="N1177" t="str">
        <f t="shared" si="58"/>
        <v>a(18.204+1.089xu(w/1000),20.7131526)</v>
      </c>
      <c r="O1177">
        <f t="shared" si="59"/>
        <v>0</v>
      </c>
      <c r="P1177">
        <v>1</v>
      </c>
    </row>
    <row r="1178" ht="14.25" spans="1:16">
      <c r="A1178" s="1">
        <v>2379</v>
      </c>
      <c r="B1178" s="7" t="s">
        <v>4246</v>
      </c>
      <c r="C1178" s="3" t="e">
        <f>VLOOKUP(B1178,I:I,1,FALSE)</f>
        <v>#N/A</v>
      </c>
      <c r="D1178" t="str">
        <f>_xlfn.CONCAT("'",A1178,"',")</f>
        <v>'2379',</v>
      </c>
      <c r="E1178">
        <f>VLOOKUP(B1178,allied!A:C,2,FALSE)</f>
        <v>15.554</v>
      </c>
      <c r="F1178">
        <f>VLOOKUP(B1178,allied!A:C,3,FALSE)</f>
        <v>0.819</v>
      </c>
      <c r="G1178">
        <f>VLOOKUP(B1178,allied!A:D,4,FALSE)</f>
        <v>20.7131526</v>
      </c>
      <c r="H1178">
        <f>IFERROR(VLOOKUP(A1178,allied_remote!A:E,4,FALSE),0)</f>
        <v>2.65</v>
      </c>
      <c r="I1178" s="8">
        <f>IFERROR(VLOOKUP(A1178,allied_remote!A:E,5,FALSE),0)</f>
        <v>0.27</v>
      </c>
      <c r="J1178">
        <f>E1178+H1178</f>
        <v>18.204</v>
      </c>
      <c r="K1178">
        <f>F1178+I1178</f>
        <v>1.089</v>
      </c>
      <c r="L1178" s="8">
        <f>G1178</f>
        <v>20.7131526</v>
      </c>
      <c r="M1178" t="str">
        <f>B1178</f>
        <v>N16</v>
      </c>
      <c r="N1178" t="str">
        <f t="shared" si="58"/>
        <v>a(18.204+1.089xu(w/1000),20.7131526)</v>
      </c>
      <c r="O1178">
        <f t="shared" si="59"/>
        <v>0</v>
      </c>
      <c r="P1178">
        <v>1</v>
      </c>
    </row>
    <row r="1179" ht="14.25" spans="1:16">
      <c r="A1179" s="1">
        <v>2380</v>
      </c>
      <c r="B1179" s="7" t="s">
        <v>4246</v>
      </c>
      <c r="C1179" s="3" t="e">
        <f>VLOOKUP(B1179,I:I,1,FALSE)</f>
        <v>#N/A</v>
      </c>
      <c r="D1179" t="str">
        <f>_xlfn.CONCAT("'",A1179,"',")</f>
        <v>'2380',</v>
      </c>
      <c r="E1179">
        <f>VLOOKUP(B1179,allied!A:C,2,FALSE)</f>
        <v>15.554</v>
      </c>
      <c r="F1179">
        <f>VLOOKUP(B1179,allied!A:C,3,FALSE)</f>
        <v>0.819</v>
      </c>
      <c r="G1179">
        <f>VLOOKUP(B1179,allied!A:D,4,FALSE)</f>
        <v>20.7131526</v>
      </c>
      <c r="H1179">
        <f>IFERROR(VLOOKUP(A1179,allied_remote!A:E,4,FALSE),0)</f>
        <v>2.65</v>
      </c>
      <c r="I1179" s="8">
        <f>IFERROR(VLOOKUP(A1179,allied_remote!A:E,5,FALSE),0)</f>
        <v>0.27</v>
      </c>
      <c r="J1179">
        <f>E1179+H1179</f>
        <v>18.204</v>
      </c>
      <c r="K1179">
        <f>F1179+I1179</f>
        <v>1.089</v>
      </c>
      <c r="L1179" s="8">
        <f>G1179</f>
        <v>20.7131526</v>
      </c>
      <c r="M1179" t="str">
        <f>B1179</f>
        <v>N16</v>
      </c>
      <c r="N1179" t="str">
        <f t="shared" si="58"/>
        <v>a(18.204+1.089xu(w/1000),20.7131526)</v>
      </c>
      <c r="O1179">
        <f t="shared" si="59"/>
        <v>0</v>
      </c>
      <c r="P1179">
        <v>1</v>
      </c>
    </row>
    <row r="1180" ht="14.25" spans="1:16">
      <c r="A1180" s="1">
        <v>2381</v>
      </c>
      <c r="B1180" s="7" t="s">
        <v>4246</v>
      </c>
      <c r="C1180" s="3" t="e">
        <f>VLOOKUP(B1180,I:I,1,FALSE)</f>
        <v>#N/A</v>
      </c>
      <c r="D1180" t="str">
        <f>_xlfn.CONCAT("'",A1180,"',")</f>
        <v>'2381',</v>
      </c>
      <c r="E1180">
        <f>VLOOKUP(B1180,allied!A:C,2,FALSE)</f>
        <v>15.554</v>
      </c>
      <c r="F1180">
        <f>VLOOKUP(B1180,allied!A:C,3,FALSE)</f>
        <v>0.819</v>
      </c>
      <c r="G1180">
        <f>VLOOKUP(B1180,allied!A:D,4,FALSE)</f>
        <v>20.7131526</v>
      </c>
      <c r="H1180">
        <f>IFERROR(VLOOKUP(A1180,allied_remote!A:E,4,FALSE),0)</f>
        <v>2.65</v>
      </c>
      <c r="I1180" s="8">
        <f>IFERROR(VLOOKUP(A1180,allied_remote!A:E,5,FALSE),0)</f>
        <v>0.27</v>
      </c>
      <c r="J1180">
        <f>E1180+H1180</f>
        <v>18.204</v>
      </c>
      <c r="K1180">
        <f>F1180+I1180</f>
        <v>1.089</v>
      </c>
      <c r="L1180" s="8">
        <f>G1180</f>
        <v>20.7131526</v>
      </c>
      <c r="M1180" t="str">
        <f>B1180</f>
        <v>N16</v>
      </c>
      <c r="N1180" t="str">
        <f t="shared" si="58"/>
        <v>a(18.204+1.089xu(w/1000),20.7131526)</v>
      </c>
      <c r="O1180">
        <f t="shared" si="59"/>
        <v>0</v>
      </c>
      <c r="P1180">
        <v>1</v>
      </c>
    </row>
    <row r="1181" ht="14.25" spans="1:16">
      <c r="A1181" s="1">
        <v>2382</v>
      </c>
      <c r="B1181" s="7" t="s">
        <v>4246</v>
      </c>
      <c r="C1181" s="3" t="e">
        <f>VLOOKUP(B1181,I:I,1,FALSE)</f>
        <v>#N/A</v>
      </c>
      <c r="D1181" t="str">
        <f>_xlfn.CONCAT("'",A1181,"',")</f>
        <v>'2382',</v>
      </c>
      <c r="E1181">
        <f>VLOOKUP(B1181,allied!A:C,2,FALSE)</f>
        <v>15.554</v>
      </c>
      <c r="F1181">
        <f>VLOOKUP(B1181,allied!A:C,3,FALSE)</f>
        <v>0.819</v>
      </c>
      <c r="G1181">
        <f>VLOOKUP(B1181,allied!A:D,4,FALSE)</f>
        <v>20.7131526</v>
      </c>
      <c r="H1181">
        <f>IFERROR(VLOOKUP(A1181,allied_remote!A:E,4,FALSE),0)</f>
        <v>2.65</v>
      </c>
      <c r="I1181" s="8">
        <f>IFERROR(VLOOKUP(A1181,allied_remote!A:E,5,FALSE),0)</f>
        <v>0.27</v>
      </c>
      <c r="J1181">
        <f>E1181+H1181</f>
        <v>18.204</v>
      </c>
      <c r="K1181">
        <f>F1181+I1181</f>
        <v>1.089</v>
      </c>
      <c r="L1181" s="8">
        <f>G1181</f>
        <v>20.7131526</v>
      </c>
      <c r="M1181" t="str">
        <f>B1181</f>
        <v>N16</v>
      </c>
      <c r="N1181" t="str">
        <f t="shared" si="58"/>
        <v>a(18.204+1.089xu(w/1000),20.7131526)</v>
      </c>
      <c r="O1181">
        <f t="shared" si="59"/>
        <v>0</v>
      </c>
      <c r="P1181">
        <v>1</v>
      </c>
    </row>
    <row r="1182" ht="14.25" spans="1:16">
      <c r="A1182" s="1">
        <v>2386</v>
      </c>
      <c r="B1182" s="7" t="s">
        <v>4246</v>
      </c>
      <c r="C1182" s="3" t="e">
        <f>VLOOKUP(B1182,I:I,1,FALSE)</f>
        <v>#N/A</v>
      </c>
      <c r="D1182" t="str">
        <f>_xlfn.CONCAT("'",A1182,"',")</f>
        <v>'2386',</v>
      </c>
      <c r="E1182">
        <f>VLOOKUP(B1182,allied!A:C,2,FALSE)</f>
        <v>15.554</v>
      </c>
      <c r="F1182">
        <f>VLOOKUP(B1182,allied!A:C,3,FALSE)</f>
        <v>0.819</v>
      </c>
      <c r="G1182">
        <f>VLOOKUP(B1182,allied!A:D,4,FALSE)</f>
        <v>20.7131526</v>
      </c>
      <c r="H1182">
        <f>IFERROR(VLOOKUP(A1182,allied_remote!A:E,4,FALSE),0)</f>
        <v>2.65</v>
      </c>
      <c r="I1182" s="8">
        <f>IFERROR(VLOOKUP(A1182,allied_remote!A:E,5,FALSE),0)</f>
        <v>0.27</v>
      </c>
      <c r="J1182">
        <f>E1182+H1182</f>
        <v>18.204</v>
      </c>
      <c r="K1182">
        <f>F1182+I1182</f>
        <v>1.089</v>
      </c>
      <c r="L1182" s="8">
        <f>G1182</f>
        <v>20.7131526</v>
      </c>
      <c r="M1182" t="str">
        <f>B1182</f>
        <v>N16</v>
      </c>
      <c r="N1182" t="str">
        <f t="shared" si="58"/>
        <v>a(18.204+1.089xu(w/1000),20.7131526)</v>
      </c>
      <c r="O1182">
        <f t="shared" si="59"/>
        <v>0</v>
      </c>
      <c r="P1182">
        <v>1</v>
      </c>
    </row>
    <row r="1183" ht="14.25" spans="1:16">
      <c r="A1183" s="1">
        <v>2387</v>
      </c>
      <c r="B1183" s="7" t="s">
        <v>4246</v>
      </c>
      <c r="C1183" s="3" t="e">
        <f>VLOOKUP(B1183,I:I,1,FALSE)</f>
        <v>#N/A</v>
      </c>
      <c r="D1183" t="str">
        <f>_xlfn.CONCAT("'",A1183,"',")</f>
        <v>'2387',</v>
      </c>
      <c r="E1183">
        <f>VLOOKUP(B1183,allied!A:C,2,FALSE)</f>
        <v>15.554</v>
      </c>
      <c r="F1183">
        <f>VLOOKUP(B1183,allied!A:C,3,FALSE)</f>
        <v>0.819</v>
      </c>
      <c r="G1183">
        <f>VLOOKUP(B1183,allied!A:D,4,FALSE)</f>
        <v>20.7131526</v>
      </c>
      <c r="H1183">
        <f>IFERROR(VLOOKUP(A1183,allied_remote!A:E,4,FALSE),0)</f>
        <v>2.65</v>
      </c>
      <c r="I1183" s="8">
        <f>IFERROR(VLOOKUP(A1183,allied_remote!A:E,5,FALSE),0)</f>
        <v>0.27</v>
      </c>
      <c r="J1183">
        <f>E1183+H1183</f>
        <v>18.204</v>
      </c>
      <c r="K1183">
        <f>F1183+I1183</f>
        <v>1.089</v>
      </c>
      <c r="L1183" s="8">
        <f>G1183</f>
        <v>20.7131526</v>
      </c>
      <c r="M1183" t="str">
        <f>B1183</f>
        <v>N16</v>
      </c>
      <c r="N1183" t="str">
        <f t="shared" si="58"/>
        <v>a(18.204+1.089xu(w/1000),20.7131526)</v>
      </c>
      <c r="O1183">
        <f t="shared" si="59"/>
        <v>0</v>
      </c>
      <c r="P1183">
        <v>1</v>
      </c>
    </row>
    <row r="1184" ht="14.25" spans="1:16">
      <c r="A1184" s="1">
        <v>2388</v>
      </c>
      <c r="B1184" s="7" t="s">
        <v>4246</v>
      </c>
      <c r="C1184" s="3" t="e">
        <f>VLOOKUP(B1184,I:I,1,FALSE)</f>
        <v>#N/A</v>
      </c>
      <c r="D1184" t="str">
        <f>_xlfn.CONCAT("'",A1184,"',")</f>
        <v>'2388',</v>
      </c>
      <c r="E1184">
        <f>VLOOKUP(B1184,allied!A:C,2,FALSE)</f>
        <v>15.554</v>
      </c>
      <c r="F1184">
        <f>VLOOKUP(B1184,allied!A:C,3,FALSE)</f>
        <v>0.819</v>
      </c>
      <c r="G1184">
        <f>VLOOKUP(B1184,allied!A:D,4,FALSE)</f>
        <v>20.7131526</v>
      </c>
      <c r="H1184">
        <f>IFERROR(VLOOKUP(A1184,allied_remote!A:E,4,FALSE),0)</f>
        <v>2.65</v>
      </c>
      <c r="I1184" s="8">
        <f>IFERROR(VLOOKUP(A1184,allied_remote!A:E,5,FALSE),0)</f>
        <v>0.27</v>
      </c>
      <c r="J1184">
        <f>E1184+H1184</f>
        <v>18.204</v>
      </c>
      <c r="K1184">
        <f>F1184+I1184</f>
        <v>1.089</v>
      </c>
      <c r="L1184" s="8">
        <f>G1184</f>
        <v>20.7131526</v>
      </c>
      <c r="M1184" t="str">
        <f>B1184</f>
        <v>N16</v>
      </c>
      <c r="N1184" t="str">
        <f t="shared" si="58"/>
        <v>a(18.204+1.089xu(w/1000),20.7131526)</v>
      </c>
      <c r="O1184">
        <f t="shared" si="59"/>
        <v>0</v>
      </c>
      <c r="P1184">
        <v>1</v>
      </c>
    </row>
    <row r="1185" ht="14.25" spans="1:16">
      <c r="A1185" s="1">
        <v>2390</v>
      </c>
      <c r="B1185" s="7" t="s">
        <v>4246</v>
      </c>
      <c r="C1185" s="3" t="e">
        <f>VLOOKUP(B1185,I:I,1,FALSE)</f>
        <v>#N/A</v>
      </c>
      <c r="D1185" t="str">
        <f>_xlfn.CONCAT("'",A1185,"',")</f>
        <v>'2390',</v>
      </c>
      <c r="E1185">
        <f>VLOOKUP(B1185,allied!A:C,2,FALSE)</f>
        <v>15.554</v>
      </c>
      <c r="F1185">
        <f>VLOOKUP(B1185,allied!A:C,3,FALSE)</f>
        <v>0.819</v>
      </c>
      <c r="G1185">
        <f>VLOOKUP(B1185,allied!A:D,4,FALSE)</f>
        <v>20.7131526</v>
      </c>
      <c r="H1185">
        <f>IFERROR(VLOOKUP(A1185,allied_remote!A:E,4,FALSE),0)</f>
        <v>2.65</v>
      </c>
      <c r="I1185" s="8">
        <f>IFERROR(VLOOKUP(A1185,allied_remote!A:E,5,FALSE),0)</f>
        <v>0.27</v>
      </c>
      <c r="J1185">
        <f>E1185+H1185</f>
        <v>18.204</v>
      </c>
      <c r="K1185">
        <f>F1185+I1185</f>
        <v>1.089</v>
      </c>
      <c r="L1185" s="8">
        <f>G1185</f>
        <v>20.7131526</v>
      </c>
      <c r="M1185" t="str">
        <f>B1185</f>
        <v>N16</v>
      </c>
      <c r="N1185" t="str">
        <f t="shared" si="58"/>
        <v>a(18.204+1.089xu(w/1000),20.7131526)</v>
      </c>
      <c r="O1185">
        <f t="shared" si="59"/>
        <v>0</v>
      </c>
      <c r="P1185">
        <v>1</v>
      </c>
    </row>
    <row r="1186" ht="14.25" spans="1:16">
      <c r="A1186" s="1">
        <v>2400</v>
      </c>
      <c r="B1186" s="7" t="s">
        <v>4246</v>
      </c>
      <c r="C1186" s="3" t="e">
        <f>VLOOKUP(B1186,I:I,1,FALSE)</f>
        <v>#N/A</v>
      </c>
      <c r="D1186" t="str">
        <f>_xlfn.CONCAT("'",A1186,"',")</f>
        <v>'2400',</v>
      </c>
      <c r="E1186">
        <f>VLOOKUP(B1186,allied!A:C,2,FALSE)</f>
        <v>15.554</v>
      </c>
      <c r="F1186">
        <f>VLOOKUP(B1186,allied!A:C,3,FALSE)</f>
        <v>0.819</v>
      </c>
      <c r="G1186">
        <f>VLOOKUP(B1186,allied!A:D,4,FALSE)</f>
        <v>20.7131526</v>
      </c>
      <c r="H1186">
        <f>IFERROR(VLOOKUP(A1186,allied_remote!A:E,4,FALSE),0)</f>
        <v>2.65</v>
      </c>
      <c r="I1186" s="8">
        <f>IFERROR(VLOOKUP(A1186,allied_remote!A:E,5,FALSE),0)</f>
        <v>0.27</v>
      </c>
      <c r="J1186">
        <f>E1186+H1186</f>
        <v>18.204</v>
      </c>
      <c r="K1186">
        <f>F1186+I1186</f>
        <v>1.089</v>
      </c>
      <c r="L1186" s="8">
        <f>G1186</f>
        <v>20.7131526</v>
      </c>
      <c r="M1186" t="str">
        <f>B1186</f>
        <v>N16</v>
      </c>
      <c r="N1186" t="str">
        <f t="shared" si="58"/>
        <v>a(18.204+1.089xu(w/1000),20.7131526)</v>
      </c>
      <c r="O1186">
        <f t="shared" si="59"/>
        <v>0</v>
      </c>
      <c r="P1186">
        <v>1</v>
      </c>
    </row>
    <row r="1187" ht="14.25" spans="1:16">
      <c r="A1187" s="1">
        <v>2401</v>
      </c>
      <c r="B1187" s="7" t="s">
        <v>4246</v>
      </c>
      <c r="C1187" s="3" t="e">
        <f>VLOOKUP(B1187,I:I,1,FALSE)</f>
        <v>#N/A</v>
      </c>
      <c r="D1187" t="str">
        <f>_xlfn.CONCAT("'",A1187,"',")</f>
        <v>'2401',</v>
      </c>
      <c r="E1187">
        <f>VLOOKUP(B1187,allied!A:C,2,FALSE)</f>
        <v>15.554</v>
      </c>
      <c r="F1187">
        <f>VLOOKUP(B1187,allied!A:C,3,FALSE)</f>
        <v>0.819</v>
      </c>
      <c r="G1187">
        <f>VLOOKUP(B1187,allied!A:D,4,FALSE)</f>
        <v>20.7131526</v>
      </c>
      <c r="H1187">
        <f>IFERROR(VLOOKUP(A1187,allied_remote!A:E,4,FALSE),0)</f>
        <v>2.65</v>
      </c>
      <c r="I1187" s="8">
        <f>IFERROR(VLOOKUP(A1187,allied_remote!A:E,5,FALSE),0)</f>
        <v>0.27</v>
      </c>
      <c r="J1187">
        <f>E1187+H1187</f>
        <v>18.204</v>
      </c>
      <c r="K1187">
        <f>F1187+I1187</f>
        <v>1.089</v>
      </c>
      <c r="L1187" s="8">
        <f>G1187</f>
        <v>20.7131526</v>
      </c>
      <c r="M1187" t="str">
        <f>B1187</f>
        <v>N16</v>
      </c>
      <c r="N1187" t="str">
        <f t="shared" si="58"/>
        <v>a(18.204+1.089xu(w/1000),20.7131526)</v>
      </c>
      <c r="O1187">
        <f t="shared" si="59"/>
        <v>0</v>
      </c>
      <c r="P1187">
        <v>1</v>
      </c>
    </row>
    <row r="1188" ht="14.25" spans="1:16">
      <c r="A1188" s="1">
        <v>2402</v>
      </c>
      <c r="B1188" s="7" t="s">
        <v>4246</v>
      </c>
      <c r="C1188" s="3" t="e">
        <f>VLOOKUP(B1188,I:I,1,FALSE)</f>
        <v>#N/A</v>
      </c>
      <c r="D1188" t="str">
        <f>_xlfn.CONCAT("'",A1188,"',")</f>
        <v>'2402',</v>
      </c>
      <c r="E1188">
        <f>VLOOKUP(B1188,allied!A:C,2,FALSE)</f>
        <v>15.554</v>
      </c>
      <c r="F1188">
        <f>VLOOKUP(B1188,allied!A:C,3,FALSE)</f>
        <v>0.819</v>
      </c>
      <c r="G1188">
        <f>VLOOKUP(B1188,allied!A:D,4,FALSE)</f>
        <v>20.7131526</v>
      </c>
      <c r="H1188">
        <f>IFERROR(VLOOKUP(A1188,allied_remote!A:E,4,FALSE),0)</f>
        <v>2.65</v>
      </c>
      <c r="I1188" s="8">
        <f>IFERROR(VLOOKUP(A1188,allied_remote!A:E,5,FALSE),0)</f>
        <v>0.27</v>
      </c>
      <c r="J1188">
        <f>E1188+H1188</f>
        <v>18.204</v>
      </c>
      <c r="K1188">
        <f>F1188+I1188</f>
        <v>1.089</v>
      </c>
      <c r="L1188" s="8">
        <f>G1188</f>
        <v>20.7131526</v>
      </c>
      <c r="M1188" t="str">
        <f>B1188</f>
        <v>N16</v>
      </c>
      <c r="N1188" t="str">
        <f t="shared" si="58"/>
        <v>a(18.204+1.089xu(w/1000),20.7131526)</v>
      </c>
      <c r="O1188">
        <f t="shared" si="59"/>
        <v>0</v>
      </c>
      <c r="P1188">
        <v>1</v>
      </c>
    </row>
    <row r="1189" ht="14.25" spans="1:16">
      <c r="A1189" s="1">
        <v>2403</v>
      </c>
      <c r="B1189" s="7" t="s">
        <v>4246</v>
      </c>
      <c r="C1189" s="3" t="e">
        <f>VLOOKUP(B1189,I:I,1,FALSE)</f>
        <v>#N/A</v>
      </c>
      <c r="D1189" t="str">
        <f>_xlfn.CONCAT("'",A1189,"',")</f>
        <v>'2403',</v>
      </c>
      <c r="E1189">
        <f>VLOOKUP(B1189,allied!A:C,2,FALSE)</f>
        <v>15.554</v>
      </c>
      <c r="F1189">
        <f>VLOOKUP(B1189,allied!A:C,3,FALSE)</f>
        <v>0.819</v>
      </c>
      <c r="G1189">
        <f>VLOOKUP(B1189,allied!A:D,4,FALSE)</f>
        <v>20.7131526</v>
      </c>
      <c r="H1189">
        <f>IFERROR(VLOOKUP(A1189,allied_remote!A:E,4,FALSE),0)</f>
        <v>2.65</v>
      </c>
      <c r="I1189" s="8">
        <f>IFERROR(VLOOKUP(A1189,allied_remote!A:E,5,FALSE),0)</f>
        <v>0.27</v>
      </c>
      <c r="J1189">
        <f>E1189+H1189</f>
        <v>18.204</v>
      </c>
      <c r="K1189">
        <f>F1189+I1189</f>
        <v>1.089</v>
      </c>
      <c r="L1189" s="8">
        <f>G1189</f>
        <v>20.7131526</v>
      </c>
      <c r="M1189" t="str">
        <f>B1189</f>
        <v>N16</v>
      </c>
      <c r="N1189" t="str">
        <f t="shared" si="58"/>
        <v>a(18.204+1.089xu(w/1000),20.7131526)</v>
      </c>
      <c r="O1189">
        <f t="shared" si="59"/>
        <v>0</v>
      </c>
      <c r="P1189">
        <v>1</v>
      </c>
    </row>
    <row r="1190" ht="14.25" spans="1:16">
      <c r="A1190" s="1">
        <v>2404</v>
      </c>
      <c r="B1190" s="7" t="s">
        <v>4246</v>
      </c>
      <c r="C1190" s="3" t="e">
        <f>VLOOKUP(B1190,I:I,1,FALSE)</f>
        <v>#N/A</v>
      </c>
      <c r="D1190" t="str">
        <f>_xlfn.CONCAT("'",A1190,"',")</f>
        <v>'2404',</v>
      </c>
      <c r="E1190">
        <f>VLOOKUP(B1190,allied!A:C,2,FALSE)</f>
        <v>15.554</v>
      </c>
      <c r="F1190">
        <f>VLOOKUP(B1190,allied!A:C,3,FALSE)</f>
        <v>0.819</v>
      </c>
      <c r="G1190">
        <f>VLOOKUP(B1190,allied!A:D,4,FALSE)</f>
        <v>20.7131526</v>
      </c>
      <c r="H1190">
        <f>IFERROR(VLOOKUP(A1190,allied_remote!A:E,4,FALSE),0)</f>
        <v>2.65</v>
      </c>
      <c r="I1190" s="8">
        <f>IFERROR(VLOOKUP(A1190,allied_remote!A:E,5,FALSE),0)</f>
        <v>0.27</v>
      </c>
      <c r="J1190">
        <f>E1190+H1190</f>
        <v>18.204</v>
      </c>
      <c r="K1190">
        <f>F1190+I1190</f>
        <v>1.089</v>
      </c>
      <c r="L1190" s="8">
        <f>G1190</f>
        <v>20.7131526</v>
      </c>
      <c r="M1190" t="str">
        <f>B1190</f>
        <v>N16</v>
      </c>
      <c r="N1190" t="str">
        <f t="shared" si="58"/>
        <v>a(18.204+1.089xu(w/1000),20.7131526)</v>
      </c>
      <c r="O1190">
        <f t="shared" si="59"/>
        <v>0</v>
      </c>
      <c r="P1190">
        <v>1</v>
      </c>
    </row>
    <row r="1191" ht="14.25" spans="1:16">
      <c r="A1191" s="1">
        <v>2405</v>
      </c>
      <c r="B1191" s="7" t="s">
        <v>4246</v>
      </c>
      <c r="C1191" s="3" t="e">
        <f>VLOOKUP(B1191,I:I,1,FALSE)</f>
        <v>#N/A</v>
      </c>
      <c r="D1191" t="str">
        <f>_xlfn.CONCAT("'",A1191,"',")</f>
        <v>'2405',</v>
      </c>
      <c r="E1191">
        <f>VLOOKUP(B1191,allied!A:C,2,FALSE)</f>
        <v>15.554</v>
      </c>
      <c r="F1191">
        <f>VLOOKUP(B1191,allied!A:C,3,FALSE)</f>
        <v>0.819</v>
      </c>
      <c r="G1191">
        <f>VLOOKUP(B1191,allied!A:D,4,FALSE)</f>
        <v>20.7131526</v>
      </c>
      <c r="H1191">
        <f>IFERROR(VLOOKUP(A1191,allied_remote!A:E,4,FALSE),0)</f>
        <v>2.65</v>
      </c>
      <c r="I1191" s="8">
        <f>IFERROR(VLOOKUP(A1191,allied_remote!A:E,5,FALSE),0)</f>
        <v>0.27</v>
      </c>
      <c r="J1191">
        <f>E1191+H1191</f>
        <v>18.204</v>
      </c>
      <c r="K1191">
        <f>F1191+I1191</f>
        <v>1.089</v>
      </c>
      <c r="L1191" s="8">
        <f>G1191</f>
        <v>20.7131526</v>
      </c>
      <c r="M1191" t="str">
        <f>B1191</f>
        <v>N16</v>
      </c>
      <c r="N1191" t="str">
        <f t="shared" si="58"/>
        <v>a(18.204+1.089xu(w/1000),20.7131526)</v>
      </c>
      <c r="O1191">
        <f t="shared" si="59"/>
        <v>0</v>
      </c>
      <c r="P1191">
        <v>1</v>
      </c>
    </row>
    <row r="1192" ht="14.25" spans="1:17">
      <c r="A1192" s="1">
        <v>2397</v>
      </c>
      <c r="B1192" s="7" t="s">
        <v>4247</v>
      </c>
      <c r="C1192" s="3" t="e">
        <f>VLOOKUP(B1192,I:I,1,FALSE)</f>
        <v>#N/A</v>
      </c>
      <c r="D1192" t="str">
        <f>_xlfn.CONCAT("'",A1192,"',")</f>
        <v>'2397',</v>
      </c>
      <c r="E1192">
        <f>VLOOKUP(B1192,allied!A:C,2,FALSE)</f>
        <v>17.612</v>
      </c>
      <c r="F1192">
        <f>VLOOKUP(B1192,allied!A:C,3,FALSE)</f>
        <v>0.819</v>
      </c>
      <c r="G1192">
        <f>VLOOKUP(B1192,allied!A:D,4,FALSE)</f>
        <v>22.788675</v>
      </c>
      <c r="H1192">
        <f>IFERROR(VLOOKUP(A1192,allied_remote!A:E,4,FALSE),0)</f>
        <v>2.65</v>
      </c>
      <c r="I1192" s="8">
        <f>IFERROR(VLOOKUP(A1192,allied_remote!A:E,5,FALSE),0)</f>
        <v>0.27</v>
      </c>
      <c r="J1192">
        <f>E1192+H1192</f>
        <v>20.262</v>
      </c>
      <c r="K1192">
        <f>F1192+I1192</f>
        <v>1.089</v>
      </c>
      <c r="L1192" s="8">
        <f>G1192</f>
        <v>22.788675</v>
      </c>
      <c r="M1192" t="str">
        <f>B1192</f>
        <v>N11</v>
      </c>
      <c r="N1192" t="str">
        <f t="shared" si="58"/>
        <v>a(20.262+1.089xu(w/1000),22.788675)</v>
      </c>
      <c r="O1192">
        <f t="shared" si="59"/>
        <v>2.058</v>
      </c>
      <c r="P1192">
        <v>1</v>
      </c>
      <c r="Q1192" t="str">
        <f t="shared" ref="Q1192:Q1223" si="60">_xlfn.CONCAT(TEXT(A1192,"0000"),"|",ROUND(O1192,3))</f>
        <v>2397|2.058</v>
      </c>
    </row>
    <row r="1193" ht="14.25" spans="1:17">
      <c r="A1193" s="1">
        <v>2398</v>
      </c>
      <c r="B1193" s="7" t="s">
        <v>4247</v>
      </c>
      <c r="C1193" s="3" t="e">
        <f>VLOOKUP(B1193,I:I,1,FALSE)</f>
        <v>#N/A</v>
      </c>
      <c r="D1193" t="str">
        <f>_xlfn.CONCAT("'",A1193,"',")</f>
        <v>'2398',</v>
      </c>
      <c r="E1193">
        <f>VLOOKUP(B1193,allied!A:C,2,FALSE)</f>
        <v>17.612</v>
      </c>
      <c r="F1193">
        <f>VLOOKUP(B1193,allied!A:C,3,FALSE)</f>
        <v>0.819</v>
      </c>
      <c r="G1193">
        <f>VLOOKUP(B1193,allied!A:D,4,FALSE)</f>
        <v>22.788675</v>
      </c>
      <c r="H1193">
        <f>IFERROR(VLOOKUP(A1193,allied_remote!A:E,4,FALSE),0)</f>
        <v>2.65</v>
      </c>
      <c r="I1193" s="8">
        <f>IFERROR(VLOOKUP(A1193,allied_remote!A:E,5,FALSE),0)</f>
        <v>0.27</v>
      </c>
      <c r="J1193">
        <f>E1193+H1193</f>
        <v>20.262</v>
      </c>
      <c r="K1193">
        <f>F1193+I1193</f>
        <v>1.089</v>
      </c>
      <c r="L1193" s="8">
        <f>G1193</f>
        <v>22.788675</v>
      </c>
      <c r="M1193" t="str">
        <f>B1193</f>
        <v>N11</v>
      </c>
      <c r="N1193" t="str">
        <f t="shared" si="58"/>
        <v>a(20.262+1.089xu(w/1000),22.788675)</v>
      </c>
      <c r="O1193">
        <f t="shared" si="59"/>
        <v>2.058</v>
      </c>
      <c r="P1193">
        <v>1</v>
      </c>
      <c r="Q1193" t="str">
        <f t="shared" si="60"/>
        <v>2398|2.058</v>
      </c>
    </row>
    <row r="1194" ht="14.25" spans="1:17">
      <c r="A1194" s="1">
        <v>2399</v>
      </c>
      <c r="B1194" s="7" t="s">
        <v>4247</v>
      </c>
      <c r="C1194" s="3" t="e">
        <f>VLOOKUP(B1194,I:I,1,FALSE)</f>
        <v>#N/A</v>
      </c>
      <c r="D1194" t="str">
        <f>_xlfn.CONCAT("'",A1194,"',")</f>
        <v>'2399',</v>
      </c>
      <c r="E1194">
        <f>VLOOKUP(B1194,allied!A:C,2,FALSE)</f>
        <v>17.612</v>
      </c>
      <c r="F1194">
        <f>VLOOKUP(B1194,allied!A:C,3,FALSE)</f>
        <v>0.819</v>
      </c>
      <c r="G1194">
        <f>VLOOKUP(B1194,allied!A:D,4,FALSE)</f>
        <v>22.788675</v>
      </c>
      <c r="H1194">
        <f>IFERROR(VLOOKUP(A1194,allied_remote!A:E,4,FALSE),0)</f>
        <v>2.65</v>
      </c>
      <c r="I1194" s="8">
        <f>IFERROR(VLOOKUP(A1194,allied_remote!A:E,5,FALSE),0)</f>
        <v>0.27</v>
      </c>
      <c r="J1194">
        <f>E1194+H1194</f>
        <v>20.262</v>
      </c>
      <c r="K1194">
        <f>F1194+I1194</f>
        <v>1.089</v>
      </c>
      <c r="L1194" s="8">
        <f>G1194</f>
        <v>22.788675</v>
      </c>
      <c r="M1194" t="str">
        <f>B1194</f>
        <v>N11</v>
      </c>
      <c r="N1194" t="str">
        <f t="shared" si="58"/>
        <v>a(20.262+1.089xu(w/1000),22.788675)</v>
      </c>
      <c r="O1194">
        <f t="shared" si="59"/>
        <v>2.058</v>
      </c>
      <c r="P1194">
        <v>1</v>
      </c>
      <c r="Q1194" t="str">
        <f t="shared" si="60"/>
        <v>2399|2.058</v>
      </c>
    </row>
    <row r="1195" ht="14.25" spans="1:17">
      <c r="A1195" s="1">
        <v>2408</v>
      </c>
      <c r="B1195" s="7" t="s">
        <v>4247</v>
      </c>
      <c r="C1195" s="3" t="e">
        <f>VLOOKUP(B1195,I:I,1,FALSE)</f>
        <v>#N/A</v>
      </c>
      <c r="D1195" t="str">
        <f>_xlfn.CONCAT("'",A1195,"',")</f>
        <v>'2408',</v>
      </c>
      <c r="E1195">
        <f>VLOOKUP(B1195,allied!A:C,2,FALSE)</f>
        <v>17.612</v>
      </c>
      <c r="F1195">
        <f>VLOOKUP(B1195,allied!A:C,3,FALSE)</f>
        <v>0.819</v>
      </c>
      <c r="G1195">
        <f>VLOOKUP(B1195,allied!A:D,4,FALSE)</f>
        <v>22.788675</v>
      </c>
      <c r="H1195">
        <f>IFERROR(VLOOKUP(A1195,allied_remote!A:E,4,FALSE),0)</f>
        <v>2.65</v>
      </c>
      <c r="I1195" s="8">
        <f>IFERROR(VLOOKUP(A1195,allied_remote!A:E,5,FALSE),0)</f>
        <v>0.27</v>
      </c>
      <c r="J1195">
        <f>E1195+H1195</f>
        <v>20.262</v>
      </c>
      <c r="K1195">
        <f>F1195+I1195</f>
        <v>1.089</v>
      </c>
      <c r="L1195" s="8">
        <f>G1195</f>
        <v>22.788675</v>
      </c>
      <c r="M1195" t="str">
        <f>B1195</f>
        <v>N11</v>
      </c>
      <c r="N1195" t="str">
        <f t="shared" si="58"/>
        <v>a(20.262+1.089xu(w/1000),22.788675)</v>
      </c>
      <c r="O1195">
        <f t="shared" si="59"/>
        <v>2.058</v>
      </c>
      <c r="P1195">
        <v>1</v>
      </c>
      <c r="Q1195" t="str">
        <f t="shared" si="60"/>
        <v>2408|2.058</v>
      </c>
    </row>
    <row r="1196" ht="14.25" spans="1:17">
      <c r="A1196" s="1">
        <v>2410</v>
      </c>
      <c r="B1196" s="7" t="s">
        <v>4247</v>
      </c>
      <c r="C1196" s="3" t="e">
        <f>VLOOKUP(B1196,I:I,1,FALSE)</f>
        <v>#N/A</v>
      </c>
      <c r="D1196" t="str">
        <f>_xlfn.CONCAT("'",A1196,"',")</f>
        <v>'2410',</v>
      </c>
      <c r="E1196">
        <f>VLOOKUP(B1196,allied!A:C,2,FALSE)</f>
        <v>17.612</v>
      </c>
      <c r="F1196">
        <f>VLOOKUP(B1196,allied!A:C,3,FALSE)</f>
        <v>0.819</v>
      </c>
      <c r="G1196">
        <f>VLOOKUP(B1196,allied!A:D,4,FALSE)</f>
        <v>22.788675</v>
      </c>
      <c r="H1196">
        <f>IFERROR(VLOOKUP(A1196,allied_remote!A:E,4,FALSE),0)</f>
        <v>2.65</v>
      </c>
      <c r="I1196" s="8">
        <f>IFERROR(VLOOKUP(A1196,allied_remote!A:E,5,FALSE),0)</f>
        <v>0.27</v>
      </c>
      <c r="J1196">
        <f>E1196+H1196</f>
        <v>20.262</v>
      </c>
      <c r="K1196">
        <f>F1196+I1196</f>
        <v>1.089</v>
      </c>
      <c r="L1196" s="8">
        <f>G1196</f>
        <v>22.788675</v>
      </c>
      <c r="M1196" t="str">
        <f>B1196</f>
        <v>N11</v>
      </c>
      <c r="N1196" t="str">
        <f t="shared" si="58"/>
        <v>a(20.262+1.089xu(w/1000),22.788675)</v>
      </c>
      <c r="O1196">
        <f t="shared" si="59"/>
        <v>2.058</v>
      </c>
      <c r="P1196">
        <v>1</v>
      </c>
      <c r="Q1196" t="str">
        <f t="shared" si="60"/>
        <v>2410|2.058</v>
      </c>
    </row>
    <row r="1197" ht="14.25" spans="1:17">
      <c r="A1197" s="1">
        <v>2411</v>
      </c>
      <c r="B1197" s="7" t="s">
        <v>4247</v>
      </c>
      <c r="C1197" s="3" t="e">
        <f>VLOOKUP(B1197,I:I,1,FALSE)</f>
        <v>#N/A</v>
      </c>
      <c r="D1197" t="str">
        <f>_xlfn.CONCAT("'",A1197,"',")</f>
        <v>'2411',</v>
      </c>
      <c r="E1197">
        <f>VLOOKUP(B1197,allied!A:C,2,FALSE)</f>
        <v>17.612</v>
      </c>
      <c r="F1197">
        <f>VLOOKUP(B1197,allied!A:C,3,FALSE)</f>
        <v>0.819</v>
      </c>
      <c r="G1197">
        <f>VLOOKUP(B1197,allied!A:D,4,FALSE)</f>
        <v>22.788675</v>
      </c>
      <c r="H1197">
        <f>IFERROR(VLOOKUP(A1197,allied_remote!A:E,4,FALSE),0)</f>
        <v>2.65</v>
      </c>
      <c r="I1197" s="8">
        <f>IFERROR(VLOOKUP(A1197,allied_remote!A:E,5,FALSE),0)</f>
        <v>0.27</v>
      </c>
      <c r="J1197">
        <f>E1197+H1197</f>
        <v>20.262</v>
      </c>
      <c r="K1197">
        <f>F1197+I1197</f>
        <v>1.089</v>
      </c>
      <c r="L1197" s="8">
        <f>G1197</f>
        <v>22.788675</v>
      </c>
      <c r="M1197" t="str">
        <f>B1197</f>
        <v>N11</v>
      </c>
      <c r="N1197" t="str">
        <f t="shared" si="58"/>
        <v>a(20.262+1.089xu(w/1000),22.788675)</v>
      </c>
      <c r="O1197">
        <f t="shared" si="59"/>
        <v>2.058</v>
      </c>
      <c r="P1197">
        <v>1</v>
      </c>
      <c r="Q1197" t="str">
        <f t="shared" si="60"/>
        <v>2411|2.058</v>
      </c>
    </row>
    <row r="1198" ht="14.25" spans="1:17">
      <c r="A1198" s="1">
        <v>2621</v>
      </c>
      <c r="B1198" s="7" t="s">
        <v>4247</v>
      </c>
      <c r="C1198" s="3" t="e">
        <f>VLOOKUP(B1198,I:I,1,FALSE)</f>
        <v>#N/A</v>
      </c>
      <c r="D1198" t="str">
        <f>_xlfn.CONCAT("'",A1198,"',")</f>
        <v>'2621',</v>
      </c>
      <c r="E1198">
        <f>VLOOKUP(B1198,allied!A:C,2,FALSE)</f>
        <v>17.612</v>
      </c>
      <c r="F1198">
        <f>VLOOKUP(B1198,allied!A:C,3,FALSE)</f>
        <v>0.819</v>
      </c>
      <c r="G1198">
        <f>VLOOKUP(B1198,allied!A:D,4,FALSE)</f>
        <v>22.788675</v>
      </c>
      <c r="H1198">
        <f>IFERROR(VLOOKUP(A1198,allied_remote!A:E,4,FALSE),0)</f>
        <v>2.65</v>
      </c>
      <c r="I1198" s="8">
        <f>IFERROR(VLOOKUP(A1198,allied_remote!A:E,5,FALSE),0)</f>
        <v>0.27</v>
      </c>
      <c r="J1198">
        <f>E1198+H1198</f>
        <v>20.262</v>
      </c>
      <c r="K1198">
        <f>F1198+I1198</f>
        <v>1.089</v>
      </c>
      <c r="L1198" s="8">
        <f>G1198</f>
        <v>22.788675</v>
      </c>
      <c r="M1198" t="str">
        <f>B1198</f>
        <v>N11</v>
      </c>
      <c r="N1198" t="str">
        <f t="shared" si="58"/>
        <v>a(20.262+1.089xu(w/1000),22.788675)</v>
      </c>
      <c r="O1198">
        <f t="shared" si="59"/>
        <v>2.058</v>
      </c>
      <c r="P1198">
        <v>1</v>
      </c>
      <c r="Q1198" t="str">
        <f t="shared" si="60"/>
        <v>2621|2.058</v>
      </c>
    </row>
    <row r="1199" ht="14.25" spans="1:17">
      <c r="A1199" s="1">
        <v>2624</v>
      </c>
      <c r="B1199" s="7" t="s">
        <v>4247</v>
      </c>
      <c r="C1199" s="3" t="e">
        <f>VLOOKUP(B1199,I:I,1,FALSE)</f>
        <v>#N/A</v>
      </c>
      <c r="D1199" t="str">
        <f>_xlfn.CONCAT("'",A1199,"',")</f>
        <v>'2624',</v>
      </c>
      <c r="E1199">
        <f>VLOOKUP(B1199,allied!A:C,2,FALSE)</f>
        <v>17.612</v>
      </c>
      <c r="F1199">
        <f>VLOOKUP(B1199,allied!A:C,3,FALSE)</f>
        <v>0.819</v>
      </c>
      <c r="G1199">
        <f>VLOOKUP(B1199,allied!A:D,4,FALSE)</f>
        <v>22.788675</v>
      </c>
      <c r="H1199">
        <f>IFERROR(VLOOKUP(A1199,allied_remote!A:E,4,FALSE),0)</f>
        <v>2.65</v>
      </c>
      <c r="I1199" s="8">
        <f>IFERROR(VLOOKUP(A1199,allied_remote!A:E,5,FALSE),0)</f>
        <v>0.27</v>
      </c>
      <c r="J1199">
        <f>E1199+H1199</f>
        <v>20.262</v>
      </c>
      <c r="K1199">
        <f>F1199+I1199</f>
        <v>1.089</v>
      </c>
      <c r="L1199" s="8">
        <f>G1199</f>
        <v>22.788675</v>
      </c>
      <c r="M1199" t="str">
        <f>B1199</f>
        <v>N11</v>
      </c>
      <c r="N1199" t="str">
        <f t="shared" si="58"/>
        <v>a(20.262+1.089xu(w/1000),22.788675)</v>
      </c>
      <c r="O1199">
        <f t="shared" si="59"/>
        <v>2.058</v>
      </c>
      <c r="P1199">
        <v>1</v>
      </c>
      <c r="Q1199" t="str">
        <f t="shared" si="60"/>
        <v>2624|2.058</v>
      </c>
    </row>
    <row r="1200" ht="14.25" spans="1:17">
      <c r="A1200" s="1">
        <v>2625</v>
      </c>
      <c r="B1200" s="7" t="s">
        <v>4247</v>
      </c>
      <c r="C1200" s="3" t="e">
        <f>VLOOKUP(B1200,I:I,1,FALSE)</f>
        <v>#N/A</v>
      </c>
      <c r="D1200" t="str">
        <f>_xlfn.CONCAT("'",A1200,"',")</f>
        <v>'2625',</v>
      </c>
      <c r="E1200">
        <f>VLOOKUP(B1200,allied!A:C,2,FALSE)</f>
        <v>17.612</v>
      </c>
      <c r="F1200">
        <f>VLOOKUP(B1200,allied!A:C,3,FALSE)</f>
        <v>0.819</v>
      </c>
      <c r="G1200">
        <f>VLOOKUP(B1200,allied!A:D,4,FALSE)</f>
        <v>22.788675</v>
      </c>
      <c r="H1200">
        <f>IFERROR(VLOOKUP(A1200,allied_remote!A:E,4,FALSE),0)</f>
        <v>2.65</v>
      </c>
      <c r="I1200" s="8">
        <f>IFERROR(VLOOKUP(A1200,allied_remote!A:E,5,FALSE),0)</f>
        <v>0.27</v>
      </c>
      <c r="J1200">
        <f>E1200+H1200</f>
        <v>20.262</v>
      </c>
      <c r="K1200">
        <f>F1200+I1200</f>
        <v>1.089</v>
      </c>
      <c r="L1200" s="8">
        <f>G1200</f>
        <v>22.788675</v>
      </c>
      <c r="M1200" t="str">
        <f>B1200</f>
        <v>N11</v>
      </c>
      <c r="N1200" t="str">
        <f t="shared" si="58"/>
        <v>a(20.262+1.089xu(w/1000),22.788675)</v>
      </c>
      <c r="O1200">
        <f t="shared" si="59"/>
        <v>2.058</v>
      </c>
      <c r="P1200">
        <v>1</v>
      </c>
      <c r="Q1200" t="str">
        <f t="shared" si="60"/>
        <v>2625|2.058</v>
      </c>
    </row>
    <row r="1201" ht="14.25" spans="1:17">
      <c r="A1201" s="1">
        <v>2626</v>
      </c>
      <c r="B1201" s="7" t="s">
        <v>4247</v>
      </c>
      <c r="C1201" s="3" t="e">
        <f>VLOOKUP(B1201,I:I,1,FALSE)</f>
        <v>#N/A</v>
      </c>
      <c r="D1201" t="str">
        <f>_xlfn.CONCAT("'",A1201,"',")</f>
        <v>'2626',</v>
      </c>
      <c r="E1201">
        <f>VLOOKUP(B1201,allied!A:C,2,FALSE)</f>
        <v>17.612</v>
      </c>
      <c r="F1201">
        <f>VLOOKUP(B1201,allied!A:C,3,FALSE)</f>
        <v>0.819</v>
      </c>
      <c r="G1201">
        <f>VLOOKUP(B1201,allied!A:D,4,FALSE)</f>
        <v>22.788675</v>
      </c>
      <c r="H1201">
        <f>IFERROR(VLOOKUP(A1201,allied_remote!A:E,4,FALSE),0)</f>
        <v>2.65</v>
      </c>
      <c r="I1201" s="8">
        <f>IFERROR(VLOOKUP(A1201,allied_remote!A:E,5,FALSE),0)</f>
        <v>0.27</v>
      </c>
      <c r="J1201">
        <f>E1201+H1201</f>
        <v>20.262</v>
      </c>
      <c r="K1201">
        <f>F1201+I1201</f>
        <v>1.089</v>
      </c>
      <c r="L1201" s="8">
        <f>G1201</f>
        <v>22.788675</v>
      </c>
      <c r="M1201" t="str">
        <f>B1201</f>
        <v>N11</v>
      </c>
      <c r="N1201" t="str">
        <f t="shared" si="58"/>
        <v>a(20.262+1.089xu(w/1000),22.788675)</v>
      </c>
      <c r="O1201">
        <f t="shared" si="59"/>
        <v>2.058</v>
      </c>
      <c r="P1201">
        <v>1</v>
      </c>
      <c r="Q1201" t="str">
        <f t="shared" si="60"/>
        <v>2626|2.058</v>
      </c>
    </row>
    <row r="1202" ht="14.25" spans="1:17">
      <c r="A1202" s="1">
        <v>2627</v>
      </c>
      <c r="B1202" s="7" t="s">
        <v>4247</v>
      </c>
      <c r="C1202" s="3" t="e">
        <f>VLOOKUP(B1202,I:I,1,FALSE)</f>
        <v>#N/A</v>
      </c>
      <c r="D1202" t="str">
        <f>_xlfn.CONCAT("'",A1202,"',")</f>
        <v>'2627',</v>
      </c>
      <c r="E1202">
        <f>VLOOKUP(B1202,allied!A:C,2,FALSE)</f>
        <v>17.612</v>
      </c>
      <c r="F1202">
        <f>VLOOKUP(B1202,allied!A:C,3,FALSE)</f>
        <v>0.819</v>
      </c>
      <c r="G1202">
        <f>VLOOKUP(B1202,allied!A:D,4,FALSE)</f>
        <v>22.788675</v>
      </c>
      <c r="H1202">
        <f>IFERROR(VLOOKUP(A1202,allied_remote!A:E,4,FALSE),0)</f>
        <v>2.65</v>
      </c>
      <c r="I1202" s="8">
        <f>IFERROR(VLOOKUP(A1202,allied_remote!A:E,5,FALSE),0)</f>
        <v>0.27</v>
      </c>
      <c r="J1202">
        <f>E1202+H1202</f>
        <v>20.262</v>
      </c>
      <c r="K1202">
        <f>F1202+I1202</f>
        <v>1.089</v>
      </c>
      <c r="L1202" s="8">
        <f>G1202</f>
        <v>22.788675</v>
      </c>
      <c r="M1202" t="str">
        <f>B1202</f>
        <v>N11</v>
      </c>
      <c r="N1202" t="str">
        <f t="shared" si="58"/>
        <v>a(20.262+1.089xu(w/1000),22.788675)</v>
      </c>
      <c r="O1202">
        <f t="shared" si="59"/>
        <v>2.058</v>
      </c>
      <c r="P1202">
        <v>1</v>
      </c>
      <c r="Q1202" t="str">
        <f t="shared" si="60"/>
        <v>2627|2.058</v>
      </c>
    </row>
    <row r="1203" ht="14.25" spans="1:17">
      <c r="A1203" s="1">
        <v>2628</v>
      </c>
      <c r="B1203" s="7" t="s">
        <v>4247</v>
      </c>
      <c r="C1203" s="3" t="e">
        <f>VLOOKUP(B1203,I:I,1,FALSE)</f>
        <v>#N/A</v>
      </c>
      <c r="D1203" t="str">
        <f>_xlfn.CONCAT("'",A1203,"',")</f>
        <v>'2628',</v>
      </c>
      <c r="E1203">
        <f>VLOOKUP(B1203,allied!A:C,2,FALSE)</f>
        <v>17.612</v>
      </c>
      <c r="F1203">
        <f>VLOOKUP(B1203,allied!A:C,3,FALSE)</f>
        <v>0.819</v>
      </c>
      <c r="G1203">
        <f>VLOOKUP(B1203,allied!A:D,4,FALSE)</f>
        <v>22.788675</v>
      </c>
      <c r="H1203">
        <f>IFERROR(VLOOKUP(A1203,allied_remote!A:E,4,FALSE),0)</f>
        <v>2.65</v>
      </c>
      <c r="I1203" s="8">
        <f>IFERROR(VLOOKUP(A1203,allied_remote!A:E,5,FALSE),0)</f>
        <v>0.27</v>
      </c>
      <c r="J1203">
        <f>E1203+H1203</f>
        <v>20.262</v>
      </c>
      <c r="K1203">
        <f>F1203+I1203</f>
        <v>1.089</v>
      </c>
      <c r="L1203" s="8">
        <f>G1203</f>
        <v>22.788675</v>
      </c>
      <c r="M1203" t="str">
        <f>B1203</f>
        <v>N11</v>
      </c>
      <c r="N1203" t="str">
        <f t="shared" si="58"/>
        <v>a(20.262+1.089xu(w/1000),22.788675)</v>
      </c>
      <c r="O1203">
        <f t="shared" si="59"/>
        <v>2.058</v>
      </c>
      <c r="P1203">
        <v>1</v>
      </c>
      <c r="Q1203" t="str">
        <f t="shared" si="60"/>
        <v>2628|2.058</v>
      </c>
    </row>
    <row r="1204" ht="14.25" spans="1:17">
      <c r="A1204" s="1">
        <v>2629</v>
      </c>
      <c r="B1204" s="7" t="s">
        <v>4247</v>
      </c>
      <c r="C1204" s="3" t="e">
        <f>VLOOKUP(B1204,I:I,1,FALSE)</f>
        <v>#N/A</v>
      </c>
      <c r="D1204" t="str">
        <f>_xlfn.CONCAT("'",A1204,"',")</f>
        <v>'2629',</v>
      </c>
      <c r="E1204">
        <f>VLOOKUP(B1204,allied!A:C,2,FALSE)</f>
        <v>17.612</v>
      </c>
      <c r="F1204">
        <f>VLOOKUP(B1204,allied!A:C,3,FALSE)</f>
        <v>0.819</v>
      </c>
      <c r="G1204">
        <f>VLOOKUP(B1204,allied!A:D,4,FALSE)</f>
        <v>22.788675</v>
      </c>
      <c r="H1204">
        <f>IFERROR(VLOOKUP(A1204,allied_remote!A:E,4,FALSE),0)</f>
        <v>2.65</v>
      </c>
      <c r="I1204" s="8">
        <f>IFERROR(VLOOKUP(A1204,allied_remote!A:E,5,FALSE),0)</f>
        <v>0.27</v>
      </c>
      <c r="J1204">
        <f>E1204+H1204</f>
        <v>20.262</v>
      </c>
      <c r="K1204">
        <f>F1204+I1204</f>
        <v>1.089</v>
      </c>
      <c r="L1204" s="8">
        <f>G1204</f>
        <v>22.788675</v>
      </c>
      <c r="M1204" t="str">
        <f>B1204</f>
        <v>N11</v>
      </c>
      <c r="N1204" t="str">
        <f t="shared" si="58"/>
        <v>a(20.262+1.089xu(w/1000),22.788675)</v>
      </c>
      <c r="O1204">
        <f t="shared" si="59"/>
        <v>2.058</v>
      </c>
      <c r="P1204">
        <v>1</v>
      </c>
      <c r="Q1204" t="str">
        <f t="shared" si="60"/>
        <v>2629|2.058</v>
      </c>
    </row>
    <row r="1205" ht="14.25" spans="1:17">
      <c r="A1205" s="1">
        <v>2630</v>
      </c>
      <c r="B1205" s="7" t="s">
        <v>4247</v>
      </c>
      <c r="C1205" s="3" t="e">
        <f>VLOOKUP(B1205,I:I,1,FALSE)</f>
        <v>#N/A</v>
      </c>
      <c r="D1205" t="str">
        <f>_xlfn.CONCAT("'",A1205,"',")</f>
        <v>'2630',</v>
      </c>
      <c r="E1205">
        <f>VLOOKUP(B1205,allied!A:C,2,FALSE)</f>
        <v>17.612</v>
      </c>
      <c r="F1205">
        <f>VLOOKUP(B1205,allied!A:C,3,FALSE)</f>
        <v>0.819</v>
      </c>
      <c r="G1205">
        <f>VLOOKUP(B1205,allied!A:D,4,FALSE)</f>
        <v>22.788675</v>
      </c>
      <c r="H1205">
        <f>IFERROR(VLOOKUP(A1205,allied_remote!A:E,4,FALSE),0)</f>
        <v>2.65</v>
      </c>
      <c r="I1205" s="8">
        <f>IFERROR(VLOOKUP(A1205,allied_remote!A:E,5,FALSE),0)</f>
        <v>0.27</v>
      </c>
      <c r="J1205">
        <f>E1205+H1205</f>
        <v>20.262</v>
      </c>
      <c r="K1205">
        <f>F1205+I1205</f>
        <v>1.089</v>
      </c>
      <c r="L1205" s="8">
        <f>G1205</f>
        <v>22.788675</v>
      </c>
      <c r="M1205" t="str">
        <f>B1205</f>
        <v>N11</v>
      </c>
      <c r="N1205" t="str">
        <f t="shared" si="58"/>
        <v>a(20.262+1.089xu(w/1000),22.788675)</v>
      </c>
      <c r="O1205">
        <f t="shared" si="59"/>
        <v>2.058</v>
      </c>
      <c r="P1205">
        <v>1</v>
      </c>
      <c r="Q1205" t="str">
        <f t="shared" si="60"/>
        <v>2630|2.058</v>
      </c>
    </row>
    <row r="1206" ht="14.25" spans="1:17">
      <c r="A1206" s="1">
        <v>2631</v>
      </c>
      <c r="B1206" s="7" t="s">
        <v>4247</v>
      </c>
      <c r="C1206" s="3" t="e">
        <f>VLOOKUP(B1206,I:I,1,FALSE)</f>
        <v>#N/A</v>
      </c>
      <c r="D1206" t="str">
        <f>_xlfn.CONCAT("'",A1206,"',")</f>
        <v>'2631',</v>
      </c>
      <c r="E1206">
        <f>VLOOKUP(B1206,allied!A:C,2,FALSE)</f>
        <v>17.612</v>
      </c>
      <c r="F1206">
        <f>VLOOKUP(B1206,allied!A:C,3,FALSE)</f>
        <v>0.819</v>
      </c>
      <c r="G1206">
        <f>VLOOKUP(B1206,allied!A:D,4,FALSE)</f>
        <v>22.788675</v>
      </c>
      <c r="H1206">
        <f>IFERROR(VLOOKUP(A1206,allied_remote!A:E,4,FALSE),0)</f>
        <v>2.65</v>
      </c>
      <c r="I1206" s="8">
        <f>IFERROR(VLOOKUP(A1206,allied_remote!A:E,5,FALSE),0)</f>
        <v>0.27</v>
      </c>
      <c r="J1206">
        <f>E1206+H1206</f>
        <v>20.262</v>
      </c>
      <c r="K1206">
        <f>F1206+I1206</f>
        <v>1.089</v>
      </c>
      <c r="L1206" s="8">
        <f>G1206</f>
        <v>22.788675</v>
      </c>
      <c r="M1206" t="str">
        <f>B1206</f>
        <v>N11</v>
      </c>
      <c r="N1206" t="str">
        <f t="shared" si="58"/>
        <v>a(20.262+1.089xu(w/1000),22.788675)</v>
      </c>
      <c r="O1206">
        <f t="shared" si="59"/>
        <v>2.058</v>
      </c>
      <c r="P1206">
        <v>1</v>
      </c>
      <c r="Q1206" t="str">
        <f t="shared" si="60"/>
        <v>2631|2.058</v>
      </c>
    </row>
    <row r="1207" ht="14.25" spans="1:17">
      <c r="A1207" s="1">
        <v>2648</v>
      </c>
      <c r="B1207" s="7" t="s">
        <v>4247</v>
      </c>
      <c r="C1207" s="3" t="e">
        <f>VLOOKUP(B1207,I:I,1,FALSE)</f>
        <v>#N/A</v>
      </c>
      <c r="D1207" t="str">
        <f>_xlfn.CONCAT("'",A1207,"',")</f>
        <v>'2648',</v>
      </c>
      <c r="E1207">
        <f>VLOOKUP(B1207,allied!A:C,2,FALSE)</f>
        <v>17.612</v>
      </c>
      <c r="F1207">
        <f>VLOOKUP(B1207,allied!A:C,3,FALSE)</f>
        <v>0.819</v>
      </c>
      <c r="G1207">
        <f>VLOOKUP(B1207,allied!A:D,4,FALSE)</f>
        <v>22.788675</v>
      </c>
      <c r="H1207">
        <f>IFERROR(VLOOKUP(A1207,allied_remote!A:E,4,FALSE),0)</f>
        <v>2.65</v>
      </c>
      <c r="I1207" s="8">
        <f>IFERROR(VLOOKUP(A1207,allied_remote!A:E,5,FALSE),0)</f>
        <v>0.27</v>
      </c>
      <c r="J1207">
        <f>E1207+H1207</f>
        <v>20.262</v>
      </c>
      <c r="K1207">
        <f>F1207+I1207</f>
        <v>1.089</v>
      </c>
      <c r="L1207" s="8">
        <f>G1207</f>
        <v>22.788675</v>
      </c>
      <c r="M1207" t="str">
        <f>B1207</f>
        <v>N11</v>
      </c>
      <c r="N1207" t="str">
        <f t="shared" si="58"/>
        <v>a(20.262+1.089xu(w/1000),22.788675)</v>
      </c>
      <c r="O1207">
        <f t="shared" si="59"/>
        <v>2.058</v>
      </c>
      <c r="P1207">
        <v>1</v>
      </c>
      <c r="Q1207" t="str">
        <f t="shared" si="60"/>
        <v>2648|2.058</v>
      </c>
    </row>
    <row r="1208" ht="14.25" spans="1:17">
      <c r="A1208" s="1">
        <v>2649</v>
      </c>
      <c r="B1208" s="7" t="s">
        <v>4247</v>
      </c>
      <c r="C1208" s="3" t="e">
        <f>VLOOKUP(B1208,I:I,1,FALSE)</f>
        <v>#N/A</v>
      </c>
      <c r="D1208" t="str">
        <f>_xlfn.CONCAT("'",A1208,"',")</f>
        <v>'2649',</v>
      </c>
      <c r="E1208">
        <f>VLOOKUP(B1208,allied!A:C,2,FALSE)</f>
        <v>17.612</v>
      </c>
      <c r="F1208">
        <f>VLOOKUP(B1208,allied!A:C,3,FALSE)</f>
        <v>0.819</v>
      </c>
      <c r="G1208">
        <f>VLOOKUP(B1208,allied!A:D,4,FALSE)</f>
        <v>22.788675</v>
      </c>
      <c r="H1208">
        <f>IFERROR(VLOOKUP(A1208,allied_remote!A:E,4,FALSE),0)</f>
        <v>2.65</v>
      </c>
      <c r="I1208" s="8">
        <f>IFERROR(VLOOKUP(A1208,allied_remote!A:E,5,FALSE),0)</f>
        <v>0.27</v>
      </c>
      <c r="J1208">
        <f>E1208+H1208</f>
        <v>20.262</v>
      </c>
      <c r="K1208">
        <f>F1208+I1208</f>
        <v>1.089</v>
      </c>
      <c r="L1208" s="8">
        <f>G1208</f>
        <v>22.788675</v>
      </c>
      <c r="M1208" t="str">
        <f>B1208</f>
        <v>N11</v>
      </c>
      <c r="N1208" t="str">
        <f t="shared" si="58"/>
        <v>a(20.262+1.089xu(w/1000),22.788675)</v>
      </c>
      <c r="O1208">
        <f t="shared" si="59"/>
        <v>2.058</v>
      </c>
      <c r="P1208">
        <v>1</v>
      </c>
      <c r="Q1208" t="str">
        <f t="shared" si="60"/>
        <v>2649|2.058</v>
      </c>
    </row>
    <row r="1209" ht="14.25" spans="1:17">
      <c r="A1209" s="1">
        <v>2653</v>
      </c>
      <c r="B1209" s="7" t="s">
        <v>4247</v>
      </c>
      <c r="C1209" s="3" t="e">
        <f>VLOOKUP(B1209,I:I,1,FALSE)</f>
        <v>#N/A</v>
      </c>
      <c r="D1209" t="str">
        <f>_xlfn.CONCAT("'",A1209,"',")</f>
        <v>'2653',</v>
      </c>
      <c r="E1209">
        <f>VLOOKUP(B1209,allied!A:C,2,FALSE)</f>
        <v>17.612</v>
      </c>
      <c r="F1209">
        <f>VLOOKUP(B1209,allied!A:C,3,FALSE)</f>
        <v>0.819</v>
      </c>
      <c r="G1209">
        <f>VLOOKUP(B1209,allied!A:D,4,FALSE)</f>
        <v>22.788675</v>
      </c>
      <c r="H1209">
        <f>IFERROR(VLOOKUP(A1209,allied_remote!A:E,4,FALSE),0)</f>
        <v>2.65</v>
      </c>
      <c r="I1209" s="8">
        <f>IFERROR(VLOOKUP(A1209,allied_remote!A:E,5,FALSE),0)</f>
        <v>0.27</v>
      </c>
      <c r="J1209">
        <f>E1209+H1209</f>
        <v>20.262</v>
      </c>
      <c r="K1209">
        <f>F1209+I1209</f>
        <v>1.089</v>
      </c>
      <c r="L1209" s="8">
        <f>G1209</f>
        <v>22.788675</v>
      </c>
      <c r="M1209" t="str">
        <f>B1209</f>
        <v>N11</v>
      </c>
      <c r="N1209" t="str">
        <f t="shared" si="58"/>
        <v>a(20.262+1.089xu(w/1000),22.788675)</v>
      </c>
      <c r="O1209">
        <f t="shared" si="59"/>
        <v>2.058</v>
      </c>
      <c r="P1209">
        <v>1</v>
      </c>
      <c r="Q1209" t="str">
        <f t="shared" si="60"/>
        <v>2653|2.058</v>
      </c>
    </row>
    <row r="1210" ht="14.25" spans="1:17">
      <c r="A1210" s="1">
        <v>2668</v>
      </c>
      <c r="B1210" s="7" t="s">
        <v>4247</v>
      </c>
      <c r="C1210" s="3" t="e">
        <f>VLOOKUP(B1210,I:I,1,FALSE)</f>
        <v>#N/A</v>
      </c>
      <c r="D1210" t="str">
        <f>_xlfn.CONCAT("'",A1210,"',")</f>
        <v>'2668',</v>
      </c>
      <c r="E1210">
        <f>VLOOKUP(B1210,allied!A:C,2,FALSE)</f>
        <v>17.612</v>
      </c>
      <c r="F1210">
        <f>VLOOKUP(B1210,allied!A:C,3,FALSE)</f>
        <v>0.819</v>
      </c>
      <c r="G1210">
        <f>VLOOKUP(B1210,allied!A:D,4,FALSE)</f>
        <v>22.788675</v>
      </c>
      <c r="H1210">
        <f>IFERROR(VLOOKUP(A1210,allied_remote!A:E,4,FALSE),0)</f>
        <v>2.65</v>
      </c>
      <c r="I1210" s="8">
        <f>IFERROR(VLOOKUP(A1210,allied_remote!A:E,5,FALSE),0)</f>
        <v>0.27</v>
      </c>
      <c r="J1210">
        <f>E1210+H1210</f>
        <v>20.262</v>
      </c>
      <c r="K1210">
        <f>F1210+I1210</f>
        <v>1.089</v>
      </c>
      <c r="L1210" s="8">
        <f>G1210</f>
        <v>22.788675</v>
      </c>
      <c r="M1210" t="str">
        <f>B1210</f>
        <v>N11</v>
      </c>
      <c r="N1210" t="str">
        <f t="shared" si="58"/>
        <v>a(20.262+1.089xu(w/1000),22.788675)</v>
      </c>
      <c r="O1210">
        <f t="shared" si="59"/>
        <v>2.058</v>
      </c>
      <c r="P1210">
        <v>1</v>
      </c>
      <c r="Q1210" t="str">
        <f t="shared" si="60"/>
        <v>2668|2.058</v>
      </c>
    </row>
    <row r="1211" ht="14.25" spans="1:17">
      <c r="A1211" s="1">
        <v>2669</v>
      </c>
      <c r="B1211" s="7" t="s">
        <v>4247</v>
      </c>
      <c r="C1211" s="3" t="e">
        <f>VLOOKUP(B1211,I:I,1,FALSE)</f>
        <v>#N/A</v>
      </c>
      <c r="D1211" t="str">
        <f>_xlfn.CONCAT("'",A1211,"',")</f>
        <v>'2669',</v>
      </c>
      <c r="E1211">
        <f>VLOOKUP(B1211,allied!A:C,2,FALSE)</f>
        <v>17.612</v>
      </c>
      <c r="F1211">
        <f>VLOOKUP(B1211,allied!A:C,3,FALSE)</f>
        <v>0.819</v>
      </c>
      <c r="G1211">
        <f>VLOOKUP(B1211,allied!A:D,4,FALSE)</f>
        <v>22.788675</v>
      </c>
      <c r="H1211">
        <f>IFERROR(VLOOKUP(A1211,allied_remote!A:E,4,FALSE),0)</f>
        <v>2.65</v>
      </c>
      <c r="I1211" s="8">
        <f>IFERROR(VLOOKUP(A1211,allied_remote!A:E,5,FALSE),0)</f>
        <v>0.27</v>
      </c>
      <c r="J1211">
        <f>E1211+H1211</f>
        <v>20.262</v>
      </c>
      <c r="K1211">
        <f>F1211+I1211</f>
        <v>1.089</v>
      </c>
      <c r="L1211" s="8">
        <f>G1211</f>
        <v>22.788675</v>
      </c>
      <c r="M1211" t="str">
        <f>B1211</f>
        <v>N11</v>
      </c>
      <c r="N1211" t="str">
        <f t="shared" si="58"/>
        <v>a(20.262+1.089xu(w/1000),22.788675)</v>
      </c>
      <c r="O1211">
        <f t="shared" si="59"/>
        <v>2.058</v>
      </c>
      <c r="P1211">
        <v>1</v>
      </c>
      <c r="Q1211" t="str">
        <f t="shared" si="60"/>
        <v>2669|2.058</v>
      </c>
    </row>
    <row r="1212" ht="14.25" spans="1:17">
      <c r="A1212" s="1">
        <v>2671</v>
      </c>
      <c r="B1212" s="7" t="s">
        <v>4247</v>
      </c>
      <c r="C1212" s="3" t="e">
        <f>VLOOKUP(B1212,I:I,1,FALSE)</f>
        <v>#N/A</v>
      </c>
      <c r="D1212" t="str">
        <f>_xlfn.CONCAT("'",A1212,"',")</f>
        <v>'2671',</v>
      </c>
      <c r="E1212">
        <f>VLOOKUP(B1212,allied!A:C,2,FALSE)</f>
        <v>17.612</v>
      </c>
      <c r="F1212">
        <f>VLOOKUP(B1212,allied!A:C,3,FALSE)</f>
        <v>0.819</v>
      </c>
      <c r="G1212">
        <f>VLOOKUP(B1212,allied!A:D,4,FALSE)</f>
        <v>22.788675</v>
      </c>
      <c r="H1212">
        <f>IFERROR(VLOOKUP(A1212,allied_remote!A:E,4,FALSE),0)</f>
        <v>2.65</v>
      </c>
      <c r="I1212" s="8">
        <f>IFERROR(VLOOKUP(A1212,allied_remote!A:E,5,FALSE),0)</f>
        <v>0.27</v>
      </c>
      <c r="J1212">
        <f>E1212+H1212</f>
        <v>20.262</v>
      </c>
      <c r="K1212">
        <f>F1212+I1212</f>
        <v>1.089</v>
      </c>
      <c r="L1212" s="8">
        <f>G1212</f>
        <v>22.788675</v>
      </c>
      <c r="M1212" t="str">
        <f>B1212</f>
        <v>N11</v>
      </c>
      <c r="N1212" t="str">
        <f t="shared" si="58"/>
        <v>a(20.262+1.089xu(w/1000),22.788675)</v>
      </c>
      <c r="O1212">
        <f t="shared" si="59"/>
        <v>2.058</v>
      </c>
      <c r="P1212">
        <v>1</v>
      </c>
      <c r="Q1212" t="str">
        <f t="shared" si="60"/>
        <v>2671|2.058</v>
      </c>
    </row>
    <row r="1213" ht="14.25" spans="1:17">
      <c r="A1213" s="1">
        <v>2672</v>
      </c>
      <c r="B1213" s="7" t="s">
        <v>4247</v>
      </c>
      <c r="C1213" s="3" t="e">
        <f>VLOOKUP(B1213,I:I,1,FALSE)</f>
        <v>#N/A</v>
      </c>
      <c r="D1213" t="str">
        <f>_xlfn.CONCAT("'",A1213,"',")</f>
        <v>'2672',</v>
      </c>
      <c r="E1213">
        <f>VLOOKUP(B1213,allied!A:C,2,FALSE)</f>
        <v>17.612</v>
      </c>
      <c r="F1213">
        <f>VLOOKUP(B1213,allied!A:C,3,FALSE)</f>
        <v>0.819</v>
      </c>
      <c r="G1213">
        <f>VLOOKUP(B1213,allied!A:D,4,FALSE)</f>
        <v>22.788675</v>
      </c>
      <c r="H1213">
        <f>IFERROR(VLOOKUP(A1213,allied_remote!A:E,4,FALSE),0)</f>
        <v>2.65</v>
      </c>
      <c r="I1213" s="8">
        <f>IFERROR(VLOOKUP(A1213,allied_remote!A:E,5,FALSE),0)</f>
        <v>0.27</v>
      </c>
      <c r="J1213">
        <f>E1213+H1213</f>
        <v>20.262</v>
      </c>
      <c r="K1213">
        <f>F1213+I1213</f>
        <v>1.089</v>
      </c>
      <c r="L1213" s="8">
        <f>G1213</f>
        <v>22.788675</v>
      </c>
      <c r="M1213" t="str">
        <f>B1213</f>
        <v>N11</v>
      </c>
      <c r="N1213" t="str">
        <f t="shared" si="58"/>
        <v>a(20.262+1.089xu(w/1000),22.788675)</v>
      </c>
      <c r="O1213">
        <f t="shared" si="59"/>
        <v>2.058</v>
      </c>
      <c r="P1213">
        <v>1</v>
      </c>
      <c r="Q1213" t="str">
        <f t="shared" si="60"/>
        <v>2672|2.058</v>
      </c>
    </row>
    <row r="1214" ht="14.25" spans="1:17">
      <c r="A1214" s="1">
        <v>2675</v>
      </c>
      <c r="B1214" s="7" t="s">
        <v>4247</v>
      </c>
      <c r="C1214" s="3" t="e">
        <f>VLOOKUP(B1214,I:I,1,FALSE)</f>
        <v>#N/A</v>
      </c>
      <c r="D1214" t="str">
        <f>_xlfn.CONCAT("'",A1214,"',")</f>
        <v>'2675',</v>
      </c>
      <c r="E1214">
        <f>VLOOKUP(B1214,allied!A:C,2,FALSE)</f>
        <v>17.612</v>
      </c>
      <c r="F1214">
        <f>VLOOKUP(B1214,allied!A:C,3,FALSE)</f>
        <v>0.819</v>
      </c>
      <c r="G1214">
        <f>VLOOKUP(B1214,allied!A:D,4,FALSE)</f>
        <v>22.788675</v>
      </c>
      <c r="H1214">
        <f>IFERROR(VLOOKUP(A1214,allied_remote!A:E,4,FALSE),0)</f>
        <v>2.65</v>
      </c>
      <c r="I1214" s="8">
        <f>IFERROR(VLOOKUP(A1214,allied_remote!A:E,5,FALSE),0)</f>
        <v>0.27</v>
      </c>
      <c r="J1214">
        <f>E1214+H1214</f>
        <v>20.262</v>
      </c>
      <c r="K1214">
        <f>F1214+I1214</f>
        <v>1.089</v>
      </c>
      <c r="L1214" s="8">
        <f>G1214</f>
        <v>22.788675</v>
      </c>
      <c r="M1214" t="str">
        <f>B1214</f>
        <v>N11</v>
      </c>
      <c r="N1214" t="str">
        <f t="shared" si="58"/>
        <v>a(20.262+1.089xu(w/1000),22.788675)</v>
      </c>
      <c r="O1214">
        <f t="shared" si="59"/>
        <v>2.058</v>
      </c>
      <c r="P1214">
        <v>1</v>
      </c>
      <c r="Q1214" t="str">
        <f t="shared" si="60"/>
        <v>2675|2.058</v>
      </c>
    </row>
    <row r="1215" ht="14.25" spans="1:17">
      <c r="A1215" s="1">
        <v>2720</v>
      </c>
      <c r="B1215" s="7" t="s">
        <v>4247</v>
      </c>
      <c r="C1215" s="3" t="e">
        <f>VLOOKUP(B1215,I:I,1,FALSE)</f>
        <v>#N/A</v>
      </c>
      <c r="D1215" t="str">
        <f>_xlfn.CONCAT("'",A1215,"',")</f>
        <v>'2720',</v>
      </c>
      <c r="E1215">
        <f>VLOOKUP(B1215,allied!A:C,2,FALSE)</f>
        <v>17.612</v>
      </c>
      <c r="F1215">
        <f>VLOOKUP(B1215,allied!A:C,3,FALSE)</f>
        <v>0.819</v>
      </c>
      <c r="G1215">
        <f>VLOOKUP(B1215,allied!A:D,4,FALSE)</f>
        <v>22.788675</v>
      </c>
      <c r="H1215">
        <f>IFERROR(VLOOKUP(A1215,allied_remote!A:E,4,FALSE),0)</f>
        <v>2.65</v>
      </c>
      <c r="I1215" s="8">
        <f>IFERROR(VLOOKUP(A1215,allied_remote!A:E,5,FALSE),0)</f>
        <v>0.27</v>
      </c>
      <c r="J1215">
        <f>E1215+H1215</f>
        <v>20.262</v>
      </c>
      <c r="K1215">
        <f>F1215+I1215</f>
        <v>1.089</v>
      </c>
      <c r="L1215" s="8">
        <f>G1215</f>
        <v>22.788675</v>
      </c>
      <c r="M1215" t="str">
        <f>B1215</f>
        <v>N11</v>
      </c>
      <c r="N1215" t="str">
        <f t="shared" si="58"/>
        <v>a(20.262+1.089xu(w/1000),22.788675)</v>
      </c>
      <c r="O1215">
        <f t="shared" si="59"/>
        <v>2.058</v>
      </c>
      <c r="P1215">
        <v>1</v>
      </c>
      <c r="Q1215" t="str">
        <f t="shared" si="60"/>
        <v>2720|2.058</v>
      </c>
    </row>
    <row r="1216" ht="14.25" spans="1:17">
      <c r="A1216" s="1">
        <v>2721</v>
      </c>
      <c r="B1216" s="7" t="s">
        <v>4247</v>
      </c>
      <c r="C1216" s="3" t="e">
        <f>VLOOKUP(B1216,I:I,1,FALSE)</f>
        <v>#N/A</v>
      </c>
      <c r="D1216" t="str">
        <f>_xlfn.CONCAT("'",A1216,"',")</f>
        <v>'2721',</v>
      </c>
      <c r="E1216">
        <f>VLOOKUP(B1216,allied!A:C,2,FALSE)</f>
        <v>17.612</v>
      </c>
      <c r="F1216">
        <f>VLOOKUP(B1216,allied!A:C,3,FALSE)</f>
        <v>0.819</v>
      </c>
      <c r="G1216">
        <f>VLOOKUP(B1216,allied!A:D,4,FALSE)</f>
        <v>22.788675</v>
      </c>
      <c r="H1216">
        <f>IFERROR(VLOOKUP(A1216,allied_remote!A:E,4,FALSE),0)</f>
        <v>2.65</v>
      </c>
      <c r="I1216" s="8">
        <f>IFERROR(VLOOKUP(A1216,allied_remote!A:E,5,FALSE),0)</f>
        <v>0.27</v>
      </c>
      <c r="J1216">
        <f>E1216+H1216</f>
        <v>20.262</v>
      </c>
      <c r="K1216">
        <f>F1216+I1216</f>
        <v>1.089</v>
      </c>
      <c r="L1216" s="8">
        <f>G1216</f>
        <v>22.788675</v>
      </c>
      <c r="M1216" t="str">
        <f>B1216</f>
        <v>N11</v>
      </c>
      <c r="N1216" t="str">
        <f t="shared" si="58"/>
        <v>a(20.262+1.089xu(w/1000),22.788675)</v>
      </c>
      <c r="O1216">
        <f t="shared" si="59"/>
        <v>2.058</v>
      </c>
      <c r="P1216">
        <v>1</v>
      </c>
      <c r="Q1216" t="str">
        <f t="shared" si="60"/>
        <v>2721|2.058</v>
      </c>
    </row>
    <row r="1217" ht="14.25" spans="1:17">
      <c r="A1217" s="1">
        <v>2722</v>
      </c>
      <c r="B1217" s="7" t="s">
        <v>4247</v>
      </c>
      <c r="C1217" s="3" t="e">
        <f>VLOOKUP(B1217,I:I,1,FALSE)</f>
        <v>#N/A</v>
      </c>
      <c r="D1217" t="str">
        <f>_xlfn.CONCAT("'",A1217,"',")</f>
        <v>'2722',</v>
      </c>
      <c r="E1217">
        <f>VLOOKUP(B1217,allied!A:C,2,FALSE)</f>
        <v>17.612</v>
      </c>
      <c r="F1217">
        <f>VLOOKUP(B1217,allied!A:C,3,FALSE)</f>
        <v>0.819</v>
      </c>
      <c r="G1217">
        <f>VLOOKUP(B1217,allied!A:D,4,FALSE)</f>
        <v>22.788675</v>
      </c>
      <c r="H1217">
        <f>IFERROR(VLOOKUP(A1217,allied_remote!A:E,4,FALSE),0)</f>
        <v>2.65</v>
      </c>
      <c r="I1217" s="8">
        <f>IFERROR(VLOOKUP(A1217,allied_remote!A:E,5,FALSE),0)</f>
        <v>0.27</v>
      </c>
      <c r="J1217">
        <f>E1217+H1217</f>
        <v>20.262</v>
      </c>
      <c r="K1217">
        <f>F1217+I1217</f>
        <v>1.089</v>
      </c>
      <c r="L1217" s="8">
        <f>G1217</f>
        <v>22.788675</v>
      </c>
      <c r="M1217" t="str">
        <f>B1217</f>
        <v>N11</v>
      </c>
      <c r="N1217" t="str">
        <f t="shared" si="58"/>
        <v>a(20.262+1.089xu(w/1000),22.788675)</v>
      </c>
      <c r="O1217">
        <f t="shared" si="59"/>
        <v>2.058</v>
      </c>
      <c r="P1217">
        <v>1</v>
      </c>
      <c r="Q1217" t="str">
        <f t="shared" si="60"/>
        <v>2722|2.058</v>
      </c>
    </row>
    <row r="1218" ht="14.25" spans="1:17">
      <c r="A1218" s="1">
        <v>2730</v>
      </c>
      <c r="B1218" s="7" t="s">
        <v>4247</v>
      </c>
      <c r="C1218" s="3" t="e">
        <f>VLOOKUP(B1218,I:I,1,FALSE)</f>
        <v>#N/A</v>
      </c>
      <c r="D1218" t="str">
        <f>_xlfn.CONCAT("'",A1218,"',")</f>
        <v>'2730',</v>
      </c>
      <c r="E1218">
        <f>VLOOKUP(B1218,allied!A:C,2,FALSE)</f>
        <v>17.612</v>
      </c>
      <c r="F1218">
        <f>VLOOKUP(B1218,allied!A:C,3,FALSE)</f>
        <v>0.819</v>
      </c>
      <c r="G1218">
        <f>VLOOKUP(B1218,allied!A:D,4,FALSE)</f>
        <v>22.788675</v>
      </c>
      <c r="H1218">
        <f>IFERROR(VLOOKUP(A1218,allied_remote!A:E,4,FALSE),0)</f>
        <v>2.65</v>
      </c>
      <c r="I1218" s="8">
        <f>IFERROR(VLOOKUP(A1218,allied_remote!A:E,5,FALSE),0)</f>
        <v>0.27</v>
      </c>
      <c r="J1218">
        <f>E1218+H1218</f>
        <v>20.262</v>
      </c>
      <c r="K1218">
        <f>F1218+I1218</f>
        <v>1.089</v>
      </c>
      <c r="L1218" s="8">
        <f>G1218</f>
        <v>22.788675</v>
      </c>
      <c r="M1218" t="str">
        <f>B1218</f>
        <v>N11</v>
      </c>
      <c r="N1218" t="str">
        <f t="shared" si="58"/>
        <v>a(20.262+1.089xu(w/1000),22.788675)</v>
      </c>
      <c r="O1218">
        <f t="shared" si="59"/>
        <v>2.058</v>
      </c>
      <c r="P1218">
        <v>1</v>
      </c>
      <c r="Q1218" t="str">
        <f t="shared" si="60"/>
        <v>2730|2.058</v>
      </c>
    </row>
    <row r="1219" ht="14.25" spans="1:17">
      <c r="A1219" s="1">
        <v>2806</v>
      </c>
      <c r="B1219" s="7" t="s">
        <v>4247</v>
      </c>
      <c r="C1219" s="3" t="e">
        <f>VLOOKUP(B1219,I:I,1,FALSE)</f>
        <v>#N/A</v>
      </c>
      <c r="D1219" t="str">
        <f>_xlfn.CONCAT("'",A1219,"',")</f>
        <v>'2806',</v>
      </c>
      <c r="E1219">
        <f>VLOOKUP(B1219,allied!A:C,2,FALSE)</f>
        <v>17.612</v>
      </c>
      <c r="F1219">
        <f>VLOOKUP(B1219,allied!A:C,3,FALSE)</f>
        <v>0.819</v>
      </c>
      <c r="G1219">
        <f>VLOOKUP(B1219,allied!A:D,4,FALSE)</f>
        <v>22.788675</v>
      </c>
      <c r="H1219">
        <f>IFERROR(VLOOKUP(A1219,allied_remote!A:E,4,FALSE),0)</f>
        <v>2.65</v>
      </c>
      <c r="I1219" s="8">
        <f>IFERROR(VLOOKUP(A1219,allied_remote!A:E,5,FALSE),0)</f>
        <v>0.27</v>
      </c>
      <c r="J1219">
        <f>E1219+H1219</f>
        <v>20.262</v>
      </c>
      <c r="K1219">
        <f>F1219+I1219</f>
        <v>1.089</v>
      </c>
      <c r="L1219" s="8">
        <f>G1219</f>
        <v>22.788675</v>
      </c>
      <c r="M1219" t="str">
        <f>B1219</f>
        <v>N11</v>
      </c>
      <c r="N1219" t="str">
        <f t="shared" ref="N1219:N1282" si="61">_xlfn.CONCAT("a(",J1219,"+",K1219,"xu(w/1000),",L1219,")")</f>
        <v>a(20.262+1.089xu(w/1000),22.788675)</v>
      </c>
      <c r="O1219">
        <f t="shared" ref="O1219:O1282" si="62">J1219-_xlfn.MINIFS(J:J,K:K,K1219)</f>
        <v>2.058</v>
      </c>
      <c r="P1219">
        <v>1</v>
      </c>
      <c r="Q1219" t="str">
        <f t="shared" si="60"/>
        <v>2806|2.058</v>
      </c>
    </row>
    <row r="1220" ht="14.25" spans="1:17">
      <c r="A1220" s="1">
        <v>2807</v>
      </c>
      <c r="B1220" s="7" t="s">
        <v>4247</v>
      </c>
      <c r="C1220" s="3" t="e">
        <f>VLOOKUP(B1220,I:I,1,FALSE)</f>
        <v>#N/A</v>
      </c>
      <c r="D1220" t="str">
        <f>_xlfn.CONCAT("'",A1220,"',")</f>
        <v>'2807',</v>
      </c>
      <c r="E1220">
        <f>VLOOKUP(B1220,allied!A:C,2,FALSE)</f>
        <v>17.612</v>
      </c>
      <c r="F1220">
        <f>VLOOKUP(B1220,allied!A:C,3,FALSE)</f>
        <v>0.819</v>
      </c>
      <c r="G1220">
        <f>VLOOKUP(B1220,allied!A:D,4,FALSE)</f>
        <v>22.788675</v>
      </c>
      <c r="H1220">
        <f>IFERROR(VLOOKUP(A1220,allied_remote!A:E,4,FALSE),0)</f>
        <v>2.65</v>
      </c>
      <c r="I1220" s="8">
        <f>IFERROR(VLOOKUP(A1220,allied_remote!A:E,5,FALSE),0)</f>
        <v>0.27</v>
      </c>
      <c r="J1220">
        <f>E1220+H1220</f>
        <v>20.262</v>
      </c>
      <c r="K1220">
        <f>F1220+I1220</f>
        <v>1.089</v>
      </c>
      <c r="L1220" s="8">
        <f>G1220</f>
        <v>22.788675</v>
      </c>
      <c r="M1220" t="str">
        <f>B1220</f>
        <v>N11</v>
      </c>
      <c r="N1220" t="str">
        <f t="shared" si="61"/>
        <v>a(20.262+1.089xu(w/1000),22.788675)</v>
      </c>
      <c r="O1220">
        <f t="shared" si="62"/>
        <v>2.058</v>
      </c>
      <c r="P1220">
        <v>1</v>
      </c>
      <c r="Q1220" t="str">
        <f t="shared" si="60"/>
        <v>2807|2.058</v>
      </c>
    </row>
    <row r="1221" ht="14.25" spans="1:17">
      <c r="A1221" s="1">
        <v>2808</v>
      </c>
      <c r="B1221" s="7" t="s">
        <v>4247</v>
      </c>
      <c r="C1221" s="3" t="e">
        <f>VLOOKUP(B1221,I:I,1,FALSE)</f>
        <v>#N/A</v>
      </c>
      <c r="D1221" t="str">
        <f>_xlfn.CONCAT("'",A1221,"',")</f>
        <v>'2808',</v>
      </c>
      <c r="E1221">
        <f>VLOOKUP(B1221,allied!A:C,2,FALSE)</f>
        <v>17.612</v>
      </c>
      <c r="F1221">
        <f>VLOOKUP(B1221,allied!A:C,3,FALSE)</f>
        <v>0.819</v>
      </c>
      <c r="G1221">
        <f>VLOOKUP(B1221,allied!A:D,4,FALSE)</f>
        <v>22.788675</v>
      </c>
      <c r="H1221">
        <f>IFERROR(VLOOKUP(A1221,allied_remote!A:E,4,FALSE),0)</f>
        <v>2.65</v>
      </c>
      <c r="I1221" s="8">
        <f>IFERROR(VLOOKUP(A1221,allied_remote!A:E,5,FALSE),0)</f>
        <v>0.27</v>
      </c>
      <c r="J1221">
        <f>E1221+H1221</f>
        <v>20.262</v>
      </c>
      <c r="K1221">
        <f>F1221+I1221</f>
        <v>1.089</v>
      </c>
      <c r="L1221" s="8">
        <f>G1221</f>
        <v>22.788675</v>
      </c>
      <c r="M1221" t="str">
        <f>B1221</f>
        <v>N11</v>
      </c>
      <c r="N1221" t="str">
        <f t="shared" si="61"/>
        <v>a(20.262+1.089xu(w/1000),22.788675)</v>
      </c>
      <c r="O1221">
        <f t="shared" si="62"/>
        <v>2.058</v>
      </c>
      <c r="P1221">
        <v>1</v>
      </c>
      <c r="Q1221" t="str">
        <f t="shared" si="60"/>
        <v>2808|2.058</v>
      </c>
    </row>
    <row r="1222" ht="14.25" spans="1:17">
      <c r="A1222" s="1">
        <v>2809</v>
      </c>
      <c r="B1222" s="7" t="s">
        <v>4247</v>
      </c>
      <c r="C1222" s="3" t="e">
        <f>VLOOKUP(B1222,I:I,1,FALSE)</f>
        <v>#N/A</v>
      </c>
      <c r="D1222" t="str">
        <f>_xlfn.CONCAT("'",A1222,"',")</f>
        <v>'2809',</v>
      </c>
      <c r="E1222">
        <f>VLOOKUP(B1222,allied!A:C,2,FALSE)</f>
        <v>17.612</v>
      </c>
      <c r="F1222">
        <f>VLOOKUP(B1222,allied!A:C,3,FALSE)</f>
        <v>0.819</v>
      </c>
      <c r="G1222">
        <f>VLOOKUP(B1222,allied!A:D,4,FALSE)</f>
        <v>22.788675</v>
      </c>
      <c r="H1222">
        <f>IFERROR(VLOOKUP(A1222,allied_remote!A:E,4,FALSE),0)</f>
        <v>2.65</v>
      </c>
      <c r="I1222" s="8">
        <f>IFERROR(VLOOKUP(A1222,allied_remote!A:E,5,FALSE),0)</f>
        <v>0.27</v>
      </c>
      <c r="J1222">
        <f>E1222+H1222</f>
        <v>20.262</v>
      </c>
      <c r="K1222">
        <f>F1222+I1222</f>
        <v>1.089</v>
      </c>
      <c r="L1222" s="8">
        <f>G1222</f>
        <v>22.788675</v>
      </c>
      <c r="M1222" t="str">
        <f>B1222</f>
        <v>N11</v>
      </c>
      <c r="N1222" t="str">
        <f t="shared" si="61"/>
        <v>a(20.262+1.089xu(w/1000),22.788675)</v>
      </c>
      <c r="O1222">
        <f t="shared" si="62"/>
        <v>2.058</v>
      </c>
      <c r="P1222">
        <v>1</v>
      </c>
      <c r="Q1222" t="str">
        <f t="shared" si="60"/>
        <v>2809|2.058</v>
      </c>
    </row>
    <row r="1223" ht="14.25" spans="1:17">
      <c r="A1223" s="1">
        <v>2810</v>
      </c>
      <c r="B1223" s="7" t="s">
        <v>4247</v>
      </c>
      <c r="C1223" s="3" t="e">
        <f>VLOOKUP(B1223,I:I,1,FALSE)</f>
        <v>#N/A</v>
      </c>
      <c r="D1223" t="str">
        <f>_xlfn.CONCAT("'",A1223,"',")</f>
        <v>'2810',</v>
      </c>
      <c r="E1223">
        <f>VLOOKUP(B1223,allied!A:C,2,FALSE)</f>
        <v>17.612</v>
      </c>
      <c r="F1223">
        <f>VLOOKUP(B1223,allied!A:C,3,FALSE)</f>
        <v>0.819</v>
      </c>
      <c r="G1223">
        <f>VLOOKUP(B1223,allied!A:D,4,FALSE)</f>
        <v>22.788675</v>
      </c>
      <c r="H1223">
        <f>IFERROR(VLOOKUP(A1223,allied_remote!A:E,4,FALSE),0)</f>
        <v>2.65</v>
      </c>
      <c r="I1223" s="8">
        <f>IFERROR(VLOOKUP(A1223,allied_remote!A:E,5,FALSE),0)</f>
        <v>0.27</v>
      </c>
      <c r="J1223">
        <f>E1223+H1223</f>
        <v>20.262</v>
      </c>
      <c r="K1223">
        <f>F1223+I1223</f>
        <v>1.089</v>
      </c>
      <c r="L1223" s="8">
        <f>G1223</f>
        <v>22.788675</v>
      </c>
      <c r="M1223" t="str">
        <f>B1223</f>
        <v>N11</v>
      </c>
      <c r="N1223" t="str">
        <f t="shared" si="61"/>
        <v>a(20.262+1.089xu(w/1000),22.788675)</v>
      </c>
      <c r="O1223">
        <f t="shared" si="62"/>
        <v>2.058</v>
      </c>
      <c r="P1223">
        <v>1</v>
      </c>
      <c r="Q1223" t="str">
        <f t="shared" si="60"/>
        <v>2810|2.058</v>
      </c>
    </row>
    <row r="1224" ht="14.25" spans="1:17">
      <c r="A1224" s="1">
        <v>2821</v>
      </c>
      <c r="B1224" s="7" t="s">
        <v>4247</v>
      </c>
      <c r="C1224" s="3" t="e">
        <f>VLOOKUP(B1224,I:I,1,FALSE)</f>
        <v>#N/A</v>
      </c>
      <c r="D1224" t="str">
        <f>_xlfn.CONCAT("'",A1224,"',")</f>
        <v>'2821',</v>
      </c>
      <c r="E1224">
        <f>VLOOKUP(B1224,allied!A:C,2,FALSE)</f>
        <v>17.612</v>
      </c>
      <c r="F1224">
        <f>VLOOKUP(B1224,allied!A:C,3,FALSE)</f>
        <v>0.819</v>
      </c>
      <c r="G1224">
        <f>VLOOKUP(B1224,allied!A:D,4,FALSE)</f>
        <v>22.788675</v>
      </c>
      <c r="H1224">
        <f>IFERROR(VLOOKUP(A1224,allied_remote!A:E,4,FALSE),0)</f>
        <v>2.65</v>
      </c>
      <c r="I1224" s="8">
        <f>IFERROR(VLOOKUP(A1224,allied_remote!A:E,5,FALSE),0)</f>
        <v>0.27</v>
      </c>
      <c r="J1224">
        <f>E1224+H1224</f>
        <v>20.262</v>
      </c>
      <c r="K1224">
        <f>F1224+I1224</f>
        <v>1.089</v>
      </c>
      <c r="L1224" s="8">
        <f>G1224</f>
        <v>22.788675</v>
      </c>
      <c r="M1224" t="str">
        <f>B1224</f>
        <v>N11</v>
      </c>
      <c r="N1224" t="str">
        <f t="shared" si="61"/>
        <v>a(20.262+1.089xu(w/1000),22.788675)</v>
      </c>
      <c r="O1224">
        <f t="shared" si="62"/>
        <v>2.058</v>
      </c>
      <c r="P1224">
        <v>1</v>
      </c>
      <c r="Q1224" t="str">
        <f t="shared" ref="Q1224:Q1241" si="63">_xlfn.CONCAT(TEXT(A1224,"0000"),"|",ROUND(O1224,3))</f>
        <v>2821|2.058</v>
      </c>
    </row>
    <row r="1225" ht="14.25" spans="1:17">
      <c r="A1225" s="1">
        <v>2823</v>
      </c>
      <c r="B1225" s="7" t="s">
        <v>4247</v>
      </c>
      <c r="C1225" s="3" t="e">
        <f>VLOOKUP(B1225,I:I,1,FALSE)</f>
        <v>#N/A</v>
      </c>
      <c r="D1225" t="str">
        <f>_xlfn.CONCAT("'",A1225,"',")</f>
        <v>'2823',</v>
      </c>
      <c r="E1225">
        <f>VLOOKUP(B1225,allied!A:C,2,FALSE)</f>
        <v>17.612</v>
      </c>
      <c r="F1225">
        <f>VLOOKUP(B1225,allied!A:C,3,FALSE)</f>
        <v>0.819</v>
      </c>
      <c r="G1225">
        <f>VLOOKUP(B1225,allied!A:D,4,FALSE)</f>
        <v>22.788675</v>
      </c>
      <c r="H1225">
        <f>IFERROR(VLOOKUP(A1225,allied_remote!A:E,4,FALSE),0)</f>
        <v>2.65</v>
      </c>
      <c r="I1225" s="8">
        <f>IFERROR(VLOOKUP(A1225,allied_remote!A:E,5,FALSE),0)</f>
        <v>0.27</v>
      </c>
      <c r="J1225">
        <f>E1225+H1225</f>
        <v>20.262</v>
      </c>
      <c r="K1225">
        <f>F1225+I1225</f>
        <v>1.089</v>
      </c>
      <c r="L1225" s="8">
        <f>G1225</f>
        <v>22.788675</v>
      </c>
      <c r="M1225" t="str">
        <f>B1225</f>
        <v>N11</v>
      </c>
      <c r="N1225" t="str">
        <f t="shared" si="61"/>
        <v>a(20.262+1.089xu(w/1000),22.788675)</v>
      </c>
      <c r="O1225">
        <f t="shared" si="62"/>
        <v>2.058</v>
      </c>
      <c r="P1225">
        <v>1</v>
      </c>
      <c r="Q1225" t="str">
        <f t="shared" si="63"/>
        <v>2823|2.058</v>
      </c>
    </row>
    <row r="1226" ht="14.25" spans="1:17">
      <c r="A1226" s="1">
        <v>2824</v>
      </c>
      <c r="B1226" s="7" t="s">
        <v>4247</v>
      </c>
      <c r="C1226" s="3" t="e">
        <f>VLOOKUP(B1226,I:I,1,FALSE)</f>
        <v>#N/A</v>
      </c>
      <c r="D1226" t="str">
        <f>_xlfn.CONCAT("'",A1226,"',")</f>
        <v>'2824',</v>
      </c>
      <c r="E1226">
        <f>VLOOKUP(B1226,allied!A:C,2,FALSE)</f>
        <v>17.612</v>
      </c>
      <c r="F1226">
        <f>VLOOKUP(B1226,allied!A:C,3,FALSE)</f>
        <v>0.819</v>
      </c>
      <c r="G1226">
        <f>VLOOKUP(B1226,allied!A:D,4,FALSE)</f>
        <v>22.788675</v>
      </c>
      <c r="H1226">
        <f>IFERROR(VLOOKUP(A1226,allied_remote!A:E,4,FALSE),0)</f>
        <v>2.65</v>
      </c>
      <c r="I1226" s="8">
        <f>IFERROR(VLOOKUP(A1226,allied_remote!A:E,5,FALSE),0)</f>
        <v>0.27</v>
      </c>
      <c r="J1226">
        <f>E1226+H1226</f>
        <v>20.262</v>
      </c>
      <c r="K1226">
        <f>F1226+I1226</f>
        <v>1.089</v>
      </c>
      <c r="L1226" s="8">
        <f>G1226</f>
        <v>22.788675</v>
      </c>
      <c r="M1226" t="str">
        <f>B1226</f>
        <v>N11</v>
      </c>
      <c r="N1226" t="str">
        <f t="shared" si="61"/>
        <v>a(20.262+1.089xu(w/1000),22.788675)</v>
      </c>
      <c r="O1226">
        <f t="shared" si="62"/>
        <v>2.058</v>
      </c>
      <c r="P1226">
        <v>1</v>
      </c>
      <c r="Q1226" t="str">
        <f t="shared" si="63"/>
        <v>2824|2.058</v>
      </c>
    </row>
    <row r="1227" ht="14.25" spans="1:17">
      <c r="A1227" s="1">
        <v>2825</v>
      </c>
      <c r="B1227" s="7" t="s">
        <v>4247</v>
      </c>
      <c r="C1227" s="3" t="e">
        <f>VLOOKUP(B1227,I:I,1,FALSE)</f>
        <v>#N/A</v>
      </c>
      <c r="D1227" t="str">
        <f>_xlfn.CONCAT("'",A1227,"',")</f>
        <v>'2825',</v>
      </c>
      <c r="E1227">
        <f>VLOOKUP(B1227,allied!A:C,2,FALSE)</f>
        <v>17.612</v>
      </c>
      <c r="F1227">
        <f>VLOOKUP(B1227,allied!A:C,3,FALSE)</f>
        <v>0.819</v>
      </c>
      <c r="G1227">
        <f>VLOOKUP(B1227,allied!A:D,4,FALSE)</f>
        <v>22.788675</v>
      </c>
      <c r="H1227">
        <f>IFERROR(VLOOKUP(A1227,allied_remote!A:E,4,FALSE),0)</f>
        <v>2.65</v>
      </c>
      <c r="I1227" s="8">
        <f>IFERROR(VLOOKUP(A1227,allied_remote!A:E,5,FALSE),0)</f>
        <v>0.27</v>
      </c>
      <c r="J1227">
        <f>E1227+H1227</f>
        <v>20.262</v>
      </c>
      <c r="K1227">
        <f>F1227+I1227</f>
        <v>1.089</v>
      </c>
      <c r="L1227" s="8">
        <f>G1227</f>
        <v>22.788675</v>
      </c>
      <c r="M1227" t="str">
        <f>B1227</f>
        <v>N11</v>
      </c>
      <c r="N1227" t="str">
        <f t="shared" si="61"/>
        <v>a(20.262+1.089xu(w/1000),22.788675)</v>
      </c>
      <c r="O1227">
        <f t="shared" si="62"/>
        <v>2.058</v>
      </c>
      <c r="P1227">
        <v>1</v>
      </c>
      <c r="Q1227" t="str">
        <f t="shared" si="63"/>
        <v>2825|2.058</v>
      </c>
    </row>
    <row r="1228" ht="14.25" spans="1:17">
      <c r="A1228" s="1">
        <v>2827</v>
      </c>
      <c r="B1228" s="7" t="s">
        <v>4247</v>
      </c>
      <c r="C1228" s="3" t="e">
        <f>VLOOKUP(B1228,I:I,1,FALSE)</f>
        <v>#N/A</v>
      </c>
      <c r="D1228" t="str">
        <f>_xlfn.CONCAT("'",A1228,"',")</f>
        <v>'2827',</v>
      </c>
      <c r="E1228">
        <f>VLOOKUP(B1228,allied!A:C,2,FALSE)</f>
        <v>17.612</v>
      </c>
      <c r="F1228">
        <f>VLOOKUP(B1228,allied!A:C,3,FALSE)</f>
        <v>0.819</v>
      </c>
      <c r="G1228">
        <f>VLOOKUP(B1228,allied!A:D,4,FALSE)</f>
        <v>22.788675</v>
      </c>
      <c r="H1228">
        <f>IFERROR(VLOOKUP(A1228,allied_remote!A:E,4,FALSE),0)</f>
        <v>2.65</v>
      </c>
      <c r="I1228" s="8">
        <f>IFERROR(VLOOKUP(A1228,allied_remote!A:E,5,FALSE),0)</f>
        <v>0.27</v>
      </c>
      <c r="J1228">
        <f>E1228+H1228</f>
        <v>20.262</v>
      </c>
      <c r="K1228">
        <f>F1228+I1228</f>
        <v>1.089</v>
      </c>
      <c r="L1228" s="8">
        <f>G1228</f>
        <v>22.788675</v>
      </c>
      <c r="M1228" t="str">
        <f>B1228</f>
        <v>N11</v>
      </c>
      <c r="N1228" t="str">
        <f t="shared" si="61"/>
        <v>a(20.262+1.089xu(w/1000),22.788675)</v>
      </c>
      <c r="O1228">
        <f t="shared" si="62"/>
        <v>2.058</v>
      </c>
      <c r="P1228">
        <v>1</v>
      </c>
      <c r="Q1228" t="str">
        <f t="shared" si="63"/>
        <v>2827|2.058</v>
      </c>
    </row>
    <row r="1229" ht="14.25" spans="1:17">
      <c r="A1229" s="1">
        <v>2828</v>
      </c>
      <c r="B1229" s="7" t="s">
        <v>4247</v>
      </c>
      <c r="C1229" s="3" t="e">
        <f>VLOOKUP(B1229,I:I,1,FALSE)</f>
        <v>#N/A</v>
      </c>
      <c r="D1229" t="str">
        <f>_xlfn.CONCAT("'",A1229,"',")</f>
        <v>'2828',</v>
      </c>
      <c r="E1229">
        <f>VLOOKUP(B1229,allied!A:C,2,FALSE)</f>
        <v>17.612</v>
      </c>
      <c r="F1229">
        <f>VLOOKUP(B1229,allied!A:C,3,FALSE)</f>
        <v>0.819</v>
      </c>
      <c r="G1229">
        <f>VLOOKUP(B1229,allied!A:D,4,FALSE)</f>
        <v>22.788675</v>
      </c>
      <c r="H1229">
        <f>IFERROR(VLOOKUP(A1229,allied_remote!A:E,4,FALSE),0)</f>
        <v>2.65</v>
      </c>
      <c r="I1229" s="8">
        <f>IFERROR(VLOOKUP(A1229,allied_remote!A:E,5,FALSE),0)</f>
        <v>0.27</v>
      </c>
      <c r="J1229">
        <f>E1229+H1229</f>
        <v>20.262</v>
      </c>
      <c r="K1229">
        <f>F1229+I1229</f>
        <v>1.089</v>
      </c>
      <c r="L1229" s="8">
        <f>G1229</f>
        <v>22.788675</v>
      </c>
      <c r="M1229" t="str">
        <f>B1229</f>
        <v>N11</v>
      </c>
      <c r="N1229" t="str">
        <f t="shared" si="61"/>
        <v>a(20.262+1.089xu(w/1000),22.788675)</v>
      </c>
      <c r="O1229">
        <f t="shared" si="62"/>
        <v>2.058</v>
      </c>
      <c r="P1229">
        <v>1</v>
      </c>
      <c r="Q1229" t="str">
        <f t="shared" si="63"/>
        <v>2828|2.058</v>
      </c>
    </row>
    <row r="1230" ht="14.25" spans="1:17">
      <c r="A1230" s="1">
        <v>2829</v>
      </c>
      <c r="B1230" s="7" t="s">
        <v>4247</v>
      </c>
      <c r="C1230" s="3" t="e">
        <f>VLOOKUP(B1230,I:I,1,FALSE)</f>
        <v>#N/A</v>
      </c>
      <c r="D1230" t="str">
        <f>_xlfn.CONCAT("'",A1230,"',")</f>
        <v>'2829',</v>
      </c>
      <c r="E1230">
        <f>VLOOKUP(B1230,allied!A:C,2,FALSE)</f>
        <v>17.612</v>
      </c>
      <c r="F1230">
        <f>VLOOKUP(B1230,allied!A:C,3,FALSE)</f>
        <v>0.819</v>
      </c>
      <c r="G1230">
        <f>VLOOKUP(B1230,allied!A:D,4,FALSE)</f>
        <v>22.788675</v>
      </c>
      <c r="H1230">
        <f>IFERROR(VLOOKUP(A1230,allied_remote!A:E,4,FALSE),0)</f>
        <v>2.65</v>
      </c>
      <c r="I1230" s="8">
        <f>IFERROR(VLOOKUP(A1230,allied_remote!A:E,5,FALSE),0)</f>
        <v>0.27</v>
      </c>
      <c r="J1230">
        <f>E1230+H1230</f>
        <v>20.262</v>
      </c>
      <c r="K1230">
        <f>F1230+I1230</f>
        <v>1.089</v>
      </c>
      <c r="L1230" s="8">
        <f>G1230</f>
        <v>22.788675</v>
      </c>
      <c r="M1230" t="str">
        <f>B1230</f>
        <v>N11</v>
      </c>
      <c r="N1230" t="str">
        <f t="shared" si="61"/>
        <v>a(20.262+1.089xu(w/1000),22.788675)</v>
      </c>
      <c r="O1230">
        <f t="shared" si="62"/>
        <v>2.058</v>
      </c>
      <c r="P1230">
        <v>1</v>
      </c>
      <c r="Q1230" t="str">
        <f t="shared" si="63"/>
        <v>2829|2.058</v>
      </c>
    </row>
    <row r="1231" ht="14.25" spans="1:17">
      <c r="A1231" s="1">
        <v>2832</v>
      </c>
      <c r="B1231" s="7" t="s">
        <v>4247</v>
      </c>
      <c r="C1231" s="3" t="e">
        <f>VLOOKUP(B1231,I:I,1,FALSE)</f>
        <v>#N/A</v>
      </c>
      <c r="D1231" t="str">
        <f>_xlfn.CONCAT("'",A1231,"',")</f>
        <v>'2832',</v>
      </c>
      <c r="E1231">
        <f>VLOOKUP(B1231,allied!A:C,2,FALSE)</f>
        <v>17.612</v>
      </c>
      <c r="F1231">
        <f>VLOOKUP(B1231,allied!A:C,3,FALSE)</f>
        <v>0.819</v>
      </c>
      <c r="G1231">
        <f>VLOOKUP(B1231,allied!A:D,4,FALSE)</f>
        <v>22.788675</v>
      </c>
      <c r="H1231">
        <f>IFERROR(VLOOKUP(A1231,allied_remote!A:E,4,FALSE),0)</f>
        <v>2.65</v>
      </c>
      <c r="I1231" s="8">
        <f>IFERROR(VLOOKUP(A1231,allied_remote!A:E,5,FALSE),0)</f>
        <v>0.27</v>
      </c>
      <c r="J1231">
        <f>E1231+H1231</f>
        <v>20.262</v>
      </c>
      <c r="K1231">
        <f>F1231+I1231</f>
        <v>1.089</v>
      </c>
      <c r="L1231" s="8">
        <f>G1231</f>
        <v>22.788675</v>
      </c>
      <c r="M1231" t="str">
        <f>B1231</f>
        <v>N11</v>
      </c>
      <c r="N1231" t="str">
        <f t="shared" si="61"/>
        <v>a(20.262+1.089xu(w/1000),22.788675)</v>
      </c>
      <c r="O1231">
        <f t="shared" si="62"/>
        <v>2.058</v>
      </c>
      <c r="P1231">
        <v>1</v>
      </c>
      <c r="Q1231" t="str">
        <f t="shared" si="63"/>
        <v>2832|2.058</v>
      </c>
    </row>
    <row r="1232" ht="14.25" spans="1:17">
      <c r="A1232" s="1">
        <v>2834</v>
      </c>
      <c r="B1232" s="7" t="s">
        <v>4247</v>
      </c>
      <c r="C1232" s="3" t="e">
        <f>VLOOKUP(B1232,I:I,1,FALSE)</f>
        <v>#N/A</v>
      </c>
      <c r="D1232" t="str">
        <f>_xlfn.CONCAT("'",A1232,"',")</f>
        <v>'2834',</v>
      </c>
      <c r="E1232">
        <f>VLOOKUP(B1232,allied!A:C,2,FALSE)</f>
        <v>17.612</v>
      </c>
      <c r="F1232">
        <f>VLOOKUP(B1232,allied!A:C,3,FALSE)</f>
        <v>0.819</v>
      </c>
      <c r="G1232">
        <f>VLOOKUP(B1232,allied!A:D,4,FALSE)</f>
        <v>22.788675</v>
      </c>
      <c r="H1232">
        <f>IFERROR(VLOOKUP(A1232,allied_remote!A:E,4,FALSE),0)</f>
        <v>2.65</v>
      </c>
      <c r="I1232" s="8">
        <f>IFERROR(VLOOKUP(A1232,allied_remote!A:E,5,FALSE),0)</f>
        <v>0.27</v>
      </c>
      <c r="J1232">
        <f>E1232+H1232</f>
        <v>20.262</v>
      </c>
      <c r="K1232">
        <f>F1232+I1232</f>
        <v>1.089</v>
      </c>
      <c r="L1232" s="8">
        <f>G1232</f>
        <v>22.788675</v>
      </c>
      <c r="M1232" t="str">
        <f>B1232</f>
        <v>N11</v>
      </c>
      <c r="N1232" t="str">
        <f t="shared" si="61"/>
        <v>a(20.262+1.089xu(w/1000),22.788675)</v>
      </c>
      <c r="O1232">
        <f t="shared" si="62"/>
        <v>2.058</v>
      </c>
      <c r="P1232">
        <v>1</v>
      </c>
      <c r="Q1232" t="str">
        <f t="shared" si="63"/>
        <v>2834|2.058</v>
      </c>
    </row>
    <row r="1233" ht="14.25" spans="1:17">
      <c r="A1233" s="1">
        <v>2835</v>
      </c>
      <c r="B1233" s="7" t="s">
        <v>4247</v>
      </c>
      <c r="C1233" s="3" t="e">
        <f>VLOOKUP(B1233,I:I,1,FALSE)</f>
        <v>#N/A</v>
      </c>
      <c r="D1233" t="str">
        <f>_xlfn.CONCAT("'",A1233,"',")</f>
        <v>'2835',</v>
      </c>
      <c r="E1233">
        <f>VLOOKUP(B1233,allied!A:C,2,FALSE)</f>
        <v>17.612</v>
      </c>
      <c r="F1233">
        <f>VLOOKUP(B1233,allied!A:C,3,FALSE)</f>
        <v>0.819</v>
      </c>
      <c r="G1233">
        <f>VLOOKUP(B1233,allied!A:D,4,FALSE)</f>
        <v>22.788675</v>
      </c>
      <c r="H1233">
        <f>IFERROR(VLOOKUP(A1233,allied_remote!A:E,4,FALSE),0)</f>
        <v>2.65</v>
      </c>
      <c r="I1233" s="8">
        <f>IFERROR(VLOOKUP(A1233,allied_remote!A:E,5,FALSE),0)</f>
        <v>0.27</v>
      </c>
      <c r="J1233">
        <f>E1233+H1233</f>
        <v>20.262</v>
      </c>
      <c r="K1233">
        <f>F1233+I1233</f>
        <v>1.089</v>
      </c>
      <c r="L1233" s="8">
        <f>G1233</f>
        <v>22.788675</v>
      </c>
      <c r="M1233" t="str">
        <f>B1233</f>
        <v>N11</v>
      </c>
      <c r="N1233" t="str">
        <f t="shared" si="61"/>
        <v>a(20.262+1.089xu(w/1000),22.788675)</v>
      </c>
      <c r="O1233">
        <f t="shared" si="62"/>
        <v>2.058</v>
      </c>
      <c r="P1233">
        <v>1</v>
      </c>
      <c r="Q1233" t="str">
        <f t="shared" si="63"/>
        <v>2835|2.058</v>
      </c>
    </row>
    <row r="1234" ht="14.25" spans="1:17">
      <c r="A1234" s="1">
        <v>2839</v>
      </c>
      <c r="B1234" s="7" t="s">
        <v>4247</v>
      </c>
      <c r="C1234" s="3" t="e">
        <f>VLOOKUP(B1234,I:I,1,FALSE)</f>
        <v>#N/A</v>
      </c>
      <c r="D1234" t="str">
        <f>_xlfn.CONCAT("'",A1234,"',")</f>
        <v>'2839',</v>
      </c>
      <c r="E1234">
        <f>VLOOKUP(B1234,allied!A:C,2,FALSE)</f>
        <v>17.612</v>
      </c>
      <c r="F1234">
        <f>VLOOKUP(B1234,allied!A:C,3,FALSE)</f>
        <v>0.819</v>
      </c>
      <c r="G1234">
        <f>VLOOKUP(B1234,allied!A:D,4,FALSE)</f>
        <v>22.788675</v>
      </c>
      <c r="H1234">
        <f>IFERROR(VLOOKUP(A1234,allied_remote!A:E,4,FALSE),0)</f>
        <v>2.65</v>
      </c>
      <c r="I1234" s="8">
        <f>IFERROR(VLOOKUP(A1234,allied_remote!A:E,5,FALSE),0)</f>
        <v>0.27</v>
      </c>
      <c r="J1234">
        <f>E1234+H1234</f>
        <v>20.262</v>
      </c>
      <c r="K1234">
        <f>F1234+I1234</f>
        <v>1.089</v>
      </c>
      <c r="L1234" s="8">
        <f>G1234</f>
        <v>22.788675</v>
      </c>
      <c r="M1234" t="str">
        <f>B1234</f>
        <v>N11</v>
      </c>
      <c r="N1234" t="str">
        <f t="shared" si="61"/>
        <v>a(20.262+1.089xu(w/1000),22.788675)</v>
      </c>
      <c r="O1234">
        <f t="shared" si="62"/>
        <v>2.058</v>
      </c>
      <c r="P1234">
        <v>1</v>
      </c>
      <c r="Q1234" t="str">
        <f t="shared" si="63"/>
        <v>2839|2.058</v>
      </c>
    </row>
    <row r="1235" ht="14.25" spans="1:17">
      <c r="A1235" s="1">
        <v>2842</v>
      </c>
      <c r="B1235" s="7" t="s">
        <v>4247</v>
      </c>
      <c r="C1235" s="3" t="e">
        <f>VLOOKUP(B1235,I:I,1,FALSE)</f>
        <v>#N/A</v>
      </c>
      <c r="D1235" t="str">
        <f>_xlfn.CONCAT("'",A1235,"',")</f>
        <v>'2842',</v>
      </c>
      <c r="E1235">
        <f>VLOOKUP(B1235,allied!A:C,2,FALSE)</f>
        <v>17.612</v>
      </c>
      <c r="F1235">
        <f>VLOOKUP(B1235,allied!A:C,3,FALSE)</f>
        <v>0.819</v>
      </c>
      <c r="G1235">
        <f>VLOOKUP(B1235,allied!A:D,4,FALSE)</f>
        <v>22.788675</v>
      </c>
      <c r="H1235">
        <f>IFERROR(VLOOKUP(A1235,allied_remote!A:E,4,FALSE),0)</f>
        <v>2.65</v>
      </c>
      <c r="I1235" s="8">
        <f>IFERROR(VLOOKUP(A1235,allied_remote!A:E,5,FALSE),0)</f>
        <v>0.27</v>
      </c>
      <c r="J1235">
        <f>E1235+H1235</f>
        <v>20.262</v>
      </c>
      <c r="K1235">
        <f>F1235+I1235</f>
        <v>1.089</v>
      </c>
      <c r="L1235" s="8">
        <f>G1235</f>
        <v>22.788675</v>
      </c>
      <c r="M1235" t="str">
        <f>B1235</f>
        <v>N11</v>
      </c>
      <c r="N1235" t="str">
        <f t="shared" si="61"/>
        <v>a(20.262+1.089xu(w/1000),22.788675)</v>
      </c>
      <c r="O1235">
        <f t="shared" si="62"/>
        <v>2.058</v>
      </c>
      <c r="P1235">
        <v>1</v>
      </c>
      <c r="Q1235" t="str">
        <f t="shared" si="63"/>
        <v>2842|2.058</v>
      </c>
    </row>
    <row r="1236" ht="14.25" spans="1:17">
      <c r="A1236" s="1">
        <v>2871</v>
      </c>
      <c r="B1236" s="7" t="s">
        <v>4247</v>
      </c>
      <c r="C1236" s="3" t="e">
        <f>VLOOKUP(B1236,I:I,1,FALSE)</f>
        <v>#N/A</v>
      </c>
      <c r="D1236" t="str">
        <f>_xlfn.CONCAT("'",A1236,"',")</f>
        <v>'2871',</v>
      </c>
      <c r="E1236">
        <f>VLOOKUP(B1236,allied!A:C,2,FALSE)</f>
        <v>17.612</v>
      </c>
      <c r="F1236">
        <f>VLOOKUP(B1236,allied!A:C,3,FALSE)</f>
        <v>0.819</v>
      </c>
      <c r="G1236">
        <f>VLOOKUP(B1236,allied!A:D,4,FALSE)</f>
        <v>22.788675</v>
      </c>
      <c r="H1236">
        <f>IFERROR(VLOOKUP(A1236,allied_remote!A:E,4,FALSE),0)</f>
        <v>2.65</v>
      </c>
      <c r="I1236" s="8">
        <f>IFERROR(VLOOKUP(A1236,allied_remote!A:E,5,FALSE),0)</f>
        <v>0.27</v>
      </c>
      <c r="J1236">
        <f>E1236+H1236</f>
        <v>20.262</v>
      </c>
      <c r="K1236">
        <f>F1236+I1236</f>
        <v>1.089</v>
      </c>
      <c r="L1236" s="8">
        <f>G1236</f>
        <v>22.788675</v>
      </c>
      <c r="M1236" t="str">
        <f>B1236</f>
        <v>N11</v>
      </c>
      <c r="N1236" t="str">
        <f t="shared" si="61"/>
        <v>a(20.262+1.089xu(w/1000),22.788675)</v>
      </c>
      <c r="O1236">
        <f t="shared" si="62"/>
        <v>2.058</v>
      </c>
      <c r="P1236">
        <v>1</v>
      </c>
      <c r="Q1236" t="str">
        <f t="shared" si="63"/>
        <v>2871|2.058</v>
      </c>
    </row>
    <row r="1237" ht="14.25" spans="1:17">
      <c r="A1237" s="1">
        <v>2873</v>
      </c>
      <c r="B1237" s="7" t="s">
        <v>4247</v>
      </c>
      <c r="C1237" s="3" t="e">
        <f>VLOOKUP(B1237,I:I,1,FALSE)</f>
        <v>#N/A</v>
      </c>
      <c r="D1237" t="str">
        <f>_xlfn.CONCAT("'",A1237,"',")</f>
        <v>'2873',</v>
      </c>
      <c r="E1237">
        <f>VLOOKUP(B1237,allied!A:C,2,FALSE)</f>
        <v>17.612</v>
      </c>
      <c r="F1237">
        <f>VLOOKUP(B1237,allied!A:C,3,FALSE)</f>
        <v>0.819</v>
      </c>
      <c r="G1237">
        <f>VLOOKUP(B1237,allied!A:D,4,FALSE)</f>
        <v>22.788675</v>
      </c>
      <c r="H1237">
        <f>IFERROR(VLOOKUP(A1237,allied_remote!A:E,4,FALSE),0)</f>
        <v>2.65</v>
      </c>
      <c r="I1237" s="8">
        <f>IFERROR(VLOOKUP(A1237,allied_remote!A:E,5,FALSE),0)</f>
        <v>0.27</v>
      </c>
      <c r="J1237">
        <f>E1237+H1237</f>
        <v>20.262</v>
      </c>
      <c r="K1237">
        <f>F1237+I1237</f>
        <v>1.089</v>
      </c>
      <c r="L1237" s="8">
        <f>G1237</f>
        <v>22.788675</v>
      </c>
      <c r="M1237" t="str">
        <f>B1237</f>
        <v>N11</v>
      </c>
      <c r="N1237" t="str">
        <f t="shared" si="61"/>
        <v>a(20.262+1.089xu(w/1000),22.788675)</v>
      </c>
      <c r="O1237">
        <f t="shared" si="62"/>
        <v>2.058</v>
      </c>
      <c r="P1237">
        <v>1</v>
      </c>
      <c r="Q1237" t="str">
        <f t="shared" si="63"/>
        <v>2873|2.058</v>
      </c>
    </row>
    <row r="1238" ht="14.25" spans="1:17">
      <c r="A1238" s="1">
        <v>2874</v>
      </c>
      <c r="B1238" s="7" t="s">
        <v>4247</v>
      </c>
      <c r="C1238" s="3" t="e">
        <f>VLOOKUP(B1238,I:I,1,FALSE)</f>
        <v>#N/A</v>
      </c>
      <c r="D1238" t="str">
        <f>_xlfn.CONCAT("'",A1238,"',")</f>
        <v>'2874',</v>
      </c>
      <c r="E1238">
        <f>VLOOKUP(B1238,allied!A:C,2,FALSE)</f>
        <v>17.612</v>
      </c>
      <c r="F1238">
        <f>VLOOKUP(B1238,allied!A:C,3,FALSE)</f>
        <v>0.819</v>
      </c>
      <c r="G1238">
        <f>VLOOKUP(B1238,allied!A:D,4,FALSE)</f>
        <v>22.788675</v>
      </c>
      <c r="H1238">
        <f>IFERROR(VLOOKUP(A1238,allied_remote!A:E,4,FALSE),0)</f>
        <v>2.65</v>
      </c>
      <c r="I1238" s="8">
        <f>IFERROR(VLOOKUP(A1238,allied_remote!A:E,5,FALSE),0)</f>
        <v>0.27</v>
      </c>
      <c r="J1238">
        <f>E1238+H1238</f>
        <v>20.262</v>
      </c>
      <c r="K1238">
        <f>F1238+I1238</f>
        <v>1.089</v>
      </c>
      <c r="L1238" s="8">
        <f>G1238</f>
        <v>22.788675</v>
      </c>
      <c r="M1238" t="str">
        <f>B1238</f>
        <v>N11</v>
      </c>
      <c r="N1238" t="str">
        <f t="shared" si="61"/>
        <v>a(20.262+1.089xu(w/1000),22.788675)</v>
      </c>
      <c r="O1238">
        <f t="shared" si="62"/>
        <v>2.058</v>
      </c>
      <c r="P1238">
        <v>1</v>
      </c>
      <c r="Q1238" t="str">
        <f t="shared" si="63"/>
        <v>2874|2.058</v>
      </c>
    </row>
    <row r="1239" ht="14.25" spans="1:17">
      <c r="A1239" s="1">
        <v>2875</v>
      </c>
      <c r="B1239" s="7" t="s">
        <v>4247</v>
      </c>
      <c r="C1239" s="3" t="e">
        <f>VLOOKUP(B1239,I:I,1,FALSE)</f>
        <v>#N/A</v>
      </c>
      <c r="D1239" t="str">
        <f>_xlfn.CONCAT("'",A1239,"',")</f>
        <v>'2875',</v>
      </c>
      <c r="E1239">
        <f>VLOOKUP(B1239,allied!A:C,2,FALSE)</f>
        <v>17.612</v>
      </c>
      <c r="F1239">
        <f>VLOOKUP(B1239,allied!A:C,3,FALSE)</f>
        <v>0.819</v>
      </c>
      <c r="G1239">
        <f>VLOOKUP(B1239,allied!A:D,4,FALSE)</f>
        <v>22.788675</v>
      </c>
      <c r="H1239">
        <f>IFERROR(VLOOKUP(A1239,allied_remote!A:E,4,FALSE),0)</f>
        <v>2.65</v>
      </c>
      <c r="I1239" s="8">
        <f>IFERROR(VLOOKUP(A1239,allied_remote!A:E,5,FALSE),0)</f>
        <v>0.27</v>
      </c>
      <c r="J1239">
        <f>E1239+H1239</f>
        <v>20.262</v>
      </c>
      <c r="K1239">
        <f>F1239+I1239</f>
        <v>1.089</v>
      </c>
      <c r="L1239" s="8">
        <f>G1239</f>
        <v>22.788675</v>
      </c>
      <c r="M1239" t="str">
        <f>B1239</f>
        <v>N11</v>
      </c>
      <c r="N1239" t="str">
        <f t="shared" si="61"/>
        <v>a(20.262+1.089xu(w/1000),22.788675)</v>
      </c>
      <c r="O1239">
        <f t="shared" si="62"/>
        <v>2.058</v>
      </c>
      <c r="P1239">
        <v>1</v>
      </c>
      <c r="Q1239" t="str">
        <f t="shared" si="63"/>
        <v>2875|2.058</v>
      </c>
    </row>
    <row r="1240" ht="14.25" spans="1:17">
      <c r="A1240" s="1">
        <v>2878</v>
      </c>
      <c r="B1240" s="7" t="s">
        <v>4247</v>
      </c>
      <c r="C1240" s="3" t="e">
        <f>VLOOKUP(B1240,I:I,1,FALSE)</f>
        <v>#N/A</v>
      </c>
      <c r="D1240" t="str">
        <f>_xlfn.CONCAT("'",A1240,"',")</f>
        <v>'2878',</v>
      </c>
      <c r="E1240">
        <f>VLOOKUP(B1240,allied!A:C,2,FALSE)</f>
        <v>17.612</v>
      </c>
      <c r="F1240">
        <f>VLOOKUP(B1240,allied!A:C,3,FALSE)</f>
        <v>0.819</v>
      </c>
      <c r="G1240">
        <f>VLOOKUP(B1240,allied!A:D,4,FALSE)</f>
        <v>22.788675</v>
      </c>
      <c r="H1240">
        <f>IFERROR(VLOOKUP(A1240,allied_remote!A:E,4,FALSE),0)</f>
        <v>2.65</v>
      </c>
      <c r="I1240" s="8">
        <f>IFERROR(VLOOKUP(A1240,allied_remote!A:E,5,FALSE),0)</f>
        <v>0.27</v>
      </c>
      <c r="J1240">
        <f>E1240+H1240</f>
        <v>20.262</v>
      </c>
      <c r="K1240">
        <f>F1240+I1240</f>
        <v>1.089</v>
      </c>
      <c r="L1240" s="8">
        <f>G1240</f>
        <v>22.788675</v>
      </c>
      <c r="M1240" t="str">
        <f>B1240</f>
        <v>N11</v>
      </c>
      <c r="N1240" t="str">
        <f t="shared" si="61"/>
        <v>a(20.262+1.089xu(w/1000),22.788675)</v>
      </c>
      <c r="O1240">
        <f t="shared" si="62"/>
        <v>2.058</v>
      </c>
      <c r="P1240">
        <v>1</v>
      </c>
      <c r="Q1240" t="str">
        <f t="shared" si="63"/>
        <v>2878|2.058</v>
      </c>
    </row>
    <row r="1241" ht="14.25" spans="1:17">
      <c r="A1241" s="1">
        <v>2879</v>
      </c>
      <c r="B1241" s="7" t="s">
        <v>4247</v>
      </c>
      <c r="C1241" s="3" t="e">
        <f>VLOOKUP(B1241,I:I,1,FALSE)</f>
        <v>#N/A</v>
      </c>
      <c r="D1241" t="str">
        <f>_xlfn.CONCAT("'",A1241,"',")</f>
        <v>'2879',</v>
      </c>
      <c r="E1241">
        <f>VLOOKUP(B1241,allied!A:C,2,FALSE)</f>
        <v>17.612</v>
      </c>
      <c r="F1241">
        <f>VLOOKUP(B1241,allied!A:C,3,FALSE)</f>
        <v>0.819</v>
      </c>
      <c r="G1241">
        <f>VLOOKUP(B1241,allied!A:D,4,FALSE)</f>
        <v>22.788675</v>
      </c>
      <c r="H1241">
        <f>IFERROR(VLOOKUP(A1241,allied_remote!A:E,4,FALSE),0)</f>
        <v>2.65</v>
      </c>
      <c r="I1241" s="8">
        <f>IFERROR(VLOOKUP(A1241,allied_remote!A:E,5,FALSE),0)</f>
        <v>0.27</v>
      </c>
      <c r="J1241">
        <f>E1241+H1241</f>
        <v>20.262</v>
      </c>
      <c r="K1241">
        <f>F1241+I1241</f>
        <v>1.089</v>
      </c>
      <c r="L1241" s="8">
        <f>G1241</f>
        <v>22.788675</v>
      </c>
      <c r="M1241" t="str">
        <f>B1241</f>
        <v>N11</v>
      </c>
      <c r="N1241" t="str">
        <f t="shared" si="61"/>
        <v>a(20.262+1.089xu(w/1000),22.788675)</v>
      </c>
      <c r="O1241">
        <f t="shared" si="62"/>
        <v>2.058</v>
      </c>
      <c r="P1241">
        <v>1</v>
      </c>
      <c r="Q1241" t="str">
        <f t="shared" si="63"/>
        <v>2879|2.058</v>
      </c>
    </row>
    <row r="1242" ht="14.25" spans="1:15">
      <c r="A1242" s="1">
        <v>2317</v>
      </c>
      <c r="B1242" s="7" t="s">
        <v>4223</v>
      </c>
      <c r="C1242" s="3" t="e">
        <f>VLOOKUP(B1242,I:I,1,FALSE)</f>
        <v>#N/A</v>
      </c>
      <c r="D1242" t="str">
        <f>_xlfn.CONCAT("'",A1242,"',")</f>
        <v>'2317',</v>
      </c>
      <c r="E1242">
        <f>VLOOKUP(B1242,allied!A:C,2,FALSE)</f>
        <v>16.226</v>
      </c>
      <c r="F1242">
        <f>VLOOKUP(B1242,allied!A:C,3,FALSE)</f>
        <v>0.693</v>
      </c>
      <c r="G1242">
        <f>VLOOKUP(B1242,allied!A:D,4,FALSE)</f>
        <v>18.651654</v>
      </c>
      <c r="H1242">
        <f>IFERROR(VLOOKUP(A1242,allied_remote!A:E,4,FALSE),0)</f>
        <v>3.98</v>
      </c>
      <c r="I1242" s="8">
        <f>IFERROR(VLOOKUP(A1242,allied_remote!A:E,5,FALSE),0)</f>
        <v>0.41</v>
      </c>
      <c r="J1242">
        <f>E1242+H1242</f>
        <v>20.206</v>
      </c>
      <c r="K1242">
        <f>F1242+I1242</f>
        <v>1.103</v>
      </c>
      <c r="L1242" s="8">
        <f>G1242</f>
        <v>18.651654</v>
      </c>
      <c r="M1242" t="str">
        <f>B1242</f>
        <v>N04</v>
      </c>
      <c r="N1242" t="str">
        <f t="shared" si="61"/>
        <v>a(20.206+1.103xu(w/1000),18.651654)</v>
      </c>
      <c r="O1242">
        <f>J1242-_xlfn.MINIFS(J:J,K:K,K1242)</f>
        <v>0</v>
      </c>
    </row>
    <row r="1243" ht="14.25" spans="1:15">
      <c r="A1243" s="1">
        <v>2318</v>
      </c>
      <c r="B1243" s="7" t="s">
        <v>4223</v>
      </c>
      <c r="C1243" s="3" t="e">
        <f>VLOOKUP(B1243,I:I,1,FALSE)</f>
        <v>#N/A</v>
      </c>
      <c r="D1243" t="str">
        <f>_xlfn.CONCAT("'",A1243,"',")</f>
        <v>'2318',</v>
      </c>
      <c r="E1243">
        <f>VLOOKUP(B1243,allied!A:C,2,FALSE)</f>
        <v>16.226</v>
      </c>
      <c r="F1243">
        <f>VLOOKUP(B1243,allied!A:C,3,FALSE)</f>
        <v>0.693</v>
      </c>
      <c r="G1243">
        <f>VLOOKUP(B1243,allied!A:D,4,FALSE)</f>
        <v>18.651654</v>
      </c>
      <c r="H1243">
        <f>IFERROR(VLOOKUP(A1243,allied_remote!A:E,4,FALSE),0)</f>
        <v>3.98</v>
      </c>
      <c r="I1243" s="8">
        <f>IFERROR(VLOOKUP(A1243,allied_remote!A:E,5,FALSE),0)</f>
        <v>0.41</v>
      </c>
      <c r="J1243">
        <f>E1243+H1243</f>
        <v>20.206</v>
      </c>
      <c r="K1243">
        <f>F1243+I1243</f>
        <v>1.103</v>
      </c>
      <c r="L1243" s="8">
        <f>G1243</f>
        <v>18.651654</v>
      </c>
      <c r="M1243" t="str">
        <f>B1243</f>
        <v>N04</v>
      </c>
      <c r="N1243" t="str">
        <f t="shared" si="61"/>
        <v>a(20.206+1.103xu(w/1000),18.651654)</v>
      </c>
      <c r="O1243">
        <f t="shared" si="62"/>
        <v>0</v>
      </c>
    </row>
    <row r="1244" ht="14.25" spans="1:15">
      <c r="A1244" s="1">
        <v>2319</v>
      </c>
      <c r="B1244" s="7" t="s">
        <v>4223</v>
      </c>
      <c r="C1244" s="3" t="e">
        <f>VLOOKUP(B1244,I:I,1,FALSE)</f>
        <v>#N/A</v>
      </c>
      <c r="D1244" t="str">
        <f>_xlfn.CONCAT("'",A1244,"',")</f>
        <v>'2319',</v>
      </c>
      <c r="E1244">
        <f>VLOOKUP(B1244,allied!A:C,2,FALSE)</f>
        <v>16.226</v>
      </c>
      <c r="F1244">
        <f>VLOOKUP(B1244,allied!A:C,3,FALSE)</f>
        <v>0.693</v>
      </c>
      <c r="G1244">
        <f>VLOOKUP(B1244,allied!A:D,4,FALSE)</f>
        <v>18.651654</v>
      </c>
      <c r="H1244">
        <f>IFERROR(VLOOKUP(A1244,allied_remote!A:E,4,FALSE),0)</f>
        <v>3.98</v>
      </c>
      <c r="I1244" s="8">
        <f>IFERROR(VLOOKUP(A1244,allied_remote!A:E,5,FALSE),0)</f>
        <v>0.41</v>
      </c>
      <c r="J1244">
        <f>E1244+H1244</f>
        <v>20.206</v>
      </c>
      <c r="K1244">
        <f>F1244+I1244</f>
        <v>1.103</v>
      </c>
      <c r="L1244" s="8">
        <f>G1244</f>
        <v>18.651654</v>
      </c>
      <c r="M1244" t="str">
        <f>B1244</f>
        <v>N04</v>
      </c>
      <c r="N1244" t="str">
        <f t="shared" si="61"/>
        <v>a(20.206+1.103xu(w/1000),18.651654)</v>
      </c>
      <c r="O1244">
        <f t="shared" si="62"/>
        <v>0</v>
      </c>
    </row>
    <row r="1245" ht="14.25" spans="1:15">
      <c r="A1245" s="1">
        <v>2320</v>
      </c>
      <c r="B1245" s="7" t="s">
        <v>4223</v>
      </c>
      <c r="C1245" s="3" t="e">
        <f>VLOOKUP(B1245,I:I,1,FALSE)</f>
        <v>#N/A</v>
      </c>
      <c r="D1245" t="str">
        <f>_xlfn.CONCAT("'",A1245,"',")</f>
        <v>'2320',</v>
      </c>
      <c r="E1245">
        <f>VLOOKUP(B1245,allied!A:C,2,FALSE)</f>
        <v>16.226</v>
      </c>
      <c r="F1245">
        <f>VLOOKUP(B1245,allied!A:C,3,FALSE)</f>
        <v>0.693</v>
      </c>
      <c r="G1245">
        <f>VLOOKUP(B1245,allied!A:D,4,FALSE)</f>
        <v>18.651654</v>
      </c>
      <c r="H1245">
        <f>IFERROR(VLOOKUP(A1245,allied_remote!A:E,4,FALSE),0)</f>
        <v>3.98</v>
      </c>
      <c r="I1245" s="8">
        <f>IFERROR(VLOOKUP(A1245,allied_remote!A:E,5,FALSE),0)</f>
        <v>0.41</v>
      </c>
      <c r="J1245">
        <f>E1245+H1245</f>
        <v>20.206</v>
      </c>
      <c r="K1245">
        <f>F1245+I1245</f>
        <v>1.103</v>
      </c>
      <c r="L1245" s="8">
        <f>G1245</f>
        <v>18.651654</v>
      </c>
      <c r="M1245" t="str">
        <f>B1245</f>
        <v>N04</v>
      </c>
      <c r="N1245" t="str">
        <f t="shared" si="61"/>
        <v>a(20.206+1.103xu(w/1000),18.651654)</v>
      </c>
      <c r="O1245">
        <f t="shared" si="62"/>
        <v>0</v>
      </c>
    </row>
    <row r="1246" ht="14.25" spans="1:15">
      <c r="A1246" s="1">
        <v>2321</v>
      </c>
      <c r="B1246" s="7" t="s">
        <v>4223</v>
      </c>
      <c r="C1246" s="3" t="e">
        <f>VLOOKUP(B1246,I:I,1,FALSE)</f>
        <v>#N/A</v>
      </c>
      <c r="D1246" t="str">
        <f>_xlfn.CONCAT("'",A1246,"',")</f>
        <v>'2321',</v>
      </c>
      <c r="E1246">
        <f>VLOOKUP(B1246,allied!A:C,2,FALSE)</f>
        <v>16.226</v>
      </c>
      <c r="F1246">
        <f>VLOOKUP(B1246,allied!A:C,3,FALSE)</f>
        <v>0.693</v>
      </c>
      <c r="G1246">
        <f>VLOOKUP(B1246,allied!A:D,4,FALSE)</f>
        <v>18.651654</v>
      </c>
      <c r="H1246">
        <f>IFERROR(VLOOKUP(A1246,allied_remote!A:E,4,FALSE),0)</f>
        <v>3.98</v>
      </c>
      <c r="I1246" s="8">
        <f>IFERROR(VLOOKUP(A1246,allied_remote!A:E,5,FALSE),0)</f>
        <v>0.41</v>
      </c>
      <c r="J1246">
        <f>E1246+H1246</f>
        <v>20.206</v>
      </c>
      <c r="K1246">
        <f>F1246+I1246</f>
        <v>1.103</v>
      </c>
      <c r="L1246" s="8">
        <f>G1246</f>
        <v>18.651654</v>
      </c>
      <c r="M1246" t="str">
        <f>B1246</f>
        <v>N04</v>
      </c>
      <c r="N1246" t="str">
        <f t="shared" si="61"/>
        <v>a(20.206+1.103xu(w/1000),18.651654)</v>
      </c>
      <c r="O1246">
        <f t="shared" si="62"/>
        <v>0</v>
      </c>
    </row>
    <row r="1247" ht="14.25" spans="1:15">
      <c r="A1247" s="1">
        <v>2322</v>
      </c>
      <c r="B1247" s="7" t="s">
        <v>4223</v>
      </c>
      <c r="C1247" s="3" t="e">
        <f>VLOOKUP(B1247,I:I,1,FALSE)</f>
        <v>#N/A</v>
      </c>
      <c r="D1247" t="str">
        <f>_xlfn.CONCAT("'",A1247,"',")</f>
        <v>'2322',</v>
      </c>
      <c r="E1247">
        <f>VLOOKUP(B1247,allied!A:C,2,FALSE)</f>
        <v>16.226</v>
      </c>
      <c r="F1247">
        <f>VLOOKUP(B1247,allied!A:C,3,FALSE)</f>
        <v>0.693</v>
      </c>
      <c r="G1247">
        <f>VLOOKUP(B1247,allied!A:D,4,FALSE)</f>
        <v>18.651654</v>
      </c>
      <c r="H1247">
        <f>IFERROR(VLOOKUP(A1247,allied_remote!A:E,4,FALSE),0)</f>
        <v>3.98</v>
      </c>
      <c r="I1247" s="8">
        <f>IFERROR(VLOOKUP(A1247,allied_remote!A:E,5,FALSE),0)</f>
        <v>0.41</v>
      </c>
      <c r="J1247">
        <f>E1247+H1247</f>
        <v>20.206</v>
      </c>
      <c r="K1247">
        <f>F1247+I1247</f>
        <v>1.103</v>
      </c>
      <c r="L1247" s="8">
        <f>G1247</f>
        <v>18.651654</v>
      </c>
      <c r="M1247" t="str">
        <f>B1247</f>
        <v>N04</v>
      </c>
      <c r="N1247" t="str">
        <f t="shared" si="61"/>
        <v>a(20.206+1.103xu(w/1000),18.651654)</v>
      </c>
      <c r="O1247">
        <f t="shared" si="62"/>
        <v>0</v>
      </c>
    </row>
    <row r="1248" ht="14.25" spans="1:15">
      <c r="A1248" s="1">
        <v>2323</v>
      </c>
      <c r="B1248" s="7" t="s">
        <v>4223</v>
      </c>
      <c r="C1248" s="3" t="e">
        <f>VLOOKUP(B1248,I:I,1,FALSE)</f>
        <v>#N/A</v>
      </c>
      <c r="D1248" t="str">
        <f>_xlfn.CONCAT("'",A1248,"',")</f>
        <v>'2323',</v>
      </c>
      <c r="E1248">
        <f>VLOOKUP(B1248,allied!A:C,2,FALSE)</f>
        <v>16.226</v>
      </c>
      <c r="F1248">
        <f>VLOOKUP(B1248,allied!A:C,3,FALSE)</f>
        <v>0.693</v>
      </c>
      <c r="G1248">
        <f>VLOOKUP(B1248,allied!A:D,4,FALSE)</f>
        <v>18.651654</v>
      </c>
      <c r="H1248">
        <f>IFERROR(VLOOKUP(A1248,allied_remote!A:E,4,FALSE),0)</f>
        <v>3.98</v>
      </c>
      <c r="I1248" s="8">
        <f>IFERROR(VLOOKUP(A1248,allied_remote!A:E,5,FALSE),0)</f>
        <v>0.41</v>
      </c>
      <c r="J1248">
        <f>E1248+H1248</f>
        <v>20.206</v>
      </c>
      <c r="K1248">
        <f>F1248+I1248</f>
        <v>1.103</v>
      </c>
      <c r="L1248" s="8">
        <f>G1248</f>
        <v>18.651654</v>
      </c>
      <c r="M1248" t="str">
        <f>B1248</f>
        <v>N04</v>
      </c>
      <c r="N1248" t="str">
        <f t="shared" si="61"/>
        <v>a(20.206+1.103xu(w/1000),18.651654)</v>
      </c>
      <c r="O1248">
        <f t="shared" si="62"/>
        <v>0</v>
      </c>
    </row>
    <row r="1249" ht="14.25" spans="1:15">
      <c r="A1249" s="1">
        <v>2324</v>
      </c>
      <c r="B1249" s="7" t="s">
        <v>4223</v>
      </c>
      <c r="C1249" s="3" t="e">
        <f>VLOOKUP(B1249,I:I,1,FALSE)</f>
        <v>#N/A</v>
      </c>
      <c r="D1249" t="str">
        <f>_xlfn.CONCAT("'",A1249,"',")</f>
        <v>'2324',</v>
      </c>
      <c r="E1249">
        <f>VLOOKUP(B1249,allied!A:C,2,FALSE)</f>
        <v>16.226</v>
      </c>
      <c r="F1249">
        <f>VLOOKUP(B1249,allied!A:C,3,FALSE)</f>
        <v>0.693</v>
      </c>
      <c r="G1249">
        <f>VLOOKUP(B1249,allied!A:D,4,FALSE)</f>
        <v>18.651654</v>
      </c>
      <c r="H1249">
        <f>IFERROR(VLOOKUP(A1249,allied_remote!A:E,4,FALSE),0)</f>
        <v>3.98</v>
      </c>
      <c r="I1249" s="8">
        <f>IFERROR(VLOOKUP(A1249,allied_remote!A:E,5,FALSE),0)</f>
        <v>0.41</v>
      </c>
      <c r="J1249">
        <f>E1249+H1249</f>
        <v>20.206</v>
      </c>
      <c r="K1249">
        <f>F1249+I1249</f>
        <v>1.103</v>
      </c>
      <c r="L1249" s="8">
        <f>G1249</f>
        <v>18.651654</v>
      </c>
      <c r="M1249" t="str">
        <f>B1249</f>
        <v>N04</v>
      </c>
      <c r="N1249" t="str">
        <f t="shared" si="61"/>
        <v>a(20.206+1.103xu(w/1000),18.651654)</v>
      </c>
      <c r="O1249">
        <f t="shared" si="62"/>
        <v>0</v>
      </c>
    </row>
    <row r="1250" ht="14.25" spans="1:15">
      <c r="A1250" s="1">
        <v>2325</v>
      </c>
      <c r="B1250" s="7" t="s">
        <v>4223</v>
      </c>
      <c r="C1250" s="3" t="e">
        <f>VLOOKUP(B1250,I:I,1,FALSE)</f>
        <v>#N/A</v>
      </c>
      <c r="D1250" t="str">
        <f>_xlfn.CONCAT("'",A1250,"',")</f>
        <v>'2325',</v>
      </c>
      <c r="E1250">
        <f>VLOOKUP(B1250,allied!A:C,2,FALSE)</f>
        <v>16.226</v>
      </c>
      <c r="F1250">
        <f>VLOOKUP(B1250,allied!A:C,3,FALSE)</f>
        <v>0.693</v>
      </c>
      <c r="G1250">
        <f>VLOOKUP(B1250,allied!A:D,4,FALSE)</f>
        <v>18.651654</v>
      </c>
      <c r="H1250">
        <f>IFERROR(VLOOKUP(A1250,allied_remote!A:E,4,FALSE),0)</f>
        <v>3.98</v>
      </c>
      <c r="I1250" s="8">
        <f>IFERROR(VLOOKUP(A1250,allied_remote!A:E,5,FALSE),0)</f>
        <v>0.41</v>
      </c>
      <c r="J1250">
        <f>E1250+H1250</f>
        <v>20.206</v>
      </c>
      <c r="K1250">
        <f>F1250+I1250</f>
        <v>1.103</v>
      </c>
      <c r="L1250" s="8">
        <f>G1250</f>
        <v>18.651654</v>
      </c>
      <c r="M1250" t="str">
        <f>B1250</f>
        <v>N04</v>
      </c>
      <c r="N1250" t="str">
        <f t="shared" si="61"/>
        <v>a(20.206+1.103xu(w/1000),18.651654)</v>
      </c>
      <c r="O1250">
        <f t="shared" si="62"/>
        <v>0</v>
      </c>
    </row>
    <row r="1251" ht="14.25" spans="1:15">
      <c r="A1251" s="1">
        <v>2326</v>
      </c>
      <c r="B1251" s="7" t="s">
        <v>4223</v>
      </c>
      <c r="C1251" s="3" t="e">
        <f>VLOOKUP(B1251,I:I,1,FALSE)</f>
        <v>#N/A</v>
      </c>
      <c r="D1251" t="str">
        <f>_xlfn.CONCAT("'",A1251,"',")</f>
        <v>'2326',</v>
      </c>
      <c r="E1251">
        <f>VLOOKUP(B1251,allied!A:C,2,FALSE)</f>
        <v>16.226</v>
      </c>
      <c r="F1251">
        <f>VLOOKUP(B1251,allied!A:C,3,FALSE)</f>
        <v>0.693</v>
      </c>
      <c r="G1251">
        <f>VLOOKUP(B1251,allied!A:D,4,FALSE)</f>
        <v>18.651654</v>
      </c>
      <c r="H1251">
        <f>IFERROR(VLOOKUP(A1251,allied_remote!A:E,4,FALSE),0)</f>
        <v>3.98</v>
      </c>
      <c r="I1251" s="8">
        <f>IFERROR(VLOOKUP(A1251,allied_remote!A:E,5,FALSE),0)</f>
        <v>0.41</v>
      </c>
      <c r="J1251">
        <f>E1251+H1251</f>
        <v>20.206</v>
      </c>
      <c r="K1251">
        <f>F1251+I1251</f>
        <v>1.103</v>
      </c>
      <c r="L1251" s="8">
        <f>G1251</f>
        <v>18.651654</v>
      </c>
      <c r="M1251" t="str">
        <f>B1251</f>
        <v>N04</v>
      </c>
      <c r="N1251" t="str">
        <f t="shared" si="61"/>
        <v>a(20.206+1.103xu(w/1000),18.651654)</v>
      </c>
      <c r="O1251">
        <f t="shared" si="62"/>
        <v>0</v>
      </c>
    </row>
    <row r="1252" ht="14.25" spans="1:17">
      <c r="A1252" s="1">
        <v>2327</v>
      </c>
      <c r="B1252" s="7" t="s">
        <v>4258</v>
      </c>
      <c r="C1252" s="3" t="e">
        <f>VLOOKUP(B1252,I:I,1,FALSE)</f>
        <v>#N/A</v>
      </c>
      <c r="D1252" t="str">
        <f>_xlfn.CONCAT("'",A1252,"',")</f>
        <v>'2327',</v>
      </c>
      <c r="E1252">
        <f>VLOOKUP(B1252,allied!A:C,2,FALSE)</f>
        <v>19.691</v>
      </c>
      <c r="F1252">
        <f>VLOOKUP(B1252,allied!A:C,3,FALSE)</f>
        <v>0.896</v>
      </c>
      <c r="G1252">
        <f>VLOOKUP(B1252,allied!A:D,4,FALSE)</f>
        <v>22.788675</v>
      </c>
      <c r="H1252">
        <f>IFERROR(VLOOKUP(A1252,allied_remote!A:E,4,FALSE),0)</f>
        <v>1.99</v>
      </c>
      <c r="I1252" s="8">
        <f>IFERROR(VLOOKUP(A1252,allied_remote!A:E,5,FALSE),0)</f>
        <v>0.21</v>
      </c>
      <c r="J1252">
        <f>E1252+H1252</f>
        <v>21.681</v>
      </c>
      <c r="K1252">
        <f>F1252+I1252</f>
        <v>1.106</v>
      </c>
      <c r="L1252" s="8">
        <f>G1252</f>
        <v>22.788675</v>
      </c>
      <c r="M1252" t="str">
        <f>B1252</f>
        <v>N05</v>
      </c>
      <c r="N1252" t="str">
        <f t="shared" si="61"/>
        <v>a(21.681+1.106xu(w/1000),22.788675)</v>
      </c>
      <c r="O1252">
        <f>J1252-J1251</f>
        <v>1.475</v>
      </c>
      <c r="P1252">
        <v>1</v>
      </c>
      <c r="Q1252" t="str">
        <f>_xlfn.CONCAT(TEXT(A1252,"0000"),"|",ROUND(O1252,3))</f>
        <v>2327|1.475</v>
      </c>
    </row>
    <row r="1253" ht="14.25" spans="1:16">
      <c r="A1253" s="1">
        <v>2850</v>
      </c>
      <c r="B1253" s="7" t="s">
        <v>4248</v>
      </c>
      <c r="C1253" s="3" t="e">
        <f>VLOOKUP(B1253,I:I,1,FALSE)</f>
        <v>#N/A</v>
      </c>
      <c r="D1253" t="str">
        <f>_xlfn.CONCAT("'",A1253,"',")</f>
        <v>'2850',</v>
      </c>
      <c r="E1253">
        <f>VLOOKUP(B1253,allied!A:C,2,FALSE)</f>
        <v>13.041</v>
      </c>
      <c r="F1253">
        <f>VLOOKUP(B1253,allied!A:C,3,FALSE)</f>
        <v>0.84</v>
      </c>
      <c r="G1253">
        <f>VLOOKUP(B1253,allied!A:D,4,FALSE)</f>
        <v>17.2632978</v>
      </c>
      <c r="H1253">
        <f>IFERROR(VLOOKUP(A1253,allied_remote!A:E,4,FALSE),0)</f>
        <v>2.65</v>
      </c>
      <c r="I1253" s="8">
        <f>IFERROR(VLOOKUP(A1253,allied_remote!A:E,5,FALSE),0)</f>
        <v>0.27</v>
      </c>
      <c r="J1253">
        <f>E1253+H1253</f>
        <v>15.691</v>
      </c>
      <c r="K1253">
        <f>F1253+I1253</f>
        <v>1.11</v>
      </c>
      <c r="L1253" s="8">
        <f>G1253</f>
        <v>17.2632978</v>
      </c>
      <c r="M1253" t="str">
        <f>B1253</f>
        <v>MUD</v>
      </c>
      <c r="N1253" t="str">
        <f t="shared" si="61"/>
        <v>a(15.691+1.11xu(w/1000),17.2632978)</v>
      </c>
      <c r="O1253">
        <f t="shared" si="62"/>
        <v>0</v>
      </c>
      <c r="P1253">
        <v>1</v>
      </c>
    </row>
    <row r="1254" ht="14.25" spans="1:17">
      <c r="A1254" s="1">
        <v>2324</v>
      </c>
      <c r="B1254" s="7" t="s">
        <v>4226</v>
      </c>
      <c r="C1254" s="3" t="e">
        <f>VLOOKUP(B1254,I:I,1,FALSE)</f>
        <v>#N/A</v>
      </c>
      <c r="D1254" t="str">
        <f>_xlfn.CONCAT("'",A1254,"',")</f>
        <v>'2324',</v>
      </c>
      <c r="E1254">
        <f>VLOOKUP(B1254,allied!A:C,2,FALSE)</f>
        <v>15.204</v>
      </c>
      <c r="F1254">
        <f>VLOOKUP(B1254,allied!A:C,3,FALSE)</f>
        <v>0.707</v>
      </c>
      <c r="G1254">
        <f>VLOOKUP(B1254,allied!A:D,4,FALSE)</f>
        <v>15.8889654</v>
      </c>
      <c r="H1254">
        <f>IFERROR(VLOOKUP(A1254,allied_remote!A:E,4,FALSE),0)</f>
        <v>3.98</v>
      </c>
      <c r="I1254" s="8">
        <f>IFERROR(VLOOKUP(A1254,allied_remote!A:E,5,FALSE),0)</f>
        <v>0.41</v>
      </c>
      <c r="J1254">
        <f>E1254+H1254</f>
        <v>19.184</v>
      </c>
      <c r="K1254">
        <f>F1254+I1254</f>
        <v>1.117</v>
      </c>
      <c r="L1254" s="8">
        <f>G1254</f>
        <v>15.8889654</v>
      </c>
      <c r="M1254" t="str">
        <f>B1254</f>
        <v>N06</v>
      </c>
      <c r="N1254" t="str">
        <f t="shared" si="61"/>
        <v>a(19.184+1.117xu(w/1000),15.8889654)</v>
      </c>
      <c r="O1254">
        <f>J1254-$J$1253</f>
        <v>3.493</v>
      </c>
      <c r="P1254">
        <v>1</v>
      </c>
      <c r="Q1254" t="str">
        <f t="shared" ref="Q1254:Q1266" si="64">_xlfn.CONCAT(TEXT(A1254,"0000"),"|",ROUND(O1254,3))</f>
        <v>2324|3.493</v>
      </c>
    </row>
    <row r="1255" ht="14.25" spans="1:17">
      <c r="A1255" s="1">
        <v>2423</v>
      </c>
      <c r="B1255" s="7" t="s">
        <v>4226</v>
      </c>
      <c r="C1255" s="3" t="e">
        <f>VLOOKUP(B1255,I:I,1,FALSE)</f>
        <v>#N/A</v>
      </c>
      <c r="D1255" t="str">
        <f>_xlfn.CONCAT("'",A1255,"',")</f>
        <v>'2423',</v>
      </c>
      <c r="E1255">
        <f>VLOOKUP(B1255,allied!A:C,2,FALSE)</f>
        <v>15.204</v>
      </c>
      <c r="F1255">
        <f>VLOOKUP(B1255,allied!A:C,3,FALSE)</f>
        <v>0.707</v>
      </c>
      <c r="G1255">
        <f>VLOOKUP(B1255,allied!A:D,4,FALSE)</f>
        <v>15.8889654</v>
      </c>
      <c r="H1255">
        <f>IFERROR(VLOOKUP(A1255,allied_remote!A:E,4,FALSE),0)</f>
        <v>3.98</v>
      </c>
      <c r="I1255" s="8">
        <f>IFERROR(VLOOKUP(A1255,allied_remote!A:E,5,FALSE),0)</f>
        <v>0.41</v>
      </c>
      <c r="J1255">
        <f>E1255+H1255</f>
        <v>19.184</v>
      </c>
      <c r="K1255">
        <f>F1255+I1255</f>
        <v>1.117</v>
      </c>
      <c r="L1255" s="8">
        <f>G1255</f>
        <v>15.8889654</v>
      </c>
      <c r="M1255" t="str">
        <f>B1255</f>
        <v>N06</v>
      </c>
      <c r="N1255" t="str">
        <f t="shared" si="61"/>
        <v>a(19.184+1.117xu(w/1000),15.8889654)</v>
      </c>
      <c r="O1255">
        <f t="shared" ref="O1255:O1266" si="65">J1255-$J$1253</f>
        <v>3.493</v>
      </c>
      <c r="P1255">
        <v>1</v>
      </c>
      <c r="Q1255" t="str">
        <f t="shared" si="64"/>
        <v>2423|3.493</v>
      </c>
    </row>
    <row r="1256" ht="14.25" spans="1:17">
      <c r="A1256" s="1">
        <v>2424</v>
      </c>
      <c r="B1256" s="7" t="s">
        <v>4226</v>
      </c>
      <c r="C1256" s="3" t="e">
        <f>VLOOKUP(B1256,I:I,1,FALSE)</f>
        <v>#N/A</v>
      </c>
      <c r="D1256" t="str">
        <f>_xlfn.CONCAT("'",A1256,"',")</f>
        <v>'2424',</v>
      </c>
      <c r="E1256">
        <f>VLOOKUP(B1256,allied!A:C,2,FALSE)</f>
        <v>15.204</v>
      </c>
      <c r="F1256">
        <f>VLOOKUP(B1256,allied!A:C,3,FALSE)</f>
        <v>0.707</v>
      </c>
      <c r="G1256">
        <f>VLOOKUP(B1256,allied!A:D,4,FALSE)</f>
        <v>15.8889654</v>
      </c>
      <c r="H1256">
        <f>IFERROR(VLOOKUP(A1256,allied_remote!A:E,4,FALSE),0)</f>
        <v>3.98</v>
      </c>
      <c r="I1256" s="8">
        <f>IFERROR(VLOOKUP(A1256,allied_remote!A:E,5,FALSE),0)</f>
        <v>0.41</v>
      </c>
      <c r="J1256">
        <f>E1256+H1256</f>
        <v>19.184</v>
      </c>
      <c r="K1256">
        <f>F1256+I1256</f>
        <v>1.117</v>
      </c>
      <c r="L1256" s="8">
        <f>G1256</f>
        <v>15.8889654</v>
      </c>
      <c r="M1256" t="str">
        <f>B1256</f>
        <v>N06</v>
      </c>
      <c r="N1256" t="str">
        <f t="shared" si="61"/>
        <v>a(19.184+1.117xu(w/1000),15.8889654)</v>
      </c>
      <c r="O1256">
        <f t="shared" si="65"/>
        <v>3.493</v>
      </c>
      <c r="P1256">
        <v>1</v>
      </c>
      <c r="Q1256" t="str">
        <f t="shared" si="64"/>
        <v>2424|3.493</v>
      </c>
    </row>
    <row r="1257" ht="14.25" spans="1:17">
      <c r="A1257" s="1">
        <v>2425</v>
      </c>
      <c r="B1257" s="7" t="s">
        <v>4226</v>
      </c>
      <c r="C1257" s="3" t="e">
        <f>VLOOKUP(B1257,I:I,1,FALSE)</f>
        <v>#N/A</v>
      </c>
      <c r="D1257" t="str">
        <f>_xlfn.CONCAT("'",A1257,"',")</f>
        <v>'2425',</v>
      </c>
      <c r="E1257">
        <f>VLOOKUP(B1257,allied!A:C,2,FALSE)</f>
        <v>15.204</v>
      </c>
      <c r="F1257">
        <f>VLOOKUP(B1257,allied!A:C,3,FALSE)</f>
        <v>0.707</v>
      </c>
      <c r="G1257">
        <f>VLOOKUP(B1257,allied!A:D,4,FALSE)</f>
        <v>15.8889654</v>
      </c>
      <c r="H1257">
        <f>IFERROR(VLOOKUP(A1257,allied_remote!A:E,4,FALSE),0)</f>
        <v>3.98</v>
      </c>
      <c r="I1257" s="8">
        <f>IFERROR(VLOOKUP(A1257,allied_remote!A:E,5,FALSE),0)</f>
        <v>0.41</v>
      </c>
      <c r="J1257">
        <f>E1257+H1257</f>
        <v>19.184</v>
      </c>
      <c r="K1257">
        <f>F1257+I1257</f>
        <v>1.117</v>
      </c>
      <c r="L1257" s="8">
        <f>G1257</f>
        <v>15.8889654</v>
      </c>
      <c r="M1257" t="str">
        <f>B1257</f>
        <v>N06</v>
      </c>
      <c r="N1257" t="str">
        <f t="shared" si="61"/>
        <v>a(19.184+1.117xu(w/1000),15.8889654)</v>
      </c>
      <c r="O1257">
        <f t="shared" si="65"/>
        <v>3.493</v>
      </c>
      <c r="P1257">
        <v>1</v>
      </c>
      <c r="Q1257" t="str">
        <f t="shared" si="64"/>
        <v>2425|3.493</v>
      </c>
    </row>
    <row r="1258" ht="14.25" spans="1:17">
      <c r="A1258" s="1">
        <v>2426</v>
      </c>
      <c r="B1258" s="7" t="s">
        <v>4226</v>
      </c>
      <c r="C1258" s="3" t="e">
        <f>VLOOKUP(B1258,I:I,1,FALSE)</f>
        <v>#N/A</v>
      </c>
      <c r="D1258" t="str">
        <f>_xlfn.CONCAT("'",A1258,"',")</f>
        <v>'2426',</v>
      </c>
      <c r="E1258">
        <f>VLOOKUP(B1258,allied!A:C,2,FALSE)</f>
        <v>15.204</v>
      </c>
      <c r="F1258">
        <f>VLOOKUP(B1258,allied!A:C,3,FALSE)</f>
        <v>0.707</v>
      </c>
      <c r="G1258">
        <f>VLOOKUP(B1258,allied!A:D,4,FALSE)</f>
        <v>15.8889654</v>
      </c>
      <c r="H1258">
        <f>IFERROR(VLOOKUP(A1258,allied_remote!A:E,4,FALSE),0)</f>
        <v>3.98</v>
      </c>
      <c r="I1258" s="8">
        <f>IFERROR(VLOOKUP(A1258,allied_remote!A:E,5,FALSE),0)</f>
        <v>0.41</v>
      </c>
      <c r="J1258">
        <f>E1258+H1258</f>
        <v>19.184</v>
      </c>
      <c r="K1258">
        <f>F1258+I1258</f>
        <v>1.117</v>
      </c>
      <c r="L1258" s="8">
        <f>G1258</f>
        <v>15.8889654</v>
      </c>
      <c r="M1258" t="str">
        <f>B1258</f>
        <v>N06</v>
      </c>
      <c r="N1258" t="str">
        <f t="shared" si="61"/>
        <v>a(19.184+1.117xu(w/1000),15.8889654)</v>
      </c>
      <c r="O1258">
        <f t="shared" si="65"/>
        <v>3.493</v>
      </c>
      <c r="P1258">
        <v>1</v>
      </c>
      <c r="Q1258" t="str">
        <f t="shared" si="64"/>
        <v>2426|3.493</v>
      </c>
    </row>
    <row r="1259" ht="14.25" spans="1:17">
      <c r="A1259" s="1">
        <v>2427</v>
      </c>
      <c r="B1259" s="7" t="s">
        <v>4226</v>
      </c>
      <c r="C1259" s="3" t="e">
        <f>VLOOKUP(B1259,I:I,1,FALSE)</f>
        <v>#N/A</v>
      </c>
      <c r="D1259" t="str">
        <f>_xlfn.CONCAT("'",A1259,"',")</f>
        <v>'2427',</v>
      </c>
      <c r="E1259">
        <f>VLOOKUP(B1259,allied!A:C,2,FALSE)</f>
        <v>15.204</v>
      </c>
      <c r="F1259">
        <f>VLOOKUP(B1259,allied!A:C,3,FALSE)</f>
        <v>0.707</v>
      </c>
      <c r="G1259">
        <f>VLOOKUP(B1259,allied!A:D,4,FALSE)</f>
        <v>15.8889654</v>
      </c>
      <c r="H1259">
        <f>IFERROR(VLOOKUP(A1259,allied_remote!A:E,4,FALSE),0)</f>
        <v>3.98</v>
      </c>
      <c r="I1259" s="8">
        <f>IFERROR(VLOOKUP(A1259,allied_remote!A:E,5,FALSE),0)</f>
        <v>0.41</v>
      </c>
      <c r="J1259">
        <f>E1259+H1259</f>
        <v>19.184</v>
      </c>
      <c r="K1259">
        <f>F1259+I1259</f>
        <v>1.117</v>
      </c>
      <c r="L1259" s="8">
        <f>G1259</f>
        <v>15.8889654</v>
      </c>
      <c r="M1259" t="str">
        <f>B1259</f>
        <v>N06</v>
      </c>
      <c r="N1259" t="str">
        <f t="shared" si="61"/>
        <v>a(19.184+1.117xu(w/1000),15.8889654)</v>
      </c>
      <c r="O1259">
        <f t="shared" si="65"/>
        <v>3.493</v>
      </c>
      <c r="P1259">
        <v>1</v>
      </c>
      <c r="Q1259" t="str">
        <f t="shared" si="64"/>
        <v>2427|3.493</v>
      </c>
    </row>
    <row r="1260" ht="14.25" spans="1:17">
      <c r="A1260" s="1">
        <v>2428</v>
      </c>
      <c r="B1260" s="7" t="s">
        <v>4226</v>
      </c>
      <c r="C1260" s="3" t="e">
        <f>VLOOKUP(B1260,I:I,1,FALSE)</f>
        <v>#N/A</v>
      </c>
      <c r="D1260" t="str">
        <f>_xlfn.CONCAT("'",A1260,"',")</f>
        <v>'2428',</v>
      </c>
      <c r="E1260">
        <f>VLOOKUP(B1260,allied!A:C,2,FALSE)</f>
        <v>15.204</v>
      </c>
      <c r="F1260">
        <f>VLOOKUP(B1260,allied!A:C,3,FALSE)</f>
        <v>0.707</v>
      </c>
      <c r="G1260">
        <f>VLOOKUP(B1260,allied!A:D,4,FALSE)</f>
        <v>15.8889654</v>
      </c>
      <c r="H1260">
        <f>IFERROR(VLOOKUP(A1260,allied_remote!A:E,4,FALSE),0)</f>
        <v>3.98</v>
      </c>
      <c r="I1260" s="8">
        <f>IFERROR(VLOOKUP(A1260,allied_remote!A:E,5,FALSE),0)</f>
        <v>0.41</v>
      </c>
      <c r="J1260">
        <f>E1260+H1260</f>
        <v>19.184</v>
      </c>
      <c r="K1260">
        <f>F1260+I1260</f>
        <v>1.117</v>
      </c>
      <c r="L1260" s="8">
        <f>G1260</f>
        <v>15.8889654</v>
      </c>
      <c r="M1260" t="str">
        <f>B1260</f>
        <v>N06</v>
      </c>
      <c r="N1260" t="str">
        <f t="shared" si="61"/>
        <v>a(19.184+1.117xu(w/1000),15.8889654)</v>
      </c>
      <c r="O1260">
        <f t="shared" si="65"/>
        <v>3.493</v>
      </c>
      <c r="P1260">
        <v>1</v>
      </c>
      <c r="Q1260" t="str">
        <f t="shared" si="64"/>
        <v>2428|3.493</v>
      </c>
    </row>
    <row r="1261" ht="14.25" spans="1:17">
      <c r="A1261" s="1">
        <v>2430</v>
      </c>
      <c r="B1261" s="7" t="s">
        <v>4226</v>
      </c>
      <c r="C1261" s="3" t="e">
        <f>VLOOKUP(B1261,I:I,1,FALSE)</f>
        <v>#N/A</v>
      </c>
      <c r="D1261" t="str">
        <f>_xlfn.CONCAT("'",A1261,"',")</f>
        <v>'2430',</v>
      </c>
      <c r="E1261">
        <f>VLOOKUP(B1261,allied!A:C,2,FALSE)</f>
        <v>15.204</v>
      </c>
      <c r="F1261">
        <f>VLOOKUP(B1261,allied!A:C,3,FALSE)</f>
        <v>0.707</v>
      </c>
      <c r="G1261">
        <f>VLOOKUP(B1261,allied!A:D,4,FALSE)</f>
        <v>15.8889654</v>
      </c>
      <c r="H1261">
        <f>IFERROR(VLOOKUP(A1261,allied_remote!A:E,4,FALSE),0)</f>
        <v>3.98</v>
      </c>
      <c r="I1261" s="8">
        <f>IFERROR(VLOOKUP(A1261,allied_remote!A:E,5,FALSE),0)</f>
        <v>0.41</v>
      </c>
      <c r="J1261">
        <f>E1261+H1261</f>
        <v>19.184</v>
      </c>
      <c r="K1261">
        <f>F1261+I1261</f>
        <v>1.117</v>
      </c>
      <c r="L1261" s="8">
        <f>G1261</f>
        <v>15.8889654</v>
      </c>
      <c r="M1261" t="str">
        <f>B1261</f>
        <v>N06</v>
      </c>
      <c r="N1261" t="str">
        <f t="shared" si="61"/>
        <v>a(19.184+1.117xu(w/1000),15.8889654)</v>
      </c>
      <c r="O1261">
        <f t="shared" si="65"/>
        <v>3.493</v>
      </c>
      <c r="P1261">
        <v>1</v>
      </c>
      <c r="Q1261" t="str">
        <f t="shared" si="64"/>
        <v>2430|3.493</v>
      </c>
    </row>
    <row r="1262" ht="14.25" spans="1:17">
      <c r="A1262" s="1">
        <v>2439</v>
      </c>
      <c r="B1262" s="7" t="s">
        <v>4226</v>
      </c>
      <c r="C1262" s="3" t="e">
        <f>VLOOKUP(B1262,I:I,1,FALSE)</f>
        <v>#N/A</v>
      </c>
      <c r="D1262" t="str">
        <f>_xlfn.CONCAT("'",A1262,"',")</f>
        <v>'2439',</v>
      </c>
      <c r="E1262">
        <f>VLOOKUP(B1262,allied!A:C,2,FALSE)</f>
        <v>15.204</v>
      </c>
      <c r="F1262">
        <f>VLOOKUP(B1262,allied!A:C,3,FALSE)</f>
        <v>0.707</v>
      </c>
      <c r="G1262">
        <f>VLOOKUP(B1262,allied!A:D,4,FALSE)</f>
        <v>15.8889654</v>
      </c>
      <c r="H1262">
        <f>IFERROR(VLOOKUP(A1262,allied_remote!A:E,4,FALSE),0)</f>
        <v>3.98</v>
      </c>
      <c r="I1262" s="8">
        <f>IFERROR(VLOOKUP(A1262,allied_remote!A:E,5,FALSE),0)</f>
        <v>0.41</v>
      </c>
      <c r="J1262">
        <f>E1262+H1262</f>
        <v>19.184</v>
      </c>
      <c r="K1262">
        <f>F1262+I1262</f>
        <v>1.117</v>
      </c>
      <c r="L1262" s="8">
        <f>G1262</f>
        <v>15.8889654</v>
      </c>
      <c r="M1262" t="str">
        <f>B1262</f>
        <v>N06</v>
      </c>
      <c r="N1262" t="str">
        <f t="shared" si="61"/>
        <v>a(19.184+1.117xu(w/1000),15.8889654)</v>
      </c>
      <c r="O1262">
        <f t="shared" si="65"/>
        <v>3.493</v>
      </c>
      <c r="P1262">
        <v>1</v>
      </c>
      <c r="Q1262" t="str">
        <f t="shared" si="64"/>
        <v>2439|3.493</v>
      </c>
    </row>
    <row r="1263" ht="14.25" spans="1:17">
      <c r="A1263" s="1">
        <v>2443</v>
      </c>
      <c r="B1263" s="7" t="s">
        <v>4226</v>
      </c>
      <c r="C1263" s="3" t="e">
        <f>VLOOKUP(B1263,I:I,1,FALSE)</f>
        <v>#N/A</v>
      </c>
      <c r="D1263" t="str">
        <f>_xlfn.CONCAT("'",A1263,"',")</f>
        <v>'2443',</v>
      </c>
      <c r="E1263">
        <f>VLOOKUP(B1263,allied!A:C,2,FALSE)</f>
        <v>15.204</v>
      </c>
      <c r="F1263">
        <f>VLOOKUP(B1263,allied!A:C,3,FALSE)</f>
        <v>0.707</v>
      </c>
      <c r="G1263">
        <f>VLOOKUP(B1263,allied!A:D,4,FALSE)</f>
        <v>15.8889654</v>
      </c>
      <c r="H1263">
        <f>IFERROR(VLOOKUP(A1263,allied_remote!A:E,4,FALSE),0)</f>
        <v>3.98</v>
      </c>
      <c r="I1263" s="8">
        <f>IFERROR(VLOOKUP(A1263,allied_remote!A:E,5,FALSE),0)</f>
        <v>0.41</v>
      </c>
      <c r="J1263">
        <f>E1263+H1263</f>
        <v>19.184</v>
      </c>
      <c r="K1263">
        <f>F1263+I1263</f>
        <v>1.117</v>
      </c>
      <c r="L1263" s="8">
        <f>G1263</f>
        <v>15.8889654</v>
      </c>
      <c r="M1263" t="str">
        <f>B1263</f>
        <v>N06</v>
      </c>
      <c r="N1263" t="str">
        <f t="shared" si="61"/>
        <v>a(19.184+1.117xu(w/1000),15.8889654)</v>
      </c>
      <c r="O1263">
        <f t="shared" si="65"/>
        <v>3.493</v>
      </c>
      <c r="P1263">
        <v>1</v>
      </c>
      <c r="Q1263" t="str">
        <f t="shared" si="64"/>
        <v>2443|3.493</v>
      </c>
    </row>
    <row r="1264" ht="14.25" spans="1:17">
      <c r="A1264" s="1">
        <v>2445</v>
      </c>
      <c r="B1264" s="7" t="s">
        <v>4226</v>
      </c>
      <c r="C1264" s="3" t="e">
        <f>VLOOKUP(B1264,I:I,1,FALSE)</f>
        <v>#N/A</v>
      </c>
      <c r="D1264" t="str">
        <f>_xlfn.CONCAT("'",A1264,"',")</f>
        <v>'2445',</v>
      </c>
      <c r="E1264">
        <f>VLOOKUP(B1264,allied!A:C,2,FALSE)</f>
        <v>15.204</v>
      </c>
      <c r="F1264">
        <f>VLOOKUP(B1264,allied!A:C,3,FALSE)</f>
        <v>0.707</v>
      </c>
      <c r="G1264">
        <f>VLOOKUP(B1264,allied!A:D,4,FALSE)</f>
        <v>15.8889654</v>
      </c>
      <c r="H1264">
        <f>IFERROR(VLOOKUP(A1264,allied_remote!A:E,4,FALSE),0)</f>
        <v>3.98</v>
      </c>
      <c r="I1264" s="8">
        <f>IFERROR(VLOOKUP(A1264,allied_remote!A:E,5,FALSE),0)</f>
        <v>0.41</v>
      </c>
      <c r="J1264">
        <f>E1264+H1264</f>
        <v>19.184</v>
      </c>
      <c r="K1264">
        <f>F1264+I1264</f>
        <v>1.117</v>
      </c>
      <c r="L1264" s="8">
        <f>G1264</f>
        <v>15.8889654</v>
      </c>
      <c r="M1264" t="str">
        <f>B1264</f>
        <v>N06</v>
      </c>
      <c r="N1264" t="str">
        <f t="shared" si="61"/>
        <v>a(19.184+1.117xu(w/1000),15.8889654)</v>
      </c>
      <c r="O1264">
        <f t="shared" si="65"/>
        <v>3.493</v>
      </c>
      <c r="P1264">
        <v>1</v>
      </c>
      <c r="Q1264" t="str">
        <f t="shared" si="64"/>
        <v>2445|3.493</v>
      </c>
    </row>
    <row r="1265" ht="14.25" spans="1:17">
      <c r="A1265" s="1">
        <v>2446</v>
      </c>
      <c r="B1265" s="7" t="s">
        <v>4226</v>
      </c>
      <c r="C1265" s="3" t="e">
        <f>VLOOKUP(B1265,I:I,1,FALSE)</f>
        <v>#N/A</v>
      </c>
      <c r="D1265" t="str">
        <f>_xlfn.CONCAT("'",A1265,"',")</f>
        <v>'2446',</v>
      </c>
      <c r="E1265">
        <f>VLOOKUP(B1265,allied!A:C,2,FALSE)</f>
        <v>15.204</v>
      </c>
      <c r="F1265">
        <f>VLOOKUP(B1265,allied!A:C,3,FALSE)</f>
        <v>0.707</v>
      </c>
      <c r="G1265">
        <f>VLOOKUP(B1265,allied!A:D,4,FALSE)</f>
        <v>15.8889654</v>
      </c>
      <c r="H1265">
        <f>IFERROR(VLOOKUP(A1265,allied_remote!A:E,4,FALSE),0)</f>
        <v>3.98</v>
      </c>
      <c r="I1265" s="8">
        <f>IFERROR(VLOOKUP(A1265,allied_remote!A:E,5,FALSE),0)</f>
        <v>0.41</v>
      </c>
      <c r="J1265">
        <f>E1265+H1265</f>
        <v>19.184</v>
      </c>
      <c r="K1265">
        <f>F1265+I1265</f>
        <v>1.117</v>
      </c>
      <c r="L1265" s="8">
        <f>G1265</f>
        <v>15.8889654</v>
      </c>
      <c r="M1265" t="str">
        <f>B1265</f>
        <v>N06</v>
      </c>
      <c r="N1265" t="str">
        <f t="shared" si="61"/>
        <v>a(19.184+1.117xu(w/1000),15.8889654)</v>
      </c>
      <c r="O1265">
        <f t="shared" si="65"/>
        <v>3.493</v>
      </c>
      <c r="P1265">
        <v>1</v>
      </c>
      <c r="Q1265" t="str">
        <f t="shared" si="64"/>
        <v>2446|3.493</v>
      </c>
    </row>
    <row r="1266" ht="14.25" spans="1:17">
      <c r="A1266" s="1">
        <v>2831</v>
      </c>
      <c r="B1266" s="7" t="s">
        <v>4227</v>
      </c>
      <c r="C1266" s="3" t="e">
        <f>VLOOKUP(B1266,I:I,1,FALSE)</f>
        <v>#N/A</v>
      </c>
      <c r="D1266" t="str">
        <f>_xlfn.CONCAT("'",A1266,"',")</f>
        <v>'2831',</v>
      </c>
      <c r="E1266">
        <f>VLOOKUP(B1266,allied!A:C,2,FALSE)</f>
        <v>16.926</v>
      </c>
      <c r="F1266">
        <f>VLOOKUP(B1266,allied!A:C,3,FALSE)</f>
        <v>0.707</v>
      </c>
      <c r="G1266">
        <f>VLOOKUP(B1266,allied!A:D,4,FALSE)</f>
        <v>20.0259864</v>
      </c>
      <c r="H1266">
        <f>IFERROR(VLOOKUP(A1266,allied_remote!A:E,4,FALSE),0)</f>
        <v>3.98</v>
      </c>
      <c r="I1266" s="8">
        <f>IFERROR(VLOOKUP(A1266,allied_remote!A:E,5,FALSE),0)</f>
        <v>0.41</v>
      </c>
      <c r="J1266">
        <f>E1266+H1266</f>
        <v>20.906</v>
      </c>
      <c r="K1266">
        <f>F1266+I1266</f>
        <v>1.117</v>
      </c>
      <c r="L1266" s="8">
        <f>G1266</f>
        <v>20.0259864</v>
      </c>
      <c r="M1266" t="str">
        <f>B1266</f>
        <v>N09</v>
      </c>
      <c r="N1266" t="str">
        <f t="shared" si="61"/>
        <v>a(20.906+1.117xu(w/1000),20.0259864)</v>
      </c>
      <c r="O1266">
        <f t="shared" si="65"/>
        <v>5.215</v>
      </c>
      <c r="P1266">
        <v>1</v>
      </c>
      <c r="Q1266" t="str">
        <f t="shared" si="64"/>
        <v>2831|5.215</v>
      </c>
    </row>
    <row r="1267" ht="14.25" spans="1:15">
      <c r="A1267" s="1">
        <v>5118</v>
      </c>
      <c r="B1267" s="7" t="s">
        <v>4279</v>
      </c>
      <c r="C1267" s="3" t="e">
        <f>VLOOKUP(B1267,I:I,1,FALSE)</f>
        <v>#N/A</v>
      </c>
      <c r="D1267" t="str">
        <f>_xlfn.CONCAT("'",A1267,"',")</f>
        <v>'5118',</v>
      </c>
      <c r="E1267">
        <f>VLOOKUP(B1267,allied!A:C,2,FALSE)</f>
        <v>13.125</v>
      </c>
      <c r="F1267">
        <f>VLOOKUP(B1267,allied!A:C,3,FALSE)</f>
        <v>1.12</v>
      </c>
      <c r="G1267">
        <f>VLOOKUP(B1267,allied!A:D,4,FALSE)</f>
        <v>17.2632978</v>
      </c>
      <c r="H1267">
        <f>IFERROR(VLOOKUP(A1267,allied_remote!A:E,4,FALSE),0)</f>
        <v>0</v>
      </c>
      <c r="I1267" s="8">
        <f>IFERROR(VLOOKUP(A1267,allied_remote!A:E,5,FALSE),0)</f>
        <v>0</v>
      </c>
      <c r="J1267">
        <f>E1267+H1267</f>
        <v>13.125</v>
      </c>
      <c r="K1267">
        <f>F1267+I1267</f>
        <v>1.12</v>
      </c>
      <c r="L1267" s="8">
        <f>G1267</f>
        <v>17.2632978</v>
      </c>
      <c r="M1267" t="str">
        <f>B1267</f>
        <v>S03</v>
      </c>
      <c r="N1267" t="str">
        <f t="shared" si="61"/>
        <v>a(13.125+1.12xu(w/1000),17.2632978)</v>
      </c>
      <c r="O1267">
        <f t="shared" si="62"/>
        <v>0</v>
      </c>
    </row>
    <row r="1268" ht="14.25" spans="1:15">
      <c r="A1268" s="1">
        <v>5133</v>
      </c>
      <c r="B1268" s="7" t="s">
        <v>4279</v>
      </c>
      <c r="C1268" s="3" t="e">
        <f>VLOOKUP(B1268,I:I,1,FALSE)</f>
        <v>#N/A</v>
      </c>
      <c r="D1268" t="str">
        <f>_xlfn.CONCAT("'",A1268,"',")</f>
        <v>'5133',</v>
      </c>
      <c r="E1268">
        <f>VLOOKUP(B1268,allied!A:C,2,FALSE)</f>
        <v>13.125</v>
      </c>
      <c r="F1268">
        <f>VLOOKUP(B1268,allied!A:C,3,FALSE)</f>
        <v>1.12</v>
      </c>
      <c r="G1268">
        <f>VLOOKUP(B1268,allied!A:D,4,FALSE)</f>
        <v>17.2632978</v>
      </c>
      <c r="H1268">
        <f>IFERROR(VLOOKUP(A1268,allied_remote!A:E,4,FALSE),0)</f>
        <v>0</v>
      </c>
      <c r="I1268" s="8">
        <f>IFERROR(VLOOKUP(A1268,allied_remote!A:E,5,FALSE),0)</f>
        <v>0</v>
      </c>
      <c r="J1268">
        <f>E1268+H1268</f>
        <v>13.125</v>
      </c>
      <c r="K1268">
        <f>F1268+I1268</f>
        <v>1.12</v>
      </c>
      <c r="L1268" s="8">
        <f>G1268</f>
        <v>17.2632978</v>
      </c>
      <c r="M1268" t="str">
        <f>B1268</f>
        <v>S03</v>
      </c>
      <c r="N1268" t="str">
        <f t="shared" si="61"/>
        <v>a(13.125+1.12xu(w/1000),17.2632978)</v>
      </c>
      <c r="O1268">
        <f t="shared" si="62"/>
        <v>0</v>
      </c>
    </row>
    <row r="1269" ht="14.25" spans="1:15">
      <c r="A1269" s="1">
        <v>5136</v>
      </c>
      <c r="B1269" s="7" t="s">
        <v>4279</v>
      </c>
      <c r="C1269" s="3" t="e">
        <f>VLOOKUP(B1269,I:I,1,FALSE)</f>
        <v>#N/A</v>
      </c>
      <c r="D1269" t="str">
        <f>_xlfn.CONCAT("'",A1269,"',")</f>
        <v>'5136',</v>
      </c>
      <c r="E1269">
        <f>VLOOKUP(B1269,allied!A:C,2,FALSE)</f>
        <v>13.125</v>
      </c>
      <c r="F1269">
        <f>VLOOKUP(B1269,allied!A:C,3,FALSE)</f>
        <v>1.12</v>
      </c>
      <c r="G1269">
        <f>VLOOKUP(B1269,allied!A:D,4,FALSE)</f>
        <v>17.2632978</v>
      </c>
      <c r="H1269">
        <f>IFERROR(VLOOKUP(A1269,allied_remote!A:E,4,FALSE),0)</f>
        <v>0</v>
      </c>
      <c r="I1269" s="8">
        <f>IFERROR(VLOOKUP(A1269,allied_remote!A:E,5,FALSE),0)</f>
        <v>0</v>
      </c>
      <c r="J1269">
        <f>E1269+H1269</f>
        <v>13.125</v>
      </c>
      <c r="K1269">
        <f>F1269+I1269</f>
        <v>1.12</v>
      </c>
      <c r="L1269" s="8">
        <f>G1269</f>
        <v>17.2632978</v>
      </c>
      <c r="M1269" t="str">
        <f>B1269</f>
        <v>S03</v>
      </c>
      <c r="N1269" t="str">
        <f t="shared" si="61"/>
        <v>a(13.125+1.12xu(w/1000),17.2632978)</v>
      </c>
      <c r="O1269">
        <f t="shared" si="62"/>
        <v>0</v>
      </c>
    </row>
    <row r="1270" ht="14.25" spans="1:15">
      <c r="A1270" s="1">
        <v>5138</v>
      </c>
      <c r="B1270" s="7" t="s">
        <v>4279</v>
      </c>
      <c r="C1270" s="3" t="e">
        <f>VLOOKUP(B1270,I:I,1,FALSE)</f>
        <v>#N/A</v>
      </c>
      <c r="D1270" t="str">
        <f>_xlfn.CONCAT("'",A1270,"',")</f>
        <v>'5138',</v>
      </c>
      <c r="E1270">
        <f>VLOOKUP(B1270,allied!A:C,2,FALSE)</f>
        <v>13.125</v>
      </c>
      <c r="F1270">
        <f>VLOOKUP(B1270,allied!A:C,3,FALSE)</f>
        <v>1.12</v>
      </c>
      <c r="G1270">
        <f>VLOOKUP(B1270,allied!A:D,4,FALSE)</f>
        <v>17.2632978</v>
      </c>
      <c r="H1270">
        <f>IFERROR(VLOOKUP(A1270,allied_remote!A:E,4,FALSE),0)</f>
        <v>0</v>
      </c>
      <c r="I1270" s="8">
        <f>IFERROR(VLOOKUP(A1270,allied_remote!A:E,5,FALSE),0)</f>
        <v>0</v>
      </c>
      <c r="J1270">
        <f>E1270+H1270</f>
        <v>13.125</v>
      </c>
      <c r="K1270">
        <f>F1270+I1270</f>
        <v>1.12</v>
      </c>
      <c r="L1270" s="8">
        <f>G1270</f>
        <v>17.2632978</v>
      </c>
      <c r="M1270" t="str">
        <f>B1270</f>
        <v>S03</v>
      </c>
      <c r="N1270" t="str">
        <f t="shared" si="61"/>
        <v>a(13.125+1.12xu(w/1000),17.2632978)</v>
      </c>
      <c r="O1270">
        <f t="shared" si="62"/>
        <v>0</v>
      </c>
    </row>
    <row r="1271" ht="14.25" spans="1:15">
      <c r="A1271" s="1">
        <v>5139</v>
      </c>
      <c r="B1271" s="7" t="s">
        <v>4279</v>
      </c>
      <c r="C1271" s="3" t="e">
        <f>VLOOKUP(B1271,I:I,1,FALSE)</f>
        <v>#N/A</v>
      </c>
      <c r="D1271" t="str">
        <f>_xlfn.CONCAT("'",A1271,"',")</f>
        <v>'5139',</v>
      </c>
      <c r="E1271">
        <f>VLOOKUP(B1271,allied!A:C,2,FALSE)</f>
        <v>13.125</v>
      </c>
      <c r="F1271">
        <f>VLOOKUP(B1271,allied!A:C,3,FALSE)</f>
        <v>1.12</v>
      </c>
      <c r="G1271">
        <f>VLOOKUP(B1271,allied!A:D,4,FALSE)</f>
        <v>17.2632978</v>
      </c>
      <c r="H1271">
        <f>IFERROR(VLOOKUP(A1271,allied_remote!A:E,4,FALSE),0)</f>
        <v>0</v>
      </c>
      <c r="I1271" s="8">
        <f>IFERROR(VLOOKUP(A1271,allied_remote!A:E,5,FALSE),0)</f>
        <v>0</v>
      </c>
      <c r="J1271">
        <f>E1271+H1271</f>
        <v>13.125</v>
      </c>
      <c r="K1271">
        <f>F1271+I1271</f>
        <v>1.12</v>
      </c>
      <c r="L1271" s="8">
        <f>G1271</f>
        <v>17.2632978</v>
      </c>
      <c r="M1271" t="str">
        <f>B1271</f>
        <v>S03</v>
      </c>
      <c r="N1271" t="str">
        <f t="shared" si="61"/>
        <v>a(13.125+1.12xu(w/1000),17.2632978)</v>
      </c>
      <c r="O1271">
        <f t="shared" si="62"/>
        <v>0</v>
      </c>
    </row>
    <row r="1272" ht="14.25" spans="1:15">
      <c r="A1272" s="1">
        <v>5142</v>
      </c>
      <c r="B1272" s="7" t="s">
        <v>4279</v>
      </c>
      <c r="C1272" s="3" t="e">
        <f>VLOOKUP(B1272,I:I,1,FALSE)</f>
        <v>#N/A</v>
      </c>
      <c r="D1272" t="str">
        <f>_xlfn.CONCAT("'",A1272,"',")</f>
        <v>'5142',</v>
      </c>
      <c r="E1272">
        <f>VLOOKUP(B1272,allied!A:C,2,FALSE)</f>
        <v>13.125</v>
      </c>
      <c r="F1272">
        <f>VLOOKUP(B1272,allied!A:C,3,FALSE)</f>
        <v>1.12</v>
      </c>
      <c r="G1272">
        <f>VLOOKUP(B1272,allied!A:D,4,FALSE)</f>
        <v>17.2632978</v>
      </c>
      <c r="H1272">
        <f>IFERROR(VLOOKUP(A1272,allied_remote!A:E,4,FALSE),0)</f>
        <v>0</v>
      </c>
      <c r="I1272" s="8">
        <f>IFERROR(VLOOKUP(A1272,allied_remote!A:E,5,FALSE),0)</f>
        <v>0</v>
      </c>
      <c r="J1272">
        <f>E1272+H1272</f>
        <v>13.125</v>
      </c>
      <c r="K1272">
        <f>F1272+I1272</f>
        <v>1.12</v>
      </c>
      <c r="L1272" s="8">
        <f>G1272</f>
        <v>17.2632978</v>
      </c>
      <c r="M1272" t="str">
        <f>B1272</f>
        <v>S03</v>
      </c>
      <c r="N1272" t="str">
        <f t="shared" si="61"/>
        <v>a(13.125+1.12xu(w/1000),17.2632978)</v>
      </c>
      <c r="O1272">
        <f t="shared" si="62"/>
        <v>0</v>
      </c>
    </row>
    <row r="1273" ht="14.25" spans="1:15">
      <c r="A1273" s="1">
        <v>5154</v>
      </c>
      <c r="B1273" s="7" t="s">
        <v>4279</v>
      </c>
      <c r="C1273" s="3" t="e">
        <f>VLOOKUP(B1273,I:I,1,FALSE)</f>
        <v>#N/A</v>
      </c>
      <c r="D1273" t="str">
        <f>_xlfn.CONCAT("'",A1273,"',")</f>
        <v>'5154',</v>
      </c>
      <c r="E1273">
        <f>VLOOKUP(B1273,allied!A:C,2,FALSE)</f>
        <v>13.125</v>
      </c>
      <c r="F1273">
        <f>VLOOKUP(B1273,allied!A:C,3,FALSE)</f>
        <v>1.12</v>
      </c>
      <c r="G1273">
        <f>VLOOKUP(B1273,allied!A:D,4,FALSE)</f>
        <v>17.2632978</v>
      </c>
      <c r="H1273">
        <f>IFERROR(VLOOKUP(A1273,allied_remote!A:E,4,FALSE),0)</f>
        <v>0</v>
      </c>
      <c r="I1273" s="8">
        <f>IFERROR(VLOOKUP(A1273,allied_remote!A:E,5,FALSE),0)</f>
        <v>0</v>
      </c>
      <c r="J1273">
        <f>E1273+H1273</f>
        <v>13.125</v>
      </c>
      <c r="K1273">
        <f>F1273+I1273</f>
        <v>1.12</v>
      </c>
      <c r="L1273" s="8">
        <f>G1273</f>
        <v>17.2632978</v>
      </c>
      <c r="M1273" t="str">
        <f>B1273</f>
        <v>S03</v>
      </c>
      <c r="N1273" t="str">
        <f t="shared" si="61"/>
        <v>a(13.125+1.12xu(w/1000),17.2632978)</v>
      </c>
      <c r="O1273">
        <f t="shared" si="62"/>
        <v>0</v>
      </c>
    </row>
    <row r="1274" ht="14.25" spans="1:15">
      <c r="A1274" s="1">
        <v>5156</v>
      </c>
      <c r="B1274" s="7" t="s">
        <v>4279</v>
      </c>
      <c r="C1274" s="3" t="e">
        <f>VLOOKUP(B1274,I:I,1,FALSE)</f>
        <v>#N/A</v>
      </c>
      <c r="D1274" t="str">
        <f>_xlfn.CONCAT("'",A1274,"',")</f>
        <v>'5156',</v>
      </c>
      <c r="E1274">
        <f>VLOOKUP(B1274,allied!A:C,2,FALSE)</f>
        <v>13.125</v>
      </c>
      <c r="F1274">
        <f>VLOOKUP(B1274,allied!A:C,3,FALSE)</f>
        <v>1.12</v>
      </c>
      <c r="G1274">
        <f>VLOOKUP(B1274,allied!A:D,4,FALSE)</f>
        <v>17.2632978</v>
      </c>
      <c r="H1274">
        <f>IFERROR(VLOOKUP(A1274,allied_remote!A:E,4,FALSE),0)</f>
        <v>0</v>
      </c>
      <c r="I1274" s="8">
        <f>IFERROR(VLOOKUP(A1274,allied_remote!A:E,5,FALSE),0)</f>
        <v>0</v>
      </c>
      <c r="J1274">
        <f>E1274+H1274</f>
        <v>13.125</v>
      </c>
      <c r="K1274">
        <f>F1274+I1274</f>
        <v>1.12</v>
      </c>
      <c r="L1274" s="8">
        <f>G1274</f>
        <v>17.2632978</v>
      </c>
      <c r="M1274" t="str">
        <f>B1274</f>
        <v>S03</v>
      </c>
      <c r="N1274" t="str">
        <f t="shared" si="61"/>
        <v>a(13.125+1.12xu(w/1000),17.2632978)</v>
      </c>
      <c r="O1274">
        <f t="shared" si="62"/>
        <v>0</v>
      </c>
    </row>
    <row r="1275" ht="14.25" spans="1:15">
      <c r="A1275" s="1">
        <v>5170</v>
      </c>
      <c r="B1275" s="7" t="s">
        <v>4279</v>
      </c>
      <c r="C1275" s="3" t="e">
        <f>VLOOKUP(B1275,I:I,1,FALSE)</f>
        <v>#N/A</v>
      </c>
      <c r="D1275" t="str">
        <f>_xlfn.CONCAT("'",A1275,"',")</f>
        <v>'5170',</v>
      </c>
      <c r="E1275">
        <f>VLOOKUP(B1275,allied!A:C,2,FALSE)</f>
        <v>13.125</v>
      </c>
      <c r="F1275">
        <f>VLOOKUP(B1275,allied!A:C,3,FALSE)</f>
        <v>1.12</v>
      </c>
      <c r="G1275">
        <f>VLOOKUP(B1275,allied!A:D,4,FALSE)</f>
        <v>17.2632978</v>
      </c>
      <c r="H1275">
        <f>IFERROR(VLOOKUP(A1275,allied_remote!A:E,4,FALSE),0)</f>
        <v>0</v>
      </c>
      <c r="I1275" s="8">
        <f>IFERROR(VLOOKUP(A1275,allied_remote!A:E,5,FALSE),0)</f>
        <v>0</v>
      </c>
      <c r="J1275">
        <f>E1275+H1275</f>
        <v>13.125</v>
      </c>
      <c r="K1275">
        <f>F1275+I1275</f>
        <v>1.12</v>
      </c>
      <c r="L1275" s="8">
        <f>G1275</f>
        <v>17.2632978</v>
      </c>
      <c r="M1275" t="str">
        <f>B1275</f>
        <v>S03</v>
      </c>
      <c r="N1275" t="str">
        <f t="shared" si="61"/>
        <v>a(13.125+1.12xu(w/1000),17.2632978)</v>
      </c>
      <c r="O1275">
        <f t="shared" si="62"/>
        <v>0</v>
      </c>
    </row>
    <row r="1276" ht="14.25" spans="1:15">
      <c r="A1276" s="1">
        <v>5240</v>
      </c>
      <c r="B1276" s="7" t="s">
        <v>4279</v>
      </c>
      <c r="C1276" s="3" t="e">
        <f>VLOOKUP(B1276,I:I,1,FALSE)</f>
        <v>#N/A</v>
      </c>
      <c r="D1276" t="str">
        <f>_xlfn.CONCAT("'",A1276,"',")</f>
        <v>'5240',</v>
      </c>
      <c r="E1276">
        <f>VLOOKUP(B1276,allied!A:C,2,FALSE)</f>
        <v>13.125</v>
      </c>
      <c r="F1276">
        <f>VLOOKUP(B1276,allied!A:C,3,FALSE)</f>
        <v>1.12</v>
      </c>
      <c r="G1276">
        <f>VLOOKUP(B1276,allied!A:D,4,FALSE)</f>
        <v>17.2632978</v>
      </c>
      <c r="H1276">
        <f>IFERROR(VLOOKUP(A1276,allied_remote!A:E,4,FALSE),0)</f>
        <v>0</v>
      </c>
      <c r="I1276" s="8">
        <f>IFERROR(VLOOKUP(A1276,allied_remote!A:E,5,FALSE),0)</f>
        <v>0</v>
      </c>
      <c r="J1276">
        <f>E1276+H1276</f>
        <v>13.125</v>
      </c>
      <c r="K1276">
        <f>F1276+I1276</f>
        <v>1.12</v>
      </c>
      <c r="L1276" s="8">
        <f>G1276</f>
        <v>17.2632978</v>
      </c>
      <c r="M1276" t="str">
        <f>B1276</f>
        <v>S03</v>
      </c>
      <c r="N1276" t="str">
        <f t="shared" si="61"/>
        <v>a(13.125+1.12xu(w/1000),17.2632978)</v>
      </c>
      <c r="O1276">
        <f t="shared" si="62"/>
        <v>0</v>
      </c>
    </row>
    <row r="1277" ht="14.25" spans="1:15">
      <c r="A1277" s="1">
        <v>5241</v>
      </c>
      <c r="B1277" s="7" t="s">
        <v>4279</v>
      </c>
      <c r="C1277" s="3" t="e">
        <f>VLOOKUP(B1277,I:I,1,FALSE)</f>
        <v>#N/A</v>
      </c>
      <c r="D1277" t="str">
        <f>_xlfn.CONCAT("'",A1277,"',")</f>
        <v>'5241',</v>
      </c>
      <c r="E1277">
        <f>VLOOKUP(B1277,allied!A:C,2,FALSE)</f>
        <v>13.125</v>
      </c>
      <c r="F1277">
        <f>VLOOKUP(B1277,allied!A:C,3,FALSE)</f>
        <v>1.12</v>
      </c>
      <c r="G1277">
        <f>VLOOKUP(B1277,allied!A:D,4,FALSE)</f>
        <v>17.2632978</v>
      </c>
      <c r="H1277">
        <f>IFERROR(VLOOKUP(A1277,allied_remote!A:E,4,FALSE),0)</f>
        <v>0</v>
      </c>
      <c r="I1277" s="8">
        <f>IFERROR(VLOOKUP(A1277,allied_remote!A:E,5,FALSE),0)</f>
        <v>0</v>
      </c>
      <c r="J1277">
        <f>E1277+H1277</f>
        <v>13.125</v>
      </c>
      <c r="K1277">
        <f>F1277+I1277</f>
        <v>1.12</v>
      </c>
      <c r="L1277" s="8">
        <f>G1277</f>
        <v>17.2632978</v>
      </c>
      <c r="M1277" t="str">
        <f>B1277</f>
        <v>S03</v>
      </c>
      <c r="N1277" t="str">
        <f t="shared" si="61"/>
        <v>a(13.125+1.12xu(w/1000),17.2632978)</v>
      </c>
      <c r="O1277">
        <f t="shared" si="62"/>
        <v>0</v>
      </c>
    </row>
    <row r="1278" ht="14.25" spans="1:15">
      <c r="A1278" s="1">
        <v>5242</v>
      </c>
      <c r="B1278" s="7" t="s">
        <v>4279</v>
      </c>
      <c r="C1278" s="3" t="e">
        <f>VLOOKUP(B1278,I:I,1,FALSE)</f>
        <v>#N/A</v>
      </c>
      <c r="D1278" t="str">
        <f>_xlfn.CONCAT("'",A1278,"',")</f>
        <v>'5242',</v>
      </c>
      <c r="E1278">
        <f>VLOOKUP(B1278,allied!A:C,2,FALSE)</f>
        <v>13.125</v>
      </c>
      <c r="F1278">
        <f>VLOOKUP(B1278,allied!A:C,3,FALSE)</f>
        <v>1.12</v>
      </c>
      <c r="G1278">
        <f>VLOOKUP(B1278,allied!A:D,4,FALSE)</f>
        <v>17.2632978</v>
      </c>
      <c r="H1278">
        <f>IFERROR(VLOOKUP(A1278,allied_remote!A:E,4,FALSE),0)</f>
        <v>0</v>
      </c>
      <c r="I1278" s="8">
        <f>IFERROR(VLOOKUP(A1278,allied_remote!A:E,5,FALSE),0)</f>
        <v>0</v>
      </c>
      <c r="J1278">
        <f>E1278+H1278</f>
        <v>13.125</v>
      </c>
      <c r="K1278">
        <f>F1278+I1278</f>
        <v>1.12</v>
      </c>
      <c r="L1278" s="8">
        <f>G1278</f>
        <v>17.2632978</v>
      </c>
      <c r="M1278" t="str">
        <f>B1278</f>
        <v>S03</v>
      </c>
      <c r="N1278" t="str">
        <f t="shared" si="61"/>
        <v>a(13.125+1.12xu(w/1000),17.2632978)</v>
      </c>
      <c r="O1278">
        <f t="shared" si="62"/>
        <v>0</v>
      </c>
    </row>
    <row r="1279" ht="14.25" spans="1:15">
      <c r="A1279" s="1">
        <v>5243</v>
      </c>
      <c r="B1279" s="7" t="s">
        <v>4279</v>
      </c>
      <c r="C1279" s="3" t="e">
        <f>VLOOKUP(B1279,I:I,1,FALSE)</f>
        <v>#N/A</v>
      </c>
      <c r="D1279" t="str">
        <f>_xlfn.CONCAT("'",A1279,"',")</f>
        <v>'5243',</v>
      </c>
      <c r="E1279">
        <f>VLOOKUP(B1279,allied!A:C,2,FALSE)</f>
        <v>13.125</v>
      </c>
      <c r="F1279">
        <f>VLOOKUP(B1279,allied!A:C,3,FALSE)</f>
        <v>1.12</v>
      </c>
      <c r="G1279">
        <f>VLOOKUP(B1279,allied!A:D,4,FALSE)</f>
        <v>17.2632978</v>
      </c>
      <c r="H1279">
        <f>IFERROR(VLOOKUP(A1279,allied_remote!A:E,4,FALSE),0)</f>
        <v>0</v>
      </c>
      <c r="I1279" s="8">
        <f>IFERROR(VLOOKUP(A1279,allied_remote!A:E,5,FALSE),0)</f>
        <v>0</v>
      </c>
      <c r="J1279">
        <f>E1279+H1279</f>
        <v>13.125</v>
      </c>
      <c r="K1279">
        <f>F1279+I1279</f>
        <v>1.12</v>
      </c>
      <c r="L1279" s="8">
        <f>G1279</f>
        <v>17.2632978</v>
      </c>
      <c r="M1279" t="str">
        <f>B1279</f>
        <v>S03</v>
      </c>
      <c r="N1279" t="str">
        <f t="shared" si="61"/>
        <v>a(13.125+1.12xu(w/1000),17.2632978)</v>
      </c>
      <c r="O1279">
        <f t="shared" si="62"/>
        <v>0</v>
      </c>
    </row>
    <row r="1280" ht="14.25" spans="1:15">
      <c r="A1280" s="1">
        <v>5245</v>
      </c>
      <c r="B1280" s="7" t="s">
        <v>4279</v>
      </c>
      <c r="C1280" s="3" t="e">
        <f>VLOOKUP(B1280,I:I,1,FALSE)</f>
        <v>#N/A</v>
      </c>
      <c r="D1280" t="str">
        <f>_xlfn.CONCAT("'",A1280,"',")</f>
        <v>'5245',</v>
      </c>
      <c r="E1280">
        <f>VLOOKUP(B1280,allied!A:C,2,FALSE)</f>
        <v>13.125</v>
      </c>
      <c r="F1280">
        <f>VLOOKUP(B1280,allied!A:C,3,FALSE)</f>
        <v>1.12</v>
      </c>
      <c r="G1280">
        <f>VLOOKUP(B1280,allied!A:D,4,FALSE)</f>
        <v>17.2632978</v>
      </c>
      <c r="H1280">
        <f>IFERROR(VLOOKUP(A1280,allied_remote!A:E,4,FALSE),0)</f>
        <v>0</v>
      </c>
      <c r="I1280" s="8">
        <f>IFERROR(VLOOKUP(A1280,allied_remote!A:E,5,FALSE),0)</f>
        <v>0</v>
      </c>
      <c r="J1280">
        <f>E1280+H1280</f>
        <v>13.125</v>
      </c>
      <c r="K1280">
        <f>F1280+I1280</f>
        <v>1.12</v>
      </c>
      <c r="L1280" s="8">
        <f>G1280</f>
        <v>17.2632978</v>
      </c>
      <c r="M1280" t="str">
        <f>B1280</f>
        <v>S03</v>
      </c>
      <c r="N1280" t="str">
        <f t="shared" si="61"/>
        <v>a(13.125+1.12xu(w/1000),17.2632978)</v>
      </c>
      <c r="O1280">
        <f t="shared" si="62"/>
        <v>0</v>
      </c>
    </row>
    <row r="1281" ht="14.25" spans="1:15">
      <c r="A1281" s="1">
        <v>5250</v>
      </c>
      <c r="B1281" s="7" t="s">
        <v>4279</v>
      </c>
      <c r="C1281" s="3" t="e">
        <f>VLOOKUP(B1281,I:I,1,FALSE)</f>
        <v>#N/A</v>
      </c>
      <c r="D1281" t="str">
        <f>_xlfn.CONCAT("'",A1281,"',")</f>
        <v>'5250',</v>
      </c>
      <c r="E1281">
        <f>VLOOKUP(B1281,allied!A:C,2,FALSE)</f>
        <v>13.125</v>
      </c>
      <c r="F1281">
        <f>VLOOKUP(B1281,allied!A:C,3,FALSE)</f>
        <v>1.12</v>
      </c>
      <c r="G1281">
        <f>VLOOKUP(B1281,allied!A:D,4,FALSE)</f>
        <v>17.2632978</v>
      </c>
      <c r="H1281">
        <f>IFERROR(VLOOKUP(A1281,allied_remote!A:E,4,FALSE),0)</f>
        <v>0</v>
      </c>
      <c r="I1281" s="8">
        <f>IFERROR(VLOOKUP(A1281,allied_remote!A:E,5,FALSE),0)</f>
        <v>0</v>
      </c>
      <c r="J1281">
        <f>E1281+H1281</f>
        <v>13.125</v>
      </c>
      <c r="K1281">
        <f>F1281+I1281</f>
        <v>1.12</v>
      </c>
      <c r="L1281" s="8">
        <f>G1281</f>
        <v>17.2632978</v>
      </c>
      <c r="M1281" t="str">
        <f>B1281</f>
        <v>S03</v>
      </c>
      <c r="N1281" t="str">
        <f t="shared" si="61"/>
        <v>a(13.125+1.12xu(w/1000),17.2632978)</v>
      </c>
      <c r="O1281">
        <f t="shared" si="62"/>
        <v>0</v>
      </c>
    </row>
    <row r="1282" ht="14.25" spans="1:15">
      <c r="A1282" s="1">
        <v>5400</v>
      </c>
      <c r="B1282" s="7" t="s">
        <v>4279</v>
      </c>
      <c r="C1282" s="3" t="e">
        <f>VLOOKUP(B1282,I:I,1,FALSE)</f>
        <v>#N/A</v>
      </c>
      <c r="D1282" t="str">
        <f>_xlfn.CONCAT("'",A1282,"',")</f>
        <v>'5400',</v>
      </c>
      <c r="E1282">
        <f>VLOOKUP(B1282,allied!A:C,2,FALSE)</f>
        <v>13.125</v>
      </c>
      <c r="F1282">
        <f>VLOOKUP(B1282,allied!A:C,3,FALSE)</f>
        <v>1.12</v>
      </c>
      <c r="G1282">
        <f>VLOOKUP(B1282,allied!A:D,4,FALSE)</f>
        <v>17.2632978</v>
      </c>
      <c r="H1282">
        <f>IFERROR(VLOOKUP(A1282,allied_remote!A:E,4,FALSE),0)</f>
        <v>0</v>
      </c>
      <c r="I1282" s="8">
        <f>IFERROR(VLOOKUP(A1282,allied_remote!A:E,5,FALSE),0)</f>
        <v>0</v>
      </c>
      <c r="J1282">
        <f>E1282+H1282</f>
        <v>13.125</v>
      </c>
      <c r="K1282">
        <f>F1282+I1282</f>
        <v>1.12</v>
      </c>
      <c r="L1282" s="8">
        <f>G1282</f>
        <v>17.2632978</v>
      </c>
      <c r="M1282" t="str">
        <f>B1282</f>
        <v>S03</v>
      </c>
      <c r="N1282" t="str">
        <f t="shared" si="61"/>
        <v>a(13.125+1.12xu(w/1000),17.2632978)</v>
      </c>
      <c r="O1282">
        <f t="shared" si="62"/>
        <v>0</v>
      </c>
    </row>
    <row r="1283" ht="14.25" spans="1:15">
      <c r="A1283" s="1">
        <v>5451</v>
      </c>
      <c r="B1283" s="7" t="s">
        <v>4279</v>
      </c>
      <c r="C1283" s="3" t="e">
        <f>VLOOKUP(B1283,I:I,1,FALSE)</f>
        <v>#N/A</v>
      </c>
      <c r="D1283" t="str">
        <f>_xlfn.CONCAT("'",A1283,"',")</f>
        <v>'5451',</v>
      </c>
      <c r="E1283">
        <f>VLOOKUP(B1283,allied!A:C,2,FALSE)</f>
        <v>13.125</v>
      </c>
      <c r="F1283">
        <f>VLOOKUP(B1283,allied!A:C,3,FALSE)</f>
        <v>1.12</v>
      </c>
      <c r="G1283">
        <f>VLOOKUP(B1283,allied!A:D,4,FALSE)</f>
        <v>17.2632978</v>
      </c>
      <c r="H1283">
        <f>IFERROR(VLOOKUP(A1283,allied_remote!A:E,4,FALSE),0)</f>
        <v>0</v>
      </c>
      <c r="I1283" s="8">
        <f>IFERROR(VLOOKUP(A1283,allied_remote!A:E,5,FALSE),0)</f>
        <v>0</v>
      </c>
      <c r="J1283">
        <f>E1283+H1283</f>
        <v>13.125</v>
      </c>
      <c r="K1283">
        <f>F1283+I1283</f>
        <v>1.12</v>
      </c>
      <c r="L1283" s="8">
        <f>G1283</f>
        <v>17.2632978</v>
      </c>
      <c r="M1283" t="str">
        <f>B1283</f>
        <v>S03</v>
      </c>
      <c r="N1283" t="str">
        <f t="shared" ref="N1283:N1346" si="66">_xlfn.CONCAT("a(",J1283,"+",K1283,"xu(w/1000),",L1283,")")</f>
        <v>a(13.125+1.12xu(w/1000),17.2632978)</v>
      </c>
      <c r="O1283">
        <f t="shared" ref="O1283:O1346" si="67">J1283-_xlfn.MINIFS(J:J,K:K,K1283)</f>
        <v>0</v>
      </c>
    </row>
    <row r="1284" ht="14.25" spans="1:15">
      <c r="A1284" s="1">
        <v>5452</v>
      </c>
      <c r="B1284" s="7" t="s">
        <v>4279</v>
      </c>
      <c r="C1284" s="3" t="e">
        <f>VLOOKUP(B1284,I:I,1,FALSE)</f>
        <v>#N/A</v>
      </c>
      <c r="D1284" t="str">
        <f>_xlfn.CONCAT("'",A1284,"',")</f>
        <v>'5452',</v>
      </c>
      <c r="E1284">
        <f>VLOOKUP(B1284,allied!A:C,2,FALSE)</f>
        <v>13.125</v>
      </c>
      <c r="F1284">
        <f>VLOOKUP(B1284,allied!A:C,3,FALSE)</f>
        <v>1.12</v>
      </c>
      <c r="G1284">
        <f>VLOOKUP(B1284,allied!A:D,4,FALSE)</f>
        <v>17.2632978</v>
      </c>
      <c r="H1284">
        <f>IFERROR(VLOOKUP(A1284,allied_remote!A:E,4,FALSE),0)</f>
        <v>0</v>
      </c>
      <c r="I1284" s="8">
        <f>IFERROR(VLOOKUP(A1284,allied_remote!A:E,5,FALSE),0)</f>
        <v>0</v>
      </c>
      <c r="J1284">
        <f>E1284+H1284</f>
        <v>13.125</v>
      </c>
      <c r="K1284">
        <f>F1284+I1284</f>
        <v>1.12</v>
      </c>
      <c r="L1284" s="8">
        <f>G1284</f>
        <v>17.2632978</v>
      </c>
      <c r="M1284" t="str">
        <f>B1284</f>
        <v>S03</v>
      </c>
      <c r="N1284" t="str">
        <f t="shared" si="66"/>
        <v>a(13.125+1.12xu(w/1000),17.2632978)</v>
      </c>
      <c r="O1284">
        <f t="shared" si="67"/>
        <v>0</v>
      </c>
    </row>
    <row r="1285" ht="14.25" spans="1:15">
      <c r="A1285" s="1">
        <v>5453</v>
      </c>
      <c r="B1285" s="7" t="s">
        <v>4279</v>
      </c>
      <c r="C1285" s="3" t="e">
        <f>VLOOKUP(B1285,I:I,1,FALSE)</f>
        <v>#N/A</v>
      </c>
      <c r="D1285" t="str">
        <f>_xlfn.CONCAT("'",A1285,"',")</f>
        <v>'5453',</v>
      </c>
      <c r="E1285">
        <f>VLOOKUP(B1285,allied!A:C,2,FALSE)</f>
        <v>13.125</v>
      </c>
      <c r="F1285">
        <f>VLOOKUP(B1285,allied!A:C,3,FALSE)</f>
        <v>1.12</v>
      </c>
      <c r="G1285">
        <f>VLOOKUP(B1285,allied!A:D,4,FALSE)</f>
        <v>17.2632978</v>
      </c>
      <c r="H1285">
        <f>IFERROR(VLOOKUP(A1285,allied_remote!A:E,4,FALSE),0)</f>
        <v>0</v>
      </c>
      <c r="I1285" s="8">
        <f>IFERROR(VLOOKUP(A1285,allied_remote!A:E,5,FALSE),0)</f>
        <v>0</v>
      </c>
      <c r="J1285">
        <f>E1285+H1285</f>
        <v>13.125</v>
      </c>
      <c r="K1285">
        <f>F1285+I1285</f>
        <v>1.12</v>
      </c>
      <c r="L1285" s="8">
        <f>G1285</f>
        <v>17.2632978</v>
      </c>
      <c r="M1285" t="str">
        <f>B1285</f>
        <v>S03</v>
      </c>
      <c r="N1285" t="str">
        <f t="shared" si="66"/>
        <v>a(13.125+1.12xu(w/1000),17.2632978)</v>
      </c>
      <c r="O1285">
        <f t="shared" si="67"/>
        <v>0</v>
      </c>
    </row>
    <row r="1286" ht="14.25" spans="1:15">
      <c r="A1286" s="1">
        <v>5454</v>
      </c>
      <c r="B1286" s="7" t="s">
        <v>4279</v>
      </c>
      <c r="C1286" s="3" t="e">
        <f>VLOOKUP(B1286,I:I,1,FALSE)</f>
        <v>#N/A</v>
      </c>
      <c r="D1286" t="str">
        <f>_xlfn.CONCAT("'",A1286,"',")</f>
        <v>'5454',</v>
      </c>
      <c r="E1286">
        <f>VLOOKUP(B1286,allied!A:C,2,FALSE)</f>
        <v>13.125</v>
      </c>
      <c r="F1286">
        <f>VLOOKUP(B1286,allied!A:C,3,FALSE)</f>
        <v>1.12</v>
      </c>
      <c r="G1286">
        <f>VLOOKUP(B1286,allied!A:D,4,FALSE)</f>
        <v>17.2632978</v>
      </c>
      <c r="H1286">
        <f>IFERROR(VLOOKUP(A1286,allied_remote!A:E,4,FALSE),0)</f>
        <v>0</v>
      </c>
      <c r="I1286" s="8">
        <f>IFERROR(VLOOKUP(A1286,allied_remote!A:E,5,FALSE),0)</f>
        <v>0</v>
      </c>
      <c r="J1286">
        <f>E1286+H1286</f>
        <v>13.125</v>
      </c>
      <c r="K1286">
        <f>F1286+I1286</f>
        <v>1.12</v>
      </c>
      <c r="L1286" s="8">
        <f>G1286</f>
        <v>17.2632978</v>
      </c>
      <c r="M1286" t="str">
        <f>B1286</f>
        <v>S03</v>
      </c>
      <c r="N1286" t="str">
        <f t="shared" si="66"/>
        <v>a(13.125+1.12xu(w/1000),17.2632978)</v>
      </c>
      <c r="O1286">
        <f t="shared" si="67"/>
        <v>0</v>
      </c>
    </row>
    <row r="1287" ht="14.25" spans="1:15">
      <c r="A1287" s="1">
        <v>5455</v>
      </c>
      <c r="B1287" s="7" t="s">
        <v>4279</v>
      </c>
      <c r="C1287" s="3" t="e">
        <f>VLOOKUP(B1287,I:I,1,FALSE)</f>
        <v>#N/A</v>
      </c>
      <c r="D1287" t="str">
        <f>_xlfn.CONCAT("'",A1287,"',")</f>
        <v>'5455',</v>
      </c>
      <c r="E1287">
        <f>VLOOKUP(B1287,allied!A:C,2,FALSE)</f>
        <v>13.125</v>
      </c>
      <c r="F1287">
        <f>VLOOKUP(B1287,allied!A:C,3,FALSE)</f>
        <v>1.12</v>
      </c>
      <c r="G1287">
        <f>VLOOKUP(B1287,allied!A:D,4,FALSE)</f>
        <v>17.2632978</v>
      </c>
      <c r="H1287">
        <f>IFERROR(VLOOKUP(A1287,allied_remote!A:E,4,FALSE),0)</f>
        <v>0</v>
      </c>
      <c r="I1287" s="8">
        <f>IFERROR(VLOOKUP(A1287,allied_remote!A:E,5,FALSE),0)</f>
        <v>0</v>
      </c>
      <c r="J1287">
        <f>E1287+H1287</f>
        <v>13.125</v>
      </c>
      <c r="K1287">
        <f>F1287+I1287</f>
        <v>1.12</v>
      </c>
      <c r="L1287" s="8">
        <f>G1287</f>
        <v>17.2632978</v>
      </c>
      <c r="M1287" t="str">
        <f>B1287</f>
        <v>S03</v>
      </c>
      <c r="N1287" t="str">
        <f t="shared" si="66"/>
        <v>a(13.125+1.12xu(w/1000),17.2632978)</v>
      </c>
      <c r="O1287">
        <f t="shared" si="67"/>
        <v>0</v>
      </c>
    </row>
    <row r="1288" ht="14.25" spans="1:15">
      <c r="A1288" s="1">
        <v>5460</v>
      </c>
      <c r="B1288" s="7" t="s">
        <v>4279</v>
      </c>
      <c r="C1288" s="3" t="e">
        <f>VLOOKUP(B1288,I:I,1,FALSE)</f>
        <v>#N/A</v>
      </c>
      <c r="D1288" t="str">
        <f>_xlfn.CONCAT("'",A1288,"',")</f>
        <v>'5460',</v>
      </c>
      <c r="E1288">
        <f>VLOOKUP(B1288,allied!A:C,2,FALSE)</f>
        <v>13.125</v>
      </c>
      <c r="F1288">
        <f>VLOOKUP(B1288,allied!A:C,3,FALSE)</f>
        <v>1.12</v>
      </c>
      <c r="G1288">
        <f>VLOOKUP(B1288,allied!A:D,4,FALSE)</f>
        <v>17.2632978</v>
      </c>
      <c r="H1288">
        <f>IFERROR(VLOOKUP(A1288,allied_remote!A:E,4,FALSE),0)</f>
        <v>0</v>
      </c>
      <c r="I1288" s="8">
        <f>IFERROR(VLOOKUP(A1288,allied_remote!A:E,5,FALSE),0)</f>
        <v>0</v>
      </c>
      <c r="J1288">
        <f>E1288+H1288</f>
        <v>13.125</v>
      </c>
      <c r="K1288">
        <f>F1288+I1288</f>
        <v>1.12</v>
      </c>
      <c r="L1288" s="8">
        <f>G1288</f>
        <v>17.2632978</v>
      </c>
      <c r="M1288" t="str">
        <f>B1288</f>
        <v>S03</v>
      </c>
      <c r="N1288" t="str">
        <f t="shared" si="66"/>
        <v>a(13.125+1.12xu(w/1000),17.2632978)</v>
      </c>
      <c r="O1288">
        <f t="shared" si="67"/>
        <v>0</v>
      </c>
    </row>
    <row r="1289" ht="14.25" spans="1:15">
      <c r="A1289" s="1">
        <v>5461</v>
      </c>
      <c r="B1289" s="7" t="s">
        <v>4279</v>
      </c>
      <c r="C1289" s="3" t="e">
        <f>VLOOKUP(B1289,I:I,1,FALSE)</f>
        <v>#N/A</v>
      </c>
      <c r="D1289" t="str">
        <f>_xlfn.CONCAT("'",A1289,"',")</f>
        <v>'5461',</v>
      </c>
      <c r="E1289">
        <f>VLOOKUP(B1289,allied!A:C,2,FALSE)</f>
        <v>13.125</v>
      </c>
      <c r="F1289">
        <f>VLOOKUP(B1289,allied!A:C,3,FALSE)</f>
        <v>1.12</v>
      </c>
      <c r="G1289">
        <f>VLOOKUP(B1289,allied!A:D,4,FALSE)</f>
        <v>17.2632978</v>
      </c>
      <c r="H1289">
        <f>IFERROR(VLOOKUP(A1289,allied_remote!A:E,4,FALSE),0)</f>
        <v>0</v>
      </c>
      <c r="I1289" s="8">
        <f>IFERROR(VLOOKUP(A1289,allied_remote!A:E,5,FALSE),0)</f>
        <v>0</v>
      </c>
      <c r="J1289">
        <f>E1289+H1289</f>
        <v>13.125</v>
      </c>
      <c r="K1289">
        <f>F1289+I1289</f>
        <v>1.12</v>
      </c>
      <c r="L1289" s="8">
        <f>G1289</f>
        <v>17.2632978</v>
      </c>
      <c r="M1289" t="str">
        <f>B1289</f>
        <v>S03</v>
      </c>
      <c r="N1289" t="str">
        <f t="shared" si="66"/>
        <v>a(13.125+1.12xu(w/1000),17.2632978)</v>
      </c>
      <c r="O1289">
        <f t="shared" si="67"/>
        <v>0</v>
      </c>
    </row>
    <row r="1290" ht="14.25" spans="1:15">
      <c r="A1290" s="1">
        <v>5462</v>
      </c>
      <c r="B1290" s="7" t="s">
        <v>4279</v>
      </c>
      <c r="C1290" s="3" t="e">
        <f>VLOOKUP(B1290,I:I,1,FALSE)</f>
        <v>#N/A</v>
      </c>
      <c r="D1290" t="str">
        <f>_xlfn.CONCAT("'",A1290,"',")</f>
        <v>'5462',</v>
      </c>
      <c r="E1290">
        <f>VLOOKUP(B1290,allied!A:C,2,FALSE)</f>
        <v>13.125</v>
      </c>
      <c r="F1290">
        <f>VLOOKUP(B1290,allied!A:C,3,FALSE)</f>
        <v>1.12</v>
      </c>
      <c r="G1290">
        <f>VLOOKUP(B1290,allied!A:D,4,FALSE)</f>
        <v>17.2632978</v>
      </c>
      <c r="H1290">
        <f>IFERROR(VLOOKUP(A1290,allied_remote!A:E,4,FALSE),0)</f>
        <v>0</v>
      </c>
      <c r="I1290" s="8">
        <f>IFERROR(VLOOKUP(A1290,allied_remote!A:E,5,FALSE),0)</f>
        <v>0</v>
      </c>
      <c r="J1290">
        <f>E1290+H1290</f>
        <v>13.125</v>
      </c>
      <c r="K1290">
        <f>F1290+I1290</f>
        <v>1.12</v>
      </c>
      <c r="L1290" s="8">
        <f>G1290</f>
        <v>17.2632978</v>
      </c>
      <c r="M1290" t="str">
        <f>B1290</f>
        <v>S03</v>
      </c>
      <c r="N1290" t="str">
        <f t="shared" si="66"/>
        <v>a(13.125+1.12xu(w/1000),17.2632978)</v>
      </c>
      <c r="O1290">
        <f t="shared" si="67"/>
        <v>0</v>
      </c>
    </row>
    <row r="1291" ht="14.25" spans="1:15">
      <c r="A1291" s="1">
        <v>5464</v>
      </c>
      <c r="B1291" s="7" t="s">
        <v>4279</v>
      </c>
      <c r="C1291" s="3" t="e">
        <f>VLOOKUP(B1291,I:I,1,FALSE)</f>
        <v>#N/A</v>
      </c>
      <c r="D1291" t="str">
        <f>_xlfn.CONCAT("'",A1291,"',")</f>
        <v>'5464',</v>
      </c>
      <c r="E1291">
        <f>VLOOKUP(B1291,allied!A:C,2,FALSE)</f>
        <v>13.125</v>
      </c>
      <c r="F1291">
        <f>VLOOKUP(B1291,allied!A:C,3,FALSE)</f>
        <v>1.12</v>
      </c>
      <c r="G1291">
        <f>VLOOKUP(B1291,allied!A:D,4,FALSE)</f>
        <v>17.2632978</v>
      </c>
      <c r="H1291">
        <f>IFERROR(VLOOKUP(A1291,allied_remote!A:E,4,FALSE),0)</f>
        <v>0</v>
      </c>
      <c r="I1291" s="8">
        <f>IFERROR(VLOOKUP(A1291,allied_remote!A:E,5,FALSE),0)</f>
        <v>0</v>
      </c>
      <c r="J1291">
        <f>E1291+H1291</f>
        <v>13.125</v>
      </c>
      <c r="K1291">
        <f>F1291+I1291</f>
        <v>1.12</v>
      </c>
      <c r="L1291" s="8">
        <f>G1291</f>
        <v>17.2632978</v>
      </c>
      <c r="M1291" t="str">
        <f>B1291</f>
        <v>S03</v>
      </c>
      <c r="N1291" t="str">
        <f t="shared" si="66"/>
        <v>a(13.125+1.12xu(w/1000),17.2632978)</v>
      </c>
      <c r="O1291">
        <f t="shared" si="67"/>
        <v>0</v>
      </c>
    </row>
    <row r="1292" ht="14.25" spans="1:15">
      <c r="A1292" s="1">
        <v>5470</v>
      </c>
      <c r="B1292" s="7" t="s">
        <v>4279</v>
      </c>
      <c r="C1292" s="3" t="e">
        <f>VLOOKUP(B1292,I:I,1,FALSE)</f>
        <v>#N/A</v>
      </c>
      <c r="D1292" t="str">
        <f>_xlfn.CONCAT("'",A1292,"',")</f>
        <v>'5470',</v>
      </c>
      <c r="E1292">
        <f>VLOOKUP(B1292,allied!A:C,2,FALSE)</f>
        <v>13.125</v>
      </c>
      <c r="F1292">
        <f>VLOOKUP(B1292,allied!A:C,3,FALSE)</f>
        <v>1.12</v>
      </c>
      <c r="G1292">
        <f>VLOOKUP(B1292,allied!A:D,4,FALSE)</f>
        <v>17.2632978</v>
      </c>
      <c r="H1292">
        <f>IFERROR(VLOOKUP(A1292,allied_remote!A:E,4,FALSE),0)</f>
        <v>0</v>
      </c>
      <c r="I1292" s="8">
        <f>IFERROR(VLOOKUP(A1292,allied_remote!A:E,5,FALSE),0)</f>
        <v>0</v>
      </c>
      <c r="J1292">
        <f>E1292+H1292</f>
        <v>13.125</v>
      </c>
      <c r="K1292">
        <f>F1292+I1292</f>
        <v>1.12</v>
      </c>
      <c r="L1292" s="8">
        <f>G1292</f>
        <v>17.2632978</v>
      </c>
      <c r="M1292" t="str">
        <f>B1292</f>
        <v>S03</v>
      </c>
      <c r="N1292" t="str">
        <f t="shared" si="66"/>
        <v>a(13.125+1.12xu(w/1000),17.2632978)</v>
      </c>
      <c r="O1292">
        <f t="shared" si="67"/>
        <v>0</v>
      </c>
    </row>
    <row r="1293" ht="14.25" spans="1:15">
      <c r="A1293" s="1">
        <v>5471</v>
      </c>
      <c r="B1293" s="7" t="s">
        <v>4279</v>
      </c>
      <c r="C1293" s="3" t="e">
        <f>VLOOKUP(B1293,I:I,1,FALSE)</f>
        <v>#N/A</v>
      </c>
      <c r="D1293" t="str">
        <f>_xlfn.CONCAT("'",A1293,"',")</f>
        <v>'5471',</v>
      </c>
      <c r="E1293">
        <f>VLOOKUP(B1293,allied!A:C,2,FALSE)</f>
        <v>13.125</v>
      </c>
      <c r="F1293">
        <f>VLOOKUP(B1293,allied!A:C,3,FALSE)</f>
        <v>1.12</v>
      </c>
      <c r="G1293">
        <f>VLOOKUP(B1293,allied!A:D,4,FALSE)</f>
        <v>17.2632978</v>
      </c>
      <c r="H1293">
        <f>IFERROR(VLOOKUP(A1293,allied_remote!A:E,4,FALSE),0)</f>
        <v>0</v>
      </c>
      <c r="I1293" s="8">
        <f>IFERROR(VLOOKUP(A1293,allied_remote!A:E,5,FALSE),0)</f>
        <v>0</v>
      </c>
      <c r="J1293">
        <f>E1293+H1293</f>
        <v>13.125</v>
      </c>
      <c r="K1293">
        <f>F1293+I1293</f>
        <v>1.12</v>
      </c>
      <c r="L1293" s="8">
        <f>G1293</f>
        <v>17.2632978</v>
      </c>
      <c r="M1293" t="str">
        <f>B1293</f>
        <v>S03</v>
      </c>
      <c r="N1293" t="str">
        <f t="shared" si="66"/>
        <v>a(13.125+1.12xu(w/1000),17.2632978)</v>
      </c>
      <c r="O1293">
        <f t="shared" si="67"/>
        <v>0</v>
      </c>
    </row>
    <row r="1294" ht="14.25" spans="1:15">
      <c r="A1294" s="1">
        <v>5472</v>
      </c>
      <c r="B1294" s="7" t="s">
        <v>4279</v>
      </c>
      <c r="C1294" s="3" t="e">
        <f>VLOOKUP(B1294,I:I,1,FALSE)</f>
        <v>#N/A</v>
      </c>
      <c r="D1294" t="str">
        <f>_xlfn.CONCAT("'",A1294,"',")</f>
        <v>'5472',</v>
      </c>
      <c r="E1294">
        <f>VLOOKUP(B1294,allied!A:C,2,FALSE)</f>
        <v>13.125</v>
      </c>
      <c r="F1294">
        <f>VLOOKUP(B1294,allied!A:C,3,FALSE)</f>
        <v>1.12</v>
      </c>
      <c r="G1294">
        <f>VLOOKUP(B1294,allied!A:D,4,FALSE)</f>
        <v>17.2632978</v>
      </c>
      <c r="H1294">
        <f>IFERROR(VLOOKUP(A1294,allied_remote!A:E,4,FALSE),0)</f>
        <v>0</v>
      </c>
      <c r="I1294" s="8">
        <f>IFERROR(VLOOKUP(A1294,allied_remote!A:E,5,FALSE),0)</f>
        <v>0</v>
      </c>
      <c r="J1294">
        <f>E1294+H1294</f>
        <v>13.125</v>
      </c>
      <c r="K1294">
        <f>F1294+I1294</f>
        <v>1.12</v>
      </c>
      <c r="L1294" s="8">
        <f>G1294</f>
        <v>17.2632978</v>
      </c>
      <c r="M1294" t="str">
        <f>B1294</f>
        <v>S03</v>
      </c>
      <c r="N1294" t="str">
        <f t="shared" si="66"/>
        <v>a(13.125+1.12xu(w/1000),17.2632978)</v>
      </c>
      <c r="O1294">
        <f t="shared" si="67"/>
        <v>0</v>
      </c>
    </row>
    <row r="1295" ht="14.25" spans="1:15">
      <c r="A1295" s="1">
        <v>5473</v>
      </c>
      <c r="B1295" s="7" t="s">
        <v>4279</v>
      </c>
      <c r="C1295" s="3" t="e">
        <f>VLOOKUP(B1295,I:I,1,FALSE)</f>
        <v>#N/A</v>
      </c>
      <c r="D1295" t="str">
        <f>_xlfn.CONCAT("'",A1295,"',")</f>
        <v>'5473',</v>
      </c>
      <c r="E1295">
        <f>VLOOKUP(B1295,allied!A:C,2,FALSE)</f>
        <v>13.125</v>
      </c>
      <c r="F1295">
        <f>VLOOKUP(B1295,allied!A:C,3,FALSE)</f>
        <v>1.12</v>
      </c>
      <c r="G1295">
        <f>VLOOKUP(B1295,allied!A:D,4,FALSE)</f>
        <v>17.2632978</v>
      </c>
      <c r="H1295">
        <f>IFERROR(VLOOKUP(A1295,allied_remote!A:E,4,FALSE),0)</f>
        <v>0</v>
      </c>
      <c r="I1295" s="8">
        <f>IFERROR(VLOOKUP(A1295,allied_remote!A:E,5,FALSE),0)</f>
        <v>0</v>
      </c>
      <c r="J1295">
        <f>E1295+H1295</f>
        <v>13.125</v>
      </c>
      <c r="K1295">
        <f>F1295+I1295</f>
        <v>1.12</v>
      </c>
      <c r="L1295" s="8">
        <f>G1295</f>
        <v>17.2632978</v>
      </c>
      <c r="M1295" t="str">
        <f>B1295</f>
        <v>S03</v>
      </c>
      <c r="N1295" t="str">
        <f t="shared" si="66"/>
        <v>a(13.125+1.12xu(w/1000),17.2632978)</v>
      </c>
      <c r="O1295">
        <f t="shared" si="67"/>
        <v>0</v>
      </c>
    </row>
    <row r="1296" ht="14.25" spans="1:15">
      <c r="A1296" s="1">
        <v>5491</v>
      </c>
      <c r="B1296" s="7" t="s">
        <v>4279</v>
      </c>
      <c r="C1296" s="3" t="e">
        <f>VLOOKUP(B1296,I:I,1,FALSE)</f>
        <v>#N/A</v>
      </c>
      <c r="D1296" t="str">
        <f>_xlfn.CONCAT("'",A1296,"',")</f>
        <v>'5491',</v>
      </c>
      <c r="E1296">
        <f>VLOOKUP(B1296,allied!A:C,2,FALSE)</f>
        <v>13.125</v>
      </c>
      <c r="F1296">
        <f>VLOOKUP(B1296,allied!A:C,3,FALSE)</f>
        <v>1.12</v>
      </c>
      <c r="G1296">
        <f>VLOOKUP(B1296,allied!A:D,4,FALSE)</f>
        <v>17.2632978</v>
      </c>
      <c r="H1296">
        <f>IFERROR(VLOOKUP(A1296,allied_remote!A:E,4,FALSE),0)</f>
        <v>0</v>
      </c>
      <c r="I1296" s="8">
        <f>IFERROR(VLOOKUP(A1296,allied_remote!A:E,5,FALSE),0)</f>
        <v>0</v>
      </c>
      <c r="J1296">
        <f>E1296+H1296</f>
        <v>13.125</v>
      </c>
      <c r="K1296">
        <f>F1296+I1296</f>
        <v>1.12</v>
      </c>
      <c r="L1296" s="8">
        <f>G1296</f>
        <v>17.2632978</v>
      </c>
      <c r="M1296" t="str">
        <f>B1296</f>
        <v>S03</v>
      </c>
      <c r="N1296" t="str">
        <f t="shared" si="66"/>
        <v>a(13.125+1.12xu(w/1000),17.2632978)</v>
      </c>
      <c r="O1296">
        <f t="shared" si="67"/>
        <v>0</v>
      </c>
    </row>
    <row r="1297" ht="14.25" spans="1:15">
      <c r="A1297" s="1">
        <v>5502</v>
      </c>
      <c r="B1297" s="7" t="s">
        <v>4279</v>
      </c>
      <c r="C1297" s="3" t="e">
        <f>VLOOKUP(B1297,I:I,1,FALSE)</f>
        <v>#N/A</v>
      </c>
      <c r="D1297" t="str">
        <f>_xlfn.CONCAT("'",A1297,"',")</f>
        <v>'5502',</v>
      </c>
      <c r="E1297">
        <f>VLOOKUP(B1297,allied!A:C,2,FALSE)</f>
        <v>13.125</v>
      </c>
      <c r="F1297">
        <f>VLOOKUP(B1297,allied!A:C,3,FALSE)</f>
        <v>1.12</v>
      </c>
      <c r="G1297">
        <f>VLOOKUP(B1297,allied!A:D,4,FALSE)</f>
        <v>17.2632978</v>
      </c>
      <c r="H1297">
        <f>IFERROR(VLOOKUP(A1297,allied_remote!A:E,4,FALSE),0)</f>
        <v>0</v>
      </c>
      <c r="I1297" s="8">
        <f>IFERROR(VLOOKUP(A1297,allied_remote!A:E,5,FALSE),0)</f>
        <v>0</v>
      </c>
      <c r="J1297">
        <f>E1297+H1297</f>
        <v>13.125</v>
      </c>
      <c r="K1297">
        <f>F1297+I1297</f>
        <v>1.12</v>
      </c>
      <c r="L1297" s="8">
        <f>G1297</f>
        <v>17.2632978</v>
      </c>
      <c r="M1297" t="str">
        <f>B1297</f>
        <v>S03</v>
      </c>
      <c r="N1297" t="str">
        <f t="shared" si="66"/>
        <v>a(13.125+1.12xu(w/1000),17.2632978)</v>
      </c>
      <c r="O1297">
        <f t="shared" si="67"/>
        <v>0</v>
      </c>
    </row>
    <row r="1298" ht="14.25" spans="1:15">
      <c r="A1298" s="1">
        <v>5510</v>
      </c>
      <c r="B1298" s="7" t="s">
        <v>4279</v>
      </c>
      <c r="C1298" s="3" t="e">
        <f>VLOOKUP(B1298,I:I,1,FALSE)</f>
        <v>#N/A</v>
      </c>
      <c r="D1298" t="str">
        <f>_xlfn.CONCAT("'",A1298,"',")</f>
        <v>'5510',</v>
      </c>
      <c r="E1298">
        <f>VLOOKUP(B1298,allied!A:C,2,FALSE)</f>
        <v>13.125</v>
      </c>
      <c r="F1298">
        <f>VLOOKUP(B1298,allied!A:C,3,FALSE)</f>
        <v>1.12</v>
      </c>
      <c r="G1298">
        <f>VLOOKUP(B1298,allied!A:D,4,FALSE)</f>
        <v>17.2632978</v>
      </c>
      <c r="H1298">
        <f>IFERROR(VLOOKUP(A1298,allied_remote!A:E,4,FALSE),0)</f>
        <v>0</v>
      </c>
      <c r="I1298" s="8">
        <f>IFERROR(VLOOKUP(A1298,allied_remote!A:E,5,FALSE),0)</f>
        <v>0</v>
      </c>
      <c r="J1298">
        <f>E1298+H1298</f>
        <v>13.125</v>
      </c>
      <c r="K1298">
        <f>F1298+I1298</f>
        <v>1.12</v>
      </c>
      <c r="L1298" s="8">
        <f>G1298</f>
        <v>17.2632978</v>
      </c>
      <c r="M1298" t="str">
        <f>B1298</f>
        <v>S03</v>
      </c>
      <c r="N1298" t="str">
        <f t="shared" si="66"/>
        <v>a(13.125+1.12xu(w/1000),17.2632978)</v>
      </c>
      <c r="O1298">
        <f t="shared" si="67"/>
        <v>0</v>
      </c>
    </row>
    <row r="1299" ht="14.25" spans="1:17">
      <c r="A1299" s="1">
        <v>7170</v>
      </c>
      <c r="B1299" s="7" t="s">
        <v>4280</v>
      </c>
      <c r="C1299" s="3" t="e">
        <f>VLOOKUP(B1299,I:I,1,FALSE)</f>
        <v>#N/A</v>
      </c>
      <c r="D1299" t="str">
        <f>_xlfn.CONCAT("'",A1299,"',")</f>
        <v>'7170',</v>
      </c>
      <c r="E1299">
        <f>VLOOKUP(B1299,allied!A:C,2,FALSE)</f>
        <v>15.344</v>
      </c>
      <c r="F1299">
        <f>VLOOKUP(B1299,allied!A:C,3,FALSE)</f>
        <v>1.12</v>
      </c>
      <c r="G1299">
        <f>VLOOKUP(B1299,allied!A:D,4,FALSE)</f>
        <v>20.7131526</v>
      </c>
      <c r="H1299">
        <f>IFERROR(VLOOKUP(A1299,allied_remote!A:E,4,FALSE),0)</f>
        <v>0</v>
      </c>
      <c r="I1299" s="8">
        <f>IFERROR(VLOOKUP(A1299,allied_remote!A:E,5,FALSE),0)</f>
        <v>0</v>
      </c>
      <c r="J1299">
        <f>E1299+H1299</f>
        <v>15.344</v>
      </c>
      <c r="K1299">
        <f>F1299+I1299</f>
        <v>1.12</v>
      </c>
      <c r="L1299" s="8">
        <f>G1299</f>
        <v>20.7131526</v>
      </c>
      <c r="M1299" t="str">
        <f>B1299</f>
        <v>T02</v>
      </c>
      <c r="N1299" t="str">
        <f t="shared" si="66"/>
        <v>a(15.344+1.12xu(w/1000),20.7131526)</v>
      </c>
      <c r="O1299">
        <f t="shared" si="67"/>
        <v>2.219</v>
      </c>
      <c r="P1299">
        <v>1</v>
      </c>
      <c r="Q1299" t="str">
        <f>_xlfn.CONCAT(TEXT(A1299,"0000"),"|",ROUND(O1299,3))</f>
        <v>7170|2.219</v>
      </c>
    </row>
    <row r="1300" ht="14.25" spans="1:15">
      <c r="A1300" s="1">
        <v>4370</v>
      </c>
      <c r="B1300" s="7" t="s">
        <v>4235</v>
      </c>
      <c r="C1300" s="3" t="e">
        <f>VLOOKUP(B1300,I:I,1,FALSE)</f>
        <v>#N/A</v>
      </c>
      <c r="D1300" t="str">
        <f>_xlfn.CONCAT("'",A1300,"',")</f>
        <v>'4370',</v>
      </c>
      <c r="E1300">
        <f>VLOOKUP(B1300,allied!A:C,2,FALSE)</f>
        <v>12.383</v>
      </c>
      <c r="F1300">
        <f>VLOOKUP(B1300,allied!A:C,3,FALSE)</f>
        <v>0.714</v>
      </c>
      <c r="G1300">
        <f>VLOOKUP(B1300,allied!A:D,4,FALSE)</f>
        <v>17.0248932</v>
      </c>
      <c r="H1300">
        <f>IFERROR(VLOOKUP(A1300,allied_remote!A:E,4,FALSE),0)</f>
        <v>3.98</v>
      </c>
      <c r="I1300" s="8">
        <f>IFERROR(VLOOKUP(A1300,allied_remote!A:E,5,FALSE),0)</f>
        <v>0.41</v>
      </c>
      <c r="J1300">
        <f>E1300+H1300</f>
        <v>16.363</v>
      </c>
      <c r="K1300">
        <f>F1300+I1300</f>
        <v>1.124</v>
      </c>
      <c r="L1300" s="8">
        <f>G1300</f>
        <v>17.0248932</v>
      </c>
      <c r="M1300" t="str">
        <f>B1300</f>
        <v>WWK</v>
      </c>
      <c r="N1300" t="str">
        <f t="shared" si="66"/>
        <v>a(16.363+1.124xu(w/1000),17.0248932)</v>
      </c>
      <c r="O1300">
        <f t="shared" si="67"/>
        <v>0.0350000000000001</v>
      </c>
    </row>
    <row r="1301" ht="14.25" spans="1:15">
      <c r="A1301" s="1">
        <v>3305</v>
      </c>
      <c r="B1301" s="7" t="s">
        <v>4250</v>
      </c>
      <c r="C1301" s="3" t="e">
        <f>VLOOKUP(B1301,I:I,1,FALSE)</f>
        <v>#N/A</v>
      </c>
      <c r="D1301" t="str">
        <f>_xlfn.CONCAT("'",A1301,"',")</f>
        <v>'3305',</v>
      </c>
      <c r="E1301">
        <f>VLOOKUP(B1301,allied!A:C,2,FALSE)</f>
        <v>13.678</v>
      </c>
      <c r="F1301">
        <f>VLOOKUP(B1301,allied!A:C,3,FALSE)</f>
        <v>0.854</v>
      </c>
      <c r="G1301">
        <f>VLOOKUP(B1301,allied!A:D,4,FALSE)</f>
        <v>18.9181062</v>
      </c>
      <c r="H1301">
        <f>IFERROR(VLOOKUP(A1301,allied_remote!A:E,4,FALSE),0)</f>
        <v>2.65</v>
      </c>
      <c r="I1301" s="8">
        <f>IFERROR(VLOOKUP(A1301,allied_remote!A:E,5,FALSE),0)</f>
        <v>0.27</v>
      </c>
      <c r="J1301">
        <f>E1301+H1301</f>
        <v>16.328</v>
      </c>
      <c r="K1301">
        <f>F1301+I1301</f>
        <v>1.124</v>
      </c>
      <c r="L1301" s="8">
        <f>G1301</f>
        <v>18.9181062</v>
      </c>
      <c r="M1301" t="str">
        <f>B1301</f>
        <v>PTL</v>
      </c>
      <c r="N1301" t="str">
        <f t="shared" si="66"/>
        <v>a(16.328+1.124xu(w/1000),18.9181062)</v>
      </c>
      <c r="O1301">
        <f t="shared" si="67"/>
        <v>0</v>
      </c>
    </row>
    <row r="1302" ht="14.25" spans="1:15">
      <c r="A1302" s="1">
        <v>3377</v>
      </c>
      <c r="B1302" s="7" t="s">
        <v>4249</v>
      </c>
      <c r="C1302" s="3" t="e">
        <f>VLOOKUP(B1302,I:I,1,FALSE)</f>
        <v>#N/A</v>
      </c>
      <c r="D1302" t="str">
        <f>_xlfn.CONCAT("'",A1302,"',")</f>
        <v>'3377',</v>
      </c>
      <c r="E1302">
        <f>VLOOKUP(B1302,allied!A:C,2,FALSE)</f>
        <v>13.678</v>
      </c>
      <c r="F1302">
        <f>VLOOKUP(B1302,allied!A:C,3,FALSE)</f>
        <v>0.854</v>
      </c>
      <c r="G1302">
        <f>VLOOKUP(B1302,allied!A:D,4,FALSE)</f>
        <v>18.9181062</v>
      </c>
      <c r="H1302">
        <f>IFERROR(VLOOKUP(A1302,allied_remote!A:E,4,FALSE),0)</f>
        <v>2.65</v>
      </c>
      <c r="I1302" s="8">
        <f>IFERROR(VLOOKUP(A1302,allied_remote!A:E,5,FALSE),0)</f>
        <v>0.27</v>
      </c>
      <c r="J1302">
        <f>E1302+H1302</f>
        <v>16.328</v>
      </c>
      <c r="K1302">
        <f>F1302+I1302</f>
        <v>1.124</v>
      </c>
      <c r="L1302" s="8">
        <f>G1302</f>
        <v>18.9181062</v>
      </c>
      <c r="M1302" t="str">
        <f>B1302</f>
        <v>ARA</v>
      </c>
      <c r="N1302" t="str">
        <f t="shared" si="66"/>
        <v>a(16.328+1.124xu(w/1000),18.9181062)</v>
      </c>
      <c r="O1302">
        <f t="shared" si="67"/>
        <v>0</v>
      </c>
    </row>
    <row r="1303" ht="14.25" spans="1:15">
      <c r="A1303" s="1">
        <v>3677</v>
      </c>
      <c r="B1303" s="7" t="s">
        <v>4251</v>
      </c>
      <c r="C1303" s="3" t="e">
        <f>VLOOKUP(B1303,I:I,1,FALSE)</f>
        <v>#N/A</v>
      </c>
      <c r="D1303" t="str">
        <f>_xlfn.CONCAT("'",A1303,"',")</f>
        <v>'3677',</v>
      </c>
      <c r="E1303">
        <f>VLOOKUP(B1303,allied!A:C,2,FALSE)</f>
        <v>13.678</v>
      </c>
      <c r="F1303">
        <f>VLOOKUP(B1303,allied!A:C,3,FALSE)</f>
        <v>0.854</v>
      </c>
      <c r="G1303">
        <f>VLOOKUP(B1303,allied!A:D,4,FALSE)</f>
        <v>18.9181062</v>
      </c>
      <c r="H1303">
        <f>IFERROR(VLOOKUP(A1303,allied_remote!A:E,4,FALSE),0)</f>
        <v>2.65</v>
      </c>
      <c r="I1303" s="8">
        <f>IFERROR(VLOOKUP(A1303,allied_remote!A:E,5,FALSE),0)</f>
        <v>0.27</v>
      </c>
      <c r="J1303">
        <f>E1303+H1303</f>
        <v>16.328</v>
      </c>
      <c r="K1303">
        <f>F1303+I1303</f>
        <v>1.124</v>
      </c>
      <c r="L1303" s="8">
        <f>G1303</f>
        <v>18.9181062</v>
      </c>
      <c r="M1303" t="str">
        <f>B1303</f>
        <v>WAN</v>
      </c>
      <c r="N1303" t="str">
        <f t="shared" si="66"/>
        <v>a(16.328+1.124xu(w/1000),18.9181062)</v>
      </c>
      <c r="O1303">
        <f t="shared" si="67"/>
        <v>0</v>
      </c>
    </row>
    <row r="1304" ht="14.25" spans="1:15">
      <c r="A1304" s="1">
        <v>3271</v>
      </c>
      <c r="B1304" s="7" t="s">
        <v>4252</v>
      </c>
      <c r="C1304" s="3" t="e">
        <f>VLOOKUP(B1304,I:I,1,FALSE)</f>
        <v>#N/A</v>
      </c>
      <c r="D1304" t="str">
        <f>_xlfn.CONCAT("'",A1304,"',")</f>
        <v>'3271',</v>
      </c>
      <c r="E1304">
        <f>VLOOKUP(B1304,allied!A:C,2,FALSE)</f>
        <v>17.094</v>
      </c>
      <c r="F1304">
        <f>VLOOKUP(B1304,allied!A:C,3,FALSE)</f>
        <v>0.854</v>
      </c>
      <c r="G1304">
        <f>VLOOKUP(B1304,allied!A:D,4,FALSE)</f>
        <v>20.7131526</v>
      </c>
      <c r="H1304">
        <f>IFERROR(VLOOKUP(A1304,allied_remote!A:E,4,FALSE),0)</f>
        <v>2.65</v>
      </c>
      <c r="I1304" s="8">
        <f>IFERROR(VLOOKUP(A1304,allied_remote!A:E,5,FALSE),0)</f>
        <v>0.27</v>
      </c>
      <c r="J1304">
        <f>E1304+H1304</f>
        <v>19.744</v>
      </c>
      <c r="K1304">
        <f>F1304+I1304</f>
        <v>1.124</v>
      </c>
      <c r="L1304" s="8">
        <f>G1304</f>
        <v>20.7131526</v>
      </c>
      <c r="M1304" t="str">
        <f>B1304</f>
        <v>V06</v>
      </c>
      <c r="N1304" t="str">
        <f t="shared" si="66"/>
        <v>a(19.744+1.124xu(w/1000),20.7131526)</v>
      </c>
      <c r="O1304">
        <f t="shared" si="67"/>
        <v>3.416</v>
      </c>
    </row>
    <row r="1305" ht="14.25" spans="1:15">
      <c r="A1305" s="1">
        <v>3272</v>
      </c>
      <c r="B1305" s="7" t="s">
        <v>4252</v>
      </c>
      <c r="C1305" s="3" t="e">
        <f>VLOOKUP(B1305,I:I,1,FALSE)</f>
        <v>#N/A</v>
      </c>
      <c r="D1305" t="str">
        <f>_xlfn.CONCAT("'",A1305,"',")</f>
        <v>'3272',</v>
      </c>
      <c r="E1305">
        <f>VLOOKUP(B1305,allied!A:C,2,FALSE)</f>
        <v>17.094</v>
      </c>
      <c r="F1305">
        <f>VLOOKUP(B1305,allied!A:C,3,FALSE)</f>
        <v>0.854</v>
      </c>
      <c r="G1305">
        <f>VLOOKUP(B1305,allied!A:D,4,FALSE)</f>
        <v>20.7131526</v>
      </c>
      <c r="H1305">
        <f>IFERROR(VLOOKUP(A1305,allied_remote!A:E,4,FALSE),0)</f>
        <v>2.65</v>
      </c>
      <c r="I1305" s="8">
        <f>IFERROR(VLOOKUP(A1305,allied_remote!A:E,5,FALSE),0)</f>
        <v>0.27</v>
      </c>
      <c r="J1305">
        <f>E1305+H1305</f>
        <v>19.744</v>
      </c>
      <c r="K1305">
        <f>F1305+I1305</f>
        <v>1.124</v>
      </c>
      <c r="L1305" s="8">
        <f>G1305</f>
        <v>20.7131526</v>
      </c>
      <c r="M1305" t="str">
        <f>B1305</f>
        <v>V06</v>
      </c>
      <c r="N1305" t="str">
        <f t="shared" si="66"/>
        <v>a(19.744+1.124xu(w/1000),20.7131526)</v>
      </c>
      <c r="O1305">
        <f t="shared" si="67"/>
        <v>3.416</v>
      </c>
    </row>
    <row r="1306" ht="14.25" spans="1:15">
      <c r="A1306" s="1">
        <v>3273</v>
      </c>
      <c r="B1306" s="7" t="s">
        <v>4252</v>
      </c>
      <c r="C1306" s="3" t="e">
        <f>VLOOKUP(B1306,I:I,1,FALSE)</f>
        <v>#N/A</v>
      </c>
      <c r="D1306" t="str">
        <f>_xlfn.CONCAT("'",A1306,"',")</f>
        <v>'3273',</v>
      </c>
      <c r="E1306">
        <f>VLOOKUP(B1306,allied!A:C,2,FALSE)</f>
        <v>17.094</v>
      </c>
      <c r="F1306">
        <f>VLOOKUP(B1306,allied!A:C,3,FALSE)</f>
        <v>0.854</v>
      </c>
      <c r="G1306">
        <f>VLOOKUP(B1306,allied!A:D,4,FALSE)</f>
        <v>20.7131526</v>
      </c>
      <c r="H1306">
        <f>IFERROR(VLOOKUP(A1306,allied_remote!A:E,4,FALSE),0)</f>
        <v>2.65</v>
      </c>
      <c r="I1306" s="8">
        <f>IFERROR(VLOOKUP(A1306,allied_remote!A:E,5,FALSE),0)</f>
        <v>0.27</v>
      </c>
      <c r="J1306">
        <f>E1306+H1306</f>
        <v>19.744</v>
      </c>
      <c r="K1306">
        <f>F1306+I1306</f>
        <v>1.124</v>
      </c>
      <c r="L1306" s="8">
        <f>G1306</f>
        <v>20.7131526</v>
      </c>
      <c r="M1306" t="str">
        <f>B1306</f>
        <v>V06</v>
      </c>
      <c r="N1306" t="str">
        <f t="shared" si="66"/>
        <v>a(19.744+1.124xu(w/1000),20.7131526)</v>
      </c>
      <c r="O1306">
        <f t="shared" si="67"/>
        <v>3.416</v>
      </c>
    </row>
    <row r="1307" ht="14.25" spans="1:15">
      <c r="A1307" s="1">
        <v>3274</v>
      </c>
      <c r="B1307" s="7" t="s">
        <v>4252</v>
      </c>
      <c r="C1307" s="3" t="e">
        <f>VLOOKUP(B1307,I:I,1,FALSE)</f>
        <v>#N/A</v>
      </c>
      <c r="D1307" t="str">
        <f>_xlfn.CONCAT("'",A1307,"',")</f>
        <v>'3274',</v>
      </c>
      <c r="E1307">
        <f>VLOOKUP(B1307,allied!A:C,2,FALSE)</f>
        <v>17.094</v>
      </c>
      <c r="F1307">
        <f>VLOOKUP(B1307,allied!A:C,3,FALSE)</f>
        <v>0.854</v>
      </c>
      <c r="G1307">
        <f>VLOOKUP(B1307,allied!A:D,4,FALSE)</f>
        <v>20.7131526</v>
      </c>
      <c r="H1307">
        <f>IFERROR(VLOOKUP(A1307,allied_remote!A:E,4,FALSE),0)</f>
        <v>2.65</v>
      </c>
      <c r="I1307" s="8">
        <f>IFERROR(VLOOKUP(A1307,allied_remote!A:E,5,FALSE),0)</f>
        <v>0.27</v>
      </c>
      <c r="J1307">
        <f>E1307+H1307</f>
        <v>19.744</v>
      </c>
      <c r="K1307">
        <f>F1307+I1307</f>
        <v>1.124</v>
      </c>
      <c r="L1307" s="8">
        <f>G1307</f>
        <v>20.7131526</v>
      </c>
      <c r="M1307" t="str">
        <f>B1307</f>
        <v>V06</v>
      </c>
      <c r="N1307" t="str">
        <f t="shared" si="66"/>
        <v>a(19.744+1.124xu(w/1000),20.7131526)</v>
      </c>
      <c r="O1307">
        <f t="shared" si="67"/>
        <v>3.416</v>
      </c>
    </row>
    <row r="1308" ht="14.25" spans="1:15">
      <c r="A1308" s="1">
        <v>3289</v>
      </c>
      <c r="B1308" s="7" t="s">
        <v>4252</v>
      </c>
      <c r="C1308" s="3" t="e">
        <f>VLOOKUP(B1308,I:I,1,FALSE)</f>
        <v>#N/A</v>
      </c>
      <c r="D1308" t="str">
        <f>_xlfn.CONCAT("'",A1308,"',")</f>
        <v>'3289',</v>
      </c>
      <c r="E1308">
        <f>VLOOKUP(B1308,allied!A:C,2,FALSE)</f>
        <v>17.094</v>
      </c>
      <c r="F1308">
        <f>VLOOKUP(B1308,allied!A:C,3,FALSE)</f>
        <v>0.854</v>
      </c>
      <c r="G1308">
        <f>VLOOKUP(B1308,allied!A:D,4,FALSE)</f>
        <v>20.7131526</v>
      </c>
      <c r="H1308">
        <f>IFERROR(VLOOKUP(A1308,allied_remote!A:E,4,FALSE),0)</f>
        <v>2.65</v>
      </c>
      <c r="I1308" s="8">
        <f>IFERROR(VLOOKUP(A1308,allied_remote!A:E,5,FALSE),0)</f>
        <v>0.27</v>
      </c>
      <c r="J1308">
        <f>E1308+H1308</f>
        <v>19.744</v>
      </c>
      <c r="K1308">
        <f>F1308+I1308</f>
        <v>1.124</v>
      </c>
      <c r="L1308" s="8">
        <f>G1308</f>
        <v>20.7131526</v>
      </c>
      <c r="M1308" t="str">
        <f>B1308</f>
        <v>V06</v>
      </c>
      <c r="N1308" t="str">
        <f t="shared" si="66"/>
        <v>a(19.744+1.124xu(w/1000),20.7131526)</v>
      </c>
      <c r="O1308">
        <f t="shared" si="67"/>
        <v>3.416</v>
      </c>
    </row>
    <row r="1309" ht="14.25" spans="1:15">
      <c r="A1309" s="1">
        <v>3293</v>
      </c>
      <c r="B1309" s="7" t="s">
        <v>4252</v>
      </c>
      <c r="C1309" s="3" t="e">
        <f>VLOOKUP(B1309,I:I,1,FALSE)</f>
        <v>#N/A</v>
      </c>
      <c r="D1309" t="str">
        <f>_xlfn.CONCAT("'",A1309,"',")</f>
        <v>'3293',</v>
      </c>
      <c r="E1309">
        <f>VLOOKUP(B1309,allied!A:C,2,FALSE)</f>
        <v>17.094</v>
      </c>
      <c r="F1309">
        <f>VLOOKUP(B1309,allied!A:C,3,FALSE)</f>
        <v>0.854</v>
      </c>
      <c r="G1309">
        <f>VLOOKUP(B1309,allied!A:D,4,FALSE)</f>
        <v>20.7131526</v>
      </c>
      <c r="H1309">
        <f>IFERROR(VLOOKUP(A1309,allied_remote!A:E,4,FALSE),0)</f>
        <v>2.65</v>
      </c>
      <c r="I1309" s="8">
        <f>IFERROR(VLOOKUP(A1309,allied_remote!A:E,5,FALSE),0)</f>
        <v>0.27</v>
      </c>
      <c r="J1309">
        <f>E1309+H1309</f>
        <v>19.744</v>
      </c>
      <c r="K1309">
        <f>F1309+I1309</f>
        <v>1.124</v>
      </c>
      <c r="L1309" s="8">
        <f>G1309</f>
        <v>20.7131526</v>
      </c>
      <c r="M1309" t="str">
        <f>B1309</f>
        <v>V06</v>
      </c>
      <c r="N1309" t="str">
        <f t="shared" si="66"/>
        <v>a(19.744+1.124xu(w/1000),20.7131526)</v>
      </c>
      <c r="O1309">
        <f t="shared" si="67"/>
        <v>3.416</v>
      </c>
    </row>
    <row r="1310" ht="14.25" spans="1:15">
      <c r="A1310" s="1">
        <v>3294</v>
      </c>
      <c r="B1310" s="7" t="s">
        <v>4252</v>
      </c>
      <c r="C1310" s="3" t="e">
        <f>VLOOKUP(B1310,I:I,1,FALSE)</f>
        <v>#N/A</v>
      </c>
      <c r="D1310" t="str">
        <f>_xlfn.CONCAT("'",A1310,"',")</f>
        <v>'3294',</v>
      </c>
      <c r="E1310">
        <f>VLOOKUP(B1310,allied!A:C,2,FALSE)</f>
        <v>17.094</v>
      </c>
      <c r="F1310">
        <f>VLOOKUP(B1310,allied!A:C,3,FALSE)</f>
        <v>0.854</v>
      </c>
      <c r="G1310">
        <f>VLOOKUP(B1310,allied!A:D,4,FALSE)</f>
        <v>20.7131526</v>
      </c>
      <c r="H1310">
        <f>IFERROR(VLOOKUP(A1310,allied_remote!A:E,4,FALSE),0)</f>
        <v>2.65</v>
      </c>
      <c r="I1310" s="8">
        <f>IFERROR(VLOOKUP(A1310,allied_remote!A:E,5,FALSE),0)</f>
        <v>0.27</v>
      </c>
      <c r="J1310">
        <f>E1310+H1310</f>
        <v>19.744</v>
      </c>
      <c r="K1310">
        <f>F1310+I1310</f>
        <v>1.124</v>
      </c>
      <c r="L1310" s="8">
        <f>G1310</f>
        <v>20.7131526</v>
      </c>
      <c r="M1310" t="str">
        <f>B1310</f>
        <v>V06</v>
      </c>
      <c r="N1310" t="str">
        <f t="shared" si="66"/>
        <v>a(19.744+1.124xu(w/1000),20.7131526)</v>
      </c>
      <c r="O1310">
        <f t="shared" si="67"/>
        <v>3.416</v>
      </c>
    </row>
    <row r="1311" ht="14.25" spans="1:15">
      <c r="A1311" s="1">
        <v>3300</v>
      </c>
      <c r="B1311" s="7" t="s">
        <v>4252</v>
      </c>
      <c r="C1311" s="3" t="e">
        <f>VLOOKUP(B1311,I:I,1,FALSE)</f>
        <v>#N/A</v>
      </c>
      <c r="D1311" t="str">
        <f>_xlfn.CONCAT("'",A1311,"',")</f>
        <v>'3300',</v>
      </c>
      <c r="E1311">
        <f>VLOOKUP(B1311,allied!A:C,2,FALSE)</f>
        <v>17.094</v>
      </c>
      <c r="F1311">
        <f>VLOOKUP(B1311,allied!A:C,3,FALSE)</f>
        <v>0.854</v>
      </c>
      <c r="G1311">
        <f>VLOOKUP(B1311,allied!A:D,4,FALSE)</f>
        <v>20.7131526</v>
      </c>
      <c r="H1311">
        <f>IFERROR(VLOOKUP(A1311,allied_remote!A:E,4,FALSE),0)</f>
        <v>2.65</v>
      </c>
      <c r="I1311" s="8">
        <f>IFERROR(VLOOKUP(A1311,allied_remote!A:E,5,FALSE),0)</f>
        <v>0.27</v>
      </c>
      <c r="J1311">
        <f>E1311+H1311</f>
        <v>19.744</v>
      </c>
      <c r="K1311">
        <f>F1311+I1311</f>
        <v>1.124</v>
      </c>
      <c r="L1311" s="8">
        <f>G1311</f>
        <v>20.7131526</v>
      </c>
      <c r="M1311" t="str">
        <f>B1311</f>
        <v>V06</v>
      </c>
      <c r="N1311" t="str">
        <f t="shared" si="66"/>
        <v>a(19.744+1.124xu(w/1000),20.7131526)</v>
      </c>
      <c r="O1311">
        <f t="shared" si="67"/>
        <v>3.416</v>
      </c>
    </row>
    <row r="1312" ht="14.25" spans="1:15">
      <c r="A1312" s="1">
        <v>3301</v>
      </c>
      <c r="B1312" s="7" t="s">
        <v>4252</v>
      </c>
      <c r="C1312" s="3" t="e">
        <f>VLOOKUP(B1312,I:I,1,FALSE)</f>
        <v>#N/A</v>
      </c>
      <c r="D1312" t="str">
        <f>_xlfn.CONCAT("'",A1312,"',")</f>
        <v>'3301',</v>
      </c>
      <c r="E1312">
        <f>VLOOKUP(B1312,allied!A:C,2,FALSE)</f>
        <v>17.094</v>
      </c>
      <c r="F1312">
        <f>VLOOKUP(B1312,allied!A:C,3,FALSE)</f>
        <v>0.854</v>
      </c>
      <c r="G1312">
        <f>VLOOKUP(B1312,allied!A:D,4,FALSE)</f>
        <v>20.7131526</v>
      </c>
      <c r="H1312">
        <f>IFERROR(VLOOKUP(A1312,allied_remote!A:E,4,FALSE),0)</f>
        <v>2.65</v>
      </c>
      <c r="I1312" s="8">
        <f>IFERROR(VLOOKUP(A1312,allied_remote!A:E,5,FALSE),0)</f>
        <v>0.27</v>
      </c>
      <c r="J1312">
        <f>E1312+H1312</f>
        <v>19.744</v>
      </c>
      <c r="K1312">
        <f>F1312+I1312</f>
        <v>1.124</v>
      </c>
      <c r="L1312" s="8">
        <f>G1312</f>
        <v>20.7131526</v>
      </c>
      <c r="M1312" t="str">
        <f>B1312</f>
        <v>V06</v>
      </c>
      <c r="N1312" t="str">
        <f t="shared" si="66"/>
        <v>a(19.744+1.124xu(w/1000),20.7131526)</v>
      </c>
      <c r="O1312">
        <f t="shared" si="67"/>
        <v>3.416</v>
      </c>
    </row>
    <row r="1313" ht="14.25" spans="1:15">
      <c r="A1313" s="1">
        <v>3302</v>
      </c>
      <c r="B1313" s="7" t="s">
        <v>4252</v>
      </c>
      <c r="C1313" s="3" t="e">
        <f>VLOOKUP(B1313,I:I,1,FALSE)</f>
        <v>#N/A</v>
      </c>
      <c r="D1313" t="str">
        <f>_xlfn.CONCAT("'",A1313,"',")</f>
        <v>'3302',</v>
      </c>
      <c r="E1313">
        <f>VLOOKUP(B1313,allied!A:C,2,FALSE)</f>
        <v>17.094</v>
      </c>
      <c r="F1313">
        <f>VLOOKUP(B1313,allied!A:C,3,FALSE)</f>
        <v>0.854</v>
      </c>
      <c r="G1313">
        <f>VLOOKUP(B1313,allied!A:D,4,FALSE)</f>
        <v>20.7131526</v>
      </c>
      <c r="H1313">
        <f>IFERROR(VLOOKUP(A1313,allied_remote!A:E,4,FALSE),0)</f>
        <v>2.65</v>
      </c>
      <c r="I1313" s="8">
        <f>IFERROR(VLOOKUP(A1313,allied_remote!A:E,5,FALSE),0)</f>
        <v>0.27</v>
      </c>
      <c r="J1313">
        <f>E1313+H1313</f>
        <v>19.744</v>
      </c>
      <c r="K1313">
        <f>F1313+I1313</f>
        <v>1.124</v>
      </c>
      <c r="L1313" s="8">
        <f>G1313</f>
        <v>20.7131526</v>
      </c>
      <c r="M1313" t="str">
        <f>B1313</f>
        <v>V06</v>
      </c>
      <c r="N1313" t="str">
        <f t="shared" si="66"/>
        <v>a(19.744+1.124xu(w/1000),20.7131526)</v>
      </c>
      <c r="O1313">
        <f t="shared" si="67"/>
        <v>3.416</v>
      </c>
    </row>
    <row r="1314" ht="14.25" spans="1:15">
      <c r="A1314" s="1">
        <v>3314</v>
      </c>
      <c r="B1314" s="7" t="s">
        <v>4252</v>
      </c>
      <c r="C1314" s="3" t="e">
        <f>VLOOKUP(B1314,I:I,1,FALSE)</f>
        <v>#N/A</v>
      </c>
      <c r="D1314" t="str">
        <f>_xlfn.CONCAT("'",A1314,"',")</f>
        <v>'3314',</v>
      </c>
      <c r="E1314">
        <f>VLOOKUP(B1314,allied!A:C,2,FALSE)</f>
        <v>17.094</v>
      </c>
      <c r="F1314">
        <f>VLOOKUP(B1314,allied!A:C,3,FALSE)</f>
        <v>0.854</v>
      </c>
      <c r="G1314">
        <f>VLOOKUP(B1314,allied!A:D,4,FALSE)</f>
        <v>20.7131526</v>
      </c>
      <c r="H1314">
        <f>IFERROR(VLOOKUP(A1314,allied_remote!A:E,4,FALSE),0)</f>
        <v>2.65</v>
      </c>
      <c r="I1314" s="8">
        <f>IFERROR(VLOOKUP(A1314,allied_remote!A:E,5,FALSE),0)</f>
        <v>0.27</v>
      </c>
      <c r="J1314">
        <f>E1314+H1314</f>
        <v>19.744</v>
      </c>
      <c r="K1314">
        <f>F1314+I1314</f>
        <v>1.124</v>
      </c>
      <c r="L1314" s="8">
        <f>G1314</f>
        <v>20.7131526</v>
      </c>
      <c r="M1314" t="str">
        <f>B1314</f>
        <v>V06</v>
      </c>
      <c r="N1314" t="str">
        <f t="shared" si="66"/>
        <v>a(19.744+1.124xu(w/1000),20.7131526)</v>
      </c>
      <c r="O1314">
        <f t="shared" si="67"/>
        <v>3.416</v>
      </c>
    </row>
    <row r="1315" ht="14.25" spans="1:15">
      <c r="A1315" s="1">
        <v>3325</v>
      </c>
      <c r="B1315" s="7" t="s">
        <v>4252</v>
      </c>
      <c r="C1315" s="3" t="e">
        <f>VLOOKUP(B1315,I:I,1,FALSE)</f>
        <v>#N/A</v>
      </c>
      <c r="D1315" t="str">
        <f>_xlfn.CONCAT("'",A1315,"',")</f>
        <v>'3325',</v>
      </c>
      <c r="E1315">
        <f>VLOOKUP(B1315,allied!A:C,2,FALSE)</f>
        <v>17.094</v>
      </c>
      <c r="F1315">
        <f>VLOOKUP(B1315,allied!A:C,3,FALSE)</f>
        <v>0.854</v>
      </c>
      <c r="G1315">
        <f>VLOOKUP(B1315,allied!A:D,4,FALSE)</f>
        <v>20.7131526</v>
      </c>
      <c r="H1315">
        <f>IFERROR(VLOOKUP(A1315,allied_remote!A:E,4,FALSE),0)</f>
        <v>2.65</v>
      </c>
      <c r="I1315" s="8">
        <f>IFERROR(VLOOKUP(A1315,allied_remote!A:E,5,FALSE),0)</f>
        <v>0.27</v>
      </c>
      <c r="J1315">
        <f>E1315+H1315</f>
        <v>19.744</v>
      </c>
      <c r="K1315">
        <f>F1315+I1315</f>
        <v>1.124</v>
      </c>
      <c r="L1315" s="8">
        <f>G1315</f>
        <v>20.7131526</v>
      </c>
      <c r="M1315" t="str">
        <f>B1315</f>
        <v>V06</v>
      </c>
      <c r="N1315" t="str">
        <f t="shared" si="66"/>
        <v>a(19.744+1.124xu(w/1000),20.7131526)</v>
      </c>
      <c r="O1315">
        <f t="shared" si="67"/>
        <v>3.416</v>
      </c>
    </row>
    <row r="1316" ht="14.25" spans="1:15">
      <c r="A1316" s="1">
        <v>3373</v>
      </c>
      <c r="B1316" s="7" t="s">
        <v>4252</v>
      </c>
      <c r="C1316" s="3" t="e">
        <f>VLOOKUP(B1316,I:I,1,FALSE)</f>
        <v>#N/A</v>
      </c>
      <c r="D1316" t="str">
        <f>_xlfn.CONCAT("'",A1316,"',")</f>
        <v>'3373',</v>
      </c>
      <c r="E1316">
        <f>VLOOKUP(B1316,allied!A:C,2,FALSE)</f>
        <v>17.094</v>
      </c>
      <c r="F1316">
        <f>VLOOKUP(B1316,allied!A:C,3,FALSE)</f>
        <v>0.854</v>
      </c>
      <c r="G1316">
        <f>VLOOKUP(B1316,allied!A:D,4,FALSE)</f>
        <v>20.7131526</v>
      </c>
      <c r="H1316">
        <f>IFERROR(VLOOKUP(A1316,allied_remote!A:E,4,FALSE),0)</f>
        <v>2.65</v>
      </c>
      <c r="I1316" s="8">
        <f>IFERROR(VLOOKUP(A1316,allied_remote!A:E,5,FALSE),0)</f>
        <v>0.27</v>
      </c>
      <c r="J1316">
        <f>E1316+H1316</f>
        <v>19.744</v>
      </c>
      <c r="K1316">
        <f>F1316+I1316</f>
        <v>1.124</v>
      </c>
      <c r="L1316" s="8">
        <f>G1316</f>
        <v>20.7131526</v>
      </c>
      <c r="M1316" t="str">
        <f>B1316</f>
        <v>V06</v>
      </c>
      <c r="N1316" t="str">
        <f t="shared" si="66"/>
        <v>a(19.744+1.124xu(w/1000),20.7131526)</v>
      </c>
      <c r="O1316">
        <f t="shared" si="67"/>
        <v>3.416</v>
      </c>
    </row>
    <row r="1317" ht="14.25" spans="1:15">
      <c r="A1317" s="1">
        <v>3374</v>
      </c>
      <c r="B1317" s="7" t="s">
        <v>4252</v>
      </c>
      <c r="C1317" s="3" t="e">
        <f>VLOOKUP(B1317,I:I,1,FALSE)</f>
        <v>#N/A</v>
      </c>
      <c r="D1317" t="str">
        <f>_xlfn.CONCAT("'",A1317,"',")</f>
        <v>'3374',</v>
      </c>
      <c r="E1317">
        <f>VLOOKUP(B1317,allied!A:C,2,FALSE)</f>
        <v>17.094</v>
      </c>
      <c r="F1317">
        <f>VLOOKUP(B1317,allied!A:C,3,FALSE)</f>
        <v>0.854</v>
      </c>
      <c r="G1317">
        <f>VLOOKUP(B1317,allied!A:D,4,FALSE)</f>
        <v>20.7131526</v>
      </c>
      <c r="H1317">
        <f>IFERROR(VLOOKUP(A1317,allied_remote!A:E,4,FALSE),0)</f>
        <v>2.65</v>
      </c>
      <c r="I1317" s="8">
        <f>IFERROR(VLOOKUP(A1317,allied_remote!A:E,5,FALSE),0)</f>
        <v>0.27</v>
      </c>
      <c r="J1317">
        <f>E1317+H1317</f>
        <v>19.744</v>
      </c>
      <c r="K1317">
        <f>F1317+I1317</f>
        <v>1.124</v>
      </c>
      <c r="L1317" s="8">
        <f>G1317</f>
        <v>20.7131526</v>
      </c>
      <c r="M1317" t="str">
        <f>B1317</f>
        <v>V06</v>
      </c>
      <c r="N1317" t="str">
        <f t="shared" si="66"/>
        <v>a(19.744+1.124xu(w/1000),20.7131526)</v>
      </c>
      <c r="O1317">
        <f t="shared" si="67"/>
        <v>3.416</v>
      </c>
    </row>
    <row r="1318" ht="14.25" spans="1:15">
      <c r="A1318" s="1">
        <v>3375</v>
      </c>
      <c r="B1318" s="7" t="s">
        <v>4252</v>
      </c>
      <c r="C1318" s="3" t="e">
        <f>VLOOKUP(B1318,I:I,1,FALSE)</f>
        <v>#N/A</v>
      </c>
      <c r="D1318" t="str">
        <f>_xlfn.CONCAT("'",A1318,"',")</f>
        <v>'3375',</v>
      </c>
      <c r="E1318">
        <f>VLOOKUP(B1318,allied!A:C,2,FALSE)</f>
        <v>17.094</v>
      </c>
      <c r="F1318">
        <f>VLOOKUP(B1318,allied!A:C,3,FALSE)</f>
        <v>0.854</v>
      </c>
      <c r="G1318">
        <f>VLOOKUP(B1318,allied!A:D,4,FALSE)</f>
        <v>20.7131526</v>
      </c>
      <c r="H1318">
        <f>IFERROR(VLOOKUP(A1318,allied_remote!A:E,4,FALSE),0)</f>
        <v>2.65</v>
      </c>
      <c r="I1318" s="8">
        <f>IFERROR(VLOOKUP(A1318,allied_remote!A:E,5,FALSE),0)</f>
        <v>0.27</v>
      </c>
      <c r="J1318">
        <f>E1318+H1318</f>
        <v>19.744</v>
      </c>
      <c r="K1318">
        <f>F1318+I1318</f>
        <v>1.124</v>
      </c>
      <c r="L1318" s="8">
        <f>G1318</f>
        <v>20.7131526</v>
      </c>
      <c r="M1318" t="str">
        <f>B1318</f>
        <v>V06</v>
      </c>
      <c r="N1318" t="str">
        <f t="shared" si="66"/>
        <v>a(19.744+1.124xu(w/1000),20.7131526)</v>
      </c>
      <c r="O1318">
        <f t="shared" si="67"/>
        <v>3.416</v>
      </c>
    </row>
    <row r="1319" ht="14.25" spans="1:15">
      <c r="A1319" s="1">
        <v>3377</v>
      </c>
      <c r="B1319" s="7" t="s">
        <v>4252</v>
      </c>
      <c r="C1319" s="3" t="e">
        <f>VLOOKUP(B1319,I:I,1,FALSE)</f>
        <v>#N/A</v>
      </c>
      <c r="D1319" t="str">
        <f>_xlfn.CONCAT("'",A1319,"',")</f>
        <v>'3377',</v>
      </c>
      <c r="E1319">
        <f>VLOOKUP(B1319,allied!A:C,2,FALSE)</f>
        <v>17.094</v>
      </c>
      <c r="F1319">
        <f>VLOOKUP(B1319,allied!A:C,3,FALSE)</f>
        <v>0.854</v>
      </c>
      <c r="G1319">
        <f>VLOOKUP(B1319,allied!A:D,4,FALSE)</f>
        <v>20.7131526</v>
      </c>
      <c r="H1319">
        <f>IFERROR(VLOOKUP(A1319,allied_remote!A:E,4,FALSE),0)</f>
        <v>2.65</v>
      </c>
      <c r="I1319" s="8">
        <f>IFERROR(VLOOKUP(A1319,allied_remote!A:E,5,FALSE),0)</f>
        <v>0.27</v>
      </c>
      <c r="J1319">
        <f>E1319+H1319</f>
        <v>19.744</v>
      </c>
      <c r="K1319">
        <f>F1319+I1319</f>
        <v>1.124</v>
      </c>
      <c r="L1319" s="8">
        <f>G1319</f>
        <v>20.7131526</v>
      </c>
      <c r="M1319" t="str">
        <f>B1319</f>
        <v>V06</v>
      </c>
      <c r="N1319" t="str">
        <f t="shared" si="66"/>
        <v>a(19.744+1.124xu(w/1000),20.7131526)</v>
      </c>
      <c r="O1319">
        <f t="shared" si="67"/>
        <v>3.416</v>
      </c>
    </row>
    <row r="1320" ht="14.25" spans="1:15">
      <c r="A1320" s="1">
        <v>3378</v>
      </c>
      <c r="B1320" s="7" t="s">
        <v>4252</v>
      </c>
      <c r="C1320" s="3" t="e">
        <f>VLOOKUP(B1320,I:I,1,FALSE)</f>
        <v>#N/A</v>
      </c>
      <c r="D1320" t="str">
        <f>_xlfn.CONCAT("'",A1320,"',")</f>
        <v>'3378',</v>
      </c>
      <c r="E1320">
        <f>VLOOKUP(B1320,allied!A:C,2,FALSE)</f>
        <v>17.094</v>
      </c>
      <c r="F1320">
        <f>VLOOKUP(B1320,allied!A:C,3,FALSE)</f>
        <v>0.854</v>
      </c>
      <c r="G1320">
        <f>VLOOKUP(B1320,allied!A:D,4,FALSE)</f>
        <v>20.7131526</v>
      </c>
      <c r="H1320">
        <f>IFERROR(VLOOKUP(A1320,allied_remote!A:E,4,FALSE),0)</f>
        <v>2.65</v>
      </c>
      <c r="I1320" s="8">
        <f>IFERROR(VLOOKUP(A1320,allied_remote!A:E,5,FALSE),0)</f>
        <v>0.27</v>
      </c>
      <c r="J1320">
        <f>E1320+H1320</f>
        <v>19.744</v>
      </c>
      <c r="K1320">
        <f>F1320+I1320</f>
        <v>1.124</v>
      </c>
      <c r="L1320" s="8">
        <f>G1320</f>
        <v>20.7131526</v>
      </c>
      <c r="M1320" t="str">
        <f>B1320</f>
        <v>V06</v>
      </c>
      <c r="N1320" t="str">
        <f t="shared" si="66"/>
        <v>a(19.744+1.124xu(w/1000),20.7131526)</v>
      </c>
      <c r="O1320">
        <f t="shared" si="67"/>
        <v>3.416</v>
      </c>
    </row>
    <row r="1321" ht="14.25" spans="1:15">
      <c r="A1321" s="1">
        <v>3379</v>
      </c>
      <c r="B1321" s="7" t="s">
        <v>4252</v>
      </c>
      <c r="C1321" s="3" t="e">
        <f>VLOOKUP(B1321,I:I,1,FALSE)</f>
        <v>#N/A</v>
      </c>
      <c r="D1321" t="str">
        <f>_xlfn.CONCAT("'",A1321,"',")</f>
        <v>'3379',</v>
      </c>
      <c r="E1321">
        <f>VLOOKUP(B1321,allied!A:C,2,FALSE)</f>
        <v>17.094</v>
      </c>
      <c r="F1321">
        <f>VLOOKUP(B1321,allied!A:C,3,FALSE)</f>
        <v>0.854</v>
      </c>
      <c r="G1321">
        <f>VLOOKUP(B1321,allied!A:D,4,FALSE)</f>
        <v>20.7131526</v>
      </c>
      <c r="H1321">
        <f>IFERROR(VLOOKUP(A1321,allied_remote!A:E,4,FALSE),0)</f>
        <v>2.65</v>
      </c>
      <c r="I1321" s="8">
        <f>IFERROR(VLOOKUP(A1321,allied_remote!A:E,5,FALSE),0)</f>
        <v>0.27</v>
      </c>
      <c r="J1321">
        <f>E1321+H1321</f>
        <v>19.744</v>
      </c>
      <c r="K1321">
        <f>F1321+I1321</f>
        <v>1.124</v>
      </c>
      <c r="L1321" s="8">
        <f>G1321</f>
        <v>20.7131526</v>
      </c>
      <c r="M1321" t="str">
        <f>B1321</f>
        <v>V06</v>
      </c>
      <c r="N1321" t="str">
        <f t="shared" si="66"/>
        <v>a(19.744+1.124xu(w/1000),20.7131526)</v>
      </c>
      <c r="O1321">
        <f t="shared" si="67"/>
        <v>3.416</v>
      </c>
    </row>
    <row r="1322" ht="14.25" spans="1:15">
      <c r="A1322" s="1">
        <v>3380</v>
      </c>
      <c r="B1322" s="7" t="s">
        <v>4252</v>
      </c>
      <c r="C1322" s="3" t="e">
        <f>VLOOKUP(B1322,I:I,1,FALSE)</f>
        <v>#N/A</v>
      </c>
      <c r="D1322" t="str">
        <f>_xlfn.CONCAT("'",A1322,"',")</f>
        <v>'3380',</v>
      </c>
      <c r="E1322">
        <f>VLOOKUP(B1322,allied!A:C,2,FALSE)</f>
        <v>17.094</v>
      </c>
      <c r="F1322">
        <f>VLOOKUP(B1322,allied!A:C,3,FALSE)</f>
        <v>0.854</v>
      </c>
      <c r="G1322">
        <f>VLOOKUP(B1322,allied!A:D,4,FALSE)</f>
        <v>20.7131526</v>
      </c>
      <c r="H1322">
        <f>IFERROR(VLOOKUP(A1322,allied_remote!A:E,4,FALSE),0)</f>
        <v>2.65</v>
      </c>
      <c r="I1322" s="8">
        <f>IFERROR(VLOOKUP(A1322,allied_remote!A:E,5,FALSE),0)</f>
        <v>0.27</v>
      </c>
      <c r="J1322">
        <f>E1322+H1322</f>
        <v>19.744</v>
      </c>
      <c r="K1322">
        <f>F1322+I1322</f>
        <v>1.124</v>
      </c>
      <c r="L1322" s="8">
        <f>G1322</f>
        <v>20.7131526</v>
      </c>
      <c r="M1322" t="str">
        <f>B1322</f>
        <v>V06</v>
      </c>
      <c r="N1322" t="str">
        <f t="shared" si="66"/>
        <v>a(19.744+1.124xu(w/1000),20.7131526)</v>
      </c>
      <c r="O1322">
        <f t="shared" si="67"/>
        <v>3.416</v>
      </c>
    </row>
    <row r="1323" ht="14.25" spans="1:15">
      <c r="A1323" s="1">
        <v>3381</v>
      </c>
      <c r="B1323" s="7" t="s">
        <v>4252</v>
      </c>
      <c r="C1323" s="3" t="e">
        <f>VLOOKUP(B1323,I:I,1,FALSE)</f>
        <v>#N/A</v>
      </c>
      <c r="D1323" t="str">
        <f>_xlfn.CONCAT("'",A1323,"',")</f>
        <v>'3381',</v>
      </c>
      <c r="E1323">
        <f>VLOOKUP(B1323,allied!A:C,2,FALSE)</f>
        <v>17.094</v>
      </c>
      <c r="F1323">
        <f>VLOOKUP(B1323,allied!A:C,3,FALSE)</f>
        <v>0.854</v>
      </c>
      <c r="G1323">
        <f>VLOOKUP(B1323,allied!A:D,4,FALSE)</f>
        <v>20.7131526</v>
      </c>
      <c r="H1323">
        <f>IFERROR(VLOOKUP(A1323,allied_remote!A:E,4,FALSE),0)</f>
        <v>2.65</v>
      </c>
      <c r="I1323" s="8">
        <f>IFERROR(VLOOKUP(A1323,allied_remote!A:E,5,FALSE),0)</f>
        <v>0.27</v>
      </c>
      <c r="J1323">
        <f>E1323+H1323</f>
        <v>19.744</v>
      </c>
      <c r="K1323">
        <f>F1323+I1323</f>
        <v>1.124</v>
      </c>
      <c r="L1323" s="8">
        <f>G1323</f>
        <v>20.7131526</v>
      </c>
      <c r="M1323" t="str">
        <f>B1323</f>
        <v>V06</v>
      </c>
      <c r="N1323" t="str">
        <f t="shared" si="66"/>
        <v>a(19.744+1.124xu(w/1000),20.7131526)</v>
      </c>
      <c r="O1323">
        <f t="shared" si="67"/>
        <v>3.416</v>
      </c>
    </row>
    <row r="1324" ht="14.25" spans="1:15">
      <c r="A1324" s="1">
        <v>3384</v>
      </c>
      <c r="B1324" s="7" t="s">
        <v>4252</v>
      </c>
      <c r="C1324" s="3" t="e">
        <f>VLOOKUP(B1324,I:I,1,FALSE)</f>
        <v>#N/A</v>
      </c>
      <c r="D1324" t="str">
        <f>_xlfn.CONCAT("'",A1324,"',")</f>
        <v>'3384',</v>
      </c>
      <c r="E1324">
        <f>VLOOKUP(B1324,allied!A:C,2,FALSE)</f>
        <v>17.094</v>
      </c>
      <c r="F1324">
        <f>VLOOKUP(B1324,allied!A:C,3,FALSE)</f>
        <v>0.854</v>
      </c>
      <c r="G1324">
        <f>VLOOKUP(B1324,allied!A:D,4,FALSE)</f>
        <v>20.7131526</v>
      </c>
      <c r="H1324">
        <f>IFERROR(VLOOKUP(A1324,allied_remote!A:E,4,FALSE),0)</f>
        <v>2.65</v>
      </c>
      <c r="I1324" s="8">
        <f>IFERROR(VLOOKUP(A1324,allied_remote!A:E,5,FALSE),0)</f>
        <v>0.27</v>
      </c>
      <c r="J1324">
        <f>E1324+H1324</f>
        <v>19.744</v>
      </c>
      <c r="K1324">
        <f>F1324+I1324</f>
        <v>1.124</v>
      </c>
      <c r="L1324" s="8">
        <f>G1324</f>
        <v>20.7131526</v>
      </c>
      <c r="M1324" t="str">
        <f>B1324</f>
        <v>V06</v>
      </c>
      <c r="N1324" t="str">
        <f t="shared" si="66"/>
        <v>a(19.744+1.124xu(w/1000),20.7131526)</v>
      </c>
      <c r="O1324">
        <f t="shared" si="67"/>
        <v>3.416</v>
      </c>
    </row>
    <row r="1325" ht="14.25" spans="1:15">
      <c r="A1325" s="1">
        <v>3385</v>
      </c>
      <c r="B1325" s="7" t="s">
        <v>4252</v>
      </c>
      <c r="C1325" s="3" t="e">
        <f>VLOOKUP(B1325,I:I,1,FALSE)</f>
        <v>#N/A</v>
      </c>
      <c r="D1325" t="str">
        <f>_xlfn.CONCAT("'",A1325,"',")</f>
        <v>'3385',</v>
      </c>
      <c r="E1325">
        <f>VLOOKUP(B1325,allied!A:C,2,FALSE)</f>
        <v>17.094</v>
      </c>
      <c r="F1325">
        <f>VLOOKUP(B1325,allied!A:C,3,FALSE)</f>
        <v>0.854</v>
      </c>
      <c r="G1325">
        <f>VLOOKUP(B1325,allied!A:D,4,FALSE)</f>
        <v>20.7131526</v>
      </c>
      <c r="H1325">
        <f>IFERROR(VLOOKUP(A1325,allied_remote!A:E,4,FALSE),0)</f>
        <v>2.65</v>
      </c>
      <c r="I1325" s="8">
        <f>IFERROR(VLOOKUP(A1325,allied_remote!A:E,5,FALSE),0)</f>
        <v>0.27</v>
      </c>
      <c r="J1325">
        <f>E1325+H1325</f>
        <v>19.744</v>
      </c>
      <c r="K1325">
        <f>F1325+I1325</f>
        <v>1.124</v>
      </c>
      <c r="L1325" s="8">
        <f>G1325</f>
        <v>20.7131526</v>
      </c>
      <c r="M1325" t="str">
        <f>B1325</f>
        <v>V06</v>
      </c>
      <c r="N1325" t="str">
        <f t="shared" si="66"/>
        <v>a(19.744+1.124xu(w/1000),20.7131526)</v>
      </c>
      <c r="O1325">
        <f t="shared" si="67"/>
        <v>3.416</v>
      </c>
    </row>
    <row r="1326" ht="14.25" spans="1:15">
      <c r="A1326" s="1">
        <v>3387</v>
      </c>
      <c r="B1326" s="7" t="s">
        <v>4252</v>
      </c>
      <c r="C1326" s="3" t="e">
        <f>VLOOKUP(B1326,I:I,1,FALSE)</f>
        <v>#N/A</v>
      </c>
      <c r="D1326" t="str">
        <f>_xlfn.CONCAT("'",A1326,"',")</f>
        <v>'3387',</v>
      </c>
      <c r="E1326">
        <f>VLOOKUP(B1326,allied!A:C,2,FALSE)</f>
        <v>17.094</v>
      </c>
      <c r="F1326">
        <f>VLOOKUP(B1326,allied!A:C,3,FALSE)</f>
        <v>0.854</v>
      </c>
      <c r="G1326">
        <f>VLOOKUP(B1326,allied!A:D,4,FALSE)</f>
        <v>20.7131526</v>
      </c>
      <c r="H1326">
        <f>IFERROR(VLOOKUP(A1326,allied_remote!A:E,4,FALSE),0)</f>
        <v>2.65</v>
      </c>
      <c r="I1326" s="8">
        <f>IFERROR(VLOOKUP(A1326,allied_remote!A:E,5,FALSE),0)</f>
        <v>0.27</v>
      </c>
      <c r="J1326">
        <f>E1326+H1326</f>
        <v>19.744</v>
      </c>
      <c r="K1326">
        <f>F1326+I1326</f>
        <v>1.124</v>
      </c>
      <c r="L1326" s="8">
        <f>G1326</f>
        <v>20.7131526</v>
      </c>
      <c r="M1326" t="str">
        <f>B1326</f>
        <v>V06</v>
      </c>
      <c r="N1326" t="str">
        <f t="shared" si="66"/>
        <v>a(19.744+1.124xu(w/1000),20.7131526)</v>
      </c>
      <c r="O1326">
        <f t="shared" si="67"/>
        <v>3.416</v>
      </c>
    </row>
    <row r="1327" ht="14.25" spans="1:15">
      <c r="A1327" s="1">
        <v>3388</v>
      </c>
      <c r="B1327" s="7" t="s">
        <v>4252</v>
      </c>
      <c r="C1327" s="3" t="e">
        <f>VLOOKUP(B1327,I:I,1,FALSE)</f>
        <v>#N/A</v>
      </c>
      <c r="D1327" t="str">
        <f>_xlfn.CONCAT("'",A1327,"',")</f>
        <v>'3388',</v>
      </c>
      <c r="E1327">
        <f>VLOOKUP(B1327,allied!A:C,2,FALSE)</f>
        <v>17.094</v>
      </c>
      <c r="F1327">
        <f>VLOOKUP(B1327,allied!A:C,3,FALSE)</f>
        <v>0.854</v>
      </c>
      <c r="G1327">
        <f>VLOOKUP(B1327,allied!A:D,4,FALSE)</f>
        <v>20.7131526</v>
      </c>
      <c r="H1327">
        <f>IFERROR(VLOOKUP(A1327,allied_remote!A:E,4,FALSE),0)</f>
        <v>2.65</v>
      </c>
      <c r="I1327" s="8">
        <f>IFERROR(VLOOKUP(A1327,allied_remote!A:E,5,FALSE),0)</f>
        <v>0.27</v>
      </c>
      <c r="J1327">
        <f>E1327+H1327</f>
        <v>19.744</v>
      </c>
      <c r="K1327">
        <f>F1327+I1327</f>
        <v>1.124</v>
      </c>
      <c r="L1327" s="8">
        <f>G1327</f>
        <v>20.7131526</v>
      </c>
      <c r="M1327" t="str">
        <f>B1327</f>
        <v>V06</v>
      </c>
      <c r="N1327" t="str">
        <f t="shared" si="66"/>
        <v>a(19.744+1.124xu(w/1000),20.7131526)</v>
      </c>
      <c r="O1327">
        <f t="shared" si="67"/>
        <v>3.416</v>
      </c>
    </row>
    <row r="1328" ht="14.25" spans="1:15">
      <c r="A1328" s="1">
        <v>3390</v>
      </c>
      <c r="B1328" s="7" t="s">
        <v>4252</v>
      </c>
      <c r="C1328" s="3" t="e">
        <f>VLOOKUP(B1328,I:I,1,FALSE)</f>
        <v>#N/A</v>
      </c>
      <c r="D1328" t="str">
        <f>_xlfn.CONCAT("'",A1328,"',")</f>
        <v>'3390',</v>
      </c>
      <c r="E1328">
        <f>VLOOKUP(B1328,allied!A:C,2,FALSE)</f>
        <v>17.094</v>
      </c>
      <c r="F1328">
        <f>VLOOKUP(B1328,allied!A:C,3,FALSE)</f>
        <v>0.854</v>
      </c>
      <c r="G1328">
        <f>VLOOKUP(B1328,allied!A:D,4,FALSE)</f>
        <v>20.7131526</v>
      </c>
      <c r="H1328">
        <f>IFERROR(VLOOKUP(A1328,allied_remote!A:E,4,FALSE),0)</f>
        <v>2.65</v>
      </c>
      <c r="I1328" s="8">
        <f>IFERROR(VLOOKUP(A1328,allied_remote!A:E,5,FALSE),0)</f>
        <v>0.27</v>
      </c>
      <c r="J1328">
        <f>E1328+H1328</f>
        <v>19.744</v>
      </c>
      <c r="K1328">
        <f>F1328+I1328</f>
        <v>1.124</v>
      </c>
      <c r="L1328" s="8">
        <f>G1328</f>
        <v>20.7131526</v>
      </c>
      <c r="M1328" t="str">
        <f>B1328</f>
        <v>V06</v>
      </c>
      <c r="N1328" t="str">
        <f t="shared" si="66"/>
        <v>a(19.744+1.124xu(w/1000),20.7131526)</v>
      </c>
      <c r="O1328">
        <f t="shared" si="67"/>
        <v>3.416</v>
      </c>
    </row>
    <row r="1329" ht="14.25" spans="1:15">
      <c r="A1329" s="1">
        <v>3401</v>
      </c>
      <c r="B1329" s="7" t="s">
        <v>4252</v>
      </c>
      <c r="C1329" s="3" t="e">
        <f>VLOOKUP(B1329,I:I,1,FALSE)</f>
        <v>#N/A</v>
      </c>
      <c r="D1329" t="str">
        <f>_xlfn.CONCAT("'",A1329,"',")</f>
        <v>'3401',</v>
      </c>
      <c r="E1329">
        <f>VLOOKUP(B1329,allied!A:C,2,FALSE)</f>
        <v>17.094</v>
      </c>
      <c r="F1329">
        <f>VLOOKUP(B1329,allied!A:C,3,FALSE)</f>
        <v>0.854</v>
      </c>
      <c r="G1329">
        <f>VLOOKUP(B1329,allied!A:D,4,FALSE)</f>
        <v>20.7131526</v>
      </c>
      <c r="H1329">
        <f>IFERROR(VLOOKUP(A1329,allied_remote!A:E,4,FALSE),0)</f>
        <v>2.65</v>
      </c>
      <c r="I1329" s="8">
        <f>IFERROR(VLOOKUP(A1329,allied_remote!A:E,5,FALSE),0)</f>
        <v>0.27</v>
      </c>
      <c r="J1329">
        <f>E1329+H1329</f>
        <v>19.744</v>
      </c>
      <c r="K1329">
        <f>F1329+I1329</f>
        <v>1.124</v>
      </c>
      <c r="L1329" s="8">
        <f>G1329</f>
        <v>20.7131526</v>
      </c>
      <c r="M1329" t="str">
        <f>B1329</f>
        <v>V06</v>
      </c>
      <c r="N1329" t="str">
        <f t="shared" si="66"/>
        <v>a(19.744+1.124xu(w/1000),20.7131526)</v>
      </c>
      <c r="O1329">
        <f t="shared" si="67"/>
        <v>3.416</v>
      </c>
    </row>
    <row r="1330" ht="14.25" spans="1:15">
      <c r="A1330" s="1">
        <v>3467</v>
      </c>
      <c r="B1330" s="7" t="s">
        <v>4252</v>
      </c>
      <c r="C1330" s="3" t="e">
        <f>VLOOKUP(B1330,I:I,1,FALSE)</f>
        <v>#N/A</v>
      </c>
      <c r="D1330" t="str">
        <f>_xlfn.CONCAT("'",A1330,"',")</f>
        <v>'3467',</v>
      </c>
      <c r="E1330">
        <f>VLOOKUP(B1330,allied!A:C,2,FALSE)</f>
        <v>17.094</v>
      </c>
      <c r="F1330">
        <f>VLOOKUP(B1330,allied!A:C,3,FALSE)</f>
        <v>0.854</v>
      </c>
      <c r="G1330">
        <f>VLOOKUP(B1330,allied!A:D,4,FALSE)</f>
        <v>20.7131526</v>
      </c>
      <c r="H1330">
        <f>IFERROR(VLOOKUP(A1330,allied_remote!A:E,4,FALSE),0)</f>
        <v>2.65</v>
      </c>
      <c r="I1330" s="8">
        <f>IFERROR(VLOOKUP(A1330,allied_remote!A:E,5,FALSE),0)</f>
        <v>0.27</v>
      </c>
      <c r="J1330">
        <f>E1330+H1330</f>
        <v>19.744</v>
      </c>
      <c r="K1330">
        <f>F1330+I1330</f>
        <v>1.124</v>
      </c>
      <c r="L1330" s="8">
        <f>G1330</f>
        <v>20.7131526</v>
      </c>
      <c r="M1330" t="str">
        <f>B1330</f>
        <v>V06</v>
      </c>
      <c r="N1330" t="str">
        <f t="shared" si="66"/>
        <v>a(19.744+1.124xu(w/1000),20.7131526)</v>
      </c>
      <c r="O1330">
        <f t="shared" si="67"/>
        <v>3.416</v>
      </c>
    </row>
    <row r="1331" ht="14.25" spans="1:15">
      <c r="A1331" s="1">
        <v>3468</v>
      </c>
      <c r="B1331" s="7" t="s">
        <v>4252</v>
      </c>
      <c r="C1331" s="3" t="e">
        <f>VLOOKUP(B1331,I:I,1,FALSE)</f>
        <v>#N/A</v>
      </c>
      <c r="D1331" t="str">
        <f>_xlfn.CONCAT("'",A1331,"',")</f>
        <v>'3468',</v>
      </c>
      <c r="E1331">
        <f>VLOOKUP(B1331,allied!A:C,2,FALSE)</f>
        <v>17.094</v>
      </c>
      <c r="F1331">
        <f>VLOOKUP(B1331,allied!A:C,3,FALSE)</f>
        <v>0.854</v>
      </c>
      <c r="G1331">
        <f>VLOOKUP(B1331,allied!A:D,4,FALSE)</f>
        <v>20.7131526</v>
      </c>
      <c r="H1331">
        <f>IFERROR(VLOOKUP(A1331,allied_remote!A:E,4,FALSE),0)</f>
        <v>2.65</v>
      </c>
      <c r="I1331" s="8">
        <f>IFERROR(VLOOKUP(A1331,allied_remote!A:E,5,FALSE),0)</f>
        <v>0.27</v>
      </c>
      <c r="J1331">
        <f>E1331+H1331</f>
        <v>19.744</v>
      </c>
      <c r="K1331">
        <f>F1331+I1331</f>
        <v>1.124</v>
      </c>
      <c r="L1331" s="8">
        <f>G1331</f>
        <v>20.7131526</v>
      </c>
      <c r="M1331" t="str">
        <f>B1331</f>
        <v>V06</v>
      </c>
      <c r="N1331" t="str">
        <f t="shared" si="66"/>
        <v>a(19.744+1.124xu(w/1000),20.7131526)</v>
      </c>
      <c r="O1331">
        <f t="shared" si="67"/>
        <v>3.416</v>
      </c>
    </row>
    <row r="1332" ht="14.25" spans="1:15">
      <c r="A1332" s="1">
        <v>3469</v>
      </c>
      <c r="B1332" s="7" t="s">
        <v>4252</v>
      </c>
      <c r="C1332" s="3" t="e">
        <f>VLOOKUP(B1332,I:I,1,FALSE)</f>
        <v>#N/A</v>
      </c>
      <c r="D1332" t="str">
        <f>_xlfn.CONCAT("'",A1332,"',")</f>
        <v>'3469',</v>
      </c>
      <c r="E1332">
        <f>VLOOKUP(B1332,allied!A:C,2,FALSE)</f>
        <v>17.094</v>
      </c>
      <c r="F1332">
        <f>VLOOKUP(B1332,allied!A:C,3,FALSE)</f>
        <v>0.854</v>
      </c>
      <c r="G1332">
        <f>VLOOKUP(B1332,allied!A:D,4,FALSE)</f>
        <v>20.7131526</v>
      </c>
      <c r="H1332">
        <f>IFERROR(VLOOKUP(A1332,allied_remote!A:E,4,FALSE),0)</f>
        <v>2.65</v>
      </c>
      <c r="I1332" s="8">
        <f>IFERROR(VLOOKUP(A1332,allied_remote!A:E,5,FALSE),0)</f>
        <v>0.27</v>
      </c>
      <c r="J1332">
        <f>E1332+H1332</f>
        <v>19.744</v>
      </c>
      <c r="K1332">
        <f>F1332+I1332</f>
        <v>1.124</v>
      </c>
      <c r="L1332" s="8">
        <f>G1332</f>
        <v>20.7131526</v>
      </c>
      <c r="M1332" t="str">
        <f>B1332</f>
        <v>V06</v>
      </c>
      <c r="N1332" t="str">
        <f t="shared" si="66"/>
        <v>a(19.744+1.124xu(w/1000),20.7131526)</v>
      </c>
      <c r="O1332">
        <f t="shared" si="67"/>
        <v>3.416</v>
      </c>
    </row>
    <row r="1333" ht="14.25" spans="1:15">
      <c r="A1333" s="1">
        <v>3472</v>
      </c>
      <c r="B1333" s="7" t="s">
        <v>4252</v>
      </c>
      <c r="C1333" s="3" t="e">
        <f>VLOOKUP(B1333,I:I,1,FALSE)</f>
        <v>#N/A</v>
      </c>
      <c r="D1333" t="str">
        <f>_xlfn.CONCAT("'",A1333,"',")</f>
        <v>'3472',</v>
      </c>
      <c r="E1333">
        <f>VLOOKUP(B1333,allied!A:C,2,FALSE)</f>
        <v>17.094</v>
      </c>
      <c r="F1333">
        <f>VLOOKUP(B1333,allied!A:C,3,FALSE)</f>
        <v>0.854</v>
      </c>
      <c r="G1333">
        <f>VLOOKUP(B1333,allied!A:D,4,FALSE)</f>
        <v>20.7131526</v>
      </c>
      <c r="H1333">
        <f>IFERROR(VLOOKUP(A1333,allied_remote!A:E,4,FALSE),0)</f>
        <v>2.65</v>
      </c>
      <c r="I1333" s="8">
        <f>IFERROR(VLOOKUP(A1333,allied_remote!A:E,5,FALSE),0)</f>
        <v>0.27</v>
      </c>
      <c r="J1333">
        <f>E1333+H1333</f>
        <v>19.744</v>
      </c>
      <c r="K1333">
        <f>F1333+I1333</f>
        <v>1.124</v>
      </c>
      <c r="L1333" s="8">
        <f>G1333</f>
        <v>20.7131526</v>
      </c>
      <c r="M1333" t="str">
        <f>B1333</f>
        <v>V06</v>
      </c>
      <c r="N1333" t="str">
        <f t="shared" si="66"/>
        <v>a(19.744+1.124xu(w/1000),20.7131526)</v>
      </c>
      <c r="O1333">
        <f t="shared" si="67"/>
        <v>3.416</v>
      </c>
    </row>
    <row r="1334" ht="14.25" spans="1:15">
      <c r="A1334" s="1">
        <v>3475</v>
      </c>
      <c r="B1334" s="7" t="s">
        <v>4252</v>
      </c>
      <c r="C1334" s="3" t="e">
        <f>VLOOKUP(B1334,I:I,1,FALSE)</f>
        <v>#N/A</v>
      </c>
      <c r="D1334" t="str">
        <f>_xlfn.CONCAT("'",A1334,"',")</f>
        <v>'3475',</v>
      </c>
      <c r="E1334">
        <f>VLOOKUP(B1334,allied!A:C,2,FALSE)</f>
        <v>17.094</v>
      </c>
      <c r="F1334">
        <f>VLOOKUP(B1334,allied!A:C,3,FALSE)</f>
        <v>0.854</v>
      </c>
      <c r="G1334">
        <f>VLOOKUP(B1334,allied!A:D,4,FALSE)</f>
        <v>20.7131526</v>
      </c>
      <c r="H1334">
        <f>IFERROR(VLOOKUP(A1334,allied_remote!A:E,4,FALSE),0)</f>
        <v>2.65</v>
      </c>
      <c r="I1334" s="8">
        <f>IFERROR(VLOOKUP(A1334,allied_remote!A:E,5,FALSE),0)</f>
        <v>0.27</v>
      </c>
      <c r="J1334">
        <f>E1334+H1334</f>
        <v>19.744</v>
      </c>
      <c r="K1334">
        <f>F1334+I1334</f>
        <v>1.124</v>
      </c>
      <c r="L1334" s="8">
        <f>G1334</f>
        <v>20.7131526</v>
      </c>
      <c r="M1334" t="str">
        <f>B1334</f>
        <v>V06</v>
      </c>
      <c r="N1334" t="str">
        <f t="shared" si="66"/>
        <v>a(19.744+1.124xu(w/1000),20.7131526)</v>
      </c>
      <c r="O1334">
        <f t="shared" si="67"/>
        <v>3.416</v>
      </c>
    </row>
    <row r="1335" ht="14.25" spans="1:15">
      <c r="A1335" s="1">
        <v>3477</v>
      </c>
      <c r="B1335" s="7" t="s">
        <v>4252</v>
      </c>
      <c r="C1335" s="3" t="e">
        <f>VLOOKUP(B1335,I:I,1,FALSE)</f>
        <v>#N/A</v>
      </c>
      <c r="D1335" t="str">
        <f>_xlfn.CONCAT("'",A1335,"',")</f>
        <v>'3477',</v>
      </c>
      <c r="E1335">
        <f>VLOOKUP(B1335,allied!A:C,2,FALSE)</f>
        <v>17.094</v>
      </c>
      <c r="F1335">
        <f>VLOOKUP(B1335,allied!A:C,3,FALSE)</f>
        <v>0.854</v>
      </c>
      <c r="G1335">
        <f>VLOOKUP(B1335,allied!A:D,4,FALSE)</f>
        <v>20.7131526</v>
      </c>
      <c r="H1335">
        <f>IFERROR(VLOOKUP(A1335,allied_remote!A:E,4,FALSE),0)</f>
        <v>2.65</v>
      </c>
      <c r="I1335" s="8">
        <f>IFERROR(VLOOKUP(A1335,allied_remote!A:E,5,FALSE),0)</f>
        <v>0.27</v>
      </c>
      <c r="J1335">
        <f>E1335+H1335</f>
        <v>19.744</v>
      </c>
      <c r="K1335">
        <f>F1335+I1335</f>
        <v>1.124</v>
      </c>
      <c r="L1335" s="8">
        <f>G1335</f>
        <v>20.7131526</v>
      </c>
      <c r="M1335" t="str">
        <f>B1335</f>
        <v>V06</v>
      </c>
      <c r="N1335" t="str">
        <f t="shared" si="66"/>
        <v>a(19.744+1.124xu(w/1000),20.7131526)</v>
      </c>
      <c r="O1335">
        <f t="shared" si="67"/>
        <v>3.416</v>
      </c>
    </row>
    <row r="1336" ht="14.25" spans="1:15">
      <c r="A1336" s="1">
        <v>3478</v>
      </c>
      <c r="B1336" s="7" t="s">
        <v>4252</v>
      </c>
      <c r="C1336" s="3" t="e">
        <f>VLOOKUP(B1336,I:I,1,FALSE)</f>
        <v>#N/A</v>
      </c>
      <c r="D1336" t="str">
        <f>_xlfn.CONCAT("'",A1336,"',")</f>
        <v>'3478',</v>
      </c>
      <c r="E1336">
        <f>VLOOKUP(B1336,allied!A:C,2,FALSE)</f>
        <v>17.094</v>
      </c>
      <c r="F1336">
        <f>VLOOKUP(B1336,allied!A:C,3,FALSE)</f>
        <v>0.854</v>
      </c>
      <c r="G1336">
        <f>VLOOKUP(B1336,allied!A:D,4,FALSE)</f>
        <v>20.7131526</v>
      </c>
      <c r="H1336">
        <f>IFERROR(VLOOKUP(A1336,allied_remote!A:E,4,FALSE),0)</f>
        <v>2.65</v>
      </c>
      <c r="I1336" s="8">
        <f>IFERROR(VLOOKUP(A1336,allied_remote!A:E,5,FALSE),0)</f>
        <v>0.27</v>
      </c>
      <c r="J1336">
        <f>E1336+H1336</f>
        <v>19.744</v>
      </c>
      <c r="K1336">
        <f>F1336+I1336</f>
        <v>1.124</v>
      </c>
      <c r="L1336" s="8">
        <f>G1336</f>
        <v>20.7131526</v>
      </c>
      <c r="M1336" t="str">
        <f>B1336</f>
        <v>V06</v>
      </c>
      <c r="N1336" t="str">
        <f t="shared" si="66"/>
        <v>a(19.744+1.124xu(w/1000),20.7131526)</v>
      </c>
      <c r="O1336">
        <f t="shared" si="67"/>
        <v>3.416</v>
      </c>
    </row>
    <row r="1337" ht="14.25" spans="1:17">
      <c r="A1337" s="1">
        <v>4697</v>
      </c>
      <c r="B1337" s="7" t="s">
        <v>4282</v>
      </c>
      <c r="C1337" s="3" t="e">
        <f>VLOOKUP(B1337,I:I,1,FALSE)</f>
        <v>#N/A</v>
      </c>
      <c r="D1337" t="str">
        <f>_xlfn.CONCAT("'",A1337,"',")</f>
        <v>'4697',</v>
      </c>
      <c r="E1337">
        <f>VLOOKUP(B1337,allied!A:C,2,FALSE)</f>
        <v>16.576</v>
      </c>
      <c r="F1337">
        <f>VLOOKUP(B1337,allied!A:C,3,FALSE)</f>
        <v>1.134</v>
      </c>
      <c r="G1337">
        <f>VLOOKUP(B1337,allied!A:D,4,FALSE)</f>
        <v>22.788675</v>
      </c>
      <c r="H1337">
        <f>IFERROR(VLOOKUP(A1337,allied_remote!A:E,4,FALSE),0)</f>
        <v>0</v>
      </c>
      <c r="I1337" s="8">
        <f>IFERROR(VLOOKUP(A1337,allied_remote!A:E,5,FALSE),0)</f>
        <v>0</v>
      </c>
      <c r="J1337">
        <f>E1337+H1337</f>
        <v>16.576</v>
      </c>
      <c r="K1337">
        <f>F1337+I1337</f>
        <v>1.134</v>
      </c>
      <c r="L1337" s="8">
        <f>G1337</f>
        <v>22.788675</v>
      </c>
      <c r="M1337" t="str">
        <f>B1337</f>
        <v>Q10</v>
      </c>
      <c r="N1337" t="str">
        <f t="shared" si="66"/>
        <v>a(16.576+1.134xu(w/1000),22.788675)</v>
      </c>
      <c r="O1337">
        <f>J1337-$J$1338</f>
        <v>0.621</v>
      </c>
      <c r="P1337">
        <v>1</v>
      </c>
      <c r="Q1337" t="str">
        <f>_xlfn.CONCAT(TEXT(A1337,"0000"),"|",ROUND(O1337,3))</f>
        <v>4697|0.621</v>
      </c>
    </row>
    <row r="1338" ht="14.25" spans="1:16">
      <c r="A1338" s="1">
        <v>7004</v>
      </c>
      <c r="B1338" s="7" t="s">
        <v>4270</v>
      </c>
      <c r="C1338" s="3" t="e">
        <f>VLOOKUP(B1338,I:I,1,FALSE)</f>
        <v>#N/A</v>
      </c>
      <c r="D1338" t="str">
        <f>_xlfn.CONCAT("'",A1338,"',")</f>
        <v>'7004',</v>
      </c>
      <c r="E1338">
        <f>VLOOKUP(B1338,allied!A:C,2,FALSE)</f>
        <v>13.965</v>
      </c>
      <c r="F1338">
        <f>VLOOKUP(B1338,allied!A:C,3,FALSE)</f>
        <v>1.057</v>
      </c>
      <c r="G1338">
        <f>VLOOKUP(B1338,allied!A:D,4,FALSE)</f>
        <v>17.7120594</v>
      </c>
      <c r="H1338">
        <f>IFERROR(VLOOKUP(A1338,allied_remote!A:E,4,FALSE),0)</f>
        <v>1.99</v>
      </c>
      <c r="I1338" s="8">
        <f>IFERROR(VLOOKUP(A1338,allied_remote!A:E,5,FALSE),0)</f>
        <v>0.08</v>
      </c>
      <c r="J1338">
        <f>E1338+H1338</f>
        <v>15.955</v>
      </c>
      <c r="K1338">
        <f>F1338+I1338</f>
        <v>1.137</v>
      </c>
      <c r="L1338" s="8">
        <f>G1338</f>
        <v>17.7120594</v>
      </c>
      <c r="M1338" t="str">
        <f>B1338</f>
        <v>T01</v>
      </c>
      <c r="N1338" t="str">
        <f t="shared" si="66"/>
        <v>a(15.955+1.137xu(w/1000),17.7120594)</v>
      </c>
      <c r="O1338">
        <f t="shared" ref="O1338:O1364" si="68">J1338-$J$1338</f>
        <v>0</v>
      </c>
      <c r="P1338">
        <v>1</v>
      </c>
    </row>
    <row r="1339" ht="14.25" spans="1:16">
      <c r="A1339" s="1">
        <v>7005</v>
      </c>
      <c r="B1339" s="7" t="s">
        <v>4270</v>
      </c>
      <c r="C1339" s="3" t="e">
        <f>VLOOKUP(B1339,I:I,1,FALSE)</f>
        <v>#N/A</v>
      </c>
      <c r="D1339" t="str">
        <f>_xlfn.CONCAT("'",A1339,"',")</f>
        <v>'7005',</v>
      </c>
      <c r="E1339">
        <f>VLOOKUP(B1339,allied!A:C,2,FALSE)</f>
        <v>13.965</v>
      </c>
      <c r="F1339">
        <f>VLOOKUP(B1339,allied!A:C,3,FALSE)</f>
        <v>1.057</v>
      </c>
      <c r="G1339">
        <f>VLOOKUP(B1339,allied!A:D,4,FALSE)</f>
        <v>17.7120594</v>
      </c>
      <c r="H1339">
        <f>IFERROR(VLOOKUP(A1339,allied_remote!A:E,4,FALSE),0)</f>
        <v>1.99</v>
      </c>
      <c r="I1339" s="8">
        <f>IFERROR(VLOOKUP(A1339,allied_remote!A:E,5,FALSE),0)</f>
        <v>0.08</v>
      </c>
      <c r="J1339">
        <f>E1339+H1339</f>
        <v>15.955</v>
      </c>
      <c r="K1339">
        <f>F1339+I1339</f>
        <v>1.137</v>
      </c>
      <c r="L1339" s="8">
        <f>G1339</f>
        <v>17.7120594</v>
      </c>
      <c r="M1339" t="str">
        <f>B1339</f>
        <v>T01</v>
      </c>
      <c r="N1339" t="str">
        <f t="shared" si="66"/>
        <v>a(15.955+1.137xu(w/1000),17.7120594)</v>
      </c>
      <c r="O1339">
        <f t="shared" si="68"/>
        <v>0</v>
      </c>
      <c r="P1339">
        <v>1</v>
      </c>
    </row>
    <row r="1340" ht="14.25" spans="1:16">
      <c r="A1340" s="1">
        <v>7007</v>
      </c>
      <c r="B1340" s="7" t="s">
        <v>4270</v>
      </c>
      <c r="C1340" s="3" t="e">
        <f>VLOOKUP(B1340,I:I,1,FALSE)</f>
        <v>#N/A</v>
      </c>
      <c r="D1340" t="str">
        <f>_xlfn.CONCAT("'",A1340,"',")</f>
        <v>'7007',</v>
      </c>
      <c r="E1340">
        <f>VLOOKUP(B1340,allied!A:C,2,FALSE)</f>
        <v>13.965</v>
      </c>
      <c r="F1340">
        <f>VLOOKUP(B1340,allied!A:C,3,FALSE)</f>
        <v>1.057</v>
      </c>
      <c r="G1340">
        <f>VLOOKUP(B1340,allied!A:D,4,FALSE)</f>
        <v>17.7120594</v>
      </c>
      <c r="H1340">
        <f>IFERROR(VLOOKUP(A1340,allied_remote!A:E,4,FALSE),0)</f>
        <v>1.99</v>
      </c>
      <c r="I1340" s="8">
        <f>IFERROR(VLOOKUP(A1340,allied_remote!A:E,5,FALSE),0)</f>
        <v>0.08</v>
      </c>
      <c r="J1340">
        <f>E1340+H1340</f>
        <v>15.955</v>
      </c>
      <c r="K1340">
        <f>F1340+I1340</f>
        <v>1.137</v>
      </c>
      <c r="L1340" s="8">
        <f>G1340</f>
        <v>17.7120594</v>
      </c>
      <c r="M1340" t="str">
        <f>B1340</f>
        <v>T01</v>
      </c>
      <c r="N1340" t="str">
        <f t="shared" si="66"/>
        <v>a(15.955+1.137xu(w/1000),17.7120594)</v>
      </c>
      <c r="O1340">
        <f t="shared" si="68"/>
        <v>0</v>
      </c>
      <c r="P1340">
        <v>1</v>
      </c>
    </row>
    <row r="1341" ht="14.25" spans="1:16">
      <c r="A1341" s="1">
        <v>7008</v>
      </c>
      <c r="B1341" s="7" t="s">
        <v>4270</v>
      </c>
      <c r="C1341" s="3" t="e">
        <f>VLOOKUP(B1341,I:I,1,FALSE)</f>
        <v>#N/A</v>
      </c>
      <c r="D1341" t="str">
        <f>_xlfn.CONCAT("'",A1341,"',")</f>
        <v>'7008',</v>
      </c>
      <c r="E1341">
        <f>VLOOKUP(B1341,allied!A:C,2,FALSE)</f>
        <v>13.965</v>
      </c>
      <c r="F1341">
        <f>VLOOKUP(B1341,allied!A:C,3,FALSE)</f>
        <v>1.057</v>
      </c>
      <c r="G1341">
        <f>VLOOKUP(B1341,allied!A:D,4,FALSE)</f>
        <v>17.7120594</v>
      </c>
      <c r="H1341">
        <f>IFERROR(VLOOKUP(A1341,allied_remote!A:E,4,FALSE),0)</f>
        <v>1.99</v>
      </c>
      <c r="I1341" s="8">
        <f>IFERROR(VLOOKUP(A1341,allied_remote!A:E,5,FALSE),0)</f>
        <v>0.08</v>
      </c>
      <c r="J1341">
        <f>E1341+H1341</f>
        <v>15.955</v>
      </c>
      <c r="K1341">
        <f>F1341+I1341</f>
        <v>1.137</v>
      </c>
      <c r="L1341" s="8">
        <f>G1341</f>
        <v>17.7120594</v>
      </c>
      <c r="M1341" t="str">
        <f>B1341</f>
        <v>T01</v>
      </c>
      <c r="N1341" t="str">
        <f t="shared" si="66"/>
        <v>a(15.955+1.137xu(w/1000),17.7120594)</v>
      </c>
      <c r="O1341">
        <f t="shared" si="68"/>
        <v>0</v>
      </c>
      <c r="P1341">
        <v>1</v>
      </c>
    </row>
    <row r="1342" ht="14.25" spans="1:16">
      <c r="A1342" s="1">
        <v>7009</v>
      </c>
      <c r="B1342" s="7" t="s">
        <v>4270</v>
      </c>
      <c r="C1342" s="3" t="e">
        <f>VLOOKUP(B1342,I:I,1,FALSE)</f>
        <v>#N/A</v>
      </c>
      <c r="D1342" t="str">
        <f>_xlfn.CONCAT("'",A1342,"',")</f>
        <v>'7009',</v>
      </c>
      <c r="E1342">
        <f>VLOOKUP(B1342,allied!A:C,2,FALSE)</f>
        <v>13.965</v>
      </c>
      <c r="F1342">
        <f>VLOOKUP(B1342,allied!A:C,3,FALSE)</f>
        <v>1.057</v>
      </c>
      <c r="G1342">
        <f>VLOOKUP(B1342,allied!A:D,4,FALSE)</f>
        <v>17.7120594</v>
      </c>
      <c r="H1342">
        <f>IFERROR(VLOOKUP(A1342,allied_remote!A:E,4,FALSE),0)</f>
        <v>1.99</v>
      </c>
      <c r="I1342" s="8">
        <f>IFERROR(VLOOKUP(A1342,allied_remote!A:E,5,FALSE),0)</f>
        <v>0.08</v>
      </c>
      <c r="J1342">
        <f>E1342+H1342</f>
        <v>15.955</v>
      </c>
      <c r="K1342">
        <f>F1342+I1342</f>
        <v>1.137</v>
      </c>
      <c r="L1342" s="8">
        <f>G1342</f>
        <v>17.7120594</v>
      </c>
      <c r="M1342" t="str">
        <f>B1342</f>
        <v>T01</v>
      </c>
      <c r="N1342" t="str">
        <f t="shared" si="66"/>
        <v>a(15.955+1.137xu(w/1000),17.7120594)</v>
      </c>
      <c r="O1342">
        <f t="shared" si="68"/>
        <v>0</v>
      </c>
      <c r="P1342">
        <v>1</v>
      </c>
    </row>
    <row r="1343" ht="14.25" spans="1:16">
      <c r="A1343" s="1">
        <v>7010</v>
      </c>
      <c r="B1343" s="7" t="s">
        <v>4270</v>
      </c>
      <c r="C1343" s="3" t="e">
        <f>VLOOKUP(B1343,I:I,1,FALSE)</f>
        <v>#N/A</v>
      </c>
      <c r="D1343" t="str">
        <f>_xlfn.CONCAT("'",A1343,"',")</f>
        <v>'7010',</v>
      </c>
      <c r="E1343">
        <f>VLOOKUP(B1343,allied!A:C,2,FALSE)</f>
        <v>13.965</v>
      </c>
      <c r="F1343">
        <f>VLOOKUP(B1343,allied!A:C,3,FALSE)</f>
        <v>1.057</v>
      </c>
      <c r="G1343">
        <f>VLOOKUP(B1343,allied!A:D,4,FALSE)</f>
        <v>17.7120594</v>
      </c>
      <c r="H1343">
        <f>IFERROR(VLOOKUP(A1343,allied_remote!A:E,4,FALSE),0)</f>
        <v>1.99</v>
      </c>
      <c r="I1343" s="8">
        <f>IFERROR(VLOOKUP(A1343,allied_remote!A:E,5,FALSE),0)</f>
        <v>0.08</v>
      </c>
      <c r="J1343">
        <f>E1343+H1343</f>
        <v>15.955</v>
      </c>
      <c r="K1343">
        <f>F1343+I1343</f>
        <v>1.137</v>
      </c>
      <c r="L1343" s="8">
        <f>G1343</f>
        <v>17.7120594</v>
      </c>
      <c r="M1343" t="str">
        <f>B1343</f>
        <v>T01</v>
      </c>
      <c r="N1343" t="str">
        <f t="shared" si="66"/>
        <v>a(15.955+1.137xu(w/1000),17.7120594)</v>
      </c>
      <c r="O1343">
        <f t="shared" si="68"/>
        <v>0</v>
      </c>
      <c r="P1343">
        <v>1</v>
      </c>
    </row>
    <row r="1344" ht="14.25" spans="1:16">
      <c r="A1344" s="1">
        <v>7011</v>
      </c>
      <c r="B1344" s="7" t="s">
        <v>4270</v>
      </c>
      <c r="C1344" s="3" t="e">
        <f>VLOOKUP(B1344,I:I,1,FALSE)</f>
        <v>#N/A</v>
      </c>
      <c r="D1344" t="str">
        <f>_xlfn.CONCAT("'",A1344,"',")</f>
        <v>'7011',</v>
      </c>
      <c r="E1344">
        <f>VLOOKUP(B1344,allied!A:C,2,FALSE)</f>
        <v>13.965</v>
      </c>
      <c r="F1344">
        <f>VLOOKUP(B1344,allied!A:C,3,FALSE)</f>
        <v>1.057</v>
      </c>
      <c r="G1344">
        <f>VLOOKUP(B1344,allied!A:D,4,FALSE)</f>
        <v>17.7120594</v>
      </c>
      <c r="H1344">
        <f>IFERROR(VLOOKUP(A1344,allied_remote!A:E,4,FALSE),0)</f>
        <v>1.99</v>
      </c>
      <c r="I1344" s="8">
        <f>IFERROR(VLOOKUP(A1344,allied_remote!A:E,5,FALSE),0)</f>
        <v>0.08</v>
      </c>
      <c r="J1344">
        <f>E1344+H1344</f>
        <v>15.955</v>
      </c>
      <c r="K1344">
        <f>F1344+I1344</f>
        <v>1.137</v>
      </c>
      <c r="L1344" s="8">
        <f>G1344</f>
        <v>17.7120594</v>
      </c>
      <c r="M1344" t="str">
        <f>B1344</f>
        <v>T01</v>
      </c>
      <c r="N1344" t="str">
        <f t="shared" si="66"/>
        <v>a(15.955+1.137xu(w/1000),17.7120594)</v>
      </c>
      <c r="O1344">
        <f t="shared" si="68"/>
        <v>0</v>
      </c>
      <c r="P1344">
        <v>1</v>
      </c>
    </row>
    <row r="1345" ht="14.25" spans="1:16">
      <c r="A1345" s="1">
        <v>7015</v>
      </c>
      <c r="B1345" s="7" t="s">
        <v>4270</v>
      </c>
      <c r="C1345" s="3" t="e">
        <f>VLOOKUP(B1345,I:I,1,FALSE)</f>
        <v>#N/A</v>
      </c>
      <c r="D1345" t="str">
        <f>_xlfn.CONCAT("'",A1345,"',")</f>
        <v>'7015',</v>
      </c>
      <c r="E1345">
        <f>VLOOKUP(B1345,allied!A:C,2,FALSE)</f>
        <v>13.965</v>
      </c>
      <c r="F1345">
        <f>VLOOKUP(B1345,allied!A:C,3,FALSE)</f>
        <v>1.057</v>
      </c>
      <c r="G1345">
        <f>VLOOKUP(B1345,allied!A:D,4,FALSE)</f>
        <v>17.7120594</v>
      </c>
      <c r="H1345">
        <f>IFERROR(VLOOKUP(A1345,allied_remote!A:E,4,FALSE),0)</f>
        <v>1.99</v>
      </c>
      <c r="I1345" s="8">
        <f>IFERROR(VLOOKUP(A1345,allied_remote!A:E,5,FALSE),0)</f>
        <v>0.08</v>
      </c>
      <c r="J1345">
        <f>E1345+H1345</f>
        <v>15.955</v>
      </c>
      <c r="K1345">
        <f>F1345+I1345</f>
        <v>1.137</v>
      </c>
      <c r="L1345" s="8">
        <f>G1345</f>
        <v>17.7120594</v>
      </c>
      <c r="M1345" t="str">
        <f>B1345</f>
        <v>T01</v>
      </c>
      <c r="N1345" t="str">
        <f t="shared" si="66"/>
        <v>a(15.955+1.137xu(w/1000),17.7120594)</v>
      </c>
      <c r="O1345">
        <f t="shared" si="68"/>
        <v>0</v>
      </c>
      <c r="P1345">
        <v>1</v>
      </c>
    </row>
    <row r="1346" ht="14.25" spans="1:16">
      <c r="A1346" s="1">
        <v>7017</v>
      </c>
      <c r="B1346" s="7" t="s">
        <v>4270</v>
      </c>
      <c r="C1346" s="3" t="e">
        <f>VLOOKUP(B1346,I:I,1,FALSE)</f>
        <v>#N/A</v>
      </c>
      <c r="D1346" t="str">
        <f>_xlfn.CONCAT("'",A1346,"',")</f>
        <v>'7017',</v>
      </c>
      <c r="E1346">
        <f>VLOOKUP(B1346,allied!A:C,2,FALSE)</f>
        <v>13.965</v>
      </c>
      <c r="F1346">
        <f>VLOOKUP(B1346,allied!A:C,3,FALSE)</f>
        <v>1.057</v>
      </c>
      <c r="G1346">
        <f>VLOOKUP(B1346,allied!A:D,4,FALSE)</f>
        <v>17.7120594</v>
      </c>
      <c r="H1346">
        <f>IFERROR(VLOOKUP(A1346,allied_remote!A:E,4,FALSE),0)</f>
        <v>1.99</v>
      </c>
      <c r="I1346" s="8">
        <f>IFERROR(VLOOKUP(A1346,allied_remote!A:E,5,FALSE),0)</f>
        <v>0.08</v>
      </c>
      <c r="J1346">
        <f>E1346+H1346</f>
        <v>15.955</v>
      </c>
      <c r="K1346">
        <f>F1346+I1346</f>
        <v>1.137</v>
      </c>
      <c r="L1346" s="8">
        <f>G1346</f>
        <v>17.7120594</v>
      </c>
      <c r="M1346" t="str">
        <f>B1346</f>
        <v>T01</v>
      </c>
      <c r="N1346" t="str">
        <f t="shared" si="66"/>
        <v>a(15.955+1.137xu(w/1000),17.7120594)</v>
      </c>
      <c r="O1346">
        <f t="shared" si="68"/>
        <v>0</v>
      </c>
      <c r="P1346">
        <v>1</v>
      </c>
    </row>
    <row r="1347" ht="14.25" spans="1:16">
      <c r="A1347" s="1">
        <v>7018</v>
      </c>
      <c r="B1347" s="7" t="s">
        <v>4270</v>
      </c>
      <c r="C1347" s="3" t="e">
        <f>VLOOKUP(B1347,I:I,1,FALSE)</f>
        <v>#N/A</v>
      </c>
      <c r="D1347" t="str">
        <f>_xlfn.CONCAT("'",A1347,"',")</f>
        <v>'7018',</v>
      </c>
      <c r="E1347">
        <f>VLOOKUP(B1347,allied!A:C,2,FALSE)</f>
        <v>13.965</v>
      </c>
      <c r="F1347">
        <f>VLOOKUP(B1347,allied!A:C,3,FALSE)</f>
        <v>1.057</v>
      </c>
      <c r="G1347">
        <f>VLOOKUP(B1347,allied!A:D,4,FALSE)</f>
        <v>17.7120594</v>
      </c>
      <c r="H1347">
        <f>IFERROR(VLOOKUP(A1347,allied_remote!A:E,4,FALSE),0)</f>
        <v>1.99</v>
      </c>
      <c r="I1347" s="8">
        <f>IFERROR(VLOOKUP(A1347,allied_remote!A:E,5,FALSE),0)</f>
        <v>0.08</v>
      </c>
      <c r="J1347">
        <f>E1347+H1347</f>
        <v>15.955</v>
      </c>
      <c r="K1347">
        <f>F1347+I1347</f>
        <v>1.137</v>
      </c>
      <c r="L1347" s="8">
        <f>G1347</f>
        <v>17.7120594</v>
      </c>
      <c r="M1347" t="str">
        <f>B1347</f>
        <v>T01</v>
      </c>
      <c r="N1347" t="str">
        <f t="shared" ref="N1347:N1410" si="69">_xlfn.CONCAT("a(",J1347,"+",K1347,"xu(w/1000),",L1347,")")</f>
        <v>a(15.955+1.137xu(w/1000),17.7120594)</v>
      </c>
      <c r="O1347">
        <f t="shared" si="68"/>
        <v>0</v>
      </c>
      <c r="P1347">
        <v>1</v>
      </c>
    </row>
    <row r="1348" ht="14.25" spans="1:16">
      <c r="A1348" s="1">
        <v>7019</v>
      </c>
      <c r="B1348" s="7" t="s">
        <v>4270</v>
      </c>
      <c r="C1348" s="3" t="e">
        <f>VLOOKUP(B1348,I:I,1,FALSE)</f>
        <v>#N/A</v>
      </c>
      <c r="D1348" t="str">
        <f>_xlfn.CONCAT("'",A1348,"',")</f>
        <v>'7019',</v>
      </c>
      <c r="E1348">
        <f>VLOOKUP(B1348,allied!A:C,2,FALSE)</f>
        <v>13.965</v>
      </c>
      <c r="F1348">
        <f>VLOOKUP(B1348,allied!A:C,3,FALSE)</f>
        <v>1.057</v>
      </c>
      <c r="G1348">
        <f>VLOOKUP(B1348,allied!A:D,4,FALSE)</f>
        <v>17.7120594</v>
      </c>
      <c r="H1348">
        <f>IFERROR(VLOOKUP(A1348,allied_remote!A:E,4,FALSE),0)</f>
        <v>1.99</v>
      </c>
      <c r="I1348" s="8">
        <f>IFERROR(VLOOKUP(A1348,allied_remote!A:E,5,FALSE),0)</f>
        <v>0.08</v>
      </c>
      <c r="J1348">
        <f>E1348+H1348</f>
        <v>15.955</v>
      </c>
      <c r="K1348">
        <f>F1348+I1348</f>
        <v>1.137</v>
      </c>
      <c r="L1348" s="8">
        <f>G1348</f>
        <v>17.7120594</v>
      </c>
      <c r="M1348" t="str">
        <f>B1348</f>
        <v>T01</v>
      </c>
      <c r="N1348" t="str">
        <f t="shared" si="69"/>
        <v>a(15.955+1.137xu(w/1000),17.7120594)</v>
      </c>
      <c r="O1348">
        <f t="shared" si="68"/>
        <v>0</v>
      </c>
      <c r="P1348">
        <v>1</v>
      </c>
    </row>
    <row r="1349" ht="14.25" spans="1:16">
      <c r="A1349" s="1">
        <v>7021</v>
      </c>
      <c r="B1349" s="7" t="s">
        <v>4270</v>
      </c>
      <c r="C1349" s="3" t="e">
        <f>VLOOKUP(B1349,I:I,1,FALSE)</f>
        <v>#N/A</v>
      </c>
      <c r="D1349" t="str">
        <f>_xlfn.CONCAT("'",A1349,"',")</f>
        <v>'7021',</v>
      </c>
      <c r="E1349">
        <f>VLOOKUP(B1349,allied!A:C,2,FALSE)</f>
        <v>13.965</v>
      </c>
      <c r="F1349">
        <f>VLOOKUP(B1349,allied!A:C,3,FALSE)</f>
        <v>1.057</v>
      </c>
      <c r="G1349">
        <f>VLOOKUP(B1349,allied!A:D,4,FALSE)</f>
        <v>17.7120594</v>
      </c>
      <c r="H1349">
        <f>IFERROR(VLOOKUP(A1349,allied_remote!A:E,4,FALSE),0)</f>
        <v>1.99</v>
      </c>
      <c r="I1349" s="8">
        <f>IFERROR(VLOOKUP(A1349,allied_remote!A:E,5,FALSE),0)</f>
        <v>0.08</v>
      </c>
      <c r="J1349">
        <f>E1349+H1349</f>
        <v>15.955</v>
      </c>
      <c r="K1349">
        <f>F1349+I1349</f>
        <v>1.137</v>
      </c>
      <c r="L1349" s="8">
        <f>G1349</f>
        <v>17.7120594</v>
      </c>
      <c r="M1349" t="str">
        <f>B1349</f>
        <v>T01</v>
      </c>
      <c r="N1349" t="str">
        <f t="shared" si="69"/>
        <v>a(15.955+1.137xu(w/1000),17.7120594)</v>
      </c>
      <c r="O1349">
        <f t="shared" si="68"/>
        <v>0</v>
      </c>
      <c r="P1349">
        <v>1</v>
      </c>
    </row>
    <row r="1350" ht="14.25" spans="1:16">
      <c r="A1350" s="1">
        <v>7030</v>
      </c>
      <c r="B1350" s="7" t="s">
        <v>4270</v>
      </c>
      <c r="C1350" s="3" t="e">
        <f>VLOOKUP(B1350,I:I,1,FALSE)</f>
        <v>#N/A</v>
      </c>
      <c r="D1350" t="str">
        <f>_xlfn.CONCAT("'",A1350,"',")</f>
        <v>'7030',</v>
      </c>
      <c r="E1350">
        <f>VLOOKUP(B1350,allied!A:C,2,FALSE)</f>
        <v>13.965</v>
      </c>
      <c r="F1350">
        <f>VLOOKUP(B1350,allied!A:C,3,FALSE)</f>
        <v>1.057</v>
      </c>
      <c r="G1350">
        <f>VLOOKUP(B1350,allied!A:D,4,FALSE)</f>
        <v>17.7120594</v>
      </c>
      <c r="H1350">
        <f>IFERROR(VLOOKUP(A1350,allied_remote!A:E,4,FALSE),0)</f>
        <v>1.99</v>
      </c>
      <c r="I1350" s="8">
        <f>IFERROR(VLOOKUP(A1350,allied_remote!A:E,5,FALSE),0)</f>
        <v>0.08</v>
      </c>
      <c r="J1350">
        <f>E1350+H1350</f>
        <v>15.955</v>
      </c>
      <c r="K1350">
        <f>F1350+I1350</f>
        <v>1.137</v>
      </c>
      <c r="L1350" s="8">
        <f>G1350</f>
        <v>17.7120594</v>
      </c>
      <c r="M1350" t="str">
        <f>B1350</f>
        <v>T01</v>
      </c>
      <c r="N1350" t="str">
        <f t="shared" si="69"/>
        <v>a(15.955+1.137xu(w/1000),17.7120594)</v>
      </c>
      <c r="O1350">
        <f t="shared" si="68"/>
        <v>0</v>
      </c>
      <c r="P1350">
        <v>1</v>
      </c>
    </row>
    <row r="1351" ht="14.25" spans="1:17">
      <c r="A1351" s="1">
        <v>2535</v>
      </c>
      <c r="B1351" s="7" t="s">
        <v>4254</v>
      </c>
      <c r="C1351" s="3" t="e">
        <f>VLOOKUP(B1351,I:I,1,FALSE)</f>
        <v>#N/A</v>
      </c>
      <c r="D1351" t="str">
        <f>_xlfn.CONCAT("'",A1351,"',")</f>
        <v>'2535',</v>
      </c>
      <c r="E1351">
        <f>VLOOKUP(B1351,allied!A:C,2,FALSE)</f>
        <v>16.492</v>
      </c>
      <c r="F1351">
        <f>VLOOKUP(B1351,allied!A:C,3,FALSE)</f>
        <v>0.868</v>
      </c>
      <c r="G1351">
        <f>VLOOKUP(B1351,allied!A:D,4,FALSE)</f>
        <v>19.0302966</v>
      </c>
      <c r="H1351">
        <f>IFERROR(VLOOKUP(A1351,allied_remote!A:E,4,FALSE),0)</f>
        <v>2.65</v>
      </c>
      <c r="I1351" s="8">
        <f>IFERROR(VLOOKUP(A1351,allied_remote!A:E,5,FALSE),0)</f>
        <v>0.27</v>
      </c>
      <c r="J1351">
        <f>E1351+H1351</f>
        <v>19.142</v>
      </c>
      <c r="K1351">
        <f>F1351+I1351</f>
        <v>1.138</v>
      </c>
      <c r="L1351" s="8">
        <f>G1351</f>
        <v>19.0302966</v>
      </c>
      <c r="M1351" t="str">
        <f>B1351</f>
        <v>N15</v>
      </c>
      <c r="N1351" t="str">
        <f t="shared" si="69"/>
        <v>a(19.142+1.138xu(w/1000),19.0302966)</v>
      </c>
      <c r="O1351">
        <f t="shared" si="68"/>
        <v>3.187</v>
      </c>
      <c r="P1351">
        <v>1</v>
      </c>
      <c r="Q1351" t="str">
        <f t="shared" ref="Q1351:Q1364" si="70">_xlfn.CONCAT(TEXT(A1351,"0000"),"|",ROUND(O1351,3))</f>
        <v>2535|3.187</v>
      </c>
    </row>
    <row r="1352" ht="14.25" spans="1:17">
      <c r="A1352" s="1">
        <v>2541</v>
      </c>
      <c r="B1352" s="7" t="s">
        <v>4254</v>
      </c>
      <c r="C1352" s="3" t="e">
        <f>VLOOKUP(B1352,I:I,1,FALSE)</f>
        <v>#N/A</v>
      </c>
      <c r="D1352" t="str">
        <f>_xlfn.CONCAT("'",A1352,"',")</f>
        <v>'2541',</v>
      </c>
      <c r="E1352">
        <f>VLOOKUP(B1352,allied!A:C,2,FALSE)</f>
        <v>16.492</v>
      </c>
      <c r="F1352">
        <f>VLOOKUP(B1352,allied!A:C,3,FALSE)</f>
        <v>0.868</v>
      </c>
      <c r="G1352">
        <f>VLOOKUP(B1352,allied!A:D,4,FALSE)</f>
        <v>19.0302966</v>
      </c>
      <c r="H1352">
        <f>IFERROR(VLOOKUP(A1352,allied_remote!A:E,4,FALSE),0)</f>
        <v>2.65</v>
      </c>
      <c r="I1352" s="8">
        <f>IFERROR(VLOOKUP(A1352,allied_remote!A:E,5,FALSE),0)</f>
        <v>0.27</v>
      </c>
      <c r="J1352">
        <f>E1352+H1352</f>
        <v>19.142</v>
      </c>
      <c r="K1352">
        <f>F1352+I1352</f>
        <v>1.138</v>
      </c>
      <c r="L1352" s="8">
        <f>G1352</f>
        <v>19.0302966</v>
      </c>
      <c r="M1352" t="str">
        <f>B1352</f>
        <v>N15</v>
      </c>
      <c r="N1352" t="str">
        <f t="shared" si="69"/>
        <v>a(19.142+1.138xu(w/1000),19.0302966)</v>
      </c>
      <c r="O1352">
        <f t="shared" si="68"/>
        <v>3.187</v>
      </c>
      <c r="P1352">
        <v>1</v>
      </c>
      <c r="Q1352" t="str">
        <f t="shared" si="70"/>
        <v>2541|3.187</v>
      </c>
    </row>
    <row r="1353" ht="14.25" spans="1:17">
      <c r="A1353" s="1">
        <v>2622</v>
      </c>
      <c r="B1353" s="7" t="s">
        <v>4254</v>
      </c>
      <c r="C1353" s="3" t="e">
        <f>VLOOKUP(B1353,I:I,1,FALSE)</f>
        <v>#N/A</v>
      </c>
      <c r="D1353" t="str">
        <f>_xlfn.CONCAT("'",A1353,"',")</f>
        <v>'2622',</v>
      </c>
      <c r="E1353">
        <f>VLOOKUP(B1353,allied!A:C,2,FALSE)</f>
        <v>16.492</v>
      </c>
      <c r="F1353">
        <f>VLOOKUP(B1353,allied!A:C,3,FALSE)</f>
        <v>0.868</v>
      </c>
      <c r="G1353">
        <f>VLOOKUP(B1353,allied!A:D,4,FALSE)</f>
        <v>19.0302966</v>
      </c>
      <c r="H1353">
        <f>IFERROR(VLOOKUP(A1353,allied_remote!A:E,4,FALSE),0)</f>
        <v>2.65</v>
      </c>
      <c r="I1353" s="8">
        <f>IFERROR(VLOOKUP(A1353,allied_remote!A:E,5,FALSE),0)</f>
        <v>0.27</v>
      </c>
      <c r="J1353">
        <f>E1353+H1353</f>
        <v>19.142</v>
      </c>
      <c r="K1353">
        <f>F1353+I1353</f>
        <v>1.138</v>
      </c>
      <c r="L1353" s="8">
        <f>G1353</f>
        <v>19.0302966</v>
      </c>
      <c r="M1353" t="str">
        <f>B1353</f>
        <v>N15</v>
      </c>
      <c r="N1353" t="str">
        <f t="shared" si="69"/>
        <v>a(19.142+1.138xu(w/1000),19.0302966)</v>
      </c>
      <c r="O1353">
        <f t="shared" si="68"/>
        <v>3.187</v>
      </c>
      <c r="P1353">
        <v>1</v>
      </c>
      <c r="Q1353" t="str">
        <f t="shared" si="70"/>
        <v>2622|3.187</v>
      </c>
    </row>
    <row r="1354" ht="14.25" spans="1:17">
      <c r="A1354" s="1">
        <v>2623</v>
      </c>
      <c r="B1354" s="7" t="s">
        <v>4254</v>
      </c>
      <c r="C1354" s="3" t="e">
        <f>VLOOKUP(B1354,I:I,1,FALSE)</f>
        <v>#N/A</v>
      </c>
      <c r="D1354" t="str">
        <f>_xlfn.CONCAT("'",A1354,"',")</f>
        <v>'2623',</v>
      </c>
      <c r="E1354">
        <f>VLOOKUP(B1354,allied!A:C,2,FALSE)</f>
        <v>16.492</v>
      </c>
      <c r="F1354">
        <f>VLOOKUP(B1354,allied!A:C,3,FALSE)</f>
        <v>0.868</v>
      </c>
      <c r="G1354">
        <f>VLOOKUP(B1354,allied!A:D,4,FALSE)</f>
        <v>19.0302966</v>
      </c>
      <c r="H1354">
        <f>IFERROR(VLOOKUP(A1354,allied_remote!A:E,4,FALSE),0)</f>
        <v>2.65</v>
      </c>
      <c r="I1354" s="8">
        <f>IFERROR(VLOOKUP(A1354,allied_remote!A:E,5,FALSE),0)</f>
        <v>0.27</v>
      </c>
      <c r="J1354">
        <f>E1354+H1354</f>
        <v>19.142</v>
      </c>
      <c r="K1354">
        <f>F1354+I1354</f>
        <v>1.138</v>
      </c>
      <c r="L1354" s="8">
        <f>G1354</f>
        <v>19.0302966</v>
      </c>
      <c r="M1354" t="str">
        <f>B1354</f>
        <v>N15</v>
      </c>
      <c r="N1354" t="str">
        <f t="shared" si="69"/>
        <v>a(19.142+1.138xu(w/1000),19.0302966)</v>
      </c>
      <c r="O1354">
        <f t="shared" si="68"/>
        <v>3.187</v>
      </c>
      <c r="P1354">
        <v>1</v>
      </c>
      <c r="Q1354" t="str">
        <f t="shared" si="70"/>
        <v>2623|3.187</v>
      </c>
    </row>
    <row r="1355" ht="14.25" spans="1:17">
      <c r="A1355" s="1">
        <v>2630</v>
      </c>
      <c r="B1355" s="7" t="s">
        <v>4254</v>
      </c>
      <c r="C1355" s="3" t="e">
        <f>VLOOKUP(B1355,I:I,1,FALSE)</f>
        <v>#N/A</v>
      </c>
      <c r="D1355" t="str">
        <f>_xlfn.CONCAT("'",A1355,"',")</f>
        <v>'2630',</v>
      </c>
      <c r="E1355">
        <f>VLOOKUP(B1355,allied!A:C,2,FALSE)</f>
        <v>16.492</v>
      </c>
      <c r="F1355">
        <f>VLOOKUP(B1355,allied!A:C,3,FALSE)</f>
        <v>0.868</v>
      </c>
      <c r="G1355">
        <f>VLOOKUP(B1355,allied!A:D,4,FALSE)</f>
        <v>19.0302966</v>
      </c>
      <c r="H1355">
        <f>IFERROR(VLOOKUP(A1355,allied_remote!A:E,4,FALSE),0)</f>
        <v>2.65</v>
      </c>
      <c r="I1355" s="8">
        <f>IFERROR(VLOOKUP(A1355,allied_remote!A:E,5,FALSE),0)</f>
        <v>0.27</v>
      </c>
      <c r="J1355">
        <f>E1355+H1355</f>
        <v>19.142</v>
      </c>
      <c r="K1355">
        <f>F1355+I1355</f>
        <v>1.138</v>
      </c>
      <c r="L1355" s="8">
        <f>G1355</f>
        <v>19.0302966</v>
      </c>
      <c r="M1355" t="str">
        <f>B1355</f>
        <v>N15</v>
      </c>
      <c r="N1355" t="str">
        <f t="shared" si="69"/>
        <v>a(19.142+1.138xu(w/1000),19.0302966)</v>
      </c>
      <c r="O1355">
        <f t="shared" si="68"/>
        <v>3.187</v>
      </c>
      <c r="P1355">
        <v>1</v>
      </c>
      <c r="Q1355" t="str">
        <f t="shared" si="70"/>
        <v>2630|3.187</v>
      </c>
    </row>
    <row r="1356" ht="14.25" spans="1:17">
      <c r="A1356" s="1">
        <v>2631</v>
      </c>
      <c r="B1356" s="7" t="s">
        <v>4254</v>
      </c>
      <c r="C1356" s="3" t="e">
        <f>VLOOKUP(B1356,I:I,1,FALSE)</f>
        <v>#N/A</v>
      </c>
      <c r="D1356" t="str">
        <f>_xlfn.CONCAT("'",A1356,"',")</f>
        <v>'2631',</v>
      </c>
      <c r="E1356">
        <f>VLOOKUP(B1356,allied!A:C,2,FALSE)</f>
        <v>16.492</v>
      </c>
      <c r="F1356">
        <f>VLOOKUP(B1356,allied!A:C,3,FALSE)</f>
        <v>0.868</v>
      </c>
      <c r="G1356">
        <f>VLOOKUP(B1356,allied!A:D,4,FALSE)</f>
        <v>19.0302966</v>
      </c>
      <c r="H1356">
        <f>IFERROR(VLOOKUP(A1356,allied_remote!A:E,4,FALSE),0)</f>
        <v>2.65</v>
      </c>
      <c r="I1356" s="8">
        <f>IFERROR(VLOOKUP(A1356,allied_remote!A:E,5,FALSE),0)</f>
        <v>0.27</v>
      </c>
      <c r="J1356">
        <f>E1356+H1356</f>
        <v>19.142</v>
      </c>
      <c r="K1356">
        <f>F1356+I1356</f>
        <v>1.138</v>
      </c>
      <c r="L1356" s="8">
        <f>G1356</f>
        <v>19.0302966</v>
      </c>
      <c r="M1356" t="str">
        <f>B1356</f>
        <v>N15</v>
      </c>
      <c r="N1356" t="str">
        <f t="shared" si="69"/>
        <v>a(19.142+1.138xu(w/1000),19.0302966)</v>
      </c>
      <c r="O1356">
        <f t="shared" si="68"/>
        <v>3.187</v>
      </c>
      <c r="P1356">
        <v>1</v>
      </c>
      <c r="Q1356" t="str">
        <f t="shared" si="70"/>
        <v>2631|3.187</v>
      </c>
    </row>
    <row r="1357" ht="14.25" spans="1:17">
      <c r="A1357" s="1">
        <v>2632</v>
      </c>
      <c r="B1357" s="7" t="s">
        <v>4254</v>
      </c>
      <c r="C1357" s="3" t="e">
        <f>VLOOKUP(B1357,I:I,1,FALSE)</f>
        <v>#N/A</v>
      </c>
      <c r="D1357" t="str">
        <f>_xlfn.CONCAT("'",A1357,"',")</f>
        <v>'2632',</v>
      </c>
      <c r="E1357">
        <f>VLOOKUP(B1357,allied!A:C,2,FALSE)</f>
        <v>16.492</v>
      </c>
      <c r="F1357">
        <f>VLOOKUP(B1357,allied!A:C,3,FALSE)</f>
        <v>0.868</v>
      </c>
      <c r="G1357">
        <f>VLOOKUP(B1357,allied!A:D,4,FALSE)</f>
        <v>19.0302966</v>
      </c>
      <c r="H1357">
        <f>IFERROR(VLOOKUP(A1357,allied_remote!A:E,4,FALSE),0)</f>
        <v>2.65</v>
      </c>
      <c r="I1357" s="8">
        <f>IFERROR(VLOOKUP(A1357,allied_remote!A:E,5,FALSE),0)</f>
        <v>0.27</v>
      </c>
      <c r="J1357">
        <f>E1357+H1357</f>
        <v>19.142</v>
      </c>
      <c r="K1357">
        <f>F1357+I1357</f>
        <v>1.138</v>
      </c>
      <c r="L1357" s="8">
        <f>G1357</f>
        <v>19.0302966</v>
      </c>
      <c r="M1357" t="str">
        <f>B1357</f>
        <v>N15</v>
      </c>
      <c r="N1357" t="str">
        <f t="shared" si="69"/>
        <v>a(19.142+1.138xu(w/1000),19.0302966)</v>
      </c>
      <c r="O1357">
        <f t="shared" si="68"/>
        <v>3.187</v>
      </c>
      <c r="P1357">
        <v>1</v>
      </c>
      <c r="Q1357" t="str">
        <f t="shared" si="70"/>
        <v>2632|3.187</v>
      </c>
    </row>
    <row r="1358" ht="14.25" spans="1:17">
      <c r="A1358" s="1">
        <v>2633</v>
      </c>
      <c r="B1358" s="7" t="s">
        <v>4254</v>
      </c>
      <c r="C1358" s="3" t="e">
        <f>VLOOKUP(B1358,I:I,1,FALSE)</f>
        <v>#N/A</v>
      </c>
      <c r="D1358" t="str">
        <f>_xlfn.CONCAT("'",A1358,"',")</f>
        <v>'2633',</v>
      </c>
      <c r="E1358">
        <f>VLOOKUP(B1358,allied!A:C,2,FALSE)</f>
        <v>16.492</v>
      </c>
      <c r="F1358">
        <f>VLOOKUP(B1358,allied!A:C,3,FALSE)</f>
        <v>0.868</v>
      </c>
      <c r="G1358">
        <f>VLOOKUP(B1358,allied!A:D,4,FALSE)</f>
        <v>19.0302966</v>
      </c>
      <c r="H1358">
        <f>IFERROR(VLOOKUP(A1358,allied_remote!A:E,4,FALSE),0)</f>
        <v>2.65</v>
      </c>
      <c r="I1358" s="8">
        <f>IFERROR(VLOOKUP(A1358,allied_remote!A:E,5,FALSE),0)</f>
        <v>0.27</v>
      </c>
      <c r="J1358">
        <f>E1358+H1358</f>
        <v>19.142</v>
      </c>
      <c r="K1358">
        <f>F1358+I1358</f>
        <v>1.138</v>
      </c>
      <c r="L1358" s="8">
        <f>G1358</f>
        <v>19.0302966</v>
      </c>
      <c r="M1358" t="str">
        <f>B1358</f>
        <v>N15</v>
      </c>
      <c r="N1358" t="str">
        <f t="shared" si="69"/>
        <v>a(19.142+1.138xu(w/1000),19.0302966)</v>
      </c>
      <c r="O1358">
        <f t="shared" si="68"/>
        <v>3.187</v>
      </c>
      <c r="P1358">
        <v>1</v>
      </c>
      <c r="Q1358" t="str">
        <f t="shared" si="70"/>
        <v>2633|3.187</v>
      </c>
    </row>
    <row r="1359" ht="14.25" spans="1:17">
      <c r="A1359" s="1">
        <v>4570</v>
      </c>
      <c r="B1359" s="7" t="s">
        <v>4253</v>
      </c>
      <c r="C1359" s="3" t="e">
        <f>VLOOKUP(B1359,I:I,1,FALSE)</f>
        <v>#N/A</v>
      </c>
      <c r="D1359" t="str">
        <f>_xlfn.CONCAT("'",A1359,"',")</f>
        <v>'4570',</v>
      </c>
      <c r="E1359">
        <f>VLOOKUP(B1359,allied!A:C,2,FALSE)</f>
        <v>13.755</v>
      </c>
      <c r="F1359">
        <f>VLOOKUP(B1359,allied!A:C,3,FALSE)</f>
        <v>0.868</v>
      </c>
      <c r="G1359">
        <f>VLOOKUP(B1359,allied!A:D,4,FALSE)</f>
        <v>20.4467004</v>
      </c>
      <c r="H1359">
        <f>IFERROR(VLOOKUP(A1359,allied_remote!A:E,4,FALSE),0)</f>
        <v>2.65</v>
      </c>
      <c r="I1359" s="8">
        <f>IFERROR(VLOOKUP(A1359,allied_remote!A:E,5,FALSE),0)</f>
        <v>0.27</v>
      </c>
      <c r="J1359">
        <f>E1359+H1359</f>
        <v>16.405</v>
      </c>
      <c r="K1359">
        <f>F1359+I1359</f>
        <v>1.138</v>
      </c>
      <c r="L1359" s="8">
        <f>G1359</f>
        <v>20.4467004</v>
      </c>
      <c r="M1359" t="str">
        <f>B1359</f>
        <v>GYM</v>
      </c>
      <c r="N1359" t="str">
        <f t="shared" si="69"/>
        <v>a(16.405+1.138xu(w/1000),20.4467004)</v>
      </c>
      <c r="O1359">
        <f t="shared" si="68"/>
        <v>0.450000000000001</v>
      </c>
      <c r="P1359">
        <v>1</v>
      </c>
      <c r="Q1359" t="str">
        <f t="shared" si="70"/>
        <v>4570|0.45</v>
      </c>
    </row>
    <row r="1360" ht="14.25" spans="1:17">
      <c r="A1360" s="1">
        <v>2232</v>
      </c>
      <c r="B1360" s="7" t="s">
        <v>4210</v>
      </c>
      <c r="C1360" s="3" t="e">
        <f>VLOOKUP(B1360,I:I,1,FALSE)</f>
        <v>#N/A</v>
      </c>
      <c r="D1360" t="str">
        <f>_xlfn.CONCAT("'",A1360,"',")</f>
        <v>'2232',</v>
      </c>
      <c r="E1360">
        <f>VLOOKUP(B1360,allied!A:C,2,FALSE)</f>
        <v>13.804</v>
      </c>
      <c r="F1360">
        <f>VLOOKUP(B1360,allied!A:C,3,FALSE)</f>
        <v>0.602</v>
      </c>
      <c r="G1360">
        <f>VLOOKUP(B1360,allied!A:D,4,FALSE)</f>
        <v>18.651654</v>
      </c>
      <c r="H1360">
        <f>IFERROR(VLOOKUP(A1360,allied_remote!A:E,4,FALSE),0)</f>
        <v>5.3</v>
      </c>
      <c r="I1360" s="8">
        <f>IFERROR(VLOOKUP(A1360,allied_remote!A:E,5,FALSE),0)</f>
        <v>0.54</v>
      </c>
      <c r="J1360">
        <f>E1360+H1360</f>
        <v>19.104</v>
      </c>
      <c r="K1360">
        <f>F1360+I1360</f>
        <v>1.142</v>
      </c>
      <c r="L1360" s="8">
        <f>G1360</f>
        <v>18.651654</v>
      </c>
      <c r="M1360" t="str">
        <f>B1360</f>
        <v>N10</v>
      </c>
      <c r="N1360" t="str">
        <f t="shared" si="69"/>
        <v>a(19.104+1.142xu(w/1000),18.651654)</v>
      </c>
      <c r="O1360">
        <f t="shared" si="68"/>
        <v>3.149</v>
      </c>
      <c r="P1360">
        <v>1</v>
      </c>
      <c r="Q1360" t="str">
        <f t="shared" si="70"/>
        <v>2232|3.149</v>
      </c>
    </row>
    <row r="1361" ht="14.25" spans="1:17">
      <c r="A1361" s="1">
        <v>2775</v>
      </c>
      <c r="B1361" s="7" t="s">
        <v>4210</v>
      </c>
      <c r="C1361" s="3" t="e">
        <f>VLOOKUP(B1361,I:I,1,FALSE)</f>
        <v>#N/A</v>
      </c>
      <c r="D1361" t="str">
        <f>_xlfn.CONCAT("'",A1361,"',")</f>
        <v>'2775',</v>
      </c>
      <c r="E1361">
        <f>VLOOKUP(B1361,allied!A:C,2,FALSE)</f>
        <v>13.804</v>
      </c>
      <c r="F1361">
        <f>VLOOKUP(B1361,allied!A:C,3,FALSE)</f>
        <v>0.602</v>
      </c>
      <c r="G1361">
        <f>VLOOKUP(B1361,allied!A:D,4,FALSE)</f>
        <v>18.651654</v>
      </c>
      <c r="H1361">
        <f>IFERROR(VLOOKUP(A1361,allied_remote!A:E,4,FALSE),0)</f>
        <v>5.3</v>
      </c>
      <c r="I1361" s="8">
        <f>IFERROR(VLOOKUP(A1361,allied_remote!A:E,5,FALSE),0)</f>
        <v>0.54</v>
      </c>
      <c r="J1361">
        <f>E1361+H1361</f>
        <v>19.104</v>
      </c>
      <c r="K1361">
        <f>F1361+I1361</f>
        <v>1.142</v>
      </c>
      <c r="L1361" s="8">
        <f>G1361</f>
        <v>18.651654</v>
      </c>
      <c r="M1361" t="str">
        <f>B1361</f>
        <v>N10</v>
      </c>
      <c r="N1361" t="str">
        <f t="shared" si="69"/>
        <v>a(19.104+1.142xu(w/1000),18.651654)</v>
      </c>
      <c r="O1361">
        <f t="shared" si="68"/>
        <v>3.149</v>
      </c>
      <c r="P1361">
        <v>1</v>
      </c>
      <c r="Q1361" t="str">
        <f t="shared" si="70"/>
        <v>2775|3.149</v>
      </c>
    </row>
    <row r="1362" ht="14.25" spans="1:17">
      <c r="A1362" s="1">
        <v>2787</v>
      </c>
      <c r="B1362" s="7" t="s">
        <v>4210</v>
      </c>
      <c r="C1362" s="3" t="e">
        <f>VLOOKUP(B1362,I:I,1,FALSE)</f>
        <v>#N/A</v>
      </c>
      <c r="D1362" t="str">
        <f>_xlfn.CONCAT("'",A1362,"',")</f>
        <v>'2787',</v>
      </c>
      <c r="E1362">
        <f>VLOOKUP(B1362,allied!A:C,2,FALSE)</f>
        <v>13.804</v>
      </c>
      <c r="F1362">
        <f>VLOOKUP(B1362,allied!A:C,3,FALSE)</f>
        <v>0.602</v>
      </c>
      <c r="G1362">
        <f>VLOOKUP(B1362,allied!A:D,4,FALSE)</f>
        <v>18.651654</v>
      </c>
      <c r="H1362">
        <f>IFERROR(VLOOKUP(A1362,allied_remote!A:E,4,FALSE),0)</f>
        <v>5.3</v>
      </c>
      <c r="I1362" s="8">
        <f>IFERROR(VLOOKUP(A1362,allied_remote!A:E,5,FALSE),0)</f>
        <v>0.54</v>
      </c>
      <c r="J1362">
        <f>E1362+H1362</f>
        <v>19.104</v>
      </c>
      <c r="K1362">
        <f>F1362+I1362</f>
        <v>1.142</v>
      </c>
      <c r="L1362" s="8">
        <f>G1362</f>
        <v>18.651654</v>
      </c>
      <c r="M1362" t="str">
        <f>B1362</f>
        <v>N10</v>
      </c>
      <c r="N1362" t="str">
        <f t="shared" si="69"/>
        <v>a(19.104+1.142xu(w/1000),18.651654)</v>
      </c>
      <c r="O1362">
        <f t="shared" si="68"/>
        <v>3.149</v>
      </c>
      <c r="P1362">
        <v>1</v>
      </c>
      <c r="Q1362" t="str">
        <f t="shared" si="70"/>
        <v>2787|3.149</v>
      </c>
    </row>
    <row r="1363" ht="14.25" spans="1:17">
      <c r="A1363" s="1">
        <v>2790</v>
      </c>
      <c r="B1363" s="7" t="s">
        <v>4210</v>
      </c>
      <c r="C1363" s="3" t="e">
        <f>VLOOKUP(B1363,I:I,1,FALSE)</f>
        <v>#N/A</v>
      </c>
      <c r="D1363" t="str">
        <f>_xlfn.CONCAT("'",A1363,"',")</f>
        <v>'2790',</v>
      </c>
      <c r="E1363">
        <f>VLOOKUP(B1363,allied!A:C,2,FALSE)</f>
        <v>13.804</v>
      </c>
      <c r="F1363">
        <f>VLOOKUP(B1363,allied!A:C,3,FALSE)</f>
        <v>0.602</v>
      </c>
      <c r="G1363">
        <f>VLOOKUP(B1363,allied!A:D,4,FALSE)</f>
        <v>18.651654</v>
      </c>
      <c r="H1363">
        <f>IFERROR(VLOOKUP(A1363,allied_remote!A:E,4,FALSE),0)</f>
        <v>5.3</v>
      </c>
      <c r="I1363" s="8">
        <f>IFERROR(VLOOKUP(A1363,allied_remote!A:E,5,FALSE),0)</f>
        <v>0.54</v>
      </c>
      <c r="J1363">
        <f>E1363+H1363</f>
        <v>19.104</v>
      </c>
      <c r="K1363">
        <f>F1363+I1363</f>
        <v>1.142</v>
      </c>
      <c r="L1363" s="8">
        <f>G1363</f>
        <v>18.651654</v>
      </c>
      <c r="M1363" t="str">
        <f>B1363</f>
        <v>N10</v>
      </c>
      <c r="N1363" t="str">
        <f t="shared" si="69"/>
        <v>a(19.104+1.142xu(w/1000),18.651654)</v>
      </c>
      <c r="O1363">
        <f t="shared" si="68"/>
        <v>3.149</v>
      </c>
      <c r="P1363">
        <v>1</v>
      </c>
      <c r="Q1363" t="str">
        <f t="shared" si="70"/>
        <v>2790|3.149</v>
      </c>
    </row>
    <row r="1364" ht="14.25" spans="1:17">
      <c r="A1364" s="1">
        <v>2795</v>
      </c>
      <c r="B1364" s="7" t="s">
        <v>4210</v>
      </c>
      <c r="C1364" s="3" t="e">
        <f>VLOOKUP(B1364,I:I,1,FALSE)</f>
        <v>#N/A</v>
      </c>
      <c r="D1364" t="str">
        <f>_xlfn.CONCAT("'",A1364,"',")</f>
        <v>'2795',</v>
      </c>
      <c r="E1364">
        <f>VLOOKUP(B1364,allied!A:C,2,FALSE)</f>
        <v>13.804</v>
      </c>
      <c r="F1364">
        <f>VLOOKUP(B1364,allied!A:C,3,FALSE)</f>
        <v>0.602</v>
      </c>
      <c r="G1364">
        <f>VLOOKUP(B1364,allied!A:D,4,FALSE)</f>
        <v>18.651654</v>
      </c>
      <c r="H1364">
        <f>IFERROR(VLOOKUP(A1364,allied_remote!A:E,4,FALSE),0)</f>
        <v>5.3</v>
      </c>
      <c r="I1364" s="8">
        <f>IFERROR(VLOOKUP(A1364,allied_remote!A:E,5,FALSE),0)</f>
        <v>0.54</v>
      </c>
      <c r="J1364">
        <f>E1364+H1364</f>
        <v>19.104</v>
      </c>
      <c r="K1364">
        <f>F1364+I1364</f>
        <v>1.142</v>
      </c>
      <c r="L1364" s="8">
        <f>G1364</f>
        <v>18.651654</v>
      </c>
      <c r="M1364" t="str">
        <f>B1364</f>
        <v>N10</v>
      </c>
      <c r="N1364" t="str">
        <f t="shared" si="69"/>
        <v>a(19.104+1.142xu(w/1000),18.651654)</v>
      </c>
      <c r="O1364">
        <f t="shared" si="68"/>
        <v>3.149</v>
      </c>
      <c r="P1364">
        <v>1</v>
      </c>
      <c r="Q1364" t="str">
        <f t="shared" si="70"/>
        <v>2795|3.149</v>
      </c>
    </row>
    <row r="1365" ht="14.25" spans="1:15">
      <c r="A1365" s="1">
        <v>2431</v>
      </c>
      <c r="B1365" s="7" t="s">
        <v>4239</v>
      </c>
      <c r="C1365" s="3" t="e">
        <f>VLOOKUP(B1365,I:I,1,FALSE)</f>
        <v>#N/A</v>
      </c>
      <c r="D1365" t="str">
        <f>_xlfn.CONCAT("'",A1365,"',")</f>
        <v>'2431',</v>
      </c>
      <c r="E1365">
        <f>VLOOKUP(B1365,allied!A:C,2,FALSE)</f>
        <v>16.226</v>
      </c>
      <c r="F1365">
        <f>VLOOKUP(B1365,allied!A:C,3,FALSE)</f>
        <v>0.742</v>
      </c>
      <c r="G1365">
        <f>VLOOKUP(B1365,allied!A:D,4,FALSE)</f>
        <v>18.9882252</v>
      </c>
      <c r="H1365">
        <f>IFERROR(VLOOKUP(A1365,allied_remote!A:E,4,FALSE),0)</f>
        <v>3.98</v>
      </c>
      <c r="I1365" s="8">
        <f>IFERROR(VLOOKUP(A1365,allied_remote!A:E,5,FALSE),0)</f>
        <v>0.41</v>
      </c>
      <c r="J1365">
        <f>E1365+H1365</f>
        <v>20.206</v>
      </c>
      <c r="K1365">
        <f>F1365+I1365</f>
        <v>1.152</v>
      </c>
      <c r="L1365" s="8">
        <f>G1365</f>
        <v>18.9882252</v>
      </c>
      <c r="M1365" t="str">
        <f>B1365</f>
        <v>N07</v>
      </c>
      <c r="N1365" t="str">
        <f t="shared" si="69"/>
        <v>a(20.206+1.152xu(w/1000),18.9882252)</v>
      </c>
      <c r="O1365">
        <f t="shared" ref="O1347:O1410" si="71">J1365-_xlfn.MINIFS(J:J,K:K,K1365)</f>
        <v>0</v>
      </c>
    </row>
    <row r="1366" ht="14.25" spans="1:15">
      <c r="A1366" s="1">
        <v>2440</v>
      </c>
      <c r="B1366" s="7" t="s">
        <v>4239</v>
      </c>
      <c r="C1366" s="3" t="e">
        <f>VLOOKUP(B1366,I:I,1,FALSE)</f>
        <v>#N/A</v>
      </c>
      <c r="D1366" t="str">
        <f>_xlfn.CONCAT("'",A1366,"',")</f>
        <v>'2440',</v>
      </c>
      <c r="E1366">
        <f>VLOOKUP(B1366,allied!A:C,2,FALSE)</f>
        <v>16.226</v>
      </c>
      <c r="F1366">
        <f>VLOOKUP(B1366,allied!A:C,3,FALSE)</f>
        <v>0.742</v>
      </c>
      <c r="G1366">
        <f>VLOOKUP(B1366,allied!A:D,4,FALSE)</f>
        <v>18.9882252</v>
      </c>
      <c r="H1366">
        <f>IFERROR(VLOOKUP(A1366,allied_remote!A:E,4,FALSE),0)</f>
        <v>3.98</v>
      </c>
      <c r="I1366" s="8">
        <f>IFERROR(VLOOKUP(A1366,allied_remote!A:E,5,FALSE),0)</f>
        <v>0.41</v>
      </c>
      <c r="J1366">
        <f>E1366+H1366</f>
        <v>20.206</v>
      </c>
      <c r="K1366">
        <f>F1366+I1366</f>
        <v>1.152</v>
      </c>
      <c r="L1366" s="8">
        <f>G1366</f>
        <v>18.9882252</v>
      </c>
      <c r="M1366" t="str">
        <f>B1366</f>
        <v>N07</v>
      </c>
      <c r="N1366" t="str">
        <f t="shared" si="69"/>
        <v>a(20.206+1.152xu(w/1000),18.9882252)</v>
      </c>
      <c r="O1366">
        <f t="shared" si="71"/>
        <v>0</v>
      </c>
    </row>
    <row r="1367" ht="14.25" spans="1:15">
      <c r="A1367" s="1">
        <v>2441</v>
      </c>
      <c r="B1367" s="7" t="s">
        <v>4239</v>
      </c>
      <c r="C1367" s="3" t="e">
        <f>VLOOKUP(B1367,I:I,1,FALSE)</f>
        <v>#N/A</v>
      </c>
      <c r="D1367" t="str">
        <f>_xlfn.CONCAT("'",A1367,"',")</f>
        <v>'2441',</v>
      </c>
      <c r="E1367">
        <f>VLOOKUP(B1367,allied!A:C,2,FALSE)</f>
        <v>16.226</v>
      </c>
      <c r="F1367">
        <f>VLOOKUP(B1367,allied!A:C,3,FALSE)</f>
        <v>0.742</v>
      </c>
      <c r="G1367">
        <f>VLOOKUP(B1367,allied!A:D,4,FALSE)</f>
        <v>18.9882252</v>
      </c>
      <c r="H1367">
        <f>IFERROR(VLOOKUP(A1367,allied_remote!A:E,4,FALSE),0)</f>
        <v>3.98</v>
      </c>
      <c r="I1367" s="8">
        <f>IFERROR(VLOOKUP(A1367,allied_remote!A:E,5,FALSE),0)</f>
        <v>0.41</v>
      </c>
      <c r="J1367">
        <f>E1367+H1367</f>
        <v>20.206</v>
      </c>
      <c r="K1367">
        <f>F1367+I1367</f>
        <v>1.152</v>
      </c>
      <c r="L1367" s="8">
        <f>G1367</f>
        <v>18.9882252</v>
      </c>
      <c r="M1367" t="str">
        <f>B1367</f>
        <v>N07</v>
      </c>
      <c r="N1367" t="str">
        <f t="shared" si="69"/>
        <v>a(20.206+1.152xu(w/1000),18.9882252)</v>
      </c>
      <c r="O1367">
        <f t="shared" si="71"/>
        <v>0</v>
      </c>
    </row>
    <row r="1368" ht="14.25" spans="1:15">
      <c r="A1368" s="1">
        <v>2449</v>
      </c>
      <c r="B1368" s="7" t="s">
        <v>4239</v>
      </c>
      <c r="C1368" s="3" t="e">
        <f>VLOOKUP(B1368,I:I,1,FALSE)</f>
        <v>#N/A</v>
      </c>
      <c r="D1368" t="str">
        <f>_xlfn.CONCAT("'",A1368,"',")</f>
        <v>'2449',</v>
      </c>
      <c r="E1368">
        <f>VLOOKUP(B1368,allied!A:C,2,FALSE)</f>
        <v>16.226</v>
      </c>
      <c r="F1368">
        <f>VLOOKUP(B1368,allied!A:C,3,FALSE)</f>
        <v>0.742</v>
      </c>
      <c r="G1368">
        <f>VLOOKUP(B1368,allied!A:D,4,FALSE)</f>
        <v>18.9882252</v>
      </c>
      <c r="H1368">
        <f>IFERROR(VLOOKUP(A1368,allied_remote!A:E,4,FALSE),0)</f>
        <v>3.98</v>
      </c>
      <c r="I1368" s="8">
        <f>IFERROR(VLOOKUP(A1368,allied_remote!A:E,5,FALSE),0)</f>
        <v>0.41</v>
      </c>
      <c r="J1368">
        <f>E1368+H1368</f>
        <v>20.206</v>
      </c>
      <c r="K1368">
        <f>F1368+I1368</f>
        <v>1.152</v>
      </c>
      <c r="L1368" s="8">
        <f>G1368</f>
        <v>18.9882252</v>
      </c>
      <c r="M1368" t="str">
        <f>B1368</f>
        <v>N07</v>
      </c>
      <c r="N1368" t="str">
        <f t="shared" si="69"/>
        <v>a(20.206+1.152xu(w/1000),18.9882252)</v>
      </c>
      <c r="O1368">
        <f t="shared" si="71"/>
        <v>0</v>
      </c>
    </row>
    <row r="1369" ht="14.25" spans="1:15">
      <c r="A1369" s="1">
        <v>3324</v>
      </c>
      <c r="B1369" s="7" t="s">
        <v>4257</v>
      </c>
      <c r="C1369" s="3" t="e">
        <f>VLOOKUP(B1369,I:I,1,FALSE)</f>
        <v>#N/A</v>
      </c>
      <c r="D1369" t="str">
        <f>_xlfn.CONCAT("'",A1369,"',")</f>
        <v>'3324',</v>
      </c>
      <c r="E1369">
        <f>VLOOKUP(B1369,allied!A:C,2,FALSE)</f>
        <v>16.408</v>
      </c>
      <c r="F1369">
        <f>VLOOKUP(B1369,allied!A:C,3,FALSE)</f>
        <v>0.896</v>
      </c>
      <c r="G1369">
        <f>VLOOKUP(B1369,allied!A:D,4,FALSE)</f>
        <v>20.7131526</v>
      </c>
      <c r="H1369">
        <f>IFERROR(VLOOKUP(A1369,allied_remote!A:E,4,FALSE),0)</f>
        <v>2.65</v>
      </c>
      <c r="I1369" s="8">
        <f>IFERROR(VLOOKUP(A1369,allied_remote!A:E,5,FALSE),0)</f>
        <v>0.27</v>
      </c>
      <c r="J1369">
        <f>E1369+H1369</f>
        <v>19.058</v>
      </c>
      <c r="K1369">
        <f>F1369+I1369</f>
        <v>1.166</v>
      </c>
      <c r="L1369" s="8">
        <f>G1369</f>
        <v>20.7131526</v>
      </c>
      <c r="M1369" t="str">
        <f>B1369</f>
        <v>V04</v>
      </c>
      <c r="N1369" t="str">
        <f t="shared" si="69"/>
        <v>a(19.058+1.166xu(w/1000),20.7131526)</v>
      </c>
      <c r="O1369">
        <f t="shared" si="71"/>
        <v>0</v>
      </c>
    </row>
    <row r="1370" ht="14.25" spans="1:15">
      <c r="A1370" s="1">
        <v>3328</v>
      </c>
      <c r="B1370" s="7" t="s">
        <v>4257</v>
      </c>
      <c r="C1370" s="3" t="e">
        <f>VLOOKUP(B1370,I:I,1,FALSE)</f>
        <v>#N/A</v>
      </c>
      <c r="D1370" t="str">
        <f>_xlfn.CONCAT("'",A1370,"',")</f>
        <v>'3328',</v>
      </c>
      <c r="E1370">
        <f>VLOOKUP(B1370,allied!A:C,2,FALSE)</f>
        <v>16.408</v>
      </c>
      <c r="F1370">
        <f>VLOOKUP(B1370,allied!A:C,3,FALSE)</f>
        <v>0.896</v>
      </c>
      <c r="G1370">
        <f>VLOOKUP(B1370,allied!A:D,4,FALSE)</f>
        <v>20.7131526</v>
      </c>
      <c r="H1370">
        <f>IFERROR(VLOOKUP(A1370,allied_remote!A:E,4,FALSE),0)</f>
        <v>2.65</v>
      </c>
      <c r="I1370" s="8">
        <f>IFERROR(VLOOKUP(A1370,allied_remote!A:E,5,FALSE),0)</f>
        <v>0.27</v>
      </c>
      <c r="J1370">
        <f>E1370+H1370</f>
        <v>19.058</v>
      </c>
      <c r="K1370">
        <f>F1370+I1370</f>
        <v>1.166</v>
      </c>
      <c r="L1370" s="8">
        <f>G1370</f>
        <v>20.7131526</v>
      </c>
      <c r="M1370" t="str">
        <f>B1370</f>
        <v>V04</v>
      </c>
      <c r="N1370" t="str">
        <f t="shared" si="69"/>
        <v>a(19.058+1.166xu(w/1000),20.7131526)</v>
      </c>
      <c r="O1370">
        <f t="shared" si="71"/>
        <v>0</v>
      </c>
    </row>
    <row r="1371" ht="14.25" spans="1:15">
      <c r="A1371" s="1">
        <v>3329</v>
      </c>
      <c r="B1371" s="7" t="s">
        <v>4257</v>
      </c>
      <c r="C1371" s="3" t="e">
        <f>VLOOKUP(B1371,I:I,1,FALSE)</f>
        <v>#N/A</v>
      </c>
      <c r="D1371" t="str">
        <f>_xlfn.CONCAT("'",A1371,"',")</f>
        <v>'3329',</v>
      </c>
      <c r="E1371">
        <f>VLOOKUP(B1371,allied!A:C,2,FALSE)</f>
        <v>16.408</v>
      </c>
      <c r="F1371">
        <f>VLOOKUP(B1371,allied!A:C,3,FALSE)</f>
        <v>0.896</v>
      </c>
      <c r="G1371">
        <f>VLOOKUP(B1371,allied!A:D,4,FALSE)</f>
        <v>20.7131526</v>
      </c>
      <c r="H1371">
        <f>IFERROR(VLOOKUP(A1371,allied_remote!A:E,4,FALSE),0)</f>
        <v>2.65</v>
      </c>
      <c r="I1371" s="8">
        <f>IFERROR(VLOOKUP(A1371,allied_remote!A:E,5,FALSE),0)</f>
        <v>0.27</v>
      </c>
      <c r="J1371">
        <f>E1371+H1371</f>
        <v>19.058</v>
      </c>
      <c r="K1371">
        <f>F1371+I1371</f>
        <v>1.166</v>
      </c>
      <c r="L1371" s="8">
        <f>G1371</f>
        <v>20.7131526</v>
      </c>
      <c r="M1371" t="str">
        <f>B1371</f>
        <v>V04</v>
      </c>
      <c r="N1371" t="str">
        <f t="shared" si="69"/>
        <v>a(19.058+1.166xu(w/1000),20.7131526)</v>
      </c>
      <c r="O1371">
        <f t="shared" si="71"/>
        <v>0</v>
      </c>
    </row>
    <row r="1372" ht="14.25" spans="1:15">
      <c r="A1372" s="1">
        <v>3330</v>
      </c>
      <c r="B1372" s="7" t="s">
        <v>4257</v>
      </c>
      <c r="C1372" s="3" t="e">
        <f>VLOOKUP(B1372,I:I,1,FALSE)</f>
        <v>#N/A</v>
      </c>
      <c r="D1372" t="str">
        <f>_xlfn.CONCAT("'",A1372,"',")</f>
        <v>'3330',</v>
      </c>
      <c r="E1372">
        <f>VLOOKUP(B1372,allied!A:C,2,FALSE)</f>
        <v>16.408</v>
      </c>
      <c r="F1372">
        <f>VLOOKUP(B1372,allied!A:C,3,FALSE)</f>
        <v>0.896</v>
      </c>
      <c r="G1372">
        <f>VLOOKUP(B1372,allied!A:D,4,FALSE)</f>
        <v>20.7131526</v>
      </c>
      <c r="H1372">
        <f>IFERROR(VLOOKUP(A1372,allied_remote!A:E,4,FALSE),0)</f>
        <v>2.65</v>
      </c>
      <c r="I1372" s="8">
        <f>IFERROR(VLOOKUP(A1372,allied_remote!A:E,5,FALSE),0)</f>
        <v>0.27</v>
      </c>
      <c r="J1372">
        <f>E1372+H1372</f>
        <v>19.058</v>
      </c>
      <c r="K1372">
        <f>F1372+I1372</f>
        <v>1.166</v>
      </c>
      <c r="L1372" s="8">
        <f>G1372</f>
        <v>20.7131526</v>
      </c>
      <c r="M1372" t="str">
        <f>B1372</f>
        <v>V04</v>
      </c>
      <c r="N1372" t="str">
        <f t="shared" si="69"/>
        <v>a(19.058+1.166xu(w/1000),20.7131526)</v>
      </c>
      <c r="O1372">
        <f t="shared" si="71"/>
        <v>0</v>
      </c>
    </row>
    <row r="1373" ht="14.25" spans="1:15">
      <c r="A1373" s="1">
        <v>3331</v>
      </c>
      <c r="B1373" s="7" t="s">
        <v>4257</v>
      </c>
      <c r="C1373" s="3" t="e">
        <f>VLOOKUP(B1373,I:I,1,FALSE)</f>
        <v>#N/A</v>
      </c>
      <c r="D1373" t="str">
        <f>_xlfn.CONCAT("'",A1373,"',")</f>
        <v>'3331',</v>
      </c>
      <c r="E1373">
        <f>VLOOKUP(B1373,allied!A:C,2,FALSE)</f>
        <v>16.408</v>
      </c>
      <c r="F1373">
        <f>VLOOKUP(B1373,allied!A:C,3,FALSE)</f>
        <v>0.896</v>
      </c>
      <c r="G1373">
        <f>VLOOKUP(B1373,allied!A:D,4,FALSE)</f>
        <v>20.7131526</v>
      </c>
      <c r="H1373">
        <f>IFERROR(VLOOKUP(A1373,allied_remote!A:E,4,FALSE),0)</f>
        <v>2.65</v>
      </c>
      <c r="I1373" s="8">
        <f>IFERROR(VLOOKUP(A1373,allied_remote!A:E,5,FALSE),0)</f>
        <v>0.27</v>
      </c>
      <c r="J1373">
        <f>E1373+H1373</f>
        <v>19.058</v>
      </c>
      <c r="K1373">
        <f>F1373+I1373</f>
        <v>1.166</v>
      </c>
      <c r="L1373" s="8">
        <f>G1373</f>
        <v>20.7131526</v>
      </c>
      <c r="M1373" t="str">
        <f>B1373</f>
        <v>V04</v>
      </c>
      <c r="N1373" t="str">
        <f t="shared" si="69"/>
        <v>a(19.058+1.166xu(w/1000),20.7131526)</v>
      </c>
      <c r="O1373">
        <f t="shared" si="71"/>
        <v>0</v>
      </c>
    </row>
    <row r="1374" ht="14.25" spans="1:15">
      <c r="A1374" s="1">
        <v>3332</v>
      </c>
      <c r="B1374" s="7" t="s">
        <v>4257</v>
      </c>
      <c r="C1374" s="3" t="e">
        <f>VLOOKUP(B1374,I:I,1,FALSE)</f>
        <v>#N/A</v>
      </c>
      <c r="D1374" t="str">
        <f>_xlfn.CONCAT("'",A1374,"',")</f>
        <v>'3332',</v>
      </c>
      <c r="E1374">
        <f>VLOOKUP(B1374,allied!A:C,2,FALSE)</f>
        <v>16.408</v>
      </c>
      <c r="F1374">
        <f>VLOOKUP(B1374,allied!A:C,3,FALSE)</f>
        <v>0.896</v>
      </c>
      <c r="G1374">
        <f>VLOOKUP(B1374,allied!A:D,4,FALSE)</f>
        <v>20.7131526</v>
      </c>
      <c r="H1374">
        <f>IFERROR(VLOOKUP(A1374,allied_remote!A:E,4,FALSE),0)</f>
        <v>2.65</v>
      </c>
      <c r="I1374" s="8">
        <f>IFERROR(VLOOKUP(A1374,allied_remote!A:E,5,FALSE),0)</f>
        <v>0.27</v>
      </c>
      <c r="J1374">
        <f>E1374+H1374</f>
        <v>19.058</v>
      </c>
      <c r="K1374">
        <f>F1374+I1374</f>
        <v>1.166</v>
      </c>
      <c r="L1374" s="8">
        <f>G1374</f>
        <v>20.7131526</v>
      </c>
      <c r="M1374" t="str">
        <f>B1374</f>
        <v>V04</v>
      </c>
      <c r="N1374" t="str">
        <f t="shared" si="69"/>
        <v>a(19.058+1.166xu(w/1000),20.7131526)</v>
      </c>
      <c r="O1374">
        <f t="shared" si="71"/>
        <v>0</v>
      </c>
    </row>
    <row r="1375" ht="14.25" spans="1:15">
      <c r="A1375" s="1">
        <v>3333</v>
      </c>
      <c r="B1375" s="7" t="s">
        <v>4257</v>
      </c>
      <c r="C1375" s="3" t="e">
        <f>VLOOKUP(B1375,I:I,1,FALSE)</f>
        <v>#N/A</v>
      </c>
      <c r="D1375" t="str">
        <f>_xlfn.CONCAT("'",A1375,"',")</f>
        <v>'3333',</v>
      </c>
      <c r="E1375">
        <f>VLOOKUP(B1375,allied!A:C,2,FALSE)</f>
        <v>16.408</v>
      </c>
      <c r="F1375">
        <f>VLOOKUP(B1375,allied!A:C,3,FALSE)</f>
        <v>0.896</v>
      </c>
      <c r="G1375">
        <f>VLOOKUP(B1375,allied!A:D,4,FALSE)</f>
        <v>20.7131526</v>
      </c>
      <c r="H1375">
        <f>IFERROR(VLOOKUP(A1375,allied_remote!A:E,4,FALSE),0)</f>
        <v>2.65</v>
      </c>
      <c r="I1375" s="8">
        <f>IFERROR(VLOOKUP(A1375,allied_remote!A:E,5,FALSE),0)</f>
        <v>0.27</v>
      </c>
      <c r="J1375">
        <f>E1375+H1375</f>
        <v>19.058</v>
      </c>
      <c r="K1375">
        <f>F1375+I1375</f>
        <v>1.166</v>
      </c>
      <c r="L1375" s="8">
        <f>G1375</f>
        <v>20.7131526</v>
      </c>
      <c r="M1375" t="str">
        <f>B1375</f>
        <v>V04</v>
      </c>
      <c r="N1375" t="str">
        <f t="shared" si="69"/>
        <v>a(19.058+1.166xu(w/1000),20.7131526)</v>
      </c>
      <c r="O1375">
        <f t="shared" si="71"/>
        <v>0</v>
      </c>
    </row>
    <row r="1376" ht="14.25" spans="1:15">
      <c r="A1376" s="1">
        <v>3334</v>
      </c>
      <c r="B1376" s="7" t="s">
        <v>4257</v>
      </c>
      <c r="C1376" s="3" t="e">
        <f>VLOOKUP(B1376,I:I,1,FALSE)</f>
        <v>#N/A</v>
      </c>
      <c r="D1376" t="str">
        <f>_xlfn.CONCAT("'",A1376,"',")</f>
        <v>'3334',</v>
      </c>
      <c r="E1376">
        <f>VLOOKUP(B1376,allied!A:C,2,FALSE)</f>
        <v>16.408</v>
      </c>
      <c r="F1376">
        <f>VLOOKUP(B1376,allied!A:C,3,FALSE)</f>
        <v>0.896</v>
      </c>
      <c r="G1376">
        <f>VLOOKUP(B1376,allied!A:D,4,FALSE)</f>
        <v>20.7131526</v>
      </c>
      <c r="H1376">
        <f>IFERROR(VLOOKUP(A1376,allied_remote!A:E,4,FALSE),0)</f>
        <v>2.65</v>
      </c>
      <c r="I1376" s="8">
        <f>IFERROR(VLOOKUP(A1376,allied_remote!A:E,5,FALSE),0)</f>
        <v>0.27</v>
      </c>
      <c r="J1376">
        <f>E1376+H1376</f>
        <v>19.058</v>
      </c>
      <c r="K1376">
        <f>F1376+I1376</f>
        <v>1.166</v>
      </c>
      <c r="L1376" s="8">
        <f>G1376</f>
        <v>20.7131526</v>
      </c>
      <c r="M1376" t="str">
        <f>B1376</f>
        <v>V04</v>
      </c>
      <c r="N1376" t="str">
        <f t="shared" si="69"/>
        <v>a(19.058+1.166xu(w/1000),20.7131526)</v>
      </c>
      <c r="O1376">
        <f t="shared" si="71"/>
        <v>0</v>
      </c>
    </row>
    <row r="1377" ht="14.25" spans="1:15">
      <c r="A1377" s="1">
        <v>3341</v>
      </c>
      <c r="B1377" s="7" t="s">
        <v>4257</v>
      </c>
      <c r="C1377" s="3" t="e">
        <f>VLOOKUP(B1377,I:I,1,FALSE)</f>
        <v>#N/A</v>
      </c>
      <c r="D1377" t="str">
        <f>_xlfn.CONCAT("'",A1377,"',")</f>
        <v>'3341',</v>
      </c>
      <c r="E1377">
        <f>VLOOKUP(B1377,allied!A:C,2,FALSE)</f>
        <v>16.408</v>
      </c>
      <c r="F1377">
        <f>VLOOKUP(B1377,allied!A:C,3,FALSE)</f>
        <v>0.896</v>
      </c>
      <c r="G1377">
        <f>VLOOKUP(B1377,allied!A:D,4,FALSE)</f>
        <v>20.7131526</v>
      </c>
      <c r="H1377">
        <f>IFERROR(VLOOKUP(A1377,allied_remote!A:E,4,FALSE),0)</f>
        <v>2.65</v>
      </c>
      <c r="I1377" s="8">
        <f>IFERROR(VLOOKUP(A1377,allied_remote!A:E,5,FALSE),0)</f>
        <v>0.27</v>
      </c>
      <c r="J1377">
        <f>E1377+H1377</f>
        <v>19.058</v>
      </c>
      <c r="K1377">
        <f>F1377+I1377</f>
        <v>1.166</v>
      </c>
      <c r="L1377" s="8">
        <f>G1377</f>
        <v>20.7131526</v>
      </c>
      <c r="M1377" t="str">
        <f>B1377</f>
        <v>V04</v>
      </c>
      <c r="N1377" t="str">
        <f t="shared" si="69"/>
        <v>a(19.058+1.166xu(w/1000),20.7131526)</v>
      </c>
      <c r="O1377">
        <f t="shared" si="71"/>
        <v>0</v>
      </c>
    </row>
    <row r="1378" ht="14.25" spans="1:15">
      <c r="A1378" s="1">
        <v>3342</v>
      </c>
      <c r="B1378" s="7" t="s">
        <v>4257</v>
      </c>
      <c r="C1378" s="3" t="e">
        <f>VLOOKUP(B1378,I:I,1,FALSE)</f>
        <v>#N/A</v>
      </c>
      <c r="D1378" t="str">
        <f>_xlfn.CONCAT("'",A1378,"',")</f>
        <v>'3342',</v>
      </c>
      <c r="E1378">
        <f>VLOOKUP(B1378,allied!A:C,2,FALSE)</f>
        <v>16.408</v>
      </c>
      <c r="F1378">
        <f>VLOOKUP(B1378,allied!A:C,3,FALSE)</f>
        <v>0.896</v>
      </c>
      <c r="G1378">
        <f>VLOOKUP(B1378,allied!A:D,4,FALSE)</f>
        <v>20.7131526</v>
      </c>
      <c r="H1378">
        <f>IFERROR(VLOOKUP(A1378,allied_remote!A:E,4,FALSE),0)</f>
        <v>2.65</v>
      </c>
      <c r="I1378" s="8">
        <f>IFERROR(VLOOKUP(A1378,allied_remote!A:E,5,FALSE),0)</f>
        <v>0.27</v>
      </c>
      <c r="J1378">
        <f>E1378+H1378</f>
        <v>19.058</v>
      </c>
      <c r="K1378">
        <f>F1378+I1378</f>
        <v>1.166</v>
      </c>
      <c r="L1378" s="8">
        <f>G1378</f>
        <v>20.7131526</v>
      </c>
      <c r="M1378" t="str">
        <f>B1378</f>
        <v>V04</v>
      </c>
      <c r="N1378" t="str">
        <f t="shared" si="69"/>
        <v>a(19.058+1.166xu(w/1000),20.7131526)</v>
      </c>
      <c r="O1378">
        <f t="shared" si="71"/>
        <v>0</v>
      </c>
    </row>
    <row r="1379" ht="14.25" spans="1:15">
      <c r="A1379" s="1">
        <v>3345</v>
      </c>
      <c r="B1379" s="7" t="s">
        <v>4257</v>
      </c>
      <c r="C1379" s="3" t="e">
        <f>VLOOKUP(B1379,I:I,1,FALSE)</f>
        <v>#N/A</v>
      </c>
      <c r="D1379" t="str">
        <f>_xlfn.CONCAT("'",A1379,"',")</f>
        <v>'3345',</v>
      </c>
      <c r="E1379">
        <f>VLOOKUP(B1379,allied!A:C,2,FALSE)</f>
        <v>16.408</v>
      </c>
      <c r="F1379">
        <f>VLOOKUP(B1379,allied!A:C,3,FALSE)</f>
        <v>0.896</v>
      </c>
      <c r="G1379">
        <f>VLOOKUP(B1379,allied!A:D,4,FALSE)</f>
        <v>20.7131526</v>
      </c>
      <c r="H1379">
        <f>IFERROR(VLOOKUP(A1379,allied_remote!A:E,4,FALSE),0)</f>
        <v>2.65</v>
      </c>
      <c r="I1379" s="8">
        <f>IFERROR(VLOOKUP(A1379,allied_remote!A:E,5,FALSE),0)</f>
        <v>0.27</v>
      </c>
      <c r="J1379">
        <f>E1379+H1379</f>
        <v>19.058</v>
      </c>
      <c r="K1379">
        <f>F1379+I1379</f>
        <v>1.166</v>
      </c>
      <c r="L1379" s="8">
        <f>G1379</f>
        <v>20.7131526</v>
      </c>
      <c r="M1379" t="str">
        <f>B1379</f>
        <v>V04</v>
      </c>
      <c r="N1379" t="str">
        <f t="shared" si="69"/>
        <v>a(19.058+1.166xu(w/1000),20.7131526)</v>
      </c>
      <c r="O1379">
        <f t="shared" si="71"/>
        <v>0</v>
      </c>
    </row>
    <row r="1380" ht="14.25" spans="1:15">
      <c r="A1380" s="1">
        <v>3350</v>
      </c>
      <c r="B1380" s="7" t="s">
        <v>4257</v>
      </c>
      <c r="C1380" s="3" t="e">
        <f>VLOOKUP(B1380,I:I,1,FALSE)</f>
        <v>#N/A</v>
      </c>
      <c r="D1380" t="str">
        <f>_xlfn.CONCAT("'",A1380,"',")</f>
        <v>'3350',</v>
      </c>
      <c r="E1380">
        <f>VLOOKUP(B1380,allied!A:C,2,FALSE)</f>
        <v>16.408</v>
      </c>
      <c r="F1380">
        <f>VLOOKUP(B1380,allied!A:C,3,FALSE)</f>
        <v>0.896</v>
      </c>
      <c r="G1380">
        <f>VLOOKUP(B1380,allied!A:D,4,FALSE)</f>
        <v>20.7131526</v>
      </c>
      <c r="H1380">
        <f>IFERROR(VLOOKUP(A1380,allied_remote!A:E,4,FALSE),0)</f>
        <v>2.65</v>
      </c>
      <c r="I1380" s="8">
        <f>IFERROR(VLOOKUP(A1380,allied_remote!A:E,5,FALSE),0)</f>
        <v>0.27</v>
      </c>
      <c r="J1380">
        <f>E1380+H1380</f>
        <v>19.058</v>
      </c>
      <c r="K1380">
        <f>F1380+I1380</f>
        <v>1.166</v>
      </c>
      <c r="L1380" s="8">
        <f>G1380</f>
        <v>20.7131526</v>
      </c>
      <c r="M1380" t="str">
        <f>B1380</f>
        <v>V04</v>
      </c>
      <c r="N1380" t="str">
        <f t="shared" si="69"/>
        <v>a(19.058+1.166xu(w/1000),20.7131526)</v>
      </c>
      <c r="O1380">
        <f t="shared" si="71"/>
        <v>0</v>
      </c>
    </row>
    <row r="1381" ht="14.25" spans="1:15">
      <c r="A1381" s="1">
        <v>3351</v>
      </c>
      <c r="B1381" s="7" t="s">
        <v>4257</v>
      </c>
      <c r="C1381" s="3" t="e">
        <f>VLOOKUP(B1381,I:I,1,FALSE)</f>
        <v>#N/A</v>
      </c>
      <c r="D1381" t="str">
        <f>_xlfn.CONCAT("'",A1381,"',")</f>
        <v>'3351',</v>
      </c>
      <c r="E1381">
        <f>VLOOKUP(B1381,allied!A:C,2,FALSE)</f>
        <v>16.408</v>
      </c>
      <c r="F1381">
        <f>VLOOKUP(B1381,allied!A:C,3,FALSE)</f>
        <v>0.896</v>
      </c>
      <c r="G1381">
        <f>VLOOKUP(B1381,allied!A:D,4,FALSE)</f>
        <v>20.7131526</v>
      </c>
      <c r="H1381">
        <f>IFERROR(VLOOKUP(A1381,allied_remote!A:E,4,FALSE),0)</f>
        <v>2.65</v>
      </c>
      <c r="I1381" s="8">
        <f>IFERROR(VLOOKUP(A1381,allied_remote!A:E,5,FALSE),0)</f>
        <v>0.27</v>
      </c>
      <c r="J1381">
        <f>E1381+H1381</f>
        <v>19.058</v>
      </c>
      <c r="K1381">
        <f>F1381+I1381</f>
        <v>1.166</v>
      </c>
      <c r="L1381" s="8">
        <f>G1381</f>
        <v>20.7131526</v>
      </c>
      <c r="M1381" t="str">
        <f>B1381</f>
        <v>V04</v>
      </c>
      <c r="N1381" t="str">
        <f t="shared" si="69"/>
        <v>a(19.058+1.166xu(w/1000),20.7131526)</v>
      </c>
      <c r="O1381">
        <f t="shared" si="71"/>
        <v>0</v>
      </c>
    </row>
    <row r="1382" ht="14.25" spans="1:15">
      <c r="A1382" s="1">
        <v>3352</v>
      </c>
      <c r="B1382" s="7" t="s">
        <v>4257</v>
      </c>
      <c r="C1382" s="3" t="e">
        <f>VLOOKUP(B1382,I:I,1,FALSE)</f>
        <v>#N/A</v>
      </c>
      <c r="D1382" t="str">
        <f>_xlfn.CONCAT("'",A1382,"',")</f>
        <v>'3352',</v>
      </c>
      <c r="E1382">
        <f>VLOOKUP(B1382,allied!A:C,2,FALSE)</f>
        <v>16.408</v>
      </c>
      <c r="F1382">
        <f>VLOOKUP(B1382,allied!A:C,3,FALSE)</f>
        <v>0.896</v>
      </c>
      <c r="G1382">
        <f>VLOOKUP(B1382,allied!A:D,4,FALSE)</f>
        <v>20.7131526</v>
      </c>
      <c r="H1382">
        <f>IFERROR(VLOOKUP(A1382,allied_remote!A:E,4,FALSE),0)</f>
        <v>2.65</v>
      </c>
      <c r="I1382" s="8">
        <f>IFERROR(VLOOKUP(A1382,allied_remote!A:E,5,FALSE),0)</f>
        <v>0.27</v>
      </c>
      <c r="J1382">
        <f>E1382+H1382</f>
        <v>19.058</v>
      </c>
      <c r="K1382">
        <f>F1382+I1382</f>
        <v>1.166</v>
      </c>
      <c r="L1382" s="8">
        <f>G1382</f>
        <v>20.7131526</v>
      </c>
      <c r="M1382" t="str">
        <f>B1382</f>
        <v>V04</v>
      </c>
      <c r="N1382" t="str">
        <f t="shared" si="69"/>
        <v>a(19.058+1.166xu(w/1000),20.7131526)</v>
      </c>
      <c r="O1382">
        <f t="shared" si="71"/>
        <v>0</v>
      </c>
    </row>
    <row r="1383" ht="14.25" spans="1:15">
      <c r="A1383" s="1">
        <v>3355</v>
      </c>
      <c r="B1383" s="7" t="s">
        <v>4257</v>
      </c>
      <c r="C1383" s="3" t="e">
        <f>VLOOKUP(B1383,I:I,1,FALSE)</f>
        <v>#N/A</v>
      </c>
      <c r="D1383" t="str">
        <f>_xlfn.CONCAT("'",A1383,"',")</f>
        <v>'3355',</v>
      </c>
      <c r="E1383">
        <f>VLOOKUP(B1383,allied!A:C,2,FALSE)</f>
        <v>16.408</v>
      </c>
      <c r="F1383">
        <f>VLOOKUP(B1383,allied!A:C,3,FALSE)</f>
        <v>0.896</v>
      </c>
      <c r="G1383">
        <f>VLOOKUP(B1383,allied!A:D,4,FALSE)</f>
        <v>20.7131526</v>
      </c>
      <c r="H1383">
        <f>IFERROR(VLOOKUP(A1383,allied_remote!A:E,4,FALSE),0)</f>
        <v>2.65</v>
      </c>
      <c r="I1383" s="8">
        <f>IFERROR(VLOOKUP(A1383,allied_remote!A:E,5,FALSE),0)</f>
        <v>0.27</v>
      </c>
      <c r="J1383">
        <f>E1383+H1383</f>
        <v>19.058</v>
      </c>
      <c r="K1383">
        <f>F1383+I1383</f>
        <v>1.166</v>
      </c>
      <c r="L1383" s="8">
        <f>G1383</f>
        <v>20.7131526</v>
      </c>
      <c r="M1383" t="str">
        <f>B1383</f>
        <v>V04</v>
      </c>
      <c r="N1383" t="str">
        <f t="shared" si="69"/>
        <v>a(19.058+1.166xu(w/1000),20.7131526)</v>
      </c>
      <c r="O1383">
        <f t="shared" si="71"/>
        <v>0</v>
      </c>
    </row>
    <row r="1384" ht="14.25" spans="1:15">
      <c r="A1384" s="1">
        <v>3357</v>
      </c>
      <c r="B1384" s="7" t="s">
        <v>4257</v>
      </c>
      <c r="C1384" s="3" t="e">
        <f>VLOOKUP(B1384,I:I,1,FALSE)</f>
        <v>#N/A</v>
      </c>
      <c r="D1384" t="str">
        <f>_xlfn.CONCAT("'",A1384,"',")</f>
        <v>'3357',</v>
      </c>
      <c r="E1384">
        <f>VLOOKUP(B1384,allied!A:C,2,FALSE)</f>
        <v>16.408</v>
      </c>
      <c r="F1384">
        <f>VLOOKUP(B1384,allied!A:C,3,FALSE)</f>
        <v>0.896</v>
      </c>
      <c r="G1384">
        <f>VLOOKUP(B1384,allied!A:D,4,FALSE)</f>
        <v>20.7131526</v>
      </c>
      <c r="H1384">
        <f>IFERROR(VLOOKUP(A1384,allied_remote!A:E,4,FALSE),0)</f>
        <v>2.65</v>
      </c>
      <c r="I1384" s="8">
        <f>IFERROR(VLOOKUP(A1384,allied_remote!A:E,5,FALSE),0)</f>
        <v>0.27</v>
      </c>
      <c r="J1384">
        <f>E1384+H1384</f>
        <v>19.058</v>
      </c>
      <c r="K1384">
        <f>F1384+I1384</f>
        <v>1.166</v>
      </c>
      <c r="L1384" s="8">
        <f>G1384</f>
        <v>20.7131526</v>
      </c>
      <c r="M1384" t="str">
        <f>B1384</f>
        <v>V04</v>
      </c>
      <c r="N1384" t="str">
        <f t="shared" si="69"/>
        <v>a(19.058+1.166xu(w/1000),20.7131526)</v>
      </c>
      <c r="O1384">
        <f t="shared" si="71"/>
        <v>0</v>
      </c>
    </row>
    <row r="1385" ht="14.25" spans="1:15">
      <c r="A1385" s="1">
        <v>3360</v>
      </c>
      <c r="B1385" s="7" t="s">
        <v>4257</v>
      </c>
      <c r="C1385" s="3" t="e">
        <f>VLOOKUP(B1385,I:I,1,FALSE)</f>
        <v>#N/A</v>
      </c>
      <c r="D1385" t="str">
        <f>_xlfn.CONCAT("'",A1385,"',")</f>
        <v>'3360',</v>
      </c>
      <c r="E1385">
        <f>VLOOKUP(B1385,allied!A:C,2,FALSE)</f>
        <v>16.408</v>
      </c>
      <c r="F1385">
        <f>VLOOKUP(B1385,allied!A:C,3,FALSE)</f>
        <v>0.896</v>
      </c>
      <c r="G1385">
        <f>VLOOKUP(B1385,allied!A:D,4,FALSE)</f>
        <v>20.7131526</v>
      </c>
      <c r="H1385">
        <f>IFERROR(VLOOKUP(A1385,allied_remote!A:E,4,FALSE),0)</f>
        <v>2.65</v>
      </c>
      <c r="I1385" s="8">
        <f>IFERROR(VLOOKUP(A1385,allied_remote!A:E,5,FALSE),0)</f>
        <v>0.27</v>
      </c>
      <c r="J1385">
        <f>E1385+H1385</f>
        <v>19.058</v>
      </c>
      <c r="K1385">
        <f>F1385+I1385</f>
        <v>1.166</v>
      </c>
      <c r="L1385" s="8">
        <f>G1385</f>
        <v>20.7131526</v>
      </c>
      <c r="M1385" t="str">
        <f>B1385</f>
        <v>V04</v>
      </c>
      <c r="N1385" t="str">
        <f t="shared" si="69"/>
        <v>a(19.058+1.166xu(w/1000),20.7131526)</v>
      </c>
      <c r="O1385">
        <f t="shared" si="71"/>
        <v>0</v>
      </c>
    </row>
    <row r="1386" ht="14.25" spans="1:15">
      <c r="A1386" s="1">
        <v>3361</v>
      </c>
      <c r="B1386" s="7" t="s">
        <v>4257</v>
      </c>
      <c r="C1386" s="3" t="e">
        <f>VLOOKUP(B1386,I:I,1,FALSE)</f>
        <v>#N/A</v>
      </c>
      <c r="D1386" t="str">
        <f>_xlfn.CONCAT("'",A1386,"',")</f>
        <v>'3361',</v>
      </c>
      <c r="E1386">
        <f>VLOOKUP(B1386,allied!A:C,2,FALSE)</f>
        <v>16.408</v>
      </c>
      <c r="F1386">
        <f>VLOOKUP(B1386,allied!A:C,3,FALSE)</f>
        <v>0.896</v>
      </c>
      <c r="G1386">
        <f>VLOOKUP(B1386,allied!A:D,4,FALSE)</f>
        <v>20.7131526</v>
      </c>
      <c r="H1386">
        <f>IFERROR(VLOOKUP(A1386,allied_remote!A:E,4,FALSE),0)</f>
        <v>2.65</v>
      </c>
      <c r="I1386" s="8">
        <f>IFERROR(VLOOKUP(A1386,allied_remote!A:E,5,FALSE),0)</f>
        <v>0.27</v>
      </c>
      <c r="J1386">
        <f>E1386+H1386</f>
        <v>19.058</v>
      </c>
      <c r="K1386">
        <f>F1386+I1386</f>
        <v>1.166</v>
      </c>
      <c r="L1386" s="8">
        <f>G1386</f>
        <v>20.7131526</v>
      </c>
      <c r="M1386" t="str">
        <f>B1386</f>
        <v>V04</v>
      </c>
      <c r="N1386" t="str">
        <f t="shared" si="69"/>
        <v>a(19.058+1.166xu(w/1000),20.7131526)</v>
      </c>
      <c r="O1386">
        <f t="shared" si="71"/>
        <v>0</v>
      </c>
    </row>
    <row r="1387" ht="14.25" spans="1:15">
      <c r="A1387" s="1">
        <v>3363</v>
      </c>
      <c r="B1387" s="7" t="s">
        <v>4257</v>
      </c>
      <c r="C1387" s="3" t="e">
        <f>VLOOKUP(B1387,I:I,1,FALSE)</f>
        <v>#N/A</v>
      </c>
      <c r="D1387" t="str">
        <f>_xlfn.CONCAT("'",A1387,"',")</f>
        <v>'3363',</v>
      </c>
      <c r="E1387">
        <f>VLOOKUP(B1387,allied!A:C,2,FALSE)</f>
        <v>16.408</v>
      </c>
      <c r="F1387">
        <f>VLOOKUP(B1387,allied!A:C,3,FALSE)</f>
        <v>0.896</v>
      </c>
      <c r="G1387">
        <f>VLOOKUP(B1387,allied!A:D,4,FALSE)</f>
        <v>20.7131526</v>
      </c>
      <c r="H1387">
        <f>IFERROR(VLOOKUP(A1387,allied_remote!A:E,4,FALSE),0)</f>
        <v>2.65</v>
      </c>
      <c r="I1387" s="8">
        <f>IFERROR(VLOOKUP(A1387,allied_remote!A:E,5,FALSE),0)</f>
        <v>0.27</v>
      </c>
      <c r="J1387">
        <f>E1387+H1387</f>
        <v>19.058</v>
      </c>
      <c r="K1387">
        <f>F1387+I1387</f>
        <v>1.166</v>
      </c>
      <c r="L1387" s="8">
        <f>G1387</f>
        <v>20.7131526</v>
      </c>
      <c r="M1387" t="str">
        <f>B1387</f>
        <v>V04</v>
      </c>
      <c r="N1387" t="str">
        <f t="shared" si="69"/>
        <v>a(19.058+1.166xu(w/1000),20.7131526)</v>
      </c>
      <c r="O1387">
        <f t="shared" si="71"/>
        <v>0</v>
      </c>
    </row>
    <row r="1388" ht="14.25" spans="1:15">
      <c r="A1388" s="1">
        <v>3364</v>
      </c>
      <c r="B1388" s="7" t="s">
        <v>4257</v>
      </c>
      <c r="C1388" s="3" t="e">
        <f>VLOOKUP(B1388,I:I,1,FALSE)</f>
        <v>#N/A</v>
      </c>
      <c r="D1388" t="str">
        <f>_xlfn.CONCAT("'",A1388,"',")</f>
        <v>'3364',</v>
      </c>
      <c r="E1388">
        <f>VLOOKUP(B1388,allied!A:C,2,FALSE)</f>
        <v>16.408</v>
      </c>
      <c r="F1388">
        <f>VLOOKUP(B1388,allied!A:C,3,FALSE)</f>
        <v>0.896</v>
      </c>
      <c r="G1388">
        <f>VLOOKUP(B1388,allied!A:D,4,FALSE)</f>
        <v>20.7131526</v>
      </c>
      <c r="H1388">
        <f>IFERROR(VLOOKUP(A1388,allied_remote!A:E,4,FALSE),0)</f>
        <v>2.65</v>
      </c>
      <c r="I1388" s="8">
        <f>IFERROR(VLOOKUP(A1388,allied_remote!A:E,5,FALSE),0)</f>
        <v>0.27</v>
      </c>
      <c r="J1388">
        <f>E1388+H1388</f>
        <v>19.058</v>
      </c>
      <c r="K1388">
        <f>F1388+I1388</f>
        <v>1.166</v>
      </c>
      <c r="L1388" s="8">
        <f>G1388</f>
        <v>20.7131526</v>
      </c>
      <c r="M1388" t="str">
        <f>B1388</f>
        <v>V04</v>
      </c>
      <c r="N1388" t="str">
        <f t="shared" si="69"/>
        <v>a(19.058+1.166xu(w/1000),20.7131526)</v>
      </c>
      <c r="O1388">
        <f t="shared" si="71"/>
        <v>0</v>
      </c>
    </row>
    <row r="1389" ht="14.25" spans="1:15">
      <c r="A1389" s="1">
        <v>3370</v>
      </c>
      <c r="B1389" s="7" t="s">
        <v>4257</v>
      </c>
      <c r="C1389" s="3" t="e">
        <f>VLOOKUP(B1389,I:I,1,FALSE)</f>
        <v>#N/A</v>
      </c>
      <c r="D1389" t="str">
        <f>_xlfn.CONCAT("'",A1389,"',")</f>
        <v>'3370',</v>
      </c>
      <c r="E1389">
        <f>VLOOKUP(B1389,allied!A:C,2,FALSE)</f>
        <v>16.408</v>
      </c>
      <c r="F1389">
        <f>VLOOKUP(B1389,allied!A:C,3,FALSE)</f>
        <v>0.896</v>
      </c>
      <c r="G1389">
        <f>VLOOKUP(B1389,allied!A:D,4,FALSE)</f>
        <v>20.7131526</v>
      </c>
      <c r="H1389">
        <f>IFERROR(VLOOKUP(A1389,allied_remote!A:E,4,FALSE),0)</f>
        <v>2.65</v>
      </c>
      <c r="I1389" s="8">
        <f>IFERROR(VLOOKUP(A1389,allied_remote!A:E,5,FALSE),0)</f>
        <v>0.27</v>
      </c>
      <c r="J1389">
        <f>E1389+H1389</f>
        <v>19.058</v>
      </c>
      <c r="K1389">
        <f>F1389+I1389</f>
        <v>1.166</v>
      </c>
      <c r="L1389" s="8">
        <f>G1389</f>
        <v>20.7131526</v>
      </c>
      <c r="M1389" t="str">
        <f>B1389</f>
        <v>V04</v>
      </c>
      <c r="N1389" t="str">
        <f t="shared" si="69"/>
        <v>a(19.058+1.166xu(w/1000),20.7131526)</v>
      </c>
      <c r="O1389">
        <f t="shared" si="71"/>
        <v>0</v>
      </c>
    </row>
    <row r="1390" ht="14.25" spans="1:15">
      <c r="A1390" s="1">
        <v>3371</v>
      </c>
      <c r="B1390" s="7" t="s">
        <v>4257</v>
      </c>
      <c r="C1390" s="3" t="e">
        <f>VLOOKUP(B1390,I:I,1,FALSE)</f>
        <v>#N/A</v>
      </c>
      <c r="D1390" t="str">
        <f>_xlfn.CONCAT("'",A1390,"',")</f>
        <v>'3371',</v>
      </c>
      <c r="E1390">
        <f>VLOOKUP(B1390,allied!A:C,2,FALSE)</f>
        <v>16.408</v>
      </c>
      <c r="F1390">
        <f>VLOOKUP(B1390,allied!A:C,3,FALSE)</f>
        <v>0.896</v>
      </c>
      <c r="G1390">
        <f>VLOOKUP(B1390,allied!A:D,4,FALSE)</f>
        <v>20.7131526</v>
      </c>
      <c r="H1390">
        <f>IFERROR(VLOOKUP(A1390,allied_remote!A:E,4,FALSE),0)</f>
        <v>2.65</v>
      </c>
      <c r="I1390" s="8">
        <f>IFERROR(VLOOKUP(A1390,allied_remote!A:E,5,FALSE),0)</f>
        <v>0.27</v>
      </c>
      <c r="J1390">
        <f>E1390+H1390</f>
        <v>19.058</v>
      </c>
      <c r="K1390">
        <f>F1390+I1390</f>
        <v>1.166</v>
      </c>
      <c r="L1390" s="8">
        <f>G1390</f>
        <v>20.7131526</v>
      </c>
      <c r="M1390" t="str">
        <f>B1390</f>
        <v>V04</v>
      </c>
      <c r="N1390" t="str">
        <f t="shared" si="69"/>
        <v>a(19.058+1.166xu(w/1000),20.7131526)</v>
      </c>
      <c r="O1390">
        <f t="shared" si="71"/>
        <v>0</v>
      </c>
    </row>
    <row r="1391" ht="14.25" spans="1:15">
      <c r="A1391" s="1">
        <v>3444</v>
      </c>
      <c r="B1391" s="7" t="s">
        <v>4257</v>
      </c>
      <c r="C1391" s="3" t="e">
        <f>VLOOKUP(B1391,I:I,1,FALSE)</f>
        <v>#N/A</v>
      </c>
      <c r="D1391" t="str">
        <f>_xlfn.CONCAT("'",A1391,"',")</f>
        <v>'3444',</v>
      </c>
      <c r="E1391">
        <f>VLOOKUP(B1391,allied!A:C,2,FALSE)</f>
        <v>16.408</v>
      </c>
      <c r="F1391">
        <f>VLOOKUP(B1391,allied!A:C,3,FALSE)</f>
        <v>0.896</v>
      </c>
      <c r="G1391">
        <f>VLOOKUP(B1391,allied!A:D,4,FALSE)</f>
        <v>20.7131526</v>
      </c>
      <c r="H1391">
        <f>IFERROR(VLOOKUP(A1391,allied_remote!A:E,4,FALSE),0)</f>
        <v>2.65</v>
      </c>
      <c r="I1391" s="8">
        <f>IFERROR(VLOOKUP(A1391,allied_remote!A:E,5,FALSE),0)</f>
        <v>0.27</v>
      </c>
      <c r="J1391">
        <f>E1391+H1391</f>
        <v>19.058</v>
      </c>
      <c r="K1391">
        <f>F1391+I1391</f>
        <v>1.166</v>
      </c>
      <c r="L1391" s="8">
        <f>G1391</f>
        <v>20.7131526</v>
      </c>
      <c r="M1391" t="str">
        <f>B1391</f>
        <v>V04</v>
      </c>
      <c r="N1391" t="str">
        <f t="shared" si="69"/>
        <v>a(19.058+1.166xu(w/1000),20.7131526)</v>
      </c>
      <c r="O1391">
        <f t="shared" si="71"/>
        <v>0</v>
      </c>
    </row>
    <row r="1392" ht="14.25" spans="1:15">
      <c r="A1392" s="1">
        <v>3446</v>
      </c>
      <c r="B1392" s="7" t="s">
        <v>4257</v>
      </c>
      <c r="C1392" s="3" t="e">
        <f>VLOOKUP(B1392,I:I,1,FALSE)</f>
        <v>#N/A</v>
      </c>
      <c r="D1392" t="str">
        <f>_xlfn.CONCAT("'",A1392,"',")</f>
        <v>'3446',</v>
      </c>
      <c r="E1392">
        <f>VLOOKUP(B1392,allied!A:C,2,FALSE)</f>
        <v>16.408</v>
      </c>
      <c r="F1392">
        <f>VLOOKUP(B1392,allied!A:C,3,FALSE)</f>
        <v>0.896</v>
      </c>
      <c r="G1392">
        <f>VLOOKUP(B1392,allied!A:D,4,FALSE)</f>
        <v>20.7131526</v>
      </c>
      <c r="H1392">
        <f>IFERROR(VLOOKUP(A1392,allied_remote!A:E,4,FALSE),0)</f>
        <v>2.65</v>
      </c>
      <c r="I1392" s="8">
        <f>IFERROR(VLOOKUP(A1392,allied_remote!A:E,5,FALSE),0)</f>
        <v>0.27</v>
      </c>
      <c r="J1392">
        <f>E1392+H1392</f>
        <v>19.058</v>
      </c>
      <c r="K1392">
        <f>F1392+I1392</f>
        <v>1.166</v>
      </c>
      <c r="L1392" s="8">
        <f>G1392</f>
        <v>20.7131526</v>
      </c>
      <c r="M1392" t="str">
        <f>B1392</f>
        <v>V04</v>
      </c>
      <c r="N1392" t="str">
        <f t="shared" si="69"/>
        <v>a(19.058+1.166xu(w/1000),20.7131526)</v>
      </c>
      <c r="O1392">
        <f t="shared" si="71"/>
        <v>0</v>
      </c>
    </row>
    <row r="1393" ht="14.25" spans="1:15">
      <c r="A1393" s="1">
        <v>3447</v>
      </c>
      <c r="B1393" s="7" t="s">
        <v>4257</v>
      </c>
      <c r="C1393" s="3" t="e">
        <f>VLOOKUP(B1393,I:I,1,FALSE)</f>
        <v>#N/A</v>
      </c>
      <c r="D1393" t="str">
        <f>_xlfn.CONCAT("'",A1393,"',")</f>
        <v>'3447',</v>
      </c>
      <c r="E1393">
        <f>VLOOKUP(B1393,allied!A:C,2,FALSE)</f>
        <v>16.408</v>
      </c>
      <c r="F1393">
        <f>VLOOKUP(B1393,allied!A:C,3,FALSE)</f>
        <v>0.896</v>
      </c>
      <c r="G1393">
        <f>VLOOKUP(B1393,allied!A:D,4,FALSE)</f>
        <v>20.7131526</v>
      </c>
      <c r="H1393">
        <f>IFERROR(VLOOKUP(A1393,allied_remote!A:E,4,FALSE),0)</f>
        <v>2.65</v>
      </c>
      <c r="I1393" s="8">
        <f>IFERROR(VLOOKUP(A1393,allied_remote!A:E,5,FALSE),0)</f>
        <v>0.27</v>
      </c>
      <c r="J1393">
        <f>E1393+H1393</f>
        <v>19.058</v>
      </c>
      <c r="K1393">
        <f>F1393+I1393</f>
        <v>1.166</v>
      </c>
      <c r="L1393" s="8">
        <f>G1393</f>
        <v>20.7131526</v>
      </c>
      <c r="M1393" t="str">
        <f>B1393</f>
        <v>V04</v>
      </c>
      <c r="N1393" t="str">
        <f t="shared" si="69"/>
        <v>a(19.058+1.166xu(w/1000),20.7131526)</v>
      </c>
      <c r="O1393">
        <f t="shared" si="71"/>
        <v>0</v>
      </c>
    </row>
    <row r="1394" ht="14.25" spans="1:15">
      <c r="A1394" s="1">
        <v>3448</v>
      </c>
      <c r="B1394" s="7" t="s">
        <v>4257</v>
      </c>
      <c r="C1394" s="3" t="e">
        <f>VLOOKUP(B1394,I:I,1,FALSE)</f>
        <v>#N/A</v>
      </c>
      <c r="D1394" t="str">
        <f>_xlfn.CONCAT("'",A1394,"',")</f>
        <v>'3448',</v>
      </c>
      <c r="E1394">
        <f>VLOOKUP(B1394,allied!A:C,2,FALSE)</f>
        <v>16.408</v>
      </c>
      <c r="F1394">
        <f>VLOOKUP(B1394,allied!A:C,3,FALSE)</f>
        <v>0.896</v>
      </c>
      <c r="G1394">
        <f>VLOOKUP(B1394,allied!A:D,4,FALSE)</f>
        <v>20.7131526</v>
      </c>
      <c r="H1394">
        <f>IFERROR(VLOOKUP(A1394,allied_remote!A:E,4,FALSE),0)</f>
        <v>2.65</v>
      </c>
      <c r="I1394" s="8">
        <f>IFERROR(VLOOKUP(A1394,allied_remote!A:E,5,FALSE),0)</f>
        <v>0.27</v>
      </c>
      <c r="J1394">
        <f>E1394+H1394</f>
        <v>19.058</v>
      </c>
      <c r="K1394">
        <f>F1394+I1394</f>
        <v>1.166</v>
      </c>
      <c r="L1394" s="8">
        <f>G1394</f>
        <v>20.7131526</v>
      </c>
      <c r="M1394" t="str">
        <f>B1394</f>
        <v>V04</v>
      </c>
      <c r="N1394" t="str">
        <f t="shared" si="69"/>
        <v>a(19.058+1.166xu(w/1000),20.7131526)</v>
      </c>
      <c r="O1394">
        <f t="shared" si="71"/>
        <v>0</v>
      </c>
    </row>
    <row r="1395" ht="14.25" spans="1:15">
      <c r="A1395" s="1">
        <v>3450</v>
      </c>
      <c r="B1395" s="7" t="s">
        <v>4257</v>
      </c>
      <c r="C1395" s="3" t="e">
        <f>VLOOKUP(B1395,I:I,1,FALSE)</f>
        <v>#N/A</v>
      </c>
      <c r="D1395" t="str">
        <f>_xlfn.CONCAT("'",A1395,"',")</f>
        <v>'3450',</v>
      </c>
      <c r="E1395">
        <f>VLOOKUP(B1395,allied!A:C,2,FALSE)</f>
        <v>16.408</v>
      </c>
      <c r="F1395">
        <f>VLOOKUP(B1395,allied!A:C,3,FALSE)</f>
        <v>0.896</v>
      </c>
      <c r="G1395">
        <f>VLOOKUP(B1395,allied!A:D,4,FALSE)</f>
        <v>20.7131526</v>
      </c>
      <c r="H1395">
        <f>IFERROR(VLOOKUP(A1395,allied_remote!A:E,4,FALSE),0)</f>
        <v>2.65</v>
      </c>
      <c r="I1395" s="8">
        <f>IFERROR(VLOOKUP(A1395,allied_remote!A:E,5,FALSE),0)</f>
        <v>0.27</v>
      </c>
      <c r="J1395">
        <f>E1395+H1395</f>
        <v>19.058</v>
      </c>
      <c r="K1395">
        <f>F1395+I1395</f>
        <v>1.166</v>
      </c>
      <c r="L1395" s="8">
        <f>G1395</f>
        <v>20.7131526</v>
      </c>
      <c r="M1395" t="str">
        <f>B1395</f>
        <v>V04</v>
      </c>
      <c r="N1395" t="str">
        <f t="shared" si="69"/>
        <v>a(19.058+1.166xu(w/1000),20.7131526)</v>
      </c>
      <c r="O1395">
        <f t="shared" si="71"/>
        <v>0</v>
      </c>
    </row>
    <row r="1396" ht="14.25" spans="1:15">
      <c r="A1396" s="1">
        <v>3451</v>
      </c>
      <c r="B1396" s="7" t="s">
        <v>4257</v>
      </c>
      <c r="C1396" s="3" t="e">
        <f>VLOOKUP(B1396,I:I,1,FALSE)</f>
        <v>#N/A</v>
      </c>
      <c r="D1396" t="str">
        <f>_xlfn.CONCAT("'",A1396,"',")</f>
        <v>'3451',</v>
      </c>
      <c r="E1396">
        <f>VLOOKUP(B1396,allied!A:C,2,FALSE)</f>
        <v>16.408</v>
      </c>
      <c r="F1396">
        <f>VLOOKUP(B1396,allied!A:C,3,FALSE)</f>
        <v>0.896</v>
      </c>
      <c r="G1396">
        <f>VLOOKUP(B1396,allied!A:D,4,FALSE)</f>
        <v>20.7131526</v>
      </c>
      <c r="H1396">
        <f>IFERROR(VLOOKUP(A1396,allied_remote!A:E,4,FALSE),0)</f>
        <v>2.65</v>
      </c>
      <c r="I1396" s="8">
        <f>IFERROR(VLOOKUP(A1396,allied_remote!A:E,5,FALSE),0)</f>
        <v>0.27</v>
      </c>
      <c r="J1396">
        <f>E1396+H1396</f>
        <v>19.058</v>
      </c>
      <c r="K1396">
        <f>F1396+I1396</f>
        <v>1.166</v>
      </c>
      <c r="L1396" s="8">
        <f>G1396</f>
        <v>20.7131526</v>
      </c>
      <c r="M1396" t="str">
        <f>B1396</f>
        <v>V04</v>
      </c>
      <c r="N1396" t="str">
        <f t="shared" si="69"/>
        <v>a(19.058+1.166xu(w/1000),20.7131526)</v>
      </c>
      <c r="O1396">
        <f t="shared" si="71"/>
        <v>0</v>
      </c>
    </row>
    <row r="1397" ht="14.25" spans="1:15">
      <c r="A1397" s="1">
        <v>3453</v>
      </c>
      <c r="B1397" s="7" t="s">
        <v>4257</v>
      </c>
      <c r="C1397" s="3" t="e">
        <f>VLOOKUP(B1397,I:I,1,FALSE)</f>
        <v>#N/A</v>
      </c>
      <c r="D1397" t="str">
        <f>_xlfn.CONCAT("'",A1397,"',")</f>
        <v>'3453',</v>
      </c>
      <c r="E1397">
        <f>VLOOKUP(B1397,allied!A:C,2,FALSE)</f>
        <v>16.408</v>
      </c>
      <c r="F1397">
        <f>VLOOKUP(B1397,allied!A:C,3,FALSE)</f>
        <v>0.896</v>
      </c>
      <c r="G1397">
        <f>VLOOKUP(B1397,allied!A:D,4,FALSE)</f>
        <v>20.7131526</v>
      </c>
      <c r="H1397">
        <f>IFERROR(VLOOKUP(A1397,allied_remote!A:E,4,FALSE),0)</f>
        <v>2.65</v>
      </c>
      <c r="I1397" s="8">
        <f>IFERROR(VLOOKUP(A1397,allied_remote!A:E,5,FALSE),0)</f>
        <v>0.27</v>
      </c>
      <c r="J1397">
        <f>E1397+H1397</f>
        <v>19.058</v>
      </c>
      <c r="K1397">
        <f>F1397+I1397</f>
        <v>1.166</v>
      </c>
      <c r="L1397" s="8">
        <f>G1397</f>
        <v>20.7131526</v>
      </c>
      <c r="M1397" t="str">
        <f>B1397</f>
        <v>V04</v>
      </c>
      <c r="N1397" t="str">
        <f t="shared" si="69"/>
        <v>a(19.058+1.166xu(w/1000),20.7131526)</v>
      </c>
      <c r="O1397">
        <f t="shared" si="71"/>
        <v>0</v>
      </c>
    </row>
    <row r="1398" ht="14.25" spans="1:15">
      <c r="A1398" s="1">
        <v>3458</v>
      </c>
      <c r="B1398" s="7" t="s">
        <v>4257</v>
      </c>
      <c r="C1398" s="3" t="e">
        <f>VLOOKUP(B1398,I:I,1,FALSE)</f>
        <v>#N/A</v>
      </c>
      <c r="D1398" t="str">
        <f>_xlfn.CONCAT("'",A1398,"',")</f>
        <v>'3458',</v>
      </c>
      <c r="E1398">
        <f>VLOOKUP(B1398,allied!A:C,2,FALSE)</f>
        <v>16.408</v>
      </c>
      <c r="F1398">
        <f>VLOOKUP(B1398,allied!A:C,3,FALSE)</f>
        <v>0.896</v>
      </c>
      <c r="G1398">
        <f>VLOOKUP(B1398,allied!A:D,4,FALSE)</f>
        <v>20.7131526</v>
      </c>
      <c r="H1398">
        <f>IFERROR(VLOOKUP(A1398,allied_remote!A:E,4,FALSE),0)</f>
        <v>2.65</v>
      </c>
      <c r="I1398" s="8">
        <f>IFERROR(VLOOKUP(A1398,allied_remote!A:E,5,FALSE),0)</f>
        <v>0.27</v>
      </c>
      <c r="J1398">
        <f>E1398+H1398</f>
        <v>19.058</v>
      </c>
      <c r="K1398">
        <f>F1398+I1398</f>
        <v>1.166</v>
      </c>
      <c r="L1398" s="8">
        <f>G1398</f>
        <v>20.7131526</v>
      </c>
      <c r="M1398" t="str">
        <f>B1398</f>
        <v>V04</v>
      </c>
      <c r="N1398" t="str">
        <f t="shared" si="69"/>
        <v>a(19.058+1.166xu(w/1000),20.7131526)</v>
      </c>
      <c r="O1398">
        <f t="shared" si="71"/>
        <v>0</v>
      </c>
    </row>
    <row r="1399" ht="14.25" spans="1:15">
      <c r="A1399" s="1">
        <v>3460</v>
      </c>
      <c r="B1399" s="7" t="s">
        <v>4257</v>
      </c>
      <c r="C1399" s="3" t="e">
        <f>VLOOKUP(B1399,I:I,1,FALSE)</f>
        <v>#N/A</v>
      </c>
      <c r="D1399" t="str">
        <f>_xlfn.CONCAT("'",A1399,"',")</f>
        <v>'3460',</v>
      </c>
      <c r="E1399">
        <f>VLOOKUP(B1399,allied!A:C,2,FALSE)</f>
        <v>16.408</v>
      </c>
      <c r="F1399">
        <f>VLOOKUP(B1399,allied!A:C,3,FALSE)</f>
        <v>0.896</v>
      </c>
      <c r="G1399">
        <f>VLOOKUP(B1399,allied!A:D,4,FALSE)</f>
        <v>20.7131526</v>
      </c>
      <c r="H1399">
        <f>IFERROR(VLOOKUP(A1399,allied_remote!A:E,4,FALSE),0)</f>
        <v>2.65</v>
      </c>
      <c r="I1399" s="8">
        <f>IFERROR(VLOOKUP(A1399,allied_remote!A:E,5,FALSE),0)</f>
        <v>0.27</v>
      </c>
      <c r="J1399">
        <f>E1399+H1399</f>
        <v>19.058</v>
      </c>
      <c r="K1399">
        <f>F1399+I1399</f>
        <v>1.166</v>
      </c>
      <c r="L1399" s="8">
        <f>G1399</f>
        <v>20.7131526</v>
      </c>
      <c r="M1399" t="str">
        <f>B1399</f>
        <v>V04</v>
      </c>
      <c r="N1399" t="str">
        <f t="shared" si="69"/>
        <v>a(19.058+1.166xu(w/1000),20.7131526)</v>
      </c>
      <c r="O1399">
        <f t="shared" si="71"/>
        <v>0</v>
      </c>
    </row>
    <row r="1400" ht="14.25" spans="1:15">
      <c r="A1400" s="1">
        <v>3462</v>
      </c>
      <c r="B1400" s="7" t="s">
        <v>4257</v>
      </c>
      <c r="C1400" s="3" t="e">
        <f>VLOOKUP(B1400,I:I,1,FALSE)</f>
        <v>#N/A</v>
      </c>
      <c r="D1400" t="str">
        <f>_xlfn.CONCAT("'",A1400,"',")</f>
        <v>'3462',</v>
      </c>
      <c r="E1400">
        <f>VLOOKUP(B1400,allied!A:C,2,FALSE)</f>
        <v>16.408</v>
      </c>
      <c r="F1400">
        <f>VLOOKUP(B1400,allied!A:C,3,FALSE)</f>
        <v>0.896</v>
      </c>
      <c r="G1400">
        <f>VLOOKUP(B1400,allied!A:D,4,FALSE)</f>
        <v>20.7131526</v>
      </c>
      <c r="H1400">
        <f>IFERROR(VLOOKUP(A1400,allied_remote!A:E,4,FALSE),0)</f>
        <v>2.65</v>
      </c>
      <c r="I1400" s="8">
        <f>IFERROR(VLOOKUP(A1400,allied_remote!A:E,5,FALSE),0)</f>
        <v>0.27</v>
      </c>
      <c r="J1400">
        <f>E1400+H1400</f>
        <v>19.058</v>
      </c>
      <c r="K1400">
        <f>F1400+I1400</f>
        <v>1.166</v>
      </c>
      <c r="L1400" s="8">
        <f>G1400</f>
        <v>20.7131526</v>
      </c>
      <c r="M1400" t="str">
        <f>B1400</f>
        <v>V04</v>
      </c>
      <c r="N1400" t="str">
        <f t="shared" si="69"/>
        <v>a(19.058+1.166xu(w/1000),20.7131526)</v>
      </c>
      <c r="O1400">
        <f t="shared" si="71"/>
        <v>0</v>
      </c>
    </row>
    <row r="1401" ht="14.25" spans="1:15">
      <c r="A1401" s="1">
        <v>3463</v>
      </c>
      <c r="B1401" s="7" t="s">
        <v>4257</v>
      </c>
      <c r="C1401" s="3" t="e">
        <f>VLOOKUP(B1401,I:I,1,FALSE)</f>
        <v>#N/A</v>
      </c>
      <c r="D1401" t="str">
        <f>_xlfn.CONCAT("'",A1401,"',")</f>
        <v>'3463',</v>
      </c>
      <c r="E1401">
        <f>VLOOKUP(B1401,allied!A:C,2,FALSE)</f>
        <v>16.408</v>
      </c>
      <c r="F1401">
        <f>VLOOKUP(B1401,allied!A:C,3,FALSE)</f>
        <v>0.896</v>
      </c>
      <c r="G1401">
        <f>VLOOKUP(B1401,allied!A:D,4,FALSE)</f>
        <v>20.7131526</v>
      </c>
      <c r="H1401">
        <f>IFERROR(VLOOKUP(A1401,allied_remote!A:E,4,FALSE),0)</f>
        <v>2.65</v>
      </c>
      <c r="I1401" s="8">
        <f>IFERROR(VLOOKUP(A1401,allied_remote!A:E,5,FALSE),0)</f>
        <v>0.27</v>
      </c>
      <c r="J1401">
        <f>E1401+H1401</f>
        <v>19.058</v>
      </c>
      <c r="K1401">
        <f>F1401+I1401</f>
        <v>1.166</v>
      </c>
      <c r="L1401" s="8">
        <f>G1401</f>
        <v>20.7131526</v>
      </c>
      <c r="M1401" t="str">
        <f>B1401</f>
        <v>V04</v>
      </c>
      <c r="N1401" t="str">
        <f t="shared" si="69"/>
        <v>a(19.058+1.166xu(w/1000),20.7131526)</v>
      </c>
      <c r="O1401">
        <f t="shared" si="71"/>
        <v>0</v>
      </c>
    </row>
    <row r="1402" ht="14.25" spans="1:15">
      <c r="A1402" s="1">
        <v>3464</v>
      </c>
      <c r="B1402" s="7" t="s">
        <v>4257</v>
      </c>
      <c r="C1402" s="3" t="e">
        <f>VLOOKUP(B1402,I:I,1,FALSE)</f>
        <v>#N/A</v>
      </c>
      <c r="D1402" t="str">
        <f>_xlfn.CONCAT("'",A1402,"',")</f>
        <v>'3464',</v>
      </c>
      <c r="E1402">
        <f>VLOOKUP(B1402,allied!A:C,2,FALSE)</f>
        <v>16.408</v>
      </c>
      <c r="F1402">
        <f>VLOOKUP(B1402,allied!A:C,3,FALSE)</f>
        <v>0.896</v>
      </c>
      <c r="G1402">
        <f>VLOOKUP(B1402,allied!A:D,4,FALSE)</f>
        <v>20.7131526</v>
      </c>
      <c r="H1402">
        <f>IFERROR(VLOOKUP(A1402,allied_remote!A:E,4,FALSE),0)</f>
        <v>2.65</v>
      </c>
      <c r="I1402" s="8">
        <f>IFERROR(VLOOKUP(A1402,allied_remote!A:E,5,FALSE),0)</f>
        <v>0.27</v>
      </c>
      <c r="J1402">
        <f>E1402+H1402</f>
        <v>19.058</v>
      </c>
      <c r="K1402">
        <f>F1402+I1402</f>
        <v>1.166</v>
      </c>
      <c r="L1402" s="8">
        <f>G1402</f>
        <v>20.7131526</v>
      </c>
      <c r="M1402" t="str">
        <f>B1402</f>
        <v>V04</v>
      </c>
      <c r="N1402" t="str">
        <f t="shared" si="69"/>
        <v>a(19.058+1.166xu(w/1000),20.7131526)</v>
      </c>
      <c r="O1402">
        <f t="shared" si="71"/>
        <v>0</v>
      </c>
    </row>
    <row r="1403" ht="14.25" spans="1:15">
      <c r="A1403" s="1">
        <v>3551</v>
      </c>
      <c r="B1403" s="7" t="s">
        <v>4257</v>
      </c>
      <c r="C1403" s="3" t="e">
        <f>VLOOKUP(B1403,I:I,1,FALSE)</f>
        <v>#N/A</v>
      </c>
      <c r="D1403" t="str">
        <f>_xlfn.CONCAT("'",A1403,"',")</f>
        <v>'3551',</v>
      </c>
      <c r="E1403">
        <f>VLOOKUP(B1403,allied!A:C,2,FALSE)</f>
        <v>16.408</v>
      </c>
      <c r="F1403">
        <f>VLOOKUP(B1403,allied!A:C,3,FALSE)</f>
        <v>0.896</v>
      </c>
      <c r="G1403">
        <f>VLOOKUP(B1403,allied!A:D,4,FALSE)</f>
        <v>20.7131526</v>
      </c>
      <c r="H1403">
        <f>IFERROR(VLOOKUP(A1403,allied_remote!A:E,4,FALSE),0)</f>
        <v>2.65</v>
      </c>
      <c r="I1403" s="8">
        <f>IFERROR(VLOOKUP(A1403,allied_remote!A:E,5,FALSE),0)</f>
        <v>0.27</v>
      </c>
      <c r="J1403">
        <f>E1403+H1403</f>
        <v>19.058</v>
      </c>
      <c r="K1403">
        <f>F1403+I1403</f>
        <v>1.166</v>
      </c>
      <c r="L1403" s="8">
        <f>G1403</f>
        <v>20.7131526</v>
      </c>
      <c r="M1403" t="str">
        <f>B1403</f>
        <v>V04</v>
      </c>
      <c r="N1403" t="str">
        <f t="shared" si="69"/>
        <v>a(19.058+1.166xu(w/1000),20.7131526)</v>
      </c>
      <c r="O1403">
        <f t="shared" si="71"/>
        <v>0</v>
      </c>
    </row>
    <row r="1404" ht="14.25" spans="1:15">
      <c r="A1404" s="1">
        <v>3555</v>
      </c>
      <c r="B1404" s="7" t="s">
        <v>4257</v>
      </c>
      <c r="C1404" s="3" t="e">
        <f>VLOOKUP(B1404,I:I,1,FALSE)</f>
        <v>#N/A</v>
      </c>
      <c r="D1404" t="str">
        <f>_xlfn.CONCAT("'",A1404,"',")</f>
        <v>'3555',</v>
      </c>
      <c r="E1404">
        <f>VLOOKUP(B1404,allied!A:C,2,FALSE)</f>
        <v>16.408</v>
      </c>
      <c r="F1404">
        <f>VLOOKUP(B1404,allied!A:C,3,FALSE)</f>
        <v>0.896</v>
      </c>
      <c r="G1404">
        <f>VLOOKUP(B1404,allied!A:D,4,FALSE)</f>
        <v>20.7131526</v>
      </c>
      <c r="H1404">
        <f>IFERROR(VLOOKUP(A1404,allied_remote!A:E,4,FALSE),0)</f>
        <v>2.65</v>
      </c>
      <c r="I1404" s="8">
        <f>IFERROR(VLOOKUP(A1404,allied_remote!A:E,5,FALSE),0)</f>
        <v>0.27</v>
      </c>
      <c r="J1404">
        <f>E1404+H1404</f>
        <v>19.058</v>
      </c>
      <c r="K1404">
        <f>F1404+I1404</f>
        <v>1.166</v>
      </c>
      <c r="L1404" s="8">
        <f>G1404</f>
        <v>20.7131526</v>
      </c>
      <c r="M1404" t="str">
        <f>B1404</f>
        <v>V04</v>
      </c>
      <c r="N1404" t="str">
        <f t="shared" si="69"/>
        <v>a(19.058+1.166xu(w/1000),20.7131526)</v>
      </c>
      <c r="O1404">
        <f t="shared" si="71"/>
        <v>0</v>
      </c>
    </row>
    <row r="1405" ht="14.25" spans="1:15">
      <c r="A1405" s="1">
        <v>3556</v>
      </c>
      <c r="B1405" s="7" t="s">
        <v>4257</v>
      </c>
      <c r="C1405" s="3" t="e">
        <f>VLOOKUP(B1405,I:I,1,FALSE)</f>
        <v>#N/A</v>
      </c>
      <c r="D1405" t="str">
        <f>_xlfn.CONCAT("'",A1405,"',")</f>
        <v>'3556',</v>
      </c>
      <c r="E1405">
        <f>VLOOKUP(B1405,allied!A:C,2,FALSE)</f>
        <v>16.408</v>
      </c>
      <c r="F1405">
        <f>VLOOKUP(B1405,allied!A:C,3,FALSE)</f>
        <v>0.896</v>
      </c>
      <c r="G1405">
        <f>VLOOKUP(B1405,allied!A:D,4,FALSE)</f>
        <v>20.7131526</v>
      </c>
      <c r="H1405">
        <f>IFERROR(VLOOKUP(A1405,allied_remote!A:E,4,FALSE),0)</f>
        <v>2.65</v>
      </c>
      <c r="I1405" s="8">
        <f>IFERROR(VLOOKUP(A1405,allied_remote!A:E,5,FALSE),0)</f>
        <v>0.27</v>
      </c>
      <c r="J1405">
        <f>E1405+H1405</f>
        <v>19.058</v>
      </c>
      <c r="K1405">
        <f>F1405+I1405</f>
        <v>1.166</v>
      </c>
      <c r="L1405" s="8">
        <f>G1405</f>
        <v>20.7131526</v>
      </c>
      <c r="M1405" t="str">
        <f>B1405</f>
        <v>V04</v>
      </c>
      <c r="N1405" t="str">
        <f t="shared" si="69"/>
        <v>a(19.058+1.166xu(w/1000),20.7131526)</v>
      </c>
      <c r="O1405">
        <f t="shared" si="71"/>
        <v>0</v>
      </c>
    </row>
    <row r="1406" ht="14.25" spans="1:17">
      <c r="A1406" s="1">
        <v>2422</v>
      </c>
      <c r="B1406" s="7" t="s">
        <v>4258</v>
      </c>
      <c r="C1406" s="3" t="e">
        <f>VLOOKUP(B1406,I:I,1,FALSE)</f>
        <v>#N/A</v>
      </c>
      <c r="D1406" t="str">
        <f>_xlfn.CONCAT("'",A1406,"',")</f>
        <v>'2422',</v>
      </c>
      <c r="E1406">
        <f>VLOOKUP(B1406,allied!A:C,2,FALSE)</f>
        <v>19.691</v>
      </c>
      <c r="F1406">
        <f>VLOOKUP(B1406,allied!A:C,3,FALSE)</f>
        <v>0.896</v>
      </c>
      <c r="G1406">
        <f>VLOOKUP(B1406,allied!A:D,4,FALSE)</f>
        <v>22.788675</v>
      </c>
      <c r="H1406">
        <f>IFERROR(VLOOKUP(A1406,allied_remote!A:E,4,FALSE),0)</f>
        <v>2.65</v>
      </c>
      <c r="I1406" s="8">
        <f>IFERROR(VLOOKUP(A1406,allied_remote!A:E,5,FALSE),0)</f>
        <v>0.27</v>
      </c>
      <c r="J1406">
        <f>E1406+H1406</f>
        <v>22.341</v>
      </c>
      <c r="K1406">
        <f>F1406+I1406</f>
        <v>1.166</v>
      </c>
      <c r="L1406" s="8">
        <f>G1406</f>
        <v>22.788675</v>
      </c>
      <c r="M1406" t="str">
        <f>B1406</f>
        <v>N05</v>
      </c>
      <c r="N1406" t="str">
        <f t="shared" si="69"/>
        <v>a(22.341+1.166xu(w/1000),22.788675)</v>
      </c>
      <c r="O1406">
        <f t="shared" si="71"/>
        <v>3.283</v>
      </c>
      <c r="P1406">
        <v>1</v>
      </c>
      <c r="Q1406" t="str">
        <f t="shared" ref="Q1406:Q1413" si="72">_xlfn.CONCAT(TEXT(A1406,"0000"),"|",ROUND(O1406,3))</f>
        <v>2422|3.283</v>
      </c>
    </row>
    <row r="1407" ht="14.25" spans="1:17">
      <c r="A1407" s="1">
        <v>4512</v>
      </c>
      <c r="B1407" s="7" t="s">
        <v>4244</v>
      </c>
      <c r="C1407" s="3" t="e">
        <f>VLOOKUP(B1407,I:I,1,FALSE)</f>
        <v>#N/A</v>
      </c>
      <c r="D1407" t="str">
        <f>_xlfn.CONCAT("'",A1407,"',")</f>
        <v>'4512',</v>
      </c>
      <c r="E1407">
        <f>VLOOKUP(B1407,allied!A:C,2,FALSE)</f>
        <v>12.383</v>
      </c>
      <c r="F1407">
        <f>VLOOKUP(B1407,allied!A:C,3,FALSE)</f>
        <v>0.77</v>
      </c>
      <c r="G1407">
        <f>VLOOKUP(B1407,allied!A:D,4,FALSE)</f>
        <v>20.7131526</v>
      </c>
      <c r="H1407">
        <f>IFERROR(VLOOKUP(A1407,allied_remote!A:E,4,FALSE),0)</f>
        <v>3.98</v>
      </c>
      <c r="I1407" s="8">
        <f>IFERROR(VLOOKUP(A1407,allied_remote!A:E,5,FALSE),0)</f>
        <v>0.41</v>
      </c>
      <c r="J1407">
        <f>E1407+H1407</f>
        <v>16.363</v>
      </c>
      <c r="K1407">
        <f>F1407+I1407</f>
        <v>1.18</v>
      </c>
      <c r="L1407" s="8">
        <f>G1407</f>
        <v>20.7131526</v>
      </c>
      <c r="M1407" t="str">
        <f>B1407</f>
        <v>Q05</v>
      </c>
      <c r="N1407" t="str">
        <f t="shared" si="69"/>
        <v>a(16.363+1.18xu(w/1000),20.7131526)</v>
      </c>
      <c r="O1407">
        <f>J1407-$J$1414</f>
        <v>1.677</v>
      </c>
      <c r="P1407">
        <v>1</v>
      </c>
      <c r="Q1407" t="str">
        <f t="shared" si="72"/>
        <v>4512|1.677</v>
      </c>
    </row>
    <row r="1408" ht="14.25" spans="1:17">
      <c r="A1408" s="1">
        <v>4517</v>
      </c>
      <c r="B1408" s="7" t="s">
        <v>4244</v>
      </c>
      <c r="C1408" s="3" t="e">
        <f>VLOOKUP(B1408,I:I,1,FALSE)</f>
        <v>#N/A</v>
      </c>
      <c r="D1408" t="str">
        <f>_xlfn.CONCAT("'",A1408,"',")</f>
        <v>'4517',</v>
      </c>
      <c r="E1408">
        <f>VLOOKUP(B1408,allied!A:C,2,FALSE)</f>
        <v>12.383</v>
      </c>
      <c r="F1408">
        <f>VLOOKUP(B1408,allied!A:C,3,FALSE)</f>
        <v>0.77</v>
      </c>
      <c r="G1408">
        <f>VLOOKUP(B1408,allied!A:D,4,FALSE)</f>
        <v>20.7131526</v>
      </c>
      <c r="H1408">
        <f>IFERROR(VLOOKUP(A1408,allied_remote!A:E,4,FALSE),0)</f>
        <v>3.98</v>
      </c>
      <c r="I1408" s="8">
        <f>IFERROR(VLOOKUP(A1408,allied_remote!A:E,5,FALSE),0)</f>
        <v>0.41</v>
      </c>
      <c r="J1408">
        <f>E1408+H1408</f>
        <v>16.363</v>
      </c>
      <c r="K1408">
        <f>F1408+I1408</f>
        <v>1.18</v>
      </c>
      <c r="L1408" s="8">
        <f>G1408</f>
        <v>20.7131526</v>
      </c>
      <c r="M1408" t="str">
        <f>B1408</f>
        <v>Q05</v>
      </c>
      <c r="N1408" t="str">
        <f t="shared" si="69"/>
        <v>a(16.363+1.18xu(w/1000),20.7131526)</v>
      </c>
      <c r="O1408">
        <f t="shared" ref="O1408:O1417" si="73">J1408-$J$1414</f>
        <v>1.677</v>
      </c>
      <c r="P1408">
        <v>1</v>
      </c>
      <c r="Q1408" t="str">
        <f t="shared" si="72"/>
        <v>4517|1.677</v>
      </c>
    </row>
    <row r="1409" ht="14.25" spans="1:17">
      <c r="A1409" s="1">
        <v>4518</v>
      </c>
      <c r="B1409" s="7" t="s">
        <v>4244</v>
      </c>
      <c r="C1409" s="3" t="e">
        <f>VLOOKUP(B1409,I:I,1,FALSE)</f>
        <v>#N/A</v>
      </c>
      <c r="D1409" t="str">
        <f>_xlfn.CONCAT("'",A1409,"',")</f>
        <v>'4518',</v>
      </c>
      <c r="E1409">
        <f>VLOOKUP(B1409,allied!A:C,2,FALSE)</f>
        <v>12.383</v>
      </c>
      <c r="F1409">
        <f>VLOOKUP(B1409,allied!A:C,3,FALSE)</f>
        <v>0.77</v>
      </c>
      <c r="G1409">
        <f>VLOOKUP(B1409,allied!A:D,4,FALSE)</f>
        <v>20.7131526</v>
      </c>
      <c r="H1409">
        <f>IFERROR(VLOOKUP(A1409,allied_remote!A:E,4,FALSE),0)</f>
        <v>3.98</v>
      </c>
      <c r="I1409" s="8">
        <f>IFERROR(VLOOKUP(A1409,allied_remote!A:E,5,FALSE),0)</f>
        <v>0.41</v>
      </c>
      <c r="J1409">
        <f>E1409+H1409</f>
        <v>16.363</v>
      </c>
      <c r="K1409">
        <f>F1409+I1409</f>
        <v>1.18</v>
      </c>
      <c r="L1409" s="8">
        <f>G1409</f>
        <v>20.7131526</v>
      </c>
      <c r="M1409" t="str">
        <f>B1409</f>
        <v>Q05</v>
      </c>
      <c r="N1409" t="str">
        <f t="shared" si="69"/>
        <v>a(16.363+1.18xu(w/1000),20.7131526)</v>
      </c>
      <c r="O1409">
        <f t="shared" si="73"/>
        <v>1.677</v>
      </c>
      <c r="P1409">
        <v>1</v>
      </c>
      <c r="Q1409" t="str">
        <f t="shared" si="72"/>
        <v>4518|1.677</v>
      </c>
    </row>
    <row r="1410" ht="14.25" spans="1:17">
      <c r="A1410" s="1">
        <v>5211</v>
      </c>
      <c r="B1410" s="7" t="s">
        <v>4260</v>
      </c>
      <c r="C1410" s="3" t="e">
        <f>VLOOKUP(B1410,I:I,1,FALSE)</f>
        <v>#N/A</v>
      </c>
      <c r="D1410" t="str">
        <f>_xlfn.CONCAT("'",A1410,"',")</f>
        <v>'5211',</v>
      </c>
      <c r="E1410">
        <f>VLOOKUP(B1410,allied!A:C,2,FALSE)</f>
        <v>12.285</v>
      </c>
      <c r="F1410">
        <f>VLOOKUP(B1410,allied!A:C,3,FALSE)</f>
        <v>0.91</v>
      </c>
      <c r="G1410">
        <f>VLOOKUP(B1410,allied!A:D,4,FALSE)</f>
        <v>16.6322268</v>
      </c>
      <c r="H1410">
        <f>IFERROR(VLOOKUP(A1410,allied_remote!A:E,4,FALSE),0)</f>
        <v>2.65</v>
      </c>
      <c r="I1410" s="8">
        <f>IFERROR(VLOOKUP(A1410,allied_remote!A:E,5,FALSE),0)</f>
        <v>0.27</v>
      </c>
      <c r="J1410">
        <f>E1410+H1410</f>
        <v>14.935</v>
      </c>
      <c r="K1410">
        <f>F1410+I1410</f>
        <v>1.18</v>
      </c>
      <c r="L1410" s="8">
        <f>G1410</f>
        <v>16.6322268</v>
      </c>
      <c r="M1410" t="str">
        <f>B1410</f>
        <v>VHB</v>
      </c>
      <c r="N1410" t="str">
        <f t="shared" si="69"/>
        <v>a(14.935+1.18xu(w/1000),16.6322268)</v>
      </c>
      <c r="O1410">
        <f t="shared" si="73"/>
        <v>0.249000000000001</v>
      </c>
      <c r="P1410">
        <v>1</v>
      </c>
      <c r="Q1410" t="str">
        <f t="shared" si="72"/>
        <v>5211|0.249</v>
      </c>
    </row>
    <row r="1411" ht="14.25" spans="1:17">
      <c r="A1411" s="1">
        <v>2350</v>
      </c>
      <c r="B1411" s="7" t="s">
        <v>4261</v>
      </c>
      <c r="C1411" s="3" t="e">
        <f>VLOOKUP(B1411,I:I,1,FALSE)</f>
        <v>#N/A</v>
      </c>
      <c r="D1411" t="str">
        <f>_xlfn.CONCAT("'",A1411,"',")</f>
        <v>'2350',</v>
      </c>
      <c r="E1411">
        <f>VLOOKUP(B1411,allied!A:C,2,FALSE)</f>
        <v>13.727</v>
      </c>
      <c r="F1411">
        <f>VLOOKUP(B1411,allied!A:C,3,FALSE)</f>
        <v>0.91</v>
      </c>
      <c r="G1411">
        <f>VLOOKUP(B1411,allied!A:D,4,FALSE)</f>
        <v>17.2632978</v>
      </c>
      <c r="H1411">
        <f>IFERROR(VLOOKUP(A1411,allied_remote!A:E,4,FALSE),0)</f>
        <v>2.65</v>
      </c>
      <c r="I1411" s="8">
        <f>IFERROR(VLOOKUP(A1411,allied_remote!A:E,5,FALSE),0)</f>
        <v>0.27</v>
      </c>
      <c r="J1411">
        <f>E1411+H1411</f>
        <v>16.377</v>
      </c>
      <c r="K1411">
        <f>F1411+I1411</f>
        <v>1.18</v>
      </c>
      <c r="L1411" s="8">
        <f>G1411</f>
        <v>17.2632978</v>
      </c>
      <c r="M1411" t="str">
        <f>B1411</f>
        <v>ARM</v>
      </c>
      <c r="N1411" t="str">
        <f t="shared" ref="N1411:N1474" si="74">_xlfn.CONCAT("a(",J1411,"+",K1411,"xu(w/1000),",L1411,")")</f>
        <v>a(16.377+1.18xu(w/1000),17.2632978)</v>
      </c>
      <c r="O1411">
        <f t="shared" si="73"/>
        <v>1.691</v>
      </c>
      <c r="P1411">
        <v>1</v>
      </c>
      <c r="Q1411" t="str">
        <f t="shared" si="72"/>
        <v>2350|1.691</v>
      </c>
    </row>
    <row r="1412" ht="14.25" spans="1:17">
      <c r="A1412" s="1">
        <v>5253</v>
      </c>
      <c r="B1412" s="7" t="s">
        <v>4259</v>
      </c>
      <c r="C1412" s="3" t="e">
        <f>VLOOKUP(B1412,I:I,1,FALSE)</f>
        <v>#N/A</v>
      </c>
      <c r="D1412" t="str">
        <f>_xlfn.CONCAT("'",A1412,"',")</f>
        <v>'5253',</v>
      </c>
      <c r="E1412">
        <f>VLOOKUP(B1412,allied!A:C,2,FALSE)</f>
        <v>12.075</v>
      </c>
      <c r="F1412">
        <f>VLOOKUP(B1412,allied!A:C,3,FALSE)</f>
        <v>0.91</v>
      </c>
      <c r="G1412">
        <f>VLOOKUP(B1412,allied!A:D,4,FALSE)</f>
        <v>23.209389</v>
      </c>
      <c r="H1412">
        <f>IFERROR(VLOOKUP(A1412,allied_remote!A:E,4,FALSE),0)</f>
        <v>2.65</v>
      </c>
      <c r="I1412" s="8">
        <f>IFERROR(VLOOKUP(A1412,allied_remote!A:E,5,FALSE),0)</f>
        <v>0.27</v>
      </c>
      <c r="J1412">
        <f>E1412+H1412</f>
        <v>14.725</v>
      </c>
      <c r="K1412">
        <f>F1412+I1412</f>
        <v>1.18</v>
      </c>
      <c r="L1412" s="8">
        <f>G1412</f>
        <v>23.209389</v>
      </c>
      <c r="M1412" t="str">
        <f>B1412</f>
        <v>MBD</v>
      </c>
      <c r="N1412" t="str">
        <f t="shared" si="74"/>
        <v>a(14.725+1.18xu(w/1000),23.209389)</v>
      </c>
      <c r="O1412">
        <f t="shared" si="73"/>
        <v>0.0389999999999997</v>
      </c>
      <c r="P1412">
        <v>1</v>
      </c>
      <c r="Q1412" t="str">
        <f t="shared" si="72"/>
        <v>5253|0.039</v>
      </c>
    </row>
    <row r="1413" ht="14.25" spans="1:17">
      <c r="A1413" s="1">
        <v>5254</v>
      </c>
      <c r="B1413" s="7" t="s">
        <v>4259</v>
      </c>
      <c r="C1413" s="3" t="e">
        <f>VLOOKUP(B1413,I:I,1,FALSE)</f>
        <v>#N/A</v>
      </c>
      <c r="D1413" t="str">
        <f>_xlfn.CONCAT("'",A1413,"',")</f>
        <v>'5254',</v>
      </c>
      <c r="E1413">
        <f>VLOOKUP(B1413,allied!A:C,2,FALSE)</f>
        <v>12.075</v>
      </c>
      <c r="F1413">
        <f>VLOOKUP(B1413,allied!A:C,3,FALSE)</f>
        <v>0.91</v>
      </c>
      <c r="G1413">
        <f>VLOOKUP(B1413,allied!A:D,4,FALSE)</f>
        <v>23.209389</v>
      </c>
      <c r="H1413">
        <f>IFERROR(VLOOKUP(A1413,allied_remote!A:E,4,FALSE),0)</f>
        <v>2.65</v>
      </c>
      <c r="I1413" s="8">
        <f>IFERROR(VLOOKUP(A1413,allied_remote!A:E,5,FALSE),0)</f>
        <v>0.27</v>
      </c>
      <c r="J1413">
        <f>E1413+H1413</f>
        <v>14.725</v>
      </c>
      <c r="K1413">
        <f>F1413+I1413</f>
        <v>1.18</v>
      </c>
      <c r="L1413" s="8">
        <f>G1413</f>
        <v>23.209389</v>
      </c>
      <c r="M1413" t="str">
        <f>B1413</f>
        <v>MBD</v>
      </c>
      <c r="N1413" t="str">
        <f t="shared" si="74"/>
        <v>a(14.725+1.18xu(w/1000),23.209389)</v>
      </c>
      <c r="O1413">
        <f t="shared" si="73"/>
        <v>0.0389999999999997</v>
      </c>
      <c r="P1413">
        <v>1</v>
      </c>
      <c r="Q1413" t="str">
        <f t="shared" si="72"/>
        <v>5254|0.039</v>
      </c>
    </row>
    <row r="1414" ht="14.25" spans="1:16">
      <c r="A1414" s="1">
        <v>4810</v>
      </c>
      <c r="B1414" s="7" t="s">
        <v>4286</v>
      </c>
      <c r="C1414" s="3" t="e">
        <f>VLOOKUP(B1414,I:I,1,FALSE)</f>
        <v>#N/A</v>
      </c>
      <c r="D1414" t="str">
        <f>_xlfn.CONCAT("'",A1414,"',")</f>
        <v>'4810',</v>
      </c>
      <c r="E1414">
        <f>VLOOKUP(B1414,allied!A:C,2,FALSE)</f>
        <v>14.686</v>
      </c>
      <c r="F1414">
        <f>VLOOKUP(B1414,allied!A:C,3,FALSE)</f>
        <v>1.183</v>
      </c>
      <c r="G1414">
        <f>VLOOKUP(B1414,allied!A:D,4,FALSE)</f>
        <v>19.7455104</v>
      </c>
      <c r="H1414">
        <f>IFERROR(VLOOKUP(A1414,allied_remote!A:E,4,FALSE),0)</f>
        <v>0</v>
      </c>
      <c r="I1414" s="8">
        <f>IFERROR(VLOOKUP(A1414,allied_remote!A:E,5,FALSE),0)</f>
        <v>0</v>
      </c>
      <c r="J1414">
        <f>E1414+H1414</f>
        <v>14.686</v>
      </c>
      <c r="K1414">
        <f>F1414+I1414</f>
        <v>1.183</v>
      </c>
      <c r="L1414" s="8">
        <f>G1414</f>
        <v>19.7455104</v>
      </c>
      <c r="M1414" t="str">
        <f>B1414</f>
        <v>TVS</v>
      </c>
      <c r="N1414" t="str">
        <f t="shared" si="74"/>
        <v>a(14.686+1.183xu(w/1000),19.7455104)</v>
      </c>
      <c r="O1414">
        <f t="shared" si="73"/>
        <v>0</v>
      </c>
      <c r="P1414">
        <v>1</v>
      </c>
    </row>
    <row r="1415" ht="14.25" spans="1:16">
      <c r="A1415" s="1">
        <v>4812</v>
      </c>
      <c r="B1415" s="7" t="s">
        <v>4286</v>
      </c>
      <c r="C1415" s="3" t="e">
        <f>VLOOKUP(B1415,I:I,1,FALSE)</f>
        <v>#N/A</v>
      </c>
      <c r="D1415" t="str">
        <f>_xlfn.CONCAT("'",A1415,"',")</f>
        <v>'4812',</v>
      </c>
      <c r="E1415">
        <f>VLOOKUP(B1415,allied!A:C,2,FALSE)</f>
        <v>14.686</v>
      </c>
      <c r="F1415">
        <f>VLOOKUP(B1415,allied!A:C,3,FALSE)</f>
        <v>1.183</v>
      </c>
      <c r="G1415">
        <f>VLOOKUP(B1415,allied!A:D,4,FALSE)</f>
        <v>19.7455104</v>
      </c>
      <c r="H1415">
        <f>IFERROR(VLOOKUP(A1415,allied_remote!A:E,4,FALSE),0)</f>
        <v>0</v>
      </c>
      <c r="I1415" s="8">
        <f>IFERROR(VLOOKUP(A1415,allied_remote!A:E,5,FALSE),0)</f>
        <v>0</v>
      </c>
      <c r="J1415">
        <f>E1415+H1415</f>
        <v>14.686</v>
      </c>
      <c r="K1415">
        <f>F1415+I1415</f>
        <v>1.183</v>
      </c>
      <c r="L1415" s="8">
        <f>G1415</f>
        <v>19.7455104</v>
      </c>
      <c r="M1415" t="str">
        <f>B1415</f>
        <v>TVS</v>
      </c>
      <c r="N1415" t="str">
        <f t="shared" si="74"/>
        <v>a(14.686+1.183xu(w/1000),19.7455104)</v>
      </c>
      <c r="O1415">
        <f t="shared" si="73"/>
        <v>0</v>
      </c>
      <c r="P1415">
        <v>1</v>
      </c>
    </row>
    <row r="1416" ht="14.25" spans="1:16">
      <c r="A1416" s="1">
        <v>4814</v>
      </c>
      <c r="B1416" s="7" t="s">
        <v>4286</v>
      </c>
      <c r="C1416" s="3" t="e">
        <f>VLOOKUP(B1416,I:I,1,FALSE)</f>
        <v>#N/A</v>
      </c>
      <c r="D1416" t="str">
        <f>_xlfn.CONCAT("'",A1416,"',")</f>
        <v>'4814',</v>
      </c>
      <c r="E1416">
        <f>VLOOKUP(B1416,allied!A:C,2,FALSE)</f>
        <v>14.686</v>
      </c>
      <c r="F1416">
        <f>VLOOKUP(B1416,allied!A:C,3,FALSE)</f>
        <v>1.183</v>
      </c>
      <c r="G1416">
        <f>VLOOKUP(B1416,allied!A:D,4,FALSE)</f>
        <v>19.7455104</v>
      </c>
      <c r="H1416">
        <f>IFERROR(VLOOKUP(A1416,allied_remote!A:E,4,FALSE),0)</f>
        <v>0</v>
      </c>
      <c r="I1416" s="8">
        <f>IFERROR(VLOOKUP(A1416,allied_remote!A:E,5,FALSE),0)</f>
        <v>0</v>
      </c>
      <c r="J1416">
        <f>E1416+H1416</f>
        <v>14.686</v>
      </c>
      <c r="K1416">
        <f>F1416+I1416</f>
        <v>1.183</v>
      </c>
      <c r="L1416" s="8">
        <f>G1416</f>
        <v>19.7455104</v>
      </c>
      <c r="M1416" t="str">
        <f>B1416</f>
        <v>TVS</v>
      </c>
      <c r="N1416" t="str">
        <f t="shared" si="74"/>
        <v>a(14.686+1.183xu(w/1000),19.7455104)</v>
      </c>
      <c r="O1416">
        <f t="shared" si="73"/>
        <v>0</v>
      </c>
      <c r="P1416">
        <v>1</v>
      </c>
    </row>
    <row r="1417" ht="14.25" spans="1:17">
      <c r="A1417" s="1">
        <v>7310</v>
      </c>
      <c r="B1417" s="7" t="s">
        <v>4278</v>
      </c>
      <c r="C1417" s="3" t="e">
        <f>VLOOKUP(B1417,I:I,1,FALSE)</f>
        <v>#N/A</v>
      </c>
      <c r="D1417" t="str">
        <f>_xlfn.CONCAT("'",A1417,"',")</f>
        <v>'7310',</v>
      </c>
      <c r="E1417">
        <f>VLOOKUP(B1417,allied!A:C,2,FALSE)</f>
        <v>17.71</v>
      </c>
      <c r="F1417">
        <f>VLOOKUP(B1417,allied!A:C,3,FALSE)</f>
        <v>1.106</v>
      </c>
      <c r="G1417">
        <f>VLOOKUP(B1417,allied!A:D,4,FALSE)</f>
        <v>20.4467004</v>
      </c>
      <c r="H1417">
        <f>IFERROR(VLOOKUP(A1417,allied_remote!A:E,4,FALSE),0)</f>
        <v>1.99</v>
      </c>
      <c r="I1417" s="8">
        <f>IFERROR(VLOOKUP(A1417,allied_remote!A:E,5,FALSE),0)</f>
        <v>0.08</v>
      </c>
      <c r="J1417">
        <f>E1417+H1417</f>
        <v>19.7</v>
      </c>
      <c r="K1417">
        <f>F1417+I1417</f>
        <v>1.186</v>
      </c>
      <c r="L1417" s="8">
        <f>G1417</f>
        <v>20.4467004</v>
      </c>
      <c r="M1417" t="str">
        <f>B1417</f>
        <v>DPT</v>
      </c>
      <c r="N1417" t="str">
        <f t="shared" si="74"/>
        <v>a(19.7+1.186xu(w/1000),20.4467004)</v>
      </c>
      <c r="O1417">
        <f t="shared" si="73"/>
        <v>5.014</v>
      </c>
      <c r="P1417">
        <v>1</v>
      </c>
      <c r="Q1417" t="str">
        <f>_xlfn.CONCAT(TEXT(A1417,"0000"),"|",ROUND(O1417,3))</f>
        <v>7310|5.014</v>
      </c>
    </row>
    <row r="1418" ht="14.25" spans="1:15">
      <c r="A1418" s="1">
        <v>7012</v>
      </c>
      <c r="B1418" s="7" t="s">
        <v>4280</v>
      </c>
      <c r="C1418" s="3" t="e">
        <f>VLOOKUP(B1418,I:I,1,FALSE)</f>
        <v>#N/A</v>
      </c>
      <c r="D1418" t="str">
        <f>_xlfn.CONCAT("'",A1418,"',")</f>
        <v>'7012',</v>
      </c>
      <c r="E1418">
        <f>VLOOKUP(B1418,allied!A:C,2,FALSE)</f>
        <v>15.344</v>
      </c>
      <c r="F1418">
        <f>VLOOKUP(B1418,allied!A:C,3,FALSE)</f>
        <v>1.12</v>
      </c>
      <c r="G1418">
        <f>VLOOKUP(B1418,allied!A:D,4,FALSE)</f>
        <v>20.7131526</v>
      </c>
      <c r="H1418">
        <f>IFERROR(VLOOKUP(A1418,allied_remote!A:E,4,FALSE),0)</f>
        <v>1.99</v>
      </c>
      <c r="I1418" s="8">
        <f>IFERROR(VLOOKUP(A1418,allied_remote!A:E,5,FALSE),0)</f>
        <v>0.08</v>
      </c>
      <c r="J1418">
        <f>E1418+H1418</f>
        <v>17.334</v>
      </c>
      <c r="K1418">
        <f>F1418+I1418</f>
        <v>1.2</v>
      </c>
      <c r="L1418" s="8">
        <f>G1418</f>
        <v>20.7131526</v>
      </c>
      <c r="M1418" t="str">
        <f>B1418</f>
        <v>T02</v>
      </c>
      <c r="N1418" t="str">
        <f t="shared" si="74"/>
        <v>a(17.334+1.2xu(w/1000),20.7131526)</v>
      </c>
      <c r="O1418">
        <f t="shared" ref="O1411:O1474" si="75">J1418-_xlfn.MINIFS(J:J,K:K,K1418)</f>
        <v>0</v>
      </c>
    </row>
    <row r="1419" ht="14.25" spans="1:15">
      <c r="A1419" s="1">
        <v>7016</v>
      </c>
      <c r="B1419" s="7" t="s">
        <v>4280</v>
      </c>
      <c r="C1419" s="3" t="e">
        <f>VLOOKUP(B1419,I:I,1,FALSE)</f>
        <v>#N/A</v>
      </c>
      <c r="D1419" t="str">
        <f>_xlfn.CONCAT("'",A1419,"',")</f>
        <v>'7016',</v>
      </c>
      <c r="E1419">
        <f>VLOOKUP(B1419,allied!A:C,2,FALSE)</f>
        <v>15.344</v>
      </c>
      <c r="F1419">
        <f>VLOOKUP(B1419,allied!A:C,3,FALSE)</f>
        <v>1.12</v>
      </c>
      <c r="G1419">
        <f>VLOOKUP(B1419,allied!A:D,4,FALSE)</f>
        <v>20.7131526</v>
      </c>
      <c r="H1419">
        <f>IFERROR(VLOOKUP(A1419,allied_remote!A:E,4,FALSE),0)</f>
        <v>1.99</v>
      </c>
      <c r="I1419" s="8">
        <f>IFERROR(VLOOKUP(A1419,allied_remote!A:E,5,FALSE),0)</f>
        <v>0.08</v>
      </c>
      <c r="J1419">
        <f>E1419+H1419</f>
        <v>17.334</v>
      </c>
      <c r="K1419">
        <f>F1419+I1419</f>
        <v>1.2</v>
      </c>
      <c r="L1419" s="8">
        <f>G1419</f>
        <v>20.7131526</v>
      </c>
      <c r="M1419" t="str">
        <f>B1419</f>
        <v>T02</v>
      </c>
      <c r="N1419" t="str">
        <f t="shared" si="74"/>
        <v>a(17.334+1.2xu(w/1000),20.7131526)</v>
      </c>
      <c r="O1419">
        <f t="shared" si="75"/>
        <v>0</v>
      </c>
    </row>
    <row r="1420" ht="14.25" spans="1:15">
      <c r="A1420" s="1">
        <v>7017</v>
      </c>
      <c r="B1420" s="7" t="s">
        <v>4280</v>
      </c>
      <c r="C1420" s="3" t="e">
        <f>VLOOKUP(B1420,I:I,1,FALSE)</f>
        <v>#N/A</v>
      </c>
      <c r="D1420" t="str">
        <f>_xlfn.CONCAT("'",A1420,"',")</f>
        <v>'7017',</v>
      </c>
      <c r="E1420">
        <f>VLOOKUP(B1420,allied!A:C,2,FALSE)</f>
        <v>15.344</v>
      </c>
      <c r="F1420">
        <f>VLOOKUP(B1420,allied!A:C,3,FALSE)</f>
        <v>1.12</v>
      </c>
      <c r="G1420">
        <f>VLOOKUP(B1420,allied!A:D,4,FALSE)</f>
        <v>20.7131526</v>
      </c>
      <c r="H1420">
        <f>IFERROR(VLOOKUP(A1420,allied_remote!A:E,4,FALSE),0)</f>
        <v>1.99</v>
      </c>
      <c r="I1420" s="8">
        <f>IFERROR(VLOOKUP(A1420,allied_remote!A:E,5,FALSE),0)</f>
        <v>0.08</v>
      </c>
      <c r="J1420">
        <f>E1420+H1420</f>
        <v>17.334</v>
      </c>
      <c r="K1420">
        <f>F1420+I1420</f>
        <v>1.2</v>
      </c>
      <c r="L1420" s="8">
        <f>G1420</f>
        <v>20.7131526</v>
      </c>
      <c r="M1420" t="str">
        <f>B1420</f>
        <v>T02</v>
      </c>
      <c r="N1420" t="str">
        <f t="shared" si="74"/>
        <v>a(17.334+1.2xu(w/1000),20.7131526)</v>
      </c>
      <c r="O1420">
        <f t="shared" si="75"/>
        <v>0</v>
      </c>
    </row>
    <row r="1421" ht="14.25" spans="1:15">
      <c r="A1421" s="1">
        <v>7020</v>
      </c>
      <c r="B1421" s="7" t="s">
        <v>4280</v>
      </c>
      <c r="C1421" s="3" t="e">
        <f>VLOOKUP(B1421,I:I,1,FALSE)</f>
        <v>#N/A</v>
      </c>
      <c r="D1421" t="str">
        <f>_xlfn.CONCAT("'",A1421,"',")</f>
        <v>'7020',</v>
      </c>
      <c r="E1421">
        <f>VLOOKUP(B1421,allied!A:C,2,FALSE)</f>
        <v>15.344</v>
      </c>
      <c r="F1421">
        <f>VLOOKUP(B1421,allied!A:C,3,FALSE)</f>
        <v>1.12</v>
      </c>
      <c r="G1421">
        <f>VLOOKUP(B1421,allied!A:D,4,FALSE)</f>
        <v>20.7131526</v>
      </c>
      <c r="H1421">
        <f>IFERROR(VLOOKUP(A1421,allied_remote!A:E,4,FALSE),0)</f>
        <v>1.99</v>
      </c>
      <c r="I1421" s="8">
        <f>IFERROR(VLOOKUP(A1421,allied_remote!A:E,5,FALSE),0)</f>
        <v>0.08</v>
      </c>
      <c r="J1421">
        <f>E1421+H1421</f>
        <v>17.334</v>
      </c>
      <c r="K1421">
        <f>F1421+I1421</f>
        <v>1.2</v>
      </c>
      <c r="L1421" s="8">
        <f>G1421</f>
        <v>20.7131526</v>
      </c>
      <c r="M1421" t="str">
        <f>B1421</f>
        <v>T02</v>
      </c>
      <c r="N1421" t="str">
        <f t="shared" si="74"/>
        <v>a(17.334+1.2xu(w/1000),20.7131526)</v>
      </c>
      <c r="O1421">
        <f t="shared" si="75"/>
        <v>0</v>
      </c>
    </row>
    <row r="1422" ht="14.25" spans="1:15">
      <c r="A1422" s="1">
        <v>7022</v>
      </c>
      <c r="B1422" s="7" t="s">
        <v>4280</v>
      </c>
      <c r="C1422" s="3" t="e">
        <f>VLOOKUP(B1422,I:I,1,FALSE)</f>
        <v>#N/A</v>
      </c>
      <c r="D1422" t="str">
        <f>_xlfn.CONCAT("'",A1422,"',")</f>
        <v>'7022',</v>
      </c>
      <c r="E1422">
        <f>VLOOKUP(B1422,allied!A:C,2,FALSE)</f>
        <v>15.344</v>
      </c>
      <c r="F1422">
        <f>VLOOKUP(B1422,allied!A:C,3,FALSE)</f>
        <v>1.12</v>
      </c>
      <c r="G1422">
        <f>VLOOKUP(B1422,allied!A:D,4,FALSE)</f>
        <v>20.7131526</v>
      </c>
      <c r="H1422">
        <f>IFERROR(VLOOKUP(A1422,allied_remote!A:E,4,FALSE),0)</f>
        <v>1.99</v>
      </c>
      <c r="I1422" s="8">
        <f>IFERROR(VLOOKUP(A1422,allied_remote!A:E,5,FALSE),0)</f>
        <v>0.08</v>
      </c>
      <c r="J1422">
        <f>E1422+H1422</f>
        <v>17.334</v>
      </c>
      <c r="K1422">
        <f>F1422+I1422</f>
        <v>1.2</v>
      </c>
      <c r="L1422" s="8">
        <f>G1422</f>
        <v>20.7131526</v>
      </c>
      <c r="M1422" t="str">
        <f>B1422</f>
        <v>T02</v>
      </c>
      <c r="N1422" t="str">
        <f t="shared" si="74"/>
        <v>a(17.334+1.2xu(w/1000),20.7131526)</v>
      </c>
      <c r="O1422">
        <f t="shared" si="75"/>
        <v>0</v>
      </c>
    </row>
    <row r="1423" ht="14.25" spans="1:15">
      <c r="A1423" s="1">
        <v>7023</v>
      </c>
      <c r="B1423" s="7" t="s">
        <v>4280</v>
      </c>
      <c r="C1423" s="3" t="e">
        <f>VLOOKUP(B1423,I:I,1,FALSE)</f>
        <v>#N/A</v>
      </c>
      <c r="D1423" t="str">
        <f>_xlfn.CONCAT("'",A1423,"',")</f>
        <v>'7023',</v>
      </c>
      <c r="E1423">
        <f>VLOOKUP(B1423,allied!A:C,2,FALSE)</f>
        <v>15.344</v>
      </c>
      <c r="F1423">
        <f>VLOOKUP(B1423,allied!A:C,3,FALSE)</f>
        <v>1.12</v>
      </c>
      <c r="G1423">
        <f>VLOOKUP(B1423,allied!A:D,4,FALSE)</f>
        <v>20.7131526</v>
      </c>
      <c r="H1423">
        <f>IFERROR(VLOOKUP(A1423,allied_remote!A:E,4,FALSE),0)</f>
        <v>1.99</v>
      </c>
      <c r="I1423" s="8">
        <f>IFERROR(VLOOKUP(A1423,allied_remote!A:E,5,FALSE),0)</f>
        <v>0.08</v>
      </c>
      <c r="J1423">
        <f>E1423+H1423</f>
        <v>17.334</v>
      </c>
      <c r="K1423">
        <f>F1423+I1423</f>
        <v>1.2</v>
      </c>
      <c r="L1423" s="8">
        <f>G1423</f>
        <v>20.7131526</v>
      </c>
      <c r="M1423" t="str">
        <f>B1423</f>
        <v>T02</v>
      </c>
      <c r="N1423" t="str">
        <f t="shared" si="74"/>
        <v>a(17.334+1.2xu(w/1000),20.7131526)</v>
      </c>
      <c r="O1423">
        <f t="shared" si="75"/>
        <v>0</v>
      </c>
    </row>
    <row r="1424" ht="14.25" spans="1:15">
      <c r="A1424" s="1">
        <v>7024</v>
      </c>
      <c r="B1424" s="7" t="s">
        <v>4280</v>
      </c>
      <c r="C1424" s="3" t="e">
        <f>VLOOKUP(B1424,I:I,1,FALSE)</f>
        <v>#N/A</v>
      </c>
      <c r="D1424" t="str">
        <f>_xlfn.CONCAT("'",A1424,"',")</f>
        <v>'7024',</v>
      </c>
      <c r="E1424">
        <f>VLOOKUP(B1424,allied!A:C,2,FALSE)</f>
        <v>15.344</v>
      </c>
      <c r="F1424">
        <f>VLOOKUP(B1424,allied!A:C,3,FALSE)</f>
        <v>1.12</v>
      </c>
      <c r="G1424">
        <f>VLOOKUP(B1424,allied!A:D,4,FALSE)</f>
        <v>20.7131526</v>
      </c>
      <c r="H1424">
        <f>IFERROR(VLOOKUP(A1424,allied_remote!A:E,4,FALSE),0)</f>
        <v>1.99</v>
      </c>
      <c r="I1424" s="8">
        <f>IFERROR(VLOOKUP(A1424,allied_remote!A:E,5,FALSE),0)</f>
        <v>0.08</v>
      </c>
      <c r="J1424">
        <f>E1424+H1424</f>
        <v>17.334</v>
      </c>
      <c r="K1424">
        <f>F1424+I1424</f>
        <v>1.2</v>
      </c>
      <c r="L1424" s="8">
        <f>G1424</f>
        <v>20.7131526</v>
      </c>
      <c r="M1424" t="str">
        <f>B1424</f>
        <v>T02</v>
      </c>
      <c r="N1424" t="str">
        <f t="shared" si="74"/>
        <v>a(17.334+1.2xu(w/1000),20.7131526)</v>
      </c>
      <c r="O1424">
        <f t="shared" si="75"/>
        <v>0</v>
      </c>
    </row>
    <row r="1425" ht="14.25" spans="1:15">
      <c r="A1425" s="1">
        <v>7025</v>
      </c>
      <c r="B1425" s="7" t="s">
        <v>4280</v>
      </c>
      <c r="C1425" s="3" t="e">
        <f>VLOOKUP(B1425,I:I,1,FALSE)</f>
        <v>#N/A</v>
      </c>
      <c r="D1425" t="str">
        <f>_xlfn.CONCAT("'",A1425,"',")</f>
        <v>'7025',</v>
      </c>
      <c r="E1425">
        <f>VLOOKUP(B1425,allied!A:C,2,FALSE)</f>
        <v>15.344</v>
      </c>
      <c r="F1425">
        <f>VLOOKUP(B1425,allied!A:C,3,FALSE)</f>
        <v>1.12</v>
      </c>
      <c r="G1425">
        <f>VLOOKUP(B1425,allied!A:D,4,FALSE)</f>
        <v>20.7131526</v>
      </c>
      <c r="H1425">
        <f>IFERROR(VLOOKUP(A1425,allied_remote!A:E,4,FALSE),0)</f>
        <v>1.99</v>
      </c>
      <c r="I1425" s="8">
        <f>IFERROR(VLOOKUP(A1425,allied_remote!A:E,5,FALSE),0)</f>
        <v>0.08</v>
      </c>
      <c r="J1425">
        <f>E1425+H1425</f>
        <v>17.334</v>
      </c>
      <c r="K1425">
        <f>F1425+I1425</f>
        <v>1.2</v>
      </c>
      <c r="L1425" s="8">
        <f>G1425</f>
        <v>20.7131526</v>
      </c>
      <c r="M1425" t="str">
        <f>B1425</f>
        <v>T02</v>
      </c>
      <c r="N1425" t="str">
        <f t="shared" si="74"/>
        <v>a(17.334+1.2xu(w/1000),20.7131526)</v>
      </c>
      <c r="O1425">
        <f t="shared" si="75"/>
        <v>0</v>
      </c>
    </row>
    <row r="1426" ht="14.25" spans="1:15">
      <c r="A1426" s="1">
        <v>7050</v>
      </c>
      <c r="B1426" s="7" t="s">
        <v>4280</v>
      </c>
      <c r="C1426" s="3" t="e">
        <f>VLOOKUP(B1426,I:I,1,FALSE)</f>
        <v>#N/A</v>
      </c>
      <c r="D1426" t="str">
        <f>_xlfn.CONCAT("'",A1426,"',")</f>
        <v>'7050',</v>
      </c>
      <c r="E1426">
        <f>VLOOKUP(B1426,allied!A:C,2,FALSE)</f>
        <v>15.344</v>
      </c>
      <c r="F1426">
        <f>VLOOKUP(B1426,allied!A:C,3,FALSE)</f>
        <v>1.12</v>
      </c>
      <c r="G1426">
        <f>VLOOKUP(B1426,allied!A:D,4,FALSE)</f>
        <v>20.7131526</v>
      </c>
      <c r="H1426">
        <f>IFERROR(VLOOKUP(A1426,allied_remote!A:E,4,FALSE),0)</f>
        <v>1.99</v>
      </c>
      <c r="I1426" s="8">
        <f>IFERROR(VLOOKUP(A1426,allied_remote!A:E,5,FALSE),0)</f>
        <v>0.08</v>
      </c>
      <c r="J1426">
        <f>E1426+H1426</f>
        <v>17.334</v>
      </c>
      <c r="K1426">
        <f>F1426+I1426</f>
        <v>1.2</v>
      </c>
      <c r="L1426" s="8">
        <f>G1426</f>
        <v>20.7131526</v>
      </c>
      <c r="M1426" t="str">
        <f>B1426</f>
        <v>T02</v>
      </c>
      <c r="N1426" t="str">
        <f t="shared" si="74"/>
        <v>a(17.334+1.2xu(w/1000),20.7131526)</v>
      </c>
      <c r="O1426">
        <f t="shared" si="75"/>
        <v>0</v>
      </c>
    </row>
    <row r="1427" ht="14.25" spans="1:15">
      <c r="A1427" s="1">
        <v>7052</v>
      </c>
      <c r="B1427" s="7" t="s">
        <v>4280</v>
      </c>
      <c r="C1427" s="3" t="e">
        <f>VLOOKUP(B1427,I:I,1,FALSE)</f>
        <v>#N/A</v>
      </c>
      <c r="D1427" t="str">
        <f>_xlfn.CONCAT("'",A1427,"',")</f>
        <v>'7052',</v>
      </c>
      <c r="E1427">
        <f>VLOOKUP(B1427,allied!A:C,2,FALSE)</f>
        <v>15.344</v>
      </c>
      <c r="F1427">
        <f>VLOOKUP(B1427,allied!A:C,3,FALSE)</f>
        <v>1.12</v>
      </c>
      <c r="G1427">
        <f>VLOOKUP(B1427,allied!A:D,4,FALSE)</f>
        <v>20.7131526</v>
      </c>
      <c r="H1427">
        <f>IFERROR(VLOOKUP(A1427,allied_remote!A:E,4,FALSE),0)</f>
        <v>1.99</v>
      </c>
      <c r="I1427" s="8">
        <f>IFERROR(VLOOKUP(A1427,allied_remote!A:E,5,FALSE),0)</f>
        <v>0.08</v>
      </c>
      <c r="J1427">
        <f>E1427+H1427</f>
        <v>17.334</v>
      </c>
      <c r="K1427">
        <f>F1427+I1427</f>
        <v>1.2</v>
      </c>
      <c r="L1427" s="8">
        <f>G1427</f>
        <v>20.7131526</v>
      </c>
      <c r="M1427" t="str">
        <f>B1427</f>
        <v>T02</v>
      </c>
      <c r="N1427" t="str">
        <f t="shared" si="74"/>
        <v>a(17.334+1.2xu(w/1000),20.7131526)</v>
      </c>
      <c r="O1427">
        <f t="shared" si="75"/>
        <v>0</v>
      </c>
    </row>
    <row r="1428" ht="14.25" spans="1:15">
      <c r="A1428" s="1">
        <v>7053</v>
      </c>
      <c r="B1428" s="7" t="s">
        <v>4280</v>
      </c>
      <c r="C1428" s="3" t="e">
        <f>VLOOKUP(B1428,I:I,1,FALSE)</f>
        <v>#N/A</v>
      </c>
      <c r="D1428" t="str">
        <f>_xlfn.CONCAT("'",A1428,"',")</f>
        <v>'7053',</v>
      </c>
      <c r="E1428">
        <f>VLOOKUP(B1428,allied!A:C,2,FALSE)</f>
        <v>15.344</v>
      </c>
      <c r="F1428">
        <f>VLOOKUP(B1428,allied!A:C,3,FALSE)</f>
        <v>1.12</v>
      </c>
      <c r="G1428">
        <f>VLOOKUP(B1428,allied!A:D,4,FALSE)</f>
        <v>20.7131526</v>
      </c>
      <c r="H1428">
        <f>IFERROR(VLOOKUP(A1428,allied_remote!A:E,4,FALSE),0)</f>
        <v>1.99</v>
      </c>
      <c r="I1428" s="8">
        <f>IFERROR(VLOOKUP(A1428,allied_remote!A:E,5,FALSE),0)</f>
        <v>0.08</v>
      </c>
      <c r="J1428">
        <f>E1428+H1428</f>
        <v>17.334</v>
      </c>
      <c r="K1428">
        <f>F1428+I1428</f>
        <v>1.2</v>
      </c>
      <c r="L1428" s="8">
        <f>G1428</f>
        <v>20.7131526</v>
      </c>
      <c r="M1428" t="str">
        <f>B1428</f>
        <v>T02</v>
      </c>
      <c r="N1428" t="str">
        <f t="shared" si="74"/>
        <v>a(17.334+1.2xu(w/1000),20.7131526)</v>
      </c>
      <c r="O1428">
        <f t="shared" si="75"/>
        <v>0</v>
      </c>
    </row>
    <row r="1429" ht="14.25" spans="1:15">
      <c r="A1429" s="1">
        <v>7054</v>
      </c>
      <c r="B1429" s="7" t="s">
        <v>4280</v>
      </c>
      <c r="C1429" s="3" t="e">
        <f>VLOOKUP(B1429,I:I,1,FALSE)</f>
        <v>#N/A</v>
      </c>
      <c r="D1429" t="str">
        <f>_xlfn.CONCAT("'",A1429,"',")</f>
        <v>'7054',</v>
      </c>
      <c r="E1429">
        <f>VLOOKUP(B1429,allied!A:C,2,FALSE)</f>
        <v>15.344</v>
      </c>
      <c r="F1429">
        <f>VLOOKUP(B1429,allied!A:C,3,FALSE)</f>
        <v>1.12</v>
      </c>
      <c r="G1429">
        <f>VLOOKUP(B1429,allied!A:D,4,FALSE)</f>
        <v>20.7131526</v>
      </c>
      <c r="H1429">
        <f>IFERROR(VLOOKUP(A1429,allied_remote!A:E,4,FALSE),0)</f>
        <v>1.99</v>
      </c>
      <c r="I1429" s="8">
        <f>IFERROR(VLOOKUP(A1429,allied_remote!A:E,5,FALSE),0)</f>
        <v>0.08</v>
      </c>
      <c r="J1429">
        <f>E1429+H1429</f>
        <v>17.334</v>
      </c>
      <c r="K1429">
        <f>F1429+I1429</f>
        <v>1.2</v>
      </c>
      <c r="L1429" s="8">
        <f>G1429</f>
        <v>20.7131526</v>
      </c>
      <c r="M1429" t="str">
        <f>B1429</f>
        <v>T02</v>
      </c>
      <c r="N1429" t="str">
        <f t="shared" si="74"/>
        <v>a(17.334+1.2xu(w/1000),20.7131526)</v>
      </c>
      <c r="O1429">
        <f t="shared" si="75"/>
        <v>0</v>
      </c>
    </row>
    <row r="1430" ht="14.25" spans="1:15">
      <c r="A1430" s="1">
        <v>7055</v>
      </c>
      <c r="B1430" s="7" t="s">
        <v>4280</v>
      </c>
      <c r="C1430" s="3" t="e">
        <f>VLOOKUP(B1430,I:I,1,FALSE)</f>
        <v>#N/A</v>
      </c>
      <c r="D1430" t="str">
        <f>_xlfn.CONCAT("'",A1430,"',")</f>
        <v>'7055',</v>
      </c>
      <c r="E1430">
        <f>VLOOKUP(B1430,allied!A:C,2,FALSE)</f>
        <v>15.344</v>
      </c>
      <c r="F1430">
        <f>VLOOKUP(B1430,allied!A:C,3,FALSE)</f>
        <v>1.12</v>
      </c>
      <c r="G1430">
        <f>VLOOKUP(B1430,allied!A:D,4,FALSE)</f>
        <v>20.7131526</v>
      </c>
      <c r="H1430">
        <f>IFERROR(VLOOKUP(A1430,allied_remote!A:E,4,FALSE),0)</f>
        <v>1.99</v>
      </c>
      <c r="I1430" s="8">
        <f>IFERROR(VLOOKUP(A1430,allied_remote!A:E,5,FALSE),0)</f>
        <v>0.08</v>
      </c>
      <c r="J1430">
        <f>E1430+H1430</f>
        <v>17.334</v>
      </c>
      <c r="K1430">
        <f>F1430+I1430</f>
        <v>1.2</v>
      </c>
      <c r="L1430" s="8">
        <f>G1430</f>
        <v>20.7131526</v>
      </c>
      <c r="M1430" t="str">
        <f>B1430</f>
        <v>T02</v>
      </c>
      <c r="N1430" t="str">
        <f t="shared" si="74"/>
        <v>a(17.334+1.2xu(w/1000),20.7131526)</v>
      </c>
      <c r="O1430">
        <f t="shared" si="75"/>
        <v>0</v>
      </c>
    </row>
    <row r="1431" ht="14.25" spans="1:17">
      <c r="A1431" s="1">
        <v>2395</v>
      </c>
      <c r="B1431" s="7" t="s">
        <v>4247</v>
      </c>
      <c r="C1431" s="3" t="e">
        <f>VLOOKUP(B1431,I:I,1,FALSE)</f>
        <v>#N/A</v>
      </c>
      <c r="D1431" t="str">
        <f>_xlfn.CONCAT("'",A1431,"',")</f>
        <v>'2395',</v>
      </c>
      <c r="E1431">
        <f>VLOOKUP(B1431,allied!A:C,2,FALSE)</f>
        <v>17.612</v>
      </c>
      <c r="F1431">
        <f>VLOOKUP(B1431,allied!A:C,3,FALSE)</f>
        <v>0.819</v>
      </c>
      <c r="G1431">
        <f>VLOOKUP(B1431,allied!A:D,4,FALSE)</f>
        <v>22.788675</v>
      </c>
      <c r="H1431">
        <f>IFERROR(VLOOKUP(A1431,allied_remote!A:E,4,FALSE),0)</f>
        <v>3.98</v>
      </c>
      <c r="I1431" s="8">
        <f>IFERROR(VLOOKUP(A1431,allied_remote!A:E,5,FALSE),0)</f>
        <v>0.41</v>
      </c>
      <c r="J1431">
        <f>E1431+H1431</f>
        <v>21.592</v>
      </c>
      <c r="K1431">
        <f>F1431+I1431</f>
        <v>1.229</v>
      </c>
      <c r="L1431" s="8">
        <f>G1431</f>
        <v>22.788675</v>
      </c>
      <c r="M1431" t="str">
        <f>B1431</f>
        <v>N11</v>
      </c>
      <c r="N1431" t="str">
        <f t="shared" si="74"/>
        <v>a(21.592+1.229xu(w/1000),22.788675)</v>
      </c>
      <c r="O1431">
        <f t="shared" si="75"/>
        <v>2.072</v>
      </c>
      <c r="P1431">
        <v>1</v>
      </c>
      <c r="Q1431" t="str">
        <f t="shared" ref="Q1431:Q1438" si="76">_xlfn.CONCAT(TEXT(A1431,"0000"),"|",ROUND(O1431,3))</f>
        <v>2395|2.072</v>
      </c>
    </row>
    <row r="1432" ht="14.25" spans="1:17">
      <c r="A1432" s="1">
        <v>2396</v>
      </c>
      <c r="B1432" s="7" t="s">
        <v>4247</v>
      </c>
      <c r="C1432" s="3" t="e">
        <f>VLOOKUP(B1432,I:I,1,FALSE)</f>
        <v>#N/A</v>
      </c>
      <c r="D1432" t="str">
        <f>_xlfn.CONCAT("'",A1432,"',")</f>
        <v>'2396',</v>
      </c>
      <c r="E1432">
        <f>VLOOKUP(B1432,allied!A:C,2,FALSE)</f>
        <v>17.612</v>
      </c>
      <c r="F1432">
        <f>VLOOKUP(B1432,allied!A:C,3,FALSE)</f>
        <v>0.819</v>
      </c>
      <c r="G1432">
        <f>VLOOKUP(B1432,allied!A:D,4,FALSE)</f>
        <v>22.788675</v>
      </c>
      <c r="H1432">
        <f>IFERROR(VLOOKUP(A1432,allied_remote!A:E,4,FALSE),0)</f>
        <v>3.98</v>
      </c>
      <c r="I1432" s="8">
        <f>IFERROR(VLOOKUP(A1432,allied_remote!A:E,5,FALSE),0)</f>
        <v>0.41</v>
      </c>
      <c r="J1432">
        <f>E1432+H1432</f>
        <v>21.592</v>
      </c>
      <c r="K1432">
        <f>F1432+I1432</f>
        <v>1.229</v>
      </c>
      <c r="L1432" s="8">
        <f>G1432</f>
        <v>22.788675</v>
      </c>
      <c r="M1432" t="str">
        <f>B1432</f>
        <v>N11</v>
      </c>
      <c r="N1432" t="str">
        <f t="shared" si="74"/>
        <v>a(21.592+1.229xu(w/1000),22.788675)</v>
      </c>
      <c r="O1432">
        <f t="shared" si="75"/>
        <v>2.072</v>
      </c>
      <c r="P1432">
        <v>1</v>
      </c>
      <c r="Q1432" t="str">
        <f t="shared" si="76"/>
        <v>2396|2.072</v>
      </c>
    </row>
    <row r="1433" ht="14.25" spans="1:17">
      <c r="A1433" s="1">
        <v>2738</v>
      </c>
      <c r="B1433" s="7" t="s">
        <v>4247</v>
      </c>
      <c r="C1433" s="3" t="e">
        <f>VLOOKUP(B1433,I:I,1,FALSE)</f>
        <v>#N/A</v>
      </c>
      <c r="D1433" t="str">
        <f>_xlfn.CONCAT("'",A1433,"',")</f>
        <v>'2738',</v>
      </c>
      <c r="E1433">
        <f>VLOOKUP(B1433,allied!A:C,2,FALSE)</f>
        <v>17.612</v>
      </c>
      <c r="F1433">
        <f>VLOOKUP(B1433,allied!A:C,3,FALSE)</f>
        <v>0.819</v>
      </c>
      <c r="G1433">
        <f>VLOOKUP(B1433,allied!A:D,4,FALSE)</f>
        <v>22.788675</v>
      </c>
      <c r="H1433">
        <f>IFERROR(VLOOKUP(A1433,allied_remote!A:E,4,FALSE),0)</f>
        <v>3.98</v>
      </c>
      <c r="I1433" s="8">
        <f>IFERROR(VLOOKUP(A1433,allied_remote!A:E,5,FALSE),0)</f>
        <v>0.41</v>
      </c>
      <c r="J1433">
        <f>E1433+H1433</f>
        <v>21.592</v>
      </c>
      <c r="K1433">
        <f>F1433+I1433</f>
        <v>1.229</v>
      </c>
      <c r="L1433" s="8">
        <f>G1433</f>
        <v>22.788675</v>
      </c>
      <c r="M1433" t="str">
        <f>B1433</f>
        <v>N11</v>
      </c>
      <c r="N1433" t="str">
        <f t="shared" si="74"/>
        <v>a(21.592+1.229xu(w/1000),22.788675)</v>
      </c>
      <c r="O1433">
        <f t="shared" si="75"/>
        <v>2.072</v>
      </c>
      <c r="P1433">
        <v>1</v>
      </c>
      <c r="Q1433" t="str">
        <f t="shared" si="76"/>
        <v>2738|2.072</v>
      </c>
    </row>
    <row r="1434" ht="14.25" spans="1:17">
      <c r="A1434" s="1">
        <v>2739</v>
      </c>
      <c r="B1434" s="7" t="s">
        <v>4247</v>
      </c>
      <c r="C1434" s="3" t="e">
        <f>VLOOKUP(B1434,I:I,1,FALSE)</f>
        <v>#N/A</v>
      </c>
      <c r="D1434" t="str">
        <f>_xlfn.CONCAT("'",A1434,"',")</f>
        <v>'2739',</v>
      </c>
      <c r="E1434">
        <f>VLOOKUP(B1434,allied!A:C,2,FALSE)</f>
        <v>17.612</v>
      </c>
      <c r="F1434">
        <f>VLOOKUP(B1434,allied!A:C,3,FALSE)</f>
        <v>0.819</v>
      </c>
      <c r="G1434">
        <f>VLOOKUP(B1434,allied!A:D,4,FALSE)</f>
        <v>22.788675</v>
      </c>
      <c r="H1434">
        <f>IFERROR(VLOOKUP(A1434,allied_remote!A:E,4,FALSE),0)</f>
        <v>3.98</v>
      </c>
      <c r="I1434" s="8">
        <f>IFERROR(VLOOKUP(A1434,allied_remote!A:E,5,FALSE),0)</f>
        <v>0.41</v>
      </c>
      <c r="J1434">
        <f>E1434+H1434</f>
        <v>21.592</v>
      </c>
      <c r="K1434">
        <f>F1434+I1434</f>
        <v>1.229</v>
      </c>
      <c r="L1434" s="8">
        <f>G1434</f>
        <v>22.788675</v>
      </c>
      <c r="M1434" t="str">
        <f>B1434</f>
        <v>N11</v>
      </c>
      <c r="N1434" t="str">
        <f t="shared" si="74"/>
        <v>a(21.592+1.229xu(w/1000),22.788675)</v>
      </c>
      <c r="O1434">
        <f t="shared" si="75"/>
        <v>2.072</v>
      </c>
      <c r="P1434">
        <v>1</v>
      </c>
      <c r="Q1434" t="str">
        <f t="shared" si="76"/>
        <v>2739|2.072</v>
      </c>
    </row>
    <row r="1435" ht="14.25" spans="1:17">
      <c r="A1435" s="1">
        <v>2831</v>
      </c>
      <c r="B1435" s="7" t="s">
        <v>4247</v>
      </c>
      <c r="C1435" s="3" t="e">
        <f>VLOOKUP(B1435,I:I,1,FALSE)</f>
        <v>#N/A</v>
      </c>
      <c r="D1435" t="str">
        <f>_xlfn.CONCAT("'",A1435,"',")</f>
        <v>'2831',</v>
      </c>
      <c r="E1435">
        <f>VLOOKUP(B1435,allied!A:C,2,FALSE)</f>
        <v>17.612</v>
      </c>
      <c r="F1435">
        <f>VLOOKUP(B1435,allied!A:C,3,FALSE)</f>
        <v>0.819</v>
      </c>
      <c r="G1435">
        <f>VLOOKUP(B1435,allied!A:D,4,FALSE)</f>
        <v>22.788675</v>
      </c>
      <c r="H1435">
        <f>IFERROR(VLOOKUP(A1435,allied_remote!A:E,4,FALSE),0)</f>
        <v>3.98</v>
      </c>
      <c r="I1435" s="8">
        <f>IFERROR(VLOOKUP(A1435,allied_remote!A:E,5,FALSE),0)</f>
        <v>0.41</v>
      </c>
      <c r="J1435">
        <f>E1435+H1435</f>
        <v>21.592</v>
      </c>
      <c r="K1435">
        <f>F1435+I1435</f>
        <v>1.229</v>
      </c>
      <c r="L1435" s="8">
        <f>G1435</f>
        <v>22.788675</v>
      </c>
      <c r="M1435" t="str">
        <f>B1435</f>
        <v>N11</v>
      </c>
      <c r="N1435" t="str">
        <f t="shared" si="74"/>
        <v>a(21.592+1.229xu(w/1000),22.788675)</v>
      </c>
      <c r="O1435">
        <f t="shared" si="75"/>
        <v>2.072</v>
      </c>
      <c r="P1435">
        <v>1</v>
      </c>
      <c r="Q1435" t="str">
        <f t="shared" si="76"/>
        <v>2831|2.072</v>
      </c>
    </row>
    <row r="1436" ht="14.25" spans="1:17">
      <c r="A1436" s="1">
        <v>2840</v>
      </c>
      <c r="B1436" s="7" t="s">
        <v>4247</v>
      </c>
      <c r="C1436" s="3" t="e">
        <f>VLOOKUP(B1436,I:I,1,FALSE)</f>
        <v>#N/A</v>
      </c>
      <c r="D1436" t="str">
        <f>_xlfn.CONCAT("'",A1436,"',")</f>
        <v>'2840',</v>
      </c>
      <c r="E1436">
        <f>VLOOKUP(B1436,allied!A:C,2,FALSE)</f>
        <v>17.612</v>
      </c>
      <c r="F1436">
        <f>VLOOKUP(B1436,allied!A:C,3,FALSE)</f>
        <v>0.819</v>
      </c>
      <c r="G1436">
        <f>VLOOKUP(B1436,allied!A:D,4,FALSE)</f>
        <v>22.788675</v>
      </c>
      <c r="H1436">
        <f>IFERROR(VLOOKUP(A1436,allied_remote!A:E,4,FALSE),0)</f>
        <v>3.98</v>
      </c>
      <c r="I1436" s="8">
        <f>IFERROR(VLOOKUP(A1436,allied_remote!A:E,5,FALSE),0)</f>
        <v>0.41</v>
      </c>
      <c r="J1436">
        <f>E1436+H1436</f>
        <v>21.592</v>
      </c>
      <c r="K1436">
        <f>F1436+I1436</f>
        <v>1.229</v>
      </c>
      <c r="L1436" s="8">
        <f>G1436</f>
        <v>22.788675</v>
      </c>
      <c r="M1436" t="str">
        <f>B1436</f>
        <v>N11</v>
      </c>
      <c r="N1436" t="str">
        <f t="shared" si="74"/>
        <v>a(21.592+1.229xu(w/1000),22.788675)</v>
      </c>
      <c r="O1436">
        <f t="shared" si="75"/>
        <v>2.072</v>
      </c>
      <c r="P1436">
        <v>1</v>
      </c>
      <c r="Q1436" t="str">
        <f t="shared" si="76"/>
        <v>2840|2.072</v>
      </c>
    </row>
    <row r="1437" ht="14.25" spans="1:17">
      <c r="A1437" s="1">
        <v>2876</v>
      </c>
      <c r="B1437" s="7" t="s">
        <v>4247</v>
      </c>
      <c r="C1437" s="3" t="e">
        <f>VLOOKUP(B1437,I:I,1,FALSE)</f>
        <v>#N/A</v>
      </c>
      <c r="D1437" t="str">
        <f>_xlfn.CONCAT("'",A1437,"',")</f>
        <v>'2876',</v>
      </c>
      <c r="E1437">
        <f>VLOOKUP(B1437,allied!A:C,2,FALSE)</f>
        <v>17.612</v>
      </c>
      <c r="F1437">
        <f>VLOOKUP(B1437,allied!A:C,3,FALSE)</f>
        <v>0.819</v>
      </c>
      <c r="G1437">
        <f>VLOOKUP(B1437,allied!A:D,4,FALSE)</f>
        <v>22.788675</v>
      </c>
      <c r="H1437">
        <f>IFERROR(VLOOKUP(A1437,allied_remote!A:E,4,FALSE),0)</f>
        <v>3.98</v>
      </c>
      <c r="I1437" s="8">
        <f>IFERROR(VLOOKUP(A1437,allied_remote!A:E,5,FALSE),0)</f>
        <v>0.41</v>
      </c>
      <c r="J1437">
        <f>E1437+H1437</f>
        <v>21.592</v>
      </c>
      <c r="K1437">
        <f>F1437+I1437</f>
        <v>1.229</v>
      </c>
      <c r="L1437" s="8">
        <f>G1437</f>
        <v>22.788675</v>
      </c>
      <c r="M1437" t="str">
        <f>B1437</f>
        <v>N11</v>
      </c>
      <c r="N1437" t="str">
        <f t="shared" si="74"/>
        <v>a(21.592+1.229xu(w/1000),22.788675)</v>
      </c>
      <c r="O1437">
        <f t="shared" si="75"/>
        <v>2.072</v>
      </c>
      <c r="P1437">
        <v>1</v>
      </c>
      <c r="Q1437" t="str">
        <f t="shared" si="76"/>
        <v>2876|2.072</v>
      </c>
    </row>
    <row r="1438" ht="14.25" spans="1:17">
      <c r="A1438" s="1">
        <v>2877</v>
      </c>
      <c r="B1438" s="7" t="s">
        <v>4247</v>
      </c>
      <c r="C1438" s="3" t="e">
        <f>VLOOKUP(B1438,I:I,1,FALSE)</f>
        <v>#N/A</v>
      </c>
      <c r="D1438" t="str">
        <f>_xlfn.CONCAT("'",A1438,"',")</f>
        <v>'2877',</v>
      </c>
      <c r="E1438">
        <f>VLOOKUP(B1438,allied!A:C,2,FALSE)</f>
        <v>17.612</v>
      </c>
      <c r="F1438">
        <f>VLOOKUP(B1438,allied!A:C,3,FALSE)</f>
        <v>0.819</v>
      </c>
      <c r="G1438">
        <f>VLOOKUP(B1438,allied!A:D,4,FALSE)</f>
        <v>22.788675</v>
      </c>
      <c r="H1438">
        <f>IFERROR(VLOOKUP(A1438,allied_remote!A:E,4,FALSE),0)</f>
        <v>3.98</v>
      </c>
      <c r="I1438" s="8">
        <f>IFERROR(VLOOKUP(A1438,allied_remote!A:E,5,FALSE),0)</f>
        <v>0.41</v>
      </c>
      <c r="J1438">
        <f>E1438+H1438</f>
        <v>21.592</v>
      </c>
      <c r="K1438">
        <f>F1438+I1438</f>
        <v>1.229</v>
      </c>
      <c r="L1438" s="8">
        <f>G1438</f>
        <v>22.788675</v>
      </c>
      <c r="M1438" t="str">
        <f>B1438</f>
        <v>N11</v>
      </c>
      <c r="N1438" t="str">
        <f t="shared" si="74"/>
        <v>a(21.592+1.229xu(w/1000),22.788675)</v>
      </c>
      <c r="O1438">
        <f t="shared" si="75"/>
        <v>2.072</v>
      </c>
      <c r="P1438">
        <v>1</v>
      </c>
      <c r="Q1438" t="str">
        <f t="shared" si="76"/>
        <v>2877|2.072</v>
      </c>
    </row>
    <row r="1439" ht="14.25" spans="1:16">
      <c r="A1439" s="1">
        <v>4312</v>
      </c>
      <c r="B1439" s="7" t="s">
        <v>4262</v>
      </c>
      <c r="C1439" s="3" t="e">
        <f>VLOOKUP(B1439,I:I,1,FALSE)</f>
        <v>#N/A</v>
      </c>
      <c r="D1439" t="str">
        <f>_xlfn.CONCAT("'",A1439,"',")</f>
        <v>'4312',</v>
      </c>
      <c r="E1439">
        <f>VLOOKUP(B1439,allied!A:C,2,FALSE)</f>
        <v>16.87</v>
      </c>
      <c r="F1439">
        <f>VLOOKUP(B1439,allied!A:C,3,FALSE)</f>
        <v>0.959</v>
      </c>
      <c r="G1439">
        <f>VLOOKUP(B1439,allied!A:D,4,FALSE)</f>
        <v>26.925696</v>
      </c>
      <c r="H1439">
        <f>IFERROR(VLOOKUP(A1439,allied_remote!A:E,4,FALSE),0)</f>
        <v>2.65</v>
      </c>
      <c r="I1439" s="8">
        <f>IFERROR(VLOOKUP(A1439,allied_remote!A:E,5,FALSE),0)</f>
        <v>0.27</v>
      </c>
      <c r="J1439">
        <f>E1439+H1439</f>
        <v>19.52</v>
      </c>
      <c r="K1439">
        <f>F1439+I1439</f>
        <v>1.229</v>
      </c>
      <c r="L1439" s="8">
        <f>G1439</f>
        <v>26.925696</v>
      </c>
      <c r="M1439" t="str">
        <f>B1439</f>
        <v>Q06</v>
      </c>
      <c r="N1439" t="str">
        <f t="shared" si="74"/>
        <v>a(19.52+1.229xu(w/1000),26.925696)</v>
      </c>
      <c r="O1439">
        <f t="shared" si="75"/>
        <v>0</v>
      </c>
      <c r="P1439">
        <v>1</v>
      </c>
    </row>
    <row r="1440" ht="14.25" spans="1:15">
      <c r="A1440" s="1">
        <v>6000</v>
      </c>
      <c r="B1440" s="7" t="s">
        <v>4288</v>
      </c>
      <c r="C1440" s="3" t="e">
        <f>VLOOKUP(B1440,I:I,1,FALSE)</f>
        <v>#N/A</v>
      </c>
      <c r="D1440" t="str">
        <f>_xlfn.CONCAT("'",A1440,"',")</f>
        <v>'6000',</v>
      </c>
      <c r="E1440">
        <f>VLOOKUP(B1440,allied!A:C,2,FALSE)</f>
        <v>10.682</v>
      </c>
      <c r="F1440">
        <f>VLOOKUP(B1440,allied!A:C,3,FALSE)</f>
        <v>1.232</v>
      </c>
      <c r="G1440">
        <f>VLOOKUP(B1440,allied!A:D,4,FALSE)</f>
        <v>12.2568012</v>
      </c>
      <c r="H1440">
        <f>IFERROR(VLOOKUP(A1440,allied_remote!A:E,4,FALSE),0)</f>
        <v>0</v>
      </c>
      <c r="I1440" s="8">
        <f>IFERROR(VLOOKUP(A1440,allied_remote!A:E,5,FALSE),0)</f>
        <v>0</v>
      </c>
      <c r="J1440">
        <f>E1440+H1440</f>
        <v>10.682</v>
      </c>
      <c r="K1440">
        <f>F1440+I1440</f>
        <v>1.232</v>
      </c>
      <c r="L1440" s="8">
        <f>G1440</f>
        <v>12.2568012</v>
      </c>
      <c r="M1440" t="str">
        <f>B1440</f>
        <v>W01</v>
      </c>
      <c r="N1440" t="str">
        <f t="shared" si="74"/>
        <v>a(10.682+1.232xu(w/1000),12.2568012)</v>
      </c>
      <c r="O1440">
        <f t="shared" si="75"/>
        <v>0</v>
      </c>
    </row>
    <row r="1441" ht="14.25" spans="1:15">
      <c r="A1441" s="1">
        <v>6003</v>
      </c>
      <c r="B1441" s="7" t="s">
        <v>4288</v>
      </c>
      <c r="C1441" s="3" t="e">
        <f>VLOOKUP(B1441,I:I,1,FALSE)</f>
        <v>#N/A</v>
      </c>
      <c r="D1441" t="str">
        <f>_xlfn.CONCAT("'",A1441,"',")</f>
        <v>'6003',</v>
      </c>
      <c r="E1441">
        <f>VLOOKUP(B1441,allied!A:C,2,FALSE)</f>
        <v>10.682</v>
      </c>
      <c r="F1441">
        <f>VLOOKUP(B1441,allied!A:C,3,FALSE)</f>
        <v>1.232</v>
      </c>
      <c r="G1441">
        <f>VLOOKUP(B1441,allied!A:D,4,FALSE)</f>
        <v>12.2568012</v>
      </c>
      <c r="H1441">
        <f>IFERROR(VLOOKUP(A1441,allied_remote!A:E,4,FALSE),0)</f>
        <v>0</v>
      </c>
      <c r="I1441" s="8">
        <f>IFERROR(VLOOKUP(A1441,allied_remote!A:E,5,FALSE),0)</f>
        <v>0</v>
      </c>
      <c r="J1441">
        <f>E1441+H1441</f>
        <v>10.682</v>
      </c>
      <c r="K1441">
        <f>F1441+I1441</f>
        <v>1.232</v>
      </c>
      <c r="L1441" s="8">
        <f>G1441</f>
        <v>12.2568012</v>
      </c>
      <c r="M1441" t="str">
        <f>B1441</f>
        <v>W01</v>
      </c>
      <c r="N1441" t="str">
        <f t="shared" si="74"/>
        <v>a(10.682+1.232xu(w/1000),12.2568012)</v>
      </c>
      <c r="O1441">
        <f t="shared" si="75"/>
        <v>0</v>
      </c>
    </row>
    <row r="1442" ht="14.25" spans="1:15">
      <c r="A1442" s="1">
        <v>6004</v>
      </c>
      <c r="B1442" s="7" t="s">
        <v>4288</v>
      </c>
      <c r="C1442" s="3" t="e">
        <f>VLOOKUP(B1442,I:I,1,FALSE)</f>
        <v>#N/A</v>
      </c>
      <c r="D1442" t="str">
        <f>_xlfn.CONCAT("'",A1442,"',")</f>
        <v>'6004',</v>
      </c>
      <c r="E1442">
        <f>VLOOKUP(B1442,allied!A:C,2,FALSE)</f>
        <v>10.682</v>
      </c>
      <c r="F1442">
        <f>VLOOKUP(B1442,allied!A:C,3,FALSE)</f>
        <v>1.232</v>
      </c>
      <c r="G1442">
        <f>VLOOKUP(B1442,allied!A:D,4,FALSE)</f>
        <v>12.2568012</v>
      </c>
      <c r="H1442">
        <f>IFERROR(VLOOKUP(A1442,allied_remote!A:E,4,FALSE),0)</f>
        <v>0</v>
      </c>
      <c r="I1442" s="8">
        <f>IFERROR(VLOOKUP(A1442,allied_remote!A:E,5,FALSE),0)</f>
        <v>0</v>
      </c>
      <c r="J1442">
        <f>E1442+H1442</f>
        <v>10.682</v>
      </c>
      <c r="K1442">
        <f>F1442+I1442</f>
        <v>1.232</v>
      </c>
      <c r="L1442" s="8">
        <f>G1442</f>
        <v>12.2568012</v>
      </c>
      <c r="M1442" t="str">
        <f>B1442</f>
        <v>W01</v>
      </c>
      <c r="N1442" t="str">
        <f t="shared" si="74"/>
        <v>a(10.682+1.232xu(w/1000),12.2568012)</v>
      </c>
      <c r="O1442">
        <f t="shared" si="75"/>
        <v>0</v>
      </c>
    </row>
    <row r="1443" ht="14.25" spans="1:15">
      <c r="A1443" s="1">
        <v>6005</v>
      </c>
      <c r="B1443" s="7" t="s">
        <v>4288</v>
      </c>
      <c r="C1443" s="3" t="e">
        <f>VLOOKUP(B1443,I:I,1,FALSE)</f>
        <v>#N/A</v>
      </c>
      <c r="D1443" t="str">
        <f>_xlfn.CONCAT("'",A1443,"',")</f>
        <v>'6005',</v>
      </c>
      <c r="E1443">
        <f>VLOOKUP(B1443,allied!A:C,2,FALSE)</f>
        <v>10.682</v>
      </c>
      <c r="F1443">
        <f>VLOOKUP(B1443,allied!A:C,3,FALSE)</f>
        <v>1.232</v>
      </c>
      <c r="G1443">
        <f>VLOOKUP(B1443,allied!A:D,4,FALSE)</f>
        <v>12.2568012</v>
      </c>
      <c r="H1443">
        <f>IFERROR(VLOOKUP(A1443,allied_remote!A:E,4,FALSE),0)</f>
        <v>0</v>
      </c>
      <c r="I1443" s="8">
        <f>IFERROR(VLOOKUP(A1443,allied_remote!A:E,5,FALSE),0)</f>
        <v>0</v>
      </c>
      <c r="J1443">
        <f>E1443+H1443</f>
        <v>10.682</v>
      </c>
      <c r="K1443">
        <f>F1443+I1443</f>
        <v>1.232</v>
      </c>
      <c r="L1443" s="8">
        <f>G1443</f>
        <v>12.2568012</v>
      </c>
      <c r="M1443" t="str">
        <f>B1443</f>
        <v>W01</v>
      </c>
      <c r="N1443" t="str">
        <f t="shared" si="74"/>
        <v>a(10.682+1.232xu(w/1000),12.2568012)</v>
      </c>
      <c r="O1443">
        <f t="shared" si="75"/>
        <v>0</v>
      </c>
    </row>
    <row r="1444" ht="14.25" spans="1:15">
      <c r="A1444" s="1">
        <v>6006</v>
      </c>
      <c r="B1444" s="7" t="s">
        <v>4288</v>
      </c>
      <c r="C1444" s="3" t="e">
        <f>VLOOKUP(B1444,I:I,1,FALSE)</f>
        <v>#N/A</v>
      </c>
      <c r="D1444" t="str">
        <f>_xlfn.CONCAT("'",A1444,"',")</f>
        <v>'6006',</v>
      </c>
      <c r="E1444">
        <f>VLOOKUP(B1444,allied!A:C,2,FALSE)</f>
        <v>10.682</v>
      </c>
      <c r="F1444">
        <f>VLOOKUP(B1444,allied!A:C,3,FALSE)</f>
        <v>1.232</v>
      </c>
      <c r="G1444">
        <f>VLOOKUP(B1444,allied!A:D,4,FALSE)</f>
        <v>12.2568012</v>
      </c>
      <c r="H1444">
        <f>IFERROR(VLOOKUP(A1444,allied_remote!A:E,4,FALSE),0)</f>
        <v>0</v>
      </c>
      <c r="I1444" s="8">
        <f>IFERROR(VLOOKUP(A1444,allied_remote!A:E,5,FALSE),0)</f>
        <v>0</v>
      </c>
      <c r="J1444">
        <f>E1444+H1444</f>
        <v>10.682</v>
      </c>
      <c r="K1444">
        <f>F1444+I1444</f>
        <v>1.232</v>
      </c>
      <c r="L1444" s="8">
        <f>G1444</f>
        <v>12.2568012</v>
      </c>
      <c r="M1444" t="str">
        <f>B1444</f>
        <v>W01</v>
      </c>
      <c r="N1444" t="str">
        <f t="shared" si="74"/>
        <v>a(10.682+1.232xu(w/1000),12.2568012)</v>
      </c>
      <c r="O1444">
        <f t="shared" si="75"/>
        <v>0</v>
      </c>
    </row>
    <row r="1445" ht="14.25" spans="1:15">
      <c r="A1445" s="1">
        <v>6007</v>
      </c>
      <c r="B1445" s="7" t="s">
        <v>4288</v>
      </c>
      <c r="C1445" s="3" t="e">
        <f>VLOOKUP(B1445,I:I,1,FALSE)</f>
        <v>#N/A</v>
      </c>
      <c r="D1445" t="str">
        <f>_xlfn.CONCAT("'",A1445,"',")</f>
        <v>'6007',</v>
      </c>
      <c r="E1445">
        <f>VLOOKUP(B1445,allied!A:C,2,FALSE)</f>
        <v>10.682</v>
      </c>
      <c r="F1445">
        <f>VLOOKUP(B1445,allied!A:C,3,FALSE)</f>
        <v>1.232</v>
      </c>
      <c r="G1445">
        <f>VLOOKUP(B1445,allied!A:D,4,FALSE)</f>
        <v>12.2568012</v>
      </c>
      <c r="H1445">
        <f>IFERROR(VLOOKUP(A1445,allied_remote!A:E,4,FALSE),0)</f>
        <v>0</v>
      </c>
      <c r="I1445" s="8">
        <f>IFERROR(VLOOKUP(A1445,allied_remote!A:E,5,FALSE),0)</f>
        <v>0</v>
      </c>
      <c r="J1445">
        <f>E1445+H1445</f>
        <v>10.682</v>
      </c>
      <c r="K1445">
        <f>F1445+I1445</f>
        <v>1.232</v>
      </c>
      <c r="L1445" s="8">
        <f>G1445</f>
        <v>12.2568012</v>
      </c>
      <c r="M1445" t="str">
        <f>B1445</f>
        <v>W01</v>
      </c>
      <c r="N1445" t="str">
        <f t="shared" si="74"/>
        <v>a(10.682+1.232xu(w/1000),12.2568012)</v>
      </c>
      <c r="O1445">
        <f t="shared" si="75"/>
        <v>0</v>
      </c>
    </row>
    <row r="1446" ht="14.25" spans="1:15">
      <c r="A1446" s="1">
        <v>6008</v>
      </c>
      <c r="B1446" s="7" t="s">
        <v>4288</v>
      </c>
      <c r="C1446" s="3" t="e">
        <f>VLOOKUP(B1446,I:I,1,FALSE)</f>
        <v>#N/A</v>
      </c>
      <c r="D1446" t="str">
        <f>_xlfn.CONCAT("'",A1446,"',")</f>
        <v>'6008',</v>
      </c>
      <c r="E1446">
        <f>VLOOKUP(B1446,allied!A:C,2,FALSE)</f>
        <v>10.682</v>
      </c>
      <c r="F1446">
        <f>VLOOKUP(B1446,allied!A:C,3,FALSE)</f>
        <v>1.232</v>
      </c>
      <c r="G1446">
        <f>VLOOKUP(B1446,allied!A:D,4,FALSE)</f>
        <v>12.2568012</v>
      </c>
      <c r="H1446">
        <f>IFERROR(VLOOKUP(A1446,allied_remote!A:E,4,FALSE),0)</f>
        <v>0</v>
      </c>
      <c r="I1446" s="8">
        <f>IFERROR(VLOOKUP(A1446,allied_remote!A:E,5,FALSE),0)</f>
        <v>0</v>
      </c>
      <c r="J1446">
        <f>E1446+H1446</f>
        <v>10.682</v>
      </c>
      <c r="K1446">
        <f>F1446+I1446</f>
        <v>1.232</v>
      </c>
      <c r="L1446" s="8">
        <f>G1446</f>
        <v>12.2568012</v>
      </c>
      <c r="M1446" t="str">
        <f>B1446</f>
        <v>W01</v>
      </c>
      <c r="N1446" t="str">
        <f t="shared" si="74"/>
        <v>a(10.682+1.232xu(w/1000),12.2568012)</v>
      </c>
      <c r="O1446">
        <f t="shared" si="75"/>
        <v>0</v>
      </c>
    </row>
    <row r="1447" ht="14.25" spans="1:15">
      <c r="A1447" s="1">
        <v>6009</v>
      </c>
      <c r="B1447" s="7" t="s">
        <v>4288</v>
      </c>
      <c r="C1447" s="3" t="e">
        <f>VLOOKUP(B1447,I:I,1,FALSE)</f>
        <v>#N/A</v>
      </c>
      <c r="D1447" t="str">
        <f>_xlfn.CONCAT("'",A1447,"',")</f>
        <v>'6009',</v>
      </c>
      <c r="E1447">
        <f>VLOOKUP(B1447,allied!A:C,2,FALSE)</f>
        <v>10.682</v>
      </c>
      <c r="F1447">
        <f>VLOOKUP(B1447,allied!A:C,3,FALSE)</f>
        <v>1.232</v>
      </c>
      <c r="G1447">
        <f>VLOOKUP(B1447,allied!A:D,4,FALSE)</f>
        <v>12.2568012</v>
      </c>
      <c r="H1447">
        <f>IFERROR(VLOOKUP(A1447,allied_remote!A:E,4,FALSE),0)</f>
        <v>0</v>
      </c>
      <c r="I1447" s="8">
        <f>IFERROR(VLOOKUP(A1447,allied_remote!A:E,5,FALSE),0)</f>
        <v>0</v>
      </c>
      <c r="J1447">
        <f>E1447+H1447</f>
        <v>10.682</v>
      </c>
      <c r="K1447">
        <f>F1447+I1447</f>
        <v>1.232</v>
      </c>
      <c r="L1447" s="8">
        <f>G1447</f>
        <v>12.2568012</v>
      </c>
      <c r="M1447" t="str">
        <f>B1447</f>
        <v>W01</v>
      </c>
      <c r="N1447" t="str">
        <f t="shared" si="74"/>
        <v>a(10.682+1.232xu(w/1000),12.2568012)</v>
      </c>
      <c r="O1447">
        <f t="shared" si="75"/>
        <v>0</v>
      </c>
    </row>
    <row r="1448" ht="14.25" spans="1:15">
      <c r="A1448" s="1">
        <v>6010</v>
      </c>
      <c r="B1448" s="7" t="s">
        <v>4288</v>
      </c>
      <c r="C1448" s="3" t="e">
        <f>VLOOKUP(B1448,I:I,1,FALSE)</f>
        <v>#N/A</v>
      </c>
      <c r="D1448" t="str">
        <f>_xlfn.CONCAT("'",A1448,"',")</f>
        <v>'6010',</v>
      </c>
      <c r="E1448">
        <f>VLOOKUP(B1448,allied!A:C,2,FALSE)</f>
        <v>10.682</v>
      </c>
      <c r="F1448">
        <f>VLOOKUP(B1448,allied!A:C,3,FALSE)</f>
        <v>1.232</v>
      </c>
      <c r="G1448">
        <f>VLOOKUP(B1448,allied!A:D,4,FALSE)</f>
        <v>12.2568012</v>
      </c>
      <c r="H1448">
        <f>IFERROR(VLOOKUP(A1448,allied_remote!A:E,4,FALSE),0)</f>
        <v>0</v>
      </c>
      <c r="I1448" s="8">
        <f>IFERROR(VLOOKUP(A1448,allied_remote!A:E,5,FALSE),0)</f>
        <v>0</v>
      </c>
      <c r="J1448">
        <f>E1448+H1448</f>
        <v>10.682</v>
      </c>
      <c r="K1448">
        <f>F1448+I1448</f>
        <v>1.232</v>
      </c>
      <c r="L1448" s="8">
        <f>G1448</f>
        <v>12.2568012</v>
      </c>
      <c r="M1448" t="str">
        <f>B1448</f>
        <v>W01</v>
      </c>
      <c r="N1448" t="str">
        <f t="shared" si="74"/>
        <v>a(10.682+1.232xu(w/1000),12.2568012)</v>
      </c>
      <c r="O1448">
        <f t="shared" si="75"/>
        <v>0</v>
      </c>
    </row>
    <row r="1449" ht="14.25" spans="1:15">
      <c r="A1449" s="1">
        <v>6011</v>
      </c>
      <c r="B1449" s="7" t="s">
        <v>4288</v>
      </c>
      <c r="C1449" s="3" t="e">
        <f>VLOOKUP(B1449,I:I,1,FALSE)</f>
        <v>#N/A</v>
      </c>
      <c r="D1449" t="str">
        <f>_xlfn.CONCAT("'",A1449,"',")</f>
        <v>'6011',</v>
      </c>
      <c r="E1449">
        <f>VLOOKUP(B1449,allied!A:C,2,FALSE)</f>
        <v>10.682</v>
      </c>
      <c r="F1449">
        <f>VLOOKUP(B1449,allied!A:C,3,FALSE)</f>
        <v>1.232</v>
      </c>
      <c r="G1449">
        <f>VLOOKUP(B1449,allied!A:D,4,FALSE)</f>
        <v>12.2568012</v>
      </c>
      <c r="H1449">
        <f>IFERROR(VLOOKUP(A1449,allied_remote!A:E,4,FALSE),0)</f>
        <v>0</v>
      </c>
      <c r="I1449" s="8">
        <f>IFERROR(VLOOKUP(A1449,allied_remote!A:E,5,FALSE),0)</f>
        <v>0</v>
      </c>
      <c r="J1449">
        <f>E1449+H1449</f>
        <v>10.682</v>
      </c>
      <c r="K1449">
        <f>F1449+I1449</f>
        <v>1.232</v>
      </c>
      <c r="L1449" s="8">
        <f>G1449</f>
        <v>12.2568012</v>
      </c>
      <c r="M1449" t="str">
        <f>B1449</f>
        <v>W01</v>
      </c>
      <c r="N1449" t="str">
        <f t="shared" si="74"/>
        <v>a(10.682+1.232xu(w/1000),12.2568012)</v>
      </c>
      <c r="O1449">
        <f t="shared" si="75"/>
        <v>0</v>
      </c>
    </row>
    <row r="1450" ht="14.25" spans="1:15">
      <c r="A1450" s="1">
        <v>6012</v>
      </c>
      <c r="B1450" s="7" t="s">
        <v>4288</v>
      </c>
      <c r="C1450" s="3" t="e">
        <f>VLOOKUP(B1450,I:I,1,FALSE)</f>
        <v>#N/A</v>
      </c>
      <c r="D1450" t="str">
        <f>_xlfn.CONCAT("'",A1450,"',")</f>
        <v>'6012',</v>
      </c>
      <c r="E1450">
        <f>VLOOKUP(B1450,allied!A:C,2,FALSE)</f>
        <v>10.682</v>
      </c>
      <c r="F1450">
        <f>VLOOKUP(B1450,allied!A:C,3,FALSE)</f>
        <v>1.232</v>
      </c>
      <c r="G1450">
        <f>VLOOKUP(B1450,allied!A:D,4,FALSE)</f>
        <v>12.2568012</v>
      </c>
      <c r="H1450">
        <f>IFERROR(VLOOKUP(A1450,allied_remote!A:E,4,FALSE),0)</f>
        <v>0</v>
      </c>
      <c r="I1450" s="8">
        <f>IFERROR(VLOOKUP(A1450,allied_remote!A:E,5,FALSE),0)</f>
        <v>0</v>
      </c>
      <c r="J1450">
        <f>E1450+H1450</f>
        <v>10.682</v>
      </c>
      <c r="K1450">
        <f>F1450+I1450</f>
        <v>1.232</v>
      </c>
      <c r="L1450" s="8">
        <f>G1450</f>
        <v>12.2568012</v>
      </c>
      <c r="M1450" t="str">
        <f>B1450</f>
        <v>W01</v>
      </c>
      <c r="N1450" t="str">
        <f t="shared" si="74"/>
        <v>a(10.682+1.232xu(w/1000),12.2568012)</v>
      </c>
      <c r="O1450">
        <f t="shared" si="75"/>
        <v>0</v>
      </c>
    </row>
    <row r="1451" ht="14.25" spans="1:15">
      <c r="A1451" s="1">
        <v>6014</v>
      </c>
      <c r="B1451" s="7" t="s">
        <v>4288</v>
      </c>
      <c r="C1451" s="3" t="e">
        <f>VLOOKUP(B1451,I:I,1,FALSE)</f>
        <v>#N/A</v>
      </c>
      <c r="D1451" t="str">
        <f>_xlfn.CONCAT("'",A1451,"',")</f>
        <v>'6014',</v>
      </c>
      <c r="E1451">
        <f>VLOOKUP(B1451,allied!A:C,2,FALSE)</f>
        <v>10.682</v>
      </c>
      <c r="F1451">
        <f>VLOOKUP(B1451,allied!A:C,3,FALSE)</f>
        <v>1.232</v>
      </c>
      <c r="G1451">
        <f>VLOOKUP(B1451,allied!A:D,4,FALSE)</f>
        <v>12.2568012</v>
      </c>
      <c r="H1451">
        <f>IFERROR(VLOOKUP(A1451,allied_remote!A:E,4,FALSE),0)</f>
        <v>0</v>
      </c>
      <c r="I1451" s="8">
        <f>IFERROR(VLOOKUP(A1451,allied_remote!A:E,5,FALSE),0)</f>
        <v>0</v>
      </c>
      <c r="J1451">
        <f>E1451+H1451</f>
        <v>10.682</v>
      </c>
      <c r="K1451">
        <f>F1451+I1451</f>
        <v>1.232</v>
      </c>
      <c r="L1451" s="8">
        <f>G1451</f>
        <v>12.2568012</v>
      </c>
      <c r="M1451" t="str">
        <f>B1451</f>
        <v>W01</v>
      </c>
      <c r="N1451" t="str">
        <f t="shared" si="74"/>
        <v>a(10.682+1.232xu(w/1000),12.2568012)</v>
      </c>
      <c r="O1451">
        <f t="shared" si="75"/>
        <v>0</v>
      </c>
    </row>
    <row r="1452" ht="14.25" spans="1:15">
      <c r="A1452" s="1">
        <v>6015</v>
      </c>
      <c r="B1452" s="7" t="s">
        <v>4288</v>
      </c>
      <c r="C1452" s="3" t="e">
        <f>VLOOKUP(B1452,I:I,1,FALSE)</f>
        <v>#N/A</v>
      </c>
      <c r="D1452" t="str">
        <f>_xlfn.CONCAT("'",A1452,"',")</f>
        <v>'6015',</v>
      </c>
      <c r="E1452">
        <f>VLOOKUP(B1452,allied!A:C,2,FALSE)</f>
        <v>10.682</v>
      </c>
      <c r="F1452">
        <f>VLOOKUP(B1452,allied!A:C,3,FALSE)</f>
        <v>1.232</v>
      </c>
      <c r="G1452">
        <f>VLOOKUP(B1452,allied!A:D,4,FALSE)</f>
        <v>12.2568012</v>
      </c>
      <c r="H1452">
        <f>IFERROR(VLOOKUP(A1452,allied_remote!A:E,4,FALSE),0)</f>
        <v>0</v>
      </c>
      <c r="I1452" s="8">
        <f>IFERROR(VLOOKUP(A1452,allied_remote!A:E,5,FALSE),0)</f>
        <v>0</v>
      </c>
      <c r="J1452">
        <f>E1452+H1452</f>
        <v>10.682</v>
      </c>
      <c r="K1452">
        <f>F1452+I1452</f>
        <v>1.232</v>
      </c>
      <c r="L1452" s="8">
        <f>G1452</f>
        <v>12.2568012</v>
      </c>
      <c r="M1452" t="str">
        <f>B1452</f>
        <v>W01</v>
      </c>
      <c r="N1452" t="str">
        <f t="shared" si="74"/>
        <v>a(10.682+1.232xu(w/1000),12.2568012)</v>
      </c>
      <c r="O1452">
        <f t="shared" si="75"/>
        <v>0</v>
      </c>
    </row>
    <row r="1453" ht="14.25" spans="1:15">
      <c r="A1453" s="1">
        <v>6016</v>
      </c>
      <c r="B1453" s="7" t="s">
        <v>4288</v>
      </c>
      <c r="C1453" s="3" t="e">
        <f>VLOOKUP(B1453,I:I,1,FALSE)</f>
        <v>#N/A</v>
      </c>
      <c r="D1453" t="str">
        <f>_xlfn.CONCAT("'",A1453,"',")</f>
        <v>'6016',</v>
      </c>
      <c r="E1453">
        <f>VLOOKUP(B1453,allied!A:C,2,FALSE)</f>
        <v>10.682</v>
      </c>
      <c r="F1453">
        <f>VLOOKUP(B1453,allied!A:C,3,FALSE)</f>
        <v>1.232</v>
      </c>
      <c r="G1453">
        <f>VLOOKUP(B1453,allied!A:D,4,FALSE)</f>
        <v>12.2568012</v>
      </c>
      <c r="H1453">
        <f>IFERROR(VLOOKUP(A1453,allied_remote!A:E,4,FALSE),0)</f>
        <v>0</v>
      </c>
      <c r="I1453" s="8">
        <f>IFERROR(VLOOKUP(A1453,allied_remote!A:E,5,FALSE),0)</f>
        <v>0</v>
      </c>
      <c r="J1453">
        <f>E1453+H1453</f>
        <v>10.682</v>
      </c>
      <c r="K1453">
        <f>F1453+I1453</f>
        <v>1.232</v>
      </c>
      <c r="L1453" s="8">
        <f>G1453</f>
        <v>12.2568012</v>
      </c>
      <c r="M1453" t="str">
        <f>B1453</f>
        <v>W01</v>
      </c>
      <c r="N1453" t="str">
        <f t="shared" si="74"/>
        <v>a(10.682+1.232xu(w/1000),12.2568012)</v>
      </c>
      <c r="O1453">
        <f t="shared" si="75"/>
        <v>0</v>
      </c>
    </row>
    <row r="1454" ht="14.25" spans="1:15">
      <c r="A1454" s="1">
        <v>6017</v>
      </c>
      <c r="B1454" s="7" t="s">
        <v>4288</v>
      </c>
      <c r="C1454" s="3" t="e">
        <f>VLOOKUP(B1454,I:I,1,FALSE)</f>
        <v>#N/A</v>
      </c>
      <c r="D1454" t="str">
        <f>_xlfn.CONCAT("'",A1454,"',")</f>
        <v>'6017',</v>
      </c>
      <c r="E1454">
        <f>VLOOKUP(B1454,allied!A:C,2,FALSE)</f>
        <v>10.682</v>
      </c>
      <c r="F1454">
        <f>VLOOKUP(B1454,allied!A:C,3,FALSE)</f>
        <v>1.232</v>
      </c>
      <c r="G1454">
        <f>VLOOKUP(B1454,allied!A:D,4,FALSE)</f>
        <v>12.2568012</v>
      </c>
      <c r="H1454">
        <f>IFERROR(VLOOKUP(A1454,allied_remote!A:E,4,FALSE),0)</f>
        <v>0</v>
      </c>
      <c r="I1454" s="8">
        <f>IFERROR(VLOOKUP(A1454,allied_remote!A:E,5,FALSE),0)</f>
        <v>0</v>
      </c>
      <c r="J1454">
        <f>E1454+H1454</f>
        <v>10.682</v>
      </c>
      <c r="K1454">
        <f>F1454+I1454</f>
        <v>1.232</v>
      </c>
      <c r="L1454" s="8">
        <f>G1454</f>
        <v>12.2568012</v>
      </c>
      <c r="M1454" t="str">
        <f>B1454</f>
        <v>W01</v>
      </c>
      <c r="N1454" t="str">
        <f t="shared" si="74"/>
        <v>a(10.682+1.232xu(w/1000),12.2568012)</v>
      </c>
      <c r="O1454">
        <f t="shared" si="75"/>
        <v>0</v>
      </c>
    </row>
    <row r="1455" ht="14.25" spans="1:15">
      <c r="A1455" s="1">
        <v>6018</v>
      </c>
      <c r="B1455" s="7" t="s">
        <v>4288</v>
      </c>
      <c r="C1455" s="3" t="e">
        <f>VLOOKUP(B1455,I:I,1,FALSE)</f>
        <v>#N/A</v>
      </c>
      <c r="D1455" t="str">
        <f>_xlfn.CONCAT("'",A1455,"',")</f>
        <v>'6018',</v>
      </c>
      <c r="E1455">
        <f>VLOOKUP(B1455,allied!A:C,2,FALSE)</f>
        <v>10.682</v>
      </c>
      <c r="F1455">
        <f>VLOOKUP(B1455,allied!A:C,3,FALSE)</f>
        <v>1.232</v>
      </c>
      <c r="G1455">
        <f>VLOOKUP(B1455,allied!A:D,4,FALSE)</f>
        <v>12.2568012</v>
      </c>
      <c r="H1455">
        <f>IFERROR(VLOOKUP(A1455,allied_remote!A:E,4,FALSE),0)</f>
        <v>0</v>
      </c>
      <c r="I1455" s="8">
        <f>IFERROR(VLOOKUP(A1455,allied_remote!A:E,5,FALSE),0)</f>
        <v>0</v>
      </c>
      <c r="J1455">
        <f>E1455+H1455</f>
        <v>10.682</v>
      </c>
      <c r="K1455">
        <f>F1455+I1455</f>
        <v>1.232</v>
      </c>
      <c r="L1455" s="8">
        <f>G1455</f>
        <v>12.2568012</v>
      </c>
      <c r="M1455" t="str">
        <f>B1455</f>
        <v>W01</v>
      </c>
      <c r="N1455" t="str">
        <f t="shared" si="74"/>
        <v>a(10.682+1.232xu(w/1000),12.2568012)</v>
      </c>
      <c r="O1455">
        <f t="shared" si="75"/>
        <v>0</v>
      </c>
    </row>
    <row r="1456" ht="14.25" spans="1:15">
      <c r="A1456" s="1">
        <v>6019</v>
      </c>
      <c r="B1456" s="7" t="s">
        <v>4288</v>
      </c>
      <c r="C1456" s="3" t="e">
        <f>VLOOKUP(B1456,I:I,1,FALSE)</f>
        <v>#N/A</v>
      </c>
      <c r="D1456" t="str">
        <f>_xlfn.CONCAT("'",A1456,"',")</f>
        <v>'6019',</v>
      </c>
      <c r="E1456">
        <f>VLOOKUP(B1456,allied!A:C,2,FALSE)</f>
        <v>10.682</v>
      </c>
      <c r="F1456">
        <f>VLOOKUP(B1456,allied!A:C,3,FALSE)</f>
        <v>1.232</v>
      </c>
      <c r="G1456">
        <f>VLOOKUP(B1456,allied!A:D,4,FALSE)</f>
        <v>12.2568012</v>
      </c>
      <c r="H1456">
        <f>IFERROR(VLOOKUP(A1456,allied_remote!A:E,4,FALSE),0)</f>
        <v>0</v>
      </c>
      <c r="I1456" s="8">
        <f>IFERROR(VLOOKUP(A1456,allied_remote!A:E,5,FALSE),0)</f>
        <v>0</v>
      </c>
      <c r="J1456">
        <f>E1456+H1456</f>
        <v>10.682</v>
      </c>
      <c r="K1456">
        <f>F1456+I1456</f>
        <v>1.232</v>
      </c>
      <c r="L1456" s="8">
        <f>G1456</f>
        <v>12.2568012</v>
      </c>
      <c r="M1456" t="str">
        <f>B1456</f>
        <v>W01</v>
      </c>
      <c r="N1456" t="str">
        <f t="shared" si="74"/>
        <v>a(10.682+1.232xu(w/1000),12.2568012)</v>
      </c>
      <c r="O1456">
        <f t="shared" si="75"/>
        <v>0</v>
      </c>
    </row>
    <row r="1457" ht="14.25" spans="1:15">
      <c r="A1457" s="1">
        <v>6020</v>
      </c>
      <c r="B1457" s="7" t="s">
        <v>4288</v>
      </c>
      <c r="C1457" s="3" t="e">
        <f>VLOOKUP(B1457,I:I,1,FALSE)</f>
        <v>#N/A</v>
      </c>
      <c r="D1457" t="str">
        <f>_xlfn.CONCAT("'",A1457,"',")</f>
        <v>'6020',</v>
      </c>
      <c r="E1457">
        <f>VLOOKUP(B1457,allied!A:C,2,FALSE)</f>
        <v>10.682</v>
      </c>
      <c r="F1457">
        <f>VLOOKUP(B1457,allied!A:C,3,FALSE)</f>
        <v>1.232</v>
      </c>
      <c r="G1457">
        <f>VLOOKUP(B1457,allied!A:D,4,FALSE)</f>
        <v>12.2568012</v>
      </c>
      <c r="H1457">
        <f>IFERROR(VLOOKUP(A1457,allied_remote!A:E,4,FALSE),0)</f>
        <v>0</v>
      </c>
      <c r="I1457" s="8">
        <f>IFERROR(VLOOKUP(A1457,allied_remote!A:E,5,FALSE),0)</f>
        <v>0</v>
      </c>
      <c r="J1457">
        <f>E1457+H1457</f>
        <v>10.682</v>
      </c>
      <c r="K1457">
        <f>F1457+I1457</f>
        <v>1.232</v>
      </c>
      <c r="L1457" s="8">
        <f>G1457</f>
        <v>12.2568012</v>
      </c>
      <c r="M1457" t="str">
        <f>B1457</f>
        <v>W01</v>
      </c>
      <c r="N1457" t="str">
        <f t="shared" si="74"/>
        <v>a(10.682+1.232xu(w/1000),12.2568012)</v>
      </c>
      <c r="O1457">
        <f t="shared" si="75"/>
        <v>0</v>
      </c>
    </row>
    <row r="1458" ht="14.25" spans="1:15">
      <c r="A1458" s="1">
        <v>6021</v>
      </c>
      <c r="B1458" s="7" t="s">
        <v>4288</v>
      </c>
      <c r="C1458" s="3" t="e">
        <f>VLOOKUP(B1458,I:I,1,FALSE)</f>
        <v>#N/A</v>
      </c>
      <c r="D1458" t="str">
        <f>_xlfn.CONCAT("'",A1458,"',")</f>
        <v>'6021',</v>
      </c>
      <c r="E1458">
        <f>VLOOKUP(B1458,allied!A:C,2,FALSE)</f>
        <v>10.682</v>
      </c>
      <c r="F1458">
        <f>VLOOKUP(B1458,allied!A:C,3,FALSE)</f>
        <v>1.232</v>
      </c>
      <c r="G1458">
        <f>VLOOKUP(B1458,allied!A:D,4,FALSE)</f>
        <v>12.2568012</v>
      </c>
      <c r="H1458">
        <f>IFERROR(VLOOKUP(A1458,allied_remote!A:E,4,FALSE),0)</f>
        <v>0</v>
      </c>
      <c r="I1458" s="8">
        <f>IFERROR(VLOOKUP(A1458,allied_remote!A:E,5,FALSE),0)</f>
        <v>0</v>
      </c>
      <c r="J1458">
        <f>E1458+H1458</f>
        <v>10.682</v>
      </c>
      <c r="K1458">
        <f>F1458+I1458</f>
        <v>1.232</v>
      </c>
      <c r="L1458" s="8">
        <f>G1458</f>
        <v>12.2568012</v>
      </c>
      <c r="M1458" t="str">
        <f>B1458</f>
        <v>W01</v>
      </c>
      <c r="N1458" t="str">
        <f t="shared" si="74"/>
        <v>a(10.682+1.232xu(w/1000),12.2568012)</v>
      </c>
      <c r="O1458">
        <f t="shared" si="75"/>
        <v>0</v>
      </c>
    </row>
    <row r="1459" ht="14.25" spans="1:15">
      <c r="A1459" s="1">
        <v>6022</v>
      </c>
      <c r="B1459" s="7" t="s">
        <v>4288</v>
      </c>
      <c r="C1459" s="3" t="e">
        <f>VLOOKUP(B1459,I:I,1,FALSE)</f>
        <v>#N/A</v>
      </c>
      <c r="D1459" t="str">
        <f>_xlfn.CONCAT("'",A1459,"',")</f>
        <v>'6022',</v>
      </c>
      <c r="E1459">
        <f>VLOOKUP(B1459,allied!A:C,2,FALSE)</f>
        <v>10.682</v>
      </c>
      <c r="F1459">
        <f>VLOOKUP(B1459,allied!A:C,3,FALSE)</f>
        <v>1.232</v>
      </c>
      <c r="G1459">
        <f>VLOOKUP(B1459,allied!A:D,4,FALSE)</f>
        <v>12.2568012</v>
      </c>
      <c r="H1459">
        <f>IFERROR(VLOOKUP(A1459,allied_remote!A:E,4,FALSE),0)</f>
        <v>0</v>
      </c>
      <c r="I1459" s="8">
        <f>IFERROR(VLOOKUP(A1459,allied_remote!A:E,5,FALSE),0)</f>
        <v>0</v>
      </c>
      <c r="J1459">
        <f>E1459+H1459</f>
        <v>10.682</v>
      </c>
      <c r="K1459">
        <f>F1459+I1459</f>
        <v>1.232</v>
      </c>
      <c r="L1459" s="8">
        <f>G1459</f>
        <v>12.2568012</v>
      </c>
      <c r="M1459" t="str">
        <f>B1459</f>
        <v>W01</v>
      </c>
      <c r="N1459" t="str">
        <f t="shared" si="74"/>
        <v>a(10.682+1.232xu(w/1000),12.2568012)</v>
      </c>
      <c r="O1459">
        <f t="shared" si="75"/>
        <v>0</v>
      </c>
    </row>
    <row r="1460" ht="14.25" spans="1:15">
      <c r="A1460" s="1">
        <v>6023</v>
      </c>
      <c r="B1460" s="7" t="s">
        <v>4288</v>
      </c>
      <c r="C1460" s="3" t="e">
        <f>VLOOKUP(B1460,I:I,1,FALSE)</f>
        <v>#N/A</v>
      </c>
      <c r="D1460" t="str">
        <f>_xlfn.CONCAT("'",A1460,"',")</f>
        <v>'6023',</v>
      </c>
      <c r="E1460">
        <f>VLOOKUP(B1460,allied!A:C,2,FALSE)</f>
        <v>10.682</v>
      </c>
      <c r="F1460">
        <f>VLOOKUP(B1460,allied!A:C,3,FALSE)</f>
        <v>1.232</v>
      </c>
      <c r="G1460">
        <f>VLOOKUP(B1460,allied!A:D,4,FALSE)</f>
        <v>12.2568012</v>
      </c>
      <c r="H1460">
        <f>IFERROR(VLOOKUP(A1460,allied_remote!A:E,4,FALSE),0)</f>
        <v>0</v>
      </c>
      <c r="I1460" s="8">
        <f>IFERROR(VLOOKUP(A1460,allied_remote!A:E,5,FALSE),0)</f>
        <v>0</v>
      </c>
      <c r="J1460">
        <f>E1460+H1460</f>
        <v>10.682</v>
      </c>
      <c r="K1460">
        <f>F1460+I1460</f>
        <v>1.232</v>
      </c>
      <c r="L1460" s="8">
        <f>G1460</f>
        <v>12.2568012</v>
      </c>
      <c r="M1460" t="str">
        <f>B1460</f>
        <v>W01</v>
      </c>
      <c r="N1460" t="str">
        <f t="shared" si="74"/>
        <v>a(10.682+1.232xu(w/1000),12.2568012)</v>
      </c>
      <c r="O1460">
        <f t="shared" si="75"/>
        <v>0</v>
      </c>
    </row>
    <row r="1461" ht="14.25" spans="1:15">
      <c r="A1461" s="1">
        <v>6024</v>
      </c>
      <c r="B1461" s="7" t="s">
        <v>4288</v>
      </c>
      <c r="C1461" s="3" t="e">
        <f>VLOOKUP(B1461,I:I,1,FALSE)</f>
        <v>#N/A</v>
      </c>
      <c r="D1461" t="str">
        <f>_xlfn.CONCAT("'",A1461,"',")</f>
        <v>'6024',</v>
      </c>
      <c r="E1461">
        <f>VLOOKUP(B1461,allied!A:C,2,FALSE)</f>
        <v>10.682</v>
      </c>
      <c r="F1461">
        <f>VLOOKUP(B1461,allied!A:C,3,FALSE)</f>
        <v>1.232</v>
      </c>
      <c r="G1461">
        <f>VLOOKUP(B1461,allied!A:D,4,FALSE)</f>
        <v>12.2568012</v>
      </c>
      <c r="H1461">
        <f>IFERROR(VLOOKUP(A1461,allied_remote!A:E,4,FALSE),0)</f>
        <v>0</v>
      </c>
      <c r="I1461" s="8">
        <f>IFERROR(VLOOKUP(A1461,allied_remote!A:E,5,FALSE),0)</f>
        <v>0</v>
      </c>
      <c r="J1461">
        <f>E1461+H1461</f>
        <v>10.682</v>
      </c>
      <c r="K1461">
        <f>F1461+I1461</f>
        <v>1.232</v>
      </c>
      <c r="L1461" s="8">
        <f>G1461</f>
        <v>12.2568012</v>
      </c>
      <c r="M1461" t="str">
        <f>B1461</f>
        <v>W01</v>
      </c>
      <c r="N1461" t="str">
        <f t="shared" si="74"/>
        <v>a(10.682+1.232xu(w/1000),12.2568012)</v>
      </c>
      <c r="O1461">
        <f t="shared" si="75"/>
        <v>0</v>
      </c>
    </row>
    <row r="1462" ht="14.25" spans="1:15">
      <c r="A1462" s="1">
        <v>6025</v>
      </c>
      <c r="B1462" s="7" t="s">
        <v>4288</v>
      </c>
      <c r="C1462" s="3" t="e">
        <f>VLOOKUP(B1462,I:I,1,FALSE)</f>
        <v>#N/A</v>
      </c>
      <c r="D1462" t="str">
        <f>_xlfn.CONCAT("'",A1462,"',")</f>
        <v>'6025',</v>
      </c>
      <c r="E1462">
        <f>VLOOKUP(B1462,allied!A:C,2,FALSE)</f>
        <v>10.682</v>
      </c>
      <c r="F1462">
        <f>VLOOKUP(B1462,allied!A:C,3,FALSE)</f>
        <v>1.232</v>
      </c>
      <c r="G1462">
        <f>VLOOKUP(B1462,allied!A:D,4,FALSE)</f>
        <v>12.2568012</v>
      </c>
      <c r="H1462">
        <f>IFERROR(VLOOKUP(A1462,allied_remote!A:E,4,FALSE),0)</f>
        <v>0</v>
      </c>
      <c r="I1462" s="8">
        <f>IFERROR(VLOOKUP(A1462,allied_remote!A:E,5,FALSE),0)</f>
        <v>0</v>
      </c>
      <c r="J1462">
        <f>E1462+H1462</f>
        <v>10.682</v>
      </c>
      <c r="K1462">
        <f>F1462+I1462</f>
        <v>1.232</v>
      </c>
      <c r="L1462" s="8">
        <f>G1462</f>
        <v>12.2568012</v>
      </c>
      <c r="M1462" t="str">
        <f>B1462</f>
        <v>W01</v>
      </c>
      <c r="N1462" t="str">
        <f t="shared" si="74"/>
        <v>a(10.682+1.232xu(w/1000),12.2568012)</v>
      </c>
      <c r="O1462">
        <f t="shared" si="75"/>
        <v>0</v>
      </c>
    </row>
    <row r="1463" ht="14.25" spans="1:15">
      <c r="A1463" s="1">
        <v>6026</v>
      </c>
      <c r="B1463" s="7" t="s">
        <v>4288</v>
      </c>
      <c r="C1463" s="3" t="e">
        <f>VLOOKUP(B1463,I:I,1,FALSE)</f>
        <v>#N/A</v>
      </c>
      <c r="D1463" t="str">
        <f>_xlfn.CONCAT("'",A1463,"',")</f>
        <v>'6026',</v>
      </c>
      <c r="E1463">
        <f>VLOOKUP(B1463,allied!A:C,2,FALSE)</f>
        <v>10.682</v>
      </c>
      <c r="F1463">
        <f>VLOOKUP(B1463,allied!A:C,3,FALSE)</f>
        <v>1.232</v>
      </c>
      <c r="G1463">
        <f>VLOOKUP(B1463,allied!A:D,4,FALSE)</f>
        <v>12.2568012</v>
      </c>
      <c r="H1463">
        <f>IFERROR(VLOOKUP(A1463,allied_remote!A:E,4,FALSE),0)</f>
        <v>0</v>
      </c>
      <c r="I1463" s="8">
        <f>IFERROR(VLOOKUP(A1463,allied_remote!A:E,5,FALSE),0)</f>
        <v>0</v>
      </c>
      <c r="J1463">
        <f>E1463+H1463</f>
        <v>10.682</v>
      </c>
      <c r="K1463">
        <f>F1463+I1463</f>
        <v>1.232</v>
      </c>
      <c r="L1463" s="8">
        <f>G1463</f>
        <v>12.2568012</v>
      </c>
      <c r="M1463" t="str">
        <f>B1463</f>
        <v>W01</v>
      </c>
      <c r="N1463" t="str">
        <f t="shared" si="74"/>
        <v>a(10.682+1.232xu(w/1000),12.2568012)</v>
      </c>
      <c r="O1463">
        <f t="shared" si="75"/>
        <v>0</v>
      </c>
    </row>
    <row r="1464" ht="14.25" spans="1:15">
      <c r="A1464" s="1">
        <v>6027</v>
      </c>
      <c r="B1464" s="7" t="s">
        <v>4288</v>
      </c>
      <c r="C1464" s="3" t="e">
        <f>VLOOKUP(B1464,I:I,1,FALSE)</f>
        <v>#N/A</v>
      </c>
      <c r="D1464" t="str">
        <f>_xlfn.CONCAT("'",A1464,"',")</f>
        <v>'6027',</v>
      </c>
      <c r="E1464">
        <f>VLOOKUP(B1464,allied!A:C,2,FALSE)</f>
        <v>10.682</v>
      </c>
      <c r="F1464">
        <f>VLOOKUP(B1464,allied!A:C,3,FALSE)</f>
        <v>1.232</v>
      </c>
      <c r="G1464">
        <f>VLOOKUP(B1464,allied!A:D,4,FALSE)</f>
        <v>12.2568012</v>
      </c>
      <c r="H1464">
        <f>IFERROR(VLOOKUP(A1464,allied_remote!A:E,4,FALSE),0)</f>
        <v>0</v>
      </c>
      <c r="I1464" s="8">
        <f>IFERROR(VLOOKUP(A1464,allied_remote!A:E,5,FALSE),0)</f>
        <v>0</v>
      </c>
      <c r="J1464">
        <f>E1464+H1464</f>
        <v>10.682</v>
      </c>
      <c r="K1464">
        <f>F1464+I1464</f>
        <v>1.232</v>
      </c>
      <c r="L1464" s="8">
        <f>G1464</f>
        <v>12.2568012</v>
      </c>
      <c r="M1464" t="str">
        <f>B1464</f>
        <v>W01</v>
      </c>
      <c r="N1464" t="str">
        <f t="shared" si="74"/>
        <v>a(10.682+1.232xu(w/1000),12.2568012)</v>
      </c>
      <c r="O1464">
        <f t="shared" si="75"/>
        <v>0</v>
      </c>
    </row>
    <row r="1465" ht="14.25" spans="1:15">
      <c r="A1465" s="1">
        <v>6028</v>
      </c>
      <c r="B1465" s="7" t="s">
        <v>4288</v>
      </c>
      <c r="C1465" s="3" t="e">
        <f>VLOOKUP(B1465,I:I,1,FALSE)</f>
        <v>#N/A</v>
      </c>
      <c r="D1465" t="str">
        <f>_xlfn.CONCAT("'",A1465,"',")</f>
        <v>'6028',</v>
      </c>
      <c r="E1465">
        <f>VLOOKUP(B1465,allied!A:C,2,FALSE)</f>
        <v>10.682</v>
      </c>
      <c r="F1465">
        <f>VLOOKUP(B1465,allied!A:C,3,FALSE)</f>
        <v>1.232</v>
      </c>
      <c r="G1465">
        <f>VLOOKUP(B1465,allied!A:D,4,FALSE)</f>
        <v>12.2568012</v>
      </c>
      <c r="H1465">
        <f>IFERROR(VLOOKUP(A1465,allied_remote!A:E,4,FALSE),0)</f>
        <v>0</v>
      </c>
      <c r="I1465" s="8">
        <f>IFERROR(VLOOKUP(A1465,allied_remote!A:E,5,FALSE),0)</f>
        <v>0</v>
      </c>
      <c r="J1465">
        <f>E1465+H1465</f>
        <v>10.682</v>
      </c>
      <c r="K1465">
        <f>F1465+I1465</f>
        <v>1.232</v>
      </c>
      <c r="L1465" s="8">
        <f>G1465</f>
        <v>12.2568012</v>
      </c>
      <c r="M1465" t="str">
        <f>B1465</f>
        <v>W01</v>
      </c>
      <c r="N1465" t="str">
        <f t="shared" si="74"/>
        <v>a(10.682+1.232xu(w/1000),12.2568012)</v>
      </c>
      <c r="O1465">
        <f t="shared" si="75"/>
        <v>0</v>
      </c>
    </row>
    <row r="1466" ht="14.25" spans="1:15">
      <c r="A1466" s="1">
        <v>6029</v>
      </c>
      <c r="B1466" s="7" t="s">
        <v>4288</v>
      </c>
      <c r="C1466" s="3" t="e">
        <f>VLOOKUP(B1466,I:I,1,FALSE)</f>
        <v>#N/A</v>
      </c>
      <c r="D1466" t="str">
        <f>_xlfn.CONCAT("'",A1466,"',")</f>
        <v>'6029',</v>
      </c>
      <c r="E1466">
        <f>VLOOKUP(B1466,allied!A:C,2,FALSE)</f>
        <v>10.682</v>
      </c>
      <c r="F1466">
        <f>VLOOKUP(B1466,allied!A:C,3,FALSE)</f>
        <v>1.232</v>
      </c>
      <c r="G1466">
        <f>VLOOKUP(B1466,allied!A:D,4,FALSE)</f>
        <v>12.2568012</v>
      </c>
      <c r="H1466">
        <f>IFERROR(VLOOKUP(A1466,allied_remote!A:E,4,FALSE),0)</f>
        <v>0</v>
      </c>
      <c r="I1466" s="8">
        <f>IFERROR(VLOOKUP(A1466,allied_remote!A:E,5,FALSE),0)</f>
        <v>0</v>
      </c>
      <c r="J1466">
        <f>E1466+H1466</f>
        <v>10.682</v>
      </c>
      <c r="K1466">
        <f>F1466+I1466</f>
        <v>1.232</v>
      </c>
      <c r="L1466" s="8">
        <f>G1466</f>
        <v>12.2568012</v>
      </c>
      <c r="M1466" t="str">
        <f>B1466</f>
        <v>W01</v>
      </c>
      <c r="N1466" t="str">
        <f t="shared" si="74"/>
        <v>a(10.682+1.232xu(w/1000),12.2568012)</v>
      </c>
      <c r="O1466">
        <f t="shared" si="75"/>
        <v>0</v>
      </c>
    </row>
    <row r="1467" ht="14.25" spans="1:15">
      <c r="A1467" s="1">
        <v>6050</v>
      </c>
      <c r="B1467" s="7" t="s">
        <v>4288</v>
      </c>
      <c r="C1467" s="3" t="e">
        <f>VLOOKUP(B1467,I:I,1,FALSE)</f>
        <v>#N/A</v>
      </c>
      <c r="D1467" t="str">
        <f>_xlfn.CONCAT("'",A1467,"',")</f>
        <v>'6050',</v>
      </c>
      <c r="E1467">
        <f>VLOOKUP(B1467,allied!A:C,2,FALSE)</f>
        <v>10.682</v>
      </c>
      <c r="F1467">
        <f>VLOOKUP(B1467,allied!A:C,3,FALSE)</f>
        <v>1.232</v>
      </c>
      <c r="G1467">
        <f>VLOOKUP(B1467,allied!A:D,4,FALSE)</f>
        <v>12.2568012</v>
      </c>
      <c r="H1467">
        <f>IFERROR(VLOOKUP(A1467,allied_remote!A:E,4,FALSE),0)</f>
        <v>0</v>
      </c>
      <c r="I1467" s="8">
        <f>IFERROR(VLOOKUP(A1467,allied_remote!A:E,5,FALSE),0)</f>
        <v>0</v>
      </c>
      <c r="J1467">
        <f>E1467+H1467</f>
        <v>10.682</v>
      </c>
      <c r="K1467">
        <f>F1467+I1467</f>
        <v>1.232</v>
      </c>
      <c r="L1467" s="8">
        <f>G1467</f>
        <v>12.2568012</v>
      </c>
      <c r="M1467" t="str">
        <f>B1467</f>
        <v>W01</v>
      </c>
      <c r="N1467" t="str">
        <f t="shared" si="74"/>
        <v>a(10.682+1.232xu(w/1000),12.2568012)</v>
      </c>
      <c r="O1467">
        <f t="shared" si="75"/>
        <v>0</v>
      </c>
    </row>
    <row r="1468" ht="14.25" spans="1:15">
      <c r="A1468" s="1">
        <v>6051</v>
      </c>
      <c r="B1468" s="7" t="s">
        <v>4288</v>
      </c>
      <c r="C1468" s="3" t="e">
        <f>VLOOKUP(B1468,I:I,1,FALSE)</f>
        <v>#N/A</v>
      </c>
      <c r="D1468" t="str">
        <f>_xlfn.CONCAT("'",A1468,"',")</f>
        <v>'6051',</v>
      </c>
      <c r="E1468">
        <f>VLOOKUP(B1468,allied!A:C,2,FALSE)</f>
        <v>10.682</v>
      </c>
      <c r="F1468">
        <f>VLOOKUP(B1468,allied!A:C,3,FALSE)</f>
        <v>1.232</v>
      </c>
      <c r="G1468">
        <f>VLOOKUP(B1468,allied!A:D,4,FALSE)</f>
        <v>12.2568012</v>
      </c>
      <c r="H1468">
        <f>IFERROR(VLOOKUP(A1468,allied_remote!A:E,4,FALSE),0)</f>
        <v>0</v>
      </c>
      <c r="I1468" s="8">
        <f>IFERROR(VLOOKUP(A1468,allied_remote!A:E,5,FALSE),0)</f>
        <v>0</v>
      </c>
      <c r="J1468">
        <f>E1468+H1468</f>
        <v>10.682</v>
      </c>
      <c r="K1468">
        <f>F1468+I1468</f>
        <v>1.232</v>
      </c>
      <c r="L1468" s="8">
        <f>G1468</f>
        <v>12.2568012</v>
      </c>
      <c r="M1468" t="str">
        <f>B1468</f>
        <v>W01</v>
      </c>
      <c r="N1468" t="str">
        <f t="shared" si="74"/>
        <v>a(10.682+1.232xu(w/1000),12.2568012)</v>
      </c>
      <c r="O1468">
        <f t="shared" si="75"/>
        <v>0</v>
      </c>
    </row>
    <row r="1469" ht="14.25" spans="1:15">
      <c r="A1469" s="1">
        <v>6052</v>
      </c>
      <c r="B1469" s="7" t="s">
        <v>4288</v>
      </c>
      <c r="C1469" s="3" t="e">
        <f>VLOOKUP(B1469,I:I,1,FALSE)</f>
        <v>#N/A</v>
      </c>
      <c r="D1469" t="str">
        <f>_xlfn.CONCAT("'",A1469,"',")</f>
        <v>'6052',</v>
      </c>
      <c r="E1469">
        <f>VLOOKUP(B1469,allied!A:C,2,FALSE)</f>
        <v>10.682</v>
      </c>
      <c r="F1469">
        <f>VLOOKUP(B1469,allied!A:C,3,FALSE)</f>
        <v>1.232</v>
      </c>
      <c r="G1469">
        <f>VLOOKUP(B1469,allied!A:D,4,FALSE)</f>
        <v>12.2568012</v>
      </c>
      <c r="H1469">
        <f>IFERROR(VLOOKUP(A1469,allied_remote!A:E,4,FALSE),0)</f>
        <v>0</v>
      </c>
      <c r="I1469" s="8">
        <f>IFERROR(VLOOKUP(A1469,allied_remote!A:E,5,FALSE),0)</f>
        <v>0</v>
      </c>
      <c r="J1469">
        <f>E1469+H1469</f>
        <v>10.682</v>
      </c>
      <c r="K1469">
        <f>F1469+I1469</f>
        <v>1.232</v>
      </c>
      <c r="L1469" s="8">
        <f>G1469</f>
        <v>12.2568012</v>
      </c>
      <c r="M1469" t="str">
        <f>B1469</f>
        <v>W01</v>
      </c>
      <c r="N1469" t="str">
        <f t="shared" si="74"/>
        <v>a(10.682+1.232xu(w/1000),12.2568012)</v>
      </c>
      <c r="O1469">
        <f t="shared" si="75"/>
        <v>0</v>
      </c>
    </row>
    <row r="1470" ht="14.25" spans="1:15">
      <c r="A1470" s="1">
        <v>6053</v>
      </c>
      <c r="B1470" s="7" t="s">
        <v>4288</v>
      </c>
      <c r="C1470" s="3" t="e">
        <f>VLOOKUP(B1470,I:I,1,FALSE)</f>
        <v>#N/A</v>
      </c>
      <c r="D1470" t="str">
        <f>_xlfn.CONCAT("'",A1470,"',")</f>
        <v>'6053',</v>
      </c>
      <c r="E1470">
        <f>VLOOKUP(B1470,allied!A:C,2,FALSE)</f>
        <v>10.682</v>
      </c>
      <c r="F1470">
        <f>VLOOKUP(B1470,allied!A:C,3,FALSE)</f>
        <v>1.232</v>
      </c>
      <c r="G1470">
        <f>VLOOKUP(B1470,allied!A:D,4,FALSE)</f>
        <v>12.2568012</v>
      </c>
      <c r="H1470">
        <f>IFERROR(VLOOKUP(A1470,allied_remote!A:E,4,FALSE),0)</f>
        <v>0</v>
      </c>
      <c r="I1470" s="8">
        <f>IFERROR(VLOOKUP(A1470,allied_remote!A:E,5,FALSE),0)</f>
        <v>0</v>
      </c>
      <c r="J1470">
        <f>E1470+H1470</f>
        <v>10.682</v>
      </c>
      <c r="K1470">
        <f>F1470+I1470</f>
        <v>1.232</v>
      </c>
      <c r="L1470" s="8">
        <f>G1470</f>
        <v>12.2568012</v>
      </c>
      <c r="M1470" t="str">
        <f>B1470</f>
        <v>W01</v>
      </c>
      <c r="N1470" t="str">
        <f t="shared" si="74"/>
        <v>a(10.682+1.232xu(w/1000),12.2568012)</v>
      </c>
      <c r="O1470">
        <f t="shared" si="75"/>
        <v>0</v>
      </c>
    </row>
    <row r="1471" ht="14.25" spans="1:15">
      <c r="A1471" s="1">
        <v>6054</v>
      </c>
      <c r="B1471" s="7" t="s">
        <v>4288</v>
      </c>
      <c r="C1471" s="3" t="e">
        <f>VLOOKUP(B1471,I:I,1,FALSE)</f>
        <v>#N/A</v>
      </c>
      <c r="D1471" t="str">
        <f>_xlfn.CONCAT("'",A1471,"',")</f>
        <v>'6054',</v>
      </c>
      <c r="E1471">
        <f>VLOOKUP(B1471,allied!A:C,2,FALSE)</f>
        <v>10.682</v>
      </c>
      <c r="F1471">
        <f>VLOOKUP(B1471,allied!A:C,3,FALSE)</f>
        <v>1.232</v>
      </c>
      <c r="G1471">
        <f>VLOOKUP(B1471,allied!A:D,4,FALSE)</f>
        <v>12.2568012</v>
      </c>
      <c r="H1471">
        <f>IFERROR(VLOOKUP(A1471,allied_remote!A:E,4,FALSE),0)</f>
        <v>0</v>
      </c>
      <c r="I1471" s="8">
        <f>IFERROR(VLOOKUP(A1471,allied_remote!A:E,5,FALSE),0)</f>
        <v>0</v>
      </c>
      <c r="J1471">
        <f>E1471+H1471</f>
        <v>10.682</v>
      </c>
      <c r="K1471">
        <f>F1471+I1471</f>
        <v>1.232</v>
      </c>
      <c r="L1471" s="8">
        <f>G1471</f>
        <v>12.2568012</v>
      </c>
      <c r="M1471" t="str">
        <f>B1471</f>
        <v>W01</v>
      </c>
      <c r="N1471" t="str">
        <f t="shared" si="74"/>
        <v>a(10.682+1.232xu(w/1000),12.2568012)</v>
      </c>
      <c r="O1471">
        <f t="shared" si="75"/>
        <v>0</v>
      </c>
    </row>
    <row r="1472" ht="14.25" spans="1:15">
      <c r="A1472" s="1">
        <v>6056</v>
      </c>
      <c r="B1472" s="7" t="s">
        <v>4288</v>
      </c>
      <c r="C1472" s="3" t="e">
        <f>VLOOKUP(B1472,I:I,1,FALSE)</f>
        <v>#N/A</v>
      </c>
      <c r="D1472" t="str">
        <f>_xlfn.CONCAT("'",A1472,"',")</f>
        <v>'6056',</v>
      </c>
      <c r="E1472">
        <f>VLOOKUP(B1472,allied!A:C,2,FALSE)</f>
        <v>10.682</v>
      </c>
      <c r="F1472">
        <f>VLOOKUP(B1472,allied!A:C,3,FALSE)</f>
        <v>1.232</v>
      </c>
      <c r="G1472">
        <f>VLOOKUP(B1472,allied!A:D,4,FALSE)</f>
        <v>12.2568012</v>
      </c>
      <c r="H1472">
        <f>IFERROR(VLOOKUP(A1472,allied_remote!A:E,4,FALSE),0)</f>
        <v>0</v>
      </c>
      <c r="I1472" s="8">
        <f>IFERROR(VLOOKUP(A1472,allied_remote!A:E,5,FALSE),0)</f>
        <v>0</v>
      </c>
      <c r="J1472">
        <f>E1472+H1472</f>
        <v>10.682</v>
      </c>
      <c r="K1472">
        <f>F1472+I1472</f>
        <v>1.232</v>
      </c>
      <c r="L1472" s="8">
        <f>G1472</f>
        <v>12.2568012</v>
      </c>
      <c r="M1472" t="str">
        <f>B1472</f>
        <v>W01</v>
      </c>
      <c r="N1472" t="str">
        <f t="shared" si="74"/>
        <v>a(10.682+1.232xu(w/1000),12.2568012)</v>
      </c>
      <c r="O1472">
        <f t="shared" si="75"/>
        <v>0</v>
      </c>
    </row>
    <row r="1473" ht="14.25" spans="1:15">
      <c r="A1473" s="1">
        <v>6058</v>
      </c>
      <c r="B1473" s="7" t="s">
        <v>4288</v>
      </c>
      <c r="C1473" s="3" t="e">
        <f>VLOOKUP(B1473,I:I,1,FALSE)</f>
        <v>#N/A</v>
      </c>
      <c r="D1473" t="str">
        <f>_xlfn.CONCAT("'",A1473,"',")</f>
        <v>'6058',</v>
      </c>
      <c r="E1473">
        <f>VLOOKUP(B1473,allied!A:C,2,FALSE)</f>
        <v>10.682</v>
      </c>
      <c r="F1473">
        <f>VLOOKUP(B1473,allied!A:C,3,FALSE)</f>
        <v>1.232</v>
      </c>
      <c r="G1473">
        <f>VLOOKUP(B1473,allied!A:D,4,FALSE)</f>
        <v>12.2568012</v>
      </c>
      <c r="H1473">
        <f>IFERROR(VLOOKUP(A1473,allied_remote!A:E,4,FALSE),0)</f>
        <v>0</v>
      </c>
      <c r="I1473" s="8">
        <f>IFERROR(VLOOKUP(A1473,allied_remote!A:E,5,FALSE),0)</f>
        <v>0</v>
      </c>
      <c r="J1473">
        <f>E1473+H1473</f>
        <v>10.682</v>
      </c>
      <c r="K1473">
        <f>F1473+I1473</f>
        <v>1.232</v>
      </c>
      <c r="L1473" s="8">
        <f>G1473</f>
        <v>12.2568012</v>
      </c>
      <c r="M1473" t="str">
        <f>B1473</f>
        <v>W01</v>
      </c>
      <c r="N1473" t="str">
        <f t="shared" si="74"/>
        <v>a(10.682+1.232xu(w/1000),12.2568012)</v>
      </c>
      <c r="O1473">
        <f t="shared" si="75"/>
        <v>0</v>
      </c>
    </row>
    <row r="1474" ht="14.25" spans="1:15">
      <c r="A1474" s="1">
        <v>6059</v>
      </c>
      <c r="B1474" s="7" t="s">
        <v>4288</v>
      </c>
      <c r="C1474" s="3" t="e">
        <f>VLOOKUP(B1474,I:I,1,FALSE)</f>
        <v>#N/A</v>
      </c>
      <c r="D1474" t="str">
        <f>_xlfn.CONCAT("'",A1474,"',")</f>
        <v>'6059',</v>
      </c>
      <c r="E1474">
        <f>VLOOKUP(B1474,allied!A:C,2,FALSE)</f>
        <v>10.682</v>
      </c>
      <c r="F1474">
        <f>VLOOKUP(B1474,allied!A:C,3,FALSE)</f>
        <v>1.232</v>
      </c>
      <c r="G1474">
        <f>VLOOKUP(B1474,allied!A:D,4,FALSE)</f>
        <v>12.2568012</v>
      </c>
      <c r="H1474">
        <f>IFERROR(VLOOKUP(A1474,allied_remote!A:E,4,FALSE),0)</f>
        <v>0</v>
      </c>
      <c r="I1474" s="8">
        <f>IFERROR(VLOOKUP(A1474,allied_remote!A:E,5,FALSE),0)</f>
        <v>0</v>
      </c>
      <c r="J1474">
        <f>E1474+H1474</f>
        <v>10.682</v>
      </c>
      <c r="K1474">
        <f>F1474+I1474</f>
        <v>1.232</v>
      </c>
      <c r="L1474" s="8">
        <f>G1474</f>
        <v>12.2568012</v>
      </c>
      <c r="M1474" t="str">
        <f>B1474</f>
        <v>W01</v>
      </c>
      <c r="N1474" t="str">
        <f t="shared" si="74"/>
        <v>a(10.682+1.232xu(w/1000),12.2568012)</v>
      </c>
      <c r="O1474">
        <f t="shared" si="75"/>
        <v>0</v>
      </c>
    </row>
    <row r="1475" ht="14.25" spans="1:15">
      <c r="A1475" s="1">
        <v>6060</v>
      </c>
      <c r="B1475" s="7" t="s">
        <v>4288</v>
      </c>
      <c r="C1475" s="3" t="e">
        <f>VLOOKUP(B1475,I:I,1,FALSE)</f>
        <v>#N/A</v>
      </c>
      <c r="D1475" t="str">
        <f>_xlfn.CONCAT("'",A1475,"',")</f>
        <v>'6060',</v>
      </c>
      <c r="E1475">
        <f>VLOOKUP(B1475,allied!A:C,2,FALSE)</f>
        <v>10.682</v>
      </c>
      <c r="F1475">
        <f>VLOOKUP(B1475,allied!A:C,3,FALSE)</f>
        <v>1.232</v>
      </c>
      <c r="G1475">
        <f>VLOOKUP(B1475,allied!A:D,4,FALSE)</f>
        <v>12.2568012</v>
      </c>
      <c r="H1475">
        <f>IFERROR(VLOOKUP(A1475,allied_remote!A:E,4,FALSE),0)</f>
        <v>0</v>
      </c>
      <c r="I1475" s="8">
        <f>IFERROR(VLOOKUP(A1475,allied_remote!A:E,5,FALSE),0)</f>
        <v>0</v>
      </c>
      <c r="J1475">
        <f>E1475+H1475</f>
        <v>10.682</v>
      </c>
      <c r="K1475">
        <f>F1475+I1475</f>
        <v>1.232</v>
      </c>
      <c r="L1475" s="8">
        <f>G1475</f>
        <v>12.2568012</v>
      </c>
      <c r="M1475" t="str">
        <f>B1475</f>
        <v>W01</v>
      </c>
      <c r="N1475" t="str">
        <f t="shared" ref="N1475:N1538" si="77">_xlfn.CONCAT("a(",J1475,"+",K1475,"xu(w/1000),",L1475,")")</f>
        <v>a(10.682+1.232xu(w/1000),12.2568012)</v>
      </c>
      <c r="O1475">
        <f t="shared" ref="O1475:O1538" si="78">J1475-_xlfn.MINIFS(J:J,K:K,K1475)</f>
        <v>0</v>
      </c>
    </row>
    <row r="1476" ht="14.25" spans="1:15">
      <c r="A1476" s="1">
        <v>6061</v>
      </c>
      <c r="B1476" s="7" t="s">
        <v>4288</v>
      </c>
      <c r="C1476" s="3" t="e">
        <f>VLOOKUP(B1476,I:I,1,FALSE)</f>
        <v>#N/A</v>
      </c>
      <c r="D1476" t="str">
        <f>_xlfn.CONCAT("'",A1476,"',")</f>
        <v>'6061',</v>
      </c>
      <c r="E1476">
        <f>VLOOKUP(B1476,allied!A:C,2,FALSE)</f>
        <v>10.682</v>
      </c>
      <c r="F1476">
        <f>VLOOKUP(B1476,allied!A:C,3,FALSE)</f>
        <v>1.232</v>
      </c>
      <c r="G1476">
        <f>VLOOKUP(B1476,allied!A:D,4,FALSE)</f>
        <v>12.2568012</v>
      </c>
      <c r="H1476">
        <f>IFERROR(VLOOKUP(A1476,allied_remote!A:E,4,FALSE),0)</f>
        <v>0</v>
      </c>
      <c r="I1476" s="8">
        <f>IFERROR(VLOOKUP(A1476,allied_remote!A:E,5,FALSE),0)</f>
        <v>0</v>
      </c>
      <c r="J1476">
        <f>E1476+H1476</f>
        <v>10.682</v>
      </c>
      <c r="K1476">
        <f>F1476+I1476</f>
        <v>1.232</v>
      </c>
      <c r="L1476" s="8">
        <f>G1476</f>
        <v>12.2568012</v>
      </c>
      <c r="M1476" t="str">
        <f>B1476</f>
        <v>W01</v>
      </c>
      <c r="N1476" t="str">
        <f t="shared" si="77"/>
        <v>a(10.682+1.232xu(w/1000),12.2568012)</v>
      </c>
      <c r="O1476">
        <f t="shared" si="78"/>
        <v>0</v>
      </c>
    </row>
    <row r="1477" ht="14.25" spans="1:15">
      <c r="A1477" s="1">
        <v>6062</v>
      </c>
      <c r="B1477" s="7" t="s">
        <v>4288</v>
      </c>
      <c r="C1477" s="3" t="e">
        <f>VLOOKUP(B1477,I:I,1,FALSE)</f>
        <v>#N/A</v>
      </c>
      <c r="D1477" t="str">
        <f>_xlfn.CONCAT("'",A1477,"',")</f>
        <v>'6062',</v>
      </c>
      <c r="E1477">
        <f>VLOOKUP(B1477,allied!A:C,2,FALSE)</f>
        <v>10.682</v>
      </c>
      <c r="F1477">
        <f>VLOOKUP(B1477,allied!A:C,3,FALSE)</f>
        <v>1.232</v>
      </c>
      <c r="G1477">
        <f>VLOOKUP(B1477,allied!A:D,4,FALSE)</f>
        <v>12.2568012</v>
      </c>
      <c r="H1477">
        <f>IFERROR(VLOOKUP(A1477,allied_remote!A:E,4,FALSE),0)</f>
        <v>0</v>
      </c>
      <c r="I1477" s="8">
        <f>IFERROR(VLOOKUP(A1477,allied_remote!A:E,5,FALSE),0)</f>
        <v>0</v>
      </c>
      <c r="J1477">
        <f>E1477+H1477</f>
        <v>10.682</v>
      </c>
      <c r="K1477">
        <f>F1477+I1477</f>
        <v>1.232</v>
      </c>
      <c r="L1477" s="8">
        <f>G1477</f>
        <v>12.2568012</v>
      </c>
      <c r="M1477" t="str">
        <f>B1477</f>
        <v>W01</v>
      </c>
      <c r="N1477" t="str">
        <f t="shared" si="77"/>
        <v>a(10.682+1.232xu(w/1000),12.2568012)</v>
      </c>
      <c r="O1477">
        <f t="shared" si="78"/>
        <v>0</v>
      </c>
    </row>
    <row r="1478" ht="14.25" spans="1:15">
      <c r="A1478" s="1">
        <v>6063</v>
      </c>
      <c r="B1478" s="7" t="s">
        <v>4288</v>
      </c>
      <c r="C1478" s="3" t="e">
        <f>VLOOKUP(B1478,I:I,1,FALSE)</f>
        <v>#N/A</v>
      </c>
      <c r="D1478" t="str">
        <f>_xlfn.CONCAT("'",A1478,"',")</f>
        <v>'6063',</v>
      </c>
      <c r="E1478">
        <f>VLOOKUP(B1478,allied!A:C,2,FALSE)</f>
        <v>10.682</v>
      </c>
      <c r="F1478">
        <f>VLOOKUP(B1478,allied!A:C,3,FALSE)</f>
        <v>1.232</v>
      </c>
      <c r="G1478">
        <f>VLOOKUP(B1478,allied!A:D,4,FALSE)</f>
        <v>12.2568012</v>
      </c>
      <c r="H1478">
        <f>IFERROR(VLOOKUP(A1478,allied_remote!A:E,4,FALSE),0)</f>
        <v>0</v>
      </c>
      <c r="I1478" s="8">
        <f>IFERROR(VLOOKUP(A1478,allied_remote!A:E,5,FALSE),0)</f>
        <v>0</v>
      </c>
      <c r="J1478">
        <f>E1478+H1478</f>
        <v>10.682</v>
      </c>
      <c r="K1478">
        <f>F1478+I1478</f>
        <v>1.232</v>
      </c>
      <c r="L1478" s="8">
        <f>G1478</f>
        <v>12.2568012</v>
      </c>
      <c r="M1478" t="str">
        <f>B1478</f>
        <v>W01</v>
      </c>
      <c r="N1478" t="str">
        <f t="shared" si="77"/>
        <v>a(10.682+1.232xu(w/1000),12.2568012)</v>
      </c>
      <c r="O1478">
        <f t="shared" si="78"/>
        <v>0</v>
      </c>
    </row>
    <row r="1479" ht="14.25" spans="1:15">
      <c r="A1479" s="1">
        <v>6064</v>
      </c>
      <c r="B1479" s="7" t="s">
        <v>4288</v>
      </c>
      <c r="C1479" s="3" t="e">
        <f>VLOOKUP(B1479,I:I,1,FALSE)</f>
        <v>#N/A</v>
      </c>
      <c r="D1479" t="str">
        <f>_xlfn.CONCAT("'",A1479,"',")</f>
        <v>'6064',</v>
      </c>
      <c r="E1479">
        <f>VLOOKUP(B1479,allied!A:C,2,FALSE)</f>
        <v>10.682</v>
      </c>
      <c r="F1479">
        <f>VLOOKUP(B1479,allied!A:C,3,FALSE)</f>
        <v>1.232</v>
      </c>
      <c r="G1479">
        <f>VLOOKUP(B1479,allied!A:D,4,FALSE)</f>
        <v>12.2568012</v>
      </c>
      <c r="H1479">
        <f>IFERROR(VLOOKUP(A1479,allied_remote!A:E,4,FALSE),0)</f>
        <v>0</v>
      </c>
      <c r="I1479" s="8">
        <f>IFERROR(VLOOKUP(A1479,allied_remote!A:E,5,FALSE),0)</f>
        <v>0</v>
      </c>
      <c r="J1479">
        <f>E1479+H1479</f>
        <v>10.682</v>
      </c>
      <c r="K1479">
        <f>F1479+I1479</f>
        <v>1.232</v>
      </c>
      <c r="L1479" s="8">
        <f>G1479</f>
        <v>12.2568012</v>
      </c>
      <c r="M1479" t="str">
        <f>B1479</f>
        <v>W01</v>
      </c>
      <c r="N1479" t="str">
        <f t="shared" si="77"/>
        <v>a(10.682+1.232xu(w/1000),12.2568012)</v>
      </c>
      <c r="O1479">
        <f t="shared" si="78"/>
        <v>0</v>
      </c>
    </row>
    <row r="1480" ht="14.25" spans="1:15">
      <c r="A1480" s="1">
        <v>6065</v>
      </c>
      <c r="B1480" s="7" t="s">
        <v>4288</v>
      </c>
      <c r="C1480" s="3" t="e">
        <f>VLOOKUP(B1480,I:I,1,FALSE)</f>
        <v>#N/A</v>
      </c>
      <c r="D1480" t="str">
        <f>_xlfn.CONCAT("'",A1480,"',")</f>
        <v>'6065',</v>
      </c>
      <c r="E1480">
        <f>VLOOKUP(B1480,allied!A:C,2,FALSE)</f>
        <v>10.682</v>
      </c>
      <c r="F1480">
        <f>VLOOKUP(B1480,allied!A:C,3,FALSE)</f>
        <v>1.232</v>
      </c>
      <c r="G1480">
        <f>VLOOKUP(B1480,allied!A:D,4,FALSE)</f>
        <v>12.2568012</v>
      </c>
      <c r="H1480">
        <f>IFERROR(VLOOKUP(A1480,allied_remote!A:E,4,FALSE),0)</f>
        <v>0</v>
      </c>
      <c r="I1480" s="8">
        <f>IFERROR(VLOOKUP(A1480,allied_remote!A:E,5,FALSE),0)</f>
        <v>0</v>
      </c>
      <c r="J1480">
        <f>E1480+H1480</f>
        <v>10.682</v>
      </c>
      <c r="K1480">
        <f>F1480+I1480</f>
        <v>1.232</v>
      </c>
      <c r="L1480" s="8">
        <f>G1480</f>
        <v>12.2568012</v>
      </c>
      <c r="M1480" t="str">
        <f>B1480</f>
        <v>W01</v>
      </c>
      <c r="N1480" t="str">
        <f t="shared" si="77"/>
        <v>a(10.682+1.232xu(w/1000),12.2568012)</v>
      </c>
      <c r="O1480">
        <f t="shared" si="78"/>
        <v>0</v>
      </c>
    </row>
    <row r="1481" ht="14.25" spans="1:15">
      <c r="A1481" s="1">
        <v>6066</v>
      </c>
      <c r="B1481" s="7" t="s">
        <v>4288</v>
      </c>
      <c r="C1481" s="3" t="e">
        <f>VLOOKUP(B1481,I:I,1,FALSE)</f>
        <v>#N/A</v>
      </c>
      <c r="D1481" t="str">
        <f>_xlfn.CONCAT("'",A1481,"',")</f>
        <v>'6066',</v>
      </c>
      <c r="E1481">
        <f>VLOOKUP(B1481,allied!A:C,2,FALSE)</f>
        <v>10.682</v>
      </c>
      <c r="F1481">
        <f>VLOOKUP(B1481,allied!A:C,3,FALSE)</f>
        <v>1.232</v>
      </c>
      <c r="G1481">
        <f>VLOOKUP(B1481,allied!A:D,4,FALSE)</f>
        <v>12.2568012</v>
      </c>
      <c r="H1481">
        <f>IFERROR(VLOOKUP(A1481,allied_remote!A:E,4,FALSE),0)</f>
        <v>0</v>
      </c>
      <c r="I1481" s="8">
        <f>IFERROR(VLOOKUP(A1481,allied_remote!A:E,5,FALSE),0)</f>
        <v>0</v>
      </c>
      <c r="J1481">
        <f>E1481+H1481</f>
        <v>10.682</v>
      </c>
      <c r="K1481">
        <f>F1481+I1481</f>
        <v>1.232</v>
      </c>
      <c r="L1481" s="8">
        <f>G1481</f>
        <v>12.2568012</v>
      </c>
      <c r="M1481" t="str">
        <f>B1481</f>
        <v>W01</v>
      </c>
      <c r="N1481" t="str">
        <f t="shared" si="77"/>
        <v>a(10.682+1.232xu(w/1000),12.2568012)</v>
      </c>
      <c r="O1481">
        <f t="shared" si="78"/>
        <v>0</v>
      </c>
    </row>
    <row r="1482" ht="14.25" spans="1:15">
      <c r="A1482" s="1">
        <v>6090</v>
      </c>
      <c r="B1482" s="7" t="s">
        <v>4288</v>
      </c>
      <c r="C1482" s="3" t="e">
        <f>VLOOKUP(B1482,I:I,1,FALSE)</f>
        <v>#N/A</v>
      </c>
      <c r="D1482" t="str">
        <f>_xlfn.CONCAT("'",A1482,"',")</f>
        <v>'6090',</v>
      </c>
      <c r="E1482">
        <f>VLOOKUP(B1482,allied!A:C,2,FALSE)</f>
        <v>10.682</v>
      </c>
      <c r="F1482">
        <f>VLOOKUP(B1482,allied!A:C,3,FALSE)</f>
        <v>1.232</v>
      </c>
      <c r="G1482">
        <f>VLOOKUP(B1482,allied!A:D,4,FALSE)</f>
        <v>12.2568012</v>
      </c>
      <c r="H1482">
        <f>IFERROR(VLOOKUP(A1482,allied_remote!A:E,4,FALSE),0)</f>
        <v>0</v>
      </c>
      <c r="I1482" s="8">
        <f>IFERROR(VLOOKUP(A1482,allied_remote!A:E,5,FALSE),0)</f>
        <v>0</v>
      </c>
      <c r="J1482">
        <f>E1482+H1482</f>
        <v>10.682</v>
      </c>
      <c r="K1482">
        <f>F1482+I1482</f>
        <v>1.232</v>
      </c>
      <c r="L1482" s="8">
        <f>G1482</f>
        <v>12.2568012</v>
      </c>
      <c r="M1482" t="str">
        <f>B1482</f>
        <v>W01</v>
      </c>
      <c r="N1482" t="str">
        <f t="shared" si="77"/>
        <v>a(10.682+1.232xu(w/1000),12.2568012)</v>
      </c>
      <c r="O1482">
        <f t="shared" si="78"/>
        <v>0</v>
      </c>
    </row>
    <row r="1483" ht="14.25" spans="1:15">
      <c r="A1483" s="1">
        <v>6100</v>
      </c>
      <c r="B1483" s="7" t="s">
        <v>4288</v>
      </c>
      <c r="C1483" s="3" t="e">
        <f>VLOOKUP(B1483,I:I,1,FALSE)</f>
        <v>#N/A</v>
      </c>
      <c r="D1483" t="str">
        <f>_xlfn.CONCAT("'",A1483,"',")</f>
        <v>'6100',</v>
      </c>
      <c r="E1483">
        <f>VLOOKUP(B1483,allied!A:C,2,FALSE)</f>
        <v>10.682</v>
      </c>
      <c r="F1483">
        <f>VLOOKUP(B1483,allied!A:C,3,FALSE)</f>
        <v>1.232</v>
      </c>
      <c r="G1483">
        <f>VLOOKUP(B1483,allied!A:D,4,FALSE)</f>
        <v>12.2568012</v>
      </c>
      <c r="H1483">
        <f>IFERROR(VLOOKUP(A1483,allied_remote!A:E,4,FALSE),0)</f>
        <v>0</v>
      </c>
      <c r="I1483" s="8">
        <f>IFERROR(VLOOKUP(A1483,allied_remote!A:E,5,FALSE),0)</f>
        <v>0</v>
      </c>
      <c r="J1483">
        <f>E1483+H1483</f>
        <v>10.682</v>
      </c>
      <c r="K1483">
        <f>F1483+I1483</f>
        <v>1.232</v>
      </c>
      <c r="L1483" s="8">
        <f>G1483</f>
        <v>12.2568012</v>
      </c>
      <c r="M1483" t="str">
        <f>B1483</f>
        <v>W01</v>
      </c>
      <c r="N1483" t="str">
        <f t="shared" si="77"/>
        <v>a(10.682+1.232xu(w/1000),12.2568012)</v>
      </c>
      <c r="O1483">
        <f t="shared" si="78"/>
        <v>0</v>
      </c>
    </row>
    <row r="1484" ht="14.25" spans="1:15">
      <c r="A1484" s="1">
        <v>6101</v>
      </c>
      <c r="B1484" s="7" t="s">
        <v>4288</v>
      </c>
      <c r="C1484" s="3" t="e">
        <f>VLOOKUP(B1484,I:I,1,FALSE)</f>
        <v>#N/A</v>
      </c>
      <c r="D1484" t="str">
        <f>_xlfn.CONCAT("'",A1484,"',")</f>
        <v>'6101',</v>
      </c>
      <c r="E1484">
        <f>VLOOKUP(B1484,allied!A:C,2,FALSE)</f>
        <v>10.682</v>
      </c>
      <c r="F1484">
        <f>VLOOKUP(B1484,allied!A:C,3,FALSE)</f>
        <v>1.232</v>
      </c>
      <c r="G1484">
        <f>VLOOKUP(B1484,allied!A:D,4,FALSE)</f>
        <v>12.2568012</v>
      </c>
      <c r="H1484">
        <f>IFERROR(VLOOKUP(A1484,allied_remote!A:E,4,FALSE),0)</f>
        <v>0</v>
      </c>
      <c r="I1484" s="8">
        <f>IFERROR(VLOOKUP(A1484,allied_remote!A:E,5,FALSE),0)</f>
        <v>0</v>
      </c>
      <c r="J1484">
        <f>E1484+H1484</f>
        <v>10.682</v>
      </c>
      <c r="K1484">
        <f>F1484+I1484</f>
        <v>1.232</v>
      </c>
      <c r="L1484" s="8">
        <f>G1484</f>
        <v>12.2568012</v>
      </c>
      <c r="M1484" t="str">
        <f>B1484</f>
        <v>W01</v>
      </c>
      <c r="N1484" t="str">
        <f t="shared" si="77"/>
        <v>a(10.682+1.232xu(w/1000),12.2568012)</v>
      </c>
      <c r="O1484">
        <f t="shared" si="78"/>
        <v>0</v>
      </c>
    </row>
    <row r="1485" ht="14.25" spans="1:15">
      <c r="A1485" s="1">
        <v>6102</v>
      </c>
      <c r="B1485" s="7" t="s">
        <v>4288</v>
      </c>
      <c r="C1485" s="3" t="e">
        <f>VLOOKUP(B1485,I:I,1,FALSE)</f>
        <v>#N/A</v>
      </c>
      <c r="D1485" t="str">
        <f>_xlfn.CONCAT("'",A1485,"',")</f>
        <v>'6102',</v>
      </c>
      <c r="E1485">
        <f>VLOOKUP(B1485,allied!A:C,2,FALSE)</f>
        <v>10.682</v>
      </c>
      <c r="F1485">
        <f>VLOOKUP(B1485,allied!A:C,3,FALSE)</f>
        <v>1.232</v>
      </c>
      <c r="G1485">
        <f>VLOOKUP(B1485,allied!A:D,4,FALSE)</f>
        <v>12.2568012</v>
      </c>
      <c r="H1485">
        <f>IFERROR(VLOOKUP(A1485,allied_remote!A:E,4,FALSE),0)</f>
        <v>0</v>
      </c>
      <c r="I1485" s="8">
        <f>IFERROR(VLOOKUP(A1485,allied_remote!A:E,5,FALSE),0)</f>
        <v>0</v>
      </c>
      <c r="J1485">
        <f>E1485+H1485</f>
        <v>10.682</v>
      </c>
      <c r="K1485">
        <f>F1485+I1485</f>
        <v>1.232</v>
      </c>
      <c r="L1485" s="8">
        <f>G1485</f>
        <v>12.2568012</v>
      </c>
      <c r="M1485" t="str">
        <f>B1485</f>
        <v>W01</v>
      </c>
      <c r="N1485" t="str">
        <f t="shared" si="77"/>
        <v>a(10.682+1.232xu(w/1000),12.2568012)</v>
      </c>
      <c r="O1485">
        <f t="shared" si="78"/>
        <v>0</v>
      </c>
    </row>
    <row r="1486" ht="14.25" spans="1:15">
      <c r="A1486" s="1">
        <v>6103</v>
      </c>
      <c r="B1486" s="7" t="s">
        <v>4288</v>
      </c>
      <c r="C1486" s="3" t="e">
        <f>VLOOKUP(B1486,I:I,1,FALSE)</f>
        <v>#N/A</v>
      </c>
      <c r="D1486" t="str">
        <f>_xlfn.CONCAT("'",A1486,"',")</f>
        <v>'6103',</v>
      </c>
      <c r="E1486">
        <f>VLOOKUP(B1486,allied!A:C,2,FALSE)</f>
        <v>10.682</v>
      </c>
      <c r="F1486">
        <f>VLOOKUP(B1486,allied!A:C,3,FALSE)</f>
        <v>1.232</v>
      </c>
      <c r="G1486">
        <f>VLOOKUP(B1486,allied!A:D,4,FALSE)</f>
        <v>12.2568012</v>
      </c>
      <c r="H1486">
        <f>IFERROR(VLOOKUP(A1486,allied_remote!A:E,4,FALSE),0)</f>
        <v>0</v>
      </c>
      <c r="I1486" s="8">
        <f>IFERROR(VLOOKUP(A1486,allied_remote!A:E,5,FALSE),0)</f>
        <v>0</v>
      </c>
      <c r="J1486">
        <f>E1486+H1486</f>
        <v>10.682</v>
      </c>
      <c r="K1486">
        <f>F1486+I1486</f>
        <v>1.232</v>
      </c>
      <c r="L1486" s="8">
        <f>G1486</f>
        <v>12.2568012</v>
      </c>
      <c r="M1486" t="str">
        <f>B1486</f>
        <v>W01</v>
      </c>
      <c r="N1486" t="str">
        <f t="shared" si="77"/>
        <v>a(10.682+1.232xu(w/1000),12.2568012)</v>
      </c>
      <c r="O1486">
        <f t="shared" si="78"/>
        <v>0</v>
      </c>
    </row>
    <row r="1487" ht="14.25" spans="1:15">
      <c r="A1487" s="1">
        <v>6104</v>
      </c>
      <c r="B1487" s="7" t="s">
        <v>4288</v>
      </c>
      <c r="C1487" s="3" t="e">
        <f>VLOOKUP(B1487,I:I,1,FALSE)</f>
        <v>#N/A</v>
      </c>
      <c r="D1487" t="str">
        <f>_xlfn.CONCAT("'",A1487,"',")</f>
        <v>'6104',</v>
      </c>
      <c r="E1487">
        <f>VLOOKUP(B1487,allied!A:C,2,FALSE)</f>
        <v>10.682</v>
      </c>
      <c r="F1487">
        <f>VLOOKUP(B1487,allied!A:C,3,FALSE)</f>
        <v>1.232</v>
      </c>
      <c r="G1487">
        <f>VLOOKUP(B1487,allied!A:D,4,FALSE)</f>
        <v>12.2568012</v>
      </c>
      <c r="H1487">
        <f>IFERROR(VLOOKUP(A1487,allied_remote!A:E,4,FALSE),0)</f>
        <v>0</v>
      </c>
      <c r="I1487" s="8">
        <f>IFERROR(VLOOKUP(A1487,allied_remote!A:E,5,FALSE),0)</f>
        <v>0</v>
      </c>
      <c r="J1487">
        <f>E1487+H1487</f>
        <v>10.682</v>
      </c>
      <c r="K1487">
        <f>F1487+I1487</f>
        <v>1.232</v>
      </c>
      <c r="L1487" s="8">
        <f>G1487</f>
        <v>12.2568012</v>
      </c>
      <c r="M1487" t="str">
        <f>B1487</f>
        <v>W01</v>
      </c>
      <c r="N1487" t="str">
        <f t="shared" si="77"/>
        <v>a(10.682+1.232xu(w/1000),12.2568012)</v>
      </c>
      <c r="O1487">
        <f t="shared" si="78"/>
        <v>0</v>
      </c>
    </row>
    <row r="1488" ht="14.25" spans="1:15">
      <c r="A1488" s="1">
        <v>6105</v>
      </c>
      <c r="B1488" s="7" t="s">
        <v>4288</v>
      </c>
      <c r="C1488" s="3" t="e">
        <f>VLOOKUP(B1488,I:I,1,FALSE)</f>
        <v>#N/A</v>
      </c>
      <c r="D1488" t="str">
        <f>_xlfn.CONCAT("'",A1488,"',")</f>
        <v>'6105',</v>
      </c>
      <c r="E1488">
        <f>VLOOKUP(B1488,allied!A:C,2,FALSE)</f>
        <v>10.682</v>
      </c>
      <c r="F1488">
        <f>VLOOKUP(B1488,allied!A:C,3,FALSE)</f>
        <v>1.232</v>
      </c>
      <c r="G1488">
        <f>VLOOKUP(B1488,allied!A:D,4,FALSE)</f>
        <v>12.2568012</v>
      </c>
      <c r="H1488">
        <f>IFERROR(VLOOKUP(A1488,allied_remote!A:E,4,FALSE),0)</f>
        <v>0</v>
      </c>
      <c r="I1488" s="8">
        <f>IFERROR(VLOOKUP(A1488,allied_remote!A:E,5,FALSE),0)</f>
        <v>0</v>
      </c>
      <c r="J1488">
        <f>E1488+H1488</f>
        <v>10.682</v>
      </c>
      <c r="K1488">
        <f>F1488+I1488</f>
        <v>1.232</v>
      </c>
      <c r="L1488" s="8">
        <f>G1488</f>
        <v>12.2568012</v>
      </c>
      <c r="M1488" t="str">
        <f>B1488</f>
        <v>W01</v>
      </c>
      <c r="N1488" t="str">
        <f t="shared" si="77"/>
        <v>a(10.682+1.232xu(w/1000),12.2568012)</v>
      </c>
      <c r="O1488">
        <f t="shared" si="78"/>
        <v>0</v>
      </c>
    </row>
    <row r="1489" ht="14.25" spans="1:15">
      <c r="A1489" s="1">
        <v>6106</v>
      </c>
      <c r="B1489" s="7" t="s">
        <v>4288</v>
      </c>
      <c r="C1489" s="3" t="e">
        <f>VLOOKUP(B1489,I:I,1,FALSE)</f>
        <v>#N/A</v>
      </c>
      <c r="D1489" t="str">
        <f>_xlfn.CONCAT("'",A1489,"',")</f>
        <v>'6106',</v>
      </c>
      <c r="E1489">
        <f>VLOOKUP(B1489,allied!A:C,2,FALSE)</f>
        <v>10.682</v>
      </c>
      <c r="F1489">
        <f>VLOOKUP(B1489,allied!A:C,3,FALSE)</f>
        <v>1.232</v>
      </c>
      <c r="G1489">
        <f>VLOOKUP(B1489,allied!A:D,4,FALSE)</f>
        <v>12.2568012</v>
      </c>
      <c r="H1489">
        <f>IFERROR(VLOOKUP(A1489,allied_remote!A:E,4,FALSE),0)</f>
        <v>0</v>
      </c>
      <c r="I1489" s="8">
        <f>IFERROR(VLOOKUP(A1489,allied_remote!A:E,5,FALSE),0)</f>
        <v>0</v>
      </c>
      <c r="J1489">
        <f>E1489+H1489</f>
        <v>10.682</v>
      </c>
      <c r="K1489">
        <f>F1489+I1489</f>
        <v>1.232</v>
      </c>
      <c r="L1489" s="8">
        <f>G1489</f>
        <v>12.2568012</v>
      </c>
      <c r="M1489" t="str">
        <f>B1489</f>
        <v>W01</v>
      </c>
      <c r="N1489" t="str">
        <f t="shared" si="77"/>
        <v>a(10.682+1.232xu(w/1000),12.2568012)</v>
      </c>
      <c r="O1489">
        <f t="shared" si="78"/>
        <v>0</v>
      </c>
    </row>
    <row r="1490" ht="14.25" spans="1:15">
      <c r="A1490" s="1">
        <v>6107</v>
      </c>
      <c r="B1490" s="7" t="s">
        <v>4288</v>
      </c>
      <c r="C1490" s="3" t="e">
        <f>VLOOKUP(B1490,I:I,1,FALSE)</f>
        <v>#N/A</v>
      </c>
      <c r="D1490" t="str">
        <f>_xlfn.CONCAT("'",A1490,"',")</f>
        <v>'6107',</v>
      </c>
      <c r="E1490">
        <f>VLOOKUP(B1490,allied!A:C,2,FALSE)</f>
        <v>10.682</v>
      </c>
      <c r="F1490">
        <f>VLOOKUP(B1490,allied!A:C,3,FALSE)</f>
        <v>1.232</v>
      </c>
      <c r="G1490">
        <f>VLOOKUP(B1490,allied!A:D,4,FALSE)</f>
        <v>12.2568012</v>
      </c>
      <c r="H1490">
        <f>IFERROR(VLOOKUP(A1490,allied_remote!A:E,4,FALSE),0)</f>
        <v>0</v>
      </c>
      <c r="I1490" s="8">
        <f>IFERROR(VLOOKUP(A1490,allied_remote!A:E,5,FALSE),0)</f>
        <v>0</v>
      </c>
      <c r="J1490">
        <f>E1490+H1490</f>
        <v>10.682</v>
      </c>
      <c r="K1490">
        <f>F1490+I1490</f>
        <v>1.232</v>
      </c>
      <c r="L1490" s="8">
        <f>G1490</f>
        <v>12.2568012</v>
      </c>
      <c r="M1490" t="str">
        <f>B1490</f>
        <v>W01</v>
      </c>
      <c r="N1490" t="str">
        <f t="shared" si="77"/>
        <v>a(10.682+1.232xu(w/1000),12.2568012)</v>
      </c>
      <c r="O1490">
        <f t="shared" si="78"/>
        <v>0</v>
      </c>
    </row>
    <row r="1491" ht="14.25" spans="1:15">
      <c r="A1491" s="1">
        <v>6108</v>
      </c>
      <c r="B1491" s="7" t="s">
        <v>4288</v>
      </c>
      <c r="C1491" s="3" t="e">
        <f>VLOOKUP(B1491,I:I,1,FALSE)</f>
        <v>#N/A</v>
      </c>
      <c r="D1491" t="str">
        <f>_xlfn.CONCAT("'",A1491,"',")</f>
        <v>'6108',</v>
      </c>
      <c r="E1491">
        <f>VLOOKUP(B1491,allied!A:C,2,FALSE)</f>
        <v>10.682</v>
      </c>
      <c r="F1491">
        <f>VLOOKUP(B1491,allied!A:C,3,FALSE)</f>
        <v>1.232</v>
      </c>
      <c r="G1491">
        <f>VLOOKUP(B1491,allied!A:D,4,FALSE)</f>
        <v>12.2568012</v>
      </c>
      <c r="H1491">
        <f>IFERROR(VLOOKUP(A1491,allied_remote!A:E,4,FALSE),0)</f>
        <v>0</v>
      </c>
      <c r="I1491" s="8">
        <f>IFERROR(VLOOKUP(A1491,allied_remote!A:E,5,FALSE),0)</f>
        <v>0</v>
      </c>
      <c r="J1491">
        <f>E1491+H1491</f>
        <v>10.682</v>
      </c>
      <c r="K1491">
        <f>F1491+I1491</f>
        <v>1.232</v>
      </c>
      <c r="L1491" s="8">
        <f>G1491</f>
        <v>12.2568012</v>
      </c>
      <c r="M1491" t="str">
        <f>B1491</f>
        <v>W01</v>
      </c>
      <c r="N1491" t="str">
        <f t="shared" si="77"/>
        <v>a(10.682+1.232xu(w/1000),12.2568012)</v>
      </c>
      <c r="O1491">
        <f t="shared" si="78"/>
        <v>0</v>
      </c>
    </row>
    <row r="1492" ht="14.25" spans="1:15">
      <c r="A1492" s="1">
        <v>6109</v>
      </c>
      <c r="B1492" s="7" t="s">
        <v>4288</v>
      </c>
      <c r="C1492" s="3" t="e">
        <f>VLOOKUP(B1492,I:I,1,FALSE)</f>
        <v>#N/A</v>
      </c>
      <c r="D1492" t="str">
        <f>_xlfn.CONCAT("'",A1492,"',")</f>
        <v>'6109',</v>
      </c>
      <c r="E1492">
        <f>VLOOKUP(B1492,allied!A:C,2,FALSE)</f>
        <v>10.682</v>
      </c>
      <c r="F1492">
        <f>VLOOKUP(B1492,allied!A:C,3,FALSE)</f>
        <v>1.232</v>
      </c>
      <c r="G1492">
        <f>VLOOKUP(B1492,allied!A:D,4,FALSE)</f>
        <v>12.2568012</v>
      </c>
      <c r="H1492">
        <f>IFERROR(VLOOKUP(A1492,allied_remote!A:E,4,FALSE),0)</f>
        <v>0</v>
      </c>
      <c r="I1492" s="8">
        <f>IFERROR(VLOOKUP(A1492,allied_remote!A:E,5,FALSE),0)</f>
        <v>0</v>
      </c>
      <c r="J1492">
        <f>E1492+H1492</f>
        <v>10.682</v>
      </c>
      <c r="K1492">
        <f>F1492+I1492</f>
        <v>1.232</v>
      </c>
      <c r="L1492" s="8">
        <f>G1492</f>
        <v>12.2568012</v>
      </c>
      <c r="M1492" t="str">
        <f>B1492</f>
        <v>W01</v>
      </c>
      <c r="N1492" t="str">
        <f t="shared" si="77"/>
        <v>a(10.682+1.232xu(w/1000),12.2568012)</v>
      </c>
      <c r="O1492">
        <f t="shared" si="78"/>
        <v>0</v>
      </c>
    </row>
    <row r="1493" ht="14.25" spans="1:15">
      <c r="A1493" s="1">
        <v>6111</v>
      </c>
      <c r="B1493" s="7" t="s">
        <v>4288</v>
      </c>
      <c r="C1493" s="3" t="e">
        <f>VLOOKUP(B1493,I:I,1,FALSE)</f>
        <v>#N/A</v>
      </c>
      <c r="D1493" t="str">
        <f>_xlfn.CONCAT("'",A1493,"',")</f>
        <v>'6111',</v>
      </c>
      <c r="E1493">
        <f>VLOOKUP(B1493,allied!A:C,2,FALSE)</f>
        <v>10.682</v>
      </c>
      <c r="F1493">
        <f>VLOOKUP(B1493,allied!A:C,3,FALSE)</f>
        <v>1.232</v>
      </c>
      <c r="G1493">
        <f>VLOOKUP(B1493,allied!A:D,4,FALSE)</f>
        <v>12.2568012</v>
      </c>
      <c r="H1493">
        <f>IFERROR(VLOOKUP(A1493,allied_remote!A:E,4,FALSE),0)</f>
        <v>0</v>
      </c>
      <c r="I1493" s="8">
        <f>IFERROR(VLOOKUP(A1493,allied_remote!A:E,5,FALSE),0)</f>
        <v>0</v>
      </c>
      <c r="J1493">
        <f>E1493+H1493</f>
        <v>10.682</v>
      </c>
      <c r="K1493">
        <f>F1493+I1493</f>
        <v>1.232</v>
      </c>
      <c r="L1493" s="8">
        <f>G1493</f>
        <v>12.2568012</v>
      </c>
      <c r="M1493" t="str">
        <f>B1493</f>
        <v>W01</v>
      </c>
      <c r="N1493" t="str">
        <f t="shared" si="77"/>
        <v>a(10.682+1.232xu(w/1000),12.2568012)</v>
      </c>
      <c r="O1493">
        <f t="shared" si="78"/>
        <v>0</v>
      </c>
    </row>
    <row r="1494" ht="14.25" spans="1:15">
      <c r="A1494" s="1">
        <v>6147</v>
      </c>
      <c r="B1494" s="7" t="s">
        <v>4288</v>
      </c>
      <c r="C1494" s="3" t="e">
        <f>VLOOKUP(B1494,I:I,1,FALSE)</f>
        <v>#N/A</v>
      </c>
      <c r="D1494" t="str">
        <f>_xlfn.CONCAT("'",A1494,"',")</f>
        <v>'6147',</v>
      </c>
      <c r="E1494">
        <f>VLOOKUP(B1494,allied!A:C,2,FALSE)</f>
        <v>10.682</v>
      </c>
      <c r="F1494">
        <f>VLOOKUP(B1494,allied!A:C,3,FALSE)</f>
        <v>1.232</v>
      </c>
      <c r="G1494">
        <f>VLOOKUP(B1494,allied!A:D,4,FALSE)</f>
        <v>12.2568012</v>
      </c>
      <c r="H1494">
        <f>IFERROR(VLOOKUP(A1494,allied_remote!A:E,4,FALSE),0)</f>
        <v>0</v>
      </c>
      <c r="I1494" s="8">
        <f>IFERROR(VLOOKUP(A1494,allied_remote!A:E,5,FALSE),0)</f>
        <v>0</v>
      </c>
      <c r="J1494">
        <f>E1494+H1494</f>
        <v>10.682</v>
      </c>
      <c r="K1494">
        <f>F1494+I1494</f>
        <v>1.232</v>
      </c>
      <c r="L1494" s="8">
        <f>G1494</f>
        <v>12.2568012</v>
      </c>
      <c r="M1494" t="str">
        <f>B1494</f>
        <v>W01</v>
      </c>
      <c r="N1494" t="str">
        <f t="shared" si="77"/>
        <v>a(10.682+1.232xu(w/1000),12.2568012)</v>
      </c>
      <c r="O1494">
        <f t="shared" si="78"/>
        <v>0</v>
      </c>
    </row>
    <row r="1495" ht="14.25" spans="1:15">
      <c r="A1495" s="1">
        <v>6148</v>
      </c>
      <c r="B1495" s="7" t="s">
        <v>4288</v>
      </c>
      <c r="C1495" s="3" t="e">
        <f>VLOOKUP(B1495,I:I,1,FALSE)</f>
        <v>#N/A</v>
      </c>
      <c r="D1495" t="str">
        <f>_xlfn.CONCAT("'",A1495,"',")</f>
        <v>'6148',</v>
      </c>
      <c r="E1495">
        <f>VLOOKUP(B1495,allied!A:C,2,FALSE)</f>
        <v>10.682</v>
      </c>
      <c r="F1495">
        <f>VLOOKUP(B1495,allied!A:C,3,FALSE)</f>
        <v>1.232</v>
      </c>
      <c r="G1495">
        <f>VLOOKUP(B1495,allied!A:D,4,FALSE)</f>
        <v>12.2568012</v>
      </c>
      <c r="H1495">
        <f>IFERROR(VLOOKUP(A1495,allied_remote!A:E,4,FALSE),0)</f>
        <v>0</v>
      </c>
      <c r="I1495" s="8">
        <f>IFERROR(VLOOKUP(A1495,allied_remote!A:E,5,FALSE),0)</f>
        <v>0</v>
      </c>
      <c r="J1495">
        <f>E1495+H1495</f>
        <v>10.682</v>
      </c>
      <c r="K1495">
        <f>F1495+I1495</f>
        <v>1.232</v>
      </c>
      <c r="L1495" s="8">
        <f>G1495</f>
        <v>12.2568012</v>
      </c>
      <c r="M1495" t="str">
        <f>B1495</f>
        <v>W01</v>
      </c>
      <c r="N1495" t="str">
        <f t="shared" si="77"/>
        <v>a(10.682+1.232xu(w/1000),12.2568012)</v>
      </c>
      <c r="O1495">
        <f t="shared" si="78"/>
        <v>0</v>
      </c>
    </row>
    <row r="1496" ht="14.25" spans="1:15">
      <c r="A1496" s="1">
        <v>6149</v>
      </c>
      <c r="B1496" s="7" t="s">
        <v>4288</v>
      </c>
      <c r="C1496" s="3" t="e">
        <f>VLOOKUP(B1496,I:I,1,FALSE)</f>
        <v>#N/A</v>
      </c>
      <c r="D1496" t="str">
        <f>_xlfn.CONCAT("'",A1496,"',")</f>
        <v>'6149',</v>
      </c>
      <c r="E1496">
        <f>VLOOKUP(B1496,allied!A:C,2,FALSE)</f>
        <v>10.682</v>
      </c>
      <c r="F1496">
        <f>VLOOKUP(B1496,allied!A:C,3,FALSE)</f>
        <v>1.232</v>
      </c>
      <c r="G1496">
        <f>VLOOKUP(B1496,allied!A:D,4,FALSE)</f>
        <v>12.2568012</v>
      </c>
      <c r="H1496">
        <f>IFERROR(VLOOKUP(A1496,allied_remote!A:E,4,FALSE),0)</f>
        <v>0</v>
      </c>
      <c r="I1496" s="8">
        <f>IFERROR(VLOOKUP(A1496,allied_remote!A:E,5,FALSE),0)</f>
        <v>0</v>
      </c>
      <c r="J1496">
        <f>E1496+H1496</f>
        <v>10.682</v>
      </c>
      <c r="K1496">
        <f>F1496+I1496</f>
        <v>1.232</v>
      </c>
      <c r="L1496" s="8">
        <f>G1496</f>
        <v>12.2568012</v>
      </c>
      <c r="M1496" t="str">
        <f>B1496</f>
        <v>W01</v>
      </c>
      <c r="N1496" t="str">
        <f t="shared" si="77"/>
        <v>a(10.682+1.232xu(w/1000),12.2568012)</v>
      </c>
      <c r="O1496">
        <f t="shared" si="78"/>
        <v>0</v>
      </c>
    </row>
    <row r="1497" ht="14.25" spans="1:15">
      <c r="A1497" s="1">
        <v>6150</v>
      </c>
      <c r="B1497" s="7" t="s">
        <v>4288</v>
      </c>
      <c r="C1497" s="3" t="e">
        <f>VLOOKUP(B1497,I:I,1,FALSE)</f>
        <v>#N/A</v>
      </c>
      <c r="D1497" t="str">
        <f>_xlfn.CONCAT("'",A1497,"',")</f>
        <v>'6150',</v>
      </c>
      <c r="E1497">
        <f>VLOOKUP(B1497,allied!A:C,2,FALSE)</f>
        <v>10.682</v>
      </c>
      <c r="F1497">
        <f>VLOOKUP(B1497,allied!A:C,3,FALSE)</f>
        <v>1.232</v>
      </c>
      <c r="G1497">
        <f>VLOOKUP(B1497,allied!A:D,4,FALSE)</f>
        <v>12.2568012</v>
      </c>
      <c r="H1497">
        <f>IFERROR(VLOOKUP(A1497,allied_remote!A:E,4,FALSE),0)</f>
        <v>0</v>
      </c>
      <c r="I1497" s="8">
        <f>IFERROR(VLOOKUP(A1497,allied_remote!A:E,5,FALSE),0)</f>
        <v>0</v>
      </c>
      <c r="J1497">
        <f>E1497+H1497</f>
        <v>10.682</v>
      </c>
      <c r="K1497">
        <f>F1497+I1497</f>
        <v>1.232</v>
      </c>
      <c r="L1497" s="8">
        <f>G1497</f>
        <v>12.2568012</v>
      </c>
      <c r="M1497" t="str">
        <f>B1497</f>
        <v>W01</v>
      </c>
      <c r="N1497" t="str">
        <f t="shared" si="77"/>
        <v>a(10.682+1.232xu(w/1000),12.2568012)</v>
      </c>
      <c r="O1497">
        <f t="shared" si="78"/>
        <v>0</v>
      </c>
    </row>
    <row r="1498" ht="14.25" spans="1:15">
      <c r="A1498" s="1">
        <v>6151</v>
      </c>
      <c r="B1498" s="7" t="s">
        <v>4288</v>
      </c>
      <c r="C1498" s="3" t="e">
        <f>VLOOKUP(B1498,I:I,1,FALSE)</f>
        <v>#N/A</v>
      </c>
      <c r="D1498" t="str">
        <f>_xlfn.CONCAT("'",A1498,"',")</f>
        <v>'6151',</v>
      </c>
      <c r="E1498">
        <f>VLOOKUP(B1498,allied!A:C,2,FALSE)</f>
        <v>10.682</v>
      </c>
      <c r="F1498">
        <f>VLOOKUP(B1498,allied!A:C,3,FALSE)</f>
        <v>1.232</v>
      </c>
      <c r="G1498">
        <f>VLOOKUP(B1498,allied!A:D,4,FALSE)</f>
        <v>12.2568012</v>
      </c>
      <c r="H1498">
        <f>IFERROR(VLOOKUP(A1498,allied_remote!A:E,4,FALSE),0)</f>
        <v>0</v>
      </c>
      <c r="I1498" s="8">
        <f>IFERROR(VLOOKUP(A1498,allied_remote!A:E,5,FALSE),0)</f>
        <v>0</v>
      </c>
      <c r="J1498">
        <f>E1498+H1498</f>
        <v>10.682</v>
      </c>
      <c r="K1498">
        <f>F1498+I1498</f>
        <v>1.232</v>
      </c>
      <c r="L1498" s="8">
        <f>G1498</f>
        <v>12.2568012</v>
      </c>
      <c r="M1498" t="str">
        <f>B1498</f>
        <v>W01</v>
      </c>
      <c r="N1498" t="str">
        <f t="shared" si="77"/>
        <v>a(10.682+1.232xu(w/1000),12.2568012)</v>
      </c>
      <c r="O1498">
        <f t="shared" si="78"/>
        <v>0</v>
      </c>
    </row>
    <row r="1499" ht="14.25" spans="1:15">
      <c r="A1499" s="1">
        <v>6152</v>
      </c>
      <c r="B1499" s="7" t="s">
        <v>4288</v>
      </c>
      <c r="C1499" s="3" t="e">
        <f>VLOOKUP(B1499,I:I,1,FALSE)</f>
        <v>#N/A</v>
      </c>
      <c r="D1499" t="str">
        <f>_xlfn.CONCAT("'",A1499,"',")</f>
        <v>'6152',</v>
      </c>
      <c r="E1499">
        <f>VLOOKUP(B1499,allied!A:C,2,FALSE)</f>
        <v>10.682</v>
      </c>
      <c r="F1499">
        <f>VLOOKUP(B1499,allied!A:C,3,FALSE)</f>
        <v>1.232</v>
      </c>
      <c r="G1499">
        <f>VLOOKUP(B1499,allied!A:D,4,FALSE)</f>
        <v>12.2568012</v>
      </c>
      <c r="H1499">
        <f>IFERROR(VLOOKUP(A1499,allied_remote!A:E,4,FALSE),0)</f>
        <v>0</v>
      </c>
      <c r="I1499" s="8">
        <f>IFERROR(VLOOKUP(A1499,allied_remote!A:E,5,FALSE),0)</f>
        <v>0</v>
      </c>
      <c r="J1499">
        <f>E1499+H1499</f>
        <v>10.682</v>
      </c>
      <c r="K1499">
        <f>F1499+I1499</f>
        <v>1.232</v>
      </c>
      <c r="L1499" s="8">
        <f>G1499</f>
        <v>12.2568012</v>
      </c>
      <c r="M1499" t="str">
        <f>B1499</f>
        <v>W01</v>
      </c>
      <c r="N1499" t="str">
        <f t="shared" si="77"/>
        <v>a(10.682+1.232xu(w/1000),12.2568012)</v>
      </c>
      <c r="O1499">
        <f t="shared" si="78"/>
        <v>0</v>
      </c>
    </row>
    <row r="1500" ht="14.25" spans="1:15">
      <c r="A1500" s="1">
        <v>6153</v>
      </c>
      <c r="B1500" s="7" t="s">
        <v>4288</v>
      </c>
      <c r="C1500" s="3" t="e">
        <f>VLOOKUP(B1500,I:I,1,FALSE)</f>
        <v>#N/A</v>
      </c>
      <c r="D1500" t="str">
        <f>_xlfn.CONCAT("'",A1500,"',")</f>
        <v>'6153',</v>
      </c>
      <c r="E1500">
        <f>VLOOKUP(B1500,allied!A:C,2,FALSE)</f>
        <v>10.682</v>
      </c>
      <c r="F1500">
        <f>VLOOKUP(B1500,allied!A:C,3,FALSE)</f>
        <v>1.232</v>
      </c>
      <c r="G1500">
        <f>VLOOKUP(B1500,allied!A:D,4,FALSE)</f>
        <v>12.2568012</v>
      </c>
      <c r="H1500">
        <f>IFERROR(VLOOKUP(A1500,allied_remote!A:E,4,FALSE),0)</f>
        <v>0</v>
      </c>
      <c r="I1500" s="8">
        <f>IFERROR(VLOOKUP(A1500,allied_remote!A:E,5,FALSE),0)</f>
        <v>0</v>
      </c>
      <c r="J1500">
        <f>E1500+H1500</f>
        <v>10.682</v>
      </c>
      <c r="K1500">
        <f>F1500+I1500</f>
        <v>1.232</v>
      </c>
      <c r="L1500" s="8">
        <f>G1500</f>
        <v>12.2568012</v>
      </c>
      <c r="M1500" t="str">
        <f>B1500</f>
        <v>W01</v>
      </c>
      <c r="N1500" t="str">
        <f t="shared" si="77"/>
        <v>a(10.682+1.232xu(w/1000),12.2568012)</v>
      </c>
      <c r="O1500">
        <f t="shared" si="78"/>
        <v>0</v>
      </c>
    </row>
    <row r="1501" ht="14.25" spans="1:15">
      <c r="A1501" s="1">
        <v>6154</v>
      </c>
      <c r="B1501" s="7" t="s">
        <v>4288</v>
      </c>
      <c r="C1501" s="3" t="e">
        <f>VLOOKUP(B1501,I:I,1,FALSE)</f>
        <v>#N/A</v>
      </c>
      <c r="D1501" t="str">
        <f>_xlfn.CONCAT("'",A1501,"',")</f>
        <v>'6154',</v>
      </c>
      <c r="E1501">
        <f>VLOOKUP(B1501,allied!A:C,2,FALSE)</f>
        <v>10.682</v>
      </c>
      <c r="F1501">
        <f>VLOOKUP(B1501,allied!A:C,3,FALSE)</f>
        <v>1.232</v>
      </c>
      <c r="G1501">
        <f>VLOOKUP(B1501,allied!A:D,4,FALSE)</f>
        <v>12.2568012</v>
      </c>
      <c r="H1501">
        <f>IFERROR(VLOOKUP(A1501,allied_remote!A:E,4,FALSE),0)</f>
        <v>0</v>
      </c>
      <c r="I1501" s="8">
        <f>IFERROR(VLOOKUP(A1501,allied_remote!A:E,5,FALSE),0)</f>
        <v>0</v>
      </c>
      <c r="J1501">
        <f>E1501+H1501</f>
        <v>10.682</v>
      </c>
      <c r="K1501">
        <f>F1501+I1501</f>
        <v>1.232</v>
      </c>
      <c r="L1501" s="8">
        <f>G1501</f>
        <v>12.2568012</v>
      </c>
      <c r="M1501" t="str">
        <f>B1501</f>
        <v>W01</v>
      </c>
      <c r="N1501" t="str">
        <f t="shared" si="77"/>
        <v>a(10.682+1.232xu(w/1000),12.2568012)</v>
      </c>
      <c r="O1501">
        <f t="shared" si="78"/>
        <v>0</v>
      </c>
    </row>
    <row r="1502" ht="14.25" spans="1:15">
      <c r="A1502" s="1">
        <v>6155</v>
      </c>
      <c r="B1502" s="7" t="s">
        <v>4288</v>
      </c>
      <c r="C1502" s="3" t="e">
        <f>VLOOKUP(B1502,I:I,1,FALSE)</f>
        <v>#N/A</v>
      </c>
      <c r="D1502" t="str">
        <f>_xlfn.CONCAT("'",A1502,"',")</f>
        <v>'6155',</v>
      </c>
      <c r="E1502">
        <f>VLOOKUP(B1502,allied!A:C,2,FALSE)</f>
        <v>10.682</v>
      </c>
      <c r="F1502">
        <f>VLOOKUP(B1502,allied!A:C,3,FALSE)</f>
        <v>1.232</v>
      </c>
      <c r="G1502">
        <f>VLOOKUP(B1502,allied!A:D,4,FALSE)</f>
        <v>12.2568012</v>
      </c>
      <c r="H1502">
        <f>IFERROR(VLOOKUP(A1502,allied_remote!A:E,4,FALSE),0)</f>
        <v>0</v>
      </c>
      <c r="I1502" s="8">
        <f>IFERROR(VLOOKUP(A1502,allied_remote!A:E,5,FALSE),0)</f>
        <v>0</v>
      </c>
      <c r="J1502">
        <f>E1502+H1502</f>
        <v>10.682</v>
      </c>
      <c r="K1502">
        <f>F1502+I1502</f>
        <v>1.232</v>
      </c>
      <c r="L1502" s="8">
        <f>G1502</f>
        <v>12.2568012</v>
      </c>
      <c r="M1502" t="str">
        <f>B1502</f>
        <v>W01</v>
      </c>
      <c r="N1502" t="str">
        <f t="shared" si="77"/>
        <v>a(10.682+1.232xu(w/1000),12.2568012)</v>
      </c>
      <c r="O1502">
        <f t="shared" si="78"/>
        <v>0</v>
      </c>
    </row>
    <row r="1503" ht="14.25" spans="1:15">
      <c r="A1503" s="1">
        <v>6156</v>
      </c>
      <c r="B1503" s="7" t="s">
        <v>4288</v>
      </c>
      <c r="C1503" s="3" t="e">
        <f>VLOOKUP(B1503,I:I,1,FALSE)</f>
        <v>#N/A</v>
      </c>
      <c r="D1503" t="str">
        <f>_xlfn.CONCAT("'",A1503,"',")</f>
        <v>'6156',</v>
      </c>
      <c r="E1503">
        <f>VLOOKUP(B1503,allied!A:C,2,FALSE)</f>
        <v>10.682</v>
      </c>
      <c r="F1503">
        <f>VLOOKUP(B1503,allied!A:C,3,FALSE)</f>
        <v>1.232</v>
      </c>
      <c r="G1503">
        <f>VLOOKUP(B1503,allied!A:D,4,FALSE)</f>
        <v>12.2568012</v>
      </c>
      <c r="H1503">
        <f>IFERROR(VLOOKUP(A1503,allied_remote!A:E,4,FALSE),0)</f>
        <v>0</v>
      </c>
      <c r="I1503" s="8">
        <f>IFERROR(VLOOKUP(A1503,allied_remote!A:E,5,FALSE),0)</f>
        <v>0</v>
      </c>
      <c r="J1503">
        <f>E1503+H1503</f>
        <v>10.682</v>
      </c>
      <c r="K1503">
        <f>F1503+I1503</f>
        <v>1.232</v>
      </c>
      <c r="L1503" s="8">
        <f>G1503</f>
        <v>12.2568012</v>
      </c>
      <c r="M1503" t="str">
        <f>B1503</f>
        <v>W01</v>
      </c>
      <c r="N1503" t="str">
        <f t="shared" si="77"/>
        <v>a(10.682+1.232xu(w/1000),12.2568012)</v>
      </c>
      <c r="O1503">
        <f t="shared" si="78"/>
        <v>0</v>
      </c>
    </row>
    <row r="1504" ht="14.25" spans="1:15">
      <c r="A1504" s="1">
        <v>6157</v>
      </c>
      <c r="B1504" s="7" t="s">
        <v>4288</v>
      </c>
      <c r="C1504" s="3" t="e">
        <f>VLOOKUP(B1504,I:I,1,FALSE)</f>
        <v>#N/A</v>
      </c>
      <c r="D1504" t="str">
        <f>_xlfn.CONCAT("'",A1504,"',")</f>
        <v>'6157',</v>
      </c>
      <c r="E1504">
        <f>VLOOKUP(B1504,allied!A:C,2,FALSE)</f>
        <v>10.682</v>
      </c>
      <c r="F1504">
        <f>VLOOKUP(B1504,allied!A:C,3,FALSE)</f>
        <v>1.232</v>
      </c>
      <c r="G1504">
        <f>VLOOKUP(B1504,allied!A:D,4,FALSE)</f>
        <v>12.2568012</v>
      </c>
      <c r="H1504">
        <f>IFERROR(VLOOKUP(A1504,allied_remote!A:E,4,FALSE),0)</f>
        <v>0</v>
      </c>
      <c r="I1504" s="8">
        <f>IFERROR(VLOOKUP(A1504,allied_remote!A:E,5,FALSE),0)</f>
        <v>0</v>
      </c>
      <c r="J1504">
        <f>E1504+H1504</f>
        <v>10.682</v>
      </c>
      <c r="K1504">
        <f>F1504+I1504</f>
        <v>1.232</v>
      </c>
      <c r="L1504" s="8">
        <f>G1504</f>
        <v>12.2568012</v>
      </c>
      <c r="M1504" t="str">
        <f>B1504</f>
        <v>W01</v>
      </c>
      <c r="N1504" t="str">
        <f t="shared" si="77"/>
        <v>a(10.682+1.232xu(w/1000),12.2568012)</v>
      </c>
      <c r="O1504">
        <f t="shared" si="78"/>
        <v>0</v>
      </c>
    </row>
    <row r="1505" ht="14.25" spans="1:15">
      <c r="A1505" s="1">
        <v>6158</v>
      </c>
      <c r="B1505" s="7" t="s">
        <v>4288</v>
      </c>
      <c r="C1505" s="3" t="e">
        <f>VLOOKUP(B1505,I:I,1,FALSE)</f>
        <v>#N/A</v>
      </c>
      <c r="D1505" t="str">
        <f>_xlfn.CONCAT("'",A1505,"',")</f>
        <v>'6158',</v>
      </c>
      <c r="E1505">
        <f>VLOOKUP(B1505,allied!A:C,2,FALSE)</f>
        <v>10.682</v>
      </c>
      <c r="F1505">
        <f>VLOOKUP(B1505,allied!A:C,3,FALSE)</f>
        <v>1.232</v>
      </c>
      <c r="G1505">
        <f>VLOOKUP(B1505,allied!A:D,4,FALSE)</f>
        <v>12.2568012</v>
      </c>
      <c r="H1505">
        <f>IFERROR(VLOOKUP(A1505,allied_remote!A:E,4,FALSE),0)</f>
        <v>0</v>
      </c>
      <c r="I1505" s="8">
        <f>IFERROR(VLOOKUP(A1505,allied_remote!A:E,5,FALSE),0)</f>
        <v>0</v>
      </c>
      <c r="J1505">
        <f>E1505+H1505</f>
        <v>10.682</v>
      </c>
      <c r="K1505">
        <f>F1505+I1505</f>
        <v>1.232</v>
      </c>
      <c r="L1505" s="8">
        <f>G1505</f>
        <v>12.2568012</v>
      </c>
      <c r="M1505" t="str">
        <f>B1505</f>
        <v>W01</v>
      </c>
      <c r="N1505" t="str">
        <f t="shared" si="77"/>
        <v>a(10.682+1.232xu(w/1000),12.2568012)</v>
      </c>
      <c r="O1505">
        <f t="shared" si="78"/>
        <v>0</v>
      </c>
    </row>
    <row r="1506" ht="14.25" spans="1:15">
      <c r="A1506" s="1">
        <v>6159</v>
      </c>
      <c r="B1506" s="7" t="s">
        <v>4288</v>
      </c>
      <c r="C1506" s="3" t="e">
        <f>VLOOKUP(B1506,I:I,1,FALSE)</f>
        <v>#N/A</v>
      </c>
      <c r="D1506" t="str">
        <f>_xlfn.CONCAT("'",A1506,"',")</f>
        <v>'6159',</v>
      </c>
      <c r="E1506">
        <f>VLOOKUP(B1506,allied!A:C,2,FALSE)</f>
        <v>10.682</v>
      </c>
      <c r="F1506">
        <f>VLOOKUP(B1506,allied!A:C,3,FALSE)</f>
        <v>1.232</v>
      </c>
      <c r="G1506">
        <f>VLOOKUP(B1506,allied!A:D,4,FALSE)</f>
        <v>12.2568012</v>
      </c>
      <c r="H1506">
        <f>IFERROR(VLOOKUP(A1506,allied_remote!A:E,4,FALSE),0)</f>
        <v>0</v>
      </c>
      <c r="I1506" s="8">
        <f>IFERROR(VLOOKUP(A1506,allied_remote!A:E,5,FALSE),0)</f>
        <v>0</v>
      </c>
      <c r="J1506">
        <f>E1506+H1506</f>
        <v>10.682</v>
      </c>
      <c r="K1506">
        <f>F1506+I1506</f>
        <v>1.232</v>
      </c>
      <c r="L1506" s="8">
        <f>G1506</f>
        <v>12.2568012</v>
      </c>
      <c r="M1506" t="str">
        <f>B1506</f>
        <v>W01</v>
      </c>
      <c r="N1506" t="str">
        <f t="shared" si="77"/>
        <v>a(10.682+1.232xu(w/1000),12.2568012)</v>
      </c>
      <c r="O1506">
        <f t="shared" si="78"/>
        <v>0</v>
      </c>
    </row>
    <row r="1507" ht="14.25" spans="1:15">
      <c r="A1507" s="1">
        <v>6160</v>
      </c>
      <c r="B1507" s="7" t="s">
        <v>4288</v>
      </c>
      <c r="C1507" s="3" t="e">
        <f>VLOOKUP(B1507,I:I,1,FALSE)</f>
        <v>#N/A</v>
      </c>
      <c r="D1507" t="str">
        <f>_xlfn.CONCAT("'",A1507,"',")</f>
        <v>'6160',</v>
      </c>
      <c r="E1507">
        <f>VLOOKUP(B1507,allied!A:C,2,FALSE)</f>
        <v>10.682</v>
      </c>
      <c r="F1507">
        <f>VLOOKUP(B1507,allied!A:C,3,FALSE)</f>
        <v>1.232</v>
      </c>
      <c r="G1507">
        <f>VLOOKUP(B1507,allied!A:D,4,FALSE)</f>
        <v>12.2568012</v>
      </c>
      <c r="H1507">
        <f>IFERROR(VLOOKUP(A1507,allied_remote!A:E,4,FALSE),0)</f>
        <v>0</v>
      </c>
      <c r="I1507" s="8">
        <f>IFERROR(VLOOKUP(A1507,allied_remote!A:E,5,FALSE),0)</f>
        <v>0</v>
      </c>
      <c r="J1507">
        <f>E1507+H1507</f>
        <v>10.682</v>
      </c>
      <c r="K1507">
        <f>F1507+I1507</f>
        <v>1.232</v>
      </c>
      <c r="L1507" s="8">
        <f>G1507</f>
        <v>12.2568012</v>
      </c>
      <c r="M1507" t="str">
        <f>B1507</f>
        <v>W01</v>
      </c>
      <c r="N1507" t="str">
        <f t="shared" si="77"/>
        <v>a(10.682+1.232xu(w/1000),12.2568012)</v>
      </c>
      <c r="O1507">
        <f t="shared" si="78"/>
        <v>0</v>
      </c>
    </row>
    <row r="1508" ht="14.25" spans="1:15">
      <c r="A1508" s="1">
        <v>6162</v>
      </c>
      <c r="B1508" s="7" t="s">
        <v>4288</v>
      </c>
      <c r="C1508" s="3" t="e">
        <f>VLOOKUP(B1508,I:I,1,FALSE)</f>
        <v>#N/A</v>
      </c>
      <c r="D1508" t="str">
        <f>_xlfn.CONCAT("'",A1508,"',")</f>
        <v>'6162',</v>
      </c>
      <c r="E1508">
        <f>VLOOKUP(B1508,allied!A:C,2,FALSE)</f>
        <v>10.682</v>
      </c>
      <c r="F1508">
        <f>VLOOKUP(B1508,allied!A:C,3,FALSE)</f>
        <v>1.232</v>
      </c>
      <c r="G1508">
        <f>VLOOKUP(B1508,allied!A:D,4,FALSE)</f>
        <v>12.2568012</v>
      </c>
      <c r="H1508">
        <f>IFERROR(VLOOKUP(A1508,allied_remote!A:E,4,FALSE),0)</f>
        <v>0</v>
      </c>
      <c r="I1508" s="8">
        <f>IFERROR(VLOOKUP(A1508,allied_remote!A:E,5,FALSE),0)</f>
        <v>0</v>
      </c>
      <c r="J1508">
        <f>E1508+H1508</f>
        <v>10.682</v>
      </c>
      <c r="K1508">
        <f>F1508+I1508</f>
        <v>1.232</v>
      </c>
      <c r="L1508" s="8">
        <f>G1508</f>
        <v>12.2568012</v>
      </c>
      <c r="M1508" t="str">
        <f>B1508</f>
        <v>W01</v>
      </c>
      <c r="N1508" t="str">
        <f t="shared" si="77"/>
        <v>a(10.682+1.232xu(w/1000),12.2568012)</v>
      </c>
      <c r="O1508">
        <f t="shared" si="78"/>
        <v>0</v>
      </c>
    </row>
    <row r="1509" ht="14.25" spans="1:15">
      <c r="A1509" s="1">
        <v>6163</v>
      </c>
      <c r="B1509" s="7" t="s">
        <v>4288</v>
      </c>
      <c r="C1509" s="3" t="e">
        <f>VLOOKUP(B1509,I:I,1,FALSE)</f>
        <v>#N/A</v>
      </c>
      <c r="D1509" t="str">
        <f>_xlfn.CONCAT("'",A1509,"',")</f>
        <v>'6163',</v>
      </c>
      <c r="E1509">
        <f>VLOOKUP(B1509,allied!A:C,2,FALSE)</f>
        <v>10.682</v>
      </c>
      <c r="F1509">
        <f>VLOOKUP(B1509,allied!A:C,3,FALSE)</f>
        <v>1.232</v>
      </c>
      <c r="G1509">
        <f>VLOOKUP(B1509,allied!A:D,4,FALSE)</f>
        <v>12.2568012</v>
      </c>
      <c r="H1509">
        <f>IFERROR(VLOOKUP(A1509,allied_remote!A:E,4,FALSE),0)</f>
        <v>0</v>
      </c>
      <c r="I1509" s="8">
        <f>IFERROR(VLOOKUP(A1509,allied_remote!A:E,5,FALSE),0)</f>
        <v>0</v>
      </c>
      <c r="J1509">
        <f>E1509+H1509</f>
        <v>10.682</v>
      </c>
      <c r="K1509">
        <f>F1509+I1509</f>
        <v>1.232</v>
      </c>
      <c r="L1509" s="8">
        <f>G1509</f>
        <v>12.2568012</v>
      </c>
      <c r="M1509" t="str">
        <f>B1509</f>
        <v>W01</v>
      </c>
      <c r="N1509" t="str">
        <f t="shared" si="77"/>
        <v>a(10.682+1.232xu(w/1000),12.2568012)</v>
      </c>
      <c r="O1509">
        <f t="shared" si="78"/>
        <v>0</v>
      </c>
    </row>
    <row r="1510" ht="14.25" spans="1:15">
      <c r="A1510" s="1">
        <v>6164</v>
      </c>
      <c r="B1510" s="7" t="s">
        <v>4288</v>
      </c>
      <c r="C1510" s="3" t="e">
        <f>VLOOKUP(B1510,I:I,1,FALSE)</f>
        <v>#N/A</v>
      </c>
      <c r="D1510" t="str">
        <f>_xlfn.CONCAT("'",A1510,"',")</f>
        <v>'6164',</v>
      </c>
      <c r="E1510">
        <f>VLOOKUP(B1510,allied!A:C,2,FALSE)</f>
        <v>10.682</v>
      </c>
      <c r="F1510">
        <f>VLOOKUP(B1510,allied!A:C,3,FALSE)</f>
        <v>1.232</v>
      </c>
      <c r="G1510">
        <f>VLOOKUP(B1510,allied!A:D,4,FALSE)</f>
        <v>12.2568012</v>
      </c>
      <c r="H1510">
        <f>IFERROR(VLOOKUP(A1510,allied_remote!A:E,4,FALSE),0)</f>
        <v>0</v>
      </c>
      <c r="I1510" s="8">
        <f>IFERROR(VLOOKUP(A1510,allied_remote!A:E,5,FALSE),0)</f>
        <v>0</v>
      </c>
      <c r="J1510">
        <f>E1510+H1510</f>
        <v>10.682</v>
      </c>
      <c r="K1510">
        <f>F1510+I1510</f>
        <v>1.232</v>
      </c>
      <c r="L1510" s="8">
        <f>G1510</f>
        <v>12.2568012</v>
      </c>
      <c r="M1510" t="str">
        <f>B1510</f>
        <v>W01</v>
      </c>
      <c r="N1510" t="str">
        <f t="shared" si="77"/>
        <v>a(10.682+1.232xu(w/1000),12.2568012)</v>
      </c>
      <c r="O1510">
        <f t="shared" si="78"/>
        <v>0</v>
      </c>
    </row>
    <row r="1511" ht="14.25" spans="1:15">
      <c r="A1511" s="1">
        <v>6165</v>
      </c>
      <c r="B1511" s="7" t="s">
        <v>4288</v>
      </c>
      <c r="C1511" s="3" t="e">
        <f>VLOOKUP(B1511,I:I,1,FALSE)</f>
        <v>#N/A</v>
      </c>
      <c r="D1511" t="str">
        <f>_xlfn.CONCAT("'",A1511,"',")</f>
        <v>'6165',</v>
      </c>
      <c r="E1511">
        <f>VLOOKUP(B1511,allied!A:C,2,FALSE)</f>
        <v>10.682</v>
      </c>
      <c r="F1511">
        <f>VLOOKUP(B1511,allied!A:C,3,FALSE)</f>
        <v>1.232</v>
      </c>
      <c r="G1511">
        <f>VLOOKUP(B1511,allied!A:D,4,FALSE)</f>
        <v>12.2568012</v>
      </c>
      <c r="H1511">
        <f>IFERROR(VLOOKUP(A1511,allied_remote!A:E,4,FALSE),0)</f>
        <v>0</v>
      </c>
      <c r="I1511" s="8">
        <f>IFERROR(VLOOKUP(A1511,allied_remote!A:E,5,FALSE),0)</f>
        <v>0</v>
      </c>
      <c r="J1511">
        <f>E1511+H1511</f>
        <v>10.682</v>
      </c>
      <c r="K1511">
        <f>F1511+I1511</f>
        <v>1.232</v>
      </c>
      <c r="L1511" s="8">
        <f>G1511</f>
        <v>12.2568012</v>
      </c>
      <c r="M1511" t="str">
        <f>B1511</f>
        <v>W01</v>
      </c>
      <c r="N1511" t="str">
        <f t="shared" si="77"/>
        <v>a(10.682+1.232xu(w/1000),12.2568012)</v>
      </c>
      <c r="O1511">
        <f t="shared" si="78"/>
        <v>0</v>
      </c>
    </row>
    <row r="1512" ht="14.25" spans="1:15">
      <c r="A1512" s="1">
        <v>6166</v>
      </c>
      <c r="B1512" s="7" t="s">
        <v>4288</v>
      </c>
      <c r="C1512" s="3" t="e">
        <f>VLOOKUP(B1512,I:I,1,FALSE)</f>
        <v>#N/A</v>
      </c>
      <c r="D1512" t="str">
        <f>_xlfn.CONCAT("'",A1512,"',")</f>
        <v>'6166',</v>
      </c>
      <c r="E1512">
        <f>VLOOKUP(B1512,allied!A:C,2,FALSE)</f>
        <v>10.682</v>
      </c>
      <c r="F1512">
        <f>VLOOKUP(B1512,allied!A:C,3,FALSE)</f>
        <v>1.232</v>
      </c>
      <c r="G1512">
        <f>VLOOKUP(B1512,allied!A:D,4,FALSE)</f>
        <v>12.2568012</v>
      </c>
      <c r="H1512">
        <f>IFERROR(VLOOKUP(A1512,allied_remote!A:E,4,FALSE),0)</f>
        <v>0</v>
      </c>
      <c r="I1512" s="8">
        <f>IFERROR(VLOOKUP(A1512,allied_remote!A:E,5,FALSE),0)</f>
        <v>0</v>
      </c>
      <c r="J1512">
        <f>E1512+H1512</f>
        <v>10.682</v>
      </c>
      <c r="K1512">
        <f>F1512+I1512</f>
        <v>1.232</v>
      </c>
      <c r="L1512" s="8">
        <f>G1512</f>
        <v>12.2568012</v>
      </c>
      <c r="M1512" t="str">
        <f>B1512</f>
        <v>W01</v>
      </c>
      <c r="N1512" t="str">
        <f t="shared" si="77"/>
        <v>a(10.682+1.232xu(w/1000),12.2568012)</v>
      </c>
      <c r="O1512">
        <f t="shared" si="78"/>
        <v>0</v>
      </c>
    </row>
    <row r="1513" ht="14.25" spans="1:15">
      <c r="A1513" s="1">
        <v>6168</v>
      </c>
      <c r="B1513" s="7" t="s">
        <v>4288</v>
      </c>
      <c r="C1513" s="3" t="e">
        <f>VLOOKUP(B1513,I:I,1,FALSE)</f>
        <v>#N/A</v>
      </c>
      <c r="D1513" t="str">
        <f>_xlfn.CONCAT("'",A1513,"',")</f>
        <v>'6168',</v>
      </c>
      <c r="E1513">
        <f>VLOOKUP(B1513,allied!A:C,2,FALSE)</f>
        <v>10.682</v>
      </c>
      <c r="F1513">
        <f>VLOOKUP(B1513,allied!A:C,3,FALSE)</f>
        <v>1.232</v>
      </c>
      <c r="G1513">
        <f>VLOOKUP(B1513,allied!A:D,4,FALSE)</f>
        <v>12.2568012</v>
      </c>
      <c r="H1513">
        <f>IFERROR(VLOOKUP(A1513,allied_remote!A:E,4,FALSE),0)</f>
        <v>0</v>
      </c>
      <c r="I1513" s="8">
        <f>IFERROR(VLOOKUP(A1513,allied_remote!A:E,5,FALSE),0)</f>
        <v>0</v>
      </c>
      <c r="J1513">
        <f>E1513+H1513</f>
        <v>10.682</v>
      </c>
      <c r="K1513">
        <f>F1513+I1513</f>
        <v>1.232</v>
      </c>
      <c r="L1513" s="8">
        <f>G1513</f>
        <v>12.2568012</v>
      </c>
      <c r="M1513" t="str">
        <f>B1513</f>
        <v>W01</v>
      </c>
      <c r="N1513" t="str">
        <f t="shared" si="77"/>
        <v>a(10.682+1.232xu(w/1000),12.2568012)</v>
      </c>
      <c r="O1513">
        <f t="shared" si="78"/>
        <v>0</v>
      </c>
    </row>
    <row r="1514" ht="14.25" spans="1:15">
      <c r="A1514" s="1">
        <v>6169</v>
      </c>
      <c r="B1514" s="7" t="s">
        <v>4288</v>
      </c>
      <c r="C1514" s="3" t="e">
        <f>VLOOKUP(B1514,I:I,1,FALSE)</f>
        <v>#N/A</v>
      </c>
      <c r="D1514" t="str">
        <f>_xlfn.CONCAT("'",A1514,"',")</f>
        <v>'6169',</v>
      </c>
      <c r="E1514">
        <f>VLOOKUP(B1514,allied!A:C,2,FALSE)</f>
        <v>10.682</v>
      </c>
      <c r="F1514">
        <f>VLOOKUP(B1514,allied!A:C,3,FALSE)</f>
        <v>1.232</v>
      </c>
      <c r="G1514">
        <f>VLOOKUP(B1514,allied!A:D,4,FALSE)</f>
        <v>12.2568012</v>
      </c>
      <c r="H1514">
        <f>IFERROR(VLOOKUP(A1514,allied_remote!A:E,4,FALSE),0)</f>
        <v>0</v>
      </c>
      <c r="I1514" s="8">
        <f>IFERROR(VLOOKUP(A1514,allied_remote!A:E,5,FALSE),0)</f>
        <v>0</v>
      </c>
      <c r="J1514">
        <f>E1514+H1514</f>
        <v>10.682</v>
      </c>
      <c r="K1514">
        <f>F1514+I1514</f>
        <v>1.232</v>
      </c>
      <c r="L1514" s="8">
        <f>G1514</f>
        <v>12.2568012</v>
      </c>
      <c r="M1514" t="str">
        <f>B1514</f>
        <v>W01</v>
      </c>
      <c r="N1514" t="str">
        <f t="shared" si="77"/>
        <v>a(10.682+1.232xu(w/1000),12.2568012)</v>
      </c>
      <c r="O1514">
        <f t="shared" si="78"/>
        <v>0</v>
      </c>
    </row>
    <row r="1515" ht="14.25" spans="1:15">
      <c r="A1515" s="1">
        <v>6172</v>
      </c>
      <c r="B1515" s="7" t="s">
        <v>4288</v>
      </c>
      <c r="C1515" s="3" t="e">
        <f>VLOOKUP(B1515,I:I,1,FALSE)</f>
        <v>#N/A</v>
      </c>
      <c r="D1515" t="str">
        <f>_xlfn.CONCAT("'",A1515,"',")</f>
        <v>'6172',</v>
      </c>
      <c r="E1515">
        <f>VLOOKUP(B1515,allied!A:C,2,FALSE)</f>
        <v>10.682</v>
      </c>
      <c r="F1515">
        <f>VLOOKUP(B1515,allied!A:C,3,FALSE)</f>
        <v>1.232</v>
      </c>
      <c r="G1515">
        <f>VLOOKUP(B1515,allied!A:D,4,FALSE)</f>
        <v>12.2568012</v>
      </c>
      <c r="H1515">
        <f>IFERROR(VLOOKUP(A1515,allied_remote!A:E,4,FALSE),0)</f>
        <v>0</v>
      </c>
      <c r="I1515" s="8">
        <f>IFERROR(VLOOKUP(A1515,allied_remote!A:E,5,FALSE),0)</f>
        <v>0</v>
      </c>
      <c r="J1515">
        <f>E1515+H1515</f>
        <v>10.682</v>
      </c>
      <c r="K1515">
        <f>F1515+I1515</f>
        <v>1.232</v>
      </c>
      <c r="L1515" s="8">
        <f>G1515</f>
        <v>12.2568012</v>
      </c>
      <c r="M1515" t="str">
        <f>B1515</f>
        <v>W01</v>
      </c>
      <c r="N1515" t="str">
        <f t="shared" si="77"/>
        <v>a(10.682+1.232xu(w/1000),12.2568012)</v>
      </c>
      <c r="O1515">
        <f t="shared" si="78"/>
        <v>0</v>
      </c>
    </row>
    <row r="1516" ht="14.25" spans="1:17">
      <c r="A1516" s="1">
        <v>2421</v>
      </c>
      <c r="B1516" s="7" t="s">
        <v>4223</v>
      </c>
      <c r="C1516" s="3" t="e">
        <f>VLOOKUP(B1516,I:I,1,FALSE)</f>
        <v>#N/A</v>
      </c>
      <c r="D1516" t="str">
        <f>_xlfn.CONCAT("'",A1516,"',")</f>
        <v>'2421',</v>
      </c>
      <c r="E1516">
        <f>VLOOKUP(B1516,allied!A:C,2,FALSE)</f>
        <v>16.226</v>
      </c>
      <c r="F1516">
        <f>VLOOKUP(B1516,allied!A:C,3,FALSE)</f>
        <v>0.693</v>
      </c>
      <c r="G1516">
        <f>VLOOKUP(B1516,allied!A:D,4,FALSE)</f>
        <v>18.651654</v>
      </c>
      <c r="H1516">
        <f>IFERROR(VLOOKUP(A1516,allied_remote!A:E,4,FALSE),0)</f>
        <v>5.3</v>
      </c>
      <c r="I1516" s="8">
        <f>IFERROR(VLOOKUP(A1516,allied_remote!A:E,5,FALSE),0)</f>
        <v>0.54</v>
      </c>
      <c r="J1516">
        <f>E1516+H1516</f>
        <v>21.526</v>
      </c>
      <c r="K1516">
        <f>F1516+I1516</f>
        <v>1.233</v>
      </c>
      <c r="L1516" s="8">
        <f>G1516</f>
        <v>18.651654</v>
      </c>
      <c r="M1516" t="str">
        <f>B1516</f>
        <v>N04</v>
      </c>
      <c r="N1516" t="str">
        <f t="shared" si="77"/>
        <v>a(21.526+1.233xu(w/1000),18.651654)</v>
      </c>
      <c r="O1516">
        <f>J1516-J1515</f>
        <v>10.844</v>
      </c>
      <c r="P1516">
        <v>1</v>
      </c>
      <c r="Q1516" t="str">
        <f t="shared" ref="Q1516:Q1537" si="79">_xlfn.CONCAT(TEXT(A1516,"0000"),"|",ROUND(O1516,3))</f>
        <v>2421|10.844</v>
      </c>
    </row>
    <row r="1517" ht="14.25" spans="1:17">
      <c r="A1517" s="1">
        <v>5483</v>
      </c>
      <c r="B1517" s="7" t="s">
        <v>4292</v>
      </c>
      <c r="C1517" s="3" t="e">
        <f>VLOOKUP(B1517,I:I,1,FALSE)</f>
        <v>#N/A</v>
      </c>
      <c r="D1517" t="str">
        <f>_xlfn.CONCAT("'",A1517,"',")</f>
        <v>'5483',</v>
      </c>
      <c r="E1517">
        <f>VLOOKUP(B1517,allied!A:C,2,FALSE)</f>
        <v>22.505</v>
      </c>
      <c r="F1517">
        <f>VLOOKUP(B1517,allied!A:C,3,FALSE)</f>
        <v>1.246</v>
      </c>
      <c r="G1517">
        <f>VLOOKUP(B1517,allied!A:D,4,FALSE)</f>
        <v>26.925696</v>
      </c>
      <c r="H1517">
        <f>IFERROR(VLOOKUP(A1517,allied_remote!A:E,4,FALSE),0)</f>
        <v>0</v>
      </c>
      <c r="I1517" s="8">
        <f>IFERROR(VLOOKUP(A1517,allied_remote!A:E,5,FALSE),0)</f>
        <v>0</v>
      </c>
      <c r="J1517">
        <f>E1517+H1517</f>
        <v>22.505</v>
      </c>
      <c r="K1517">
        <f>F1517+I1517</f>
        <v>1.246</v>
      </c>
      <c r="L1517" s="8">
        <f>G1517</f>
        <v>26.925696</v>
      </c>
      <c r="M1517" t="str">
        <f>B1517</f>
        <v>S04</v>
      </c>
      <c r="N1517" t="str">
        <f t="shared" si="77"/>
        <v>a(22.505+1.246xu(w/1000),26.925696)</v>
      </c>
      <c r="O1517">
        <f>J1517-$J$1538</f>
        <v>2.001</v>
      </c>
      <c r="P1517">
        <v>1</v>
      </c>
      <c r="Q1517" t="str">
        <f t="shared" si="79"/>
        <v>5483|2.001</v>
      </c>
    </row>
    <row r="1518" ht="14.25" spans="1:17">
      <c r="A1518" s="1">
        <v>5495</v>
      </c>
      <c r="B1518" s="7" t="s">
        <v>4292</v>
      </c>
      <c r="C1518" s="3" t="e">
        <f>VLOOKUP(B1518,I:I,1,FALSE)</f>
        <v>#N/A</v>
      </c>
      <c r="D1518" t="str">
        <f>_xlfn.CONCAT("'",A1518,"',")</f>
        <v>'5495',</v>
      </c>
      <c r="E1518">
        <f>VLOOKUP(B1518,allied!A:C,2,FALSE)</f>
        <v>22.505</v>
      </c>
      <c r="F1518">
        <f>VLOOKUP(B1518,allied!A:C,3,FALSE)</f>
        <v>1.246</v>
      </c>
      <c r="G1518">
        <f>VLOOKUP(B1518,allied!A:D,4,FALSE)</f>
        <v>26.925696</v>
      </c>
      <c r="H1518">
        <f>IFERROR(VLOOKUP(A1518,allied_remote!A:E,4,FALSE),0)</f>
        <v>0</v>
      </c>
      <c r="I1518" s="8">
        <f>IFERROR(VLOOKUP(A1518,allied_remote!A:E,5,FALSE),0)</f>
        <v>0</v>
      </c>
      <c r="J1518">
        <f>E1518+H1518</f>
        <v>22.505</v>
      </c>
      <c r="K1518">
        <f>F1518+I1518</f>
        <v>1.246</v>
      </c>
      <c r="L1518" s="8">
        <f>G1518</f>
        <v>26.925696</v>
      </c>
      <c r="M1518" t="str">
        <f>B1518</f>
        <v>S04</v>
      </c>
      <c r="N1518" t="str">
        <f t="shared" si="77"/>
        <v>a(22.505+1.246xu(w/1000),26.925696)</v>
      </c>
      <c r="O1518">
        <f t="shared" ref="O1518:O1539" si="80">J1518-$J$1538</f>
        <v>2.001</v>
      </c>
      <c r="P1518">
        <v>1</v>
      </c>
      <c r="Q1518" t="str">
        <f t="shared" si="79"/>
        <v>5495|2.001</v>
      </c>
    </row>
    <row r="1519" ht="14.25" spans="1:17">
      <c r="A1519" s="1">
        <v>5501</v>
      </c>
      <c r="B1519" s="7" t="s">
        <v>4292</v>
      </c>
      <c r="C1519" s="3" t="e">
        <f>VLOOKUP(B1519,I:I,1,FALSE)</f>
        <v>#N/A</v>
      </c>
      <c r="D1519" t="str">
        <f>_xlfn.CONCAT("'",A1519,"',")</f>
        <v>'5501',</v>
      </c>
      <c r="E1519">
        <f>VLOOKUP(B1519,allied!A:C,2,FALSE)</f>
        <v>22.505</v>
      </c>
      <c r="F1519">
        <f>VLOOKUP(B1519,allied!A:C,3,FALSE)</f>
        <v>1.246</v>
      </c>
      <c r="G1519">
        <f>VLOOKUP(B1519,allied!A:D,4,FALSE)</f>
        <v>26.925696</v>
      </c>
      <c r="H1519">
        <f>IFERROR(VLOOKUP(A1519,allied_remote!A:E,4,FALSE),0)</f>
        <v>0</v>
      </c>
      <c r="I1519" s="8">
        <f>IFERROR(VLOOKUP(A1519,allied_remote!A:E,5,FALSE),0)</f>
        <v>0</v>
      </c>
      <c r="J1519">
        <f>E1519+H1519</f>
        <v>22.505</v>
      </c>
      <c r="K1519">
        <f>F1519+I1519</f>
        <v>1.246</v>
      </c>
      <c r="L1519" s="8">
        <f>G1519</f>
        <v>26.925696</v>
      </c>
      <c r="M1519" t="str">
        <f>B1519</f>
        <v>S04</v>
      </c>
      <c r="N1519" t="str">
        <f t="shared" si="77"/>
        <v>a(22.505+1.246xu(w/1000),26.925696)</v>
      </c>
      <c r="O1519">
        <f t="shared" si="80"/>
        <v>2.001</v>
      </c>
      <c r="P1519">
        <v>1</v>
      </c>
      <c r="Q1519" t="str">
        <f t="shared" si="79"/>
        <v>5501|2.001</v>
      </c>
    </row>
    <row r="1520" ht="14.25" spans="1:17">
      <c r="A1520" s="1">
        <v>5550</v>
      </c>
      <c r="B1520" s="7" t="s">
        <v>4292</v>
      </c>
      <c r="C1520" s="3" t="e">
        <f>VLOOKUP(B1520,I:I,1,FALSE)</f>
        <v>#N/A</v>
      </c>
      <c r="D1520" t="str">
        <f>_xlfn.CONCAT("'",A1520,"',")</f>
        <v>'5550',</v>
      </c>
      <c r="E1520">
        <f>VLOOKUP(B1520,allied!A:C,2,FALSE)</f>
        <v>22.505</v>
      </c>
      <c r="F1520">
        <f>VLOOKUP(B1520,allied!A:C,3,FALSE)</f>
        <v>1.246</v>
      </c>
      <c r="G1520">
        <f>VLOOKUP(B1520,allied!A:D,4,FALSE)</f>
        <v>26.925696</v>
      </c>
      <c r="H1520">
        <f>IFERROR(VLOOKUP(A1520,allied_remote!A:E,4,FALSE),0)</f>
        <v>0</v>
      </c>
      <c r="I1520" s="8">
        <f>IFERROR(VLOOKUP(A1520,allied_remote!A:E,5,FALSE),0)</f>
        <v>0</v>
      </c>
      <c r="J1520">
        <f>E1520+H1520</f>
        <v>22.505</v>
      </c>
      <c r="K1520">
        <f>F1520+I1520</f>
        <v>1.246</v>
      </c>
      <c r="L1520" s="8">
        <f>G1520</f>
        <v>26.925696</v>
      </c>
      <c r="M1520" t="str">
        <f>B1520</f>
        <v>S04</v>
      </c>
      <c r="N1520" t="str">
        <f t="shared" si="77"/>
        <v>a(22.505+1.246xu(w/1000),26.925696)</v>
      </c>
      <c r="O1520">
        <f t="shared" si="80"/>
        <v>2.001</v>
      </c>
      <c r="P1520">
        <v>1</v>
      </c>
      <c r="Q1520" t="str">
        <f t="shared" si="79"/>
        <v>5550|2.001</v>
      </c>
    </row>
    <row r="1521" ht="14.25" spans="1:17">
      <c r="A1521" s="1">
        <v>5552</v>
      </c>
      <c r="B1521" s="7" t="s">
        <v>4292</v>
      </c>
      <c r="C1521" s="3" t="e">
        <f>VLOOKUP(B1521,I:I,1,FALSE)</f>
        <v>#N/A</v>
      </c>
      <c r="D1521" t="str">
        <f>_xlfn.CONCAT("'",A1521,"',")</f>
        <v>'5552',</v>
      </c>
      <c r="E1521">
        <f>VLOOKUP(B1521,allied!A:C,2,FALSE)</f>
        <v>22.505</v>
      </c>
      <c r="F1521">
        <f>VLOOKUP(B1521,allied!A:C,3,FALSE)</f>
        <v>1.246</v>
      </c>
      <c r="G1521">
        <f>VLOOKUP(B1521,allied!A:D,4,FALSE)</f>
        <v>26.925696</v>
      </c>
      <c r="H1521">
        <f>IFERROR(VLOOKUP(A1521,allied_remote!A:E,4,FALSE),0)</f>
        <v>0</v>
      </c>
      <c r="I1521" s="8">
        <f>IFERROR(VLOOKUP(A1521,allied_remote!A:E,5,FALSE),0)</f>
        <v>0</v>
      </c>
      <c r="J1521">
        <f>E1521+H1521</f>
        <v>22.505</v>
      </c>
      <c r="K1521">
        <f>F1521+I1521</f>
        <v>1.246</v>
      </c>
      <c r="L1521" s="8">
        <f>G1521</f>
        <v>26.925696</v>
      </c>
      <c r="M1521" t="str">
        <f>B1521</f>
        <v>S04</v>
      </c>
      <c r="N1521" t="str">
        <f t="shared" si="77"/>
        <v>a(22.505+1.246xu(w/1000),26.925696)</v>
      </c>
      <c r="O1521">
        <f t="shared" si="80"/>
        <v>2.001</v>
      </c>
      <c r="P1521">
        <v>1</v>
      </c>
      <c r="Q1521" t="str">
        <f t="shared" si="79"/>
        <v>5552|2.001</v>
      </c>
    </row>
    <row r="1522" ht="14.25" spans="1:17">
      <c r="A1522" s="1">
        <v>5554</v>
      </c>
      <c r="B1522" s="7" t="s">
        <v>4292</v>
      </c>
      <c r="C1522" s="3" t="e">
        <f>VLOOKUP(B1522,I:I,1,FALSE)</f>
        <v>#N/A</v>
      </c>
      <c r="D1522" t="str">
        <f>_xlfn.CONCAT("'",A1522,"',")</f>
        <v>'5554',</v>
      </c>
      <c r="E1522">
        <f>VLOOKUP(B1522,allied!A:C,2,FALSE)</f>
        <v>22.505</v>
      </c>
      <c r="F1522">
        <f>VLOOKUP(B1522,allied!A:C,3,FALSE)</f>
        <v>1.246</v>
      </c>
      <c r="G1522">
        <f>VLOOKUP(B1522,allied!A:D,4,FALSE)</f>
        <v>26.925696</v>
      </c>
      <c r="H1522">
        <f>IFERROR(VLOOKUP(A1522,allied_remote!A:E,4,FALSE),0)</f>
        <v>0</v>
      </c>
      <c r="I1522" s="8">
        <f>IFERROR(VLOOKUP(A1522,allied_remote!A:E,5,FALSE),0)</f>
        <v>0</v>
      </c>
      <c r="J1522">
        <f>E1522+H1522</f>
        <v>22.505</v>
      </c>
      <c r="K1522">
        <f>F1522+I1522</f>
        <v>1.246</v>
      </c>
      <c r="L1522" s="8">
        <f>G1522</f>
        <v>26.925696</v>
      </c>
      <c r="M1522" t="str">
        <f>B1522</f>
        <v>S04</v>
      </c>
      <c r="N1522" t="str">
        <f t="shared" si="77"/>
        <v>a(22.505+1.246xu(w/1000),26.925696)</v>
      </c>
      <c r="O1522">
        <f t="shared" si="80"/>
        <v>2.001</v>
      </c>
      <c r="P1522">
        <v>1</v>
      </c>
      <c r="Q1522" t="str">
        <f t="shared" si="79"/>
        <v>5554|2.001</v>
      </c>
    </row>
    <row r="1523" ht="14.25" spans="1:17">
      <c r="A1523" s="1">
        <v>5555</v>
      </c>
      <c r="B1523" s="7" t="s">
        <v>4292</v>
      </c>
      <c r="C1523" s="3" t="e">
        <f>VLOOKUP(B1523,I:I,1,FALSE)</f>
        <v>#N/A</v>
      </c>
      <c r="D1523" t="str">
        <f>_xlfn.CONCAT("'",A1523,"',")</f>
        <v>'5555',</v>
      </c>
      <c r="E1523">
        <f>VLOOKUP(B1523,allied!A:C,2,FALSE)</f>
        <v>22.505</v>
      </c>
      <c r="F1523">
        <f>VLOOKUP(B1523,allied!A:C,3,FALSE)</f>
        <v>1.246</v>
      </c>
      <c r="G1523">
        <f>VLOOKUP(B1523,allied!A:D,4,FALSE)</f>
        <v>26.925696</v>
      </c>
      <c r="H1523">
        <f>IFERROR(VLOOKUP(A1523,allied_remote!A:E,4,FALSE),0)</f>
        <v>0</v>
      </c>
      <c r="I1523" s="8">
        <f>IFERROR(VLOOKUP(A1523,allied_remote!A:E,5,FALSE),0)</f>
        <v>0</v>
      </c>
      <c r="J1523">
        <f>E1523+H1523</f>
        <v>22.505</v>
      </c>
      <c r="K1523">
        <f>F1523+I1523</f>
        <v>1.246</v>
      </c>
      <c r="L1523" s="8">
        <f>G1523</f>
        <v>26.925696</v>
      </c>
      <c r="M1523" t="str">
        <f>B1523</f>
        <v>S04</v>
      </c>
      <c r="N1523" t="str">
        <f t="shared" si="77"/>
        <v>a(22.505+1.246xu(w/1000),26.925696)</v>
      </c>
      <c r="O1523">
        <f t="shared" si="80"/>
        <v>2.001</v>
      </c>
      <c r="P1523">
        <v>1</v>
      </c>
      <c r="Q1523" t="str">
        <f t="shared" si="79"/>
        <v>5555|2.001</v>
      </c>
    </row>
    <row r="1524" ht="14.25" spans="1:17">
      <c r="A1524" s="1">
        <v>5556</v>
      </c>
      <c r="B1524" s="7" t="s">
        <v>4292</v>
      </c>
      <c r="C1524" s="3" t="e">
        <f>VLOOKUP(B1524,I:I,1,FALSE)</f>
        <v>#N/A</v>
      </c>
      <c r="D1524" t="str">
        <f>_xlfn.CONCAT("'",A1524,"',")</f>
        <v>'5556',</v>
      </c>
      <c r="E1524">
        <f>VLOOKUP(B1524,allied!A:C,2,FALSE)</f>
        <v>22.505</v>
      </c>
      <c r="F1524">
        <f>VLOOKUP(B1524,allied!A:C,3,FALSE)</f>
        <v>1.246</v>
      </c>
      <c r="G1524">
        <f>VLOOKUP(B1524,allied!A:D,4,FALSE)</f>
        <v>26.925696</v>
      </c>
      <c r="H1524">
        <f>IFERROR(VLOOKUP(A1524,allied_remote!A:E,4,FALSE),0)</f>
        <v>0</v>
      </c>
      <c r="I1524" s="8">
        <f>IFERROR(VLOOKUP(A1524,allied_remote!A:E,5,FALSE),0)</f>
        <v>0</v>
      </c>
      <c r="J1524">
        <f>E1524+H1524</f>
        <v>22.505</v>
      </c>
      <c r="K1524">
        <f>F1524+I1524</f>
        <v>1.246</v>
      </c>
      <c r="L1524" s="8">
        <f>G1524</f>
        <v>26.925696</v>
      </c>
      <c r="M1524" t="str">
        <f>B1524</f>
        <v>S04</v>
      </c>
      <c r="N1524" t="str">
        <f t="shared" si="77"/>
        <v>a(22.505+1.246xu(w/1000),26.925696)</v>
      </c>
      <c r="O1524">
        <f t="shared" si="80"/>
        <v>2.001</v>
      </c>
      <c r="P1524">
        <v>1</v>
      </c>
      <c r="Q1524" t="str">
        <f t="shared" si="79"/>
        <v>5556|2.001</v>
      </c>
    </row>
    <row r="1525" ht="14.25" spans="1:17">
      <c r="A1525" s="1">
        <v>5558</v>
      </c>
      <c r="B1525" s="7" t="s">
        <v>4292</v>
      </c>
      <c r="C1525" s="3" t="e">
        <f>VLOOKUP(B1525,I:I,1,FALSE)</f>
        <v>#N/A</v>
      </c>
      <c r="D1525" t="str">
        <f>_xlfn.CONCAT("'",A1525,"',")</f>
        <v>'5558',</v>
      </c>
      <c r="E1525">
        <f>VLOOKUP(B1525,allied!A:C,2,FALSE)</f>
        <v>22.505</v>
      </c>
      <c r="F1525">
        <f>VLOOKUP(B1525,allied!A:C,3,FALSE)</f>
        <v>1.246</v>
      </c>
      <c r="G1525">
        <f>VLOOKUP(B1525,allied!A:D,4,FALSE)</f>
        <v>26.925696</v>
      </c>
      <c r="H1525">
        <f>IFERROR(VLOOKUP(A1525,allied_remote!A:E,4,FALSE),0)</f>
        <v>0</v>
      </c>
      <c r="I1525" s="8">
        <f>IFERROR(VLOOKUP(A1525,allied_remote!A:E,5,FALSE),0)</f>
        <v>0</v>
      </c>
      <c r="J1525">
        <f>E1525+H1525</f>
        <v>22.505</v>
      </c>
      <c r="K1525">
        <f>F1525+I1525</f>
        <v>1.246</v>
      </c>
      <c r="L1525" s="8">
        <f>G1525</f>
        <v>26.925696</v>
      </c>
      <c r="M1525" t="str">
        <f>B1525</f>
        <v>S04</v>
      </c>
      <c r="N1525" t="str">
        <f t="shared" si="77"/>
        <v>a(22.505+1.246xu(w/1000),26.925696)</v>
      </c>
      <c r="O1525">
        <f t="shared" si="80"/>
        <v>2.001</v>
      </c>
      <c r="P1525">
        <v>1</v>
      </c>
      <c r="Q1525" t="str">
        <f t="shared" si="79"/>
        <v>5558|2.001</v>
      </c>
    </row>
    <row r="1526" ht="14.25" spans="1:17">
      <c r="A1526" s="1">
        <v>5560</v>
      </c>
      <c r="B1526" s="7" t="s">
        <v>4292</v>
      </c>
      <c r="C1526" s="3" t="e">
        <f>VLOOKUP(B1526,I:I,1,FALSE)</f>
        <v>#N/A</v>
      </c>
      <c r="D1526" t="str">
        <f>_xlfn.CONCAT("'",A1526,"',")</f>
        <v>'5560',</v>
      </c>
      <c r="E1526">
        <f>VLOOKUP(B1526,allied!A:C,2,FALSE)</f>
        <v>22.505</v>
      </c>
      <c r="F1526">
        <f>VLOOKUP(B1526,allied!A:C,3,FALSE)</f>
        <v>1.246</v>
      </c>
      <c r="G1526">
        <f>VLOOKUP(B1526,allied!A:D,4,FALSE)</f>
        <v>26.925696</v>
      </c>
      <c r="H1526">
        <f>IFERROR(VLOOKUP(A1526,allied_remote!A:E,4,FALSE),0)</f>
        <v>0</v>
      </c>
      <c r="I1526" s="8">
        <f>IFERROR(VLOOKUP(A1526,allied_remote!A:E,5,FALSE),0)</f>
        <v>0</v>
      </c>
      <c r="J1526">
        <f>E1526+H1526</f>
        <v>22.505</v>
      </c>
      <c r="K1526">
        <f>F1526+I1526</f>
        <v>1.246</v>
      </c>
      <c r="L1526" s="8">
        <f>G1526</f>
        <v>26.925696</v>
      </c>
      <c r="M1526" t="str">
        <f>B1526</f>
        <v>S04</v>
      </c>
      <c r="N1526" t="str">
        <f t="shared" si="77"/>
        <v>a(22.505+1.246xu(w/1000),26.925696)</v>
      </c>
      <c r="O1526">
        <f t="shared" si="80"/>
        <v>2.001</v>
      </c>
      <c r="P1526">
        <v>1</v>
      </c>
      <c r="Q1526" t="str">
        <f t="shared" si="79"/>
        <v>5560|2.001</v>
      </c>
    </row>
    <row r="1527" ht="14.25" spans="1:17">
      <c r="A1527" s="1">
        <v>5570</v>
      </c>
      <c r="B1527" s="7" t="s">
        <v>4292</v>
      </c>
      <c r="C1527" s="3" t="e">
        <f>VLOOKUP(B1527,I:I,1,FALSE)</f>
        <v>#N/A</v>
      </c>
      <c r="D1527" t="str">
        <f>_xlfn.CONCAT("'",A1527,"',")</f>
        <v>'5570',</v>
      </c>
      <c r="E1527">
        <f>VLOOKUP(B1527,allied!A:C,2,FALSE)</f>
        <v>22.505</v>
      </c>
      <c r="F1527">
        <f>VLOOKUP(B1527,allied!A:C,3,FALSE)</f>
        <v>1.246</v>
      </c>
      <c r="G1527">
        <f>VLOOKUP(B1527,allied!A:D,4,FALSE)</f>
        <v>26.925696</v>
      </c>
      <c r="H1527">
        <f>IFERROR(VLOOKUP(A1527,allied_remote!A:E,4,FALSE),0)</f>
        <v>0</v>
      </c>
      <c r="I1527" s="8">
        <f>IFERROR(VLOOKUP(A1527,allied_remote!A:E,5,FALSE),0)</f>
        <v>0</v>
      </c>
      <c r="J1527">
        <f>E1527+H1527</f>
        <v>22.505</v>
      </c>
      <c r="K1527">
        <f>F1527+I1527</f>
        <v>1.246</v>
      </c>
      <c r="L1527" s="8">
        <f>G1527</f>
        <v>26.925696</v>
      </c>
      <c r="M1527" t="str">
        <f>B1527</f>
        <v>S04</v>
      </c>
      <c r="N1527" t="str">
        <f t="shared" si="77"/>
        <v>a(22.505+1.246xu(w/1000),26.925696)</v>
      </c>
      <c r="O1527">
        <f t="shared" si="80"/>
        <v>2.001</v>
      </c>
      <c r="P1527">
        <v>1</v>
      </c>
      <c r="Q1527" t="str">
        <f t="shared" si="79"/>
        <v>5570|2.001</v>
      </c>
    </row>
    <row r="1528" ht="14.25" spans="1:17">
      <c r="A1528" s="1">
        <v>5571</v>
      </c>
      <c r="B1528" s="7" t="s">
        <v>4292</v>
      </c>
      <c r="C1528" s="3" t="e">
        <f>VLOOKUP(B1528,I:I,1,FALSE)</f>
        <v>#N/A</v>
      </c>
      <c r="D1528" t="str">
        <f>_xlfn.CONCAT("'",A1528,"',")</f>
        <v>'5571',</v>
      </c>
      <c r="E1528">
        <f>VLOOKUP(B1528,allied!A:C,2,FALSE)</f>
        <v>22.505</v>
      </c>
      <c r="F1528">
        <f>VLOOKUP(B1528,allied!A:C,3,FALSE)</f>
        <v>1.246</v>
      </c>
      <c r="G1528">
        <f>VLOOKUP(B1528,allied!A:D,4,FALSE)</f>
        <v>26.925696</v>
      </c>
      <c r="H1528">
        <f>IFERROR(VLOOKUP(A1528,allied_remote!A:E,4,FALSE),0)</f>
        <v>0</v>
      </c>
      <c r="I1528" s="8">
        <f>IFERROR(VLOOKUP(A1528,allied_remote!A:E,5,FALSE),0)</f>
        <v>0</v>
      </c>
      <c r="J1528">
        <f>E1528+H1528</f>
        <v>22.505</v>
      </c>
      <c r="K1528">
        <f>F1528+I1528</f>
        <v>1.246</v>
      </c>
      <c r="L1528" s="8">
        <f>G1528</f>
        <v>26.925696</v>
      </c>
      <c r="M1528" t="str">
        <f>B1528</f>
        <v>S04</v>
      </c>
      <c r="N1528" t="str">
        <f t="shared" si="77"/>
        <v>a(22.505+1.246xu(w/1000),26.925696)</v>
      </c>
      <c r="O1528">
        <f t="shared" si="80"/>
        <v>2.001</v>
      </c>
      <c r="P1528">
        <v>1</v>
      </c>
      <c r="Q1528" t="str">
        <f t="shared" si="79"/>
        <v>5571|2.001</v>
      </c>
    </row>
    <row r="1529" ht="14.25" spans="1:17">
      <c r="A1529" s="1">
        <v>5572</v>
      </c>
      <c r="B1529" s="7" t="s">
        <v>4292</v>
      </c>
      <c r="C1529" s="3" t="e">
        <f>VLOOKUP(B1529,I:I,1,FALSE)</f>
        <v>#N/A</v>
      </c>
      <c r="D1529" t="str">
        <f>_xlfn.CONCAT("'",A1529,"',")</f>
        <v>'5572',</v>
      </c>
      <c r="E1529">
        <f>VLOOKUP(B1529,allied!A:C,2,FALSE)</f>
        <v>22.505</v>
      </c>
      <c r="F1529">
        <f>VLOOKUP(B1529,allied!A:C,3,FALSE)</f>
        <v>1.246</v>
      </c>
      <c r="G1529">
        <f>VLOOKUP(B1529,allied!A:D,4,FALSE)</f>
        <v>26.925696</v>
      </c>
      <c r="H1529">
        <f>IFERROR(VLOOKUP(A1529,allied_remote!A:E,4,FALSE),0)</f>
        <v>0</v>
      </c>
      <c r="I1529" s="8">
        <f>IFERROR(VLOOKUP(A1529,allied_remote!A:E,5,FALSE),0)</f>
        <v>0</v>
      </c>
      <c r="J1529">
        <f>E1529+H1529</f>
        <v>22.505</v>
      </c>
      <c r="K1529">
        <f>F1529+I1529</f>
        <v>1.246</v>
      </c>
      <c r="L1529" s="8">
        <f>G1529</f>
        <v>26.925696</v>
      </c>
      <c r="M1529" t="str">
        <f>B1529</f>
        <v>S04</v>
      </c>
      <c r="N1529" t="str">
        <f t="shared" si="77"/>
        <v>a(22.505+1.246xu(w/1000),26.925696)</v>
      </c>
      <c r="O1529">
        <f t="shared" si="80"/>
        <v>2.001</v>
      </c>
      <c r="P1529">
        <v>1</v>
      </c>
      <c r="Q1529" t="str">
        <f t="shared" si="79"/>
        <v>5572|2.001</v>
      </c>
    </row>
    <row r="1530" ht="14.25" spans="1:17">
      <c r="A1530" s="1">
        <v>5573</v>
      </c>
      <c r="B1530" s="7" t="s">
        <v>4292</v>
      </c>
      <c r="C1530" s="3" t="e">
        <f>VLOOKUP(B1530,I:I,1,FALSE)</f>
        <v>#N/A</v>
      </c>
      <c r="D1530" t="str">
        <f>_xlfn.CONCAT("'",A1530,"',")</f>
        <v>'5573',</v>
      </c>
      <c r="E1530">
        <f>VLOOKUP(B1530,allied!A:C,2,FALSE)</f>
        <v>22.505</v>
      </c>
      <c r="F1530">
        <f>VLOOKUP(B1530,allied!A:C,3,FALSE)</f>
        <v>1.246</v>
      </c>
      <c r="G1530">
        <f>VLOOKUP(B1530,allied!A:D,4,FALSE)</f>
        <v>26.925696</v>
      </c>
      <c r="H1530">
        <f>IFERROR(VLOOKUP(A1530,allied_remote!A:E,4,FALSE),0)</f>
        <v>0</v>
      </c>
      <c r="I1530" s="8">
        <f>IFERROR(VLOOKUP(A1530,allied_remote!A:E,5,FALSE),0)</f>
        <v>0</v>
      </c>
      <c r="J1530">
        <f>E1530+H1530</f>
        <v>22.505</v>
      </c>
      <c r="K1530">
        <f>F1530+I1530</f>
        <v>1.246</v>
      </c>
      <c r="L1530" s="8">
        <f>G1530</f>
        <v>26.925696</v>
      </c>
      <c r="M1530" t="str">
        <f>B1530</f>
        <v>S04</v>
      </c>
      <c r="N1530" t="str">
        <f t="shared" si="77"/>
        <v>a(22.505+1.246xu(w/1000),26.925696)</v>
      </c>
      <c r="O1530">
        <f t="shared" si="80"/>
        <v>2.001</v>
      </c>
      <c r="P1530">
        <v>1</v>
      </c>
      <c r="Q1530" t="str">
        <f t="shared" si="79"/>
        <v>5573|2.001</v>
      </c>
    </row>
    <row r="1531" ht="14.25" spans="1:17">
      <c r="A1531" s="1">
        <v>5575</v>
      </c>
      <c r="B1531" s="7" t="s">
        <v>4292</v>
      </c>
      <c r="C1531" s="3" t="e">
        <f>VLOOKUP(B1531,I:I,1,FALSE)</f>
        <v>#N/A</v>
      </c>
      <c r="D1531" t="str">
        <f>_xlfn.CONCAT("'",A1531,"',")</f>
        <v>'5575',</v>
      </c>
      <c r="E1531">
        <f>VLOOKUP(B1531,allied!A:C,2,FALSE)</f>
        <v>22.505</v>
      </c>
      <c r="F1531">
        <f>VLOOKUP(B1531,allied!A:C,3,FALSE)</f>
        <v>1.246</v>
      </c>
      <c r="G1531">
        <f>VLOOKUP(B1531,allied!A:D,4,FALSE)</f>
        <v>26.925696</v>
      </c>
      <c r="H1531">
        <f>IFERROR(VLOOKUP(A1531,allied_remote!A:E,4,FALSE),0)</f>
        <v>0</v>
      </c>
      <c r="I1531" s="8">
        <f>IFERROR(VLOOKUP(A1531,allied_remote!A:E,5,FALSE),0)</f>
        <v>0</v>
      </c>
      <c r="J1531">
        <f>E1531+H1531</f>
        <v>22.505</v>
      </c>
      <c r="K1531">
        <f>F1531+I1531</f>
        <v>1.246</v>
      </c>
      <c r="L1531" s="8">
        <f>G1531</f>
        <v>26.925696</v>
      </c>
      <c r="M1531" t="str">
        <f>B1531</f>
        <v>S04</v>
      </c>
      <c r="N1531" t="str">
        <f t="shared" si="77"/>
        <v>a(22.505+1.246xu(w/1000),26.925696)</v>
      </c>
      <c r="O1531">
        <f t="shared" si="80"/>
        <v>2.001</v>
      </c>
      <c r="P1531">
        <v>1</v>
      </c>
      <c r="Q1531" t="str">
        <f t="shared" si="79"/>
        <v>5575|2.001</v>
      </c>
    </row>
    <row r="1532" ht="14.25" spans="1:17">
      <c r="A1532" s="1">
        <v>5576</v>
      </c>
      <c r="B1532" s="7" t="s">
        <v>4292</v>
      </c>
      <c r="C1532" s="3" t="e">
        <f>VLOOKUP(B1532,I:I,1,FALSE)</f>
        <v>#N/A</v>
      </c>
      <c r="D1532" t="str">
        <f>_xlfn.CONCAT("'",A1532,"',")</f>
        <v>'5576',</v>
      </c>
      <c r="E1532">
        <f>VLOOKUP(B1532,allied!A:C,2,FALSE)</f>
        <v>22.505</v>
      </c>
      <c r="F1532">
        <f>VLOOKUP(B1532,allied!A:C,3,FALSE)</f>
        <v>1.246</v>
      </c>
      <c r="G1532">
        <f>VLOOKUP(B1532,allied!A:D,4,FALSE)</f>
        <v>26.925696</v>
      </c>
      <c r="H1532">
        <f>IFERROR(VLOOKUP(A1532,allied_remote!A:E,4,FALSE),0)</f>
        <v>0</v>
      </c>
      <c r="I1532" s="8">
        <f>IFERROR(VLOOKUP(A1532,allied_remote!A:E,5,FALSE),0)</f>
        <v>0</v>
      </c>
      <c r="J1532">
        <f>E1532+H1532</f>
        <v>22.505</v>
      </c>
      <c r="K1532">
        <f>F1532+I1532</f>
        <v>1.246</v>
      </c>
      <c r="L1532" s="8">
        <f>G1532</f>
        <v>26.925696</v>
      </c>
      <c r="M1532" t="str">
        <f>B1532</f>
        <v>S04</v>
      </c>
      <c r="N1532" t="str">
        <f t="shared" si="77"/>
        <v>a(22.505+1.246xu(w/1000),26.925696)</v>
      </c>
      <c r="O1532">
        <f t="shared" si="80"/>
        <v>2.001</v>
      </c>
      <c r="P1532">
        <v>1</v>
      </c>
      <c r="Q1532" t="str">
        <f t="shared" si="79"/>
        <v>5576|2.001</v>
      </c>
    </row>
    <row r="1533" ht="14.25" spans="1:17">
      <c r="A1533" s="1">
        <v>5577</v>
      </c>
      <c r="B1533" s="7" t="s">
        <v>4292</v>
      </c>
      <c r="C1533" s="3" t="e">
        <f>VLOOKUP(B1533,I:I,1,FALSE)</f>
        <v>#N/A</v>
      </c>
      <c r="D1533" t="str">
        <f>_xlfn.CONCAT("'",A1533,"',")</f>
        <v>'5577',</v>
      </c>
      <c r="E1533">
        <f>VLOOKUP(B1533,allied!A:C,2,FALSE)</f>
        <v>22.505</v>
      </c>
      <c r="F1533">
        <f>VLOOKUP(B1533,allied!A:C,3,FALSE)</f>
        <v>1.246</v>
      </c>
      <c r="G1533">
        <f>VLOOKUP(B1533,allied!A:D,4,FALSE)</f>
        <v>26.925696</v>
      </c>
      <c r="H1533">
        <f>IFERROR(VLOOKUP(A1533,allied_remote!A:E,4,FALSE),0)</f>
        <v>0</v>
      </c>
      <c r="I1533" s="8">
        <f>IFERROR(VLOOKUP(A1533,allied_remote!A:E,5,FALSE),0)</f>
        <v>0</v>
      </c>
      <c r="J1533">
        <f>E1533+H1533</f>
        <v>22.505</v>
      </c>
      <c r="K1533">
        <f>F1533+I1533</f>
        <v>1.246</v>
      </c>
      <c r="L1533" s="8">
        <f>G1533</f>
        <v>26.925696</v>
      </c>
      <c r="M1533" t="str">
        <f>B1533</f>
        <v>S04</v>
      </c>
      <c r="N1533" t="str">
        <f t="shared" si="77"/>
        <v>a(22.505+1.246xu(w/1000),26.925696)</v>
      </c>
      <c r="O1533">
        <f t="shared" si="80"/>
        <v>2.001</v>
      </c>
      <c r="P1533">
        <v>1</v>
      </c>
      <c r="Q1533" t="str">
        <f t="shared" si="79"/>
        <v>5577|2.001</v>
      </c>
    </row>
    <row r="1534" ht="14.25" spans="1:17">
      <c r="A1534" s="1">
        <v>5580</v>
      </c>
      <c r="B1534" s="7" t="s">
        <v>4292</v>
      </c>
      <c r="C1534" s="3" t="e">
        <f>VLOOKUP(B1534,I:I,1,FALSE)</f>
        <v>#N/A</v>
      </c>
      <c r="D1534" t="str">
        <f>_xlfn.CONCAT("'",A1534,"',")</f>
        <v>'5580',</v>
      </c>
      <c r="E1534">
        <f>VLOOKUP(B1534,allied!A:C,2,FALSE)</f>
        <v>22.505</v>
      </c>
      <c r="F1534">
        <f>VLOOKUP(B1534,allied!A:C,3,FALSE)</f>
        <v>1.246</v>
      </c>
      <c r="G1534">
        <f>VLOOKUP(B1534,allied!A:D,4,FALSE)</f>
        <v>26.925696</v>
      </c>
      <c r="H1534">
        <f>IFERROR(VLOOKUP(A1534,allied_remote!A:E,4,FALSE),0)</f>
        <v>0</v>
      </c>
      <c r="I1534" s="8">
        <f>IFERROR(VLOOKUP(A1534,allied_remote!A:E,5,FALSE),0)</f>
        <v>0</v>
      </c>
      <c r="J1534">
        <f>E1534+H1534</f>
        <v>22.505</v>
      </c>
      <c r="K1534">
        <f>F1534+I1534</f>
        <v>1.246</v>
      </c>
      <c r="L1534" s="8">
        <f>G1534</f>
        <v>26.925696</v>
      </c>
      <c r="M1534" t="str">
        <f>B1534</f>
        <v>S04</v>
      </c>
      <c r="N1534" t="str">
        <f t="shared" si="77"/>
        <v>a(22.505+1.246xu(w/1000),26.925696)</v>
      </c>
      <c r="O1534">
        <f t="shared" si="80"/>
        <v>2.001</v>
      </c>
      <c r="P1534">
        <v>1</v>
      </c>
      <c r="Q1534" t="str">
        <f t="shared" si="79"/>
        <v>5580|2.001</v>
      </c>
    </row>
    <row r="1535" ht="14.25" spans="1:17">
      <c r="A1535" s="1">
        <v>5581</v>
      </c>
      <c r="B1535" s="7" t="s">
        <v>4292</v>
      </c>
      <c r="C1535" s="3" t="e">
        <f>VLOOKUP(B1535,I:I,1,FALSE)</f>
        <v>#N/A</v>
      </c>
      <c r="D1535" t="str">
        <f>_xlfn.CONCAT("'",A1535,"',")</f>
        <v>'5581',</v>
      </c>
      <c r="E1535">
        <f>VLOOKUP(B1535,allied!A:C,2,FALSE)</f>
        <v>22.505</v>
      </c>
      <c r="F1535">
        <f>VLOOKUP(B1535,allied!A:C,3,FALSE)</f>
        <v>1.246</v>
      </c>
      <c r="G1535">
        <f>VLOOKUP(B1535,allied!A:D,4,FALSE)</f>
        <v>26.925696</v>
      </c>
      <c r="H1535">
        <f>IFERROR(VLOOKUP(A1535,allied_remote!A:E,4,FALSE),0)</f>
        <v>0</v>
      </c>
      <c r="I1535" s="8">
        <f>IFERROR(VLOOKUP(A1535,allied_remote!A:E,5,FALSE),0)</f>
        <v>0</v>
      </c>
      <c r="J1535">
        <f>E1535+H1535</f>
        <v>22.505</v>
      </c>
      <c r="K1535">
        <f>F1535+I1535</f>
        <v>1.246</v>
      </c>
      <c r="L1535" s="8">
        <f>G1535</f>
        <v>26.925696</v>
      </c>
      <c r="M1535" t="str">
        <f>B1535</f>
        <v>S04</v>
      </c>
      <c r="N1535" t="str">
        <f t="shared" si="77"/>
        <v>a(22.505+1.246xu(w/1000),26.925696)</v>
      </c>
      <c r="O1535">
        <f t="shared" si="80"/>
        <v>2.001</v>
      </c>
      <c r="P1535">
        <v>1</v>
      </c>
      <c r="Q1535" t="str">
        <f t="shared" si="79"/>
        <v>5581|2.001</v>
      </c>
    </row>
    <row r="1536" ht="14.25" spans="1:17">
      <c r="A1536" s="1">
        <v>5582</v>
      </c>
      <c r="B1536" s="7" t="s">
        <v>4292</v>
      </c>
      <c r="C1536" s="3" t="e">
        <f>VLOOKUP(B1536,I:I,1,FALSE)</f>
        <v>#N/A</v>
      </c>
      <c r="D1536" t="str">
        <f>_xlfn.CONCAT("'",A1536,"',")</f>
        <v>'5582',</v>
      </c>
      <c r="E1536">
        <f>VLOOKUP(B1536,allied!A:C,2,FALSE)</f>
        <v>22.505</v>
      </c>
      <c r="F1536">
        <f>VLOOKUP(B1536,allied!A:C,3,FALSE)</f>
        <v>1.246</v>
      </c>
      <c r="G1536">
        <f>VLOOKUP(B1536,allied!A:D,4,FALSE)</f>
        <v>26.925696</v>
      </c>
      <c r="H1536">
        <f>IFERROR(VLOOKUP(A1536,allied_remote!A:E,4,FALSE),0)</f>
        <v>0</v>
      </c>
      <c r="I1536" s="8">
        <f>IFERROR(VLOOKUP(A1536,allied_remote!A:E,5,FALSE),0)</f>
        <v>0</v>
      </c>
      <c r="J1536">
        <f>E1536+H1536</f>
        <v>22.505</v>
      </c>
      <c r="K1536">
        <f>F1536+I1536</f>
        <v>1.246</v>
      </c>
      <c r="L1536" s="8">
        <f>G1536</f>
        <v>26.925696</v>
      </c>
      <c r="M1536" t="str">
        <f>B1536</f>
        <v>S04</v>
      </c>
      <c r="N1536" t="str">
        <f t="shared" si="77"/>
        <v>a(22.505+1.246xu(w/1000),26.925696)</v>
      </c>
      <c r="O1536">
        <f t="shared" si="80"/>
        <v>2.001</v>
      </c>
      <c r="P1536">
        <v>1</v>
      </c>
      <c r="Q1536" t="str">
        <f t="shared" si="79"/>
        <v>5582|2.001</v>
      </c>
    </row>
    <row r="1537" ht="14.25" spans="1:17">
      <c r="A1537" s="1">
        <v>5583</v>
      </c>
      <c r="B1537" s="7" t="s">
        <v>4292</v>
      </c>
      <c r="C1537" s="3" t="e">
        <f>VLOOKUP(B1537,I:I,1,FALSE)</f>
        <v>#N/A</v>
      </c>
      <c r="D1537" t="str">
        <f>_xlfn.CONCAT("'",A1537,"',")</f>
        <v>'5583',</v>
      </c>
      <c r="E1537">
        <f>VLOOKUP(B1537,allied!A:C,2,FALSE)</f>
        <v>22.505</v>
      </c>
      <c r="F1537">
        <f>VLOOKUP(B1537,allied!A:C,3,FALSE)</f>
        <v>1.246</v>
      </c>
      <c r="G1537">
        <f>VLOOKUP(B1537,allied!A:D,4,FALSE)</f>
        <v>26.925696</v>
      </c>
      <c r="H1537">
        <f>IFERROR(VLOOKUP(A1537,allied_remote!A:E,4,FALSE),0)</f>
        <v>0</v>
      </c>
      <c r="I1537" s="8">
        <f>IFERROR(VLOOKUP(A1537,allied_remote!A:E,5,FALSE),0)</f>
        <v>0</v>
      </c>
      <c r="J1537">
        <f>E1537+H1537</f>
        <v>22.505</v>
      </c>
      <c r="K1537">
        <f>F1537+I1537</f>
        <v>1.246</v>
      </c>
      <c r="L1537" s="8">
        <f>G1537</f>
        <v>26.925696</v>
      </c>
      <c r="M1537" t="str">
        <f>B1537</f>
        <v>S04</v>
      </c>
      <c r="N1537" t="str">
        <f t="shared" si="77"/>
        <v>a(22.505+1.246xu(w/1000),26.925696)</v>
      </c>
      <c r="O1537">
        <f t="shared" si="80"/>
        <v>2.001</v>
      </c>
      <c r="P1537">
        <v>1</v>
      </c>
      <c r="Q1537" t="str">
        <f t="shared" si="79"/>
        <v>5583|2.001</v>
      </c>
    </row>
    <row r="1538" ht="14.25" spans="1:16">
      <c r="A1538" s="1">
        <v>2420</v>
      </c>
      <c r="B1538" s="7" t="s">
        <v>4226</v>
      </c>
      <c r="C1538" s="3" t="e">
        <f>VLOOKUP(B1538,I:I,1,FALSE)</f>
        <v>#N/A</v>
      </c>
      <c r="D1538" t="str">
        <f>_xlfn.CONCAT("'",A1538,"',")</f>
        <v>'2420',</v>
      </c>
      <c r="E1538">
        <f>VLOOKUP(B1538,allied!A:C,2,FALSE)</f>
        <v>15.204</v>
      </c>
      <c r="F1538">
        <f>VLOOKUP(B1538,allied!A:C,3,FALSE)</f>
        <v>0.707</v>
      </c>
      <c r="G1538">
        <f>VLOOKUP(B1538,allied!A:D,4,FALSE)</f>
        <v>15.8889654</v>
      </c>
      <c r="H1538">
        <f>IFERROR(VLOOKUP(A1538,allied_remote!A:E,4,FALSE),0)</f>
        <v>5.3</v>
      </c>
      <c r="I1538" s="8">
        <f>IFERROR(VLOOKUP(A1538,allied_remote!A:E,5,FALSE),0)</f>
        <v>0.54</v>
      </c>
      <c r="J1538">
        <f>E1538+H1538</f>
        <v>20.504</v>
      </c>
      <c r="K1538">
        <f>F1538+I1538</f>
        <v>1.247</v>
      </c>
      <c r="L1538" s="8">
        <f>G1538</f>
        <v>15.8889654</v>
      </c>
      <c r="M1538" t="str">
        <f>B1538</f>
        <v>N06</v>
      </c>
      <c r="N1538" t="str">
        <f t="shared" si="77"/>
        <v>a(20.504+1.247xu(w/1000),15.8889654)</v>
      </c>
      <c r="O1538">
        <f t="shared" si="80"/>
        <v>0</v>
      </c>
      <c r="P1538">
        <v>1</v>
      </c>
    </row>
    <row r="1539" ht="14.25" spans="1:17">
      <c r="A1539" s="1">
        <v>2787</v>
      </c>
      <c r="B1539" s="7" t="s">
        <v>4227</v>
      </c>
      <c r="C1539" s="3" t="e">
        <f>VLOOKUP(B1539,I:I,1,FALSE)</f>
        <v>#N/A</v>
      </c>
      <c r="D1539" t="str">
        <f>_xlfn.CONCAT("'",A1539,"',")</f>
        <v>'2787',</v>
      </c>
      <c r="E1539">
        <f>VLOOKUP(B1539,allied!A:C,2,FALSE)</f>
        <v>16.926</v>
      </c>
      <c r="F1539">
        <f>VLOOKUP(B1539,allied!A:C,3,FALSE)</f>
        <v>0.707</v>
      </c>
      <c r="G1539">
        <f>VLOOKUP(B1539,allied!A:D,4,FALSE)</f>
        <v>20.0259864</v>
      </c>
      <c r="H1539">
        <f>IFERROR(VLOOKUP(A1539,allied_remote!A:E,4,FALSE),0)</f>
        <v>5.3</v>
      </c>
      <c r="I1539" s="8">
        <f>IFERROR(VLOOKUP(A1539,allied_remote!A:E,5,FALSE),0)</f>
        <v>0.54</v>
      </c>
      <c r="J1539">
        <f>E1539+H1539</f>
        <v>22.226</v>
      </c>
      <c r="K1539">
        <f>F1539+I1539</f>
        <v>1.247</v>
      </c>
      <c r="L1539" s="8">
        <f>G1539</f>
        <v>20.0259864</v>
      </c>
      <c r="M1539" t="str">
        <f>B1539</f>
        <v>N09</v>
      </c>
      <c r="N1539" t="str">
        <f t="shared" ref="N1539:N1602" si="81">_xlfn.CONCAT("a(",J1539,"+",K1539,"xu(w/1000),",L1539,")")</f>
        <v>a(22.226+1.247xu(w/1000),20.0259864)</v>
      </c>
      <c r="O1539">
        <f t="shared" si="80"/>
        <v>1.722</v>
      </c>
      <c r="P1539">
        <v>1</v>
      </c>
      <c r="Q1539" t="str">
        <f t="shared" ref="Q1539:Q1551" si="82">_xlfn.CONCAT(TEXT(A1539,"0000"),"|",ROUND(O1539,3))</f>
        <v>2787|1.722</v>
      </c>
    </row>
    <row r="1540" ht="14.25" spans="1:17">
      <c r="A1540" s="1">
        <v>4809</v>
      </c>
      <c r="B1540" s="7" t="s">
        <v>4293</v>
      </c>
      <c r="C1540" s="3" t="e">
        <f>VLOOKUP(B1540,I:I,1,FALSE)</f>
        <v>#N/A</v>
      </c>
      <c r="D1540" t="str">
        <f>_xlfn.CONCAT("'",A1540,"',")</f>
        <v>'4809',</v>
      </c>
      <c r="E1540">
        <f>VLOOKUP(B1540,allied!A:C,2,FALSE)</f>
        <v>17.787</v>
      </c>
      <c r="F1540">
        <f>VLOOKUP(B1540,allied!A:C,3,FALSE)</f>
        <v>1.26</v>
      </c>
      <c r="G1540">
        <f>VLOOKUP(B1540,allied!A:D,4,FALSE)</f>
        <v>24.1630074</v>
      </c>
      <c r="H1540">
        <f>IFERROR(VLOOKUP(A1540,allied_remote!A:E,4,FALSE),0)</f>
        <v>0</v>
      </c>
      <c r="I1540" s="8">
        <f>IFERROR(VLOOKUP(A1540,allied_remote!A:E,5,FALSE),0)</f>
        <v>0</v>
      </c>
      <c r="J1540">
        <f>E1540+H1540</f>
        <v>17.787</v>
      </c>
      <c r="K1540">
        <f>F1540+I1540</f>
        <v>1.26</v>
      </c>
      <c r="L1540" s="8">
        <f>G1540</f>
        <v>24.1630074</v>
      </c>
      <c r="M1540" t="str">
        <f>B1540</f>
        <v>Q12</v>
      </c>
      <c r="N1540" t="str">
        <f t="shared" si="81"/>
        <v>a(17.787+1.26xu(w/1000),24.1630074)</v>
      </c>
      <c r="O1540">
        <f>J1540-$J$1552</f>
        <v>3.062</v>
      </c>
      <c r="P1540">
        <v>1</v>
      </c>
      <c r="Q1540" t="str">
        <f t="shared" si="82"/>
        <v>4809|3.062</v>
      </c>
    </row>
    <row r="1541" ht="14.25" spans="1:17">
      <c r="A1541" s="1">
        <v>4810</v>
      </c>
      <c r="B1541" s="7" t="s">
        <v>4293</v>
      </c>
      <c r="C1541" s="3" t="e">
        <f>VLOOKUP(B1541,I:I,1,FALSE)</f>
        <v>#N/A</v>
      </c>
      <c r="D1541" t="str">
        <f>_xlfn.CONCAT("'",A1541,"',")</f>
        <v>'4810',</v>
      </c>
      <c r="E1541">
        <f>VLOOKUP(B1541,allied!A:C,2,FALSE)</f>
        <v>17.787</v>
      </c>
      <c r="F1541">
        <f>VLOOKUP(B1541,allied!A:C,3,FALSE)</f>
        <v>1.26</v>
      </c>
      <c r="G1541">
        <f>VLOOKUP(B1541,allied!A:D,4,FALSE)</f>
        <v>24.1630074</v>
      </c>
      <c r="H1541">
        <f>IFERROR(VLOOKUP(A1541,allied_remote!A:E,4,FALSE),0)</f>
        <v>0</v>
      </c>
      <c r="I1541" s="8">
        <f>IFERROR(VLOOKUP(A1541,allied_remote!A:E,5,FALSE),0)</f>
        <v>0</v>
      </c>
      <c r="J1541">
        <f>E1541+H1541</f>
        <v>17.787</v>
      </c>
      <c r="K1541">
        <f>F1541+I1541</f>
        <v>1.26</v>
      </c>
      <c r="L1541" s="8">
        <f>G1541</f>
        <v>24.1630074</v>
      </c>
      <c r="M1541" t="str">
        <f>B1541</f>
        <v>Q12</v>
      </c>
      <c r="N1541" t="str">
        <f t="shared" si="81"/>
        <v>a(17.787+1.26xu(w/1000),24.1630074)</v>
      </c>
      <c r="O1541">
        <f t="shared" ref="O1541:O1552" si="83">J1541-$J$1552</f>
        <v>3.062</v>
      </c>
      <c r="P1541">
        <v>1</v>
      </c>
      <c r="Q1541" t="str">
        <f t="shared" si="82"/>
        <v>4810|3.062</v>
      </c>
    </row>
    <row r="1542" ht="14.25" spans="1:17">
      <c r="A1542" s="1">
        <v>4811</v>
      </c>
      <c r="B1542" s="7" t="s">
        <v>4293</v>
      </c>
      <c r="C1542" s="3" t="e">
        <f>VLOOKUP(B1542,I:I,1,FALSE)</f>
        <v>#N/A</v>
      </c>
      <c r="D1542" t="str">
        <f>_xlfn.CONCAT("'",A1542,"',")</f>
        <v>'4811',</v>
      </c>
      <c r="E1542">
        <f>VLOOKUP(B1542,allied!A:C,2,FALSE)</f>
        <v>17.787</v>
      </c>
      <c r="F1542">
        <f>VLOOKUP(B1542,allied!A:C,3,FALSE)</f>
        <v>1.26</v>
      </c>
      <c r="G1542">
        <f>VLOOKUP(B1542,allied!A:D,4,FALSE)</f>
        <v>24.1630074</v>
      </c>
      <c r="H1542">
        <f>IFERROR(VLOOKUP(A1542,allied_remote!A:E,4,FALSE),0)</f>
        <v>0</v>
      </c>
      <c r="I1542" s="8">
        <f>IFERROR(VLOOKUP(A1542,allied_remote!A:E,5,FALSE),0)</f>
        <v>0</v>
      </c>
      <c r="J1542">
        <f>E1542+H1542</f>
        <v>17.787</v>
      </c>
      <c r="K1542">
        <f>F1542+I1542</f>
        <v>1.26</v>
      </c>
      <c r="L1542" s="8">
        <f>G1542</f>
        <v>24.1630074</v>
      </c>
      <c r="M1542" t="str">
        <f>B1542</f>
        <v>Q12</v>
      </c>
      <c r="N1542" t="str">
        <f t="shared" si="81"/>
        <v>a(17.787+1.26xu(w/1000),24.1630074)</v>
      </c>
      <c r="O1542">
        <f t="shared" si="83"/>
        <v>3.062</v>
      </c>
      <c r="P1542">
        <v>1</v>
      </c>
      <c r="Q1542" t="str">
        <f t="shared" si="82"/>
        <v>4811|3.062</v>
      </c>
    </row>
    <row r="1543" ht="14.25" spans="1:17">
      <c r="A1543" s="1">
        <v>4812</v>
      </c>
      <c r="B1543" s="7" t="s">
        <v>4293</v>
      </c>
      <c r="C1543" s="3" t="e">
        <f>VLOOKUP(B1543,I:I,1,FALSE)</f>
        <v>#N/A</v>
      </c>
      <c r="D1543" t="str">
        <f>_xlfn.CONCAT("'",A1543,"',")</f>
        <v>'4812',</v>
      </c>
      <c r="E1543">
        <f>VLOOKUP(B1543,allied!A:C,2,FALSE)</f>
        <v>17.787</v>
      </c>
      <c r="F1543">
        <f>VLOOKUP(B1543,allied!A:C,3,FALSE)</f>
        <v>1.26</v>
      </c>
      <c r="G1543">
        <f>VLOOKUP(B1543,allied!A:D,4,FALSE)</f>
        <v>24.1630074</v>
      </c>
      <c r="H1543">
        <f>IFERROR(VLOOKUP(A1543,allied_remote!A:E,4,FALSE),0)</f>
        <v>0</v>
      </c>
      <c r="I1543" s="8">
        <f>IFERROR(VLOOKUP(A1543,allied_remote!A:E,5,FALSE),0)</f>
        <v>0</v>
      </c>
      <c r="J1543">
        <f>E1543+H1543</f>
        <v>17.787</v>
      </c>
      <c r="K1543">
        <f>F1543+I1543</f>
        <v>1.26</v>
      </c>
      <c r="L1543" s="8">
        <f>G1543</f>
        <v>24.1630074</v>
      </c>
      <c r="M1543" t="str">
        <f>B1543</f>
        <v>Q12</v>
      </c>
      <c r="N1543" t="str">
        <f t="shared" si="81"/>
        <v>a(17.787+1.26xu(w/1000),24.1630074)</v>
      </c>
      <c r="O1543">
        <f t="shared" si="83"/>
        <v>3.062</v>
      </c>
      <c r="P1543">
        <v>1</v>
      </c>
      <c r="Q1543" t="str">
        <f t="shared" si="82"/>
        <v>4812|3.062</v>
      </c>
    </row>
    <row r="1544" ht="14.25" spans="1:17">
      <c r="A1544" s="1">
        <v>4815</v>
      </c>
      <c r="B1544" s="7" t="s">
        <v>4293</v>
      </c>
      <c r="C1544" s="3" t="e">
        <f>VLOOKUP(B1544,I:I,1,FALSE)</f>
        <v>#N/A</v>
      </c>
      <c r="D1544" t="str">
        <f>_xlfn.CONCAT("'",A1544,"',")</f>
        <v>'4815',</v>
      </c>
      <c r="E1544">
        <f>VLOOKUP(B1544,allied!A:C,2,FALSE)</f>
        <v>17.787</v>
      </c>
      <c r="F1544">
        <f>VLOOKUP(B1544,allied!A:C,3,FALSE)</f>
        <v>1.26</v>
      </c>
      <c r="G1544">
        <f>VLOOKUP(B1544,allied!A:D,4,FALSE)</f>
        <v>24.1630074</v>
      </c>
      <c r="H1544">
        <f>IFERROR(VLOOKUP(A1544,allied_remote!A:E,4,FALSE),0)</f>
        <v>0</v>
      </c>
      <c r="I1544" s="8">
        <f>IFERROR(VLOOKUP(A1544,allied_remote!A:E,5,FALSE),0)</f>
        <v>0</v>
      </c>
      <c r="J1544">
        <f>E1544+H1544</f>
        <v>17.787</v>
      </c>
      <c r="K1544">
        <f>F1544+I1544</f>
        <v>1.26</v>
      </c>
      <c r="L1544" s="8">
        <f>G1544</f>
        <v>24.1630074</v>
      </c>
      <c r="M1544" t="str">
        <f>B1544</f>
        <v>Q12</v>
      </c>
      <c r="N1544" t="str">
        <f t="shared" si="81"/>
        <v>a(17.787+1.26xu(w/1000),24.1630074)</v>
      </c>
      <c r="O1544">
        <f t="shared" si="83"/>
        <v>3.062</v>
      </c>
      <c r="P1544">
        <v>1</v>
      </c>
      <c r="Q1544" t="str">
        <f t="shared" si="82"/>
        <v>4815|3.062</v>
      </c>
    </row>
    <row r="1545" ht="14.25" spans="1:17">
      <c r="A1545" s="1">
        <v>4816</v>
      </c>
      <c r="B1545" s="7" t="s">
        <v>4293</v>
      </c>
      <c r="C1545" s="3" t="e">
        <f>VLOOKUP(B1545,I:I,1,FALSE)</f>
        <v>#N/A</v>
      </c>
      <c r="D1545" t="str">
        <f>_xlfn.CONCAT("'",A1545,"',")</f>
        <v>'4816',</v>
      </c>
      <c r="E1545">
        <f>VLOOKUP(B1545,allied!A:C,2,FALSE)</f>
        <v>17.787</v>
      </c>
      <c r="F1545">
        <f>VLOOKUP(B1545,allied!A:C,3,FALSE)</f>
        <v>1.26</v>
      </c>
      <c r="G1545">
        <f>VLOOKUP(B1545,allied!A:D,4,FALSE)</f>
        <v>24.1630074</v>
      </c>
      <c r="H1545">
        <f>IFERROR(VLOOKUP(A1545,allied_remote!A:E,4,FALSE),0)</f>
        <v>0</v>
      </c>
      <c r="I1545" s="8">
        <f>IFERROR(VLOOKUP(A1545,allied_remote!A:E,5,FALSE),0)</f>
        <v>0</v>
      </c>
      <c r="J1545">
        <f>E1545+H1545</f>
        <v>17.787</v>
      </c>
      <c r="K1545">
        <f>F1545+I1545</f>
        <v>1.26</v>
      </c>
      <c r="L1545" s="8">
        <f>G1545</f>
        <v>24.1630074</v>
      </c>
      <c r="M1545" t="str">
        <f>B1545</f>
        <v>Q12</v>
      </c>
      <c r="N1545" t="str">
        <f t="shared" si="81"/>
        <v>a(17.787+1.26xu(w/1000),24.1630074)</v>
      </c>
      <c r="O1545">
        <f t="shared" si="83"/>
        <v>3.062</v>
      </c>
      <c r="P1545">
        <v>1</v>
      </c>
      <c r="Q1545" t="str">
        <f t="shared" si="82"/>
        <v>4816|3.062</v>
      </c>
    </row>
    <row r="1546" ht="14.25" spans="1:17">
      <c r="A1546" s="1">
        <v>4817</v>
      </c>
      <c r="B1546" s="7" t="s">
        <v>4293</v>
      </c>
      <c r="C1546" s="3" t="e">
        <f>VLOOKUP(B1546,I:I,1,FALSE)</f>
        <v>#N/A</v>
      </c>
      <c r="D1546" t="str">
        <f>_xlfn.CONCAT("'",A1546,"',")</f>
        <v>'4817',</v>
      </c>
      <c r="E1546">
        <f>VLOOKUP(B1546,allied!A:C,2,FALSE)</f>
        <v>17.787</v>
      </c>
      <c r="F1546">
        <f>VLOOKUP(B1546,allied!A:C,3,FALSE)</f>
        <v>1.26</v>
      </c>
      <c r="G1546">
        <f>VLOOKUP(B1546,allied!A:D,4,FALSE)</f>
        <v>24.1630074</v>
      </c>
      <c r="H1546">
        <f>IFERROR(VLOOKUP(A1546,allied_remote!A:E,4,FALSE),0)</f>
        <v>0</v>
      </c>
      <c r="I1546" s="8">
        <f>IFERROR(VLOOKUP(A1546,allied_remote!A:E,5,FALSE),0)</f>
        <v>0</v>
      </c>
      <c r="J1546">
        <f>E1546+H1546</f>
        <v>17.787</v>
      </c>
      <c r="K1546">
        <f>F1546+I1546</f>
        <v>1.26</v>
      </c>
      <c r="L1546" s="8">
        <f>G1546</f>
        <v>24.1630074</v>
      </c>
      <c r="M1546" t="str">
        <f>B1546</f>
        <v>Q12</v>
      </c>
      <c r="N1546" t="str">
        <f t="shared" si="81"/>
        <v>a(17.787+1.26xu(w/1000),24.1630074)</v>
      </c>
      <c r="O1546">
        <f t="shared" si="83"/>
        <v>3.062</v>
      </c>
      <c r="P1546">
        <v>1</v>
      </c>
      <c r="Q1546" t="str">
        <f t="shared" si="82"/>
        <v>4817|3.062</v>
      </c>
    </row>
    <row r="1547" ht="14.25" spans="1:17">
      <c r="A1547" s="1">
        <v>4818</v>
      </c>
      <c r="B1547" s="7" t="s">
        <v>4293</v>
      </c>
      <c r="C1547" s="3" t="e">
        <f>VLOOKUP(B1547,I:I,1,FALSE)</f>
        <v>#N/A</v>
      </c>
      <c r="D1547" t="str">
        <f>_xlfn.CONCAT("'",A1547,"',")</f>
        <v>'4818',</v>
      </c>
      <c r="E1547">
        <f>VLOOKUP(B1547,allied!A:C,2,FALSE)</f>
        <v>17.787</v>
      </c>
      <c r="F1547">
        <f>VLOOKUP(B1547,allied!A:C,3,FALSE)</f>
        <v>1.26</v>
      </c>
      <c r="G1547">
        <f>VLOOKUP(B1547,allied!A:D,4,FALSE)</f>
        <v>24.1630074</v>
      </c>
      <c r="H1547">
        <f>IFERROR(VLOOKUP(A1547,allied_remote!A:E,4,FALSE),0)</f>
        <v>0</v>
      </c>
      <c r="I1547" s="8">
        <f>IFERROR(VLOOKUP(A1547,allied_remote!A:E,5,FALSE),0)</f>
        <v>0</v>
      </c>
      <c r="J1547">
        <f>E1547+H1547</f>
        <v>17.787</v>
      </c>
      <c r="K1547">
        <f>F1547+I1547</f>
        <v>1.26</v>
      </c>
      <c r="L1547" s="8">
        <f>G1547</f>
        <v>24.1630074</v>
      </c>
      <c r="M1547" t="str">
        <f>B1547</f>
        <v>Q12</v>
      </c>
      <c r="N1547" t="str">
        <f t="shared" si="81"/>
        <v>a(17.787+1.26xu(w/1000),24.1630074)</v>
      </c>
      <c r="O1547">
        <f t="shared" si="83"/>
        <v>3.062</v>
      </c>
      <c r="P1547">
        <v>1</v>
      </c>
      <c r="Q1547" t="str">
        <f t="shared" si="82"/>
        <v>4818|3.062</v>
      </c>
    </row>
    <row r="1548" ht="14.25" spans="1:17">
      <c r="A1548" s="1">
        <v>4819</v>
      </c>
      <c r="B1548" s="7" t="s">
        <v>4293</v>
      </c>
      <c r="C1548" s="3" t="e">
        <f>VLOOKUP(B1548,I:I,1,FALSE)</f>
        <v>#N/A</v>
      </c>
      <c r="D1548" t="str">
        <f>_xlfn.CONCAT("'",A1548,"',")</f>
        <v>'4819',</v>
      </c>
      <c r="E1548">
        <f>VLOOKUP(B1548,allied!A:C,2,FALSE)</f>
        <v>17.787</v>
      </c>
      <c r="F1548">
        <f>VLOOKUP(B1548,allied!A:C,3,FALSE)</f>
        <v>1.26</v>
      </c>
      <c r="G1548">
        <f>VLOOKUP(B1548,allied!A:D,4,FALSE)</f>
        <v>24.1630074</v>
      </c>
      <c r="H1548">
        <f>IFERROR(VLOOKUP(A1548,allied_remote!A:E,4,FALSE),0)</f>
        <v>0</v>
      </c>
      <c r="I1548" s="8">
        <f>IFERROR(VLOOKUP(A1548,allied_remote!A:E,5,FALSE),0)</f>
        <v>0</v>
      </c>
      <c r="J1548">
        <f>E1548+H1548</f>
        <v>17.787</v>
      </c>
      <c r="K1548">
        <f>F1548+I1548</f>
        <v>1.26</v>
      </c>
      <c r="L1548" s="8">
        <f>G1548</f>
        <v>24.1630074</v>
      </c>
      <c r="M1548" t="str">
        <f>B1548</f>
        <v>Q12</v>
      </c>
      <c r="N1548" t="str">
        <f t="shared" si="81"/>
        <v>a(17.787+1.26xu(w/1000),24.1630074)</v>
      </c>
      <c r="O1548">
        <f t="shared" si="83"/>
        <v>3.062</v>
      </c>
      <c r="P1548">
        <v>1</v>
      </c>
      <c r="Q1548" t="str">
        <f t="shared" si="82"/>
        <v>4819|3.062</v>
      </c>
    </row>
    <row r="1549" ht="14.25" spans="1:17">
      <c r="A1549" s="1">
        <v>7320</v>
      </c>
      <c r="B1549" s="7" t="s">
        <v>4287</v>
      </c>
      <c r="C1549" s="3" t="e">
        <f>VLOOKUP(B1549,I:I,1,FALSE)</f>
        <v>#N/A</v>
      </c>
      <c r="D1549" t="str">
        <f>_xlfn.CONCAT("'",A1549,"',")</f>
        <v>'7320',</v>
      </c>
      <c r="E1549">
        <f>VLOOKUP(B1549,allied!A:C,2,FALSE)</f>
        <v>19.096</v>
      </c>
      <c r="F1549">
        <f>VLOOKUP(B1549,allied!A:C,3,FALSE)</f>
        <v>1.183</v>
      </c>
      <c r="G1549">
        <f>VLOOKUP(B1549,allied!A:D,4,FALSE)</f>
        <v>20.4467004</v>
      </c>
      <c r="H1549">
        <f>IFERROR(VLOOKUP(A1549,allied_remote!A:E,4,FALSE),0)</f>
        <v>1.98</v>
      </c>
      <c r="I1549" s="8">
        <f>IFERROR(VLOOKUP(A1549,allied_remote!A:E,5,FALSE),0)</f>
        <v>0.08</v>
      </c>
      <c r="J1549">
        <f>E1549+H1549</f>
        <v>21.076</v>
      </c>
      <c r="K1549">
        <f>F1549+I1549</f>
        <v>1.263</v>
      </c>
      <c r="L1549" s="8">
        <f>G1549</f>
        <v>20.4467004</v>
      </c>
      <c r="M1549" t="str">
        <f>B1549</f>
        <v>BRN</v>
      </c>
      <c r="N1549" t="str">
        <f t="shared" si="81"/>
        <v>a(21.076+1.263xu(w/1000),20.4467004)</v>
      </c>
      <c r="O1549">
        <f t="shared" si="83"/>
        <v>6.351</v>
      </c>
      <c r="P1549">
        <v>1</v>
      </c>
      <c r="Q1549" t="str">
        <f t="shared" si="82"/>
        <v>7320|6.351</v>
      </c>
    </row>
    <row r="1550" ht="14.25" spans="1:17">
      <c r="A1550" s="1">
        <v>3500</v>
      </c>
      <c r="B1550" s="7" t="s">
        <v>4267</v>
      </c>
      <c r="C1550" s="3" t="e">
        <f>VLOOKUP(B1550,I:I,1,FALSE)</f>
        <v>#N/A</v>
      </c>
      <c r="D1550" t="str">
        <f>_xlfn.CONCAT("'",A1550,"',")</f>
        <v>'3500',</v>
      </c>
      <c r="E1550">
        <f>VLOOKUP(B1550,allied!A:C,2,FALSE)</f>
        <v>13.678</v>
      </c>
      <c r="F1550">
        <f>VLOOKUP(B1550,allied!A:C,3,FALSE)</f>
        <v>0.994</v>
      </c>
      <c r="G1550">
        <f>VLOOKUP(B1550,allied!A:D,4,FALSE)</f>
        <v>18.9181062</v>
      </c>
      <c r="H1550">
        <f>IFERROR(VLOOKUP(A1550,allied_remote!A:E,4,FALSE),0)</f>
        <v>2.65</v>
      </c>
      <c r="I1550" s="8">
        <f>IFERROR(VLOOKUP(A1550,allied_remote!A:E,5,FALSE),0)</f>
        <v>0.27</v>
      </c>
      <c r="J1550">
        <f>E1550+H1550</f>
        <v>16.328</v>
      </c>
      <c r="K1550">
        <f>F1550+I1550</f>
        <v>1.264</v>
      </c>
      <c r="L1550" s="8">
        <f>G1550</f>
        <v>18.9181062</v>
      </c>
      <c r="M1550" t="str">
        <f>B1550</f>
        <v>MIL</v>
      </c>
      <c r="N1550" t="str">
        <f t="shared" si="81"/>
        <v>a(16.328+1.264xu(w/1000),18.9181062)</v>
      </c>
      <c r="O1550">
        <f t="shared" si="83"/>
        <v>1.603</v>
      </c>
      <c r="P1550">
        <v>1</v>
      </c>
      <c r="Q1550" t="str">
        <f t="shared" si="82"/>
        <v>3500|1.603</v>
      </c>
    </row>
    <row r="1551" ht="14.25" spans="1:17">
      <c r="A1551" s="1">
        <v>3505</v>
      </c>
      <c r="B1551" s="7" t="s">
        <v>4267</v>
      </c>
      <c r="C1551" s="3" t="e">
        <f>VLOOKUP(B1551,I:I,1,FALSE)</f>
        <v>#N/A</v>
      </c>
      <c r="D1551" t="str">
        <f>_xlfn.CONCAT("'",A1551,"',")</f>
        <v>'3505',</v>
      </c>
      <c r="E1551">
        <f>VLOOKUP(B1551,allied!A:C,2,FALSE)</f>
        <v>13.678</v>
      </c>
      <c r="F1551">
        <f>VLOOKUP(B1551,allied!A:C,3,FALSE)</f>
        <v>0.994</v>
      </c>
      <c r="G1551">
        <f>VLOOKUP(B1551,allied!A:D,4,FALSE)</f>
        <v>18.9181062</v>
      </c>
      <c r="H1551">
        <f>IFERROR(VLOOKUP(A1551,allied_remote!A:E,4,FALSE),0)</f>
        <v>2.65</v>
      </c>
      <c r="I1551" s="8">
        <f>IFERROR(VLOOKUP(A1551,allied_remote!A:E,5,FALSE),0)</f>
        <v>0.27</v>
      </c>
      <c r="J1551">
        <f>E1551+H1551</f>
        <v>16.328</v>
      </c>
      <c r="K1551">
        <f>F1551+I1551</f>
        <v>1.264</v>
      </c>
      <c r="L1551" s="8">
        <f>G1551</f>
        <v>18.9181062</v>
      </c>
      <c r="M1551" t="str">
        <f>B1551</f>
        <v>MIL</v>
      </c>
      <c r="N1551" t="str">
        <f t="shared" si="81"/>
        <v>a(16.328+1.264xu(w/1000),18.9181062)</v>
      </c>
      <c r="O1551">
        <f t="shared" si="83"/>
        <v>1.603</v>
      </c>
      <c r="P1551">
        <v>1</v>
      </c>
      <c r="Q1551" t="str">
        <f t="shared" si="82"/>
        <v>3505|1.603</v>
      </c>
    </row>
    <row r="1552" ht="14.25" spans="1:16">
      <c r="A1552" s="1">
        <v>5352</v>
      </c>
      <c r="B1552" s="7" t="s">
        <v>4266</v>
      </c>
      <c r="C1552" s="3" t="e">
        <f>VLOOKUP(B1552,I:I,1,FALSE)</f>
        <v>#N/A</v>
      </c>
      <c r="D1552" t="str">
        <f>_xlfn.CONCAT("'",A1552,"',")</f>
        <v>'5352',</v>
      </c>
      <c r="E1552">
        <f>VLOOKUP(B1552,allied!A:C,2,FALSE)</f>
        <v>12.075</v>
      </c>
      <c r="F1552">
        <f>VLOOKUP(B1552,allied!A:C,3,FALSE)</f>
        <v>0.994</v>
      </c>
      <c r="G1552">
        <f>VLOOKUP(B1552,allied!A:D,4,FALSE)</f>
        <v>19.7455104</v>
      </c>
      <c r="H1552">
        <f>IFERROR(VLOOKUP(A1552,allied_remote!A:E,4,FALSE),0)</f>
        <v>2.65</v>
      </c>
      <c r="I1552" s="8">
        <f>IFERROR(VLOOKUP(A1552,allied_remote!A:E,5,FALSE),0)</f>
        <v>0.27</v>
      </c>
      <c r="J1552">
        <f>E1552+H1552</f>
        <v>14.725</v>
      </c>
      <c r="K1552">
        <f>F1552+I1552</f>
        <v>1.264</v>
      </c>
      <c r="L1552" s="8">
        <f>G1552</f>
        <v>19.7455104</v>
      </c>
      <c r="M1552" t="str">
        <f>B1552</f>
        <v>TND</v>
      </c>
      <c r="N1552" t="str">
        <f t="shared" si="81"/>
        <v>a(14.725+1.264xu(w/1000),19.7455104)</v>
      </c>
      <c r="O1552">
        <f t="shared" si="83"/>
        <v>0</v>
      </c>
      <c r="P1552">
        <v>1</v>
      </c>
    </row>
    <row r="1553" ht="14.25" spans="1:16">
      <c r="A1553" s="1">
        <v>5353</v>
      </c>
      <c r="B1553" s="7" t="s">
        <v>4265</v>
      </c>
      <c r="C1553" s="3" t="e">
        <f>VLOOKUP(B1553,I:I,1,FALSE)</f>
        <v>#N/A</v>
      </c>
      <c r="D1553" t="str">
        <f>_xlfn.CONCAT("'",A1553,"',")</f>
        <v>'5353',</v>
      </c>
      <c r="E1553">
        <f>VLOOKUP(B1553,allied!A:C,2,FALSE)</f>
        <v>12.075</v>
      </c>
      <c r="F1553">
        <f>VLOOKUP(B1553,allied!A:C,3,FALSE)</f>
        <v>0.994</v>
      </c>
      <c r="G1553">
        <f>VLOOKUP(B1553,allied!A:D,4,FALSE)</f>
        <v>19.7455104</v>
      </c>
      <c r="H1553">
        <f>IFERROR(VLOOKUP(A1553,allied_remote!A:E,4,FALSE),0)</f>
        <v>2.65</v>
      </c>
      <c r="I1553" s="8">
        <f>IFERROR(VLOOKUP(A1553,allied_remote!A:E,5,FALSE),0)</f>
        <v>0.27</v>
      </c>
      <c r="J1553">
        <f>E1553+H1553</f>
        <v>14.725</v>
      </c>
      <c r="K1553">
        <f>F1553+I1553</f>
        <v>1.264</v>
      </c>
      <c r="L1553" s="8">
        <f>G1553</f>
        <v>19.7455104</v>
      </c>
      <c r="M1553" t="str">
        <f>B1553</f>
        <v>AGT</v>
      </c>
      <c r="N1553" t="str">
        <f t="shared" si="81"/>
        <v>a(14.725+1.264xu(w/1000),19.7455104)</v>
      </c>
      <c r="O1553">
        <f>J1553-$J$1552</f>
        <v>0</v>
      </c>
      <c r="P1553">
        <v>1</v>
      </c>
    </row>
    <row r="1554" ht="14.25" spans="1:17">
      <c r="A1554" s="1">
        <v>4671</v>
      </c>
      <c r="B1554" s="7" t="s">
        <v>4294</v>
      </c>
      <c r="C1554" s="3" t="e">
        <f>VLOOKUP(B1554,I:I,1,FALSE)</f>
        <v>#N/A</v>
      </c>
      <c r="D1554" t="str">
        <f>_xlfn.CONCAT("'",A1554,"',")</f>
        <v>'4671',</v>
      </c>
      <c r="E1554">
        <f>VLOOKUP(B1554,allied!A:C,2,FALSE)</f>
        <v>21.231</v>
      </c>
      <c r="F1554">
        <f>VLOOKUP(B1554,allied!A:C,3,FALSE)</f>
        <v>1.274</v>
      </c>
      <c r="G1554">
        <f>VLOOKUP(B1554,allied!A:D,4,FALSE)</f>
        <v>34.5265956</v>
      </c>
      <c r="H1554">
        <f>IFERROR(VLOOKUP(A1554,allied_remote!A:E,4,FALSE),0)</f>
        <v>0</v>
      </c>
      <c r="I1554" s="8">
        <f>IFERROR(VLOOKUP(A1554,allied_remote!A:E,5,FALSE),0)</f>
        <v>0</v>
      </c>
      <c r="J1554">
        <f>E1554+H1554</f>
        <v>21.231</v>
      </c>
      <c r="K1554">
        <f>F1554+I1554</f>
        <v>1.274</v>
      </c>
      <c r="L1554" s="8">
        <f>G1554</f>
        <v>34.5265956</v>
      </c>
      <c r="M1554" t="str">
        <f>B1554</f>
        <v>Q09</v>
      </c>
      <c r="N1554" t="str">
        <f t="shared" si="81"/>
        <v>a(21.231+1.274xu(w/1000),34.5265956)</v>
      </c>
      <c r="O1554">
        <f>J1554-$J$1558</f>
        <v>5.456</v>
      </c>
      <c r="P1554">
        <v>1</v>
      </c>
      <c r="Q1554" t="str">
        <f>_xlfn.CONCAT(TEXT(A1554,"0000"),"|",ROUND(O1554,3))</f>
        <v>4671|5.456</v>
      </c>
    </row>
    <row r="1555" ht="14.25" spans="1:17">
      <c r="A1555" s="1">
        <v>4673</v>
      </c>
      <c r="B1555" s="7" t="s">
        <v>4294</v>
      </c>
      <c r="C1555" s="3" t="e">
        <f>VLOOKUP(B1555,I:I,1,FALSE)</f>
        <v>#N/A</v>
      </c>
      <c r="D1555" t="str">
        <f>_xlfn.CONCAT("'",A1555,"',")</f>
        <v>'4673',</v>
      </c>
      <c r="E1555">
        <f>VLOOKUP(B1555,allied!A:C,2,FALSE)</f>
        <v>21.231</v>
      </c>
      <c r="F1555">
        <f>VLOOKUP(B1555,allied!A:C,3,FALSE)</f>
        <v>1.274</v>
      </c>
      <c r="G1555">
        <f>VLOOKUP(B1555,allied!A:D,4,FALSE)</f>
        <v>34.5265956</v>
      </c>
      <c r="H1555">
        <f>IFERROR(VLOOKUP(A1555,allied_remote!A:E,4,FALSE),0)</f>
        <v>0</v>
      </c>
      <c r="I1555" s="8">
        <f>IFERROR(VLOOKUP(A1555,allied_remote!A:E,5,FALSE),0)</f>
        <v>0</v>
      </c>
      <c r="J1555">
        <f>E1555+H1555</f>
        <v>21.231</v>
      </c>
      <c r="K1555">
        <f>F1555+I1555</f>
        <v>1.274</v>
      </c>
      <c r="L1555" s="8">
        <f>G1555</f>
        <v>34.5265956</v>
      </c>
      <c r="M1555" t="str">
        <f>B1555</f>
        <v>Q09</v>
      </c>
      <c r="N1555" t="str">
        <f t="shared" si="81"/>
        <v>a(21.231+1.274xu(w/1000),34.5265956)</v>
      </c>
      <c r="O1555">
        <f>J1555-$J$1558</f>
        <v>5.456</v>
      </c>
      <c r="P1555">
        <v>1</v>
      </c>
      <c r="Q1555" t="str">
        <f>_xlfn.CONCAT(TEXT(A1555,"0000"),"|",ROUND(O1555,3))</f>
        <v>4673|5.456</v>
      </c>
    </row>
    <row r="1556" ht="14.25" spans="1:17">
      <c r="A1556" s="1">
        <v>2540</v>
      </c>
      <c r="B1556" s="7" t="s">
        <v>4254</v>
      </c>
      <c r="C1556" s="3" t="e">
        <f>VLOOKUP(B1556,L:L,1,FALSE)</f>
        <v>#N/A</v>
      </c>
      <c r="D1556" t="str">
        <f>_xlfn.CONCAT("'",A1556,"',")</f>
        <v>'2540',</v>
      </c>
      <c r="E1556">
        <f>VLOOKUP(B1556,allied!A:C,2,FALSE)</f>
        <v>16.492</v>
      </c>
      <c r="F1556">
        <f>VLOOKUP(B1556,allied!A:C,3,FALSE)</f>
        <v>0.868</v>
      </c>
      <c r="G1556">
        <f>VLOOKUP(B1556,allied!A:D,4,FALSE)</f>
        <v>19.0302966</v>
      </c>
      <c r="H1556">
        <f>IFERROR(VLOOKUP(A1556,allied_remote!A:E,4,FALSE),0)</f>
        <v>3.98</v>
      </c>
      <c r="I1556" s="8">
        <f>IFERROR(VLOOKUP(A1556,allied_remote!A:E,5,FALSE),0)</f>
        <v>0.41</v>
      </c>
      <c r="J1556">
        <f>E1556+H1556</f>
        <v>20.472</v>
      </c>
      <c r="K1556">
        <f>F1556+I1556</f>
        <v>1.278</v>
      </c>
      <c r="L1556" s="8">
        <f>G1556</f>
        <v>19.0302966</v>
      </c>
      <c r="M1556" t="str">
        <f>B1556</f>
        <v>N15</v>
      </c>
      <c r="N1556" t="str">
        <f t="shared" si="81"/>
        <v>a(20.472+1.278xu(w/1000),19.0302966)</v>
      </c>
      <c r="O1556">
        <f>J1556-$J$1558</f>
        <v>4.697</v>
      </c>
      <c r="P1556">
        <v>1</v>
      </c>
      <c r="Q1556" t="str">
        <f>_xlfn.CONCAT(TEXT(A1556,"0000"),"|",ROUND(O1556,3))</f>
        <v>2540|4.697</v>
      </c>
    </row>
    <row r="1557" ht="14.25" spans="1:16">
      <c r="A1557" s="1">
        <v>4650</v>
      </c>
      <c r="B1557" s="7" t="s">
        <v>4269</v>
      </c>
      <c r="C1557" s="3" t="e">
        <f>VLOOKUP(B1557,I:I,1,FALSE)</f>
        <v>#N/A</v>
      </c>
      <c r="D1557" t="str">
        <f>_xlfn.CONCAT("'",A1557,"',")</f>
        <v>'4650',</v>
      </c>
      <c r="E1557">
        <f>VLOOKUP(B1557,allied!A:C,2,FALSE)</f>
        <v>13.125</v>
      </c>
      <c r="F1557">
        <f>VLOOKUP(B1557,allied!A:C,3,FALSE)</f>
        <v>1.008</v>
      </c>
      <c r="G1557">
        <f>VLOOKUP(B1557,allied!A:D,4,FALSE)</f>
        <v>19.7455104</v>
      </c>
      <c r="H1557">
        <f>IFERROR(VLOOKUP(A1557,allied_remote!A:E,4,FALSE),0)</f>
        <v>2.65</v>
      </c>
      <c r="I1557" s="8">
        <f>IFERROR(VLOOKUP(A1557,allied_remote!A:E,5,FALSE),0)</f>
        <v>0.27</v>
      </c>
      <c r="J1557">
        <f>E1557+H1557</f>
        <v>15.775</v>
      </c>
      <c r="K1557">
        <f>F1557+I1557</f>
        <v>1.278</v>
      </c>
      <c r="L1557" s="8">
        <f>G1557</f>
        <v>19.7455104</v>
      </c>
      <c r="M1557" t="str">
        <f>B1557</f>
        <v>MBH</v>
      </c>
      <c r="N1557" t="str">
        <f t="shared" si="81"/>
        <v>a(15.775+1.278xu(w/1000),19.7455104)</v>
      </c>
      <c r="O1557">
        <f>J1557-$J$1558</f>
        <v>0</v>
      </c>
      <c r="P1557">
        <v>1</v>
      </c>
    </row>
    <row r="1558" ht="14.25" spans="1:16">
      <c r="A1558" s="1">
        <v>4670</v>
      </c>
      <c r="B1558" s="7" t="s">
        <v>4268</v>
      </c>
      <c r="C1558" s="3" t="e">
        <f>VLOOKUP(B1558,I:I,1,FALSE)</f>
        <v>#N/A</v>
      </c>
      <c r="D1558" t="str">
        <f>_xlfn.CONCAT("'",A1558,"',")</f>
        <v>'4670',</v>
      </c>
      <c r="E1558">
        <f>VLOOKUP(B1558,allied!A:C,2,FALSE)</f>
        <v>13.125</v>
      </c>
      <c r="F1558">
        <f>VLOOKUP(B1558,allied!A:C,3,FALSE)</f>
        <v>1.008</v>
      </c>
      <c r="G1558">
        <f>VLOOKUP(B1558,allied!A:D,4,FALSE)</f>
        <v>19.7455104</v>
      </c>
      <c r="H1558">
        <f>IFERROR(VLOOKUP(A1558,allied_remote!A:E,4,FALSE),0)</f>
        <v>2.65</v>
      </c>
      <c r="I1558" s="8">
        <f>IFERROR(VLOOKUP(A1558,allied_remote!A:E,5,FALSE),0)</f>
        <v>0.27</v>
      </c>
      <c r="J1558">
        <f>E1558+H1558</f>
        <v>15.775</v>
      </c>
      <c r="K1558">
        <f>F1558+I1558</f>
        <v>1.278</v>
      </c>
      <c r="L1558" s="8">
        <f>G1558</f>
        <v>19.7455104</v>
      </c>
      <c r="M1558" t="str">
        <f>B1558</f>
        <v>BDB</v>
      </c>
      <c r="N1558" t="str">
        <f t="shared" si="81"/>
        <v>a(15.775+1.278xu(w/1000),19.7455104)</v>
      </c>
      <c r="O1558">
        <f>J1558-$J$1558</f>
        <v>0</v>
      </c>
      <c r="P1558">
        <v>1</v>
      </c>
    </row>
    <row r="1559" ht="14.25" spans="1:15">
      <c r="A1559" s="1">
        <v>6030</v>
      </c>
      <c r="B1559" s="7" t="s">
        <v>4295</v>
      </c>
      <c r="C1559" s="3" t="e">
        <f>VLOOKUP(B1559,I:I,1,FALSE)</f>
        <v>#N/A</v>
      </c>
      <c r="D1559" t="str">
        <f>_xlfn.CONCAT("'",A1559,"',")</f>
        <v>'6030',</v>
      </c>
      <c r="E1559">
        <f>VLOOKUP(B1559,allied!A:C,2,FALSE)</f>
        <v>12.075</v>
      </c>
      <c r="F1559">
        <f>VLOOKUP(B1559,allied!A:C,3,FALSE)</f>
        <v>1.288</v>
      </c>
      <c r="G1559">
        <f>VLOOKUP(B1559,allied!A:D,4,FALSE)</f>
        <v>16.5761316</v>
      </c>
      <c r="H1559">
        <f>IFERROR(VLOOKUP(A1559,allied_remote!A:E,4,FALSE),0)</f>
        <v>0</v>
      </c>
      <c r="I1559" s="8">
        <f>IFERROR(VLOOKUP(A1559,allied_remote!A:E,5,FALSE),0)</f>
        <v>0</v>
      </c>
      <c r="J1559">
        <f>E1559+H1559</f>
        <v>12.075</v>
      </c>
      <c r="K1559">
        <f>F1559+I1559</f>
        <v>1.288</v>
      </c>
      <c r="L1559" s="8">
        <f>G1559</f>
        <v>16.5761316</v>
      </c>
      <c r="M1559" t="str">
        <f>B1559</f>
        <v>W02</v>
      </c>
      <c r="N1559" t="str">
        <f t="shared" si="81"/>
        <v>a(12.075+1.288xu(w/1000),16.5761316)</v>
      </c>
      <c r="O1559">
        <f t="shared" ref="O1539:O1602" si="84">J1559-_xlfn.MINIFS(J:J,K:K,K1559)</f>
        <v>0</v>
      </c>
    </row>
    <row r="1560" ht="14.25" spans="1:15">
      <c r="A1560" s="1">
        <v>6031</v>
      </c>
      <c r="B1560" s="7" t="s">
        <v>4295</v>
      </c>
      <c r="C1560" s="3" t="e">
        <f>VLOOKUP(B1560,I:I,1,FALSE)</f>
        <v>#N/A</v>
      </c>
      <c r="D1560" t="str">
        <f>_xlfn.CONCAT("'",A1560,"',")</f>
        <v>'6031',</v>
      </c>
      <c r="E1560">
        <f>VLOOKUP(B1560,allied!A:C,2,FALSE)</f>
        <v>12.075</v>
      </c>
      <c r="F1560">
        <f>VLOOKUP(B1560,allied!A:C,3,FALSE)</f>
        <v>1.288</v>
      </c>
      <c r="G1560">
        <f>VLOOKUP(B1560,allied!A:D,4,FALSE)</f>
        <v>16.5761316</v>
      </c>
      <c r="H1560">
        <f>IFERROR(VLOOKUP(A1560,allied_remote!A:E,4,FALSE),0)</f>
        <v>0</v>
      </c>
      <c r="I1560" s="8">
        <f>IFERROR(VLOOKUP(A1560,allied_remote!A:E,5,FALSE),0)</f>
        <v>0</v>
      </c>
      <c r="J1560">
        <f>E1560+H1560</f>
        <v>12.075</v>
      </c>
      <c r="K1560">
        <f>F1560+I1560</f>
        <v>1.288</v>
      </c>
      <c r="L1560" s="8">
        <f>G1560</f>
        <v>16.5761316</v>
      </c>
      <c r="M1560" t="str">
        <f>B1560</f>
        <v>W02</v>
      </c>
      <c r="N1560" t="str">
        <f t="shared" si="81"/>
        <v>a(12.075+1.288xu(w/1000),16.5761316)</v>
      </c>
      <c r="O1560">
        <f t="shared" si="84"/>
        <v>0</v>
      </c>
    </row>
    <row r="1561" ht="14.25" spans="1:15">
      <c r="A1561" s="1">
        <v>6032</v>
      </c>
      <c r="B1561" s="7" t="s">
        <v>4295</v>
      </c>
      <c r="C1561" s="3" t="e">
        <f>VLOOKUP(B1561,I:I,1,FALSE)</f>
        <v>#N/A</v>
      </c>
      <c r="D1561" t="str">
        <f>_xlfn.CONCAT("'",A1561,"',")</f>
        <v>'6032',</v>
      </c>
      <c r="E1561">
        <f>VLOOKUP(B1561,allied!A:C,2,FALSE)</f>
        <v>12.075</v>
      </c>
      <c r="F1561">
        <f>VLOOKUP(B1561,allied!A:C,3,FALSE)</f>
        <v>1.288</v>
      </c>
      <c r="G1561">
        <f>VLOOKUP(B1561,allied!A:D,4,FALSE)</f>
        <v>16.5761316</v>
      </c>
      <c r="H1561">
        <f>IFERROR(VLOOKUP(A1561,allied_remote!A:E,4,FALSE),0)</f>
        <v>0</v>
      </c>
      <c r="I1561" s="8">
        <f>IFERROR(VLOOKUP(A1561,allied_remote!A:E,5,FALSE),0)</f>
        <v>0</v>
      </c>
      <c r="J1561">
        <f>E1561+H1561</f>
        <v>12.075</v>
      </c>
      <c r="K1561">
        <f>F1561+I1561</f>
        <v>1.288</v>
      </c>
      <c r="L1561" s="8">
        <f>G1561</f>
        <v>16.5761316</v>
      </c>
      <c r="M1561" t="str">
        <f>B1561</f>
        <v>W02</v>
      </c>
      <c r="N1561" t="str">
        <f t="shared" si="81"/>
        <v>a(12.075+1.288xu(w/1000),16.5761316)</v>
      </c>
      <c r="O1561">
        <f t="shared" si="84"/>
        <v>0</v>
      </c>
    </row>
    <row r="1562" ht="14.25" spans="1:15">
      <c r="A1562" s="1">
        <v>6033</v>
      </c>
      <c r="B1562" s="7" t="s">
        <v>4295</v>
      </c>
      <c r="C1562" s="3" t="e">
        <f>VLOOKUP(B1562,I:I,1,FALSE)</f>
        <v>#N/A</v>
      </c>
      <c r="D1562" t="str">
        <f>_xlfn.CONCAT("'",A1562,"',")</f>
        <v>'6033',</v>
      </c>
      <c r="E1562">
        <f>VLOOKUP(B1562,allied!A:C,2,FALSE)</f>
        <v>12.075</v>
      </c>
      <c r="F1562">
        <f>VLOOKUP(B1562,allied!A:C,3,FALSE)</f>
        <v>1.288</v>
      </c>
      <c r="G1562">
        <f>VLOOKUP(B1562,allied!A:D,4,FALSE)</f>
        <v>16.5761316</v>
      </c>
      <c r="H1562">
        <f>IFERROR(VLOOKUP(A1562,allied_remote!A:E,4,FALSE),0)</f>
        <v>0</v>
      </c>
      <c r="I1562" s="8">
        <f>IFERROR(VLOOKUP(A1562,allied_remote!A:E,5,FALSE),0)</f>
        <v>0</v>
      </c>
      <c r="J1562">
        <f>E1562+H1562</f>
        <v>12.075</v>
      </c>
      <c r="K1562">
        <f>F1562+I1562</f>
        <v>1.288</v>
      </c>
      <c r="L1562" s="8">
        <f>G1562</f>
        <v>16.5761316</v>
      </c>
      <c r="M1562" t="str">
        <f>B1562</f>
        <v>W02</v>
      </c>
      <c r="N1562" t="str">
        <f t="shared" si="81"/>
        <v>a(12.075+1.288xu(w/1000),16.5761316)</v>
      </c>
      <c r="O1562">
        <f t="shared" si="84"/>
        <v>0</v>
      </c>
    </row>
    <row r="1563" ht="14.25" spans="1:15">
      <c r="A1563" s="1">
        <v>6034</v>
      </c>
      <c r="B1563" s="7" t="s">
        <v>4295</v>
      </c>
      <c r="C1563" s="3" t="e">
        <f>VLOOKUP(B1563,I:I,1,FALSE)</f>
        <v>#N/A</v>
      </c>
      <c r="D1563" t="str">
        <f>_xlfn.CONCAT("'",A1563,"',")</f>
        <v>'6034',</v>
      </c>
      <c r="E1563">
        <f>VLOOKUP(B1563,allied!A:C,2,FALSE)</f>
        <v>12.075</v>
      </c>
      <c r="F1563">
        <f>VLOOKUP(B1563,allied!A:C,3,FALSE)</f>
        <v>1.288</v>
      </c>
      <c r="G1563">
        <f>VLOOKUP(B1563,allied!A:D,4,FALSE)</f>
        <v>16.5761316</v>
      </c>
      <c r="H1563">
        <f>IFERROR(VLOOKUP(A1563,allied_remote!A:E,4,FALSE),0)</f>
        <v>0</v>
      </c>
      <c r="I1563" s="8">
        <f>IFERROR(VLOOKUP(A1563,allied_remote!A:E,5,FALSE),0)</f>
        <v>0</v>
      </c>
      <c r="J1563">
        <f>E1563+H1563</f>
        <v>12.075</v>
      </c>
      <c r="K1563">
        <f>F1563+I1563</f>
        <v>1.288</v>
      </c>
      <c r="L1563" s="8">
        <f>G1563</f>
        <v>16.5761316</v>
      </c>
      <c r="M1563" t="str">
        <f>B1563</f>
        <v>W02</v>
      </c>
      <c r="N1563" t="str">
        <f t="shared" si="81"/>
        <v>a(12.075+1.288xu(w/1000),16.5761316)</v>
      </c>
      <c r="O1563">
        <f t="shared" si="84"/>
        <v>0</v>
      </c>
    </row>
    <row r="1564" ht="14.25" spans="1:15">
      <c r="A1564" s="1">
        <v>6036</v>
      </c>
      <c r="B1564" s="7" t="s">
        <v>4295</v>
      </c>
      <c r="C1564" s="3" t="e">
        <f>VLOOKUP(B1564,I:I,1,FALSE)</f>
        <v>#N/A</v>
      </c>
      <c r="D1564" t="str">
        <f>_xlfn.CONCAT("'",A1564,"',")</f>
        <v>'6036',</v>
      </c>
      <c r="E1564">
        <f>VLOOKUP(B1564,allied!A:C,2,FALSE)</f>
        <v>12.075</v>
      </c>
      <c r="F1564">
        <f>VLOOKUP(B1564,allied!A:C,3,FALSE)</f>
        <v>1.288</v>
      </c>
      <c r="G1564">
        <f>VLOOKUP(B1564,allied!A:D,4,FALSE)</f>
        <v>16.5761316</v>
      </c>
      <c r="H1564">
        <f>IFERROR(VLOOKUP(A1564,allied_remote!A:E,4,FALSE),0)</f>
        <v>0</v>
      </c>
      <c r="I1564" s="8">
        <f>IFERROR(VLOOKUP(A1564,allied_remote!A:E,5,FALSE),0)</f>
        <v>0</v>
      </c>
      <c r="J1564">
        <f>E1564+H1564</f>
        <v>12.075</v>
      </c>
      <c r="K1564">
        <f>F1564+I1564</f>
        <v>1.288</v>
      </c>
      <c r="L1564" s="8">
        <f>G1564</f>
        <v>16.5761316</v>
      </c>
      <c r="M1564" t="str">
        <f>B1564</f>
        <v>W02</v>
      </c>
      <c r="N1564" t="str">
        <f t="shared" si="81"/>
        <v>a(12.075+1.288xu(w/1000),16.5761316)</v>
      </c>
      <c r="O1564">
        <f t="shared" si="84"/>
        <v>0</v>
      </c>
    </row>
    <row r="1565" ht="14.25" spans="1:15">
      <c r="A1565" s="1">
        <v>6055</v>
      </c>
      <c r="B1565" s="7" t="s">
        <v>4295</v>
      </c>
      <c r="C1565" s="3" t="e">
        <f>VLOOKUP(B1565,I:I,1,FALSE)</f>
        <v>#N/A</v>
      </c>
      <c r="D1565" t="str">
        <f>_xlfn.CONCAT("'",A1565,"',")</f>
        <v>'6055',</v>
      </c>
      <c r="E1565">
        <f>VLOOKUP(B1565,allied!A:C,2,FALSE)</f>
        <v>12.075</v>
      </c>
      <c r="F1565">
        <f>VLOOKUP(B1565,allied!A:C,3,FALSE)</f>
        <v>1.288</v>
      </c>
      <c r="G1565">
        <f>VLOOKUP(B1565,allied!A:D,4,FALSE)</f>
        <v>16.5761316</v>
      </c>
      <c r="H1565">
        <f>IFERROR(VLOOKUP(A1565,allied_remote!A:E,4,FALSE),0)</f>
        <v>0</v>
      </c>
      <c r="I1565" s="8">
        <f>IFERROR(VLOOKUP(A1565,allied_remote!A:E,5,FALSE),0)</f>
        <v>0</v>
      </c>
      <c r="J1565">
        <f>E1565+H1565</f>
        <v>12.075</v>
      </c>
      <c r="K1565">
        <f>F1565+I1565</f>
        <v>1.288</v>
      </c>
      <c r="L1565" s="8">
        <f>G1565</f>
        <v>16.5761316</v>
      </c>
      <c r="M1565" t="str">
        <f>B1565</f>
        <v>W02</v>
      </c>
      <c r="N1565" t="str">
        <f t="shared" si="81"/>
        <v>a(12.075+1.288xu(w/1000),16.5761316)</v>
      </c>
      <c r="O1565">
        <f t="shared" si="84"/>
        <v>0</v>
      </c>
    </row>
    <row r="1566" ht="14.25" spans="1:15">
      <c r="A1566" s="1">
        <v>6056</v>
      </c>
      <c r="B1566" s="7" t="s">
        <v>4295</v>
      </c>
      <c r="C1566" s="3" t="e">
        <f>VLOOKUP(B1566,I:I,1,FALSE)</f>
        <v>#N/A</v>
      </c>
      <c r="D1566" t="str">
        <f>_xlfn.CONCAT("'",A1566,"',")</f>
        <v>'6056',</v>
      </c>
      <c r="E1566">
        <f>VLOOKUP(B1566,allied!A:C,2,FALSE)</f>
        <v>12.075</v>
      </c>
      <c r="F1566">
        <f>VLOOKUP(B1566,allied!A:C,3,FALSE)</f>
        <v>1.288</v>
      </c>
      <c r="G1566">
        <f>VLOOKUP(B1566,allied!A:D,4,FALSE)</f>
        <v>16.5761316</v>
      </c>
      <c r="H1566">
        <f>IFERROR(VLOOKUP(A1566,allied_remote!A:E,4,FALSE),0)</f>
        <v>0</v>
      </c>
      <c r="I1566" s="8">
        <f>IFERROR(VLOOKUP(A1566,allied_remote!A:E,5,FALSE),0)</f>
        <v>0</v>
      </c>
      <c r="J1566">
        <f>E1566+H1566</f>
        <v>12.075</v>
      </c>
      <c r="K1566">
        <f>F1566+I1566</f>
        <v>1.288</v>
      </c>
      <c r="L1566" s="8">
        <f>G1566</f>
        <v>16.5761316</v>
      </c>
      <c r="M1566" t="str">
        <f>B1566</f>
        <v>W02</v>
      </c>
      <c r="N1566" t="str">
        <f t="shared" si="81"/>
        <v>a(12.075+1.288xu(w/1000),16.5761316)</v>
      </c>
      <c r="O1566">
        <f t="shared" si="84"/>
        <v>0</v>
      </c>
    </row>
    <row r="1567" ht="14.25" spans="1:15">
      <c r="A1567" s="1">
        <v>6057</v>
      </c>
      <c r="B1567" s="7" t="s">
        <v>4295</v>
      </c>
      <c r="C1567" s="3" t="e">
        <f>VLOOKUP(B1567,I:I,1,FALSE)</f>
        <v>#N/A</v>
      </c>
      <c r="D1567" t="str">
        <f>_xlfn.CONCAT("'",A1567,"',")</f>
        <v>'6057',</v>
      </c>
      <c r="E1567">
        <f>VLOOKUP(B1567,allied!A:C,2,FALSE)</f>
        <v>12.075</v>
      </c>
      <c r="F1567">
        <f>VLOOKUP(B1567,allied!A:C,3,FALSE)</f>
        <v>1.288</v>
      </c>
      <c r="G1567">
        <f>VLOOKUP(B1567,allied!A:D,4,FALSE)</f>
        <v>16.5761316</v>
      </c>
      <c r="H1567">
        <f>IFERROR(VLOOKUP(A1567,allied_remote!A:E,4,FALSE),0)</f>
        <v>0</v>
      </c>
      <c r="I1567" s="8">
        <f>IFERROR(VLOOKUP(A1567,allied_remote!A:E,5,FALSE),0)</f>
        <v>0</v>
      </c>
      <c r="J1567">
        <f>E1567+H1567</f>
        <v>12.075</v>
      </c>
      <c r="K1567">
        <f>F1567+I1567</f>
        <v>1.288</v>
      </c>
      <c r="L1567" s="8">
        <f>G1567</f>
        <v>16.5761316</v>
      </c>
      <c r="M1567" t="str">
        <f>B1567</f>
        <v>W02</v>
      </c>
      <c r="N1567" t="str">
        <f t="shared" si="81"/>
        <v>a(12.075+1.288xu(w/1000),16.5761316)</v>
      </c>
      <c r="O1567">
        <f t="shared" si="84"/>
        <v>0</v>
      </c>
    </row>
    <row r="1568" ht="14.25" spans="1:15">
      <c r="A1568" s="1">
        <v>6067</v>
      </c>
      <c r="B1568" s="7" t="s">
        <v>4295</v>
      </c>
      <c r="C1568" s="3" t="e">
        <f>VLOOKUP(B1568,I:I,1,FALSE)</f>
        <v>#N/A</v>
      </c>
      <c r="D1568" t="str">
        <f>_xlfn.CONCAT("'",A1568,"',")</f>
        <v>'6067',</v>
      </c>
      <c r="E1568">
        <f>VLOOKUP(B1568,allied!A:C,2,FALSE)</f>
        <v>12.075</v>
      </c>
      <c r="F1568">
        <f>VLOOKUP(B1568,allied!A:C,3,FALSE)</f>
        <v>1.288</v>
      </c>
      <c r="G1568">
        <f>VLOOKUP(B1568,allied!A:D,4,FALSE)</f>
        <v>16.5761316</v>
      </c>
      <c r="H1568">
        <f>IFERROR(VLOOKUP(A1568,allied_remote!A:E,4,FALSE),0)</f>
        <v>0</v>
      </c>
      <c r="I1568" s="8">
        <f>IFERROR(VLOOKUP(A1568,allied_remote!A:E,5,FALSE),0)</f>
        <v>0</v>
      </c>
      <c r="J1568">
        <f>E1568+H1568</f>
        <v>12.075</v>
      </c>
      <c r="K1568">
        <f>F1568+I1568</f>
        <v>1.288</v>
      </c>
      <c r="L1568" s="8">
        <f>G1568</f>
        <v>16.5761316</v>
      </c>
      <c r="M1568" t="str">
        <f>B1568</f>
        <v>W02</v>
      </c>
      <c r="N1568" t="str">
        <f t="shared" si="81"/>
        <v>a(12.075+1.288xu(w/1000),16.5761316)</v>
      </c>
      <c r="O1568">
        <f t="shared" si="84"/>
        <v>0</v>
      </c>
    </row>
    <row r="1569" ht="14.25" spans="1:15">
      <c r="A1569" s="1">
        <v>6068</v>
      </c>
      <c r="B1569" s="7" t="s">
        <v>4295</v>
      </c>
      <c r="C1569" s="3" t="e">
        <f>VLOOKUP(B1569,I:I,1,FALSE)</f>
        <v>#N/A</v>
      </c>
      <c r="D1569" t="str">
        <f>_xlfn.CONCAT("'",A1569,"',")</f>
        <v>'6068',</v>
      </c>
      <c r="E1569">
        <f>VLOOKUP(B1569,allied!A:C,2,FALSE)</f>
        <v>12.075</v>
      </c>
      <c r="F1569">
        <f>VLOOKUP(B1569,allied!A:C,3,FALSE)</f>
        <v>1.288</v>
      </c>
      <c r="G1569">
        <f>VLOOKUP(B1569,allied!A:D,4,FALSE)</f>
        <v>16.5761316</v>
      </c>
      <c r="H1569">
        <f>IFERROR(VLOOKUP(A1569,allied_remote!A:E,4,FALSE),0)</f>
        <v>0</v>
      </c>
      <c r="I1569" s="8">
        <f>IFERROR(VLOOKUP(A1569,allied_remote!A:E,5,FALSE),0)</f>
        <v>0</v>
      </c>
      <c r="J1569">
        <f>E1569+H1569</f>
        <v>12.075</v>
      </c>
      <c r="K1569">
        <f>F1569+I1569</f>
        <v>1.288</v>
      </c>
      <c r="L1569" s="8">
        <f>G1569</f>
        <v>16.5761316</v>
      </c>
      <c r="M1569" t="str">
        <f>B1569</f>
        <v>W02</v>
      </c>
      <c r="N1569" t="str">
        <f t="shared" si="81"/>
        <v>a(12.075+1.288xu(w/1000),16.5761316)</v>
      </c>
      <c r="O1569">
        <f t="shared" si="84"/>
        <v>0</v>
      </c>
    </row>
    <row r="1570" ht="14.25" spans="1:15">
      <c r="A1570" s="1">
        <v>6069</v>
      </c>
      <c r="B1570" s="7" t="s">
        <v>4295</v>
      </c>
      <c r="C1570" s="3" t="e">
        <f>VLOOKUP(B1570,I:I,1,FALSE)</f>
        <v>#N/A</v>
      </c>
      <c r="D1570" t="str">
        <f>_xlfn.CONCAT("'",A1570,"',")</f>
        <v>'6069',</v>
      </c>
      <c r="E1570">
        <f>VLOOKUP(B1570,allied!A:C,2,FALSE)</f>
        <v>12.075</v>
      </c>
      <c r="F1570">
        <f>VLOOKUP(B1570,allied!A:C,3,FALSE)</f>
        <v>1.288</v>
      </c>
      <c r="G1570">
        <f>VLOOKUP(B1570,allied!A:D,4,FALSE)</f>
        <v>16.5761316</v>
      </c>
      <c r="H1570">
        <f>IFERROR(VLOOKUP(A1570,allied_remote!A:E,4,FALSE),0)</f>
        <v>0</v>
      </c>
      <c r="I1570" s="8">
        <f>IFERROR(VLOOKUP(A1570,allied_remote!A:E,5,FALSE),0)</f>
        <v>0</v>
      </c>
      <c r="J1570">
        <f>E1570+H1570</f>
        <v>12.075</v>
      </c>
      <c r="K1570">
        <f>F1570+I1570</f>
        <v>1.288</v>
      </c>
      <c r="L1570" s="8">
        <f>G1570</f>
        <v>16.5761316</v>
      </c>
      <c r="M1570" t="str">
        <f>B1570</f>
        <v>W02</v>
      </c>
      <c r="N1570" t="str">
        <f t="shared" si="81"/>
        <v>a(12.075+1.288xu(w/1000),16.5761316)</v>
      </c>
      <c r="O1570">
        <f t="shared" si="84"/>
        <v>0</v>
      </c>
    </row>
    <row r="1571" ht="14.25" spans="1:15">
      <c r="A1571" s="1">
        <v>6070</v>
      </c>
      <c r="B1571" s="7" t="s">
        <v>4295</v>
      </c>
      <c r="C1571" s="3" t="e">
        <f>VLOOKUP(B1571,I:I,1,FALSE)</f>
        <v>#N/A</v>
      </c>
      <c r="D1571" t="str">
        <f>_xlfn.CONCAT("'",A1571,"',")</f>
        <v>'6070',</v>
      </c>
      <c r="E1571">
        <f>VLOOKUP(B1571,allied!A:C,2,FALSE)</f>
        <v>12.075</v>
      </c>
      <c r="F1571">
        <f>VLOOKUP(B1571,allied!A:C,3,FALSE)</f>
        <v>1.288</v>
      </c>
      <c r="G1571">
        <f>VLOOKUP(B1571,allied!A:D,4,FALSE)</f>
        <v>16.5761316</v>
      </c>
      <c r="H1571">
        <f>IFERROR(VLOOKUP(A1571,allied_remote!A:E,4,FALSE),0)</f>
        <v>0</v>
      </c>
      <c r="I1571" s="8">
        <f>IFERROR(VLOOKUP(A1571,allied_remote!A:E,5,FALSE),0)</f>
        <v>0</v>
      </c>
      <c r="J1571">
        <f>E1571+H1571</f>
        <v>12.075</v>
      </c>
      <c r="K1571">
        <f>F1571+I1571</f>
        <v>1.288</v>
      </c>
      <c r="L1571" s="8">
        <f>G1571</f>
        <v>16.5761316</v>
      </c>
      <c r="M1571" t="str">
        <f>B1571</f>
        <v>W02</v>
      </c>
      <c r="N1571" t="str">
        <f t="shared" si="81"/>
        <v>a(12.075+1.288xu(w/1000),16.5761316)</v>
      </c>
      <c r="O1571">
        <f t="shared" si="84"/>
        <v>0</v>
      </c>
    </row>
    <row r="1572" ht="14.25" spans="1:15">
      <c r="A1572" s="1">
        <v>6071</v>
      </c>
      <c r="B1572" s="7" t="s">
        <v>4295</v>
      </c>
      <c r="C1572" s="3" t="e">
        <f>VLOOKUP(B1572,I:I,1,FALSE)</f>
        <v>#N/A</v>
      </c>
      <c r="D1572" t="str">
        <f>_xlfn.CONCAT("'",A1572,"',")</f>
        <v>'6071',</v>
      </c>
      <c r="E1572">
        <f>VLOOKUP(B1572,allied!A:C,2,FALSE)</f>
        <v>12.075</v>
      </c>
      <c r="F1572">
        <f>VLOOKUP(B1572,allied!A:C,3,FALSE)</f>
        <v>1.288</v>
      </c>
      <c r="G1572">
        <f>VLOOKUP(B1572,allied!A:D,4,FALSE)</f>
        <v>16.5761316</v>
      </c>
      <c r="H1572">
        <f>IFERROR(VLOOKUP(A1572,allied_remote!A:E,4,FALSE),0)</f>
        <v>0</v>
      </c>
      <c r="I1572" s="8">
        <f>IFERROR(VLOOKUP(A1572,allied_remote!A:E,5,FALSE),0)</f>
        <v>0</v>
      </c>
      <c r="J1572">
        <f>E1572+H1572</f>
        <v>12.075</v>
      </c>
      <c r="K1572">
        <f>F1572+I1572</f>
        <v>1.288</v>
      </c>
      <c r="L1572" s="8">
        <f>G1572</f>
        <v>16.5761316</v>
      </c>
      <c r="M1572" t="str">
        <f>B1572</f>
        <v>W02</v>
      </c>
      <c r="N1572" t="str">
        <f t="shared" si="81"/>
        <v>a(12.075+1.288xu(w/1000),16.5761316)</v>
      </c>
      <c r="O1572">
        <f t="shared" si="84"/>
        <v>0</v>
      </c>
    </row>
    <row r="1573" ht="14.25" spans="1:15">
      <c r="A1573" s="1">
        <v>6072</v>
      </c>
      <c r="B1573" s="7" t="s">
        <v>4295</v>
      </c>
      <c r="C1573" s="3" t="e">
        <f>VLOOKUP(B1573,I:I,1,FALSE)</f>
        <v>#N/A</v>
      </c>
      <c r="D1573" t="str">
        <f>_xlfn.CONCAT("'",A1573,"',")</f>
        <v>'6072',</v>
      </c>
      <c r="E1573">
        <f>VLOOKUP(B1573,allied!A:C,2,FALSE)</f>
        <v>12.075</v>
      </c>
      <c r="F1573">
        <f>VLOOKUP(B1573,allied!A:C,3,FALSE)</f>
        <v>1.288</v>
      </c>
      <c r="G1573">
        <f>VLOOKUP(B1573,allied!A:D,4,FALSE)</f>
        <v>16.5761316</v>
      </c>
      <c r="H1573">
        <f>IFERROR(VLOOKUP(A1573,allied_remote!A:E,4,FALSE),0)</f>
        <v>0</v>
      </c>
      <c r="I1573" s="8">
        <f>IFERROR(VLOOKUP(A1573,allied_remote!A:E,5,FALSE),0)</f>
        <v>0</v>
      </c>
      <c r="J1573">
        <f>E1573+H1573</f>
        <v>12.075</v>
      </c>
      <c r="K1573">
        <f>F1573+I1573</f>
        <v>1.288</v>
      </c>
      <c r="L1573" s="8">
        <f>G1573</f>
        <v>16.5761316</v>
      </c>
      <c r="M1573" t="str">
        <f>B1573</f>
        <v>W02</v>
      </c>
      <c r="N1573" t="str">
        <f t="shared" si="81"/>
        <v>a(12.075+1.288xu(w/1000),16.5761316)</v>
      </c>
      <c r="O1573">
        <f t="shared" si="84"/>
        <v>0</v>
      </c>
    </row>
    <row r="1574" ht="14.25" spans="1:15">
      <c r="A1574" s="1">
        <v>6073</v>
      </c>
      <c r="B1574" s="7" t="s">
        <v>4295</v>
      </c>
      <c r="C1574" s="3" t="e">
        <f>VLOOKUP(B1574,I:I,1,FALSE)</f>
        <v>#N/A</v>
      </c>
      <c r="D1574" t="str">
        <f>_xlfn.CONCAT("'",A1574,"',")</f>
        <v>'6073',</v>
      </c>
      <c r="E1574">
        <f>VLOOKUP(B1574,allied!A:C,2,FALSE)</f>
        <v>12.075</v>
      </c>
      <c r="F1574">
        <f>VLOOKUP(B1574,allied!A:C,3,FALSE)</f>
        <v>1.288</v>
      </c>
      <c r="G1574">
        <f>VLOOKUP(B1574,allied!A:D,4,FALSE)</f>
        <v>16.5761316</v>
      </c>
      <c r="H1574">
        <f>IFERROR(VLOOKUP(A1574,allied_remote!A:E,4,FALSE),0)</f>
        <v>0</v>
      </c>
      <c r="I1574" s="8">
        <f>IFERROR(VLOOKUP(A1574,allied_remote!A:E,5,FALSE),0)</f>
        <v>0</v>
      </c>
      <c r="J1574">
        <f>E1574+H1574</f>
        <v>12.075</v>
      </c>
      <c r="K1574">
        <f>F1574+I1574</f>
        <v>1.288</v>
      </c>
      <c r="L1574" s="8">
        <f>G1574</f>
        <v>16.5761316</v>
      </c>
      <c r="M1574" t="str">
        <f>B1574</f>
        <v>W02</v>
      </c>
      <c r="N1574" t="str">
        <f t="shared" si="81"/>
        <v>a(12.075+1.288xu(w/1000),16.5761316)</v>
      </c>
      <c r="O1574">
        <f t="shared" si="84"/>
        <v>0</v>
      </c>
    </row>
    <row r="1575" ht="14.25" spans="1:15">
      <c r="A1575" s="1">
        <v>6076</v>
      </c>
      <c r="B1575" s="7" t="s">
        <v>4295</v>
      </c>
      <c r="C1575" s="3" t="e">
        <f>VLOOKUP(B1575,I:I,1,FALSE)</f>
        <v>#N/A</v>
      </c>
      <c r="D1575" t="str">
        <f>_xlfn.CONCAT("'",A1575,"',")</f>
        <v>'6076',</v>
      </c>
      <c r="E1575">
        <f>VLOOKUP(B1575,allied!A:C,2,FALSE)</f>
        <v>12.075</v>
      </c>
      <c r="F1575">
        <f>VLOOKUP(B1575,allied!A:C,3,FALSE)</f>
        <v>1.288</v>
      </c>
      <c r="G1575">
        <f>VLOOKUP(B1575,allied!A:D,4,FALSE)</f>
        <v>16.5761316</v>
      </c>
      <c r="H1575">
        <f>IFERROR(VLOOKUP(A1575,allied_remote!A:E,4,FALSE),0)</f>
        <v>0</v>
      </c>
      <c r="I1575" s="8">
        <f>IFERROR(VLOOKUP(A1575,allied_remote!A:E,5,FALSE),0)</f>
        <v>0</v>
      </c>
      <c r="J1575">
        <f>E1575+H1575</f>
        <v>12.075</v>
      </c>
      <c r="K1575">
        <f>F1575+I1575</f>
        <v>1.288</v>
      </c>
      <c r="L1575" s="8">
        <f>G1575</f>
        <v>16.5761316</v>
      </c>
      <c r="M1575" t="str">
        <f>B1575</f>
        <v>W02</v>
      </c>
      <c r="N1575" t="str">
        <f t="shared" si="81"/>
        <v>a(12.075+1.288xu(w/1000),16.5761316)</v>
      </c>
      <c r="O1575">
        <f t="shared" si="84"/>
        <v>0</v>
      </c>
    </row>
    <row r="1576" ht="14.25" spans="1:15">
      <c r="A1576" s="1">
        <v>6077</v>
      </c>
      <c r="B1576" s="7" t="s">
        <v>4295</v>
      </c>
      <c r="C1576" s="3" t="e">
        <f>VLOOKUP(B1576,I:I,1,FALSE)</f>
        <v>#N/A</v>
      </c>
      <c r="D1576" t="str">
        <f>_xlfn.CONCAT("'",A1576,"',")</f>
        <v>'6077',</v>
      </c>
      <c r="E1576">
        <f>VLOOKUP(B1576,allied!A:C,2,FALSE)</f>
        <v>12.075</v>
      </c>
      <c r="F1576">
        <f>VLOOKUP(B1576,allied!A:C,3,FALSE)</f>
        <v>1.288</v>
      </c>
      <c r="G1576">
        <f>VLOOKUP(B1576,allied!A:D,4,FALSE)</f>
        <v>16.5761316</v>
      </c>
      <c r="H1576">
        <f>IFERROR(VLOOKUP(A1576,allied_remote!A:E,4,FALSE),0)</f>
        <v>0</v>
      </c>
      <c r="I1576" s="8">
        <f>IFERROR(VLOOKUP(A1576,allied_remote!A:E,5,FALSE),0)</f>
        <v>0</v>
      </c>
      <c r="J1576">
        <f>E1576+H1576</f>
        <v>12.075</v>
      </c>
      <c r="K1576">
        <f>F1576+I1576</f>
        <v>1.288</v>
      </c>
      <c r="L1576" s="8">
        <f>G1576</f>
        <v>16.5761316</v>
      </c>
      <c r="M1576" t="str">
        <f>B1576</f>
        <v>W02</v>
      </c>
      <c r="N1576" t="str">
        <f t="shared" si="81"/>
        <v>a(12.075+1.288xu(w/1000),16.5761316)</v>
      </c>
      <c r="O1576">
        <f t="shared" si="84"/>
        <v>0</v>
      </c>
    </row>
    <row r="1577" ht="14.25" spans="1:15">
      <c r="A1577" s="1">
        <v>6078</v>
      </c>
      <c r="B1577" s="7" t="s">
        <v>4295</v>
      </c>
      <c r="C1577" s="3" t="e">
        <f>VLOOKUP(B1577,I:I,1,FALSE)</f>
        <v>#N/A</v>
      </c>
      <c r="D1577" t="str">
        <f>_xlfn.CONCAT("'",A1577,"',")</f>
        <v>'6078',</v>
      </c>
      <c r="E1577">
        <f>VLOOKUP(B1577,allied!A:C,2,FALSE)</f>
        <v>12.075</v>
      </c>
      <c r="F1577">
        <f>VLOOKUP(B1577,allied!A:C,3,FALSE)</f>
        <v>1.288</v>
      </c>
      <c r="G1577">
        <f>VLOOKUP(B1577,allied!A:D,4,FALSE)</f>
        <v>16.5761316</v>
      </c>
      <c r="H1577">
        <f>IFERROR(VLOOKUP(A1577,allied_remote!A:E,4,FALSE),0)</f>
        <v>0</v>
      </c>
      <c r="I1577" s="8">
        <f>IFERROR(VLOOKUP(A1577,allied_remote!A:E,5,FALSE),0)</f>
        <v>0</v>
      </c>
      <c r="J1577">
        <f>E1577+H1577</f>
        <v>12.075</v>
      </c>
      <c r="K1577">
        <f>F1577+I1577</f>
        <v>1.288</v>
      </c>
      <c r="L1577" s="8">
        <f>G1577</f>
        <v>16.5761316</v>
      </c>
      <c r="M1577" t="str">
        <f>B1577</f>
        <v>W02</v>
      </c>
      <c r="N1577" t="str">
        <f t="shared" si="81"/>
        <v>a(12.075+1.288xu(w/1000),16.5761316)</v>
      </c>
      <c r="O1577">
        <f t="shared" si="84"/>
        <v>0</v>
      </c>
    </row>
    <row r="1578" ht="14.25" spans="1:15">
      <c r="A1578" s="1">
        <v>6079</v>
      </c>
      <c r="B1578" s="7" t="s">
        <v>4295</v>
      </c>
      <c r="C1578" s="3" t="e">
        <f>VLOOKUP(B1578,I:I,1,FALSE)</f>
        <v>#N/A</v>
      </c>
      <c r="D1578" t="str">
        <f>_xlfn.CONCAT("'",A1578,"',")</f>
        <v>'6079',</v>
      </c>
      <c r="E1578">
        <f>VLOOKUP(B1578,allied!A:C,2,FALSE)</f>
        <v>12.075</v>
      </c>
      <c r="F1578">
        <f>VLOOKUP(B1578,allied!A:C,3,FALSE)</f>
        <v>1.288</v>
      </c>
      <c r="G1578">
        <f>VLOOKUP(B1578,allied!A:D,4,FALSE)</f>
        <v>16.5761316</v>
      </c>
      <c r="H1578">
        <f>IFERROR(VLOOKUP(A1578,allied_remote!A:E,4,FALSE),0)</f>
        <v>0</v>
      </c>
      <c r="I1578" s="8">
        <f>IFERROR(VLOOKUP(A1578,allied_remote!A:E,5,FALSE),0)</f>
        <v>0</v>
      </c>
      <c r="J1578">
        <f>E1578+H1578</f>
        <v>12.075</v>
      </c>
      <c r="K1578">
        <f>F1578+I1578</f>
        <v>1.288</v>
      </c>
      <c r="L1578" s="8">
        <f>G1578</f>
        <v>16.5761316</v>
      </c>
      <c r="M1578" t="str">
        <f>B1578</f>
        <v>W02</v>
      </c>
      <c r="N1578" t="str">
        <f t="shared" si="81"/>
        <v>a(12.075+1.288xu(w/1000),16.5761316)</v>
      </c>
      <c r="O1578">
        <f t="shared" si="84"/>
        <v>0</v>
      </c>
    </row>
    <row r="1579" ht="14.25" spans="1:15">
      <c r="A1579" s="1">
        <v>6082</v>
      </c>
      <c r="B1579" s="7" t="s">
        <v>4295</v>
      </c>
      <c r="C1579" s="3" t="e">
        <f>VLOOKUP(B1579,I:I,1,FALSE)</f>
        <v>#N/A</v>
      </c>
      <c r="D1579" t="str">
        <f>_xlfn.CONCAT("'",A1579,"',")</f>
        <v>'6082',</v>
      </c>
      <c r="E1579">
        <f>VLOOKUP(B1579,allied!A:C,2,FALSE)</f>
        <v>12.075</v>
      </c>
      <c r="F1579">
        <f>VLOOKUP(B1579,allied!A:C,3,FALSE)</f>
        <v>1.288</v>
      </c>
      <c r="G1579">
        <f>VLOOKUP(B1579,allied!A:D,4,FALSE)</f>
        <v>16.5761316</v>
      </c>
      <c r="H1579">
        <f>IFERROR(VLOOKUP(A1579,allied_remote!A:E,4,FALSE),0)</f>
        <v>0</v>
      </c>
      <c r="I1579" s="8">
        <f>IFERROR(VLOOKUP(A1579,allied_remote!A:E,5,FALSE),0)</f>
        <v>0</v>
      </c>
      <c r="J1579">
        <f>E1579+H1579</f>
        <v>12.075</v>
      </c>
      <c r="K1579">
        <f>F1579+I1579</f>
        <v>1.288</v>
      </c>
      <c r="L1579" s="8">
        <f>G1579</f>
        <v>16.5761316</v>
      </c>
      <c r="M1579" t="str">
        <f>B1579</f>
        <v>W02</v>
      </c>
      <c r="N1579" t="str">
        <f t="shared" si="81"/>
        <v>a(12.075+1.288xu(w/1000),16.5761316)</v>
      </c>
      <c r="O1579">
        <f t="shared" si="84"/>
        <v>0</v>
      </c>
    </row>
    <row r="1580" ht="14.25" spans="1:15">
      <c r="A1580" s="1">
        <v>6110</v>
      </c>
      <c r="B1580" s="7" t="s">
        <v>4295</v>
      </c>
      <c r="C1580" s="3" t="e">
        <f>VLOOKUP(B1580,I:I,1,FALSE)</f>
        <v>#N/A</v>
      </c>
      <c r="D1580" t="str">
        <f>_xlfn.CONCAT("'",A1580,"',")</f>
        <v>'6110',</v>
      </c>
      <c r="E1580">
        <f>VLOOKUP(B1580,allied!A:C,2,FALSE)</f>
        <v>12.075</v>
      </c>
      <c r="F1580">
        <f>VLOOKUP(B1580,allied!A:C,3,FALSE)</f>
        <v>1.288</v>
      </c>
      <c r="G1580">
        <f>VLOOKUP(B1580,allied!A:D,4,FALSE)</f>
        <v>16.5761316</v>
      </c>
      <c r="H1580">
        <f>IFERROR(VLOOKUP(A1580,allied_remote!A:E,4,FALSE),0)</f>
        <v>0</v>
      </c>
      <c r="I1580" s="8">
        <f>IFERROR(VLOOKUP(A1580,allied_remote!A:E,5,FALSE),0)</f>
        <v>0</v>
      </c>
      <c r="J1580">
        <f>E1580+H1580</f>
        <v>12.075</v>
      </c>
      <c r="K1580">
        <f>F1580+I1580</f>
        <v>1.288</v>
      </c>
      <c r="L1580" s="8">
        <f>G1580</f>
        <v>16.5761316</v>
      </c>
      <c r="M1580" t="str">
        <f>B1580</f>
        <v>W02</v>
      </c>
      <c r="N1580" t="str">
        <f t="shared" si="81"/>
        <v>a(12.075+1.288xu(w/1000),16.5761316)</v>
      </c>
      <c r="O1580">
        <f t="shared" si="84"/>
        <v>0</v>
      </c>
    </row>
    <row r="1581" ht="14.25" spans="1:15">
      <c r="A1581" s="1">
        <v>6112</v>
      </c>
      <c r="B1581" s="7" t="s">
        <v>4295</v>
      </c>
      <c r="C1581" s="3" t="e">
        <f>VLOOKUP(B1581,I:I,1,FALSE)</f>
        <v>#N/A</v>
      </c>
      <c r="D1581" t="str">
        <f>_xlfn.CONCAT("'",A1581,"',")</f>
        <v>'6112',</v>
      </c>
      <c r="E1581">
        <f>VLOOKUP(B1581,allied!A:C,2,FALSE)</f>
        <v>12.075</v>
      </c>
      <c r="F1581">
        <f>VLOOKUP(B1581,allied!A:C,3,FALSE)</f>
        <v>1.288</v>
      </c>
      <c r="G1581">
        <f>VLOOKUP(B1581,allied!A:D,4,FALSE)</f>
        <v>16.5761316</v>
      </c>
      <c r="H1581">
        <f>IFERROR(VLOOKUP(A1581,allied_remote!A:E,4,FALSE),0)</f>
        <v>0</v>
      </c>
      <c r="I1581" s="8">
        <f>IFERROR(VLOOKUP(A1581,allied_remote!A:E,5,FALSE),0)</f>
        <v>0</v>
      </c>
      <c r="J1581">
        <f>E1581+H1581</f>
        <v>12.075</v>
      </c>
      <c r="K1581">
        <f>F1581+I1581</f>
        <v>1.288</v>
      </c>
      <c r="L1581" s="8">
        <f>G1581</f>
        <v>16.5761316</v>
      </c>
      <c r="M1581" t="str">
        <f>B1581</f>
        <v>W02</v>
      </c>
      <c r="N1581" t="str">
        <f t="shared" si="81"/>
        <v>a(12.075+1.288xu(w/1000),16.5761316)</v>
      </c>
      <c r="O1581">
        <f t="shared" si="84"/>
        <v>0</v>
      </c>
    </row>
    <row r="1582" ht="14.25" spans="1:15">
      <c r="A1582" s="1">
        <v>6121</v>
      </c>
      <c r="B1582" s="7" t="s">
        <v>4295</v>
      </c>
      <c r="C1582" s="3" t="e">
        <f>VLOOKUP(B1582,I:I,1,FALSE)</f>
        <v>#N/A</v>
      </c>
      <c r="D1582" t="str">
        <f>_xlfn.CONCAT("'",A1582,"',")</f>
        <v>'6121',</v>
      </c>
      <c r="E1582">
        <f>VLOOKUP(B1582,allied!A:C,2,FALSE)</f>
        <v>12.075</v>
      </c>
      <c r="F1582">
        <f>VLOOKUP(B1582,allied!A:C,3,FALSE)</f>
        <v>1.288</v>
      </c>
      <c r="G1582">
        <f>VLOOKUP(B1582,allied!A:D,4,FALSE)</f>
        <v>16.5761316</v>
      </c>
      <c r="H1582">
        <f>IFERROR(VLOOKUP(A1582,allied_remote!A:E,4,FALSE),0)</f>
        <v>0</v>
      </c>
      <c r="I1582" s="8">
        <f>IFERROR(VLOOKUP(A1582,allied_remote!A:E,5,FALSE),0)</f>
        <v>0</v>
      </c>
      <c r="J1582">
        <f>E1582+H1582</f>
        <v>12.075</v>
      </c>
      <c r="K1582">
        <f>F1582+I1582</f>
        <v>1.288</v>
      </c>
      <c r="L1582" s="8">
        <f>G1582</f>
        <v>16.5761316</v>
      </c>
      <c r="M1582" t="str">
        <f>B1582</f>
        <v>W02</v>
      </c>
      <c r="N1582" t="str">
        <f t="shared" si="81"/>
        <v>a(12.075+1.288xu(w/1000),16.5761316)</v>
      </c>
      <c r="O1582">
        <f t="shared" si="84"/>
        <v>0</v>
      </c>
    </row>
    <row r="1583" ht="14.25" spans="1:15">
      <c r="A1583" s="1">
        <v>6122</v>
      </c>
      <c r="B1583" s="7" t="s">
        <v>4295</v>
      </c>
      <c r="C1583" s="3" t="e">
        <f>VLOOKUP(B1583,I:I,1,FALSE)</f>
        <v>#N/A</v>
      </c>
      <c r="D1583" t="str">
        <f>_xlfn.CONCAT("'",A1583,"',")</f>
        <v>'6122',</v>
      </c>
      <c r="E1583">
        <f>VLOOKUP(B1583,allied!A:C,2,FALSE)</f>
        <v>12.075</v>
      </c>
      <c r="F1583">
        <f>VLOOKUP(B1583,allied!A:C,3,FALSE)</f>
        <v>1.288</v>
      </c>
      <c r="G1583">
        <f>VLOOKUP(B1583,allied!A:D,4,FALSE)</f>
        <v>16.5761316</v>
      </c>
      <c r="H1583">
        <f>IFERROR(VLOOKUP(A1583,allied_remote!A:E,4,FALSE),0)</f>
        <v>0</v>
      </c>
      <c r="I1583" s="8">
        <f>IFERROR(VLOOKUP(A1583,allied_remote!A:E,5,FALSE),0)</f>
        <v>0</v>
      </c>
      <c r="J1583">
        <f>E1583+H1583</f>
        <v>12.075</v>
      </c>
      <c r="K1583">
        <f>F1583+I1583</f>
        <v>1.288</v>
      </c>
      <c r="L1583" s="8">
        <f>G1583</f>
        <v>16.5761316</v>
      </c>
      <c r="M1583" t="str">
        <f>B1583</f>
        <v>W02</v>
      </c>
      <c r="N1583" t="str">
        <f t="shared" si="81"/>
        <v>a(12.075+1.288xu(w/1000),16.5761316)</v>
      </c>
      <c r="O1583">
        <f t="shared" si="84"/>
        <v>0</v>
      </c>
    </row>
    <row r="1584" ht="14.25" spans="1:15">
      <c r="A1584" s="1">
        <v>6125</v>
      </c>
      <c r="B1584" s="7" t="s">
        <v>4295</v>
      </c>
      <c r="C1584" s="3" t="e">
        <f>VLOOKUP(B1584,I:I,1,FALSE)</f>
        <v>#N/A</v>
      </c>
      <c r="D1584" t="str">
        <f>_xlfn.CONCAT("'",A1584,"',")</f>
        <v>'6125',</v>
      </c>
      <c r="E1584">
        <f>VLOOKUP(B1584,allied!A:C,2,FALSE)</f>
        <v>12.075</v>
      </c>
      <c r="F1584">
        <f>VLOOKUP(B1584,allied!A:C,3,FALSE)</f>
        <v>1.288</v>
      </c>
      <c r="G1584">
        <f>VLOOKUP(B1584,allied!A:D,4,FALSE)</f>
        <v>16.5761316</v>
      </c>
      <c r="H1584">
        <f>IFERROR(VLOOKUP(A1584,allied_remote!A:E,4,FALSE),0)</f>
        <v>0</v>
      </c>
      <c r="I1584" s="8">
        <f>IFERROR(VLOOKUP(A1584,allied_remote!A:E,5,FALSE),0)</f>
        <v>0</v>
      </c>
      <c r="J1584">
        <f>E1584+H1584</f>
        <v>12.075</v>
      </c>
      <c r="K1584">
        <f>F1584+I1584</f>
        <v>1.288</v>
      </c>
      <c r="L1584" s="8">
        <f>G1584</f>
        <v>16.5761316</v>
      </c>
      <c r="M1584" t="str">
        <f>B1584</f>
        <v>W02</v>
      </c>
      <c r="N1584" t="str">
        <f t="shared" si="81"/>
        <v>a(12.075+1.288xu(w/1000),16.5761316)</v>
      </c>
      <c r="O1584">
        <f t="shared" si="84"/>
        <v>0</v>
      </c>
    </row>
    <row r="1585" ht="14.25" spans="1:15">
      <c r="A1585" s="1">
        <v>6126</v>
      </c>
      <c r="B1585" s="7" t="s">
        <v>4295</v>
      </c>
      <c r="C1585" s="3" t="e">
        <f>VLOOKUP(B1585,I:I,1,FALSE)</f>
        <v>#N/A</v>
      </c>
      <c r="D1585" t="str">
        <f>_xlfn.CONCAT("'",A1585,"',")</f>
        <v>'6126',</v>
      </c>
      <c r="E1585">
        <f>VLOOKUP(B1585,allied!A:C,2,FALSE)</f>
        <v>12.075</v>
      </c>
      <c r="F1585">
        <f>VLOOKUP(B1585,allied!A:C,3,FALSE)</f>
        <v>1.288</v>
      </c>
      <c r="G1585">
        <f>VLOOKUP(B1585,allied!A:D,4,FALSE)</f>
        <v>16.5761316</v>
      </c>
      <c r="H1585">
        <f>IFERROR(VLOOKUP(A1585,allied_remote!A:E,4,FALSE),0)</f>
        <v>0</v>
      </c>
      <c r="I1585" s="8">
        <f>IFERROR(VLOOKUP(A1585,allied_remote!A:E,5,FALSE),0)</f>
        <v>0</v>
      </c>
      <c r="J1585">
        <f>E1585+H1585</f>
        <v>12.075</v>
      </c>
      <c r="K1585">
        <f>F1585+I1585</f>
        <v>1.288</v>
      </c>
      <c r="L1585" s="8">
        <f>G1585</f>
        <v>16.5761316</v>
      </c>
      <c r="M1585" t="str">
        <f>B1585</f>
        <v>W02</v>
      </c>
      <c r="N1585" t="str">
        <f t="shared" si="81"/>
        <v>a(12.075+1.288xu(w/1000),16.5761316)</v>
      </c>
      <c r="O1585">
        <f t="shared" si="84"/>
        <v>0</v>
      </c>
    </row>
    <row r="1586" ht="14.25" spans="1:15">
      <c r="A1586" s="1">
        <v>6167</v>
      </c>
      <c r="B1586" s="7" t="s">
        <v>4295</v>
      </c>
      <c r="C1586" s="3" t="e">
        <f>VLOOKUP(B1586,I:I,1,FALSE)</f>
        <v>#N/A</v>
      </c>
      <c r="D1586" t="str">
        <f>_xlfn.CONCAT("'",A1586,"',")</f>
        <v>'6167',</v>
      </c>
      <c r="E1586">
        <f>VLOOKUP(B1586,allied!A:C,2,FALSE)</f>
        <v>12.075</v>
      </c>
      <c r="F1586">
        <f>VLOOKUP(B1586,allied!A:C,3,FALSE)</f>
        <v>1.288</v>
      </c>
      <c r="G1586">
        <f>VLOOKUP(B1586,allied!A:D,4,FALSE)</f>
        <v>16.5761316</v>
      </c>
      <c r="H1586">
        <f>IFERROR(VLOOKUP(A1586,allied_remote!A:E,4,FALSE),0)</f>
        <v>0</v>
      </c>
      <c r="I1586" s="8">
        <f>IFERROR(VLOOKUP(A1586,allied_remote!A:E,5,FALSE),0)</f>
        <v>0</v>
      </c>
      <c r="J1586">
        <f>E1586+H1586</f>
        <v>12.075</v>
      </c>
      <c r="K1586">
        <f>F1586+I1586</f>
        <v>1.288</v>
      </c>
      <c r="L1586" s="8">
        <f>G1586</f>
        <v>16.5761316</v>
      </c>
      <c r="M1586" t="str">
        <f>B1586</f>
        <v>W02</v>
      </c>
      <c r="N1586" t="str">
        <f t="shared" si="81"/>
        <v>a(12.075+1.288xu(w/1000),16.5761316)</v>
      </c>
      <c r="O1586">
        <f t="shared" si="84"/>
        <v>0</v>
      </c>
    </row>
    <row r="1587" ht="14.25" spans="1:15">
      <c r="A1587" s="1">
        <v>6170</v>
      </c>
      <c r="B1587" s="7" t="s">
        <v>4295</v>
      </c>
      <c r="C1587" s="3" t="e">
        <f>VLOOKUP(B1587,I:I,1,FALSE)</f>
        <v>#N/A</v>
      </c>
      <c r="D1587" t="str">
        <f>_xlfn.CONCAT("'",A1587,"',")</f>
        <v>'6170',</v>
      </c>
      <c r="E1587">
        <f>VLOOKUP(B1587,allied!A:C,2,FALSE)</f>
        <v>12.075</v>
      </c>
      <c r="F1587">
        <f>VLOOKUP(B1587,allied!A:C,3,FALSE)</f>
        <v>1.288</v>
      </c>
      <c r="G1587">
        <f>VLOOKUP(B1587,allied!A:D,4,FALSE)</f>
        <v>16.5761316</v>
      </c>
      <c r="H1587">
        <f>IFERROR(VLOOKUP(A1587,allied_remote!A:E,4,FALSE),0)</f>
        <v>0</v>
      </c>
      <c r="I1587" s="8">
        <f>IFERROR(VLOOKUP(A1587,allied_remote!A:E,5,FALSE),0)</f>
        <v>0</v>
      </c>
      <c r="J1587">
        <f>E1587+H1587</f>
        <v>12.075</v>
      </c>
      <c r="K1587">
        <f>F1587+I1587</f>
        <v>1.288</v>
      </c>
      <c r="L1587" s="8">
        <f>G1587</f>
        <v>16.5761316</v>
      </c>
      <c r="M1587" t="str">
        <f>B1587</f>
        <v>W02</v>
      </c>
      <c r="N1587" t="str">
        <f t="shared" si="81"/>
        <v>a(12.075+1.288xu(w/1000),16.5761316)</v>
      </c>
      <c r="O1587">
        <f t="shared" si="84"/>
        <v>0</v>
      </c>
    </row>
    <row r="1588" ht="14.25" spans="1:15">
      <c r="A1588" s="1">
        <v>6171</v>
      </c>
      <c r="B1588" s="7" t="s">
        <v>4295</v>
      </c>
      <c r="C1588" s="3" t="e">
        <f>VLOOKUP(B1588,I:I,1,FALSE)</f>
        <v>#N/A</v>
      </c>
      <c r="D1588" t="str">
        <f>_xlfn.CONCAT("'",A1588,"',")</f>
        <v>'6171',</v>
      </c>
      <c r="E1588">
        <f>VLOOKUP(B1588,allied!A:C,2,FALSE)</f>
        <v>12.075</v>
      </c>
      <c r="F1588">
        <f>VLOOKUP(B1588,allied!A:C,3,FALSE)</f>
        <v>1.288</v>
      </c>
      <c r="G1588">
        <f>VLOOKUP(B1588,allied!A:D,4,FALSE)</f>
        <v>16.5761316</v>
      </c>
      <c r="H1588">
        <f>IFERROR(VLOOKUP(A1588,allied_remote!A:E,4,FALSE),0)</f>
        <v>0</v>
      </c>
      <c r="I1588" s="8">
        <f>IFERROR(VLOOKUP(A1588,allied_remote!A:E,5,FALSE),0)</f>
        <v>0</v>
      </c>
      <c r="J1588">
        <f>E1588+H1588</f>
        <v>12.075</v>
      </c>
      <c r="K1588">
        <f>F1588+I1588</f>
        <v>1.288</v>
      </c>
      <c r="L1588" s="8">
        <f>G1588</f>
        <v>16.5761316</v>
      </c>
      <c r="M1588" t="str">
        <f>B1588</f>
        <v>W02</v>
      </c>
      <c r="N1588" t="str">
        <f t="shared" si="81"/>
        <v>a(12.075+1.288xu(w/1000),16.5761316)</v>
      </c>
      <c r="O1588">
        <f t="shared" si="84"/>
        <v>0</v>
      </c>
    </row>
    <row r="1589" ht="14.25" spans="1:15">
      <c r="A1589" s="1">
        <v>6182</v>
      </c>
      <c r="B1589" s="7" t="s">
        <v>4295</v>
      </c>
      <c r="C1589" s="3" t="e">
        <f>VLOOKUP(B1589,I:I,1,FALSE)</f>
        <v>#N/A</v>
      </c>
      <c r="D1589" t="str">
        <f>_xlfn.CONCAT("'",A1589,"',")</f>
        <v>'6182',</v>
      </c>
      <c r="E1589">
        <f>VLOOKUP(B1589,allied!A:C,2,FALSE)</f>
        <v>12.075</v>
      </c>
      <c r="F1589">
        <f>VLOOKUP(B1589,allied!A:C,3,FALSE)</f>
        <v>1.288</v>
      </c>
      <c r="G1589">
        <f>VLOOKUP(B1589,allied!A:D,4,FALSE)</f>
        <v>16.5761316</v>
      </c>
      <c r="H1589">
        <f>IFERROR(VLOOKUP(A1589,allied_remote!A:E,4,FALSE),0)</f>
        <v>0</v>
      </c>
      <c r="I1589" s="8">
        <f>IFERROR(VLOOKUP(A1589,allied_remote!A:E,5,FALSE),0)</f>
        <v>0</v>
      </c>
      <c r="J1589">
        <f>E1589+H1589</f>
        <v>12.075</v>
      </c>
      <c r="K1589">
        <f>F1589+I1589</f>
        <v>1.288</v>
      </c>
      <c r="L1589" s="8">
        <f>G1589</f>
        <v>16.5761316</v>
      </c>
      <c r="M1589" t="str">
        <f>B1589</f>
        <v>W02</v>
      </c>
      <c r="N1589" t="str">
        <f t="shared" si="81"/>
        <v>a(12.075+1.288xu(w/1000),16.5761316)</v>
      </c>
      <c r="O1589">
        <f t="shared" si="84"/>
        <v>0</v>
      </c>
    </row>
    <row r="1590" ht="14.25" spans="1:15">
      <c r="A1590" s="1">
        <v>4700</v>
      </c>
      <c r="B1590" s="7" t="s">
        <v>74</v>
      </c>
      <c r="C1590" s="3" t="e">
        <f>VLOOKUP(B1590,I:I,1,FALSE)</f>
        <v>#N/A</v>
      </c>
      <c r="D1590" t="str">
        <f>_xlfn.CONCAT("'",A1590,"',")</f>
        <v>'4700',</v>
      </c>
      <c r="E1590">
        <f>VLOOKUP(B1590,allied!A:C,2,FALSE)</f>
        <v>13.461</v>
      </c>
      <c r="F1590">
        <f>VLOOKUP(B1590,allied!A:C,3,FALSE)</f>
        <v>1.036</v>
      </c>
      <c r="G1590">
        <f>VLOOKUP(B1590,allied!A:D,4,FALSE)</f>
        <v>19.7455104</v>
      </c>
      <c r="H1590">
        <f>IFERROR(VLOOKUP(A1590,allied_remote!A:E,4,FALSE),0)</f>
        <v>2.65</v>
      </c>
      <c r="I1590" s="8">
        <f>IFERROR(VLOOKUP(A1590,allied_remote!A:E,5,FALSE),0)</f>
        <v>0.27</v>
      </c>
      <c r="J1590">
        <f>E1590+H1590</f>
        <v>16.111</v>
      </c>
      <c r="K1590">
        <f>F1590+I1590</f>
        <v>1.306</v>
      </c>
      <c r="L1590" s="8">
        <f>G1590</f>
        <v>19.7455104</v>
      </c>
      <c r="M1590" t="str">
        <f>B1590</f>
        <v>ROK</v>
      </c>
      <c r="N1590" t="str">
        <f t="shared" si="81"/>
        <v>a(16.111+1.306xu(w/1000),19.7455104)</v>
      </c>
      <c r="O1590">
        <f t="shared" si="84"/>
        <v>0</v>
      </c>
    </row>
    <row r="1591" ht="14.25" spans="1:15">
      <c r="A1591" s="1">
        <v>4701</v>
      </c>
      <c r="B1591" s="7" t="s">
        <v>74</v>
      </c>
      <c r="C1591" s="3" t="e">
        <f>VLOOKUP(B1591,I:I,1,FALSE)</f>
        <v>#N/A</v>
      </c>
      <c r="D1591" t="str">
        <f>_xlfn.CONCAT("'",A1591,"',")</f>
        <v>'4701',</v>
      </c>
      <c r="E1591">
        <f>VLOOKUP(B1591,allied!A:C,2,FALSE)</f>
        <v>13.461</v>
      </c>
      <c r="F1591">
        <f>VLOOKUP(B1591,allied!A:C,3,FALSE)</f>
        <v>1.036</v>
      </c>
      <c r="G1591">
        <f>VLOOKUP(B1591,allied!A:D,4,FALSE)</f>
        <v>19.7455104</v>
      </c>
      <c r="H1591">
        <f>IFERROR(VLOOKUP(A1591,allied_remote!A:E,4,FALSE),0)</f>
        <v>2.65</v>
      </c>
      <c r="I1591" s="8">
        <f>IFERROR(VLOOKUP(A1591,allied_remote!A:E,5,FALSE),0)</f>
        <v>0.27</v>
      </c>
      <c r="J1591">
        <f>E1591+H1591</f>
        <v>16.111</v>
      </c>
      <c r="K1591">
        <f>F1591+I1591</f>
        <v>1.306</v>
      </c>
      <c r="L1591" s="8">
        <f>G1591</f>
        <v>19.7455104</v>
      </c>
      <c r="M1591" t="str">
        <f>B1591</f>
        <v>ROK</v>
      </c>
      <c r="N1591" t="str">
        <f t="shared" si="81"/>
        <v>a(16.111+1.306xu(w/1000),19.7455104)</v>
      </c>
      <c r="O1591">
        <f t="shared" si="84"/>
        <v>0</v>
      </c>
    </row>
    <row r="1592" ht="14.25" spans="1:17">
      <c r="A1592" s="1">
        <v>3461</v>
      </c>
      <c r="B1592" s="7" t="s">
        <v>4257</v>
      </c>
      <c r="C1592" s="3" t="e">
        <f>VLOOKUP(B1592,I:I,1,FALSE)</f>
        <v>#N/A</v>
      </c>
      <c r="D1592" t="str">
        <f>_xlfn.CONCAT("'",A1592,"',")</f>
        <v>'3461',</v>
      </c>
      <c r="E1592">
        <f>VLOOKUP(B1592,allied!A:C,2,FALSE)</f>
        <v>16.408</v>
      </c>
      <c r="F1592">
        <f>VLOOKUP(B1592,allied!A:C,3,FALSE)</f>
        <v>0.896</v>
      </c>
      <c r="G1592">
        <f>VLOOKUP(B1592,allied!A:D,4,FALSE)</f>
        <v>20.7131526</v>
      </c>
      <c r="H1592">
        <f>IFERROR(VLOOKUP(A1592,allied_remote!A:E,4,FALSE),0)</f>
        <v>13.24</v>
      </c>
      <c r="I1592" s="8">
        <f>IFERROR(VLOOKUP(A1592,allied_remote!A:E,5,FALSE),0)</f>
        <v>0.41</v>
      </c>
      <c r="J1592">
        <f>E1592+H1592</f>
        <v>29.648</v>
      </c>
      <c r="K1592">
        <f>F1592+I1592</f>
        <v>1.306</v>
      </c>
      <c r="L1592" s="8">
        <f>G1592</f>
        <v>20.7131526</v>
      </c>
      <c r="M1592" t="str">
        <f>B1592</f>
        <v>V04</v>
      </c>
      <c r="N1592" t="str">
        <f t="shared" si="81"/>
        <v>a(29.648+1.306xu(w/1000),20.7131526)</v>
      </c>
      <c r="O1592">
        <f t="shared" si="84"/>
        <v>13.537</v>
      </c>
      <c r="P1592">
        <v>1</v>
      </c>
      <c r="Q1592" t="str">
        <f t="shared" ref="Q1592:Q1609" si="85">_xlfn.CONCAT(TEXT(A1592,"0000"),"|",ROUND(O1592,3))</f>
        <v>3461|13.537</v>
      </c>
    </row>
    <row r="1593" ht="14.25" spans="1:17">
      <c r="A1593" s="1">
        <v>3557</v>
      </c>
      <c r="B1593" s="7" t="s">
        <v>4257</v>
      </c>
      <c r="C1593" s="3" t="e">
        <f>VLOOKUP(B1593,I:I,1,FALSE)</f>
        <v>#N/A</v>
      </c>
      <c r="D1593" t="str">
        <f>_xlfn.CONCAT("'",A1593,"',")</f>
        <v>'3557',</v>
      </c>
      <c r="E1593">
        <f>VLOOKUP(B1593,allied!A:C,2,FALSE)</f>
        <v>16.408</v>
      </c>
      <c r="F1593">
        <f>VLOOKUP(B1593,allied!A:C,3,FALSE)</f>
        <v>0.896</v>
      </c>
      <c r="G1593">
        <f>VLOOKUP(B1593,allied!A:D,4,FALSE)</f>
        <v>20.7131526</v>
      </c>
      <c r="H1593">
        <f>IFERROR(VLOOKUP(A1593,allied_remote!A:E,4,FALSE),0)</f>
        <v>3.98</v>
      </c>
      <c r="I1593" s="8">
        <f>IFERROR(VLOOKUP(A1593,allied_remote!A:E,5,FALSE),0)</f>
        <v>0.41</v>
      </c>
      <c r="J1593">
        <f>E1593+H1593</f>
        <v>20.388</v>
      </c>
      <c r="K1593">
        <f>F1593+I1593</f>
        <v>1.306</v>
      </c>
      <c r="L1593" s="8">
        <f>G1593</f>
        <v>20.7131526</v>
      </c>
      <c r="M1593" t="str">
        <f>B1593</f>
        <v>V04</v>
      </c>
      <c r="N1593" t="str">
        <f t="shared" si="81"/>
        <v>a(20.388+1.306xu(w/1000),20.7131526)</v>
      </c>
      <c r="O1593">
        <f t="shared" si="84"/>
        <v>4.277</v>
      </c>
      <c r="P1593">
        <v>1</v>
      </c>
      <c r="Q1593" t="str">
        <f t="shared" si="85"/>
        <v>3557|4.277</v>
      </c>
    </row>
    <row r="1594" ht="14.25" spans="1:17">
      <c r="A1594" s="1">
        <v>3558</v>
      </c>
      <c r="B1594" s="7" t="s">
        <v>4257</v>
      </c>
      <c r="C1594" s="3" t="e">
        <f>VLOOKUP(B1594,I:I,1,FALSE)</f>
        <v>#N/A</v>
      </c>
      <c r="D1594" t="str">
        <f>_xlfn.CONCAT("'",A1594,"',")</f>
        <v>'3558',</v>
      </c>
      <c r="E1594">
        <f>VLOOKUP(B1594,allied!A:C,2,FALSE)</f>
        <v>16.408</v>
      </c>
      <c r="F1594">
        <f>VLOOKUP(B1594,allied!A:C,3,FALSE)</f>
        <v>0.896</v>
      </c>
      <c r="G1594">
        <f>VLOOKUP(B1594,allied!A:D,4,FALSE)</f>
        <v>20.7131526</v>
      </c>
      <c r="H1594">
        <f>IFERROR(VLOOKUP(A1594,allied_remote!A:E,4,FALSE),0)</f>
        <v>3.98</v>
      </c>
      <c r="I1594" s="8">
        <f>IFERROR(VLOOKUP(A1594,allied_remote!A:E,5,FALSE),0)</f>
        <v>0.41</v>
      </c>
      <c r="J1594">
        <f>E1594+H1594</f>
        <v>20.388</v>
      </c>
      <c r="K1594">
        <f>F1594+I1594</f>
        <v>1.306</v>
      </c>
      <c r="L1594" s="8">
        <f>G1594</f>
        <v>20.7131526</v>
      </c>
      <c r="M1594" t="str">
        <f>B1594</f>
        <v>V04</v>
      </c>
      <c r="N1594" t="str">
        <f t="shared" si="81"/>
        <v>a(20.388+1.306xu(w/1000),20.7131526)</v>
      </c>
      <c r="O1594">
        <f t="shared" si="84"/>
        <v>4.277</v>
      </c>
      <c r="P1594">
        <v>1</v>
      </c>
      <c r="Q1594" t="str">
        <f t="shared" si="85"/>
        <v>3558|4.277</v>
      </c>
    </row>
    <row r="1595" ht="14.25" spans="1:17">
      <c r="A1595" s="1">
        <v>3559</v>
      </c>
      <c r="B1595" s="7" t="s">
        <v>4257</v>
      </c>
      <c r="C1595" s="3" t="e">
        <f>VLOOKUP(B1595,I:I,1,FALSE)</f>
        <v>#N/A</v>
      </c>
      <c r="D1595" t="str">
        <f>_xlfn.CONCAT("'",A1595,"',")</f>
        <v>'3559',</v>
      </c>
      <c r="E1595">
        <f>VLOOKUP(B1595,allied!A:C,2,FALSE)</f>
        <v>16.408</v>
      </c>
      <c r="F1595">
        <f>VLOOKUP(B1595,allied!A:C,3,FALSE)</f>
        <v>0.896</v>
      </c>
      <c r="G1595">
        <f>VLOOKUP(B1595,allied!A:D,4,FALSE)</f>
        <v>20.7131526</v>
      </c>
      <c r="H1595">
        <f>IFERROR(VLOOKUP(A1595,allied_remote!A:E,4,FALSE),0)</f>
        <v>3.98</v>
      </c>
      <c r="I1595" s="8">
        <f>IFERROR(VLOOKUP(A1595,allied_remote!A:E,5,FALSE),0)</f>
        <v>0.41</v>
      </c>
      <c r="J1595">
        <f>E1595+H1595</f>
        <v>20.388</v>
      </c>
      <c r="K1595">
        <f>F1595+I1595</f>
        <v>1.306</v>
      </c>
      <c r="L1595" s="8">
        <f>G1595</f>
        <v>20.7131526</v>
      </c>
      <c r="M1595" t="str">
        <f>B1595</f>
        <v>V04</v>
      </c>
      <c r="N1595" t="str">
        <f t="shared" si="81"/>
        <v>a(20.388+1.306xu(w/1000),20.7131526)</v>
      </c>
      <c r="O1595">
        <f t="shared" si="84"/>
        <v>4.277</v>
      </c>
      <c r="P1595">
        <v>1</v>
      </c>
      <c r="Q1595" t="str">
        <f t="shared" si="85"/>
        <v>3559|4.277</v>
      </c>
    </row>
    <row r="1596" ht="14.25" spans="1:17">
      <c r="A1596" s="1">
        <v>2320</v>
      </c>
      <c r="B1596" s="7" t="s">
        <v>4258</v>
      </c>
      <c r="C1596" s="3" t="e">
        <f>VLOOKUP(B1596,I:I,1,FALSE)</f>
        <v>#N/A</v>
      </c>
      <c r="D1596" t="str">
        <f>_xlfn.CONCAT("'",A1596,"',")</f>
        <v>'2320',</v>
      </c>
      <c r="E1596">
        <f>VLOOKUP(B1596,allied!A:C,2,FALSE)</f>
        <v>19.691</v>
      </c>
      <c r="F1596">
        <f>VLOOKUP(B1596,allied!A:C,3,FALSE)</f>
        <v>0.896</v>
      </c>
      <c r="G1596">
        <f>VLOOKUP(B1596,allied!A:D,4,FALSE)</f>
        <v>22.788675</v>
      </c>
      <c r="H1596">
        <f>IFERROR(VLOOKUP(A1596,allied_remote!A:E,4,FALSE),0)</f>
        <v>3.98</v>
      </c>
      <c r="I1596" s="8">
        <f>IFERROR(VLOOKUP(A1596,allied_remote!A:E,5,FALSE),0)</f>
        <v>0.41</v>
      </c>
      <c r="J1596">
        <f>E1596+H1596</f>
        <v>23.671</v>
      </c>
      <c r="K1596">
        <f>F1596+I1596</f>
        <v>1.306</v>
      </c>
      <c r="L1596" s="8">
        <f>G1596</f>
        <v>22.788675</v>
      </c>
      <c r="M1596" t="str">
        <f>B1596</f>
        <v>N05</v>
      </c>
      <c r="N1596" t="str">
        <f t="shared" si="81"/>
        <v>a(23.671+1.306xu(w/1000),22.788675)</v>
      </c>
      <c r="O1596">
        <f t="shared" si="84"/>
        <v>7.56</v>
      </c>
      <c r="P1596">
        <v>1</v>
      </c>
      <c r="Q1596" t="str">
        <f t="shared" si="85"/>
        <v>2320|7.56</v>
      </c>
    </row>
    <row r="1597" ht="14.25" spans="1:17">
      <c r="A1597" s="1">
        <v>2321</v>
      </c>
      <c r="B1597" s="7" t="s">
        <v>4258</v>
      </c>
      <c r="C1597" s="3" t="e">
        <f>VLOOKUP(B1597,I:I,1,FALSE)</f>
        <v>#N/A</v>
      </c>
      <c r="D1597" t="str">
        <f>_xlfn.CONCAT("'",A1597,"',")</f>
        <v>'2321',</v>
      </c>
      <c r="E1597">
        <f>VLOOKUP(B1597,allied!A:C,2,FALSE)</f>
        <v>19.691</v>
      </c>
      <c r="F1597">
        <f>VLOOKUP(B1597,allied!A:C,3,FALSE)</f>
        <v>0.896</v>
      </c>
      <c r="G1597">
        <f>VLOOKUP(B1597,allied!A:D,4,FALSE)</f>
        <v>22.788675</v>
      </c>
      <c r="H1597">
        <f>IFERROR(VLOOKUP(A1597,allied_remote!A:E,4,FALSE),0)</f>
        <v>3.98</v>
      </c>
      <c r="I1597" s="8">
        <f>IFERROR(VLOOKUP(A1597,allied_remote!A:E,5,FALSE),0)</f>
        <v>0.41</v>
      </c>
      <c r="J1597">
        <f>E1597+H1597</f>
        <v>23.671</v>
      </c>
      <c r="K1597">
        <f>F1597+I1597</f>
        <v>1.306</v>
      </c>
      <c r="L1597" s="8">
        <f>G1597</f>
        <v>22.788675</v>
      </c>
      <c r="M1597" t="str">
        <f>B1597</f>
        <v>N05</v>
      </c>
      <c r="N1597" t="str">
        <f t="shared" si="81"/>
        <v>a(23.671+1.306xu(w/1000),22.788675)</v>
      </c>
      <c r="O1597">
        <f t="shared" si="84"/>
        <v>7.56</v>
      </c>
      <c r="P1597">
        <v>1</v>
      </c>
      <c r="Q1597" t="str">
        <f t="shared" si="85"/>
        <v>2321|7.56</v>
      </c>
    </row>
    <row r="1598" ht="14.25" spans="1:17">
      <c r="A1598" s="1">
        <v>2323</v>
      </c>
      <c r="B1598" s="7" t="s">
        <v>4258</v>
      </c>
      <c r="C1598" s="3" t="e">
        <f>VLOOKUP(B1598,I:I,1,FALSE)</f>
        <v>#N/A</v>
      </c>
      <c r="D1598" t="str">
        <f>_xlfn.CONCAT("'",A1598,"',")</f>
        <v>'2323',</v>
      </c>
      <c r="E1598">
        <f>VLOOKUP(B1598,allied!A:C,2,FALSE)</f>
        <v>19.691</v>
      </c>
      <c r="F1598">
        <f>VLOOKUP(B1598,allied!A:C,3,FALSE)</f>
        <v>0.896</v>
      </c>
      <c r="G1598">
        <f>VLOOKUP(B1598,allied!A:D,4,FALSE)</f>
        <v>22.788675</v>
      </c>
      <c r="H1598">
        <f>IFERROR(VLOOKUP(A1598,allied_remote!A:E,4,FALSE),0)</f>
        <v>3.98</v>
      </c>
      <c r="I1598" s="8">
        <f>IFERROR(VLOOKUP(A1598,allied_remote!A:E,5,FALSE),0)</f>
        <v>0.41</v>
      </c>
      <c r="J1598">
        <f>E1598+H1598</f>
        <v>23.671</v>
      </c>
      <c r="K1598">
        <f>F1598+I1598</f>
        <v>1.306</v>
      </c>
      <c r="L1598" s="8">
        <f>G1598</f>
        <v>22.788675</v>
      </c>
      <c r="M1598" t="str">
        <f>B1598</f>
        <v>N05</v>
      </c>
      <c r="N1598" t="str">
        <f t="shared" si="81"/>
        <v>a(23.671+1.306xu(w/1000),22.788675)</v>
      </c>
      <c r="O1598">
        <f t="shared" si="84"/>
        <v>7.56</v>
      </c>
      <c r="P1598">
        <v>1</v>
      </c>
      <c r="Q1598" t="str">
        <f t="shared" si="85"/>
        <v>2323|7.56</v>
      </c>
    </row>
    <row r="1599" ht="14.25" spans="1:17">
      <c r="A1599" s="1">
        <v>2325</v>
      </c>
      <c r="B1599" s="7" t="s">
        <v>4258</v>
      </c>
      <c r="C1599" s="3" t="e">
        <f>VLOOKUP(B1599,I:I,1,FALSE)</f>
        <v>#N/A</v>
      </c>
      <c r="D1599" t="str">
        <f>_xlfn.CONCAT("'",A1599,"',")</f>
        <v>'2325',</v>
      </c>
      <c r="E1599">
        <f>VLOOKUP(B1599,allied!A:C,2,FALSE)</f>
        <v>19.691</v>
      </c>
      <c r="F1599">
        <f>VLOOKUP(B1599,allied!A:C,3,FALSE)</f>
        <v>0.896</v>
      </c>
      <c r="G1599">
        <f>VLOOKUP(B1599,allied!A:D,4,FALSE)</f>
        <v>22.788675</v>
      </c>
      <c r="H1599">
        <f>IFERROR(VLOOKUP(A1599,allied_remote!A:E,4,FALSE),0)</f>
        <v>3.98</v>
      </c>
      <c r="I1599" s="8">
        <f>IFERROR(VLOOKUP(A1599,allied_remote!A:E,5,FALSE),0)</f>
        <v>0.41</v>
      </c>
      <c r="J1599">
        <f>E1599+H1599</f>
        <v>23.671</v>
      </c>
      <c r="K1599">
        <f>F1599+I1599</f>
        <v>1.306</v>
      </c>
      <c r="L1599" s="8">
        <f>G1599</f>
        <v>22.788675</v>
      </c>
      <c r="M1599" t="str">
        <f>B1599</f>
        <v>N05</v>
      </c>
      <c r="N1599" t="str">
        <f t="shared" si="81"/>
        <v>a(23.671+1.306xu(w/1000),22.788675)</v>
      </c>
      <c r="O1599">
        <f t="shared" si="84"/>
        <v>7.56</v>
      </c>
      <c r="P1599">
        <v>1</v>
      </c>
      <c r="Q1599" t="str">
        <f t="shared" si="85"/>
        <v>2325|7.56</v>
      </c>
    </row>
    <row r="1600" ht="14.25" spans="1:17">
      <c r="A1600" s="1">
        <v>2326</v>
      </c>
      <c r="B1600" s="7" t="s">
        <v>4258</v>
      </c>
      <c r="C1600" s="3" t="e">
        <f>VLOOKUP(B1600,I:I,1,FALSE)</f>
        <v>#N/A</v>
      </c>
      <c r="D1600" t="str">
        <f>_xlfn.CONCAT("'",A1600,"',")</f>
        <v>'2326',</v>
      </c>
      <c r="E1600">
        <f>VLOOKUP(B1600,allied!A:C,2,FALSE)</f>
        <v>19.691</v>
      </c>
      <c r="F1600">
        <f>VLOOKUP(B1600,allied!A:C,3,FALSE)</f>
        <v>0.896</v>
      </c>
      <c r="G1600">
        <f>VLOOKUP(B1600,allied!A:D,4,FALSE)</f>
        <v>22.788675</v>
      </c>
      <c r="H1600">
        <f>IFERROR(VLOOKUP(A1600,allied_remote!A:E,4,FALSE),0)</f>
        <v>3.98</v>
      </c>
      <c r="I1600" s="8">
        <f>IFERROR(VLOOKUP(A1600,allied_remote!A:E,5,FALSE),0)</f>
        <v>0.41</v>
      </c>
      <c r="J1600">
        <f>E1600+H1600</f>
        <v>23.671</v>
      </c>
      <c r="K1600">
        <f>F1600+I1600</f>
        <v>1.306</v>
      </c>
      <c r="L1600" s="8">
        <f>G1600</f>
        <v>22.788675</v>
      </c>
      <c r="M1600" t="str">
        <f>B1600</f>
        <v>N05</v>
      </c>
      <c r="N1600" t="str">
        <f t="shared" si="81"/>
        <v>a(23.671+1.306xu(w/1000),22.788675)</v>
      </c>
      <c r="O1600">
        <f t="shared" si="84"/>
        <v>7.56</v>
      </c>
      <c r="P1600">
        <v>1</v>
      </c>
      <c r="Q1600" t="str">
        <f t="shared" si="85"/>
        <v>2326|7.56</v>
      </c>
    </row>
    <row r="1601" ht="14.25" spans="1:17">
      <c r="A1601" s="1">
        <v>2328</v>
      </c>
      <c r="B1601" s="7" t="s">
        <v>4258</v>
      </c>
      <c r="C1601" s="3" t="e">
        <f>VLOOKUP(B1601,I:I,1,FALSE)</f>
        <v>#N/A</v>
      </c>
      <c r="D1601" t="str">
        <f>_xlfn.CONCAT("'",A1601,"',")</f>
        <v>'2328',</v>
      </c>
      <c r="E1601">
        <f>VLOOKUP(B1601,allied!A:C,2,FALSE)</f>
        <v>19.691</v>
      </c>
      <c r="F1601">
        <f>VLOOKUP(B1601,allied!A:C,3,FALSE)</f>
        <v>0.896</v>
      </c>
      <c r="G1601">
        <f>VLOOKUP(B1601,allied!A:D,4,FALSE)</f>
        <v>22.788675</v>
      </c>
      <c r="H1601">
        <f>IFERROR(VLOOKUP(A1601,allied_remote!A:E,4,FALSE),0)</f>
        <v>3.98</v>
      </c>
      <c r="I1601" s="8">
        <f>IFERROR(VLOOKUP(A1601,allied_remote!A:E,5,FALSE),0)</f>
        <v>0.41</v>
      </c>
      <c r="J1601">
        <f>E1601+H1601</f>
        <v>23.671</v>
      </c>
      <c r="K1601">
        <f>F1601+I1601</f>
        <v>1.306</v>
      </c>
      <c r="L1601" s="8">
        <f>G1601</f>
        <v>22.788675</v>
      </c>
      <c r="M1601" t="str">
        <f>B1601</f>
        <v>N05</v>
      </c>
      <c r="N1601" t="str">
        <f t="shared" si="81"/>
        <v>a(23.671+1.306xu(w/1000),22.788675)</v>
      </c>
      <c r="O1601">
        <f t="shared" si="84"/>
        <v>7.56</v>
      </c>
      <c r="P1601">
        <v>1</v>
      </c>
      <c r="Q1601" t="str">
        <f t="shared" si="85"/>
        <v>2328|7.56</v>
      </c>
    </row>
    <row r="1602" ht="14.25" spans="1:17">
      <c r="A1602" s="1">
        <v>2329</v>
      </c>
      <c r="B1602" s="7" t="s">
        <v>4258</v>
      </c>
      <c r="C1602" s="3" t="e">
        <f>VLOOKUP(B1602,I:I,1,FALSE)</f>
        <v>#N/A</v>
      </c>
      <c r="D1602" t="str">
        <f>_xlfn.CONCAT("'",A1602,"',")</f>
        <v>'2329',</v>
      </c>
      <c r="E1602">
        <f>VLOOKUP(B1602,allied!A:C,2,FALSE)</f>
        <v>19.691</v>
      </c>
      <c r="F1602">
        <f>VLOOKUP(B1602,allied!A:C,3,FALSE)</f>
        <v>0.896</v>
      </c>
      <c r="G1602">
        <f>VLOOKUP(B1602,allied!A:D,4,FALSE)</f>
        <v>22.788675</v>
      </c>
      <c r="H1602">
        <f>IFERROR(VLOOKUP(A1602,allied_remote!A:E,4,FALSE),0)</f>
        <v>3.98</v>
      </c>
      <c r="I1602" s="8">
        <f>IFERROR(VLOOKUP(A1602,allied_remote!A:E,5,FALSE),0)</f>
        <v>0.41</v>
      </c>
      <c r="J1602">
        <f>E1602+H1602</f>
        <v>23.671</v>
      </c>
      <c r="K1602">
        <f>F1602+I1602</f>
        <v>1.306</v>
      </c>
      <c r="L1602" s="8">
        <f>G1602</f>
        <v>22.788675</v>
      </c>
      <c r="M1602" t="str">
        <f>B1602</f>
        <v>N05</v>
      </c>
      <c r="N1602" t="str">
        <f t="shared" si="81"/>
        <v>a(23.671+1.306xu(w/1000),22.788675)</v>
      </c>
      <c r="O1602">
        <f t="shared" si="84"/>
        <v>7.56</v>
      </c>
      <c r="P1602">
        <v>1</v>
      </c>
      <c r="Q1602" t="str">
        <f t="shared" si="85"/>
        <v>2329|7.56</v>
      </c>
    </row>
    <row r="1603" ht="14.25" spans="1:17">
      <c r="A1603" s="1">
        <v>2330</v>
      </c>
      <c r="B1603" s="7" t="s">
        <v>4258</v>
      </c>
      <c r="C1603" s="3" t="e">
        <f>VLOOKUP(B1603,I:I,1,FALSE)</f>
        <v>#N/A</v>
      </c>
      <c r="D1603" t="str">
        <f>_xlfn.CONCAT("'",A1603,"',")</f>
        <v>'2330',</v>
      </c>
      <c r="E1603">
        <f>VLOOKUP(B1603,allied!A:C,2,FALSE)</f>
        <v>19.691</v>
      </c>
      <c r="F1603">
        <f>VLOOKUP(B1603,allied!A:C,3,FALSE)</f>
        <v>0.896</v>
      </c>
      <c r="G1603">
        <f>VLOOKUP(B1603,allied!A:D,4,FALSE)</f>
        <v>22.788675</v>
      </c>
      <c r="H1603">
        <f>IFERROR(VLOOKUP(A1603,allied_remote!A:E,4,FALSE),0)</f>
        <v>3.98</v>
      </c>
      <c r="I1603" s="8">
        <f>IFERROR(VLOOKUP(A1603,allied_remote!A:E,5,FALSE),0)</f>
        <v>0.41</v>
      </c>
      <c r="J1603">
        <f>E1603+H1603</f>
        <v>23.671</v>
      </c>
      <c r="K1603">
        <f>F1603+I1603</f>
        <v>1.306</v>
      </c>
      <c r="L1603" s="8">
        <f>G1603</f>
        <v>22.788675</v>
      </c>
      <c r="M1603" t="str">
        <f>B1603</f>
        <v>N05</v>
      </c>
      <c r="N1603" t="str">
        <f t="shared" ref="N1603:N1666" si="86">_xlfn.CONCAT("a(",J1603,"+",K1603,"xu(w/1000),",L1603,")")</f>
        <v>a(23.671+1.306xu(w/1000),22.788675)</v>
      </c>
      <c r="O1603">
        <f t="shared" ref="O1603:O1666" si="87">J1603-_xlfn.MINIFS(J:J,K:K,K1603)</f>
        <v>7.56</v>
      </c>
      <c r="P1603">
        <v>1</v>
      </c>
      <c r="Q1603" t="str">
        <f t="shared" si="85"/>
        <v>2330|7.56</v>
      </c>
    </row>
    <row r="1604" ht="14.25" spans="1:17">
      <c r="A1604" s="1">
        <v>2333</v>
      </c>
      <c r="B1604" s="7" t="s">
        <v>4258</v>
      </c>
      <c r="C1604" s="3" t="e">
        <f>VLOOKUP(B1604,I:I,1,FALSE)</f>
        <v>#N/A</v>
      </c>
      <c r="D1604" t="str">
        <f>_xlfn.CONCAT("'",A1604,"',")</f>
        <v>'2333',</v>
      </c>
      <c r="E1604">
        <f>VLOOKUP(B1604,allied!A:C,2,FALSE)</f>
        <v>19.691</v>
      </c>
      <c r="F1604">
        <f>VLOOKUP(B1604,allied!A:C,3,FALSE)</f>
        <v>0.896</v>
      </c>
      <c r="G1604">
        <f>VLOOKUP(B1604,allied!A:D,4,FALSE)</f>
        <v>22.788675</v>
      </c>
      <c r="H1604">
        <f>IFERROR(VLOOKUP(A1604,allied_remote!A:E,4,FALSE),0)</f>
        <v>3.98</v>
      </c>
      <c r="I1604" s="8">
        <f>IFERROR(VLOOKUP(A1604,allied_remote!A:E,5,FALSE),0)</f>
        <v>0.41</v>
      </c>
      <c r="J1604">
        <f>E1604+H1604</f>
        <v>23.671</v>
      </c>
      <c r="K1604">
        <f>F1604+I1604</f>
        <v>1.306</v>
      </c>
      <c r="L1604" s="8">
        <f>G1604</f>
        <v>22.788675</v>
      </c>
      <c r="M1604" t="str">
        <f>B1604</f>
        <v>N05</v>
      </c>
      <c r="N1604" t="str">
        <f t="shared" si="86"/>
        <v>a(23.671+1.306xu(w/1000),22.788675)</v>
      </c>
      <c r="O1604">
        <f t="shared" si="87"/>
        <v>7.56</v>
      </c>
      <c r="P1604">
        <v>1</v>
      </c>
      <c r="Q1604" t="str">
        <f t="shared" si="85"/>
        <v>2333|7.56</v>
      </c>
    </row>
    <row r="1605" ht="14.25" spans="1:17">
      <c r="A1605" s="1">
        <v>2334</v>
      </c>
      <c r="B1605" s="7" t="s">
        <v>4258</v>
      </c>
      <c r="C1605" s="3" t="e">
        <f>VLOOKUP(B1605,I:I,1,FALSE)</f>
        <v>#N/A</v>
      </c>
      <c r="D1605" t="str">
        <f>_xlfn.CONCAT("'",A1605,"',")</f>
        <v>'2334',</v>
      </c>
      <c r="E1605">
        <f>VLOOKUP(B1605,allied!A:C,2,FALSE)</f>
        <v>19.691</v>
      </c>
      <c r="F1605">
        <f>VLOOKUP(B1605,allied!A:C,3,FALSE)</f>
        <v>0.896</v>
      </c>
      <c r="G1605">
        <f>VLOOKUP(B1605,allied!A:D,4,FALSE)</f>
        <v>22.788675</v>
      </c>
      <c r="H1605">
        <f>IFERROR(VLOOKUP(A1605,allied_remote!A:E,4,FALSE),0)</f>
        <v>3.98</v>
      </c>
      <c r="I1605" s="8">
        <f>IFERROR(VLOOKUP(A1605,allied_remote!A:E,5,FALSE),0)</f>
        <v>0.41</v>
      </c>
      <c r="J1605">
        <f>E1605+H1605</f>
        <v>23.671</v>
      </c>
      <c r="K1605">
        <f>F1605+I1605</f>
        <v>1.306</v>
      </c>
      <c r="L1605" s="8">
        <f>G1605</f>
        <v>22.788675</v>
      </c>
      <c r="M1605" t="str">
        <f>B1605</f>
        <v>N05</v>
      </c>
      <c r="N1605" t="str">
        <f t="shared" si="86"/>
        <v>a(23.671+1.306xu(w/1000),22.788675)</v>
      </c>
      <c r="O1605">
        <f t="shared" si="87"/>
        <v>7.56</v>
      </c>
      <c r="P1605">
        <v>1</v>
      </c>
      <c r="Q1605" t="str">
        <f t="shared" si="85"/>
        <v>2334|7.56</v>
      </c>
    </row>
    <row r="1606" ht="14.25" spans="1:17">
      <c r="A1606" s="1">
        <v>2335</v>
      </c>
      <c r="B1606" s="7" t="s">
        <v>4258</v>
      </c>
      <c r="C1606" s="3" t="e">
        <f>VLOOKUP(B1606,I:I,1,FALSE)</f>
        <v>#N/A</v>
      </c>
      <c r="D1606" t="str">
        <f>_xlfn.CONCAT("'",A1606,"',")</f>
        <v>'2335',</v>
      </c>
      <c r="E1606">
        <f>VLOOKUP(B1606,allied!A:C,2,FALSE)</f>
        <v>19.691</v>
      </c>
      <c r="F1606">
        <f>VLOOKUP(B1606,allied!A:C,3,FALSE)</f>
        <v>0.896</v>
      </c>
      <c r="G1606">
        <f>VLOOKUP(B1606,allied!A:D,4,FALSE)</f>
        <v>22.788675</v>
      </c>
      <c r="H1606">
        <f>IFERROR(VLOOKUP(A1606,allied_remote!A:E,4,FALSE),0)</f>
        <v>3.98</v>
      </c>
      <c r="I1606" s="8">
        <f>IFERROR(VLOOKUP(A1606,allied_remote!A:E,5,FALSE),0)</f>
        <v>0.41</v>
      </c>
      <c r="J1606">
        <f>E1606+H1606</f>
        <v>23.671</v>
      </c>
      <c r="K1606">
        <f>F1606+I1606</f>
        <v>1.306</v>
      </c>
      <c r="L1606" s="8">
        <f>G1606</f>
        <v>22.788675</v>
      </c>
      <c r="M1606" t="str">
        <f>B1606</f>
        <v>N05</v>
      </c>
      <c r="N1606" t="str">
        <f t="shared" si="86"/>
        <v>a(23.671+1.306xu(w/1000),22.788675)</v>
      </c>
      <c r="O1606">
        <f t="shared" si="87"/>
        <v>7.56</v>
      </c>
      <c r="P1606">
        <v>1</v>
      </c>
      <c r="Q1606" t="str">
        <f t="shared" si="85"/>
        <v>2335|7.56</v>
      </c>
    </row>
    <row r="1607" ht="14.25" spans="1:17">
      <c r="A1607" s="1">
        <v>2336</v>
      </c>
      <c r="B1607" s="7" t="s">
        <v>4258</v>
      </c>
      <c r="C1607" s="3" t="e">
        <f>VLOOKUP(B1607,I:I,1,FALSE)</f>
        <v>#N/A</v>
      </c>
      <c r="D1607" t="str">
        <f>_xlfn.CONCAT("'",A1607,"',")</f>
        <v>'2336',</v>
      </c>
      <c r="E1607">
        <f>VLOOKUP(B1607,allied!A:C,2,FALSE)</f>
        <v>19.691</v>
      </c>
      <c r="F1607">
        <f>VLOOKUP(B1607,allied!A:C,3,FALSE)</f>
        <v>0.896</v>
      </c>
      <c r="G1607">
        <f>VLOOKUP(B1607,allied!A:D,4,FALSE)</f>
        <v>22.788675</v>
      </c>
      <c r="H1607">
        <f>IFERROR(VLOOKUP(A1607,allied_remote!A:E,4,FALSE),0)</f>
        <v>3.98</v>
      </c>
      <c r="I1607" s="8">
        <f>IFERROR(VLOOKUP(A1607,allied_remote!A:E,5,FALSE),0)</f>
        <v>0.41</v>
      </c>
      <c r="J1607">
        <f>E1607+H1607</f>
        <v>23.671</v>
      </c>
      <c r="K1607">
        <f>F1607+I1607</f>
        <v>1.306</v>
      </c>
      <c r="L1607" s="8">
        <f>G1607</f>
        <v>22.788675</v>
      </c>
      <c r="M1607" t="str">
        <f>B1607</f>
        <v>N05</v>
      </c>
      <c r="N1607" t="str">
        <f t="shared" si="86"/>
        <v>a(23.671+1.306xu(w/1000),22.788675)</v>
      </c>
      <c r="O1607">
        <f t="shared" si="87"/>
        <v>7.56</v>
      </c>
      <c r="P1607">
        <v>1</v>
      </c>
      <c r="Q1607" t="str">
        <f t="shared" si="85"/>
        <v>2336|7.56</v>
      </c>
    </row>
    <row r="1608" ht="14.25" spans="1:17">
      <c r="A1608" s="1">
        <v>2337</v>
      </c>
      <c r="B1608" s="7" t="s">
        <v>4258</v>
      </c>
      <c r="C1608" s="3" t="e">
        <f>VLOOKUP(B1608,I:I,1,FALSE)</f>
        <v>#N/A</v>
      </c>
      <c r="D1608" t="str">
        <f>_xlfn.CONCAT("'",A1608,"',")</f>
        <v>'2337',</v>
      </c>
      <c r="E1608">
        <f>VLOOKUP(B1608,allied!A:C,2,FALSE)</f>
        <v>19.691</v>
      </c>
      <c r="F1608">
        <f>VLOOKUP(B1608,allied!A:C,3,FALSE)</f>
        <v>0.896</v>
      </c>
      <c r="G1608">
        <f>VLOOKUP(B1608,allied!A:D,4,FALSE)</f>
        <v>22.788675</v>
      </c>
      <c r="H1608">
        <f>IFERROR(VLOOKUP(A1608,allied_remote!A:E,4,FALSE),0)</f>
        <v>3.98</v>
      </c>
      <c r="I1608" s="8">
        <f>IFERROR(VLOOKUP(A1608,allied_remote!A:E,5,FALSE),0)</f>
        <v>0.41</v>
      </c>
      <c r="J1608">
        <f>E1608+H1608</f>
        <v>23.671</v>
      </c>
      <c r="K1608">
        <f>F1608+I1608</f>
        <v>1.306</v>
      </c>
      <c r="L1608" s="8">
        <f>G1608</f>
        <v>22.788675</v>
      </c>
      <c r="M1608" t="str">
        <f>B1608</f>
        <v>N05</v>
      </c>
      <c r="N1608" t="str">
        <f t="shared" si="86"/>
        <v>a(23.671+1.306xu(w/1000),22.788675)</v>
      </c>
      <c r="O1608">
        <f t="shared" si="87"/>
        <v>7.56</v>
      </c>
      <c r="P1608">
        <v>1</v>
      </c>
      <c r="Q1608" t="str">
        <f t="shared" si="85"/>
        <v>2337|7.56</v>
      </c>
    </row>
    <row r="1609" ht="14.25" spans="1:17">
      <c r="A1609" s="1">
        <v>2429</v>
      </c>
      <c r="B1609" s="7" t="s">
        <v>4258</v>
      </c>
      <c r="C1609" s="3" t="e">
        <f>VLOOKUP(B1609,I:I,1,FALSE)</f>
        <v>#N/A</v>
      </c>
      <c r="D1609" t="str">
        <f>_xlfn.CONCAT("'",A1609,"',")</f>
        <v>'2429',</v>
      </c>
      <c r="E1609">
        <f>VLOOKUP(B1609,allied!A:C,2,FALSE)</f>
        <v>19.691</v>
      </c>
      <c r="F1609">
        <f>VLOOKUP(B1609,allied!A:C,3,FALSE)</f>
        <v>0.896</v>
      </c>
      <c r="G1609">
        <f>VLOOKUP(B1609,allied!A:D,4,FALSE)</f>
        <v>22.788675</v>
      </c>
      <c r="H1609">
        <f>IFERROR(VLOOKUP(A1609,allied_remote!A:E,4,FALSE),0)</f>
        <v>3.98</v>
      </c>
      <c r="I1609" s="8">
        <f>IFERROR(VLOOKUP(A1609,allied_remote!A:E,5,FALSE),0)</f>
        <v>0.41</v>
      </c>
      <c r="J1609">
        <f>E1609+H1609</f>
        <v>23.671</v>
      </c>
      <c r="K1609">
        <f>F1609+I1609</f>
        <v>1.306</v>
      </c>
      <c r="L1609" s="8">
        <f>G1609</f>
        <v>22.788675</v>
      </c>
      <c r="M1609" t="str">
        <f>B1609</f>
        <v>N05</v>
      </c>
      <c r="N1609" t="str">
        <f t="shared" si="86"/>
        <v>a(23.671+1.306xu(w/1000),22.788675)</v>
      </c>
      <c r="O1609">
        <f t="shared" si="87"/>
        <v>7.56</v>
      </c>
      <c r="P1609">
        <v>1</v>
      </c>
      <c r="Q1609" t="str">
        <f t="shared" si="85"/>
        <v>2429|7.56</v>
      </c>
    </row>
    <row r="1610" ht="14.25" spans="1:15">
      <c r="A1610" s="1">
        <v>2650</v>
      </c>
      <c r="B1610" s="7" t="s">
        <v>4271</v>
      </c>
      <c r="C1610" s="3" t="e">
        <f>VLOOKUP(B1610,I:I,1,FALSE)</f>
        <v>#N/A</v>
      </c>
      <c r="D1610" t="str">
        <f>_xlfn.CONCAT("'",A1610,"',")</f>
        <v>'2650',</v>
      </c>
      <c r="E1610">
        <f>VLOOKUP(B1610,allied!A:C,2,FALSE)</f>
        <v>16.492</v>
      </c>
      <c r="F1610">
        <f>VLOOKUP(B1610,allied!A:C,3,FALSE)</f>
        <v>1.057</v>
      </c>
      <c r="G1610">
        <f>VLOOKUP(B1610,allied!A:D,4,FALSE)</f>
        <v>22.788675</v>
      </c>
      <c r="H1610">
        <f>IFERROR(VLOOKUP(A1610,allied_remote!A:E,4,FALSE),0)</f>
        <v>2.65</v>
      </c>
      <c r="I1610" s="8">
        <f>IFERROR(VLOOKUP(A1610,allied_remote!A:E,5,FALSE),0)</f>
        <v>0.27</v>
      </c>
      <c r="J1610">
        <f>E1610+H1610</f>
        <v>19.142</v>
      </c>
      <c r="K1610">
        <f>F1610+I1610</f>
        <v>1.327</v>
      </c>
      <c r="L1610" s="8">
        <f>G1610</f>
        <v>22.788675</v>
      </c>
      <c r="M1610" t="str">
        <f>B1610</f>
        <v>N12</v>
      </c>
      <c r="N1610" t="str">
        <f t="shared" si="86"/>
        <v>a(19.142+1.327xu(w/1000),22.788675)</v>
      </c>
      <c r="O1610">
        <f t="shared" si="87"/>
        <v>0</v>
      </c>
    </row>
    <row r="1611" ht="14.25" spans="1:15">
      <c r="A1611" s="1">
        <v>2651</v>
      </c>
      <c r="B1611" s="7" t="s">
        <v>4271</v>
      </c>
      <c r="C1611" s="3" t="e">
        <f>VLOOKUP(B1611,I:I,1,FALSE)</f>
        <v>#N/A</v>
      </c>
      <c r="D1611" t="str">
        <f>_xlfn.CONCAT("'",A1611,"',")</f>
        <v>'2651',</v>
      </c>
      <c r="E1611">
        <f>VLOOKUP(B1611,allied!A:C,2,FALSE)</f>
        <v>16.492</v>
      </c>
      <c r="F1611">
        <f>VLOOKUP(B1611,allied!A:C,3,FALSE)</f>
        <v>1.057</v>
      </c>
      <c r="G1611">
        <f>VLOOKUP(B1611,allied!A:D,4,FALSE)</f>
        <v>22.788675</v>
      </c>
      <c r="H1611">
        <f>IFERROR(VLOOKUP(A1611,allied_remote!A:E,4,FALSE),0)</f>
        <v>2.65</v>
      </c>
      <c r="I1611" s="8">
        <f>IFERROR(VLOOKUP(A1611,allied_remote!A:E,5,FALSE),0)</f>
        <v>0.27</v>
      </c>
      <c r="J1611">
        <f>E1611+H1611</f>
        <v>19.142</v>
      </c>
      <c r="K1611">
        <f>F1611+I1611</f>
        <v>1.327</v>
      </c>
      <c r="L1611" s="8">
        <f>G1611</f>
        <v>22.788675</v>
      </c>
      <c r="M1611" t="str">
        <f>B1611</f>
        <v>N12</v>
      </c>
      <c r="N1611" t="str">
        <f t="shared" si="86"/>
        <v>a(19.142+1.327xu(w/1000),22.788675)</v>
      </c>
      <c r="O1611">
        <f t="shared" si="87"/>
        <v>0</v>
      </c>
    </row>
    <row r="1612" ht="14.25" spans="1:15">
      <c r="A1612" s="1">
        <v>2652</v>
      </c>
      <c r="B1612" s="7" t="s">
        <v>4271</v>
      </c>
      <c r="C1612" s="3" t="e">
        <f>VLOOKUP(B1612,I:I,1,FALSE)</f>
        <v>#N/A</v>
      </c>
      <c r="D1612" t="str">
        <f>_xlfn.CONCAT("'",A1612,"',")</f>
        <v>'2652',</v>
      </c>
      <c r="E1612">
        <f>VLOOKUP(B1612,allied!A:C,2,FALSE)</f>
        <v>16.492</v>
      </c>
      <c r="F1612">
        <f>VLOOKUP(B1612,allied!A:C,3,FALSE)</f>
        <v>1.057</v>
      </c>
      <c r="G1612">
        <f>VLOOKUP(B1612,allied!A:D,4,FALSE)</f>
        <v>22.788675</v>
      </c>
      <c r="H1612">
        <f>IFERROR(VLOOKUP(A1612,allied_remote!A:E,4,FALSE),0)</f>
        <v>2.65</v>
      </c>
      <c r="I1612" s="8">
        <f>IFERROR(VLOOKUP(A1612,allied_remote!A:E,5,FALSE),0)</f>
        <v>0.27</v>
      </c>
      <c r="J1612">
        <f>E1612+H1612</f>
        <v>19.142</v>
      </c>
      <c r="K1612">
        <f>F1612+I1612</f>
        <v>1.327</v>
      </c>
      <c r="L1612" s="8">
        <f>G1612</f>
        <v>22.788675</v>
      </c>
      <c r="M1612" t="str">
        <f>B1612</f>
        <v>N12</v>
      </c>
      <c r="N1612" t="str">
        <f t="shared" si="86"/>
        <v>a(19.142+1.327xu(w/1000),22.788675)</v>
      </c>
      <c r="O1612">
        <f t="shared" si="87"/>
        <v>0</v>
      </c>
    </row>
    <row r="1613" ht="14.25" spans="1:15">
      <c r="A1613" s="1">
        <v>2655</v>
      </c>
      <c r="B1613" s="7" t="s">
        <v>4271</v>
      </c>
      <c r="C1613" s="3" t="e">
        <f>VLOOKUP(B1613,I:I,1,FALSE)</f>
        <v>#N/A</v>
      </c>
      <c r="D1613" t="str">
        <f>_xlfn.CONCAT("'",A1613,"',")</f>
        <v>'2655',</v>
      </c>
      <c r="E1613">
        <f>VLOOKUP(B1613,allied!A:C,2,FALSE)</f>
        <v>16.492</v>
      </c>
      <c r="F1613">
        <f>VLOOKUP(B1613,allied!A:C,3,FALSE)</f>
        <v>1.057</v>
      </c>
      <c r="G1613">
        <f>VLOOKUP(B1613,allied!A:D,4,FALSE)</f>
        <v>22.788675</v>
      </c>
      <c r="H1613">
        <f>IFERROR(VLOOKUP(A1613,allied_remote!A:E,4,FALSE),0)</f>
        <v>2.65</v>
      </c>
      <c r="I1613" s="8">
        <f>IFERROR(VLOOKUP(A1613,allied_remote!A:E,5,FALSE),0)</f>
        <v>0.27</v>
      </c>
      <c r="J1613">
        <f>E1613+H1613</f>
        <v>19.142</v>
      </c>
      <c r="K1613">
        <f>F1613+I1613</f>
        <v>1.327</v>
      </c>
      <c r="L1613" s="8">
        <f>G1613</f>
        <v>22.788675</v>
      </c>
      <c r="M1613" t="str">
        <f>B1613</f>
        <v>N12</v>
      </c>
      <c r="N1613" t="str">
        <f t="shared" si="86"/>
        <v>a(19.142+1.327xu(w/1000),22.788675)</v>
      </c>
      <c r="O1613">
        <f t="shared" si="87"/>
        <v>0</v>
      </c>
    </row>
    <row r="1614" ht="14.25" spans="1:15">
      <c r="A1614" s="1">
        <v>2656</v>
      </c>
      <c r="B1614" s="7" t="s">
        <v>4271</v>
      </c>
      <c r="C1614" s="3" t="e">
        <f>VLOOKUP(B1614,I:I,1,FALSE)</f>
        <v>#N/A</v>
      </c>
      <c r="D1614" t="str">
        <f>_xlfn.CONCAT("'",A1614,"',")</f>
        <v>'2656',</v>
      </c>
      <c r="E1614">
        <f>VLOOKUP(B1614,allied!A:C,2,FALSE)</f>
        <v>16.492</v>
      </c>
      <c r="F1614">
        <f>VLOOKUP(B1614,allied!A:C,3,FALSE)</f>
        <v>1.057</v>
      </c>
      <c r="G1614">
        <f>VLOOKUP(B1614,allied!A:D,4,FALSE)</f>
        <v>22.788675</v>
      </c>
      <c r="H1614">
        <f>IFERROR(VLOOKUP(A1614,allied_remote!A:E,4,FALSE),0)</f>
        <v>2.65</v>
      </c>
      <c r="I1614" s="8">
        <f>IFERROR(VLOOKUP(A1614,allied_remote!A:E,5,FALSE),0)</f>
        <v>0.27</v>
      </c>
      <c r="J1614">
        <f>E1614+H1614</f>
        <v>19.142</v>
      </c>
      <c r="K1614">
        <f>F1614+I1614</f>
        <v>1.327</v>
      </c>
      <c r="L1614" s="8">
        <f>G1614</f>
        <v>22.788675</v>
      </c>
      <c r="M1614" t="str">
        <f>B1614</f>
        <v>N12</v>
      </c>
      <c r="N1614" t="str">
        <f t="shared" si="86"/>
        <v>a(19.142+1.327xu(w/1000),22.788675)</v>
      </c>
      <c r="O1614">
        <f t="shared" si="87"/>
        <v>0</v>
      </c>
    </row>
    <row r="1615" ht="14.25" spans="1:15">
      <c r="A1615" s="1">
        <v>2658</v>
      </c>
      <c r="B1615" s="7" t="s">
        <v>4271</v>
      </c>
      <c r="C1615" s="3" t="e">
        <f>VLOOKUP(B1615,I:I,1,FALSE)</f>
        <v>#N/A</v>
      </c>
      <c r="D1615" t="str">
        <f>_xlfn.CONCAT("'",A1615,"',")</f>
        <v>'2658',</v>
      </c>
      <c r="E1615">
        <f>VLOOKUP(B1615,allied!A:C,2,FALSE)</f>
        <v>16.492</v>
      </c>
      <c r="F1615">
        <f>VLOOKUP(B1615,allied!A:C,3,FALSE)</f>
        <v>1.057</v>
      </c>
      <c r="G1615">
        <f>VLOOKUP(B1615,allied!A:D,4,FALSE)</f>
        <v>22.788675</v>
      </c>
      <c r="H1615">
        <f>IFERROR(VLOOKUP(A1615,allied_remote!A:E,4,FALSE),0)</f>
        <v>2.65</v>
      </c>
      <c r="I1615" s="8">
        <f>IFERROR(VLOOKUP(A1615,allied_remote!A:E,5,FALSE),0)</f>
        <v>0.27</v>
      </c>
      <c r="J1615">
        <f>E1615+H1615</f>
        <v>19.142</v>
      </c>
      <c r="K1615">
        <f>F1615+I1615</f>
        <v>1.327</v>
      </c>
      <c r="L1615" s="8">
        <f>G1615</f>
        <v>22.788675</v>
      </c>
      <c r="M1615" t="str">
        <f>B1615</f>
        <v>N12</v>
      </c>
      <c r="N1615" t="str">
        <f t="shared" si="86"/>
        <v>a(19.142+1.327xu(w/1000),22.788675)</v>
      </c>
      <c r="O1615">
        <f t="shared" si="87"/>
        <v>0</v>
      </c>
    </row>
    <row r="1616" ht="14.25" spans="1:15">
      <c r="A1616" s="1">
        <v>2659</v>
      </c>
      <c r="B1616" s="7" t="s">
        <v>4271</v>
      </c>
      <c r="C1616" s="3" t="e">
        <f>VLOOKUP(B1616,I:I,1,FALSE)</f>
        <v>#N/A</v>
      </c>
      <c r="D1616" t="str">
        <f>_xlfn.CONCAT("'",A1616,"',")</f>
        <v>'2659',</v>
      </c>
      <c r="E1616">
        <f>VLOOKUP(B1616,allied!A:C,2,FALSE)</f>
        <v>16.492</v>
      </c>
      <c r="F1616">
        <f>VLOOKUP(B1616,allied!A:C,3,FALSE)</f>
        <v>1.057</v>
      </c>
      <c r="G1616">
        <f>VLOOKUP(B1616,allied!A:D,4,FALSE)</f>
        <v>22.788675</v>
      </c>
      <c r="H1616">
        <f>IFERROR(VLOOKUP(A1616,allied_remote!A:E,4,FALSE),0)</f>
        <v>2.65</v>
      </c>
      <c r="I1616" s="8">
        <f>IFERROR(VLOOKUP(A1616,allied_remote!A:E,5,FALSE),0)</f>
        <v>0.27</v>
      </c>
      <c r="J1616">
        <f>E1616+H1616</f>
        <v>19.142</v>
      </c>
      <c r="K1616">
        <f>F1616+I1616</f>
        <v>1.327</v>
      </c>
      <c r="L1616" s="8">
        <f>G1616</f>
        <v>22.788675</v>
      </c>
      <c r="M1616" t="str">
        <f>B1616</f>
        <v>N12</v>
      </c>
      <c r="N1616" t="str">
        <f t="shared" si="86"/>
        <v>a(19.142+1.327xu(w/1000),22.788675)</v>
      </c>
      <c r="O1616">
        <f t="shared" si="87"/>
        <v>0</v>
      </c>
    </row>
    <row r="1617" ht="14.25" spans="1:15">
      <c r="A1617" s="1">
        <v>2660</v>
      </c>
      <c r="B1617" s="7" t="s">
        <v>4271</v>
      </c>
      <c r="C1617" s="3" t="e">
        <f>VLOOKUP(B1617,I:I,1,FALSE)</f>
        <v>#N/A</v>
      </c>
      <c r="D1617" t="str">
        <f>_xlfn.CONCAT("'",A1617,"',")</f>
        <v>'2660',</v>
      </c>
      <c r="E1617">
        <f>VLOOKUP(B1617,allied!A:C,2,FALSE)</f>
        <v>16.492</v>
      </c>
      <c r="F1617">
        <f>VLOOKUP(B1617,allied!A:C,3,FALSE)</f>
        <v>1.057</v>
      </c>
      <c r="G1617">
        <f>VLOOKUP(B1617,allied!A:D,4,FALSE)</f>
        <v>22.788675</v>
      </c>
      <c r="H1617">
        <f>IFERROR(VLOOKUP(A1617,allied_remote!A:E,4,FALSE),0)</f>
        <v>2.65</v>
      </c>
      <c r="I1617" s="8">
        <f>IFERROR(VLOOKUP(A1617,allied_remote!A:E,5,FALSE),0)</f>
        <v>0.27</v>
      </c>
      <c r="J1617">
        <f>E1617+H1617</f>
        <v>19.142</v>
      </c>
      <c r="K1617">
        <f>F1617+I1617</f>
        <v>1.327</v>
      </c>
      <c r="L1617" s="8">
        <f>G1617</f>
        <v>22.788675</v>
      </c>
      <c r="M1617" t="str">
        <f>B1617</f>
        <v>N12</v>
      </c>
      <c r="N1617" t="str">
        <f t="shared" si="86"/>
        <v>a(19.142+1.327xu(w/1000),22.788675)</v>
      </c>
      <c r="O1617">
        <f t="shared" si="87"/>
        <v>0</v>
      </c>
    </row>
    <row r="1618" ht="14.25" spans="1:15">
      <c r="A1618" s="1">
        <v>2661</v>
      </c>
      <c r="B1618" s="7" t="s">
        <v>4271</v>
      </c>
      <c r="C1618" s="3" t="e">
        <f>VLOOKUP(B1618,I:I,1,FALSE)</f>
        <v>#N/A</v>
      </c>
      <c r="D1618" t="str">
        <f>_xlfn.CONCAT("'",A1618,"',")</f>
        <v>'2661',</v>
      </c>
      <c r="E1618">
        <f>VLOOKUP(B1618,allied!A:C,2,FALSE)</f>
        <v>16.492</v>
      </c>
      <c r="F1618">
        <f>VLOOKUP(B1618,allied!A:C,3,FALSE)</f>
        <v>1.057</v>
      </c>
      <c r="G1618">
        <f>VLOOKUP(B1618,allied!A:D,4,FALSE)</f>
        <v>22.788675</v>
      </c>
      <c r="H1618">
        <f>IFERROR(VLOOKUP(A1618,allied_remote!A:E,4,FALSE),0)</f>
        <v>2.65</v>
      </c>
      <c r="I1618" s="8">
        <f>IFERROR(VLOOKUP(A1618,allied_remote!A:E,5,FALSE),0)</f>
        <v>0.27</v>
      </c>
      <c r="J1618">
        <f>E1618+H1618</f>
        <v>19.142</v>
      </c>
      <c r="K1618">
        <f>F1618+I1618</f>
        <v>1.327</v>
      </c>
      <c r="L1618" s="8">
        <f>G1618</f>
        <v>22.788675</v>
      </c>
      <c r="M1618" t="str">
        <f>B1618</f>
        <v>N12</v>
      </c>
      <c r="N1618" t="str">
        <f t="shared" si="86"/>
        <v>a(19.142+1.327xu(w/1000),22.788675)</v>
      </c>
      <c r="O1618">
        <f t="shared" si="87"/>
        <v>0</v>
      </c>
    </row>
    <row r="1619" ht="14.25" spans="1:15">
      <c r="A1619" s="1">
        <v>2663</v>
      </c>
      <c r="B1619" s="7" t="s">
        <v>4271</v>
      </c>
      <c r="C1619" s="3" t="e">
        <f>VLOOKUP(B1619,I:I,1,FALSE)</f>
        <v>#N/A</v>
      </c>
      <c r="D1619" t="str">
        <f>_xlfn.CONCAT("'",A1619,"',")</f>
        <v>'2663',</v>
      </c>
      <c r="E1619">
        <f>VLOOKUP(B1619,allied!A:C,2,FALSE)</f>
        <v>16.492</v>
      </c>
      <c r="F1619">
        <f>VLOOKUP(B1619,allied!A:C,3,FALSE)</f>
        <v>1.057</v>
      </c>
      <c r="G1619">
        <f>VLOOKUP(B1619,allied!A:D,4,FALSE)</f>
        <v>22.788675</v>
      </c>
      <c r="H1619">
        <f>IFERROR(VLOOKUP(A1619,allied_remote!A:E,4,FALSE),0)</f>
        <v>2.65</v>
      </c>
      <c r="I1619" s="8">
        <f>IFERROR(VLOOKUP(A1619,allied_remote!A:E,5,FALSE),0)</f>
        <v>0.27</v>
      </c>
      <c r="J1619">
        <f>E1619+H1619</f>
        <v>19.142</v>
      </c>
      <c r="K1619">
        <f>F1619+I1619</f>
        <v>1.327</v>
      </c>
      <c r="L1619" s="8">
        <f>G1619</f>
        <v>22.788675</v>
      </c>
      <c r="M1619" t="str">
        <f>B1619</f>
        <v>N12</v>
      </c>
      <c r="N1619" t="str">
        <f t="shared" si="86"/>
        <v>a(19.142+1.327xu(w/1000),22.788675)</v>
      </c>
      <c r="O1619">
        <f t="shared" si="87"/>
        <v>0</v>
      </c>
    </row>
    <row r="1620" ht="14.25" spans="1:15">
      <c r="A1620" s="1">
        <v>2665</v>
      </c>
      <c r="B1620" s="7" t="s">
        <v>4271</v>
      </c>
      <c r="C1620" s="3" t="e">
        <f>VLOOKUP(B1620,I:I,1,FALSE)</f>
        <v>#N/A</v>
      </c>
      <c r="D1620" t="str">
        <f>_xlfn.CONCAT("'",A1620,"',")</f>
        <v>'2665',</v>
      </c>
      <c r="E1620">
        <f>VLOOKUP(B1620,allied!A:C,2,FALSE)</f>
        <v>16.492</v>
      </c>
      <c r="F1620">
        <f>VLOOKUP(B1620,allied!A:C,3,FALSE)</f>
        <v>1.057</v>
      </c>
      <c r="G1620">
        <f>VLOOKUP(B1620,allied!A:D,4,FALSE)</f>
        <v>22.788675</v>
      </c>
      <c r="H1620">
        <f>IFERROR(VLOOKUP(A1620,allied_remote!A:E,4,FALSE),0)</f>
        <v>2.65</v>
      </c>
      <c r="I1620" s="8">
        <f>IFERROR(VLOOKUP(A1620,allied_remote!A:E,5,FALSE),0)</f>
        <v>0.27</v>
      </c>
      <c r="J1620">
        <f>E1620+H1620</f>
        <v>19.142</v>
      </c>
      <c r="K1620">
        <f>F1620+I1620</f>
        <v>1.327</v>
      </c>
      <c r="L1620" s="8">
        <f>G1620</f>
        <v>22.788675</v>
      </c>
      <c r="M1620" t="str">
        <f>B1620</f>
        <v>N12</v>
      </c>
      <c r="N1620" t="str">
        <f t="shared" si="86"/>
        <v>a(19.142+1.327xu(w/1000),22.788675)</v>
      </c>
      <c r="O1620">
        <f t="shared" si="87"/>
        <v>0</v>
      </c>
    </row>
    <row r="1621" ht="14.25" spans="1:15">
      <c r="A1621" s="1">
        <v>2678</v>
      </c>
      <c r="B1621" s="7" t="s">
        <v>4271</v>
      </c>
      <c r="C1621" s="3" t="e">
        <f>VLOOKUP(B1621,I:I,1,FALSE)</f>
        <v>#N/A</v>
      </c>
      <c r="D1621" t="str">
        <f>_xlfn.CONCAT("'",A1621,"',")</f>
        <v>'2678',</v>
      </c>
      <c r="E1621">
        <f>VLOOKUP(B1621,allied!A:C,2,FALSE)</f>
        <v>16.492</v>
      </c>
      <c r="F1621">
        <f>VLOOKUP(B1621,allied!A:C,3,FALSE)</f>
        <v>1.057</v>
      </c>
      <c r="G1621">
        <f>VLOOKUP(B1621,allied!A:D,4,FALSE)</f>
        <v>22.788675</v>
      </c>
      <c r="H1621">
        <f>IFERROR(VLOOKUP(A1621,allied_remote!A:E,4,FALSE),0)</f>
        <v>2.65</v>
      </c>
      <c r="I1621" s="8">
        <f>IFERROR(VLOOKUP(A1621,allied_remote!A:E,5,FALSE),0)</f>
        <v>0.27</v>
      </c>
      <c r="J1621">
        <f>E1621+H1621</f>
        <v>19.142</v>
      </c>
      <c r="K1621">
        <f>F1621+I1621</f>
        <v>1.327</v>
      </c>
      <c r="L1621" s="8">
        <f>G1621</f>
        <v>22.788675</v>
      </c>
      <c r="M1621" t="str">
        <f>B1621</f>
        <v>N12</v>
      </c>
      <c r="N1621" t="str">
        <f t="shared" si="86"/>
        <v>a(19.142+1.327xu(w/1000),22.788675)</v>
      </c>
      <c r="O1621">
        <f t="shared" si="87"/>
        <v>0</v>
      </c>
    </row>
    <row r="1622" ht="14.25" spans="1:15">
      <c r="A1622" s="1">
        <v>2680</v>
      </c>
      <c r="B1622" s="7" t="s">
        <v>4271</v>
      </c>
      <c r="C1622" s="3" t="e">
        <f>VLOOKUP(B1622,I:I,1,FALSE)</f>
        <v>#N/A</v>
      </c>
      <c r="D1622" t="str">
        <f>_xlfn.CONCAT("'",A1622,"',")</f>
        <v>'2680',</v>
      </c>
      <c r="E1622">
        <f>VLOOKUP(B1622,allied!A:C,2,FALSE)</f>
        <v>16.492</v>
      </c>
      <c r="F1622">
        <f>VLOOKUP(B1622,allied!A:C,3,FALSE)</f>
        <v>1.057</v>
      </c>
      <c r="G1622">
        <f>VLOOKUP(B1622,allied!A:D,4,FALSE)</f>
        <v>22.788675</v>
      </c>
      <c r="H1622">
        <f>IFERROR(VLOOKUP(A1622,allied_remote!A:E,4,FALSE),0)</f>
        <v>2.65</v>
      </c>
      <c r="I1622" s="8">
        <f>IFERROR(VLOOKUP(A1622,allied_remote!A:E,5,FALSE),0)</f>
        <v>0.27</v>
      </c>
      <c r="J1622">
        <f>E1622+H1622</f>
        <v>19.142</v>
      </c>
      <c r="K1622">
        <f>F1622+I1622</f>
        <v>1.327</v>
      </c>
      <c r="L1622" s="8">
        <f>G1622</f>
        <v>22.788675</v>
      </c>
      <c r="M1622" t="str">
        <f>B1622</f>
        <v>N12</v>
      </c>
      <c r="N1622" t="str">
        <f t="shared" si="86"/>
        <v>a(19.142+1.327xu(w/1000),22.788675)</v>
      </c>
      <c r="O1622">
        <f t="shared" si="87"/>
        <v>0</v>
      </c>
    </row>
    <row r="1623" ht="14.25" spans="1:15">
      <c r="A1623" s="1">
        <v>2681</v>
      </c>
      <c r="B1623" s="7" t="s">
        <v>4271</v>
      </c>
      <c r="C1623" s="3" t="e">
        <f>VLOOKUP(B1623,I:I,1,FALSE)</f>
        <v>#N/A</v>
      </c>
      <c r="D1623" t="str">
        <f>_xlfn.CONCAT("'",A1623,"',")</f>
        <v>'2681',</v>
      </c>
      <c r="E1623">
        <f>VLOOKUP(B1623,allied!A:C,2,FALSE)</f>
        <v>16.492</v>
      </c>
      <c r="F1623">
        <f>VLOOKUP(B1623,allied!A:C,3,FALSE)</f>
        <v>1.057</v>
      </c>
      <c r="G1623">
        <f>VLOOKUP(B1623,allied!A:D,4,FALSE)</f>
        <v>22.788675</v>
      </c>
      <c r="H1623">
        <f>IFERROR(VLOOKUP(A1623,allied_remote!A:E,4,FALSE),0)</f>
        <v>2.65</v>
      </c>
      <c r="I1623" s="8">
        <f>IFERROR(VLOOKUP(A1623,allied_remote!A:E,5,FALSE),0)</f>
        <v>0.27</v>
      </c>
      <c r="J1623">
        <f>E1623+H1623</f>
        <v>19.142</v>
      </c>
      <c r="K1623">
        <f>F1623+I1623</f>
        <v>1.327</v>
      </c>
      <c r="L1623" s="8">
        <f>G1623</f>
        <v>22.788675</v>
      </c>
      <c r="M1623" t="str">
        <f>B1623</f>
        <v>N12</v>
      </c>
      <c r="N1623" t="str">
        <f t="shared" si="86"/>
        <v>a(19.142+1.327xu(w/1000),22.788675)</v>
      </c>
      <c r="O1623">
        <f t="shared" si="87"/>
        <v>0</v>
      </c>
    </row>
    <row r="1624" ht="14.25" spans="1:15">
      <c r="A1624" s="1">
        <v>2700</v>
      </c>
      <c r="B1624" s="7" t="s">
        <v>4271</v>
      </c>
      <c r="C1624" s="3" t="e">
        <f>VLOOKUP(B1624,I:I,1,FALSE)</f>
        <v>#N/A</v>
      </c>
      <c r="D1624" t="str">
        <f>_xlfn.CONCAT("'",A1624,"',")</f>
        <v>'2700',</v>
      </c>
      <c r="E1624">
        <f>VLOOKUP(B1624,allied!A:C,2,FALSE)</f>
        <v>16.492</v>
      </c>
      <c r="F1624">
        <f>VLOOKUP(B1624,allied!A:C,3,FALSE)</f>
        <v>1.057</v>
      </c>
      <c r="G1624">
        <f>VLOOKUP(B1624,allied!A:D,4,FALSE)</f>
        <v>22.788675</v>
      </c>
      <c r="H1624">
        <f>IFERROR(VLOOKUP(A1624,allied_remote!A:E,4,FALSE),0)</f>
        <v>2.65</v>
      </c>
      <c r="I1624" s="8">
        <f>IFERROR(VLOOKUP(A1624,allied_remote!A:E,5,FALSE),0)</f>
        <v>0.27</v>
      </c>
      <c r="J1624">
        <f>E1624+H1624</f>
        <v>19.142</v>
      </c>
      <c r="K1624">
        <f>F1624+I1624</f>
        <v>1.327</v>
      </c>
      <c r="L1624" s="8">
        <f>G1624</f>
        <v>22.788675</v>
      </c>
      <c r="M1624" t="str">
        <f>B1624</f>
        <v>N12</v>
      </c>
      <c r="N1624" t="str">
        <f t="shared" si="86"/>
        <v>a(19.142+1.327xu(w/1000),22.788675)</v>
      </c>
      <c r="O1624">
        <f t="shared" si="87"/>
        <v>0</v>
      </c>
    </row>
    <row r="1625" ht="14.25" spans="1:15">
      <c r="A1625" s="1">
        <v>2701</v>
      </c>
      <c r="B1625" s="7" t="s">
        <v>4271</v>
      </c>
      <c r="C1625" s="3" t="e">
        <f>VLOOKUP(B1625,I:I,1,FALSE)</f>
        <v>#N/A</v>
      </c>
      <c r="D1625" t="str">
        <f>_xlfn.CONCAT("'",A1625,"',")</f>
        <v>'2701',</v>
      </c>
      <c r="E1625">
        <f>VLOOKUP(B1625,allied!A:C,2,FALSE)</f>
        <v>16.492</v>
      </c>
      <c r="F1625">
        <f>VLOOKUP(B1625,allied!A:C,3,FALSE)</f>
        <v>1.057</v>
      </c>
      <c r="G1625">
        <f>VLOOKUP(B1625,allied!A:D,4,FALSE)</f>
        <v>22.788675</v>
      </c>
      <c r="H1625">
        <f>IFERROR(VLOOKUP(A1625,allied_remote!A:E,4,FALSE),0)</f>
        <v>2.65</v>
      </c>
      <c r="I1625" s="8">
        <f>IFERROR(VLOOKUP(A1625,allied_remote!A:E,5,FALSE),0)</f>
        <v>0.27</v>
      </c>
      <c r="J1625">
        <f>E1625+H1625</f>
        <v>19.142</v>
      </c>
      <c r="K1625">
        <f>F1625+I1625</f>
        <v>1.327</v>
      </c>
      <c r="L1625" s="8">
        <f>G1625</f>
        <v>22.788675</v>
      </c>
      <c r="M1625" t="str">
        <f>B1625</f>
        <v>N12</v>
      </c>
      <c r="N1625" t="str">
        <f t="shared" si="86"/>
        <v>a(19.142+1.327xu(w/1000),22.788675)</v>
      </c>
      <c r="O1625">
        <f t="shared" si="87"/>
        <v>0</v>
      </c>
    </row>
    <row r="1626" ht="14.25" spans="1:15">
      <c r="A1626" s="1">
        <v>2702</v>
      </c>
      <c r="B1626" s="7" t="s">
        <v>4271</v>
      </c>
      <c r="C1626" s="3" t="e">
        <f>VLOOKUP(B1626,I:I,1,FALSE)</f>
        <v>#N/A</v>
      </c>
      <c r="D1626" t="str">
        <f>_xlfn.CONCAT("'",A1626,"',")</f>
        <v>'2702',</v>
      </c>
      <c r="E1626">
        <f>VLOOKUP(B1626,allied!A:C,2,FALSE)</f>
        <v>16.492</v>
      </c>
      <c r="F1626">
        <f>VLOOKUP(B1626,allied!A:C,3,FALSE)</f>
        <v>1.057</v>
      </c>
      <c r="G1626">
        <f>VLOOKUP(B1626,allied!A:D,4,FALSE)</f>
        <v>22.788675</v>
      </c>
      <c r="H1626">
        <f>IFERROR(VLOOKUP(A1626,allied_remote!A:E,4,FALSE),0)</f>
        <v>2.65</v>
      </c>
      <c r="I1626" s="8">
        <f>IFERROR(VLOOKUP(A1626,allied_remote!A:E,5,FALSE),0)</f>
        <v>0.27</v>
      </c>
      <c r="J1626">
        <f>E1626+H1626</f>
        <v>19.142</v>
      </c>
      <c r="K1626">
        <f>F1626+I1626</f>
        <v>1.327</v>
      </c>
      <c r="L1626" s="8">
        <f>G1626</f>
        <v>22.788675</v>
      </c>
      <c r="M1626" t="str">
        <f>B1626</f>
        <v>N12</v>
      </c>
      <c r="N1626" t="str">
        <f t="shared" si="86"/>
        <v>a(19.142+1.327xu(w/1000),22.788675)</v>
      </c>
      <c r="O1626">
        <f t="shared" si="87"/>
        <v>0</v>
      </c>
    </row>
    <row r="1627" ht="14.25" spans="1:15">
      <c r="A1627" s="1">
        <v>2703</v>
      </c>
      <c r="B1627" s="7" t="s">
        <v>4271</v>
      </c>
      <c r="C1627" s="3" t="e">
        <f>VLOOKUP(B1627,I:I,1,FALSE)</f>
        <v>#N/A</v>
      </c>
      <c r="D1627" t="str">
        <f>_xlfn.CONCAT("'",A1627,"',")</f>
        <v>'2703',</v>
      </c>
      <c r="E1627">
        <f>VLOOKUP(B1627,allied!A:C,2,FALSE)</f>
        <v>16.492</v>
      </c>
      <c r="F1627">
        <f>VLOOKUP(B1627,allied!A:C,3,FALSE)</f>
        <v>1.057</v>
      </c>
      <c r="G1627">
        <f>VLOOKUP(B1627,allied!A:D,4,FALSE)</f>
        <v>22.788675</v>
      </c>
      <c r="H1627">
        <f>IFERROR(VLOOKUP(A1627,allied_remote!A:E,4,FALSE),0)</f>
        <v>2.65</v>
      </c>
      <c r="I1627" s="8">
        <f>IFERROR(VLOOKUP(A1627,allied_remote!A:E,5,FALSE),0)</f>
        <v>0.27</v>
      </c>
      <c r="J1627">
        <f>E1627+H1627</f>
        <v>19.142</v>
      </c>
      <c r="K1627">
        <f>F1627+I1627</f>
        <v>1.327</v>
      </c>
      <c r="L1627" s="8">
        <f>G1627</f>
        <v>22.788675</v>
      </c>
      <c r="M1627" t="str">
        <f>B1627</f>
        <v>N12</v>
      </c>
      <c r="N1627" t="str">
        <f t="shared" si="86"/>
        <v>a(19.142+1.327xu(w/1000),22.788675)</v>
      </c>
      <c r="O1627">
        <f t="shared" si="87"/>
        <v>0</v>
      </c>
    </row>
    <row r="1628" ht="14.25" spans="1:15">
      <c r="A1628" s="1">
        <v>2705</v>
      </c>
      <c r="B1628" s="7" t="s">
        <v>4271</v>
      </c>
      <c r="C1628" s="3" t="e">
        <f>VLOOKUP(B1628,I:I,1,FALSE)</f>
        <v>#N/A</v>
      </c>
      <c r="D1628" t="str">
        <f>_xlfn.CONCAT("'",A1628,"',")</f>
        <v>'2705',</v>
      </c>
      <c r="E1628">
        <f>VLOOKUP(B1628,allied!A:C,2,FALSE)</f>
        <v>16.492</v>
      </c>
      <c r="F1628">
        <f>VLOOKUP(B1628,allied!A:C,3,FALSE)</f>
        <v>1.057</v>
      </c>
      <c r="G1628">
        <f>VLOOKUP(B1628,allied!A:D,4,FALSE)</f>
        <v>22.788675</v>
      </c>
      <c r="H1628">
        <f>IFERROR(VLOOKUP(A1628,allied_remote!A:E,4,FALSE),0)</f>
        <v>2.65</v>
      </c>
      <c r="I1628" s="8">
        <f>IFERROR(VLOOKUP(A1628,allied_remote!A:E,5,FALSE),0)</f>
        <v>0.27</v>
      </c>
      <c r="J1628">
        <f>E1628+H1628</f>
        <v>19.142</v>
      </c>
      <c r="K1628">
        <f>F1628+I1628</f>
        <v>1.327</v>
      </c>
      <c r="L1628" s="8">
        <f>G1628</f>
        <v>22.788675</v>
      </c>
      <c r="M1628" t="str">
        <f>B1628</f>
        <v>N12</v>
      </c>
      <c r="N1628" t="str">
        <f t="shared" si="86"/>
        <v>a(19.142+1.327xu(w/1000),22.788675)</v>
      </c>
      <c r="O1628">
        <f t="shared" si="87"/>
        <v>0</v>
      </c>
    </row>
    <row r="1629" ht="14.25" spans="1:15">
      <c r="A1629" s="1">
        <v>2706</v>
      </c>
      <c r="B1629" s="7" t="s">
        <v>4271</v>
      </c>
      <c r="C1629" s="3" t="e">
        <f>VLOOKUP(B1629,I:I,1,FALSE)</f>
        <v>#N/A</v>
      </c>
      <c r="D1629" t="str">
        <f>_xlfn.CONCAT("'",A1629,"',")</f>
        <v>'2706',</v>
      </c>
      <c r="E1629">
        <f>VLOOKUP(B1629,allied!A:C,2,FALSE)</f>
        <v>16.492</v>
      </c>
      <c r="F1629">
        <f>VLOOKUP(B1629,allied!A:C,3,FALSE)</f>
        <v>1.057</v>
      </c>
      <c r="G1629">
        <f>VLOOKUP(B1629,allied!A:D,4,FALSE)</f>
        <v>22.788675</v>
      </c>
      <c r="H1629">
        <f>IFERROR(VLOOKUP(A1629,allied_remote!A:E,4,FALSE),0)</f>
        <v>2.65</v>
      </c>
      <c r="I1629" s="8">
        <f>IFERROR(VLOOKUP(A1629,allied_remote!A:E,5,FALSE),0)</f>
        <v>0.27</v>
      </c>
      <c r="J1629">
        <f>E1629+H1629</f>
        <v>19.142</v>
      </c>
      <c r="K1629">
        <f>F1629+I1629</f>
        <v>1.327</v>
      </c>
      <c r="L1629" s="8">
        <f>G1629</f>
        <v>22.788675</v>
      </c>
      <c r="M1629" t="str">
        <f>B1629</f>
        <v>N12</v>
      </c>
      <c r="N1629" t="str">
        <f t="shared" si="86"/>
        <v>a(19.142+1.327xu(w/1000),22.788675)</v>
      </c>
      <c r="O1629">
        <f t="shared" si="87"/>
        <v>0</v>
      </c>
    </row>
    <row r="1630" ht="14.25" spans="1:15">
      <c r="A1630" s="1">
        <v>2707</v>
      </c>
      <c r="B1630" s="7" t="s">
        <v>4271</v>
      </c>
      <c r="C1630" s="3" t="e">
        <f>VLOOKUP(B1630,I:I,1,FALSE)</f>
        <v>#N/A</v>
      </c>
      <c r="D1630" t="str">
        <f>_xlfn.CONCAT("'",A1630,"',")</f>
        <v>'2707',</v>
      </c>
      <c r="E1630">
        <f>VLOOKUP(B1630,allied!A:C,2,FALSE)</f>
        <v>16.492</v>
      </c>
      <c r="F1630">
        <f>VLOOKUP(B1630,allied!A:C,3,FALSE)</f>
        <v>1.057</v>
      </c>
      <c r="G1630">
        <f>VLOOKUP(B1630,allied!A:D,4,FALSE)</f>
        <v>22.788675</v>
      </c>
      <c r="H1630">
        <f>IFERROR(VLOOKUP(A1630,allied_remote!A:E,4,FALSE),0)</f>
        <v>2.65</v>
      </c>
      <c r="I1630" s="8">
        <f>IFERROR(VLOOKUP(A1630,allied_remote!A:E,5,FALSE),0)</f>
        <v>0.27</v>
      </c>
      <c r="J1630">
        <f>E1630+H1630</f>
        <v>19.142</v>
      </c>
      <c r="K1630">
        <f>F1630+I1630</f>
        <v>1.327</v>
      </c>
      <c r="L1630" s="8">
        <f>G1630</f>
        <v>22.788675</v>
      </c>
      <c r="M1630" t="str">
        <f>B1630</f>
        <v>N12</v>
      </c>
      <c r="N1630" t="str">
        <f t="shared" si="86"/>
        <v>a(19.142+1.327xu(w/1000),22.788675)</v>
      </c>
      <c r="O1630">
        <f t="shared" si="87"/>
        <v>0</v>
      </c>
    </row>
    <row r="1631" ht="14.25" spans="1:17">
      <c r="A1631" s="1">
        <v>4680</v>
      </c>
      <c r="B1631" s="7" t="s">
        <v>4273</v>
      </c>
      <c r="C1631" s="3" t="e">
        <f>VLOOKUP(B1631,I:I,1,FALSE)</f>
        <v>#N/A</v>
      </c>
      <c r="D1631" t="str">
        <f>_xlfn.CONCAT("'",A1631,"',")</f>
        <v>'4680',</v>
      </c>
      <c r="E1631">
        <f>VLOOKUP(B1631,allied!A:C,2,FALSE)</f>
        <v>13.461</v>
      </c>
      <c r="F1631">
        <f>VLOOKUP(B1631,allied!A:C,3,FALSE)</f>
        <v>1.071</v>
      </c>
      <c r="G1631">
        <f>VLOOKUP(B1631,allied!A:D,4,FALSE)</f>
        <v>19.7455104</v>
      </c>
      <c r="H1631">
        <f>IFERROR(VLOOKUP(A1631,allied_remote!A:E,4,FALSE),0)</f>
        <v>2.65</v>
      </c>
      <c r="I1631" s="8">
        <f>IFERROR(VLOOKUP(A1631,allied_remote!A:E,5,FALSE),0)</f>
        <v>0.27</v>
      </c>
      <c r="J1631">
        <f>E1631+H1631</f>
        <v>16.111</v>
      </c>
      <c r="K1631">
        <f>F1631+I1631</f>
        <v>1.341</v>
      </c>
      <c r="L1631" s="8">
        <f>G1631</f>
        <v>19.7455104</v>
      </c>
      <c r="M1631" t="str">
        <f>B1631</f>
        <v>GLD</v>
      </c>
      <c r="N1631" t="str">
        <f t="shared" si="86"/>
        <v>a(16.111+1.341xu(w/1000),19.7455104)</v>
      </c>
      <c r="O1631">
        <f t="shared" si="87"/>
        <v>1.176</v>
      </c>
      <c r="P1631">
        <v>1</v>
      </c>
      <c r="Q1631" t="str">
        <f>_xlfn.CONCAT(TEXT(A1631,"0000"),"|",ROUND(O1631,3))</f>
        <v>4680|1.176</v>
      </c>
    </row>
    <row r="1632" ht="14.25" spans="1:16">
      <c r="A1632" s="1">
        <v>5291</v>
      </c>
      <c r="B1632" s="7" t="s">
        <v>63</v>
      </c>
      <c r="C1632" s="3" t="e">
        <f>VLOOKUP(B1632,I:I,1,FALSE)</f>
        <v>#N/A</v>
      </c>
      <c r="D1632" t="str">
        <f>_xlfn.CONCAT("'",A1632,"',")</f>
        <v>'5291',</v>
      </c>
      <c r="E1632">
        <f>VLOOKUP(B1632,allied!A:C,2,FALSE)</f>
        <v>12.285</v>
      </c>
      <c r="F1632">
        <f>VLOOKUP(B1632,allied!A:C,3,FALSE)</f>
        <v>1.071</v>
      </c>
      <c r="G1632">
        <f>VLOOKUP(B1632,allied!A:D,4,FALSE)</f>
        <v>19.7455104</v>
      </c>
      <c r="H1632">
        <f>IFERROR(VLOOKUP(A1632,allied_remote!A:E,4,FALSE),0)</f>
        <v>2.65</v>
      </c>
      <c r="I1632" s="8">
        <f>IFERROR(VLOOKUP(A1632,allied_remote!A:E,5,FALSE),0)</f>
        <v>0.27</v>
      </c>
      <c r="J1632">
        <f>E1632+H1632</f>
        <v>14.935</v>
      </c>
      <c r="K1632">
        <f>F1632+I1632</f>
        <v>1.341</v>
      </c>
      <c r="L1632" s="8">
        <f>G1632</f>
        <v>19.7455104</v>
      </c>
      <c r="M1632" t="str">
        <f>B1632</f>
        <v>MTG</v>
      </c>
      <c r="N1632" t="str">
        <f t="shared" si="86"/>
        <v>a(14.935+1.341xu(w/1000),19.7455104)</v>
      </c>
      <c r="O1632">
        <f t="shared" si="87"/>
        <v>0</v>
      </c>
      <c r="P1632">
        <v>1</v>
      </c>
    </row>
    <row r="1633" ht="14.25" spans="1:17">
      <c r="A1633" s="1">
        <v>3644</v>
      </c>
      <c r="B1633" s="7" t="s">
        <v>4274</v>
      </c>
      <c r="C1633" s="3" t="e">
        <f>VLOOKUP(B1633,I:I,1,FALSE)</f>
        <v>#N/A</v>
      </c>
      <c r="D1633" t="str">
        <f>_xlfn.CONCAT("'",A1633,"',")</f>
        <v>'3644',</v>
      </c>
      <c r="E1633">
        <f>VLOOKUP(B1633,allied!A:C,2,FALSE)</f>
        <v>17.269</v>
      </c>
      <c r="F1633">
        <f>VLOOKUP(B1633,allied!A:C,3,FALSE)</f>
        <v>1.071</v>
      </c>
      <c r="G1633">
        <f>VLOOKUP(B1633,allied!A:D,4,FALSE)</f>
        <v>22.788675</v>
      </c>
      <c r="H1633">
        <f>IFERROR(VLOOKUP(A1633,allied_remote!A:E,4,FALSE),0)</f>
        <v>2.65</v>
      </c>
      <c r="I1633" s="8">
        <f>IFERROR(VLOOKUP(A1633,allied_remote!A:E,5,FALSE),0)</f>
        <v>0.27</v>
      </c>
      <c r="J1633">
        <f>E1633+H1633</f>
        <v>19.919</v>
      </c>
      <c r="K1633">
        <f>F1633+I1633</f>
        <v>1.341</v>
      </c>
      <c r="L1633" s="8">
        <f>G1633</f>
        <v>22.788675</v>
      </c>
      <c r="M1633" t="str">
        <f>B1633</f>
        <v>V05</v>
      </c>
      <c r="N1633" t="str">
        <f t="shared" si="86"/>
        <v>a(19.919+1.341xu(w/1000),22.788675)</v>
      </c>
      <c r="O1633">
        <f t="shared" si="87"/>
        <v>4.984</v>
      </c>
      <c r="P1633">
        <v>1</v>
      </c>
      <c r="Q1633" t="str">
        <f t="shared" ref="Q1633:Q1664" si="88">_xlfn.CONCAT(TEXT(A1633,"0000"),"|",ROUND(O1633,3))</f>
        <v>3644|4.984</v>
      </c>
    </row>
    <row r="1634" ht="14.25" spans="1:17">
      <c r="A1634" s="1">
        <v>3322</v>
      </c>
      <c r="B1634" s="7" t="s">
        <v>4274</v>
      </c>
      <c r="C1634" s="3" t="e">
        <f>VLOOKUP(B1634,I:I,1,FALSE)</f>
        <v>#N/A</v>
      </c>
      <c r="D1634" t="str">
        <f>_xlfn.CONCAT("'",A1634,"',")</f>
        <v>'3322',</v>
      </c>
      <c r="E1634">
        <f>VLOOKUP(B1634,allied!A:C,2,FALSE)</f>
        <v>17.269</v>
      </c>
      <c r="F1634">
        <f>VLOOKUP(B1634,allied!A:C,3,FALSE)</f>
        <v>1.071</v>
      </c>
      <c r="G1634">
        <f>VLOOKUP(B1634,allied!A:D,4,FALSE)</f>
        <v>22.788675</v>
      </c>
      <c r="H1634">
        <f>IFERROR(VLOOKUP(A1634,allied_remote!A:E,4,FALSE),0)</f>
        <v>2.65</v>
      </c>
      <c r="I1634" s="8">
        <f>IFERROR(VLOOKUP(A1634,allied_remote!A:E,5,FALSE),0)</f>
        <v>0.27</v>
      </c>
      <c r="J1634">
        <f>E1634+H1634</f>
        <v>19.919</v>
      </c>
      <c r="K1634">
        <f>F1634+I1634</f>
        <v>1.341</v>
      </c>
      <c r="L1634" s="8">
        <f>G1634</f>
        <v>22.788675</v>
      </c>
      <c r="M1634" t="str">
        <f>B1634</f>
        <v>V05</v>
      </c>
      <c r="N1634" t="str">
        <f t="shared" si="86"/>
        <v>a(19.919+1.341xu(w/1000),22.788675)</v>
      </c>
      <c r="O1634">
        <f t="shared" si="87"/>
        <v>4.984</v>
      </c>
      <c r="P1634">
        <v>1</v>
      </c>
      <c r="Q1634" t="str">
        <f t="shared" si="88"/>
        <v>3322|4.984</v>
      </c>
    </row>
    <row r="1635" ht="14.25" spans="1:17">
      <c r="A1635" s="1">
        <v>3323</v>
      </c>
      <c r="B1635" s="7" t="s">
        <v>4274</v>
      </c>
      <c r="C1635" s="3" t="e">
        <f>VLOOKUP(B1635,I:I,1,FALSE)</f>
        <v>#N/A</v>
      </c>
      <c r="D1635" t="str">
        <f>_xlfn.CONCAT("'",A1635,"',")</f>
        <v>'3323',</v>
      </c>
      <c r="E1635">
        <f>VLOOKUP(B1635,allied!A:C,2,FALSE)</f>
        <v>17.269</v>
      </c>
      <c r="F1635">
        <f>VLOOKUP(B1635,allied!A:C,3,FALSE)</f>
        <v>1.071</v>
      </c>
      <c r="G1635">
        <f>VLOOKUP(B1635,allied!A:D,4,FALSE)</f>
        <v>22.788675</v>
      </c>
      <c r="H1635">
        <f>IFERROR(VLOOKUP(A1635,allied_remote!A:E,4,FALSE),0)</f>
        <v>2.65</v>
      </c>
      <c r="I1635" s="8">
        <f>IFERROR(VLOOKUP(A1635,allied_remote!A:E,5,FALSE),0)</f>
        <v>0.27</v>
      </c>
      <c r="J1635">
        <f>E1635+H1635</f>
        <v>19.919</v>
      </c>
      <c r="K1635">
        <f>F1635+I1635</f>
        <v>1.341</v>
      </c>
      <c r="L1635" s="8">
        <f>G1635</f>
        <v>22.788675</v>
      </c>
      <c r="M1635" t="str">
        <f>B1635</f>
        <v>V05</v>
      </c>
      <c r="N1635" t="str">
        <f t="shared" si="86"/>
        <v>a(19.919+1.341xu(w/1000),22.788675)</v>
      </c>
      <c r="O1635">
        <f t="shared" si="87"/>
        <v>4.984</v>
      </c>
      <c r="P1635">
        <v>1</v>
      </c>
      <c r="Q1635" t="str">
        <f t="shared" si="88"/>
        <v>3323|4.984</v>
      </c>
    </row>
    <row r="1636" ht="14.25" spans="1:17">
      <c r="A1636" s="1">
        <v>3429</v>
      </c>
      <c r="B1636" s="7" t="s">
        <v>4274</v>
      </c>
      <c r="C1636" s="3" t="e">
        <f>VLOOKUP(B1636,I:I,1,FALSE)</f>
        <v>#N/A</v>
      </c>
      <c r="D1636" t="str">
        <f>_xlfn.CONCAT("'",A1636,"',")</f>
        <v>'3429',</v>
      </c>
      <c r="E1636">
        <f>VLOOKUP(B1636,allied!A:C,2,FALSE)</f>
        <v>17.269</v>
      </c>
      <c r="F1636">
        <f>VLOOKUP(B1636,allied!A:C,3,FALSE)</f>
        <v>1.071</v>
      </c>
      <c r="G1636">
        <f>VLOOKUP(B1636,allied!A:D,4,FALSE)</f>
        <v>22.788675</v>
      </c>
      <c r="H1636">
        <f>IFERROR(VLOOKUP(A1636,allied_remote!A:E,4,FALSE),0)</f>
        <v>2.65</v>
      </c>
      <c r="I1636" s="8">
        <f>IFERROR(VLOOKUP(A1636,allied_remote!A:E,5,FALSE),0)</f>
        <v>0.27</v>
      </c>
      <c r="J1636">
        <f>E1636+H1636</f>
        <v>19.919</v>
      </c>
      <c r="K1636">
        <f>F1636+I1636</f>
        <v>1.341</v>
      </c>
      <c r="L1636" s="8">
        <f>G1636</f>
        <v>22.788675</v>
      </c>
      <c r="M1636" t="str">
        <f>B1636</f>
        <v>V05</v>
      </c>
      <c r="N1636" t="str">
        <f t="shared" si="86"/>
        <v>a(19.919+1.341xu(w/1000),22.788675)</v>
      </c>
      <c r="O1636">
        <f t="shared" si="87"/>
        <v>4.984</v>
      </c>
      <c r="P1636">
        <v>1</v>
      </c>
      <c r="Q1636" t="str">
        <f t="shared" si="88"/>
        <v>3429|4.984</v>
      </c>
    </row>
    <row r="1637" ht="14.25" spans="1:17">
      <c r="A1637" s="1">
        <v>3430</v>
      </c>
      <c r="B1637" s="7" t="s">
        <v>4274</v>
      </c>
      <c r="C1637" s="3" t="e">
        <f>VLOOKUP(B1637,I:I,1,FALSE)</f>
        <v>#N/A</v>
      </c>
      <c r="D1637" t="str">
        <f>_xlfn.CONCAT("'",A1637,"',")</f>
        <v>'3430',</v>
      </c>
      <c r="E1637">
        <f>VLOOKUP(B1637,allied!A:C,2,FALSE)</f>
        <v>17.269</v>
      </c>
      <c r="F1637">
        <f>VLOOKUP(B1637,allied!A:C,3,FALSE)</f>
        <v>1.071</v>
      </c>
      <c r="G1637">
        <f>VLOOKUP(B1637,allied!A:D,4,FALSE)</f>
        <v>22.788675</v>
      </c>
      <c r="H1637">
        <f>IFERROR(VLOOKUP(A1637,allied_remote!A:E,4,FALSE),0)</f>
        <v>2.65</v>
      </c>
      <c r="I1637" s="8">
        <f>IFERROR(VLOOKUP(A1637,allied_remote!A:E,5,FALSE),0)</f>
        <v>0.27</v>
      </c>
      <c r="J1637">
        <f>E1637+H1637</f>
        <v>19.919</v>
      </c>
      <c r="K1637">
        <f>F1637+I1637</f>
        <v>1.341</v>
      </c>
      <c r="L1637" s="8">
        <f>G1637</f>
        <v>22.788675</v>
      </c>
      <c r="M1637" t="str">
        <f>B1637</f>
        <v>V05</v>
      </c>
      <c r="N1637" t="str">
        <f t="shared" si="86"/>
        <v>a(19.919+1.341xu(w/1000),22.788675)</v>
      </c>
      <c r="O1637">
        <f t="shared" si="87"/>
        <v>4.984</v>
      </c>
      <c r="P1637">
        <v>1</v>
      </c>
      <c r="Q1637" t="str">
        <f t="shared" si="88"/>
        <v>3430|4.984</v>
      </c>
    </row>
    <row r="1638" ht="14.25" spans="1:17">
      <c r="A1638" s="1">
        <v>3431</v>
      </c>
      <c r="B1638" s="7" t="s">
        <v>4274</v>
      </c>
      <c r="C1638" s="3" t="e">
        <f>VLOOKUP(B1638,I:I,1,FALSE)</f>
        <v>#N/A</v>
      </c>
      <c r="D1638" t="str">
        <f>_xlfn.CONCAT("'",A1638,"',")</f>
        <v>'3431',</v>
      </c>
      <c r="E1638">
        <f>VLOOKUP(B1638,allied!A:C,2,FALSE)</f>
        <v>17.269</v>
      </c>
      <c r="F1638">
        <f>VLOOKUP(B1638,allied!A:C,3,FALSE)</f>
        <v>1.071</v>
      </c>
      <c r="G1638">
        <f>VLOOKUP(B1638,allied!A:D,4,FALSE)</f>
        <v>22.788675</v>
      </c>
      <c r="H1638">
        <f>IFERROR(VLOOKUP(A1638,allied_remote!A:E,4,FALSE),0)</f>
        <v>2.65</v>
      </c>
      <c r="I1638" s="8">
        <f>IFERROR(VLOOKUP(A1638,allied_remote!A:E,5,FALSE),0)</f>
        <v>0.27</v>
      </c>
      <c r="J1638">
        <f>E1638+H1638</f>
        <v>19.919</v>
      </c>
      <c r="K1638">
        <f>F1638+I1638</f>
        <v>1.341</v>
      </c>
      <c r="L1638" s="8">
        <f>G1638</f>
        <v>22.788675</v>
      </c>
      <c r="M1638" t="str">
        <f>B1638</f>
        <v>V05</v>
      </c>
      <c r="N1638" t="str">
        <f t="shared" si="86"/>
        <v>a(19.919+1.341xu(w/1000),22.788675)</v>
      </c>
      <c r="O1638">
        <f t="shared" si="87"/>
        <v>4.984</v>
      </c>
      <c r="P1638">
        <v>1</v>
      </c>
      <c r="Q1638" t="str">
        <f t="shared" si="88"/>
        <v>3431|4.984</v>
      </c>
    </row>
    <row r="1639" ht="14.25" spans="1:17">
      <c r="A1639" s="1">
        <v>3432</v>
      </c>
      <c r="B1639" s="7" t="s">
        <v>4274</v>
      </c>
      <c r="C1639" s="3" t="e">
        <f>VLOOKUP(B1639,I:I,1,FALSE)</f>
        <v>#N/A</v>
      </c>
      <c r="D1639" t="str">
        <f>_xlfn.CONCAT("'",A1639,"',")</f>
        <v>'3432',</v>
      </c>
      <c r="E1639">
        <f>VLOOKUP(B1639,allied!A:C,2,FALSE)</f>
        <v>17.269</v>
      </c>
      <c r="F1639">
        <f>VLOOKUP(B1639,allied!A:C,3,FALSE)</f>
        <v>1.071</v>
      </c>
      <c r="G1639">
        <f>VLOOKUP(B1639,allied!A:D,4,FALSE)</f>
        <v>22.788675</v>
      </c>
      <c r="H1639">
        <f>IFERROR(VLOOKUP(A1639,allied_remote!A:E,4,FALSE),0)</f>
        <v>2.65</v>
      </c>
      <c r="I1639" s="8">
        <f>IFERROR(VLOOKUP(A1639,allied_remote!A:E,5,FALSE),0)</f>
        <v>0.27</v>
      </c>
      <c r="J1639">
        <f>E1639+H1639</f>
        <v>19.919</v>
      </c>
      <c r="K1639">
        <f>F1639+I1639</f>
        <v>1.341</v>
      </c>
      <c r="L1639" s="8">
        <f>G1639</f>
        <v>22.788675</v>
      </c>
      <c r="M1639" t="str">
        <f>B1639</f>
        <v>V05</v>
      </c>
      <c r="N1639" t="str">
        <f t="shared" si="86"/>
        <v>a(19.919+1.341xu(w/1000),22.788675)</v>
      </c>
      <c r="O1639">
        <f t="shared" si="87"/>
        <v>4.984</v>
      </c>
      <c r="P1639">
        <v>1</v>
      </c>
      <c r="Q1639" t="str">
        <f t="shared" si="88"/>
        <v>3432|4.984</v>
      </c>
    </row>
    <row r="1640" ht="14.25" spans="1:17">
      <c r="A1640" s="1">
        <v>3433</v>
      </c>
      <c r="B1640" s="7" t="s">
        <v>4274</v>
      </c>
      <c r="C1640" s="3" t="e">
        <f>VLOOKUP(B1640,I:I,1,FALSE)</f>
        <v>#N/A</v>
      </c>
      <c r="D1640" t="str">
        <f>_xlfn.CONCAT("'",A1640,"',")</f>
        <v>'3433',</v>
      </c>
      <c r="E1640">
        <f>VLOOKUP(B1640,allied!A:C,2,FALSE)</f>
        <v>17.269</v>
      </c>
      <c r="F1640">
        <f>VLOOKUP(B1640,allied!A:C,3,FALSE)</f>
        <v>1.071</v>
      </c>
      <c r="G1640">
        <f>VLOOKUP(B1640,allied!A:D,4,FALSE)</f>
        <v>22.788675</v>
      </c>
      <c r="H1640">
        <f>IFERROR(VLOOKUP(A1640,allied_remote!A:E,4,FALSE),0)</f>
        <v>2.65</v>
      </c>
      <c r="I1640" s="8">
        <f>IFERROR(VLOOKUP(A1640,allied_remote!A:E,5,FALSE),0)</f>
        <v>0.27</v>
      </c>
      <c r="J1640">
        <f>E1640+H1640</f>
        <v>19.919</v>
      </c>
      <c r="K1640">
        <f>F1640+I1640</f>
        <v>1.341</v>
      </c>
      <c r="L1640" s="8">
        <f>G1640</f>
        <v>22.788675</v>
      </c>
      <c r="M1640" t="str">
        <f>B1640</f>
        <v>V05</v>
      </c>
      <c r="N1640" t="str">
        <f t="shared" si="86"/>
        <v>a(19.919+1.341xu(w/1000),22.788675)</v>
      </c>
      <c r="O1640">
        <f t="shared" si="87"/>
        <v>4.984</v>
      </c>
      <c r="P1640">
        <v>1</v>
      </c>
      <c r="Q1640" t="str">
        <f t="shared" si="88"/>
        <v>3433|4.984</v>
      </c>
    </row>
    <row r="1641" ht="14.25" spans="1:17">
      <c r="A1641" s="1">
        <v>3434</v>
      </c>
      <c r="B1641" s="7" t="s">
        <v>4274</v>
      </c>
      <c r="C1641" s="3" t="e">
        <f>VLOOKUP(B1641,I:I,1,FALSE)</f>
        <v>#N/A</v>
      </c>
      <c r="D1641" t="str">
        <f>_xlfn.CONCAT("'",A1641,"',")</f>
        <v>'3434',</v>
      </c>
      <c r="E1641">
        <f>VLOOKUP(B1641,allied!A:C,2,FALSE)</f>
        <v>17.269</v>
      </c>
      <c r="F1641">
        <f>VLOOKUP(B1641,allied!A:C,3,FALSE)</f>
        <v>1.071</v>
      </c>
      <c r="G1641">
        <f>VLOOKUP(B1641,allied!A:D,4,FALSE)</f>
        <v>22.788675</v>
      </c>
      <c r="H1641">
        <f>IFERROR(VLOOKUP(A1641,allied_remote!A:E,4,FALSE),0)</f>
        <v>2.65</v>
      </c>
      <c r="I1641" s="8">
        <f>IFERROR(VLOOKUP(A1641,allied_remote!A:E,5,FALSE),0)</f>
        <v>0.27</v>
      </c>
      <c r="J1641">
        <f>E1641+H1641</f>
        <v>19.919</v>
      </c>
      <c r="K1641">
        <f>F1641+I1641</f>
        <v>1.341</v>
      </c>
      <c r="L1641" s="8">
        <f>G1641</f>
        <v>22.788675</v>
      </c>
      <c r="M1641" t="str">
        <f>B1641</f>
        <v>V05</v>
      </c>
      <c r="N1641" t="str">
        <f t="shared" si="86"/>
        <v>a(19.919+1.341xu(w/1000),22.788675)</v>
      </c>
      <c r="O1641">
        <f t="shared" si="87"/>
        <v>4.984</v>
      </c>
      <c r="P1641">
        <v>1</v>
      </c>
      <c r="Q1641" t="str">
        <f t="shared" si="88"/>
        <v>3434|4.984</v>
      </c>
    </row>
    <row r="1642" ht="14.25" spans="1:17">
      <c r="A1642" s="1">
        <v>3435</v>
      </c>
      <c r="B1642" s="7" t="s">
        <v>4274</v>
      </c>
      <c r="C1642" s="3" t="e">
        <f>VLOOKUP(B1642,I:I,1,FALSE)</f>
        <v>#N/A</v>
      </c>
      <c r="D1642" t="str">
        <f>_xlfn.CONCAT("'",A1642,"',")</f>
        <v>'3435',</v>
      </c>
      <c r="E1642">
        <f>VLOOKUP(B1642,allied!A:C,2,FALSE)</f>
        <v>17.269</v>
      </c>
      <c r="F1642">
        <f>VLOOKUP(B1642,allied!A:C,3,FALSE)</f>
        <v>1.071</v>
      </c>
      <c r="G1642">
        <f>VLOOKUP(B1642,allied!A:D,4,FALSE)</f>
        <v>22.788675</v>
      </c>
      <c r="H1642">
        <f>IFERROR(VLOOKUP(A1642,allied_remote!A:E,4,FALSE),0)</f>
        <v>2.65</v>
      </c>
      <c r="I1642" s="8">
        <f>IFERROR(VLOOKUP(A1642,allied_remote!A:E,5,FALSE),0)</f>
        <v>0.27</v>
      </c>
      <c r="J1642">
        <f>E1642+H1642</f>
        <v>19.919</v>
      </c>
      <c r="K1642">
        <f>F1642+I1642</f>
        <v>1.341</v>
      </c>
      <c r="L1642" s="8">
        <f>G1642</f>
        <v>22.788675</v>
      </c>
      <c r="M1642" t="str">
        <f>B1642</f>
        <v>V05</v>
      </c>
      <c r="N1642" t="str">
        <f t="shared" si="86"/>
        <v>a(19.919+1.341xu(w/1000),22.788675)</v>
      </c>
      <c r="O1642">
        <f t="shared" si="87"/>
        <v>4.984</v>
      </c>
      <c r="P1642">
        <v>1</v>
      </c>
      <c r="Q1642" t="str">
        <f t="shared" si="88"/>
        <v>3435|4.984</v>
      </c>
    </row>
    <row r="1643" ht="14.25" spans="1:17">
      <c r="A1643" s="1">
        <v>3437</v>
      </c>
      <c r="B1643" s="7" t="s">
        <v>4274</v>
      </c>
      <c r="C1643" s="3" t="e">
        <f>VLOOKUP(B1643,I:I,1,FALSE)</f>
        <v>#N/A</v>
      </c>
      <c r="D1643" t="str">
        <f>_xlfn.CONCAT("'",A1643,"',")</f>
        <v>'3437',</v>
      </c>
      <c r="E1643">
        <f>VLOOKUP(B1643,allied!A:C,2,FALSE)</f>
        <v>17.269</v>
      </c>
      <c r="F1643">
        <f>VLOOKUP(B1643,allied!A:C,3,FALSE)</f>
        <v>1.071</v>
      </c>
      <c r="G1643">
        <f>VLOOKUP(B1643,allied!A:D,4,FALSE)</f>
        <v>22.788675</v>
      </c>
      <c r="H1643">
        <f>IFERROR(VLOOKUP(A1643,allied_remote!A:E,4,FALSE),0)</f>
        <v>2.65</v>
      </c>
      <c r="I1643" s="8">
        <f>IFERROR(VLOOKUP(A1643,allied_remote!A:E,5,FALSE),0)</f>
        <v>0.27</v>
      </c>
      <c r="J1643">
        <f>E1643+H1643</f>
        <v>19.919</v>
      </c>
      <c r="K1643">
        <f>F1643+I1643</f>
        <v>1.341</v>
      </c>
      <c r="L1643" s="8">
        <f>G1643</f>
        <v>22.788675</v>
      </c>
      <c r="M1643" t="str">
        <f>B1643</f>
        <v>V05</v>
      </c>
      <c r="N1643" t="str">
        <f t="shared" si="86"/>
        <v>a(19.919+1.341xu(w/1000),22.788675)</v>
      </c>
      <c r="O1643">
        <f t="shared" si="87"/>
        <v>4.984</v>
      </c>
      <c r="P1643">
        <v>1</v>
      </c>
      <c r="Q1643" t="str">
        <f t="shared" si="88"/>
        <v>3437|4.984</v>
      </c>
    </row>
    <row r="1644" ht="14.25" spans="1:17">
      <c r="A1644" s="1">
        <v>3438</v>
      </c>
      <c r="B1644" s="7" t="s">
        <v>4274</v>
      </c>
      <c r="C1644" s="3" t="e">
        <f>VLOOKUP(B1644,I:I,1,FALSE)</f>
        <v>#N/A</v>
      </c>
      <c r="D1644" t="str">
        <f>_xlfn.CONCAT("'",A1644,"',")</f>
        <v>'3438',</v>
      </c>
      <c r="E1644">
        <f>VLOOKUP(B1644,allied!A:C,2,FALSE)</f>
        <v>17.269</v>
      </c>
      <c r="F1644">
        <f>VLOOKUP(B1644,allied!A:C,3,FALSE)</f>
        <v>1.071</v>
      </c>
      <c r="G1644">
        <f>VLOOKUP(B1644,allied!A:D,4,FALSE)</f>
        <v>22.788675</v>
      </c>
      <c r="H1644">
        <f>IFERROR(VLOOKUP(A1644,allied_remote!A:E,4,FALSE),0)</f>
        <v>2.65</v>
      </c>
      <c r="I1644" s="8">
        <f>IFERROR(VLOOKUP(A1644,allied_remote!A:E,5,FALSE),0)</f>
        <v>0.27</v>
      </c>
      <c r="J1644">
        <f>E1644+H1644</f>
        <v>19.919</v>
      </c>
      <c r="K1644">
        <f>F1644+I1644</f>
        <v>1.341</v>
      </c>
      <c r="L1644" s="8">
        <f>G1644</f>
        <v>22.788675</v>
      </c>
      <c r="M1644" t="str">
        <f>B1644</f>
        <v>V05</v>
      </c>
      <c r="N1644" t="str">
        <f t="shared" si="86"/>
        <v>a(19.919+1.341xu(w/1000),22.788675)</v>
      </c>
      <c r="O1644">
        <f t="shared" si="87"/>
        <v>4.984</v>
      </c>
      <c r="P1644">
        <v>1</v>
      </c>
      <c r="Q1644" t="str">
        <f t="shared" si="88"/>
        <v>3438|4.984</v>
      </c>
    </row>
    <row r="1645" ht="14.25" spans="1:17">
      <c r="A1645" s="1">
        <v>3440</v>
      </c>
      <c r="B1645" s="7" t="s">
        <v>4274</v>
      </c>
      <c r="C1645" s="3" t="e">
        <f>VLOOKUP(B1645,I:I,1,FALSE)</f>
        <v>#N/A</v>
      </c>
      <c r="D1645" t="str">
        <f>_xlfn.CONCAT("'",A1645,"',")</f>
        <v>'3440',</v>
      </c>
      <c r="E1645">
        <f>VLOOKUP(B1645,allied!A:C,2,FALSE)</f>
        <v>17.269</v>
      </c>
      <c r="F1645">
        <f>VLOOKUP(B1645,allied!A:C,3,FALSE)</f>
        <v>1.071</v>
      </c>
      <c r="G1645">
        <f>VLOOKUP(B1645,allied!A:D,4,FALSE)</f>
        <v>22.788675</v>
      </c>
      <c r="H1645">
        <f>IFERROR(VLOOKUP(A1645,allied_remote!A:E,4,FALSE),0)</f>
        <v>2.65</v>
      </c>
      <c r="I1645" s="8">
        <f>IFERROR(VLOOKUP(A1645,allied_remote!A:E,5,FALSE),0)</f>
        <v>0.27</v>
      </c>
      <c r="J1645">
        <f>E1645+H1645</f>
        <v>19.919</v>
      </c>
      <c r="K1645">
        <f>F1645+I1645</f>
        <v>1.341</v>
      </c>
      <c r="L1645" s="8">
        <f>G1645</f>
        <v>22.788675</v>
      </c>
      <c r="M1645" t="str">
        <f>B1645</f>
        <v>V05</v>
      </c>
      <c r="N1645" t="str">
        <f t="shared" si="86"/>
        <v>a(19.919+1.341xu(w/1000),22.788675)</v>
      </c>
      <c r="O1645">
        <f t="shared" si="87"/>
        <v>4.984</v>
      </c>
      <c r="P1645">
        <v>1</v>
      </c>
      <c r="Q1645" t="str">
        <f t="shared" si="88"/>
        <v>3440|4.984</v>
      </c>
    </row>
    <row r="1646" ht="14.25" spans="1:17">
      <c r="A1646" s="1">
        <v>3441</v>
      </c>
      <c r="B1646" s="7" t="s">
        <v>4274</v>
      </c>
      <c r="C1646" s="3" t="e">
        <f>VLOOKUP(B1646,I:I,1,FALSE)</f>
        <v>#N/A</v>
      </c>
      <c r="D1646" t="str">
        <f>_xlfn.CONCAT("'",A1646,"',")</f>
        <v>'3441',</v>
      </c>
      <c r="E1646">
        <f>VLOOKUP(B1646,allied!A:C,2,FALSE)</f>
        <v>17.269</v>
      </c>
      <c r="F1646">
        <f>VLOOKUP(B1646,allied!A:C,3,FALSE)</f>
        <v>1.071</v>
      </c>
      <c r="G1646">
        <f>VLOOKUP(B1646,allied!A:D,4,FALSE)</f>
        <v>22.788675</v>
      </c>
      <c r="H1646">
        <f>IFERROR(VLOOKUP(A1646,allied_remote!A:E,4,FALSE),0)</f>
        <v>2.65</v>
      </c>
      <c r="I1646" s="8">
        <f>IFERROR(VLOOKUP(A1646,allied_remote!A:E,5,FALSE),0)</f>
        <v>0.27</v>
      </c>
      <c r="J1646">
        <f>E1646+H1646</f>
        <v>19.919</v>
      </c>
      <c r="K1646">
        <f>F1646+I1646</f>
        <v>1.341</v>
      </c>
      <c r="L1646" s="8">
        <f>G1646</f>
        <v>22.788675</v>
      </c>
      <c r="M1646" t="str">
        <f>B1646</f>
        <v>V05</v>
      </c>
      <c r="N1646" t="str">
        <f t="shared" si="86"/>
        <v>a(19.919+1.341xu(w/1000),22.788675)</v>
      </c>
      <c r="O1646">
        <f t="shared" si="87"/>
        <v>4.984</v>
      </c>
      <c r="P1646">
        <v>1</v>
      </c>
      <c r="Q1646" t="str">
        <f t="shared" si="88"/>
        <v>3441|4.984</v>
      </c>
    </row>
    <row r="1647" ht="14.25" spans="1:17">
      <c r="A1647" s="1">
        <v>3442</v>
      </c>
      <c r="B1647" s="7" t="s">
        <v>4274</v>
      </c>
      <c r="C1647" s="3" t="e">
        <f>VLOOKUP(B1647,I:I,1,FALSE)</f>
        <v>#N/A</v>
      </c>
      <c r="D1647" t="str">
        <f>_xlfn.CONCAT("'",A1647,"',")</f>
        <v>'3442',</v>
      </c>
      <c r="E1647">
        <f>VLOOKUP(B1647,allied!A:C,2,FALSE)</f>
        <v>17.269</v>
      </c>
      <c r="F1647">
        <f>VLOOKUP(B1647,allied!A:C,3,FALSE)</f>
        <v>1.071</v>
      </c>
      <c r="G1647">
        <f>VLOOKUP(B1647,allied!A:D,4,FALSE)</f>
        <v>22.788675</v>
      </c>
      <c r="H1647">
        <f>IFERROR(VLOOKUP(A1647,allied_remote!A:E,4,FALSE),0)</f>
        <v>2.65</v>
      </c>
      <c r="I1647" s="8">
        <f>IFERROR(VLOOKUP(A1647,allied_remote!A:E,5,FALSE),0)</f>
        <v>0.27</v>
      </c>
      <c r="J1647">
        <f>E1647+H1647</f>
        <v>19.919</v>
      </c>
      <c r="K1647">
        <f>F1647+I1647</f>
        <v>1.341</v>
      </c>
      <c r="L1647" s="8">
        <f>G1647</f>
        <v>22.788675</v>
      </c>
      <c r="M1647" t="str">
        <f>B1647</f>
        <v>V05</v>
      </c>
      <c r="N1647" t="str">
        <f t="shared" si="86"/>
        <v>a(19.919+1.341xu(w/1000),22.788675)</v>
      </c>
      <c r="O1647">
        <f t="shared" si="87"/>
        <v>4.984</v>
      </c>
      <c r="P1647">
        <v>1</v>
      </c>
      <c r="Q1647" t="str">
        <f t="shared" si="88"/>
        <v>3442|4.984</v>
      </c>
    </row>
    <row r="1648" ht="14.25" spans="1:17">
      <c r="A1648" s="1">
        <v>3608</v>
      </c>
      <c r="B1648" s="7" t="s">
        <v>4274</v>
      </c>
      <c r="C1648" s="3" t="e">
        <f>VLOOKUP(B1648,I:I,1,FALSE)</f>
        <v>#N/A</v>
      </c>
      <c r="D1648" t="str">
        <f>_xlfn.CONCAT("'",A1648,"',")</f>
        <v>'3608',</v>
      </c>
      <c r="E1648">
        <f>VLOOKUP(B1648,allied!A:C,2,FALSE)</f>
        <v>17.269</v>
      </c>
      <c r="F1648">
        <f>VLOOKUP(B1648,allied!A:C,3,FALSE)</f>
        <v>1.071</v>
      </c>
      <c r="G1648">
        <f>VLOOKUP(B1648,allied!A:D,4,FALSE)</f>
        <v>22.788675</v>
      </c>
      <c r="H1648">
        <f>IFERROR(VLOOKUP(A1648,allied_remote!A:E,4,FALSE),0)</f>
        <v>2.65</v>
      </c>
      <c r="I1648" s="8">
        <f>IFERROR(VLOOKUP(A1648,allied_remote!A:E,5,FALSE),0)</f>
        <v>0.27</v>
      </c>
      <c r="J1648">
        <f>E1648+H1648</f>
        <v>19.919</v>
      </c>
      <c r="K1648">
        <f>F1648+I1648</f>
        <v>1.341</v>
      </c>
      <c r="L1648" s="8">
        <f>G1648</f>
        <v>22.788675</v>
      </c>
      <c r="M1648" t="str">
        <f>B1648</f>
        <v>V05</v>
      </c>
      <c r="N1648" t="str">
        <f t="shared" si="86"/>
        <v>a(19.919+1.341xu(w/1000),22.788675)</v>
      </c>
      <c r="O1648">
        <f t="shared" si="87"/>
        <v>4.984</v>
      </c>
      <c r="P1648">
        <v>1</v>
      </c>
      <c r="Q1648" t="str">
        <f t="shared" si="88"/>
        <v>3608|4.984</v>
      </c>
    </row>
    <row r="1649" ht="14.25" spans="1:17">
      <c r="A1649" s="1">
        <v>3610</v>
      </c>
      <c r="B1649" s="7" t="s">
        <v>4274</v>
      </c>
      <c r="C1649" s="3" t="e">
        <f>VLOOKUP(B1649,I:I,1,FALSE)</f>
        <v>#N/A</v>
      </c>
      <c r="D1649" t="str">
        <f>_xlfn.CONCAT("'",A1649,"',")</f>
        <v>'3610',</v>
      </c>
      <c r="E1649">
        <f>VLOOKUP(B1649,allied!A:C,2,FALSE)</f>
        <v>17.269</v>
      </c>
      <c r="F1649">
        <f>VLOOKUP(B1649,allied!A:C,3,FALSE)</f>
        <v>1.071</v>
      </c>
      <c r="G1649">
        <f>VLOOKUP(B1649,allied!A:D,4,FALSE)</f>
        <v>22.788675</v>
      </c>
      <c r="H1649">
        <f>IFERROR(VLOOKUP(A1649,allied_remote!A:E,4,FALSE),0)</f>
        <v>2.65</v>
      </c>
      <c r="I1649" s="8">
        <f>IFERROR(VLOOKUP(A1649,allied_remote!A:E,5,FALSE),0)</f>
        <v>0.27</v>
      </c>
      <c r="J1649">
        <f>E1649+H1649</f>
        <v>19.919</v>
      </c>
      <c r="K1649">
        <f>F1649+I1649</f>
        <v>1.341</v>
      </c>
      <c r="L1649" s="8">
        <f>G1649</f>
        <v>22.788675</v>
      </c>
      <c r="M1649" t="str">
        <f>B1649</f>
        <v>V05</v>
      </c>
      <c r="N1649" t="str">
        <f t="shared" si="86"/>
        <v>a(19.919+1.341xu(w/1000),22.788675)</v>
      </c>
      <c r="O1649">
        <f t="shared" si="87"/>
        <v>4.984</v>
      </c>
      <c r="P1649">
        <v>1</v>
      </c>
      <c r="Q1649" t="str">
        <f t="shared" si="88"/>
        <v>3610|4.984</v>
      </c>
    </row>
    <row r="1650" ht="14.25" spans="1:17">
      <c r="A1650" s="1">
        <v>3612</v>
      </c>
      <c r="B1650" s="7" t="s">
        <v>4274</v>
      </c>
      <c r="C1650" s="3" t="e">
        <f>VLOOKUP(B1650,I:I,1,FALSE)</f>
        <v>#N/A</v>
      </c>
      <c r="D1650" t="str">
        <f>_xlfn.CONCAT("'",A1650,"',")</f>
        <v>'3612',</v>
      </c>
      <c r="E1650">
        <f>VLOOKUP(B1650,allied!A:C,2,FALSE)</f>
        <v>17.269</v>
      </c>
      <c r="F1650">
        <f>VLOOKUP(B1650,allied!A:C,3,FALSE)</f>
        <v>1.071</v>
      </c>
      <c r="G1650">
        <f>VLOOKUP(B1650,allied!A:D,4,FALSE)</f>
        <v>22.788675</v>
      </c>
      <c r="H1650">
        <f>IFERROR(VLOOKUP(A1650,allied_remote!A:E,4,FALSE),0)</f>
        <v>2.65</v>
      </c>
      <c r="I1650" s="8">
        <f>IFERROR(VLOOKUP(A1650,allied_remote!A:E,5,FALSE),0)</f>
        <v>0.27</v>
      </c>
      <c r="J1650">
        <f>E1650+H1650</f>
        <v>19.919</v>
      </c>
      <c r="K1650">
        <f>F1650+I1650</f>
        <v>1.341</v>
      </c>
      <c r="L1650" s="8">
        <f>G1650</f>
        <v>22.788675</v>
      </c>
      <c r="M1650" t="str">
        <f>B1650</f>
        <v>V05</v>
      </c>
      <c r="N1650" t="str">
        <f t="shared" si="86"/>
        <v>a(19.919+1.341xu(w/1000),22.788675)</v>
      </c>
      <c r="O1650">
        <f t="shared" si="87"/>
        <v>4.984</v>
      </c>
      <c r="P1650">
        <v>1</v>
      </c>
      <c r="Q1650" t="str">
        <f t="shared" si="88"/>
        <v>3612|4.984</v>
      </c>
    </row>
    <row r="1651" ht="14.25" spans="1:17">
      <c r="A1651" s="1">
        <v>3614</v>
      </c>
      <c r="B1651" s="7" t="s">
        <v>4274</v>
      </c>
      <c r="C1651" s="3" t="e">
        <f>VLOOKUP(B1651,I:I,1,FALSE)</f>
        <v>#N/A</v>
      </c>
      <c r="D1651" t="str">
        <f>_xlfn.CONCAT("'",A1651,"',")</f>
        <v>'3614',</v>
      </c>
      <c r="E1651">
        <f>VLOOKUP(B1651,allied!A:C,2,FALSE)</f>
        <v>17.269</v>
      </c>
      <c r="F1651">
        <f>VLOOKUP(B1651,allied!A:C,3,FALSE)</f>
        <v>1.071</v>
      </c>
      <c r="G1651">
        <f>VLOOKUP(B1651,allied!A:D,4,FALSE)</f>
        <v>22.788675</v>
      </c>
      <c r="H1651">
        <f>IFERROR(VLOOKUP(A1651,allied_remote!A:E,4,FALSE),0)</f>
        <v>2.65</v>
      </c>
      <c r="I1651" s="8">
        <f>IFERROR(VLOOKUP(A1651,allied_remote!A:E,5,FALSE),0)</f>
        <v>0.27</v>
      </c>
      <c r="J1651">
        <f>E1651+H1651</f>
        <v>19.919</v>
      </c>
      <c r="K1651">
        <f>F1651+I1651</f>
        <v>1.341</v>
      </c>
      <c r="L1651" s="8">
        <f>G1651</f>
        <v>22.788675</v>
      </c>
      <c r="M1651" t="str">
        <f>B1651</f>
        <v>V05</v>
      </c>
      <c r="N1651" t="str">
        <f t="shared" si="86"/>
        <v>a(19.919+1.341xu(w/1000),22.788675)</v>
      </c>
      <c r="O1651">
        <f t="shared" si="87"/>
        <v>4.984</v>
      </c>
      <c r="P1651">
        <v>1</v>
      </c>
      <c r="Q1651" t="str">
        <f t="shared" si="88"/>
        <v>3614|4.984</v>
      </c>
    </row>
    <row r="1652" ht="14.25" spans="1:17">
      <c r="A1652" s="1">
        <v>3616</v>
      </c>
      <c r="B1652" s="7" t="s">
        <v>4274</v>
      </c>
      <c r="C1652" s="3" t="e">
        <f>VLOOKUP(B1652,I:I,1,FALSE)</f>
        <v>#N/A</v>
      </c>
      <c r="D1652" t="str">
        <f>_xlfn.CONCAT("'",A1652,"',")</f>
        <v>'3616',</v>
      </c>
      <c r="E1652">
        <f>VLOOKUP(B1652,allied!A:C,2,FALSE)</f>
        <v>17.269</v>
      </c>
      <c r="F1652">
        <f>VLOOKUP(B1652,allied!A:C,3,FALSE)</f>
        <v>1.071</v>
      </c>
      <c r="G1652">
        <f>VLOOKUP(B1652,allied!A:D,4,FALSE)</f>
        <v>22.788675</v>
      </c>
      <c r="H1652">
        <f>IFERROR(VLOOKUP(A1652,allied_remote!A:E,4,FALSE),0)</f>
        <v>2.65</v>
      </c>
      <c r="I1652" s="8">
        <f>IFERROR(VLOOKUP(A1652,allied_remote!A:E,5,FALSE),0)</f>
        <v>0.27</v>
      </c>
      <c r="J1652">
        <f>E1652+H1652</f>
        <v>19.919</v>
      </c>
      <c r="K1652">
        <f>F1652+I1652</f>
        <v>1.341</v>
      </c>
      <c r="L1652" s="8">
        <f>G1652</f>
        <v>22.788675</v>
      </c>
      <c r="M1652" t="str">
        <f>B1652</f>
        <v>V05</v>
      </c>
      <c r="N1652" t="str">
        <f t="shared" si="86"/>
        <v>a(19.919+1.341xu(w/1000),22.788675)</v>
      </c>
      <c r="O1652">
        <f t="shared" si="87"/>
        <v>4.984</v>
      </c>
      <c r="P1652">
        <v>1</v>
      </c>
      <c r="Q1652" t="str">
        <f t="shared" si="88"/>
        <v>3616|4.984</v>
      </c>
    </row>
    <row r="1653" ht="14.25" spans="1:17">
      <c r="A1653" s="1">
        <v>3617</v>
      </c>
      <c r="B1653" s="7" t="s">
        <v>4274</v>
      </c>
      <c r="C1653" s="3" t="e">
        <f>VLOOKUP(B1653,I:I,1,FALSE)</f>
        <v>#N/A</v>
      </c>
      <c r="D1653" t="str">
        <f>_xlfn.CONCAT("'",A1653,"',")</f>
        <v>'3617',</v>
      </c>
      <c r="E1653">
        <f>VLOOKUP(B1653,allied!A:C,2,FALSE)</f>
        <v>17.269</v>
      </c>
      <c r="F1653">
        <f>VLOOKUP(B1653,allied!A:C,3,FALSE)</f>
        <v>1.071</v>
      </c>
      <c r="G1653">
        <f>VLOOKUP(B1653,allied!A:D,4,FALSE)</f>
        <v>22.788675</v>
      </c>
      <c r="H1653">
        <f>IFERROR(VLOOKUP(A1653,allied_remote!A:E,4,FALSE),0)</f>
        <v>2.65</v>
      </c>
      <c r="I1653" s="8">
        <f>IFERROR(VLOOKUP(A1653,allied_remote!A:E,5,FALSE),0)</f>
        <v>0.27</v>
      </c>
      <c r="J1653">
        <f>E1653+H1653</f>
        <v>19.919</v>
      </c>
      <c r="K1653">
        <f>F1653+I1653</f>
        <v>1.341</v>
      </c>
      <c r="L1653" s="8">
        <f>G1653</f>
        <v>22.788675</v>
      </c>
      <c r="M1653" t="str">
        <f>B1653</f>
        <v>V05</v>
      </c>
      <c r="N1653" t="str">
        <f t="shared" si="86"/>
        <v>a(19.919+1.341xu(w/1000),22.788675)</v>
      </c>
      <c r="O1653">
        <f t="shared" si="87"/>
        <v>4.984</v>
      </c>
      <c r="P1653">
        <v>1</v>
      </c>
      <c r="Q1653" t="str">
        <f t="shared" si="88"/>
        <v>3617|4.984</v>
      </c>
    </row>
    <row r="1654" ht="14.25" spans="1:17">
      <c r="A1654" s="1">
        <v>3618</v>
      </c>
      <c r="B1654" s="7" t="s">
        <v>4274</v>
      </c>
      <c r="C1654" s="3" t="e">
        <f>VLOOKUP(B1654,I:I,1,FALSE)</f>
        <v>#N/A</v>
      </c>
      <c r="D1654" t="str">
        <f>_xlfn.CONCAT("'",A1654,"',")</f>
        <v>'3618',</v>
      </c>
      <c r="E1654">
        <f>VLOOKUP(B1654,allied!A:C,2,FALSE)</f>
        <v>17.269</v>
      </c>
      <c r="F1654">
        <f>VLOOKUP(B1654,allied!A:C,3,FALSE)</f>
        <v>1.071</v>
      </c>
      <c r="G1654">
        <f>VLOOKUP(B1654,allied!A:D,4,FALSE)</f>
        <v>22.788675</v>
      </c>
      <c r="H1654">
        <f>IFERROR(VLOOKUP(A1654,allied_remote!A:E,4,FALSE),0)</f>
        <v>2.65</v>
      </c>
      <c r="I1654" s="8">
        <f>IFERROR(VLOOKUP(A1654,allied_remote!A:E,5,FALSE),0)</f>
        <v>0.27</v>
      </c>
      <c r="J1654">
        <f>E1654+H1654</f>
        <v>19.919</v>
      </c>
      <c r="K1654">
        <f>F1654+I1654</f>
        <v>1.341</v>
      </c>
      <c r="L1654" s="8">
        <f>G1654</f>
        <v>22.788675</v>
      </c>
      <c r="M1654" t="str">
        <f>B1654</f>
        <v>V05</v>
      </c>
      <c r="N1654" t="str">
        <f t="shared" si="86"/>
        <v>a(19.919+1.341xu(w/1000),22.788675)</v>
      </c>
      <c r="O1654">
        <f t="shared" si="87"/>
        <v>4.984</v>
      </c>
      <c r="P1654">
        <v>1</v>
      </c>
      <c r="Q1654" t="str">
        <f t="shared" si="88"/>
        <v>3618|4.984</v>
      </c>
    </row>
    <row r="1655" ht="14.25" spans="1:17">
      <c r="A1655" s="1">
        <v>3620</v>
      </c>
      <c r="B1655" s="7" t="s">
        <v>4274</v>
      </c>
      <c r="C1655" s="3" t="e">
        <f>VLOOKUP(B1655,I:I,1,FALSE)</f>
        <v>#N/A</v>
      </c>
      <c r="D1655" t="str">
        <f>_xlfn.CONCAT("'",A1655,"',")</f>
        <v>'3620',</v>
      </c>
      <c r="E1655">
        <f>VLOOKUP(B1655,allied!A:C,2,FALSE)</f>
        <v>17.269</v>
      </c>
      <c r="F1655">
        <f>VLOOKUP(B1655,allied!A:C,3,FALSE)</f>
        <v>1.071</v>
      </c>
      <c r="G1655">
        <f>VLOOKUP(B1655,allied!A:D,4,FALSE)</f>
        <v>22.788675</v>
      </c>
      <c r="H1655">
        <f>IFERROR(VLOOKUP(A1655,allied_remote!A:E,4,FALSE),0)</f>
        <v>2.65</v>
      </c>
      <c r="I1655" s="8">
        <f>IFERROR(VLOOKUP(A1655,allied_remote!A:E,5,FALSE),0)</f>
        <v>0.27</v>
      </c>
      <c r="J1655">
        <f>E1655+H1655</f>
        <v>19.919</v>
      </c>
      <c r="K1655">
        <f>F1655+I1655</f>
        <v>1.341</v>
      </c>
      <c r="L1655" s="8">
        <f>G1655</f>
        <v>22.788675</v>
      </c>
      <c r="M1655" t="str">
        <f>B1655</f>
        <v>V05</v>
      </c>
      <c r="N1655" t="str">
        <f t="shared" si="86"/>
        <v>a(19.919+1.341xu(w/1000),22.788675)</v>
      </c>
      <c r="O1655">
        <f t="shared" si="87"/>
        <v>4.984</v>
      </c>
      <c r="P1655">
        <v>1</v>
      </c>
      <c r="Q1655" t="str">
        <f t="shared" si="88"/>
        <v>3620|4.984</v>
      </c>
    </row>
    <row r="1656" ht="14.25" spans="1:17">
      <c r="A1656" s="1">
        <v>3621</v>
      </c>
      <c r="B1656" s="7" t="s">
        <v>4274</v>
      </c>
      <c r="C1656" s="3" t="e">
        <f>VLOOKUP(B1656,I:I,1,FALSE)</f>
        <v>#N/A</v>
      </c>
      <c r="D1656" t="str">
        <f>_xlfn.CONCAT("'",A1656,"',")</f>
        <v>'3621',</v>
      </c>
      <c r="E1656">
        <f>VLOOKUP(B1656,allied!A:C,2,FALSE)</f>
        <v>17.269</v>
      </c>
      <c r="F1656">
        <f>VLOOKUP(B1656,allied!A:C,3,FALSE)</f>
        <v>1.071</v>
      </c>
      <c r="G1656">
        <f>VLOOKUP(B1656,allied!A:D,4,FALSE)</f>
        <v>22.788675</v>
      </c>
      <c r="H1656">
        <f>IFERROR(VLOOKUP(A1656,allied_remote!A:E,4,FALSE),0)</f>
        <v>2.65</v>
      </c>
      <c r="I1656" s="8">
        <f>IFERROR(VLOOKUP(A1656,allied_remote!A:E,5,FALSE),0)</f>
        <v>0.27</v>
      </c>
      <c r="J1656">
        <f>E1656+H1656</f>
        <v>19.919</v>
      </c>
      <c r="K1656">
        <f>F1656+I1656</f>
        <v>1.341</v>
      </c>
      <c r="L1656" s="8">
        <f>G1656</f>
        <v>22.788675</v>
      </c>
      <c r="M1656" t="str">
        <f>B1656</f>
        <v>V05</v>
      </c>
      <c r="N1656" t="str">
        <f t="shared" si="86"/>
        <v>a(19.919+1.341xu(w/1000),22.788675)</v>
      </c>
      <c r="O1656">
        <f t="shared" si="87"/>
        <v>4.984</v>
      </c>
      <c r="P1656">
        <v>1</v>
      </c>
      <c r="Q1656" t="str">
        <f t="shared" si="88"/>
        <v>3621|4.984</v>
      </c>
    </row>
    <row r="1657" ht="14.25" spans="1:17">
      <c r="A1657" s="1">
        <v>3622</v>
      </c>
      <c r="B1657" s="7" t="s">
        <v>4274</v>
      </c>
      <c r="C1657" s="3" t="e">
        <f>VLOOKUP(B1657,I:I,1,FALSE)</f>
        <v>#N/A</v>
      </c>
      <c r="D1657" t="str">
        <f>_xlfn.CONCAT("'",A1657,"',")</f>
        <v>'3622',</v>
      </c>
      <c r="E1657">
        <f>VLOOKUP(B1657,allied!A:C,2,FALSE)</f>
        <v>17.269</v>
      </c>
      <c r="F1657">
        <f>VLOOKUP(B1657,allied!A:C,3,FALSE)</f>
        <v>1.071</v>
      </c>
      <c r="G1657">
        <f>VLOOKUP(B1657,allied!A:D,4,FALSE)</f>
        <v>22.788675</v>
      </c>
      <c r="H1657">
        <f>IFERROR(VLOOKUP(A1657,allied_remote!A:E,4,FALSE),0)</f>
        <v>2.65</v>
      </c>
      <c r="I1657" s="8">
        <f>IFERROR(VLOOKUP(A1657,allied_remote!A:E,5,FALSE),0)</f>
        <v>0.27</v>
      </c>
      <c r="J1657">
        <f>E1657+H1657</f>
        <v>19.919</v>
      </c>
      <c r="K1657">
        <f>F1657+I1657</f>
        <v>1.341</v>
      </c>
      <c r="L1657" s="8">
        <f>G1657</f>
        <v>22.788675</v>
      </c>
      <c r="M1657" t="str">
        <f>B1657</f>
        <v>V05</v>
      </c>
      <c r="N1657" t="str">
        <f t="shared" si="86"/>
        <v>a(19.919+1.341xu(w/1000),22.788675)</v>
      </c>
      <c r="O1657">
        <f t="shared" si="87"/>
        <v>4.984</v>
      </c>
      <c r="P1657">
        <v>1</v>
      </c>
      <c r="Q1657" t="str">
        <f t="shared" si="88"/>
        <v>3622|4.984</v>
      </c>
    </row>
    <row r="1658" ht="14.25" spans="1:17">
      <c r="A1658" s="1">
        <v>3623</v>
      </c>
      <c r="B1658" s="7" t="s">
        <v>4274</v>
      </c>
      <c r="C1658" s="3" t="e">
        <f>VLOOKUP(B1658,I:I,1,FALSE)</f>
        <v>#N/A</v>
      </c>
      <c r="D1658" t="str">
        <f>_xlfn.CONCAT("'",A1658,"',")</f>
        <v>'3623',</v>
      </c>
      <c r="E1658">
        <f>VLOOKUP(B1658,allied!A:C,2,FALSE)</f>
        <v>17.269</v>
      </c>
      <c r="F1658">
        <f>VLOOKUP(B1658,allied!A:C,3,FALSE)</f>
        <v>1.071</v>
      </c>
      <c r="G1658">
        <f>VLOOKUP(B1658,allied!A:D,4,FALSE)</f>
        <v>22.788675</v>
      </c>
      <c r="H1658">
        <f>IFERROR(VLOOKUP(A1658,allied_remote!A:E,4,FALSE),0)</f>
        <v>2.65</v>
      </c>
      <c r="I1658" s="8">
        <f>IFERROR(VLOOKUP(A1658,allied_remote!A:E,5,FALSE),0)</f>
        <v>0.27</v>
      </c>
      <c r="J1658">
        <f>E1658+H1658</f>
        <v>19.919</v>
      </c>
      <c r="K1658">
        <f>F1658+I1658</f>
        <v>1.341</v>
      </c>
      <c r="L1658" s="8">
        <f>G1658</f>
        <v>22.788675</v>
      </c>
      <c r="M1658" t="str">
        <f>B1658</f>
        <v>V05</v>
      </c>
      <c r="N1658" t="str">
        <f t="shared" si="86"/>
        <v>a(19.919+1.341xu(w/1000),22.788675)</v>
      </c>
      <c r="O1658">
        <f t="shared" si="87"/>
        <v>4.984</v>
      </c>
      <c r="P1658">
        <v>1</v>
      </c>
      <c r="Q1658" t="str">
        <f t="shared" si="88"/>
        <v>3623|4.984</v>
      </c>
    </row>
    <row r="1659" ht="14.25" spans="1:17">
      <c r="A1659" s="1">
        <v>3624</v>
      </c>
      <c r="B1659" s="7" t="s">
        <v>4274</v>
      </c>
      <c r="C1659" s="3" t="e">
        <f>VLOOKUP(B1659,I:I,1,FALSE)</f>
        <v>#N/A</v>
      </c>
      <c r="D1659" t="str">
        <f>_xlfn.CONCAT("'",A1659,"',")</f>
        <v>'3624',</v>
      </c>
      <c r="E1659">
        <f>VLOOKUP(B1659,allied!A:C,2,FALSE)</f>
        <v>17.269</v>
      </c>
      <c r="F1659">
        <f>VLOOKUP(B1659,allied!A:C,3,FALSE)</f>
        <v>1.071</v>
      </c>
      <c r="G1659">
        <f>VLOOKUP(B1659,allied!A:D,4,FALSE)</f>
        <v>22.788675</v>
      </c>
      <c r="H1659">
        <f>IFERROR(VLOOKUP(A1659,allied_remote!A:E,4,FALSE),0)</f>
        <v>2.65</v>
      </c>
      <c r="I1659" s="8">
        <f>IFERROR(VLOOKUP(A1659,allied_remote!A:E,5,FALSE),0)</f>
        <v>0.27</v>
      </c>
      <c r="J1659">
        <f>E1659+H1659</f>
        <v>19.919</v>
      </c>
      <c r="K1659">
        <f>F1659+I1659</f>
        <v>1.341</v>
      </c>
      <c r="L1659" s="8">
        <f>G1659</f>
        <v>22.788675</v>
      </c>
      <c r="M1659" t="str">
        <f>B1659</f>
        <v>V05</v>
      </c>
      <c r="N1659" t="str">
        <f t="shared" si="86"/>
        <v>a(19.919+1.341xu(w/1000),22.788675)</v>
      </c>
      <c r="O1659">
        <f t="shared" si="87"/>
        <v>4.984</v>
      </c>
      <c r="P1659">
        <v>1</v>
      </c>
      <c r="Q1659" t="str">
        <f t="shared" si="88"/>
        <v>3624|4.984</v>
      </c>
    </row>
    <row r="1660" ht="14.25" spans="1:17">
      <c r="A1660" s="1">
        <v>3631</v>
      </c>
      <c r="B1660" s="7" t="s">
        <v>4274</v>
      </c>
      <c r="C1660" s="3" t="e">
        <f>VLOOKUP(B1660,I:I,1,FALSE)</f>
        <v>#N/A</v>
      </c>
      <c r="D1660" t="str">
        <f>_xlfn.CONCAT("'",A1660,"',")</f>
        <v>'3631',</v>
      </c>
      <c r="E1660">
        <f>VLOOKUP(B1660,allied!A:C,2,FALSE)</f>
        <v>17.269</v>
      </c>
      <c r="F1660">
        <f>VLOOKUP(B1660,allied!A:C,3,FALSE)</f>
        <v>1.071</v>
      </c>
      <c r="G1660">
        <f>VLOOKUP(B1660,allied!A:D,4,FALSE)</f>
        <v>22.788675</v>
      </c>
      <c r="H1660">
        <f>IFERROR(VLOOKUP(A1660,allied_remote!A:E,4,FALSE),0)</f>
        <v>2.65</v>
      </c>
      <c r="I1660" s="8">
        <f>IFERROR(VLOOKUP(A1660,allied_remote!A:E,5,FALSE),0)</f>
        <v>0.27</v>
      </c>
      <c r="J1660">
        <f>E1660+H1660</f>
        <v>19.919</v>
      </c>
      <c r="K1660">
        <f>F1660+I1660</f>
        <v>1.341</v>
      </c>
      <c r="L1660" s="8">
        <f>G1660</f>
        <v>22.788675</v>
      </c>
      <c r="M1660" t="str">
        <f>B1660</f>
        <v>V05</v>
      </c>
      <c r="N1660" t="str">
        <f t="shared" si="86"/>
        <v>a(19.919+1.341xu(w/1000),22.788675)</v>
      </c>
      <c r="O1660">
        <f t="shared" si="87"/>
        <v>4.984</v>
      </c>
      <c r="P1660">
        <v>1</v>
      </c>
      <c r="Q1660" t="str">
        <f t="shared" si="88"/>
        <v>3631|4.984</v>
      </c>
    </row>
    <row r="1661" ht="14.25" spans="1:17">
      <c r="A1661" s="1">
        <v>3633</v>
      </c>
      <c r="B1661" s="7" t="s">
        <v>4274</v>
      </c>
      <c r="C1661" s="3" t="e">
        <f>VLOOKUP(B1661,I:I,1,FALSE)</f>
        <v>#N/A</v>
      </c>
      <c r="D1661" t="str">
        <f>_xlfn.CONCAT("'",A1661,"',")</f>
        <v>'3633',</v>
      </c>
      <c r="E1661">
        <f>VLOOKUP(B1661,allied!A:C,2,FALSE)</f>
        <v>17.269</v>
      </c>
      <c r="F1661">
        <f>VLOOKUP(B1661,allied!A:C,3,FALSE)</f>
        <v>1.071</v>
      </c>
      <c r="G1661">
        <f>VLOOKUP(B1661,allied!A:D,4,FALSE)</f>
        <v>22.788675</v>
      </c>
      <c r="H1661">
        <f>IFERROR(VLOOKUP(A1661,allied_remote!A:E,4,FALSE),0)</f>
        <v>2.65</v>
      </c>
      <c r="I1661" s="8">
        <f>IFERROR(VLOOKUP(A1661,allied_remote!A:E,5,FALSE),0)</f>
        <v>0.27</v>
      </c>
      <c r="J1661">
        <f>E1661+H1661</f>
        <v>19.919</v>
      </c>
      <c r="K1661">
        <f>F1661+I1661</f>
        <v>1.341</v>
      </c>
      <c r="L1661" s="8">
        <f>G1661</f>
        <v>22.788675</v>
      </c>
      <c r="M1661" t="str">
        <f>B1661</f>
        <v>V05</v>
      </c>
      <c r="N1661" t="str">
        <f t="shared" si="86"/>
        <v>a(19.919+1.341xu(w/1000),22.788675)</v>
      </c>
      <c r="O1661">
        <f t="shared" si="87"/>
        <v>4.984</v>
      </c>
      <c r="P1661">
        <v>1</v>
      </c>
      <c r="Q1661" t="str">
        <f t="shared" si="88"/>
        <v>3633|4.984</v>
      </c>
    </row>
    <row r="1662" ht="14.25" spans="1:17">
      <c r="A1662" s="1">
        <v>3634</v>
      </c>
      <c r="B1662" s="7" t="s">
        <v>4274</v>
      </c>
      <c r="C1662" s="3" t="e">
        <f>VLOOKUP(B1662,I:I,1,FALSE)</f>
        <v>#N/A</v>
      </c>
      <c r="D1662" t="str">
        <f>_xlfn.CONCAT("'",A1662,"',")</f>
        <v>'3634',</v>
      </c>
      <c r="E1662">
        <f>VLOOKUP(B1662,allied!A:C,2,FALSE)</f>
        <v>17.269</v>
      </c>
      <c r="F1662">
        <f>VLOOKUP(B1662,allied!A:C,3,FALSE)</f>
        <v>1.071</v>
      </c>
      <c r="G1662">
        <f>VLOOKUP(B1662,allied!A:D,4,FALSE)</f>
        <v>22.788675</v>
      </c>
      <c r="H1662">
        <f>IFERROR(VLOOKUP(A1662,allied_remote!A:E,4,FALSE),0)</f>
        <v>2.65</v>
      </c>
      <c r="I1662" s="8">
        <f>IFERROR(VLOOKUP(A1662,allied_remote!A:E,5,FALSE),0)</f>
        <v>0.27</v>
      </c>
      <c r="J1662">
        <f>E1662+H1662</f>
        <v>19.919</v>
      </c>
      <c r="K1662">
        <f>F1662+I1662</f>
        <v>1.341</v>
      </c>
      <c r="L1662" s="8">
        <f>G1662</f>
        <v>22.788675</v>
      </c>
      <c r="M1662" t="str">
        <f>B1662</f>
        <v>V05</v>
      </c>
      <c r="N1662" t="str">
        <f t="shared" si="86"/>
        <v>a(19.919+1.341xu(w/1000),22.788675)</v>
      </c>
      <c r="O1662">
        <f t="shared" si="87"/>
        <v>4.984</v>
      </c>
      <c r="P1662">
        <v>1</v>
      </c>
      <c r="Q1662" t="str">
        <f t="shared" si="88"/>
        <v>3634|4.984</v>
      </c>
    </row>
    <row r="1663" ht="14.25" spans="1:17">
      <c r="A1663" s="1">
        <v>3635</v>
      </c>
      <c r="B1663" s="7" t="s">
        <v>4274</v>
      </c>
      <c r="C1663" s="3" t="e">
        <f>VLOOKUP(B1663,I:I,1,FALSE)</f>
        <v>#N/A</v>
      </c>
      <c r="D1663" t="str">
        <f>_xlfn.CONCAT("'",A1663,"',")</f>
        <v>'3635',</v>
      </c>
      <c r="E1663">
        <f>VLOOKUP(B1663,allied!A:C,2,FALSE)</f>
        <v>17.269</v>
      </c>
      <c r="F1663">
        <f>VLOOKUP(B1663,allied!A:C,3,FALSE)</f>
        <v>1.071</v>
      </c>
      <c r="G1663">
        <f>VLOOKUP(B1663,allied!A:D,4,FALSE)</f>
        <v>22.788675</v>
      </c>
      <c r="H1663">
        <f>IFERROR(VLOOKUP(A1663,allied_remote!A:E,4,FALSE),0)</f>
        <v>2.65</v>
      </c>
      <c r="I1663" s="8">
        <f>IFERROR(VLOOKUP(A1663,allied_remote!A:E,5,FALSE),0)</f>
        <v>0.27</v>
      </c>
      <c r="J1663">
        <f>E1663+H1663</f>
        <v>19.919</v>
      </c>
      <c r="K1663">
        <f>F1663+I1663</f>
        <v>1.341</v>
      </c>
      <c r="L1663" s="8">
        <f>G1663</f>
        <v>22.788675</v>
      </c>
      <c r="M1663" t="str">
        <f>B1663</f>
        <v>V05</v>
      </c>
      <c r="N1663" t="str">
        <f t="shared" si="86"/>
        <v>a(19.919+1.341xu(w/1000),22.788675)</v>
      </c>
      <c r="O1663">
        <f t="shared" si="87"/>
        <v>4.984</v>
      </c>
      <c r="P1663">
        <v>1</v>
      </c>
      <c r="Q1663" t="str">
        <f t="shared" si="88"/>
        <v>3635|4.984</v>
      </c>
    </row>
    <row r="1664" ht="14.25" spans="1:17">
      <c r="A1664" s="1">
        <v>3636</v>
      </c>
      <c r="B1664" s="7" t="s">
        <v>4274</v>
      </c>
      <c r="C1664" s="3" t="e">
        <f>VLOOKUP(B1664,I:I,1,FALSE)</f>
        <v>#N/A</v>
      </c>
      <c r="D1664" t="str">
        <f>_xlfn.CONCAT("'",A1664,"',")</f>
        <v>'3636',</v>
      </c>
      <c r="E1664">
        <f>VLOOKUP(B1664,allied!A:C,2,FALSE)</f>
        <v>17.269</v>
      </c>
      <c r="F1664">
        <f>VLOOKUP(B1664,allied!A:C,3,FALSE)</f>
        <v>1.071</v>
      </c>
      <c r="G1664">
        <f>VLOOKUP(B1664,allied!A:D,4,FALSE)</f>
        <v>22.788675</v>
      </c>
      <c r="H1664">
        <f>IFERROR(VLOOKUP(A1664,allied_remote!A:E,4,FALSE),0)</f>
        <v>2.65</v>
      </c>
      <c r="I1664" s="8">
        <f>IFERROR(VLOOKUP(A1664,allied_remote!A:E,5,FALSE),0)</f>
        <v>0.27</v>
      </c>
      <c r="J1664">
        <f>E1664+H1664</f>
        <v>19.919</v>
      </c>
      <c r="K1664">
        <f>F1664+I1664</f>
        <v>1.341</v>
      </c>
      <c r="L1664" s="8">
        <f>G1664</f>
        <v>22.788675</v>
      </c>
      <c r="M1664" t="str">
        <f>B1664</f>
        <v>V05</v>
      </c>
      <c r="N1664" t="str">
        <f t="shared" si="86"/>
        <v>a(19.919+1.341xu(w/1000),22.788675)</v>
      </c>
      <c r="O1664">
        <f t="shared" si="87"/>
        <v>4.984</v>
      </c>
      <c r="P1664">
        <v>1</v>
      </c>
      <c r="Q1664" t="str">
        <f t="shared" si="88"/>
        <v>3636|4.984</v>
      </c>
    </row>
    <row r="1665" ht="14.25" spans="1:17">
      <c r="A1665" s="1">
        <v>3637</v>
      </c>
      <c r="B1665" s="7" t="s">
        <v>4274</v>
      </c>
      <c r="C1665" s="3" t="e">
        <f>VLOOKUP(B1665,I:I,1,FALSE)</f>
        <v>#N/A</v>
      </c>
      <c r="D1665" t="str">
        <f>_xlfn.CONCAT("'",A1665,"',")</f>
        <v>'3637',</v>
      </c>
      <c r="E1665">
        <f>VLOOKUP(B1665,allied!A:C,2,FALSE)</f>
        <v>17.269</v>
      </c>
      <c r="F1665">
        <f>VLOOKUP(B1665,allied!A:C,3,FALSE)</f>
        <v>1.071</v>
      </c>
      <c r="G1665">
        <f>VLOOKUP(B1665,allied!A:D,4,FALSE)</f>
        <v>22.788675</v>
      </c>
      <c r="H1665">
        <f>IFERROR(VLOOKUP(A1665,allied_remote!A:E,4,FALSE),0)</f>
        <v>2.65</v>
      </c>
      <c r="I1665" s="8">
        <f>IFERROR(VLOOKUP(A1665,allied_remote!A:E,5,FALSE),0)</f>
        <v>0.27</v>
      </c>
      <c r="J1665">
        <f>E1665+H1665</f>
        <v>19.919</v>
      </c>
      <c r="K1665">
        <f>F1665+I1665</f>
        <v>1.341</v>
      </c>
      <c r="L1665" s="8">
        <f>G1665</f>
        <v>22.788675</v>
      </c>
      <c r="M1665" t="str">
        <f>B1665</f>
        <v>V05</v>
      </c>
      <c r="N1665" t="str">
        <f t="shared" si="86"/>
        <v>a(19.919+1.341xu(w/1000),22.788675)</v>
      </c>
      <c r="O1665">
        <f t="shared" si="87"/>
        <v>4.984</v>
      </c>
      <c r="P1665">
        <v>1</v>
      </c>
      <c r="Q1665" t="str">
        <f t="shared" ref="Q1665:Q1696" si="89">_xlfn.CONCAT(TEXT(A1665,"0000"),"|",ROUND(O1665,3))</f>
        <v>3637|4.984</v>
      </c>
    </row>
    <row r="1666" ht="14.25" spans="1:17">
      <c r="A1666" s="1">
        <v>3638</v>
      </c>
      <c r="B1666" s="7" t="s">
        <v>4274</v>
      </c>
      <c r="C1666" s="3" t="e">
        <f>VLOOKUP(B1666,I:I,1,FALSE)</f>
        <v>#N/A</v>
      </c>
      <c r="D1666" t="str">
        <f>_xlfn.CONCAT("'",A1666,"',")</f>
        <v>'3638',</v>
      </c>
      <c r="E1666">
        <f>VLOOKUP(B1666,allied!A:C,2,FALSE)</f>
        <v>17.269</v>
      </c>
      <c r="F1666">
        <f>VLOOKUP(B1666,allied!A:C,3,FALSE)</f>
        <v>1.071</v>
      </c>
      <c r="G1666">
        <f>VLOOKUP(B1666,allied!A:D,4,FALSE)</f>
        <v>22.788675</v>
      </c>
      <c r="H1666">
        <f>IFERROR(VLOOKUP(A1666,allied_remote!A:E,4,FALSE),0)</f>
        <v>2.65</v>
      </c>
      <c r="I1666" s="8">
        <f>IFERROR(VLOOKUP(A1666,allied_remote!A:E,5,FALSE),0)</f>
        <v>0.27</v>
      </c>
      <c r="J1666">
        <f>E1666+H1666</f>
        <v>19.919</v>
      </c>
      <c r="K1666">
        <f>F1666+I1666</f>
        <v>1.341</v>
      </c>
      <c r="L1666" s="8">
        <f>G1666</f>
        <v>22.788675</v>
      </c>
      <c r="M1666" t="str">
        <f>B1666</f>
        <v>V05</v>
      </c>
      <c r="N1666" t="str">
        <f t="shared" si="86"/>
        <v>a(19.919+1.341xu(w/1000),22.788675)</v>
      </c>
      <c r="O1666">
        <f t="shared" si="87"/>
        <v>4.984</v>
      </c>
      <c r="P1666">
        <v>1</v>
      </c>
      <c r="Q1666" t="str">
        <f t="shared" si="89"/>
        <v>3638|4.984</v>
      </c>
    </row>
    <row r="1667" ht="14.25" spans="1:17">
      <c r="A1667" s="1">
        <v>3639</v>
      </c>
      <c r="B1667" s="7" t="s">
        <v>4274</v>
      </c>
      <c r="C1667" s="3" t="e">
        <f>VLOOKUP(B1667,I:I,1,FALSE)</f>
        <v>#N/A</v>
      </c>
      <c r="D1667" t="str">
        <f>_xlfn.CONCAT("'",A1667,"',")</f>
        <v>'3639',</v>
      </c>
      <c r="E1667">
        <f>VLOOKUP(B1667,allied!A:C,2,FALSE)</f>
        <v>17.269</v>
      </c>
      <c r="F1667">
        <f>VLOOKUP(B1667,allied!A:C,3,FALSE)</f>
        <v>1.071</v>
      </c>
      <c r="G1667">
        <f>VLOOKUP(B1667,allied!A:D,4,FALSE)</f>
        <v>22.788675</v>
      </c>
      <c r="H1667">
        <f>IFERROR(VLOOKUP(A1667,allied_remote!A:E,4,FALSE),0)</f>
        <v>2.65</v>
      </c>
      <c r="I1667" s="8">
        <f>IFERROR(VLOOKUP(A1667,allied_remote!A:E,5,FALSE),0)</f>
        <v>0.27</v>
      </c>
      <c r="J1667">
        <f>E1667+H1667</f>
        <v>19.919</v>
      </c>
      <c r="K1667">
        <f>F1667+I1667</f>
        <v>1.341</v>
      </c>
      <c r="L1667" s="8">
        <f>G1667</f>
        <v>22.788675</v>
      </c>
      <c r="M1667" t="str">
        <f>B1667</f>
        <v>V05</v>
      </c>
      <c r="N1667" t="str">
        <f t="shared" ref="N1667:N1730" si="90">_xlfn.CONCAT("a(",J1667,"+",K1667,"xu(w/1000),",L1667,")")</f>
        <v>a(19.919+1.341xu(w/1000),22.788675)</v>
      </c>
      <c r="O1667">
        <f t="shared" ref="O1667:O1730" si="91">J1667-_xlfn.MINIFS(J:J,K:K,K1667)</f>
        <v>4.984</v>
      </c>
      <c r="P1667">
        <v>1</v>
      </c>
      <c r="Q1667" t="str">
        <f t="shared" si="89"/>
        <v>3639|4.984</v>
      </c>
    </row>
    <row r="1668" ht="14.25" spans="1:17">
      <c r="A1668" s="1">
        <v>3640</v>
      </c>
      <c r="B1668" s="7" t="s">
        <v>4274</v>
      </c>
      <c r="C1668" s="3" t="e">
        <f>VLOOKUP(B1668,I:I,1,FALSE)</f>
        <v>#N/A</v>
      </c>
      <c r="D1668" t="str">
        <f>_xlfn.CONCAT("'",A1668,"',")</f>
        <v>'3640',</v>
      </c>
      <c r="E1668">
        <f>VLOOKUP(B1668,allied!A:C,2,FALSE)</f>
        <v>17.269</v>
      </c>
      <c r="F1668">
        <f>VLOOKUP(B1668,allied!A:C,3,FALSE)</f>
        <v>1.071</v>
      </c>
      <c r="G1668">
        <f>VLOOKUP(B1668,allied!A:D,4,FALSE)</f>
        <v>22.788675</v>
      </c>
      <c r="H1668">
        <f>IFERROR(VLOOKUP(A1668,allied_remote!A:E,4,FALSE),0)</f>
        <v>2.65</v>
      </c>
      <c r="I1668" s="8">
        <f>IFERROR(VLOOKUP(A1668,allied_remote!A:E,5,FALSE),0)</f>
        <v>0.27</v>
      </c>
      <c r="J1668">
        <f>E1668+H1668</f>
        <v>19.919</v>
      </c>
      <c r="K1668">
        <f>F1668+I1668</f>
        <v>1.341</v>
      </c>
      <c r="L1668" s="8">
        <f>G1668</f>
        <v>22.788675</v>
      </c>
      <c r="M1668" t="str">
        <f>B1668</f>
        <v>V05</v>
      </c>
      <c r="N1668" t="str">
        <f t="shared" si="90"/>
        <v>a(19.919+1.341xu(w/1000),22.788675)</v>
      </c>
      <c r="O1668">
        <f t="shared" si="91"/>
        <v>4.984</v>
      </c>
      <c r="P1668">
        <v>1</v>
      </c>
      <c r="Q1668" t="str">
        <f t="shared" si="89"/>
        <v>3640|4.984</v>
      </c>
    </row>
    <row r="1669" ht="14.25" spans="1:17">
      <c r="A1669" s="1">
        <v>3641</v>
      </c>
      <c r="B1669" s="7" t="s">
        <v>4274</v>
      </c>
      <c r="C1669" s="3" t="e">
        <f>VLOOKUP(B1669,I:I,1,FALSE)</f>
        <v>#N/A</v>
      </c>
      <c r="D1669" t="str">
        <f>_xlfn.CONCAT("'",A1669,"',")</f>
        <v>'3641',</v>
      </c>
      <c r="E1669">
        <f>VLOOKUP(B1669,allied!A:C,2,FALSE)</f>
        <v>17.269</v>
      </c>
      <c r="F1669">
        <f>VLOOKUP(B1669,allied!A:C,3,FALSE)</f>
        <v>1.071</v>
      </c>
      <c r="G1669">
        <f>VLOOKUP(B1669,allied!A:D,4,FALSE)</f>
        <v>22.788675</v>
      </c>
      <c r="H1669">
        <f>IFERROR(VLOOKUP(A1669,allied_remote!A:E,4,FALSE),0)</f>
        <v>2.65</v>
      </c>
      <c r="I1669" s="8">
        <f>IFERROR(VLOOKUP(A1669,allied_remote!A:E,5,FALSE),0)</f>
        <v>0.27</v>
      </c>
      <c r="J1669">
        <f>E1669+H1669</f>
        <v>19.919</v>
      </c>
      <c r="K1669">
        <f>F1669+I1669</f>
        <v>1.341</v>
      </c>
      <c r="L1669" s="8">
        <f>G1669</f>
        <v>22.788675</v>
      </c>
      <c r="M1669" t="str">
        <f>B1669</f>
        <v>V05</v>
      </c>
      <c r="N1669" t="str">
        <f t="shared" si="90"/>
        <v>a(19.919+1.341xu(w/1000),22.788675)</v>
      </c>
      <c r="O1669">
        <f t="shared" si="91"/>
        <v>4.984</v>
      </c>
      <c r="P1669">
        <v>1</v>
      </c>
      <c r="Q1669" t="str">
        <f t="shared" si="89"/>
        <v>3641|4.984</v>
      </c>
    </row>
    <row r="1670" ht="14.25" spans="1:17">
      <c r="A1670" s="1">
        <v>3646</v>
      </c>
      <c r="B1670" s="7" t="s">
        <v>4274</v>
      </c>
      <c r="C1670" s="3" t="e">
        <f>VLOOKUP(B1670,I:I,1,FALSE)</f>
        <v>#N/A</v>
      </c>
      <c r="D1670" t="str">
        <f>_xlfn.CONCAT("'",A1670,"',")</f>
        <v>'3646',</v>
      </c>
      <c r="E1670">
        <f>VLOOKUP(B1670,allied!A:C,2,FALSE)</f>
        <v>17.269</v>
      </c>
      <c r="F1670">
        <f>VLOOKUP(B1670,allied!A:C,3,FALSE)</f>
        <v>1.071</v>
      </c>
      <c r="G1670">
        <f>VLOOKUP(B1670,allied!A:D,4,FALSE)</f>
        <v>22.788675</v>
      </c>
      <c r="H1670">
        <f>IFERROR(VLOOKUP(A1670,allied_remote!A:E,4,FALSE),0)</f>
        <v>2.65</v>
      </c>
      <c r="I1670" s="8">
        <f>IFERROR(VLOOKUP(A1670,allied_remote!A:E,5,FALSE),0)</f>
        <v>0.27</v>
      </c>
      <c r="J1670">
        <f>E1670+H1670</f>
        <v>19.919</v>
      </c>
      <c r="K1670">
        <f>F1670+I1670</f>
        <v>1.341</v>
      </c>
      <c r="L1670" s="8">
        <f>G1670</f>
        <v>22.788675</v>
      </c>
      <c r="M1670" t="str">
        <f>B1670</f>
        <v>V05</v>
      </c>
      <c r="N1670" t="str">
        <f t="shared" si="90"/>
        <v>a(19.919+1.341xu(w/1000),22.788675)</v>
      </c>
      <c r="O1670">
        <f t="shared" si="91"/>
        <v>4.984</v>
      </c>
      <c r="P1670">
        <v>1</v>
      </c>
      <c r="Q1670" t="str">
        <f t="shared" si="89"/>
        <v>3646|4.984</v>
      </c>
    </row>
    <row r="1671" ht="14.25" spans="1:17">
      <c r="A1671" s="1">
        <v>3649</v>
      </c>
      <c r="B1671" s="7" t="s">
        <v>4274</v>
      </c>
      <c r="C1671" s="3" t="e">
        <f>VLOOKUP(B1671,I:I,1,FALSE)</f>
        <v>#N/A</v>
      </c>
      <c r="D1671" t="str">
        <f>_xlfn.CONCAT("'",A1671,"',")</f>
        <v>'3649',</v>
      </c>
      <c r="E1671">
        <f>VLOOKUP(B1671,allied!A:C,2,FALSE)</f>
        <v>17.269</v>
      </c>
      <c r="F1671">
        <f>VLOOKUP(B1671,allied!A:C,3,FALSE)</f>
        <v>1.071</v>
      </c>
      <c r="G1671">
        <f>VLOOKUP(B1671,allied!A:D,4,FALSE)</f>
        <v>22.788675</v>
      </c>
      <c r="H1671">
        <f>IFERROR(VLOOKUP(A1671,allied_remote!A:E,4,FALSE),0)</f>
        <v>2.65</v>
      </c>
      <c r="I1671" s="8">
        <f>IFERROR(VLOOKUP(A1671,allied_remote!A:E,5,FALSE),0)</f>
        <v>0.27</v>
      </c>
      <c r="J1671">
        <f>E1671+H1671</f>
        <v>19.919</v>
      </c>
      <c r="K1671">
        <f>F1671+I1671</f>
        <v>1.341</v>
      </c>
      <c r="L1671" s="8">
        <f>G1671</f>
        <v>22.788675</v>
      </c>
      <c r="M1671" t="str">
        <f>B1671</f>
        <v>V05</v>
      </c>
      <c r="N1671" t="str">
        <f t="shared" si="90"/>
        <v>a(19.919+1.341xu(w/1000),22.788675)</v>
      </c>
      <c r="O1671">
        <f t="shared" si="91"/>
        <v>4.984</v>
      </c>
      <c r="P1671">
        <v>1</v>
      </c>
      <c r="Q1671" t="str">
        <f t="shared" si="89"/>
        <v>3649|4.984</v>
      </c>
    </row>
    <row r="1672" ht="14.25" spans="1:17">
      <c r="A1672" s="1">
        <v>3660</v>
      </c>
      <c r="B1672" s="7" t="s">
        <v>4274</v>
      </c>
      <c r="C1672" s="3" t="e">
        <f>VLOOKUP(B1672,I:I,1,FALSE)</f>
        <v>#N/A</v>
      </c>
      <c r="D1672" t="str">
        <f>_xlfn.CONCAT("'",A1672,"',")</f>
        <v>'3660',</v>
      </c>
      <c r="E1672">
        <f>VLOOKUP(B1672,allied!A:C,2,FALSE)</f>
        <v>17.269</v>
      </c>
      <c r="F1672">
        <f>VLOOKUP(B1672,allied!A:C,3,FALSE)</f>
        <v>1.071</v>
      </c>
      <c r="G1672">
        <f>VLOOKUP(B1672,allied!A:D,4,FALSE)</f>
        <v>22.788675</v>
      </c>
      <c r="H1672">
        <f>IFERROR(VLOOKUP(A1672,allied_remote!A:E,4,FALSE),0)</f>
        <v>2.65</v>
      </c>
      <c r="I1672" s="8">
        <f>IFERROR(VLOOKUP(A1672,allied_remote!A:E,5,FALSE),0)</f>
        <v>0.27</v>
      </c>
      <c r="J1672">
        <f>E1672+H1672</f>
        <v>19.919</v>
      </c>
      <c r="K1672">
        <f>F1672+I1672</f>
        <v>1.341</v>
      </c>
      <c r="L1672" s="8">
        <f>G1672</f>
        <v>22.788675</v>
      </c>
      <c r="M1672" t="str">
        <f>B1672</f>
        <v>V05</v>
      </c>
      <c r="N1672" t="str">
        <f t="shared" si="90"/>
        <v>a(19.919+1.341xu(w/1000),22.788675)</v>
      </c>
      <c r="O1672">
        <f t="shared" si="91"/>
        <v>4.984</v>
      </c>
      <c r="P1672">
        <v>1</v>
      </c>
      <c r="Q1672" t="str">
        <f t="shared" si="89"/>
        <v>3660|4.984</v>
      </c>
    </row>
    <row r="1673" ht="14.25" spans="1:17">
      <c r="A1673" s="1">
        <v>3663</v>
      </c>
      <c r="B1673" s="7" t="s">
        <v>4274</v>
      </c>
      <c r="C1673" s="3" t="e">
        <f>VLOOKUP(B1673,I:I,1,FALSE)</f>
        <v>#N/A</v>
      </c>
      <c r="D1673" t="str">
        <f>_xlfn.CONCAT("'",A1673,"',")</f>
        <v>'3663',</v>
      </c>
      <c r="E1673">
        <f>VLOOKUP(B1673,allied!A:C,2,FALSE)</f>
        <v>17.269</v>
      </c>
      <c r="F1673">
        <f>VLOOKUP(B1673,allied!A:C,3,FALSE)</f>
        <v>1.071</v>
      </c>
      <c r="G1673">
        <f>VLOOKUP(B1673,allied!A:D,4,FALSE)</f>
        <v>22.788675</v>
      </c>
      <c r="H1673">
        <f>IFERROR(VLOOKUP(A1673,allied_remote!A:E,4,FALSE),0)</f>
        <v>2.65</v>
      </c>
      <c r="I1673" s="8">
        <f>IFERROR(VLOOKUP(A1673,allied_remote!A:E,5,FALSE),0)</f>
        <v>0.27</v>
      </c>
      <c r="J1673">
        <f>E1673+H1673</f>
        <v>19.919</v>
      </c>
      <c r="K1673">
        <f>F1673+I1673</f>
        <v>1.341</v>
      </c>
      <c r="L1673" s="8">
        <f>G1673</f>
        <v>22.788675</v>
      </c>
      <c r="M1673" t="str">
        <f>B1673</f>
        <v>V05</v>
      </c>
      <c r="N1673" t="str">
        <f t="shared" si="90"/>
        <v>a(19.919+1.341xu(w/1000),22.788675)</v>
      </c>
      <c r="O1673">
        <f t="shared" si="91"/>
        <v>4.984</v>
      </c>
      <c r="P1673">
        <v>1</v>
      </c>
      <c r="Q1673" t="str">
        <f t="shared" si="89"/>
        <v>3663|4.984</v>
      </c>
    </row>
    <row r="1674" ht="14.25" spans="1:17">
      <c r="A1674" s="1">
        <v>3665</v>
      </c>
      <c r="B1674" s="7" t="s">
        <v>4274</v>
      </c>
      <c r="C1674" s="3" t="e">
        <f>VLOOKUP(B1674,I:I,1,FALSE)</f>
        <v>#N/A</v>
      </c>
      <c r="D1674" t="str">
        <f>_xlfn.CONCAT("'",A1674,"',")</f>
        <v>'3665',</v>
      </c>
      <c r="E1674">
        <f>VLOOKUP(B1674,allied!A:C,2,FALSE)</f>
        <v>17.269</v>
      </c>
      <c r="F1674">
        <f>VLOOKUP(B1674,allied!A:C,3,FALSE)</f>
        <v>1.071</v>
      </c>
      <c r="G1674">
        <f>VLOOKUP(B1674,allied!A:D,4,FALSE)</f>
        <v>22.788675</v>
      </c>
      <c r="H1674">
        <f>IFERROR(VLOOKUP(A1674,allied_remote!A:E,4,FALSE),0)</f>
        <v>2.65</v>
      </c>
      <c r="I1674" s="8">
        <f>IFERROR(VLOOKUP(A1674,allied_remote!A:E,5,FALSE),0)</f>
        <v>0.27</v>
      </c>
      <c r="J1674">
        <f>E1674+H1674</f>
        <v>19.919</v>
      </c>
      <c r="K1674">
        <f>F1674+I1674</f>
        <v>1.341</v>
      </c>
      <c r="L1674" s="8">
        <f>G1674</f>
        <v>22.788675</v>
      </c>
      <c r="M1674" t="str">
        <f>B1674</f>
        <v>V05</v>
      </c>
      <c r="N1674" t="str">
        <f t="shared" si="90"/>
        <v>a(19.919+1.341xu(w/1000),22.788675)</v>
      </c>
      <c r="O1674">
        <f t="shared" si="91"/>
        <v>4.984</v>
      </c>
      <c r="P1674">
        <v>1</v>
      </c>
      <c r="Q1674" t="str">
        <f t="shared" si="89"/>
        <v>3665|4.984</v>
      </c>
    </row>
    <row r="1675" ht="14.25" spans="1:17">
      <c r="A1675" s="1">
        <v>3666</v>
      </c>
      <c r="B1675" s="7" t="s">
        <v>4274</v>
      </c>
      <c r="C1675" s="3" t="e">
        <f>VLOOKUP(B1675,I:I,1,FALSE)</f>
        <v>#N/A</v>
      </c>
      <c r="D1675" t="str">
        <f>_xlfn.CONCAT("'",A1675,"',")</f>
        <v>'3666',</v>
      </c>
      <c r="E1675">
        <f>VLOOKUP(B1675,allied!A:C,2,FALSE)</f>
        <v>17.269</v>
      </c>
      <c r="F1675">
        <f>VLOOKUP(B1675,allied!A:C,3,FALSE)</f>
        <v>1.071</v>
      </c>
      <c r="G1675">
        <f>VLOOKUP(B1675,allied!A:D,4,FALSE)</f>
        <v>22.788675</v>
      </c>
      <c r="H1675">
        <f>IFERROR(VLOOKUP(A1675,allied_remote!A:E,4,FALSE),0)</f>
        <v>2.65</v>
      </c>
      <c r="I1675" s="8">
        <f>IFERROR(VLOOKUP(A1675,allied_remote!A:E,5,FALSE),0)</f>
        <v>0.27</v>
      </c>
      <c r="J1675">
        <f>E1675+H1675</f>
        <v>19.919</v>
      </c>
      <c r="K1675">
        <f>F1675+I1675</f>
        <v>1.341</v>
      </c>
      <c r="L1675" s="8">
        <f>G1675</f>
        <v>22.788675</v>
      </c>
      <c r="M1675" t="str">
        <f>B1675</f>
        <v>V05</v>
      </c>
      <c r="N1675" t="str">
        <f t="shared" si="90"/>
        <v>a(19.919+1.341xu(w/1000),22.788675)</v>
      </c>
      <c r="O1675">
        <f t="shared" si="91"/>
        <v>4.984</v>
      </c>
      <c r="P1675">
        <v>1</v>
      </c>
      <c r="Q1675" t="str">
        <f t="shared" si="89"/>
        <v>3666|4.984</v>
      </c>
    </row>
    <row r="1676" ht="14.25" spans="1:17">
      <c r="A1676" s="1">
        <v>3669</v>
      </c>
      <c r="B1676" s="7" t="s">
        <v>4274</v>
      </c>
      <c r="C1676" s="3" t="e">
        <f>VLOOKUP(B1676,I:I,1,FALSE)</f>
        <v>#N/A</v>
      </c>
      <c r="D1676" t="str">
        <f>_xlfn.CONCAT("'",A1676,"',")</f>
        <v>'3669',</v>
      </c>
      <c r="E1676">
        <f>VLOOKUP(B1676,allied!A:C,2,FALSE)</f>
        <v>17.269</v>
      </c>
      <c r="F1676">
        <f>VLOOKUP(B1676,allied!A:C,3,FALSE)</f>
        <v>1.071</v>
      </c>
      <c r="G1676">
        <f>VLOOKUP(B1676,allied!A:D,4,FALSE)</f>
        <v>22.788675</v>
      </c>
      <c r="H1676">
        <f>IFERROR(VLOOKUP(A1676,allied_remote!A:E,4,FALSE),0)</f>
        <v>2.65</v>
      </c>
      <c r="I1676" s="8">
        <f>IFERROR(VLOOKUP(A1676,allied_remote!A:E,5,FALSE),0)</f>
        <v>0.27</v>
      </c>
      <c r="J1676">
        <f>E1676+H1676</f>
        <v>19.919</v>
      </c>
      <c r="K1676">
        <f>F1676+I1676</f>
        <v>1.341</v>
      </c>
      <c r="L1676" s="8">
        <f>G1676</f>
        <v>22.788675</v>
      </c>
      <c r="M1676" t="str">
        <f>B1676</f>
        <v>V05</v>
      </c>
      <c r="N1676" t="str">
        <f t="shared" si="90"/>
        <v>a(19.919+1.341xu(w/1000),22.788675)</v>
      </c>
      <c r="O1676">
        <f t="shared" si="91"/>
        <v>4.984</v>
      </c>
      <c r="P1676">
        <v>1</v>
      </c>
      <c r="Q1676" t="str">
        <f t="shared" si="89"/>
        <v>3669|4.984</v>
      </c>
    </row>
    <row r="1677" ht="14.25" spans="1:17">
      <c r="A1677" s="1">
        <v>3670</v>
      </c>
      <c r="B1677" s="7" t="s">
        <v>4274</v>
      </c>
      <c r="C1677" s="3" t="e">
        <f>VLOOKUP(B1677,I:I,1,FALSE)</f>
        <v>#N/A</v>
      </c>
      <c r="D1677" t="str">
        <f>_xlfn.CONCAT("'",A1677,"',")</f>
        <v>'3670',</v>
      </c>
      <c r="E1677">
        <f>VLOOKUP(B1677,allied!A:C,2,FALSE)</f>
        <v>17.269</v>
      </c>
      <c r="F1677">
        <f>VLOOKUP(B1677,allied!A:C,3,FALSE)</f>
        <v>1.071</v>
      </c>
      <c r="G1677">
        <f>VLOOKUP(B1677,allied!A:D,4,FALSE)</f>
        <v>22.788675</v>
      </c>
      <c r="H1677">
        <f>IFERROR(VLOOKUP(A1677,allied_remote!A:E,4,FALSE),0)</f>
        <v>2.65</v>
      </c>
      <c r="I1677" s="8">
        <f>IFERROR(VLOOKUP(A1677,allied_remote!A:E,5,FALSE),0)</f>
        <v>0.27</v>
      </c>
      <c r="J1677">
        <f>E1677+H1677</f>
        <v>19.919</v>
      </c>
      <c r="K1677">
        <f>F1677+I1677</f>
        <v>1.341</v>
      </c>
      <c r="L1677" s="8">
        <f>G1677</f>
        <v>22.788675</v>
      </c>
      <c r="M1677" t="str">
        <f>B1677</f>
        <v>V05</v>
      </c>
      <c r="N1677" t="str">
        <f t="shared" si="90"/>
        <v>a(19.919+1.341xu(w/1000),22.788675)</v>
      </c>
      <c r="O1677">
        <f t="shared" si="91"/>
        <v>4.984</v>
      </c>
      <c r="P1677">
        <v>1</v>
      </c>
      <c r="Q1677" t="str">
        <f t="shared" si="89"/>
        <v>3670|4.984</v>
      </c>
    </row>
    <row r="1678" ht="14.25" spans="1:17">
      <c r="A1678" s="1">
        <v>3673</v>
      </c>
      <c r="B1678" s="7" t="s">
        <v>4274</v>
      </c>
      <c r="C1678" s="3" t="e">
        <f>VLOOKUP(B1678,I:I,1,FALSE)</f>
        <v>#N/A</v>
      </c>
      <c r="D1678" t="str">
        <f>_xlfn.CONCAT("'",A1678,"',")</f>
        <v>'3673',</v>
      </c>
      <c r="E1678">
        <f>VLOOKUP(B1678,allied!A:C,2,FALSE)</f>
        <v>17.269</v>
      </c>
      <c r="F1678">
        <f>VLOOKUP(B1678,allied!A:C,3,FALSE)</f>
        <v>1.071</v>
      </c>
      <c r="G1678">
        <f>VLOOKUP(B1678,allied!A:D,4,FALSE)</f>
        <v>22.788675</v>
      </c>
      <c r="H1678">
        <f>IFERROR(VLOOKUP(A1678,allied_remote!A:E,4,FALSE),0)</f>
        <v>2.65</v>
      </c>
      <c r="I1678" s="8">
        <f>IFERROR(VLOOKUP(A1678,allied_remote!A:E,5,FALSE),0)</f>
        <v>0.27</v>
      </c>
      <c r="J1678">
        <f>E1678+H1678</f>
        <v>19.919</v>
      </c>
      <c r="K1678">
        <f>F1678+I1678</f>
        <v>1.341</v>
      </c>
      <c r="L1678" s="8">
        <f>G1678</f>
        <v>22.788675</v>
      </c>
      <c r="M1678" t="str">
        <f>B1678</f>
        <v>V05</v>
      </c>
      <c r="N1678" t="str">
        <f t="shared" si="90"/>
        <v>a(19.919+1.341xu(w/1000),22.788675)</v>
      </c>
      <c r="O1678">
        <f t="shared" si="91"/>
        <v>4.984</v>
      </c>
      <c r="P1678">
        <v>1</v>
      </c>
      <c r="Q1678" t="str">
        <f t="shared" si="89"/>
        <v>3673|4.984</v>
      </c>
    </row>
    <row r="1679" ht="14.25" spans="1:17">
      <c r="A1679" s="1">
        <v>3675</v>
      </c>
      <c r="B1679" s="7" t="s">
        <v>4274</v>
      </c>
      <c r="C1679" s="3" t="e">
        <f>VLOOKUP(B1679,I:I,1,FALSE)</f>
        <v>#N/A</v>
      </c>
      <c r="D1679" t="str">
        <f>_xlfn.CONCAT("'",A1679,"',")</f>
        <v>'3675',</v>
      </c>
      <c r="E1679">
        <f>VLOOKUP(B1679,allied!A:C,2,FALSE)</f>
        <v>17.269</v>
      </c>
      <c r="F1679">
        <f>VLOOKUP(B1679,allied!A:C,3,FALSE)</f>
        <v>1.071</v>
      </c>
      <c r="G1679">
        <f>VLOOKUP(B1679,allied!A:D,4,FALSE)</f>
        <v>22.788675</v>
      </c>
      <c r="H1679">
        <f>IFERROR(VLOOKUP(A1679,allied_remote!A:E,4,FALSE),0)</f>
        <v>2.65</v>
      </c>
      <c r="I1679" s="8">
        <f>IFERROR(VLOOKUP(A1679,allied_remote!A:E,5,FALSE),0)</f>
        <v>0.27</v>
      </c>
      <c r="J1679">
        <f>E1679+H1679</f>
        <v>19.919</v>
      </c>
      <c r="K1679">
        <f>F1679+I1679</f>
        <v>1.341</v>
      </c>
      <c r="L1679" s="8">
        <f>G1679</f>
        <v>22.788675</v>
      </c>
      <c r="M1679" t="str">
        <f>B1679</f>
        <v>V05</v>
      </c>
      <c r="N1679" t="str">
        <f t="shared" si="90"/>
        <v>a(19.919+1.341xu(w/1000),22.788675)</v>
      </c>
      <c r="O1679">
        <f t="shared" si="91"/>
        <v>4.984</v>
      </c>
      <c r="P1679">
        <v>1</v>
      </c>
      <c r="Q1679" t="str">
        <f t="shared" si="89"/>
        <v>3675|4.984</v>
      </c>
    </row>
    <row r="1680" ht="14.25" spans="1:17">
      <c r="A1680" s="1">
        <v>3678</v>
      </c>
      <c r="B1680" s="7" t="s">
        <v>4274</v>
      </c>
      <c r="C1680" s="3" t="e">
        <f>VLOOKUP(B1680,I:I,1,FALSE)</f>
        <v>#N/A</v>
      </c>
      <c r="D1680" t="str">
        <f>_xlfn.CONCAT("'",A1680,"',")</f>
        <v>'3678',</v>
      </c>
      <c r="E1680">
        <f>VLOOKUP(B1680,allied!A:C,2,FALSE)</f>
        <v>17.269</v>
      </c>
      <c r="F1680">
        <f>VLOOKUP(B1680,allied!A:C,3,FALSE)</f>
        <v>1.071</v>
      </c>
      <c r="G1680">
        <f>VLOOKUP(B1680,allied!A:D,4,FALSE)</f>
        <v>22.788675</v>
      </c>
      <c r="H1680">
        <f>IFERROR(VLOOKUP(A1680,allied_remote!A:E,4,FALSE),0)</f>
        <v>2.65</v>
      </c>
      <c r="I1680" s="8">
        <f>IFERROR(VLOOKUP(A1680,allied_remote!A:E,5,FALSE),0)</f>
        <v>0.27</v>
      </c>
      <c r="J1680">
        <f>E1680+H1680</f>
        <v>19.919</v>
      </c>
      <c r="K1680">
        <f>F1680+I1680</f>
        <v>1.341</v>
      </c>
      <c r="L1680" s="8">
        <f>G1680</f>
        <v>22.788675</v>
      </c>
      <c r="M1680" t="str">
        <f>B1680</f>
        <v>V05</v>
      </c>
      <c r="N1680" t="str">
        <f t="shared" si="90"/>
        <v>a(19.919+1.341xu(w/1000),22.788675)</v>
      </c>
      <c r="O1680">
        <f t="shared" si="91"/>
        <v>4.984</v>
      </c>
      <c r="P1680">
        <v>1</v>
      </c>
      <c r="Q1680" t="str">
        <f t="shared" si="89"/>
        <v>3678|4.984</v>
      </c>
    </row>
    <row r="1681" ht="14.25" spans="1:17">
      <c r="A1681" s="1">
        <v>3711</v>
      </c>
      <c r="B1681" s="7" t="s">
        <v>4274</v>
      </c>
      <c r="C1681" s="3" t="e">
        <f>VLOOKUP(B1681,I:I,1,FALSE)</f>
        <v>#N/A</v>
      </c>
      <c r="D1681" t="str">
        <f>_xlfn.CONCAT("'",A1681,"',")</f>
        <v>'3711',</v>
      </c>
      <c r="E1681">
        <f>VLOOKUP(B1681,allied!A:C,2,FALSE)</f>
        <v>17.269</v>
      </c>
      <c r="F1681">
        <f>VLOOKUP(B1681,allied!A:C,3,FALSE)</f>
        <v>1.071</v>
      </c>
      <c r="G1681">
        <f>VLOOKUP(B1681,allied!A:D,4,FALSE)</f>
        <v>22.788675</v>
      </c>
      <c r="H1681">
        <f>IFERROR(VLOOKUP(A1681,allied_remote!A:E,4,FALSE),0)</f>
        <v>2.65</v>
      </c>
      <c r="I1681" s="8">
        <f>IFERROR(VLOOKUP(A1681,allied_remote!A:E,5,FALSE),0)</f>
        <v>0.27</v>
      </c>
      <c r="J1681">
        <f>E1681+H1681</f>
        <v>19.919</v>
      </c>
      <c r="K1681">
        <f>F1681+I1681</f>
        <v>1.341</v>
      </c>
      <c r="L1681" s="8">
        <f>G1681</f>
        <v>22.788675</v>
      </c>
      <c r="M1681" t="str">
        <f>B1681</f>
        <v>V05</v>
      </c>
      <c r="N1681" t="str">
        <f t="shared" si="90"/>
        <v>a(19.919+1.341xu(w/1000),22.788675)</v>
      </c>
      <c r="O1681">
        <f t="shared" si="91"/>
        <v>4.984</v>
      </c>
      <c r="P1681">
        <v>1</v>
      </c>
      <c r="Q1681" t="str">
        <f t="shared" si="89"/>
        <v>3711|4.984</v>
      </c>
    </row>
    <row r="1682" ht="14.25" spans="1:17">
      <c r="A1682" s="1">
        <v>3725</v>
      </c>
      <c r="B1682" s="7" t="s">
        <v>4274</v>
      </c>
      <c r="C1682" s="3" t="e">
        <f>VLOOKUP(B1682,I:I,1,FALSE)</f>
        <v>#N/A</v>
      </c>
      <c r="D1682" t="str">
        <f>_xlfn.CONCAT("'",A1682,"',")</f>
        <v>'3725',</v>
      </c>
      <c r="E1682">
        <f>VLOOKUP(B1682,allied!A:C,2,FALSE)</f>
        <v>17.269</v>
      </c>
      <c r="F1682">
        <f>VLOOKUP(B1682,allied!A:C,3,FALSE)</f>
        <v>1.071</v>
      </c>
      <c r="G1682">
        <f>VLOOKUP(B1682,allied!A:D,4,FALSE)</f>
        <v>22.788675</v>
      </c>
      <c r="H1682">
        <f>IFERROR(VLOOKUP(A1682,allied_remote!A:E,4,FALSE),0)</f>
        <v>2.65</v>
      </c>
      <c r="I1682" s="8">
        <f>IFERROR(VLOOKUP(A1682,allied_remote!A:E,5,FALSE),0)</f>
        <v>0.27</v>
      </c>
      <c r="J1682">
        <f>E1682+H1682</f>
        <v>19.919</v>
      </c>
      <c r="K1682">
        <f>F1682+I1682</f>
        <v>1.341</v>
      </c>
      <c r="L1682" s="8">
        <f>G1682</f>
        <v>22.788675</v>
      </c>
      <c r="M1682" t="str">
        <f>B1682</f>
        <v>V05</v>
      </c>
      <c r="N1682" t="str">
        <f t="shared" si="90"/>
        <v>a(19.919+1.341xu(w/1000),22.788675)</v>
      </c>
      <c r="O1682">
        <f t="shared" si="91"/>
        <v>4.984</v>
      </c>
      <c r="P1682">
        <v>1</v>
      </c>
      <c r="Q1682" t="str">
        <f t="shared" si="89"/>
        <v>3725|4.984</v>
      </c>
    </row>
    <row r="1683" ht="14.25" spans="1:17">
      <c r="A1683" s="1">
        <v>3726</v>
      </c>
      <c r="B1683" s="7" t="s">
        <v>4274</v>
      </c>
      <c r="C1683" s="3" t="e">
        <f>VLOOKUP(B1683,I:I,1,FALSE)</f>
        <v>#N/A</v>
      </c>
      <c r="D1683" t="str">
        <f>_xlfn.CONCAT("'",A1683,"',")</f>
        <v>'3726',</v>
      </c>
      <c r="E1683">
        <f>VLOOKUP(B1683,allied!A:C,2,FALSE)</f>
        <v>17.269</v>
      </c>
      <c r="F1683">
        <f>VLOOKUP(B1683,allied!A:C,3,FALSE)</f>
        <v>1.071</v>
      </c>
      <c r="G1683">
        <f>VLOOKUP(B1683,allied!A:D,4,FALSE)</f>
        <v>22.788675</v>
      </c>
      <c r="H1683">
        <f>IFERROR(VLOOKUP(A1683,allied_remote!A:E,4,FALSE),0)</f>
        <v>2.65</v>
      </c>
      <c r="I1683" s="8">
        <f>IFERROR(VLOOKUP(A1683,allied_remote!A:E,5,FALSE),0)</f>
        <v>0.27</v>
      </c>
      <c r="J1683">
        <f>E1683+H1683</f>
        <v>19.919</v>
      </c>
      <c r="K1683">
        <f>F1683+I1683</f>
        <v>1.341</v>
      </c>
      <c r="L1683" s="8">
        <f>G1683</f>
        <v>22.788675</v>
      </c>
      <c r="M1683" t="str">
        <f>B1683</f>
        <v>V05</v>
      </c>
      <c r="N1683" t="str">
        <f t="shared" si="90"/>
        <v>a(19.919+1.341xu(w/1000),22.788675)</v>
      </c>
      <c r="O1683">
        <f t="shared" si="91"/>
        <v>4.984</v>
      </c>
      <c r="P1683">
        <v>1</v>
      </c>
      <c r="Q1683" t="str">
        <f t="shared" si="89"/>
        <v>3726|4.984</v>
      </c>
    </row>
    <row r="1684" ht="14.25" spans="1:17">
      <c r="A1684" s="1">
        <v>3727</v>
      </c>
      <c r="B1684" s="7" t="s">
        <v>4274</v>
      </c>
      <c r="C1684" s="3" t="e">
        <f>VLOOKUP(B1684,I:I,1,FALSE)</f>
        <v>#N/A</v>
      </c>
      <c r="D1684" t="str">
        <f>_xlfn.CONCAT("'",A1684,"',")</f>
        <v>'3727',</v>
      </c>
      <c r="E1684">
        <f>VLOOKUP(B1684,allied!A:C,2,FALSE)</f>
        <v>17.269</v>
      </c>
      <c r="F1684">
        <f>VLOOKUP(B1684,allied!A:C,3,FALSE)</f>
        <v>1.071</v>
      </c>
      <c r="G1684">
        <f>VLOOKUP(B1684,allied!A:D,4,FALSE)</f>
        <v>22.788675</v>
      </c>
      <c r="H1684">
        <f>IFERROR(VLOOKUP(A1684,allied_remote!A:E,4,FALSE),0)</f>
        <v>2.65</v>
      </c>
      <c r="I1684" s="8">
        <f>IFERROR(VLOOKUP(A1684,allied_remote!A:E,5,FALSE),0)</f>
        <v>0.27</v>
      </c>
      <c r="J1684">
        <f>E1684+H1684</f>
        <v>19.919</v>
      </c>
      <c r="K1684">
        <f>F1684+I1684</f>
        <v>1.341</v>
      </c>
      <c r="L1684" s="8">
        <f>G1684</f>
        <v>22.788675</v>
      </c>
      <c r="M1684" t="str">
        <f>B1684</f>
        <v>V05</v>
      </c>
      <c r="N1684" t="str">
        <f t="shared" si="90"/>
        <v>a(19.919+1.341xu(w/1000),22.788675)</v>
      </c>
      <c r="O1684">
        <f t="shared" si="91"/>
        <v>4.984</v>
      </c>
      <c r="P1684">
        <v>1</v>
      </c>
      <c r="Q1684" t="str">
        <f t="shared" si="89"/>
        <v>3727|4.984</v>
      </c>
    </row>
    <row r="1685" ht="14.25" spans="1:17">
      <c r="A1685" s="1">
        <v>3728</v>
      </c>
      <c r="B1685" s="7" t="s">
        <v>4274</v>
      </c>
      <c r="C1685" s="3" t="e">
        <f>VLOOKUP(B1685,I:I,1,FALSE)</f>
        <v>#N/A</v>
      </c>
      <c r="D1685" t="str">
        <f>_xlfn.CONCAT("'",A1685,"',")</f>
        <v>'3728',</v>
      </c>
      <c r="E1685">
        <f>VLOOKUP(B1685,allied!A:C,2,FALSE)</f>
        <v>17.269</v>
      </c>
      <c r="F1685">
        <f>VLOOKUP(B1685,allied!A:C,3,FALSE)</f>
        <v>1.071</v>
      </c>
      <c r="G1685">
        <f>VLOOKUP(B1685,allied!A:D,4,FALSE)</f>
        <v>22.788675</v>
      </c>
      <c r="H1685">
        <f>IFERROR(VLOOKUP(A1685,allied_remote!A:E,4,FALSE),0)</f>
        <v>2.65</v>
      </c>
      <c r="I1685" s="8">
        <f>IFERROR(VLOOKUP(A1685,allied_remote!A:E,5,FALSE),0)</f>
        <v>0.27</v>
      </c>
      <c r="J1685">
        <f>E1685+H1685</f>
        <v>19.919</v>
      </c>
      <c r="K1685">
        <f>F1685+I1685</f>
        <v>1.341</v>
      </c>
      <c r="L1685" s="8">
        <f>G1685</f>
        <v>22.788675</v>
      </c>
      <c r="M1685" t="str">
        <f>B1685</f>
        <v>V05</v>
      </c>
      <c r="N1685" t="str">
        <f t="shared" si="90"/>
        <v>a(19.919+1.341xu(w/1000),22.788675)</v>
      </c>
      <c r="O1685">
        <f t="shared" si="91"/>
        <v>4.984</v>
      </c>
      <c r="P1685">
        <v>1</v>
      </c>
      <c r="Q1685" t="str">
        <f t="shared" si="89"/>
        <v>3728|4.984</v>
      </c>
    </row>
    <row r="1686" ht="14.25" spans="1:17">
      <c r="A1686" s="1">
        <v>3730</v>
      </c>
      <c r="B1686" s="7" t="s">
        <v>4274</v>
      </c>
      <c r="C1686" s="3" t="e">
        <f>VLOOKUP(B1686,I:I,1,FALSE)</f>
        <v>#N/A</v>
      </c>
      <c r="D1686" t="str">
        <f>_xlfn.CONCAT("'",A1686,"',")</f>
        <v>'3730',</v>
      </c>
      <c r="E1686">
        <f>VLOOKUP(B1686,allied!A:C,2,FALSE)</f>
        <v>17.269</v>
      </c>
      <c r="F1686">
        <f>VLOOKUP(B1686,allied!A:C,3,FALSE)</f>
        <v>1.071</v>
      </c>
      <c r="G1686">
        <f>VLOOKUP(B1686,allied!A:D,4,FALSE)</f>
        <v>22.788675</v>
      </c>
      <c r="H1686">
        <f>IFERROR(VLOOKUP(A1686,allied_remote!A:E,4,FALSE),0)</f>
        <v>2.65</v>
      </c>
      <c r="I1686" s="8">
        <f>IFERROR(VLOOKUP(A1686,allied_remote!A:E,5,FALSE),0)</f>
        <v>0.27</v>
      </c>
      <c r="J1686">
        <f>E1686+H1686</f>
        <v>19.919</v>
      </c>
      <c r="K1686">
        <f>F1686+I1686</f>
        <v>1.341</v>
      </c>
      <c r="L1686" s="8">
        <f>G1686</f>
        <v>22.788675</v>
      </c>
      <c r="M1686" t="str">
        <f>B1686</f>
        <v>V05</v>
      </c>
      <c r="N1686" t="str">
        <f t="shared" si="90"/>
        <v>a(19.919+1.341xu(w/1000),22.788675)</v>
      </c>
      <c r="O1686">
        <f t="shared" si="91"/>
        <v>4.984</v>
      </c>
      <c r="P1686">
        <v>1</v>
      </c>
      <c r="Q1686" t="str">
        <f t="shared" si="89"/>
        <v>3730|4.984</v>
      </c>
    </row>
    <row r="1687" ht="14.25" spans="1:17">
      <c r="A1687" s="1">
        <v>3732</v>
      </c>
      <c r="B1687" s="7" t="s">
        <v>4274</v>
      </c>
      <c r="C1687" s="3" t="e">
        <f>VLOOKUP(B1687,I:I,1,FALSE)</f>
        <v>#N/A</v>
      </c>
      <c r="D1687" t="str">
        <f>_xlfn.CONCAT("'",A1687,"',")</f>
        <v>'3732',</v>
      </c>
      <c r="E1687">
        <f>VLOOKUP(B1687,allied!A:C,2,FALSE)</f>
        <v>17.269</v>
      </c>
      <c r="F1687">
        <f>VLOOKUP(B1687,allied!A:C,3,FALSE)</f>
        <v>1.071</v>
      </c>
      <c r="G1687">
        <f>VLOOKUP(B1687,allied!A:D,4,FALSE)</f>
        <v>22.788675</v>
      </c>
      <c r="H1687">
        <f>IFERROR(VLOOKUP(A1687,allied_remote!A:E,4,FALSE),0)</f>
        <v>2.65</v>
      </c>
      <c r="I1687" s="8">
        <f>IFERROR(VLOOKUP(A1687,allied_remote!A:E,5,FALSE),0)</f>
        <v>0.27</v>
      </c>
      <c r="J1687">
        <f>E1687+H1687</f>
        <v>19.919</v>
      </c>
      <c r="K1687">
        <f>F1687+I1687</f>
        <v>1.341</v>
      </c>
      <c r="L1687" s="8">
        <f>G1687</f>
        <v>22.788675</v>
      </c>
      <c r="M1687" t="str">
        <f>B1687</f>
        <v>V05</v>
      </c>
      <c r="N1687" t="str">
        <f t="shared" si="90"/>
        <v>a(19.919+1.341xu(w/1000),22.788675)</v>
      </c>
      <c r="O1687">
        <f t="shared" si="91"/>
        <v>4.984</v>
      </c>
      <c r="P1687">
        <v>1</v>
      </c>
      <c r="Q1687" t="str">
        <f t="shared" si="89"/>
        <v>3732|4.984</v>
      </c>
    </row>
    <row r="1688" ht="14.25" spans="1:17">
      <c r="A1688" s="1">
        <v>3733</v>
      </c>
      <c r="B1688" s="7" t="s">
        <v>4274</v>
      </c>
      <c r="C1688" s="3" t="e">
        <f>VLOOKUP(B1688,I:I,1,FALSE)</f>
        <v>#N/A</v>
      </c>
      <c r="D1688" t="str">
        <f>_xlfn.CONCAT("'",A1688,"',")</f>
        <v>'3733',</v>
      </c>
      <c r="E1688">
        <f>VLOOKUP(B1688,allied!A:C,2,FALSE)</f>
        <v>17.269</v>
      </c>
      <c r="F1688">
        <f>VLOOKUP(B1688,allied!A:C,3,FALSE)</f>
        <v>1.071</v>
      </c>
      <c r="G1688">
        <f>VLOOKUP(B1688,allied!A:D,4,FALSE)</f>
        <v>22.788675</v>
      </c>
      <c r="H1688">
        <f>IFERROR(VLOOKUP(A1688,allied_remote!A:E,4,FALSE),0)</f>
        <v>2.65</v>
      </c>
      <c r="I1688" s="8">
        <f>IFERROR(VLOOKUP(A1688,allied_remote!A:E,5,FALSE),0)</f>
        <v>0.27</v>
      </c>
      <c r="J1688">
        <f>E1688+H1688</f>
        <v>19.919</v>
      </c>
      <c r="K1688">
        <f>F1688+I1688</f>
        <v>1.341</v>
      </c>
      <c r="L1688" s="8">
        <f>G1688</f>
        <v>22.788675</v>
      </c>
      <c r="M1688" t="str">
        <f>B1688</f>
        <v>V05</v>
      </c>
      <c r="N1688" t="str">
        <f t="shared" si="90"/>
        <v>a(19.919+1.341xu(w/1000),22.788675)</v>
      </c>
      <c r="O1688">
        <f t="shared" si="91"/>
        <v>4.984</v>
      </c>
      <c r="P1688">
        <v>1</v>
      </c>
      <c r="Q1688" t="str">
        <f t="shared" si="89"/>
        <v>3733|4.984</v>
      </c>
    </row>
    <row r="1689" ht="14.25" spans="1:17">
      <c r="A1689" s="1">
        <v>3756</v>
      </c>
      <c r="B1689" s="7" t="s">
        <v>4274</v>
      </c>
      <c r="C1689" s="3" t="e">
        <f>VLOOKUP(B1689,I:I,1,FALSE)</f>
        <v>#N/A</v>
      </c>
      <c r="D1689" t="str">
        <f>_xlfn.CONCAT("'",A1689,"',")</f>
        <v>'3756',</v>
      </c>
      <c r="E1689">
        <f>VLOOKUP(B1689,allied!A:C,2,FALSE)</f>
        <v>17.269</v>
      </c>
      <c r="F1689">
        <f>VLOOKUP(B1689,allied!A:C,3,FALSE)</f>
        <v>1.071</v>
      </c>
      <c r="G1689">
        <f>VLOOKUP(B1689,allied!A:D,4,FALSE)</f>
        <v>22.788675</v>
      </c>
      <c r="H1689">
        <f>IFERROR(VLOOKUP(A1689,allied_remote!A:E,4,FALSE),0)</f>
        <v>2.65</v>
      </c>
      <c r="I1689" s="8">
        <f>IFERROR(VLOOKUP(A1689,allied_remote!A:E,5,FALSE),0)</f>
        <v>0.27</v>
      </c>
      <c r="J1689">
        <f>E1689+H1689</f>
        <v>19.919</v>
      </c>
      <c r="K1689">
        <f>F1689+I1689</f>
        <v>1.341</v>
      </c>
      <c r="L1689" s="8">
        <f>G1689</f>
        <v>22.788675</v>
      </c>
      <c r="M1689" t="str">
        <f>B1689</f>
        <v>V05</v>
      </c>
      <c r="N1689" t="str">
        <f t="shared" si="90"/>
        <v>a(19.919+1.341xu(w/1000),22.788675)</v>
      </c>
      <c r="O1689">
        <f t="shared" si="91"/>
        <v>4.984</v>
      </c>
      <c r="P1689">
        <v>1</v>
      </c>
      <c r="Q1689" t="str">
        <f t="shared" si="89"/>
        <v>3756|4.984</v>
      </c>
    </row>
    <row r="1690" ht="14.25" spans="1:17">
      <c r="A1690" s="1">
        <v>3757</v>
      </c>
      <c r="B1690" s="7" t="s">
        <v>4274</v>
      </c>
      <c r="C1690" s="3" t="e">
        <f>VLOOKUP(B1690,I:I,1,FALSE)</f>
        <v>#N/A</v>
      </c>
      <c r="D1690" t="str">
        <f>_xlfn.CONCAT("'",A1690,"',")</f>
        <v>'3757',</v>
      </c>
      <c r="E1690">
        <f>VLOOKUP(B1690,allied!A:C,2,FALSE)</f>
        <v>17.269</v>
      </c>
      <c r="F1690">
        <f>VLOOKUP(B1690,allied!A:C,3,FALSE)</f>
        <v>1.071</v>
      </c>
      <c r="G1690">
        <f>VLOOKUP(B1690,allied!A:D,4,FALSE)</f>
        <v>22.788675</v>
      </c>
      <c r="H1690">
        <f>IFERROR(VLOOKUP(A1690,allied_remote!A:E,4,FALSE),0)</f>
        <v>2.65</v>
      </c>
      <c r="I1690" s="8">
        <f>IFERROR(VLOOKUP(A1690,allied_remote!A:E,5,FALSE),0)</f>
        <v>0.27</v>
      </c>
      <c r="J1690">
        <f>E1690+H1690</f>
        <v>19.919</v>
      </c>
      <c r="K1690">
        <f>F1690+I1690</f>
        <v>1.341</v>
      </c>
      <c r="L1690" s="8">
        <f>G1690</f>
        <v>22.788675</v>
      </c>
      <c r="M1690" t="str">
        <f>B1690</f>
        <v>V05</v>
      </c>
      <c r="N1690" t="str">
        <f t="shared" si="90"/>
        <v>a(19.919+1.341xu(w/1000),22.788675)</v>
      </c>
      <c r="O1690">
        <f t="shared" si="91"/>
        <v>4.984</v>
      </c>
      <c r="P1690">
        <v>1</v>
      </c>
      <c r="Q1690" t="str">
        <f t="shared" si="89"/>
        <v>3757|4.984</v>
      </c>
    </row>
    <row r="1691" ht="14.25" spans="1:17">
      <c r="A1691" s="1">
        <v>3758</v>
      </c>
      <c r="B1691" s="7" t="s">
        <v>4274</v>
      </c>
      <c r="C1691" s="3" t="e">
        <f>VLOOKUP(B1691,I:I,1,FALSE)</f>
        <v>#N/A</v>
      </c>
      <c r="D1691" t="str">
        <f>_xlfn.CONCAT("'",A1691,"',")</f>
        <v>'3758',</v>
      </c>
      <c r="E1691">
        <f>VLOOKUP(B1691,allied!A:C,2,FALSE)</f>
        <v>17.269</v>
      </c>
      <c r="F1691">
        <f>VLOOKUP(B1691,allied!A:C,3,FALSE)</f>
        <v>1.071</v>
      </c>
      <c r="G1691">
        <f>VLOOKUP(B1691,allied!A:D,4,FALSE)</f>
        <v>22.788675</v>
      </c>
      <c r="H1691">
        <f>IFERROR(VLOOKUP(A1691,allied_remote!A:E,4,FALSE),0)</f>
        <v>2.65</v>
      </c>
      <c r="I1691" s="8">
        <f>IFERROR(VLOOKUP(A1691,allied_remote!A:E,5,FALSE),0)</f>
        <v>0.27</v>
      </c>
      <c r="J1691">
        <f>E1691+H1691</f>
        <v>19.919</v>
      </c>
      <c r="K1691">
        <f>F1691+I1691</f>
        <v>1.341</v>
      </c>
      <c r="L1691" s="8">
        <f>G1691</f>
        <v>22.788675</v>
      </c>
      <c r="M1691" t="str">
        <f>B1691</f>
        <v>V05</v>
      </c>
      <c r="N1691" t="str">
        <f t="shared" si="90"/>
        <v>a(19.919+1.341xu(w/1000),22.788675)</v>
      </c>
      <c r="O1691">
        <f t="shared" si="91"/>
        <v>4.984</v>
      </c>
      <c r="P1691">
        <v>1</v>
      </c>
      <c r="Q1691" t="str">
        <f t="shared" si="89"/>
        <v>3758|4.984</v>
      </c>
    </row>
    <row r="1692" ht="14.25" spans="1:17">
      <c r="A1692" s="1">
        <v>3759</v>
      </c>
      <c r="B1692" s="7" t="s">
        <v>4274</v>
      </c>
      <c r="C1692" s="3" t="e">
        <f>VLOOKUP(B1692,I:I,1,FALSE)</f>
        <v>#N/A</v>
      </c>
      <c r="D1692" t="str">
        <f>_xlfn.CONCAT("'",A1692,"',")</f>
        <v>'3759',</v>
      </c>
      <c r="E1692">
        <f>VLOOKUP(B1692,allied!A:C,2,FALSE)</f>
        <v>17.269</v>
      </c>
      <c r="F1692">
        <f>VLOOKUP(B1692,allied!A:C,3,FALSE)</f>
        <v>1.071</v>
      </c>
      <c r="G1692">
        <f>VLOOKUP(B1692,allied!A:D,4,FALSE)</f>
        <v>22.788675</v>
      </c>
      <c r="H1692">
        <f>IFERROR(VLOOKUP(A1692,allied_remote!A:E,4,FALSE),0)</f>
        <v>2.65</v>
      </c>
      <c r="I1692" s="8">
        <f>IFERROR(VLOOKUP(A1692,allied_remote!A:E,5,FALSE),0)</f>
        <v>0.27</v>
      </c>
      <c r="J1692">
        <f>E1692+H1692</f>
        <v>19.919</v>
      </c>
      <c r="K1692">
        <f>F1692+I1692</f>
        <v>1.341</v>
      </c>
      <c r="L1692" s="8">
        <f>G1692</f>
        <v>22.788675</v>
      </c>
      <c r="M1692" t="str">
        <f>B1692</f>
        <v>V05</v>
      </c>
      <c r="N1692" t="str">
        <f t="shared" si="90"/>
        <v>a(19.919+1.341xu(w/1000),22.788675)</v>
      </c>
      <c r="O1692">
        <f t="shared" si="91"/>
        <v>4.984</v>
      </c>
      <c r="P1692">
        <v>1</v>
      </c>
      <c r="Q1692" t="str">
        <f t="shared" si="89"/>
        <v>3759|4.984</v>
      </c>
    </row>
    <row r="1693" ht="14.25" spans="1:17">
      <c r="A1693" s="1">
        <v>3760</v>
      </c>
      <c r="B1693" s="7" t="s">
        <v>4274</v>
      </c>
      <c r="C1693" s="3" t="e">
        <f>VLOOKUP(B1693,I:I,1,FALSE)</f>
        <v>#N/A</v>
      </c>
      <c r="D1693" t="str">
        <f>_xlfn.CONCAT("'",A1693,"',")</f>
        <v>'3760',</v>
      </c>
      <c r="E1693">
        <f>VLOOKUP(B1693,allied!A:C,2,FALSE)</f>
        <v>17.269</v>
      </c>
      <c r="F1693">
        <f>VLOOKUP(B1693,allied!A:C,3,FALSE)</f>
        <v>1.071</v>
      </c>
      <c r="G1693">
        <f>VLOOKUP(B1693,allied!A:D,4,FALSE)</f>
        <v>22.788675</v>
      </c>
      <c r="H1693">
        <f>IFERROR(VLOOKUP(A1693,allied_remote!A:E,4,FALSE),0)</f>
        <v>2.65</v>
      </c>
      <c r="I1693" s="8">
        <f>IFERROR(VLOOKUP(A1693,allied_remote!A:E,5,FALSE),0)</f>
        <v>0.27</v>
      </c>
      <c r="J1693">
        <f>E1693+H1693</f>
        <v>19.919</v>
      </c>
      <c r="K1693">
        <f>F1693+I1693</f>
        <v>1.341</v>
      </c>
      <c r="L1693" s="8">
        <f>G1693</f>
        <v>22.788675</v>
      </c>
      <c r="M1693" t="str">
        <f>B1693</f>
        <v>V05</v>
      </c>
      <c r="N1693" t="str">
        <f t="shared" si="90"/>
        <v>a(19.919+1.341xu(w/1000),22.788675)</v>
      </c>
      <c r="O1693">
        <f t="shared" si="91"/>
        <v>4.984</v>
      </c>
      <c r="P1693">
        <v>1</v>
      </c>
      <c r="Q1693" t="str">
        <f t="shared" si="89"/>
        <v>3760|4.984</v>
      </c>
    </row>
    <row r="1694" ht="14.25" spans="1:17">
      <c r="A1694" s="1">
        <v>3761</v>
      </c>
      <c r="B1694" s="7" t="s">
        <v>4274</v>
      </c>
      <c r="C1694" s="3" t="e">
        <f>VLOOKUP(B1694,I:I,1,FALSE)</f>
        <v>#N/A</v>
      </c>
      <c r="D1694" t="str">
        <f>_xlfn.CONCAT("'",A1694,"',")</f>
        <v>'3761',</v>
      </c>
      <c r="E1694">
        <f>VLOOKUP(B1694,allied!A:C,2,FALSE)</f>
        <v>17.269</v>
      </c>
      <c r="F1694">
        <f>VLOOKUP(B1694,allied!A:C,3,FALSE)</f>
        <v>1.071</v>
      </c>
      <c r="G1694">
        <f>VLOOKUP(B1694,allied!A:D,4,FALSE)</f>
        <v>22.788675</v>
      </c>
      <c r="H1694">
        <f>IFERROR(VLOOKUP(A1694,allied_remote!A:E,4,FALSE),0)</f>
        <v>2.65</v>
      </c>
      <c r="I1694" s="8">
        <f>IFERROR(VLOOKUP(A1694,allied_remote!A:E,5,FALSE),0)</f>
        <v>0.27</v>
      </c>
      <c r="J1694">
        <f>E1694+H1694</f>
        <v>19.919</v>
      </c>
      <c r="K1694">
        <f>F1694+I1694</f>
        <v>1.341</v>
      </c>
      <c r="L1694" s="8">
        <f>G1694</f>
        <v>22.788675</v>
      </c>
      <c r="M1694" t="str">
        <f>B1694</f>
        <v>V05</v>
      </c>
      <c r="N1694" t="str">
        <f t="shared" si="90"/>
        <v>a(19.919+1.341xu(w/1000),22.788675)</v>
      </c>
      <c r="O1694">
        <f t="shared" si="91"/>
        <v>4.984</v>
      </c>
      <c r="P1694">
        <v>1</v>
      </c>
      <c r="Q1694" t="str">
        <f t="shared" si="89"/>
        <v>3761|4.984</v>
      </c>
    </row>
    <row r="1695" ht="14.25" spans="1:17">
      <c r="A1695" s="1">
        <v>3762</v>
      </c>
      <c r="B1695" s="7" t="s">
        <v>4274</v>
      </c>
      <c r="C1695" s="3" t="e">
        <f>VLOOKUP(B1695,I:I,1,FALSE)</f>
        <v>#N/A</v>
      </c>
      <c r="D1695" t="str">
        <f>_xlfn.CONCAT("'",A1695,"',")</f>
        <v>'3762',</v>
      </c>
      <c r="E1695">
        <f>VLOOKUP(B1695,allied!A:C,2,FALSE)</f>
        <v>17.269</v>
      </c>
      <c r="F1695">
        <f>VLOOKUP(B1695,allied!A:C,3,FALSE)</f>
        <v>1.071</v>
      </c>
      <c r="G1695">
        <f>VLOOKUP(B1695,allied!A:D,4,FALSE)</f>
        <v>22.788675</v>
      </c>
      <c r="H1695">
        <f>IFERROR(VLOOKUP(A1695,allied_remote!A:E,4,FALSE),0)</f>
        <v>2.65</v>
      </c>
      <c r="I1695" s="8">
        <f>IFERROR(VLOOKUP(A1695,allied_remote!A:E,5,FALSE),0)</f>
        <v>0.27</v>
      </c>
      <c r="J1695">
        <f>E1695+H1695</f>
        <v>19.919</v>
      </c>
      <c r="K1695">
        <f>F1695+I1695</f>
        <v>1.341</v>
      </c>
      <c r="L1695" s="8">
        <f>G1695</f>
        <v>22.788675</v>
      </c>
      <c r="M1695" t="str">
        <f>B1695</f>
        <v>V05</v>
      </c>
      <c r="N1695" t="str">
        <f t="shared" si="90"/>
        <v>a(19.919+1.341xu(w/1000),22.788675)</v>
      </c>
      <c r="O1695">
        <f t="shared" si="91"/>
        <v>4.984</v>
      </c>
      <c r="P1695">
        <v>1</v>
      </c>
      <c r="Q1695" t="str">
        <f t="shared" si="89"/>
        <v>3762|4.984</v>
      </c>
    </row>
    <row r="1696" ht="14.25" spans="1:17">
      <c r="A1696" s="1">
        <v>3763</v>
      </c>
      <c r="B1696" s="7" t="s">
        <v>4274</v>
      </c>
      <c r="C1696" s="3" t="e">
        <f>VLOOKUP(B1696,I:I,1,FALSE)</f>
        <v>#N/A</v>
      </c>
      <c r="D1696" t="str">
        <f>_xlfn.CONCAT("'",A1696,"',")</f>
        <v>'3763',</v>
      </c>
      <c r="E1696">
        <f>VLOOKUP(B1696,allied!A:C,2,FALSE)</f>
        <v>17.269</v>
      </c>
      <c r="F1696">
        <f>VLOOKUP(B1696,allied!A:C,3,FALSE)</f>
        <v>1.071</v>
      </c>
      <c r="G1696">
        <f>VLOOKUP(B1696,allied!A:D,4,FALSE)</f>
        <v>22.788675</v>
      </c>
      <c r="H1696">
        <f>IFERROR(VLOOKUP(A1696,allied_remote!A:E,4,FALSE),0)</f>
        <v>2.65</v>
      </c>
      <c r="I1696" s="8">
        <f>IFERROR(VLOOKUP(A1696,allied_remote!A:E,5,FALSE),0)</f>
        <v>0.27</v>
      </c>
      <c r="J1696">
        <f>E1696+H1696</f>
        <v>19.919</v>
      </c>
      <c r="K1696">
        <f>F1696+I1696</f>
        <v>1.341</v>
      </c>
      <c r="L1696" s="8">
        <f>G1696</f>
        <v>22.788675</v>
      </c>
      <c r="M1696" t="str">
        <f>B1696</f>
        <v>V05</v>
      </c>
      <c r="N1696" t="str">
        <f t="shared" si="90"/>
        <v>a(19.919+1.341xu(w/1000),22.788675)</v>
      </c>
      <c r="O1696">
        <f t="shared" si="91"/>
        <v>4.984</v>
      </c>
      <c r="P1696">
        <v>1</v>
      </c>
      <c r="Q1696" t="str">
        <f t="shared" si="89"/>
        <v>3763|4.984</v>
      </c>
    </row>
    <row r="1697" ht="14.25" spans="1:17">
      <c r="A1697" s="1">
        <v>3764</v>
      </c>
      <c r="B1697" s="7" t="s">
        <v>4274</v>
      </c>
      <c r="C1697" s="3" t="e">
        <f>VLOOKUP(B1697,I:I,1,FALSE)</f>
        <v>#N/A</v>
      </c>
      <c r="D1697" t="str">
        <f>_xlfn.CONCAT("'",A1697,"',")</f>
        <v>'3764',</v>
      </c>
      <c r="E1697">
        <f>VLOOKUP(B1697,allied!A:C,2,FALSE)</f>
        <v>17.269</v>
      </c>
      <c r="F1697">
        <f>VLOOKUP(B1697,allied!A:C,3,FALSE)</f>
        <v>1.071</v>
      </c>
      <c r="G1697">
        <f>VLOOKUP(B1697,allied!A:D,4,FALSE)</f>
        <v>22.788675</v>
      </c>
      <c r="H1697">
        <f>IFERROR(VLOOKUP(A1697,allied_remote!A:E,4,FALSE),0)</f>
        <v>2.65</v>
      </c>
      <c r="I1697" s="8">
        <f>IFERROR(VLOOKUP(A1697,allied_remote!A:E,5,FALSE),0)</f>
        <v>0.27</v>
      </c>
      <c r="J1697">
        <f>E1697+H1697</f>
        <v>19.919</v>
      </c>
      <c r="K1697">
        <f>F1697+I1697</f>
        <v>1.341</v>
      </c>
      <c r="L1697" s="8">
        <f>G1697</f>
        <v>22.788675</v>
      </c>
      <c r="M1697" t="str">
        <f>B1697</f>
        <v>V05</v>
      </c>
      <c r="N1697" t="str">
        <f t="shared" si="90"/>
        <v>a(19.919+1.341xu(w/1000),22.788675)</v>
      </c>
      <c r="O1697">
        <f t="shared" si="91"/>
        <v>4.984</v>
      </c>
      <c r="P1697">
        <v>1</v>
      </c>
      <c r="Q1697" t="str">
        <f>_xlfn.CONCAT(TEXT(A1697,"0000"),"|",ROUND(O1697,3))</f>
        <v>3764|4.984</v>
      </c>
    </row>
    <row r="1698" ht="14.25" spans="1:17">
      <c r="A1698" s="1">
        <v>3775</v>
      </c>
      <c r="B1698" s="7" t="s">
        <v>4274</v>
      </c>
      <c r="C1698" s="3" t="e">
        <f>VLOOKUP(B1698,I:I,1,FALSE)</f>
        <v>#N/A</v>
      </c>
      <c r="D1698" t="str">
        <f>_xlfn.CONCAT("'",A1698,"',")</f>
        <v>'3775',</v>
      </c>
      <c r="E1698">
        <f>VLOOKUP(B1698,allied!A:C,2,FALSE)</f>
        <v>17.269</v>
      </c>
      <c r="F1698">
        <f>VLOOKUP(B1698,allied!A:C,3,FALSE)</f>
        <v>1.071</v>
      </c>
      <c r="G1698">
        <f>VLOOKUP(B1698,allied!A:D,4,FALSE)</f>
        <v>22.788675</v>
      </c>
      <c r="H1698">
        <f>IFERROR(VLOOKUP(A1698,allied_remote!A:E,4,FALSE),0)</f>
        <v>2.65</v>
      </c>
      <c r="I1698" s="8">
        <f>IFERROR(VLOOKUP(A1698,allied_remote!A:E,5,FALSE),0)</f>
        <v>0.27</v>
      </c>
      <c r="J1698">
        <f>E1698+H1698</f>
        <v>19.919</v>
      </c>
      <c r="K1698">
        <f>F1698+I1698</f>
        <v>1.341</v>
      </c>
      <c r="L1698" s="8">
        <f>G1698</f>
        <v>22.788675</v>
      </c>
      <c r="M1698" t="str">
        <f>B1698</f>
        <v>V05</v>
      </c>
      <c r="N1698" t="str">
        <f t="shared" si="90"/>
        <v>a(19.919+1.341xu(w/1000),22.788675)</v>
      </c>
      <c r="O1698">
        <f t="shared" si="91"/>
        <v>4.984</v>
      </c>
      <c r="P1698">
        <v>1</v>
      </c>
      <c r="Q1698" t="str">
        <f>_xlfn.CONCAT(TEXT(A1698,"0000"),"|",ROUND(O1698,3))</f>
        <v>3775|4.984</v>
      </c>
    </row>
    <row r="1699" ht="14.25" spans="1:17">
      <c r="A1699" s="1">
        <v>3777</v>
      </c>
      <c r="B1699" s="7" t="s">
        <v>4274</v>
      </c>
      <c r="C1699" s="3" t="e">
        <f>VLOOKUP(B1699,I:I,1,FALSE)</f>
        <v>#N/A</v>
      </c>
      <c r="D1699" t="str">
        <f>_xlfn.CONCAT("'",A1699,"',")</f>
        <v>'3777',</v>
      </c>
      <c r="E1699">
        <f>VLOOKUP(B1699,allied!A:C,2,FALSE)</f>
        <v>17.269</v>
      </c>
      <c r="F1699">
        <f>VLOOKUP(B1699,allied!A:C,3,FALSE)</f>
        <v>1.071</v>
      </c>
      <c r="G1699">
        <f>VLOOKUP(B1699,allied!A:D,4,FALSE)</f>
        <v>22.788675</v>
      </c>
      <c r="H1699">
        <f>IFERROR(VLOOKUP(A1699,allied_remote!A:E,4,FALSE),0)</f>
        <v>2.65</v>
      </c>
      <c r="I1699" s="8">
        <f>IFERROR(VLOOKUP(A1699,allied_remote!A:E,5,FALSE),0)</f>
        <v>0.27</v>
      </c>
      <c r="J1699">
        <f>E1699+H1699</f>
        <v>19.919</v>
      </c>
      <c r="K1699">
        <f>F1699+I1699</f>
        <v>1.341</v>
      </c>
      <c r="L1699" s="8">
        <f>G1699</f>
        <v>22.788675</v>
      </c>
      <c r="M1699" t="str">
        <f>B1699</f>
        <v>V05</v>
      </c>
      <c r="N1699" t="str">
        <f t="shared" si="90"/>
        <v>a(19.919+1.341xu(w/1000),22.788675)</v>
      </c>
      <c r="O1699">
        <f t="shared" si="91"/>
        <v>4.984</v>
      </c>
      <c r="P1699">
        <v>1</v>
      </c>
      <c r="Q1699" t="str">
        <f>_xlfn.CONCAT(TEXT(A1699,"0000"),"|",ROUND(O1699,3))</f>
        <v>3777|4.984</v>
      </c>
    </row>
    <row r="1700" ht="14.25" spans="1:17">
      <c r="A1700" s="1">
        <v>3778</v>
      </c>
      <c r="B1700" s="7" t="s">
        <v>4274</v>
      </c>
      <c r="C1700" s="3" t="e">
        <f>VLOOKUP(B1700,I:I,1,FALSE)</f>
        <v>#N/A</v>
      </c>
      <c r="D1700" t="str">
        <f>_xlfn.CONCAT("'",A1700,"',")</f>
        <v>'3778',</v>
      </c>
      <c r="E1700">
        <f>VLOOKUP(B1700,allied!A:C,2,FALSE)</f>
        <v>17.269</v>
      </c>
      <c r="F1700">
        <f>VLOOKUP(B1700,allied!A:C,3,FALSE)</f>
        <v>1.071</v>
      </c>
      <c r="G1700">
        <f>VLOOKUP(B1700,allied!A:D,4,FALSE)</f>
        <v>22.788675</v>
      </c>
      <c r="H1700">
        <f>IFERROR(VLOOKUP(A1700,allied_remote!A:E,4,FALSE),0)</f>
        <v>2.65</v>
      </c>
      <c r="I1700" s="8">
        <f>IFERROR(VLOOKUP(A1700,allied_remote!A:E,5,FALSE),0)</f>
        <v>0.27</v>
      </c>
      <c r="J1700">
        <f>E1700+H1700</f>
        <v>19.919</v>
      </c>
      <c r="K1700">
        <f>F1700+I1700</f>
        <v>1.341</v>
      </c>
      <c r="L1700" s="8">
        <f>G1700</f>
        <v>22.788675</v>
      </c>
      <c r="M1700" t="str">
        <f>B1700</f>
        <v>V05</v>
      </c>
      <c r="N1700" t="str">
        <f t="shared" si="90"/>
        <v>a(19.919+1.341xu(w/1000),22.788675)</v>
      </c>
      <c r="O1700">
        <f t="shared" si="91"/>
        <v>4.984</v>
      </c>
      <c r="P1700">
        <v>1</v>
      </c>
      <c r="Q1700" t="str">
        <f>_xlfn.CONCAT(TEXT(A1700,"0000"),"|",ROUND(O1700,3))</f>
        <v>3778|4.984</v>
      </c>
    </row>
    <row r="1701" ht="14.25" spans="1:17">
      <c r="A1701" s="1">
        <v>3779</v>
      </c>
      <c r="B1701" s="7" t="s">
        <v>4274</v>
      </c>
      <c r="C1701" s="3" t="e">
        <f>VLOOKUP(B1701,I:I,1,FALSE)</f>
        <v>#N/A</v>
      </c>
      <c r="D1701" t="str">
        <f>_xlfn.CONCAT("'",A1701,"',")</f>
        <v>'3779',</v>
      </c>
      <c r="E1701">
        <f>VLOOKUP(B1701,allied!A:C,2,FALSE)</f>
        <v>17.269</v>
      </c>
      <c r="F1701">
        <f>VLOOKUP(B1701,allied!A:C,3,FALSE)</f>
        <v>1.071</v>
      </c>
      <c r="G1701">
        <f>VLOOKUP(B1701,allied!A:D,4,FALSE)</f>
        <v>22.788675</v>
      </c>
      <c r="H1701">
        <f>IFERROR(VLOOKUP(A1701,allied_remote!A:E,4,FALSE),0)</f>
        <v>2.65</v>
      </c>
      <c r="I1701" s="8">
        <f>IFERROR(VLOOKUP(A1701,allied_remote!A:E,5,FALSE),0)</f>
        <v>0.27</v>
      </c>
      <c r="J1701">
        <f>E1701+H1701</f>
        <v>19.919</v>
      </c>
      <c r="K1701">
        <f>F1701+I1701</f>
        <v>1.341</v>
      </c>
      <c r="L1701" s="8">
        <f>G1701</f>
        <v>22.788675</v>
      </c>
      <c r="M1701" t="str">
        <f>B1701</f>
        <v>V05</v>
      </c>
      <c r="N1701" t="str">
        <f t="shared" si="90"/>
        <v>a(19.919+1.341xu(w/1000),22.788675)</v>
      </c>
      <c r="O1701">
        <f t="shared" si="91"/>
        <v>4.984</v>
      </c>
      <c r="P1701">
        <v>1</v>
      </c>
      <c r="Q1701" t="str">
        <f>_xlfn.CONCAT(TEXT(A1701,"0000"),"|",ROUND(O1701,3))</f>
        <v>3779|4.984</v>
      </c>
    </row>
    <row r="1702" ht="14.25" spans="1:17">
      <c r="A1702" s="1">
        <v>5540</v>
      </c>
      <c r="B1702" s="7" t="s">
        <v>4275</v>
      </c>
      <c r="C1702" s="3" t="e">
        <f>VLOOKUP(B1702,I:I,1,FALSE)</f>
        <v>#N/A</v>
      </c>
      <c r="D1702" t="str">
        <f>_xlfn.CONCAT("'",A1702,"',")</f>
        <v>'5540',</v>
      </c>
      <c r="E1702">
        <f>VLOOKUP(B1702,allied!A:C,2,FALSE)</f>
        <v>15.946</v>
      </c>
      <c r="F1702">
        <f>VLOOKUP(B1702,allied!A:C,3,FALSE)</f>
        <v>1.085</v>
      </c>
      <c r="G1702">
        <f>VLOOKUP(B1702,allied!A:D,4,FALSE)</f>
        <v>17.599869</v>
      </c>
      <c r="H1702">
        <f>IFERROR(VLOOKUP(A1702,allied_remote!A:E,4,FALSE),0)</f>
        <v>2.65</v>
      </c>
      <c r="I1702" s="8">
        <f>IFERROR(VLOOKUP(A1702,allied_remote!A:E,5,FALSE),0)</f>
        <v>0.27</v>
      </c>
      <c r="J1702">
        <f>E1702+H1702</f>
        <v>18.596</v>
      </c>
      <c r="K1702">
        <f>F1702+I1702</f>
        <v>1.355</v>
      </c>
      <c r="L1702" s="8">
        <f>G1702</f>
        <v>17.599869</v>
      </c>
      <c r="M1702" t="str">
        <f>B1702</f>
        <v>PPI</v>
      </c>
      <c r="N1702" t="str">
        <f t="shared" si="90"/>
        <v>a(18.596+1.355xu(w/1000),17.599869)</v>
      </c>
      <c r="O1702">
        <f>J1702-$J$1703</f>
        <v>1.26</v>
      </c>
      <c r="P1702">
        <v>1</v>
      </c>
      <c r="Q1702" t="str">
        <f>_xlfn.CONCAT(TEXT(A1702,"0000"),"|",ROUND(O1702,3))</f>
        <v>5540|1.26</v>
      </c>
    </row>
    <row r="1703" ht="14.25" spans="1:16">
      <c r="A1703" s="1">
        <v>4740</v>
      </c>
      <c r="B1703" s="7" t="s">
        <v>62</v>
      </c>
      <c r="C1703" s="3" t="e">
        <f>VLOOKUP(B1703,I:I,1,FALSE)</f>
        <v>#N/A</v>
      </c>
      <c r="D1703" t="str">
        <f>_xlfn.CONCAT("'",A1703,"',")</f>
        <v>'4740',</v>
      </c>
      <c r="E1703">
        <f>VLOOKUP(B1703,allied!A:C,2,FALSE)</f>
        <v>14.686</v>
      </c>
      <c r="F1703">
        <f>VLOOKUP(B1703,allied!A:C,3,FALSE)</f>
        <v>1.085</v>
      </c>
      <c r="G1703">
        <f>VLOOKUP(B1703,allied!A:D,4,FALSE)</f>
        <v>19.7455104</v>
      </c>
      <c r="H1703">
        <f>IFERROR(VLOOKUP(A1703,allied_remote!A:E,4,FALSE),0)</f>
        <v>2.65</v>
      </c>
      <c r="I1703" s="8">
        <f>IFERROR(VLOOKUP(A1703,allied_remote!A:E,5,FALSE),0)</f>
        <v>0.27</v>
      </c>
      <c r="J1703">
        <f>E1703+H1703</f>
        <v>17.336</v>
      </c>
      <c r="K1703">
        <f>F1703+I1703</f>
        <v>1.355</v>
      </c>
      <c r="L1703" s="8">
        <f>G1703</f>
        <v>19.7455104</v>
      </c>
      <c r="M1703" t="str">
        <f>B1703</f>
        <v>MKY</v>
      </c>
      <c r="N1703" t="str">
        <f t="shared" si="90"/>
        <v>a(17.336+1.355xu(w/1000),19.7455104)</v>
      </c>
      <c r="O1703">
        <f t="shared" ref="O1703:O1710" si="92">J1703-$J$1703</f>
        <v>0</v>
      </c>
      <c r="P1703">
        <v>1</v>
      </c>
    </row>
    <row r="1704" ht="14.25" spans="1:17">
      <c r="A1704" s="1">
        <v>2731</v>
      </c>
      <c r="B1704" s="7" t="s">
        <v>4247</v>
      </c>
      <c r="C1704" s="3" t="e">
        <f>VLOOKUP(B1704,I:I,1,FALSE)</f>
        <v>#N/A</v>
      </c>
      <c r="D1704" t="str">
        <f>_xlfn.CONCAT("'",A1704,"',")</f>
        <v>'2731',</v>
      </c>
      <c r="E1704">
        <f>VLOOKUP(B1704,allied!A:C,2,FALSE)</f>
        <v>17.612</v>
      </c>
      <c r="F1704">
        <f>VLOOKUP(B1704,allied!A:C,3,FALSE)</f>
        <v>0.819</v>
      </c>
      <c r="G1704">
        <f>VLOOKUP(B1704,allied!A:D,4,FALSE)</f>
        <v>22.788675</v>
      </c>
      <c r="H1704">
        <f>IFERROR(VLOOKUP(A1704,allied_remote!A:E,4,FALSE),0)</f>
        <v>5.3</v>
      </c>
      <c r="I1704" s="8">
        <f>IFERROR(VLOOKUP(A1704,allied_remote!A:E,5,FALSE),0)</f>
        <v>0.54</v>
      </c>
      <c r="J1704">
        <f>E1704+H1704</f>
        <v>22.912</v>
      </c>
      <c r="K1704">
        <f>F1704+I1704</f>
        <v>1.359</v>
      </c>
      <c r="L1704" s="8">
        <f>G1704</f>
        <v>22.788675</v>
      </c>
      <c r="M1704" t="str">
        <f>B1704</f>
        <v>N11</v>
      </c>
      <c r="N1704" t="str">
        <f t="shared" si="90"/>
        <v>a(22.912+1.359xu(w/1000),22.788675)</v>
      </c>
      <c r="O1704">
        <f t="shared" si="92"/>
        <v>5.576</v>
      </c>
      <c r="P1704">
        <v>1</v>
      </c>
      <c r="Q1704" t="str">
        <f t="shared" ref="Q1704:Q1711" si="93">_xlfn.CONCAT(TEXT(A1704,"0000"),"|",ROUND(O1704,3))</f>
        <v>2731|5.576</v>
      </c>
    </row>
    <row r="1705" ht="14.25" spans="1:17">
      <c r="A1705" s="1">
        <v>2732</v>
      </c>
      <c r="B1705" s="7" t="s">
        <v>4247</v>
      </c>
      <c r="C1705" s="3" t="e">
        <f>VLOOKUP(B1705,I:I,1,FALSE)</f>
        <v>#N/A</v>
      </c>
      <c r="D1705" t="str">
        <f>_xlfn.CONCAT("'",A1705,"',")</f>
        <v>'2732',</v>
      </c>
      <c r="E1705">
        <f>VLOOKUP(B1705,allied!A:C,2,FALSE)</f>
        <v>17.612</v>
      </c>
      <c r="F1705">
        <f>VLOOKUP(B1705,allied!A:C,3,FALSE)</f>
        <v>0.819</v>
      </c>
      <c r="G1705">
        <f>VLOOKUP(B1705,allied!A:D,4,FALSE)</f>
        <v>22.788675</v>
      </c>
      <c r="H1705">
        <f>IFERROR(VLOOKUP(A1705,allied_remote!A:E,4,FALSE),0)</f>
        <v>5.3</v>
      </c>
      <c r="I1705" s="8">
        <f>IFERROR(VLOOKUP(A1705,allied_remote!A:E,5,FALSE),0)</f>
        <v>0.54</v>
      </c>
      <c r="J1705">
        <f>E1705+H1705</f>
        <v>22.912</v>
      </c>
      <c r="K1705">
        <f>F1705+I1705</f>
        <v>1.359</v>
      </c>
      <c r="L1705" s="8">
        <f>G1705</f>
        <v>22.788675</v>
      </c>
      <c r="M1705" t="str">
        <f>B1705</f>
        <v>N11</v>
      </c>
      <c r="N1705" t="str">
        <f t="shared" si="90"/>
        <v>a(22.912+1.359xu(w/1000),22.788675)</v>
      </c>
      <c r="O1705">
        <f t="shared" si="92"/>
        <v>5.576</v>
      </c>
      <c r="P1705">
        <v>1</v>
      </c>
      <c r="Q1705" t="str">
        <f t="shared" si="93"/>
        <v>2732|5.576</v>
      </c>
    </row>
    <row r="1706" ht="14.25" spans="1:17">
      <c r="A1706" s="1">
        <v>2733</v>
      </c>
      <c r="B1706" s="7" t="s">
        <v>4247</v>
      </c>
      <c r="C1706" s="3" t="e">
        <f>VLOOKUP(B1706,I:I,1,FALSE)</f>
        <v>#N/A</v>
      </c>
      <c r="D1706" t="str">
        <f>_xlfn.CONCAT("'",A1706,"',")</f>
        <v>'2733',</v>
      </c>
      <c r="E1706">
        <f>VLOOKUP(B1706,allied!A:C,2,FALSE)</f>
        <v>17.612</v>
      </c>
      <c r="F1706">
        <f>VLOOKUP(B1706,allied!A:C,3,FALSE)</f>
        <v>0.819</v>
      </c>
      <c r="G1706">
        <f>VLOOKUP(B1706,allied!A:D,4,FALSE)</f>
        <v>22.788675</v>
      </c>
      <c r="H1706">
        <f>IFERROR(VLOOKUP(A1706,allied_remote!A:E,4,FALSE),0)</f>
        <v>5.3</v>
      </c>
      <c r="I1706" s="8">
        <f>IFERROR(VLOOKUP(A1706,allied_remote!A:E,5,FALSE),0)</f>
        <v>0.54</v>
      </c>
      <c r="J1706">
        <f>E1706+H1706</f>
        <v>22.912</v>
      </c>
      <c r="K1706">
        <f>F1706+I1706</f>
        <v>1.359</v>
      </c>
      <c r="L1706" s="8">
        <f>G1706</f>
        <v>22.788675</v>
      </c>
      <c r="M1706" t="str">
        <f>B1706</f>
        <v>N11</v>
      </c>
      <c r="N1706" t="str">
        <f t="shared" si="90"/>
        <v>a(22.912+1.359xu(w/1000),22.788675)</v>
      </c>
      <c r="O1706">
        <f t="shared" si="92"/>
        <v>5.576</v>
      </c>
      <c r="P1706">
        <v>1</v>
      </c>
      <c r="Q1706" t="str">
        <f t="shared" si="93"/>
        <v>2733|5.576</v>
      </c>
    </row>
    <row r="1707" ht="14.25" spans="1:17">
      <c r="A1707" s="1">
        <v>2734</v>
      </c>
      <c r="B1707" s="7" t="s">
        <v>4247</v>
      </c>
      <c r="C1707" s="3" t="e">
        <f>VLOOKUP(B1707,I:I,1,FALSE)</f>
        <v>#N/A</v>
      </c>
      <c r="D1707" t="str">
        <f>_xlfn.CONCAT("'",A1707,"',")</f>
        <v>'2734',</v>
      </c>
      <c r="E1707">
        <f>VLOOKUP(B1707,allied!A:C,2,FALSE)</f>
        <v>17.612</v>
      </c>
      <c r="F1707">
        <f>VLOOKUP(B1707,allied!A:C,3,FALSE)</f>
        <v>0.819</v>
      </c>
      <c r="G1707">
        <f>VLOOKUP(B1707,allied!A:D,4,FALSE)</f>
        <v>22.788675</v>
      </c>
      <c r="H1707">
        <f>IFERROR(VLOOKUP(A1707,allied_remote!A:E,4,FALSE),0)</f>
        <v>5.3</v>
      </c>
      <c r="I1707" s="8">
        <f>IFERROR(VLOOKUP(A1707,allied_remote!A:E,5,FALSE),0)</f>
        <v>0.54</v>
      </c>
      <c r="J1707">
        <f>E1707+H1707</f>
        <v>22.912</v>
      </c>
      <c r="K1707">
        <f>F1707+I1707</f>
        <v>1.359</v>
      </c>
      <c r="L1707" s="8">
        <f>G1707</f>
        <v>22.788675</v>
      </c>
      <c r="M1707" t="str">
        <f>B1707</f>
        <v>N11</v>
      </c>
      <c r="N1707" t="str">
        <f t="shared" si="90"/>
        <v>a(22.912+1.359xu(w/1000),22.788675)</v>
      </c>
      <c r="O1707">
        <f t="shared" si="92"/>
        <v>5.576</v>
      </c>
      <c r="P1707">
        <v>1</v>
      </c>
      <c r="Q1707" t="str">
        <f t="shared" si="93"/>
        <v>2734|5.576</v>
      </c>
    </row>
    <row r="1708" ht="14.25" spans="1:17">
      <c r="A1708" s="1">
        <v>2735</v>
      </c>
      <c r="B1708" s="7" t="s">
        <v>4247</v>
      </c>
      <c r="C1708" s="3" t="e">
        <f>VLOOKUP(B1708,I:I,1,FALSE)</f>
        <v>#N/A</v>
      </c>
      <c r="D1708" t="str">
        <f>_xlfn.CONCAT("'",A1708,"',")</f>
        <v>'2735',</v>
      </c>
      <c r="E1708">
        <f>VLOOKUP(B1708,allied!A:C,2,FALSE)</f>
        <v>17.612</v>
      </c>
      <c r="F1708">
        <f>VLOOKUP(B1708,allied!A:C,3,FALSE)</f>
        <v>0.819</v>
      </c>
      <c r="G1708">
        <f>VLOOKUP(B1708,allied!A:D,4,FALSE)</f>
        <v>22.788675</v>
      </c>
      <c r="H1708">
        <f>IFERROR(VLOOKUP(A1708,allied_remote!A:E,4,FALSE),0)</f>
        <v>5.3</v>
      </c>
      <c r="I1708" s="8">
        <f>IFERROR(VLOOKUP(A1708,allied_remote!A:E,5,FALSE),0)</f>
        <v>0.54</v>
      </c>
      <c r="J1708">
        <f>E1708+H1708</f>
        <v>22.912</v>
      </c>
      <c r="K1708">
        <f>F1708+I1708</f>
        <v>1.359</v>
      </c>
      <c r="L1708" s="8">
        <f>G1708</f>
        <v>22.788675</v>
      </c>
      <c r="M1708" t="str">
        <f>B1708</f>
        <v>N11</v>
      </c>
      <c r="N1708" t="str">
        <f t="shared" si="90"/>
        <v>a(22.912+1.359xu(w/1000),22.788675)</v>
      </c>
      <c r="O1708">
        <f t="shared" si="92"/>
        <v>5.576</v>
      </c>
      <c r="P1708">
        <v>1</v>
      </c>
      <c r="Q1708" t="str">
        <f t="shared" si="93"/>
        <v>2735|5.576</v>
      </c>
    </row>
    <row r="1709" ht="14.25" spans="1:17">
      <c r="A1709" s="1">
        <v>2736</v>
      </c>
      <c r="B1709" s="7" t="s">
        <v>4247</v>
      </c>
      <c r="C1709" s="3" t="e">
        <f>VLOOKUP(B1709,I:I,1,FALSE)</f>
        <v>#N/A</v>
      </c>
      <c r="D1709" t="str">
        <f>_xlfn.CONCAT("'",A1709,"',")</f>
        <v>'2736',</v>
      </c>
      <c r="E1709">
        <f>VLOOKUP(B1709,allied!A:C,2,FALSE)</f>
        <v>17.612</v>
      </c>
      <c r="F1709">
        <f>VLOOKUP(B1709,allied!A:C,3,FALSE)</f>
        <v>0.819</v>
      </c>
      <c r="G1709">
        <f>VLOOKUP(B1709,allied!A:D,4,FALSE)</f>
        <v>22.788675</v>
      </c>
      <c r="H1709">
        <f>IFERROR(VLOOKUP(A1709,allied_remote!A:E,4,FALSE),0)</f>
        <v>5.3</v>
      </c>
      <c r="I1709" s="8">
        <f>IFERROR(VLOOKUP(A1709,allied_remote!A:E,5,FALSE),0)</f>
        <v>0.54</v>
      </c>
      <c r="J1709">
        <f>E1709+H1709</f>
        <v>22.912</v>
      </c>
      <c r="K1709">
        <f>F1709+I1709</f>
        <v>1.359</v>
      </c>
      <c r="L1709" s="8">
        <f>G1709</f>
        <v>22.788675</v>
      </c>
      <c r="M1709" t="str">
        <f>B1709</f>
        <v>N11</v>
      </c>
      <c r="N1709" t="str">
        <f t="shared" si="90"/>
        <v>a(22.912+1.359xu(w/1000),22.788675)</v>
      </c>
      <c r="O1709">
        <f t="shared" si="92"/>
        <v>5.576</v>
      </c>
      <c r="P1709">
        <v>1</v>
      </c>
      <c r="Q1709" t="str">
        <f t="shared" si="93"/>
        <v>2736|5.576</v>
      </c>
    </row>
    <row r="1710" ht="14.25" spans="1:17">
      <c r="A1710" s="1">
        <v>2737</v>
      </c>
      <c r="B1710" s="7" t="s">
        <v>4247</v>
      </c>
      <c r="C1710" s="3" t="e">
        <f>VLOOKUP(B1710,I:I,1,FALSE)</f>
        <v>#N/A</v>
      </c>
      <c r="D1710" t="str">
        <f>_xlfn.CONCAT("'",A1710,"',")</f>
        <v>'2737',</v>
      </c>
      <c r="E1710">
        <f>VLOOKUP(B1710,allied!A:C,2,FALSE)</f>
        <v>17.612</v>
      </c>
      <c r="F1710">
        <f>VLOOKUP(B1710,allied!A:C,3,FALSE)</f>
        <v>0.819</v>
      </c>
      <c r="G1710">
        <f>VLOOKUP(B1710,allied!A:D,4,FALSE)</f>
        <v>22.788675</v>
      </c>
      <c r="H1710">
        <f>IFERROR(VLOOKUP(A1710,allied_remote!A:E,4,FALSE),0)</f>
        <v>5.3</v>
      </c>
      <c r="I1710" s="8">
        <f>IFERROR(VLOOKUP(A1710,allied_remote!A:E,5,FALSE),0)</f>
        <v>0.54</v>
      </c>
      <c r="J1710">
        <f>E1710+H1710</f>
        <v>22.912</v>
      </c>
      <c r="K1710">
        <f>F1710+I1710</f>
        <v>1.359</v>
      </c>
      <c r="L1710" s="8">
        <f>G1710</f>
        <v>22.788675</v>
      </c>
      <c r="M1710" t="str">
        <f>B1710</f>
        <v>N11</v>
      </c>
      <c r="N1710" t="str">
        <f t="shared" si="90"/>
        <v>a(22.912+1.359xu(w/1000),22.788675)</v>
      </c>
      <c r="O1710">
        <f t="shared" si="92"/>
        <v>5.576</v>
      </c>
      <c r="P1710">
        <v>1</v>
      </c>
      <c r="Q1710" t="str">
        <f t="shared" si="93"/>
        <v>2737|5.576</v>
      </c>
    </row>
    <row r="1711" ht="14.25" spans="1:17">
      <c r="A1711" s="1">
        <v>2311</v>
      </c>
      <c r="B1711" s="7" t="s">
        <v>4258</v>
      </c>
      <c r="C1711" s="3" t="e">
        <f>VLOOKUP(B1711,I:I,1,FALSE)</f>
        <v>#N/A</v>
      </c>
      <c r="D1711" t="str">
        <f>_xlfn.CONCAT("'",A1711,"',")</f>
        <v>'2311',</v>
      </c>
      <c r="E1711">
        <f>VLOOKUP(B1711,allied!A:C,2,FALSE)</f>
        <v>19.691</v>
      </c>
      <c r="F1711">
        <f>VLOOKUP(B1711,allied!A:C,3,FALSE)</f>
        <v>0.896</v>
      </c>
      <c r="G1711">
        <f>VLOOKUP(B1711,allied!A:D,4,FALSE)</f>
        <v>22.788675</v>
      </c>
      <c r="H1711">
        <f>IFERROR(VLOOKUP(A1711,allied_remote!A:E,4,FALSE),0)</f>
        <v>4.64</v>
      </c>
      <c r="I1711" s="8">
        <f>IFERROR(VLOOKUP(A1711,allied_remote!A:E,5,FALSE),0)</f>
        <v>0.47</v>
      </c>
      <c r="J1711">
        <f>E1711+H1711</f>
        <v>24.331</v>
      </c>
      <c r="K1711">
        <f>F1711+I1711</f>
        <v>1.366</v>
      </c>
      <c r="L1711" s="8">
        <f>G1711</f>
        <v>22.788675</v>
      </c>
      <c r="M1711" t="str">
        <f>B1711</f>
        <v>N05</v>
      </c>
      <c r="N1711" t="str">
        <f t="shared" si="90"/>
        <v>a(24.331+1.366xu(w/1000),22.788675)</v>
      </c>
      <c r="O1711">
        <f>J1711-J1712</f>
        <v>3.481</v>
      </c>
      <c r="P1711">
        <v>1</v>
      </c>
      <c r="Q1711" t="str">
        <f t="shared" si="93"/>
        <v>2311|3.481</v>
      </c>
    </row>
    <row r="1712" ht="14.25" spans="1:15">
      <c r="A1712" s="1">
        <v>4306</v>
      </c>
      <c r="B1712" s="7" t="s">
        <v>4262</v>
      </c>
      <c r="C1712" s="3" t="e">
        <f>VLOOKUP(B1712,I:I,1,FALSE)</f>
        <v>#N/A</v>
      </c>
      <c r="D1712" t="str">
        <f>_xlfn.CONCAT("'",A1712,"',")</f>
        <v>'4306',</v>
      </c>
      <c r="E1712">
        <f>VLOOKUP(B1712,allied!A:C,2,FALSE)</f>
        <v>16.87</v>
      </c>
      <c r="F1712">
        <f>VLOOKUP(B1712,allied!A:C,3,FALSE)</f>
        <v>0.959</v>
      </c>
      <c r="G1712">
        <f>VLOOKUP(B1712,allied!A:D,4,FALSE)</f>
        <v>26.925696</v>
      </c>
      <c r="H1712">
        <f>IFERROR(VLOOKUP(A1712,allied_remote!A:E,4,FALSE),0)</f>
        <v>3.98</v>
      </c>
      <c r="I1712" s="8">
        <f>IFERROR(VLOOKUP(A1712,allied_remote!A:E,5,FALSE),0)</f>
        <v>0.41</v>
      </c>
      <c r="J1712">
        <f>E1712+H1712</f>
        <v>20.85</v>
      </c>
      <c r="K1712">
        <f>F1712+I1712</f>
        <v>1.369</v>
      </c>
      <c r="L1712" s="8">
        <f>G1712</f>
        <v>26.925696</v>
      </c>
      <c r="M1712" t="str">
        <f>B1712</f>
        <v>Q06</v>
      </c>
      <c r="N1712" t="str">
        <f t="shared" si="90"/>
        <v>a(20.85+1.369xu(w/1000),26.925696)</v>
      </c>
      <c r="O1712">
        <f t="shared" si="91"/>
        <v>0</v>
      </c>
    </row>
    <row r="1713" ht="14.25" spans="1:15">
      <c r="A1713" s="1">
        <v>4307</v>
      </c>
      <c r="B1713" s="7" t="s">
        <v>4262</v>
      </c>
      <c r="C1713" s="3" t="e">
        <f>VLOOKUP(B1713,I:I,1,FALSE)</f>
        <v>#N/A</v>
      </c>
      <c r="D1713" t="str">
        <f>_xlfn.CONCAT("'",A1713,"',")</f>
        <v>'4307',</v>
      </c>
      <c r="E1713">
        <f>VLOOKUP(B1713,allied!A:C,2,FALSE)</f>
        <v>16.87</v>
      </c>
      <c r="F1713">
        <f>VLOOKUP(B1713,allied!A:C,3,FALSE)</f>
        <v>0.959</v>
      </c>
      <c r="G1713">
        <f>VLOOKUP(B1713,allied!A:D,4,FALSE)</f>
        <v>26.925696</v>
      </c>
      <c r="H1713">
        <f>IFERROR(VLOOKUP(A1713,allied_remote!A:E,4,FALSE),0)</f>
        <v>3.98</v>
      </c>
      <c r="I1713" s="8">
        <f>IFERROR(VLOOKUP(A1713,allied_remote!A:E,5,FALSE),0)</f>
        <v>0.41</v>
      </c>
      <c r="J1713">
        <f>E1713+H1713</f>
        <v>20.85</v>
      </c>
      <c r="K1713">
        <f>F1713+I1713</f>
        <v>1.369</v>
      </c>
      <c r="L1713" s="8">
        <f>G1713</f>
        <v>26.925696</v>
      </c>
      <c r="M1713" t="str">
        <f>B1713</f>
        <v>Q06</v>
      </c>
      <c r="N1713" t="str">
        <f t="shared" si="90"/>
        <v>a(20.85+1.369xu(w/1000),26.925696)</v>
      </c>
      <c r="O1713">
        <f t="shared" si="91"/>
        <v>0</v>
      </c>
    </row>
    <row r="1714" ht="14.25" spans="1:15">
      <c r="A1714" s="1">
        <v>4309</v>
      </c>
      <c r="B1714" s="7" t="s">
        <v>4262</v>
      </c>
      <c r="C1714" s="3" t="e">
        <f>VLOOKUP(B1714,I:I,1,FALSE)</f>
        <v>#N/A</v>
      </c>
      <c r="D1714" t="str">
        <f>_xlfn.CONCAT("'",A1714,"',")</f>
        <v>'4309',</v>
      </c>
      <c r="E1714">
        <f>VLOOKUP(B1714,allied!A:C,2,FALSE)</f>
        <v>16.87</v>
      </c>
      <c r="F1714">
        <f>VLOOKUP(B1714,allied!A:C,3,FALSE)</f>
        <v>0.959</v>
      </c>
      <c r="G1714">
        <f>VLOOKUP(B1714,allied!A:D,4,FALSE)</f>
        <v>26.925696</v>
      </c>
      <c r="H1714">
        <f>IFERROR(VLOOKUP(A1714,allied_remote!A:E,4,FALSE),0)</f>
        <v>3.98</v>
      </c>
      <c r="I1714" s="8">
        <f>IFERROR(VLOOKUP(A1714,allied_remote!A:E,5,FALSE),0)</f>
        <v>0.41</v>
      </c>
      <c r="J1714">
        <f>E1714+H1714</f>
        <v>20.85</v>
      </c>
      <c r="K1714">
        <f>F1714+I1714</f>
        <v>1.369</v>
      </c>
      <c r="L1714" s="8">
        <f>G1714</f>
        <v>26.925696</v>
      </c>
      <c r="M1714" t="str">
        <f>B1714</f>
        <v>Q06</v>
      </c>
      <c r="N1714" t="str">
        <f t="shared" si="90"/>
        <v>a(20.85+1.369xu(w/1000),26.925696)</v>
      </c>
      <c r="O1714">
        <f t="shared" si="91"/>
        <v>0</v>
      </c>
    </row>
    <row r="1715" ht="14.25" spans="1:15">
      <c r="A1715" s="1">
        <v>4310</v>
      </c>
      <c r="B1715" s="7" t="s">
        <v>4262</v>
      </c>
      <c r="C1715" s="3" t="e">
        <f>VLOOKUP(B1715,I:I,1,FALSE)</f>
        <v>#N/A</v>
      </c>
      <c r="D1715" t="str">
        <f>_xlfn.CONCAT("'",A1715,"',")</f>
        <v>'4310',</v>
      </c>
      <c r="E1715">
        <f>VLOOKUP(B1715,allied!A:C,2,FALSE)</f>
        <v>16.87</v>
      </c>
      <c r="F1715">
        <f>VLOOKUP(B1715,allied!A:C,3,FALSE)</f>
        <v>0.959</v>
      </c>
      <c r="G1715">
        <f>VLOOKUP(B1715,allied!A:D,4,FALSE)</f>
        <v>26.925696</v>
      </c>
      <c r="H1715">
        <f>IFERROR(VLOOKUP(A1715,allied_remote!A:E,4,FALSE),0)</f>
        <v>3.98</v>
      </c>
      <c r="I1715" s="8">
        <f>IFERROR(VLOOKUP(A1715,allied_remote!A:E,5,FALSE),0)</f>
        <v>0.41</v>
      </c>
      <c r="J1715">
        <f>E1715+H1715</f>
        <v>20.85</v>
      </c>
      <c r="K1715">
        <f>F1715+I1715</f>
        <v>1.369</v>
      </c>
      <c r="L1715" s="8">
        <f>G1715</f>
        <v>26.925696</v>
      </c>
      <c r="M1715" t="str">
        <f>B1715</f>
        <v>Q06</v>
      </c>
      <c r="N1715" t="str">
        <f t="shared" si="90"/>
        <v>a(20.85+1.369xu(w/1000),26.925696)</v>
      </c>
      <c r="O1715">
        <f t="shared" si="91"/>
        <v>0</v>
      </c>
    </row>
    <row r="1716" ht="14.25" spans="1:15">
      <c r="A1716" s="1">
        <v>4311</v>
      </c>
      <c r="B1716" s="7" t="s">
        <v>4262</v>
      </c>
      <c r="C1716" s="3" t="e">
        <f>VLOOKUP(B1716,I:I,1,FALSE)</f>
        <v>#N/A</v>
      </c>
      <c r="D1716" t="str">
        <f>_xlfn.CONCAT("'",A1716,"',")</f>
        <v>'4311',</v>
      </c>
      <c r="E1716">
        <f>VLOOKUP(B1716,allied!A:C,2,FALSE)</f>
        <v>16.87</v>
      </c>
      <c r="F1716">
        <f>VLOOKUP(B1716,allied!A:C,3,FALSE)</f>
        <v>0.959</v>
      </c>
      <c r="G1716">
        <f>VLOOKUP(B1716,allied!A:D,4,FALSE)</f>
        <v>26.925696</v>
      </c>
      <c r="H1716">
        <f>IFERROR(VLOOKUP(A1716,allied_remote!A:E,4,FALSE),0)</f>
        <v>3.98</v>
      </c>
      <c r="I1716" s="8">
        <f>IFERROR(VLOOKUP(A1716,allied_remote!A:E,5,FALSE),0)</f>
        <v>0.41</v>
      </c>
      <c r="J1716">
        <f>E1716+H1716</f>
        <v>20.85</v>
      </c>
      <c r="K1716">
        <f>F1716+I1716</f>
        <v>1.369</v>
      </c>
      <c r="L1716" s="8">
        <f>G1716</f>
        <v>26.925696</v>
      </c>
      <c r="M1716" t="str">
        <f>B1716</f>
        <v>Q06</v>
      </c>
      <c r="N1716" t="str">
        <f t="shared" si="90"/>
        <v>a(20.85+1.369xu(w/1000),26.925696)</v>
      </c>
      <c r="O1716">
        <f t="shared" si="91"/>
        <v>0</v>
      </c>
    </row>
    <row r="1717" ht="14.25" spans="1:15">
      <c r="A1717" s="1">
        <v>4340</v>
      </c>
      <c r="B1717" s="7" t="s">
        <v>4262</v>
      </c>
      <c r="C1717" s="3" t="e">
        <f>VLOOKUP(B1717,I:I,1,FALSE)</f>
        <v>#N/A</v>
      </c>
      <c r="D1717" t="str">
        <f>_xlfn.CONCAT("'",A1717,"',")</f>
        <v>'4340',</v>
      </c>
      <c r="E1717">
        <f>VLOOKUP(B1717,allied!A:C,2,FALSE)</f>
        <v>16.87</v>
      </c>
      <c r="F1717">
        <f>VLOOKUP(B1717,allied!A:C,3,FALSE)</f>
        <v>0.959</v>
      </c>
      <c r="G1717">
        <f>VLOOKUP(B1717,allied!A:D,4,FALSE)</f>
        <v>26.925696</v>
      </c>
      <c r="H1717">
        <f>IFERROR(VLOOKUP(A1717,allied_remote!A:E,4,FALSE),0)</f>
        <v>3.98</v>
      </c>
      <c r="I1717" s="8">
        <f>IFERROR(VLOOKUP(A1717,allied_remote!A:E,5,FALSE),0)</f>
        <v>0.41</v>
      </c>
      <c r="J1717">
        <f>E1717+H1717</f>
        <v>20.85</v>
      </c>
      <c r="K1717">
        <f>F1717+I1717</f>
        <v>1.369</v>
      </c>
      <c r="L1717" s="8">
        <f>G1717</f>
        <v>26.925696</v>
      </c>
      <c r="M1717" t="str">
        <f>B1717</f>
        <v>Q06</v>
      </c>
      <c r="N1717" t="str">
        <f t="shared" si="90"/>
        <v>a(20.85+1.369xu(w/1000),26.925696)</v>
      </c>
      <c r="O1717">
        <f t="shared" si="91"/>
        <v>0</v>
      </c>
    </row>
    <row r="1718" ht="14.25" spans="1:15">
      <c r="A1718" s="1">
        <v>4341</v>
      </c>
      <c r="B1718" s="7" t="s">
        <v>4262</v>
      </c>
      <c r="C1718" s="3" t="e">
        <f>VLOOKUP(B1718,I:I,1,FALSE)</f>
        <v>#N/A</v>
      </c>
      <c r="D1718" t="str">
        <f>_xlfn.CONCAT("'",A1718,"',")</f>
        <v>'4341',</v>
      </c>
      <c r="E1718">
        <f>VLOOKUP(B1718,allied!A:C,2,FALSE)</f>
        <v>16.87</v>
      </c>
      <c r="F1718">
        <f>VLOOKUP(B1718,allied!A:C,3,FALSE)</f>
        <v>0.959</v>
      </c>
      <c r="G1718">
        <f>VLOOKUP(B1718,allied!A:D,4,FALSE)</f>
        <v>26.925696</v>
      </c>
      <c r="H1718">
        <f>IFERROR(VLOOKUP(A1718,allied_remote!A:E,4,FALSE),0)</f>
        <v>3.98</v>
      </c>
      <c r="I1718" s="8">
        <f>IFERROR(VLOOKUP(A1718,allied_remote!A:E,5,FALSE),0)</f>
        <v>0.41</v>
      </c>
      <c r="J1718">
        <f>E1718+H1718</f>
        <v>20.85</v>
      </c>
      <c r="K1718">
        <f>F1718+I1718</f>
        <v>1.369</v>
      </c>
      <c r="L1718" s="8">
        <f>G1718</f>
        <v>26.925696</v>
      </c>
      <c r="M1718" t="str">
        <f>B1718</f>
        <v>Q06</v>
      </c>
      <c r="N1718" t="str">
        <f t="shared" si="90"/>
        <v>a(20.85+1.369xu(w/1000),26.925696)</v>
      </c>
      <c r="O1718">
        <f t="shared" si="91"/>
        <v>0</v>
      </c>
    </row>
    <row r="1719" ht="14.25" spans="1:15">
      <c r="A1719" s="1">
        <v>4343</v>
      </c>
      <c r="B1719" s="7" t="s">
        <v>4262</v>
      </c>
      <c r="C1719" s="3" t="e">
        <f>VLOOKUP(B1719,I:I,1,FALSE)</f>
        <v>#N/A</v>
      </c>
      <c r="D1719" t="str">
        <f>_xlfn.CONCAT("'",A1719,"',")</f>
        <v>'4343',</v>
      </c>
      <c r="E1719">
        <f>VLOOKUP(B1719,allied!A:C,2,FALSE)</f>
        <v>16.87</v>
      </c>
      <c r="F1719">
        <f>VLOOKUP(B1719,allied!A:C,3,FALSE)</f>
        <v>0.959</v>
      </c>
      <c r="G1719">
        <f>VLOOKUP(B1719,allied!A:D,4,FALSE)</f>
        <v>26.925696</v>
      </c>
      <c r="H1719">
        <f>IFERROR(VLOOKUP(A1719,allied_remote!A:E,4,FALSE),0)</f>
        <v>3.98</v>
      </c>
      <c r="I1719" s="8">
        <f>IFERROR(VLOOKUP(A1719,allied_remote!A:E,5,FALSE),0)</f>
        <v>0.41</v>
      </c>
      <c r="J1719">
        <f>E1719+H1719</f>
        <v>20.85</v>
      </c>
      <c r="K1719">
        <f>F1719+I1719</f>
        <v>1.369</v>
      </c>
      <c r="L1719" s="8">
        <f>G1719</f>
        <v>26.925696</v>
      </c>
      <c r="M1719" t="str">
        <f>B1719</f>
        <v>Q06</v>
      </c>
      <c r="N1719" t="str">
        <f t="shared" si="90"/>
        <v>a(20.85+1.369xu(w/1000),26.925696)</v>
      </c>
      <c r="O1719">
        <f t="shared" si="91"/>
        <v>0</v>
      </c>
    </row>
    <row r="1720" ht="14.25" spans="1:15">
      <c r="A1720" s="1">
        <v>4344</v>
      </c>
      <c r="B1720" s="7" t="s">
        <v>4262</v>
      </c>
      <c r="C1720" s="3" t="e">
        <f>VLOOKUP(B1720,I:I,1,FALSE)</f>
        <v>#N/A</v>
      </c>
      <c r="D1720" t="str">
        <f>_xlfn.CONCAT("'",A1720,"',")</f>
        <v>'4344',</v>
      </c>
      <c r="E1720">
        <f>VLOOKUP(B1720,allied!A:C,2,FALSE)</f>
        <v>16.87</v>
      </c>
      <c r="F1720">
        <f>VLOOKUP(B1720,allied!A:C,3,FALSE)</f>
        <v>0.959</v>
      </c>
      <c r="G1720">
        <f>VLOOKUP(B1720,allied!A:D,4,FALSE)</f>
        <v>26.925696</v>
      </c>
      <c r="H1720">
        <f>IFERROR(VLOOKUP(A1720,allied_remote!A:E,4,FALSE),0)</f>
        <v>3.98</v>
      </c>
      <c r="I1720" s="8">
        <f>IFERROR(VLOOKUP(A1720,allied_remote!A:E,5,FALSE),0)</f>
        <v>0.41</v>
      </c>
      <c r="J1720">
        <f>E1720+H1720</f>
        <v>20.85</v>
      </c>
      <c r="K1720">
        <f>F1720+I1720</f>
        <v>1.369</v>
      </c>
      <c r="L1720" s="8">
        <f>G1720</f>
        <v>26.925696</v>
      </c>
      <c r="M1720" t="str">
        <f>B1720</f>
        <v>Q06</v>
      </c>
      <c r="N1720" t="str">
        <f t="shared" si="90"/>
        <v>a(20.85+1.369xu(w/1000),26.925696)</v>
      </c>
      <c r="O1720">
        <f t="shared" si="91"/>
        <v>0</v>
      </c>
    </row>
    <row r="1721" ht="14.25" spans="1:15">
      <c r="A1721" s="1">
        <v>4347</v>
      </c>
      <c r="B1721" s="7" t="s">
        <v>4262</v>
      </c>
      <c r="C1721" s="3" t="e">
        <f>VLOOKUP(B1721,I:I,1,FALSE)</f>
        <v>#N/A</v>
      </c>
      <c r="D1721" t="str">
        <f>_xlfn.CONCAT("'",A1721,"',")</f>
        <v>'4347',</v>
      </c>
      <c r="E1721">
        <f>VLOOKUP(B1721,allied!A:C,2,FALSE)</f>
        <v>16.87</v>
      </c>
      <c r="F1721">
        <f>VLOOKUP(B1721,allied!A:C,3,FALSE)</f>
        <v>0.959</v>
      </c>
      <c r="G1721">
        <f>VLOOKUP(B1721,allied!A:D,4,FALSE)</f>
        <v>26.925696</v>
      </c>
      <c r="H1721">
        <f>IFERROR(VLOOKUP(A1721,allied_remote!A:E,4,FALSE),0)</f>
        <v>3.98</v>
      </c>
      <c r="I1721" s="8">
        <f>IFERROR(VLOOKUP(A1721,allied_remote!A:E,5,FALSE),0)</f>
        <v>0.41</v>
      </c>
      <c r="J1721">
        <f>E1721+H1721</f>
        <v>20.85</v>
      </c>
      <c r="K1721">
        <f>F1721+I1721</f>
        <v>1.369</v>
      </c>
      <c r="L1721" s="8">
        <f>G1721</f>
        <v>26.925696</v>
      </c>
      <c r="M1721" t="str">
        <f>B1721</f>
        <v>Q06</v>
      </c>
      <c r="N1721" t="str">
        <f t="shared" si="90"/>
        <v>a(20.85+1.369xu(w/1000),26.925696)</v>
      </c>
      <c r="O1721">
        <f t="shared" si="91"/>
        <v>0</v>
      </c>
    </row>
    <row r="1722" ht="14.25" spans="1:15">
      <c r="A1722" s="1">
        <v>4352</v>
      </c>
      <c r="B1722" s="7" t="s">
        <v>4262</v>
      </c>
      <c r="C1722" s="3" t="e">
        <f>VLOOKUP(B1722,I:I,1,FALSE)</f>
        <v>#N/A</v>
      </c>
      <c r="D1722" t="str">
        <f>_xlfn.CONCAT("'",A1722,"',")</f>
        <v>'4352',</v>
      </c>
      <c r="E1722">
        <f>VLOOKUP(B1722,allied!A:C,2,FALSE)</f>
        <v>16.87</v>
      </c>
      <c r="F1722">
        <f>VLOOKUP(B1722,allied!A:C,3,FALSE)</f>
        <v>0.959</v>
      </c>
      <c r="G1722">
        <f>VLOOKUP(B1722,allied!A:D,4,FALSE)</f>
        <v>26.925696</v>
      </c>
      <c r="H1722">
        <f>IFERROR(VLOOKUP(A1722,allied_remote!A:E,4,FALSE),0)</f>
        <v>3.98</v>
      </c>
      <c r="I1722" s="8">
        <f>IFERROR(VLOOKUP(A1722,allied_remote!A:E,5,FALSE),0)</f>
        <v>0.41</v>
      </c>
      <c r="J1722">
        <f>E1722+H1722</f>
        <v>20.85</v>
      </c>
      <c r="K1722">
        <f>F1722+I1722</f>
        <v>1.369</v>
      </c>
      <c r="L1722" s="8">
        <f>G1722</f>
        <v>26.925696</v>
      </c>
      <c r="M1722" t="str">
        <f>B1722</f>
        <v>Q06</v>
      </c>
      <c r="N1722" t="str">
        <f t="shared" si="90"/>
        <v>a(20.85+1.369xu(w/1000),26.925696)</v>
      </c>
      <c r="O1722">
        <f t="shared" si="91"/>
        <v>0</v>
      </c>
    </row>
    <row r="1723" ht="14.25" spans="1:15">
      <c r="A1723" s="1">
        <v>4355</v>
      </c>
      <c r="B1723" s="7" t="s">
        <v>4262</v>
      </c>
      <c r="C1723" s="3" t="e">
        <f>VLOOKUP(B1723,I:I,1,FALSE)</f>
        <v>#N/A</v>
      </c>
      <c r="D1723" t="str">
        <f>_xlfn.CONCAT("'",A1723,"',")</f>
        <v>'4355',</v>
      </c>
      <c r="E1723">
        <f>VLOOKUP(B1723,allied!A:C,2,FALSE)</f>
        <v>16.87</v>
      </c>
      <c r="F1723">
        <f>VLOOKUP(B1723,allied!A:C,3,FALSE)</f>
        <v>0.959</v>
      </c>
      <c r="G1723">
        <f>VLOOKUP(B1723,allied!A:D,4,FALSE)</f>
        <v>26.925696</v>
      </c>
      <c r="H1723">
        <f>IFERROR(VLOOKUP(A1723,allied_remote!A:E,4,FALSE),0)</f>
        <v>3.98</v>
      </c>
      <c r="I1723" s="8">
        <f>IFERROR(VLOOKUP(A1723,allied_remote!A:E,5,FALSE),0)</f>
        <v>0.41</v>
      </c>
      <c r="J1723">
        <f>E1723+H1723</f>
        <v>20.85</v>
      </c>
      <c r="K1723">
        <f>F1723+I1723</f>
        <v>1.369</v>
      </c>
      <c r="L1723" s="8">
        <f>G1723</f>
        <v>26.925696</v>
      </c>
      <c r="M1723" t="str">
        <f>B1723</f>
        <v>Q06</v>
      </c>
      <c r="N1723" t="str">
        <f t="shared" si="90"/>
        <v>a(20.85+1.369xu(w/1000),26.925696)</v>
      </c>
      <c r="O1723">
        <f t="shared" si="91"/>
        <v>0</v>
      </c>
    </row>
    <row r="1724" ht="14.25" spans="1:15">
      <c r="A1724" s="1">
        <v>4358</v>
      </c>
      <c r="B1724" s="7" t="s">
        <v>4262</v>
      </c>
      <c r="C1724" s="3" t="e">
        <f>VLOOKUP(B1724,I:I,1,FALSE)</f>
        <v>#N/A</v>
      </c>
      <c r="D1724" t="str">
        <f>_xlfn.CONCAT("'",A1724,"',")</f>
        <v>'4358',</v>
      </c>
      <c r="E1724">
        <f>VLOOKUP(B1724,allied!A:C,2,FALSE)</f>
        <v>16.87</v>
      </c>
      <c r="F1724">
        <f>VLOOKUP(B1724,allied!A:C,3,FALSE)</f>
        <v>0.959</v>
      </c>
      <c r="G1724">
        <f>VLOOKUP(B1724,allied!A:D,4,FALSE)</f>
        <v>26.925696</v>
      </c>
      <c r="H1724">
        <f>IFERROR(VLOOKUP(A1724,allied_remote!A:E,4,FALSE),0)</f>
        <v>3.98</v>
      </c>
      <c r="I1724" s="8">
        <f>IFERROR(VLOOKUP(A1724,allied_remote!A:E,5,FALSE),0)</f>
        <v>0.41</v>
      </c>
      <c r="J1724">
        <f>E1724+H1724</f>
        <v>20.85</v>
      </c>
      <c r="K1724">
        <f>F1724+I1724</f>
        <v>1.369</v>
      </c>
      <c r="L1724" s="8">
        <f>G1724</f>
        <v>26.925696</v>
      </c>
      <c r="M1724" t="str">
        <f>B1724</f>
        <v>Q06</v>
      </c>
      <c r="N1724" t="str">
        <f t="shared" si="90"/>
        <v>a(20.85+1.369xu(w/1000),26.925696)</v>
      </c>
      <c r="O1724">
        <f t="shared" si="91"/>
        <v>0</v>
      </c>
    </row>
    <row r="1725" ht="14.25" spans="1:15">
      <c r="A1725" s="1">
        <v>4359</v>
      </c>
      <c r="B1725" s="7" t="s">
        <v>4262</v>
      </c>
      <c r="C1725" s="3" t="e">
        <f>VLOOKUP(B1725,I:I,1,FALSE)</f>
        <v>#N/A</v>
      </c>
      <c r="D1725" t="str">
        <f>_xlfn.CONCAT("'",A1725,"',")</f>
        <v>'4359',</v>
      </c>
      <c r="E1725">
        <f>VLOOKUP(B1725,allied!A:C,2,FALSE)</f>
        <v>16.87</v>
      </c>
      <c r="F1725">
        <f>VLOOKUP(B1725,allied!A:C,3,FALSE)</f>
        <v>0.959</v>
      </c>
      <c r="G1725">
        <f>VLOOKUP(B1725,allied!A:D,4,FALSE)</f>
        <v>26.925696</v>
      </c>
      <c r="H1725">
        <f>IFERROR(VLOOKUP(A1725,allied_remote!A:E,4,FALSE),0)</f>
        <v>3.98</v>
      </c>
      <c r="I1725" s="8">
        <f>IFERROR(VLOOKUP(A1725,allied_remote!A:E,5,FALSE),0)</f>
        <v>0.41</v>
      </c>
      <c r="J1725">
        <f>E1725+H1725</f>
        <v>20.85</v>
      </c>
      <c r="K1725">
        <f>F1725+I1725</f>
        <v>1.369</v>
      </c>
      <c r="L1725" s="8">
        <f>G1725</f>
        <v>26.925696</v>
      </c>
      <c r="M1725" t="str">
        <f>B1725</f>
        <v>Q06</v>
      </c>
      <c r="N1725" t="str">
        <f t="shared" si="90"/>
        <v>a(20.85+1.369xu(w/1000),26.925696)</v>
      </c>
      <c r="O1725">
        <f t="shared" si="91"/>
        <v>0</v>
      </c>
    </row>
    <row r="1726" ht="14.25" spans="1:15">
      <c r="A1726" s="1">
        <v>4360</v>
      </c>
      <c r="B1726" s="7" t="s">
        <v>4262</v>
      </c>
      <c r="C1726" s="3" t="e">
        <f>VLOOKUP(B1726,I:I,1,FALSE)</f>
        <v>#N/A</v>
      </c>
      <c r="D1726" t="str">
        <f>_xlfn.CONCAT("'",A1726,"',")</f>
        <v>'4360',</v>
      </c>
      <c r="E1726">
        <f>VLOOKUP(B1726,allied!A:C,2,FALSE)</f>
        <v>16.87</v>
      </c>
      <c r="F1726">
        <f>VLOOKUP(B1726,allied!A:C,3,FALSE)</f>
        <v>0.959</v>
      </c>
      <c r="G1726">
        <f>VLOOKUP(B1726,allied!A:D,4,FALSE)</f>
        <v>26.925696</v>
      </c>
      <c r="H1726">
        <f>IFERROR(VLOOKUP(A1726,allied_remote!A:E,4,FALSE),0)</f>
        <v>3.98</v>
      </c>
      <c r="I1726" s="8">
        <f>IFERROR(VLOOKUP(A1726,allied_remote!A:E,5,FALSE),0)</f>
        <v>0.41</v>
      </c>
      <c r="J1726">
        <f>E1726+H1726</f>
        <v>20.85</v>
      </c>
      <c r="K1726">
        <f>F1726+I1726</f>
        <v>1.369</v>
      </c>
      <c r="L1726" s="8">
        <f>G1726</f>
        <v>26.925696</v>
      </c>
      <c r="M1726" t="str">
        <f>B1726</f>
        <v>Q06</v>
      </c>
      <c r="N1726" t="str">
        <f t="shared" si="90"/>
        <v>a(20.85+1.369xu(w/1000),26.925696)</v>
      </c>
      <c r="O1726">
        <f t="shared" si="91"/>
        <v>0</v>
      </c>
    </row>
    <row r="1727" ht="14.25" spans="1:15">
      <c r="A1727" s="1">
        <v>4361</v>
      </c>
      <c r="B1727" s="7" t="s">
        <v>4262</v>
      </c>
      <c r="C1727" s="3" t="e">
        <f>VLOOKUP(B1727,I:I,1,FALSE)</f>
        <v>#N/A</v>
      </c>
      <c r="D1727" t="str">
        <f>_xlfn.CONCAT("'",A1727,"',")</f>
        <v>'4361',</v>
      </c>
      <c r="E1727">
        <f>VLOOKUP(B1727,allied!A:C,2,FALSE)</f>
        <v>16.87</v>
      </c>
      <c r="F1727">
        <f>VLOOKUP(B1727,allied!A:C,3,FALSE)</f>
        <v>0.959</v>
      </c>
      <c r="G1727">
        <f>VLOOKUP(B1727,allied!A:D,4,FALSE)</f>
        <v>26.925696</v>
      </c>
      <c r="H1727">
        <f>IFERROR(VLOOKUP(A1727,allied_remote!A:E,4,FALSE),0)</f>
        <v>3.98</v>
      </c>
      <c r="I1727" s="8">
        <f>IFERROR(VLOOKUP(A1727,allied_remote!A:E,5,FALSE),0)</f>
        <v>0.41</v>
      </c>
      <c r="J1727">
        <f>E1727+H1727</f>
        <v>20.85</v>
      </c>
      <c r="K1727">
        <f>F1727+I1727</f>
        <v>1.369</v>
      </c>
      <c r="L1727" s="8">
        <f>G1727</f>
        <v>26.925696</v>
      </c>
      <c r="M1727" t="str">
        <f>B1727</f>
        <v>Q06</v>
      </c>
      <c r="N1727" t="str">
        <f t="shared" si="90"/>
        <v>a(20.85+1.369xu(w/1000),26.925696)</v>
      </c>
      <c r="O1727">
        <f t="shared" si="91"/>
        <v>0</v>
      </c>
    </row>
    <row r="1728" ht="14.25" spans="1:15">
      <c r="A1728" s="1">
        <v>4362</v>
      </c>
      <c r="B1728" s="7" t="s">
        <v>4262</v>
      </c>
      <c r="C1728" s="3" t="e">
        <f>VLOOKUP(B1728,I:I,1,FALSE)</f>
        <v>#N/A</v>
      </c>
      <c r="D1728" t="str">
        <f>_xlfn.CONCAT("'",A1728,"',")</f>
        <v>'4362',</v>
      </c>
      <c r="E1728">
        <f>VLOOKUP(B1728,allied!A:C,2,FALSE)</f>
        <v>16.87</v>
      </c>
      <c r="F1728">
        <f>VLOOKUP(B1728,allied!A:C,3,FALSE)</f>
        <v>0.959</v>
      </c>
      <c r="G1728">
        <f>VLOOKUP(B1728,allied!A:D,4,FALSE)</f>
        <v>26.925696</v>
      </c>
      <c r="H1728">
        <f>IFERROR(VLOOKUP(A1728,allied_remote!A:E,4,FALSE),0)</f>
        <v>3.98</v>
      </c>
      <c r="I1728" s="8">
        <f>IFERROR(VLOOKUP(A1728,allied_remote!A:E,5,FALSE),0)</f>
        <v>0.41</v>
      </c>
      <c r="J1728">
        <f>E1728+H1728</f>
        <v>20.85</v>
      </c>
      <c r="K1728">
        <f>F1728+I1728</f>
        <v>1.369</v>
      </c>
      <c r="L1728" s="8">
        <f>G1728</f>
        <v>26.925696</v>
      </c>
      <c r="M1728" t="str">
        <f>B1728</f>
        <v>Q06</v>
      </c>
      <c r="N1728" t="str">
        <f t="shared" si="90"/>
        <v>a(20.85+1.369xu(w/1000),26.925696)</v>
      </c>
      <c r="O1728">
        <f t="shared" si="91"/>
        <v>0</v>
      </c>
    </row>
    <row r="1729" ht="14.25" spans="1:15">
      <c r="A1729" s="1">
        <v>4363</v>
      </c>
      <c r="B1729" s="7" t="s">
        <v>4262</v>
      </c>
      <c r="C1729" s="3" t="e">
        <f>VLOOKUP(B1729,I:I,1,FALSE)</f>
        <v>#N/A</v>
      </c>
      <c r="D1729" t="str">
        <f>_xlfn.CONCAT("'",A1729,"',")</f>
        <v>'4363',</v>
      </c>
      <c r="E1729">
        <f>VLOOKUP(B1729,allied!A:C,2,FALSE)</f>
        <v>16.87</v>
      </c>
      <c r="F1729">
        <f>VLOOKUP(B1729,allied!A:C,3,FALSE)</f>
        <v>0.959</v>
      </c>
      <c r="G1729">
        <f>VLOOKUP(B1729,allied!A:D,4,FALSE)</f>
        <v>26.925696</v>
      </c>
      <c r="H1729">
        <f>IFERROR(VLOOKUP(A1729,allied_remote!A:E,4,FALSE),0)</f>
        <v>3.98</v>
      </c>
      <c r="I1729" s="8">
        <f>IFERROR(VLOOKUP(A1729,allied_remote!A:E,5,FALSE),0)</f>
        <v>0.41</v>
      </c>
      <c r="J1729">
        <f>E1729+H1729</f>
        <v>20.85</v>
      </c>
      <c r="K1729">
        <f>F1729+I1729</f>
        <v>1.369</v>
      </c>
      <c r="L1729" s="8">
        <f>G1729</f>
        <v>26.925696</v>
      </c>
      <c r="M1729" t="str">
        <f>B1729</f>
        <v>Q06</v>
      </c>
      <c r="N1729" t="str">
        <f t="shared" si="90"/>
        <v>a(20.85+1.369xu(w/1000),26.925696)</v>
      </c>
      <c r="O1729">
        <f t="shared" si="91"/>
        <v>0</v>
      </c>
    </row>
    <row r="1730" ht="14.25" spans="1:15">
      <c r="A1730" s="1">
        <v>4370</v>
      </c>
      <c r="B1730" s="7" t="s">
        <v>4262</v>
      </c>
      <c r="C1730" s="3" t="e">
        <f>VLOOKUP(B1730,I:I,1,FALSE)</f>
        <v>#N/A</v>
      </c>
      <c r="D1730" t="str">
        <f>_xlfn.CONCAT("'",A1730,"',")</f>
        <v>'4370',</v>
      </c>
      <c r="E1730">
        <f>VLOOKUP(B1730,allied!A:C,2,FALSE)</f>
        <v>16.87</v>
      </c>
      <c r="F1730">
        <f>VLOOKUP(B1730,allied!A:C,3,FALSE)</f>
        <v>0.959</v>
      </c>
      <c r="G1730">
        <f>VLOOKUP(B1730,allied!A:D,4,FALSE)</f>
        <v>26.925696</v>
      </c>
      <c r="H1730">
        <f>IFERROR(VLOOKUP(A1730,allied_remote!A:E,4,FALSE),0)</f>
        <v>3.98</v>
      </c>
      <c r="I1730" s="8">
        <f>IFERROR(VLOOKUP(A1730,allied_remote!A:E,5,FALSE),0)</f>
        <v>0.41</v>
      </c>
      <c r="J1730">
        <f>E1730+H1730</f>
        <v>20.85</v>
      </c>
      <c r="K1730">
        <f>F1730+I1730</f>
        <v>1.369</v>
      </c>
      <c r="L1730" s="8">
        <f>G1730</f>
        <v>26.925696</v>
      </c>
      <c r="M1730" t="str">
        <f>B1730</f>
        <v>Q06</v>
      </c>
      <c r="N1730" t="str">
        <f t="shared" si="90"/>
        <v>a(20.85+1.369xu(w/1000),26.925696)</v>
      </c>
      <c r="O1730">
        <f t="shared" si="91"/>
        <v>0</v>
      </c>
    </row>
    <row r="1731" ht="14.25" spans="1:17">
      <c r="A1731" s="1">
        <v>4405</v>
      </c>
      <c r="B1731" s="7" t="s">
        <v>4263</v>
      </c>
      <c r="C1731" s="3" t="e">
        <f>VLOOKUP(B1731,I:I,1,FALSE)</f>
        <v>#N/A</v>
      </c>
      <c r="D1731" t="str">
        <f>_xlfn.CONCAT("'",A1731,"',")</f>
        <v>'4405',</v>
      </c>
      <c r="E1731">
        <f>VLOOKUP(B1731,allied!A:C,2,FALSE)</f>
        <v>27.573</v>
      </c>
      <c r="F1731">
        <f>VLOOKUP(B1731,allied!A:C,3,FALSE)</f>
        <v>0.959</v>
      </c>
      <c r="G1731">
        <f>VLOOKUP(B1731,allied!A:D,4,FALSE)</f>
        <v>47.7370152</v>
      </c>
      <c r="H1731">
        <f>IFERROR(VLOOKUP(A1731,allied_remote!A:E,4,FALSE),0)</f>
        <v>3.98</v>
      </c>
      <c r="I1731" s="8">
        <f>IFERROR(VLOOKUP(A1731,allied_remote!A:E,5,FALSE),0)</f>
        <v>0.41</v>
      </c>
      <c r="J1731">
        <f>E1731+H1731</f>
        <v>31.553</v>
      </c>
      <c r="K1731">
        <f>F1731+I1731</f>
        <v>1.369</v>
      </c>
      <c r="L1731" s="8">
        <f>G1731</f>
        <v>47.7370152</v>
      </c>
      <c r="M1731" t="str">
        <f>B1731</f>
        <v>DAL</v>
      </c>
      <c r="N1731" t="str">
        <f t="shared" ref="N1731:N1794" si="94">_xlfn.CONCAT("a(",J1731,"+",K1731,"xu(w/1000),",L1731,")")</f>
        <v>a(31.553+1.369xu(w/1000),47.7370152)</v>
      </c>
      <c r="O1731">
        <f t="shared" ref="O1731:O1794" si="95">J1731-_xlfn.MINIFS(J:J,K:K,K1731)</f>
        <v>10.703</v>
      </c>
      <c r="P1731">
        <v>1</v>
      </c>
      <c r="Q1731" t="str">
        <f t="shared" ref="Q1731:Q1747" si="96">_xlfn.CONCAT(TEXT(A1731,"0000"),"|",ROUND(O1731,3))</f>
        <v>4405|10.703</v>
      </c>
    </row>
    <row r="1732" ht="14.25" spans="1:17">
      <c r="A1732" s="1">
        <v>4211</v>
      </c>
      <c r="B1732" s="7" t="s">
        <v>4296</v>
      </c>
      <c r="C1732" s="3" t="e">
        <f>VLOOKUP(B1732,I:I,1,FALSE)</f>
        <v>#N/A</v>
      </c>
      <c r="D1732" t="str">
        <f>_xlfn.CONCAT("'",A1732,"',")</f>
        <v>'4211',</v>
      </c>
      <c r="E1732">
        <f>VLOOKUP(B1732,allied!A:C,2,FALSE)</f>
        <v>19.173</v>
      </c>
      <c r="F1732">
        <f>VLOOKUP(B1732,allied!A:C,3,FALSE)</f>
        <v>1.372</v>
      </c>
      <c r="G1732">
        <f>VLOOKUP(B1732,allied!A:D,4,FALSE)</f>
        <v>26.925696</v>
      </c>
      <c r="H1732">
        <f>IFERROR(VLOOKUP(A1732,allied_remote!A:E,4,FALSE),0)</f>
        <v>0</v>
      </c>
      <c r="I1732" s="8">
        <f>IFERROR(VLOOKUP(A1732,allied_remote!A:E,5,FALSE),0)</f>
        <v>0</v>
      </c>
      <c r="J1732">
        <f>E1732+H1732</f>
        <v>19.173</v>
      </c>
      <c r="K1732">
        <f>F1732+I1732</f>
        <v>1.372</v>
      </c>
      <c r="L1732" s="8">
        <f>G1732</f>
        <v>26.925696</v>
      </c>
      <c r="M1732" t="str">
        <f>B1732</f>
        <v>Q07</v>
      </c>
      <c r="N1732" t="str">
        <f t="shared" si="94"/>
        <v>a(19.173+1.372xu(w/1000),26.925696)</v>
      </c>
      <c r="O1732">
        <f>J1732-$J$1748</f>
        <v>0.702999999999999</v>
      </c>
      <c r="P1732">
        <v>1</v>
      </c>
      <c r="Q1732" t="str">
        <f t="shared" si="96"/>
        <v>4211|0.703</v>
      </c>
    </row>
    <row r="1733" ht="14.25" spans="1:17">
      <c r="A1733" s="1">
        <v>4213</v>
      </c>
      <c r="B1733" s="7" t="s">
        <v>4296</v>
      </c>
      <c r="C1733" s="3" t="e">
        <f>VLOOKUP(B1733,I:I,1,FALSE)</f>
        <v>#N/A</v>
      </c>
      <c r="D1733" t="str">
        <f>_xlfn.CONCAT("'",A1733,"',")</f>
        <v>'4213',</v>
      </c>
      <c r="E1733">
        <f>VLOOKUP(B1733,allied!A:C,2,FALSE)</f>
        <v>19.173</v>
      </c>
      <c r="F1733">
        <f>VLOOKUP(B1733,allied!A:C,3,FALSE)</f>
        <v>1.372</v>
      </c>
      <c r="G1733">
        <f>VLOOKUP(B1733,allied!A:D,4,FALSE)</f>
        <v>26.925696</v>
      </c>
      <c r="H1733">
        <f>IFERROR(VLOOKUP(A1733,allied_remote!A:E,4,FALSE),0)</f>
        <v>0</v>
      </c>
      <c r="I1733" s="8">
        <f>IFERROR(VLOOKUP(A1733,allied_remote!A:E,5,FALSE),0)</f>
        <v>0</v>
      </c>
      <c r="J1733">
        <f>E1733+H1733</f>
        <v>19.173</v>
      </c>
      <c r="K1733">
        <f>F1733+I1733</f>
        <v>1.372</v>
      </c>
      <c r="L1733" s="8">
        <f>G1733</f>
        <v>26.925696</v>
      </c>
      <c r="M1733" t="str">
        <f>B1733</f>
        <v>Q07</v>
      </c>
      <c r="N1733" t="str">
        <f t="shared" si="94"/>
        <v>a(19.173+1.372xu(w/1000),26.925696)</v>
      </c>
      <c r="O1733">
        <f t="shared" ref="O1733:O1748" si="97">J1733-$J$1748</f>
        <v>0.702999999999999</v>
      </c>
      <c r="P1733">
        <v>1</v>
      </c>
      <c r="Q1733" t="str">
        <f t="shared" si="96"/>
        <v>4213|0.703</v>
      </c>
    </row>
    <row r="1734" ht="14.25" spans="1:17">
      <c r="A1734" s="1">
        <v>4228</v>
      </c>
      <c r="B1734" s="7" t="s">
        <v>4296</v>
      </c>
      <c r="C1734" s="3" t="e">
        <f>VLOOKUP(B1734,I:I,1,FALSE)</f>
        <v>#N/A</v>
      </c>
      <c r="D1734" t="str">
        <f>_xlfn.CONCAT("'",A1734,"',")</f>
        <v>'4228',</v>
      </c>
      <c r="E1734">
        <f>VLOOKUP(B1734,allied!A:C,2,FALSE)</f>
        <v>19.173</v>
      </c>
      <c r="F1734">
        <f>VLOOKUP(B1734,allied!A:C,3,FALSE)</f>
        <v>1.372</v>
      </c>
      <c r="G1734">
        <f>VLOOKUP(B1734,allied!A:D,4,FALSE)</f>
        <v>26.925696</v>
      </c>
      <c r="H1734">
        <f>IFERROR(VLOOKUP(A1734,allied_remote!A:E,4,FALSE),0)</f>
        <v>0</v>
      </c>
      <c r="I1734" s="8">
        <f>IFERROR(VLOOKUP(A1734,allied_remote!A:E,5,FALSE),0)</f>
        <v>0</v>
      </c>
      <c r="J1734">
        <f>E1734+H1734</f>
        <v>19.173</v>
      </c>
      <c r="K1734">
        <f>F1734+I1734</f>
        <v>1.372</v>
      </c>
      <c r="L1734" s="8">
        <f>G1734</f>
        <v>26.925696</v>
      </c>
      <c r="M1734" t="str">
        <f>B1734</f>
        <v>Q07</v>
      </c>
      <c r="N1734" t="str">
        <f t="shared" si="94"/>
        <v>a(19.173+1.372xu(w/1000),26.925696)</v>
      </c>
      <c r="O1734">
        <f t="shared" si="97"/>
        <v>0.702999999999999</v>
      </c>
      <c r="P1734">
        <v>1</v>
      </c>
      <c r="Q1734" t="str">
        <f t="shared" si="96"/>
        <v>4228|0.703</v>
      </c>
    </row>
    <row r="1735" ht="14.25" spans="1:17">
      <c r="A1735" s="1">
        <v>4503</v>
      </c>
      <c r="B1735" s="7" t="s">
        <v>4296</v>
      </c>
      <c r="C1735" s="3" t="e">
        <f>VLOOKUP(B1735,I:I,1,FALSE)</f>
        <v>#N/A</v>
      </c>
      <c r="D1735" t="str">
        <f>_xlfn.CONCAT("'",A1735,"',")</f>
        <v>'4503',</v>
      </c>
      <c r="E1735">
        <f>VLOOKUP(B1735,allied!A:C,2,FALSE)</f>
        <v>19.173</v>
      </c>
      <c r="F1735">
        <f>VLOOKUP(B1735,allied!A:C,3,FALSE)</f>
        <v>1.372</v>
      </c>
      <c r="G1735">
        <f>VLOOKUP(B1735,allied!A:D,4,FALSE)</f>
        <v>26.925696</v>
      </c>
      <c r="H1735">
        <f>IFERROR(VLOOKUP(A1735,allied_remote!A:E,4,FALSE),0)</f>
        <v>0</v>
      </c>
      <c r="I1735" s="8">
        <f>IFERROR(VLOOKUP(A1735,allied_remote!A:E,5,FALSE),0)</f>
        <v>0</v>
      </c>
      <c r="J1735">
        <f>E1735+H1735</f>
        <v>19.173</v>
      </c>
      <c r="K1735">
        <f>F1735+I1735</f>
        <v>1.372</v>
      </c>
      <c r="L1735" s="8">
        <f>G1735</f>
        <v>26.925696</v>
      </c>
      <c r="M1735" t="str">
        <f>B1735</f>
        <v>Q07</v>
      </c>
      <c r="N1735" t="str">
        <f t="shared" si="94"/>
        <v>a(19.173+1.372xu(w/1000),26.925696)</v>
      </c>
      <c r="O1735">
        <f t="shared" si="97"/>
        <v>0.702999999999999</v>
      </c>
      <c r="P1735">
        <v>1</v>
      </c>
      <c r="Q1735" t="str">
        <f t="shared" si="96"/>
        <v>4503|0.703</v>
      </c>
    </row>
    <row r="1736" ht="14.25" spans="1:17">
      <c r="A1736" s="1">
        <v>4506</v>
      </c>
      <c r="B1736" s="7" t="s">
        <v>4296</v>
      </c>
      <c r="C1736" s="3" t="e">
        <f>VLOOKUP(B1736,I:I,1,FALSE)</f>
        <v>#N/A</v>
      </c>
      <c r="D1736" t="str">
        <f>_xlfn.CONCAT("'",A1736,"',")</f>
        <v>'4506',</v>
      </c>
      <c r="E1736">
        <f>VLOOKUP(B1736,allied!A:C,2,FALSE)</f>
        <v>19.173</v>
      </c>
      <c r="F1736">
        <f>VLOOKUP(B1736,allied!A:C,3,FALSE)</f>
        <v>1.372</v>
      </c>
      <c r="G1736">
        <f>VLOOKUP(B1736,allied!A:D,4,FALSE)</f>
        <v>26.925696</v>
      </c>
      <c r="H1736">
        <f>IFERROR(VLOOKUP(A1736,allied_remote!A:E,4,FALSE),0)</f>
        <v>0</v>
      </c>
      <c r="I1736" s="8">
        <f>IFERROR(VLOOKUP(A1736,allied_remote!A:E,5,FALSE),0)</f>
        <v>0</v>
      </c>
      <c r="J1736">
        <f>E1736+H1736</f>
        <v>19.173</v>
      </c>
      <c r="K1736">
        <f>F1736+I1736</f>
        <v>1.372</v>
      </c>
      <c r="L1736" s="8">
        <f>G1736</f>
        <v>26.925696</v>
      </c>
      <c r="M1736" t="str">
        <f>B1736</f>
        <v>Q07</v>
      </c>
      <c r="N1736" t="str">
        <f t="shared" si="94"/>
        <v>a(19.173+1.372xu(w/1000),26.925696)</v>
      </c>
      <c r="O1736">
        <f t="shared" si="97"/>
        <v>0.702999999999999</v>
      </c>
      <c r="P1736">
        <v>1</v>
      </c>
      <c r="Q1736" t="str">
        <f t="shared" si="96"/>
        <v>4506|0.703</v>
      </c>
    </row>
    <row r="1737" ht="14.25" spans="1:17">
      <c r="A1737" s="1">
        <v>4510</v>
      </c>
      <c r="B1737" s="7" t="s">
        <v>4296</v>
      </c>
      <c r="C1737" s="3" t="e">
        <f>VLOOKUP(B1737,I:I,1,FALSE)</f>
        <v>#N/A</v>
      </c>
      <c r="D1737" t="str">
        <f>_xlfn.CONCAT("'",A1737,"',")</f>
        <v>'4510',</v>
      </c>
      <c r="E1737">
        <f>VLOOKUP(B1737,allied!A:C,2,FALSE)</f>
        <v>19.173</v>
      </c>
      <c r="F1737">
        <f>VLOOKUP(B1737,allied!A:C,3,FALSE)</f>
        <v>1.372</v>
      </c>
      <c r="G1737">
        <f>VLOOKUP(B1737,allied!A:D,4,FALSE)</f>
        <v>26.925696</v>
      </c>
      <c r="H1737">
        <f>IFERROR(VLOOKUP(A1737,allied_remote!A:E,4,FALSE),0)</f>
        <v>0</v>
      </c>
      <c r="I1737" s="8">
        <f>IFERROR(VLOOKUP(A1737,allied_remote!A:E,5,FALSE),0)</f>
        <v>0</v>
      </c>
      <c r="J1737">
        <f>E1737+H1737</f>
        <v>19.173</v>
      </c>
      <c r="K1737">
        <f>F1737+I1737</f>
        <v>1.372</v>
      </c>
      <c r="L1737" s="8">
        <f>G1737</f>
        <v>26.925696</v>
      </c>
      <c r="M1737" t="str">
        <f>B1737</f>
        <v>Q07</v>
      </c>
      <c r="N1737" t="str">
        <f t="shared" si="94"/>
        <v>a(19.173+1.372xu(w/1000),26.925696)</v>
      </c>
      <c r="O1737">
        <f t="shared" si="97"/>
        <v>0.702999999999999</v>
      </c>
      <c r="P1737">
        <v>1</v>
      </c>
      <c r="Q1737" t="str">
        <f t="shared" si="96"/>
        <v>4510|0.703</v>
      </c>
    </row>
    <row r="1738" ht="14.25" spans="1:17">
      <c r="A1738" s="1">
        <v>4520</v>
      </c>
      <c r="B1738" s="7" t="s">
        <v>4296</v>
      </c>
      <c r="C1738" s="3" t="e">
        <f>VLOOKUP(B1738,I:I,1,FALSE)</f>
        <v>#N/A</v>
      </c>
      <c r="D1738" t="str">
        <f>_xlfn.CONCAT("'",A1738,"',")</f>
        <v>'4520',</v>
      </c>
      <c r="E1738">
        <f>VLOOKUP(B1738,allied!A:C,2,FALSE)</f>
        <v>19.173</v>
      </c>
      <c r="F1738">
        <f>VLOOKUP(B1738,allied!A:C,3,FALSE)</f>
        <v>1.372</v>
      </c>
      <c r="G1738">
        <f>VLOOKUP(B1738,allied!A:D,4,FALSE)</f>
        <v>26.925696</v>
      </c>
      <c r="H1738">
        <f>IFERROR(VLOOKUP(A1738,allied_remote!A:E,4,FALSE),0)</f>
        <v>0</v>
      </c>
      <c r="I1738" s="8">
        <f>IFERROR(VLOOKUP(A1738,allied_remote!A:E,5,FALSE),0)</f>
        <v>0</v>
      </c>
      <c r="J1738">
        <f>E1738+H1738</f>
        <v>19.173</v>
      </c>
      <c r="K1738">
        <f>F1738+I1738</f>
        <v>1.372</v>
      </c>
      <c r="L1738" s="8">
        <f>G1738</f>
        <v>26.925696</v>
      </c>
      <c r="M1738" t="str">
        <f>B1738</f>
        <v>Q07</v>
      </c>
      <c r="N1738" t="str">
        <f t="shared" si="94"/>
        <v>a(19.173+1.372xu(w/1000),26.925696)</v>
      </c>
      <c r="O1738">
        <f t="shared" si="97"/>
        <v>0.702999999999999</v>
      </c>
      <c r="P1738">
        <v>1</v>
      </c>
      <c r="Q1738" t="str">
        <f t="shared" si="96"/>
        <v>4520|0.703</v>
      </c>
    </row>
    <row r="1739" ht="14.25" spans="1:17">
      <c r="A1739" s="1">
        <v>4606</v>
      </c>
      <c r="B1739" s="7" t="s">
        <v>4296</v>
      </c>
      <c r="C1739" s="3" t="e">
        <f>VLOOKUP(B1739,I:I,1,FALSE)</f>
        <v>#N/A</v>
      </c>
      <c r="D1739" t="str">
        <f>_xlfn.CONCAT("'",A1739,"',")</f>
        <v>'4606',</v>
      </c>
      <c r="E1739">
        <f>VLOOKUP(B1739,allied!A:C,2,FALSE)</f>
        <v>19.173</v>
      </c>
      <c r="F1739">
        <f>VLOOKUP(B1739,allied!A:C,3,FALSE)</f>
        <v>1.372</v>
      </c>
      <c r="G1739">
        <f>VLOOKUP(B1739,allied!A:D,4,FALSE)</f>
        <v>26.925696</v>
      </c>
      <c r="H1739">
        <f>IFERROR(VLOOKUP(A1739,allied_remote!A:E,4,FALSE),0)</f>
        <v>0</v>
      </c>
      <c r="I1739" s="8">
        <f>IFERROR(VLOOKUP(A1739,allied_remote!A:E,5,FALSE),0)</f>
        <v>0</v>
      </c>
      <c r="J1739">
        <f>E1739+H1739</f>
        <v>19.173</v>
      </c>
      <c r="K1739">
        <f>F1739+I1739</f>
        <v>1.372</v>
      </c>
      <c r="L1739" s="8">
        <f>G1739</f>
        <v>26.925696</v>
      </c>
      <c r="M1739" t="str">
        <f>B1739</f>
        <v>Q07</v>
      </c>
      <c r="N1739" t="str">
        <f t="shared" si="94"/>
        <v>a(19.173+1.372xu(w/1000),26.925696)</v>
      </c>
      <c r="O1739">
        <f t="shared" si="97"/>
        <v>0.702999999999999</v>
      </c>
      <c r="P1739">
        <v>1</v>
      </c>
      <c r="Q1739" t="str">
        <f t="shared" si="96"/>
        <v>4606|0.703</v>
      </c>
    </row>
    <row r="1740" ht="14.25" spans="1:17">
      <c r="A1740" s="1">
        <v>4608</v>
      </c>
      <c r="B1740" s="7" t="s">
        <v>4296</v>
      </c>
      <c r="C1740" s="3" t="e">
        <f>VLOOKUP(B1740,I:I,1,FALSE)</f>
        <v>#N/A</v>
      </c>
      <c r="D1740" t="str">
        <f>_xlfn.CONCAT("'",A1740,"',")</f>
        <v>'4608',</v>
      </c>
      <c r="E1740">
        <f>VLOOKUP(B1740,allied!A:C,2,FALSE)</f>
        <v>19.173</v>
      </c>
      <c r="F1740">
        <f>VLOOKUP(B1740,allied!A:C,3,FALSE)</f>
        <v>1.372</v>
      </c>
      <c r="G1740">
        <f>VLOOKUP(B1740,allied!A:D,4,FALSE)</f>
        <v>26.925696</v>
      </c>
      <c r="H1740">
        <f>IFERROR(VLOOKUP(A1740,allied_remote!A:E,4,FALSE),0)</f>
        <v>0</v>
      </c>
      <c r="I1740" s="8">
        <f>IFERROR(VLOOKUP(A1740,allied_remote!A:E,5,FALSE),0)</f>
        <v>0</v>
      </c>
      <c r="J1740">
        <f>E1740+H1740</f>
        <v>19.173</v>
      </c>
      <c r="K1740">
        <f>F1740+I1740</f>
        <v>1.372</v>
      </c>
      <c r="L1740" s="8">
        <f>G1740</f>
        <v>26.925696</v>
      </c>
      <c r="M1740" t="str">
        <f>B1740</f>
        <v>Q07</v>
      </c>
      <c r="N1740" t="str">
        <f t="shared" si="94"/>
        <v>a(19.173+1.372xu(w/1000),26.925696)</v>
      </c>
      <c r="O1740">
        <f t="shared" si="97"/>
        <v>0.702999999999999</v>
      </c>
      <c r="P1740">
        <v>1</v>
      </c>
      <c r="Q1740" t="str">
        <f t="shared" si="96"/>
        <v>4608|0.703</v>
      </c>
    </row>
    <row r="1741" ht="14.25" spans="1:17">
      <c r="A1741" s="1">
        <v>4610</v>
      </c>
      <c r="B1741" s="7" t="s">
        <v>4296</v>
      </c>
      <c r="C1741" s="3" t="e">
        <f>VLOOKUP(B1741,I:I,1,FALSE)</f>
        <v>#N/A</v>
      </c>
      <c r="D1741" t="str">
        <f>_xlfn.CONCAT("'",A1741,"',")</f>
        <v>'4610',</v>
      </c>
      <c r="E1741">
        <f>VLOOKUP(B1741,allied!A:C,2,FALSE)</f>
        <v>19.173</v>
      </c>
      <c r="F1741">
        <f>VLOOKUP(B1741,allied!A:C,3,FALSE)</f>
        <v>1.372</v>
      </c>
      <c r="G1741">
        <f>VLOOKUP(B1741,allied!A:D,4,FALSE)</f>
        <v>26.925696</v>
      </c>
      <c r="H1741">
        <f>IFERROR(VLOOKUP(A1741,allied_remote!A:E,4,FALSE),0)</f>
        <v>0</v>
      </c>
      <c r="I1741" s="8">
        <f>IFERROR(VLOOKUP(A1741,allied_remote!A:E,5,FALSE),0)</f>
        <v>0</v>
      </c>
      <c r="J1741">
        <f>E1741+H1741</f>
        <v>19.173</v>
      </c>
      <c r="K1741">
        <f>F1741+I1741</f>
        <v>1.372</v>
      </c>
      <c r="L1741" s="8">
        <f>G1741</f>
        <v>26.925696</v>
      </c>
      <c r="M1741" t="str">
        <f>B1741</f>
        <v>Q07</v>
      </c>
      <c r="N1741" t="str">
        <f t="shared" si="94"/>
        <v>a(19.173+1.372xu(w/1000),26.925696)</v>
      </c>
      <c r="O1741">
        <f t="shared" si="97"/>
        <v>0.702999999999999</v>
      </c>
      <c r="P1741">
        <v>1</v>
      </c>
      <c r="Q1741" t="str">
        <f t="shared" si="96"/>
        <v>4610|0.703</v>
      </c>
    </row>
    <row r="1742" ht="14.25" spans="1:17">
      <c r="A1742" s="1">
        <v>4611</v>
      </c>
      <c r="B1742" s="7" t="s">
        <v>4296</v>
      </c>
      <c r="C1742" s="3" t="e">
        <f>VLOOKUP(B1742,I:I,1,FALSE)</f>
        <v>#N/A</v>
      </c>
      <c r="D1742" t="str">
        <f>_xlfn.CONCAT("'",A1742,"',")</f>
        <v>'4611',</v>
      </c>
      <c r="E1742">
        <f>VLOOKUP(B1742,allied!A:C,2,FALSE)</f>
        <v>19.173</v>
      </c>
      <c r="F1742">
        <f>VLOOKUP(B1742,allied!A:C,3,FALSE)</f>
        <v>1.372</v>
      </c>
      <c r="G1742">
        <f>VLOOKUP(B1742,allied!A:D,4,FALSE)</f>
        <v>26.925696</v>
      </c>
      <c r="H1742">
        <f>IFERROR(VLOOKUP(A1742,allied_remote!A:E,4,FALSE),0)</f>
        <v>0</v>
      </c>
      <c r="I1742" s="8">
        <f>IFERROR(VLOOKUP(A1742,allied_remote!A:E,5,FALSE),0)</f>
        <v>0</v>
      </c>
      <c r="J1742">
        <f>E1742+H1742</f>
        <v>19.173</v>
      </c>
      <c r="K1742">
        <f>F1742+I1742</f>
        <v>1.372</v>
      </c>
      <c r="L1742" s="8">
        <f>G1742</f>
        <v>26.925696</v>
      </c>
      <c r="M1742" t="str">
        <f>B1742</f>
        <v>Q07</v>
      </c>
      <c r="N1742" t="str">
        <f t="shared" si="94"/>
        <v>a(19.173+1.372xu(w/1000),26.925696)</v>
      </c>
      <c r="O1742">
        <f t="shared" si="97"/>
        <v>0.702999999999999</v>
      </c>
      <c r="P1742">
        <v>1</v>
      </c>
      <c r="Q1742" t="str">
        <f t="shared" si="96"/>
        <v>4611|0.703</v>
      </c>
    </row>
    <row r="1743" ht="14.25" spans="1:17">
      <c r="A1743" s="1">
        <v>4612</v>
      </c>
      <c r="B1743" s="7" t="s">
        <v>4296</v>
      </c>
      <c r="C1743" s="3" t="e">
        <f>VLOOKUP(B1743,I:I,1,FALSE)</f>
        <v>#N/A</v>
      </c>
      <c r="D1743" t="str">
        <f>_xlfn.CONCAT("'",A1743,"',")</f>
        <v>'4612',</v>
      </c>
      <c r="E1743">
        <f>VLOOKUP(B1743,allied!A:C,2,FALSE)</f>
        <v>19.173</v>
      </c>
      <c r="F1743">
        <f>VLOOKUP(B1743,allied!A:C,3,FALSE)</f>
        <v>1.372</v>
      </c>
      <c r="G1743">
        <f>VLOOKUP(B1743,allied!A:D,4,FALSE)</f>
        <v>26.925696</v>
      </c>
      <c r="H1743">
        <f>IFERROR(VLOOKUP(A1743,allied_remote!A:E,4,FALSE),0)</f>
        <v>0</v>
      </c>
      <c r="I1743" s="8">
        <f>IFERROR(VLOOKUP(A1743,allied_remote!A:E,5,FALSE),0)</f>
        <v>0</v>
      </c>
      <c r="J1743">
        <f>E1743+H1743</f>
        <v>19.173</v>
      </c>
      <c r="K1743">
        <f>F1743+I1743</f>
        <v>1.372</v>
      </c>
      <c r="L1743" s="8">
        <f>G1743</f>
        <v>26.925696</v>
      </c>
      <c r="M1743" t="str">
        <f>B1743</f>
        <v>Q07</v>
      </c>
      <c r="N1743" t="str">
        <f t="shared" si="94"/>
        <v>a(19.173+1.372xu(w/1000),26.925696)</v>
      </c>
      <c r="O1743">
        <f t="shared" si="97"/>
        <v>0.702999999999999</v>
      </c>
      <c r="P1743">
        <v>1</v>
      </c>
      <c r="Q1743" t="str">
        <f t="shared" si="96"/>
        <v>4612|0.703</v>
      </c>
    </row>
    <row r="1744" ht="14.25" spans="1:17">
      <c r="A1744" s="1">
        <v>4613</v>
      </c>
      <c r="B1744" s="7" t="s">
        <v>4296</v>
      </c>
      <c r="C1744" s="3" t="e">
        <f>VLOOKUP(B1744,I:I,1,FALSE)</f>
        <v>#N/A</v>
      </c>
      <c r="D1744" t="str">
        <f>_xlfn.CONCAT("'",A1744,"',")</f>
        <v>'4613',</v>
      </c>
      <c r="E1744">
        <f>VLOOKUP(B1744,allied!A:C,2,FALSE)</f>
        <v>19.173</v>
      </c>
      <c r="F1744">
        <f>VLOOKUP(B1744,allied!A:C,3,FALSE)</f>
        <v>1.372</v>
      </c>
      <c r="G1744">
        <f>VLOOKUP(B1744,allied!A:D,4,FALSE)</f>
        <v>26.925696</v>
      </c>
      <c r="H1744">
        <f>IFERROR(VLOOKUP(A1744,allied_remote!A:E,4,FALSE),0)</f>
        <v>0</v>
      </c>
      <c r="I1744" s="8">
        <f>IFERROR(VLOOKUP(A1744,allied_remote!A:E,5,FALSE),0)</f>
        <v>0</v>
      </c>
      <c r="J1744">
        <f>E1744+H1744</f>
        <v>19.173</v>
      </c>
      <c r="K1744">
        <f>F1744+I1744</f>
        <v>1.372</v>
      </c>
      <c r="L1744" s="8">
        <f>G1744</f>
        <v>26.925696</v>
      </c>
      <c r="M1744" t="str">
        <f>B1744</f>
        <v>Q07</v>
      </c>
      <c r="N1744" t="str">
        <f t="shared" si="94"/>
        <v>a(19.173+1.372xu(w/1000),26.925696)</v>
      </c>
      <c r="O1744">
        <f t="shared" si="97"/>
        <v>0.702999999999999</v>
      </c>
      <c r="P1744">
        <v>1</v>
      </c>
      <c r="Q1744" t="str">
        <f t="shared" si="96"/>
        <v>4613|0.703</v>
      </c>
    </row>
    <row r="1745" ht="14.25" spans="1:17">
      <c r="A1745" s="1">
        <v>4614</v>
      </c>
      <c r="B1745" s="7" t="s">
        <v>4296</v>
      </c>
      <c r="C1745" s="3" t="e">
        <f>VLOOKUP(B1745,I:I,1,FALSE)</f>
        <v>#N/A</v>
      </c>
      <c r="D1745" t="str">
        <f>_xlfn.CONCAT("'",A1745,"',")</f>
        <v>'4614',</v>
      </c>
      <c r="E1745">
        <f>VLOOKUP(B1745,allied!A:C,2,FALSE)</f>
        <v>19.173</v>
      </c>
      <c r="F1745">
        <f>VLOOKUP(B1745,allied!A:C,3,FALSE)</f>
        <v>1.372</v>
      </c>
      <c r="G1745">
        <f>VLOOKUP(B1745,allied!A:D,4,FALSE)</f>
        <v>26.925696</v>
      </c>
      <c r="H1745">
        <f>IFERROR(VLOOKUP(A1745,allied_remote!A:E,4,FALSE),0)</f>
        <v>0</v>
      </c>
      <c r="I1745" s="8">
        <f>IFERROR(VLOOKUP(A1745,allied_remote!A:E,5,FALSE),0)</f>
        <v>0</v>
      </c>
      <c r="J1745">
        <f>E1745+H1745</f>
        <v>19.173</v>
      </c>
      <c r="K1745">
        <f>F1745+I1745</f>
        <v>1.372</v>
      </c>
      <c r="L1745" s="8">
        <f>G1745</f>
        <v>26.925696</v>
      </c>
      <c r="M1745" t="str">
        <f>B1745</f>
        <v>Q07</v>
      </c>
      <c r="N1745" t="str">
        <f t="shared" si="94"/>
        <v>a(19.173+1.372xu(w/1000),26.925696)</v>
      </c>
      <c r="O1745">
        <f t="shared" si="97"/>
        <v>0.702999999999999</v>
      </c>
      <c r="P1745">
        <v>1</v>
      </c>
      <c r="Q1745" t="str">
        <f t="shared" si="96"/>
        <v>4614|0.703</v>
      </c>
    </row>
    <row r="1746" ht="14.25" spans="1:17">
      <c r="A1746" s="1">
        <v>4615</v>
      </c>
      <c r="B1746" s="7" t="s">
        <v>4296</v>
      </c>
      <c r="C1746" s="3" t="e">
        <f>VLOOKUP(B1746,I:I,1,FALSE)</f>
        <v>#N/A</v>
      </c>
      <c r="D1746" t="str">
        <f>_xlfn.CONCAT("'",A1746,"',")</f>
        <v>'4615',</v>
      </c>
      <c r="E1746">
        <f>VLOOKUP(B1746,allied!A:C,2,FALSE)</f>
        <v>19.173</v>
      </c>
      <c r="F1746">
        <f>VLOOKUP(B1746,allied!A:C,3,FALSE)</f>
        <v>1.372</v>
      </c>
      <c r="G1746">
        <f>VLOOKUP(B1746,allied!A:D,4,FALSE)</f>
        <v>26.925696</v>
      </c>
      <c r="H1746">
        <f>IFERROR(VLOOKUP(A1746,allied_remote!A:E,4,FALSE),0)</f>
        <v>0</v>
      </c>
      <c r="I1746" s="8">
        <f>IFERROR(VLOOKUP(A1746,allied_remote!A:E,5,FALSE),0)</f>
        <v>0</v>
      </c>
      <c r="J1746">
        <f>E1746+H1746</f>
        <v>19.173</v>
      </c>
      <c r="K1746">
        <f>F1746+I1746</f>
        <v>1.372</v>
      </c>
      <c r="L1746" s="8">
        <f>G1746</f>
        <v>26.925696</v>
      </c>
      <c r="M1746" t="str">
        <f>B1746</f>
        <v>Q07</v>
      </c>
      <c r="N1746" t="str">
        <f t="shared" si="94"/>
        <v>a(19.173+1.372xu(w/1000),26.925696)</v>
      </c>
      <c r="O1746">
        <f t="shared" si="97"/>
        <v>0.702999999999999</v>
      </c>
      <c r="P1746">
        <v>1</v>
      </c>
      <c r="Q1746" t="str">
        <f t="shared" si="96"/>
        <v>4615|0.703</v>
      </c>
    </row>
    <row r="1747" ht="14.25" spans="1:17">
      <c r="A1747" s="1">
        <v>4849</v>
      </c>
      <c r="B1747" s="7" t="s">
        <v>4297</v>
      </c>
      <c r="C1747" s="3" t="e">
        <f>VLOOKUP(B1747,I:I,1,FALSE)</f>
        <v>#N/A</v>
      </c>
      <c r="D1747" t="str">
        <f>_xlfn.CONCAT("'",A1747,"',")</f>
        <v>'4849',</v>
      </c>
      <c r="E1747">
        <f>VLOOKUP(B1747,allied!A:C,2,FALSE)</f>
        <v>21.231</v>
      </c>
      <c r="F1747">
        <f>VLOOKUP(B1747,allied!A:C,3,FALSE)</f>
        <v>1.372</v>
      </c>
      <c r="G1747">
        <f>VLOOKUP(B1747,allied!A:D,4,FALSE)</f>
        <v>41.4122814</v>
      </c>
      <c r="H1747">
        <f>IFERROR(VLOOKUP(A1747,allied_remote!A:E,4,FALSE),0)</f>
        <v>0</v>
      </c>
      <c r="I1747" s="8">
        <f>IFERROR(VLOOKUP(A1747,allied_remote!A:E,5,FALSE),0)</f>
        <v>0</v>
      </c>
      <c r="J1747">
        <f>E1747+H1747</f>
        <v>21.231</v>
      </c>
      <c r="K1747">
        <f>F1747+I1747</f>
        <v>1.372</v>
      </c>
      <c r="L1747" s="8">
        <f>G1747</f>
        <v>41.4122814</v>
      </c>
      <c r="M1747" t="str">
        <f>B1747</f>
        <v>Q13</v>
      </c>
      <c r="N1747" t="str">
        <f t="shared" si="94"/>
        <v>a(21.231+1.372xu(w/1000),41.4122814)</v>
      </c>
      <c r="O1747">
        <f t="shared" si="97"/>
        <v>2.761</v>
      </c>
      <c r="P1747">
        <v>1</v>
      </c>
      <c r="Q1747" t="str">
        <f t="shared" si="96"/>
        <v>4849|2.761</v>
      </c>
    </row>
    <row r="1748" ht="14.25" spans="1:15">
      <c r="A1748" s="1">
        <v>2630</v>
      </c>
      <c r="B1748" s="7" t="s">
        <v>4277</v>
      </c>
      <c r="C1748" s="3" t="e">
        <f>VLOOKUP(B1748,I:I,1,FALSE)</f>
        <v>#N/A</v>
      </c>
      <c r="D1748" t="str">
        <f>_xlfn.CONCAT("'",A1748,"',")</f>
        <v>'2630',</v>
      </c>
      <c r="E1748">
        <f>VLOOKUP(B1748,allied!A:C,2,FALSE)</f>
        <v>15.82</v>
      </c>
      <c r="F1748">
        <f>VLOOKUP(B1748,allied!A:C,3,FALSE)</f>
        <v>1.106</v>
      </c>
      <c r="G1748">
        <f>VLOOKUP(B1748,allied!A:D,4,FALSE)</f>
        <v>20.7131526</v>
      </c>
      <c r="H1748">
        <f>IFERROR(VLOOKUP(A1748,allied_remote!A:E,4,FALSE),0)</f>
        <v>2.65</v>
      </c>
      <c r="I1748" s="8">
        <f>IFERROR(VLOOKUP(A1748,allied_remote!A:E,5,FALSE),0)</f>
        <v>0.27</v>
      </c>
      <c r="J1748">
        <f>E1748+H1748</f>
        <v>18.47</v>
      </c>
      <c r="K1748">
        <f>F1748+I1748</f>
        <v>1.376</v>
      </c>
      <c r="L1748" s="8">
        <f>G1748</f>
        <v>20.7131526</v>
      </c>
      <c r="M1748" t="str">
        <f>B1748</f>
        <v>COO</v>
      </c>
      <c r="N1748" t="str">
        <f t="shared" si="94"/>
        <v>a(18.47+1.376xu(w/1000),20.7131526)</v>
      </c>
      <c r="O1748">
        <f t="shared" si="97"/>
        <v>0</v>
      </c>
    </row>
    <row r="1749" ht="14.25" spans="1:17">
      <c r="A1749" s="1">
        <v>4870</v>
      </c>
      <c r="B1749" s="7" t="s">
        <v>52</v>
      </c>
      <c r="C1749" s="3" t="e">
        <f>VLOOKUP(B1749,I:I,1,FALSE)</f>
        <v>#N/A</v>
      </c>
      <c r="D1749" t="str">
        <f>_xlfn.CONCAT("'",A1749,"',")</f>
        <v>'4870',</v>
      </c>
      <c r="E1749">
        <f>VLOOKUP(B1749,allied!A:C,2,FALSE)</f>
        <v>14.686</v>
      </c>
      <c r="F1749">
        <f>VLOOKUP(B1749,allied!A:C,3,FALSE)</f>
        <v>1.246</v>
      </c>
      <c r="G1749">
        <f>VLOOKUP(B1749,allied!A:D,4,FALSE)</f>
        <v>19.7455104</v>
      </c>
      <c r="H1749">
        <f>IFERROR(VLOOKUP(A1749,allied_remote!A:E,4,FALSE),0)</f>
        <v>1.33</v>
      </c>
      <c r="I1749" s="8">
        <f>IFERROR(VLOOKUP(A1749,allied_remote!A:E,5,FALSE),0)</f>
        <v>0.14</v>
      </c>
      <c r="J1749">
        <f>E1749+H1749</f>
        <v>16.016</v>
      </c>
      <c r="K1749">
        <f>F1749+I1749</f>
        <v>1.386</v>
      </c>
      <c r="L1749" s="8">
        <f>G1749</f>
        <v>19.7455104</v>
      </c>
      <c r="M1749" t="str">
        <f>B1749</f>
        <v>CNS</v>
      </c>
      <c r="N1749" t="str">
        <f t="shared" si="94"/>
        <v>a(16.016+1.386xu(w/1000),19.7455104)</v>
      </c>
      <c r="O1749">
        <f>J1749-J1750</f>
        <v>0.240999999999998</v>
      </c>
      <c r="P1749">
        <v>1</v>
      </c>
      <c r="Q1749" t="str">
        <f>_xlfn.CONCAT(TEXT(A1749,"0000"),"|",ROUND(O1749,3))</f>
        <v>4870|0.241</v>
      </c>
    </row>
    <row r="1750" ht="14.25" spans="1:15">
      <c r="A1750" s="1">
        <v>5131</v>
      </c>
      <c r="B1750" s="7" t="s">
        <v>4279</v>
      </c>
      <c r="C1750" s="3" t="e">
        <f>VLOOKUP(B1750,I:I,1,FALSE)</f>
        <v>#N/A</v>
      </c>
      <c r="D1750" t="str">
        <f>_xlfn.CONCAT("'",A1750,"',")</f>
        <v>'5131',</v>
      </c>
      <c r="E1750">
        <f>VLOOKUP(B1750,allied!A:C,2,FALSE)</f>
        <v>13.125</v>
      </c>
      <c r="F1750">
        <f>VLOOKUP(B1750,allied!A:C,3,FALSE)</f>
        <v>1.12</v>
      </c>
      <c r="G1750">
        <f>VLOOKUP(B1750,allied!A:D,4,FALSE)</f>
        <v>17.2632978</v>
      </c>
      <c r="H1750">
        <f>IFERROR(VLOOKUP(A1750,allied_remote!A:E,4,FALSE),0)</f>
        <v>2.65</v>
      </c>
      <c r="I1750" s="8">
        <f>IFERROR(VLOOKUP(A1750,allied_remote!A:E,5,FALSE),0)</f>
        <v>0.27</v>
      </c>
      <c r="J1750">
        <f>E1750+H1750</f>
        <v>15.775</v>
      </c>
      <c r="K1750">
        <f>F1750+I1750</f>
        <v>1.39</v>
      </c>
      <c r="L1750" s="8">
        <f>G1750</f>
        <v>17.2632978</v>
      </c>
      <c r="M1750" t="str">
        <f>B1750</f>
        <v>S03</v>
      </c>
      <c r="N1750" t="str">
        <f t="shared" si="94"/>
        <v>a(15.775+1.39xu(w/1000),17.2632978)</v>
      </c>
      <c r="O1750">
        <f t="shared" si="95"/>
        <v>0</v>
      </c>
    </row>
    <row r="1751" ht="14.25" spans="1:15">
      <c r="A1751" s="1">
        <v>5132</v>
      </c>
      <c r="B1751" s="7" t="s">
        <v>4279</v>
      </c>
      <c r="C1751" s="3" t="e">
        <f>VLOOKUP(B1751,I:I,1,FALSE)</f>
        <v>#N/A</v>
      </c>
      <c r="D1751" t="str">
        <f>_xlfn.CONCAT("'",A1751,"',")</f>
        <v>'5132',</v>
      </c>
      <c r="E1751">
        <f>VLOOKUP(B1751,allied!A:C,2,FALSE)</f>
        <v>13.125</v>
      </c>
      <c r="F1751">
        <f>VLOOKUP(B1751,allied!A:C,3,FALSE)</f>
        <v>1.12</v>
      </c>
      <c r="G1751">
        <f>VLOOKUP(B1751,allied!A:D,4,FALSE)</f>
        <v>17.2632978</v>
      </c>
      <c r="H1751">
        <f>IFERROR(VLOOKUP(A1751,allied_remote!A:E,4,FALSE),0)</f>
        <v>2.65</v>
      </c>
      <c r="I1751" s="8">
        <f>IFERROR(VLOOKUP(A1751,allied_remote!A:E,5,FALSE),0)</f>
        <v>0.27</v>
      </c>
      <c r="J1751">
        <f>E1751+H1751</f>
        <v>15.775</v>
      </c>
      <c r="K1751">
        <f>F1751+I1751</f>
        <v>1.39</v>
      </c>
      <c r="L1751" s="8">
        <f>G1751</f>
        <v>17.2632978</v>
      </c>
      <c r="M1751" t="str">
        <f>B1751</f>
        <v>S03</v>
      </c>
      <c r="N1751" t="str">
        <f t="shared" si="94"/>
        <v>a(15.775+1.39xu(w/1000),17.2632978)</v>
      </c>
      <c r="O1751">
        <f t="shared" si="95"/>
        <v>0</v>
      </c>
    </row>
    <row r="1752" ht="14.25" spans="1:15">
      <c r="A1752" s="1">
        <v>5134</v>
      </c>
      <c r="B1752" s="7" t="s">
        <v>4279</v>
      </c>
      <c r="C1752" s="3" t="e">
        <f>VLOOKUP(B1752,I:I,1,FALSE)</f>
        <v>#N/A</v>
      </c>
      <c r="D1752" t="str">
        <f>_xlfn.CONCAT("'",A1752,"',")</f>
        <v>'5134',</v>
      </c>
      <c r="E1752">
        <f>VLOOKUP(B1752,allied!A:C,2,FALSE)</f>
        <v>13.125</v>
      </c>
      <c r="F1752">
        <f>VLOOKUP(B1752,allied!A:C,3,FALSE)</f>
        <v>1.12</v>
      </c>
      <c r="G1752">
        <f>VLOOKUP(B1752,allied!A:D,4,FALSE)</f>
        <v>17.2632978</v>
      </c>
      <c r="H1752">
        <f>IFERROR(VLOOKUP(A1752,allied_remote!A:E,4,FALSE),0)</f>
        <v>2.65</v>
      </c>
      <c r="I1752" s="8">
        <f>IFERROR(VLOOKUP(A1752,allied_remote!A:E,5,FALSE),0)</f>
        <v>0.27</v>
      </c>
      <c r="J1752">
        <f>E1752+H1752</f>
        <v>15.775</v>
      </c>
      <c r="K1752">
        <f>F1752+I1752</f>
        <v>1.39</v>
      </c>
      <c r="L1752" s="8">
        <f>G1752</f>
        <v>17.2632978</v>
      </c>
      <c r="M1752" t="str">
        <f>B1752</f>
        <v>S03</v>
      </c>
      <c r="N1752" t="str">
        <f t="shared" si="94"/>
        <v>a(15.775+1.39xu(w/1000),17.2632978)</v>
      </c>
      <c r="O1752">
        <f t="shared" si="95"/>
        <v>0</v>
      </c>
    </row>
    <row r="1753" ht="14.25" spans="1:15">
      <c r="A1753" s="1">
        <v>5137</v>
      </c>
      <c r="B1753" s="7" t="s">
        <v>4279</v>
      </c>
      <c r="C1753" s="3" t="e">
        <f>VLOOKUP(B1753,I:I,1,FALSE)</f>
        <v>#N/A</v>
      </c>
      <c r="D1753" t="str">
        <f>_xlfn.CONCAT("'",A1753,"',")</f>
        <v>'5137',</v>
      </c>
      <c r="E1753">
        <f>VLOOKUP(B1753,allied!A:C,2,FALSE)</f>
        <v>13.125</v>
      </c>
      <c r="F1753">
        <f>VLOOKUP(B1753,allied!A:C,3,FALSE)</f>
        <v>1.12</v>
      </c>
      <c r="G1753">
        <f>VLOOKUP(B1753,allied!A:D,4,FALSE)</f>
        <v>17.2632978</v>
      </c>
      <c r="H1753">
        <f>IFERROR(VLOOKUP(A1753,allied_remote!A:E,4,FALSE),0)</f>
        <v>2.65</v>
      </c>
      <c r="I1753" s="8">
        <f>IFERROR(VLOOKUP(A1753,allied_remote!A:E,5,FALSE),0)</f>
        <v>0.27</v>
      </c>
      <c r="J1753">
        <f>E1753+H1753</f>
        <v>15.775</v>
      </c>
      <c r="K1753">
        <f>F1753+I1753</f>
        <v>1.39</v>
      </c>
      <c r="L1753" s="8">
        <f>G1753</f>
        <v>17.2632978</v>
      </c>
      <c r="M1753" t="str">
        <f>B1753</f>
        <v>S03</v>
      </c>
      <c r="N1753" t="str">
        <f t="shared" si="94"/>
        <v>a(15.775+1.39xu(w/1000),17.2632978)</v>
      </c>
      <c r="O1753">
        <f t="shared" si="95"/>
        <v>0</v>
      </c>
    </row>
    <row r="1754" ht="14.25" spans="1:15">
      <c r="A1754" s="1">
        <v>5140</v>
      </c>
      <c r="B1754" s="7" t="s">
        <v>4279</v>
      </c>
      <c r="C1754" s="3" t="e">
        <f>VLOOKUP(B1754,I:I,1,FALSE)</f>
        <v>#N/A</v>
      </c>
      <c r="D1754" t="str">
        <f>_xlfn.CONCAT("'",A1754,"',")</f>
        <v>'5140',</v>
      </c>
      <c r="E1754">
        <f>VLOOKUP(B1754,allied!A:C,2,FALSE)</f>
        <v>13.125</v>
      </c>
      <c r="F1754">
        <f>VLOOKUP(B1754,allied!A:C,3,FALSE)</f>
        <v>1.12</v>
      </c>
      <c r="G1754">
        <f>VLOOKUP(B1754,allied!A:D,4,FALSE)</f>
        <v>17.2632978</v>
      </c>
      <c r="H1754">
        <f>IFERROR(VLOOKUP(A1754,allied_remote!A:E,4,FALSE),0)</f>
        <v>2.65</v>
      </c>
      <c r="I1754" s="8">
        <f>IFERROR(VLOOKUP(A1754,allied_remote!A:E,5,FALSE),0)</f>
        <v>0.27</v>
      </c>
      <c r="J1754">
        <f>E1754+H1754</f>
        <v>15.775</v>
      </c>
      <c r="K1754">
        <f>F1754+I1754</f>
        <v>1.39</v>
      </c>
      <c r="L1754" s="8">
        <f>G1754</f>
        <v>17.2632978</v>
      </c>
      <c r="M1754" t="str">
        <f>B1754</f>
        <v>S03</v>
      </c>
      <c r="N1754" t="str">
        <f t="shared" si="94"/>
        <v>a(15.775+1.39xu(w/1000),17.2632978)</v>
      </c>
      <c r="O1754">
        <f t="shared" si="95"/>
        <v>0</v>
      </c>
    </row>
    <row r="1755" ht="14.25" spans="1:15">
      <c r="A1755" s="1">
        <v>5141</v>
      </c>
      <c r="B1755" s="7" t="s">
        <v>4279</v>
      </c>
      <c r="C1755" s="3" t="e">
        <f>VLOOKUP(B1755,I:I,1,FALSE)</f>
        <v>#N/A</v>
      </c>
      <c r="D1755" t="str">
        <f>_xlfn.CONCAT("'",A1755,"',")</f>
        <v>'5141',</v>
      </c>
      <c r="E1755">
        <f>VLOOKUP(B1755,allied!A:C,2,FALSE)</f>
        <v>13.125</v>
      </c>
      <c r="F1755">
        <f>VLOOKUP(B1755,allied!A:C,3,FALSE)</f>
        <v>1.12</v>
      </c>
      <c r="G1755">
        <f>VLOOKUP(B1755,allied!A:D,4,FALSE)</f>
        <v>17.2632978</v>
      </c>
      <c r="H1755">
        <f>IFERROR(VLOOKUP(A1755,allied_remote!A:E,4,FALSE),0)</f>
        <v>2.65</v>
      </c>
      <c r="I1755" s="8">
        <f>IFERROR(VLOOKUP(A1755,allied_remote!A:E,5,FALSE),0)</f>
        <v>0.27</v>
      </c>
      <c r="J1755">
        <f>E1755+H1755</f>
        <v>15.775</v>
      </c>
      <c r="K1755">
        <f>F1755+I1755</f>
        <v>1.39</v>
      </c>
      <c r="L1755" s="8">
        <f>G1755</f>
        <v>17.2632978</v>
      </c>
      <c r="M1755" t="str">
        <f>B1755</f>
        <v>S03</v>
      </c>
      <c r="N1755" t="str">
        <f t="shared" si="94"/>
        <v>a(15.775+1.39xu(w/1000),17.2632978)</v>
      </c>
      <c r="O1755">
        <f t="shared" si="95"/>
        <v>0</v>
      </c>
    </row>
    <row r="1756" ht="14.25" spans="1:15">
      <c r="A1756" s="1">
        <v>5144</v>
      </c>
      <c r="B1756" s="7" t="s">
        <v>4279</v>
      </c>
      <c r="C1756" s="3" t="e">
        <f>VLOOKUP(B1756,I:I,1,FALSE)</f>
        <v>#N/A</v>
      </c>
      <c r="D1756" t="str">
        <f>_xlfn.CONCAT("'",A1756,"',")</f>
        <v>'5144',</v>
      </c>
      <c r="E1756">
        <f>VLOOKUP(B1756,allied!A:C,2,FALSE)</f>
        <v>13.125</v>
      </c>
      <c r="F1756">
        <f>VLOOKUP(B1756,allied!A:C,3,FALSE)</f>
        <v>1.12</v>
      </c>
      <c r="G1756">
        <f>VLOOKUP(B1756,allied!A:D,4,FALSE)</f>
        <v>17.2632978</v>
      </c>
      <c r="H1756">
        <f>IFERROR(VLOOKUP(A1756,allied_remote!A:E,4,FALSE),0)</f>
        <v>2.65</v>
      </c>
      <c r="I1756" s="8">
        <f>IFERROR(VLOOKUP(A1756,allied_remote!A:E,5,FALSE),0)</f>
        <v>0.27</v>
      </c>
      <c r="J1756">
        <f>E1756+H1756</f>
        <v>15.775</v>
      </c>
      <c r="K1756">
        <f>F1756+I1756</f>
        <v>1.39</v>
      </c>
      <c r="L1756" s="8">
        <f>G1756</f>
        <v>17.2632978</v>
      </c>
      <c r="M1756" t="str">
        <f>B1756</f>
        <v>S03</v>
      </c>
      <c r="N1756" t="str">
        <f t="shared" si="94"/>
        <v>a(15.775+1.39xu(w/1000),17.2632978)</v>
      </c>
      <c r="O1756">
        <f t="shared" si="95"/>
        <v>0</v>
      </c>
    </row>
    <row r="1757" ht="14.25" spans="1:15">
      <c r="A1757" s="1">
        <v>5150</v>
      </c>
      <c r="B1757" s="7" t="s">
        <v>4279</v>
      </c>
      <c r="C1757" s="3" t="e">
        <f>VLOOKUP(B1757,I:I,1,FALSE)</f>
        <v>#N/A</v>
      </c>
      <c r="D1757" t="str">
        <f>_xlfn.CONCAT("'",A1757,"',")</f>
        <v>'5150',</v>
      </c>
      <c r="E1757">
        <f>VLOOKUP(B1757,allied!A:C,2,FALSE)</f>
        <v>13.125</v>
      </c>
      <c r="F1757">
        <f>VLOOKUP(B1757,allied!A:C,3,FALSE)</f>
        <v>1.12</v>
      </c>
      <c r="G1757">
        <f>VLOOKUP(B1757,allied!A:D,4,FALSE)</f>
        <v>17.2632978</v>
      </c>
      <c r="H1757">
        <f>IFERROR(VLOOKUP(A1757,allied_remote!A:E,4,FALSE),0)</f>
        <v>2.65</v>
      </c>
      <c r="I1757" s="8">
        <f>IFERROR(VLOOKUP(A1757,allied_remote!A:E,5,FALSE),0)</f>
        <v>0.27</v>
      </c>
      <c r="J1757">
        <f>E1757+H1757</f>
        <v>15.775</v>
      </c>
      <c r="K1757">
        <f>F1757+I1757</f>
        <v>1.39</v>
      </c>
      <c r="L1757" s="8">
        <f>G1757</f>
        <v>17.2632978</v>
      </c>
      <c r="M1757" t="str">
        <f>B1757</f>
        <v>S03</v>
      </c>
      <c r="N1757" t="str">
        <f t="shared" si="94"/>
        <v>a(15.775+1.39xu(w/1000),17.2632978)</v>
      </c>
      <c r="O1757">
        <f t="shared" si="95"/>
        <v>0</v>
      </c>
    </row>
    <row r="1758" ht="14.25" spans="1:15">
      <c r="A1758" s="1">
        <v>5151</v>
      </c>
      <c r="B1758" s="7" t="s">
        <v>4279</v>
      </c>
      <c r="C1758" s="3" t="e">
        <f>VLOOKUP(B1758,I:I,1,FALSE)</f>
        <v>#N/A</v>
      </c>
      <c r="D1758" t="str">
        <f>_xlfn.CONCAT("'",A1758,"',")</f>
        <v>'5151',</v>
      </c>
      <c r="E1758">
        <f>VLOOKUP(B1758,allied!A:C,2,FALSE)</f>
        <v>13.125</v>
      </c>
      <c r="F1758">
        <f>VLOOKUP(B1758,allied!A:C,3,FALSE)</f>
        <v>1.12</v>
      </c>
      <c r="G1758">
        <f>VLOOKUP(B1758,allied!A:D,4,FALSE)</f>
        <v>17.2632978</v>
      </c>
      <c r="H1758">
        <f>IFERROR(VLOOKUP(A1758,allied_remote!A:E,4,FALSE),0)</f>
        <v>2.65</v>
      </c>
      <c r="I1758" s="8">
        <f>IFERROR(VLOOKUP(A1758,allied_remote!A:E,5,FALSE),0)</f>
        <v>0.27</v>
      </c>
      <c r="J1758">
        <f>E1758+H1758</f>
        <v>15.775</v>
      </c>
      <c r="K1758">
        <f>F1758+I1758</f>
        <v>1.39</v>
      </c>
      <c r="L1758" s="8">
        <f>G1758</f>
        <v>17.2632978</v>
      </c>
      <c r="M1758" t="str">
        <f>B1758</f>
        <v>S03</v>
      </c>
      <c r="N1758" t="str">
        <f t="shared" si="94"/>
        <v>a(15.775+1.39xu(w/1000),17.2632978)</v>
      </c>
      <c r="O1758">
        <f t="shared" si="95"/>
        <v>0</v>
      </c>
    </row>
    <row r="1759" ht="14.25" spans="1:15">
      <c r="A1759" s="1">
        <v>5152</v>
      </c>
      <c r="B1759" s="7" t="s">
        <v>4279</v>
      </c>
      <c r="C1759" s="3" t="e">
        <f>VLOOKUP(B1759,I:I,1,FALSE)</f>
        <v>#N/A</v>
      </c>
      <c r="D1759" t="str">
        <f>_xlfn.CONCAT("'",A1759,"',")</f>
        <v>'5152',</v>
      </c>
      <c r="E1759">
        <f>VLOOKUP(B1759,allied!A:C,2,FALSE)</f>
        <v>13.125</v>
      </c>
      <c r="F1759">
        <f>VLOOKUP(B1759,allied!A:C,3,FALSE)</f>
        <v>1.12</v>
      </c>
      <c r="G1759">
        <f>VLOOKUP(B1759,allied!A:D,4,FALSE)</f>
        <v>17.2632978</v>
      </c>
      <c r="H1759">
        <f>IFERROR(VLOOKUP(A1759,allied_remote!A:E,4,FALSE),0)</f>
        <v>2.65</v>
      </c>
      <c r="I1759" s="8">
        <f>IFERROR(VLOOKUP(A1759,allied_remote!A:E,5,FALSE),0)</f>
        <v>0.27</v>
      </c>
      <c r="J1759">
        <f>E1759+H1759</f>
        <v>15.775</v>
      </c>
      <c r="K1759">
        <f>F1759+I1759</f>
        <v>1.39</v>
      </c>
      <c r="L1759" s="8">
        <f>G1759</f>
        <v>17.2632978</v>
      </c>
      <c r="M1759" t="str">
        <f>B1759</f>
        <v>S03</v>
      </c>
      <c r="N1759" t="str">
        <f t="shared" si="94"/>
        <v>a(15.775+1.39xu(w/1000),17.2632978)</v>
      </c>
      <c r="O1759">
        <f t="shared" si="95"/>
        <v>0</v>
      </c>
    </row>
    <row r="1760" ht="14.25" spans="1:15">
      <c r="A1760" s="1">
        <v>5153</v>
      </c>
      <c r="B1760" s="7" t="s">
        <v>4279</v>
      </c>
      <c r="C1760" s="3" t="e">
        <f>VLOOKUP(B1760,I:I,1,FALSE)</f>
        <v>#N/A</v>
      </c>
      <c r="D1760" t="str">
        <f>_xlfn.CONCAT("'",A1760,"',")</f>
        <v>'5153',</v>
      </c>
      <c r="E1760">
        <f>VLOOKUP(B1760,allied!A:C,2,FALSE)</f>
        <v>13.125</v>
      </c>
      <c r="F1760">
        <f>VLOOKUP(B1760,allied!A:C,3,FALSE)</f>
        <v>1.12</v>
      </c>
      <c r="G1760">
        <f>VLOOKUP(B1760,allied!A:D,4,FALSE)</f>
        <v>17.2632978</v>
      </c>
      <c r="H1760">
        <f>IFERROR(VLOOKUP(A1760,allied_remote!A:E,4,FALSE),0)</f>
        <v>2.65</v>
      </c>
      <c r="I1760" s="8">
        <f>IFERROR(VLOOKUP(A1760,allied_remote!A:E,5,FALSE),0)</f>
        <v>0.27</v>
      </c>
      <c r="J1760">
        <f>E1760+H1760</f>
        <v>15.775</v>
      </c>
      <c r="K1760">
        <f>F1760+I1760</f>
        <v>1.39</v>
      </c>
      <c r="L1760" s="8">
        <f>G1760</f>
        <v>17.2632978</v>
      </c>
      <c r="M1760" t="str">
        <f>B1760</f>
        <v>S03</v>
      </c>
      <c r="N1760" t="str">
        <f t="shared" si="94"/>
        <v>a(15.775+1.39xu(w/1000),17.2632978)</v>
      </c>
      <c r="O1760">
        <f t="shared" si="95"/>
        <v>0</v>
      </c>
    </row>
    <row r="1761" ht="14.25" spans="1:15">
      <c r="A1761" s="1">
        <v>5155</v>
      </c>
      <c r="B1761" s="7" t="s">
        <v>4279</v>
      </c>
      <c r="C1761" s="3" t="e">
        <f>VLOOKUP(B1761,I:I,1,FALSE)</f>
        <v>#N/A</v>
      </c>
      <c r="D1761" t="str">
        <f>_xlfn.CONCAT("'",A1761,"',")</f>
        <v>'5155',</v>
      </c>
      <c r="E1761">
        <f>VLOOKUP(B1761,allied!A:C,2,FALSE)</f>
        <v>13.125</v>
      </c>
      <c r="F1761">
        <f>VLOOKUP(B1761,allied!A:C,3,FALSE)</f>
        <v>1.12</v>
      </c>
      <c r="G1761">
        <f>VLOOKUP(B1761,allied!A:D,4,FALSE)</f>
        <v>17.2632978</v>
      </c>
      <c r="H1761">
        <f>IFERROR(VLOOKUP(A1761,allied_remote!A:E,4,FALSE),0)</f>
        <v>2.65</v>
      </c>
      <c r="I1761" s="8">
        <f>IFERROR(VLOOKUP(A1761,allied_remote!A:E,5,FALSE),0)</f>
        <v>0.27</v>
      </c>
      <c r="J1761">
        <f>E1761+H1761</f>
        <v>15.775</v>
      </c>
      <c r="K1761">
        <f>F1761+I1761</f>
        <v>1.39</v>
      </c>
      <c r="L1761" s="8">
        <f>G1761</f>
        <v>17.2632978</v>
      </c>
      <c r="M1761" t="str">
        <f>B1761</f>
        <v>S03</v>
      </c>
      <c r="N1761" t="str">
        <f t="shared" si="94"/>
        <v>a(15.775+1.39xu(w/1000),17.2632978)</v>
      </c>
      <c r="O1761">
        <f t="shared" si="95"/>
        <v>0</v>
      </c>
    </row>
    <row r="1762" ht="14.25" spans="1:15">
      <c r="A1762" s="1">
        <v>5157</v>
      </c>
      <c r="B1762" s="7" t="s">
        <v>4279</v>
      </c>
      <c r="C1762" s="3" t="e">
        <f>VLOOKUP(B1762,I:I,1,FALSE)</f>
        <v>#N/A</v>
      </c>
      <c r="D1762" t="str">
        <f>_xlfn.CONCAT("'",A1762,"',")</f>
        <v>'5157',</v>
      </c>
      <c r="E1762">
        <f>VLOOKUP(B1762,allied!A:C,2,FALSE)</f>
        <v>13.125</v>
      </c>
      <c r="F1762">
        <f>VLOOKUP(B1762,allied!A:C,3,FALSE)</f>
        <v>1.12</v>
      </c>
      <c r="G1762">
        <f>VLOOKUP(B1762,allied!A:D,4,FALSE)</f>
        <v>17.2632978</v>
      </c>
      <c r="H1762">
        <f>IFERROR(VLOOKUP(A1762,allied_remote!A:E,4,FALSE),0)</f>
        <v>2.65</v>
      </c>
      <c r="I1762" s="8">
        <f>IFERROR(VLOOKUP(A1762,allied_remote!A:E,5,FALSE),0)</f>
        <v>0.27</v>
      </c>
      <c r="J1762">
        <f>E1762+H1762</f>
        <v>15.775</v>
      </c>
      <c r="K1762">
        <f>F1762+I1762</f>
        <v>1.39</v>
      </c>
      <c r="L1762" s="8">
        <f>G1762</f>
        <v>17.2632978</v>
      </c>
      <c r="M1762" t="str">
        <f>B1762</f>
        <v>S03</v>
      </c>
      <c r="N1762" t="str">
        <f t="shared" si="94"/>
        <v>a(15.775+1.39xu(w/1000),17.2632978)</v>
      </c>
      <c r="O1762">
        <f t="shared" si="95"/>
        <v>0</v>
      </c>
    </row>
    <row r="1763" ht="14.25" spans="1:15">
      <c r="A1763" s="1">
        <v>5171</v>
      </c>
      <c r="B1763" s="7" t="s">
        <v>4279</v>
      </c>
      <c r="C1763" s="3" t="e">
        <f>VLOOKUP(B1763,I:I,1,FALSE)</f>
        <v>#N/A</v>
      </c>
      <c r="D1763" t="str">
        <f>_xlfn.CONCAT("'",A1763,"',")</f>
        <v>'5171',</v>
      </c>
      <c r="E1763">
        <f>VLOOKUP(B1763,allied!A:C,2,FALSE)</f>
        <v>13.125</v>
      </c>
      <c r="F1763">
        <f>VLOOKUP(B1763,allied!A:C,3,FALSE)</f>
        <v>1.12</v>
      </c>
      <c r="G1763">
        <f>VLOOKUP(B1763,allied!A:D,4,FALSE)</f>
        <v>17.2632978</v>
      </c>
      <c r="H1763">
        <f>IFERROR(VLOOKUP(A1763,allied_remote!A:E,4,FALSE),0)</f>
        <v>2.65</v>
      </c>
      <c r="I1763" s="8">
        <f>IFERROR(VLOOKUP(A1763,allied_remote!A:E,5,FALSE),0)</f>
        <v>0.27</v>
      </c>
      <c r="J1763">
        <f>E1763+H1763</f>
        <v>15.775</v>
      </c>
      <c r="K1763">
        <f>F1763+I1763</f>
        <v>1.39</v>
      </c>
      <c r="L1763" s="8">
        <f>G1763</f>
        <v>17.2632978</v>
      </c>
      <c r="M1763" t="str">
        <f>B1763</f>
        <v>S03</v>
      </c>
      <c r="N1763" t="str">
        <f t="shared" si="94"/>
        <v>a(15.775+1.39xu(w/1000),17.2632978)</v>
      </c>
      <c r="O1763">
        <f t="shared" si="95"/>
        <v>0</v>
      </c>
    </row>
    <row r="1764" ht="14.25" spans="1:15">
      <c r="A1764" s="1">
        <v>5172</v>
      </c>
      <c r="B1764" s="7" t="s">
        <v>4279</v>
      </c>
      <c r="C1764" s="3" t="e">
        <f>VLOOKUP(B1764,I:I,1,FALSE)</f>
        <v>#N/A</v>
      </c>
      <c r="D1764" t="str">
        <f>_xlfn.CONCAT("'",A1764,"',")</f>
        <v>'5172',</v>
      </c>
      <c r="E1764">
        <f>VLOOKUP(B1764,allied!A:C,2,FALSE)</f>
        <v>13.125</v>
      </c>
      <c r="F1764">
        <f>VLOOKUP(B1764,allied!A:C,3,FALSE)</f>
        <v>1.12</v>
      </c>
      <c r="G1764">
        <f>VLOOKUP(B1764,allied!A:D,4,FALSE)</f>
        <v>17.2632978</v>
      </c>
      <c r="H1764">
        <f>IFERROR(VLOOKUP(A1764,allied_remote!A:E,4,FALSE),0)</f>
        <v>2.65</v>
      </c>
      <c r="I1764" s="8">
        <f>IFERROR(VLOOKUP(A1764,allied_remote!A:E,5,FALSE),0)</f>
        <v>0.27</v>
      </c>
      <c r="J1764">
        <f>E1764+H1764</f>
        <v>15.775</v>
      </c>
      <c r="K1764">
        <f>F1764+I1764</f>
        <v>1.39</v>
      </c>
      <c r="L1764" s="8">
        <f>G1764</f>
        <v>17.2632978</v>
      </c>
      <c r="M1764" t="str">
        <f>B1764</f>
        <v>S03</v>
      </c>
      <c r="N1764" t="str">
        <f t="shared" si="94"/>
        <v>a(15.775+1.39xu(w/1000),17.2632978)</v>
      </c>
      <c r="O1764">
        <f t="shared" si="95"/>
        <v>0</v>
      </c>
    </row>
    <row r="1765" ht="14.25" spans="1:15">
      <c r="A1765" s="1">
        <v>5173</v>
      </c>
      <c r="B1765" s="7" t="s">
        <v>4279</v>
      </c>
      <c r="C1765" s="3" t="e">
        <f>VLOOKUP(B1765,I:I,1,FALSE)</f>
        <v>#N/A</v>
      </c>
      <c r="D1765" t="str">
        <f>_xlfn.CONCAT("'",A1765,"',")</f>
        <v>'5173',</v>
      </c>
      <c r="E1765">
        <f>VLOOKUP(B1765,allied!A:C,2,FALSE)</f>
        <v>13.125</v>
      </c>
      <c r="F1765">
        <f>VLOOKUP(B1765,allied!A:C,3,FALSE)</f>
        <v>1.12</v>
      </c>
      <c r="G1765">
        <f>VLOOKUP(B1765,allied!A:D,4,FALSE)</f>
        <v>17.2632978</v>
      </c>
      <c r="H1765">
        <f>IFERROR(VLOOKUP(A1765,allied_remote!A:E,4,FALSE),0)</f>
        <v>2.65</v>
      </c>
      <c r="I1765" s="8">
        <f>IFERROR(VLOOKUP(A1765,allied_remote!A:E,5,FALSE),0)</f>
        <v>0.27</v>
      </c>
      <c r="J1765">
        <f>E1765+H1765</f>
        <v>15.775</v>
      </c>
      <c r="K1765">
        <f>F1765+I1765</f>
        <v>1.39</v>
      </c>
      <c r="L1765" s="8">
        <f>G1765</f>
        <v>17.2632978</v>
      </c>
      <c r="M1765" t="str">
        <f>B1765</f>
        <v>S03</v>
      </c>
      <c r="N1765" t="str">
        <f t="shared" si="94"/>
        <v>a(15.775+1.39xu(w/1000),17.2632978)</v>
      </c>
      <c r="O1765">
        <f t="shared" si="95"/>
        <v>0</v>
      </c>
    </row>
    <row r="1766" ht="14.25" spans="1:15">
      <c r="A1766" s="1">
        <v>5174</v>
      </c>
      <c r="B1766" s="7" t="s">
        <v>4279</v>
      </c>
      <c r="C1766" s="3" t="e">
        <f>VLOOKUP(B1766,I:I,1,FALSE)</f>
        <v>#N/A</v>
      </c>
      <c r="D1766" t="str">
        <f>_xlfn.CONCAT("'",A1766,"',")</f>
        <v>'5174',</v>
      </c>
      <c r="E1766">
        <f>VLOOKUP(B1766,allied!A:C,2,FALSE)</f>
        <v>13.125</v>
      </c>
      <c r="F1766">
        <f>VLOOKUP(B1766,allied!A:C,3,FALSE)</f>
        <v>1.12</v>
      </c>
      <c r="G1766">
        <f>VLOOKUP(B1766,allied!A:D,4,FALSE)</f>
        <v>17.2632978</v>
      </c>
      <c r="H1766">
        <f>IFERROR(VLOOKUP(A1766,allied_remote!A:E,4,FALSE),0)</f>
        <v>2.65</v>
      </c>
      <c r="I1766" s="8">
        <f>IFERROR(VLOOKUP(A1766,allied_remote!A:E,5,FALSE),0)</f>
        <v>0.27</v>
      </c>
      <c r="J1766">
        <f>E1766+H1766</f>
        <v>15.775</v>
      </c>
      <c r="K1766">
        <f>F1766+I1766</f>
        <v>1.39</v>
      </c>
      <c r="L1766" s="8">
        <f>G1766</f>
        <v>17.2632978</v>
      </c>
      <c r="M1766" t="str">
        <f>B1766</f>
        <v>S03</v>
      </c>
      <c r="N1766" t="str">
        <f t="shared" si="94"/>
        <v>a(15.775+1.39xu(w/1000),17.2632978)</v>
      </c>
      <c r="O1766">
        <f t="shared" si="95"/>
        <v>0</v>
      </c>
    </row>
    <row r="1767" ht="14.25" spans="1:15">
      <c r="A1767" s="1">
        <v>5201</v>
      </c>
      <c r="B1767" s="7" t="s">
        <v>4279</v>
      </c>
      <c r="C1767" s="3" t="e">
        <f>VLOOKUP(B1767,I:I,1,FALSE)</f>
        <v>#N/A</v>
      </c>
      <c r="D1767" t="str">
        <f>_xlfn.CONCAT("'",A1767,"',")</f>
        <v>'5201',</v>
      </c>
      <c r="E1767">
        <f>VLOOKUP(B1767,allied!A:C,2,FALSE)</f>
        <v>13.125</v>
      </c>
      <c r="F1767">
        <f>VLOOKUP(B1767,allied!A:C,3,FALSE)</f>
        <v>1.12</v>
      </c>
      <c r="G1767">
        <f>VLOOKUP(B1767,allied!A:D,4,FALSE)</f>
        <v>17.2632978</v>
      </c>
      <c r="H1767">
        <f>IFERROR(VLOOKUP(A1767,allied_remote!A:E,4,FALSE),0)</f>
        <v>2.65</v>
      </c>
      <c r="I1767" s="8">
        <f>IFERROR(VLOOKUP(A1767,allied_remote!A:E,5,FALSE),0)</f>
        <v>0.27</v>
      </c>
      <c r="J1767">
        <f>E1767+H1767</f>
        <v>15.775</v>
      </c>
      <c r="K1767">
        <f>F1767+I1767</f>
        <v>1.39</v>
      </c>
      <c r="L1767" s="8">
        <f>G1767</f>
        <v>17.2632978</v>
      </c>
      <c r="M1767" t="str">
        <f>B1767</f>
        <v>S03</v>
      </c>
      <c r="N1767" t="str">
        <f t="shared" si="94"/>
        <v>a(15.775+1.39xu(w/1000),17.2632978)</v>
      </c>
      <c r="O1767">
        <f t="shared" si="95"/>
        <v>0</v>
      </c>
    </row>
    <row r="1768" ht="14.25" spans="1:15">
      <c r="A1768" s="1">
        <v>5202</v>
      </c>
      <c r="B1768" s="7" t="s">
        <v>4279</v>
      </c>
      <c r="C1768" s="3" t="e">
        <f>VLOOKUP(B1768,I:I,1,FALSE)</f>
        <v>#N/A</v>
      </c>
      <c r="D1768" t="str">
        <f>_xlfn.CONCAT("'",A1768,"',")</f>
        <v>'5202',</v>
      </c>
      <c r="E1768">
        <f>VLOOKUP(B1768,allied!A:C,2,FALSE)</f>
        <v>13.125</v>
      </c>
      <c r="F1768">
        <f>VLOOKUP(B1768,allied!A:C,3,FALSE)</f>
        <v>1.12</v>
      </c>
      <c r="G1768">
        <f>VLOOKUP(B1768,allied!A:D,4,FALSE)</f>
        <v>17.2632978</v>
      </c>
      <c r="H1768">
        <f>IFERROR(VLOOKUP(A1768,allied_remote!A:E,4,FALSE),0)</f>
        <v>2.65</v>
      </c>
      <c r="I1768" s="8">
        <f>IFERROR(VLOOKUP(A1768,allied_remote!A:E,5,FALSE),0)</f>
        <v>0.27</v>
      </c>
      <c r="J1768">
        <f>E1768+H1768</f>
        <v>15.775</v>
      </c>
      <c r="K1768">
        <f>F1768+I1768</f>
        <v>1.39</v>
      </c>
      <c r="L1768" s="8">
        <f>G1768</f>
        <v>17.2632978</v>
      </c>
      <c r="M1768" t="str">
        <f>B1768</f>
        <v>S03</v>
      </c>
      <c r="N1768" t="str">
        <f t="shared" si="94"/>
        <v>a(15.775+1.39xu(w/1000),17.2632978)</v>
      </c>
      <c r="O1768">
        <f t="shared" si="95"/>
        <v>0</v>
      </c>
    </row>
    <row r="1769" ht="14.25" spans="1:15">
      <c r="A1769" s="1">
        <v>5203</v>
      </c>
      <c r="B1769" s="7" t="s">
        <v>4279</v>
      </c>
      <c r="C1769" s="3" t="e">
        <f>VLOOKUP(B1769,I:I,1,FALSE)</f>
        <v>#N/A</v>
      </c>
      <c r="D1769" t="str">
        <f>_xlfn.CONCAT("'",A1769,"',")</f>
        <v>'5203',</v>
      </c>
      <c r="E1769">
        <f>VLOOKUP(B1769,allied!A:C,2,FALSE)</f>
        <v>13.125</v>
      </c>
      <c r="F1769">
        <f>VLOOKUP(B1769,allied!A:C,3,FALSE)</f>
        <v>1.12</v>
      </c>
      <c r="G1769">
        <f>VLOOKUP(B1769,allied!A:D,4,FALSE)</f>
        <v>17.2632978</v>
      </c>
      <c r="H1769">
        <f>IFERROR(VLOOKUP(A1769,allied_remote!A:E,4,FALSE),0)</f>
        <v>2.65</v>
      </c>
      <c r="I1769" s="8">
        <f>IFERROR(VLOOKUP(A1769,allied_remote!A:E,5,FALSE),0)</f>
        <v>0.27</v>
      </c>
      <c r="J1769">
        <f>E1769+H1769</f>
        <v>15.775</v>
      </c>
      <c r="K1769">
        <f>F1769+I1769</f>
        <v>1.39</v>
      </c>
      <c r="L1769" s="8">
        <f>G1769</f>
        <v>17.2632978</v>
      </c>
      <c r="M1769" t="str">
        <f>B1769</f>
        <v>S03</v>
      </c>
      <c r="N1769" t="str">
        <f t="shared" si="94"/>
        <v>a(15.775+1.39xu(w/1000),17.2632978)</v>
      </c>
      <c r="O1769">
        <f t="shared" si="95"/>
        <v>0</v>
      </c>
    </row>
    <row r="1770" ht="14.25" spans="1:15">
      <c r="A1770" s="1">
        <v>5204</v>
      </c>
      <c r="B1770" s="7" t="s">
        <v>4279</v>
      </c>
      <c r="C1770" s="3" t="e">
        <f>VLOOKUP(B1770,I:I,1,FALSE)</f>
        <v>#N/A</v>
      </c>
      <c r="D1770" t="str">
        <f>_xlfn.CONCAT("'",A1770,"',")</f>
        <v>'5204',</v>
      </c>
      <c r="E1770">
        <f>VLOOKUP(B1770,allied!A:C,2,FALSE)</f>
        <v>13.125</v>
      </c>
      <c r="F1770">
        <f>VLOOKUP(B1770,allied!A:C,3,FALSE)</f>
        <v>1.12</v>
      </c>
      <c r="G1770">
        <f>VLOOKUP(B1770,allied!A:D,4,FALSE)</f>
        <v>17.2632978</v>
      </c>
      <c r="H1770">
        <f>IFERROR(VLOOKUP(A1770,allied_remote!A:E,4,FALSE),0)</f>
        <v>2.65</v>
      </c>
      <c r="I1770" s="8">
        <f>IFERROR(VLOOKUP(A1770,allied_remote!A:E,5,FALSE),0)</f>
        <v>0.27</v>
      </c>
      <c r="J1770">
        <f>E1770+H1770</f>
        <v>15.775</v>
      </c>
      <c r="K1770">
        <f>F1770+I1770</f>
        <v>1.39</v>
      </c>
      <c r="L1770" s="8">
        <f>G1770</f>
        <v>17.2632978</v>
      </c>
      <c r="M1770" t="str">
        <f>B1770</f>
        <v>S03</v>
      </c>
      <c r="N1770" t="str">
        <f t="shared" si="94"/>
        <v>a(15.775+1.39xu(w/1000),17.2632978)</v>
      </c>
      <c r="O1770">
        <f t="shared" si="95"/>
        <v>0</v>
      </c>
    </row>
    <row r="1771" ht="14.25" spans="1:15">
      <c r="A1771" s="1">
        <v>5210</v>
      </c>
      <c r="B1771" s="7" t="s">
        <v>4279</v>
      </c>
      <c r="C1771" s="3" t="e">
        <f>VLOOKUP(B1771,I:I,1,FALSE)</f>
        <v>#N/A</v>
      </c>
      <c r="D1771" t="str">
        <f>_xlfn.CONCAT("'",A1771,"',")</f>
        <v>'5210',</v>
      </c>
      <c r="E1771">
        <f>VLOOKUP(B1771,allied!A:C,2,FALSE)</f>
        <v>13.125</v>
      </c>
      <c r="F1771">
        <f>VLOOKUP(B1771,allied!A:C,3,FALSE)</f>
        <v>1.12</v>
      </c>
      <c r="G1771">
        <f>VLOOKUP(B1771,allied!A:D,4,FALSE)</f>
        <v>17.2632978</v>
      </c>
      <c r="H1771">
        <f>IFERROR(VLOOKUP(A1771,allied_remote!A:E,4,FALSE),0)</f>
        <v>2.65</v>
      </c>
      <c r="I1771" s="8">
        <f>IFERROR(VLOOKUP(A1771,allied_remote!A:E,5,FALSE),0)</f>
        <v>0.27</v>
      </c>
      <c r="J1771">
        <f>E1771+H1771</f>
        <v>15.775</v>
      </c>
      <c r="K1771">
        <f>F1771+I1771</f>
        <v>1.39</v>
      </c>
      <c r="L1771" s="8">
        <f>G1771</f>
        <v>17.2632978</v>
      </c>
      <c r="M1771" t="str">
        <f>B1771</f>
        <v>S03</v>
      </c>
      <c r="N1771" t="str">
        <f t="shared" si="94"/>
        <v>a(15.775+1.39xu(w/1000),17.2632978)</v>
      </c>
      <c r="O1771">
        <f t="shared" si="95"/>
        <v>0</v>
      </c>
    </row>
    <row r="1772" ht="14.25" spans="1:15">
      <c r="A1772" s="1">
        <v>5211</v>
      </c>
      <c r="B1772" s="7" t="s">
        <v>4279</v>
      </c>
      <c r="C1772" s="3" t="e">
        <f>VLOOKUP(B1772,I:I,1,FALSE)</f>
        <v>#N/A</v>
      </c>
      <c r="D1772" t="str">
        <f>_xlfn.CONCAT("'",A1772,"',")</f>
        <v>'5211',</v>
      </c>
      <c r="E1772">
        <f>VLOOKUP(B1772,allied!A:C,2,FALSE)</f>
        <v>13.125</v>
      </c>
      <c r="F1772">
        <f>VLOOKUP(B1772,allied!A:C,3,FALSE)</f>
        <v>1.12</v>
      </c>
      <c r="G1772">
        <f>VLOOKUP(B1772,allied!A:D,4,FALSE)</f>
        <v>17.2632978</v>
      </c>
      <c r="H1772">
        <f>IFERROR(VLOOKUP(A1772,allied_remote!A:E,4,FALSE),0)</f>
        <v>2.65</v>
      </c>
      <c r="I1772" s="8">
        <f>IFERROR(VLOOKUP(A1772,allied_remote!A:E,5,FALSE),0)</f>
        <v>0.27</v>
      </c>
      <c r="J1772">
        <f>E1772+H1772</f>
        <v>15.775</v>
      </c>
      <c r="K1772">
        <f>F1772+I1772</f>
        <v>1.39</v>
      </c>
      <c r="L1772" s="8">
        <f>G1772</f>
        <v>17.2632978</v>
      </c>
      <c r="M1772" t="str">
        <f>B1772</f>
        <v>S03</v>
      </c>
      <c r="N1772" t="str">
        <f t="shared" si="94"/>
        <v>a(15.775+1.39xu(w/1000),17.2632978)</v>
      </c>
      <c r="O1772">
        <f t="shared" si="95"/>
        <v>0</v>
      </c>
    </row>
    <row r="1773" ht="14.25" spans="1:15">
      <c r="A1773" s="1">
        <v>5212</v>
      </c>
      <c r="B1773" s="7" t="s">
        <v>4279</v>
      </c>
      <c r="C1773" s="3" t="e">
        <f>VLOOKUP(B1773,I:I,1,FALSE)</f>
        <v>#N/A</v>
      </c>
      <c r="D1773" t="str">
        <f>_xlfn.CONCAT("'",A1773,"',")</f>
        <v>'5212',</v>
      </c>
      <c r="E1773">
        <f>VLOOKUP(B1773,allied!A:C,2,FALSE)</f>
        <v>13.125</v>
      </c>
      <c r="F1773">
        <f>VLOOKUP(B1773,allied!A:C,3,FALSE)</f>
        <v>1.12</v>
      </c>
      <c r="G1773">
        <f>VLOOKUP(B1773,allied!A:D,4,FALSE)</f>
        <v>17.2632978</v>
      </c>
      <c r="H1773">
        <f>IFERROR(VLOOKUP(A1773,allied_remote!A:E,4,FALSE),0)</f>
        <v>2.65</v>
      </c>
      <c r="I1773" s="8">
        <f>IFERROR(VLOOKUP(A1773,allied_remote!A:E,5,FALSE),0)</f>
        <v>0.27</v>
      </c>
      <c r="J1773">
        <f>E1773+H1773</f>
        <v>15.775</v>
      </c>
      <c r="K1773">
        <f>F1773+I1773</f>
        <v>1.39</v>
      </c>
      <c r="L1773" s="8">
        <f>G1773</f>
        <v>17.2632978</v>
      </c>
      <c r="M1773" t="str">
        <f>B1773</f>
        <v>S03</v>
      </c>
      <c r="N1773" t="str">
        <f t="shared" si="94"/>
        <v>a(15.775+1.39xu(w/1000),17.2632978)</v>
      </c>
      <c r="O1773">
        <f t="shared" si="95"/>
        <v>0</v>
      </c>
    </row>
    <row r="1774" ht="14.25" spans="1:15">
      <c r="A1774" s="1">
        <v>5213</v>
      </c>
      <c r="B1774" s="7" t="s">
        <v>4279</v>
      </c>
      <c r="C1774" s="3" t="e">
        <f>VLOOKUP(B1774,I:I,1,FALSE)</f>
        <v>#N/A</v>
      </c>
      <c r="D1774" t="str">
        <f>_xlfn.CONCAT("'",A1774,"',")</f>
        <v>'5213',</v>
      </c>
      <c r="E1774">
        <f>VLOOKUP(B1774,allied!A:C,2,FALSE)</f>
        <v>13.125</v>
      </c>
      <c r="F1774">
        <f>VLOOKUP(B1774,allied!A:C,3,FALSE)</f>
        <v>1.12</v>
      </c>
      <c r="G1774">
        <f>VLOOKUP(B1774,allied!A:D,4,FALSE)</f>
        <v>17.2632978</v>
      </c>
      <c r="H1774">
        <f>IFERROR(VLOOKUP(A1774,allied_remote!A:E,4,FALSE),0)</f>
        <v>2.65</v>
      </c>
      <c r="I1774" s="8">
        <f>IFERROR(VLOOKUP(A1774,allied_remote!A:E,5,FALSE),0)</f>
        <v>0.27</v>
      </c>
      <c r="J1774">
        <f>E1774+H1774</f>
        <v>15.775</v>
      </c>
      <c r="K1774">
        <f>F1774+I1774</f>
        <v>1.39</v>
      </c>
      <c r="L1774" s="8">
        <f>G1774</f>
        <v>17.2632978</v>
      </c>
      <c r="M1774" t="str">
        <f>B1774</f>
        <v>S03</v>
      </c>
      <c r="N1774" t="str">
        <f t="shared" si="94"/>
        <v>a(15.775+1.39xu(w/1000),17.2632978)</v>
      </c>
      <c r="O1774">
        <f t="shared" si="95"/>
        <v>0</v>
      </c>
    </row>
    <row r="1775" ht="14.25" spans="1:15">
      <c r="A1775" s="1">
        <v>5214</v>
      </c>
      <c r="B1775" s="7" t="s">
        <v>4279</v>
      </c>
      <c r="C1775" s="3" t="e">
        <f>VLOOKUP(B1775,I:I,1,FALSE)</f>
        <v>#N/A</v>
      </c>
      <c r="D1775" t="str">
        <f>_xlfn.CONCAT("'",A1775,"',")</f>
        <v>'5214',</v>
      </c>
      <c r="E1775">
        <f>VLOOKUP(B1775,allied!A:C,2,FALSE)</f>
        <v>13.125</v>
      </c>
      <c r="F1775">
        <f>VLOOKUP(B1775,allied!A:C,3,FALSE)</f>
        <v>1.12</v>
      </c>
      <c r="G1775">
        <f>VLOOKUP(B1775,allied!A:D,4,FALSE)</f>
        <v>17.2632978</v>
      </c>
      <c r="H1775">
        <f>IFERROR(VLOOKUP(A1775,allied_remote!A:E,4,FALSE),0)</f>
        <v>2.65</v>
      </c>
      <c r="I1775" s="8">
        <f>IFERROR(VLOOKUP(A1775,allied_remote!A:E,5,FALSE),0)</f>
        <v>0.27</v>
      </c>
      <c r="J1775">
        <f>E1775+H1775</f>
        <v>15.775</v>
      </c>
      <c r="K1775">
        <f>F1775+I1775</f>
        <v>1.39</v>
      </c>
      <c r="L1775" s="8">
        <f>G1775</f>
        <v>17.2632978</v>
      </c>
      <c r="M1775" t="str">
        <f>B1775</f>
        <v>S03</v>
      </c>
      <c r="N1775" t="str">
        <f t="shared" si="94"/>
        <v>a(15.775+1.39xu(w/1000),17.2632978)</v>
      </c>
      <c r="O1775">
        <f t="shared" si="95"/>
        <v>0</v>
      </c>
    </row>
    <row r="1776" ht="14.25" spans="1:15">
      <c r="A1776" s="1">
        <v>5231</v>
      </c>
      <c r="B1776" s="7" t="s">
        <v>4279</v>
      </c>
      <c r="C1776" s="3" t="e">
        <f>VLOOKUP(B1776,I:I,1,FALSE)</f>
        <v>#N/A</v>
      </c>
      <c r="D1776" t="str">
        <f>_xlfn.CONCAT("'",A1776,"',")</f>
        <v>'5231',</v>
      </c>
      <c r="E1776">
        <f>VLOOKUP(B1776,allied!A:C,2,FALSE)</f>
        <v>13.125</v>
      </c>
      <c r="F1776">
        <f>VLOOKUP(B1776,allied!A:C,3,FALSE)</f>
        <v>1.12</v>
      </c>
      <c r="G1776">
        <f>VLOOKUP(B1776,allied!A:D,4,FALSE)</f>
        <v>17.2632978</v>
      </c>
      <c r="H1776">
        <f>IFERROR(VLOOKUP(A1776,allied_remote!A:E,4,FALSE),0)</f>
        <v>2.65</v>
      </c>
      <c r="I1776" s="8">
        <f>IFERROR(VLOOKUP(A1776,allied_remote!A:E,5,FALSE),0)</f>
        <v>0.27</v>
      </c>
      <c r="J1776">
        <f>E1776+H1776</f>
        <v>15.775</v>
      </c>
      <c r="K1776">
        <f>F1776+I1776</f>
        <v>1.39</v>
      </c>
      <c r="L1776" s="8">
        <f>G1776</f>
        <v>17.2632978</v>
      </c>
      <c r="M1776" t="str">
        <f>B1776</f>
        <v>S03</v>
      </c>
      <c r="N1776" t="str">
        <f t="shared" si="94"/>
        <v>a(15.775+1.39xu(w/1000),17.2632978)</v>
      </c>
      <c r="O1776">
        <f t="shared" si="95"/>
        <v>0</v>
      </c>
    </row>
    <row r="1777" ht="14.25" spans="1:15">
      <c r="A1777" s="1">
        <v>5232</v>
      </c>
      <c r="B1777" s="7" t="s">
        <v>4279</v>
      </c>
      <c r="C1777" s="3" t="e">
        <f>VLOOKUP(B1777,I:I,1,FALSE)</f>
        <v>#N/A</v>
      </c>
      <c r="D1777" t="str">
        <f>_xlfn.CONCAT("'",A1777,"',")</f>
        <v>'5232',</v>
      </c>
      <c r="E1777">
        <f>VLOOKUP(B1777,allied!A:C,2,FALSE)</f>
        <v>13.125</v>
      </c>
      <c r="F1777">
        <f>VLOOKUP(B1777,allied!A:C,3,FALSE)</f>
        <v>1.12</v>
      </c>
      <c r="G1777">
        <f>VLOOKUP(B1777,allied!A:D,4,FALSE)</f>
        <v>17.2632978</v>
      </c>
      <c r="H1777">
        <f>IFERROR(VLOOKUP(A1777,allied_remote!A:E,4,FALSE),0)</f>
        <v>2.65</v>
      </c>
      <c r="I1777" s="8">
        <f>IFERROR(VLOOKUP(A1777,allied_remote!A:E,5,FALSE),0)</f>
        <v>0.27</v>
      </c>
      <c r="J1777">
        <f>E1777+H1777</f>
        <v>15.775</v>
      </c>
      <c r="K1777">
        <f>F1777+I1777</f>
        <v>1.39</v>
      </c>
      <c r="L1777" s="8">
        <f>G1777</f>
        <v>17.2632978</v>
      </c>
      <c r="M1777" t="str">
        <f>B1777</f>
        <v>S03</v>
      </c>
      <c r="N1777" t="str">
        <f t="shared" si="94"/>
        <v>a(15.775+1.39xu(w/1000),17.2632978)</v>
      </c>
      <c r="O1777">
        <f t="shared" si="95"/>
        <v>0</v>
      </c>
    </row>
    <row r="1778" ht="14.25" spans="1:15">
      <c r="A1778" s="1">
        <v>5233</v>
      </c>
      <c r="B1778" s="7" t="s">
        <v>4279</v>
      </c>
      <c r="C1778" s="3" t="e">
        <f>VLOOKUP(B1778,I:I,1,FALSE)</f>
        <v>#N/A</v>
      </c>
      <c r="D1778" t="str">
        <f>_xlfn.CONCAT("'",A1778,"',")</f>
        <v>'5233',</v>
      </c>
      <c r="E1778">
        <f>VLOOKUP(B1778,allied!A:C,2,FALSE)</f>
        <v>13.125</v>
      </c>
      <c r="F1778">
        <f>VLOOKUP(B1778,allied!A:C,3,FALSE)</f>
        <v>1.12</v>
      </c>
      <c r="G1778">
        <f>VLOOKUP(B1778,allied!A:D,4,FALSE)</f>
        <v>17.2632978</v>
      </c>
      <c r="H1778">
        <f>IFERROR(VLOOKUP(A1778,allied_remote!A:E,4,FALSE),0)</f>
        <v>2.65</v>
      </c>
      <c r="I1778" s="8">
        <f>IFERROR(VLOOKUP(A1778,allied_remote!A:E,5,FALSE),0)</f>
        <v>0.27</v>
      </c>
      <c r="J1778">
        <f>E1778+H1778</f>
        <v>15.775</v>
      </c>
      <c r="K1778">
        <f>F1778+I1778</f>
        <v>1.39</v>
      </c>
      <c r="L1778" s="8">
        <f>G1778</f>
        <v>17.2632978</v>
      </c>
      <c r="M1778" t="str">
        <f>B1778</f>
        <v>S03</v>
      </c>
      <c r="N1778" t="str">
        <f t="shared" si="94"/>
        <v>a(15.775+1.39xu(w/1000),17.2632978)</v>
      </c>
      <c r="O1778">
        <f t="shared" si="95"/>
        <v>0</v>
      </c>
    </row>
    <row r="1779" ht="14.25" spans="1:15">
      <c r="A1779" s="1">
        <v>5234</v>
      </c>
      <c r="B1779" s="7" t="s">
        <v>4279</v>
      </c>
      <c r="C1779" s="3" t="e">
        <f>VLOOKUP(B1779,I:I,1,FALSE)</f>
        <v>#N/A</v>
      </c>
      <c r="D1779" t="str">
        <f>_xlfn.CONCAT("'",A1779,"',")</f>
        <v>'5234',</v>
      </c>
      <c r="E1779">
        <f>VLOOKUP(B1779,allied!A:C,2,FALSE)</f>
        <v>13.125</v>
      </c>
      <c r="F1779">
        <f>VLOOKUP(B1779,allied!A:C,3,FALSE)</f>
        <v>1.12</v>
      </c>
      <c r="G1779">
        <f>VLOOKUP(B1779,allied!A:D,4,FALSE)</f>
        <v>17.2632978</v>
      </c>
      <c r="H1779">
        <f>IFERROR(VLOOKUP(A1779,allied_remote!A:E,4,FALSE),0)</f>
        <v>2.65</v>
      </c>
      <c r="I1779" s="8">
        <f>IFERROR(VLOOKUP(A1779,allied_remote!A:E,5,FALSE),0)</f>
        <v>0.27</v>
      </c>
      <c r="J1779">
        <f>E1779+H1779</f>
        <v>15.775</v>
      </c>
      <c r="K1779">
        <f>F1779+I1779</f>
        <v>1.39</v>
      </c>
      <c r="L1779" s="8">
        <f>G1779</f>
        <v>17.2632978</v>
      </c>
      <c r="M1779" t="str">
        <f>B1779</f>
        <v>S03</v>
      </c>
      <c r="N1779" t="str">
        <f t="shared" si="94"/>
        <v>a(15.775+1.39xu(w/1000),17.2632978)</v>
      </c>
      <c r="O1779">
        <f t="shared" si="95"/>
        <v>0</v>
      </c>
    </row>
    <row r="1780" ht="14.25" spans="1:15">
      <c r="A1780" s="1">
        <v>5235</v>
      </c>
      <c r="B1780" s="7" t="s">
        <v>4279</v>
      </c>
      <c r="C1780" s="3" t="e">
        <f>VLOOKUP(B1780,I:I,1,FALSE)</f>
        <v>#N/A</v>
      </c>
      <c r="D1780" t="str">
        <f>_xlfn.CONCAT("'",A1780,"',")</f>
        <v>'5235',</v>
      </c>
      <c r="E1780">
        <f>VLOOKUP(B1780,allied!A:C,2,FALSE)</f>
        <v>13.125</v>
      </c>
      <c r="F1780">
        <f>VLOOKUP(B1780,allied!A:C,3,FALSE)</f>
        <v>1.12</v>
      </c>
      <c r="G1780">
        <f>VLOOKUP(B1780,allied!A:D,4,FALSE)</f>
        <v>17.2632978</v>
      </c>
      <c r="H1780">
        <f>IFERROR(VLOOKUP(A1780,allied_remote!A:E,4,FALSE),0)</f>
        <v>2.65</v>
      </c>
      <c r="I1780" s="8">
        <f>IFERROR(VLOOKUP(A1780,allied_remote!A:E,5,FALSE),0)</f>
        <v>0.27</v>
      </c>
      <c r="J1780">
        <f>E1780+H1780</f>
        <v>15.775</v>
      </c>
      <c r="K1780">
        <f>F1780+I1780</f>
        <v>1.39</v>
      </c>
      <c r="L1780" s="8">
        <f>G1780</f>
        <v>17.2632978</v>
      </c>
      <c r="M1780" t="str">
        <f>B1780</f>
        <v>S03</v>
      </c>
      <c r="N1780" t="str">
        <f t="shared" si="94"/>
        <v>a(15.775+1.39xu(w/1000),17.2632978)</v>
      </c>
      <c r="O1780">
        <f t="shared" si="95"/>
        <v>0</v>
      </c>
    </row>
    <row r="1781" ht="14.25" spans="1:15">
      <c r="A1781" s="1">
        <v>5236</v>
      </c>
      <c r="B1781" s="7" t="s">
        <v>4279</v>
      </c>
      <c r="C1781" s="3" t="e">
        <f>VLOOKUP(B1781,I:I,1,FALSE)</f>
        <v>#N/A</v>
      </c>
      <c r="D1781" t="str">
        <f>_xlfn.CONCAT("'",A1781,"',")</f>
        <v>'5236',</v>
      </c>
      <c r="E1781">
        <f>VLOOKUP(B1781,allied!A:C,2,FALSE)</f>
        <v>13.125</v>
      </c>
      <c r="F1781">
        <f>VLOOKUP(B1781,allied!A:C,3,FALSE)</f>
        <v>1.12</v>
      </c>
      <c r="G1781">
        <f>VLOOKUP(B1781,allied!A:D,4,FALSE)</f>
        <v>17.2632978</v>
      </c>
      <c r="H1781">
        <f>IFERROR(VLOOKUP(A1781,allied_remote!A:E,4,FALSE),0)</f>
        <v>2.65</v>
      </c>
      <c r="I1781" s="8">
        <f>IFERROR(VLOOKUP(A1781,allied_remote!A:E,5,FALSE),0)</f>
        <v>0.27</v>
      </c>
      <c r="J1781">
        <f>E1781+H1781</f>
        <v>15.775</v>
      </c>
      <c r="K1781">
        <f>F1781+I1781</f>
        <v>1.39</v>
      </c>
      <c r="L1781" s="8">
        <f>G1781</f>
        <v>17.2632978</v>
      </c>
      <c r="M1781" t="str">
        <f>B1781</f>
        <v>S03</v>
      </c>
      <c r="N1781" t="str">
        <f t="shared" si="94"/>
        <v>a(15.775+1.39xu(w/1000),17.2632978)</v>
      </c>
      <c r="O1781">
        <f t="shared" si="95"/>
        <v>0</v>
      </c>
    </row>
    <row r="1782" ht="14.25" spans="1:15">
      <c r="A1782" s="1">
        <v>5237</v>
      </c>
      <c r="B1782" s="7" t="s">
        <v>4279</v>
      </c>
      <c r="C1782" s="3" t="e">
        <f>VLOOKUP(B1782,I:I,1,FALSE)</f>
        <v>#N/A</v>
      </c>
      <c r="D1782" t="str">
        <f>_xlfn.CONCAT("'",A1782,"',")</f>
        <v>'5237',</v>
      </c>
      <c r="E1782">
        <f>VLOOKUP(B1782,allied!A:C,2,FALSE)</f>
        <v>13.125</v>
      </c>
      <c r="F1782">
        <f>VLOOKUP(B1782,allied!A:C,3,FALSE)</f>
        <v>1.12</v>
      </c>
      <c r="G1782">
        <f>VLOOKUP(B1782,allied!A:D,4,FALSE)</f>
        <v>17.2632978</v>
      </c>
      <c r="H1782">
        <f>IFERROR(VLOOKUP(A1782,allied_remote!A:E,4,FALSE),0)</f>
        <v>2.65</v>
      </c>
      <c r="I1782" s="8">
        <f>IFERROR(VLOOKUP(A1782,allied_remote!A:E,5,FALSE),0)</f>
        <v>0.27</v>
      </c>
      <c r="J1782">
        <f>E1782+H1782</f>
        <v>15.775</v>
      </c>
      <c r="K1782">
        <f>F1782+I1782</f>
        <v>1.39</v>
      </c>
      <c r="L1782" s="8">
        <f>G1782</f>
        <v>17.2632978</v>
      </c>
      <c r="M1782" t="str">
        <f>B1782</f>
        <v>S03</v>
      </c>
      <c r="N1782" t="str">
        <f t="shared" si="94"/>
        <v>a(15.775+1.39xu(w/1000),17.2632978)</v>
      </c>
      <c r="O1782">
        <f t="shared" si="95"/>
        <v>0</v>
      </c>
    </row>
    <row r="1783" ht="14.25" spans="1:15">
      <c r="A1783" s="1">
        <v>5238</v>
      </c>
      <c r="B1783" s="7" t="s">
        <v>4279</v>
      </c>
      <c r="C1783" s="3" t="e">
        <f>VLOOKUP(B1783,I:I,1,FALSE)</f>
        <v>#N/A</v>
      </c>
      <c r="D1783" t="str">
        <f>_xlfn.CONCAT("'",A1783,"',")</f>
        <v>'5238',</v>
      </c>
      <c r="E1783">
        <f>VLOOKUP(B1783,allied!A:C,2,FALSE)</f>
        <v>13.125</v>
      </c>
      <c r="F1783">
        <f>VLOOKUP(B1783,allied!A:C,3,FALSE)</f>
        <v>1.12</v>
      </c>
      <c r="G1783">
        <f>VLOOKUP(B1783,allied!A:D,4,FALSE)</f>
        <v>17.2632978</v>
      </c>
      <c r="H1783">
        <f>IFERROR(VLOOKUP(A1783,allied_remote!A:E,4,FALSE),0)</f>
        <v>2.65</v>
      </c>
      <c r="I1783" s="8">
        <f>IFERROR(VLOOKUP(A1783,allied_remote!A:E,5,FALSE),0)</f>
        <v>0.27</v>
      </c>
      <c r="J1783">
        <f>E1783+H1783</f>
        <v>15.775</v>
      </c>
      <c r="K1783">
        <f>F1783+I1783</f>
        <v>1.39</v>
      </c>
      <c r="L1783" s="8">
        <f>G1783</f>
        <v>17.2632978</v>
      </c>
      <c r="M1783" t="str">
        <f>B1783</f>
        <v>S03</v>
      </c>
      <c r="N1783" t="str">
        <f t="shared" si="94"/>
        <v>a(15.775+1.39xu(w/1000),17.2632978)</v>
      </c>
      <c r="O1783">
        <f t="shared" si="95"/>
        <v>0</v>
      </c>
    </row>
    <row r="1784" ht="14.25" spans="1:15">
      <c r="A1784" s="1">
        <v>5244</v>
      </c>
      <c r="B1784" s="7" t="s">
        <v>4279</v>
      </c>
      <c r="C1784" s="3" t="e">
        <f>VLOOKUP(B1784,I:I,1,FALSE)</f>
        <v>#N/A</v>
      </c>
      <c r="D1784" t="str">
        <f>_xlfn.CONCAT("'",A1784,"',")</f>
        <v>'5244',</v>
      </c>
      <c r="E1784">
        <f>VLOOKUP(B1784,allied!A:C,2,FALSE)</f>
        <v>13.125</v>
      </c>
      <c r="F1784">
        <f>VLOOKUP(B1784,allied!A:C,3,FALSE)</f>
        <v>1.12</v>
      </c>
      <c r="G1784">
        <f>VLOOKUP(B1784,allied!A:D,4,FALSE)</f>
        <v>17.2632978</v>
      </c>
      <c r="H1784">
        <f>IFERROR(VLOOKUP(A1784,allied_remote!A:E,4,FALSE),0)</f>
        <v>2.65</v>
      </c>
      <c r="I1784" s="8">
        <f>IFERROR(VLOOKUP(A1784,allied_remote!A:E,5,FALSE),0)</f>
        <v>0.27</v>
      </c>
      <c r="J1784">
        <f>E1784+H1784</f>
        <v>15.775</v>
      </c>
      <c r="K1784">
        <f>F1784+I1784</f>
        <v>1.39</v>
      </c>
      <c r="L1784" s="8">
        <f>G1784</f>
        <v>17.2632978</v>
      </c>
      <c r="M1784" t="str">
        <f>B1784</f>
        <v>S03</v>
      </c>
      <c r="N1784" t="str">
        <f t="shared" si="94"/>
        <v>a(15.775+1.39xu(w/1000),17.2632978)</v>
      </c>
      <c r="O1784">
        <f t="shared" si="95"/>
        <v>0</v>
      </c>
    </row>
    <row r="1785" ht="14.25" spans="1:15">
      <c r="A1785" s="1">
        <v>5251</v>
      </c>
      <c r="B1785" s="7" t="s">
        <v>4279</v>
      </c>
      <c r="C1785" s="3" t="e">
        <f>VLOOKUP(B1785,I:I,1,FALSE)</f>
        <v>#N/A</v>
      </c>
      <c r="D1785" t="str">
        <f>_xlfn.CONCAT("'",A1785,"',")</f>
        <v>'5251',</v>
      </c>
      <c r="E1785">
        <f>VLOOKUP(B1785,allied!A:C,2,FALSE)</f>
        <v>13.125</v>
      </c>
      <c r="F1785">
        <f>VLOOKUP(B1785,allied!A:C,3,FALSE)</f>
        <v>1.12</v>
      </c>
      <c r="G1785">
        <f>VLOOKUP(B1785,allied!A:D,4,FALSE)</f>
        <v>17.2632978</v>
      </c>
      <c r="H1785">
        <f>IFERROR(VLOOKUP(A1785,allied_remote!A:E,4,FALSE),0)</f>
        <v>2.65</v>
      </c>
      <c r="I1785" s="8">
        <f>IFERROR(VLOOKUP(A1785,allied_remote!A:E,5,FALSE),0)</f>
        <v>0.27</v>
      </c>
      <c r="J1785">
        <f>E1785+H1785</f>
        <v>15.775</v>
      </c>
      <c r="K1785">
        <f>F1785+I1785</f>
        <v>1.39</v>
      </c>
      <c r="L1785" s="8">
        <f>G1785</f>
        <v>17.2632978</v>
      </c>
      <c r="M1785" t="str">
        <f>B1785</f>
        <v>S03</v>
      </c>
      <c r="N1785" t="str">
        <f t="shared" si="94"/>
        <v>a(15.775+1.39xu(w/1000),17.2632978)</v>
      </c>
      <c r="O1785">
        <f t="shared" si="95"/>
        <v>0</v>
      </c>
    </row>
    <row r="1786" ht="14.25" spans="1:15">
      <c r="A1786" s="1">
        <v>5252</v>
      </c>
      <c r="B1786" s="7" t="s">
        <v>4279</v>
      </c>
      <c r="C1786" s="3" t="e">
        <f>VLOOKUP(B1786,I:I,1,FALSE)</f>
        <v>#N/A</v>
      </c>
      <c r="D1786" t="str">
        <f>_xlfn.CONCAT("'",A1786,"',")</f>
        <v>'5252',</v>
      </c>
      <c r="E1786">
        <f>VLOOKUP(B1786,allied!A:C,2,FALSE)</f>
        <v>13.125</v>
      </c>
      <c r="F1786">
        <f>VLOOKUP(B1786,allied!A:C,3,FALSE)</f>
        <v>1.12</v>
      </c>
      <c r="G1786">
        <f>VLOOKUP(B1786,allied!A:D,4,FALSE)</f>
        <v>17.2632978</v>
      </c>
      <c r="H1786">
        <f>IFERROR(VLOOKUP(A1786,allied_remote!A:E,4,FALSE),0)</f>
        <v>2.65</v>
      </c>
      <c r="I1786" s="8">
        <f>IFERROR(VLOOKUP(A1786,allied_remote!A:E,5,FALSE),0)</f>
        <v>0.27</v>
      </c>
      <c r="J1786">
        <f>E1786+H1786</f>
        <v>15.775</v>
      </c>
      <c r="K1786">
        <f>F1786+I1786</f>
        <v>1.39</v>
      </c>
      <c r="L1786" s="8">
        <f>G1786</f>
        <v>17.2632978</v>
      </c>
      <c r="M1786" t="str">
        <f>B1786</f>
        <v>S03</v>
      </c>
      <c r="N1786" t="str">
        <f t="shared" si="94"/>
        <v>a(15.775+1.39xu(w/1000),17.2632978)</v>
      </c>
      <c r="O1786">
        <f t="shared" si="95"/>
        <v>0</v>
      </c>
    </row>
    <row r="1787" ht="14.25" spans="1:15">
      <c r="A1787" s="1">
        <v>5253</v>
      </c>
      <c r="B1787" s="7" t="s">
        <v>4279</v>
      </c>
      <c r="C1787" s="3" t="e">
        <f>VLOOKUP(B1787,I:I,1,FALSE)</f>
        <v>#N/A</v>
      </c>
      <c r="D1787" t="str">
        <f>_xlfn.CONCAT("'",A1787,"',")</f>
        <v>'5253',</v>
      </c>
      <c r="E1787">
        <f>VLOOKUP(B1787,allied!A:C,2,FALSE)</f>
        <v>13.125</v>
      </c>
      <c r="F1787">
        <f>VLOOKUP(B1787,allied!A:C,3,FALSE)</f>
        <v>1.12</v>
      </c>
      <c r="G1787">
        <f>VLOOKUP(B1787,allied!A:D,4,FALSE)</f>
        <v>17.2632978</v>
      </c>
      <c r="H1787">
        <f>IFERROR(VLOOKUP(A1787,allied_remote!A:E,4,FALSE),0)</f>
        <v>2.65</v>
      </c>
      <c r="I1787" s="8">
        <f>IFERROR(VLOOKUP(A1787,allied_remote!A:E,5,FALSE),0)</f>
        <v>0.27</v>
      </c>
      <c r="J1787">
        <f>E1787+H1787</f>
        <v>15.775</v>
      </c>
      <c r="K1787">
        <f>F1787+I1787</f>
        <v>1.39</v>
      </c>
      <c r="L1787" s="8">
        <f>G1787</f>
        <v>17.2632978</v>
      </c>
      <c r="M1787" t="str">
        <f>B1787</f>
        <v>S03</v>
      </c>
      <c r="N1787" t="str">
        <f t="shared" si="94"/>
        <v>a(15.775+1.39xu(w/1000),17.2632978)</v>
      </c>
      <c r="O1787">
        <f t="shared" si="95"/>
        <v>0</v>
      </c>
    </row>
    <row r="1788" ht="14.25" spans="1:15">
      <c r="A1788" s="1">
        <v>5254</v>
      </c>
      <c r="B1788" s="7" t="s">
        <v>4279</v>
      </c>
      <c r="C1788" s="3" t="e">
        <f>VLOOKUP(B1788,I:I,1,FALSE)</f>
        <v>#N/A</v>
      </c>
      <c r="D1788" t="str">
        <f>_xlfn.CONCAT("'",A1788,"',")</f>
        <v>'5254',</v>
      </c>
      <c r="E1788">
        <f>VLOOKUP(B1788,allied!A:C,2,FALSE)</f>
        <v>13.125</v>
      </c>
      <c r="F1788">
        <f>VLOOKUP(B1788,allied!A:C,3,FALSE)</f>
        <v>1.12</v>
      </c>
      <c r="G1788">
        <f>VLOOKUP(B1788,allied!A:D,4,FALSE)</f>
        <v>17.2632978</v>
      </c>
      <c r="H1788">
        <f>IFERROR(VLOOKUP(A1788,allied_remote!A:E,4,FALSE),0)</f>
        <v>2.65</v>
      </c>
      <c r="I1788" s="8">
        <f>IFERROR(VLOOKUP(A1788,allied_remote!A:E,5,FALSE),0)</f>
        <v>0.27</v>
      </c>
      <c r="J1788">
        <f>E1788+H1788</f>
        <v>15.775</v>
      </c>
      <c r="K1788">
        <f>F1788+I1788</f>
        <v>1.39</v>
      </c>
      <c r="L1788" s="8">
        <f>G1788</f>
        <v>17.2632978</v>
      </c>
      <c r="M1788" t="str">
        <f>B1788</f>
        <v>S03</v>
      </c>
      <c r="N1788" t="str">
        <f t="shared" si="94"/>
        <v>a(15.775+1.39xu(w/1000),17.2632978)</v>
      </c>
      <c r="O1788">
        <f t="shared" si="95"/>
        <v>0</v>
      </c>
    </row>
    <row r="1789" ht="14.25" spans="1:15">
      <c r="A1789" s="1">
        <v>5255</v>
      </c>
      <c r="B1789" s="7" t="s">
        <v>4279</v>
      </c>
      <c r="C1789" s="3" t="e">
        <f>VLOOKUP(B1789,I:I,1,FALSE)</f>
        <v>#N/A</v>
      </c>
      <c r="D1789" t="str">
        <f>_xlfn.CONCAT("'",A1789,"',")</f>
        <v>'5255',</v>
      </c>
      <c r="E1789">
        <f>VLOOKUP(B1789,allied!A:C,2,FALSE)</f>
        <v>13.125</v>
      </c>
      <c r="F1789">
        <f>VLOOKUP(B1789,allied!A:C,3,FALSE)</f>
        <v>1.12</v>
      </c>
      <c r="G1789">
        <f>VLOOKUP(B1789,allied!A:D,4,FALSE)</f>
        <v>17.2632978</v>
      </c>
      <c r="H1789">
        <f>IFERROR(VLOOKUP(A1789,allied_remote!A:E,4,FALSE),0)</f>
        <v>2.65</v>
      </c>
      <c r="I1789" s="8">
        <f>IFERROR(VLOOKUP(A1789,allied_remote!A:E,5,FALSE),0)</f>
        <v>0.27</v>
      </c>
      <c r="J1789">
        <f>E1789+H1789</f>
        <v>15.775</v>
      </c>
      <c r="K1789">
        <f>F1789+I1789</f>
        <v>1.39</v>
      </c>
      <c r="L1789" s="8">
        <f>G1789</f>
        <v>17.2632978</v>
      </c>
      <c r="M1789" t="str">
        <f>B1789</f>
        <v>S03</v>
      </c>
      <c r="N1789" t="str">
        <f t="shared" si="94"/>
        <v>a(15.775+1.39xu(w/1000),17.2632978)</v>
      </c>
      <c r="O1789">
        <f t="shared" si="95"/>
        <v>0</v>
      </c>
    </row>
    <row r="1790" ht="14.25" spans="1:15">
      <c r="A1790" s="1">
        <v>5256</v>
      </c>
      <c r="B1790" s="7" t="s">
        <v>4279</v>
      </c>
      <c r="C1790" s="3" t="e">
        <f>VLOOKUP(B1790,I:I,1,FALSE)</f>
        <v>#N/A</v>
      </c>
      <c r="D1790" t="str">
        <f>_xlfn.CONCAT("'",A1790,"',")</f>
        <v>'5256',</v>
      </c>
      <c r="E1790">
        <f>VLOOKUP(B1790,allied!A:C,2,FALSE)</f>
        <v>13.125</v>
      </c>
      <c r="F1790">
        <f>VLOOKUP(B1790,allied!A:C,3,FALSE)</f>
        <v>1.12</v>
      </c>
      <c r="G1790">
        <f>VLOOKUP(B1790,allied!A:D,4,FALSE)</f>
        <v>17.2632978</v>
      </c>
      <c r="H1790">
        <f>IFERROR(VLOOKUP(A1790,allied_remote!A:E,4,FALSE),0)</f>
        <v>2.65</v>
      </c>
      <c r="I1790" s="8">
        <f>IFERROR(VLOOKUP(A1790,allied_remote!A:E,5,FALSE),0)</f>
        <v>0.27</v>
      </c>
      <c r="J1790">
        <f>E1790+H1790</f>
        <v>15.775</v>
      </c>
      <c r="K1790">
        <f>F1790+I1790</f>
        <v>1.39</v>
      </c>
      <c r="L1790" s="8">
        <f>G1790</f>
        <v>17.2632978</v>
      </c>
      <c r="M1790" t="str">
        <f>B1790</f>
        <v>S03</v>
      </c>
      <c r="N1790" t="str">
        <f t="shared" si="94"/>
        <v>a(15.775+1.39xu(w/1000),17.2632978)</v>
      </c>
      <c r="O1790">
        <f t="shared" si="95"/>
        <v>0</v>
      </c>
    </row>
    <row r="1791" ht="14.25" spans="1:15">
      <c r="A1791" s="1">
        <v>5259</v>
      </c>
      <c r="B1791" s="7" t="s">
        <v>4279</v>
      </c>
      <c r="C1791" s="3" t="e">
        <f>VLOOKUP(B1791,I:I,1,FALSE)</f>
        <v>#N/A</v>
      </c>
      <c r="D1791" t="str">
        <f>_xlfn.CONCAT("'",A1791,"',")</f>
        <v>'5259',</v>
      </c>
      <c r="E1791">
        <f>VLOOKUP(B1791,allied!A:C,2,FALSE)</f>
        <v>13.125</v>
      </c>
      <c r="F1791">
        <f>VLOOKUP(B1791,allied!A:C,3,FALSE)</f>
        <v>1.12</v>
      </c>
      <c r="G1791">
        <f>VLOOKUP(B1791,allied!A:D,4,FALSE)</f>
        <v>17.2632978</v>
      </c>
      <c r="H1791">
        <f>IFERROR(VLOOKUP(A1791,allied_remote!A:E,4,FALSE),0)</f>
        <v>2.65</v>
      </c>
      <c r="I1791" s="8">
        <f>IFERROR(VLOOKUP(A1791,allied_remote!A:E,5,FALSE),0)</f>
        <v>0.27</v>
      </c>
      <c r="J1791">
        <f>E1791+H1791</f>
        <v>15.775</v>
      </c>
      <c r="K1791">
        <f>F1791+I1791</f>
        <v>1.39</v>
      </c>
      <c r="L1791" s="8">
        <f>G1791</f>
        <v>17.2632978</v>
      </c>
      <c r="M1791" t="str">
        <f>B1791</f>
        <v>S03</v>
      </c>
      <c r="N1791" t="str">
        <f t="shared" si="94"/>
        <v>a(15.775+1.39xu(w/1000),17.2632978)</v>
      </c>
      <c r="O1791">
        <f t="shared" si="95"/>
        <v>0</v>
      </c>
    </row>
    <row r="1792" ht="14.25" spans="1:15">
      <c r="A1792" s="1">
        <v>5260</v>
      </c>
      <c r="B1792" s="7" t="s">
        <v>4279</v>
      </c>
      <c r="C1792" s="3" t="e">
        <f>VLOOKUP(B1792,I:I,1,FALSE)</f>
        <v>#N/A</v>
      </c>
      <c r="D1792" t="str">
        <f>_xlfn.CONCAT("'",A1792,"',")</f>
        <v>'5260',</v>
      </c>
      <c r="E1792">
        <f>VLOOKUP(B1792,allied!A:C,2,FALSE)</f>
        <v>13.125</v>
      </c>
      <c r="F1792">
        <f>VLOOKUP(B1792,allied!A:C,3,FALSE)</f>
        <v>1.12</v>
      </c>
      <c r="G1792">
        <f>VLOOKUP(B1792,allied!A:D,4,FALSE)</f>
        <v>17.2632978</v>
      </c>
      <c r="H1792">
        <f>IFERROR(VLOOKUP(A1792,allied_remote!A:E,4,FALSE),0)</f>
        <v>2.65</v>
      </c>
      <c r="I1792" s="8">
        <f>IFERROR(VLOOKUP(A1792,allied_remote!A:E,5,FALSE),0)</f>
        <v>0.27</v>
      </c>
      <c r="J1792">
        <f>E1792+H1792</f>
        <v>15.775</v>
      </c>
      <c r="K1792">
        <f>F1792+I1792</f>
        <v>1.39</v>
      </c>
      <c r="L1792" s="8">
        <f>G1792</f>
        <v>17.2632978</v>
      </c>
      <c r="M1792" t="str">
        <f>B1792</f>
        <v>S03</v>
      </c>
      <c r="N1792" t="str">
        <f t="shared" si="94"/>
        <v>a(15.775+1.39xu(w/1000),17.2632978)</v>
      </c>
      <c r="O1792">
        <f t="shared" si="95"/>
        <v>0</v>
      </c>
    </row>
    <row r="1793" ht="14.25" spans="1:15">
      <c r="A1793" s="1">
        <v>5261</v>
      </c>
      <c r="B1793" s="7" t="s">
        <v>4279</v>
      </c>
      <c r="C1793" s="3" t="e">
        <f>VLOOKUP(B1793,I:I,1,FALSE)</f>
        <v>#N/A</v>
      </c>
      <c r="D1793" t="str">
        <f>_xlfn.CONCAT("'",A1793,"',")</f>
        <v>'5261',</v>
      </c>
      <c r="E1793">
        <f>VLOOKUP(B1793,allied!A:C,2,FALSE)</f>
        <v>13.125</v>
      </c>
      <c r="F1793">
        <f>VLOOKUP(B1793,allied!A:C,3,FALSE)</f>
        <v>1.12</v>
      </c>
      <c r="G1793">
        <f>VLOOKUP(B1793,allied!A:D,4,FALSE)</f>
        <v>17.2632978</v>
      </c>
      <c r="H1793">
        <f>IFERROR(VLOOKUP(A1793,allied_remote!A:E,4,FALSE),0)</f>
        <v>2.65</v>
      </c>
      <c r="I1793" s="8">
        <f>IFERROR(VLOOKUP(A1793,allied_remote!A:E,5,FALSE),0)</f>
        <v>0.27</v>
      </c>
      <c r="J1793">
        <f>E1793+H1793</f>
        <v>15.775</v>
      </c>
      <c r="K1793">
        <f>F1793+I1793</f>
        <v>1.39</v>
      </c>
      <c r="L1793" s="8">
        <f>G1793</f>
        <v>17.2632978</v>
      </c>
      <c r="M1793" t="str">
        <f>B1793</f>
        <v>S03</v>
      </c>
      <c r="N1793" t="str">
        <f t="shared" si="94"/>
        <v>a(15.775+1.39xu(w/1000),17.2632978)</v>
      </c>
      <c r="O1793">
        <f t="shared" si="95"/>
        <v>0</v>
      </c>
    </row>
    <row r="1794" ht="14.25" spans="1:15">
      <c r="A1794" s="1">
        <v>5262</v>
      </c>
      <c r="B1794" s="7" t="s">
        <v>4279</v>
      </c>
      <c r="C1794" s="3" t="e">
        <f>VLOOKUP(B1794,I:I,1,FALSE)</f>
        <v>#N/A</v>
      </c>
      <c r="D1794" t="str">
        <f>_xlfn.CONCAT("'",A1794,"',")</f>
        <v>'5262',</v>
      </c>
      <c r="E1794">
        <f>VLOOKUP(B1794,allied!A:C,2,FALSE)</f>
        <v>13.125</v>
      </c>
      <c r="F1794">
        <f>VLOOKUP(B1794,allied!A:C,3,FALSE)</f>
        <v>1.12</v>
      </c>
      <c r="G1794">
        <f>VLOOKUP(B1794,allied!A:D,4,FALSE)</f>
        <v>17.2632978</v>
      </c>
      <c r="H1794">
        <f>IFERROR(VLOOKUP(A1794,allied_remote!A:E,4,FALSE),0)</f>
        <v>2.65</v>
      </c>
      <c r="I1794" s="8">
        <f>IFERROR(VLOOKUP(A1794,allied_remote!A:E,5,FALSE),0)</f>
        <v>0.27</v>
      </c>
      <c r="J1794">
        <f>E1794+H1794</f>
        <v>15.775</v>
      </c>
      <c r="K1794">
        <f>F1794+I1794</f>
        <v>1.39</v>
      </c>
      <c r="L1794" s="8">
        <f>G1794</f>
        <v>17.2632978</v>
      </c>
      <c r="M1794" t="str">
        <f>B1794</f>
        <v>S03</v>
      </c>
      <c r="N1794" t="str">
        <f t="shared" si="94"/>
        <v>a(15.775+1.39xu(w/1000),17.2632978)</v>
      </c>
      <c r="O1794">
        <f t="shared" si="95"/>
        <v>0</v>
      </c>
    </row>
    <row r="1795" ht="14.25" spans="1:15">
      <c r="A1795" s="1">
        <v>5263</v>
      </c>
      <c r="B1795" s="7" t="s">
        <v>4279</v>
      </c>
      <c r="C1795" s="3" t="e">
        <f>VLOOKUP(B1795,I:I,1,FALSE)</f>
        <v>#N/A</v>
      </c>
      <c r="D1795" t="str">
        <f>_xlfn.CONCAT("'",A1795,"',")</f>
        <v>'5263',</v>
      </c>
      <c r="E1795">
        <f>VLOOKUP(B1795,allied!A:C,2,FALSE)</f>
        <v>13.125</v>
      </c>
      <c r="F1795">
        <f>VLOOKUP(B1795,allied!A:C,3,FALSE)</f>
        <v>1.12</v>
      </c>
      <c r="G1795">
        <f>VLOOKUP(B1795,allied!A:D,4,FALSE)</f>
        <v>17.2632978</v>
      </c>
      <c r="H1795">
        <f>IFERROR(VLOOKUP(A1795,allied_remote!A:E,4,FALSE),0)</f>
        <v>2.65</v>
      </c>
      <c r="I1795" s="8">
        <f>IFERROR(VLOOKUP(A1795,allied_remote!A:E,5,FALSE),0)</f>
        <v>0.27</v>
      </c>
      <c r="J1795">
        <f>E1795+H1795</f>
        <v>15.775</v>
      </c>
      <c r="K1795">
        <f>F1795+I1795</f>
        <v>1.39</v>
      </c>
      <c r="L1795" s="8">
        <f>G1795</f>
        <v>17.2632978</v>
      </c>
      <c r="M1795" t="str">
        <f>B1795</f>
        <v>S03</v>
      </c>
      <c r="N1795" t="str">
        <f t="shared" ref="N1795:N1858" si="98">_xlfn.CONCAT("a(",J1795,"+",K1795,"xu(w/1000),",L1795,")")</f>
        <v>a(15.775+1.39xu(w/1000),17.2632978)</v>
      </c>
      <c r="O1795">
        <f t="shared" ref="O1795:O1858" si="99">J1795-_xlfn.MINIFS(J:J,K:K,K1795)</f>
        <v>0</v>
      </c>
    </row>
    <row r="1796" ht="14.25" spans="1:15">
      <c r="A1796" s="1">
        <v>5264</v>
      </c>
      <c r="B1796" s="7" t="s">
        <v>4279</v>
      </c>
      <c r="C1796" s="3" t="e">
        <f>VLOOKUP(B1796,I:I,1,FALSE)</f>
        <v>#N/A</v>
      </c>
      <c r="D1796" t="str">
        <f>_xlfn.CONCAT("'",A1796,"',")</f>
        <v>'5264',</v>
      </c>
      <c r="E1796">
        <f>VLOOKUP(B1796,allied!A:C,2,FALSE)</f>
        <v>13.125</v>
      </c>
      <c r="F1796">
        <f>VLOOKUP(B1796,allied!A:C,3,FALSE)</f>
        <v>1.12</v>
      </c>
      <c r="G1796">
        <f>VLOOKUP(B1796,allied!A:D,4,FALSE)</f>
        <v>17.2632978</v>
      </c>
      <c r="H1796">
        <f>IFERROR(VLOOKUP(A1796,allied_remote!A:E,4,FALSE),0)</f>
        <v>2.65</v>
      </c>
      <c r="I1796" s="8">
        <f>IFERROR(VLOOKUP(A1796,allied_remote!A:E,5,FALSE),0)</f>
        <v>0.27</v>
      </c>
      <c r="J1796">
        <f>E1796+H1796</f>
        <v>15.775</v>
      </c>
      <c r="K1796">
        <f>F1796+I1796</f>
        <v>1.39</v>
      </c>
      <c r="L1796" s="8">
        <f>G1796</f>
        <v>17.2632978</v>
      </c>
      <c r="M1796" t="str">
        <f>B1796</f>
        <v>S03</v>
      </c>
      <c r="N1796" t="str">
        <f t="shared" si="98"/>
        <v>a(15.775+1.39xu(w/1000),17.2632978)</v>
      </c>
      <c r="O1796">
        <f t="shared" si="99"/>
        <v>0</v>
      </c>
    </row>
    <row r="1797" ht="14.25" spans="1:15">
      <c r="A1797" s="1">
        <v>5265</v>
      </c>
      <c r="B1797" s="7" t="s">
        <v>4279</v>
      </c>
      <c r="C1797" s="3" t="e">
        <f>VLOOKUP(B1797,I:I,1,FALSE)</f>
        <v>#N/A</v>
      </c>
      <c r="D1797" t="str">
        <f>_xlfn.CONCAT("'",A1797,"',")</f>
        <v>'5265',</v>
      </c>
      <c r="E1797">
        <f>VLOOKUP(B1797,allied!A:C,2,FALSE)</f>
        <v>13.125</v>
      </c>
      <c r="F1797">
        <f>VLOOKUP(B1797,allied!A:C,3,FALSE)</f>
        <v>1.12</v>
      </c>
      <c r="G1797">
        <f>VLOOKUP(B1797,allied!A:D,4,FALSE)</f>
        <v>17.2632978</v>
      </c>
      <c r="H1797">
        <f>IFERROR(VLOOKUP(A1797,allied_remote!A:E,4,FALSE),0)</f>
        <v>2.65</v>
      </c>
      <c r="I1797" s="8">
        <f>IFERROR(VLOOKUP(A1797,allied_remote!A:E,5,FALSE),0)</f>
        <v>0.27</v>
      </c>
      <c r="J1797">
        <f>E1797+H1797</f>
        <v>15.775</v>
      </c>
      <c r="K1797">
        <f>F1797+I1797</f>
        <v>1.39</v>
      </c>
      <c r="L1797" s="8">
        <f>G1797</f>
        <v>17.2632978</v>
      </c>
      <c r="M1797" t="str">
        <f>B1797</f>
        <v>S03</v>
      </c>
      <c r="N1797" t="str">
        <f t="shared" si="98"/>
        <v>a(15.775+1.39xu(w/1000),17.2632978)</v>
      </c>
      <c r="O1797">
        <f t="shared" si="99"/>
        <v>0</v>
      </c>
    </row>
    <row r="1798" ht="14.25" spans="1:15">
      <c r="A1798" s="1">
        <v>5266</v>
      </c>
      <c r="B1798" s="7" t="s">
        <v>4279</v>
      </c>
      <c r="C1798" s="3" t="e">
        <f>VLOOKUP(B1798,I:I,1,FALSE)</f>
        <v>#N/A</v>
      </c>
      <c r="D1798" t="str">
        <f>_xlfn.CONCAT("'",A1798,"',")</f>
        <v>'5266',</v>
      </c>
      <c r="E1798">
        <f>VLOOKUP(B1798,allied!A:C,2,FALSE)</f>
        <v>13.125</v>
      </c>
      <c r="F1798">
        <f>VLOOKUP(B1798,allied!A:C,3,FALSE)</f>
        <v>1.12</v>
      </c>
      <c r="G1798">
        <f>VLOOKUP(B1798,allied!A:D,4,FALSE)</f>
        <v>17.2632978</v>
      </c>
      <c r="H1798">
        <f>IFERROR(VLOOKUP(A1798,allied_remote!A:E,4,FALSE),0)</f>
        <v>2.65</v>
      </c>
      <c r="I1798" s="8">
        <f>IFERROR(VLOOKUP(A1798,allied_remote!A:E,5,FALSE),0)</f>
        <v>0.27</v>
      </c>
      <c r="J1798">
        <f>E1798+H1798</f>
        <v>15.775</v>
      </c>
      <c r="K1798">
        <f>F1798+I1798</f>
        <v>1.39</v>
      </c>
      <c r="L1798" s="8">
        <f>G1798</f>
        <v>17.2632978</v>
      </c>
      <c r="M1798" t="str">
        <f>B1798</f>
        <v>S03</v>
      </c>
      <c r="N1798" t="str">
        <f t="shared" si="98"/>
        <v>a(15.775+1.39xu(w/1000),17.2632978)</v>
      </c>
      <c r="O1798">
        <f t="shared" si="99"/>
        <v>0</v>
      </c>
    </row>
    <row r="1799" ht="14.25" spans="1:15">
      <c r="A1799" s="1">
        <v>5267</v>
      </c>
      <c r="B1799" s="7" t="s">
        <v>4279</v>
      </c>
      <c r="C1799" s="3" t="e">
        <f>VLOOKUP(B1799,I:I,1,FALSE)</f>
        <v>#N/A</v>
      </c>
      <c r="D1799" t="str">
        <f>_xlfn.CONCAT("'",A1799,"',")</f>
        <v>'5267',</v>
      </c>
      <c r="E1799">
        <f>VLOOKUP(B1799,allied!A:C,2,FALSE)</f>
        <v>13.125</v>
      </c>
      <c r="F1799">
        <f>VLOOKUP(B1799,allied!A:C,3,FALSE)</f>
        <v>1.12</v>
      </c>
      <c r="G1799">
        <f>VLOOKUP(B1799,allied!A:D,4,FALSE)</f>
        <v>17.2632978</v>
      </c>
      <c r="H1799">
        <f>IFERROR(VLOOKUP(A1799,allied_remote!A:E,4,FALSE),0)</f>
        <v>2.65</v>
      </c>
      <c r="I1799" s="8">
        <f>IFERROR(VLOOKUP(A1799,allied_remote!A:E,5,FALSE),0)</f>
        <v>0.27</v>
      </c>
      <c r="J1799">
        <f>E1799+H1799</f>
        <v>15.775</v>
      </c>
      <c r="K1799">
        <f>F1799+I1799</f>
        <v>1.39</v>
      </c>
      <c r="L1799" s="8">
        <f>G1799</f>
        <v>17.2632978</v>
      </c>
      <c r="M1799" t="str">
        <f>B1799</f>
        <v>S03</v>
      </c>
      <c r="N1799" t="str">
        <f t="shared" si="98"/>
        <v>a(15.775+1.39xu(w/1000),17.2632978)</v>
      </c>
      <c r="O1799">
        <f t="shared" si="99"/>
        <v>0</v>
      </c>
    </row>
    <row r="1800" ht="14.25" spans="1:15">
      <c r="A1800" s="1">
        <v>5269</v>
      </c>
      <c r="B1800" s="7" t="s">
        <v>4279</v>
      </c>
      <c r="C1800" s="3" t="e">
        <f>VLOOKUP(B1800,I:I,1,FALSE)</f>
        <v>#N/A</v>
      </c>
      <c r="D1800" t="str">
        <f>_xlfn.CONCAT("'",A1800,"',")</f>
        <v>'5269',</v>
      </c>
      <c r="E1800">
        <f>VLOOKUP(B1800,allied!A:C,2,FALSE)</f>
        <v>13.125</v>
      </c>
      <c r="F1800">
        <f>VLOOKUP(B1800,allied!A:C,3,FALSE)</f>
        <v>1.12</v>
      </c>
      <c r="G1800">
        <f>VLOOKUP(B1800,allied!A:D,4,FALSE)</f>
        <v>17.2632978</v>
      </c>
      <c r="H1800">
        <f>IFERROR(VLOOKUP(A1800,allied_remote!A:E,4,FALSE),0)</f>
        <v>2.65</v>
      </c>
      <c r="I1800" s="8">
        <f>IFERROR(VLOOKUP(A1800,allied_remote!A:E,5,FALSE),0)</f>
        <v>0.27</v>
      </c>
      <c r="J1800">
        <f>E1800+H1800</f>
        <v>15.775</v>
      </c>
      <c r="K1800">
        <f>F1800+I1800</f>
        <v>1.39</v>
      </c>
      <c r="L1800" s="8">
        <f>G1800</f>
        <v>17.2632978</v>
      </c>
      <c r="M1800" t="str">
        <f>B1800</f>
        <v>S03</v>
      </c>
      <c r="N1800" t="str">
        <f t="shared" si="98"/>
        <v>a(15.775+1.39xu(w/1000),17.2632978)</v>
      </c>
      <c r="O1800">
        <f t="shared" si="99"/>
        <v>0</v>
      </c>
    </row>
    <row r="1801" ht="14.25" spans="1:15">
      <c r="A1801" s="1">
        <v>5270</v>
      </c>
      <c r="B1801" s="7" t="s">
        <v>4279</v>
      </c>
      <c r="C1801" s="3" t="e">
        <f>VLOOKUP(B1801,I:I,1,FALSE)</f>
        <v>#N/A</v>
      </c>
      <c r="D1801" t="str">
        <f>_xlfn.CONCAT("'",A1801,"',")</f>
        <v>'5270',</v>
      </c>
      <c r="E1801">
        <f>VLOOKUP(B1801,allied!A:C,2,FALSE)</f>
        <v>13.125</v>
      </c>
      <c r="F1801">
        <f>VLOOKUP(B1801,allied!A:C,3,FALSE)</f>
        <v>1.12</v>
      </c>
      <c r="G1801">
        <f>VLOOKUP(B1801,allied!A:D,4,FALSE)</f>
        <v>17.2632978</v>
      </c>
      <c r="H1801">
        <f>IFERROR(VLOOKUP(A1801,allied_remote!A:E,4,FALSE),0)</f>
        <v>2.65</v>
      </c>
      <c r="I1801" s="8">
        <f>IFERROR(VLOOKUP(A1801,allied_remote!A:E,5,FALSE),0)</f>
        <v>0.27</v>
      </c>
      <c r="J1801">
        <f>E1801+H1801</f>
        <v>15.775</v>
      </c>
      <c r="K1801">
        <f>F1801+I1801</f>
        <v>1.39</v>
      </c>
      <c r="L1801" s="8">
        <f>G1801</f>
        <v>17.2632978</v>
      </c>
      <c r="M1801" t="str">
        <f>B1801</f>
        <v>S03</v>
      </c>
      <c r="N1801" t="str">
        <f t="shared" si="98"/>
        <v>a(15.775+1.39xu(w/1000),17.2632978)</v>
      </c>
      <c r="O1801">
        <f t="shared" si="99"/>
        <v>0</v>
      </c>
    </row>
    <row r="1802" ht="14.25" spans="1:15">
      <c r="A1802" s="1">
        <v>5275</v>
      </c>
      <c r="B1802" s="7" t="s">
        <v>4279</v>
      </c>
      <c r="C1802" s="3" t="e">
        <f>VLOOKUP(B1802,I:I,1,FALSE)</f>
        <v>#N/A</v>
      </c>
      <c r="D1802" t="str">
        <f>_xlfn.CONCAT("'",A1802,"',")</f>
        <v>'5275',</v>
      </c>
      <c r="E1802">
        <f>VLOOKUP(B1802,allied!A:C,2,FALSE)</f>
        <v>13.125</v>
      </c>
      <c r="F1802">
        <f>VLOOKUP(B1802,allied!A:C,3,FALSE)</f>
        <v>1.12</v>
      </c>
      <c r="G1802">
        <f>VLOOKUP(B1802,allied!A:D,4,FALSE)</f>
        <v>17.2632978</v>
      </c>
      <c r="H1802">
        <f>IFERROR(VLOOKUP(A1802,allied_remote!A:E,4,FALSE),0)</f>
        <v>2.65</v>
      </c>
      <c r="I1802" s="8">
        <f>IFERROR(VLOOKUP(A1802,allied_remote!A:E,5,FALSE),0)</f>
        <v>0.27</v>
      </c>
      <c r="J1802">
        <f>E1802+H1802</f>
        <v>15.775</v>
      </c>
      <c r="K1802">
        <f>F1802+I1802</f>
        <v>1.39</v>
      </c>
      <c r="L1802" s="8">
        <f>G1802</f>
        <v>17.2632978</v>
      </c>
      <c r="M1802" t="str">
        <f>B1802</f>
        <v>S03</v>
      </c>
      <c r="N1802" t="str">
        <f t="shared" si="98"/>
        <v>a(15.775+1.39xu(w/1000),17.2632978)</v>
      </c>
      <c r="O1802">
        <f t="shared" si="99"/>
        <v>0</v>
      </c>
    </row>
    <row r="1803" ht="14.25" spans="1:15">
      <c r="A1803" s="1">
        <v>5276</v>
      </c>
      <c r="B1803" s="7" t="s">
        <v>4279</v>
      </c>
      <c r="C1803" s="3" t="e">
        <f>VLOOKUP(B1803,I:I,1,FALSE)</f>
        <v>#N/A</v>
      </c>
      <c r="D1803" t="str">
        <f>_xlfn.CONCAT("'",A1803,"',")</f>
        <v>'5276',</v>
      </c>
      <c r="E1803">
        <f>VLOOKUP(B1803,allied!A:C,2,FALSE)</f>
        <v>13.125</v>
      </c>
      <c r="F1803">
        <f>VLOOKUP(B1803,allied!A:C,3,FALSE)</f>
        <v>1.12</v>
      </c>
      <c r="G1803">
        <f>VLOOKUP(B1803,allied!A:D,4,FALSE)</f>
        <v>17.2632978</v>
      </c>
      <c r="H1803">
        <f>IFERROR(VLOOKUP(A1803,allied_remote!A:E,4,FALSE),0)</f>
        <v>2.65</v>
      </c>
      <c r="I1803" s="8">
        <f>IFERROR(VLOOKUP(A1803,allied_remote!A:E,5,FALSE),0)</f>
        <v>0.27</v>
      </c>
      <c r="J1803">
        <f>E1803+H1803</f>
        <v>15.775</v>
      </c>
      <c r="K1803">
        <f>F1803+I1803</f>
        <v>1.39</v>
      </c>
      <c r="L1803" s="8">
        <f>G1803</f>
        <v>17.2632978</v>
      </c>
      <c r="M1803" t="str">
        <f>B1803</f>
        <v>S03</v>
      </c>
      <c r="N1803" t="str">
        <f t="shared" si="98"/>
        <v>a(15.775+1.39xu(w/1000),17.2632978)</v>
      </c>
      <c r="O1803">
        <f t="shared" si="99"/>
        <v>0</v>
      </c>
    </row>
    <row r="1804" ht="14.25" spans="1:15">
      <c r="A1804" s="1">
        <v>5277</v>
      </c>
      <c r="B1804" s="7" t="s">
        <v>4279</v>
      </c>
      <c r="C1804" s="3" t="e">
        <f>VLOOKUP(B1804,I:I,1,FALSE)</f>
        <v>#N/A</v>
      </c>
      <c r="D1804" t="str">
        <f>_xlfn.CONCAT("'",A1804,"',")</f>
        <v>'5277',</v>
      </c>
      <c r="E1804">
        <f>VLOOKUP(B1804,allied!A:C,2,FALSE)</f>
        <v>13.125</v>
      </c>
      <c r="F1804">
        <f>VLOOKUP(B1804,allied!A:C,3,FALSE)</f>
        <v>1.12</v>
      </c>
      <c r="G1804">
        <f>VLOOKUP(B1804,allied!A:D,4,FALSE)</f>
        <v>17.2632978</v>
      </c>
      <c r="H1804">
        <f>IFERROR(VLOOKUP(A1804,allied_remote!A:E,4,FALSE),0)</f>
        <v>2.65</v>
      </c>
      <c r="I1804" s="8">
        <f>IFERROR(VLOOKUP(A1804,allied_remote!A:E,5,FALSE),0)</f>
        <v>0.27</v>
      </c>
      <c r="J1804">
        <f>E1804+H1804</f>
        <v>15.775</v>
      </c>
      <c r="K1804">
        <f>F1804+I1804</f>
        <v>1.39</v>
      </c>
      <c r="L1804" s="8">
        <f>G1804</f>
        <v>17.2632978</v>
      </c>
      <c r="M1804" t="str">
        <f>B1804</f>
        <v>S03</v>
      </c>
      <c r="N1804" t="str">
        <f t="shared" si="98"/>
        <v>a(15.775+1.39xu(w/1000),17.2632978)</v>
      </c>
      <c r="O1804">
        <f t="shared" si="99"/>
        <v>0</v>
      </c>
    </row>
    <row r="1805" ht="14.25" spans="1:15">
      <c r="A1805" s="1">
        <v>5278</v>
      </c>
      <c r="B1805" s="7" t="s">
        <v>4279</v>
      </c>
      <c r="C1805" s="3" t="e">
        <f>VLOOKUP(B1805,I:I,1,FALSE)</f>
        <v>#N/A</v>
      </c>
      <c r="D1805" t="str">
        <f>_xlfn.CONCAT("'",A1805,"',")</f>
        <v>'5278',</v>
      </c>
      <c r="E1805">
        <f>VLOOKUP(B1805,allied!A:C,2,FALSE)</f>
        <v>13.125</v>
      </c>
      <c r="F1805">
        <f>VLOOKUP(B1805,allied!A:C,3,FALSE)</f>
        <v>1.12</v>
      </c>
      <c r="G1805">
        <f>VLOOKUP(B1805,allied!A:D,4,FALSE)</f>
        <v>17.2632978</v>
      </c>
      <c r="H1805">
        <f>IFERROR(VLOOKUP(A1805,allied_remote!A:E,4,FALSE),0)</f>
        <v>2.65</v>
      </c>
      <c r="I1805" s="8">
        <f>IFERROR(VLOOKUP(A1805,allied_remote!A:E,5,FALSE),0)</f>
        <v>0.27</v>
      </c>
      <c r="J1805">
        <f>E1805+H1805</f>
        <v>15.775</v>
      </c>
      <c r="K1805">
        <f>F1805+I1805</f>
        <v>1.39</v>
      </c>
      <c r="L1805" s="8">
        <f>G1805</f>
        <v>17.2632978</v>
      </c>
      <c r="M1805" t="str">
        <f>B1805</f>
        <v>S03</v>
      </c>
      <c r="N1805" t="str">
        <f t="shared" si="98"/>
        <v>a(15.775+1.39xu(w/1000),17.2632978)</v>
      </c>
      <c r="O1805">
        <f t="shared" si="99"/>
        <v>0</v>
      </c>
    </row>
    <row r="1806" ht="14.25" spans="1:15">
      <c r="A1806" s="1">
        <v>5279</v>
      </c>
      <c r="B1806" s="7" t="s">
        <v>4279</v>
      </c>
      <c r="C1806" s="3" t="e">
        <f>VLOOKUP(B1806,I:I,1,FALSE)</f>
        <v>#N/A</v>
      </c>
      <c r="D1806" t="str">
        <f>_xlfn.CONCAT("'",A1806,"',")</f>
        <v>'5279',</v>
      </c>
      <c r="E1806">
        <f>VLOOKUP(B1806,allied!A:C,2,FALSE)</f>
        <v>13.125</v>
      </c>
      <c r="F1806">
        <f>VLOOKUP(B1806,allied!A:C,3,FALSE)</f>
        <v>1.12</v>
      </c>
      <c r="G1806">
        <f>VLOOKUP(B1806,allied!A:D,4,FALSE)</f>
        <v>17.2632978</v>
      </c>
      <c r="H1806">
        <f>IFERROR(VLOOKUP(A1806,allied_remote!A:E,4,FALSE),0)</f>
        <v>2.65</v>
      </c>
      <c r="I1806" s="8">
        <f>IFERROR(VLOOKUP(A1806,allied_remote!A:E,5,FALSE),0)</f>
        <v>0.27</v>
      </c>
      <c r="J1806">
        <f>E1806+H1806</f>
        <v>15.775</v>
      </c>
      <c r="K1806">
        <f>F1806+I1806</f>
        <v>1.39</v>
      </c>
      <c r="L1806" s="8">
        <f>G1806</f>
        <v>17.2632978</v>
      </c>
      <c r="M1806" t="str">
        <f>B1806</f>
        <v>S03</v>
      </c>
      <c r="N1806" t="str">
        <f t="shared" si="98"/>
        <v>a(15.775+1.39xu(w/1000),17.2632978)</v>
      </c>
      <c r="O1806">
        <f t="shared" si="99"/>
        <v>0</v>
      </c>
    </row>
    <row r="1807" ht="14.25" spans="1:15">
      <c r="A1807" s="1">
        <v>5280</v>
      </c>
      <c r="B1807" s="7" t="s">
        <v>4279</v>
      </c>
      <c r="C1807" s="3" t="e">
        <f>VLOOKUP(B1807,I:I,1,FALSE)</f>
        <v>#N/A</v>
      </c>
      <c r="D1807" t="str">
        <f>_xlfn.CONCAT("'",A1807,"',")</f>
        <v>'5280',</v>
      </c>
      <c r="E1807">
        <f>VLOOKUP(B1807,allied!A:C,2,FALSE)</f>
        <v>13.125</v>
      </c>
      <c r="F1807">
        <f>VLOOKUP(B1807,allied!A:C,3,FALSE)</f>
        <v>1.12</v>
      </c>
      <c r="G1807">
        <f>VLOOKUP(B1807,allied!A:D,4,FALSE)</f>
        <v>17.2632978</v>
      </c>
      <c r="H1807">
        <f>IFERROR(VLOOKUP(A1807,allied_remote!A:E,4,FALSE),0)</f>
        <v>2.65</v>
      </c>
      <c r="I1807" s="8">
        <f>IFERROR(VLOOKUP(A1807,allied_remote!A:E,5,FALSE),0)</f>
        <v>0.27</v>
      </c>
      <c r="J1807">
        <f>E1807+H1807</f>
        <v>15.775</v>
      </c>
      <c r="K1807">
        <f>F1807+I1807</f>
        <v>1.39</v>
      </c>
      <c r="L1807" s="8">
        <f>G1807</f>
        <v>17.2632978</v>
      </c>
      <c r="M1807" t="str">
        <f>B1807</f>
        <v>S03</v>
      </c>
      <c r="N1807" t="str">
        <f t="shared" si="98"/>
        <v>a(15.775+1.39xu(w/1000),17.2632978)</v>
      </c>
      <c r="O1807">
        <f t="shared" si="99"/>
        <v>0</v>
      </c>
    </row>
    <row r="1808" ht="14.25" spans="1:15">
      <c r="A1808" s="1">
        <v>5291</v>
      </c>
      <c r="B1808" s="7" t="s">
        <v>4279</v>
      </c>
      <c r="C1808" s="3" t="e">
        <f>VLOOKUP(B1808,I:I,1,FALSE)</f>
        <v>#N/A</v>
      </c>
      <c r="D1808" t="str">
        <f>_xlfn.CONCAT("'",A1808,"',")</f>
        <v>'5291',</v>
      </c>
      <c r="E1808">
        <f>VLOOKUP(B1808,allied!A:C,2,FALSE)</f>
        <v>13.125</v>
      </c>
      <c r="F1808">
        <f>VLOOKUP(B1808,allied!A:C,3,FALSE)</f>
        <v>1.12</v>
      </c>
      <c r="G1808">
        <f>VLOOKUP(B1808,allied!A:D,4,FALSE)</f>
        <v>17.2632978</v>
      </c>
      <c r="H1808">
        <f>IFERROR(VLOOKUP(A1808,allied_remote!A:E,4,FALSE),0)</f>
        <v>2.65</v>
      </c>
      <c r="I1808" s="8">
        <f>IFERROR(VLOOKUP(A1808,allied_remote!A:E,5,FALSE),0)</f>
        <v>0.27</v>
      </c>
      <c r="J1808">
        <f>E1808+H1808</f>
        <v>15.775</v>
      </c>
      <c r="K1808">
        <f>F1808+I1808</f>
        <v>1.39</v>
      </c>
      <c r="L1808" s="8">
        <f>G1808</f>
        <v>17.2632978</v>
      </c>
      <c r="M1808" t="str">
        <f>B1808</f>
        <v>S03</v>
      </c>
      <c r="N1808" t="str">
        <f t="shared" si="98"/>
        <v>a(15.775+1.39xu(w/1000),17.2632978)</v>
      </c>
      <c r="O1808">
        <f t="shared" si="99"/>
        <v>0</v>
      </c>
    </row>
    <row r="1809" ht="14.25" spans="1:15">
      <c r="A1809" s="1">
        <v>5320</v>
      </c>
      <c r="B1809" s="7" t="s">
        <v>4279</v>
      </c>
      <c r="C1809" s="3" t="e">
        <f>VLOOKUP(B1809,I:I,1,FALSE)</f>
        <v>#N/A</v>
      </c>
      <c r="D1809" t="str">
        <f>_xlfn.CONCAT("'",A1809,"',")</f>
        <v>'5320',</v>
      </c>
      <c r="E1809">
        <f>VLOOKUP(B1809,allied!A:C,2,FALSE)</f>
        <v>13.125</v>
      </c>
      <c r="F1809">
        <f>VLOOKUP(B1809,allied!A:C,3,FALSE)</f>
        <v>1.12</v>
      </c>
      <c r="G1809">
        <f>VLOOKUP(B1809,allied!A:D,4,FALSE)</f>
        <v>17.2632978</v>
      </c>
      <c r="H1809">
        <f>IFERROR(VLOOKUP(A1809,allied_remote!A:E,4,FALSE),0)</f>
        <v>2.65</v>
      </c>
      <c r="I1809" s="8">
        <f>IFERROR(VLOOKUP(A1809,allied_remote!A:E,5,FALSE),0)</f>
        <v>0.27</v>
      </c>
      <c r="J1809">
        <f>E1809+H1809</f>
        <v>15.775</v>
      </c>
      <c r="K1809">
        <f>F1809+I1809</f>
        <v>1.39</v>
      </c>
      <c r="L1809" s="8">
        <f>G1809</f>
        <v>17.2632978</v>
      </c>
      <c r="M1809" t="str">
        <f>B1809</f>
        <v>S03</v>
      </c>
      <c r="N1809" t="str">
        <f t="shared" si="98"/>
        <v>a(15.775+1.39xu(w/1000),17.2632978)</v>
      </c>
      <c r="O1809">
        <f t="shared" si="99"/>
        <v>0</v>
      </c>
    </row>
    <row r="1810" ht="14.25" spans="1:15">
      <c r="A1810" s="1">
        <v>5321</v>
      </c>
      <c r="B1810" s="7" t="s">
        <v>4279</v>
      </c>
      <c r="C1810" s="3" t="e">
        <f>VLOOKUP(B1810,I:I,1,FALSE)</f>
        <v>#N/A</v>
      </c>
      <c r="D1810" t="str">
        <f>_xlfn.CONCAT("'",A1810,"',")</f>
        <v>'5321',</v>
      </c>
      <c r="E1810">
        <f>VLOOKUP(B1810,allied!A:C,2,FALSE)</f>
        <v>13.125</v>
      </c>
      <c r="F1810">
        <f>VLOOKUP(B1810,allied!A:C,3,FALSE)</f>
        <v>1.12</v>
      </c>
      <c r="G1810">
        <f>VLOOKUP(B1810,allied!A:D,4,FALSE)</f>
        <v>17.2632978</v>
      </c>
      <c r="H1810">
        <f>IFERROR(VLOOKUP(A1810,allied_remote!A:E,4,FALSE),0)</f>
        <v>2.65</v>
      </c>
      <c r="I1810" s="8">
        <f>IFERROR(VLOOKUP(A1810,allied_remote!A:E,5,FALSE),0)</f>
        <v>0.27</v>
      </c>
      <c r="J1810">
        <f>E1810+H1810</f>
        <v>15.775</v>
      </c>
      <c r="K1810">
        <f>F1810+I1810</f>
        <v>1.39</v>
      </c>
      <c r="L1810" s="8">
        <f>G1810</f>
        <v>17.2632978</v>
      </c>
      <c r="M1810" t="str">
        <f>B1810</f>
        <v>S03</v>
      </c>
      <c r="N1810" t="str">
        <f t="shared" si="98"/>
        <v>a(15.775+1.39xu(w/1000),17.2632978)</v>
      </c>
      <c r="O1810">
        <f t="shared" si="99"/>
        <v>0</v>
      </c>
    </row>
    <row r="1811" ht="14.25" spans="1:15">
      <c r="A1811" s="1">
        <v>5322</v>
      </c>
      <c r="B1811" s="7" t="s">
        <v>4279</v>
      </c>
      <c r="C1811" s="3" t="e">
        <f>VLOOKUP(B1811,I:I,1,FALSE)</f>
        <v>#N/A</v>
      </c>
      <c r="D1811" t="str">
        <f>_xlfn.CONCAT("'",A1811,"',")</f>
        <v>'5322',</v>
      </c>
      <c r="E1811">
        <f>VLOOKUP(B1811,allied!A:C,2,FALSE)</f>
        <v>13.125</v>
      </c>
      <c r="F1811">
        <f>VLOOKUP(B1811,allied!A:C,3,FALSE)</f>
        <v>1.12</v>
      </c>
      <c r="G1811">
        <f>VLOOKUP(B1811,allied!A:D,4,FALSE)</f>
        <v>17.2632978</v>
      </c>
      <c r="H1811">
        <f>IFERROR(VLOOKUP(A1811,allied_remote!A:E,4,FALSE),0)</f>
        <v>2.65</v>
      </c>
      <c r="I1811" s="8">
        <f>IFERROR(VLOOKUP(A1811,allied_remote!A:E,5,FALSE),0)</f>
        <v>0.27</v>
      </c>
      <c r="J1811">
        <f>E1811+H1811</f>
        <v>15.775</v>
      </c>
      <c r="K1811">
        <f>F1811+I1811</f>
        <v>1.39</v>
      </c>
      <c r="L1811" s="8">
        <f>G1811</f>
        <v>17.2632978</v>
      </c>
      <c r="M1811" t="str">
        <f>B1811</f>
        <v>S03</v>
      </c>
      <c r="N1811" t="str">
        <f t="shared" si="98"/>
        <v>a(15.775+1.39xu(w/1000),17.2632978)</v>
      </c>
      <c r="O1811">
        <f t="shared" si="99"/>
        <v>0</v>
      </c>
    </row>
    <row r="1812" ht="14.25" spans="1:15">
      <c r="A1812" s="1">
        <v>5330</v>
      </c>
      <c r="B1812" s="7" t="s">
        <v>4279</v>
      </c>
      <c r="C1812" s="3" t="e">
        <f>VLOOKUP(B1812,I:I,1,FALSE)</f>
        <v>#N/A</v>
      </c>
      <c r="D1812" t="str">
        <f>_xlfn.CONCAT("'",A1812,"',")</f>
        <v>'5330',</v>
      </c>
      <c r="E1812">
        <f>VLOOKUP(B1812,allied!A:C,2,FALSE)</f>
        <v>13.125</v>
      </c>
      <c r="F1812">
        <f>VLOOKUP(B1812,allied!A:C,3,FALSE)</f>
        <v>1.12</v>
      </c>
      <c r="G1812">
        <f>VLOOKUP(B1812,allied!A:D,4,FALSE)</f>
        <v>17.2632978</v>
      </c>
      <c r="H1812">
        <f>IFERROR(VLOOKUP(A1812,allied_remote!A:E,4,FALSE),0)</f>
        <v>2.65</v>
      </c>
      <c r="I1812" s="8">
        <f>IFERROR(VLOOKUP(A1812,allied_remote!A:E,5,FALSE),0)</f>
        <v>0.27</v>
      </c>
      <c r="J1812">
        <f>E1812+H1812</f>
        <v>15.775</v>
      </c>
      <c r="K1812">
        <f>F1812+I1812</f>
        <v>1.39</v>
      </c>
      <c r="L1812" s="8">
        <f>G1812</f>
        <v>17.2632978</v>
      </c>
      <c r="M1812" t="str">
        <f>B1812</f>
        <v>S03</v>
      </c>
      <c r="N1812" t="str">
        <f t="shared" si="98"/>
        <v>a(15.775+1.39xu(w/1000),17.2632978)</v>
      </c>
      <c r="O1812">
        <f t="shared" si="99"/>
        <v>0</v>
      </c>
    </row>
    <row r="1813" ht="14.25" spans="1:15">
      <c r="A1813" s="1">
        <v>5331</v>
      </c>
      <c r="B1813" s="7" t="s">
        <v>4279</v>
      </c>
      <c r="C1813" s="3" t="e">
        <f>VLOOKUP(B1813,I:I,1,FALSE)</f>
        <v>#N/A</v>
      </c>
      <c r="D1813" t="str">
        <f>_xlfn.CONCAT("'",A1813,"',")</f>
        <v>'5331',</v>
      </c>
      <c r="E1813">
        <f>VLOOKUP(B1813,allied!A:C,2,FALSE)</f>
        <v>13.125</v>
      </c>
      <c r="F1813">
        <f>VLOOKUP(B1813,allied!A:C,3,FALSE)</f>
        <v>1.12</v>
      </c>
      <c r="G1813">
        <f>VLOOKUP(B1813,allied!A:D,4,FALSE)</f>
        <v>17.2632978</v>
      </c>
      <c r="H1813">
        <f>IFERROR(VLOOKUP(A1813,allied_remote!A:E,4,FALSE),0)</f>
        <v>2.65</v>
      </c>
      <c r="I1813" s="8">
        <f>IFERROR(VLOOKUP(A1813,allied_remote!A:E,5,FALSE),0)</f>
        <v>0.27</v>
      </c>
      <c r="J1813">
        <f>E1813+H1813</f>
        <v>15.775</v>
      </c>
      <c r="K1813">
        <f>F1813+I1813</f>
        <v>1.39</v>
      </c>
      <c r="L1813" s="8">
        <f>G1813</f>
        <v>17.2632978</v>
      </c>
      <c r="M1813" t="str">
        <f>B1813</f>
        <v>S03</v>
      </c>
      <c r="N1813" t="str">
        <f t="shared" si="98"/>
        <v>a(15.775+1.39xu(w/1000),17.2632978)</v>
      </c>
      <c r="O1813">
        <f t="shared" si="99"/>
        <v>0</v>
      </c>
    </row>
    <row r="1814" ht="14.25" spans="1:15">
      <c r="A1814" s="1">
        <v>5332</v>
      </c>
      <c r="B1814" s="7" t="s">
        <v>4279</v>
      </c>
      <c r="C1814" s="3" t="e">
        <f>VLOOKUP(B1814,I:I,1,FALSE)</f>
        <v>#N/A</v>
      </c>
      <c r="D1814" t="str">
        <f>_xlfn.CONCAT("'",A1814,"',")</f>
        <v>'5332',</v>
      </c>
      <c r="E1814">
        <f>VLOOKUP(B1814,allied!A:C,2,FALSE)</f>
        <v>13.125</v>
      </c>
      <c r="F1814">
        <f>VLOOKUP(B1814,allied!A:C,3,FALSE)</f>
        <v>1.12</v>
      </c>
      <c r="G1814">
        <f>VLOOKUP(B1814,allied!A:D,4,FALSE)</f>
        <v>17.2632978</v>
      </c>
      <c r="H1814">
        <f>IFERROR(VLOOKUP(A1814,allied_remote!A:E,4,FALSE),0)</f>
        <v>2.65</v>
      </c>
      <c r="I1814" s="8">
        <f>IFERROR(VLOOKUP(A1814,allied_remote!A:E,5,FALSE),0)</f>
        <v>0.27</v>
      </c>
      <c r="J1814">
        <f>E1814+H1814</f>
        <v>15.775</v>
      </c>
      <c r="K1814">
        <f>F1814+I1814</f>
        <v>1.39</v>
      </c>
      <c r="L1814" s="8">
        <f>G1814</f>
        <v>17.2632978</v>
      </c>
      <c r="M1814" t="str">
        <f>B1814</f>
        <v>S03</v>
      </c>
      <c r="N1814" t="str">
        <f t="shared" si="98"/>
        <v>a(15.775+1.39xu(w/1000),17.2632978)</v>
      </c>
      <c r="O1814">
        <f t="shared" si="99"/>
        <v>0</v>
      </c>
    </row>
    <row r="1815" ht="14.25" spans="1:15">
      <c r="A1815" s="1">
        <v>5333</v>
      </c>
      <c r="B1815" s="7" t="s">
        <v>4279</v>
      </c>
      <c r="C1815" s="3" t="e">
        <f>VLOOKUP(B1815,I:I,1,FALSE)</f>
        <v>#N/A</v>
      </c>
      <c r="D1815" t="str">
        <f>_xlfn.CONCAT("'",A1815,"',")</f>
        <v>'5333',</v>
      </c>
      <c r="E1815">
        <f>VLOOKUP(B1815,allied!A:C,2,FALSE)</f>
        <v>13.125</v>
      </c>
      <c r="F1815">
        <f>VLOOKUP(B1815,allied!A:C,3,FALSE)</f>
        <v>1.12</v>
      </c>
      <c r="G1815">
        <f>VLOOKUP(B1815,allied!A:D,4,FALSE)</f>
        <v>17.2632978</v>
      </c>
      <c r="H1815">
        <f>IFERROR(VLOOKUP(A1815,allied_remote!A:E,4,FALSE),0)</f>
        <v>2.65</v>
      </c>
      <c r="I1815" s="8">
        <f>IFERROR(VLOOKUP(A1815,allied_remote!A:E,5,FALSE),0)</f>
        <v>0.27</v>
      </c>
      <c r="J1815">
        <f>E1815+H1815</f>
        <v>15.775</v>
      </c>
      <c r="K1815">
        <f>F1815+I1815</f>
        <v>1.39</v>
      </c>
      <c r="L1815" s="8">
        <f>G1815</f>
        <v>17.2632978</v>
      </c>
      <c r="M1815" t="str">
        <f>B1815</f>
        <v>S03</v>
      </c>
      <c r="N1815" t="str">
        <f t="shared" si="98"/>
        <v>a(15.775+1.39xu(w/1000),17.2632978)</v>
      </c>
      <c r="O1815">
        <f t="shared" si="99"/>
        <v>0</v>
      </c>
    </row>
    <row r="1816" ht="14.25" spans="1:15">
      <c r="A1816" s="1">
        <v>5340</v>
      </c>
      <c r="B1816" s="7" t="s">
        <v>4279</v>
      </c>
      <c r="C1816" s="3" t="e">
        <f>VLOOKUP(B1816,I:I,1,FALSE)</f>
        <v>#N/A</v>
      </c>
      <c r="D1816" t="str">
        <f>_xlfn.CONCAT("'",A1816,"',")</f>
        <v>'5340',</v>
      </c>
      <c r="E1816">
        <f>VLOOKUP(B1816,allied!A:C,2,FALSE)</f>
        <v>13.125</v>
      </c>
      <c r="F1816">
        <f>VLOOKUP(B1816,allied!A:C,3,FALSE)</f>
        <v>1.12</v>
      </c>
      <c r="G1816">
        <f>VLOOKUP(B1816,allied!A:D,4,FALSE)</f>
        <v>17.2632978</v>
      </c>
      <c r="H1816">
        <f>IFERROR(VLOOKUP(A1816,allied_remote!A:E,4,FALSE),0)</f>
        <v>2.65</v>
      </c>
      <c r="I1816" s="8">
        <f>IFERROR(VLOOKUP(A1816,allied_remote!A:E,5,FALSE),0)</f>
        <v>0.27</v>
      </c>
      <c r="J1816">
        <f>E1816+H1816</f>
        <v>15.775</v>
      </c>
      <c r="K1816">
        <f>F1816+I1816</f>
        <v>1.39</v>
      </c>
      <c r="L1816" s="8">
        <f>G1816</f>
        <v>17.2632978</v>
      </c>
      <c r="M1816" t="str">
        <f>B1816</f>
        <v>S03</v>
      </c>
      <c r="N1816" t="str">
        <f t="shared" si="98"/>
        <v>a(15.775+1.39xu(w/1000),17.2632978)</v>
      </c>
      <c r="O1816">
        <f t="shared" si="99"/>
        <v>0</v>
      </c>
    </row>
    <row r="1817" ht="14.25" spans="1:15">
      <c r="A1817" s="1">
        <v>5341</v>
      </c>
      <c r="B1817" s="7" t="s">
        <v>4279</v>
      </c>
      <c r="C1817" s="3" t="e">
        <f>VLOOKUP(B1817,I:I,1,FALSE)</f>
        <v>#N/A</v>
      </c>
      <c r="D1817" t="str">
        <f>_xlfn.CONCAT("'",A1817,"',")</f>
        <v>'5341',</v>
      </c>
      <c r="E1817">
        <f>VLOOKUP(B1817,allied!A:C,2,FALSE)</f>
        <v>13.125</v>
      </c>
      <c r="F1817">
        <f>VLOOKUP(B1817,allied!A:C,3,FALSE)</f>
        <v>1.12</v>
      </c>
      <c r="G1817">
        <f>VLOOKUP(B1817,allied!A:D,4,FALSE)</f>
        <v>17.2632978</v>
      </c>
      <c r="H1817">
        <f>IFERROR(VLOOKUP(A1817,allied_remote!A:E,4,FALSE),0)</f>
        <v>2.65</v>
      </c>
      <c r="I1817" s="8">
        <f>IFERROR(VLOOKUP(A1817,allied_remote!A:E,5,FALSE),0)</f>
        <v>0.27</v>
      </c>
      <c r="J1817">
        <f>E1817+H1817</f>
        <v>15.775</v>
      </c>
      <c r="K1817">
        <f>F1817+I1817</f>
        <v>1.39</v>
      </c>
      <c r="L1817" s="8">
        <f>G1817</f>
        <v>17.2632978</v>
      </c>
      <c r="M1817" t="str">
        <f>B1817</f>
        <v>S03</v>
      </c>
      <c r="N1817" t="str">
        <f t="shared" si="98"/>
        <v>a(15.775+1.39xu(w/1000),17.2632978)</v>
      </c>
      <c r="O1817">
        <f t="shared" si="99"/>
        <v>0</v>
      </c>
    </row>
    <row r="1818" ht="14.25" spans="1:15">
      <c r="A1818" s="1">
        <v>5342</v>
      </c>
      <c r="B1818" s="7" t="s">
        <v>4279</v>
      </c>
      <c r="C1818" s="3" t="e">
        <f>VLOOKUP(B1818,I:I,1,FALSE)</f>
        <v>#N/A</v>
      </c>
      <c r="D1818" t="str">
        <f>_xlfn.CONCAT("'",A1818,"',")</f>
        <v>'5342',</v>
      </c>
      <c r="E1818">
        <f>VLOOKUP(B1818,allied!A:C,2,FALSE)</f>
        <v>13.125</v>
      </c>
      <c r="F1818">
        <f>VLOOKUP(B1818,allied!A:C,3,FALSE)</f>
        <v>1.12</v>
      </c>
      <c r="G1818">
        <f>VLOOKUP(B1818,allied!A:D,4,FALSE)</f>
        <v>17.2632978</v>
      </c>
      <c r="H1818">
        <f>IFERROR(VLOOKUP(A1818,allied_remote!A:E,4,FALSE),0)</f>
        <v>2.65</v>
      </c>
      <c r="I1818" s="8">
        <f>IFERROR(VLOOKUP(A1818,allied_remote!A:E,5,FALSE),0)</f>
        <v>0.27</v>
      </c>
      <c r="J1818">
        <f>E1818+H1818</f>
        <v>15.775</v>
      </c>
      <c r="K1818">
        <f>F1818+I1818</f>
        <v>1.39</v>
      </c>
      <c r="L1818" s="8">
        <f>G1818</f>
        <v>17.2632978</v>
      </c>
      <c r="M1818" t="str">
        <f>B1818</f>
        <v>S03</v>
      </c>
      <c r="N1818" t="str">
        <f t="shared" si="98"/>
        <v>a(15.775+1.39xu(w/1000),17.2632978)</v>
      </c>
      <c r="O1818">
        <f t="shared" si="99"/>
        <v>0</v>
      </c>
    </row>
    <row r="1819" ht="14.25" spans="1:15">
      <c r="A1819" s="1">
        <v>5343</v>
      </c>
      <c r="B1819" s="7" t="s">
        <v>4279</v>
      </c>
      <c r="C1819" s="3" t="e">
        <f>VLOOKUP(B1819,I:I,1,FALSE)</f>
        <v>#N/A</v>
      </c>
      <c r="D1819" t="str">
        <f>_xlfn.CONCAT("'",A1819,"',")</f>
        <v>'5343',</v>
      </c>
      <c r="E1819">
        <f>VLOOKUP(B1819,allied!A:C,2,FALSE)</f>
        <v>13.125</v>
      </c>
      <c r="F1819">
        <f>VLOOKUP(B1819,allied!A:C,3,FALSE)</f>
        <v>1.12</v>
      </c>
      <c r="G1819">
        <f>VLOOKUP(B1819,allied!A:D,4,FALSE)</f>
        <v>17.2632978</v>
      </c>
      <c r="H1819">
        <f>IFERROR(VLOOKUP(A1819,allied_remote!A:E,4,FALSE),0)</f>
        <v>2.65</v>
      </c>
      <c r="I1819" s="8">
        <f>IFERROR(VLOOKUP(A1819,allied_remote!A:E,5,FALSE),0)</f>
        <v>0.27</v>
      </c>
      <c r="J1819">
        <f>E1819+H1819</f>
        <v>15.775</v>
      </c>
      <c r="K1819">
        <f>F1819+I1819</f>
        <v>1.39</v>
      </c>
      <c r="L1819" s="8">
        <f>G1819</f>
        <v>17.2632978</v>
      </c>
      <c r="M1819" t="str">
        <f>B1819</f>
        <v>S03</v>
      </c>
      <c r="N1819" t="str">
        <f t="shared" si="98"/>
        <v>a(15.775+1.39xu(w/1000),17.2632978)</v>
      </c>
      <c r="O1819">
        <f t="shared" si="99"/>
        <v>0</v>
      </c>
    </row>
    <row r="1820" ht="14.25" spans="1:15">
      <c r="A1820" s="1">
        <v>5344</v>
      </c>
      <c r="B1820" s="7" t="s">
        <v>4279</v>
      </c>
      <c r="C1820" s="3" t="e">
        <f>VLOOKUP(B1820,I:I,1,FALSE)</f>
        <v>#N/A</v>
      </c>
      <c r="D1820" t="str">
        <f>_xlfn.CONCAT("'",A1820,"',")</f>
        <v>'5344',</v>
      </c>
      <c r="E1820">
        <f>VLOOKUP(B1820,allied!A:C,2,FALSE)</f>
        <v>13.125</v>
      </c>
      <c r="F1820">
        <f>VLOOKUP(B1820,allied!A:C,3,FALSE)</f>
        <v>1.12</v>
      </c>
      <c r="G1820">
        <f>VLOOKUP(B1820,allied!A:D,4,FALSE)</f>
        <v>17.2632978</v>
      </c>
      <c r="H1820">
        <f>IFERROR(VLOOKUP(A1820,allied_remote!A:E,4,FALSE),0)</f>
        <v>2.65</v>
      </c>
      <c r="I1820" s="8">
        <f>IFERROR(VLOOKUP(A1820,allied_remote!A:E,5,FALSE),0)</f>
        <v>0.27</v>
      </c>
      <c r="J1820">
        <f>E1820+H1820</f>
        <v>15.775</v>
      </c>
      <c r="K1820">
        <f>F1820+I1820</f>
        <v>1.39</v>
      </c>
      <c r="L1820" s="8">
        <f>G1820</f>
        <v>17.2632978</v>
      </c>
      <c r="M1820" t="str">
        <f>B1820</f>
        <v>S03</v>
      </c>
      <c r="N1820" t="str">
        <f t="shared" si="98"/>
        <v>a(15.775+1.39xu(w/1000),17.2632978)</v>
      </c>
      <c r="O1820">
        <f t="shared" si="99"/>
        <v>0</v>
      </c>
    </row>
    <row r="1821" ht="14.25" spans="1:15">
      <c r="A1821" s="1">
        <v>5345</v>
      </c>
      <c r="B1821" s="7" t="s">
        <v>4279</v>
      </c>
      <c r="C1821" s="3" t="e">
        <f>VLOOKUP(B1821,I:I,1,FALSE)</f>
        <v>#N/A</v>
      </c>
      <c r="D1821" t="str">
        <f>_xlfn.CONCAT("'",A1821,"',")</f>
        <v>'5345',</v>
      </c>
      <c r="E1821">
        <f>VLOOKUP(B1821,allied!A:C,2,FALSE)</f>
        <v>13.125</v>
      </c>
      <c r="F1821">
        <f>VLOOKUP(B1821,allied!A:C,3,FALSE)</f>
        <v>1.12</v>
      </c>
      <c r="G1821">
        <f>VLOOKUP(B1821,allied!A:D,4,FALSE)</f>
        <v>17.2632978</v>
      </c>
      <c r="H1821">
        <f>IFERROR(VLOOKUP(A1821,allied_remote!A:E,4,FALSE),0)</f>
        <v>2.65</v>
      </c>
      <c r="I1821" s="8">
        <f>IFERROR(VLOOKUP(A1821,allied_remote!A:E,5,FALSE),0)</f>
        <v>0.27</v>
      </c>
      <c r="J1821">
        <f>E1821+H1821</f>
        <v>15.775</v>
      </c>
      <c r="K1821">
        <f>F1821+I1821</f>
        <v>1.39</v>
      </c>
      <c r="L1821" s="8">
        <f>G1821</f>
        <v>17.2632978</v>
      </c>
      <c r="M1821" t="str">
        <f>B1821</f>
        <v>S03</v>
      </c>
      <c r="N1821" t="str">
        <f t="shared" si="98"/>
        <v>a(15.775+1.39xu(w/1000),17.2632978)</v>
      </c>
      <c r="O1821">
        <f t="shared" si="99"/>
        <v>0</v>
      </c>
    </row>
    <row r="1822" ht="14.25" spans="1:15">
      <c r="A1822" s="1">
        <v>5346</v>
      </c>
      <c r="B1822" s="7" t="s">
        <v>4279</v>
      </c>
      <c r="C1822" s="3" t="e">
        <f>VLOOKUP(B1822,I:I,1,FALSE)</f>
        <v>#N/A</v>
      </c>
      <c r="D1822" t="str">
        <f>_xlfn.CONCAT("'",A1822,"',")</f>
        <v>'5346',</v>
      </c>
      <c r="E1822">
        <f>VLOOKUP(B1822,allied!A:C,2,FALSE)</f>
        <v>13.125</v>
      </c>
      <c r="F1822">
        <f>VLOOKUP(B1822,allied!A:C,3,FALSE)</f>
        <v>1.12</v>
      </c>
      <c r="G1822">
        <f>VLOOKUP(B1822,allied!A:D,4,FALSE)</f>
        <v>17.2632978</v>
      </c>
      <c r="H1822">
        <f>IFERROR(VLOOKUP(A1822,allied_remote!A:E,4,FALSE),0)</f>
        <v>2.65</v>
      </c>
      <c r="I1822" s="8">
        <f>IFERROR(VLOOKUP(A1822,allied_remote!A:E,5,FALSE),0)</f>
        <v>0.27</v>
      </c>
      <c r="J1822">
        <f>E1822+H1822</f>
        <v>15.775</v>
      </c>
      <c r="K1822">
        <f>F1822+I1822</f>
        <v>1.39</v>
      </c>
      <c r="L1822" s="8">
        <f>G1822</f>
        <v>17.2632978</v>
      </c>
      <c r="M1822" t="str">
        <f>B1822</f>
        <v>S03</v>
      </c>
      <c r="N1822" t="str">
        <f t="shared" si="98"/>
        <v>a(15.775+1.39xu(w/1000),17.2632978)</v>
      </c>
      <c r="O1822">
        <f t="shared" si="99"/>
        <v>0</v>
      </c>
    </row>
    <row r="1823" ht="14.25" spans="1:15">
      <c r="A1823" s="1">
        <v>5350</v>
      </c>
      <c r="B1823" s="7" t="s">
        <v>4279</v>
      </c>
      <c r="C1823" s="3" t="e">
        <f>VLOOKUP(B1823,I:I,1,FALSE)</f>
        <v>#N/A</v>
      </c>
      <c r="D1823" t="str">
        <f>_xlfn.CONCAT("'",A1823,"',")</f>
        <v>'5350',</v>
      </c>
      <c r="E1823">
        <f>VLOOKUP(B1823,allied!A:C,2,FALSE)</f>
        <v>13.125</v>
      </c>
      <c r="F1823">
        <f>VLOOKUP(B1823,allied!A:C,3,FALSE)</f>
        <v>1.12</v>
      </c>
      <c r="G1823">
        <f>VLOOKUP(B1823,allied!A:D,4,FALSE)</f>
        <v>17.2632978</v>
      </c>
      <c r="H1823">
        <f>IFERROR(VLOOKUP(A1823,allied_remote!A:E,4,FALSE),0)</f>
        <v>2.65</v>
      </c>
      <c r="I1823" s="8">
        <f>IFERROR(VLOOKUP(A1823,allied_remote!A:E,5,FALSE),0)</f>
        <v>0.27</v>
      </c>
      <c r="J1823">
        <f>E1823+H1823</f>
        <v>15.775</v>
      </c>
      <c r="K1823">
        <f>F1823+I1823</f>
        <v>1.39</v>
      </c>
      <c r="L1823" s="8">
        <f>G1823</f>
        <v>17.2632978</v>
      </c>
      <c r="M1823" t="str">
        <f>B1823</f>
        <v>S03</v>
      </c>
      <c r="N1823" t="str">
        <f t="shared" si="98"/>
        <v>a(15.775+1.39xu(w/1000),17.2632978)</v>
      </c>
      <c r="O1823">
        <f t="shared" si="99"/>
        <v>0</v>
      </c>
    </row>
    <row r="1824" ht="14.25" spans="1:15">
      <c r="A1824" s="1">
        <v>5351</v>
      </c>
      <c r="B1824" s="7" t="s">
        <v>4279</v>
      </c>
      <c r="C1824" s="3" t="e">
        <f>VLOOKUP(B1824,I:I,1,FALSE)</f>
        <v>#N/A</v>
      </c>
      <c r="D1824" t="str">
        <f>_xlfn.CONCAT("'",A1824,"',")</f>
        <v>'5351',</v>
      </c>
      <c r="E1824">
        <f>VLOOKUP(B1824,allied!A:C,2,FALSE)</f>
        <v>13.125</v>
      </c>
      <c r="F1824">
        <f>VLOOKUP(B1824,allied!A:C,3,FALSE)</f>
        <v>1.12</v>
      </c>
      <c r="G1824">
        <f>VLOOKUP(B1824,allied!A:D,4,FALSE)</f>
        <v>17.2632978</v>
      </c>
      <c r="H1824">
        <f>IFERROR(VLOOKUP(A1824,allied_remote!A:E,4,FALSE),0)</f>
        <v>2.65</v>
      </c>
      <c r="I1824" s="8">
        <f>IFERROR(VLOOKUP(A1824,allied_remote!A:E,5,FALSE),0)</f>
        <v>0.27</v>
      </c>
      <c r="J1824">
        <f>E1824+H1824</f>
        <v>15.775</v>
      </c>
      <c r="K1824">
        <f>F1824+I1824</f>
        <v>1.39</v>
      </c>
      <c r="L1824" s="8">
        <f>G1824</f>
        <v>17.2632978</v>
      </c>
      <c r="M1824" t="str">
        <f>B1824</f>
        <v>S03</v>
      </c>
      <c r="N1824" t="str">
        <f t="shared" si="98"/>
        <v>a(15.775+1.39xu(w/1000),17.2632978)</v>
      </c>
      <c r="O1824">
        <f t="shared" si="99"/>
        <v>0</v>
      </c>
    </row>
    <row r="1825" ht="14.25" spans="1:15">
      <c r="A1825" s="1">
        <v>5352</v>
      </c>
      <c r="B1825" s="7" t="s">
        <v>4279</v>
      </c>
      <c r="C1825" s="3" t="e">
        <f>VLOOKUP(B1825,I:I,1,FALSE)</f>
        <v>#N/A</v>
      </c>
      <c r="D1825" t="str">
        <f>_xlfn.CONCAT("'",A1825,"',")</f>
        <v>'5352',</v>
      </c>
      <c r="E1825">
        <f>VLOOKUP(B1825,allied!A:C,2,FALSE)</f>
        <v>13.125</v>
      </c>
      <c r="F1825">
        <f>VLOOKUP(B1825,allied!A:C,3,FALSE)</f>
        <v>1.12</v>
      </c>
      <c r="G1825">
        <f>VLOOKUP(B1825,allied!A:D,4,FALSE)</f>
        <v>17.2632978</v>
      </c>
      <c r="H1825">
        <f>IFERROR(VLOOKUP(A1825,allied_remote!A:E,4,FALSE),0)</f>
        <v>2.65</v>
      </c>
      <c r="I1825" s="8">
        <f>IFERROR(VLOOKUP(A1825,allied_remote!A:E,5,FALSE),0)</f>
        <v>0.27</v>
      </c>
      <c r="J1825">
        <f>E1825+H1825</f>
        <v>15.775</v>
      </c>
      <c r="K1825">
        <f>F1825+I1825</f>
        <v>1.39</v>
      </c>
      <c r="L1825" s="8">
        <f>G1825</f>
        <v>17.2632978</v>
      </c>
      <c r="M1825" t="str">
        <f>B1825</f>
        <v>S03</v>
      </c>
      <c r="N1825" t="str">
        <f t="shared" si="98"/>
        <v>a(15.775+1.39xu(w/1000),17.2632978)</v>
      </c>
      <c r="O1825">
        <f t="shared" si="99"/>
        <v>0</v>
      </c>
    </row>
    <row r="1826" ht="14.25" spans="1:15">
      <c r="A1826" s="1">
        <v>5353</v>
      </c>
      <c r="B1826" s="7" t="s">
        <v>4279</v>
      </c>
      <c r="C1826" s="3" t="e">
        <f>VLOOKUP(B1826,I:I,1,FALSE)</f>
        <v>#N/A</v>
      </c>
      <c r="D1826" t="str">
        <f>_xlfn.CONCAT("'",A1826,"',")</f>
        <v>'5353',</v>
      </c>
      <c r="E1826">
        <f>VLOOKUP(B1826,allied!A:C,2,FALSE)</f>
        <v>13.125</v>
      </c>
      <c r="F1826">
        <f>VLOOKUP(B1826,allied!A:C,3,FALSE)</f>
        <v>1.12</v>
      </c>
      <c r="G1826">
        <f>VLOOKUP(B1826,allied!A:D,4,FALSE)</f>
        <v>17.2632978</v>
      </c>
      <c r="H1826">
        <f>IFERROR(VLOOKUP(A1826,allied_remote!A:E,4,FALSE),0)</f>
        <v>2.65</v>
      </c>
      <c r="I1826" s="8">
        <f>IFERROR(VLOOKUP(A1826,allied_remote!A:E,5,FALSE),0)</f>
        <v>0.27</v>
      </c>
      <c r="J1826">
        <f>E1826+H1826</f>
        <v>15.775</v>
      </c>
      <c r="K1826">
        <f>F1826+I1826</f>
        <v>1.39</v>
      </c>
      <c r="L1826" s="8">
        <f>G1826</f>
        <v>17.2632978</v>
      </c>
      <c r="M1826" t="str">
        <f>B1826</f>
        <v>S03</v>
      </c>
      <c r="N1826" t="str">
        <f t="shared" si="98"/>
        <v>a(15.775+1.39xu(w/1000),17.2632978)</v>
      </c>
      <c r="O1826">
        <f t="shared" si="99"/>
        <v>0</v>
      </c>
    </row>
    <row r="1827" ht="14.25" spans="1:15">
      <c r="A1827" s="1">
        <v>5354</v>
      </c>
      <c r="B1827" s="7" t="s">
        <v>4279</v>
      </c>
      <c r="C1827" s="3" t="e">
        <f>VLOOKUP(B1827,I:I,1,FALSE)</f>
        <v>#N/A</v>
      </c>
      <c r="D1827" t="str">
        <f>_xlfn.CONCAT("'",A1827,"',")</f>
        <v>'5354',</v>
      </c>
      <c r="E1827">
        <f>VLOOKUP(B1827,allied!A:C,2,FALSE)</f>
        <v>13.125</v>
      </c>
      <c r="F1827">
        <f>VLOOKUP(B1827,allied!A:C,3,FALSE)</f>
        <v>1.12</v>
      </c>
      <c r="G1827">
        <f>VLOOKUP(B1827,allied!A:D,4,FALSE)</f>
        <v>17.2632978</v>
      </c>
      <c r="H1827">
        <f>IFERROR(VLOOKUP(A1827,allied_remote!A:E,4,FALSE),0)</f>
        <v>2.65</v>
      </c>
      <c r="I1827" s="8">
        <f>IFERROR(VLOOKUP(A1827,allied_remote!A:E,5,FALSE),0)</f>
        <v>0.27</v>
      </c>
      <c r="J1827">
        <f>E1827+H1827</f>
        <v>15.775</v>
      </c>
      <c r="K1827">
        <f>F1827+I1827</f>
        <v>1.39</v>
      </c>
      <c r="L1827" s="8">
        <f>G1827</f>
        <v>17.2632978</v>
      </c>
      <c r="M1827" t="str">
        <f>B1827</f>
        <v>S03</v>
      </c>
      <c r="N1827" t="str">
        <f t="shared" si="98"/>
        <v>a(15.775+1.39xu(w/1000),17.2632978)</v>
      </c>
      <c r="O1827">
        <f t="shared" si="99"/>
        <v>0</v>
      </c>
    </row>
    <row r="1828" ht="14.25" spans="1:15">
      <c r="A1828" s="1">
        <v>5355</v>
      </c>
      <c r="B1828" s="7" t="s">
        <v>4279</v>
      </c>
      <c r="C1828" s="3" t="e">
        <f>VLOOKUP(B1828,I:I,1,FALSE)</f>
        <v>#N/A</v>
      </c>
      <c r="D1828" t="str">
        <f>_xlfn.CONCAT("'",A1828,"',")</f>
        <v>'5355',</v>
      </c>
      <c r="E1828">
        <f>VLOOKUP(B1828,allied!A:C,2,FALSE)</f>
        <v>13.125</v>
      </c>
      <c r="F1828">
        <f>VLOOKUP(B1828,allied!A:C,3,FALSE)</f>
        <v>1.12</v>
      </c>
      <c r="G1828">
        <f>VLOOKUP(B1828,allied!A:D,4,FALSE)</f>
        <v>17.2632978</v>
      </c>
      <c r="H1828">
        <f>IFERROR(VLOOKUP(A1828,allied_remote!A:E,4,FALSE),0)</f>
        <v>2.65</v>
      </c>
      <c r="I1828" s="8">
        <f>IFERROR(VLOOKUP(A1828,allied_remote!A:E,5,FALSE),0)</f>
        <v>0.27</v>
      </c>
      <c r="J1828">
        <f>E1828+H1828</f>
        <v>15.775</v>
      </c>
      <c r="K1828">
        <f>F1828+I1828</f>
        <v>1.39</v>
      </c>
      <c r="L1828" s="8">
        <f>G1828</f>
        <v>17.2632978</v>
      </c>
      <c r="M1828" t="str">
        <f>B1828</f>
        <v>S03</v>
      </c>
      <c r="N1828" t="str">
        <f t="shared" si="98"/>
        <v>a(15.775+1.39xu(w/1000),17.2632978)</v>
      </c>
      <c r="O1828">
        <f t="shared" si="99"/>
        <v>0</v>
      </c>
    </row>
    <row r="1829" ht="14.25" spans="1:15">
      <c r="A1829" s="1">
        <v>5356</v>
      </c>
      <c r="B1829" s="7" t="s">
        <v>4279</v>
      </c>
      <c r="C1829" s="3" t="e">
        <f>VLOOKUP(B1829,I:I,1,FALSE)</f>
        <v>#N/A</v>
      </c>
      <c r="D1829" t="str">
        <f>_xlfn.CONCAT("'",A1829,"',")</f>
        <v>'5356',</v>
      </c>
      <c r="E1829">
        <f>VLOOKUP(B1829,allied!A:C,2,FALSE)</f>
        <v>13.125</v>
      </c>
      <c r="F1829">
        <f>VLOOKUP(B1829,allied!A:C,3,FALSE)</f>
        <v>1.12</v>
      </c>
      <c r="G1829">
        <f>VLOOKUP(B1829,allied!A:D,4,FALSE)</f>
        <v>17.2632978</v>
      </c>
      <c r="H1829">
        <f>IFERROR(VLOOKUP(A1829,allied_remote!A:E,4,FALSE),0)</f>
        <v>2.65</v>
      </c>
      <c r="I1829" s="8">
        <f>IFERROR(VLOOKUP(A1829,allied_remote!A:E,5,FALSE),0)</f>
        <v>0.27</v>
      </c>
      <c r="J1829">
        <f>E1829+H1829</f>
        <v>15.775</v>
      </c>
      <c r="K1829">
        <f>F1829+I1829</f>
        <v>1.39</v>
      </c>
      <c r="L1829" s="8">
        <f>G1829</f>
        <v>17.2632978</v>
      </c>
      <c r="M1829" t="str">
        <f>B1829</f>
        <v>S03</v>
      </c>
      <c r="N1829" t="str">
        <f t="shared" si="98"/>
        <v>a(15.775+1.39xu(w/1000),17.2632978)</v>
      </c>
      <c r="O1829">
        <f t="shared" si="99"/>
        <v>0</v>
      </c>
    </row>
    <row r="1830" ht="14.25" spans="1:15">
      <c r="A1830" s="1">
        <v>5357</v>
      </c>
      <c r="B1830" s="7" t="s">
        <v>4279</v>
      </c>
      <c r="C1830" s="3" t="e">
        <f>VLOOKUP(B1830,I:I,1,FALSE)</f>
        <v>#N/A</v>
      </c>
      <c r="D1830" t="str">
        <f>_xlfn.CONCAT("'",A1830,"',")</f>
        <v>'5357',</v>
      </c>
      <c r="E1830">
        <f>VLOOKUP(B1830,allied!A:C,2,FALSE)</f>
        <v>13.125</v>
      </c>
      <c r="F1830">
        <f>VLOOKUP(B1830,allied!A:C,3,FALSE)</f>
        <v>1.12</v>
      </c>
      <c r="G1830">
        <f>VLOOKUP(B1830,allied!A:D,4,FALSE)</f>
        <v>17.2632978</v>
      </c>
      <c r="H1830">
        <f>IFERROR(VLOOKUP(A1830,allied_remote!A:E,4,FALSE),0)</f>
        <v>2.65</v>
      </c>
      <c r="I1830" s="8">
        <f>IFERROR(VLOOKUP(A1830,allied_remote!A:E,5,FALSE),0)</f>
        <v>0.27</v>
      </c>
      <c r="J1830">
        <f>E1830+H1830</f>
        <v>15.775</v>
      </c>
      <c r="K1830">
        <f>F1830+I1830</f>
        <v>1.39</v>
      </c>
      <c r="L1830" s="8">
        <f>G1830</f>
        <v>17.2632978</v>
      </c>
      <c r="M1830" t="str">
        <f>B1830</f>
        <v>S03</v>
      </c>
      <c r="N1830" t="str">
        <f t="shared" si="98"/>
        <v>a(15.775+1.39xu(w/1000),17.2632978)</v>
      </c>
      <c r="O1830">
        <f t="shared" si="99"/>
        <v>0</v>
      </c>
    </row>
    <row r="1831" ht="14.25" spans="1:15">
      <c r="A1831" s="1">
        <v>5360</v>
      </c>
      <c r="B1831" s="7" t="s">
        <v>4279</v>
      </c>
      <c r="C1831" s="3" t="e">
        <f>VLOOKUP(B1831,I:I,1,FALSE)</f>
        <v>#N/A</v>
      </c>
      <c r="D1831" t="str">
        <f>_xlfn.CONCAT("'",A1831,"',")</f>
        <v>'5360',</v>
      </c>
      <c r="E1831">
        <f>VLOOKUP(B1831,allied!A:C,2,FALSE)</f>
        <v>13.125</v>
      </c>
      <c r="F1831">
        <f>VLOOKUP(B1831,allied!A:C,3,FALSE)</f>
        <v>1.12</v>
      </c>
      <c r="G1831">
        <f>VLOOKUP(B1831,allied!A:D,4,FALSE)</f>
        <v>17.2632978</v>
      </c>
      <c r="H1831">
        <f>IFERROR(VLOOKUP(A1831,allied_remote!A:E,4,FALSE),0)</f>
        <v>2.65</v>
      </c>
      <c r="I1831" s="8">
        <f>IFERROR(VLOOKUP(A1831,allied_remote!A:E,5,FALSE),0)</f>
        <v>0.27</v>
      </c>
      <c r="J1831">
        <f>E1831+H1831</f>
        <v>15.775</v>
      </c>
      <c r="K1831">
        <f>F1831+I1831</f>
        <v>1.39</v>
      </c>
      <c r="L1831" s="8">
        <f>G1831</f>
        <v>17.2632978</v>
      </c>
      <c r="M1831" t="str">
        <f>B1831</f>
        <v>S03</v>
      </c>
      <c r="N1831" t="str">
        <f t="shared" si="98"/>
        <v>a(15.775+1.39xu(w/1000),17.2632978)</v>
      </c>
      <c r="O1831">
        <f t="shared" si="99"/>
        <v>0</v>
      </c>
    </row>
    <row r="1832" ht="14.25" spans="1:15">
      <c r="A1832" s="1">
        <v>5371</v>
      </c>
      <c r="B1832" s="7" t="s">
        <v>4279</v>
      </c>
      <c r="C1832" s="3" t="e">
        <f>VLOOKUP(B1832,I:I,1,FALSE)</f>
        <v>#N/A</v>
      </c>
      <c r="D1832" t="str">
        <f>_xlfn.CONCAT("'",A1832,"',")</f>
        <v>'5371',</v>
      </c>
      <c r="E1832">
        <f>VLOOKUP(B1832,allied!A:C,2,FALSE)</f>
        <v>13.125</v>
      </c>
      <c r="F1832">
        <f>VLOOKUP(B1832,allied!A:C,3,FALSE)</f>
        <v>1.12</v>
      </c>
      <c r="G1832">
        <f>VLOOKUP(B1832,allied!A:D,4,FALSE)</f>
        <v>17.2632978</v>
      </c>
      <c r="H1832">
        <f>IFERROR(VLOOKUP(A1832,allied_remote!A:E,4,FALSE),0)</f>
        <v>2.65</v>
      </c>
      <c r="I1832" s="8">
        <f>IFERROR(VLOOKUP(A1832,allied_remote!A:E,5,FALSE),0)</f>
        <v>0.27</v>
      </c>
      <c r="J1832">
        <f>E1832+H1832</f>
        <v>15.775</v>
      </c>
      <c r="K1832">
        <f>F1832+I1832</f>
        <v>1.39</v>
      </c>
      <c r="L1832" s="8">
        <f>G1832</f>
        <v>17.2632978</v>
      </c>
      <c r="M1832" t="str">
        <f>B1832</f>
        <v>S03</v>
      </c>
      <c r="N1832" t="str">
        <f t="shared" si="98"/>
        <v>a(15.775+1.39xu(w/1000),17.2632978)</v>
      </c>
      <c r="O1832">
        <f t="shared" si="99"/>
        <v>0</v>
      </c>
    </row>
    <row r="1833" ht="14.25" spans="1:15">
      <c r="A1833" s="1">
        <v>5372</v>
      </c>
      <c r="B1833" s="7" t="s">
        <v>4279</v>
      </c>
      <c r="C1833" s="3" t="e">
        <f>VLOOKUP(B1833,I:I,1,FALSE)</f>
        <v>#N/A</v>
      </c>
      <c r="D1833" t="str">
        <f>_xlfn.CONCAT("'",A1833,"',")</f>
        <v>'5372',</v>
      </c>
      <c r="E1833">
        <f>VLOOKUP(B1833,allied!A:C,2,FALSE)</f>
        <v>13.125</v>
      </c>
      <c r="F1833">
        <f>VLOOKUP(B1833,allied!A:C,3,FALSE)</f>
        <v>1.12</v>
      </c>
      <c r="G1833">
        <f>VLOOKUP(B1833,allied!A:D,4,FALSE)</f>
        <v>17.2632978</v>
      </c>
      <c r="H1833">
        <f>IFERROR(VLOOKUP(A1833,allied_remote!A:E,4,FALSE),0)</f>
        <v>2.65</v>
      </c>
      <c r="I1833" s="8">
        <f>IFERROR(VLOOKUP(A1833,allied_remote!A:E,5,FALSE),0)</f>
        <v>0.27</v>
      </c>
      <c r="J1833">
        <f>E1833+H1833</f>
        <v>15.775</v>
      </c>
      <c r="K1833">
        <f>F1833+I1833</f>
        <v>1.39</v>
      </c>
      <c r="L1833" s="8">
        <f>G1833</f>
        <v>17.2632978</v>
      </c>
      <c r="M1833" t="str">
        <f>B1833</f>
        <v>S03</v>
      </c>
      <c r="N1833" t="str">
        <f t="shared" si="98"/>
        <v>a(15.775+1.39xu(w/1000),17.2632978)</v>
      </c>
      <c r="O1833">
        <f t="shared" si="99"/>
        <v>0</v>
      </c>
    </row>
    <row r="1834" ht="14.25" spans="1:15">
      <c r="A1834" s="1">
        <v>5374</v>
      </c>
      <c r="B1834" s="7" t="s">
        <v>4279</v>
      </c>
      <c r="C1834" s="3" t="e">
        <f>VLOOKUP(B1834,I:I,1,FALSE)</f>
        <v>#N/A</v>
      </c>
      <c r="D1834" t="str">
        <f>_xlfn.CONCAT("'",A1834,"',")</f>
        <v>'5374',</v>
      </c>
      <c r="E1834">
        <f>VLOOKUP(B1834,allied!A:C,2,FALSE)</f>
        <v>13.125</v>
      </c>
      <c r="F1834">
        <f>VLOOKUP(B1834,allied!A:C,3,FALSE)</f>
        <v>1.12</v>
      </c>
      <c r="G1834">
        <f>VLOOKUP(B1834,allied!A:D,4,FALSE)</f>
        <v>17.2632978</v>
      </c>
      <c r="H1834">
        <f>IFERROR(VLOOKUP(A1834,allied_remote!A:E,4,FALSE),0)</f>
        <v>2.65</v>
      </c>
      <c r="I1834" s="8">
        <f>IFERROR(VLOOKUP(A1834,allied_remote!A:E,5,FALSE),0)</f>
        <v>0.27</v>
      </c>
      <c r="J1834">
        <f>E1834+H1834</f>
        <v>15.775</v>
      </c>
      <c r="K1834">
        <f>F1834+I1834</f>
        <v>1.39</v>
      </c>
      <c r="L1834" s="8">
        <f>G1834</f>
        <v>17.2632978</v>
      </c>
      <c r="M1834" t="str">
        <f>B1834</f>
        <v>S03</v>
      </c>
      <c r="N1834" t="str">
        <f t="shared" si="98"/>
        <v>a(15.775+1.39xu(w/1000),17.2632978)</v>
      </c>
      <c r="O1834">
        <f t="shared" si="99"/>
        <v>0</v>
      </c>
    </row>
    <row r="1835" ht="14.25" spans="1:15">
      <c r="A1835" s="1">
        <v>5381</v>
      </c>
      <c r="B1835" s="7" t="s">
        <v>4279</v>
      </c>
      <c r="C1835" s="3" t="e">
        <f>VLOOKUP(B1835,I:I,1,FALSE)</f>
        <v>#N/A</v>
      </c>
      <c r="D1835" t="str">
        <f>_xlfn.CONCAT("'",A1835,"',")</f>
        <v>'5381',</v>
      </c>
      <c r="E1835">
        <f>VLOOKUP(B1835,allied!A:C,2,FALSE)</f>
        <v>13.125</v>
      </c>
      <c r="F1835">
        <f>VLOOKUP(B1835,allied!A:C,3,FALSE)</f>
        <v>1.12</v>
      </c>
      <c r="G1835">
        <f>VLOOKUP(B1835,allied!A:D,4,FALSE)</f>
        <v>17.2632978</v>
      </c>
      <c r="H1835">
        <f>IFERROR(VLOOKUP(A1835,allied_remote!A:E,4,FALSE),0)</f>
        <v>2.65</v>
      </c>
      <c r="I1835" s="8">
        <f>IFERROR(VLOOKUP(A1835,allied_remote!A:E,5,FALSE),0)</f>
        <v>0.27</v>
      </c>
      <c r="J1835">
        <f>E1835+H1835</f>
        <v>15.775</v>
      </c>
      <c r="K1835">
        <f>F1835+I1835</f>
        <v>1.39</v>
      </c>
      <c r="L1835" s="8">
        <f>G1835</f>
        <v>17.2632978</v>
      </c>
      <c r="M1835" t="str">
        <f>B1835</f>
        <v>S03</v>
      </c>
      <c r="N1835" t="str">
        <f t="shared" si="98"/>
        <v>a(15.775+1.39xu(w/1000),17.2632978)</v>
      </c>
      <c r="O1835">
        <f t="shared" si="99"/>
        <v>0</v>
      </c>
    </row>
    <row r="1836" ht="14.25" spans="1:15">
      <c r="A1836" s="1">
        <v>5411</v>
      </c>
      <c r="B1836" s="7" t="s">
        <v>4279</v>
      </c>
      <c r="C1836" s="3" t="e">
        <f>VLOOKUP(B1836,I:I,1,FALSE)</f>
        <v>#N/A</v>
      </c>
      <c r="D1836" t="str">
        <f>_xlfn.CONCAT("'",A1836,"',")</f>
        <v>'5411',</v>
      </c>
      <c r="E1836">
        <f>VLOOKUP(B1836,allied!A:C,2,FALSE)</f>
        <v>13.125</v>
      </c>
      <c r="F1836">
        <f>VLOOKUP(B1836,allied!A:C,3,FALSE)</f>
        <v>1.12</v>
      </c>
      <c r="G1836">
        <f>VLOOKUP(B1836,allied!A:D,4,FALSE)</f>
        <v>17.2632978</v>
      </c>
      <c r="H1836">
        <f>IFERROR(VLOOKUP(A1836,allied_remote!A:E,4,FALSE),0)</f>
        <v>2.65</v>
      </c>
      <c r="I1836" s="8">
        <f>IFERROR(VLOOKUP(A1836,allied_remote!A:E,5,FALSE),0)</f>
        <v>0.27</v>
      </c>
      <c r="J1836">
        <f>E1836+H1836</f>
        <v>15.775</v>
      </c>
      <c r="K1836">
        <f>F1836+I1836</f>
        <v>1.39</v>
      </c>
      <c r="L1836" s="8">
        <f>G1836</f>
        <v>17.2632978</v>
      </c>
      <c r="M1836" t="str">
        <f>B1836</f>
        <v>S03</v>
      </c>
      <c r="N1836" t="str">
        <f t="shared" si="98"/>
        <v>a(15.775+1.39xu(w/1000),17.2632978)</v>
      </c>
      <c r="O1836">
        <f t="shared" si="99"/>
        <v>0</v>
      </c>
    </row>
    <row r="1837" ht="14.25" spans="1:15">
      <c r="A1837" s="1">
        <v>5412</v>
      </c>
      <c r="B1837" s="7" t="s">
        <v>4279</v>
      </c>
      <c r="C1837" s="3" t="e">
        <f>VLOOKUP(B1837,I:I,1,FALSE)</f>
        <v>#N/A</v>
      </c>
      <c r="D1837" t="str">
        <f>_xlfn.CONCAT("'",A1837,"',")</f>
        <v>'5412',</v>
      </c>
      <c r="E1837">
        <f>VLOOKUP(B1837,allied!A:C,2,FALSE)</f>
        <v>13.125</v>
      </c>
      <c r="F1837">
        <f>VLOOKUP(B1837,allied!A:C,3,FALSE)</f>
        <v>1.12</v>
      </c>
      <c r="G1837">
        <f>VLOOKUP(B1837,allied!A:D,4,FALSE)</f>
        <v>17.2632978</v>
      </c>
      <c r="H1837">
        <f>IFERROR(VLOOKUP(A1837,allied_remote!A:E,4,FALSE),0)</f>
        <v>2.65</v>
      </c>
      <c r="I1837" s="8">
        <f>IFERROR(VLOOKUP(A1837,allied_remote!A:E,5,FALSE),0)</f>
        <v>0.27</v>
      </c>
      <c r="J1837">
        <f>E1837+H1837</f>
        <v>15.775</v>
      </c>
      <c r="K1837">
        <f>F1837+I1837</f>
        <v>1.39</v>
      </c>
      <c r="L1837" s="8">
        <f>G1837</f>
        <v>17.2632978</v>
      </c>
      <c r="M1837" t="str">
        <f>B1837</f>
        <v>S03</v>
      </c>
      <c r="N1837" t="str">
        <f t="shared" si="98"/>
        <v>a(15.775+1.39xu(w/1000),17.2632978)</v>
      </c>
      <c r="O1837">
        <f t="shared" si="99"/>
        <v>0</v>
      </c>
    </row>
    <row r="1838" ht="14.25" spans="1:15">
      <c r="A1838" s="1">
        <v>5413</v>
      </c>
      <c r="B1838" s="7" t="s">
        <v>4279</v>
      </c>
      <c r="C1838" s="3" t="e">
        <f>VLOOKUP(B1838,I:I,1,FALSE)</f>
        <v>#N/A</v>
      </c>
      <c r="D1838" t="str">
        <f>_xlfn.CONCAT("'",A1838,"',")</f>
        <v>'5413',</v>
      </c>
      <c r="E1838">
        <f>VLOOKUP(B1838,allied!A:C,2,FALSE)</f>
        <v>13.125</v>
      </c>
      <c r="F1838">
        <f>VLOOKUP(B1838,allied!A:C,3,FALSE)</f>
        <v>1.12</v>
      </c>
      <c r="G1838">
        <f>VLOOKUP(B1838,allied!A:D,4,FALSE)</f>
        <v>17.2632978</v>
      </c>
      <c r="H1838">
        <f>IFERROR(VLOOKUP(A1838,allied_remote!A:E,4,FALSE),0)</f>
        <v>2.65</v>
      </c>
      <c r="I1838" s="8">
        <f>IFERROR(VLOOKUP(A1838,allied_remote!A:E,5,FALSE),0)</f>
        <v>0.27</v>
      </c>
      <c r="J1838">
        <f>E1838+H1838</f>
        <v>15.775</v>
      </c>
      <c r="K1838">
        <f>F1838+I1838</f>
        <v>1.39</v>
      </c>
      <c r="L1838" s="8">
        <f>G1838</f>
        <v>17.2632978</v>
      </c>
      <c r="M1838" t="str">
        <f>B1838</f>
        <v>S03</v>
      </c>
      <c r="N1838" t="str">
        <f t="shared" si="98"/>
        <v>a(15.775+1.39xu(w/1000),17.2632978)</v>
      </c>
      <c r="O1838">
        <f t="shared" si="99"/>
        <v>0</v>
      </c>
    </row>
    <row r="1839" ht="14.25" spans="1:15">
      <c r="A1839" s="1">
        <v>5414</v>
      </c>
      <c r="B1839" s="7" t="s">
        <v>4279</v>
      </c>
      <c r="C1839" s="3" t="e">
        <f>VLOOKUP(B1839,I:I,1,FALSE)</f>
        <v>#N/A</v>
      </c>
      <c r="D1839" t="str">
        <f>_xlfn.CONCAT("'",A1839,"',")</f>
        <v>'5414',</v>
      </c>
      <c r="E1839">
        <f>VLOOKUP(B1839,allied!A:C,2,FALSE)</f>
        <v>13.125</v>
      </c>
      <c r="F1839">
        <f>VLOOKUP(B1839,allied!A:C,3,FALSE)</f>
        <v>1.12</v>
      </c>
      <c r="G1839">
        <f>VLOOKUP(B1839,allied!A:D,4,FALSE)</f>
        <v>17.2632978</v>
      </c>
      <c r="H1839">
        <f>IFERROR(VLOOKUP(A1839,allied_remote!A:E,4,FALSE),0)</f>
        <v>2.65</v>
      </c>
      <c r="I1839" s="8">
        <f>IFERROR(VLOOKUP(A1839,allied_remote!A:E,5,FALSE),0)</f>
        <v>0.27</v>
      </c>
      <c r="J1839">
        <f>E1839+H1839</f>
        <v>15.775</v>
      </c>
      <c r="K1839">
        <f>F1839+I1839</f>
        <v>1.39</v>
      </c>
      <c r="L1839" s="8">
        <f>G1839</f>
        <v>17.2632978</v>
      </c>
      <c r="M1839" t="str">
        <f>B1839</f>
        <v>S03</v>
      </c>
      <c r="N1839" t="str">
        <f t="shared" si="98"/>
        <v>a(15.775+1.39xu(w/1000),17.2632978)</v>
      </c>
      <c r="O1839">
        <f t="shared" si="99"/>
        <v>0</v>
      </c>
    </row>
    <row r="1840" ht="14.25" spans="1:15">
      <c r="A1840" s="1">
        <v>5415</v>
      </c>
      <c r="B1840" s="7" t="s">
        <v>4279</v>
      </c>
      <c r="C1840" s="3" t="e">
        <f>VLOOKUP(B1840,I:I,1,FALSE)</f>
        <v>#N/A</v>
      </c>
      <c r="D1840" t="str">
        <f>_xlfn.CONCAT("'",A1840,"',")</f>
        <v>'5415',</v>
      </c>
      <c r="E1840">
        <f>VLOOKUP(B1840,allied!A:C,2,FALSE)</f>
        <v>13.125</v>
      </c>
      <c r="F1840">
        <f>VLOOKUP(B1840,allied!A:C,3,FALSE)</f>
        <v>1.12</v>
      </c>
      <c r="G1840">
        <f>VLOOKUP(B1840,allied!A:D,4,FALSE)</f>
        <v>17.2632978</v>
      </c>
      <c r="H1840">
        <f>IFERROR(VLOOKUP(A1840,allied_remote!A:E,4,FALSE),0)</f>
        <v>2.65</v>
      </c>
      <c r="I1840" s="8">
        <f>IFERROR(VLOOKUP(A1840,allied_remote!A:E,5,FALSE),0)</f>
        <v>0.27</v>
      </c>
      <c r="J1840">
        <f>E1840+H1840</f>
        <v>15.775</v>
      </c>
      <c r="K1840">
        <f>F1840+I1840</f>
        <v>1.39</v>
      </c>
      <c r="L1840" s="8">
        <f>G1840</f>
        <v>17.2632978</v>
      </c>
      <c r="M1840" t="str">
        <f>B1840</f>
        <v>S03</v>
      </c>
      <c r="N1840" t="str">
        <f t="shared" si="98"/>
        <v>a(15.775+1.39xu(w/1000),17.2632978)</v>
      </c>
      <c r="O1840">
        <f t="shared" si="99"/>
        <v>0</v>
      </c>
    </row>
    <row r="1841" ht="14.25" spans="1:15">
      <c r="A1841" s="1">
        <v>5416</v>
      </c>
      <c r="B1841" s="7" t="s">
        <v>4279</v>
      </c>
      <c r="C1841" s="3" t="e">
        <f>VLOOKUP(B1841,I:I,1,FALSE)</f>
        <v>#N/A</v>
      </c>
      <c r="D1841" t="str">
        <f>_xlfn.CONCAT("'",A1841,"',")</f>
        <v>'5416',</v>
      </c>
      <c r="E1841">
        <f>VLOOKUP(B1841,allied!A:C,2,FALSE)</f>
        <v>13.125</v>
      </c>
      <c r="F1841">
        <f>VLOOKUP(B1841,allied!A:C,3,FALSE)</f>
        <v>1.12</v>
      </c>
      <c r="G1841">
        <f>VLOOKUP(B1841,allied!A:D,4,FALSE)</f>
        <v>17.2632978</v>
      </c>
      <c r="H1841">
        <f>IFERROR(VLOOKUP(A1841,allied_remote!A:E,4,FALSE),0)</f>
        <v>2.65</v>
      </c>
      <c r="I1841" s="8">
        <f>IFERROR(VLOOKUP(A1841,allied_remote!A:E,5,FALSE),0)</f>
        <v>0.27</v>
      </c>
      <c r="J1841">
        <f>E1841+H1841</f>
        <v>15.775</v>
      </c>
      <c r="K1841">
        <f>F1841+I1841</f>
        <v>1.39</v>
      </c>
      <c r="L1841" s="8">
        <f>G1841</f>
        <v>17.2632978</v>
      </c>
      <c r="M1841" t="str">
        <f>B1841</f>
        <v>S03</v>
      </c>
      <c r="N1841" t="str">
        <f t="shared" si="98"/>
        <v>a(15.775+1.39xu(w/1000),17.2632978)</v>
      </c>
      <c r="O1841">
        <f t="shared" si="99"/>
        <v>0</v>
      </c>
    </row>
    <row r="1842" ht="14.25" spans="1:15">
      <c r="A1842" s="1">
        <v>5417</v>
      </c>
      <c r="B1842" s="7" t="s">
        <v>4279</v>
      </c>
      <c r="C1842" s="3" t="e">
        <f>VLOOKUP(B1842,I:I,1,FALSE)</f>
        <v>#N/A</v>
      </c>
      <c r="D1842" t="str">
        <f>_xlfn.CONCAT("'",A1842,"',")</f>
        <v>'5417',</v>
      </c>
      <c r="E1842">
        <f>VLOOKUP(B1842,allied!A:C,2,FALSE)</f>
        <v>13.125</v>
      </c>
      <c r="F1842">
        <f>VLOOKUP(B1842,allied!A:C,3,FALSE)</f>
        <v>1.12</v>
      </c>
      <c r="G1842">
        <f>VLOOKUP(B1842,allied!A:D,4,FALSE)</f>
        <v>17.2632978</v>
      </c>
      <c r="H1842">
        <f>IFERROR(VLOOKUP(A1842,allied_remote!A:E,4,FALSE),0)</f>
        <v>2.65</v>
      </c>
      <c r="I1842" s="8">
        <f>IFERROR(VLOOKUP(A1842,allied_remote!A:E,5,FALSE),0)</f>
        <v>0.27</v>
      </c>
      <c r="J1842">
        <f>E1842+H1842</f>
        <v>15.775</v>
      </c>
      <c r="K1842">
        <f>F1842+I1842</f>
        <v>1.39</v>
      </c>
      <c r="L1842" s="8">
        <f>G1842</f>
        <v>17.2632978</v>
      </c>
      <c r="M1842" t="str">
        <f>B1842</f>
        <v>S03</v>
      </c>
      <c r="N1842" t="str">
        <f t="shared" si="98"/>
        <v>a(15.775+1.39xu(w/1000),17.2632978)</v>
      </c>
      <c r="O1842">
        <f t="shared" si="99"/>
        <v>0</v>
      </c>
    </row>
    <row r="1843" ht="14.25" spans="1:15">
      <c r="A1843" s="1">
        <v>5418</v>
      </c>
      <c r="B1843" s="7" t="s">
        <v>4279</v>
      </c>
      <c r="C1843" s="3" t="e">
        <f>VLOOKUP(B1843,I:I,1,FALSE)</f>
        <v>#N/A</v>
      </c>
      <c r="D1843" t="str">
        <f>_xlfn.CONCAT("'",A1843,"',")</f>
        <v>'5418',</v>
      </c>
      <c r="E1843">
        <f>VLOOKUP(B1843,allied!A:C,2,FALSE)</f>
        <v>13.125</v>
      </c>
      <c r="F1843">
        <f>VLOOKUP(B1843,allied!A:C,3,FALSE)</f>
        <v>1.12</v>
      </c>
      <c r="G1843">
        <f>VLOOKUP(B1843,allied!A:D,4,FALSE)</f>
        <v>17.2632978</v>
      </c>
      <c r="H1843">
        <f>IFERROR(VLOOKUP(A1843,allied_remote!A:E,4,FALSE),0)</f>
        <v>2.65</v>
      </c>
      <c r="I1843" s="8">
        <f>IFERROR(VLOOKUP(A1843,allied_remote!A:E,5,FALSE),0)</f>
        <v>0.27</v>
      </c>
      <c r="J1843">
        <f>E1843+H1843</f>
        <v>15.775</v>
      </c>
      <c r="K1843">
        <f>F1843+I1843</f>
        <v>1.39</v>
      </c>
      <c r="L1843" s="8">
        <f>G1843</f>
        <v>17.2632978</v>
      </c>
      <c r="M1843" t="str">
        <f>B1843</f>
        <v>S03</v>
      </c>
      <c r="N1843" t="str">
        <f t="shared" si="98"/>
        <v>a(15.775+1.39xu(w/1000),17.2632978)</v>
      </c>
      <c r="O1843">
        <f t="shared" si="99"/>
        <v>0</v>
      </c>
    </row>
    <row r="1844" ht="14.25" spans="1:15">
      <c r="A1844" s="1">
        <v>5419</v>
      </c>
      <c r="B1844" s="7" t="s">
        <v>4279</v>
      </c>
      <c r="C1844" s="3" t="e">
        <f>VLOOKUP(B1844,I:I,1,FALSE)</f>
        <v>#N/A</v>
      </c>
      <c r="D1844" t="str">
        <f>_xlfn.CONCAT("'",A1844,"',")</f>
        <v>'5419',</v>
      </c>
      <c r="E1844">
        <f>VLOOKUP(B1844,allied!A:C,2,FALSE)</f>
        <v>13.125</v>
      </c>
      <c r="F1844">
        <f>VLOOKUP(B1844,allied!A:C,3,FALSE)</f>
        <v>1.12</v>
      </c>
      <c r="G1844">
        <f>VLOOKUP(B1844,allied!A:D,4,FALSE)</f>
        <v>17.2632978</v>
      </c>
      <c r="H1844">
        <f>IFERROR(VLOOKUP(A1844,allied_remote!A:E,4,FALSE),0)</f>
        <v>2.65</v>
      </c>
      <c r="I1844" s="8">
        <f>IFERROR(VLOOKUP(A1844,allied_remote!A:E,5,FALSE),0)</f>
        <v>0.27</v>
      </c>
      <c r="J1844">
        <f>E1844+H1844</f>
        <v>15.775</v>
      </c>
      <c r="K1844">
        <f>F1844+I1844</f>
        <v>1.39</v>
      </c>
      <c r="L1844" s="8">
        <f>G1844</f>
        <v>17.2632978</v>
      </c>
      <c r="M1844" t="str">
        <f>B1844</f>
        <v>S03</v>
      </c>
      <c r="N1844" t="str">
        <f t="shared" si="98"/>
        <v>a(15.775+1.39xu(w/1000),17.2632978)</v>
      </c>
      <c r="O1844">
        <f t="shared" si="99"/>
        <v>0</v>
      </c>
    </row>
    <row r="1845" ht="14.25" spans="1:15">
      <c r="A1845" s="1">
        <v>5420</v>
      </c>
      <c r="B1845" s="7" t="s">
        <v>4279</v>
      </c>
      <c r="C1845" s="3" t="e">
        <f>VLOOKUP(B1845,I:I,1,FALSE)</f>
        <v>#N/A</v>
      </c>
      <c r="D1845" t="str">
        <f>_xlfn.CONCAT("'",A1845,"',")</f>
        <v>'5420',</v>
      </c>
      <c r="E1845">
        <f>VLOOKUP(B1845,allied!A:C,2,FALSE)</f>
        <v>13.125</v>
      </c>
      <c r="F1845">
        <f>VLOOKUP(B1845,allied!A:C,3,FALSE)</f>
        <v>1.12</v>
      </c>
      <c r="G1845">
        <f>VLOOKUP(B1845,allied!A:D,4,FALSE)</f>
        <v>17.2632978</v>
      </c>
      <c r="H1845">
        <f>IFERROR(VLOOKUP(A1845,allied_remote!A:E,4,FALSE),0)</f>
        <v>2.65</v>
      </c>
      <c r="I1845" s="8">
        <f>IFERROR(VLOOKUP(A1845,allied_remote!A:E,5,FALSE),0)</f>
        <v>0.27</v>
      </c>
      <c r="J1845">
        <f>E1845+H1845</f>
        <v>15.775</v>
      </c>
      <c r="K1845">
        <f>F1845+I1845</f>
        <v>1.39</v>
      </c>
      <c r="L1845" s="8">
        <f>G1845</f>
        <v>17.2632978</v>
      </c>
      <c r="M1845" t="str">
        <f>B1845</f>
        <v>S03</v>
      </c>
      <c r="N1845" t="str">
        <f t="shared" si="98"/>
        <v>a(15.775+1.39xu(w/1000),17.2632978)</v>
      </c>
      <c r="O1845">
        <f t="shared" si="99"/>
        <v>0</v>
      </c>
    </row>
    <row r="1846" ht="14.25" spans="1:15">
      <c r="A1846" s="1">
        <v>5421</v>
      </c>
      <c r="B1846" s="7" t="s">
        <v>4279</v>
      </c>
      <c r="C1846" s="3" t="e">
        <f>VLOOKUP(B1846,I:I,1,FALSE)</f>
        <v>#N/A</v>
      </c>
      <c r="D1846" t="str">
        <f>_xlfn.CONCAT("'",A1846,"',")</f>
        <v>'5421',</v>
      </c>
      <c r="E1846">
        <f>VLOOKUP(B1846,allied!A:C,2,FALSE)</f>
        <v>13.125</v>
      </c>
      <c r="F1846">
        <f>VLOOKUP(B1846,allied!A:C,3,FALSE)</f>
        <v>1.12</v>
      </c>
      <c r="G1846">
        <f>VLOOKUP(B1846,allied!A:D,4,FALSE)</f>
        <v>17.2632978</v>
      </c>
      <c r="H1846">
        <f>IFERROR(VLOOKUP(A1846,allied_remote!A:E,4,FALSE),0)</f>
        <v>2.65</v>
      </c>
      <c r="I1846" s="8">
        <f>IFERROR(VLOOKUP(A1846,allied_remote!A:E,5,FALSE),0)</f>
        <v>0.27</v>
      </c>
      <c r="J1846">
        <f>E1846+H1846</f>
        <v>15.775</v>
      </c>
      <c r="K1846">
        <f>F1846+I1846</f>
        <v>1.39</v>
      </c>
      <c r="L1846" s="8">
        <f>G1846</f>
        <v>17.2632978</v>
      </c>
      <c r="M1846" t="str">
        <f>B1846</f>
        <v>S03</v>
      </c>
      <c r="N1846" t="str">
        <f t="shared" si="98"/>
        <v>a(15.775+1.39xu(w/1000),17.2632978)</v>
      </c>
      <c r="O1846">
        <f t="shared" si="99"/>
        <v>0</v>
      </c>
    </row>
    <row r="1847" ht="14.25" spans="1:15">
      <c r="A1847" s="1">
        <v>5422</v>
      </c>
      <c r="B1847" s="7" t="s">
        <v>4279</v>
      </c>
      <c r="C1847" s="3" t="e">
        <f>VLOOKUP(B1847,I:I,1,FALSE)</f>
        <v>#N/A</v>
      </c>
      <c r="D1847" t="str">
        <f>_xlfn.CONCAT("'",A1847,"',")</f>
        <v>'5422',</v>
      </c>
      <c r="E1847">
        <f>VLOOKUP(B1847,allied!A:C,2,FALSE)</f>
        <v>13.125</v>
      </c>
      <c r="F1847">
        <f>VLOOKUP(B1847,allied!A:C,3,FALSE)</f>
        <v>1.12</v>
      </c>
      <c r="G1847">
        <f>VLOOKUP(B1847,allied!A:D,4,FALSE)</f>
        <v>17.2632978</v>
      </c>
      <c r="H1847">
        <f>IFERROR(VLOOKUP(A1847,allied_remote!A:E,4,FALSE),0)</f>
        <v>2.65</v>
      </c>
      <c r="I1847" s="8">
        <f>IFERROR(VLOOKUP(A1847,allied_remote!A:E,5,FALSE),0)</f>
        <v>0.27</v>
      </c>
      <c r="J1847">
        <f>E1847+H1847</f>
        <v>15.775</v>
      </c>
      <c r="K1847">
        <f>F1847+I1847</f>
        <v>1.39</v>
      </c>
      <c r="L1847" s="8">
        <f>G1847</f>
        <v>17.2632978</v>
      </c>
      <c r="M1847" t="str">
        <f>B1847</f>
        <v>S03</v>
      </c>
      <c r="N1847" t="str">
        <f t="shared" si="98"/>
        <v>a(15.775+1.39xu(w/1000),17.2632978)</v>
      </c>
      <c r="O1847">
        <f t="shared" si="99"/>
        <v>0</v>
      </c>
    </row>
    <row r="1848" ht="14.25" spans="1:15">
      <c r="A1848" s="1">
        <v>5431</v>
      </c>
      <c r="B1848" s="7" t="s">
        <v>4279</v>
      </c>
      <c r="C1848" s="3" t="e">
        <f>VLOOKUP(B1848,I:I,1,FALSE)</f>
        <v>#N/A</v>
      </c>
      <c r="D1848" t="str">
        <f>_xlfn.CONCAT("'",A1848,"',")</f>
        <v>'5431',</v>
      </c>
      <c r="E1848">
        <f>VLOOKUP(B1848,allied!A:C,2,FALSE)</f>
        <v>13.125</v>
      </c>
      <c r="F1848">
        <f>VLOOKUP(B1848,allied!A:C,3,FALSE)</f>
        <v>1.12</v>
      </c>
      <c r="G1848">
        <f>VLOOKUP(B1848,allied!A:D,4,FALSE)</f>
        <v>17.2632978</v>
      </c>
      <c r="H1848">
        <f>IFERROR(VLOOKUP(A1848,allied_remote!A:E,4,FALSE),0)</f>
        <v>2.65</v>
      </c>
      <c r="I1848" s="8">
        <f>IFERROR(VLOOKUP(A1848,allied_remote!A:E,5,FALSE),0)</f>
        <v>0.27</v>
      </c>
      <c r="J1848">
        <f>E1848+H1848</f>
        <v>15.775</v>
      </c>
      <c r="K1848">
        <f>F1848+I1848</f>
        <v>1.39</v>
      </c>
      <c r="L1848" s="8">
        <f>G1848</f>
        <v>17.2632978</v>
      </c>
      <c r="M1848" t="str">
        <f>B1848</f>
        <v>S03</v>
      </c>
      <c r="N1848" t="str">
        <f t="shared" si="98"/>
        <v>a(15.775+1.39xu(w/1000),17.2632978)</v>
      </c>
      <c r="O1848">
        <f t="shared" si="99"/>
        <v>0</v>
      </c>
    </row>
    <row r="1849" ht="14.25" spans="1:15">
      <c r="A1849" s="1">
        <v>5520</v>
      </c>
      <c r="B1849" s="7" t="s">
        <v>4279</v>
      </c>
      <c r="C1849" s="3" t="e">
        <f>VLOOKUP(B1849,I:I,1,FALSE)</f>
        <v>#N/A</v>
      </c>
      <c r="D1849" t="str">
        <f>_xlfn.CONCAT("'",A1849,"',")</f>
        <v>'5520',</v>
      </c>
      <c r="E1849">
        <f>VLOOKUP(B1849,allied!A:C,2,FALSE)</f>
        <v>13.125</v>
      </c>
      <c r="F1849">
        <f>VLOOKUP(B1849,allied!A:C,3,FALSE)</f>
        <v>1.12</v>
      </c>
      <c r="G1849">
        <f>VLOOKUP(B1849,allied!A:D,4,FALSE)</f>
        <v>17.2632978</v>
      </c>
      <c r="H1849">
        <f>IFERROR(VLOOKUP(A1849,allied_remote!A:E,4,FALSE),0)</f>
        <v>2.65</v>
      </c>
      <c r="I1849" s="8">
        <f>IFERROR(VLOOKUP(A1849,allied_remote!A:E,5,FALSE),0)</f>
        <v>0.27</v>
      </c>
      <c r="J1849">
        <f>E1849+H1849</f>
        <v>15.775</v>
      </c>
      <c r="K1849">
        <f>F1849+I1849</f>
        <v>1.39</v>
      </c>
      <c r="L1849" s="8">
        <f>G1849</f>
        <v>17.2632978</v>
      </c>
      <c r="M1849" t="str">
        <f>B1849</f>
        <v>S03</v>
      </c>
      <c r="N1849" t="str">
        <f t="shared" si="98"/>
        <v>a(15.775+1.39xu(w/1000),17.2632978)</v>
      </c>
      <c r="O1849">
        <f t="shared" si="99"/>
        <v>0</v>
      </c>
    </row>
    <row r="1850" ht="14.25" spans="1:16">
      <c r="A1850" s="1">
        <v>3518</v>
      </c>
      <c r="B1850" s="7" t="s">
        <v>4256</v>
      </c>
      <c r="C1850" s="3" t="e">
        <f>VLOOKUP(B1850,I:I,1,FALSE)</f>
        <v>#N/A</v>
      </c>
      <c r="D1850" t="str">
        <f>_xlfn.CONCAT("'",A1850,"',")</f>
        <v>'3518',</v>
      </c>
      <c r="E1850">
        <f>VLOOKUP(B1850,allied!A:C,2,FALSE)</f>
        <v>13.678</v>
      </c>
      <c r="F1850">
        <f>VLOOKUP(B1850,allied!A:C,3,FALSE)</f>
        <v>0.896</v>
      </c>
      <c r="G1850">
        <f>VLOOKUP(B1850,allied!A:D,4,FALSE)</f>
        <v>18.9181062</v>
      </c>
      <c r="H1850">
        <f>IFERROR(VLOOKUP(A1850,allied_remote!A:E,4,FALSE),0)</f>
        <v>4.97</v>
      </c>
      <c r="I1850" s="8">
        <f>IFERROR(VLOOKUP(A1850,allied_remote!A:E,5,FALSE),0)</f>
        <v>0.5</v>
      </c>
      <c r="J1850">
        <f>E1850+H1850</f>
        <v>18.648</v>
      </c>
      <c r="K1850">
        <f>F1850+I1850</f>
        <v>1.396</v>
      </c>
      <c r="L1850" s="8">
        <f>G1850</f>
        <v>18.9181062</v>
      </c>
      <c r="M1850" t="str">
        <f>B1850</f>
        <v>WED</v>
      </c>
      <c r="N1850" t="str">
        <f t="shared" si="98"/>
        <v>a(18.648+1.396xu(w/1000),18.9181062)</v>
      </c>
      <c r="O1850">
        <f t="shared" si="99"/>
        <v>0</v>
      </c>
      <c r="P1850">
        <v>1</v>
      </c>
    </row>
    <row r="1851" ht="14.25" spans="1:16">
      <c r="A1851" s="1">
        <v>3564</v>
      </c>
      <c r="B1851" s="7" t="s">
        <v>4255</v>
      </c>
      <c r="C1851" s="3" t="e">
        <f>VLOOKUP(B1851,I:I,1,FALSE)</f>
        <v>#N/A</v>
      </c>
      <c r="D1851" t="str">
        <f>_xlfn.CONCAT("'",A1851,"',")</f>
        <v>'3564',</v>
      </c>
      <c r="E1851">
        <f>VLOOKUP(B1851,allied!A:C,2,FALSE)</f>
        <v>13.678</v>
      </c>
      <c r="F1851">
        <f>VLOOKUP(B1851,allied!A:C,3,FALSE)</f>
        <v>0.896</v>
      </c>
      <c r="G1851">
        <f>VLOOKUP(B1851,allied!A:D,4,FALSE)</f>
        <v>18.9181062</v>
      </c>
      <c r="H1851">
        <f>IFERROR(VLOOKUP(A1851,allied_remote!A:E,4,FALSE),0)</f>
        <v>4.97</v>
      </c>
      <c r="I1851" s="8">
        <f>IFERROR(VLOOKUP(A1851,allied_remote!A:E,5,FALSE),0)</f>
        <v>0.5</v>
      </c>
      <c r="J1851">
        <f>E1851+H1851</f>
        <v>18.648</v>
      </c>
      <c r="K1851">
        <f>F1851+I1851</f>
        <v>1.396</v>
      </c>
      <c r="L1851" s="8">
        <f>G1851</f>
        <v>18.9181062</v>
      </c>
      <c r="M1851" t="str">
        <f>B1851</f>
        <v>ECH</v>
      </c>
      <c r="N1851" t="str">
        <f t="shared" si="98"/>
        <v>a(18.648+1.396xu(w/1000),18.9181062)</v>
      </c>
      <c r="O1851">
        <f t="shared" si="99"/>
        <v>0</v>
      </c>
      <c r="P1851">
        <v>1</v>
      </c>
    </row>
    <row r="1852" ht="14.25" spans="1:17">
      <c r="A1852" s="1">
        <v>3516</v>
      </c>
      <c r="B1852" s="7" t="s">
        <v>4257</v>
      </c>
      <c r="C1852" s="3" t="e">
        <f>VLOOKUP(B1852,I:I,1,FALSE)</f>
        <v>#N/A</v>
      </c>
      <c r="D1852" t="str">
        <f>_xlfn.CONCAT("'",A1852,"',")</f>
        <v>'3516',</v>
      </c>
      <c r="E1852">
        <f>VLOOKUP(B1852,allied!A:C,2,FALSE)</f>
        <v>16.408</v>
      </c>
      <c r="F1852">
        <f>VLOOKUP(B1852,allied!A:C,3,FALSE)</f>
        <v>0.896</v>
      </c>
      <c r="G1852">
        <f>VLOOKUP(B1852,allied!A:D,4,FALSE)</f>
        <v>20.7131526</v>
      </c>
      <c r="H1852">
        <f>IFERROR(VLOOKUP(A1852,allied_remote!A:E,4,FALSE),0)</f>
        <v>4.97</v>
      </c>
      <c r="I1852" s="8">
        <f>IFERROR(VLOOKUP(A1852,allied_remote!A:E,5,FALSE),0)</f>
        <v>0.5</v>
      </c>
      <c r="J1852">
        <f>E1852+H1852</f>
        <v>21.378</v>
      </c>
      <c r="K1852">
        <f>F1852+I1852</f>
        <v>1.396</v>
      </c>
      <c r="L1852" s="8">
        <f>G1852</f>
        <v>20.7131526</v>
      </c>
      <c r="M1852" t="str">
        <f>B1852</f>
        <v>V04</v>
      </c>
      <c r="N1852" t="str">
        <f t="shared" si="98"/>
        <v>a(21.378+1.396xu(w/1000),20.7131526)</v>
      </c>
      <c r="O1852">
        <f t="shared" si="99"/>
        <v>2.73</v>
      </c>
      <c r="P1852">
        <v>1</v>
      </c>
      <c r="Q1852" t="str">
        <f t="shared" ref="Q1852:Q1857" si="100">_xlfn.CONCAT(TEXT(A1852,"0000"),"|",ROUND(O1852,3))</f>
        <v>3516|2.73</v>
      </c>
    </row>
    <row r="1853" ht="14.25" spans="1:17">
      <c r="A1853" s="1">
        <v>3517</v>
      </c>
      <c r="B1853" s="7" t="s">
        <v>4257</v>
      </c>
      <c r="C1853" s="3" t="e">
        <f>VLOOKUP(B1853,I:I,1,FALSE)</f>
        <v>#N/A</v>
      </c>
      <c r="D1853" t="str">
        <f>_xlfn.CONCAT("'",A1853,"',")</f>
        <v>'3517',</v>
      </c>
      <c r="E1853">
        <f>VLOOKUP(B1853,allied!A:C,2,FALSE)</f>
        <v>16.408</v>
      </c>
      <c r="F1853">
        <f>VLOOKUP(B1853,allied!A:C,3,FALSE)</f>
        <v>0.896</v>
      </c>
      <c r="G1853">
        <f>VLOOKUP(B1853,allied!A:D,4,FALSE)</f>
        <v>20.7131526</v>
      </c>
      <c r="H1853">
        <f>IFERROR(VLOOKUP(A1853,allied_remote!A:E,4,FALSE),0)</f>
        <v>4.97</v>
      </c>
      <c r="I1853" s="8">
        <f>IFERROR(VLOOKUP(A1853,allied_remote!A:E,5,FALSE),0)</f>
        <v>0.5</v>
      </c>
      <c r="J1853">
        <f>E1853+H1853</f>
        <v>21.378</v>
      </c>
      <c r="K1853">
        <f>F1853+I1853</f>
        <v>1.396</v>
      </c>
      <c r="L1853" s="8">
        <f>G1853</f>
        <v>20.7131526</v>
      </c>
      <c r="M1853" t="str">
        <f>B1853</f>
        <v>V04</v>
      </c>
      <c r="N1853" t="str">
        <f t="shared" si="98"/>
        <v>a(21.378+1.396xu(w/1000),20.7131526)</v>
      </c>
      <c r="O1853">
        <f t="shared" si="99"/>
        <v>2.73</v>
      </c>
      <c r="P1853">
        <v>1</v>
      </c>
      <c r="Q1853" t="str">
        <f t="shared" si="100"/>
        <v>3517|2.73</v>
      </c>
    </row>
    <row r="1854" ht="14.25" spans="1:17">
      <c r="A1854" s="1">
        <v>3518</v>
      </c>
      <c r="B1854" s="7" t="s">
        <v>4257</v>
      </c>
      <c r="C1854" s="3" t="e">
        <f>VLOOKUP(B1854,I:I,1,FALSE)</f>
        <v>#N/A</v>
      </c>
      <c r="D1854" t="str">
        <f>_xlfn.CONCAT("'",A1854,"',")</f>
        <v>'3518',</v>
      </c>
      <c r="E1854">
        <f>VLOOKUP(B1854,allied!A:C,2,FALSE)</f>
        <v>16.408</v>
      </c>
      <c r="F1854">
        <f>VLOOKUP(B1854,allied!A:C,3,FALSE)</f>
        <v>0.896</v>
      </c>
      <c r="G1854">
        <f>VLOOKUP(B1854,allied!A:D,4,FALSE)</f>
        <v>20.7131526</v>
      </c>
      <c r="H1854">
        <f>IFERROR(VLOOKUP(A1854,allied_remote!A:E,4,FALSE),0)</f>
        <v>4.97</v>
      </c>
      <c r="I1854" s="8">
        <f>IFERROR(VLOOKUP(A1854,allied_remote!A:E,5,FALSE),0)</f>
        <v>0.5</v>
      </c>
      <c r="J1854">
        <f>E1854+H1854</f>
        <v>21.378</v>
      </c>
      <c r="K1854">
        <f>F1854+I1854</f>
        <v>1.396</v>
      </c>
      <c r="L1854" s="8">
        <f>G1854</f>
        <v>20.7131526</v>
      </c>
      <c r="M1854" t="str">
        <f>B1854</f>
        <v>V04</v>
      </c>
      <c r="N1854" t="str">
        <f t="shared" si="98"/>
        <v>a(21.378+1.396xu(w/1000),20.7131526)</v>
      </c>
      <c r="O1854">
        <f t="shared" si="99"/>
        <v>2.73</v>
      </c>
      <c r="P1854">
        <v>1</v>
      </c>
      <c r="Q1854" t="str">
        <f t="shared" si="100"/>
        <v>3518|2.73</v>
      </c>
    </row>
    <row r="1855" ht="14.25" spans="1:17">
      <c r="A1855" s="1">
        <v>3570</v>
      </c>
      <c r="B1855" s="7" t="s">
        <v>4257</v>
      </c>
      <c r="C1855" s="3" t="e">
        <f>VLOOKUP(B1855,I:I,1,FALSE)</f>
        <v>#N/A</v>
      </c>
      <c r="D1855" t="str">
        <f>_xlfn.CONCAT("'",A1855,"',")</f>
        <v>'3570',</v>
      </c>
      <c r="E1855">
        <f>VLOOKUP(B1855,allied!A:C,2,FALSE)</f>
        <v>16.408</v>
      </c>
      <c r="F1855">
        <f>VLOOKUP(B1855,allied!A:C,3,FALSE)</f>
        <v>0.896</v>
      </c>
      <c r="G1855">
        <f>VLOOKUP(B1855,allied!A:D,4,FALSE)</f>
        <v>20.7131526</v>
      </c>
      <c r="H1855">
        <f>IFERROR(VLOOKUP(A1855,allied_remote!A:E,4,FALSE),0)</f>
        <v>4.97</v>
      </c>
      <c r="I1855" s="8">
        <f>IFERROR(VLOOKUP(A1855,allied_remote!A:E,5,FALSE),0)</f>
        <v>0.5</v>
      </c>
      <c r="J1855">
        <f>E1855+H1855</f>
        <v>21.378</v>
      </c>
      <c r="K1855">
        <f>F1855+I1855</f>
        <v>1.396</v>
      </c>
      <c r="L1855" s="8">
        <f>G1855</f>
        <v>20.7131526</v>
      </c>
      <c r="M1855" t="str">
        <f>B1855</f>
        <v>V04</v>
      </c>
      <c r="N1855" t="str">
        <f t="shared" si="98"/>
        <v>a(21.378+1.396xu(w/1000),20.7131526)</v>
      </c>
      <c r="O1855">
        <f t="shared" si="99"/>
        <v>2.73</v>
      </c>
      <c r="P1855">
        <v>1</v>
      </c>
      <c r="Q1855" t="str">
        <f t="shared" si="100"/>
        <v>3570|2.73</v>
      </c>
    </row>
    <row r="1856" ht="14.25" spans="1:17">
      <c r="A1856" s="1">
        <v>3571</v>
      </c>
      <c r="B1856" s="7" t="s">
        <v>4257</v>
      </c>
      <c r="C1856" s="3" t="e">
        <f>VLOOKUP(B1856,I:I,1,FALSE)</f>
        <v>#N/A</v>
      </c>
      <c r="D1856" t="str">
        <f>_xlfn.CONCAT("'",A1856,"',")</f>
        <v>'3571',</v>
      </c>
      <c r="E1856">
        <f>VLOOKUP(B1856,allied!A:C,2,FALSE)</f>
        <v>16.408</v>
      </c>
      <c r="F1856">
        <f>VLOOKUP(B1856,allied!A:C,3,FALSE)</f>
        <v>0.896</v>
      </c>
      <c r="G1856">
        <f>VLOOKUP(B1856,allied!A:D,4,FALSE)</f>
        <v>20.7131526</v>
      </c>
      <c r="H1856">
        <f>IFERROR(VLOOKUP(A1856,allied_remote!A:E,4,FALSE),0)</f>
        <v>4.97</v>
      </c>
      <c r="I1856" s="8">
        <f>IFERROR(VLOOKUP(A1856,allied_remote!A:E,5,FALSE),0)</f>
        <v>0.5</v>
      </c>
      <c r="J1856">
        <f>E1856+H1856</f>
        <v>21.378</v>
      </c>
      <c r="K1856">
        <f>F1856+I1856</f>
        <v>1.396</v>
      </c>
      <c r="L1856" s="8">
        <f>G1856</f>
        <v>20.7131526</v>
      </c>
      <c r="M1856" t="str">
        <f>B1856</f>
        <v>V04</v>
      </c>
      <c r="N1856" t="str">
        <f t="shared" si="98"/>
        <v>a(21.378+1.396xu(w/1000),20.7131526)</v>
      </c>
      <c r="O1856">
        <f t="shared" si="99"/>
        <v>2.73</v>
      </c>
      <c r="P1856">
        <v>1</v>
      </c>
      <c r="Q1856" t="str">
        <f t="shared" si="100"/>
        <v>3571|2.73</v>
      </c>
    </row>
    <row r="1857" ht="14.25" spans="1:17">
      <c r="A1857" s="1">
        <v>3572</v>
      </c>
      <c r="B1857" s="7" t="s">
        <v>4257</v>
      </c>
      <c r="C1857" s="3" t="e">
        <f>VLOOKUP(B1857,I:I,1,FALSE)</f>
        <v>#N/A</v>
      </c>
      <c r="D1857" t="str">
        <f>_xlfn.CONCAT("'",A1857,"',")</f>
        <v>'3572',</v>
      </c>
      <c r="E1857">
        <f>VLOOKUP(B1857,allied!A:C,2,FALSE)</f>
        <v>16.408</v>
      </c>
      <c r="F1857">
        <f>VLOOKUP(B1857,allied!A:C,3,FALSE)</f>
        <v>0.896</v>
      </c>
      <c r="G1857">
        <f>VLOOKUP(B1857,allied!A:D,4,FALSE)</f>
        <v>20.7131526</v>
      </c>
      <c r="H1857">
        <f>IFERROR(VLOOKUP(A1857,allied_remote!A:E,4,FALSE),0)</f>
        <v>4.97</v>
      </c>
      <c r="I1857" s="8">
        <f>IFERROR(VLOOKUP(A1857,allied_remote!A:E,5,FALSE),0)</f>
        <v>0.5</v>
      </c>
      <c r="J1857">
        <f>E1857+H1857</f>
        <v>21.378</v>
      </c>
      <c r="K1857">
        <f>F1857+I1857</f>
        <v>1.396</v>
      </c>
      <c r="L1857" s="8">
        <f>G1857</f>
        <v>20.7131526</v>
      </c>
      <c r="M1857" t="str">
        <f>B1857</f>
        <v>V04</v>
      </c>
      <c r="N1857" t="str">
        <f t="shared" si="98"/>
        <v>a(21.378+1.396xu(w/1000),20.7131526)</v>
      </c>
      <c r="O1857">
        <f t="shared" si="99"/>
        <v>2.73</v>
      </c>
      <c r="P1857">
        <v>1</v>
      </c>
      <c r="Q1857" t="str">
        <f t="shared" si="100"/>
        <v>3572|2.73</v>
      </c>
    </row>
    <row r="1858" ht="14.25" spans="1:15">
      <c r="A1858" s="1">
        <v>3498</v>
      </c>
      <c r="B1858" s="7" t="s">
        <v>4267</v>
      </c>
      <c r="C1858" s="3" t="e">
        <f>VLOOKUP(B1858,I:I,1,FALSE)</f>
        <v>#N/A</v>
      </c>
      <c r="D1858" t="str">
        <f>_xlfn.CONCAT("'",A1858,"',")</f>
        <v>'3498',</v>
      </c>
      <c r="E1858">
        <f>VLOOKUP(B1858,allied!A:C,2,FALSE)</f>
        <v>13.678</v>
      </c>
      <c r="F1858">
        <f>VLOOKUP(B1858,allied!A:C,3,FALSE)</f>
        <v>0.994</v>
      </c>
      <c r="G1858">
        <f>VLOOKUP(B1858,allied!A:D,4,FALSE)</f>
        <v>18.9181062</v>
      </c>
      <c r="H1858">
        <f>IFERROR(VLOOKUP(A1858,allied_remote!A:E,4,FALSE),0)</f>
        <v>3.98</v>
      </c>
      <c r="I1858" s="8">
        <f>IFERROR(VLOOKUP(A1858,allied_remote!A:E,5,FALSE),0)</f>
        <v>0.41</v>
      </c>
      <c r="J1858">
        <f>E1858+H1858</f>
        <v>17.658</v>
      </c>
      <c r="K1858">
        <f>F1858+I1858</f>
        <v>1.404</v>
      </c>
      <c r="L1858" s="8">
        <f>G1858</f>
        <v>18.9181062</v>
      </c>
      <c r="M1858" t="str">
        <f>B1858</f>
        <v>MIL</v>
      </c>
      <c r="N1858" t="str">
        <f t="shared" si="98"/>
        <v>a(17.658+1.404xu(w/1000),18.9181062)</v>
      </c>
      <c r="O1858">
        <f t="shared" si="99"/>
        <v>0</v>
      </c>
    </row>
    <row r="1859" ht="14.25" spans="1:17">
      <c r="A1859" s="1">
        <v>4676</v>
      </c>
      <c r="B1859" s="7" t="s">
        <v>4282</v>
      </c>
      <c r="C1859" s="3" t="e">
        <f>VLOOKUP(B1859,I:I,1,FALSE)</f>
        <v>#N/A</v>
      </c>
      <c r="D1859" t="str">
        <f>_xlfn.CONCAT("'",A1859,"',")</f>
        <v>'4676',</v>
      </c>
      <c r="E1859">
        <f>VLOOKUP(B1859,allied!A:C,2,FALSE)</f>
        <v>16.576</v>
      </c>
      <c r="F1859">
        <f>VLOOKUP(B1859,allied!A:C,3,FALSE)</f>
        <v>1.134</v>
      </c>
      <c r="G1859">
        <f>VLOOKUP(B1859,allied!A:D,4,FALSE)</f>
        <v>22.788675</v>
      </c>
      <c r="H1859">
        <f>IFERROR(VLOOKUP(A1859,allied_remote!A:E,4,FALSE),0)</f>
        <v>2.65</v>
      </c>
      <c r="I1859" s="8">
        <f>IFERROR(VLOOKUP(A1859,allied_remote!A:E,5,FALSE),0)</f>
        <v>0.27</v>
      </c>
      <c r="J1859">
        <f>E1859+H1859</f>
        <v>19.226</v>
      </c>
      <c r="K1859">
        <f>F1859+I1859</f>
        <v>1.404</v>
      </c>
      <c r="L1859" s="8">
        <f>G1859</f>
        <v>22.788675</v>
      </c>
      <c r="M1859" t="str">
        <f>B1859</f>
        <v>Q10</v>
      </c>
      <c r="N1859" t="str">
        <f t="shared" ref="N1859:N1922" si="101">_xlfn.CONCAT("a(",J1859,"+",K1859,"xu(w/1000),",L1859,")")</f>
        <v>a(19.226+1.404xu(w/1000),22.788675)</v>
      </c>
      <c r="O1859">
        <f t="shared" ref="O1859:O1922" si="102">J1859-_xlfn.MINIFS(J:J,K:K,K1859)</f>
        <v>1.568</v>
      </c>
      <c r="P1859">
        <v>1</v>
      </c>
      <c r="Q1859" t="str">
        <f t="shared" ref="Q1859:Q1875" si="103">_xlfn.CONCAT(TEXT(A1859,"0000"),"|",ROUND(O1859,3))</f>
        <v>4676|1.568</v>
      </c>
    </row>
    <row r="1860" ht="14.25" spans="1:17">
      <c r="A1860" s="1">
        <v>4677</v>
      </c>
      <c r="B1860" s="7" t="s">
        <v>4282</v>
      </c>
      <c r="C1860" s="3" t="e">
        <f>VLOOKUP(B1860,I:I,1,FALSE)</f>
        <v>#N/A</v>
      </c>
      <c r="D1860" t="str">
        <f>_xlfn.CONCAT("'",A1860,"',")</f>
        <v>'4677',</v>
      </c>
      <c r="E1860">
        <f>VLOOKUP(B1860,allied!A:C,2,FALSE)</f>
        <v>16.576</v>
      </c>
      <c r="F1860">
        <f>VLOOKUP(B1860,allied!A:C,3,FALSE)</f>
        <v>1.134</v>
      </c>
      <c r="G1860">
        <f>VLOOKUP(B1860,allied!A:D,4,FALSE)</f>
        <v>22.788675</v>
      </c>
      <c r="H1860">
        <f>IFERROR(VLOOKUP(A1860,allied_remote!A:E,4,FALSE),0)</f>
        <v>2.65</v>
      </c>
      <c r="I1860" s="8">
        <f>IFERROR(VLOOKUP(A1860,allied_remote!A:E,5,FALSE),0)</f>
        <v>0.27</v>
      </c>
      <c r="J1860">
        <f>E1860+H1860</f>
        <v>19.226</v>
      </c>
      <c r="K1860">
        <f>F1860+I1860</f>
        <v>1.404</v>
      </c>
      <c r="L1860" s="8">
        <f>G1860</f>
        <v>22.788675</v>
      </c>
      <c r="M1860" t="str">
        <f>B1860</f>
        <v>Q10</v>
      </c>
      <c r="N1860" t="str">
        <f t="shared" si="101"/>
        <v>a(19.226+1.404xu(w/1000),22.788675)</v>
      </c>
      <c r="O1860">
        <f t="shared" si="102"/>
        <v>1.568</v>
      </c>
      <c r="P1860">
        <v>1</v>
      </c>
      <c r="Q1860" t="str">
        <f t="shared" si="103"/>
        <v>4677|1.568</v>
      </c>
    </row>
    <row r="1861" ht="14.25" spans="1:17">
      <c r="A1861" s="1">
        <v>4678</v>
      </c>
      <c r="B1861" s="7" t="s">
        <v>4282</v>
      </c>
      <c r="C1861" s="3" t="e">
        <f>VLOOKUP(B1861,I:I,1,FALSE)</f>
        <v>#N/A</v>
      </c>
      <c r="D1861" t="str">
        <f>_xlfn.CONCAT("'",A1861,"',")</f>
        <v>'4678',</v>
      </c>
      <c r="E1861">
        <f>VLOOKUP(B1861,allied!A:C,2,FALSE)</f>
        <v>16.576</v>
      </c>
      <c r="F1861">
        <f>VLOOKUP(B1861,allied!A:C,3,FALSE)</f>
        <v>1.134</v>
      </c>
      <c r="G1861">
        <f>VLOOKUP(B1861,allied!A:D,4,FALSE)</f>
        <v>22.788675</v>
      </c>
      <c r="H1861">
        <f>IFERROR(VLOOKUP(A1861,allied_remote!A:E,4,FALSE),0)</f>
        <v>2.65</v>
      </c>
      <c r="I1861" s="8">
        <f>IFERROR(VLOOKUP(A1861,allied_remote!A:E,5,FALSE),0)</f>
        <v>0.27</v>
      </c>
      <c r="J1861">
        <f>E1861+H1861</f>
        <v>19.226</v>
      </c>
      <c r="K1861">
        <f>F1861+I1861</f>
        <v>1.404</v>
      </c>
      <c r="L1861" s="8">
        <f>G1861</f>
        <v>22.788675</v>
      </c>
      <c r="M1861" t="str">
        <f>B1861</f>
        <v>Q10</v>
      </c>
      <c r="N1861" t="str">
        <f t="shared" si="101"/>
        <v>a(19.226+1.404xu(w/1000),22.788675)</v>
      </c>
      <c r="O1861">
        <f t="shared" si="102"/>
        <v>1.568</v>
      </c>
      <c r="P1861">
        <v>1</v>
      </c>
      <c r="Q1861" t="str">
        <f t="shared" si="103"/>
        <v>4678|1.568</v>
      </c>
    </row>
    <row r="1862" ht="14.25" spans="1:17">
      <c r="A1862" s="1">
        <v>4680</v>
      </c>
      <c r="B1862" s="7" t="s">
        <v>4282</v>
      </c>
      <c r="C1862" s="3" t="e">
        <f>VLOOKUP(B1862,I:I,1,FALSE)</f>
        <v>#N/A</v>
      </c>
      <c r="D1862" t="str">
        <f>_xlfn.CONCAT("'",A1862,"',")</f>
        <v>'4680',</v>
      </c>
      <c r="E1862">
        <f>VLOOKUP(B1862,allied!A:C,2,FALSE)</f>
        <v>16.576</v>
      </c>
      <c r="F1862">
        <f>VLOOKUP(B1862,allied!A:C,3,FALSE)</f>
        <v>1.134</v>
      </c>
      <c r="G1862">
        <f>VLOOKUP(B1862,allied!A:D,4,FALSE)</f>
        <v>22.788675</v>
      </c>
      <c r="H1862">
        <f>IFERROR(VLOOKUP(A1862,allied_remote!A:E,4,FALSE),0)</f>
        <v>2.65</v>
      </c>
      <c r="I1862" s="8">
        <f>IFERROR(VLOOKUP(A1862,allied_remote!A:E,5,FALSE),0)</f>
        <v>0.27</v>
      </c>
      <c r="J1862">
        <f>E1862+H1862</f>
        <v>19.226</v>
      </c>
      <c r="K1862">
        <f>F1862+I1862</f>
        <v>1.404</v>
      </c>
      <c r="L1862" s="8">
        <f>G1862</f>
        <v>22.788675</v>
      </c>
      <c r="M1862" t="str">
        <f>B1862</f>
        <v>Q10</v>
      </c>
      <c r="N1862" t="str">
        <f t="shared" si="101"/>
        <v>a(19.226+1.404xu(w/1000),22.788675)</v>
      </c>
      <c r="O1862">
        <f t="shared" si="102"/>
        <v>1.568</v>
      </c>
      <c r="P1862">
        <v>1</v>
      </c>
      <c r="Q1862" t="str">
        <f t="shared" si="103"/>
        <v>4680|1.568</v>
      </c>
    </row>
    <row r="1863" ht="14.25" spans="1:17">
      <c r="A1863" s="1">
        <v>4694</v>
      </c>
      <c r="B1863" s="7" t="s">
        <v>4282</v>
      </c>
      <c r="C1863" s="3" t="e">
        <f>VLOOKUP(B1863,I:I,1,FALSE)</f>
        <v>#N/A</v>
      </c>
      <c r="D1863" t="str">
        <f>_xlfn.CONCAT("'",A1863,"',")</f>
        <v>'4694',</v>
      </c>
      <c r="E1863">
        <f>VLOOKUP(B1863,allied!A:C,2,FALSE)</f>
        <v>16.576</v>
      </c>
      <c r="F1863">
        <f>VLOOKUP(B1863,allied!A:C,3,FALSE)</f>
        <v>1.134</v>
      </c>
      <c r="G1863">
        <f>VLOOKUP(B1863,allied!A:D,4,FALSE)</f>
        <v>22.788675</v>
      </c>
      <c r="H1863">
        <f>IFERROR(VLOOKUP(A1863,allied_remote!A:E,4,FALSE),0)</f>
        <v>2.65</v>
      </c>
      <c r="I1863" s="8">
        <f>IFERROR(VLOOKUP(A1863,allied_remote!A:E,5,FALSE),0)</f>
        <v>0.27</v>
      </c>
      <c r="J1863">
        <f>E1863+H1863</f>
        <v>19.226</v>
      </c>
      <c r="K1863">
        <f>F1863+I1863</f>
        <v>1.404</v>
      </c>
      <c r="L1863" s="8">
        <f>G1863</f>
        <v>22.788675</v>
      </c>
      <c r="M1863" t="str">
        <f>B1863</f>
        <v>Q10</v>
      </c>
      <c r="N1863" t="str">
        <f t="shared" si="101"/>
        <v>a(19.226+1.404xu(w/1000),22.788675)</v>
      </c>
      <c r="O1863">
        <f t="shared" si="102"/>
        <v>1.568</v>
      </c>
      <c r="P1863">
        <v>1</v>
      </c>
      <c r="Q1863" t="str">
        <f t="shared" si="103"/>
        <v>4694|1.568</v>
      </c>
    </row>
    <row r="1864" ht="14.25" spans="1:17">
      <c r="A1864" s="1">
        <v>4695</v>
      </c>
      <c r="B1864" s="7" t="s">
        <v>4282</v>
      </c>
      <c r="C1864" s="3" t="e">
        <f>VLOOKUP(B1864,I:I,1,FALSE)</f>
        <v>#N/A</v>
      </c>
      <c r="D1864" t="str">
        <f>_xlfn.CONCAT("'",A1864,"',")</f>
        <v>'4695',</v>
      </c>
      <c r="E1864">
        <f>VLOOKUP(B1864,allied!A:C,2,FALSE)</f>
        <v>16.576</v>
      </c>
      <c r="F1864">
        <f>VLOOKUP(B1864,allied!A:C,3,FALSE)</f>
        <v>1.134</v>
      </c>
      <c r="G1864">
        <f>VLOOKUP(B1864,allied!A:D,4,FALSE)</f>
        <v>22.788675</v>
      </c>
      <c r="H1864">
        <f>IFERROR(VLOOKUP(A1864,allied_remote!A:E,4,FALSE),0)</f>
        <v>2.65</v>
      </c>
      <c r="I1864" s="8">
        <f>IFERROR(VLOOKUP(A1864,allied_remote!A:E,5,FALSE),0)</f>
        <v>0.27</v>
      </c>
      <c r="J1864">
        <f>E1864+H1864</f>
        <v>19.226</v>
      </c>
      <c r="K1864">
        <f>F1864+I1864</f>
        <v>1.404</v>
      </c>
      <c r="L1864" s="8">
        <f>G1864</f>
        <v>22.788675</v>
      </c>
      <c r="M1864" t="str">
        <f>B1864</f>
        <v>Q10</v>
      </c>
      <c r="N1864" t="str">
        <f t="shared" si="101"/>
        <v>a(19.226+1.404xu(w/1000),22.788675)</v>
      </c>
      <c r="O1864">
        <f t="shared" si="102"/>
        <v>1.568</v>
      </c>
      <c r="P1864">
        <v>1</v>
      </c>
      <c r="Q1864" t="str">
        <f t="shared" si="103"/>
        <v>4695|1.568</v>
      </c>
    </row>
    <row r="1865" ht="14.25" spans="1:17">
      <c r="A1865" s="1">
        <v>4700</v>
      </c>
      <c r="B1865" s="7" t="s">
        <v>4282</v>
      </c>
      <c r="C1865" s="3" t="e">
        <f>VLOOKUP(B1865,I:I,1,FALSE)</f>
        <v>#N/A</v>
      </c>
      <c r="D1865" t="str">
        <f>_xlfn.CONCAT("'",A1865,"',")</f>
        <v>'4700',</v>
      </c>
      <c r="E1865">
        <f>VLOOKUP(B1865,allied!A:C,2,FALSE)</f>
        <v>16.576</v>
      </c>
      <c r="F1865">
        <f>VLOOKUP(B1865,allied!A:C,3,FALSE)</f>
        <v>1.134</v>
      </c>
      <c r="G1865">
        <f>VLOOKUP(B1865,allied!A:D,4,FALSE)</f>
        <v>22.788675</v>
      </c>
      <c r="H1865">
        <f>IFERROR(VLOOKUP(A1865,allied_remote!A:E,4,FALSE),0)</f>
        <v>2.65</v>
      </c>
      <c r="I1865" s="8">
        <f>IFERROR(VLOOKUP(A1865,allied_remote!A:E,5,FALSE),0)</f>
        <v>0.27</v>
      </c>
      <c r="J1865">
        <f>E1865+H1865</f>
        <v>19.226</v>
      </c>
      <c r="K1865">
        <f>F1865+I1865</f>
        <v>1.404</v>
      </c>
      <c r="L1865" s="8">
        <f>G1865</f>
        <v>22.788675</v>
      </c>
      <c r="M1865" t="str">
        <f>B1865</f>
        <v>Q10</v>
      </c>
      <c r="N1865" t="str">
        <f t="shared" si="101"/>
        <v>a(19.226+1.404xu(w/1000),22.788675)</v>
      </c>
      <c r="O1865">
        <f t="shared" si="102"/>
        <v>1.568</v>
      </c>
      <c r="P1865">
        <v>1</v>
      </c>
      <c r="Q1865" t="str">
        <f t="shared" si="103"/>
        <v>4700|1.568</v>
      </c>
    </row>
    <row r="1866" ht="14.25" spans="1:17">
      <c r="A1866" s="1">
        <v>4701</v>
      </c>
      <c r="B1866" s="7" t="s">
        <v>4282</v>
      </c>
      <c r="C1866" s="3" t="e">
        <f>VLOOKUP(B1866,I:I,1,FALSE)</f>
        <v>#N/A</v>
      </c>
      <c r="D1866" t="str">
        <f>_xlfn.CONCAT("'",A1866,"',")</f>
        <v>'4701',</v>
      </c>
      <c r="E1866">
        <f>VLOOKUP(B1866,allied!A:C,2,FALSE)</f>
        <v>16.576</v>
      </c>
      <c r="F1866">
        <f>VLOOKUP(B1866,allied!A:C,3,FALSE)</f>
        <v>1.134</v>
      </c>
      <c r="G1866">
        <f>VLOOKUP(B1866,allied!A:D,4,FALSE)</f>
        <v>22.788675</v>
      </c>
      <c r="H1866">
        <f>IFERROR(VLOOKUP(A1866,allied_remote!A:E,4,FALSE),0)</f>
        <v>2.65</v>
      </c>
      <c r="I1866" s="8">
        <f>IFERROR(VLOOKUP(A1866,allied_remote!A:E,5,FALSE),0)</f>
        <v>0.27</v>
      </c>
      <c r="J1866">
        <f>E1866+H1866</f>
        <v>19.226</v>
      </c>
      <c r="K1866">
        <f>F1866+I1866</f>
        <v>1.404</v>
      </c>
      <c r="L1866" s="8">
        <f>G1866</f>
        <v>22.788675</v>
      </c>
      <c r="M1866" t="str">
        <f>B1866</f>
        <v>Q10</v>
      </c>
      <c r="N1866" t="str">
        <f t="shared" si="101"/>
        <v>a(19.226+1.404xu(w/1000),22.788675)</v>
      </c>
      <c r="O1866">
        <f t="shared" si="102"/>
        <v>1.568</v>
      </c>
      <c r="P1866">
        <v>1</v>
      </c>
      <c r="Q1866" t="str">
        <f t="shared" si="103"/>
        <v>4701|1.568</v>
      </c>
    </row>
    <row r="1867" ht="14.25" spans="1:17">
      <c r="A1867" s="1">
        <v>4703</v>
      </c>
      <c r="B1867" s="7" t="s">
        <v>4282</v>
      </c>
      <c r="C1867" s="3" t="e">
        <f>VLOOKUP(B1867,I:I,1,FALSE)</f>
        <v>#N/A</v>
      </c>
      <c r="D1867" t="str">
        <f>_xlfn.CONCAT("'",A1867,"',")</f>
        <v>'4703',</v>
      </c>
      <c r="E1867">
        <f>VLOOKUP(B1867,allied!A:C,2,FALSE)</f>
        <v>16.576</v>
      </c>
      <c r="F1867">
        <f>VLOOKUP(B1867,allied!A:C,3,FALSE)</f>
        <v>1.134</v>
      </c>
      <c r="G1867">
        <f>VLOOKUP(B1867,allied!A:D,4,FALSE)</f>
        <v>22.788675</v>
      </c>
      <c r="H1867">
        <f>IFERROR(VLOOKUP(A1867,allied_remote!A:E,4,FALSE),0)</f>
        <v>2.65</v>
      </c>
      <c r="I1867" s="8">
        <f>IFERROR(VLOOKUP(A1867,allied_remote!A:E,5,FALSE),0)</f>
        <v>0.27</v>
      </c>
      <c r="J1867">
        <f>E1867+H1867</f>
        <v>19.226</v>
      </c>
      <c r="K1867">
        <f>F1867+I1867</f>
        <v>1.404</v>
      </c>
      <c r="L1867" s="8">
        <f>G1867</f>
        <v>22.788675</v>
      </c>
      <c r="M1867" t="str">
        <f>B1867</f>
        <v>Q10</v>
      </c>
      <c r="N1867" t="str">
        <f t="shared" si="101"/>
        <v>a(19.226+1.404xu(w/1000),22.788675)</v>
      </c>
      <c r="O1867">
        <f t="shared" si="102"/>
        <v>1.568</v>
      </c>
      <c r="P1867">
        <v>1</v>
      </c>
      <c r="Q1867" t="str">
        <f t="shared" si="103"/>
        <v>4703|1.568</v>
      </c>
    </row>
    <row r="1868" ht="14.25" spans="1:17">
      <c r="A1868" s="1">
        <v>4710</v>
      </c>
      <c r="B1868" s="7" t="s">
        <v>4282</v>
      </c>
      <c r="C1868" s="3" t="e">
        <f>VLOOKUP(B1868,I:I,1,FALSE)</f>
        <v>#N/A</v>
      </c>
      <c r="D1868" t="str">
        <f>_xlfn.CONCAT("'",A1868,"',")</f>
        <v>'4710',</v>
      </c>
      <c r="E1868">
        <f>VLOOKUP(B1868,allied!A:C,2,FALSE)</f>
        <v>16.576</v>
      </c>
      <c r="F1868">
        <f>VLOOKUP(B1868,allied!A:C,3,FALSE)</f>
        <v>1.134</v>
      </c>
      <c r="G1868">
        <f>VLOOKUP(B1868,allied!A:D,4,FALSE)</f>
        <v>22.788675</v>
      </c>
      <c r="H1868">
        <f>IFERROR(VLOOKUP(A1868,allied_remote!A:E,4,FALSE),0)</f>
        <v>2.65</v>
      </c>
      <c r="I1868" s="8">
        <f>IFERROR(VLOOKUP(A1868,allied_remote!A:E,5,FALSE),0)</f>
        <v>0.27</v>
      </c>
      <c r="J1868">
        <f>E1868+H1868</f>
        <v>19.226</v>
      </c>
      <c r="K1868">
        <f>F1868+I1868</f>
        <v>1.404</v>
      </c>
      <c r="L1868" s="8">
        <f>G1868</f>
        <v>22.788675</v>
      </c>
      <c r="M1868" t="str">
        <f>B1868</f>
        <v>Q10</v>
      </c>
      <c r="N1868" t="str">
        <f t="shared" si="101"/>
        <v>a(19.226+1.404xu(w/1000),22.788675)</v>
      </c>
      <c r="O1868">
        <f t="shared" si="102"/>
        <v>1.568</v>
      </c>
      <c r="P1868">
        <v>1</v>
      </c>
      <c r="Q1868" t="str">
        <f t="shared" si="103"/>
        <v>4710|1.568</v>
      </c>
    </row>
    <row r="1869" ht="14.25" spans="1:17">
      <c r="A1869" s="1">
        <v>4711</v>
      </c>
      <c r="B1869" s="7" t="s">
        <v>4282</v>
      </c>
      <c r="C1869" s="3" t="e">
        <f>VLOOKUP(B1869,I:I,1,FALSE)</f>
        <v>#N/A</v>
      </c>
      <c r="D1869" t="str">
        <f>_xlfn.CONCAT("'",A1869,"',")</f>
        <v>'4711',</v>
      </c>
      <c r="E1869">
        <f>VLOOKUP(B1869,allied!A:C,2,FALSE)</f>
        <v>16.576</v>
      </c>
      <c r="F1869">
        <f>VLOOKUP(B1869,allied!A:C,3,FALSE)</f>
        <v>1.134</v>
      </c>
      <c r="G1869">
        <f>VLOOKUP(B1869,allied!A:D,4,FALSE)</f>
        <v>22.788675</v>
      </c>
      <c r="H1869">
        <f>IFERROR(VLOOKUP(A1869,allied_remote!A:E,4,FALSE),0)</f>
        <v>2.65</v>
      </c>
      <c r="I1869" s="8">
        <f>IFERROR(VLOOKUP(A1869,allied_remote!A:E,5,FALSE),0)</f>
        <v>0.27</v>
      </c>
      <c r="J1869">
        <f>E1869+H1869</f>
        <v>19.226</v>
      </c>
      <c r="K1869">
        <f>F1869+I1869</f>
        <v>1.404</v>
      </c>
      <c r="L1869" s="8">
        <f>G1869</f>
        <v>22.788675</v>
      </c>
      <c r="M1869" t="str">
        <f>B1869</f>
        <v>Q10</v>
      </c>
      <c r="N1869" t="str">
        <f t="shared" si="101"/>
        <v>a(19.226+1.404xu(w/1000),22.788675)</v>
      </c>
      <c r="O1869">
        <f t="shared" si="102"/>
        <v>1.568</v>
      </c>
      <c r="P1869">
        <v>1</v>
      </c>
      <c r="Q1869" t="str">
        <f t="shared" si="103"/>
        <v>4711|1.568</v>
      </c>
    </row>
    <row r="1870" ht="14.25" spans="1:17">
      <c r="A1870" s="1">
        <v>5480</v>
      </c>
      <c r="B1870" s="7" t="s">
        <v>4300</v>
      </c>
      <c r="C1870" s="3" t="e">
        <f>VLOOKUP(B1870,I:I,1,FALSE)</f>
        <v>#N/A</v>
      </c>
      <c r="D1870" t="str">
        <f>_xlfn.CONCAT("'",A1870,"',")</f>
        <v>'5480',</v>
      </c>
      <c r="E1870">
        <f>VLOOKUP(B1870,allied!A:C,2,FALSE)</f>
        <v>28.364</v>
      </c>
      <c r="F1870">
        <f>VLOOKUP(B1870,allied!A:C,3,FALSE)</f>
        <v>1.414</v>
      </c>
      <c r="G1870">
        <f>VLOOKUP(B1870,allied!A:D,4,FALSE)</f>
        <v>34.5265956</v>
      </c>
      <c r="H1870">
        <f>IFERROR(VLOOKUP(A1870,allied_remote!A:E,4,FALSE),0)</f>
        <v>0</v>
      </c>
      <c r="I1870" s="8">
        <f>IFERROR(VLOOKUP(A1870,allied_remote!A:E,5,FALSE),0)</f>
        <v>0</v>
      </c>
      <c r="J1870">
        <f>E1870+H1870</f>
        <v>28.364</v>
      </c>
      <c r="K1870">
        <f>F1870+I1870</f>
        <v>1.414</v>
      </c>
      <c r="L1870" s="8">
        <f>G1870</f>
        <v>34.5265956</v>
      </c>
      <c r="M1870" t="str">
        <f>B1870</f>
        <v>S05</v>
      </c>
      <c r="N1870" t="str">
        <f t="shared" si="101"/>
        <v>a(28.364+1.414xu(w/1000),34.5265956)</v>
      </c>
      <c r="O1870">
        <f>J1870-$J$1876</f>
        <v>4.792</v>
      </c>
      <c r="P1870">
        <v>1</v>
      </c>
      <c r="Q1870" t="str">
        <f t="shared" si="103"/>
        <v>5480|4.792</v>
      </c>
    </row>
    <row r="1871" ht="14.25" spans="1:17">
      <c r="A1871" s="1">
        <v>5481</v>
      </c>
      <c r="B1871" s="7" t="s">
        <v>4300</v>
      </c>
      <c r="C1871" s="3" t="e">
        <f>VLOOKUP(B1871,I:I,1,FALSE)</f>
        <v>#N/A</v>
      </c>
      <c r="D1871" t="str">
        <f>_xlfn.CONCAT("'",A1871,"',")</f>
        <v>'5481',</v>
      </c>
      <c r="E1871">
        <f>VLOOKUP(B1871,allied!A:C,2,FALSE)</f>
        <v>28.364</v>
      </c>
      <c r="F1871">
        <f>VLOOKUP(B1871,allied!A:C,3,FALSE)</f>
        <v>1.414</v>
      </c>
      <c r="G1871">
        <f>VLOOKUP(B1871,allied!A:D,4,FALSE)</f>
        <v>34.5265956</v>
      </c>
      <c r="H1871">
        <f>IFERROR(VLOOKUP(A1871,allied_remote!A:E,4,FALSE),0)</f>
        <v>0</v>
      </c>
      <c r="I1871" s="8">
        <f>IFERROR(VLOOKUP(A1871,allied_remote!A:E,5,FALSE),0)</f>
        <v>0</v>
      </c>
      <c r="J1871">
        <f>E1871+H1871</f>
        <v>28.364</v>
      </c>
      <c r="K1871">
        <f>F1871+I1871</f>
        <v>1.414</v>
      </c>
      <c r="L1871" s="8">
        <f>G1871</f>
        <v>34.5265956</v>
      </c>
      <c r="M1871" t="str">
        <f>B1871</f>
        <v>S05</v>
      </c>
      <c r="N1871" t="str">
        <f t="shared" si="101"/>
        <v>a(28.364+1.414xu(w/1000),34.5265956)</v>
      </c>
      <c r="O1871">
        <f t="shared" ref="O1871:O1881" si="104">J1871-$J$1876</f>
        <v>4.792</v>
      </c>
      <c r="P1871">
        <v>1</v>
      </c>
      <c r="Q1871" t="str">
        <f t="shared" si="103"/>
        <v>5481|4.792</v>
      </c>
    </row>
    <row r="1872" ht="14.25" spans="1:17">
      <c r="A1872" s="1">
        <v>5482</v>
      </c>
      <c r="B1872" s="7" t="s">
        <v>4300</v>
      </c>
      <c r="C1872" s="3" t="e">
        <f>VLOOKUP(B1872,I:I,1,FALSE)</f>
        <v>#N/A</v>
      </c>
      <c r="D1872" t="str">
        <f>_xlfn.CONCAT("'",A1872,"',")</f>
        <v>'5482',</v>
      </c>
      <c r="E1872">
        <f>VLOOKUP(B1872,allied!A:C,2,FALSE)</f>
        <v>28.364</v>
      </c>
      <c r="F1872">
        <f>VLOOKUP(B1872,allied!A:C,3,FALSE)</f>
        <v>1.414</v>
      </c>
      <c r="G1872">
        <f>VLOOKUP(B1872,allied!A:D,4,FALSE)</f>
        <v>34.5265956</v>
      </c>
      <c r="H1872">
        <f>IFERROR(VLOOKUP(A1872,allied_remote!A:E,4,FALSE),0)</f>
        <v>0</v>
      </c>
      <c r="I1872" s="8">
        <f>IFERROR(VLOOKUP(A1872,allied_remote!A:E,5,FALSE),0)</f>
        <v>0</v>
      </c>
      <c r="J1872">
        <f>E1872+H1872</f>
        <v>28.364</v>
      </c>
      <c r="K1872">
        <f>F1872+I1872</f>
        <v>1.414</v>
      </c>
      <c r="L1872" s="8">
        <f>G1872</f>
        <v>34.5265956</v>
      </c>
      <c r="M1872" t="str">
        <f>B1872</f>
        <v>S05</v>
      </c>
      <c r="N1872" t="str">
        <f t="shared" si="101"/>
        <v>a(28.364+1.414xu(w/1000),34.5265956)</v>
      </c>
      <c r="O1872">
        <f t="shared" si="104"/>
        <v>4.792</v>
      </c>
      <c r="P1872">
        <v>1</v>
      </c>
      <c r="Q1872" t="str">
        <f t="shared" si="103"/>
        <v>5482|4.792</v>
      </c>
    </row>
    <row r="1873" ht="14.25" spans="1:17">
      <c r="A1873" s="1">
        <v>5485</v>
      </c>
      <c r="B1873" s="7" t="s">
        <v>4300</v>
      </c>
      <c r="C1873" s="3" t="e">
        <f>VLOOKUP(B1873,I:I,1,FALSE)</f>
        <v>#N/A</v>
      </c>
      <c r="D1873" t="str">
        <f>_xlfn.CONCAT("'",A1873,"',")</f>
        <v>'5485',</v>
      </c>
      <c r="E1873">
        <f>VLOOKUP(B1873,allied!A:C,2,FALSE)</f>
        <v>28.364</v>
      </c>
      <c r="F1873">
        <f>VLOOKUP(B1873,allied!A:C,3,FALSE)</f>
        <v>1.414</v>
      </c>
      <c r="G1873">
        <f>VLOOKUP(B1873,allied!A:D,4,FALSE)</f>
        <v>34.5265956</v>
      </c>
      <c r="H1873">
        <f>IFERROR(VLOOKUP(A1873,allied_remote!A:E,4,FALSE),0)</f>
        <v>0</v>
      </c>
      <c r="I1873" s="8">
        <f>IFERROR(VLOOKUP(A1873,allied_remote!A:E,5,FALSE),0)</f>
        <v>0</v>
      </c>
      <c r="J1873">
        <f>E1873+H1873</f>
        <v>28.364</v>
      </c>
      <c r="K1873">
        <f>F1873+I1873</f>
        <v>1.414</v>
      </c>
      <c r="L1873" s="8">
        <f>G1873</f>
        <v>34.5265956</v>
      </c>
      <c r="M1873" t="str">
        <f>B1873</f>
        <v>S05</v>
      </c>
      <c r="N1873" t="str">
        <f t="shared" si="101"/>
        <v>a(28.364+1.414xu(w/1000),34.5265956)</v>
      </c>
      <c r="O1873">
        <f t="shared" si="104"/>
        <v>4.792</v>
      </c>
      <c r="P1873">
        <v>1</v>
      </c>
      <c r="Q1873" t="str">
        <f t="shared" si="103"/>
        <v>5485|4.792</v>
      </c>
    </row>
    <row r="1874" ht="14.25" spans="1:17">
      <c r="A1874" s="1">
        <v>5490</v>
      </c>
      <c r="B1874" s="7" t="s">
        <v>4300</v>
      </c>
      <c r="C1874" s="3" t="e">
        <f>VLOOKUP(B1874,I:I,1,FALSE)</f>
        <v>#N/A</v>
      </c>
      <c r="D1874" t="str">
        <f>_xlfn.CONCAT("'",A1874,"',")</f>
        <v>'5490',</v>
      </c>
      <c r="E1874">
        <f>VLOOKUP(B1874,allied!A:C,2,FALSE)</f>
        <v>28.364</v>
      </c>
      <c r="F1874">
        <f>VLOOKUP(B1874,allied!A:C,3,FALSE)</f>
        <v>1.414</v>
      </c>
      <c r="G1874">
        <f>VLOOKUP(B1874,allied!A:D,4,FALSE)</f>
        <v>34.5265956</v>
      </c>
      <c r="H1874">
        <f>IFERROR(VLOOKUP(A1874,allied_remote!A:E,4,FALSE),0)</f>
        <v>0</v>
      </c>
      <c r="I1874" s="8">
        <f>IFERROR(VLOOKUP(A1874,allied_remote!A:E,5,FALSE),0)</f>
        <v>0</v>
      </c>
      <c r="J1874">
        <f>E1874+H1874</f>
        <v>28.364</v>
      </c>
      <c r="K1874">
        <f>F1874+I1874</f>
        <v>1.414</v>
      </c>
      <c r="L1874" s="8">
        <f>G1874</f>
        <v>34.5265956</v>
      </c>
      <c r="M1874" t="str">
        <f>B1874</f>
        <v>S05</v>
      </c>
      <c r="N1874" t="str">
        <f t="shared" si="101"/>
        <v>a(28.364+1.414xu(w/1000),34.5265956)</v>
      </c>
      <c r="O1874">
        <f t="shared" si="104"/>
        <v>4.792</v>
      </c>
      <c r="P1874">
        <v>1</v>
      </c>
      <c r="Q1874" t="str">
        <f t="shared" si="103"/>
        <v>5490|4.792</v>
      </c>
    </row>
    <row r="1875" ht="14.25" spans="1:17">
      <c r="A1875" s="1">
        <v>5493</v>
      </c>
      <c r="B1875" s="7" t="s">
        <v>4300</v>
      </c>
      <c r="C1875" s="3" t="e">
        <f>VLOOKUP(B1875,I:I,1,FALSE)</f>
        <v>#N/A</v>
      </c>
      <c r="D1875" t="str">
        <f>_xlfn.CONCAT("'",A1875,"',")</f>
        <v>'5493',</v>
      </c>
      <c r="E1875">
        <f>VLOOKUP(B1875,allied!A:C,2,FALSE)</f>
        <v>28.364</v>
      </c>
      <c r="F1875">
        <f>VLOOKUP(B1875,allied!A:C,3,FALSE)</f>
        <v>1.414</v>
      </c>
      <c r="G1875">
        <f>VLOOKUP(B1875,allied!A:D,4,FALSE)</f>
        <v>34.5265956</v>
      </c>
      <c r="H1875">
        <f>IFERROR(VLOOKUP(A1875,allied_remote!A:E,4,FALSE),0)</f>
        <v>0</v>
      </c>
      <c r="I1875" s="8">
        <f>IFERROR(VLOOKUP(A1875,allied_remote!A:E,5,FALSE),0)</f>
        <v>0</v>
      </c>
      <c r="J1875">
        <f>E1875+H1875</f>
        <v>28.364</v>
      </c>
      <c r="K1875">
        <f>F1875+I1875</f>
        <v>1.414</v>
      </c>
      <c r="L1875" s="8">
        <f>G1875</f>
        <v>34.5265956</v>
      </c>
      <c r="M1875" t="str">
        <f>B1875</f>
        <v>S05</v>
      </c>
      <c r="N1875" t="str">
        <f t="shared" si="101"/>
        <v>a(28.364+1.414xu(w/1000),34.5265956)</v>
      </c>
      <c r="O1875">
        <f t="shared" si="104"/>
        <v>4.792</v>
      </c>
      <c r="P1875">
        <v>1</v>
      </c>
      <c r="Q1875" t="str">
        <f t="shared" si="103"/>
        <v>5493|4.792</v>
      </c>
    </row>
    <row r="1876" ht="14.25" spans="1:16">
      <c r="A1876" s="1">
        <v>2711</v>
      </c>
      <c r="B1876" s="7" t="s">
        <v>4247</v>
      </c>
      <c r="C1876" s="3" t="e">
        <f>VLOOKUP(B1876,I:I,1,FALSE)</f>
        <v>#N/A</v>
      </c>
      <c r="D1876" t="str">
        <f>_xlfn.CONCAT("'",A1876,"',")</f>
        <v>'2711',</v>
      </c>
      <c r="E1876">
        <f>VLOOKUP(B1876,allied!A:C,2,FALSE)</f>
        <v>17.612</v>
      </c>
      <c r="F1876">
        <f>VLOOKUP(B1876,allied!A:C,3,FALSE)</f>
        <v>0.819</v>
      </c>
      <c r="G1876">
        <f>VLOOKUP(B1876,allied!A:D,4,FALSE)</f>
        <v>22.788675</v>
      </c>
      <c r="H1876">
        <f>IFERROR(VLOOKUP(A1876,allied_remote!A:E,4,FALSE),0)</f>
        <v>5.96</v>
      </c>
      <c r="I1876" s="8">
        <f>IFERROR(VLOOKUP(A1876,allied_remote!A:E,5,FALSE),0)</f>
        <v>0.6</v>
      </c>
      <c r="J1876">
        <f>E1876+H1876</f>
        <v>23.572</v>
      </c>
      <c r="K1876">
        <f>F1876+I1876</f>
        <v>1.419</v>
      </c>
      <c r="L1876" s="8">
        <f>G1876</f>
        <v>22.788675</v>
      </c>
      <c r="M1876" t="str">
        <f>B1876</f>
        <v>N11</v>
      </c>
      <c r="N1876" t="str">
        <f t="shared" si="101"/>
        <v>a(23.572+1.419xu(w/1000),22.788675)</v>
      </c>
      <c r="O1876">
        <f t="shared" si="104"/>
        <v>0</v>
      </c>
      <c r="P1876">
        <v>1</v>
      </c>
    </row>
    <row r="1877" ht="14.25" spans="1:16">
      <c r="A1877" s="1">
        <v>2713</v>
      </c>
      <c r="B1877" s="7" t="s">
        <v>4247</v>
      </c>
      <c r="C1877" s="3" t="e">
        <f>VLOOKUP(B1877,I:I,1,FALSE)</f>
        <v>#N/A</v>
      </c>
      <c r="D1877" t="str">
        <f>_xlfn.CONCAT("'",A1877,"',")</f>
        <v>'2713',</v>
      </c>
      <c r="E1877">
        <f>VLOOKUP(B1877,allied!A:C,2,FALSE)</f>
        <v>17.612</v>
      </c>
      <c r="F1877">
        <f>VLOOKUP(B1877,allied!A:C,3,FALSE)</f>
        <v>0.819</v>
      </c>
      <c r="G1877">
        <f>VLOOKUP(B1877,allied!A:D,4,FALSE)</f>
        <v>22.788675</v>
      </c>
      <c r="H1877">
        <f>IFERROR(VLOOKUP(A1877,allied_remote!A:E,4,FALSE),0)</f>
        <v>5.96</v>
      </c>
      <c r="I1877" s="8">
        <f>IFERROR(VLOOKUP(A1877,allied_remote!A:E,5,FALSE),0)</f>
        <v>0.6</v>
      </c>
      <c r="J1877">
        <f>E1877+H1877</f>
        <v>23.572</v>
      </c>
      <c r="K1877">
        <f>F1877+I1877</f>
        <v>1.419</v>
      </c>
      <c r="L1877" s="8">
        <f>G1877</f>
        <v>22.788675</v>
      </c>
      <c r="M1877" t="str">
        <f>B1877</f>
        <v>N11</v>
      </c>
      <c r="N1877" t="str">
        <f t="shared" si="101"/>
        <v>a(23.572+1.419xu(w/1000),22.788675)</v>
      </c>
      <c r="O1877">
        <f t="shared" si="104"/>
        <v>0</v>
      </c>
      <c r="P1877">
        <v>1</v>
      </c>
    </row>
    <row r="1878" ht="14.25" spans="1:16">
      <c r="A1878" s="1">
        <v>2715</v>
      </c>
      <c r="B1878" s="7" t="s">
        <v>4247</v>
      </c>
      <c r="C1878" s="3" t="e">
        <f>VLOOKUP(B1878,I:I,1,FALSE)</f>
        <v>#N/A</v>
      </c>
      <c r="D1878" t="str">
        <f>_xlfn.CONCAT("'",A1878,"',")</f>
        <v>'2715',</v>
      </c>
      <c r="E1878">
        <f>VLOOKUP(B1878,allied!A:C,2,FALSE)</f>
        <v>17.612</v>
      </c>
      <c r="F1878">
        <f>VLOOKUP(B1878,allied!A:C,3,FALSE)</f>
        <v>0.819</v>
      </c>
      <c r="G1878">
        <f>VLOOKUP(B1878,allied!A:D,4,FALSE)</f>
        <v>22.788675</v>
      </c>
      <c r="H1878">
        <f>IFERROR(VLOOKUP(A1878,allied_remote!A:E,4,FALSE),0)</f>
        <v>5.96</v>
      </c>
      <c r="I1878" s="8">
        <f>IFERROR(VLOOKUP(A1878,allied_remote!A:E,5,FALSE),0)</f>
        <v>0.6</v>
      </c>
      <c r="J1878">
        <f>E1878+H1878</f>
        <v>23.572</v>
      </c>
      <c r="K1878">
        <f>F1878+I1878</f>
        <v>1.419</v>
      </c>
      <c r="L1878" s="8">
        <f>G1878</f>
        <v>22.788675</v>
      </c>
      <c r="M1878" t="str">
        <f>B1878</f>
        <v>N11</v>
      </c>
      <c r="N1878" t="str">
        <f t="shared" si="101"/>
        <v>a(23.572+1.419xu(w/1000),22.788675)</v>
      </c>
      <c r="O1878">
        <f t="shared" si="104"/>
        <v>0</v>
      </c>
      <c r="P1878">
        <v>1</v>
      </c>
    </row>
    <row r="1879" ht="14.25" spans="1:16">
      <c r="A1879" s="1">
        <v>2716</v>
      </c>
      <c r="B1879" s="7" t="s">
        <v>4247</v>
      </c>
      <c r="C1879" s="3" t="e">
        <f>VLOOKUP(B1879,I:I,1,FALSE)</f>
        <v>#N/A</v>
      </c>
      <c r="D1879" t="str">
        <f>_xlfn.CONCAT("'",A1879,"',")</f>
        <v>'2716',</v>
      </c>
      <c r="E1879">
        <f>VLOOKUP(B1879,allied!A:C,2,FALSE)</f>
        <v>17.612</v>
      </c>
      <c r="F1879">
        <f>VLOOKUP(B1879,allied!A:C,3,FALSE)</f>
        <v>0.819</v>
      </c>
      <c r="G1879">
        <f>VLOOKUP(B1879,allied!A:D,4,FALSE)</f>
        <v>22.788675</v>
      </c>
      <c r="H1879">
        <f>IFERROR(VLOOKUP(A1879,allied_remote!A:E,4,FALSE),0)</f>
        <v>5.96</v>
      </c>
      <c r="I1879" s="8">
        <f>IFERROR(VLOOKUP(A1879,allied_remote!A:E,5,FALSE),0)</f>
        <v>0.6</v>
      </c>
      <c r="J1879">
        <f>E1879+H1879</f>
        <v>23.572</v>
      </c>
      <c r="K1879">
        <f>F1879+I1879</f>
        <v>1.419</v>
      </c>
      <c r="L1879" s="8">
        <f>G1879</f>
        <v>22.788675</v>
      </c>
      <c r="M1879" t="str">
        <f>B1879</f>
        <v>N11</v>
      </c>
      <c r="N1879" t="str">
        <f t="shared" si="101"/>
        <v>a(23.572+1.419xu(w/1000),22.788675)</v>
      </c>
      <c r="O1879">
        <f t="shared" si="104"/>
        <v>0</v>
      </c>
      <c r="P1879">
        <v>1</v>
      </c>
    </row>
    <row r="1880" ht="14.25" spans="1:16">
      <c r="A1880" s="1">
        <v>2717</v>
      </c>
      <c r="B1880" s="7" t="s">
        <v>4247</v>
      </c>
      <c r="C1880" s="3" t="e">
        <f>VLOOKUP(B1880,I:I,1,FALSE)</f>
        <v>#N/A</v>
      </c>
      <c r="D1880" t="str">
        <f>_xlfn.CONCAT("'",A1880,"',")</f>
        <v>'2717',</v>
      </c>
      <c r="E1880">
        <f>VLOOKUP(B1880,allied!A:C,2,FALSE)</f>
        <v>17.612</v>
      </c>
      <c r="F1880">
        <f>VLOOKUP(B1880,allied!A:C,3,FALSE)</f>
        <v>0.819</v>
      </c>
      <c r="G1880">
        <f>VLOOKUP(B1880,allied!A:D,4,FALSE)</f>
        <v>22.788675</v>
      </c>
      <c r="H1880">
        <f>IFERROR(VLOOKUP(A1880,allied_remote!A:E,4,FALSE),0)</f>
        <v>5.96</v>
      </c>
      <c r="I1880" s="8">
        <f>IFERROR(VLOOKUP(A1880,allied_remote!A:E,5,FALSE),0)</f>
        <v>0.6</v>
      </c>
      <c r="J1880">
        <f>E1880+H1880</f>
        <v>23.572</v>
      </c>
      <c r="K1880">
        <f>F1880+I1880</f>
        <v>1.419</v>
      </c>
      <c r="L1880" s="8">
        <f>G1880</f>
        <v>22.788675</v>
      </c>
      <c r="M1880" t="str">
        <f>B1880</f>
        <v>N11</v>
      </c>
      <c r="N1880" t="str">
        <f t="shared" si="101"/>
        <v>a(23.572+1.419xu(w/1000),22.788675)</v>
      </c>
      <c r="O1880">
        <f t="shared" si="104"/>
        <v>0</v>
      </c>
      <c r="P1880">
        <v>1</v>
      </c>
    </row>
    <row r="1881" ht="14.25" spans="1:16">
      <c r="A1881" s="1">
        <v>2833</v>
      </c>
      <c r="B1881" s="7" t="s">
        <v>4247</v>
      </c>
      <c r="C1881" s="3" t="e">
        <f>VLOOKUP(B1881,I:I,1,FALSE)</f>
        <v>#N/A</v>
      </c>
      <c r="D1881" t="str">
        <f>_xlfn.CONCAT("'",A1881,"',")</f>
        <v>'2833',</v>
      </c>
      <c r="E1881">
        <f>VLOOKUP(B1881,allied!A:C,2,FALSE)</f>
        <v>17.612</v>
      </c>
      <c r="F1881">
        <f>VLOOKUP(B1881,allied!A:C,3,FALSE)</f>
        <v>0.819</v>
      </c>
      <c r="G1881">
        <f>VLOOKUP(B1881,allied!A:D,4,FALSE)</f>
        <v>22.788675</v>
      </c>
      <c r="H1881">
        <f>IFERROR(VLOOKUP(A1881,allied_remote!A:E,4,FALSE),0)</f>
        <v>5.96</v>
      </c>
      <c r="I1881" s="8">
        <f>IFERROR(VLOOKUP(A1881,allied_remote!A:E,5,FALSE),0)</f>
        <v>0.6</v>
      </c>
      <c r="J1881">
        <f>E1881+H1881</f>
        <v>23.572</v>
      </c>
      <c r="K1881">
        <f>F1881+I1881</f>
        <v>1.419</v>
      </c>
      <c r="L1881" s="8">
        <f>G1881</f>
        <v>22.788675</v>
      </c>
      <c r="M1881" t="str">
        <f>B1881</f>
        <v>N11</v>
      </c>
      <c r="N1881" t="str">
        <f t="shared" si="101"/>
        <v>a(23.572+1.419xu(w/1000),22.788675)</v>
      </c>
      <c r="O1881">
        <f t="shared" si="104"/>
        <v>0</v>
      </c>
      <c r="P1881">
        <v>1</v>
      </c>
    </row>
    <row r="1882" ht="14.25" spans="1:15">
      <c r="A1882" s="1">
        <v>3585</v>
      </c>
      <c r="B1882" s="7" t="s">
        <v>4283</v>
      </c>
      <c r="C1882" s="3" t="e">
        <f>VLOOKUP(B1882,I:I,1,FALSE)</f>
        <v>#N/A</v>
      </c>
      <c r="D1882" t="str">
        <f>_xlfn.CONCAT("'",A1882,"',")</f>
        <v>'3585',</v>
      </c>
      <c r="E1882">
        <f>VLOOKUP(B1882,allied!A:C,2,FALSE)</f>
        <v>16.436</v>
      </c>
      <c r="F1882">
        <f>VLOOKUP(B1882,allied!A:C,3,FALSE)</f>
        <v>1.162</v>
      </c>
      <c r="G1882">
        <f>VLOOKUP(B1882,allied!A:D,4,FALSE)</f>
        <v>21.6807948</v>
      </c>
      <c r="H1882">
        <f>IFERROR(VLOOKUP(A1882,allied_remote!A:E,4,FALSE),0)</f>
        <v>2.65</v>
      </c>
      <c r="I1882" s="8">
        <f>IFERROR(VLOOKUP(A1882,allied_remote!A:E,5,FALSE),0)</f>
        <v>0.27</v>
      </c>
      <c r="J1882">
        <f>E1882+H1882</f>
        <v>19.086</v>
      </c>
      <c r="K1882">
        <f>F1882+I1882</f>
        <v>1.432</v>
      </c>
      <c r="L1882" s="8">
        <f>G1882</f>
        <v>21.6807948</v>
      </c>
      <c r="M1882" t="str">
        <f>B1882</f>
        <v>SWH</v>
      </c>
      <c r="N1882" t="str">
        <f t="shared" si="101"/>
        <v>a(19.086+1.432xu(w/1000),21.6807948)</v>
      </c>
      <c r="O1882">
        <f t="shared" si="102"/>
        <v>0</v>
      </c>
    </row>
    <row r="1883" ht="14.25" spans="1:17">
      <c r="A1883" s="1">
        <v>3500</v>
      </c>
      <c r="B1883" s="7" t="s">
        <v>4284</v>
      </c>
      <c r="C1883" s="3" t="e">
        <f>VLOOKUP(B1883,I:I,1,FALSE)</f>
        <v>#N/A</v>
      </c>
      <c r="D1883" t="str">
        <f>_xlfn.CONCAT("'",A1883,"',")</f>
        <v>'3500',</v>
      </c>
      <c r="E1883">
        <f>VLOOKUP(B1883,allied!A:C,2,FALSE)</f>
        <v>18.298</v>
      </c>
      <c r="F1883">
        <f>VLOOKUP(B1883,allied!A:C,3,FALSE)</f>
        <v>1.162</v>
      </c>
      <c r="G1883">
        <f>VLOOKUP(B1883,allied!A:D,4,FALSE)</f>
        <v>22.788675</v>
      </c>
      <c r="H1883">
        <f>IFERROR(VLOOKUP(A1883,allied_remote!A:E,4,FALSE),0)</f>
        <v>2.65</v>
      </c>
      <c r="I1883" s="8">
        <f>IFERROR(VLOOKUP(A1883,allied_remote!A:E,5,FALSE),0)</f>
        <v>0.27</v>
      </c>
      <c r="J1883">
        <f>E1883+H1883</f>
        <v>20.948</v>
      </c>
      <c r="K1883">
        <f>F1883+I1883</f>
        <v>1.432</v>
      </c>
      <c r="L1883" s="8">
        <f>G1883</f>
        <v>22.788675</v>
      </c>
      <c r="M1883" t="str">
        <f>B1883</f>
        <v>V07</v>
      </c>
      <c r="N1883" t="str">
        <f t="shared" si="101"/>
        <v>a(20.948+1.432xu(w/1000),22.788675)</v>
      </c>
      <c r="O1883">
        <f t="shared" si="102"/>
        <v>1.862</v>
      </c>
      <c r="P1883">
        <v>1</v>
      </c>
      <c r="Q1883" t="str">
        <f t="shared" ref="Q1883:Q1914" si="105">_xlfn.CONCAT(TEXT(A1883,"0000"),"|",ROUND(O1883,3))</f>
        <v>3500|1.862</v>
      </c>
    </row>
    <row r="1884" ht="14.25" spans="1:17">
      <c r="A1884" s="1">
        <v>3585</v>
      </c>
      <c r="B1884" s="7" t="s">
        <v>4284</v>
      </c>
      <c r="C1884" s="3" t="e">
        <f>VLOOKUP(B1884,I:I,1,FALSE)</f>
        <v>#N/A</v>
      </c>
      <c r="D1884" t="str">
        <f>_xlfn.CONCAT("'",A1884,"',")</f>
        <v>'3585',</v>
      </c>
      <c r="E1884">
        <f>VLOOKUP(B1884,allied!A:C,2,FALSE)</f>
        <v>18.298</v>
      </c>
      <c r="F1884">
        <f>VLOOKUP(B1884,allied!A:C,3,FALSE)</f>
        <v>1.162</v>
      </c>
      <c r="G1884">
        <f>VLOOKUP(B1884,allied!A:D,4,FALSE)</f>
        <v>22.788675</v>
      </c>
      <c r="H1884">
        <f>IFERROR(VLOOKUP(A1884,allied_remote!A:E,4,FALSE),0)</f>
        <v>2.65</v>
      </c>
      <c r="I1884" s="8">
        <f>IFERROR(VLOOKUP(A1884,allied_remote!A:E,5,FALSE),0)</f>
        <v>0.27</v>
      </c>
      <c r="J1884">
        <f>E1884+H1884</f>
        <v>20.948</v>
      </c>
      <c r="K1884">
        <f>F1884+I1884</f>
        <v>1.432</v>
      </c>
      <c r="L1884" s="8">
        <f>G1884</f>
        <v>22.788675</v>
      </c>
      <c r="M1884" t="str">
        <f>B1884</f>
        <v>V07</v>
      </c>
      <c r="N1884" t="str">
        <f t="shared" si="101"/>
        <v>a(20.948+1.432xu(w/1000),22.788675)</v>
      </c>
      <c r="O1884">
        <f t="shared" si="102"/>
        <v>1.862</v>
      </c>
      <c r="P1884">
        <v>1</v>
      </c>
      <c r="Q1884" t="str">
        <f t="shared" si="105"/>
        <v>3585|1.862</v>
      </c>
    </row>
    <row r="1885" ht="14.25" spans="1:17">
      <c r="A1885" s="1">
        <v>3586</v>
      </c>
      <c r="B1885" s="7" t="s">
        <v>4284</v>
      </c>
      <c r="C1885" s="3" t="e">
        <f>VLOOKUP(B1885,I:I,1,FALSE)</f>
        <v>#N/A</v>
      </c>
      <c r="D1885" t="str">
        <f>_xlfn.CONCAT("'",A1885,"',")</f>
        <v>'3586',</v>
      </c>
      <c r="E1885">
        <f>VLOOKUP(B1885,allied!A:C,2,FALSE)</f>
        <v>18.298</v>
      </c>
      <c r="F1885">
        <f>VLOOKUP(B1885,allied!A:C,3,FALSE)</f>
        <v>1.162</v>
      </c>
      <c r="G1885">
        <f>VLOOKUP(B1885,allied!A:D,4,FALSE)</f>
        <v>22.788675</v>
      </c>
      <c r="H1885">
        <f>IFERROR(VLOOKUP(A1885,allied_remote!A:E,4,FALSE),0)</f>
        <v>2.65</v>
      </c>
      <c r="I1885" s="8">
        <f>IFERROR(VLOOKUP(A1885,allied_remote!A:E,5,FALSE),0)</f>
        <v>0.27</v>
      </c>
      <c r="J1885">
        <f>E1885+H1885</f>
        <v>20.948</v>
      </c>
      <c r="K1885">
        <f>F1885+I1885</f>
        <v>1.432</v>
      </c>
      <c r="L1885" s="8">
        <f>G1885</f>
        <v>22.788675</v>
      </c>
      <c r="M1885" t="str">
        <f>B1885</f>
        <v>V07</v>
      </c>
      <c r="N1885" t="str">
        <f t="shared" si="101"/>
        <v>a(20.948+1.432xu(w/1000),22.788675)</v>
      </c>
      <c r="O1885">
        <f t="shared" si="102"/>
        <v>1.862</v>
      </c>
      <c r="P1885">
        <v>1</v>
      </c>
      <c r="Q1885" t="str">
        <f t="shared" si="105"/>
        <v>3586|1.862</v>
      </c>
    </row>
    <row r="1886" ht="14.25" spans="1:17">
      <c r="A1886" s="1">
        <v>3292</v>
      </c>
      <c r="B1886" s="7" t="s">
        <v>4284</v>
      </c>
      <c r="C1886" s="3" t="e">
        <f>VLOOKUP(B1886,I:I,1,FALSE)</f>
        <v>#N/A</v>
      </c>
      <c r="D1886" t="str">
        <f>_xlfn.CONCAT("'",A1886,"',")</f>
        <v>'3292',</v>
      </c>
      <c r="E1886">
        <f>VLOOKUP(B1886,allied!A:C,2,FALSE)</f>
        <v>18.298</v>
      </c>
      <c r="F1886">
        <f>VLOOKUP(B1886,allied!A:C,3,FALSE)</f>
        <v>1.162</v>
      </c>
      <c r="G1886">
        <f>VLOOKUP(B1886,allied!A:D,4,FALSE)</f>
        <v>22.788675</v>
      </c>
      <c r="H1886">
        <f>IFERROR(VLOOKUP(A1886,allied_remote!A:E,4,FALSE),0)</f>
        <v>2.65</v>
      </c>
      <c r="I1886" s="8">
        <f>IFERROR(VLOOKUP(A1886,allied_remote!A:E,5,FALSE),0)</f>
        <v>0.27</v>
      </c>
      <c r="J1886">
        <f>E1886+H1886</f>
        <v>20.948</v>
      </c>
      <c r="K1886">
        <f>F1886+I1886</f>
        <v>1.432</v>
      </c>
      <c r="L1886" s="8">
        <f>G1886</f>
        <v>22.788675</v>
      </c>
      <c r="M1886" t="str">
        <f>B1886</f>
        <v>V07</v>
      </c>
      <c r="N1886" t="str">
        <f t="shared" si="101"/>
        <v>a(20.948+1.432xu(w/1000),22.788675)</v>
      </c>
      <c r="O1886">
        <f t="shared" si="102"/>
        <v>1.862</v>
      </c>
      <c r="P1886">
        <v>1</v>
      </c>
      <c r="Q1886" t="str">
        <f t="shared" si="105"/>
        <v>3292|1.862</v>
      </c>
    </row>
    <row r="1887" ht="14.25" spans="1:17">
      <c r="A1887" s="1">
        <v>3304</v>
      </c>
      <c r="B1887" s="7" t="s">
        <v>4284</v>
      </c>
      <c r="C1887" s="3" t="e">
        <f>VLOOKUP(B1887,I:I,1,FALSE)</f>
        <v>#N/A</v>
      </c>
      <c r="D1887" t="str">
        <f>_xlfn.CONCAT("'",A1887,"',")</f>
        <v>'3304',</v>
      </c>
      <c r="E1887">
        <f>VLOOKUP(B1887,allied!A:C,2,FALSE)</f>
        <v>18.298</v>
      </c>
      <c r="F1887">
        <f>VLOOKUP(B1887,allied!A:C,3,FALSE)</f>
        <v>1.162</v>
      </c>
      <c r="G1887">
        <f>VLOOKUP(B1887,allied!A:D,4,FALSE)</f>
        <v>22.788675</v>
      </c>
      <c r="H1887">
        <f>IFERROR(VLOOKUP(A1887,allied_remote!A:E,4,FALSE),0)</f>
        <v>2.65</v>
      </c>
      <c r="I1887" s="8">
        <f>IFERROR(VLOOKUP(A1887,allied_remote!A:E,5,FALSE),0)</f>
        <v>0.27</v>
      </c>
      <c r="J1887">
        <f>E1887+H1887</f>
        <v>20.948</v>
      </c>
      <c r="K1887">
        <f>F1887+I1887</f>
        <v>1.432</v>
      </c>
      <c r="L1887" s="8">
        <f>G1887</f>
        <v>22.788675</v>
      </c>
      <c r="M1887" t="str">
        <f>B1887</f>
        <v>V07</v>
      </c>
      <c r="N1887" t="str">
        <f t="shared" si="101"/>
        <v>a(20.948+1.432xu(w/1000),22.788675)</v>
      </c>
      <c r="O1887">
        <f t="shared" si="102"/>
        <v>1.862</v>
      </c>
      <c r="P1887">
        <v>1</v>
      </c>
      <c r="Q1887" t="str">
        <f t="shared" si="105"/>
        <v>3304|1.862</v>
      </c>
    </row>
    <row r="1888" ht="14.25" spans="1:17">
      <c r="A1888" s="1">
        <v>3305</v>
      </c>
      <c r="B1888" s="7" t="s">
        <v>4284</v>
      </c>
      <c r="C1888" s="3" t="e">
        <f>VLOOKUP(B1888,I:I,1,FALSE)</f>
        <v>#N/A</v>
      </c>
      <c r="D1888" t="str">
        <f>_xlfn.CONCAT("'",A1888,"',")</f>
        <v>'3305',</v>
      </c>
      <c r="E1888">
        <f>VLOOKUP(B1888,allied!A:C,2,FALSE)</f>
        <v>18.298</v>
      </c>
      <c r="F1888">
        <f>VLOOKUP(B1888,allied!A:C,3,FALSE)</f>
        <v>1.162</v>
      </c>
      <c r="G1888">
        <f>VLOOKUP(B1888,allied!A:D,4,FALSE)</f>
        <v>22.788675</v>
      </c>
      <c r="H1888">
        <f>IFERROR(VLOOKUP(A1888,allied_remote!A:E,4,FALSE),0)</f>
        <v>2.65</v>
      </c>
      <c r="I1888" s="8">
        <f>IFERROR(VLOOKUP(A1888,allied_remote!A:E,5,FALSE),0)</f>
        <v>0.27</v>
      </c>
      <c r="J1888">
        <f>E1888+H1888</f>
        <v>20.948</v>
      </c>
      <c r="K1888">
        <f>F1888+I1888</f>
        <v>1.432</v>
      </c>
      <c r="L1888" s="8">
        <f>G1888</f>
        <v>22.788675</v>
      </c>
      <c r="M1888" t="str">
        <f>B1888</f>
        <v>V07</v>
      </c>
      <c r="N1888" t="str">
        <f t="shared" si="101"/>
        <v>a(20.948+1.432xu(w/1000),22.788675)</v>
      </c>
      <c r="O1888">
        <f t="shared" si="102"/>
        <v>1.862</v>
      </c>
      <c r="P1888">
        <v>1</v>
      </c>
      <c r="Q1888" t="str">
        <f t="shared" si="105"/>
        <v>3305|1.862</v>
      </c>
    </row>
    <row r="1889" ht="14.25" spans="1:17">
      <c r="A1889" s="1">
        <v>3309</v>
      </c>
      <c r="B1889" s="7" t="s">
        <v>4284</v>
      </c>
      <c r="C1889" s="3" t="e">
        <f>VLOOKUP(B1889,I:I,1,FALSE)</f>
        <v>#N/A</v>
      </c>
      <c r="D1889" t="str">
        <f>_xlfn.CONCAT("'",A1889,"',")</f>
        <v>'3309',</v>
      </c>
      <c r="E1889">
        <f>VLOOKUP(B1889,allied!A:C,2,FALSE)</f>
        <v>18.298</v>
      </c>
      <c r="F1889">
        <f>VLOOKUP(B1889,allied!A:C,3,FALSE)</f>
        <v>1.162</v>
      </c>
      <c r="G1889">
        <f>VLOOKUP(B1889,allied!A:D,4,FALSE)</f>
        <v>22.788675</v>
      </c>
      <c r="H1889">
        <f>IFERROR(VLOOKUP(A1889,allied_remote!A:E,4,FALSE),0)</f>
        <v>2.65</v>
      </c>
      <c r="I1889" s="8">
        <f>IFERROR(VLOOKUP(A1889,allied_remote!A:E,5,FALSE),0)</f>
        <v>0.27</v>
      </c>
      <c r="J1889">
        <f>E1889+H1889</f>
        <v>20.948</v>
      </c>
      <c r="K1889">
        <f>F1889+I1889</f>
        <v>1.432</v>
      </c>
      <c r="L1889" s="8">
        <f>G1889</f>
        <v>22.788675</v>
      </c>
      <c r="M1889" t="str">
        <f>B1889</f>
        <v>V07</v>
      </c>
      <c r="N1889" t="str">
        <f t="shared" si="101"/>
        <v>a(20.948+1.432xu(w/1000),22.788675)</v>
      </c>
      <c r="O1889">
        <f t="shared" si="102"/>
        <v>1.862</v>
      </c>
      <c r="P1889">
        <v>1</v>
      </c>
      <c r="Q1889" t="str">
        <f t="shared" si="105"/>
        <v>3309|1.862</v>
      </c>
    </row>
    <row r="1890" ht="14.25" spans="1:17">
      <c r="A1890" s="1">
        <v>3310</v>
      </c>
      <c r="B1890" s="7" t="s">
        <v>4284</v>
      </c>
      <c r="C1890" s="3" t="e">
        <f>VLOOKUP(B1890,I:I,1,FALSE)</f>
        <v>#N/A</v>
      </c>
      <c r="D1890" t="str">
        <f>_xlfn.CONCAT("'",A1890,"',")</f>
        <v>'3310',</v>
      </c>
      <c r="E1890">
        <f>VLOOKUP(B1890,allied!A:C,2,FALSE)</f>
        <v>18.298</v>
      </c>
      <c r="F1890">
        <f>VLOOKUP(B1890,allied!A:C,3,FALSE)</f>
        <v>1.162</v>
      </c>
      <c r="G1890">
        <f>VLOOKUP(B1890,allied!A:D,4,FALSE)</f>
        <v>22.788675</v>
      </c>
      <c r="H1890">
        <f>IFERROR(VLOOKUP(A1890,allied_remote!A:E,4,FALSE),0)</f>
        <v>2.65</v>
      </c>
      <c r="I1890" s="8">
        <f>IFERROR(VLOOKUP(A1890,allied_remote!A:E,5,FALSE),0)</f>
        <v>0.27</v>
      </c>
      <c r="J1890">
        <f>E1890+H1890</f>
        <v>20.948</v>
      </c>
      <c r="K1890">
        <f>F1890+I1890</f>
        <v>1.432</v>
      </c>
      <c r="L1890" s="8">
        <f>G1890</f>
        <v>22.788675</v>
      </c>
      <c r="M1890" t="str">
        <f>B1890</f>
        <v>V07</v>
      </c>
      <c r="N1890" t="str">
        <f t="shared" si="101"/>
        <v>a(20.948+1.432xu(w/1000),22.788675)</v>
      </c>
      <c r="O1890">
        <f t="shared" si="102"/>
        <v>1.862</v>
      </c>
      <c r="P1890">
        <v>1</v>
      </c>
      <c r="Q1890" t="str">
        <f t="shared" si="105"/>
        <v>3310|1.862</v>
      </c>
    </row>
    <row r="1891" ht="14.25" spans="1:17">
      <c r="A1891" s="1">
        <v>3311</v>
      </c>
      <c r="B1891" s="7" t="s">
        <v>4284</v>
      </c>
      <c r="C1891" s="3" t="e">
        <f>VLOOKUP(B1891,I:I,1,FALSE)</f>
        <v>#N/A</v>
      </c>
      <c r="D1891" t="str">
        <f>_xlfn.CONCAT("'",A1891,"',")</f>
        <v>'3311',</v>
      </c>
      <c r="E1891">
        <f>VLOOKUP(B1891,allied!A:C,2,FALSE)</f>
        <v>18.298</v>
      </c>
      <c r="F1891">
        <f>VLOOKUP(B1891,allied!A:C,3,FALSE)</f>
        <v>1.162</v>
      </c>
      <c r="G1891">
        <f>VLOOKUP(B1891,allied!A:D,4,FALSE)</f>
        <v>22.788675</v>
      </c>
      <c r="H1891">
        <f>IFERROR(VLOOKUP(A1891,allied_remote!A:E,4,FALSE),0)</f>
        <v>2.65</v>
      </c>
      <c r="I1891" s="8">
        <f>IFERROR(VLOOKUP(A1891,allied_remote!A:E,5,FALSE),0)</f>
        <v>0.27</v>
      </c>
      <c r="J1891">
        <f>E1891+H1891</f>
        <v>20.948</v>
      </c>
      <c r="K1891">
        <f>F1891+I1891</f>
        <v>1.432</v>
      </c>
      <c r="L1891" s="8">
        <f>G1891</f>
        <v>22.788675</v>
      </c>
      <c r="M1891" t="str">
        <f>B1891</f>
        <v>V07</v>
      </c>
      <c r="N1891" t="str">
        <f t="shared" si="101"/>
        <v>a(20.948+1.432xu(w/1000),22.788675)</v>
      </c>
      <c r="O1891">
        <f t="shared" si="102"/>
        <v>1.862</v>
      </c>
      <c r="P1891">
        <v>1</v>
      </c>
      <c r="Q1891" t="str">
        <f t="shared" si="105"/>
        <v>3311|1.862</v>
      </c>
    </row>
    <row r="1892" ht="14.25" spans="1:17">
      <c r="A1892" s="1">
        <v>3312</v>
      </c>
      <c r="B1892" s="7" t="s">
        <v>4284</v>
      </c>
      <c r="C1892" s="3" t="e">
        <f>VLOOKUP(B1892,I:I,1,FALSE)</f>
        <v>#N/A</v>
      </c>
      <c r="D1892" t="str">
        <f>_xlfn.CONCAT("'",A1892,"',")</f>
        <v>'3312',</v>
      </c>
      <c r="E1892">
        <f>VLOOKUP(B1892,allied!A:C,2,FALSE)</f>
        <v>18.298</v>
      </c>
      <c r="F1892">
        <f>VLOOKUP(B1892,allied!A:C,3,FALSE)</f>
        <v>1.162</v>
      </c>
      <c r="G1892">
        <f>VLOOKUP(B1892,allied!A:D,4,FALSE)</f>
        <v>22.788675</v>
      </c>
      <c r="H1892">
        <f>IFERROR(VLOOKUP(A1892,allied_remote!A:E,4,FALSE),0)</f>
        <v>2.65</v>
      </c>
      <c r="I1892" s="8">
        <f>IFERROR(VLOOKUP(A1892,allied_remote!A:E,5,FALSE),0)</f>
        <v>0.27</v>
      </c>
      <c r="J1892">
        <f>E1892+H1892</f>
        <v>20.948</v>
      </c>
      <c r="K1892">
        <f>F1892+I1892</f>
        <v>1.432</v>
      </c>
      <c r="L1892" s="8">
        <f>G1892</f>
        <v>22.788675</v>
      </c>
      <c r="M1892" t="str">
        <f>B1892</f>
        <v>V07</v>
      </c>
      <c r="N1892" t="str">
        <f t="shared" si="101"/>
        <v>a(20.948+1.432xu(w/1000),22.788675)</v>
      </c>
      <c r="O1892">
        <f t="shared" si="102"/>
        <v>1.862</v>
      </c>
      <c r="P1892">
        <v>1</v>
      </c>
      <c r="Q1892" t="str">
        <f t="shared" si="105"/>
        <v>3312|1.862</v>
      </c>
    </row>
    <row r="1893" ht="14.25" spans="1:17">
      <c r="A1893" s="1">
        <v>3315</v>
      </c>
      <c r="B1893" s="7" t="s">
        <v>4284</v>
      </c>
      <c r="C1893" s="3" t="e">
        <f>VLOOKUP(B1893,I:I,1,FALSE)</f>
        <v>#N/A</v>
      </c>
      <c r="D1893" t="str">
        <f>_xlfn.CONCAT("'",A1893,"',")</f>
        <v>'3315',</v>
      </c>
      <c r="E1893">
        <f>VLOOKUP(B1893,allied!A:C,2,FALSE)</f>
        <v>18.298</v>
      </c>
      <c r="F1893">
        <f>VLOOKUP(B1893,allied!A:C,3,FALSE)</f>
        <v>1.162</v>
      </c>
      <c r="G1893">
        <f>VLOOKUP(B1893,allied!A:D,4,FALSE)</f>
        <v>22.788675</v>
      </c>
      <c r="H1893">
        <f>IFERROR(VLOOKUP(A1893,allied_remote!A:E,4,FALSE),0)</f>
        <v>2.65</v>
      </c>
      <c r="I1893" s="8">
        <f>IFERROR(VLOOKUP(A1893,allied_remote!A:E,5,FALSE),0)</f>
        <v>0.27</v>
      </c>
      <c r="J1893">
        <f>E1893+H1893</f>
        <v>20.948</v>
      </c>
      <c r="K1893">
        <f>F1893+I1893</f>
        <v>1.432</v>
      </c>
      <c r="L1893" s="8">
        <f>G1893</f>
        <v>22.788675</v>
      </c>
      <c r="M1893" t="str">
        <f>B1893</f>
        <v>V07</v>
      </c>
      <c r="N1893" t="str">
        <f t="shared" si="101"/>
        <v>a(20.948+1.432xu(w/1000),22.788675)</v>
      </c>
      <c r="O1893">
        <f t="shared" si="102"/>
        <v>1.862</v>
      </c>
      <c r="P1893">
        <v>1</v>
      </c>
      <c r="Q1893" t="str">
        <f t="shared" si="105"/>
        <v>3315|1.862</v>
      </c>
    </row>
    <row r="1894" ht="14.25" spans="1:17">
      <c r="A1894" s="1">
        <v>3317</v>
      </c>
      <c r="B1894" s="7" t="s">
        <v>4284</v>
      </c>
      <c r="C1894" s="3" t="e">
        <f>VLOOKUP(B1894,I:I,1,FALSE)</f>
        <v>#N/A</v>
      </c>
      <c r="D1894" t="str">
        <f>_xlfn.CONCAT("'",A1894,"',")</f>
        <v>'3317',</v>
      </c>
      <c r="E1894">
        <f>VLOOKUP(B1894,allied!A:C,2,FALSE)</f>
        <v>18.298</v>
      </c>
      <c r="F1894">
        <f>VLOOKUP(B1894,allied!A:C,3,FALSE)</f>
        <v>1.162</v>
      </c>
      <c r="G1894">
        <f>VLOOKUP(B1894,allied!A:D,4,FALSE)</f>
        <v>22.788675</v>
      </c>
      <c r="H1894">
        <f>IFERROR(VLOOKUP(A1894,allied_remote!A:E,4,FALSE),0)</f>
        <v>2.65</v>
      </c>
      <c r="I1894" s="8">
        <f>IFERROR(VLOOKUP(A1894,allied_remote!A:E,5,FALSE),0)</f>
        <v>0.27</v>
      </c>
      <c r="J1894">
        <f>E1894+H1894</f>
        <v>20.948</v>
      </c>
      <c r="K1894">
        <f>F1894+I1894</f>
        <v>1.432</v>
      </c>
      <c r="L1894" s="8">
        <f>G1894</f>
        <v>22.788675</v>
      </c>
      <c r="M1894" t="str">
        <f>B1894</f>
        <v>V07</v>
      </c>
      <c r="N1894" t="str">
        <f t="shared" si="101"/>
        <v>a(20.948+1.432xu(w/1000),22.788675)</v>
      </c>
      <c r="O1894">
        <f t="shared" si="102"/>
        <v>1.862</v>
      </c>
      <c r="P1894">
        <v>1</v>
      </c>
      <c r="Q1894" t="str">
        <f t="shared" si="105"/>
        <v>3317|1.862</v>
      </c>
    </row>
    <row r="1895" ht="14.25" spans="1:17">
      <c r="A1895" s="1">
        <v>3318</v>
      </c>
      <c r="B1895" s="7" t="s">
        <v>4284</v>
      </c>
      <c r="C1895" s="3" t="e">
        <f>VLOOKUP(B1895,I:I,1,FALSE)</f>
        <v>#N/A</v>
      </c>
      <c r="D1895" t="str">
        <f>_xlfn.CONCAT("'",A1895,"',")</f>
        <v>'3318',</v>
      </c>
      <c r="E1895">
        <f>VLOOKUP(B1895,allied!A:C,2,FALSE)</f>
        <v>18.298</v>
      </c>
      <c r="F1895">
        <f>VLOOKUP(B1895,allied!A:C,3,FALSE)</f>
        <v>1.162</v>
      </c>
      <c r="G1895">
        <f>VLOOKUP(B1895,allied!A:D,4,FALSE)</f>
        <v>22.788675</v>
      </c>
      <c r="H1895">
        <f>IFERROR(VLOOKUP(A1895,allied_remote!A:E,4,FALSE),0)</f>
        <v>2.65</v>
      </c>
      <c r="I1895" s="8">
        <f>IFERROR(VLOOKUP(A1895,allied_remote!A:E,5,FALSE),0)</f>
        <v>0.27</v>
      </c>
      <c r="J1895">
        <f>E1895+H1895</f>
        <v>20.948</v>
      </c>
      <c r="K1895">
        <f>F1895+I1895</f>
        <v>1.432</v>
      </c>
      <c r="L1895" s="8">
        <f>G1895</f>
        <v>22.788675</v>
      </c>
      <c r="M1895" t="str">
        <f>B1895</f>
        <v>V07</v>
      </c>
      <c r="N1895" t="str">
        <f t="shared" si="101"/>
        <v>a(20.948+1.432xu(w/1000),22.788675)</v>
      </c>
      <c r="O1895">
        <f t="shared" si="102"/>
        <v>1.862</v>
      </c>
      <c r="P1895">
        <v>1</v>
      </c>
      <c r="Q1895" t="str">
        <f t="shared" si="105"/>
        <v>3318|1.862</v>
      </c>
    </row>
    <row r="1896" ht="14.25" spans="1:17">
      <c r="A1896" s="1">
        <v>3319</v>
      </c>
      <c r="B1896" s="7" t="s">
        <v>4284</v>
      </c>
      <c r="C1896" s="3" t="e">
        <f>VLOOKUP(B1896,I:I,1,FALSE)</f>
        <v>#N/A</v>
      </c>
      <c r="D1896" t="str">
        <f>_xlfn.CONCAT("'",A1896,"',")</f>
        <v>'3319',</v>
      </c>
      <c r="E1896">
        <f>VLOOKUP(B1896,allied!A:C,2,FALSE)</f>
        <v>18.298</v>
      </c>
      <c r="F1896">
        <f>VLOOKUP(B1896,allied!A:C,3,FALSE)</f>
        <v>1.162</v>
      </c>
      <c r="G1896">
        <f>VLOOKUP(B1896,allied!A:D,4,FALSE)</f>
        <v>22.788675</v>
      </c>
      <c r="H1896">
        <f>IFERROR(VLOOKUP(A1896,allied_remote!A:E,4,FALSE),0)</f>
        <v>2.65</v>
      </c>
      <c r="I1896" s="8">
        <f>IFERROR(VLOOKUP(A1896,allied_remote!A:E,5,FALSE),0)</f>
        <v>0.27</v>
      </c>
      <c r="J1896">
        <f>E1896+H1896</f>
        <v>20.948</v>
      </c>
      <c r="K1896">
        <f>F1896+I1896</f>
        <v>1.432</v>
      </c>
      <c r="L1896" s="8">
        <f>G1896</f>
        <v>22.788675</v>
      </c>
      <c r="M1896" t="str">
        <f>B1896</f>
        <v>V07</v>
      </c>
      <c r="N1896" t="str">
        <f t="shared" si="101"/>
        <v>a(20.948+1.432xu(w/1000),22.788675)</v>
      </c>
      <c r="O1896">
        <f t="shared" si="102"/>
        <v>1.862</v>
      </c>
      <c r="P1896">
        <v>1</v>
      </c>
      <c r="Q1896" t="str">
        <f t="shared" si="105"/>
        <v>3319|1.862</v>
      </c>
    </row>
    <row r="1897" ht="14.25" spans="1:17">
      <c r="A1897" s="1">
        <v>3321</v>
      </c>
      <c r="B1897" s="7" t="s">
        <v>4284</v>
      </c>
      <c r="C1897" s="3" t="e">
        <f>VLOOKUP(B1897,I:I,1,FALSE)</f>
        <v>#N/A</v>
      </c>
      <c r="D1897" t="str">
        <f>_xlfn.CONCAT("'",A1897,"',")</f>
        <v>'3321',</v>
      </c>
      <c r="E1897">
        <f>VLOOKUP(B1897,allied!A:C,2,FALSE)</f>
        <v>18.298</v>
      </c>
      <c r="F1897">
        <f>VLOOKUP(B1897,allied!A:C,3,FALSE)</f>
        <v>1.162</v>
      </c>
      <c r="G1897">
        <f>VLOOKUP(B1897,allied!A:D,4,FALSE)</f>
        <v>22.788675</v>
      </c>
      <c r="H1897">
        <f>IFERROR(VLOOKUP(A1897,allied_remote!A:E,4,FALSE),0)</f>
        <v>2.65</v>
      </c>
      <c r="I1897" s="8">
        <f>IFERROR(VLOOKUP(A1897,allied_remote!A:E,5,FALSE),0)</f>
        <v>0.27</v>
      </c>
      <c r="J1897">
        <f>E1897+H1897</f>
        <v>20.948</v>
      </c>
      <c r="K1897">
        <f>F1897+I1897</f>
        <v>1.432</v>
      </c>
      <c r="L1897" s="8">
        <f>G1897</f>
        <v>22.788675</v>
      </c>
      <c r="M1897" t="str">
        <f>B1897</f>
        <v>V07</v>
      </c>
      <c r="N1897" t="str">
        <f t="shared" si="101"/>
        <v>a(20.948+1.432xu(w/1000),22.788675)</v>
      </c>
      <c r="O1897">
        <f t="shared" si="102"/>
        <v>1.862</v>
      </c>
      <c r="P1897">
        <v>1</v>
      </c>
      <c r="Q1897" t="str">
        <f t="shared" si="105"/>
        <v>3321|1.862</v>
      </c>
    </row>
    <row r="1898" ht="14.25" spans="1:17">
      <c r="A1898" s="1">
        <v>3391</v>
      </c>
      <c r="B1898" s="7" t="s">
        <v>4284</v>
      </c>
      <c r="C1898" s="3" t="e">
        <f>VLOOKUP(B1898,I:I,1,FALSE)</f>
        <v>#N/A</v>
      </c>
      <c r="D1898" t="str">
        <f>_xlfn.CONCAT("'",A1898,"',")</f>
        <v>'3391',</v>
      </c>
      <c r="E1898">
        <f>VLOOKUP(B1898,allied!A:C,2,FALSE)</f>
        <v>18.298</v>
      </c>
      <c r="F1898">
        <f>VLOOKUP(B1898,allied!A:C,3,FALSE)</f>
        <v>1.162</v>
      </c>
      <c r="G1898">
        <f>VLOOKUP(B1898,allied!A:D,4,FALSE)</f>
        <v>22.788675</v>
      </c>
      <c r="H1898">
        <f>IFERROR(VLOOKUP(A1898,allied_remote!A:E,4,FALSE),0)</f>
        <v>2.65</v>
      </c>
      <c r="I1898" s="8">
        <f>IFERROR(VLOOKUP(A1898,allied_remote!A:E,5,FALSE),0)</f>
        <v>0.27</v>
      </c>
      <c r="J1898">
        <f>E1898+H1898</f>
        <v>20.948</v>
      </c>
      <c r="K1898">
        <f>F1898+I1898</f>
        <v>1.432</v>
      </c>
      <c r="L1898" s="8">
        <f>G1898</f>
        <v>22.788675</v>
      </c>
      <c r="M1898" t="str">
        <f>B1898</f>
        <v>V07</v>
      </c>
      <c r="N1898" t="str">
        <f t="shared" si="101"/>
        <v>a(20.948+1.432xu(w/1000),22.788675)</v>
      </c>
      <c r="O1898">
        <f t="shared" si="102"/>
        <v>1.862</v>
      </c>
      <c r="P1898">
        <v>1</v>
      </c>
      <c r="Q1898" t="str">
        <f t="shared" si="105"/>
        <v>3391|1.862</v>
      </c>
    </row>
    <row r="1899" ht="14.25" spans="1:17">
      <c r="A1899" s="1">
        <v>3392</v>
      </c>
      <c r="B1899" s="7" t="s">
        <v>4284</v>
      </c>
      <c r="C1899" s="3" t="e">
        <f>VLOOKUP(B1899,I:I,1,FALSE)</f>
        <v>#N/A</v>
      </c>
      <c r="D1899" t="str">
        <f>_xlfn.CONCAT("'",A1899,"',")</f>
        <v>'3392',</v>
      </c>
      <c r="E1899">
        <f>VLOOKUP(B1899,allied!A:C,2,FALSE)</f>
        <v>18.298</v>
      </c>
      <c r="F1899">
        <f>VLOOKUP(B1899,allied!A:C,3,FALSE)</f>
        <v>1.162</v>
      </c>
      <c r="G1899">
        <f>VLOOKUP(B1899,allied!A:D,4,FALSE)</f>
        <v>22.788675</v>
      </c>
      <c r="H1899">
        <f>IFERROR(VLOOKUP(A1899,allied_remote!A:E,4,FALSE),0)</f>
        <v>2.65</v>
      </c>
      <c r="I1899" s="8">
        <f>IFERROR(VLOOKUP(A1899,allied_remote!A:E,5,FALSE),0)</f>
        <v>0.27</v>
      </c>
      <c r="J1899">
        <f>E1899+H1899</f>
        <v>20.948</v>
      </c>
      <c r="K1899">
        <f>F1899+I1899</f>
        <v>1.432</v>
      </c>
      <c r="L1899" s="8">
        <f>G1899</f>
        <v>22.788675</v>
      </c>
      <c r="M1899" t="str">
        <f>B1899</f>
        <v>V07</v>
      </c>
      <c r="N1899" t="str">
        <f t="shared" si="101"/>
        <v>a(20.948+1.432xu(w/1000),22.788675)</v>
      </c>
      <c r="O1899">
        <f t="shared" si="102"/>
        <v>1.862</v>
      </c>
      <c r="P1899">
        <v>1</v>
      </c>
      <c r="Q1899" t="str">
        <f t="shared" si="105"/>
        <v>3392|1.862</v>
      </c>
    </row>
    <row r="1900" ht="14.25" spans="1:17">
      <c r="A1900" s="1">
        <v>3393</v>
      </c>
      <c r="B1900" s="7" t="s">
        <v>4284</v>
      </c>
      <c r="C1900" s="3" t="e">
        <f>VLOOKUP(B1900,I:I,1,FALSE)</f>
        <v>#N/A</v>
      </c>
      <c r="D1900" t="str">
        <f>_xlfn.CONCAT("'",A1900,"',")</f>
        <v>'3393',</v>
      </c>
      <c r="E1900">
        <f>VLOOKUP(B1900,allied!A:C,2,FALSE)</f>
        <v>18.298</v>
      </c>
      <c r="F1900">
        <f>VLOOKUP(B1900,allied!A:C,3,FALSE)</f>
        <v>1.162</v>
      </c>
      <c r="G1900">
        <f>VLOOKUP(B1900,allied!A:D,4,FALSE)</f>
        <v>22.788675</v>
      </c>
      <c r="H1900">
        <f>IFERROR(VLOOKUP(A1900,allied_remote!A:E,4,FALSE),0)</f>
        <v>2.65</v>
      </c>
      <c r="I1900" s="8">
        <f>IFERROR(VLOOKUP(A1900,allied_remote!A:E,5,FALSE),0)</f>
        <v>0.27</v>
      </c>
      <c r="J1900">
        <f>E1900+H1900</f>
        <v>20.948</v>
      </c>
      <c r="K1900">
        <f>F1900+I1900</f>
        <v>1.432</v>
      </c>
      <c r="L1900" s="8">
        <f>G1900</f>
        <v>22.788675</v>
      </c>
      <c r="M1900" t="str">
        <f>B1900</f>
        <v>V07</v>
      </c>
      <c r="N1900" t="str">
        <f t="shared" si="101"/>
        <v>a(20.948+1.432xu(w/1000),22.788675)</v>
      </c>
      <c r="O1900">
        <f t="shared" si="102"/>
        <v>1.862</v>
      </c>
      <c r="P1900">
        <v>1</v>
      </c>
      <c r="Q1900" t="str">
        <f t="shared" si="105"/>
        <v>3393|1.862</v>
      </c>
    </row>
    <row r="1901" ht="14.25" spans="1:17">
      <c r="A1901" s="1">
        <v>3395</v>
      </c>
      <c r="B1901" s="7" t="s">
        <v>4284</v>
      </c>
      <c r="C1901" s="3" t="e">
        <f>VLOOKUP(B1901,I:I,1,FALSE)</f>
        <v>#N/A</v>
      </c>
      <c r="D1901" t="str">
        <f>_xlfn.CONCAT("'",A1901,"',")</f>
        <v>'3395',</v>
      </c>
      <c r="E1901">
        <f>VLOOKUP(B1901,allied!A:C,2,FALSE)</f>
        <v>18.298</v>
      </c>
      <c r="F1901">
        <f>VLOOKUP(B1901,allied!A:C,3,FALSE)</f>
        <v>1.162</v>
      </c>
      <c r="G1901">
        <f>VLOOKUP(B1901,allied!A:D,4,FALSE)</f>
        <v>22.788675</v>
      </c>
      <c r="H1901">
        <f>IFERROR(VLOOKUP(A1901,allied_remote!A:E,4,FALSE),0)</f>
        <v>2.65</v>
      </c>
      <c r="I1901" s="8">
        <f>IFERROR(VLOOKUP(A1901,allied_remote!A:E,5,FALSE),0)</f>
        <v>0.27</v>
      </c>
      <c r="J1901">
        <f>E1901+H1901</f>
        <v>20.948</v>
      </c>
      <c r="K1901">
        <f>F1901+I1901</f>
        <v>1.432</v>
      </c>
      <c r="L1901" s="8">
        <f>G1901</f>
        <v>22.788675</v>
      </c>
      <c r="M1901" t="str">
        <f>B1901</f>
        <v>V07</v>
      </c>
      <c r="N1901" t="str">
        <f t="shared" si="101"/>
        <v>a(20.948+1.432xu(w/1000),22.788675)</v>
      </c>
      <c r="O1901">
        <f t="shared" si="102"/>
        <v>1.862</v>
      </c>
      <c r="P1901">
        <v>1</v>
      </c>
      <c r="Q1901" t="str">
        <f t="shared" si="105"/>
        <v>3395|1.862</v>
      </c>
    </row>
    <row r="1902" ht="14.25" spans="1:17">
      <c r="A1902" s="1">
        <v>3396</v>
      </c>
      <c r="B1902" s="7" t="s">
        <v>4284</v>
      </c>
      <c r="C1902" s="3" t="e">
        <f>VLOOKUP(B1902,I:I,1,FALSE)</f>
        <v>#N/A</v>
      </c>
      <c r="D1902" t="str">
        <f>_xlfn.CONCAT("'",A1902,"',")</f>
        <v>'3396',</v>
      </c>
      <c r="E1902">
        <f>VLOOKUP(B1902,allied!A:C,2,FALSE)</f>
        <v>18.298</v>
      </c>
      <c r="F1902">
        <f>VLOOKUP(B1902,allied!A:C,3,FALSE)</f>
        <v>1.162</v>
      </c>
      <c r="G1902">
        <f>VLOOKUP(B1902,allied!A:D,4,FALSE)</f>
        <v>22.788675</v>
      </c>
      <c r="H1902">
        <f>IFERROR(VLOOKUP(A1902,allied_remote!A:E,4,FALSE),0)</f>
        <v>2.65</v>
      </c>
      <c r="I1902" s="8">
        <f>IFERROR(VLOOKUP(A1902,allied_remote!A:E,5,FALSE),0)</f>
        <v>0.27</v>
      </c>
      <c r="J1902">
        <f>E1902+H1902</f>
        <v>20.948</v>
      </c>
      <c r="K1902">
        <f>F1902+I1902</f>
        <v>1.432</v>
      </c>
      <c r="L1902" s="8">
        <f>G1902</f>
        <v>22.788675</v>
      </c>
      <c r="M1902" t="str">
        <f>B1902</f>
        <v>V07</v>
      </c>
      <c r="N1902" t="str">
        <f t="shared" si="101"/>
        <v>a(20.948+1.432xu(w/1000),22.788675)</v>
      </c>
      <c r="O1902">
        <f t="shared" si="102"/>
        <v>1.862</v>
      </c>
      <c r="P1902">
        <v>1</v>
      </c>
      <c r="Q1902" t="str">
        <f t="shared" si="105"/>
        <v>3396|1.862</v>
      </c>
    </row>
    <row r="1903" ht="14.25" spans="1:17">
      <c r="A1903" s="1">
        <v>3407</v>
      </c>
      <c r="B1903" s="7" t="s">
        <v>4284</v>
      </c>
      <c r="C1903" s="3" t="e">
        <f>VLOOKUP(B1903,I:I,1,FALSE)</f>
        <v>#N/A</v>
      </c>
      <c r="D1903" t="str">
        <f>_xlfn.CONCAT("'",A1903,"',")</f>
        <v>'3407',</v>
      </c>
      <c r="E1903">
        <f>VLOOKUP(B1903,allied!A:C,2,FALSE)</f>
        <v>18.298</v>
      </c>
      <c r="F1903">
        <f>VLOOKUP(B1903,allied!A:C,3,FALSE)</f>
        <v>1.162</v>
      </c>
      <c r="G1903">
        <f>VLOOKUP(B1903,allied!A:D,4,FALSE)</f>
        <v>22.788675</v>
      </c>
      <c r="H1903">
        <f>IFERROR(VLOOKUP(A1903,allied_remote!A:E,4,FALSE),0)</f>
        <v>2.65</v>
      </c>
      <c r="I1903" s="8">
        <f>IFERROR(VLOOKUP(A1903,allied_remote!A:E,5,FALSE),0)</f>
        <v>0.27</v>
      </c>
      <c r="J1903">
        <f>E1903+H1903</f>
        <v>20.948</v>
      </c>
      <c r="K1903">
        <f>F1903+I1903</f>
        <v>1.432</v>
      </c>
      <c r="L1903" s="8">
        <f>G1903</f>
        <v>22.788675</v>
      </c>
      <c r="M1903" t="str">
        <f>B1903</f>
        <v>V07</v>
      </c>
      <c r="N1903" t="str">
        <f t="shared" si="101"/>
        <v>a(20.948+1.432xu(w/1000),22.788675)</v>
      </c>
      <c r="O1903">
        <f t="shared" si="102"/>
        <v>1.862</v>
      </c>
      <c r="P1903">
        <v>1</v>
      </c>
      <c r="Q1903" t="str">
        <f t="shared" si="105"/>
        <v>3407|1.862</v>
      </c>
    </row>
    <row r="1904" ht="14.25" spans="1:17">
      <c r="A1904" s="1">
        <v>3409</v>
      </c>
      <c r="B1904" s="7" t="s">
        <v>4284</v>
      </c>
      <c r="C1904" s="3" t="e">
        <f>VLOOKUP(B1904,I:I,1,FALSE)</f>
        <v>#N/A</v>
      </c>
      <c r="D1904" t="str">
        <f>_xlfn.CONCAT("'",A1904,"',")</f>
        <v>'3409',</v>
      </c>
      <c r="E1904">
        <f>VLOOKUP(B1904,allied!A:C,2,FALSE)</f>
        <v>18.298</v>
      </c>
      <c r="F1904">
        <f>VLOOKUP(B1904,allied!A:C,3,FALSE)</f>
        <v>1.162</v>
      </c>
      <c r="G1904">
        <f>VLOOKUP(B1904,allied!A:D,4,FALSE)</f>
        <v>22.788675</v>
      </c>
      <c r="H1904">
        <f>IFERROR(VLOOKUP(A1904,allied_remote!A:E,4,FALSE),0)</f>
        <v>2.65</v>
      </c>
      <c r="I1904" s="8">
        <f>IFERROR(VLOOKUP(A1904,allied_remote!A:E,5,FALSE),0)</f>
        <v>0.27</v>
      </c>
      <c r="J1904">
        <f>E1904+H1904</f>
        <v>20.948</v>
      </c>
      <c r="K1904">
        <f>F1904+I1904</f>
        <v>1.432</v>
      </c>
      <c r="L1904" s="8">
        <f>G1904</f>
        <v>22.788675</v>
      </c>
      <c r="M1904" t="str">
        <f>B1904</f>
        <v>V07</v>
      </c>
      <c r="N1904" t="str">
        <f t="shared" si="101"/>
        <v>a(20.948+1.432xu(w/1000),22.788675)</v>
      </c>
      <c r="O1904">
        <f t="shared" si="102"/>
        <v>1.862</v>
      </c>
      <c r="P1904">
        <v>1</v>
      </c>
      <c r="Q1904" t="str">
        <f t="shared" si="105"/>
        <v>3409|1.862</v>
      </c>
    </row>
    <row r="1905" ht="14.25" spans="1:17">
      <c r="A1905" s="1">
        <v>3412</v>
      </c>
      <c r="B1905" s="7" t="s">
        <v>4284</v>
      </c>
      <c r="C1905" s="3" t="e">
        <f>VLOOKUP(B1905,I:I,1,FALSE)</f>
        <v>#N/A</v>
      </c>
      <c r="D1905" t="str">
        <f>_xlfn.CONCAT("'",A1905,"',")</f>
        <v>'3412',</v>
      </c>
      <c r="E1905">
        <f>VLOOKUP(B1905,allied!A:C,2,FALSE)</f>
        <v>18.298</v>
      </c>
      <c r="F1905">
        <f>VLOOKUP(B1905,allied!A:C,3,FALSE)</f>
        <v>1.162</v>
      </c>
      <c r="G1905">
        <f>VLOOKUP(B1905,allied!A:D,4,FALSE)</f>
        <v>22.788675</v>
      </c>
      <c r="H1905">
        <f>IFERROR(VLOOKUP(A1905,allied_remote!A:E,4,FALSE),0)</f>
        <v>2.65</v>
      </c>
      <c r="I1905" s="8">
        <f>IFERROR(VLOOKUP(A1905,allied_remote!A:E,5,FALSE),0)</f>
        <v>0.27</v>
      </c>
      <c r="J1905">
        <f>E1905+H1905</f>
        <v>20.948</v>
      </c>
      <c r="K1905">
        <f>F1905+I1905</f>
        <v>1.432</v>
      </c>
      <c r="L1905" s="8">
        <f>G1905</f>
        <v>22.788675</v>
      </c>
      <c r="M1905" t="str">
        <f>B1905</f>
        <v>V07</v>
      </c>
      <c r="N1905" t="str">
        <f t="shared" si="101"/>
        <v>a(20.948+1.432xu(w/1000),22.788675)</v>
      </c>
      <c r="O1905">
        <f t="shared" si="102"/>
        <v>1.862</v>
      </c>
      <c r="P1905">
        <v>1</v>
      </c>
      <c r="Q1905" t="str">
        <f t="shared" si="105"/>
        <v>3412|1.862</v>
      </c>
    </row>
    <row r="1906" ht="14.25" spans="1:17">
      <c r="A1906" s="1">
        <v>3413</v>
      </c>
      <c r="B1906" s="7" t="s">
        <v>4284</v>
      </c>
      <c r="C1906" s="3" t="e">
        <f>VLOOKUP(B1906,I:I,1,FALSE)</f>
        <v>#N/A</v>
      </c>
      <c r="D1906" t="str">
        <f>_xlfn.CONCAT("'",A1906,"',")</f>
        <v>'3413',</v>
      </c>
      <c r="E1906">
        <f>VLOOKUP(B1906,allied!A:C,2,FALSE)</f>
        <v>18.298</v>
      </c>
      <c r="F1906">
        <f>VLOOKUP(B1906,allied!A:C,3,FALSE)</f>
        <v>1.162</v>
      </c>
      <c r="G1906">
        <f>VLOOKUP(B1906,allied!A:D,4,FALSE)</f>
        <v>22.788675</v>
      </c>
      <c r="H1906">
        <f>IFERROR(VLOOKUP(A1906,allied_remote!A:E,4,FALSE),0)</f>
        <v>2.65</v>
      </c>
      <c r="I1906" s="8">
        <f>IFERROR(VLOOKUP(A1906,allied_remote!A:E,5,FALSE),0)</f>
        <v>0.27</v>
      </c>
      <c r="J1906">
        <f>E1906+H1906</f>
        <v>20.948</v>
      </c>
      <c r="K1906">
        <f>F1906+I1906</f>
        <v>1.432</v>
      </c>
      <c r="L1906" s="8">
        <f>G1906</f>
        <v>22.788675</v>
      </c>
      <c r="M1906" t="str">
        <f>B1906</f>
        <v>V07</v>
      </c>
      <c r="N1906" t="str">
        <f t="shared" si="101"/>
        <v>a(20.948+1.432xu(w/1000),22.788675)</v>
      </c>
      <c r="O1906">
        <f t="shared" si="102"/>
        <v>1.862</v>
      </c>
      <c r="P1906">
        <v>1</v>
      </c>
      <c r="Q1906" t="str">
        <f t="shared" si="105"/>
        <v>3413|1.862</v>
      </c>
    </row>
    <row r="1907" ht="14.25" spans="1:17">
      <c r="A1907" s="1">
        <v>3414</v>
      </c>
      <c r="B1907" s="7" t="s">
        <v>4284</v>
      </c>
      <c r="C1907" s="3" t="e">
        <f>VLOOKUP(B1907,I:I,1,FALSE)</f>
        <v>#N/A</v>
      </c>
      <c r="D1907" t="str">
        <f>_xlfn.CONCAT("'",A1907,"',")</f>
        <v>'3414',</v>
      </c>
      <c r="E1907">
        <f>VLOOKUP(B1907,allied!A:C,2,FALSE)</f>
        <v>18.298</v>
      </c>
      <c r="F1907">
        <f>VLOOKUP(B1907,allied!A:C,3,FALSE)</f>
        <v>1.162</v>
      </c>
      <c r="G1907">
        <f>VLOOKUP(B1907,allied!A:D,4,FALSE)</f>
        <v>22.788675</v>
      </c>
      <c r="H1907">
        <f>IFERROR(VLOOKUP(A1907,allied_remote!A:E,4,FALSE),0)</f>
        <v>2.65</v>
      </c>
      <c r="I1907" s="8">
        <f>IFERROR(VLOOKUP(A1907,allied_remote!A:E,5,FALSE),0)</f>
        <v>0.27</v>
      </c>
      <c r="J1907">
        <f>E1907+H1907</f>
        <v>20.948</v>
      </c>
      <c r="K1907">
        <f>F1907+I1907</f>
        <v>1.432</v>
      </c>
      <c r="L1907" s="8">
        <f>G1907</f>
        <v>22.788675</v>
      </c>
      <c r="M1907" t="str">
        <f>B1907</f>
        <v>V07</v>
      </c>
      <c r="N1907" t="str">
        <f t="shared" si="101"/>
        <v>a(20.948+1.432xu(w/1000),22.788675)</v>
      </c>
      <c r="O1907">
        <f t="shared" si="102"/>
        <v>1.862</v>
      </c>
      <c r="P1907">
        <v>1</v>
      </c>
      <c r="Q1907" t="str">
        <f t="shared" si="105"/>
        <v>3414|1.862</v>
      </c>
    </row>
    <row r="1908" ht="14.25" spans="1:17">
      <c r="A1908" s="1">
        <v>3415</v>
      </c>
      <c r="B1908" s="7" t="s">
        <v>4284</v>
      </c>
      <c r="C1908" s="3" t="e">
        <f>VLOOKUP(B1908,I:I,1,FALSE)</f>
        <v>#N/A</v>
      </c>
      <c r="D1908" t="str">
        <f>_xlfn.CONCAT("'",A1908,"',")</f>
        <v>'3415',</v>
      </c>
      <c r="E1908">
        <f>VLOOKUP(B1908,allied!A:C,2,FALSE)</f>
        <v>18.298</v>
      </c>
      <c r="F1908">
        <f>VLOOKUP(B1908,allied!A:C,3,FALSE)</f>
        <v>1.162</v>
      </c>
      <c r="G1908">
        <f>VLOOKUP(B1908,allied!A:D,4,FALSE)</f>
        <v>22.788675</v>
      </c>
      <c r="H1908">
        <f>IFERROR(VLOOKUP(A1908,allied_remote!A:E,4,FALSE),0)</f>
        <v>2.65</v>
      </c>
      <c r="I1908" s="8">
        <f>IFERROR(VLOOKUP(A1908,allied_remote!A:E,5,FALSE),0)</f>
        <v>0.27</v>
      </c>
      <c r="J1908">
        <f>E1908+H1908</f>
        <v>20.948</v>
      </c>
      <c r="K1908">
        <f>F1908+I1908</f>
        <v>1.432</v>
      </c>
      <c r="L1908" s="8">
        <f>G1908</f>
        <v>22.788675</v>
      </c>
      <c r="M1908" t="str">
        <f>B1908</f>
        <v>V07</v>
      </c>
      <c r="N1908" t="str">
        <f t="shared" si="101"/>
        <v>a(20.948+1.432xu(w/1000),22.788675)</v>
      </c>
      <c r="O1908">
        <f t="shared" si="102"/>
        <v>1.862</v>
      </c>
      <c r="P1908">
        <v>1</v>
      </c>
      <c r="Q1908" t="str">
        <f t="shared" si="105"/>
        <v>3415|1.862</v>
      </c>
    </row>
    <row r="1909" ht="14.25" spans="1:17">
      <c r="A1909" s="1">
        <v>3418</v>
      </c>
      <c r="B1909" s="7" t="s">
        <v>4284</v>
      </c>
      <c r="C1909" s="3" t="e">
        <f>VLOOKUP(B1909,I:I,1,FALSE)</f>
        <v>#N/A</v>
      </c>
      <c r="D1909" t="str">
        <f>_xlfn.CONCAT("'",A1909,"',")</f>
        <v>'3418',</v>
      </c>
      <c r="E1909">
        <f>VLOOKUP(B1909,allied!A:C,2,FALSE)</f>
        <v>18.298</v>
      </c>
      <c r="F1909">
        <f>VLOOKUP(B1909,allied!A:C,3,FALSE)</f>
        <v>1.162</v>
      </c>
      <c r="G1909">
        <f>VLOOKUP(B1909,allied!A:D,4,FALSE)</f>
        <v>22.788675</v>
      </c>
      <c r="H1909">
        <f>IFERROR(VLOOKUP(A1909,allied_remote!A:E,4,FALSE),0)</f>
        <v>2.65</v>
      </c>
      <c r="I1909" s="8">
        <f>IFERROR(VLOOKUP(A1909,allied_remote!A:E,5,FALSE),0)</f>
        <v>0.27</v>
      </c>
      <c r="J1909">
        <f>E1909+H1909</f>
        <v>20.948</v>
      </c>
      <c r="K1909">
        <f>F1909+I1909</f>
        <v>1.432</v>
      </c>
      <c r="L1909" s="8">
        <f>G1909</f>
        <v>22.788675</v>
      </c>
      <c r="M1909" t="str">
        <f>B1909</f>
        <v>V07</v>
      </c>
      <c r="N1909" t="str">
        <f t="shared" si="101"/>
        <v>a(20.948+1.432xu(w/1000),22.788675)</v>
      </c>
      <c r="O1909">
        <f t="shared" si="102"/>
        <v>1.862</v>
      </c>
      <c r="P1909">
        <v>1</v>
      </c>
      <c r="Q1909" t="str">
        <f t="shared" si="105"/>
        <v>3418|1.862</v>
      </c>
    </row>
    <row r="1910" ht="14.25" spans="1:17">
      <c r="A1910" s="1">
        <v>3419</v>
      </c>
      <c r="B1910" s="7" t="s">
        <v>4284</v>
      </c>
      <c r="C1910" s="3" t="e">
        <f>VLOOKUP(B1910,I:I,1,FALSE)</f>
        <v>#N/A</v>
      </c>
      <c r="D1910" t="str">
        <f>_xlfn.CONCAT("'",A1910,"',")</f>
        <v>'3419',</v>
      </c>
      <c r="E1910">
        <f>VLOOKUP(B1910,allied!A:C,2,FALSE)</f>
        <v>18.298</v>
      </c>
      <c r="F1910">
        <f>VLOOKUP(B1910,allied!A:C,3,FALSE)</f>
        <v>1.162</v>
      </c>
      <c r="G1910">
        <f>VLOOKUP(B1910,allied!A:D,4,FALSE)</f>
        <v>22.788675</v>
      </c>
      <c r="H1910">
        <f>IFERROR(VLOOKUP(A1910,allied_remote!A:E,4,FALSE),0)</f>
        <v>2.65</v>
      </c>
      <c r="I1910" s="8">
        <f>IFERROR(VLOOKUP(A1910,allied_remote!A:E,5,FALSE),0)</f>
        <v>0.27</v>
      </c>
      <c r="J1910">
        <f>E1910+H1910</f>
        <v>20.948</v>
      </c>
      <c r="K1910">
        <f>F1910+I1910</f>
        <v>1.432</v>
      </c>
      <c r="L1910" s="8">
        <f>G1910</f>
        <v>22.788675</v>
      </c>
      <c r="M1910" t="str">
        <f>B1910</f>
        <v>V07</v>
      </c>
      <c r="N1910" t="str">
        <f t="shared" si="101"/>
        <v>a(20.948+1.432xu(w/1000),22.788675)</v>
      </c>
      <c r="O1910">
        <f t="shared" si="102"/>
        <v>1.862</v>
      </c>
      <c r="P1910">
        <v>1</v>
      </c>
      <c r="Q1910" t="str">
        <f t="shared" si="105"/>
        <v>3419|1.862</v>
      </c>
    </row>
    <row r="1911" ht="14.25" spans="1:17">
      <c r="A1911" s="1">
        <v>3420</v>
      </c>
      <c r="B1911" s="7" t="s">
        <v>4284</v>
      </c>
      <c r="C1911" s="3" t="e">
        <f>VLOOKUP(B1911,I:I,1,FALSE)</f>
        <v>#N/A</v>
      </c>
      <c r="D1911" t="str">
        <f>_xlfn.CONCAT("'",A1911,"',")</f>
        <v>'3420',</v>
      </c>
      <c r="E1911">
        <f>VLOOKUP(B1911,allied!A:C,2,FALSE)</f>
        <v>18.298</v>
      </c>
      <c r="F1911">
        <f>VLOOKUP(B1911,allied!A:C,3,FALSE)</f>
        <v>1.162</v>
      </c>
      <c r="G1911">
        <f>VLOOKUP(B1911,allied!A:D,4,FALSE)</f>
        <v>22.788675</v>
      </c>
      <c r="H1911">
        <f>IFERROR(VLOOKUP(A1911,allied_remote!A:E,4,FALSE),0)</f>
        <v>2.65</v>
      </c>
      <c r="I1911" s="8">
        <f>IFERROR(VLOOKUP(A1911,allied_remote!A:E,5,FALSE),0)</f>
        <v>0.27</v>
      </c>
      <c r="J1911">
        <f>E1911+H1911</f>
        <v>20.948</v>
      </c>
      <c r="K1911">
        <f>F1911+I1911</f>
        <v>1.432</v>
      </c>
      <c r="L1911" s="8">
        <f>G1911</f>
        <v>22.788675</v>
      </c>
      <c r="M1911" t="str">
        <f>B1911</f>
        <v>V07</v>
      </c>
      <c r="N1911" t="str">
        <f t="shared" si="101"/>
        <v>a(20.948+1.432xu(w/1000),22.788675)</v>
      </c>
      <c r="O1911">
        <f t="shared" si="102"/>
        <v>1.862</v>
      </c>
      <c r="P1911">
        <v>1</v>
      </c>
      <c r="Q1911" t="str">
        <f t="shared" si="105"/>
        <v>3420|1.862</v>
      </c>
    </row>
    <row r="1912" ht="14.25" spans="1:17">
      <c r="A1912" s="1">
        <v>3423</v>
      </c>
      <c r="B1912" s="7" t="s">
        <v>4284</v>
      </c>
      <c r="C1912" s="3" t="e">
        <f>VLOOKUP(B1912,I:I,1,FALSE)</f>
        <v>#N/A</v>
      </c>
      <c r="D1912" t="str">
        <f>_xlfn.CONCAT("'",A1912,"',")</f>
        <v>'3423',</v>
      </c>
      <c r="E1912">
        <f>VLOOKUP(B1912,allied!A:C,2,FALSE)</f>
        <v>18.298</v>
      </c>
      <c r="F1912">
        <f>VLOOKUP(B1912,allied!A:C,3,FALSE)</f>
        <v>1.162</v>
      </c>
      <c r="G1912">
        <f>VLOOKUP(B1912,allied!A:D,4,FALSE)</f>
        <v>22.788675</v>
      </c>
      <c r="H1912">
        <f>IFERROR(VLOOKUP(A1912,allied_remote!A:E,4,FALSE),0)</f>
        <v>2.65</v>
      </c>
      <c r="I1912" s="8">
        <f>IFERROR(VLOOKUP(A1912,allied_remote!A:E,5,FALSE),0)</f>
        <v>0.27</v>
      </c>
      <c r="J1912">
        <f>E1912+H1912</f>
        <v>20.948</v>
      </c>
      <c r="K1912">
        <f>F1912+I1912</f>
        <v>1.432</v>
      </c>
      <c r="L1912" s="8">
        <f>G1912</f>
        <v>22.788675</v>
      </c>
      <c r="M1912" t="str">
        <f>B1912</f>
        <v>V07</v>
      </c>
      <c r="N1912" t="str">
        <f t="shared" si="101"/>
        <v>a(20.948+1.432xu(w/1000),22.788675)</v>
      </c>
      <c r="O1912">
        <f t="shared" si="102"/>
        <v>1.862</v>
      </c>
      <c r="P1912">
        <v>1</v>
      </c>
      <c r="Q1912" t="str">
        <f t="shared" si="105"/>
        <v>3423|1.862</v>
      </c>
    </row>
    <row r="1913" ht="14.25" spans="1:17">
      <c r="A1913" s="1">
        <v>3424</v>
      </c>
      <c r="B1913" s="7" t="s">
        <v>4284</v>
      </c>
      <c r="C1913" s="3" t="e">
        <f>VLOOKUP(B1913,I:I,1,FALSE)</f>
        <v>#N/A</v>
      </c>
      <c r="D1913" t="str">
        <f>_xlfn.CONCAT("'",A1913,"',")</f>
        <v>'3424',</v>
      </c>
      <c r="E1913">
        <f>VLOOKUP(B1913,allied!A:C,2,FALSE)</f>
        <v>18.298</v>
      </c>
      <c r="F1913">
        <f>VLOOKUP(B1913,allied!A:C,3,FALSE)</f>
        <v>1.162</v>
      </c>
      <c r="G1913">
        <f>VLOOKUP(B1913,allied!A:D,4,FALSE)</f>
        <v>22.788675</v>
      </c>
      <c r="H1913">
        <f>IFERROR(VLOOKUP(A1913,allied_remote!A:E,4,FALSE),0)</f>
        <v>2.65</v>
      </c>
      <c r="I1913" s="8">
        <f>IFERROR(VLOOKUP(A1913,allied_remote!A:E,5,FALSE),0)</f>
        <v>0.27</v>
      </c>
      <c r="J1913">
        <f>E1913+H1913</f>
        <v>20.948</v>
      </c>
      <c r="K1913">
        <f>F1913+I1913</f>
        <v>1.432</v>
      </c>
      <c r="L1913" s="8">
        <f>G1913</f>
        <v>22.788675</v>
      </c>
      <c r="M1913" t="str">
        <f>B1913</f>
        <v>V07</v>
      </c>
      <c r="N1913" t="str">
        <f t="shared" si="101"/>
        <v>a(20.948+1.432xu(w/1000),22.788675)</v>
      </c>
      <c r="O1913">
        <f t="shared" si="102"/>
        <v>1.862</v>
      </c>
      <c r="P1913">
        <v>1</v>
      </c>
      <c r="Q1913" t="str">
        <f t="shared" si="105"/>
        <v>3424|1.862</v>
      </c>
    </row>
    <row r="1914" ht="14.25" spans="1:17">
      <c r="A1914" s="1">
        <v>3427</v>
      </c>
      <c r="B1914" s="7" t="s">
        <v>4284</v>
      </c>
      <c r="C1914" s="3" t="e">
        <f>VLOOKUP(B1914,I:I,1,FALSE)</f>
        <v>#N/A</v>
      </c>
      <c r="D1914" t="str">
        <f>_xlfn.CONCAT("'",A1914,"',")</f>
        <v>'3427',</v>
      </c>
      <c r="E1914">
        <f>VLOOKUP(B1914,allied!A:C,2,FALSE)</f>
        <v>18.298</v>
      </c>
      <c r="F1914">
        <f>VLOOKUP(B1914,allied!A:C,3,FALSE)</f>
        <v>1.162</v>
      </c>
      <c r="G1914">
        <f>VLOOKUP(B1914,allied!A:D,4,FALSE)</f>
        <v>22.788675</v>
      </c>
      <c r="H1914">
        <f>IFERROR(VLOOKUP(A1914,allied_remote!A:E,4,FALSE),0)</f>
        <v>2.65</v>
      </c>
      <c r="I1914" s="8">
        <f>IFERROR(VLOOKUP(A1914,allied_remote!A:E,5,FALSE),0)</f>
        <v>0.27</v>
      </c>
      <c r="J1914">
        <f>E1914+H1914</f>
        <v>20.948</v>
      </c>
      <c r="K1914">
        <f>F1914+I1914</f>
        <v>1.432</v>
      </c>
      <c r="L1914" s="8">
        <f>G1914</f>
        <v>22.788675</v>
      </c>
      <c r="M1914" t="str">
        <f>B1914</f>
        <v>V07</v>
      </c>
      <c r="N1914" t="str">
        <f t="shared" si="101"/>
        <v>a(20.948+1.432xu(w/1000),22.788675)</v>
      </c>
      <c r="O1914">
        <f t="shared" si="102"/>
        <v>1.862</v>
      </c>
      <c r="P1914">
        <v>1</v>
      </c>
      <c r="Q1914" t="str">
        <f t="shared" si="105"/>
        <v>3427|1.862</v>
      </c>
    </row>
    <row r="1915" ht="14.25" spans="1:17">
      <c r="A1915" s="1">
        <v>3428</v>
      </c>
      <c r="B1915" s="7" t="s">
        <v>4284</v>
      </c>
      <c r="C1915" s="3" t="e">
        <f>VLOOKUP(B1915,I:I,1,FALSE)</f>
        <v>#N/A</v>
      </c>
      <c r="D1915" t="str">
        <f>_xlfn.CONCAT("'",A1915,"',")</f>
        <v>'3428',</v>
      </c>
      <c r="E1915">
        <f>VLOOKUP(B1915,allied!A:C,2,FALSE)</f>
        <v>18.298</v>
      </c>
      <c r="F1915">
        <f>VLOOKUP(B1915,allied!A:C,3,FALSE)</f>
        <v>1.162</v>
      </c>
      <c r="G1915">
        <f>VLOOKUP(B1915,allied!A:D,4,FALSE)</f>
        <v>22.788675</v>
      </c>
      <c r="H1915">
        <f>IFERROR(VLOOKUP(A1915,allied_remote!A:E,4,FALSE),0)</f>
        <v>2.65</v>
      </c>
      <c r="I1915" s="8">
        <f>IFERROR(VLOOKUP(A1915,allied_remote!A:E,5,FALSE),0)</f>
        <v>0.27</v>
      </c>
      <c r="J1915">
        <f>E1915+H1915</f>
        <v>20.948</v>
      </c>
      <c r="K1915">
        <f>F1915+I1915</f>
        <v>1.432</v>
      </c>
      <c r="L1915" s="8">
        <f>G1915</f>
        <v>22.788675</v>
      </c>
      <c r="M1915" t="str">
        <f>B1915</f>
        <v>V07</v>
      </c>
      <c r="N1915" t="str">
        <f t="shared" si="101"/>
        <v>a(20.948+1.432xu(w/1000),22.788675)</v>
      </c>
      <c r="O1915">
        <f t="shared" si="102"/>
        <v>1.862</v>
      </c>
      <c r="P1915">
        <v>1</v>
      </c>
      <c r="Q1915" t="str">
        <f t="shared" ref="Q1915:Q1946" si="106">_xlfn.CONCAT(TEXT(A1915,"0000"),"|",ROUND(O1915,3))</f>
        <v>3428|1.862</v>
      </c>
    </row>
    <row r="1916" ht="14.25" spans="1:17">
      <c r="A1916" s="1">
        <v>3480</v>
      </c>
      <c r="B1916" s="7" t="s">
        <v>4284</v>
      </c>
      <c r="C1916" s="3" t="e">
        <f>VLOOKUP(B1916,I:I,1,FALSE)</f>
        <v>#N/A</v>
      </c>
      <c r="D1916" t="str">
        <f>_xlfn.CONCAT("'",A1916,"',")</f>
        <v>'3480',</v>
      </c>
      <c r="E1916">
        <f>VLOOKUP(B1916,allied!A:C,2,FALSE)</f>
        <v>18.298</v>
      </c>
      <c r="F1916">
        <f>VLOOKUP(B1916,allied!A:C,3,FALSE)</f>
        <v>1.162</v>
      </c>
      <c r="G1916">
        <f>VLOOKUP(B1916,allied!A:D,4,FALSE)</f>
        <v>22.788675</v>
      </c>
      <c r="H1916">
        <f>IFERROR(VLOOKUP(A1916,allied_remote!A:E,4,FALSE),0)</f>
        <v>2.65</v>
      </c>
      <c r="I1916" s="8">
        <f>IFERROR(VLOOKUP(A1916,allied_remote!A:E,5,FALSE),0)</f>
        <v>0.27</v>
      </c>
      <c r="J1916">
        <f>E1916+H1916</f>
        <v>20.948</v>
      </c>
      <c r="K1916">
        <f>F1916+I1916</f>
        <v>1.432</v>
      </c>
      <c r="L1916" s="8">
        <f>G1916</f>
        <v>22.788675</v>
      </c>
      <c r="M1916" t="str">
        <f>B1916</f>
        <v>V07</v>
      </c>
      <c r="N1916" t="str">
        <f t="shared" si="101"/>
        <v>a(20.948+1.432xu(w/1000),22.788675)</v>
      </c>
      <c r="O1916">
        <f t="shared" si="102"/>
        <v>1.862</v>
      </c>
      <c r="P1916">
        <v>1</v>
      </c>
      <c r="Q1916" t="str">
        <f t="shared" si="106"/>
        <v>3480|1.862</v>
      </c>
    </row>
    <row r="1917" ht="14.25" spans="1:17">
      <c r="A1917" s="1">
        <v>3501</v>
      </c>
      <c r="B1917" s="7" t="s">
        <v>4284</v>
      </c>
      <c r="C1917" s="3" t="e">
        <f>VLOOKUP(B1917,I:I,1,FALSE)</f>
        <v>#N/A</v>
      </c>
      <c r="D1917" t="str">
        <f>_xlfn.CONCAT("'",A1917,"',")</f>
        <v>'3501',</v>
      </c>
      <c r="E1917">
        <f>VLOOKUP(B1917,allied!A:C,2,FALSE)</f>
        <v>18.298</v>
      </c>
      <c r="F1917">
        <f>VLOOKUP(B1917,allied!A:C,3,FALSE)</f>
        <v>1.162</v>
      </c>
      <c r="G1917">
        <f>VLOOKUP(B1917,allied!A:D,4,FALSE)</f>
        <v>22.788675</v>
      </c>
      <c r="H1917">
        <f>IFERROR(VLOOKUP(A1917,allied_remote!A:E,4,FALSE),0)</f>
        <v>2.65</v>
      </c>
      <c r="I1917" s="8">
        <f>IFERROR(VLOOKUP(A1917,allied_remote!A:E,5,FALSE),0)</f>
        <v>0.27</v>
      </c>
      <c r="J1917">
        <f>E1917+H1917</f>
        <v>20.948</v>
      </c>
      <c r="K1917">
        <f>F1917+I1917</f>
        <v>1.432</v>
      </c>
      <c r="L1917" s="8">
        <f>G1917</f>
        <v>22.788675</v>
      </c>
      <c r="M1917" t="str">
        <f>B1917</f>
        <v>V07</v>
      </c>
      <c r="N1917" t="str">
        <f t="shared" si="101"/>
        <v>a(20.948+1.432xu(w/1000),22.788675)</v>
      </c>
      <c r="O1917">
        <f t="shared" si="102"/>
        <v>1.862</v>
      </c>
      <c r="P1917">
        <v>1</v>
      </c>
      <c r="Q1917" t="str">
        <f t="shared" si="106"/>
        <v>3501|1.862</v>
      </c>
    </row>
    <row r="1918" ht="14.25" spans="1:17">
      <c r="A1918" s="1">
        <v>3505</v>
      </c>
      <c r="B1918" s="7" t="s">
        <v>4284</v>
      </c>
      <c r="C1918" s="3" t="e">
        <f>VLOOKUP(B1918,I:I,1,FALSE)</f>
        <v>#N/A</v>
      </c>
      <c r="D1918" t="str">
        <f>_xlfn.CONCAT("'",A1918,"',")</f>
        <v>'3505',</v>
      </c>
      <c r="E1918">
        <f>VLOOKUP(B1918,allied!A:C,2,FALSE)</f>
        <v>18.298</v>
      </c>
      <c r="F1918">
        <f>VLOOKUP(B1918,allied!A:C,3,FALSE)</f>
        <v>1.162</v>
      </c>
      <c r="G1918">
        <f>VLOOKUP(B1918,allied!A:D,4,FALSE)</f>
        <v>22.788675</v>
      </c>
      <c r="H1918">
        <f>IFERROR(VLOOKUP(A1918,allied_remote!A:E,4,FALSE),0)</f>
        <v>2.65</v>
      </c>
      <c r="I1918" s="8">
        <f>IFERROR(VLOOKUP(A1918,allied_remote!A:E,5,FALSE),0)</f>
        <v>0.27</v>
      </c>
      <c r="J1918">
        <f>E1918+H1918</f>
        <v>20.948</v>
      </c>
      <c r="K1918">
        <f>F1918+I1918</f>
        <v>1.432</v>
      </c>
      <c r="L1918" s="8">
        <f>G1918</f>
        <v>22.788675</v>
      </c>
      <c r="M1918" t="str">
        <f>B1918</f>
        <v>V07</v>
      </c>
      <c r="N1918" t="str">
        <f t="shared" si="101"/>
        <v>a(20.948+1.432xu(w/1000),22.788675)</v>
      </c>
      <c r="O1918">
        <f t="shared" si="102"/>
        <v>1.862</v>
      </c>
      <c r="P1918">
        <v>1</v>
      </c>
      <c r="Q1918" t="str">
        <f t="shared" si="106"/>
        <v>3505|1.862</v>
      </c>
    </row>
    <row r="1919" ht="14.25" spans="1:17">
      <c r="A1919" s="1">
        <v>3506</v>
      </c>
      <c r="B1919" s="7" t="s">
        <v>4284</v>
      </c>
      <c r="C1919" s="3" t="e">
        <f>VLOOKUP(B1919,I:I,1,FALSE)</f>
        <v>#N/A</v>
      </c>
      <c r="D1919" t="str">
        <f>_xlfn.CONCAT("'",A1919,"',")</f>
        <v>'3506',</v>
      </c>
      <c r="E1919">
        <f>VLOOKUP(B1919,allied!A:C,2,FALSE)</f>
        <v>18.298</v>
      </c>
      <c r="F1919">
        <f>VLOOKUP(B1919,allied!A:C,3,FALSE)</f>
        <v>1.162</v>
      </c>
      <c r="G1919">
        <f>VLOOKUP(B1919,allied!A:D,4,FALSE)</f>
        <v>22.788675</v>
      </c>
      <c r="H1919">
        <f>IFERROR(VLOOKUP(A1919,allied_remote!A:E,4,FALSE),0)</f>
        <v>2.65</v>
      </c>
      <c r="I1919" s="8">
        <f>IFERROR(VLOOKUP(A1919,allied_remote!A:E,5,FALSE),0)</f>
        <v>0.27</v>
      </c>
      <c r="J1919">
        <f>E1919+H1919</f>
        <v>20.948</v>
      </c>
      <c r="K1919">
        <f>F1919+I1919</f>
        <v>1.432</v>
      </c>
      <c r="L1919" s="8">
        <f>G1919</f>
        <v>22.788675</v>
      </c>
      <c r="M1919" t="str">
        <f>B1919</f>
        <v>V07</v>
      </c>
      <c r="N1919" t="str">
        <f t="shared" si="101"/>
        <v>a(20.948+1.432xu(w/1000),22.788675)</v>
      </c>
      <c r="O1919">
        <f t="shared" si="102"/>
        <v>1.862</v>
      </c>
      <c r="P1919">
        <v>1</v>
      </c>
      <c r="Q1919" t="str">
        <f t="shared" si="106"/>
        <v>3506|1.862</v>
      </c>
    </row>
    <row r="1920" ht="14.25" spans="1:17">
      <c r="A1920" s="1">
        <v>3507</v>
      </c>
      <c r="B1920" s="7" t="s">
        <v>4284</v>
      </c>
      <c r="C1920" s="3" t="e">
        <f>VLOOKUP(B1920,I:I,1,FALSE)</f>
        <v>#N/A</v>
      </c>
      <c r="D1920" t="str">
        <f>_xlfn.CONCAT("'",A1920,"',")</f>
        <v>'3507',</v>
      </c>
      <c r="E1920">
        <f>VLOOKUP(B1920,allied!A:C,2,FALSE)</f>
        <v>18.298</v>
      </c>
      <c r="F1920">
        <f>VLOOKUP(B1920,allied!A:C,3,FALSE)</f>
        <v>1.162</v>
      </c>
      <c r="G1920">
        <f>VLOOKUP(B1920,allied!A:D,4,FALSE)</f>
        <v>22.788675</v>
      </c>
      <c r="H1920">
        <f>IFERROR(VLOOKUP(A1920,allied_remote!A:E,4,FALSE),0)</f>
        <v>2.65</v>
      </c>
      <c r="I1920" s="8">
        <f>IFERROR(VLOOKUP(A1920,allied_remote!A:E,5,FALSE),0)</f>
        <v>0.27</v>
      </c>
      <c r="J1920">
        <f>E1920+H1920</f>
        <v>20.948</v>
      </c>
      <c r="K1920">
        <f>F1920+I1920</f>
        <v>1.432</v>
      </c>
      <c r="L1920" s="8">
        <f>G1920</f>
        <v>22.788675</v>
      </c>
      <c r="M1920" t="str">
        <f>B1920</f>
        <v>V07</v>
      </c>
      <c r="N1920" t="str">
        <f t="shared" si="101"/>
        <v>a(20.948+1.432xu(w/1000),22.788675)</v>
      </c>
      <c r="O1920">
        <f t="shared" si="102"/>
        <v>1.862</v>
      </c>
      <c r="P1920">
        <v>1</v>
      </c>
      <c r="Q1920" t="str">
        <f t="shared" si="106"/>
        <v>3507|1.862</v>
      </c>
    </row>
    <row r="1921" ht="14.25" spans="1:17">
      <c r="A1921" s="1">
        <v>3509</v>
      </c>
      <c r="B1921" s="7" t="s">
        <v>4284</v>
      </c>
      <c r="C1921" s="3" t="e">
        <f>VLOOKUP(B1921,I:I,1,FALSE)</f>
        <v>#N/A</v>
      </c>
      <c r="D1921" t="str">
        <f>_xlfn.CONCAT("'",A1921,"',")</f>
        <v>'3509',</v>
      </c>
      <c r="E1921">
        <f>VLOOKUP(B1921,allied!A:C,2,FALSE)</f>
        <v>18.298</v>
      </c>
      <c r="F1921">
        <f>VLOOKUP(B1921,allied!A:C,3,FALSE)</f>
        <v>1.162</v>
      </c>
      <c r="G1921">
        <f>VLOOKUP(B1921,allied!A:D,4,FALSE)</f>
        <v>22.788675</v>
      </c>
      <c r="H1921">
        <f>IFERROR(VLOOKUP(A1921,allied_remote!A:E,4,FALSE),0)</f>
        <v>2.65</v>
      </c>
      <c r="I1921" s="8">
        <f>IFERROR(VLOOKUP(A1921,allied_remote!A:E,5,FALSE),0)</f>
        <v>0.27</v>
      </c>
      <c r="J1921">
        <f>E1921+H1921</f>
        <v>20.948</v>
      </c>
      <c r="K1921">
        <f>F1921+I1921</f>
        <v>1.432</v>
      </c>
      <c r="L1921" s="8">
        <f>G1921</f>
        <v>22.788675</v>
      </c>
      <c r="M1921" t="str">
        <f>B1921</f>
        <v>V07</v>
      </c>
      <c r="N1921" t="str">
        <f t="shared" si="101"/>
        <v>a(20.948+1.432xu(w/1000),22.788675)</v>
      </c>
      <c r="O1921">
        <f t="shared" si="102"/>
        <v>1.862</v>
      </c>
      <c r="P1921">
        <v>1</v>
      </c>
      <c r="Q1921" t="str">
        <f t="shared" si="106"/>
        <v>3509|1.862</v>
      </c>
    </row>
    <row r="1922" ht="14.25" spans="1:17">
      <c r="A1922" s="1">
        <v>3549</v>
      </c>
      <c r="B1922" s="7" t="s">
        <v>4284</v>
      </c>
      <c r="C1922" s="3" t="e">
        <f>VLOOKUP(B1922,I:I,1,FALSE)</f>
        <v>#N/A</v>
      </c>
      <c r="D1922" t="str">
        <f>_xlfn.CONCAT("'",A1922,"',")</f>
        <v>'3549',</v>
      </c>
      <c r="E1922">
        <f>VLOOKUP(B1922,allied!A:C,2,FALSE)</f>
        <v>18.298</v>
      </c>
      <c r="F1922">
        <f>VLOOKUP(B1922,allied!A:C,3,FALSE)</f>
        <v>1.162</v>
      </c>
      <c r="G1922">
        <f>VLOOKUP(B1922,allied!A:D,4,FALSE)</f>
        <v>22.788675</v>
      </c>
      <c r="H1922">
        <f>IFERROR(VLOOKUP(A1922,allied_remote!A:E,4,FALSE),0)</f>
        <v>2.65</v>
      </c>
      <c r="I1922" s="8">
        <f>IFERROR(VLOOKUP(A1922,allied_remote!A:E,5,FALSE),0)</f>
        <v>0.27</v>
      </c>
      <c r="J1922">
        <f>E1922+H1922</f>
        <v>20.948</v>
      </c>
      <c r="K1922">
        <f>F1922+I1922</f>
        <v>1.432</v>
      </c>
      <c r="L1922" s="8">
        <f>G1922</f>
        <v>22.788675</v>
      </c>
      <c r="M1922" t="str">
        <f>B1922</f>
        <v>V07</v>
      </c>
      <c r="N1922" t="str">
        <f t="shared" si="101"/>
        <v>a(20.948+1.432xu(w/1000),22.788675)</v>
      </c>
      <c r="O1922">
        <f t="shared" si="102"/>
        <v>1.862</v>
      </c>
      <c r="P1922">
        <v>1</v>
      </c>
      <c r="Q1922" t="str">
        <f t="shared" si="106"/>
        <v>3549|1.862</v>
      </c>
    </row>
    <row r="1923" ht="14.25" spans="1:17">
      <c r="A1923" s="1">
        <v>3831</v>
      </c>
      <c r="B1923" s="7" t="s">
        <v>4284</v>
      </c>
      <c r="C1923" s="3" t="e">
        <f>VLOOKUP(B1923,I:I,1,FALSE)</f>
        <v>#N/A</v>
      </c>
      <c r="D1923" t="str">
        <f>_xlfn.CONCAT("'",A1923,"',")</f>
        <v>'3831',</v>
      </c>
      <c r="E1923">
        <f>VLOOKUP(B1923,allied!A:C,2,FALSE)</f>
        <v>18.298</v>
      </c>
      <c r="F1923">
        <f>VLOOKUP(B1923,allied!A:C,3,FALSE)</f>
        <v>1.162</v>
      </c>
      <c r="G1923">
        <f>VLOOKUP(B1923,allied!A:D,4,FALSE)</f>
        <v>22.788675</v>
      </c>
      <c r="H1923">
        <f>IFERROR(VLOOKUP(A1923,allied_remote!A:E,4,FALSE),0)</f>
        <v>2.65</v>
      </c>
      <c r="I1923" s="8">
        <f>IFERROR(VLOOKUP(A1923,allied_remote!A:E,5,FALSE),0)</f>
        <v>0.27</v>
      </c>
      <c r="J1923">
        <f>E1923+H1923</f>
        <v>20.948</v>
      </c>
      <c r="K1923">
        <f>F1923+I1923</f>
        <v>1.432</v>
      </c>
      <c r="L1923" s="8">
        <f>G1923</f>
        <v>22.788675</v>
      </c>
      <c r="M1923" t="str">
        <f>B1923</f>
        <v>V07</v>
      </c>
      <c r="N1923" t="str">
        <f t="shared" ref="N1923:N1986" si="107">_xlfn.CONCAT("a(",J1923,"+",K1923,"xu(w/1000),",L1923,")")</f>
        <v>a(20.948+1.432xu(w/1000),22.788675)</v>
      </c>
      <c r="O1923">
        <f t="shared" ref="O1923:O1986" si="108">J1923-_xlfn.MINIFS(J:J,K:K,K1923)</f>
        <v>1.862</v>
      </c>
      <c r="P1923">
        <v>1</v>
      </c>
      <c r="Q1923" t="str">
        <f t="shared" si="106"/>
        <v>3831|1.862</v>
      </c>
    </row>
    <row r="1924" ht="14.25" spans="1:17">
      <c r="A1924" s="1">
        <v>3832</v>
      </c>
      <c r="B1924" s="7" t="s">
        <v>4284</v>
      </c>
      <c r="C1924" s="3" t="e">
        <f>VLOOKUP(B1924,I:I,1,FALSE)</f>
        <v>#N/A</v>
      </c>
      <c r="D1924" t="str">
        <f>_xlfn.CONCAT("'",A1924,"',")</f>
        <v>'3832',</v>
      </c>
      <c r="E1924">
        <f>VLOOKUP(B1924,allied!A:C,2,FALSE)</f>
        <v>18.298</v>
      </c>
      <c r="F1924">
        <f>VLOOKUP(B1924,allied!A:C,3,FALSE)</f>
        <v>1.162</v>
      </c>
      <c r="G1924">
        <f>VLOOKUP(B1924,allied!A:D,4,FALSE)</f>
        <v>22.788675</v>
      </c>
      <c r="H1924">
        <f>IFERROR(VLOOKUP(A1924,allied_remote!A:E,4,FALSE),0)</f>
        <v>2.65</v>
      </c>
      <c r="I1924" s="8">
        <f>IFERROR(VLOOKUP(A1924,allied_remote!A:E,5,FALSE),0)</f>
        <v>0.27</v>
      </c>
      <c r="J1924">
        <f>E1924+H1924</f>
        <v>20.948</v>
      </c>
      <c r="K1924">
        <f>F1924+I1924</f>
        <v>1.432</v>
      </c>
      <c r="L1924" s="8">
        <f>G1924</f>
        <v>22.788675</v>
      </c>
      <c r="M1924" t="str">
        <f>B1924</f>
        <v>V07</v>
      </c>
      <c r="N1924" t="str">
        <f t="shared" si="107"/>
        <v>a(20.948+1.432xu(w/1000),22.788675)</v>
      </c>
      <c r="O1924">
        <f t="shared" si="108"/>
        <v>1.862</v>
      </c>
      <c r="P1924">
        <v>1</v>
      </c>
      <c r="Q1924" t="str">
        <f t="shared" si="106"/>
        <v>3832|1.862</v>
      </c>
    </row>
    <row r="1925" ht="14.25" spans="1:17">
      <c r="A1925" s="1">
        <v>3833</v>
      </c>
      <c r="B1925" s="7" t="s">
        <v>4284</v>
      </c>
      <c r="C1925" s="3" t="e">
        <f>VLOOKUP(B1925,I:I,1,FALSE)</f>
        <v>#N/A</v>
      </c>
      <c r="D1925" t="str">
        <f>_xlfn.CONCAT("'",A1925,"',")</f>
        <v>'3833',</v>
      </c>
      <c r="E1925">
        <f>VLOOKUP(B1925,allied!A:C,2,FALSE)</f>
        <v>18.298</v>
      </c>
      <c r="F1925">
        <f>VLOOKUP(B1925,allied!A:C,3,FALSE)</f>
        <v>1.162</v>
      </c>
      <c r="G1925">
        <f>VLOOKUP(B1925,allied!A:D,4,FALSE)</f>
        <v>22.788675</v>
      </c>
      <c r="H1925">
        <f>IFERROR(VLOOKUP(A1925,allied_remote!A:E,4,FALSE),0)</f>
        <v>2.65</v>
      </c>
      <c r="I1925" s="8">
        <f>IFERROR(VLOOKUP(A1925,allied_remote!A:E,5,FALSE),0)</f>
        <v>0.27</v>
      </c>
      <c r="J1925">
        <f>E1925+H1925</f>
        <v>20.948</v>
      </c>
      <c r="K1925">
        <f>F1925+I1925</f>
        <v>1.432</v>
      </c>
      <c r="L1925" s="8">
        <f>G1925</f>
        <v>22.788675</v>
      </c>
      <c r="M1925" t="str">
        <f>B1925</f>
        <v>V07</v>
      </c>
      <c r="N1925" t="str">
        <f t="shared" si="107"/>
        <v>a(20.948+1.432xu(w/1000),22.788675)</v>
      </c>
      <c r="O1925">
        <f t="shared" si="108"/>
        <v>1.862</v>
      </c>
      <c r="P1925">
        <v>1</v>
      </c>
      <c r="Q1925" t="str">
        <f t="shared" si="106"/>
        <v>3833|1.862</v>
      </c>
    </row>
    <row r="1926" ht="14.25" spans="1:17">
      <c r="A1926" s="1">
        <v>3847</v>
      </c>
      <c r="B1926" s="7" t="s">
        <v>4284</v>
      </c>
      <c r="C1926" s="3" t="e">
        <f>VLOOKUP(B1926,I:I,1,FALSE)</f>
        <v>#N/A</v>
      </c>
      <c r="D1926" t="str">
        <f>_xlfn.CONCAT("'",A1926,"',")</f>
        <v>'3847',</v>
      </c>
      <c r="E1926">
        <f>VLOOKUP(B1926,allied!A:C,2,FALSE)</f>
        <v>18.298</v>
      </c>
      <c r="F1926">
        <f>VLOOKUP(B1926,allied!A:C,3,FALSE)</f>
        <v>1.162</v>
      </c>
      <c r="G1926">
        <f>VLOOKUP(B1926,allied!A:D,4,FALSE)</f>
        <v>22.788675</v>
      </c>
      <c r="H1926">
        <f>IFERROR(VLOOKUP(A1926,allied_remote!A:E,4,FALSE),0)</f>
        <v>2.65</v>
      </c>
      <c r="I1926" s="8">
        <f>IFERROR(VLOOKUP(A1926,allied_remote!A:E,5,FALSE),0)</f>
        <v>0.27</v>
      </c>
      <c r="J1926">
        <f>E1926+H1926</f>
        <v>20.948</v>
      </c>
      <c r="K1926">
        <f>F1926+I1926</f>
        <v>1.432</v>
      </c>
      <c r="L1926" s="8">
        <f>G1926</f>
        <v>22.788675</v>
      </c>
      <c r="M1926" t="str">
        <f>B1926</f>
        <v>V07</v>
      </c>
      <c r="N1926" t="str">
        <f t="shared" si="107"/>
        <v>a(20.948+1.432xu(w/1000),22.788675)</v>
      </c>
      <c r="O1926">
        <f t="shared" si="108"/>
        <v>1.862</v>
      </c>
      <c r="P1926">
        <v>1</v>
      </c>
      <c r="Q1926" t="str">
        <f t="shared" si="106"/>
        <v>3847|1.862</v>
      </c>
    </row>
    <row r="1927" ht="14.25" spans="1:17">
      <c r="A1927" s="1">
        <v>3850</v>
      </c>
      <c r="B1927" s="7" t="s">
        <v>4284</v>
      </c>
      <c r="C1927" s="3" t="e">
        <f>VLOOKUP(B1927,I:I,1,FALSE)</f>
        <v>#N/A</v>
      </c>
      <c r="D1927" t="str">
        <f>_xlfn.CONCAT("'",A1927,"',")</f>
        <v>'3850',</v>
      </c>
      <c r="E1927">
        <f>VLOOKUP(B1927,allied!A:C,2,FALSE)</f>
        <v>18.298</v>
      </c>
      <c r="F1927">
        <f>VLOOKUP(B1927,allied!A:C,3,FALSE)</f>
        <v>1.162</v>
      </c>
      <c r="G1927">
        <f>VLOOKUP(B1927,allied!A:D,4,FALSE)</f>
        <v>22.788675</v>
      </c>
      <c r="H1927">
        <f>IFERROR(VLOOKUP(A1927,allied_remote!A:E,4,FALSE),0)</f>
        <v>2.65</v>
      </c>
      <c r="I1927" s="8">
        <f>IFERROR(VLOOKUP(A1927,allied_remote!A:E,5,FALSE),0)</f>
        <v>0.27</v>
      </c>
      <c r="J1927">
        <f>E1927+H1927</f>
        <v>20.948</v>
      </c>
      <c r="K1927">
        <f>F1927+I1927</f>
        <v>1.432</v>
      </c>
      <c r="L1927" s="8">
        <f>G1927</f>
        <v>22.788675</v>
      </c>
      <c r="M1927" t="str">
        <f>B1927</f>
        <v>V07</v>
      </c>
      <c r="N1927" t="str">
        <f t="shared" si="107"/>
        <v>a(20.948+1.432xu(w/1000),22.788675)</v>
      </c>
      <c r="O1927">
        <f t="shared" si="108"/>
        <v>1.862</v>
      </c>
      <c r="P1927">
        <v>1</v>
      </c>
      <c r="Q1927" t="str">
        <f t="shared" si="106"/>
        <v>3850|1.862</v>
      </c>
    </row>
    <row r="1928" ht="14.25" spans="1:17">
      <c r="A1928" s="1">
        <v>3851</v>
      </c>
      <c r="B1928" s="7" t="s">
        <v>4284</v>
      </c>
      <c r="C1928" s="3" t="e">
        <f>VLOOKUP(B1928,I:I,1,FALSE)</f>
        <v>#N/A</v>
      </c>
      <c r="D1928" t="str">
        <f>_xlfn.CONCAT("'",A1928,"',")</f>
        <v>'3851',</v>
      </c>
      <c r="E1928">
        <f>VLOOKUP(B1928,allied!A:C,2,FALSE)</f>
        <v>18.298</v>
      </c>
      <c r="F1928">
        <f>VLOOKUP(B1928,allied!A:C,3,FALSE)</f>
        <v>1.162</v>
      </c>
      <c r="G1928">
        <f>VLOOKUP(B1928,allied!A:D,4,FALSE)</f>
        <v>22.788675</v>
      </c>
      <c r="H1928">
        <f>IFERROR(VLOOKUP(A1928,allied_remote!A:E,4,FALSE),0)</f>
        <v>2.65</v>
      </c>
      <c r="I1928" s="8">
        <f>IFERROR(VLOOKUP(A1928,allied_remote!A:E,5,FALSE),0)</f>
        <v>0.27</v>
      </c>
      <c r="J1928">
        <f>E1928+H1928</f>
        <v>20.948</v>
      </c>
      <c r="K1928">
        <f>F1928+I1928</f>
        <v>1.432</v>
      </c>
      <c r="L1928" s="8">
        <f>G1928</f>
        <v>22.788675</v>
      </c>
      <c r="M1928" t="str">
        <f>B1928</f>
        <v>V07</v>
      </c>
      <c r="N1928" t="str">
        <f t="shared" si="107"/>
        <v>a(20.948+1.432xu(w/1000),22.788675)</v>
      </c>
      <c r="O1928">
        <f t="shared" si="108"/>
        <v>1.862</v>
      </c>
      <c r="P1928">
        <v>1</v>
      </c>
      <c r="Q1928" t="str">
        <f t="shared" si="106"/>
        <v>3851|1.862</v>
      </c>
    </row>
    <row r="1929" ht="14.25" spans="1:17">
      <c r="A1929" s="1">
        <v>3852</v>
      </c>
      <c r="B1929" s="7" t="s">
        <v>4284</v>
      </c>
      <c r="C1929" s="3" t="e">
        <f>VLOOKUP(B1929,I:I,1,FALSE)</f>
        <v>#N/A</v>
      </c>
      <c r="D1929" t="str">
        <f>_xlfn.CONCAT("'",A1929,"',")</f>
        <v>'3852',</v>
      </c>
      <c r="E1929">
        <f>VLOOKUP(B1929,allied!A:C,2,FALSE)</f>
        <v>18.298</v>
      </c>
      <c r="F1929">
        <f>VLOOKUP(B1929,allied!A:C,3,FALSE)</f>
        <v>1.162</v>
      </c>
      <c r="G1929">
        <f>VLOOKUP(B1929,allied!A:D,4,FALSE)</f>
        <v>22.788675</v>
      </c>
      <c r="H1929">
        <f>IFERROR(VLOOKUP(A1929,allied_remote!A:E,4,FALSE),0)</f>
        <v>2.65</v>
      </c>
      <c r="I1929" s="8">
        <f>IFERROR(VLOOKUP(A1929,allied_remote!A:E,5,FALSE),0)</f>
        <v>0.27</v>
      </c>
      <c r="J1929">
        <f>E1929+H1929</f>
        <v>20.948</v>
      </c>
      <c r="K1929">
        <f>F1929+I1929</f>
        <v>1.432</v>
      </c>
      <c r="L1929" s="8">
        <f>G1929</f>
        <v>22.788675</v>
      </c>
      <c r="M1929" t="str">
        <f>B1929</f>
        <v>V07</v>
      </c>
      <c r="N1929" t="str">
        <f t="shared" si="107"/>
        <v>a(20.948+1.432xu(w/1000),22.788675)</v>
      </c>
      <c r="O1929">
        <f t="shared" si="108"/>
        <v>1.862</v>
      </c>
      <c r="P1929">
        <v>1</v>
      </c>
      <c r="Q1929" t="str">
        <f t="shared" si="106"/>
        <v>3852|1.862</v>
      </c>
    </row>
    <row r="1930" ht="14.25" spans="1:17">
      <c r="A1930" s="1">
        <v>3854</v>
      </c>
      <c r="B1930" s="7" t="s">
        <v>4284</v>
      </c>
      <c r="C1930" s="3" t="e">
        <f>VLOOKUP(B1930,I:I,1,FALSE)</f>
        <v>#N/A</v>
      </c>
      <c r="D1930" t="str">
        <f>_xlfn.CONCAT("'",A1930,"',")</f>
        <v>'3854',</v>
      </c>
      <c r="E1930">
        <f>VLOOKUP(B1930,allied!A:C,2,FALSE)</f>
        <v>18.298</v>
      </c>
      <c r="F1930">
        <f>VLOOKUP(B1930,allied!A:C,3,FALSE)</f>
        <v>1.162</v>
      </c>
      <c r="G1930">
        <f>VLOOKUP(B1930,allied!A:D,4,FALSE)</f>
        <v>22.788675</v>
      </c>
      <c r="H1930">
        <f>IFERROR(VLOOKUP(A1930,allied_remote!A:E,4,FALSE),0)</f>
        <v>2.65</v>
      </c>
      <c r="I1930" s="8">
        <f>IFERROR(VLOOKUP(A1930,allied_remote!A:E,5,FALSE),0)</f>
        <v>0.27</v>
      </c>
      <c r="J1930">
        <f>E1930+H1930</f>
        <v>20.948</v>
      </c>
      <c r="K1930">
        <f>F1930+I1930</f>
        <v>1.432</v>
      </c>
      <c r="L1930" s="8">
        <f>G1930</f>
        <v>22.788675</v>
      </c>
      <c r="M1930" t="str">
        <f>B1930</f>
        <v>V07</v>
      </c>
      <c r="N1930" t="str">
        <f t="shared" si="107"/>
        <v>a(20.948+1.432xu(w/1000),22.788675)</v>
      </c>
      <c r="O1930">
        <f t="shared" si="108"/>
        <v>1.862</v>
      </c>
      <c r="P1930">
        <v>1</v>
      </c>
      <c r="Q1930" t="str">
        <f t="shared" si="106"/>
        <v>3854|1.862</v>
      </c>
    </row>
    <row r="1931" ht="14.25" spans="1:17">
      <c r="A1931" s="1">
        <v>3856</v>
      </c>
      <c r="B1931" s="7" t="s">
        <v>4284</v>
      </c>
      <c r="C1931" s="3" t="e">
        <f>VLOOKUP(B1931,I:I,1,FALSE)</f>
        <v>#N/A</v>
      </c>
      <c r="D1931" t="str">
        <f>_xlfn.CONCAT("'",A1931,"',")</f>
        <v>'3856',</v>
      </c>
      <c r="E1931">
        <f>VLOOKUP(B1931,allied!A:C,2,FALSE)</f>
        <v>18.298</v>
      </c>
      <c r="F1931">
        <f>VLOOKUP(B1931,allied!A:C,3,FALSE)</f>
        <v>1.162</v>
      </c>
      <c r="G1931">
        <f>VLOOKUP(B1931,allied!A:D,4,FALSE)</f>
        <v>22.788675</v>
      </c>
      <c r="H1931">
        <f>IFERROR(VLOOKUP(A1931,allied_remote!A:E,4,FALSE),0)</f>
        <v>2.65</v>
      </c>
      <c r="I1931" s="8">
        <f>IFERROR(VLOOKUP(A1931,allied_remote!A:E,5,FALSE),0)</f>
        <v>0.27</v>
      </c>
      <c r="J1931">
        <f>E1931+H1931</f>
        <v>20.948</v>
      </c>
      <c r="K1931">
        <f>F1931+I1931</f>
        <v>1.432</v>
      </c>
      <c r="L1931" s="8">
        <f>G1931</f>
        <v>22.788675</v>
      </c>
      <c r="M1931" t="str">
        <f>B1931</f>
        <v>V07</v>
      </c>
      <c r="N1931" t="str">
        <f t="shared" si="107"/>
        <v>a(20.948+1.432xu(w/1000),22.788675)</v>
      </c>
      <c r="O1931">
        <f t="shared" si="108"/>
        <v>1.862</v>
      </c>
      <c r="P1931">
        <v>1</v>
      </c>
      <c r="Q1931" t="str">
        <f t="shared" si="106"/>
        <v>3856|1.862</v>
      </c>
    </row>
    <row r="1932" ht="14.25" spans="1:17">
      <c r="A1932" s="1">
        <v>3857</v>
      </c>
      <c r="B1932" s="7" t="s">
        <v>4284</v>
      </c>
      <c r="C1932" s="3" t="e">
        <f>VLOOKUP(B1932,I:I,1,FALSE)</f>
        <v>#N/A</v>
      </c>
      <c r="D1932" t="str">
        <f>_xlfn.CONCAT("'",A1932,"',")</f>
        <v>'3857',</v>
      </c>
      <c r="E1932">
        <f>VLOOKUP(B1932,allied!A:C,2,FALSE)</f>
        <v>18.298</v>
      </c>
      <c r="F1932">
        <f>VLOOKUP(B1932,allied!A:C,3,FALSE)</f>
        <v>1.162</v>
      </c>
      <c r="G1932">
        <f>VLOOKUP(B1932,allied!A:D,4,FALSE)</f>
        <v>22.788675</v>
      </c>
      <c r="H1932">
        <f>IFERROR(VLOOKUP(A1932,allied_remote!A:E,4,FALSE),0)</f>
        <v>2.65</v>
      </c>
      <c r="I1932" s="8">
        <f>IFERROR(VLOOKUP(A1932,allied_remote!A:E,5,FALSE),0)</f>
        <v>0.27</v>
      </c>
      <c r="J1932">
        <f>E1932+H1932</f>
        <v>20.948</v>
      </c>
      <c r="K1932">
        <f>F1932+I1932</f>
        <v>1.432</v>
      </c>
      <c r="L1932" s="8">
        <f>G1932</f>
        <v>22.788675</v>
      </c>
      <c r="M1932" t="str">
        <f>B1932</f>
        <v>V07</v>
      </c>
      <c r="N1932" t="str">
        <f t="shared" si="107"/>
        <v>a(20.948+1.432xu(w/1000),22.788675)</v>
      </c>
      <c r="O1932">
        <f t="shared" si="108"/>
        <v>1.862</v>
      </c>
      <c r="P1932">
        <v>1</v>
      </c>
      <c r="Q1932" t="str">
        <f t="shared" si="106"/>
        <v>3857|1.862</v>
      </c>
    </row>
    <row r="1933" ht="14.25" spans="1:17">
      <c r="A1933" s="1">
        <v>3858</v>
      </c>
      <c r="B1933" s="7" t="s">
        <v>4284</v>
      </c>
      <c r="C1933" s="3" t="e">
        <f>VLOOKUP(B1933,I:I,1,FALSE)</f>
        <v>#N/A</v>
      </c>
      <c r="D1933" t="str">
        <f>_xlfn.CONCAT("'",A1933,"',")</f>
        <v>'3858',</v>
      </c>
      <c r="E1933">
        <f>VLOOKUP(B1933,allied!A:C,2,FALSE)</f>
        <v>18.298</v>
      </c>
      <c r="F1933">
        <f>VLOOKUP(B1933,allied!A:C,3,FALSE)</f>
        <v>1.162</v>
      </c>
      <c r="G1933">
        <f>VLOOKUP(B1933,allied!A:D,4,FALSE)</f>
        <v>22.788675</v>
      </c>
      <c r="H1933">
        <f>IFERROR(VLOOKUP(A1933,allied_remote!A:E,4,FALSE),0)</f>
        <v>2.65</v>
      </c>
      <c r="I1933" s="8">
        <f>IFERROR(VLOOKUP(A1933,allied_remote!A:E,5,FALSE),0)</f>
        <v>0.27</v>
      </c>
      <c r="J1933">
        <f>E1933+H1933</f>
        <v>20.948</v>
      </c>
      <c r="K1933">
        <f>F1933+I1933</f>
        <v>1.432</v>
      </c>
      <c r="L1933" s="8">
        <f>G1933</f>
        <v>22.788675</v>
      </c>
      <c r="M1933" t="str">
        <f>B1933</f>
        <v>V07</v>
      </c>
      <c r="N1933" t="str">
        <f t="shared" si="107"/>
        <v>a(20.948+1.432xu(w/1000),22.788675)</v>
      </c>
      <c r="O1933">
        <f t="shared" si="108"/>
        <v>1.862</v>
      </c>
      <c r="P1933">
        <v>1</v>
      </c>
      <c r="Q1933" t="str">
        <f t="shared" si="106"/>
        <v>3858|1.862</v>
      </c>
    </row>
    <row r="1934" ht="14.25" spans="1:17">
      <c r="A1934" s="1">
        <v>3859</v>
      </c>
      <c r="B1934" s="7" t="s">
        <v>4284</v>
      </c>
      <c r="C1934" s="3" t="e">
        <f>VLOOKUP(B1934,I:I,1,FALSE)</f>
        <v>#N/A</v>
      </c>
      <c r="D1934" t="str">
        <f>_xlfn.CONCAT("'",A1934,"',")</f>
        <v>'3859',</v>
      </c>
      <c r="E1934">
        <f>VLOOKUP(B1934,allied!A:C,2,FALSE)</f>
        <v>18.298</v>
      </c>
      <c r="F1934">
        <f>VLOOKUP(B1934,allied!A:C,3,FALSE)</f>
        <v>1.162</v>
      </c>
      <c r="G1934">
        <f>VLOOKUP(B1934,allied!A:D,4,FALSE)</f>
        <v>22.788675</v>
      </c>
      <c r="H1934">
        <f>IFERROR(VLOOKUP(A1934,allied_remote!A:E,4,FALSE),0)</f>
        <v>2.65</v>
      </c>
      <c r="I1934" s="8">
        <f>IFERROR(VLOOKUP(A1934,allied_remote!A:E,5,FALSE),0)</f>
        <v>0.27</v>
      </c>
      <c r="J1934">
        <f>E1934+H1934</f>
        <v>20.948</v>
      </c>
      <c r="K1934">
        <f>F1934+I1934</f>
        <v>1.432</v>
      </c>
      <c r="L1934" s="8">
        <f>G1934</f>
        <v>22.788675</v>
      </c>
      <c r="M1934" t="str">
        <f>B1934</f>
        <v>V07</v>
      </c>
      <c r="N1934" t="str">
        <f t="shared" si="107"/>
        <v>a(20.948+1.432xu(w/1000),22.788675)</v>
      </c>
      <c r="O1934">
        <f t="shared" si="108"/>
        <v>1.862</v>
      </c>
      <c r="P1934">
        <v>1</v>
      </c>
      <c r="Q1934" t="str">
        <f t="shared" si="106"/>
        <v>3859|1.862</v>
      </c>
    </row>
    <row r="1935" ht="14.25" spans="1:17">
      <c r="A1935" s="1">
        <v>3860</v>
      </c>
      <c r="B1935" s="7" t="s">
        <v>4284</v>
      </c>
      <c r="C1935" s="3" t="e">
        <f>VLOOKUP(B1935,I:I,1,FALSE)</f>
        <v>#N/A</v>
      </c>
      <c r="D1935" t="str">
        <f>_xlfn.CONCAT("'",A1935,"',")</f>
        <v>'3860',</v>
      </c>
      <c r="E1935">
        <f>VLOOKUP(B1935,allied!A:C,2,FALSE)</f>
        <v>18.298</v>
      </c>
      <c r="F1935">
        <f>VLOOKUP(B1935,allied!A:C,3,FALSE)</f>
        <v>1.162</v>
      </c>
      <c r="G1935">
        <f>VLOOKUP(B1935,allied!A:D,4,FALSE)</f>
        <v>22.788675</v>
      </c>
      <c r="H1935">
        <f>IFERROR(VLOOKUP(A1935,allied_remote!A:E,4,FALSE),0)</f>
        <v>2.65</v>
      </c>
      <c r="I1935" s="8">
        <f>IFERROR(VLOOKUP(A1935,allied_remote!A:E,5,FALSE),0)</f>
        <v>0.27</v>
      </c>
      <c r="J1935">
        <f>E1935+H1935</f>
        <v>20.948</v>
      </c>
      <c r="K1935">
        <f>F1935+I1935</f>
        <v>1.432</v>
      </c>
      <c r="L1935" s="8">
        <f>G1935</f>
        <v>22.788675</v>
      </c>
      <c r="M1935" t="str">
        <f>B1935</f>
        <v>V07</v>
      </c>
      <c r="N1935" t="str">
        <f t="shared" si="107"/>
        <v>a(20.948+1.432xu(w/1000),22.788675)</v>
      </c>
      <c r="O1935">
        <f t="shared" si="108"/>
        <v>1.862</v>
      </c>
      <c r="P1935">
        <v>1</v>
      </c>
      <c r="Q1935" t="str">
        <f t="shared" si="106"/>
        <v>3860|1.862</v>
      </c>
    </row>
    <row r="1936" ht="14.25" spans="1:17">
      <c r="A1936" s="1">
        <v>3862</v>
      </c>
      <c r="B1936" s="7" t="s">
        <v>4284</v>
      </c>
      <c r="C1936" s="3" t="e">
        <f>VLOOKUP(B1936,I:I,1,FALSE)</f>
        <v>#N/A</v>
      </c>
      <c r="D1936" t="str">
        <f>_xlfn.CONCAT("'",A1936,"',")</f>
        <v>'3862',</v>
      </c>
      <c r="E1936">
        <f>VLOOKUP(B1936,allied!A:C,2,FALSE)</f>
        <v>18.298</v>
      </c>
      <c r="F1936">
        <f>VLOOKUP(B1936,allied!A:C,3,FALSE)</f>
        <v>1.162</v>
      </c>
      <c r="G1936">
        <f>VLOOKUP(B1936,allied!A:D,4,FALSE)</f>
        <v>22.788675</v>
      </c>
      <c r="H1936">
        <f>IFERROR(VLOOKUP(A1936,allied_remote!A:E,4,FALSE),0)</f>
        <v>2.65</v>
      </c>
      <c r="I1936" s="8">
        <f>IFERROR(VLOOKUP(A1936,allied_remote!A:E,5,FALSE),0)</f>
        <v>0.27</v>
      </c>
      <c r="J1936">
        <f>E1936+H1936</f>
        <v>20.948</v>
      </c>
      <c r="K1936">
        <f>F1936+I1936</f>
        <v>1.432</v>
      </c>
      <c r="L1936" s="8">
        <f>G1936</f>
        <v>22.788675</v>
      </c>
      <c r="M1936" t="str">
        <f>B1936</f>
        <v>V07</v>
      </c>
      <c r="N1936" t="str">
        <f t="shared" si="107"/>
        <v>a(20.948+1.432xu(w/1000),22.788675)</v>
      </c>
      <c r="O1936">
        <f t="shared" si="108"/>
        <v>1.862</v>
      </c>
      <c r="P1936">
        <v>1</v>
      </c>
      <c r="Q1936" t="str">
        <f t="shared" si="106"/>
        <v>3862|1.862</v>
      </c>
    </row>
    <row r="1937" ht="14.25" spans="1:17">
      <c r="A1937" s="1">
        <v>3864</v>
      </c>
      <c r="B1937" s="7" t="s">
        <v>4284</v>
      </c>
      <c r="C1937" s="3" t="e">
        <f>VLOOKUP(B1937,I:I,1,FALSE)</f>
        <v>#N/A</v>
      </c>
      <c r="D1937" t="str">
        <f>_xlfn.CONCAT("'",A1937,"',")</f>
        <v>'3864',</v>
      </c>
      <c r="E1937">
        <f>VLOOKUP(B1937,allied!A:C,2,FALSE)</f>
        <v>18.298</v>
      </c>
      <c r="F1937">
        <f>VLOOKUP(B1937,allied!A:C,3,FALSE)</f>
        <v>1.162</v>
      </c>
      <c r="G1937">
        <f>VLOOKUP(B1937,allied!A:D,4,FALSE)</f>
        <v>22.788675</v>
      </c>
      <c r="H1937">
        <f>IFERROR(VLOOKUP(A1937,allied_remote!A:E,4,FALSE),0)</f>
        <v>2.65</v>
      </c>
      <c r="I1937" s="8">
        <f>IFERROR(VLOOKUP(A1937,allied_remote!A:E,5,FALSE),0)</f>
        <v>0.27</v>
      </c>
      <c r="J1937">
        <f>E1937+H1937</f>
        <v>20.948</v>
      </c>
      <c r="K1937">
        <f>F1937+I1937</f>
        <v>1.432</v>
      </c>
      <c r="L1937" s="8">
        <f>G1937</f>
        <v>22.788675</v>
      </c>
      <c r="M1937" t="str">
        <f>B1937</f>
        <v>V07</v>
      </c>
      <c r="N1937" t="str">
        <f t="shared" si="107"/>
        <v>a(20.948+1.432xu(w/1000),22.788675)</v>
      </c>
      <c r="O1937">
        <f t="shared" si="108"/>
        <v>1.862</v>
      </c>
      <c r="P1937">
        <v>1</v>
      </c>
      <c r="Q1937" t="str">
        <f t="shared" si="106"/>
        <v>3864|1.862</v>
      </c>
    </row>
    <row r="1938" ht="14.25" spans="1:17">
      <c r="A1938" s="1">
        <v>3865</v>
      </c>
      <c r="B1938" s="7" t="s">
        <v>4284</v>
      </c>
      <c r="C1938" s="3" t="e">
        <f>VLOOKUP(B1938,I:I,1,FALSE)</f>
        <v>#N/A</v>
      </c>
      <c r="D1938" t="str">
        <f>_xlfn.CONCAT("'",A1938,"',")</f>
        <v>'3865',</v>
      </c>
      <c r="E1938">
        <f>VLOOKUP(B1938,allied!A:C,2,FALSE)</f>
        <v>18.298</v>
      </c>
      <c r="F1938">
        <f>VLOOKUP(B1938,allied!A:C,3,FALSE)</f>
        <v>1.162</v>
      </c>
      <c r="G1938">
        <f>VLOOKUP(B1938,allied!A:D,4,FALSE)</f>
        <v>22.788675</v>
      </c>
      <c r="H1938">
        <f>IFERROR(VLOOKUP(A1938,allied_remote!A:E,4,FALSE),0)</f>
        <v>2.65</v>
      </c>
      <c r="I1938" s="8">
        <f>IFERROR(VLOOKUP(A1938,allied_remote!A:E,5,FALSE),0)</f>
        <v>0.27</v>
      </c>
      <c r="J1938">
        <f>E1938+H1938</f>
        <v>20.948</v>
      </c>
      <c r="K1938">
        <f>F1938+I1938</f>
        <v>1.432</v>
      </c>
      <c r="L1938" s="8">
        <f>G1938</f>
        <v>22.788675</v>
      </c>
      <c r="M1938" t="str">
        <f>B1938</f>
        <v>V07</v>
      </c>
      <c r="N1938" t="str">
        <f t="shared" si="107"/>
        <v>a(20.948+1.432xu(w/1000),22.788675)</v>
      </c>
      <c r="O1938">
        <f t="shared" si="108"/>
        <v>1.862</v>
      </c>
      <c r="P1938">
        <v>1</v>
      </c>
      <c r="Q1938" t="str">
        <f t="shared" si="106"/>
        <v>3865|1.862</v>
      </c>
    </row>
    <row r="1939" ht="14.25" spans="1:17">
      <c r="A1939" s="1">
        <v>3869</v>
      </c>
      <c r="B1939" s="7" t="s">
        <v>4284</v>
      </c>
      <c r="C1939" s="3" t="e">
        <f>VLOOKUP(B1939,I:I,1,FALSE)</f>
        <v>#N/A</v>
      </c>
      <c r="D1939" t="str">
        <f>_xlfn.CONCAT("'",A1939,"',")</f>
        <v>'3869',</v>
      </c>
      <c r="E1939">
        <f>VLOOKUP(B1939,allied!A:C,2,FALSE)</f>
        <v>18.298</v>
      </c>
      <c r="F1939">
        <f>VLOOKUP(B1939,allied!A:C,3,FALSE)</f>
        <v>1.162</v>
      </c>
      <c r="G1939">
        <f>VLOOKUP(B1939,allied!A:D,4,FALSE)</f>
        <v>22.788675</v>
      </c>
      <c r="H1939">
        <f>IFERROR(VLOOKUP(A1939,allied_remote!A:E,4,FALSE),0)</f>
        <v>2.65</v>
      </c>
      <c r="I1939" s="8">
        <f>IFERROR(VLOOKUP(A1939,allied_remote!A:E,5,FALSE),0)</f>
        <v>0.27</v>
      </c>
      <c r="J1939">
        <f>E1939+H1939</f>
        <v>20.948</v>
      </c>
      <c r="K1939">
        <f>F1939+I1939</f>
        <v>1.432</v>
      </c>
      <c r="L1939" s="8">
        <f>G1939</f>
        <v>22.788675</v>
      </c>
      <c r="M1939" t="str">
        <f>B1939</f>
        <v>V07</v>
      </c>
      <c r="N1939" t="str">
        <f t="shared" si="107"/>
        <v>a(20.948+1.432xu(w/1000),22.788675)</v>
      </c>
      <c r="O1939">
        <f t="shared" si="108"/>
        <v>1.862</v>
      </c>
      <c r="P1939">
        <v>1</v>
      </c>
      <c r="Q1939" t="str">
        <f t="shared" si="106"/>
        <v>3869|1.862</v>
      </c>
    </row>
    <row r="1940" ht="14.25" spans="1:17">
      <c r="A1940" s="1">
        <v>3870</v>
      </c>
      <c r="B1940" s="7" t="s">
        <v>4284</v>
      </c>
      <c r="C1940" s="3" t="e">
        <f>VLOOKUP(B1940,I:I,1,FALSE)</f>
        <v>#N/A</v>
      </c>
      <c r="D1940" t="str">
        <f>_xlfn.CONCAT("'",A1940,"',")</f>
        <v>'3870',</v>
      </c>
      <c r="E1940">
        <f>VLOOKUP(B1940,allied!A:C,2,FALSE)</f>
        <v>18.298</v>
      </c>
      <c r="F1940">
        <f>VLOOKUP(B1940,allied!A:C,3,FALSE)</f>
        <v>1.162</v>
      </c>
      <c r="G1940">
        <f>VLOOKUP(B1940,allied!A:D,4,FALSE)</f>
        <v>22.788675</v>
      </c>
      <c r="H1940">
        <f>IFERROR(VLOOKUP(A1940,allied_remote!A:E,4,FALSE),0)</f>
        <v>2.65</v>
      </c>
      <c r="I1940" s="8">
        <f>IFERROR(VLOOKUP(A1940,allied_remote!A:E,5,FALSE),0)</f>
        <v>0.27</v>
      </c>
      <c r="J1940">
        <f>E1940+H1940</f>
        <v>20.948</v>
      </c>
      <c r="K1940">
        <f>F1940+I1940</f>
        <v>1.432</v>
      </c>
      <c r="L1940" s="8">
        <f>G1940</f>
        <v>22.788675</v>
      </c>
      <c r="M1940" t="str">
        <f>B1940</f>
        <v>V07</v>
      </c>
      <c r="N1940" t="str">
        <f t="shared" si="107"/>
        <v>a(20.948+1.432xu(w/1000),22.788675)</v>
      </c>
      <c r="O1940">
        <f t="shared" si="108"/>
        <v>1.862</v>
      </c>
      <c r="P1940">
        <v>1</v>
      </c>
      <c r="Q1940" t="str">
        <f t="shared" si="106"/>
        <v>3870|1.862</v>
      </c>
    </row>
    <row r="1941" ht="14.25" spans="1:17">
      <c r="A1941" s="1">
        <v>3871</v>
      </c>
      <c r="B1941" s="7" t="s">
        <v>4284</v>
      </c>
      <c r="C1941" s="3" t="e">
        <f>VLOOKUP(B1941,I:I,1,FALSE)</f>
        <v>#N/A</v>
      </c>
      <c r="D1941" t="str">
        <f>_xlfn.CONCAT("'",A1941,"',")</f>
        <v>'3871',</v>
      </c>
      <c r="E1941">
        <f>VLOOKUP(B1941,allied!A:C,2,FALSE)</f>
        <v>18.298</v>
      </c>
      <c r="F1941">
        <f>VLOOKUP(B1941,allied!A:C,3,FALSE)</f>
        <v>1.162</v>
      </c>
      <c r="G1941">
        <f>VLOOKUP(B1941,allied!A:D,4,FALSE)</f>
        <v>22.788675</v>
      </c>
      <c r="H1941">
        <f>IFERROR(VLOOKUP(A1941,allied_remote!A:E,4,FALSE),0)</f>
        <v>2.65</v>
      </c>
      <c r="I1941" s="8">
        <f>IFERROR(VLOOKUP(A1941,allied_remote!A:E,5,FALSE),0)</f>
        <v>0.27</v>
      </c>
      <c r="J1941">
        <f>E1941+H1941</f>
        <v>20.948</v>
      </c>
      <c r="K1941">
        <f>F1941+I1941</f>
        <v>1.432</v>
      </c>
      <c r="L1941" s="8">
        <f>G1941</f>
        <v>22.788675</v>
      </c>
      <c r="M1941" t="str">
        <f>B1941</f>
        <v>V07</v>
      </c>
      <c r="N1941" t="str">
        <f t="shared" si="107"/>
        <v>a(20.948+1.432xu(w/1000),22.788675)</v>
      </c>
      <c r="O1941">
        <f t="shared" si="108"/>
        <v>1.862</v>
      </c>
      <c r="P1941">
        <v>1</v>
      </c>
      <c r="Q1941" t="str">
        <f t="shared" si="106"/>
        <v>3871|1.862</v>
      </c>
    </row>
    <row r="1942" ht="14.25" spans="1:17">
      <c r="A1942" s="1">
        <v>3873</v>
      </c>
      <c r="B1942" s="7" t="s">
        <v>4284</v>
      </c>
      <c r="C1942" s="3" t="e">
        <f>VLOOKUP(B1942,I:I,1,FALSE)</f>
        <v>#N/A</v>
      </c>
      <c r="D1942" t="str">
        <f>_xlfn.CONCAT("'",A1942,"',")</f>
        <v>'3873',</v>
      </c>
      <c r="E1942">
        <f>VLOOKUP(B1942,allied!A:C,2,FALSE)</f>
        <v>18.298</v>
      </c>
      <c r="F1942">
        <f>VLOOKUP(B1942,allied!A:C,3,FALSE)</f>
        <v>1.162</v>
      </c>
      <c r="G1942">
        <f>VLOOKUP(B1942,allied!A:D,4,FALSE)</f>
        <v>22.788675</v>
      </c>
      <c r="H1942">
        <f>IFERROR(VLOOKUP(A1942,allied_remote!A:E,4,FALSE),0)</f>
        <v>2.65</v>
      </c>
      <c r="I1942" s="8">
        <f>IFERROR(VLOOKUP(A1942,allied_remote!A:E,5,FALSE),0)</f>
        <v>0.27</v>
      </c>
      <c r="J1942">
        <f>E1942+H1942</f>
        <v>20.948</v>
      </c>
      <c r="K1942">
        <f>F1942+I1942</f>
        <v>1.432</v>
      </c>
      <c r="L1942" s="8">
        <f>G1942</f>
        <v>22.788675</v>
      </c>
      <c r="M1942" t="str">
        <f>B1942</f>
        <v>V07</v>
      </c>
      <c r="N1942" t="str">
        <f t="shared" si="107"/>
        <v>a(20.948+1.432xu(w/1000),22.788675)</v>
      </c>
      <c r="O1942">
        <f t="shared" si="108"/>
        <v>1.862</v>
      </c>
      <c r="P1942">
        <v>1</v>
      </c>
      <c r="Q1942" t="str">
        <f t="shared" si="106"/>
        <v>3873|1.862</v>
      </c>
    </row>
    <row r="1943" ht="14.25" spans="1:17">
      <c r="A1943" s="1">
        <v>3874</v>
      </c>
      <c r="B1943" s="7" t="s">
        <v>4284</v>
      </c>
      <c r="C1943" s="3" t="e">
        <f>VLOOKUP(B1943,I:I,1,FALSE)</f>
        <v>#N/A</v>
      </c>
      <c r="D1943" t="str">
        <f>_xlfn.CONCAT("'",A1943,"',")</f>
        <v>'3874',</v>
      </c>
      <c r="E1943">
        <f>VLOOKUP(B1943,allied!A:C,2,FALSE)</f>
        <v>18.298</v>
      </c>
      <c r="F1943">
        <f>VLOOKUP(B1943,allied!A:C,3,FALSE)</f>
        <v>1.162</v>
      </c>
      <c r="G1943">
        <f>VLOOKUP(B1943,allied!A:D,4,FALSE)</f>
        <v>22.788675</v>
      </c>
      <c r="H1943">
        <f>IFERROR(VLOOKUP(A1943,allied_remote!A:E,4,FALSE),0)</f>
        <v>2.65</v>
      </c>
      <c r="I1943" s="8">
        <f>IFERROR(VLOOKUP(A1943,allied_remote!A:E,5,FALSE),0)</f>
        <v>0.27</v>
      </c>
      <c r="J1943">
        <f>E1943+H1943</f>
        <v>20.948</v>
      </c>
      <c r="K1943">
        <f>F1943+I1943</f>
        <v>1.432</v>
      </c>
      <c r="L1943" s="8">
        <f>G1943</f>
        <v>22.788675</v>
      </c>
      <c r="M1943" t="str">
        <f>B1943</f>
        <v>V07</v>
      </c>
      <c r="N1943" t="str">
        <f t="shared" si="107"/>
        <v>a(20.948+1.432xu(w/1000),22.788675)</v>
      </c>
      <c r="O1943">
        <f t="shared" si="108"/>
        <v>1.862</v>
      </c>
      <c r="P1943">
        <v>1</v>
      </c>
      <c r="Q1943" t="str">
        <f t="shared" si="106"/>
        <v>3874|1.862</v>
      </c>
    </row>
    <row r="1944" ht="14.25" spans="1:17">
      <c r="A1944" s="1">
        <v>3875</v>
      </c>
      <c r="B1944" s="7" t="s">
        <v>4284</v>
      </c>
      <c r="C1944" s="3" t="e">
        <f>VLOOKUP(B1944,I:I,1,FALSE)</f>
        <v>#N/A</v>
      </c>
      <c r="D1944" t="str">
        <f>_xlfn.CONCAT("'",A1944,"',")</f>
        <v>'3875',</v>
      </c>
      <c r="E1944">
        <f>VLOOKUP(B1944,allied!A:C,2,FALSE)</f>
        <v>18.298</v>
      </c>
      <c r="F1944">
        <f>VLOOKUP(B1944,allied!A:C,3,FALSE)</f>
        <v>1.162</v>
      </c>
      <c r="G1944">
        <f>VLOOKUP(B1944,allied!A:D,4,FALSE)</f>
        <v>22.788675</v>
      </c>
      <c r="H1944">
        <f>IFERROR(VLOOKUP(A1944,allied_remote!A:E,4,FALSE),0)</f>
        <v>2.65</v>
      </c>
      <c r="I1944" s="8">
        <f>IFERROR(VLOOKUP(A1944,allied_remote!A:E,5,FALSE),0)</f>
        <v>0.27</v>
      </c>
      <c r="J1944">
        <f>E1944+H1944</f>
        <v>20.948</v>
      </c>
      <c r="K1944">
        <f>F1944+I1944</f>
        <v>1.432</v>
      </c>
      <c r="L1944" s="8">
        <f>G1944</f>
        <v>22.788675</v>
      </c>
      <c r="M1944" t="str">
        <f>B1944</f>
        <v>V07</v>
      </c>
      <c r="N1944" t="str">
        <f t="shared" si="107"/>
        <v>a(20.948+1.432xu(w/1000),22.788675)</v>
      </c>
      <c r="O1944">
        <f t="shared" si="108"/>
        <v>1.862</v>
      </c>
      <c r="P1944">
        <v>1</v>
      </c>
      <c r="Q1944" t="str">
        <f t="shared" si="106"/>
        <v>3875|1.862</v>
      </c>
    </row>
    <row r="1945" ht="14.25" spans="1:17">
      <c r="A1945" s="1">
        <v>3878</v>
      </c>
      <c r="B1945" s="7" t="s">
        <v>4284</v>
      </c>
      <c r="C1945" s="3" t="e">
        <f>VLOOKUP(B1945,I:I,1,FALSE)</f>
        <v>#N/A</v>
      </c>
      <c r="D1945" t="str">
        <f>_xlfn.CONCAT("'",A1945,"',")</f>
        <v>'3878',</v>
      </c>
      <c r="E1945">
        <f>VLOOKUP(B1945,allied!A:C,2,FALSE)</f>
        <v>18.298</v>
      </c>
      <c r="F1945">
        <f>VLOOKUP(B1945,allied!A:C,3,FALSE)</f>
        <v>1.162</v>
      </c>
      <c r="G1945">
        <f>VLOOKUP(B1945,allied!A:D,4,FALSE)</f>
        <v>22.788675</v>
      </c>
      <c r="H1945">
        <f>IFERROR(VLOOKUP(A1945,allied_remote!A:E,4,FALSE),0)</f>
        <v>2.65</v>
      </c>
      <c r="I1945" s="8">
        <f>IFERROR(VLOOKUP(A1945,allied_remote!A:E,5,FALSE),0)</f>
        <v>0.27</v>
      </c>
      <c r="J1945">
        <f>E1945+H1945</f>
        <v>20.948</v>
      </c>
      <c r="K1945">
        <f>F1945+I1945</f>
        <v>1.432</v>
      </c>
      <c r="L1945" s="8">
        <f>G1945</f>
        <v>22.788675</v>
      </c>
      <c r="M1945" t="str">
        <f>B1945</f>
        <v>V07</v>
      </c>
      <c r="N1945" t="str">
        <f t="shared" si="107"/>
        <v>a(20.948+1.432xu(w/1000),22.788675)</v>
      </c>
      <c r="O1945">
        <f t="shared" si="108"/>
        <v>1.862</v>
      </c>
      <c r="P1945">
        <v>1</v>
      </c>
      <c r="Q1945" t="str">
        <f t="shared" si="106"/>
        <v>3878|1.862</v>
      </c>
    </row>
    <row r="1946" ht="14.25" spans="1:17">
      <c r="A1946" s="1">
        <v>3880</v>
      </c>
      <c r="B1946" s="7" t="s">
        <v>4284</v>
      </c>
      <c r="C1946" s="3" t="e">
        <f>VLOOKUP(B1946,I:I,1,FALSE)</f>
        <v>#N/A</v>
      </c>
      <c r="D1946" t="str">
        <f>_xlfn.CONCAT("'",A1946,"',")</f>
        <v>'3880',</v>
      </c>
      <c r="E1946">
        <f>VLOOKUP(B1946,allied!A:C,2,FALSE)</f>
        <v>18.298</v>
      </c>
      <c r="F1946">
        <f>VLOOKUP(B1946,allied!A:C,3,FALSE)</f>
        <v>1.162</v>
      </c>
      <c r="G1946">
        <f>VLOOKUP(B1946,allied!A:D,4,FALSE)</f>
        <v>22.788675</v>
      </c>
      <c r="H1946">
        <f>IFERROR(VLOOKUP(A1946,allied_remote!A:E,4,FALSE),0)</f>
        <v>2.65</v>
      </c>
      <c r="I1946" s="8">
        <f>IFERROR(VLOOKUP(A1946,allied_remote!A:E,5,FALSE),0)</f>
        <v>0.27</v>
      </c>
      <c r="J1946">
        <f>E1946+H1946</f>
        <v>20.948</v>
      </c>
      <c r="K1946">
        <f>F1946+I1946</f>
        <v>1.432</v>
      </c>
      <c r="L1946" s="8">
        <f>G1946</f>
        <v>22.788675</v>
      </c>
      <c r="M1946" t="str">
        <f>B1946</f>
        <v>V07</v>
      </c>
      <c r="N1946" t="str">
        <f t="shared" si="107"/>
        <v>a(20.948+1.432xu(w/1000),22.788675)</v>
      </c>
      <c r="O1946">
        <f t="shared" si="108"/>
        <v>1.862</v>
      </c>
      <c r="P1946">
        <v>1</v>
      </c>
      <c r="Q1946" t="str">
        <f t="shared" si="106"/>
        <v>3880|1.862</v>
      </c>
    </row>
    <row r="1947" ht="14.25" spans="1:17">
      <c r="A1947" s="1">
        <v>3882</v>
      </c>
      <c r="B1947" s="7" t="s">
        <v>4284</v>
      </c>
      <c r="C1947" s="3" t="e">
        <f>VLOOKUP(B1947,I:I,1,FALSE)</f>
        <v>#N/A</v>
      </c>
      <c r="D1947" t="str">
        <f>_xlfn.CONCAT("'",A1947,"',")</f>
        <v>'3882',</v>
      </c>
      <c r="E1947">
        <f>VLOOKUP(B1947,allied!A:C,2,FALSE)</f>
        <v>18.298</v>
      </c>
      <c r="F1947">
        <f>VLOOKUP(B1947,allied!A:C,3,FALSE)</f>
        <v>1.162</v>
      </c>
      <c r="G1947">
        <f>VLOOKUP(B1947,allied!A:D,4,FALSE)</f>
        <v>22.788675</v>
      </c>
      <c r="H1947">
        <f>IFERROR(VLOOKUP(A1947,allied_remote!A:E,4,FALSE),0)</f>
        <v>2.65</v>
      </c>
      <c r="I1947" s="8">
        <f>IFERROR(VLOOKUP(A1947,allied_remote!A:E,5,FALSE),0)</f>
        <v>0.27</v>
      </c>
      <c r="J1947">
        <f>E1947+H1947</f>
        <v>20.948</v>
      </c>
      <c r="K1947">
        <f>F1947+I1947</f>
        <v>1.432</v>
      </c>
      <c r="L1947" s="8">
        <f>G1947</f>
        <v>22.788675</v>
      </c>
      <c r="M1947" t="str">
        <f>B1947</f>
        <v>V07</v>
      </c>
      <c r="N1947" t="str">
        <f t="shared" si="107"/>
        <v>a(20.948+1.432xu(w/1000),22.788675)</v>
      </c>
      <c r="O1947">
        <f t="shared" si="108"/>
        <v>1.862</v>
      </c>
      <c r="P1947">
        <v>1</v>
      </c>
      <c r="Q1947" t="str">
        <f t="shared" ref="Q1947:Q1978" si="109">_xlfn.CONCAT(TEXT(A1947,"0000"),"|",ROUND(O1947,3))</f>
        <v>3882|1.862</v>
      </c>
    </row>
    <row r="1948" ht="14.25" spans="1:17">
      <c r="A1948" s="1">
        <v>3885</v>
      </c>
      <c r="B1948" s="7" t="s">
        <v>4284</v>
      </c>
      <c r="C1948" s="3" t="e">
        <f>VLOOKUP(B1948,I:I,1,FALSE)</f>
        <v>#N/A</v>
      </c>
      <c r="D1948" t="str">
        <f>_xlfn.CONCAT("'",A1948,"',")</f>
        <v>'3885',</v>
      </c>
      <c r="E1948">
        <f>VLOOKUP(B1948,allied!A:C,2,FALSE)</f>
        <v>18.298</v>
      </c>
      <c r="F1948">
        <f>VLOOKUP(B1948,allied!A:C,3,FALSE)</f>
        <v>1.162</v>
      </c>
      <c r="G1948">
        <f>VLOOKUP(B1948,allied!A:D,4,FALSE)</f>
        <v>22.788675</v>
      </c>
      <c r="H1948">
        <f>IFERROR(VLOOKUP(A1948,allied_remote!A:E,4,FALSE),0)</f>
        <v>2.65</v>
      </c>
      <c r="I1948" s="8">
        <f>IFERROR(VLOOKUP(A1948,allied_remote!A:E,5,FALSE),0)</f>
        <v>0.27</v>
      </c>
      <c r="J1948">
        <f>E1948+H1948</f>
        <v>20.948</v>
      </c>
      <c r="K1948">
        <f>F1948+I1948</f>
        <v>1.432</v>
      </c>
      <c r="L1948" s="8">
        <f>G1948</f>
        <v>22.788675</v>
      </c>
      <c r="M1948" t="str">
        <f>B1948</f>
        <v>V07</v>
      </c>
      <c r="N1948" t="str">
        <f t="shared" si="107"/>
        <v>a(20.948+1.432xu(w/1000),22.788675)</v>
      </c>
      <c r="O1948">
        <f t="shared" si="108"/>
        <v>1.862</v>
      </c>
      <c r="P1948">
        <v>1</v>
      </c>
      <c r="Q1948" t="str">
        <f t="shared" si="109"/>
        <v>3885|1.862</v>
      </c>
    </row>
    <row r="1949" ht="14.25" spans="1:17">
      <c r="A1949" s="1">
        <v>3886</v>
      </c>
      <c r="B1949" s="7" t="s">
        <v>4284</v>
      </c>
      <c r="C1949" s="3" t="e">
        <f>VLOOKUP(B1949,I:I,1,FALSE)</f>
        <v>#N/A</v>
      </c>
      <c r="D1949" t="str">
        <f>_xlfn.CONCAT("'",A1949,"',")</f>
        <v>'3886',</v>
      </c>
      <c r="E1949">
        <f>VLOOKUP(B1949,allied!A:C,2,FALSE)</f>
        <v>18.298</v>
      </c>
      <c r="F1949">
        <f>VLOOKUP(B1949,allied!A:C,3,FALSE)</f>
        <v>1.162</v>
      </c>
      <c r="G1949">
        <f>VLOOKUP(B1949,allied!A:D,4,FALSE)</f>
        <v>22.788675</v>
      </c>
      <c r="H1949">
        <f>IFERROR(VLOOKUP(A1949,allied_remote!A:E,4,FALSE),0)</f>
        <v>2.65</v>
      </c>
      <c r="I1949" s="8">
        <f>IFERROR(VLOOKUP(A1949,allied_remote!A:E,5,FALSE),0)</f>
        <v>0.27</v>
      </c>
      <c r="J1949">
        <f>E1949+H1949</f>
        <v>20.948</v>
      </c>
      <c r="K1949">
        <f>F1949+I1949</f>
        <v>1.432</v>
      </c>
      <c r="L1949" s="8">
        <f>G1949</f>
        <v>22.788675</v>
      </c>
      <c r="M1949" t="str">
        <f>B1949</f>
        <v>V07</v>
      </c>
      <c r="N1949" t="str">
        <f t="shared" si="107"/>
        <v>a(20.948+1.432xu(w/1000),22.788675)</v>
      </c>
      <c r="O1949">
        <f t="shared" si="108"/>
        <v>1.862</v>
      </c>
      <c r="P1949">
        <v>1</v>
      </c>
      <c r="Q1949" t="str">
        <f t="shared" si="109"/>
        <v>3886|1.862</v>
      </c>
    </row>
    <row r="1950" ht="14.25" spans="1:17">
      <c r="A1950" s="1">
        <v>3887</v>
      </c>
      <c r="B1950" s="7" t="s">
        <v>4284</v>
      </c>
      <c r="C1950" s="3" t="e">
        <f>VLOOKUP(B1950,I:I,1,FALSE)</f>
        <v>#N/A</v>
      </c>
      <c r="D1950" t="str">
        <f>_xlfn.CONCAT("'",A1950,"',")</f>
        <v>'3887',</v>
      </c>
      <c r="E1950">
        <f>VLOOKUP(B1950,allied!A:C,2,FALSE)</f>
        <v>18.298</v>
      </c>
      <c r="F1950">
        <f>VLOOKUP(B1950,allied!A:C,3,FALSE)</f>
        <v>1.162</v>
      </c>
      <c r="G1950">
        <f>VLOOKUP(B1950,allied!A:D,4,FALSE)</f>
        <v>22.788675</v>
      </c>
      <c r="H1950">
        <f>IFERROR(VLOOKUP(A1950,allied_remote!A:E,4,FALSE),0)</f>
        <v>2.65</v>
      </c>
      <c r="I1950" s="8">
        <f>IFERROR(VLOOKUP(A1950,allied_remote!A:E,5,FALSE),0)</f>
        <v>0.27</v>
      </c>
      <c r="J1950">
        <f>E1950+H1950</f>
        <v>20.948</v>
      </c>
      <c r="K1950">
        <f>F1950+I1950</f>
        <v>1.432</v>
      </c>
      <c r="L1950" s="8">
        <f>G1950</f>
        <v>22.788675</v>
      </c>
      <c r="M1950" t="str">
        <f>B1950</f>
        <v>V07</v>
      </c>
      <c r="N1950" t="str">
        <f t="shared" si="107"/>
        <v>a(20.948+1.432xu(w/1000),22.788675)</v>
      </c>
      <c r="O1950">
        <f t="shared" si="108"/>
        <v>1.862</v>
      </c>
      <c r="P1950">
        <v>1</v>
      </c>
      <c r="Q1950" t="str">
        <f t="shared" si="109"/>
        <v>3887|1.862</v>
      </c>
    </row>
    <row r="1951" ht="14.25" spans="1:17">
      <c r="A1951" s="1">
        <v>3889</v>
      </c>
      <c r="B1951" s="7" t="s">
        <v>4284</v>
      </c>
      <c r="C1951" s="3" t="e">
        <f>VLOOKUP(B1951,I:I,1,FALSE)</f>
        <v>#N/A</v>
      </c>
      <c r="D1951" t="str">
        <f>_xlfn.CONCAT("'",A1951,"',")</f>
        <v>'3889',</v>
      </c>
      <c r="E1951">
        <f>VLOOKUP(B1951,allied!A:C,2,FALSE)</f>
        <v>18.298</v>
      </c>
      <c r="F1951">
        <f>VLOOKUP(B1951,allied!A:C,3,FALSE)</f>
        <v>1.162</v>
      </c>
      <c r="G1951">
        <f>VLOOKUP(B1951,allied!A:D,4,FALSE)</f>
        <v>22.788675</v>
      </c>
      <c r="H1951">
        <f>IFERROR(VLOOKUP(A1951,allied_remote!A:E,4,FALSE),0)</f>
        <v>2.65</v>
      </c>
      <c r="I1951" s="8">
        <f>IFERROR(VLOOKUP(A1951,allied_remote!A:E,5,FALSE),0)</f>
        <v>0.27</v>
      </c>
      <c r="J1951">
        <f>E1951+H1951</f>
        <v>20.948</v>
      </c>
      <c r="K1951">
        <f>F1951+I1951</f>
        <v>1.432</v>
      </c>
      <c r="L1951" s="8">
        <f>G1951</f>
        <v>22.788675</v>
      </c>
      <c r="M1951" t="str">
        <f>B1951</f>
        <v>V07</v>
      </c>
      <c r="N1951" t="str">
        <f t="shared" si="107"/>
        <v>a(20.948+1.432xu(w/1000),22.788675)</v>
      </c>
      <c r="O1951">
        <f t="shared" si="108"/>
        <v>1.862</v>
      </c>
      <c r="P1951">
        <v>1</v>
      </c>
      <c r="Q1951" t="str">
        <f t="shared" si="109"/>
        <v>3889|1.862</v>
      </c>
    </row>
    <row r="1952" ht="14.25" spans="1:17">
      <c r="A1952" s="1">
        <v>3890</v>
      </c>
      <c r="B1952" s="7" t="s">
        <v>4284</v>
      </c>
      <c r="C1952" s="3" t="e">
        <f>VLOOKUP(B1952,I:I,1,FALSE)</f>
        <v>#N/A</v>
      </c>
      <c r="D1952" t="str">
        <f>_xlfn.CONCAT("'",A1952,"',")</f>
        <v>'3890',</v>
      </c>
      <c r="E1952">
        <f>VLOOKUP(B1952,allied!A:C,2,FALSE)</f>
        <v>18.298</v>
      </c>
      <c r="F1952">
        <f>VLOOKUP(B1952,allied!A:C,3,FALSE)</f>
        <v>1.162</v>
      </c>
      <c r="G1952">
        <f>VLOOKUP(B1952,allied!A:D,4,FALSE)</f>
        <v>22.788675</v>
      </c>
      <c r="H1952">
        <f>IFERROR(VLOOKUP(A1952,allied_remote!A:E,4,FALSE),0)</f>
        <v>2.65</v>
      </c>
      <c r="I1952" s="8">
        <f>IFERROR(VLOOKUP(A1952,allied_remote!A:E,5,FALSE),0)</f>
        <v>0.27</v>
      </c>
      <c r="J1952">
        <f>E1952+H1952</f>
        <v>20.948</v>
      </c>
      <c r="K1952">
        <f>F1952+I1952</f>
        <v>1.432</v>
      </c>
      <c r="L1952" s="8">
        <f>G1952</f>
        <v>22.788675</v>
      </c>
      <c r="M1952" t="str">
        <f>B1952</f>
        <v>V07</v>
      </c>
      <c r="N1952" t="str">
        <f t="shared" si="107"/>
        <v>a(20.948+1.432xu(w/1000),22.788675)</v>
      </c>
      <c r="O1952">
        <f t="shared" si="108"/>
        <v>1.862</v>
      </c>
      <c r="P1952">
        <v>1</v>
      </c>
      <c r="Q1952" t="str">
        <f t="shared" si="109"/>
        <v>3890|1.862</v>
      </c>
    </row>
    <row r="1953" ht="14.25" spans="1:17">
      <c r="A1953" s="1">
        <v>3891</v>
      </c>
      <c r="B1953" s="7" t="s">
        <v>4284</v>
      </c>
      <c r="C1953" s="3" t="e">
        <f>VLOOKUP(B1953,I:I,1,FALSE)</f>
        <v>#N/A</v>
      </c>
      <c r="D1953" t="str">
        <f>_xlfn.CONCAT("'",A1953,"',")</f>
        <v>'3891',</v>
      </c>
      <c r="E1953">
        <f>VLOOKUP(B1953,allied!A:C,2,FALSE)</f>
        <v>18.298</v>
      </c>
      <c r="F1953">
        <f>VLOOKUP(B1953,allied!A:C,3,FALSE)</f>
        <v>1.162</v>
      </c>
      <c r="G1953">
        <f>VLOOKUP(B1953,allied!A:D,4,FALSE)</f>
        <v>22.788675</v>
      </c>
      <c r="H1953">
        <f>IFERROR(VLOOKUP(A1953,allied_remote!A:E,4,FALSE),0)</f>
        <v>2.65</v>
      </c>
      <c r="I1953" s="8">
        <f>IFERROR(VLOOKUP(A1953,allied_remote!A:E,5,FALSE),0)</f>
        <v>0.27</v>
      </c>
      <c r="J1953">
        <f>E1953+H1953</f>
        <v>20.948</v>
      </c>
      <c r="K1953">
        <f>F1953+I1953</f>
        <v>1.432</v>
      </c>
      <c r="L1953" s="8">
        <f>G1953</f>
        <v>22.788675</v>
      </c>
      <c r="M1953" t="str">
        <f>B1953</f>
        <v>V07</v>
      </c>
      <c r="N1953" t="str">
        <f t="shared" si="107"/>
        <v>a(20.948+1.432xu(w/1000),22.788675)</v>
      </c>
      <c r="O1953">
        <f t="shared" si="108"/>
        <v>1.862</v>
      </c>
      <c r="P1953">
        <v>1</v>
      </c>
      <c r="Q1953" t="str">
        <f t="shared" si="109"/>
        <v>3891|1.862</v>
      </c>
    </row>
    <row r="1954" ht="14.25" spans="1:17">
      <c r="A1954" s="1">
        <v>3892</v>
      </c>
      <c r="B1954" s="7" t="s">
        <v>4284</v>
      </c>
      <c r="C1954" s="3" t="e">
        <f>VLOOKUP(B1954,I:I,1,FALSE)</f>
        <v>#N/A</v>
      </c>
      <c r="D1954" t="str">
        <f>_xlfn.CONCAT("'",A1954,"',")</f>
        <v>'3892',</v>
      </c>
      <c r="E1954">
        <f>VLOOKUP(B1954,allied!A:C,2,FALSE)</f>
        <v>18.298</v>
      </c>
      <c r="F1954">
        <f>VLOOKUP(B1954,allied!A:C,3,FALSE)</f>
        <v>1.162</v>
      </c>
      <c r="G1954">
        <f>VLOOKUP(B1954,allied!A:D,4,FALSE)</f>
        <v>22.788675</v>
      </c>
      <c r="H1954">
        <f>IFERROR(VLOOKUP(A1954,allied_remote!A:E,4,FALSE),0)</f>
        <v>2.65</v>
      </c>
      <c r="I1954" s="8">
        <f>IFERROR(VLOOKUP(A1954,allied_remote!A:E,5,FALSE),0)</f>
        <v>0.27</v>
      </c>
      <c r="J1954">
        <f>E1954+H1954</f>
        <v>20.948</v>
      </c>
      <c r="K1954">
        <f>F1954+I1954</f>
        <v>1.432</v>
      </c>
      <c r="L1954" s="8">
        <f>G1954</f>
        <v>22.788675</v>
      </c>
      <c r="M1954" t="str">
        <f>B1954</f>
        <v>V07</v>
      </c>
      <c r="N1954" t="str">
        <f t="shared" si="107"/>
        <v>a(20.948+1.432xu(w/1000),22.788675)</v>
      </c>
      <c r="O1954">
        <f t="shared" si="108"/>
        <v>1.862</v>
      </c>
      <c r="P1954">
        <v>1</v>
      </c>
      <c r="Q1954" t="str">
        <f t="shared" si="109"/>
        <v>3892|1.862</v>
      </c>
    </row>
    <row r="1955" ht="14.25" spans="1:17">
      <c r="A1955" s="1">
        <v>3893</v>
      </c>
      <c r="B1955" s="7" t="s">
        <v>4284</v>
      </c>
      <c r="C1955" s="3" t="e">
        <f>VLOOKUP(B1955,I:I,1,FALSE)</f>
        <v>#N/A</v>
      </c>
      <c r="D1955" t="str">
        <f>_xlfn.CONCAT("'",A1955,"',")</f>
        <v>'3893',</v>
      </c>
      <c r="E1955">
        <f>VLOOKUP(B1955,allied!A:C,2,FALSE)</f>
        <v>18.298</v>
      </c>
      <c r="F1955">
        <f>VLOOKUP(B1955,allied!A:C,3,FALSE)</f>
        <v>1.162</v>
      </c>
      <c r="G1955">
        <f>VLOOKUP(B1955,allied!A:D,4,FALSE)</f>
        <v>22.788675</v>
      </c>
      <c r="H1955">
        <f>IFERROR(VLOOKUP(A1955,allied_remote!A:E,4,FALSE),0)</f>
        <v>2.65</v>
      </c>
      <c r="I1955" s="8">
        <f>IFERROR(VLOOKUP(A1955,allied_remote!A:E,5,FALSE),0)</f>
        <v>0.27</v>
      </c>
      <c r="J1955">
        <f>E1955+H1955</f>
        <v>20.948</v>
      </c>
      <c r="K1955">
        <f>F1955+I1955</f>
        <v>1.432</v>
      </c>
      <c r="L1955" s="8">
        <f>G1955</f>
        <v>22.788675</v>
      </c>
      <c r="M1955" t="str">
        <f>B1955</f>
        <v>V07</v>
      </c>
      <c r="N1955" t="str">
        <f t="shared" si="107"/>
        <v>a(20.948+1.432xu(w/1000),22.788675)</v>
      </c>
      <c r="O1955">
        <f t="shared" si="108"/>
        <v>1.862</v>
      </c>
      <c r="P1955">
        <v>1</v>
      </c>
      <c r="Q1955" t="str">
        <f t="shared" si="109"/>
        <v>3893|1.862</v>
      </c>
    </row>
    <row r="1956" ht="14.25" spans="1:17">
      <c r="A1956" s="1">
        <v>3895</v>
      </c>
      <c r="B1956" s="7" t="s">
        <v>4284</v>
      </c>
      <c r="C1956" s="3" t="e">
        <f>VLOOKUP(B1956,I:I,1,FALSE)</f>
        <v>#N/A</v>
      </c>
      <c r="D1956" t="str">
        <f>_xlfn.CONCAT("'",A1956,"',")</f>
        <v>'3895',</v>
      </c>
      <c r="E1956">
        <f>VLOOKUP(B1956,allied!A:C,2,FALSE)</f>
        <v>18.298</v>
      </c>
      <c r="F1956">
        <f>VLOOKUP(B1956,allied!A:C,3,FALSE)</f>
        <v>1.162</v>
      </c>
      <c r="G1956">
        <f>VLOOKUP(B1956,allied!A:D,4,FALSE)</f>
        <v>22.788675</v>
      </c>
      <c r="H1956">
        <f>IFERROR(VLOOKUP(A1956,allied_remote!A:E,4,FALSE),0)</f>
        <v>2.65</v>
      </c>
      <c r="I1956" s="8">
        <f>IFERROR(VLOOKUP(A1956,allied_remote!A:E,5,FALSE),0)</f>
        <v>0.27</v>
      </c>
      <c r="J1956">
        <f>E1956+H1956</f>
        <v>20.948</v>
      </c>
      <c r="K1956">
        <f>F1956+I1956</f>
        <v>1.432</v>
      </c>
      <c r="L1956" s="8">
        <f>G1956</f>
        <v>22.788675</v>
      </c>
      <c r="M1956" t="str">
        <f>B1956</f>
        <v>V07</v>
      </c>
      <c r="N1956" t="str">
        <f t="shared" si="107"/>
        <v>a(20.948+1.432xu(w/1000),22.788675)</v>
      </c>
      <c r="O1956">
        <f t="shared" si="108"/>
        <v>1.862</v>
      </c>
      <c r="P1956">
        <v>1</v>
      </c>
      <c r="Q1956" t="str">
        <f t="shared" si="109"/>
        <v>3895|1.862</v>
      </c>
    </row>
    <row r="1957" ht="14.25" spans="1:17">
      <c r="A1957" s="1">
        <v>3896</v>
      </c>
      <c r="B1957" s="7" t="s">
        <v>4284</v>
      </c>
      <c r="C1957" s="3" t="e">
        <f>VLOOKUP(B1957,I:I,1,FALSE)</f>
        <v>#N/A</v>
      </c>
      <c r="D1957" t="str">
        <f>_xlfn.CONCAT("'",A1957,"',")</f>
        <v>'3896',</v>
      </c>
      <c r="E1957">
        <f>VLOOKUP(B1957,allied!A:C,2,FALSE)</f>
        <v>18.298</v>
      </c>
      <c r="F1957">
        <f>VLOOKUP(B1957,allied!A:C,3,FALSE)</f>
        <v>1.162</v>
      </c>
      <c r="G1957">
        <f>VLOOKUP(B1957,allied!A:D,4,FALSE)</f>
        <v>22.788675</v>
      </c>
      <c r="H1957">
        <f>IFERROR(VLOOKUP(A1957,allied_remote!A:E,4,FALSE),0)</f>
        <v>2.65</v>
      </c>
      <c r="I1957" s="8">
        <f>IFERROR(VLOOKUP(A1957,allied_remote!A:E,5,FALSE),0)</f>
        <v>0.27</v>
      </c>
      <c r="J1957">
        <f>E1957+H1957</f>
        <v>20.948</v>
      </c>
      <c r="K1957">
        <f>F1957+I1957</f>
        <v>1.432</v>
      </c>
      <c r="L1957" s="8">
        <f>G1957</f>
        <v>22.788675</v>
      </c>
      <c r="M1957" t="str">
        <f>B1957</f>
        <v>V07</v>
      </c>
      <c r="N1957" t="str">
        <f t="shared" si="107"/>
        <v>a(20.948+1.432xu(w/1000),22.788675)</v>
      </c>
      <c r="O1957">
        <f t="shared" si="108"/>
        <v>1.862</v>
      </c>
      <c r="P1957">
        <v>1</v>
      </c>
      <c r="Q1957" t="str">
        <f t="shared" si="109"/>
        <v>3896|1.862</v>
      </c>
    </row>
    <row r="1958" ht="14.25" spans="1:17">
      <c r="A1958" s="1">
        <v>3898</v>
      </c>
      <c r="B1958" s="7" t="s">
        <v>4284</v>
      </c>
      <c r="C1958" s="3" t="e">
        <f>VLOOKUP(B1958,I:I,1,FALSE)</f>
        <v>#N/A</v>
      </c>
      <c r="D1958" t="str">
        <f>_xlfn.CONCAT("'",A1958,"',")</f>
        <v>'3898',</v>
      </c>
      <c r="E1958">
        <f>VLOOKUP(B1958,allied!A:C,2,FALSE)</f>
        <v>18.298</v>
      </c>
      <c r="F1958">
        <f>VLOOKUP(B1958,allied!A:C,3,FALSE)</f>
        <v>1.162</v>
      </c>
      <c r="G1958">
        <f>VLOOKUP(B1958,allied!A:D,4,FALSE)</f>
        <v>22.788675</v>
      </c>
      <c r="H1958">
        <f>IFERROR(VLOOKUP(A1958,allied_remote!A:E,4,FALSE),0)</f>
        <v>2.65</v>
      </c>
      <c r="I1958" s="8">
        <f>IFERROR(VLOOKUP(A1958,allied_remote!A:E,5,FALSE),0)</f>
        <v>0.27</v>
      </c>
      <c r="J1958">
        <f>E1958+H1958</f>
        <v>20.948</v>
      </c>
      <c r="K1958">
        <f>F1958+I1958</f>
        <v>1.432</v>
      </c>
      <c r="L1958" s="8">
        <f>G1958</f>
        <v>22.788675</v>
      </c>
      <c r="M1958" t="str">
        <f>B1958</f>
        <v>V07</v>
      </c>
      <c r="N1958" t="str">
        <f t="shared" si="107"/>
        <v>a(20.948+1.432xu(w/1000),22.788675)</v>
      </c>
      <c r="O1958">
        <f t="shared" si="108"/>
        <v>1.862</v>
      </c>
      <c r="P1958">
        <v>1</v>
      </c>
      <c r="Q1958" t="str">
        <f t="shared" si="109"/>
        <v>3898|1.862</v>
      </c>
    </row>
    <row r="1959" ht="14.25" spans="1:17">
      <c r="A1959" s="1">
        <v>3900</v>
      </c>
      <c r="B1959" s="7" t="s">
        <v>4284</v>
      </c>
      <c r="C1959" s="3" t="e">
        <f>VLOOKUP(B1959,I:I,1,FALSE)</f>
        <v>#N/A</v>
      </c>
      <c r="D1959" t="str">
        <f>_xlfn.CONCAT("'",A1959,"',")</f>
        <v>'3900',</v>
      </c>
      <c r="E1959">
        <f>VLOOKUP(B1959,allied!A:C,2,FALSE)</f>
        <v>18.298</v>
      </c>
      <c r="F1959">
        <f>VLOOKUP(B1959,allied!A:C,3,FALSE)</f>
        <v>1.162</v>
      </c>
      <c r="G1959">
        <f>VLOOKUP(B1959,allied!A:D,4,FALSE)</f>
        <v>22.788675</v>
      </c>
      <c r="H1959">
        <f>IFERROR(VLOOKUP(A1959,allied_remote!A:E,4,FALSE),0)</f>
        <v>2.65</v>
      </c>
      <c r="I1959" s="8">
        <f>IFERROR(VLOOKUP(A1959,allied_remote!A:E,5,FALSE),0)</f>
        <v>0.27</v>
      </c>
      <c r="J1959">
        <f>E1959+H1959</f>
        <v>20.948</v>
      </c>
      <c r="K1959">
        <f>F1959+I1959</f>
        <v>1.432</v>
      </c>
      <c r="L1959" s="8">
        <f>G1959</f>
        <v>22.788675</v>
      </c>
      <c r="M1959" t="str">
        <f>B1959</f>
        <v>V07</v>
      </c>
      <c r="N1959" t="str">
        <f t="shared" si="107"/>
        <v>a(20.948+1.432xu(w/1000),22.788675)</v>
      </c>
      <c r="O1959">
        <f t="shared" si="108"/>
        <v>1.862</v>
      </c>
      <c r="P1959">
        <v>1</v>
      </c>
      <c r="Q1959" t="str">
        <f t="shared" si="109"/>
        <v>3900|1.862</v>
      </c>
    </row>
    <row r="1960" ht="14.25" spans="1:17">
      <c r="A1960" s="1">
        <v>3902</v>
      </c>
      <c r="B1960" s="7" t="s">
        <v>4284</v>
      </c>
      <c r="C1960" s="3" t="e">
        <f>VLOOKUP(B1960,I:I,1,FALSE)</f>
        <v>#N/A</v>
      </c>
      <c r="D1960" t="str">
        <f>_xlfn.CONCAT("'",A1960,"',")</f>
        <v>'3902',</v>
      </c>
      <c r="E1960">
        <f>VLOOKUP(B1960,allied!A:C,2,FALSE)</f>
        <v>18.298</v>
      </c>
      <c r="F1960">
        <f>VLOOKUP(B1960,allied!A:C,3,FALSE)</f>
        <v>1.162</v>
      </c>
      <c r="G1960">
        <f>VLOOKUP(B1960,allied!A:D,4,FALSE)</f>
        <v>22.788675</v>
      </c>
      <c r="H1960">
        <f>IFERROR(VLOOKUP(A1960,allied_remote!A:E,4,FALSE),0)</f>
        <v>2.65</v>
      </c>
      <c r="I1960" s="8">
        <f>IFERROR(VLOOKUP(A1960,allied_remote!A:E,5,FALSE),0)</f>
        <v>0.27</v>
      </c>
      <c r="J1960">
        <f>E1960+H1960</f>
        <v>20.948</v>
      </c>
      <c r="K1960">
        <f>F1960+I1960</f>
        <v>1.432</v>
      </c>
      <c r="L1960" s="8">
        <f>G1960</f>
        <v>22.788675</v>
      </c>
      <c r="M1960" t="str">
        <f>B1960</f>
        <v>V07</v>
      </c>
      <c r="N1960" t="str">
        <f t="shared" si="107"/>
        <v>a(20.948+1.432xu(w/1000),22.788675)</v>
      </c>
      <c r="O1960">
        <f t="shared" si="108"/>
        <v>1.862</v>
      </c>
      <c r="P1960">
        <v>1</v>
      </c>
      <c r="Q1960" t="str">
        <f t="shared" si="109"/>
        <v>3902|1.862</v>
      </c>
    </row>
    <row r="1961" ht="14.25" spans="1:17">
      <c r="A1961" s="1">
        <v>3903</v>
      </c>
      <c r="B1961" s="7" t="s">
        <v>4284</v>
      </c>
      <c r="C1961" s="3" t="e">
        <f>VLOOKUP(B1961,I:I,1,FALSE)</f>
        <v>#N/A</v>
      </c>
      <c r="D1961" t="str">
        <f>_xlfn.CONCAT("'",A1961,"',")</f>
        <v>'3903',</v>
      </c>
      <c r="E1961">
        <f>VLOOKUP(B1961,allied!A:C,2,FALSE)</f>
        <v>18.298</v>
      </c>
      <c r="F1961">
        <f>VLOOKUP(B1961,allied!A:C,3,FALSE)</f>
        <v>1.162</v>
      </c>
      <c r="G1961">
        <f>VLOOKUP(B1961,allied!A:D,4,FALSE)</f>
        <v>22.788675</v>
      </c>
      <c r="H1961">
        <f>IFERROR(VLOOKUP(A1961,allied_remote!A:E,4,FALSE),0)</f>
        <v>2.65</v>
      </c>
      <c r="I1961" s="8">
        <f>IFERROR(VLOOKUP(A1961,allied_remote!A:E,5,FALSE),0)</f>
        <v>0.27</v>
      </c>
      <c r="J1961">
        <f>E1961+H1961</f>
        <v>20.948</v>
      </c>
      <c r="K1961">
        <f>F1961+I1961</f>
        <v>1.432</v>
      </c>
      <c r="L1961" s="8">
        <f>G1961</f>
        <v>22.788675</v>
      </c>
      <c r="M1961" t="str">
        <f>B1961</f>
        <v>V07</v>
      </c>
      <c r="N1961" t="str">
        <f t="shared" si="107"/>
        <v>a(20.948+1.432xu(w/1000),22.788675)</v>
      </c>
      <c r="O1961">
        <f t="shared" si="108"/>
        <v>1.862</v>
      </c>
      <c r="P1961">
        <v>1</v>
      </c>
      <c r="Q1961" t="str">
        <f t="shared" si="109"/>
        <v>3903|1.862</v>
      </c>
    </row>
    <row r="1962" ht="14.25" spans="1:17">
      <c r="A1962" s="1">
        <v>3904</v>
      </c>
      <c r="B1962" s="7" t="s">
        <v>4284</v>
      </c>
      <c r="C1962" s="3" t="e">
        <f>VLOOKUP(B1962,I:I,1,FALSE)</f>
        <v>#N/A</v>
      </c>
      <c r="D1962" t="str">
        <f>_xlfn.CONCAT("'",A1962,"',")</f>
        <v>'3904',</v>
      </c>
      <c r="E1962">
        <f>VLOOKUP(B1962,allied!A:C,2,FALSE)</f>
        <v>18.298</v>
      </c>
      <c r="F1962">
        <f>VLOOKUP(B1962,allied!A:C,3,FALSE)</f>
        <v>1.162</v>
      </c>
      <c r="G1962">
        <f>VLOOKUP(B1962,allied!A:D,4,FALSE)</f>
        <v>22.788675</v>
      </c>
      <c r="H1962">
        <f>IFERROR(VLOOKUP(A1962,allied_remote!A:E,4,FALSE),0)</f>
        <v>2.65</v>
      </c>
      <c r="I1962" s="8">
        <f>IFERROR(VLOOKUP(A1962,allied_remote!A:E,5,FALSE),0)</f>
        <v>0.27</v>
      </c>
      <c r="J1962">
        <f>E1962+H1962</f>
        <v>20.948</v>
      </c>
      <c r="K1962">
        <f>F1962+I1962</f>
        <v>1.432</v>
      </c>
      <c r="L1962" s="8">
        <f>G1962</f>
        <v>22.788675</v>
      </c>
      <c r="M1962" t="str">
        <f>B1962</f>
        <v>V07</v>
      </c>
      <c r="N1962" t="str">
        <f t="shared" si="107"/>
        <v>a(20.948+1.432xu(w/1000),22.788675)</v>
      </c>
      <c r="O1962">
        <f t="shared" si="108"/>
        <v>1.862</v>
      </c>
      <c r="P1962">
        <v>1</v>
      </c>
      <c r="Q1962" t="str">
        <f t="shared" si="109"/>
        <v>3904|1.862</v>
      </c>
    </row>
    <row r="1963" ht="14.25" spans="1:17">
      <c r="A1963" s="1">
        <v>3909</v>
      </c>
      <c r="B1963" s="7" t="s">
        <v>4284</v>
      </c>
      <c r="C1963" s="3" t="e">
        <f>VLOOKUP(B1963,I:I,1,FALSE)</f>
        <v>#N/A</v>
      </c>
      <c r="D1963" t="str">
        <f>_xlfn.CONCAT("'",A1963,"',")</f>
        <v>'3909',</v>
      </c>
      <c r="E1963">
        <f>VLOOKUP(B1963,allied!A:C,2,FALSE)</f>
        <v>18.298</v>
      </c>
      <c r="F1963">
        <f>VLOOKUP(B1963,allied!A:C,3,FALSE)</f>
        <v>1.162</v>
      </c>
      <c r="G1963">
        <f>VLOOKUP(B1963,allied!A:D,4,FALSE)</f>
        <v>22.788675</v>
      </c>
      <c r="H1963">
        <f>IFERROR(VLOOKUP(A1963,allied_remote!A:E,4,FALSE),0)</f>
        <v>2.65</v>
      </c>
      <c r="I1963" s="8">
        <f>IFERROR(VLOOKUP(A1963,allied_remote!A:E,5,FALSE),0)</f>
        <v>0.27</v>
      </c>
      <c r="J1963">
        <f>E1963+H1963</f>
        <v>20.948</v>
      </c>
      <c r="K1963">
        <f>F1963+I1963</f>
        <v>1.432</v>
      </c>
      <c r="L1963" s="8">
        <f>G1963</f>
        <v>22.788675</v>
      </c>
      <c r="M1963" t="str">
        <f>B1963</f>
        <v>V07</v>
      </c>
      <c r="N1963" t="str">
        <f t="shared" si="107"/>
        <v>a(20.948+1.432xu(w/1000),22.788675)</v>
      </c>
      <c r="O1963">
        <f t="shared" si="108"/>
        <v>1.862</v>
      </c>
      <c r="P1963">
        <v>1</v>
      </c>
      <c r="Q1963" t="str">
        <f t="shared" si="109"/>
        <v>3909|1.862</v>
      </c>
    </row>
    <row r="1964" ht="14.25" spans="1:17">
      <c r="A1964" s="1">
        <v>3921</v>
      </c>
      <c r="B1964" s="7" t="s">
        <v>4284</v>
      </c>
      <c r="C1964" s="3" t="e">
        <f>VLOOKUP(B1964,I:I,1,FALSE)</f>
        <v>#N/A</v>
      </c>
      <c r="D1964" t="str">
        <f>_xlfn.CONCAT("'",A1964,"',")</f>
        <v>'3921',</v>
      </c>
      <c r="E1964">
        <f>VLOOKUP(B1964,allied!A:C,2,FALSE)</f>
        <v>18.298</v>
      </c>
      <c r="F1964">
        <f>VLOOKUP(B1964,allied!A:C,3,FALSE)</f>
        <v>1.162</v>
      </c>
      <c r="G1964">
        <f>VLOOKUP(B1964,allied!A:D,4,FALSE)</f>
        <v>22.788675</v>
      </c>
      <c r="H1964">
        <f>IFERROR(VLOOKUP(A1964,allied_remote!A:E,4,FALSE),0)</f>
        <v>2.65</v>
      </c>
      <c r="I1964" s="8">
        <f>IFERROR(VLOOKUP(A1964,allied_remote!A:E,5,FALSE),0)</f>
        <v>0.27</v>
      </c>
      <c r="J1964">
        <f>E1964+H1964</f>
        <v>20.948</v>
      </c>
      <c r="K1964">
        <f>F1964+I1964</f>
        <v>1.432</v>
      </c>
      <c r="L1964" s="8">
        <f>G1964</f>
        <v>22.788675</v>
      </c>
      <c r="M1964" t="str">
        <f>B1964</f>
        <v>V07</v>
      </c>
      <c r="N1964" t="str">
        <f t="shared" si="107"/>
        <v>a(20.948+1.432xu(w/1000),22.788675)</v>
      </c>
      <c r="O1964">
        <f t="shared" si="108"/>
        <v>1.862</v>
      </c>
      <c r="P1964">
        <v>1</v>
      </c>
      <c r="Q1964" t="str">
        <f t="shared" si="109"/>
        <v>3921|1.862</v>
      </c>
    </row>
    <row r="1965" ht="14.25" spans="1:17">
      <c r="A1965" s="1">
        <v>3922</v>
      </c>
      <c r="B1965" s="7" t="s">
        <v>4284</v>
      </c>
      <c r="C1965" s="3" t="e">
        <f>VLOOKUP(B1965,I:I,1,FALSE)</f>
        <v>#N/A</v>
      </c>
      <c r="D1965" t="str">
        <f>_xlfn.CONCAT("'",A1965,"',")</f>
        <v>'3922',</v>
      </c>
      <c r="E1965">
        <f>VLOOKUP(B1965,allied!A:C,2,FALSE)</f>
        <v>18.298</v>
      </c>
      <c r="F1965">
        <f>VLOOKUP(B1965,allied!A:C,3,FALSE)</f>
        <v>1.162</v>
      </c>
      <c r="G1965">
        <f>VLOOKUP(B1965,allied!A:D,4,FALSE)</f>
        <v>22.788675</v>
      </c>
      <c r="H1965">
        <f>IFERROR(VLOOKUP(A1965,allied_remote!A:E,4,FALSE),0)</f>
        <v>2.65</v>
      </c>
      <c r="I1965" s="8">
        <f>IFERROR(VLOOKUP(A1965,allied_remote!A:E,5,FALSE),0)</f>
        <v>0.27</v>
      </c>
      <c r="J1965">
        <f>E1965+H1965</f>
        <v>20.948</v>
      </c>
      <c r="K1965">
        <f>F1965+I1965</f>
        <v>1.432</v>
      </c>
      <c r="L1965" s="8">
        <f>G1965</f>
        <v>22.788675</v>
      </c>
      <c r="M1965" t="str">
        <f>B1965</f>
        <v>V07</v>
      </c>
      <c r="N1965" t="str">
        <f t="shared" si="107"/>
        <v>a(20.948+1.432xu(w/1000),22.788675)</v>
      </c>
      <c r="O1965">
        <f t="shared" si="108"/>
        <v>1.862</v>
      </c>
      <c r="P1965">
        <v>1</v>
      </c>
      <c r="Q1965" t="str">
        <f t="shared" si="109"/>
        <v>3922|1.862</v>
      </c>
    </row>
    <row r="1966" ht="14.25" spans="1:17">
      <c r="A1966" s="1">
        <v>3923</v>
      </c>
      <c r="B1966" s="7" t="s">
        <v>4284</v>
      </c>
      <c r="C1966" s="3" t="e">
        <f>VLOOKUP(B1966,I:I,1,FALSE)</f>
        <v>#N/A</v>
      </c>
      <c r="D1966" t="str">
        <f>_xlfn.CONCAT("'",A1966,"',")</f>
        <v>'3923',</v>
      </c>
      <c r="E1966">
        <f>VLOOKUP(B1966,allied!A:C,2,FALSE)</f>
        <v>18.298</v>
      </c>
      <c r="F1966">
        <f>VLOOKUP(B1966,allied!A:C,3,FALSE)</f>
        <v>1.162</v>
      </c>
      <c r="G1966">
        <f>VLOOKUP(B1966,allied!A:D,4,FALSE)</f>
        <v>22.788675</v>
      </c>
      <c r="H1966">
        <f>IFERROR(VLOOKUP(A1966,allied_remote!A:E,4,FALSE),0)</f>
        <v>2.65</v>
      </c>
      <c r="I1966" s="8">
        <f>IFERROR(VLOOKUP(A1966,allied_remote!A:E,5,FALSE),0)</f>
        <v>0.27</v>
      </c>
      <c r="J1966">
        <f>E1966+H1966</f>
        <v>20.948</v>
      </c>
      <c r="K1966">
        <f>F1966+I1966</f>
        <v>1.432</v>
      </c>
      <c r="L1966" s="8">
        <f>G1966</f>
        <v>22.788675</v>
      </c>
      <c r="M1966" t="str">
        <f>B1966</f>
        <v>V07</v>
      </c>
      <c r="N1966" t="str">
        <f t="shared" si="107"/>
        <v>a(20.948+1.432xu(w/1000),22.788675)</v>
      </c>
      <c r="O1966">
        <f t="shared" si="108"/>
        <v>1.862</v>
      </c>
      <c r="P1966">
        <v>1</v>
      </c>
      <c r="Q1966" t="str">
        <f t="shared" si="109"/>
        <v>3923|1.862</v>
      </c>
    </row>
    <row r="1967" ht="14.25" spans="1:17">
      <c r="A1967" s="1">
        <v>3925</v>
      </c>
      <c r="B1967" s="7" t="s">
        <v>4284</v>
      </c>
      <c r="C1967" s="3" t="e">
        <f>VLOOKUP(B1967,I:I,1,FALSE)</f>
        <v>#N/A</v>
      </c>
      <c r="D1967" t="str">
        <f>_xlfn.CONCAT("'",A1967,"',")</f>
        <v>'3925',</v>
      </c>
      <c r="E1967">
        <f>VLOOKUP(B1967,allied!A:C,2,FALSE)</f>
        <v>18.298</v>
      </c>
      <c r="F1967">
        <f>VLOOKUP(B1967,allied!A:C,3,FALSE)</f>
        <v>1.162</v>
      </c>
      <c r="G1967">
        <f>VLOOKUP(B1967,allied!A:D,4,FALSE)</f>
        <v>22.788675</v>
      </c>
      <c r="H1967">
        <f>IFERROR(VLOOKUP(A1967,allied_remote!A:E,4,FALSE),0)</f>
        <v>2.65</v>
      </c>
      <c r="I1967" s="8">
        <f>IFERROR(VLOOKUP(A1967,allied_remote!A:E,5,FALSE),0)</f>
        <v>0.27</v>
      </c>
      <c r="J1967">
        <f>E1967+H1967</f>
        <v>20.948</v>
      </c>
      <c r="K1967">
        <f>F1967+I1967</f>
        <v>1.432</v>
      </c>
      <c r="L1967" s="8">
        <f>G1967</f>
        <v>22.788675</v>
      </c>
      <c r="M1967" t="str">
        <f>B1967</f>
        <v>V07</v>
      </c>
      <c r="N1967" t="str">
        <f t="shared" si="107"/>
        <v>a(20.948+1.432xu(w/1000),22.788675)</v>
      </c>
      <c r="O1967">
        <f t="shared" si="108"/>
        <v>1.862</v>
      </c>
      <c r="P1967">
        <v>1</v>
      </c>
      <c r="Q1967" t="str">
        <f t="shared" si="109"/>
        <v>3925|1.862</v>
      </c>
    </row>
    <row r="1968" ht="14.25" spans="1:17">
      <c r="A1968" s="1">
        <v>3945</v>
      </c>
      <c r="B1968" s="7" t="s">
        <v>4284</v>
      </c>
      <c r="C1968" s="3" t="e">
        <f>VLOOKUP(B1968,I:I,1,FALSE)</f>
        <v>#N/A</v>
      </c>
      <c r="D1968" t="str">
        <f>_xlfn.CONCAT("'",A1968,"',")</f>
        <v>'3945',</v>
      </c>
      <c r="E1968">
        <f>VLOOKUP(B1968,allied!A:C,2,FALSE)</f>
        <v>18.298</v>
      </c>
      <c r="F1968">
        <f>VLOOKUP(B1968,allied!A:C,3,FALSE)</f>
        <v>1.162</v>
      </c>
      <c r="G1968">
        <f>VLOOKUP(B1968,allied!A:D,4,FALSE)</f>
        <v>22.788675</v>
      </c>
      <c r="H1968">
        <f>IFERROR(VLOOKUP(A1968,allied_remote!A:E,4,FALSE),0)</f>
        <v>2.65</v>
      </c>
      <c r="I1968" s="8">
        <f>IFERROR(VLOOKUP(A1968,allied_remote!A:E,5,FALSE),0)</f>
        <v>0.27</v>
      </c>
      <c r="J1968">
        <f>E1968+H1968</f>
        <v>20.948</v>
      </c>
      <c r="K1968">
        <f>F1968+I1968</f>
        <v>1.432</v>
      </c>
      <c r="L1968" s="8">
        <f>G1968</f>
        <v>22.788675</v>
      </c>
      <c r="M1968" t="str">
        <f>B1968</f>
        <v>V07</v>
      </c>
      <c r="N1968" t="str">
        <f t="shared" si="107"/>
        <v>a(20.948+1.432xu(w/1000),22.788675)</v>
      </c>
      <c r="O1968">
        <f t="shared" si="108"/>
        <v>1.862</v>
      </c>
      <c r="P1968">
        <v>1</v>
      </c>
      <c r="Q1968" t="str">
        <f t="shared" si="109"/>
        <v>3945|1.862</v>
      </c>
    </row>
    <row r="1969" ht="14.25" spans="1:17">
      <c r="A1969" s="1">
        <v>3946</v>
      </c>
      <c r="B1969" s="7" t="s">
        <v>4284</v>
      </c>
      <c r="C1969" s="3" t="e">
        <f>VLOOKUP(B1969,I:I,1,FALSE)</f>
        <v>#N/A</v>
      </c>
      <c r="D1969" t="str">
        <f>_xlfn.CONCAT("'",A1969,"',")</f>
        <v>'3946',</v>
      </c>
      <c r="E1969">
        <f>VLOOKUP(B1969,allied!A:C,2,FALSE)</f>
        <v>18.298</v>
      </c>
      <c r="F1969">
        <f>VLOOKUP(B1969,allied!A:C,3,FALSE)</f>
        <v>1.162</v>
      </c>
      <c r="G1969">
        <f>VLOOKUP(B1969,allied!A:D,4,FALSE)</f>
        <v>22.788675</v>
      </c>
      <c r="H1969">
        <f>IFERROR(VLOOKUP(A1969,allied_remote!A:E,4,FALSE),0)</f>
        <v>2.65</v>
      </c>
      <c r="I1969" s="8">
        <f>IFERROR(VLOOKUP(A1969,allied_remote!A:E,5,FALSE),0)</f>
        <v>0.27</v>
      </c>
      <c r="J1969">
        <f>E1969+H1969</f>
        <v>20.948</v>
      </c>
      <c r="K1969">
        <f>F1969+I1969</f>
        <v>1.432</v>
      </c>
      <c r="L1969" s="8">
        <f>G1969</f>
        <v>22.788675</v>
      </c>
      <c r="M1969" t="str">
        <f>B1969</f>
        <v>V07</v>
      </c>
      <c r="N1969" t="str">
        <f t="shared" si="107"/>
        <v>a(20.948+1.432xu(w/1000),22.788675)</v>
      </c>
      <c r="O1969">
        <f t="shared" si="108"/>
        <v>1.862</v>
      </c>
      <c r="P1969">
        <v>1</v>
      </c>
      <c r="Q1969" t="str">
        <f t="shared" si="109"/>
        <v>3946|1.862</v>
      </c>
    </row>
    <row r="1970" ht="14.25" spans="1:17">
      <c r="A1970" s="1">
        <v>3950</v>
      </c>
      <c r="B1970" s="7" t="s">
        <v>4284</v>
      </c>
      <c r="C1970" s="3" t="e">
        <f>VLOOKUP(B1970,I:I,1,FALSE)</f>
        <v>#N/A</v>
      </c>
      <c r="D1970" t="str">
        <f>_xlfn.CONCAT("'",A1970,"',")</f>
        <v>'3950',</v>
      </c>
      <c r="E1970">
        <f>VLOOKUP(B1970,allied!A:C,2,FALSE)</f>
        <v>18.298</v>
      </c>
      <c r="F1970">
        <f>VLOOKUP(B1970,allied!A:C,3,FALSE)</f>
        <v>1.162</v>
      </c>
      <c r="G1970">
        <f>VLOOKUP(B1970,allied!A:D,4,FALSE)</f>
        <v>22.788675</v>
      </c>
      <c r="H1970">
        <f>IFERROR(VLOOKUP(A1970,allied_remote!A:E,4,FALSE),0)</f>
        <v>2.65</v>
      </c>
      <c r="I1970" s="8">
        <f>IFERROR(VLOOKUP(A1970,allied_remote!A:E,5,FALSE),0)</f>
        <v>0.27</v>
      </c>
      <c r="J1970">
        <f>E1970+H1970</f>
        <v>20.948</v>
      </c>
      <c r="K1970">
        <f>F1970+I1970</f>
        <v>1.432</v>
      </c>
      <c r="L1970" s="8">
        <f>G1970</f>
        <v>22.788675</v>
      </c>
      <c r="M1970" t="str">
        <f>B1970</f>
        <v>V07</v>
      </c>
      <c r="N1970" t="str">
        <f t="shared" si="107"/>
        <v>a(20.948+1.432xu(w/1000),22.788675)</v>
      </c>
      <c r="O1970">
        <f t="shared" si="108"/>
        <v>1.862</v>
      </c>
      <c r="P1970">
        <v>1</v>
      </c>
      <c r="Q1970" t="str">
        <f t="shared" si="109"/>
        <v>3950|1.862</v>
      </c>
    </row>
    <row r="1971" ht="14.25" spans="1:17">
      <c r="A1971" s="1">
        <v>3951</v>
      </c>
      <c r="B1971" s="7" t="s">
        <v>4284</v>
      </c>
      <c r="C1971" s="3" t="e">
        <f>VLOOKUP(B1971,I:I,1,FALSE)</f>
        <v>#N/A</v>
      </c>
      <c r="D1971" t="str">
        <f>_xlfn.CONCAT("'",A1971,"',")</f>
        <v>'3951',</v>
      </c>
      <c r="E1971">
        <f>VLOOKUP(B1971,allied!A:C,2,FALSE)</f>
        <v>18.298</v>
      </c>
      <c r="F1971">
        <f>VLOOKUP(B1971,allied!A:C,3,FALSE)</f>
        <v>1.162</v>
      </c>
      <c r="G1971">
        <f>VLOOKUP(B1971,allied!A:D,4,FALSE)</f>
        <v>22.788675</v>
      </c>
      <c r="H1971">
        <f>IFERROR(VLOOKUP(A1971,allied_remote!A:E,4,FALSE),0)</f>
        <v>2.65</v>
      </c>
      <c r="I1971" s="8">
        <f>IFERROR(VLOOKUP(A1971,allied_remote!A:E,5,FALSE),0)</f>
        <v>0.27</v>
      </c>
      <c r="J1971">
        <f>E1971+H1971</f>
        <v>20.948</v>
      </c>
      <c r="K1971">
        <f>F1971+I1971</f>
        <v>1.432</v>
      </c>
      <c r="L1971" s="8">
        <f>G1971</f>
        <v>22.788675</v>
      </c>
      <c r="M1971" t="str">
        <f>B1971</f>
        <v>V07</v>
      </c>
      <c r="N1971" t="str">
        <f t="shared" si="107"/>
        <v>a(20.948+1.432xu(w/1000),22.788675)</v>
      </c>
      <c r="O1971">
        <f t="shared" si="108"/>
        <v>1.862</v>
      </c>
      <c r="P1971">
        <v>1</v>
      </c>
      <c r="Q1971" t="str">
        <f t="shared" si="109"/>
        <v>3951|1.862</v>
      </c>
    </row>
    <row r="1972" ht="14.25" spans="1:17">
      <c r="A1972" s="1">
        <v>3953</v>
      </c>
      <c r="B1972" s="7" t="s">
        <v>4284</v>
      </c>
      <c r="C1972" s="3" t="e">
        <f>VLOOKUP(B1972,I:I,1,FALSE)</f>
        <v>#N/A</v>
      </c>
      <c r="D1972" t="str">
        <f>_xlfn.CONCAT("'",A1972,"',")</f>
        <v>'3953',</v>
      </c>
      <c r="E1972">
        <f>VLOOKUP(B1972,allied!A:C,2,FALSE)</f>
        <v>18.298</v>
      </c>
      <c r="F1972">
        <f>VLOOKUP(B1972,allied!A:C,3,FALSE)</f>
        <v>1.162</v>
      </c>
      <c r="G1972">
        <f>VLOOKUP(B1972,allied!A:D,4,FALSE)</f>
        <v>22.788675</v>
      </c>
      <c r="H1972">
        <f>IFERROR(VLOOKUP(A1972,allied_remote!A:E,4,FALSE),0)</f>
        <v>2.65</v>
      </c>
      <c r="I1972" s="8">
        <f>IFERROR(VLOOKUP(A1972,allied_remote!A:E,5,FALSE),0)</f>
        <v>0.27</v>
      </c>
      <c r="J1972">
        <f>E1972+H1972</f>
        <v>20.948</v>
      </c>
      <c r="K1972">
        <f>F1972+I1972</f>
        <v>1.432</v>
      </c>
      <c r="L1972" s="8">
        <f>G1972</f>
        <v>22.788675</v>
      </c>
      <c r="M1972" t="str">
        <f>B1972</f>
        <v>V07</v>
      </c>
      <c r="N1972" t="str">
        <f t="shared" si="107"/>
        <v>a(20.948+1.432xu(w/1000),22.788675)</v>
      </c>
      <c r="O1972">
        <f t="shared" si="108"/>
        <v>1.862</v>
      </c>
      <c r="P1972">
        <v>1</v>
      </c>
      <c r="Q1972" t="str">
        <f t="shared" si="109"/>
        <v>3953|1.862</v>
      </c>
    </row>
    <row r="1973" ht="14.25" spans="1:17">
      <c r="A1973" s="1">
        <v>3954</v>
      </c>
      <c r="B1973" s="7" t="s">
        <v>4284</v>
      </c>
      <c r="C1973" s="3" t="e">
        <f>VLOOKUP(B1973,I:I,1,FALSE)</f>
        <v>#N/A</v>
      </c>
      <c r="D1973" t="str">
        <f>_xlfn.CONCAT("'",A1973,"',")</f>
        <v>'3954',</v>
      </c>
      <c r="E1973">
        <f>VLOOKUP(B1973,allied!A:C,2,FALSE)</f>
        <v>18.298</v>
      </c>
      <c r="F1973">
        <f>VLOOKUP(B1973,allied!A:C,3,FALSE)</f>
        <v>1.162</v>
      </c>
      <c r="G1973">
        <f>VLOOKUP(B1973,allied!A:D,4,FALSE)</f>
        <v>22.788675</v>
      </c>
      <c r="H1973">
        <f>IFERROR(VLOOKUP(A1973,allied_remote!A:E,4,FALSE),0)</f>
        <v>2.65</v>
      </c>
      <c r="I1973" s="8">
        <f>IFERROR(VLOOKUP(A1973,allied_remote!A:E,5,FALSE),0)</f>
        <v>0.27</v>
      </c>
      <c r="J1973">
        <f>E1973+H1973</f>
        <v>20.948</v>
      </c>
      <c r="K1973">
        <f>F1973+I1973</f>
        <v>1.432</v>
      </c>
      <c r="L1973" s="8">
        <f>G1973</f>
        <v>22.788675</v>
      </c>
      <c r="M1973" t="str">
        <f>B1973</f>
        <v>V07</v>
      </c>
      <c r="N1973" t="str">
        <f t="shared" si="107"/>
        <v>a(20.948+1.432xu(w/1000),22.788675)</v>
      </c>
      <c r="O1973">
        <f t="shared" si="108"/>
        <v>1.862</v>
      </c>
      <c r="P1973">
        <v>1</v>
      </c>
      <c r="Q1973" t="str">
        <f t="shared" si="109"/>
        <v>3954|1.862</v>
      </c>
    </row>
    <row r="1974" ht="14.25" spans="1:17">
      <c r="A1974" s="1">
        <v>3956</v>
      </c>
      <c r="B1974" s="7" t="s">
        <v>4284</v>
      </c>
      <c r="C1974" s="3" t="e">
        <f>VLOOKUP(B1974,I:I,1,FALSE)</f>
        <v>#N/A</v>
      </c>
      <c r="D1974" t="str">
        <f>_xlfn.CONCAT("'",A1974,"',")</f>
        <v>'3956',</v>
      </c>
      <c r="E1974">
        <f>VLOOKUP(B1974,allied!A:C,2,FALSE)</f>
        <v>18.298</v>
      </c>
      <c r="F1974">
        <f>VLOOKUP(B1974,allied!A:C,3,FALSE)</f>
        <v>1.162</v>
      </c>
      <c r="G1974">
        <f>VLOOKUP(B1974,allied!A:D,4,FALSE)</f>
        <v>22.788675</v>
      </c>
      <c r="H1974">
        <f>IFERROR(VLOOKUP(A1974,allied_remote!A:E,4,FALSE),0)</f>
        <v>2.65</v>
      </c>
      <c r="I1974" s="8">
        <f>IFERROR(VLOOKUP(A1974,allied_remote!A:E,5,FALSE),0)</f>
        <v>0.27</v>
      </c>
      <c r="J1974">
        <f>E1974+H1974</f>
        <v>20.948</v>
      </c>
      <c r="K1974">
        <f>F1974+I1974</f>
        <v>1.432</v>
      </c>
      <c r="L1974" s="8">
        <f>G1974</f>
        <v>22.788675</v>
      </c>
      <c r="M1974" t="str">
        <f>B1974</f>
        <v>V07</v>
      </c>
      <c r="N1974" t="str">
        <f t="shared" si="107"/>
        <v>a(20.948+1.432xu(w/1000),22.788675)</v>
      </c>
      <c r="O1974">
        <f t="shared" si="108"/>
        <v>1.862</v>
      </c>
      <c r="P1974">
        <v>1</v>
      </c>
      <c r="Q1974" t="str">
        <f t="shared" si="109"/>
        <v>3956|1.862</v>
      </c>
    </row>
    <row r="1975" ht="14.25" spans="1:17">
      <c r="A1975" s="1">
        <v>3957</v>
      </c>
      <c r="B1975" s="7" t="s">
        <v>4284</v>
      </c>
      <c r="C1975" s="3" t="e">
        <f>VLOOKUP(B1975,I:I,1,FALSE)</f>
        <v>#N/A</v>
      </c>
      <c r="D1975" t="str">
        <f>_xlfn.CONCAT("'",A1975,"',")</f>
        <v>'3957',</v>
      </c>
      <c r="E1975">
        <f>VLOOKUP(B1975,allied!A:C,2,FALSE)</f>
        <v>18.298</v>
      </c>
      <c r="F1975">
        <f>VLOOKUP(B1975,allied!A:C,3,FALSE)</f>
        <v>1.162</v>
      </c>
      <c r="G1975">
        <f>VLOOKUP(B1975,allied!A:D,4,FALSE)</f>
        <v>22.788675</v>
      </c>
      <c r="H1975">
        <f>IFERROR(VLOOKUP(A1975,allied_remote!A:E,4,FALSE),0)</f>
        <v>2.65</v>
      </c>
      <c r="I1975" s="8">
        <f>IFERROR(VLOOKUP(A1975,allied_remote!A:E,5,FALSE),0)</f>
        <v>0.27</v>
      </c>
      <c r="J1975">
        <f>E1975+H1975</f>
        <v>20.948</v>
      </c>
      <c r="K1975">
        <f>F1975+I1975</f>
        <v>1.432</v>
      </c>
      <c r="L1975" s="8">
        <f>G1975</f>
        <v>22.788675</v>
      </c>
      <c r="M1975" t="str">
        <f>B1975</f>
        <v>V07</v>
      </c>
      <c r="N1975" t="str">
        <f t="shared" si="107"/>
        <v>a(20.948+1.432xu(w/1000),22.788675)</v>
      </c>
      <c r="O1975">
        <f t="shared" si="108"/>
        <v>1.862</v>
      </c>
      <c r="P1975">
        <v>1</v>
      </c>
      <c r="Q1975" t="str">
        <f t="shared" si="109"/>
        <v>3957|1.862</v>
      </c>
    </row>
    <row r="1976" ht="14.25" spans="1:17">
      <c r="A1976" s="1">
        <v>3958</v>
      </c>
      <c r="B1976" s="7" t="s">
        <v>4284</v>
      </c>
      <c r="C1976" s="3" t="e">
        <f>VLOOKUP(B1976,I:I,1,FALSE)</f>
        <v>#N/A</v>
      </c>
      <c r="D1976" t="str">
        <f>_xlfn.CONCAT("'",A1976,"',")</f>
        <v>'3958',</v>
      </c>
      <c r="E1976">
        <f>VLOOKUP(B1976,allied!A:C,2,FALSE)</f>
        <v>18.298</v>
      </c>
      <c r="F1976">
        <f>VLOOKUP(B1976,allied!A:C,3,FALSE)</f>
        <v>1.162</v>
      </c>
      <c r="G1976">
        <f>VLOOKUP(B1976,allied!A:D,4,FALSE)</f>
        <v>22.788675</v>
      </c>
      <c r="H1976">
        <f>IFERROR(VLOOKUP(A1976,allied_remote!A:E,4,FALSE),0)</f>
        <v>2.65</v>
      </c>
      <c r="I1976" s="8">
        <f>IFERROR(VLOOKUP(A1976,allied_remote!A:E,5,FALSE),0)</f>
        <v>0.27</v>
      </c>
      <c r="J1976">
        <f>E1976+H1976</f>
        <v>20.948</v>
      </c>
      <c r="K1976">
        <f>F1976+I1976</f>
        <v>1.432</v>
      </c>
      <c r="L1976" s="8">
        <f>G1976</f>
        <v>22.788675</v>
      </c>
      <c r="M1976" t="str">
        <f>B1976</f>
        <v>V07</v>
      </c>
      <c r="N1976" t="str">
        <f t="shared" si="107"/>
        <v>a(20.948+1.432xu(w/1000),22.788675)</v>
      </c>
      <c r="O1976">
        <f t="shared" si="108"/>
        <v>1.862</v>
      </c>
      <c r="P1976">
        <v>1</v>
      </c>
      <c r="Q1976" t="str">
        <f t="shared" si="109"/>
        <v>3958|1.862</v>
      </c>
    </row>
    <row r="1977" ht="14.25" spans="1:17">
      <c r="A1977" s="1">
        <v>3959</v>
      </c>
      <c r="B1977" s="7" t="s">
        <v>4284</v>
      </c>
      <c r="C1977" s="3" t="e">
        <f>VLOOKUP(B1977,I:I,1,FALSE)</f>
        <v>#N/A</v>
      </c>
      <c r="D1977" t="str">
        <f>_xlfn.CONCAT("'",A1977,"',")</f>
        <v>'3959',</v>
      </c>
      <c r="E1977">
        <f>VLOOKUP(B1977,allied!A:C,2,FALSE)</f>
        <v>18.298</v>
      </c>
      <c r="F1977">
        <f>VLOOKUP(B1977,allied!A:C,3,FALSE)</f>
        <v>1.162</v>
      </c>
      <c r="G1977">
        <f>VLOOKUP(B1977,allied!A:D,4,FALSE)</f>
        <v>22.788675</v>
      </c>
      <c r="H1977">
        <f>IFERROR(VLOOKUP(A1977,allied_remote!A:E,4,FALSE),0)</f>
        <v>2.65</v>
      </c>
      <c r="I1977" s="8">
        <f>IFERROR(VLOOKUP(A1977,allied_remote!A:E,5,FALSE),0)</f>
        <v>0.27</v>
      </c>
      <c r="J1977">
        <f>E1977+H1977</f>
        <v>20.948</v>
      </c>
      <c r="K1977">
        <f>F1977+I1977</f>
        <v>1.432</v>
      </c>
      <c r="L1977" s="8">
        <f>G1977</f>
        <v>22.788675</v>
      </c>
      <c r="M1977" t="str">
        <f>B1977</f>
        <v>V07</v>
      </c>
      <c r="N1977" t="str">
        <f t="shared" si="107"/>
        <v>a(20.948+1.432xu(w/1000),22.788675)</v>
      </c>
      <c r="O1977">
        <f t="shared" si="108"/>
        <v>1.862</v>
      </c>
      <c r="P1977">
        <v>1</v>
      </c>
      <c r="Q1977" t="str">
        <f t="shared" si="109"/>
        <v>3959|1.862</v>
      </c>
    </row>
    <row r="1978" ht="14.25" spans="1:17">
      <c r="A1978" s="1">
        <v>3960</v>
      </c>
      <c r="B1978" s="7" t="s">
        <v>4284</v>
      </c>
      <c r="C1978" s="3" t="e">
        <f>VLOOKUP(B1978,I:I,1,FALSE)</f>
        <v>#N/A</v>
      </c>
      <c r="D1978" t="str">
        <f>_xlfn.CONCAT("'",A1978,"',")</f>
        <v>'3960',</v>
      </c>
      <c r="E1978">
        <f>VLOOKUP(B1978,allied!A:C,2,FALSE)</f>
        <v>18.298</v>
      </c>
      <c r="F1978">
        <f>VLOOKUP(B1978,allied!A:C,3,FALSE)</f>
        <v>1.162</v>
      </c>
      <c r="G1978">
        <f>VLOOKUP(B1978,allied!A:D,4,FALSE)</f>
        <v>22.788675</v>
      </c>
      <c r="H1978">
        <f>IFERROR(VLOOKUP(A1978,allied_remote!A:E,4,FALSE),0)</f>
        <v>2.65</v>
      </c>
      <c r="I1978" s="8">
        <f>IFERROR(VLOOKUP(A1978,allied_remote!A:E,5,FALSE),0)</f>
        <v>0.27</v>
      </c>
      <c r="J1978">
        <f>E1978+H1978</f>
        <v>20.948</v>
      </c>
      <c r="K1978">
        <f>F1978+I1978</f>
        <v>1.432</v>
      </c>
      <c r="L1978" s="8">
        <f>G1978</f>
        <v>22.788675</v>
      </c>
      <c r="M1978" t="str">
        <f>B1978</f>
        <v>V07</v>
      </c>
      <c r="N1978" t="str">
        <f t="shared" si="107"/>
        <v>a(20.948+1.432xu(w/1000),22.788675)</v>
      </c>
      <c r="O1978">
        <f t="shared" si="108"/>
        <v>1.862</v>
      </c>
      <c r="P1978">
        <v>1</v>
      </c>
      <c r="Q1978" t="str">
        <f t="shared" si="109"/>
        <v>3960|1.862</v>
      </c>
    </row>
    <row r="1979" ht="14.25" spans="1:17">
      <c r="A1979" s="1">
        <v>3962</v>
      </c>
      <c r="B1979" s="7" t="s">
        <v>4284</v>
      </c>
      <c r="C1979" s="3" t="e">
        <f>VLOOKUP(B1979,I:I,1,FALSE)</f>
        <v>#N/A</v>
      </c>
      <c r="D1979" t="str">
        <f>_xlfn.CONCAT("'",A1979,"',")</f>
        <v>'3962',</v>
      </c>
      <c r="E1979">
        <f>VLOOKUP(B1979,allied!A:C,2,FALSE)</f>
        <v>18.298</v>
      </c>
      <c r="F1979">
        <f>VLOOKUP(B1979,allied!A:C,3,FALSE)</f>
        <v>1.162</v>
      </c>
      <c r="G1979">
        <f>VLOOKUP(B1979,allied!A:D,4,FALSE)</f>
        <v>22.788675</v>
      </c>
      <c r="H1979">
        <f>IFERROR(VLOOKUP(A1979,allied_remote!A:E,4,FALSE),0)</f>
        <v>2.65</v>
      </c>
      <c r="I1979" s="8">
        <f>IFERROR(VLOOKUP(A1979,allied_remote!A:E,5,FALSE),0)</f>
        <v>0.27</v>
      </c>
      <c r="J1979">
        <f>E1979+H1979</f>
        <v>20.948</v>
      </c>
      <c r="K1979">
        <f>F1979+I1979</f>
        <v>1.432</v>
      </c>
      <c r="L1979" s="8">
        <f>G1979</f>
        <v>22.788675</v>
      </c>
      <c r="M1979" t="str">
        <f>B1979</f>
        <v>V07</v>
      </c>
      <c r="N1979" t="str">
        <f t="shared" si="107"/>
        <v>a(20.948+1.432xu(w/1000),22.788675)</v>
      </c>
      <c r="O1979">
        <f t="shared" si="108"/>
        <v>1.862</v>
      </c>
      <c r="P1979">
        <v>1</v>
      </c>
      <c r="Q1979" t="str">
        <f t="shared" ref="Q1979:Q1995" si="110">_xlfn.CONCAT(TEXT(A1979,"0000"),"|",ROUND(O1979,3))</f>
        <v>3962|1.862</v>
      </c>
    </row>
    <row r="1980" ht="14.25" spans="1:17">
      <c r="A1980" s="1">
        <v>3964</v>
      </c>
      <c r="B1980" s="7" t="s">
        <v>4284</v>
      </c>
      <c r="C1980" s="3" t="e">
        <f>VLOOKUP(B1980,I:I,1,FALSE)</f>
        <v>#N/A</v>
      </c>
      <c r="D1980" t="str">
        <f>_xlfn.CONCAT("'",A1980,"',")</f>
        <v>'3964',</v>
      </c>
      <c r="E1980">
        <f>VLOOKUP(B1980,allied!A:C,2,FALSE)</f>
        <v>18.298</v>
      </c>
      <c r="F1980">
        <f>VLOOKUP(B1980,allied!A:C,3,FALSE)</f>
        <v>1.162</v>
      </c>
      <c r="G1980">
        <f>VLOOKUP(B1980,allied!A:D,4,FALSE)</f>
        <v>22.788675</v>
      </c>
      <c r="H1980">
        <f>IFERROR(VLOOKUP(A1980,allied_remote!A:E,4,FALSE),0)</f>
        <v>2.65</v>
      </c>
      <c r="I1980" s="8">
        <f>IFERROR(VLOOKUP(A1980,allied_remote!A:E,5,FALSE),0)</f>
        <v>0.27</v>
      </c>
      <c r="J1980">
        <f>E1980+H1980</f>
        <v>20.948</v>
      </c>
      <c r="K1980">
        <f>F1980+I1980</f>
        <v>1.432</v>
      </c>
      <c r="L1980" s="8">
        <f>G1980</f>
        <v>22.788675</v>
      </c>
      <c r="M1980" t="str">
        <f>B1980</f>
        <v>V07</v>
      </c>
      <c r="N1980" t="str">
        <f t="shared" si="107"/>
        <v>a(20.948+1.432xu(w/1000),22.788675)</v>
      </c>
      <c r="O1980">
        <f t="shared" si="108"/>
        <v>1.862</v>
      </c>
      <c r="P1980">
        <v>1</v>
      </c>
      <c r="Q1980" t="str">
        <f t="shared" si="110"/>
        <v>3964|1.862</v>
      </c>
    </row>
    <row r="1981" ht="14.25" spans="1:17">
      <c r="A1981" s="1">
        <v>3965</v>
      </c>
      <c r="B1981" s="7" t="s">
        <v>4284</v>
      </c>
      <c r="C1981" s="3" t="e">
        <f>VLOOKUP(B1981,I:I,1,FALSE)</f>
        <v>#N/A</v>
      </c>
      <c r="D1981" t="str">
        <f>_xlfn.CONCAT("'",A1981,"',")</f>
        <v>'3965',</v>
      </c>
      <c r="E1981">
        <f>VLOOKUP(B1981,allied!A:C,2,FALSE)</f>
        <v>18.298</v>
      </c>
      <c r="F1981">
        <f>VLOOKUP(B1981,allied!A:C,3,FALSE)</f>
        <v>1.162</v>
      </c>
      <c r="G1981">
        <f>VLOOKUP(B1981,allied!A:D,4,FALSE)</f>
        <v>22.788675</v>
      </c>
      <c r="H1981">
        <f>IFERROR(VLOOKUP(A1981,allied_remote!A:E,4,FALSE),0)</f>
        <v>2.65</v>
      </c>
      <c r="I1981" s="8">
        <f>IFERROR(VLOOKUP(A1981,allied_remote!A:E,5,FALSE),0)</f>
        <v>0.27</v>
      </c>
      <c r="J1981">
        <f>E1981+H1981</f>
        <v>20.948</v>
      </c>
      <c r="K1981">
        <f>F1981+I1981</f>
        <v>1.432</v>
      </c>
      <c r="L1981" s="8">
        <f>G1981</f>
        <v>22.788675</v>
      </c>
      <c r="M1981" t="str">
        <f>B1981</f>
        <v>V07</v>
      </c>
      <c r="N1981" t="str">
        <f t="shared" si="107"/>
        <v>a(20.948+1.432xu(w/1000),22.788675)</v>
      </c>
      <c r="O1981">
        <f t="shared" si="108"/>
        <v>1.862</v>
      </c>
      <c r="P1981">
        <v>1</v>
      </c>
      <c r="Q1981" t="str">
        <f t="shared" si="110"/>
        <v>3965|1.862</v>
      </c>
    </row>
    <row r="1982" ht="14.25" spans="1:17">
      <c r="A1982" s="1">
        <v>3966</v>
      </c>
      <c r="B1982" s="7" t="s">
        <v>4284</v>
      </c>
      <c r="C1982" s="3" t="e">
        <f>VLOOKUP(B1982,I:I,1,FALSE)</f>
        <v>#N/A</v>
      </c>
      <c r="D1982" t="str">
        <f>_xlfn.CONCAT("'",A1982,"',")</f>
        <v>'3966',</v>
      </c>
      <c r="E1982">
        <f>VLOOKUP(B1982,allied!A:C,2,FALSE)</f>
        <v>18.298</v>
      </c>
      <c r="F1982">
        <f>VLOOKUP(B1982,allied!A:C,3,FALSE)</f>
        <v>1.162</v>
      </c>
      <c r="G1982">
        <f>VLOOKUP(B1982,allied!A:D,4,FALSE)</f>
        <v>22.788675</v>
      </c>
      <c r="H1982">
        <f>IFERROR(VLOOKUP(A1982,allied_remote!A:E,4,FALSE),0)</f>
        <v>2.65</v>
      </c>
      <c r="I1982" s="8">
        <f>IFERROR(VLOOKUP(A1982,allied_remote!A:E,5,FALSE),0)</f>
        <v>0.27</v>
      </c>
      <c r="J1982">
        <f>E1982+H1982</f>
        <v>20.948</v>
      </c>
      <c r="K1982">
        <f>F1982+I1982</f>
        <v>1.432</v>
      </c>
      <c r="L1982" s="8">
        <f>G1982</f>
        <v>22.788675</v>
      </c>
      <c r="M1982" t="str">
        <f>B1982</f>
        <v>V07</v>
      </c>
      <c r="N1982" t="str">
        <f t="shared" si="107"/>
        <v>a(20.948+1.432xu(w/1000),22.788675)</v>
      </c>
      <c r="O1982">
        <f t="shared" si="108"/>
        <v>1.862</v>
      </c>
      <c r="P1982">
        <v>1</v>
      </c>
      <c r="Q1982" t="str">
        <f t="shared" si="110"/>
        <v>3966|1.862</v>
      </c>
    </row>
    <row r="1983" ht="14.25" spans="1:17">
      <c r="A1983" s="1">
        <v>3967</v>
      </c>
      <c r="B1983" s="7" t="s">
        <v>4284</v>
      </c>
      <c r="C1983" s="3" t="e">
        <f>VLOOKUP(B1983,I:I,1,FALSE)</f>
        <v>#N/A</v>
      </c>
      <c r="D1983" t="str">
        <f>_xlfn.CONCAT("'",A1983,"',")</f>
        <v>'3967',</v>
      </c>
      <c r="E1983">
        <f>VLOOKUP(B1983,allied!A:C,2,FALSE)</f>
        <v>18.298</v>
      </c>
      <c r="F1983">
        <f>VLOOKUP(B1983,allied!A:C,3,FALSE)</f>
        <v>1.162</v>
      </c>
      <c r="G1983">
        <f>VLOOKUP(B1983,allied!A:D,4,FALSE)</f>
        <v>22.788675</v>
      </c>
      <c r="H1983">
        <f>IFERROR(VLOOKUP(A1983,allied_remote!A:E,4,FALSE),0)</f>
        <v>2.65</v>
      </c>
      <c r="I1983" s="8">
        <f>IFERROR(VLOOKUP(A1983,allied_remote!A:E,5,FALSE),0)</f>
        <v>0.27</v>
      </c>
      <c r="J1983">
        <f>E1983+H1983</f>
        <v>20.948</v>
      </c>
      <c r="K1983">
        <f>F1983+I1983</f>
        <v>1.432</v>
      </c>
      <c r="L1983" s="8">
        <f>G1983</f>
        <v>22.788675</v>
      </c>
      <c r="M1983" t="str">
        <f>B1983</f>
        <v>V07</v>
      </c>
      <c r="N1983" t="str">
        <f t="shared" si="107"/>
        <v>a(20.948+1.432xu(w/1000),22.788675)</v>
      </c>
      <c r="O1983">
        <f t="shared" si="108"/>
        <v>1.862</v>
      </c>
      <c r="P1983">
        <v>1</v>
      </c>
      <c r="Q1983" t="str">
        <f t="shared" si="110"/>
        <v>3967|1.862</v>
      </c>
    </row>
    <row r="1984" ht="14.25" spans="1:17">
      <c r="A1984" s="1">
        <v>3971</v>
      </c>
      <c r="B1984" s="7" t="s">
        <v>4284</v>
      </c>
      <c r="C1984" s="3" t="e">
        <f>VLOOKUP(B1984,I:I,1,FALSE)</f>
        <v>#N/A</v>
      </c>
      <c r="D1984" t="str">
        <f>_xlfn.CONCAT("'",A1984,"',")</f>
        <v>'3971',</v>
      </c>
      <c r="E1984">
        <f>VLOOKUP(B1984,allied!A:C,2,FALSE)</f>
        <v>18.298</v>
      </c>
      <c r="F1984">
        <f>VLOOKUP(B1984,allied!A:C,3,FALSE)</f>
        <v>1.162</v>
      </c>
      <c r="G1984">
        <f>VLOOKUP(B1984,allied!A:D,4,FALSE)</f>
        <v>22.788675</v>
      </c>
      <c r="H1984">
        <f>IFERROR(VLOOKUP(A1984,allied_remote!A:E,4,FALSE),0)</f>
        <v>2.65</v>
      </c>
      <c r="I1984" s="8">
        <f>IFERROR(VLOOKUP(A1984,allied_remote!A:E,5,FALSE),0)</f>
        <v>0.27</v>
      </c>
      <c r="J1984">
        <f>E1984+H1984</f>
        <v>20.948</v>
      </c>
      <c r="K1984">
        <f>F1984+I1984</f>
        <v>1.432</v>
      </c>
      <c r="L1984" s="8">
        <f>G1984</f>
        <v>22.788675</v>
      </c>
      <c r="M1984" t="str">
        <f>B1984</f>
        <v>V07</v>
      </c>
      <c r="N1984" t="str">
        <f t="shared" si="107"/>
        <v>a(20.948+1.432xu(w/1000),22.788675)</v>
      </c>
      <c r="O1984">
        <f t="shared" si="108"/>
        <v>1.862</v>
      </c>
      <c r="P1984">
        <v>1</v>
      </c>
      <c r="Q1984" t="str">
        <f t="shared" si="110"/>
        <v>3971|1.862</v>
      </c>
    </row>
    <row r="1985" ht="14.25" spans="1:17">
      <c r="A1985" s="1">
        <v>3979</v>
      </c>
      <c r="B1985" s="7" t="s">
        <v>4284</v>
      </c>
      <c r="C1985" s="3" t="e">
        <f>VLOOKUP(B1985,I:I,1,FALSE)</f>
        <v>#N/A</v>
      </c>
      <c r="D1985" t="str">
        <f>_xlfn.CONCAT("'",A1985,"',")</f>
        <v>'3979',</v>
      </c>
      <c r="E1985">
        <f>VLOOKUP(B1985,allied!A:C,2,FALSE)</f>
        <v>18.298</v>
      </c>
      <c r="F1985">
        <f>VLOOKUP(B1985,allied!A:C,3,FALSE)</f>
        <v>1.162</v>
      </c>
      <c r="G1985">
        <f>VLOOKUP(B1985,allied!A:D,4,FALSE)</f>
        <v>22.788675</v>
      </c>
      <c r="H1985">
        <f>IFERROR(VLOOKUP(A1985,allied_remote!A:E,4,FALSE),0)</f>
        <v>2.65</v>
      </c>
      <c r="I1985" s="8">
        <f>IFERROR(VLOOKUP(A1985,allied_remote!A:E,5,FALSE),0)</f>
        <v>0.27</v>
      </c>
      <c r="J1985">
        <f>E1985+H1985</f>
        <v>20.948</v>
      </c>
      <c r="K1985">
        <f>F1985+I1985</f>
        <v>1.432</v>
      </c>
      <c r="L1985" s="8">
        <f>G1985</f>
        <v>22.788675</v>
      </c>
      <c r="M1985" t="str">
        <f>B1985</f>
        <v>V07</v>
      </c>
      <c r="N1985" t="str">
        <f t="shared" si="107"/>
        <v>a(20.948+1.432xu(w/1000),22.788675)</v>
      </c>
      <c r="O1985">
        <f t="shared" si="108"/>
        <v>1.862</v>
      </c>
      <c r="P1985">
        <v>1</v>
      </c>
      <c r="Q1985" t="str">
        <f t="shared" si="110"/>
        <v>3979|1.862</v>
      </c>
    </row>
    <row r="1986" ht="14.25" spans="1:17">
      <c r="A1986" s="1">
        <v>3984</v>
      </c>
      <c r="B1986" s="7" t="s">
        <v>4284</v>
      </c>
      <c r="C1986" s="3" t="e">
        <f>VLOOKUP(B1986,I:I,1,FALSE)</f>
        <v>#N/A</v>
      </c>
      <c r="D1986" t="str">
        <f>_xlfn.CONCAT("'",A1986,"',")</f>
        <v>'3984',</v>
      </c>
      <c r="E1986">
        <f>VLOOKUP(B1986,allied!A:C,2,FALSE)</f>
        <v>18.298</v>
      </c>
      <c r="F1986">
        <f>VLOOKUP(B1986,allied!A:C,3,FALSE)</f>
        <v>1.162</v>
      </c>
      <c r="G1986">
        <f>VLOOKUP(B1986,allied!A:D,4,FALSE)</f>
        <v>22.788675</v>
      </c>
      <c r="H1986">
        <f>IFERROR(VLOOKUP(A1986,allied_remote!A:E,4,FALSE),0)</f>
        <v>2.65</v>
      </c>
      <c r="I1986" s="8">
        <f>IFERROR(VLOOKUP(A1986,allied_remote!A:E,5,FALSE),0)</f>
        <v>0.27</v>
      </c>
      <c r="J1986">
        <f>E1986+H1986</f>
        <v>20.948</v>
      </c>
      <c r="K1986">
        <f>F1986+I1986</f>
        <v>1.432</v>
      </c>
      <c r="L1986" s="8">
        <f>G1986</f>
        <v>22.788675</v>
      </c>
      <c r="M1986" t="str">
        <f>B1986</f>
        <v>V07</v>
      </c>
      <c r="N1986" t="str">
        <f t="shared" si="107"/>
        <v>a(20.948+1.432xu(w/1000),22.788675)</v>
      </c>
      <c r="O1986">
        <f t="shared" si="108"/>
        <v>1.862</v>
      </c>
      <c r="P1986">
        <v>1</v>
      </c>
      <c r="Q1986" t="str">
        <f t="shared" si="110"/>
        <v>3984|1.862</v>
      </c>
    </row>
    <row r="1987" ht="14.25" spans="1:17">
      <c r="A1987" s="1">
        <v>3987</v>
      </c>
      <c r="B1987" s="7" t="s">
        <v>4284</v>
      </c>
      <c r="C1987" s="3" t="e">
        <f>VLOOKUP(B1987,I:I,1,FALSE)</f>
        <v>#N/A</v>
      </c>
      <c r="D1987" t="str">
        <f>_xlfn.CONCAT("'",A1987,"',")</f>
        <v>'3987',</v>
      </c>
      <c r="E1987">
        <f>VLOOKUP(B1987,allied!A:C,2,FALSE)</f>
        <v>18.298</v>
      </c>
      <c r="F1987">
        <f>VLOOKUP(B1987,allied!A:C,3,FALSE)</f>
        <v>1.162</v>
      </c>
      <c r="G1987">
        <f>VLOOKUP(B1987,allied!A:D,4,FALSE)</f>
        <v>22.788675</v>
      </c>
      <c r="H1987">
        <f>IFERROR(VLOOKUP(A1987,allied_remote!A:E,4,FALSE),0)</f>
        <v>2.65</v>
      </c>
      <c r="I1987" s="8">
        <f>IFERROR(VLOOKUP(A1987,allied_remote!A:E,5,FALSE),0)</f>
        <v>0.27</v>
      </c>
      <c r="J1987">
        <f>E1987+H1987</f>
        <v>20.948</v>
      </c>
      <c r="K1987">
        <f>F1987+I1987</f>
        <v>1.432</v>
      </c>
      <c r="L1987" s="8">
        <f>G1987</f>
        <v>22.788675</v>
      </c>
      <c r="M1987" t="str">
        <f>B1987</f>
        <v>V07</v>
      </c>
      <c r="N1987" t="str">
        <f t="shared" ref="N1987:N2050" si="111">_xlfn.CONCAT("a(",J1987,"+",K1987,"xu(w/1000),",L1987,")")</f>
        <v>a(20.948+1.432xu(w/1000),22.788675)</v>
      </c>
      <c r="O1987">
        <f t="shared" ref="O1987:O2050" si="112">J1987-_xlfn.MINIFS(J:J,K:K,K1987)</f>
        <v>1.862</v>
      </c>
      <c r="P1987">
        <v>1</v>
      </c>
      <c r="Q1987" t="str">
        <f t="shared" si="110"/>
        <v>3987|1.862</v>
      </c>
    </row>
    <row r="1988" ht="14.25" spans="1:17">
      <c r="A1988" s="1">
        <v>3988</v>
      </c>
      <c r="B1988" s="7" t="s">
        <v>4284</v>
      </c>
      <c r="C1988" s="3" t="e">
        <f>VLOOKUP(B1988,I:I,1,FALSE)</f>
        <v>#N/A</v>
      </c>
      <c r="D1988" t="str">
        <f>_xlfn.CONCAT("'",A1988,"',")</f>
        <v>'3988',</v>
      </c>
      <c r="E1988">
        <f>VLOOKUP(B1988,allied!A:C,2,FALSE)</f>
        <v>18.298</v>
      </c>
      <c r="F1988">
        <f>VLOOKUP(B1988,allied!A:C,3,FALSE)</f>
        <v>1.162</v>
      </c>
      <c r="G1988">
        <f>VLOOKUP(B1988,allied!A:D,4,FALSE)</f>
        <v>22.788675</v>
      </c>
      <c r="H1988">
        <f>IFERROR(VLOOKUP(A1988,allied_remote!A:E,4,FALSE),0)</f>
        <v>2.65</v>
      </c>
      <c r="I1988" s="8">
        <f>IFERROR(VLOOKUP(A1988,allied_remote!A:E,5,FALSE),0)</f>
        <v>0.27</v>
      </c>
      <c r="J1988">
        <f>E1988+H1988</f>
        <v>20.948</v>
      </c>
      <c r="K1988">
        <f>F1988+I1988</f>
        <v>1.432</v>
      </c>
      <c r="L1988" s="8">
        <f>G1988</f>
        <v>22.788675</v>
      </c>
      <c r="M1988" t="str">
        <f>B1988</f>
        <v>V07</v>
      </c>
      <c r="N1988" t="str">
        <f t="shared" si="111"/>
        <v>a(20.948+1.432xu(w/1000),22.788675)</v>
      </c>
      <c r="O1988">
        <f t="shared" si="112"/>
        <v>1.862</v>
      </c>
      <c r="P1988">
        <v>1</v>
      </c>
      <c r="Q1988" t="str">
        <f t="shared" si="110"/>
        <v>3988|1.862</v>
      </c>
    </row>
    <row r="1989" ht="14.25" spans="1:17">
      <c r="A1989" s="1">
        <v>3990</v>
      </c>
      <c r="B1989" s="7" t="s">
        <v>4284</v>
      </c>
      <c r="C1989" s="3" t="e">
        <f>VLOOKUP(B1989,I:I,1,FALSE)</f>
        <v>#N/A</v>
      </c>
      <c r="D1989" t="str">
        <f>_xlfn.CONCAT("'",A1989,"',")</f>
        <v>'3990',</v>
      </c>
      <c r="E1989">
        <f>VLOOKUP(B1989,allied!A:C,2,FALSE)</f>
        <v>18.298</v>
      </c>
      <c r="F1989">
        <f>VLOOKUP(B1989,allied!A:C,3,FALSE)</f>
        <v>1.162</v>
      </c>
      <c r="G1989">
        <f>VLOOKUP(B1989,allied!A:D,4,FALSE)</f>
        <v>22.788675</v>
      </c>
      <c r="H1989">
        <f>IFERROR(VLOOKUP(A1989,allied_remote!A:E,4,FALSE),0)</f>
        <v>2.65</v>
      </c>
      <c r="I1989" s="8">
        <f>IFERROR(VLOOKUP(A1989,allied_remote!A:E,5,FALSE),0)</f>
        <v>0.27</v>
      </c>
      <c r="J1989">
        <f>E1989+H1989</f>
        <v>20.948</v>
      </c>
      <c r="K1989">
        <f>F1989+I1989</f>
        <v>1.432</v>
      </c>
      <c r="L1989" s="8">
        <f>G1989</f>
        <v>22.788675</v>
      </c>
      <c r="M1989" t="str">
        <f>B1989</f>
        <v>V07</v>
      </c>
      <c r="N1989" t="str">
        <f t="shared" si="111"/>
        <v>a(20.948+1.432xu(w/1000),22.788675)</v>
      </c>
      <c r="O1989">
        <f t="shared" si="112"/>
        <v>1.862</v>
      </c>
      <c r="P1989">
        <v>1</v>
      </c>
      <c r="Q1989" t="str">
        <f t="shared" si="110"/>
        <v>3990|1.862</v>
      </c>
    </row>
    <row r="1990" ht="14.25" spans="1:17">
      <c r="A1990" s="1">
        <v>3991</v>
      </c>
      <c r="B1990" s="7" t="s">
        <v>4284</v>
      </c>
      <c r="C1990" s="3" t="e">
        <f>VLOOKUP(B1990,I:I,1,FALSE)</f>
        <v>#N/A</v>
      </c>
      <c r="D1990" t="str">
        <f>_xlfn.CONCAT("'",A1990,"',")</f>
        <v>'3991',</v>
      </c>
      <c r="E1990">
        <f>VLOOKUP(B1990,allied!A:C,2,FALSE)</f>
        <v>18.298</v>
      </c>
      <c r="F1990">
        <f>VLOOKUP(B1990,allied!A:C,3,FALSE)</f>
        <v>1.162</v>
      </c>
      <c r="G1990">
        <f>VLOOKUP(B1990,allied!A:D,4,FALSE)</f>
        <v>22.788675</v>
      </c>
      <c r="H1990">
        <f>IFERROR(VLOOKUP(A1990,allied_remote!A:E,4,FALSE),0)</f>
        <v>2.65</v>
      </c>
      <c r="I1990" s="8">
        <f>IFERROR(VLOOKUP(A1990,allied_remote!A:E,5,FALSE),0)</f>
        <v>0.27</v>
      </c>
      <c r="J1990">
        <f>E1990+H1990</f>
        <v>20.948</v>
      </c>
      <c r="K1990">
        <f>F1990+I1990</f>
        <v>1.432</v>
      </c>
      <c r="L1990" s="8">
        <f>G1990</f>
        <v>22.788675</v>
      </c>
      <c r="M1990" t="str">
        <f>B1990</f>
        <v>V07</v>
      </c>
      <c r="N1990" t="str">
        <f t="shared" si="111"/>
        <v>a(20.948+1.432xu(w/1000),22.788675)</v>
      </c>
      <c r="O1990">
        <f t="shared" si="112"/>
        <v>1.862</v>
      </c>
      <c r="P1990">
        <v>1</v>
      </c>
      <c r="Q1990" t="str">
        <f t="shared" si="110"/>
        <v>3991|1.862</v>
      </c>
    </row>
    <row r="1991" ht="14.25" spans="1:17">
      <c r="A1991" s="1">
        <v>3992</v>
      </c>
      <c r="B1991" s="7" t="s">
        <v>4284</v>
      </c>
      <c r="C1991" s="3" t="e">
        <f>VLOOKUP(B1991,I:I,1,FALSE)</f>
        <v>#N/A</v>
      </c>
      <c r="D1991" t="str">
        <f>_xlfn.CONCAT("'",A1991,"',")</f>
        <v>'3992',</v>
      </c>
      <c r="E1991">
        <f>VLOOKUP(B1991,allied!A:C,2,FALSE)</f>
        <v>18.298</v>
      </c>
      <c r="F1991">
        <f>VLOOKUP(B1991,allied!A:C,3,FALSE)</f>
        <v>1.162</v>
      </c>
      <c r="G1991">
        <f>VLOOKUP(B1991,allied!A:D,4,FALSE)</f>
        <v>22.788675</v>
      </c>
      <c r="H1991">
        <f>IFERROR(VLOOKUP(A1991,allied_remote!A:E,4,FALSE),0)</f>
        <v>2.65</v>
      </c>
      <c r="I1991" s="8">
        <f>IFERROR(VLOOKUP(A1991,allied_remote!A:E,5,FALSE),0)</f>
        <v>0.27</v>
      </c>
      <c r="J1991">
        <f>E1991+H1991</f>
        <v>20.948</v>
      </c>
      <c r="K1991">
        <f>F1991+I1991</f>
        <v>1.432</v>
      </c>
      <c r="L1991" s="8">
        <f>G1991</f>
        <v>22.788675</v>
      </c>
      <c r="M1991" t="str">
        <f>B1991</f>
        <v>V07</v>
      </c>
      <c r="N1991" t="str">
        <f t="shared" si="111"/>
        <v>a(20.948+1.432xu(w/1000),22.788675)</v>
      </c>
      <c r="O1991">
        <f t="shared" si="112"/>
        <v>1.862</v>
      </c>
      <c r="P1991">
        <v>1</v>
      </c>
      <c r="Q1991" t="str">
        <f t="shared" si="110"/>
        <v>3992|1.862</v>
      </c>
    </row>
    <row r="1992" ht="14.25" spans="1:17">
      <c r="A1992" s="1">
        <v>3995</v>
      </c>
      <c r="B1992" s="7" t="s">
        <v>4284</v>
      </c>
      <c r="C1992" s="3" t="e">
        <f>VLOOKUP(B1992,I:I,1,FALSE)</f>
        <v>#N/A</v>
      </c>
      <c r="D1992" t="str">
        <f>_xlfn.CONCAT("'",A1992,"',")</f>
        <v>'3995',</v>
      </c>
      <c r="E1992">
        <f>VLOOKUP(B1992,allied!A:C,2,FALSE)</f>
        <v>18.298</v>
      </c>
      <c r="F1992">
        <f>VLOOKUP(B1992,allied!A:C,3,FALSE)</f>
        <v>1.162</v>
      </c>
      <c r="G1992">
        <f>VLOOKUP(B1992,allied!A:D,4,FALSE)</f>
        <v>22.788675</v>
      </c>
      <c r="H1992">
        <f>IFERROR(VLOOKUP(A1992,allied_remote!A:E,4,FALSE),0)</f>
        <v>2.65</v>
      </c>
      <c r="I1992" s="8">
        <f>IFERROR(VLOOKUP(A1992,allied_remote!A:E,5,FALSE),0)</f>
        <v>0.27</v>
      </c>
      <c r="J1992">
        <f>E1992+H1992</f>
        <v>20.948</v>
      </c>
      <c r="K1992">
        <f>F1992+I1992</f>
        <v>1.432</v>
      </c>
      <c r="L1992" s="8">
        <f>G1992</f>
        <v>22.788675</v>
      </c>
      <c r="M1992" t="str">
        <f>B1992</f>
        <v>V07</v>
      </c>
      <c r="N1992" t="str">
        <f t="shared" si="111"/>
        <v>a(20.948+1.432xu(w/1000),22.788675)</v>
      </c>
      <c r="O1992">
        <f t="shared" si="112"/>
        <v>1.862</v>
      </c>
      <c r="P1992">
        <v>1</v>
      </c>
      <c r="Q1992" t="str">
        <f t="shared" si="110"/>
        <v>3995|1.862</v>
      </c>
    </row>
    <row r="1993" ht="14.25" spans="1:17">
      <c r="A1993" s="1">
        <v>3996</v>
      </c>
      <c r="B1993" s="7" t="s">
        <v>4284</v>
      </c>
      <c r="C1993" s="3" t="e">
        <f>VLOOKUP(B1993,I:I,1,FALSE)</f>
        <v>#N/A</v>
      </c>
      <c r="D1993" t="str">
        <f>_xlfn.CONCAT("'",A1993,"',")</f>
        <v>'3996',</v>
      </c>
      <c r="E1993">
        <f>VLOOKUP(B1993,allied!A:C,2,FALSE)</f>
        <v>18.298</v>
      </c>
      <c r="F1993">
        <f>VLOOKUP(B1993,allied!A:C,3,FALSE)</f>
        <v>1.162</v>
      </c>
      <c r="G1993">
        <f>VLOOKUP(B1993,allied!A:D,4,FALSE)</f>
        <v>22.788675</v>
      </c>
      <c r="H1993">
        <f>IFERROR(VLOOKUP(A1993,allied_remote!A:E,4,FALSE),0)</f>
        <v>2.65</v>
      </c>
      <c r="I1993" s="8">
        <f>IFERROR(VLOOKUP(A1993,allied_remote!A:E,5,FALSE),0)</f>
        <v>0.27</v>
      </c>
      <c r="J1993">
        <f>E1993+H1993</f>
        <v>20.948</v>
      </c>
      <c r="K1993">
        <f>F1993+I1993</f>
        <v>1.432</v>
      </c>
      <c r="L1993" s="8">
        <f>G1993</f>
        <v>22.788675</v>
      </c>
      <c r="M1993" t="str">
        <f>B1993</f>
        <v>V07</v>
      </c>
      <c r="N1993" t="str">
        <f t="shared" si="111"/>
        <v>a(20.948+1.432xu(w/1000),22.788675)</v>
      </c>
      <c r="O1993">
        <f t="shared" si="112"/>
        <v>1.862</v>
      </c>
      <c r="P1993">
        <v>1</v>
      </c>
      <c r="Q1993" t="str">
        <f t="shared" si="110"/>
        <v>3996|1.862</v>
      </c>
    </row>
    <row r="1994" ht="14.25" spans="1:17">
      <c r="A1994" s="1">
        <v>2338</v>
      </c>
      <c r="B1994" s="7" t="s">
        <v>4258</v>
      </c>
      <c r="C1994" s="3" t="e">
        <f>VLOOKUP(B1994,I:I,1,FALSE)</f>
        <v>#N/A</v>
      </c>
      <c r="D1994" t="str">
        <f>_xlfn.CONCAT("'",A1994,"',")</f>
        <v>'2338',</v>
      </c>
      <c r="E1994">
        <f>VLOOKUP(B1994,allied!A:C,2,FALSE)</f>
        <v>19.691</v>
      </c>
      <c r="F1994">
        <f>VLOOKUP(B1994,allied!A:C,3,FALSE)</f>
        <v>0.896</v>
      </c>
      <c r="G1994">
        <f>VLOOKUP(B1994,allied!A:D,4,FALSE)</f>
        <v>22.788675</v>
      </c>
      <c r="H1994">
        <f>IFERROR(VLOOKUP(A1994,allied_remote!A:E,4,FALSE),0)</f>
        <v>5.3</v>
      </c>
      <c r="I1994" s="8">
        <f>IFERROR(VLOOKUP(A1994,allied_remote!A:E,5,FALSE),0)</f>
        <v>0.54</v>
      </c>
      <c r="J1994">
        <f>E1994+H1994</f>
        <v>24.991</v>
      </c>
      <c r="K1994">
        <f>F1994+I1994</f>
        <v>1.436</v>
      </c>
      <c r="L1994" s="8">
        <f>G1994</f>
        <v>22.788675</v>
      </c>
      <c r="M1994" t="str">
        <f>B1994</f>
        <v>N05</v>
      </c>
      <c r="N1994" t="str">
        <f t="shared" si="111"/>
        <v>a(24.991+1.436xu(w/1000),22.788675)</v>
      </c>
      <c r="O1994">
        <f>J1994-$J$1882</f>
        <v>5.905</v>
      </c>
      <c r="P1994">
        <v>1</v>
      </c>
      <c r="Q1994" t="str">
        <f t="shared" si="110"/>
        <v>2338|5.905</v>
      </c>
    </row>
    <row r="1995" ht="14.25" spans="1:17">
      <c r="A1995" s="1">
        <v>2339</v>
      </c>
      <c r="B1995" s="7" t="s">
        <v>4258</v>
      </c>
      <c r="C1995" s="3" t="e">
        <f>VLOOKUP(B1995,I:I,1,FALSE)</f>
        <v>#N/A</v>
      </c>
      <c r="D1995" t="str">
        <f>_xlfn.CONCAT("'",A1995,"',")</f>
        <v>'2339',</v>
      </c>
      <c r="E1995">
        <f>VLOOKUP(B1995,allied!A:C,2,FALSE)</f>
        <v>19.691</v>
      </c>
      <c r="F1995">
        <f>VLOOKUP(B1995,allied!A:C,3,FALSE)</f>
        <v>0.896</v>
      </c>
      <c r="G1995">
        <f>VLOOKUP(B1995,allied!A:D,4,FALSE)</f>
        <v>22.788675</v>
      </c>
      <c r="H1995">
        <f>IFERROR(VLOOKUP(A1995,allied_remote!A:E,4,FALSE),0)</f>
        <v>5.3</v>
      </c>
      <c r="I1995" s="8">
        <f>IFERROR(VLOOKUP(A1995,allied_remote!A:E,5,FALSE),0)</f>
        <v>0.54</v>
      </c>
      <c r="J1995">
        <f>E1995+H1995</f>
        <v>24.991</v>
      </c>
      <c r="K1995">
        <f>F1995+I1995</f>
        <v>1.436</v>
      </c>
      <c r="L1995" s="8">
        <f>G1995</f>
        <v>22.788675</v>
      </c>
      <c r="M1995" t="str">
        <f>B1995</f>
        <v>N05</v>
      </c>
      <c r="N1995" t="str">
        <f t="shared" si="111"/>
        <v>a(24.991+1.436xu(w/1000),22.788675)</v>
      </c>
      <c r="O1995">
        <f>J1995-$J$1882</f>
        <v>5.905</v>
      </c>
      <c r="P1995">
        <v>1</v>
      </c>
      <c r="Q1995" t="str">
        <f t="shared" si="110"/>
        <v>2339|5.905</v>
      </c>
    </row>
    <row r="1996" ht="14.25" spans="1:16">
      <c r="A1996" s="1">
        <v>5268</v>
      </c>
      <c r="B1996" s="7" t="s">
        <v>4279</v>
      </c>
      <c r="C1996" s="3" t="e">
        <f>VLOOKUP(B1996,I:I,1,FALSE)</f>
        <v>#N/A</v>
      </c>
      <c r="D1996" t="str">
        <f>_xlfn.CONCAT("'",A1996,"',")</f>
        <v>'5268',</v>
      </c>
      <c r="E1996">
        <f>VLOOKUP(B1996,allied!A:C,2,FALSE)</f>
        <v>13.125</v>
      </c>
      <c r="F1996">
        <f>VLOOKUP(B1996,allied!A:C,3,FALSE)</f>
        <v>1.12</v>
      </c>
      <c r="G1996">
        <f>VLOOKUP(B1996,allied!A:D,4,FALSE)</f>
        <v>17.2632978</v>
      </c>
      <c r="H1996">
        <f>IFERROR(VLOOKUP(A1996,allied_remote!A:E,4,FALSE),0)</f>
        <v>3.31</v>
      </c>
      <c r="I1996" s="8">
        <f>IFERROR(VLOOKUP(A1996,allied_remote!A:E,5,FALSE),0)</f>
        <v>0.34</v>
      </c>
      <c r="J1996">
        <f>E1996+H1996</f>
        <v>16.435</v>
      </c>
      <c r="K1996">
        <f>F1996+I1996</f>
        <v>1.46</v>
      </c>
      <c r="L1996" s="8">
        <f>G1996</f>
        <v>17.2632978</v>
      </c>
      <c r="M1996" t="str">
        <f>B1996</f>
        <v>S03</v>
      </c>
      <c r="N1996" t="str">
        <f t="shared" si="111"/>
        <v>a(16.435+1.46xu(w/1000),17.2632978)</v>
      </c>
      <c r="O1996">
        <f t="shared" si="112"/>
        <v>0</v>
      </c>
      <c r="P1996">
        <v>1</v>
      </c>
    </row>
    <row r="1997" ht="14.25" spans="1:17">
      <c r="A1997" s="1">
        <v>2647</v>
      </c>
      <c r="B1997" s="7" t="s">
        <v>4271</v>
      </c>
      <c r="C1997" s="3" t="e">
        <f>VLOOKUP(B1997,I:I,1,FALSE)</f>
        <v>#N/A</v>
      </c>
      <c r="D1997" t="str">
        <f>_xlfn.CONCAT("'",A1997,"',")</f>
        <v>'2647',</v>
      </c>
      <c r="E1997">
        <f>VLOOKUP(B1997,allied!A:C,2,FALSE)</f>
        <v>16.492</v>
      </c>
      <c r="F1997">
        <f>VLOOKUP(B1997,allied!A:C,3,FALSE)</f>
        <v>1.057</v>
      </c>
      <c r="G1997">
        <f>VLOOKUP(B1997,allied!A:D,4,FALSE)</f>
        <v>22.788675</v>
      </c>
      <c r="H1997">
        <f>IFERROR(VLOOKUP(A1997,allied_remote!A:E,4,FALSE),0)</f>
        <v>3.98</v>
      </c>
      <c r="I1997" s="8">
        <f>IFERROR(VLOOKUP(A1997,allied_remote!A:E,5,FALSE),0)</f>
        <v>0.41</v>
      </c>
      <c r="J1997">
        <f>E1997+H1997</f>
        <v>20.472</v>
      </c>
      <c r="K1997">
        <f>F1997+I1997</f>
        <v>1.467</v>
      </c>
      <c r="L1997" s="8">
        <f>G1997</f>
        <v>22.788675</v>
      </c>
      <c r="M1997" t="str">
        <f>B1997</f>
        <v>N12</v>
      </c>
      <c r="N1997" t="str">
        <f t="shared" si="111"/>
        <v>a(20.472+1.467xu(w/1000),22.788675)</v>
      </c>
      <c r="O1997">
        <f>J1997-J1996</f>
        <v>4.037</v>
      </c>
      <c r="P1997">
        <v>1</v>
      </c>
      <c r="Q1997" t="str">
        <f>_xlfn.CONCAT(TEXT(A1997,"0000"),"|",ROUND(O1997,3))</f>
        <v>2647|4.037</v>
      </c>
    </row>
    <row r="1998" ht="14.25" spans="1:15">
      <c r="A1998" s="1">
        <v>3658</v>
      </c>
      <c r="B1998" s="7" t="s">
        <v>4274</v>
      </c>
      <c r="C1998" s="3" t="e">
        <f>VLOOKUP(B1998,I:I,1,FALSE)</f>
        <v>#N/A</v>
      </c>
      <c r="D1998" t="str">
        <f>_xlfn.CONCAT("'",A1998,"',")</f>
        <v>'3658',</v>
      </c>
      <c r="E1998">
        <f>VLOOKUP(B1998,allied!A:C,2,FALSE)</f>
        <v>17.269</v>
      </c>
      <c r="F1998">
        <f>VLOOKUP(B1998,allied!A:C,3,FALSE)</f>
        <v>1.071</v>
      </c>
      <c r="G1998">
        <f>VLOOKUP(B1998,allied!A:D,4,FALSE)</f>
        <v>22.788675</v>
      </c>
      <c r="H1998">
        <f>IFERROR(VLOOKUP(A1998,allied_remote!A:E,4,FALSE),0)</f>
        <v>3.98</v>
      </c>
      <c r="I1998" s="8">
        <f>IFERROR(VLOOKUP(A1998,allied_remote!A:E,5,FALSE),0)</f>
        <v>0.41</v>
      </c>
      <c r="J1998">
        <f>E1998+H1998</f>
        <v>21.249</v>
      </c>
      <c r="K1998">
        <f>F1998+I1998</f>
        <v>1.481</v>
      </c>
      <c r="L1998" s="8">
        <f>G1998</f>
        <v>22.788675</v>
      </c>
      <c r="M1998" t="str">
        <f>B1998</f>
        <v>V05</v>
      </c>
      <c r="N1998" t="str">
        <f t="shared" si="111"/>
        <v>a(21.249+1.481xu(w/1000),22.788675)</v>
      </c>
      <c r="O1998">
        <f t="shared" si="112"/>
        <v>0</v>
      </c>
    </row>
    <row r="1999" ht="14.25" spans="1:15">
      <c r="A1999" s="1">
        <v>3659</v>
      </c>
      <c r="B1999" s="7" t="s">
        <v>4274</v>
      </c>
      <c r="C1999" s="3" t="e">
        <f>VLOOKUP(B1999,I:I,1,FALSE)</f>
        <v>#N/A</v>
      </c>
      <c r="D1999" t="str">
        <f>_xlfn.CONCAT("'",A1999,"',")</f>
        <v>'3659',</v>
      </c>
      <c r="E1999">
        <f>VLOOKUP(B1999,allied!A:C,2,FALSE)</f>
        <v>17.269</v>
      </c>
      <c r="F1999">
        <f>VLOOKUP(B1999,allied!A:C,3,FALSE)</f>
        <v>1.071</v>
      </c>
      <c r="G1999">
        <f>VLOOKUP(B1999,allied!A:D,4,FALSE)</f>
        <v>22.788675</v>
      </c>
      <c r="H1999">
        <f>IFERROR(VLOOKUP(A1999,allied_remote!A:E,4,FALSE),0)</f>
        <v>3.98</v>
      </c>
      <c r="I1999" s="8">
        <f>IFERROR(VLOOKUP(A1999,allied_remote!A:E,5,FALSE),0)</f>
        <v>0.41</v>
      </c>
      <c r="J1999">
        <f>E1999+H1999</f>
        <v>21.249</v>
      </c>
      <c r="K1999">
        <f>F1999+I1999</f>
        <v>1.481</v>
      </c>
      <c r="L1999" s="8">
        <f>G1999</f>
        <v>22.788675</v>
      </c>
      <c r="M1999" t="str">
        <f>B1999</f>
        <v>V05</v>
      </c>
      <c r="N1999" t="str">
        <f t="shared" si="111"/>
        <v>a(21.249+1.481xu(w/1000),22.788675)</v>
      </c>
      <c r="O1999">
        <f t="shared" si="112"/>
        <v>0</v>
      </c>
    </row>
    <row r="2000" ht="14.25" spans="1:15">
      <c r="A2000" s="1">
        <v>3664</v>
      </c>
      <c r="B2000" s="7" t="s">
        <v>4274</v>
      </c>
      <c r="C2000" s="3" t="e">
        <f>VLOOKUP(B2000,I:I,1,FALSE)</f>
        <v>#N/A</v>
      </c>
      <c r="D2000" t="str">
        <f>_xlfn.CONCAT("'",A2000,"',")</f>
        <v>'3664',</v>
      </c>
      <c r="E2000">
        <f>VLOOKUP(B2000,allied!A:C,2,FALSE)</f>
        <v>17.269</v>
      </c>
      <c r="F2000">
        <f>VLOOKUP(B2000,allied!A:C,3,FALSE)</f>
        <v>1.071</v>
      </c>
      <c r="G2000">
        <f>VLOOKUP(B2000,allied!A:D,4,FALSE)</f>
        <v>22.788675</v>
      </c>
      <c r="H2000">
        <f>IFERROR(VLOOKUP(A2000,allied_remote!A:E,4,FALSE),0)</f>
        <v>3.98</v>
      </c>
      <c r="I2000" s="8">
        <f>IFERROR(VLOOKUP(A2000,allied_remote!A:E,5,FALSE),0)</f>
        <v>0.41</v>
      </c>
      <c r="J2000">
        <f>E2000+H2000</f>
        <v>21.249</v>
      </c>
      <c r="K2000">
        <f>F2000+I2000</f>
        <v>1.481</v>
      </c>
      <c r="L2000" s="8">
        <f>G2000</f>
        <v>22.788675</v>
      </c>
      <c r="M2000" t="str">
        <f>B2000</f>
        <v>V05</v>
      </c>
      <c r="N2000" t="str">
        <f t="shared" si="111"/>
        <v>a(21.249+1.481xu(w/1000),22.788675)</v>
      </c>
      <c r="O2000">
        <f t="shared" si="112"/>
        <v>0</v>
      </c>
    </row>
    <row r="2001" ht="14.25" spans="1:15">
      <c r="A2001" s="1">
        <v>3712</v>
      </c>
      <c r="B2001" s="7" t="s">
        <v>4274</v>
      </c>
      <c r="C2001" s="3" t="e">
        <f>VLOOKUP(B2001,I:I,1,FALSE)</f>
        <v>#N/A</v>
      </c>
      <c r="D2001" t="str">
        <f>_xlfn.CONCAT("'",A2001,"',")</f>
        <v>'3712',</v>
      </c>
      <c r="E2001">
        <f>VLOOKUP(B2001,allied!A:C,2,FALSE)</f>
        <v>17.269</v>
      </c>
      <c r="F2001">
        <f>VLOOKUP(B2001,allied!A:C,3,FALSE)</f>
        <v>1.071</v>
      </c>
      <c r="G2001">
        <f>VLOOKUP(B2001,allied!A:D,4,FALSE)</f>
        <v>22.788675</v>
      </c>
      <c r="H2001">
        <f>IFERROR(VLOOKUP(A2001,allied_remote!A:E,4,FALSE),0)</f>
        <v>3.98</v>
      </c>
      <c r="I2001" s="8">
        <f>IFERROR(VLOOKUP(A2001,allied_remote!A:E,5,FALSE),0)</f>
        <v>0.41</v>
      </c>
      <c r="J2001">
        <f>E2001+H2001</f>
        <v>21.249</v>
      </c>
      <c r="K2001">
        <f>F2001+I2001</f>
        <v>1.481</v>
      </c>
      <c r="L2001" s="8">
        <f>G2001</f>
        <v>22.788675</v>
      </c>
      <c r="M2001" t="str">
        <f>B2001</f>
        <v>V05</v>
      </c>
      <c r="N2001" t="str">
        <f t="shared" si="111"/>
        <v>a(21.249+1.481xu(w/1000),22.788675)</v>
      </c>
      <c r="O2001">
        <f t="shared" si="112"/>
        <v>0</v>
      </c>
    </row>
    <row r="2002" ht="14.25" spans="1:15">
      <c r="A2002" s="1">
        <v>3713</v>
      </c>
      <c r="B2002" s="7" t="s">
        <v>4274</v>
      </c>
      <c r="C2002" s="3" t="e">
        <f>VLOOKUP(B2002,I:I,1,FALSE)</f>
        <v>#N/A</v>
      </c>
      <c r="D2002" t="str">
        <f>_xlfn.CONCAT("'",A2002,"',")</f>
        <v>'3713',</v>
      </c>
      <c r="E2002">
        <f>VLOOKUP(B2002,allied!A:C,2,FALSE)</f>
        <v>17.269</v>
      </c>
      <c r="F2002">
        <f>VLOOKUP(B2002,allied!A:C,3,FALSE)</f>
        <v>1.071</v>
      </c>
      <c r="G2002">
        <f>VLOOKUP(B2002,allied!A:D,4,FALSE)</f>
        <v>22.788675</v>
      </c>
      <c r="H2002">
        <f>IFERROR(VLOOKUP(A2002,allied_remote!A:E,4,FALSE),0)</f>
        <v>3.98</v>
      </c>
      <c r="I2002" s="8">
        <f>IFERROR(VLOOKUP(A2002,allied_remote!A:E,5,FALSE),0)</f>
        <v>0.41</v>
      </c>
      <c r="J2002">
        <f>E2002+H2002</f>
        <v>21.249</v>
      </c>
      <c r="K2002">
        <f>F2002+I2002</f>
        <v>1.481</v>
      </c>
      <c r="L2002" s="8">
        <f>G2002</f>
        <v>22.788675</v>
      </c>
      <c r="M2002" t="str">
        <f>B2002</f>
        <v>V05</v>
      </c>
      <c r="N2002" t="str">
        <f t="shared" si="111"/>
        <v>a(21.249+1.481xu(w/1000),22.788675)</v>
      </c>
      <c r="O2002">
        <f t="shared" si="112"/>
        <v>0</v>
      </c>
    </row>
    <row r="2003" ht="14.25" spans="1:15">
      <c r="A2003" s="1">
        <v>3714</v>
      </c>
      <c r="B2003" s="7" t="s">
        <v>4274</v>
      </c>
      <c r="C2003" s="3" t="e">
        <f>VLOOKUP(B2003,I:I,1,FALSE)</f>
        <v>#N/A</v>
      </c>
      <c r="D2003" t="str">
        <f>_xlfn.CONCAT("'",A2003,"',")</f>
        <v>'3714',</v>
      </c>
      <c r="E2003">
        <f>VLOOKUP(B2003,allied!A:C,2,FALSE)</f>
        <v>17.269</v>
      </c>
      <c r="F2003">
        <f>VLOOKUP(B2003,allied!A:C,3,FALSE)</f>
        <v>1.071</v>
      </c>
      <c r="G2003">
        <f>VLOOKUP(B2003,allied!A:D,4,FALSE)</f>
        <v>22.788675</v>
      </c>
      <c r="H2003">
        <f>IFERROR(VLOOKUP(A2003,allied_remote!A:E,4,FALSE),0)</f>
        <v>3.98</v>
      </c>
      <c r="I2003" s="8">
        <f>IFERROR(VLOOKUP(A2003,allied_remote!A:E,5,FALSE),0)</f>
        <v>0.41</v>
      </c>
      <c r="J2003">
        <f>E2003+H2003</f>
        <v>21.249</v>
      </c>
      <c r="K2003">
        <f>F2003+I2003</f>
        <v>1.481</v>
      </c>
      <c r="L2003" s="8">
        <f>G2003</f>
        <v>22.788675</v>
      </c>
      <c r="M2003" t="str">
        <f>B2003</f>
        <v>V05</v>
      </c>
      <c r="N2003" t="str">
        <f t="shared" si="111"/>
        <v>a(21.249+1.481xu(w/1000),22.788675)</v>
      </c>
      <c r="O2003">
        <f t="shared" si="112"/>
        <v>0</v>
      </c>
    </row>
    <row r="2004" ht="14.25" spans="1:15">
      <c r="A2004" s="1">
        <v>3715</v>
      </c>
      <c r="B2004" s="7" t="s">
        <v>4274</v>
      </c>
      <c r="C2004" s="3" t="e">
        <f>VLOOKUP(B2004,I:I,1,FALSE)</f>
        <v>#N/A</v>
      </c>
      <c r="D2004" t="str">
        <f>_xlfn.CONCAT("'",A2004,"',")</f>
        <v>'3715',</v>
      </c>
      <c r="E2004">
        <f>VLOOKUP(B2004,allied!A:C,2,FALSE)</f>
        <v>17.269</v>
      </c>
      <c r="F2004">
        <f>VLOOKUP(B2004,allied!A:C,3,FALSE)</f>
        <v>1.071</v>
      </c>
      <c r="G2004">
        <f>VLOOKUP(B2004,allied!A:D,4,FALSE)</f>
        <v>22.788675</v>
      </c>
      <c r="H2004">
        <f>IFERROR(VLOOKUP(A2004,allied_remote!A:E,4,FALSE),0)</f>
        <v>3.98</v>
      </c>
      <c r="I2004" s="8">
        <f>IFERROR(VLOOKUP(A2004,allied_remote!A:E,5,FALSE),0)</f>
        <v>0.41</v>
      </c>
      <c r="J2004">
        <f>E2004+H2004</f>
        <v>21.249</v>
      </c>
      <c r="K2004">
        <f>F2004+I2004</f>
        <v>1.481</v>
      </c>
      <c r="L2004" s="8">
        <f>G2004</f>
        <v>22.788675</v>
      </c>
      <c r="M2004" t="str">
        <f>B2004</f>
        <v>V05</v>
      </c>
      <c r="N2004" t="str">
        <f t="shared" si="111"/>
        <v>a(21.249+1.481xu(w/1000),22.788675)</v>
      </c>
      <c r="O2004">
        <f t="shared" si="112"/>
        <v>0</v>
      </c>
    </row>
    <row r="2005" ht="14.25" spans="1:15">
      <c r="A2005" s="1">
        <v>3717</v>
      </c>
      <c r="B2005" s="7" t="s">
        <v>4274</v>
      </c>
      <c r="C2005" s="3" t="e">
        <f>VLOOKUP(B2005,I:I,1,FALSE)</f>
        <v>#N/A</v>
      </c>
      <c r="D2005" t="str">
        <f>_xlfn.CONCAT("'",A2005,"',")</f>
        <v>'3717',</v>
      </c>
      <c r="E2005">
        <f>VLOOKUP(B2005,allied!A:C,2,FALSE)</f>
        <v>17.269</v>
      </c>
      <c r="F2005">
        <f>VLOOKUP(B2005,allied!A:C,3,FALSE)</f>
        <v>1.071</v>
      </c>
      <c r="G2005">
        <f>VLOOKUP(B2005,allied!A:D,4,FALSE)</f>
        <v>22.788675</v>
      </c>
      <c r="H2005">
        <f>IFERROR(VLOOKUP(A2005,allied_remote!A:E,4,FALSE),0)</f>
        <v>3.98</v>
      </c>
      <c r="I2005" s="8">
        <f>IFERROR(VLOOKUP(A2005,allied_remote!A:E,5,FALSE),0)</f>
        <v>0.41</v>
      </c>
      <c r="J2005">
        <f>E2005+H2005</f>
        <v>21.249</v>
      </c>
      <c r="K2005">
        <f>F2005+I2005</f>
        <v>1.481</v>
      </c>
      <c r="L2005" s="8">
        <f>G2005</f>
        <v>22.788675</v>
      </c>
      <c r="M2005" t="str">
        <f>B2005</f>
        <v>V05</v>
      </c>
      <c r="N2005" t="str">
        <f t="shared" si="111"/>
        <v>a(21.249+1.481xu(w/1000),22.788675)</v>
      </c>
      <c r="O2005">
        <f t="shared" si="112"/>
        <v>0</v>
      </c>
    </row>
    <row r="2006" ht="14.25" spans="1:15">
      <c r="A2006" s="1">
        <v>3718</v>
      </c>
      <c r="B2006" s="7" t="s">
        <v>4274</v>
      </c>
      <c r="C2006" s="3" t="e">
        <f>VLOOKUP(B2006,I:I,1,FALSE)</f>
        <v>#N/A</v>
      </c>
      <c r="D2006" t="str">
        <f>_xlfn.CONCAT("'",A2006,"',")</f>
        <v>'3718',</v>
      </c>
      <c r="E2006">
        <f>VLOOKUP(B2006,allied!A:C,2,FALSE)</f>
        <v>17.269</v>
      </c>
      <c r="F2006">
        <f>VLOOKUP(B2006,allied!A:C,3,FALSE)</f>
        <v>1.071</v>
      </c>
      <c r="G2006">
        <f>VLOOKUP(B2006,allied!A:D,4,FALSE)</f>
        <v>22.788675</v>
      </c>
      <c r="H2006">
        <f>IFERROR(VLOOKUP(A2006,allied_remote!A:E,4,FALSE),0)</f>
        <v>3.98</v>
      </c>
      <c r="I2006" s="8">
        <f>IFERROR(VLOOKUP(A2006,allied_remote!A:E,5,FALSE),0)</f>
        <v>0.41</v>
      </c>
      <c r="J2006">
        <f>E2006+H2006</f>
        <v>21.249</v>
      </c>
      <c r="K2006">
        <f>F2006+I2006</f>
        <v>1.481</v>
      </c>
      <c r="L2006" s="8">
        <f>G2006</f>
        <v>22.788675</v>
      </c>
      <c r="M2006" t="str">
        <f>B2006</f>
        <v>V05</v>
      </c>
      <c r="N2006" t="str">
        <f t="shared" si="111"/>
        <v>a(21.249+1.481xu(w/1000),22.788675)</v>
      </c>
      <c r="O2006">
        <f t="shared" si="112"/>
        <v>0</v>
      </c>
    </row>
    <row r="2007" ht="14.25" spans="1:15">
      <c r="A2007" s="1">
        <v>3719</v>
      </c>
      <c r="B2007" s="7" t="s">
        <v>4274</v>
      </c>
      <c r="C2007" s="3" t="e">
        <f>VLOOKUP(B2007,I:I,1,FALSE)</f>
        <v>#N/A</v>
      </c>
      <c r="D2007" t="str">
        <f>_xlfn.CONCAT("'",A2007,"',")</f>
        <v>'3719',</v>
      </c>
      <c r="E2007">
        <f>VLOOKUP(B2007,allied!A:C,2,FALSE)</f>
        <v>17.269</v>
      </c>
      <c r="F2007">
        <f>VLOOKUP(B2007,allied!A:C,3,FALSE)</f>
        <v>1.071</v>
      </c>
      <c r="G2007">
        <f>VLOOKUP(B2007,allied!A:D,4,FALSE)</f>
        <v>22.788675</v>
      </c>
      <c r="H2007">
        <f>IFERROR(VLOOKUP(A2007,allied_remote!A:E,4,FALSE),0)</f>
        <v>3.98</v>
      </c>
      <c r="I2007" s="8">
        <f>IFERROR(VLOOKUP(A2007,allied_remote!A:E,5,FALSE),0)</f>
        <v>0.41</v>
      </c>
      <c r="J2007">
        <f>E2007+H2007</f>
        <v>21.249</v>
      </c>
      <c r="K2007">
        <f>F2007+I2007</f>
        <v>1.481</v>
      </c>
      <c r="L2007" s="8">
        <f>G2007</f>
        <v>22.788675</v>
      </c>
      <c r="M2007" t="str">
        <f>B2007</f>
        <v>V05</v>
      </c>
      <c r="N2007" t="str">
        <f t="shared" si="111"/>
        <v>a(21.249+1.481xu(w/1000),22.788675)</v>
      </c>
      <c r="O2007">
        <f t="shared" si="112"/>
        <v>0</v>
      </c>
    </row>
    <row r="2008" ht="14.25" spans="1:15">
      <c r="A2008" s="1">
        <v>3720</v>
      </c>
      <c r="B2008" s="7" t="s">
        <v>4274</v>
      </c>
      <c r="C2008" s="3" t="e">
        <f>VLOOKUP(B2008,I:I,1,FALSE)</f>
        <v>#N/A</v>
      </c>
      <c r="D2008" t="str">
        <f>_xlfn.CONCAT("'",A2008,"',")</f>
        <v>'3720',</v>
      </c>
      <c r="E2008">
        <f>VLOOKUP(B2008,allied!A:C,2,FALSE)</f>
        <v>17.269</v>
      </c>
      <c r="F2008">
        <f>VLOOKUP(B2008,allied!A:C,3,FALSE)</f>
        <v>1.071</v>
      </c>
      <c r="G2008">
        <f>VLOOKUP(B2008,allied!A:D,4,FALSE)</f>
        <v>22.788675</v>
      </c>
      <c r="H2008">
        <f>IFERROR(VLOOKUP(A2008,allied_remote!A:E,4,FALSE),0)</f>
        <v>3.98</v>
      </c>
      <c r="I2008" s="8">
        <f>IFERROR(VLOOKUP(A2008,allied_remote!A:E,5,FALSE),0)</f>
        <v>0.41</v>
      </c>
      <c r="J2008">
        <f>E2008+H2008</f>
        <v>21.249</v>
      </c>
      <c r="K2008">
        <f>F2008+I2008</f>
        <v>1.481</v>
      </c>
      <c r="L2008" s="8">
        <f>G2008</f>
        <v>22.788675</v>
      </c>
      <c r="M2008" t="str">
        <f>B2008</f>
        <v>V05</v>
      </c>
      <c r="N2008" t="str">
        <f t="shared" si="111"/>
        <v>a(21.249+1.481xu(w/1000),22.788675)</v>
      </c>
      <c r="O2008">
        <f t="shared" si="112"/>
        <v>0</v>
      </c>
    </row>
    <row r="2009" ht="14.25" spans="1:15">
      <c r="A2009" s="1">
        <v>3722</v>
      </c>
      <c r="B2009" s="7" t="s">
        <v>4274</v>
      </c>
      <c r="C2009" s="3" t="e">
        <f>VLOOKUP(B2009,I:I,1,FALSE)</f>
        <v>#N/A</v>
      </c>
      <c r="D2009" t="str">
        <f>_xlfn.CONCAT("'",A2009,"',")</f>
        <v>'3722',</v>
      </c>
      <c r="E2009">
        <f>VLOOKUP(B2009,allied!A:C,2,FALSE)</f>
        <v>17.269</v>
      </c>
      <c r="F2009">
        <f>VLOOKUP(B2009,allied!A:C,3,FALSE)</f>
        <v>1.071</v>
      </c>
      <c r="G2009">
        <f>VLOOKUP(B2009,allied!A:D,4,FALSE)</f>
        <v>22.788675</v>
      </c>
      <c r="H2009">
        <f>IFERROR(VLOOKUP(A2009,allied_remote!A:E,4,FALSE),0)</f>
        <v>3.98</v>
      </c>
      <c r="I2009" s="8">
        <f>IFERROR(VLOOKUP(A2009,allied_remote!A:E,5,FALSE),0)</f>
        <v>0.41</v>
      </c>
      <c r="J2009">
        <f>E2009+H2009</f>
        <v>21.249</v>
      </c>
      <c r="K2009">
        <f>F2009+I2009</f>
        <v>1.481</v>
      </c>
      <c r="L2009" s="8">
        <f>G2009</f>
        <v>22.788675</v>
      </c>
      <c r="M2009" t="str">
        <f>B2009</f>
        <v>V05</v>
      </c>
      <c r="N2009" t="str">
        <f t="shared" si="111"/>
        <v>a(21.249+1.481xu(w/1000),22.788675)</v>
      </c>
      <c r="O2009">
        <f t="shared" si="112"/>
        <v>0</v>
      </c>
    </row>
    <row r="2010" ht="14.25" spans="1:15">
      <c r="A2010" s="1">
        <v>3735</v>
      </c>
      <c r="B2010" s="7" t="s">
        <v>4274</v>
      </c>
      <c r="C2010" s="3" t="e">
        <f>VLOOKUP(B2010,I:I,1,FALSE)</f>
        <v>#N/A</v>
      </c>
      <c r="D2010" t="str">
        <f>_xlfn.CONCAT("'",A2010,"',")</f>
        <v>'3735',</v>
      </c>
      <c r="E2010">
        <f>VLOOKUP(B2010,allied!A:C,2,FALSE)</f>
        <v>17.269</v>
      </c>
      <c r="F2010">
        <f>VLOOKUP(B2010,allied!A:C,3,FALSE)</f>
        <v>1.071</v>
      </c>
      <c r="G2010">
        <f>VLOOKUP(B2010,allied!A:D,4,FALSE)</f>
        <v>22.788675</v>
      </c>
      <c r="H2010">
        <f>IFERROR(VLOOKUP(A2010,allied_remote!A:E,4,FALSE),0)</f>
        <v>3.98</v>
      </c>
      <c r="I2010" s="8">
        <f>IFERROR(VLOOKUP(A2010,allied_remote!A:E,5,FALSE),0)</f>
        <v>0.41</v>
      </c>
      <c r="J2010">
        <f>E2010+H2010</f>
        <v>21.249</v>
      </c>
      <c r="K2010">
        <f>F2010+I2010</f>
        <v>1.481</v>
      </c>
      <c r="L2010" s="8">
        <f>G2010</f>
        <v>22.788675</v>
      </c>
      <c r="M2010" t="str">
        <f>B2010</f>
        <v>V05</v>
      </c>
      <c r="N2010" t="str">
        <f t="shared" si="111"/>
        <v>a(21.249+1.481xu(w/1000),22.788675)</v>
      </c>
      <c r="O2010">
        <f t="shared" si="112"/>
        <v>0</v>
      </c>
    </row>
    <row r="2011" ht="14.25" spans="1:15">
      <c r="A2011" s="1">
        <v>3746</v>
      </c>
      <c r="B2011" s="7" t="s">
        <v>4274</v>
      </c>
      <c r="C2011" s="3" t="e">
        <f>VLOOKUP(B2011,I:I,1,FALSE)</f>
        <v>#N/A</v>
      </c>
      <c r="D2011" t="str">
        <f>_xlfn.CONCAT("'",A2011,"',")</f>
        <v>'3746',</v>
      </c>
      <c r="E2011">
        <f>VLOOKUP(B2011,allied!A:C,2,FALSE)</f>
        <v>17.269</v>
      </c>
      <c r="F2011">
        <f>VLOOKUP(B2011,allied!A:C,3,FALSE)</f>
        <v>1.071</v>
      </c>
      <c r="G2011">
        <f>VLOOKUP(B2011,allied!A:D,4,FALSE)</f>
        <v>22.788675</v>
      </c>
      <c r="H2011">
        <f>IFERROR(VLOOKUP(A2011,allied_remote!A:E,4,FALSE),0)</f>
        <v>3.98</v>
      </c>
      <c r="I2011" s="8">
        <f>IFERROR(VLOOKUP(A2011,allied_remote!A:E,5,FALSE),0)</f>
        <v>0.41</v>
      </c>
      <c r="J2011">
        <f>E2011+H2011</f>
        <v>21.249</v>
      </c>
      <c r="K2011">
        <f>F2011+I2011</f>
        <v>1.481</v>
      </c>
      <c r="L2011" s="8">
        <f>G2011</f>
        <v>22.788675</v>
      </c>
      <c r="M2011" t="str">
        <f>B2011</f>
        <v>V05</v>
      </c>
      <c r="N2011" t="str">
        <f t="shared" si="111"/>
        <v>a(21.249+1.481xu(w/1000),22.788675)</v>
      </c>
      <c r="O2011">
        <f t="shared" si="112"/>
        <v>0</v>
      </c>
    </row>
    <row r="2012" ht="14.25" spans="1:15">
      <c r="A2012" s="1">
        <v>3747</v>
      </c>
      <c r="B2012" s="7" t="s">
        <v>4274</v>
      </c>
      <c r="C2012" s="3" t="e">
        <f>VLOOKUP(B2012,I:I,1,FALSE)</f>
        <v>#N/A</v>
      </c>
      <c r="D2012" t="str">
        <f>_xlfn.CONCAT("'",A2012,"',")</f>
        <v>'3747',</v>
      </c>
      <c r="E2012">
        <f>VLOOKUP(B2012,allied!A:C,2,FALSE)</f>
        <v>17.269</v>
      </c>
      <c r="F2012">
        <f>VLOOKUP(B2012,allied!A:C,3,FALSE)</f>
        <v>1.071</v>
      </c>
      <c r="G2012">
        <f>VLOOKUP(B2012,allied!A:D,4,FALSE)</f>
        <v>22.788675</v>
      </c>
      <c r="H2012">
        <f>IFERROR(VLOOKUP(A2012,allied_remote!A:E,4,FALSE),0)</f>
        <v>3.98</v>
      </c>
      <c r="I2012" s="8">
        <f>IFERROR(VLOOKUP(A2012,allied_remote!A:E,5,FALSE),0)</f>
        <v>0.41</v>
      </c>
      <c r="J2012">
        <f>E2012+H2012</f>
        <v>21.249</v>
      </c>
      <c r="K2012">
        <f>F2012+I2012</f>
        <v>1.481</v>
      </c>
      <c r="L2012" s="8">
        <f>G2012</f>
        <v>22.788675</v>
      </c>
      <c r="M2012" t="str">
        <f>B2012</f>
        <v>V05</v>
      </c>
      <c r="N2012" t="str">
        <f t="shared" si="111"/>
        <v>a(21.249+1.481xu(w/1000),22.788675)</v>
      </c>
      <c r="O2012">
        <f t="shared" si="112"/>
        <v>0</v>
      </c>
    </row>
    <row r="2013" ht="14.25" spans="1:16">
      <c r="A2013" s="1">
        <v>4514</v>
      </c>
      <c r="B2013" s="7" t="s">
        <v>4296</v>
      </c>
      <c r="C2013" s="3" t="e">
        <f>VLOOKUP(B2013,I:I,1,FALSE)</f>
        <v>#N/A</v>
      </c>
      <c r="D2013" t="str">
        <f>_xlfn.CONCAT("'",A2013,"',")</f>
        <v>'4514',</v>
      </c>
      <c r="E2013">
        <f>VLOOKUP(B2013,allied!A:C,2,FALSE)</f>
        <v>19.173</v>
      </c>
      <c r="F2013">
        <f>VLOOKUP(B2013,allied!A:C,3,FALSE)</f>
        <v>1.372</v>
      </c>
      <c r="G2013">
        <f>VLOOKUP(B2013,allied!A:D,4,FALSE)</f>
        <v>26.925696</v>
      </c>
      <c r="H2013">
        <f>IFERROR(VLOOKUP(A2013,allied_remote!A:E,4,FALSE),0)</f>
        <v>1.33</v>
      </c>
      <c r="I2013" s="8">
        <f>IFERROR(VLOOKUP(A2013,allied_remote!A:E,5,FALSE),0)</f>
        <v>0.14</v>
      </c>
      <c r="J2013">
        <f>E2013+H2013</f>
        <v>20.503</v>
      </c>
      <c r="K2013">
        <f>F2013+I2013</f>
        <v>1.512</v>
      </c>
      <c r="L2013" s="8">
        <f>G2013</f>
        <v>26.925696</v>
      </c>
      <c r="M2013" t="str">
        <f>B2013</f>
        <v>Q07</v>
      </c>
      <c r="N2013" t="str">
        <f t="shared" si="111"/>
        <v>a(20.503+1.512xu(w/1000),26.925696)</v>
      </c>
      <c r="O2013">
        <f t="shared" si="112"/>
        <v>0</v>
      </c>
      <c r="P2013">
        <v>1</v>
      </c>
    </row>
    <row r="2014" ht="14.25" spans="1:16">
      <c r="A2014" s="1">
        <v>4552</v>
      </c>
      <c r="B2014" s="7" t="s">
        <v>4296</v>
      </c>
      <c r="C2014" s="3" t="e">
        <f>VLOOKUP(B2014,I:I,1,FALSE)</f>
        <v>#N/A</v>
      </c>
      <c r="D2014" t="str">
        <f>_xlfn.CONCAT("'",A2014,"',")</f>
        <v>'4552',</v>
      </c>
      <c r="E2014">
        <f>VLOOKUP(B2014,allied!A:C,2,FALSE)</f>
        <v>19.173</v>
      </c>
      <c r="F2014">
        <f>VLOOKUP(B2014,allied!A:C,3,FALSE)</f>
        <v>1.372</v>
      </c>
      <c r="G2014">
        <f>VLOOKUP(B2014,allied!A:D,4,FALSE)</f>
        <v>26.925696</v>
      </c>
      <c r="H2014">
        <f>IFERROR(VLOOKUP(A2014,allied_remote!A:E,4,FALSE),0)</f>
        <v>1.33</v>
      </c>
      <c r="I2014" s="8">
        <f>IFERROR(VLOOKUP(A2014,allied_remote!A:E,5,FALSE),0)</f>
        <v>0.14</v>
      </c>
      <c r="J2014">
        <f>E2014+H2014</f>
        <v>20.503</v>
      </c>
      <c r="K2014">
        <f>F2014+I2014</f>
        <v>1.512</v>
      </c>
      <c r="L2014" s="8">
        <f>G2014</f>
        <v>26.925696</v>
      </c>
      <c r="M2014" t="str">
        <f>B2014</f>
        <v>Q07</v>
      </c>
      <c r="N2014" t="str">
        <f t="shared" si="111"/>
        <v>a(20.503+1.512xu(w/1000),26.925696)</v>
      </c>
      <c r="O2014">
        <f t="shared" si="112"/>
        <v>0</v>
      </c>
      <c r="P2014">
        <v>1</v>
      </c>
    </row>
    <row r="2015" ht="14.25" spans="1:17">
      <c r="A2015" s="1">
        <v>4606</v>
      </c>
      <c r="B2015" s="7" t="s">
        <v>4301</v>
      </c>
      <c r="C2015" s="3" t="e">
        <f>VLOOKUP(B2015,I:I,1,FALSE)</f>
        <v>#N/A</v>
      </c>
      <c r="D2015" t="str">
        <f>_xlfn.CONCAT("'",A2015,"',")</f>
        <v>'4606',</v>
      </c>
      <c r="E2015">
        <f>VLOOKUP(B2015,allied!A:C,2,FALSE)</f>
        <v>23.996</v>
      </c>
      <c r="F2015">
        <f>VLOOKUP(B2015,allied!A:C,3,FALSE)</f>
        <v>1.512</v>
      </c>
      <c r="G2015">
        <f>VLOOKUP(B2015,allied!A:D,4,FALSE)</f>
        <v>34.5265956</v>
      </c>
      <c r="H2015">
        <f>IFERROR(VLOOKUP(A2015,allied_remote!A:E,4,FALSE),0)</f>
        <v>0</v>
      </c>
      <c r="I2015" s="8">
        <f>IFERROR(VLOOKUP(A2015,allied_remote!A:E,5,FALSE),0)</f>
        <v>0</v>
      </c>
      <c r="J2015">
        <f>E2015+H2015</f>
        <v>23.996</v>
      </c>
      <c r="K2015">
        <f>F2015+I2015</f>
        <v>1.512</v>
      </c>
      <c r="L2015" s="8">
        <f>G2015</f>
        <v>34.5265956</v>
      </c>
      <c r="M2015" t="str">
        <f>B2015</f>
        <v>Q08</v>
      </c>
      <c r="N2015" t="str">
        <f t="shared" si="111"/>
        <v>a(23.996+1.512xu(w/1000),34.5265956)</v>
      </c>
      <c r="O2015">
        <f t="shared" si="112"/>
        <v>3.493</v>
      </c>
      <c r="P2015">
        <v>1</v>
      </c>
      <c r="Q2015" t="str">
        <f t="shared" ref="Q2015:Q2033" si="113">_xlfn.CONCAT(TEXT(A2015,"0000"),"|",ROUND(O2015,3))</f>
        <v>4606|3.493</v>
      </c>
    </row>
    <row r="2016" ht="14.25" spans="1:17">
      <c r="A2016" s="1">
        <v>4671</v>
      </c>
      <c r="B2016" s="7" t="s">
        <v>4301</v>
      </c>
      <c r="C2016" s="3" t="e">
        <f>VLOOKUP(B2016,I:I,1,FALSE)</f>
        <v>#N/A</v>
      </c>
      <c r="D2016" t="str">
        <f>_xlfn.CONCAT("'",A2016,"',")</f>
        <v>'4671',</v>
      </c>
      <c r="E2016">
        <f>VLOOKUP(B2016,allied!A:C,2,FALSE)</f>
        <v>23.996</v>
      </c>
      <c r="F2016">
        <f>VLOOKUP(B2016,allied!A:C,3,FALSE)</f>
        <v>1.512</v>
      </c>
      <c r="G2016">
        <f>VLOOKUP(B2016,allied!A:D,4,FALSE)</f>
        <v>34.5265956</v>
      </c>
      <c r="H2016">
        <f>IFERROR(VLOOKUP(A2016,allied_remote!A:E,4,FALSE),0)</f>
        <v>0</v>
      </c>
      <c r="I2016" s="8">
        <f>IFERROR(VLOOKUP(A2016,allied_remote!A:E,5,FALSE),0)</f>
        <v>0</v>
      </c>
      <c r="J2016">
        <f>E2016+H2016</f>
        <v>23.996</v>
      </c>
      <c r="K2016">
        <f>F2016+I2016</f>
        <v>1.512</v>
      </c>
      <c r="L2016" s="8">
        <f>G2016</f>
        <v>34.5265956</v>
      </c>
      <c r="M2016" t="str">
        <f>B2016</f>
        <v>Q08</v>
      </c>
      <c r="N2016" t="str">
        <f t="shared" si="111"/>
        <v>a(23.996+1.512xu(w/1000),34.5265956)</v>
      </c>
      <c r="O2016">
        <f t="shared" si="112"/>
        <v>3.493</v>
      </c>
      <c r="P2016">
        <v>1</v>
      </c>
      <c r="Q2016" t="str">
        <f t="shared" si="113"/>
        <v>4671|3.493</v>
      </c>
    </row>
    <row r="2017" ht="14.25" spans="1:17">
      <c r="A2017" s="1">
        <v>4816</v>
      </c>
      <c r="B2017" s="7" t="s">
        <v>4301</v>
      </c>
      <c r="C2017" s="3" t="e">
        <f>VLOOKUP(B2017,I:I,1,FALSE)</f>
        <v>#N/A</v>
      </c>
      <c r="D2017" t="str">
        <f>_xlfn.CONCAT("'",A2017,"',")</f>
        <v>'4816',</v>
      </c>
      <c r="E2017">
        <f>VLOOKUP(B2017,allied!A:C,2,FALSE)</f>
        <v>23.996</v>
      </c>
      <c r="F2017">
        <f>VLOOKUP(B2017,allied!A:C,3,FALSE)</f>
        <v>1.512</v>
      </c>
      <c r="G2017">
        <f>VLOOKUP(B2017,allied!A:D,4,FALSE)</f>
        <v>34.5265956</v>
      </c>
      <c r="H2017">
        <f>IFERROR(VLOOKUP(A2017,allied_remote!A:E,4,FALSE),0)</f>
        <v>0</v>
      </c>
      <c r="I2017" s="8">
        <f>IFERROR(VLOOKUP(A2017,allied_remote!A:E,5,FALSE),0)</f>
        <v>0</v>
      </c>
      <c r="J2017">
        <f>E2017+H2017</f>
        <v>23.996</v>
      </c>
      <c r="K2017">
        <f>F2017+I2017</f>
        <v>1.512</v>
      </c>
      <c r="L2017" s="8">
        <f>G2017</f>
        <v>34.5265956</v>
      </c>
      <c r="M2017" t="str">
        <f>B2017</f>
        <v>Q08</v>
      </c>
      <c r="N2017" t="str">
        <f t="shared" si="111"/>
        <v>a(23.996+1.512xu(w/1000),34.5265956)</v>
      </c>
      <c r="O2017">
        <f t="shared" si="112"/>
        <v>3.493</v>
      </c>
      <c r="P2017">
        <v>1</v>
      </c>
      <c r="Q2017" t="str">
        <f t="shared" si="113"/>
        <v>4816|3.493</v>
      </c>
    </row>
    <row r="2018" ht="14.25" spans="1:17">
      <c r="A2018" s="1">
        <v>4821</v>
      </c>
      <c r="B2018" s="7" t="s">
        <v>4301</v>
      </c>
      <c r="C2018" s="3" t="e">
        <f>VLOOKUP(B2018,I:I,1,FALSE)</f>
        <v>#N/A</v>
      </c>
      <c r="D2018" t="str">
        <f>_xlfn.CONCAT("'",A2018,"',")</f>
        <v>'4821',</v>
      </c>
      <c r="E2018">
        <f>VLOOKUP(B2018,allied!A:C,2,FALSE)</f>
        <v>23.996</v>
      </c>
      <c r="F2018">
        <f>VLOOKUP(B2018,allied!A:C,3,FALSE)</f>
        <v>1.512</v>
      </c>
      <c r="G2018">
        <f>VLOOKUP(B2018,allied!A:D,4,FALSE)</f>
        <v>34.5265956</v>
      </c>
      <c r="H2018">
        <f>IFERROR(VLOOKUP(A2018,allied_remote!A:E,4,FALSE),0)</f>
        <v>0</v>
      </c>
      <c r="I2018" s="8">
        <f>IFERROR(VLOOKUP(A2018,allied_remote!A:E,5,FALSE),0)</f>
        <v>0</v>
      </c>
      <c r="J2018">
        <f>E2018+H2018</f>
        <v>23.996</v>
      </c>
      <c r="K2018">
        <f>F2018+I2018</f>
        <v>1.512</v>
      </c>
      <c r="L2018" s="8">
        <f>G2018</f>
        <v>34.5265956</v>
      </c>
      <c r="M2018" t="str">
        <f>B2018</f>
        <v>Q08</v>
      </c>
      <c r="N2018" t="str">
        <f t="shared" si="111"/>
        <v>a(23.996+1.512xu(w/1000),34.5265956)</v>
      </c>
      <c r="O2018">
        <f t="shared" si="112"/>
        <v>3.493</v>
      </c>
      <c r="P2018">
        <v>1</v>
      </c>
      <c r="Q2018" t="str">
        <f t="shared" si="113"/>
        <v>4821|3.493</v>
      </c>
    </row>
    <row r="2019" ht="14.25" spans="1:17">
      <c r="A2019" s="1">
        <v>4822</v>
      </c>
      <c r="B2019" s="7" t="s">
        <v>4301</v>
      </c>
      <c r="C2019" s="3" t="e">
        <f>VLOOKUP(B2019,I:I,1,FALSE)</f>
        <v>#N/A</v>
      </c>
      <c r="D2019" t="str">
        <f>_xlfn.CONCAT("'",A2019,"',")</f>
        <v>'4822',</v>
      </c>
      <c r="E2019">
        <f>VLOOKUP(B2019,allied!A:C,2,FALSE)</f>
        <v>23.996</v>
      </c>
      <c r="F2019">
        <f>VLOOKUP(B2019,allied!A:C,3,FALSE)</f>
        <v>1.512</v>
      </c>
      <c r="G2019">
        <f>VLOOKUP(B2019,allied!A:D,4,FALSE)</f>
        <v>34.5265956</v>
      </c>
      <c r="H2019">
        <f>IFERROR(VLOOKUP(A2019,allied_remote!A:E,4,FALSE),0)</f>
        <v>0</v>
      </c>
      <c r="I2019" s="8">
        <f>IFERROR(VLOOKUP(A2019,allied_remote!A:E,5,FALSE),0)</f>
        <v>0</v>
      </c>
      <c r="J2019">
        <f>E2019+H2019</f>
        <v>23.996</v>
      </c>
      <c r="K2019">
        <f>F2019+I2019</f>
        <v>1.512</v>
      </c>
      <c r="L2019" s="8">
        <f>G2019</f>
        <v>34.5265956</v>
      </c>
      <c r="M2019" t="str">
        <f>B2019</f>
        <v>Q08</v>
      </c>
      <c r="N2019" t="str">
        <f t="shared" si="111"/>
        <v>a(23.996+1.512xu(w/1000),34.5265956)</v>
      </c>
      <c r="O2019">
        <f t="shared" si="112"/>
        <v>3.493</v>
      </c>
      <c r="P2019">
        <v>1</v>
      </c>
      <c r="Q2019" t="str">
        <f t="shared" si="113"/>
        <v>4822|3.493</v>
      </c>
    </row>
    <row r="2020" ht="14.25" spans="1:17">
      <c r="A2020" s="1">
        <v>4828</v>
      </c>
      <c r="B2020" s="7" t="s">
        <v>4301</v>
      </c>
      <c r="C2020" s="3" t="e">
        <f>VLOOKUP(B2020,I:I,1,FALSE)</f>
        <v>#N/A</v>
      </c>
      <c r="D2020" t="str">
        <f>_xlfn.CONCAT("'",A2020,"',")</f>
        <v>'4828',</v>
      </c>
      <c r="E2020">
        <f>VLOOKUP(B2020,allied!A:C,2,FALSE)</f>
        <v>23.996</v>
      </c>
      <c r="F2020">
        <f>VLOOKUP(B2020,allied!A:C,3,FALSE)</f>
        <v>1.512</v>
      </c>
      <c r="G2020">
        <f>VLOOKUP(B2020,allied!A:D,4,FALSE)</f>
        <v>34.5265956</v>
      </c>
      <c r="H2020">
        <f>IFERROR(VLOOKUP(A2020,allied_remote!A:E,4,FALSE),0)</f>
        <v>0</v>
      </c>
      <c r="I2020" s="8">
        <f>IFERROR(VLOOKUP(A2020,allied_remote!A:E,5,FALSE),0)</f>
        <v>0</v>
      </c>
      <c r="J2020">
        <f>E2020+H2020</f>
        <v>23.996</v>
      </c>
      <c r="K2020">
        <f>F2020+I2020</f>
        <v>1.512</v>
      </c>
      <c r="L2020" s="8">
        <f>G2020</f>
        <v>34.5265956</v>
      </c>
      <c r="M2020" t="str">
        <f>B2020</f>
        <v>Q08</v>
      </c>
      <c r="N2020" t="str">
        <f t="shared" si="111"/>
        <v>a(23.996+1.512xu(w/1000),34.5265956)</v>
      </c>
      <c r="O2020">
        <f t="shared" si="112"/>
        <v>3.493</v>
      </c>
      <c r="P2020">
        <v>1</v>
      </c>
      <c r="Q2020" t="str">
        <f t="shared" si="113"/>
        <v>4828|3.493</v>
      </c>
    </row>
    <row r="2021" ht="14.25" spans="1:17">
      <c r="A2021" s="1">
        <v>4829</v>
      </c>
      <c r="B2021" s="7" t="s">
        <v>4301</v>
      </c>
      <c r="C2021" s="3" t="e">
        <f>VLOOKUP(B2021,I:I,1,FALSE)</f>
        <v>#N/A</v>
      </c>
      <c r="D2021" t="str">
        <f>_xlfn.CONCAT("'",A2021,"',")</f>
        <v>'4829',</v>
      </c>
      <c r="E2021">
        <f>VLOOKUP(B2021,allied!A:C,2,FALSE)</f>
        <v>23.996</v>
      </c>
      <c r="F2021">
        <f>VLOOKUP(B2021,allied!A:C,3,FALSE)</f>
        <v>1.512</v>
      </c>
      <c r="G2021">
        <f>VLOOKUP(B2021,allied!A:D,4,FALSE)</f>
        <v>34.5265956</v>
      </c>
      <c r="H2021">
        <f>IFERROR(VLOOKUP(A2021,allied_remote!A:E,4,FALSE),0)</f>
        <v>0</v>
      </c>
      <c r="I2021" s="8">
        <f>IFERROR(VLOOKUP(A2021,allied_remote!A:E,5,FALSE),0)</f>
        <v>0</v>
      </c>
      <c r="J2021">
        <f>E2021+H2021</f>
        <v>23.996</v>
      </c>
      <c r="K2021">
        <f>F2021+I2021</f>
        <v>1.512</v>
      </c>
      <c r="L2021" s="8">
        <f>G2021</f>
        <v>34.5265956</v>
      </c>
      <c r="M2021" t="str">
        <f>B2021</f>
        <v>Q08</v>
      </c>
      <c r="N2021" t="str">
        <f t="shared" si="111"/>
        <v>a(23.996+1.512xu(w/1000),34.5265956)</v>
      </c>
      <c r="O2021">
        <f t="shared" si="112"/>
        <v>3.493</v>
      </c>
      <c r="P2021">
        <v>1</v>
      </c>
      <c r="Q2021" t="str">
        <f t="shared" si="113"/>
        <v>4829|3.493</v>
      </c>
    </row>
    <row r="2022" ht="14.25" spans="1:17">
      <c r="A2022" s="1">
        <v>4830</v>
      </c>
      <c r="B2022" s="7" t="s">
        <v>4301</v>
      </c>
      <c r="C2022" s="3" t="e">
        <f>VLOOKUP(B2022,I:I,1,FALSE)</f>
        <v>#N/A</v>
      </c>
      <c r="D2022" t="str">
        <f>_xlfn.CONCAT("'",A2022,"',")</f>
        <v>'4830',</v>
      </c>
      <c r="E2022">
        <f>VLOOKUP(B2022,allied!A:C,2,FALSE)</f>
        <v>23.996</v>
      </c>
      <c r="F2022">
        <f>VLOOKUP(B2022,allied!A:C,3,FALSE)</f>
        <v>1.512</v>
      </c>
      <c r="G2022">
        <f>VLOOKUP(B2022,allied!A:D,4,FALSE)</f>
        <v>34.5265956</v>
      </c>
      <c r="H2022">
        <f>IFERROR(VLOOKUP(A2022,allied_remote!A:E,4,FALSE),0)</f>
        <v>0</v>
      </c>
      <c r="I2022" s="8">
        <f>IFERROR(VLOOKUP(A2022,allied_remote!A:E,5,FALSE),0)</f>
        <v>0</v>
      </c>
      <c r="J2022">
        <f>E2022+H2022</f>
        <v>23.996</v>
      </c>
      <c r="K2022">
        <f>F2022+I2022</f>
        <v>1.512</v>
      </c>
      <c r="L2022" s="8">
        <f>G2022</f>
        <v>34.5265956</v>
      </c>
      <c r="M2022" t="str">
        <f>B2022</f>
        <v>Q08</v>
      </c>
      <c r="N2022" t="str">
        <f t="shared" si="111"/>
        <v>a(23.996+1.512xu(w/1000),34.5265956)</v>
      </c>
      <c r="O2022">
        <f t="shared" si="112"/>
        <v>3.493</v>
      </c>
      <c r="P2022">
        <v>1</v>
      </c>
      <c r="Q2022" t="str">
        <f t="shared" si="113"/>
        <v>4830|3.493</v>
      </c>
    </row>
    <row r="2023" ht="14.25" spans="1:17">
      <c r="A2023" s="1">
        <v>4869</v>
      </c>
      <c r="B2023" s="7" t="s">
        <v>4297</v>
      </c>
      <c r="C2023" s="3" t="e">
        <f>VLOOKUP(B2023,I:I,1,FALSE)</f>
        <v>#N/A</v>
      </c>
      <c r="D2023" t="str">
        <f>_xlfn.CONCAT("'",A2023,"',")</f>
        <v>'4869',</v>
      </c>
      <c r="E2023">
        <f>VLOOKUP(B2023,allied!A:C,2,FALSE)</f>
        <v>21.231</v>
      </c>
      <c r="F2023">
        <f>VLOOKUP(B2023,allied!A:C,3,FALSE)</f>
        <v>1.372</v>
      </c>
      <c r="G2023">
        <f>VLOOKUP(B2023,allied!A:D,4,FALSE)</f>
        <v>41.4122814</v>
      </c>
      <c r="H2023">
        <f>IFERROR(VLOOKUP(A2023,allied_remote!A:E,4,FALSE),0)</f>
        <v>1.33</v>
      </c>
      <c r="I2023" s="8">
        <f>IFERROR(VLOOKUP(A2023,allied_remote!A:E,5,FALSE),0)</f>
        <v>0.14</v>
      </c>
      <c r="J2023">
        <f>E2023+H2023</f>
        <v>22.561</v>
      </c>
      <c r="K2023">
        <f>F2023+I2023</f>
        <v>1.512</v>
      </c>
      <c r="L2023" s="8">
        <f>G2023</f>
        <v>41.4122814</v>
      </c>
      <c r="M2023" t="str">
        <f>B2023</f>
        <v>Q13</v>
      </c>
      <c r="N2023" t="str">
        <f t="shared" si="111"/>
        <v>a(22.561+1.512xu(w/1000),41.4122814)</v>
      </c>
      <c r="O2023">
        <f t="shared" si="112"/>
        <v>2.058</v>
      </c>
      <c r="P2023">
        <v>1</v>
      </c>
      <c r="Q2023" t="str">
        <f t="shared" si="113"/>
        <v>4869|2.058</v>
      </c>
    </row>
    <row r="2024" ht="14.25" spans="1:17">
      <c r="A2024" s="1">
        <v>4870</v>
      </c>
      <c r="B2024" s="7" t="s">
        <v>4297</v>
      </c>
      <c r="C2024" s="3" t="e">
        <f>VLOOKUP(B2024,I:I,1,FALSE)</f>
        <v>#N/A</v>
      </c>
      <c r="D2024" t="str">
        <f>_xlfn.CONCAT("'",A2024,"',")</f>
        <v>'4870',</v>
      </c>
      <c r="E2024">
        <f>VLOOKUP(B2024,allied!A:C,2,FALSE)</f>
        <v>21.231</v>
      </c>
      <c r="F2024">
        <f>VLOOKUP(B2024,allied!A:C,3,FALSE)</f>
        <v>1.372</v>
      </c>
      <c r="G2024">
        <f>VLOOKUP(B2024,allied!A:D,4,FALSE)</f>
        <v>41.4122814</v>
      </c>
      <c r="H2024">
        <f>IFERROR(VLOOKUP(A2024,allied_remote!A:E,4,FALSE),0)</f>
        <v>1.33</v>
      </c>
      <c r="I2024" s="8">
        <f>IFERROR(VLOOKUP(A2024,allied_remote!A:E,5,FALSE),0)</f>
        <v>0.14</v>
      </c>
      <c r="J2024">
        <f>E2024+H2024</f>
        <v>22.561</v>
      </c>
      <c r="K2024">
        <f>F2024+I2024</f>
        <v>1.512</v>
      </c>
      <c r="L2024" s="8">
        <f>G2024</f>
        <v>41.4122814</v>
      </c>
      <c r="M2024" t="str">
        <f>B2024</f>
        <v>Q13</v>
      </c>
      <c r="N2024" t="str">
        <f t="shared" si="111"/>
        <v>a(22.561+1.512xu(w/1000),41.4122814)</v>
      </c>
      <c r="O2024">
        <f t="shared" si="112"/>
        <v>2.058</v>
      </c>
      <c r="P2024">
        <v>1</v>
      </c>
      <c r="Q2024" t="str">
        <f t="shared" si="113"/>
        <v>4870|2.058</v>
      </c>
    </row>
    <row r="2025" ht="14.25" spans="1:17">
      <c r="A2025" s="1">
        <v>7250</v>
      </c>
      <c r="B2025" s="7" t="s">
        <v>4302</v>
      </c>
      <c r="C2025" s="3" t="e">
        <f>VLOOKUP(B2025,I:I,1,FALSE)</f>
        <v>#N/A</v>
      </c>
      <c r="D2025" t="str">
        <f>_xlfn.CONCAT("'",A2025,"',")</f>
        <v>'7250',</v>
      </c>
      <c r="E2025">
        <f>VLOOKUP(B2025,allied!A:C,2,FALSE)</f>
        <v>25.557</v>
      </c>
      <c r="F2025">
        <f>VLOOKUP(B2025,allied!A:C,3,FALSE)</f>
        <v>1.512</v>
      </c>
      <c r="G2025">
        <f>VLOOKUP(B2025,allied!A:D,4,FALSE)</f>
        <v>41.4122814</v>
      </c>
      <c r="H2025">
        <f>IFERROR(VLOOKUP(A2025,allied_remote!A:E,4,FALSE),0)</f>
        <v>0</v>
      </c>
      <c r="I2025" s="8">
        <f>IFERROR(VLOOKUP(A2025,allied_remote!A:E,5,FALSE),0)</f>
        <v>0</v>
      </c>
      <c r="J2025">
        <f>E2025+H2025</f>
        <v>25.557</v>
      </c>
      <c r="K2025">
        <f>F2025+I2025</f>
        <v>1.512</v>
      </c>
      <c r="L2025" s="8">
        <f>G2025</f>
        <v>41.4122814</v>
      </c>
      <c r="M2025" t="str">
        <f>B2025</f>
        <v>T03</v>
      </c>
      <c r="N2025" t="str">
        <f t="shared" si="111"/>
        <v>a(25.557+1.512xu(w/1000),41.4122814)</v>
      </c>
      <c r="O2025">
        <f t="shared" si="112"/>
        <v>5.054</v>
      </c>
      <c r="P2025">
        <v>1</v>
      </c>
      <c r="Q2025" t="str">
        <f t="shared" si="113"/>
        <v>7250|5.054</v>
      </c>
    </row>
    <row r="2026" ht="14.25" spans="1:17">
      <c r="A2026" s="1">
        <v>4740</v>
      </c>
      <c r="B2026" s="7" t="s">
        <v>4291</v>
      </c>
      <c r="C2026" s="3" t="e">
        <f>VLOOKUP(B2026,I:I,1,FALSE)</f>
        <v>#N/A</v>
      </c>
      <c r="D2026" t="str">
        <f>_xlfn.CONCAT("'",A2026,"',")</f>
        <v>'4740',</v>
      </c>
      <c r="E2026">
        <f>VLOOKUP(B2026,allied!A:C,2,FALSE)</f>
        <v>20.027</v>
      </c>
      <c r="F2026">
        <f>VLOOKUP(B2026,allied!A:C,3,FALSE)</f>
        <v>1.246</v>
      </c>
      <c r="G2026">
        <f>VLOOKUP(B2026,allied!A:D,4,FALSE)</f>
        <v>22.788675</v>
      </c>
      <c r="H2026">
        <f>IFERROR(VLOOKUP(A2026,allied_remote!A:E,4,FALSE),0)</f>
        <v>2.65</v>
      </c>
      <c r="I2026" s="8">
        <f>IFERROR(VLOOKUP(A2026,allied_remote!A:E,5,FALSE),0)</f>
        <v>0.27</v>
      </c>
      <c r="J2026">
        <f>E2026+H2026</f>
        <v>22.677</v>
      </c>
      <c r="K2026">
        <f>F2026+I2026</f>
        <v>1.516</v>
      </c>
      <c r="L2026" s="8">
        <f>G2026</f>
        <v>22.788675</v>
      </c>
      <c r="M2026" t="str">
        <f>B2026</f>
        <v>Q11</v>
      </c>
      <c r="N2026" t="str">
        <f t="shared" si="111"/>
        <v>a(22.677+1.516xu(w/1000),22.788675)</v>
      </c>
      <c r="O2026">
        <f>J2026-$J$2013</f>
        <v>2.174</v>
      </c>
      <c r="P2026">
        <v>1</v>
      </c>
      <c r="Q2026" t="str">
        <f t="shared" si="113"/>
        <v>4740|2.174</v>
      </c>
    </row>
    <row r="2027" ht="14.25" spans="1:17">
      <c r="A2027" s="1">
        <v>5373</v>
      </c>
      <c r="B2027" s="7" t="s">
        <v>4292</v>
      </c>
      <c r="C2027" s="3" t="e">
        <f>VLOOKUP(B2027,I:I,1,FALSE)</f>
        <v>#N/A</v>
      </c>
      <c r="D2027" t="str">
        <f>_xlfn.CONCAT("'",A2027,"',")</f>
        <v>'5373',</v>
      </c>
      <c r="E2027">
        <f>VLOOKUP(B2027,allied!A:C,2,FALSE)</f>
        <v>22.505</v>
      </c>
      <c r="F2027">
        <f>VLOOKUP(B2027,allied!A:C,3,FALSE)</f>
        <v>1.246</v>
      </c>
      <c r="G2027">
        <f>VLOOKUP(B2027,allied!A:D,4,FALSE)</f>
        <v>26.925696</v>
      </c>
      <c r="H2027">
        <f>IFERROR(VLOOKUP(A2027,allied_remote!A:E,4,FALSE),0)</f>
        <v>2.65</v>
      </c>
      <c r="I2027" s="8">
        <f>IFERROR(VLOOKUP(A2027,allied_remote!A:E,5,FALSE),0)</f>
        <v>0.27</v>
      </c>
      <c r="J2027">
        <f>E2027+H2027</f>
        <v>25.155</v>
      </c>
      <c r="K2027">
        <f>F2027+I2027</f>
        <v>1.516</v>
      </c>
      <c r="L2027" s="8">
        <f>G2027</f>
        <v>26.925696</v>
      </c>
      <c r="M2027" t="str">
        <f>B2027</f>
        <v>S04</v>
      </c>
      <c r="N2027" t="str">
        <f t="shared" si="111"/>
        <v>a(25.155+1.516xu(w/1000),26.925696)</v>
      </c>
      <c r="O2027">
        <f t="shared" ref="O2027:O2033" si="114">J2027-$J$2013</f>
        <v>4.652</v>
      </c>
      <c r="P2027">
        <v>1</v>
      </c>
      <c r="Q2027" t="str">
        <f t="shared" si="113"/>
        <v>5373|4.652</v>
      </c>
    </row>
    <row r="2028" ht="14.25" spans="1:17">
      <c r="A2028" s="1">
        <v>5521</v>
      </c>
      <c r="B2028" s="7" t="s">
        <v>4292</v>
      </c>
      <c r="C2028" s="3" t="e">
        <f>VLOOKUP(B2028,I:I,1,FALSE)</f>
        <v>#N/A</v>
      </c>
      <c r="D2028" t="str">
        <f>_xlfn.CONCAT("'",A2028,"',")</f>
        <v>'5521',</v>
      </c>
      <c r="E2028">
        <f>VLOOKUP(B2028,allied!A:C,2,FALSE)</f>
        <v>22.505</v>
      </c>
      <c r="F2028">
        <f>VLOOKUP(B2028,allied!A:C,3,FALSE)</f>
        <v>1.246</v>
      </c>
      <c r="G2028">
        <f>VLOOKUP(B2028,allied!A:D,4,FALSE)</f>
        <v>26.925696</v>
      </c>
      <c r="H2028">
        <f>IFERROR(VLOOKUP(A2028,allied_remote!A:E,4,FALSE),0)</f>
        <v>2.65</v>
      </c>
      <c r="I2028" s="8">
        <f>IFERROR(VLOOKUP(A2028,allied_remote!A:E,5,FALSE),0)</f>
        <v>0.27</v>
      </c>
      <c r="J2028">
        <f>E2028+H2028</f>
        <v>25.155</v>
      </c>
      <c r="K2028">
        <f>F2028+I2028</f>
        <v>1.516</v>
      </c>
      <c r="L2028" s="8">
        <f>G2028</f>
        <v>26.925696</v>
      </c>
      <c r="M2028" t="str">
        <f>B2028</f>
        <v>S04</v>
      </c>
      <c r="N2028" t="str">
        <f t="shared" si="111"/>
        <v>a(25.155+1.516xu(w/1000),26.925696)</v>
      </c>
      <c r="O2028">
        <f t="shared" si="114"/>
        <v>4.652</v>
      </c>
      <c r="P2028">
        <v>1</v>
      </c>
      <c r="Q2028" t="str">
        <f t="shared" si="113"/>
        <v>5521|4.652</v>
      </c>
    </row>
    <row r="2029" ht="14.25" spans="1:17">
      <c r="A2029" s="1">
        <v>5522</v>
      </c>
      <c r="B2029" s="7" t="s">
        <v>4292</v>
      </c>
      <c r="C2029" s="3" t="e">
        <f>VLOOKUP(B2029,I:I,1,FALSE)</f>
        <v>#N/A</v>
      </c>
      <c r="D2029" t="str">
        <f>_xlfn.CONCAT("'",A2029,"',")</f>
        <v>'5522',</v>
      </c>
      <c r="E2029">
        <f>VLOOKUP(B2029,allied!A:C,2,FALSE)</f>
        <v>22.505</v>
      </c>
      <c r="F2029">
        <f>VLOOKUP(B2029,allied!A:C,3,FALSE)</f>
        <v>1.246</v>
      </c>
      <c r="G2029">
        <f>VLOOKUP(B2029,allied!A:D,4,FALSE)</f>
        <v>26.925696</v>
      </c>
      <c r="H2029">
        <f>IFERROR(VLOOKUP(A2029,allied_remote!A:E,4,FALSE),0)</f>
        <v>2.65</v>
      </c>
      <c r="I2029" s="8">
        <f>IFERROR(VLOOKUP(A2029,allied_remote!A:E,5,FALSE),0)</f>
        <v>0.27</v>
      </c>
      <c r="J2029">
        <f>E2029+H2029</f>
        <v>25.155</v>
      </c>
      <c r="K2029">
        <f>F2029+I2029</f>
        <v>1.516</v>
      </c>
      <c r="L2029" s="8">
        <f>G2029</f>
        <v>26.925696</v>
      </c>
      <c r="M2029" t="str">
        <f>B2029</f>
        <v>S04</v>
      </c>
      <c r="N2029" t="str">
        <f t="shared" si="111"/>
        <v>a(25.155+1.516xu(w/1000),26.925696)</v>
      </c>
      <c r="O2029">
        <f t="shared" si="114"/>
        <v>4.652</v>
      </c>
      <c r="P2029">
        <v>1</v>
      </c>
      <c r="Q2029" t="str">
        <f t="shared" si="113"/>
        <v>5522|4.652</v>
      </c>
    </row>
    <row r="2030" ht="14.25" spans="1:17">
      <c r="A2030" s="1">
        <v>5523</v>
      </c>
      <c r="B2030" s="7" t="s">
        <v>4292</v>
      </c>
      <c r="C2030" s="3" t="e">
        <f>VLOOKUP(B2030,I:I,1,FALSE)</f>
        <v>#N/A</v>
      </c>
      <c r="D2030" t="str">
        <f>_xlfn.CONCAT("'",A2030,"',")</f>
        <v>'5523',</v>
      </c>
      <c r="E2030">
        <f>VLOOKUP(B2030,allied!A:C,2,FALSE)</f>
        <v>22.505</v>
      </c>
      <c r="F2030">
        <f>VLOOKUP(B2030,allied!A:C,3,FALSE)</f>
        <v>1.246</v>
      </c>
      <c r="G2030">
        <f>VLOOKUP(B2030,allied!A:D,4,FALSE)</f>
        <v>26.925696</v>
      </c>
      <c r="H2030">
        <f>IFERROR(VLOOKUP(A2030,allied_remote!A:E,4,FALSE),0)</f>
        <v>2.65</v>
      </c>
      <c r="I2030" s="8">
        <f>IFERROR(VLOOKUP(A2030,allied_remote!A:E,5,FALSE),0)</f>
        <v>0.27</v>
      </c>
      <c r="J2030">
        <f>E2030+H2030</f>
        <v>25.155</v>
      </c>
      <c r="K2030">
        <f>F2030+I2030</f>
        <v>1.516</v>
      </c>
      <c r="L2030" s="8">
        <f>G2030</f>
        <v>26.925696</v>
      </c>
      <c r="M2030" t="str">
        <f>B2030</f>
        <v>S04</v>
      </c>
      <c r="N2030" t="str">
        <f t="shared" si="111"/>
        <v>a(25.155+1.516xu(w/1000),26.925696)</v>
      </c>
      <c r="O2030">
        <f t="shared" si="114"/>
        <v>4.652</v>
      </c>
      <c r="P2030">
        <v>1</v>
      </c>
      <c r="Q2030" t="str">
        <f t="shared" si="113"/>
        <v>5523|4.652</v>
      </c>
    </row>
    <row r="2031" ht="14.25" spans="1:17">
      <c r="A2031" s="1">
        <v>5540</v>
      </c>
      <c r="B2031" s="7" t="s">
        <v>4292</v>
      </c>
      <c r="C2031" s="3" t="e">
        <f>VLOOKUP(B2031,I:I,1,FALSE)</f>
        <v>#N/A</v>
      </c>
      <c r="D2031" t="str">
        <f>_xlfn.CONCAT("'",A2031,"',")</f>
        <v>'5540',</v>
      </c>
      <c r="E2031">
        <f>VLOOKUP(B2031,allied!A:C,2,FALSE)</f>
        <v>22.505</v>
      </c>
      <c r="F2031">
        <f>VLOOKUP(B2031,allied!A:C,3,FALSE)</f>
        <v>1.246</v>
      </c>
      <c r="G2031">
        <f>VLOOKUP(B2031,allied!A:D,4,FALSE)</f>
        <v>26.925696</v>
      </c>
      <c r="H2031">
        <f>IFERROR(VLOOKUP(A2031,allied_remote!A:E,4,FALSE),0)</f>
        <v>2.65</v>
      </c>
      <c r="I2031" s="8">
        <f>IFERROR(VLOOKUP(A2031,allied_remote!A:E,5,FALSE),0)</f>
        <v>0.27</v>
      </c>
      <c r="J2031">
        <f>E2031+H2031</f>
        <v>25.155</v>
      </c>
      <c r="K2031">
        <f>F2031+I2031</f>
        <v>1.516</v>
      </c>
      <c r="L2031" s="8">
        <f>G2031</f>
        <v>26.925696</v>
      </c>
      <c r="M2031" t="str">
        <f>B2031</f>
        <v>S04</v>
      </c>
      <c r="N2031" t="str">
        <f t="shared" si="111"/>
        <v>a(25.155+1.516xu(w/1000),26.925696)</v>
      </c>
      <c r="O2031">
        <f t="shared" si="114"/>
        <v>4.652</v>
      </c>
      <c r="P2031">
        <v>1</v>
      </c>
      <c r="Q2031" t="str">
        <f t="shared" si="113"/>
        <v>5540|4.652</v>
      </c>
    </row>
    <row r="2032" ht="14.25" spans="1:17">
      <c r="A2032" s="1">
        <v>5608</v>
      </c>
      <c r="B2032" s="7" t="s">
        <v>4292</v>
      </c>
      <c r="C2032" s="3" t="e">
        <f>VLOOKUP(B2032,I:I,1,FALSE)</f>
        <v>#N/A</v>
      </c>
      <c r="D2032" t="str">
        <f>_xlfn.CONCAT("'",A2032,"',")</f>
        <v>'5608',</v>
      </c>
      <c r="E2032">
        <f>VLOOKUP(B2032,allied!A:C,2,FALSE)</f>
        <v>22.505</v>
      </c>
      <c r="F2032">
        <f>VLOOKUP(B2032,allied!A:C,3,FALSE)</f>
        <v>1.246</v>
      </c>
      <c r="G2032">
        <f>VLOOKUP(B2032,allied!A:D,4,FALSE)</f>
        <v>26.925696</v>
      </c>
      <c r="H2032">
        <f>IFERROR(VLOOKUP(A2032,allied_remote!A:E,4,FALSE),0)</f>
        <v>2.65</v>
      </c>
      <c r="I2032" s="8">
        <f>IFERROR(VLOOKUP(A2032,allied_remote!A:E,5,FALSE),0)</f>
        <v>0.27</v>
      </c>
      <c r="J2032">
        <f>E2032+H2032</f>
        <v>25.155</v>
      </c>
      <c r="K2032">
        <f>F2032+I2032</f>
        <v>1.516</v>
      </c>
      <c r="L2032" s="8">
        <f>G2032</f>
        <v>26.925696</v>
      </c>
      <c r="M2032" t="str">
        <f>B2032</f>
        <v>S04</v>
      </c>
      <c r="N2032" t="str">
        <f t="shared" si="111"/>
        <v>a(25.155+1.516xu(w/1000),26.925696)</v>
      </c>
      <c r="O2032">
        <f t="shared" si="114"/>
        <v>4.652</v>
      </c>
      <c r="P2032">
        <v>1</v>
      </c>
      <c r="Q2032" t="str">
        <f t="shared" si="113"/>
        <v>5608|4.652</v>
      </c>
    </row>
    <row r="2033" ht="14.25" spans="1:17">
      <c r="A2033" s="1">
        <v>5609</v>
      </c>
      <c r="B2033" s="7" t="s">
        <v>4292</v>
      </c>
      <c r="C2033" s="3" t="e">
        <f>VLOOKUP(B2033,I:I,1,FALSE)</f>
        <v>#N/A</v>
      </c>
      <c r="D2033" t="str">
        <f>_xlfn.CONCAT("'",A2033,"',")</f>
        <v>'5609',</v>
      </c>
      <c r="E2033">
        <f>VLOOKUP(B2033,allied!A:C,2,FALSE)</f>
        <v>22.505</v>
      </c>
      <c r="F2033">
        <f>VLOOKUP(B2033,allied!A:C,3,FALSE)</f>
        <v>1.246</v>
      </c>
      <c r="G2033">
        <f>VLOOKUP(B2033,allied!A:D,4,FALSE)</f>
        <v>26.925696</v>
      </c>
      <c r="H2033">
        <f>IFERROR(VLOOKUP(A2033,allied_remote!A:E,4,FALSE),0)</f>
        <v>2.65</v>
      </c>
      <c r="I2033" s="8">
        <f>IFERROR(VLOOKUP(A2033,allied_remote!A:E,5,FALSE),0)</f>
        <v>0.27</v>
      </c>
      <c r="J2033">
        <f>E2033+H2033</f>
        <v>25.155</v>
      </c>
      <c r="K2033">
        <f>F2033+I2033</f>
        <v>1.516</v>
      </c>
      <c r="L2033" s="8">
        <f>G2033</f>
        <v>26.925696</v>
      </c>
      <c r="M2033" t="str">
        <f>B2033</f>
        <v>S04</v>
      </c>
      <c r="N2033" t="str">
        <f t="shared" si="111"/>
        <v>a(25.155+1.516xu(w/1000),26.925696)</v>
      </c>
      <c r="O2033">
        <f t="shared" si="114"/>
        <v>4.652</v>
      </c>
      <c r="P2033">
        <v>1</v>
      </c>
      <c r="Q2033" t="str">
        <f t="shared" si="113"/>
        <v>5609|4.652</v>
      </c>
    </row>
    <row r="2034" ht="14.25" spans="1:16">
      <c r="A2034" s="1">
        <v>5700</v>
      </c>
      <c r="B2034" s="7" t="s">
        <v>4281</v>
      </c>
      <c r="C2034" s="3" t="e">
        <f>VLOOKUP(B2034,I:I,1,FALSE)</f>
        <v>#N/A</v>
      </c>
      <c r="D2034" t="str">
        <f>_xlfn.CONCAT("'",A2034,"',")</f>
        <v>'5700',</v>
      </c>
      <c r="E2034">
        <f>VLOOKUP(B2034,allied!A:C,2,FALSE)</f>
        <v>15.946</v>
      </c>
      <c r="F2034">
        <f>VLOOKUP(B2034,allied!A:C,3,FALSE)</f>
        <v>1.12</v>
      </c>
      <c r="G2034">
        <f>VLOOKUP(B2034,allied!A:D,4,FALSE)</f>
        <v>20.4467004</v>
      </c>
      <c r="H2034">
        <f>IFERROR(VLOOKUP(A2034,allied_remote!A:E,4,FALSE),0)</f>
        <v>3.98</v>
      </c>
      <c r="I2034" s="8">
        <f>IFERROR(VLOOKUP(A2034,allied_remote!A:E,5,FALSE),0)</f>
        <v>0.41</v>
      </c>
      <c r="J2034">
        <f>E2034+H2034</f>
        <v>19.926</v>
      </c>
      <c r="K2034">
        <f>F2034+I2034</f>
        <v>1.53</v>
      </c>
      <c r="L2034" s="8">
        <f>G2034</f>
        <v>20.4467004</v>
      </c>
      <c r="M2034" t="str">
        <f>B2034</f>
        <v>PTA</v>
      </c>
      <c r="N2034" t="str">
        <f t="shared" si="111"/>
        <v>a(19.926+1.53xu(w/1000),20.4467004)</v>
      </c>
      <c r="O2034">
        <f t="shared" si="112"/>
        <v>0</v>
      </c>
      <c r="P2034">
        <v>1</v>
      </c>
    </row>
    <row r="2035" ht="14.25" spans="1:16">
      <c r="A2035" s="1">
        <v>5710</v>
      </c>
      <c r="B2035" s="7" t="s">
        <v>4281</v>
      </c>
      <c r="C2035" s="3" t="e">
        <f>VLOOKUP(B2035,I:I,1,FALSE)</f>
        <v>#N/A</v>
      </c>
      <c r="D2035" t="str">
        <f>_xlfn.CONCAT("'",A2035,"',")</f>
        <v>'5710',</v>
      </c>
      <c r="E2035">
        <f>VLOOKUP(B2035,allied!A:C,2,FALSE)</f>
        <v>15.946</v>
      </c>
      <c r="F2035">
        <f>VLOOKUP(B2035,allied!A:C,3,FALSE)</f>
        <v>1.12</v>
      </c>
      <c r="G2035">
        <f>VLOOKUP(B2035,allied!A:D,4,FALSE)</f>
        <v>20.4467004</v>
      </c>
      <c r="H2035">
        <f>IFERROR(VLOOKUP(A2035,allied_remote!A:E,4,FALSE),0)</f>
        <v>3.98</v>
      </c>
      <c r="I2035" s="8">
        <f>IFERROR(VLOOKUP(A2035,allied_remote!A:E,5,FALSE),0)</f>
        <v>0.41</v>
      </c>
      <c r="J2035">
        <f>E2035+H2035</f>
        <v>19.926</v>
      </c>
      <c r="K2035">
        <f>F2035+I2035</f>
        <v>1.53</v>
      </c>
      <c r="L2035" s="8">
        <f>G2035</f>
        <v>20.4467004</v>
      </c>
      <c r="M2035" t="str">
        <f>B2035</f>
        <v>PTA</v>
      </c>
      <c r="N2035" t="str">
        <f t="shared" si="111"/>
        <v>a(19.926+1.53xu(w/1000),20.4467004)</v>
      </c>
      <c r="O2035">
        <f t="shared" si="112"/>
        <v>0</v>
      </c>
      <c r="P2035">
        <v>1</v>
      </c>
    </row>
    <row r="2036" ht="14.25" spans="1:17">
      <c r="A2036" s="1">
        <v>4806</v>
      </c>
      <c r="B2036" s="7" t="s">
        <v>4293</v>
      </c>
      <c r="C2036" s="3" t="e">
        <f>VLOOKUP(B2036,I:I,1,FALSE)</f>
        <v>#N/A</v>
      </c>
      <c r="D2036" t="str">
        <f>_xlfn.CONCAT("'",A2036,"',")</f>
        <v>'4806',</v>
      </c>
      <c r="E2036">
        <f>VLOOKUP(B2036,allied!A:C,2,FALSE)</f>
        <v>17.787</v>
      </c>
      <c r="F2036">
        <f>VLOOKUP(B2036,allied!A:C,3,FALSE)</f>
        <v>1.26</v>
      </c>
      <c r="G2036">
        <f>VLOOKUP(B2036,allied!A:D,4,FALSE)</f>
        <v>24.1630074</v>
      </c>
      <c r="H2036">
        <f>IFERROR(VLOOKUP(A2036,allied_remote!A:E,4,FALSE),0)</f>
        <v>2.65</v>
      </c>
      <c r="I2036" s="8">
        <f>IFERROR(VLOOKUP(A2036,allied_remote!A:E,5,FALSE),0)</f>
        <v>0.27</v>
      </c>
      <c r="J2036">
        <f>E2036+H2036</f>
        <v>20.437</v>
      </c>
      <c r="K2036">
        <f>F2036+I2036</f>
        <v>1.53</v>
      </c>
      <c r="L2036" s="8">
        <f>G2036</f>
        <v>24.1630074</v>
      </c>
      <c r="M2036" t="str">
        <f>B2036</f>
        <v>Q12</v>
      </c>
      <c r="N2036" t="str">
        <f t="shared" si="111"/>
        <v>a(20.437+1.53xu(w/1000),24.1630074)</v>
      </c>
      <c r="O2036">
        <f t="shared" si="112"/>
        <v>0.510999999999999</v>
      </c>
      <c r="P2036">
        <v>1</v>
      </c>
      <c r="Q2036" t="str">
        <f>_xlfn.CONCAT(TEXT(A2036,"0000"),"|",ROUND(O2036,3))</f>
        <v>4806|0.511</v>
      </c>
    </row>
    <row r="2037" ht="14.25" spans="1:17">
      <c r="A2037" s="1">
        <v>4807</v>
      </c>
      <c r="B2037" s="7" t="s">
        <v>4293</v>
      </c>
      <c r="C2037" s="3" t="e">
        <f>VLOOKUP(B2037,I:I,1,FALSE)</f>
        <v>#N/A</v>
      </c>
      <c r="D2037" t="str">
        <f>_xlfn.CONCAT("'",A2037,"',")</f>
        <v>'4807',</v>
      </c>
      <c r="E2037">
        <f>VLOOKUP(B2037,allied!A:C,2,FALSE)</f>
        <v>17.787</v>
      </c>
      <c r="F2037">
        <f>VLOOKUP(B2037,allied!A:C,3,FALSE)</f>
        <v>1.26</v>
      </c>
      <c r="G2037">
        <f>VLOOKUP(B2037,allied!A:D,4,FALSE)</f>
        <v>24.1630074</v>
      </c>
      <c r="H2037">
        <f>IFERROR(VLOOKUP(A2037,allied_remote!A:E,4,FALSE),0)</f>
        <v>2.65</v>
      </c>
      <c r="I2037" s="8">
        <f>IFERROR(VLOOKUP(A2037,allied_remote!A:E,5,FALSE),0)</f>
        <v>0.27</v>
      </c>
      <c r="J2037">
        <f>E2037+H2037</f>
        <v>20.437</v>
      </c>
      <c r="K2037">
        <f>F2037+I2037</f>
        <v>1.53</v>
      </c>
      <c r="L2037" s="8">
        <f>G2037</f>
        <v>24.1630074</v>
      </c>
      <c r="M2037" t="str">
        <f>B2037</f>
        <v>Q12</v>
      </c>
      <c r="N2037" t="str">
        <f t="shared" si="111"/>
        <v>a(20.437+1.53xu(w/1000),24.1630074)</v>
      </c>
      <c r="O2037">
        <f t="shared" si="112"/>
        <v>0.510999999999999</v>
      </c>
      <c r="P2037">
        <v>1</v>
      </c>
      <c r="Q2037" t="str">
        <f>_xlfn.CONCAT(TEXT(A2037,"0000"),"|",ROUND(O2037,3))</f>
        <v>4807|0.511</v>
      </c>
    </row>
    <row r="2038" ht="14.25" spans="1:17">
      <c r="A2038" s="1">
        <v>4808</v>
      </c>
      <c r="B2038" s="7" t="s">
        <v>4293</v>
      </c>
      <c r="C2038" s="3" t="e">
        <f>VLOOKUP(B2038,I:I,1,FALSE)</f>
        <v>#N/A</v>
      </c>
      <c r="D2038" t="str">
        <f>_xlfn.CONCAT("'",A2038,"',")</f>
        <v>'4808',</v>
      </c>
      <c r="E2038">
        <f>VLOOKUP(B2038,allied!A:C,2,FALSE)</f>
        <v>17.787</v>
      </c>
      <c r="F2038">
        <f>VLOOKUP(B2038,allied!A:C,3,FALSE)</f>
        <v>1.26</v>
      </c>
      <c r="G2038">
        <f>VLOOKUP(B2038,allied!A:D,4,FALSE)</f>
        <v>24.1630074</v>
      </c>
      <c r="H2038">
        <f>IFERROR(VLOOKUP(A2038,allied_remote!A:E,4,FALSE),0)</f>
        <v>2.65</v>
      </c>
      <c r="I2038" s="8">
        <f>IFERROR(VLOOKUP(A2038,allied_remote!A:E,5,FALSE),0)</f>
        <v>0.27</v>
      </c>
      <c r="J2038">
        <f>E2038+H2038</f>
        <v>20.437</v>
      </c>
      <c r="K2038">
        <f>F2038+I2038</f>
        <v>1.53</v>
      </c>
      <c r="L2038" s="8">
        <f>G2038</f>
        <v>24.1630074</v>
      </c>
      <c r="M2038" t="str">
        <f>B2038</f>
        <v>Q12</v>
      </c>
      <c r="N2038" t="str">
        <f t="shared" si="111"/>
        <v>a(20.437+1.53xu(w/1000),24.1630074)</v>
      </c>
      <c r="O2038">
        <f t="shared" si="112"/>
        <v>0.510999999999999</v>
      </c>
      <c r="P2038">
        <v>1</v>
      </c>
      <c r="Q2038" t="str">
        <f>_xlfn.CONCAT(TEXT(A2038,"0000"),"|",ROUND(O2038,3))</f>
        <v>4808|0.511</v>
      </c>
    </row>
    <row r="2039" ht="14.25" spans="1:17">
      <c r="A2039" s="1">
        <v>4850</v>
      </c>
      <c r="B2039" s="7" t="s">
        <v>4293</v>
      </c>
      <c r="C2039" s="3" t="e">
        <f>VLOOKUP(B2039,I:I,1,FALSE)</f>
        <v>#N/A</v>
      </c>
      <c r="D2039" t="str">
        <f>_xlfn.CONCAT("'",A2039,"',")</f>
        <v>'4850',</v>
      </c>
      <c r="E2039">
        <f>VLOOKUP(B2039,allied!A:C,2,FALSE)</f>
        <v>17.787</v>
      </c>
      <c r="F2039">
        <f>VLOOKUP(B2039,allied!A:C,3,FALSE)</f>
        <v>1.26</v>
      </c>
      <c r="G2039">
        <f>VLOOKUP(B2039,allied!A:D,4,FALSE)</f>
        <v>24.1630074</v>
      </c>
      <c r="H2039">
        <f>IFERROR(VLOOKUP(A2039,allied_remote!A:E,4,FALSE),0)</f>
        <v>2.65</v>
      </c>
      <c r="I2039" s="8">
        <f>IFERROR(VLOOKUP(A2039,allied_remote!A:E,5,FALSE),0)</f>
        <v>0.27</v>
      </c>
      <c r="J2039">
        <f>E2039+H2039</f>
        <v>20.437</v>
      </c>
      <c r="K2039">
        <f>F2039+I2039</f>
        <v>1.53</v>
      </c>
      <c r="L2039" s="8">
        <f>G2039</f>
        <v>24.1630074</v>
      </c>
      <c r="M2039" t="str">
        <f>B2039</f>
        <v>Q12</v>
      </c>
      <c r="N2039" t="str">
        <f t="shared" si="111"/>
        <v>a(20.437+1.53xu(w/1000),24.1630074)</v>
      </c>
      <c r="O2039">
        <f t="shared" si="112"/>
        <v>0.510999999999999</v>
      </c>
      <c r="P2039">
        <v>1</v>
      </c>
      <c r="Q2039" t="str">
        <f>_xlfn.CONCAT(TEXT(A2039,"0000"),"|",ROUND(O2039,3))</f>
        <v>4850|0.511</v>
      </c>
    </row>
    <row r="2040" ht="14.25" spans="1:16">
      <c r="A2040" s="1">
        <v>4699</v>
      </c>
      <c r="B2040" s="7" t="s">
        <v>4282</v>
      </c>
      <c r="C2040" s="3" t="e">
        <f>VLOOKUP(B2040,I:I,1,FALSE)</f>
        <v>#N/A</v>
      </c>
      <c r="D2040" t="str">
        <f>_xlfn.CONCAT("'",A2040,"',")</f>
        <v>'4699',</v>
      </c>
      <c r="E2040">
        <f>VLOOKUP(B2040,allied!A:C,2,FALSE)</f>
        <v>16.576</v>
      </c>
      <c r="F2040">
        <f>VLOOKUP(B2040,allied!A:C,3,FALSE)</f>
        <v>1.134</v>
      </c>
      <c r="G2040">
        <f>VLOOKUP(B2040,allied!A:D,4,FALSE)</f>
        <v>22.788675</v>
      </c>
      <c r="H2040">
        <f>IFERROR(VLOOKUP(A2040,allied_remote!A:E,4,FALSE),0)</f>
        <v>3.98</v>
      </c>
      <c r="I2040" s="8">
        <f>IFERROR(VLOOKUP(A2040,allied_remote!A:E,5,FALSE),0)</f>
        <v>0.41</v>
      </c>
      <c r="J2040">
        <f>E2040+H2040</f>
        <v>20.556</v>
      </c>
      <c r="K2040">
        <f>F2040+I2040</f>
        <v>1.544</v>
      </c>
      <c r="L2040" s="8">
        <f>G2040</f>
        <v>22.788675</v>
      </c>
      <c r="M2040" t="str">
        <f>B2040</f>
        <v>Q10</v>
      </c>
      <c r="N2040" t="str">
        <f t="shared" si="111"/>
        <v>a(20.556+1.544xu(w/1000),22.788675)</v>
      </c>
      <c r="O2040">
        <f t="shared" si="112"/>
        <v>0</v>
      </c>
      <c r="P2040">
        <v>1</v>
      </c>
    </row>
    <row r="2041" ht="14.25" spans="1:16">
      <c r="A2041" s="1">
        <v>4714</v>
      </c>
      <c r="B2041" s="7" t="s">
        <v>4282</v>
      </c>
      <c r="C2041" s="3" t="e">
        <f>VLOOKUP(B2041,I:I,1,FALSE)</f>
        <v>#N/A</v>
      </c>
      <c r="D2041" t="str">
        <f>_xlfn.CONCAT("'",A2041,"',")</f>
        <v>'4714',</v>
      </c>
      <c r="E2041">
        <f>VLOOKUP(B2041,allied!A:C,2,FALSE)</f>
        <v>16.576</v>
      </c>
      <c r="F2041">
        <f>VLOOKUP(B2041,allied!A:C,3,FALSE)</f>
        <v>1.134</v>
      </c>
      <c r="G2041">
        <f>VLOOKUP(B2041,allied!A:D,4,FALSE)</f>
        <v>22.788675</v>
      </c>
      <c r="H2041">
        <f>IFERROR(VLOOKUP(A2041,allied_remote!A:E,4,FALSE),0)</f>
        <v>3.98</v>
      </c>
      <c r="I2041" s="8">
        <f>IFERROR(VLOOKUP(A2041,allied_remote!A:E,5,FALSE),0)</f>
        <v>0.41</v>
      </c>
      <c r="J2041">
        <f>E2041+H2041</f>
        <v>20.556</v>
      </c>
      <c r="K2041">
        <f>F2041+I2041</f>
        <v>1.544</v>
      </c>
      <c r="L2041" s="8">
        <f>G2041</f>
        <v>22.788675</v>
      </c>
      <c r="M2041" t="str">
        <f>B2041</f>
        <v>Q10</v>
      </c>
      <c r="N2041" t="str">
        <f t="shared" si="111"/>
        <v>a(20.556+1.544xu(w/1000),22.788675)</v>
      </c>
      <c r="O2041">
        <f t="shared" si="112"/>
        <v>0</v>
      </c>
      <c r="P2041">
        <v>1</v>
      </c>
    </row>
    <row r="2042" ht="14.25" spans="1:16">
      <c r="A2042" s="1">
        <v>4715</v>
      </c>
      <c r="B2042" s="7" t="s">
        <v>4282</v>
      </c>
      <c r="C2042" s="3" t="e">
        <f>VLOOKUP(B2042,I:I,1,FALSE)</f>
        <v>#N/A</v>
      </c>
      <c r="D2042" t="str">
        <f>_xlfn.CONCAT("'",A2042,"',")</f>
        <v>'4715',</v>
      </c>
      <c r="E2042">
        <f>VLOOKUP(B2042,allied!A:C,2,FALSE)</f>
        <v>16.576</v>
      </c>
      <c r="F2042">
        <f>VLOOKUP(B2042,allied!A:C,3,FALSE)</f>
        <v>1.134</v>
      </c>
      <c r="G2042">
        <f>VLOOKUP(B2042,allied!A:D,4,FALSE)</f>
        <v>22.788675</v>
      </c>
      <c r="H2042">
        <f>IFERROR(VLOOKUP(A2042,allied_remote!A:E,4,FALSE),0)</f>
        <v>3.98</v>
      </c>
      <c r="I2042" s="8">
        <f>IFERROR(VLOOKUP(A2042,allied_remote!A:E,5,FALSE),0)</f>
        <v>0.41</v>
      </c>
      <c r="J2042">
        <f>E2042+H2042</f>
        <v>20.556</v>
      </c>
      <c r="K2042">
        <f>F2042+I2042</f>
        <v>1.544</v>
      </c>
      <c r="L2042" s="8">
        <f>G2042</f>
        <v>22.788675</v>
      </c>
      <c r="M2042" t="str">
        <f>B2042</f>
        <v>Q10</v>
      </c>
      <c r="N2042" t="str">
        <f t="shared" si="111"/>
        <v>a(20.556+1.544xu(w/1000),22.788675)</v>
      </c>
      <c r="O2042">
        <f t="shared" si="112"/>
        <v>0</v>
      </c>
      <c r="P2042">
        <v>1</v>
      </c>
    </row>
    <row r="2043" ht="14.25" spans="1:16">
      <c r="A2043" s="1">
        <v>4716</v>
      </c>
      <c r="B2043" s="7" t="s">
        <v>4282</v>
      </c>
      <c r="C2043" s="3" t="e">
        <f>VLOOKUP(B2043,I:I,1,FALSE)</f>
        <v>#N/A</v>
      </c>
      <c r="D2043" t="str">
        <f>_xlfn.CONCAT("'",A2043,"',")</f>
        <v>'4716',</v>
      </c>
      <c r="E2043">
        <f>VLOOKUP(B2043,allied!A:C,2,FALSE)</f>
        <v>16.576</v>
      </c>
      <c r="F2043">
        <f>VLOOKUP(B2043,allied!A:C,3,FALSE)</f>
        <v>1.134</v>
      </c>
      <c r="G2043">
        <f>VLOOKUP(B2043,allied!A:D,4,FALSE)</f>
        <v>22.788675</v>
      </c>
      <c r="H2043">
        <f>IFERROR(VLOOKUP(A2043,allied_remote!A:E,4,FALSE),0)</f>
        <v>3.98</v>
      </c>
      <c r="I2043" s="8">
        <f>IFERROR(VLOOKUP(A2043,allied_remote!A:E,5,FALSE),0)</f>
        <v>0.41</v>
      </c>
      <c r="J2043">
        <f>E2043+H2043</f>
        <v>20.556</v>
      </c>
      <c r="K2043">
        <f>F2043+I2043</f>
        <v>1.544</v>
      </c>
      <c r="L2043" s="8">
        <f>G2043</f>
        <v>22.788675</v>
      </c>
      <c r="M2043" t="str">
        <f>B2043</f>
        <v>Q10</v>
      </c>
      <c r="N2043" t="str">
        <f t="shared" si="111"/>
        <v>a(20.556+1.544xu(w/1000),22.788675)</v>
      </c>
      <c r="O2043">
        <f t="shared" si="112"/>
        <v>0</v>
      </c>
      <c r="P2043">
        <v>1</v>
      </c>
    </row>
    <row r="2044" ht="14.25" spans="1:17">
      <c r="A2044" s="1">
        <v>4570</v>
      </c>
      <c r="B2044" s="7" t="s">
        <v>4294</v>
      </c>
      <c r="C2044" s="3" t="e">
        <f>VLOOKUP(B2044,I:I,1,FALSE)</f>
        <v>#N/A</v>
      </c>
      <c r="D2044" t="str">
        <f>_xlfn.CONCAT("'",A2044,"',")</f>
        <v>'4570',</v>
      </c>
      <c r="E2044">
        <f>VLOOKUP(B2044,allied!A:C,2,FALSE)</f>
        <v>21.231</v>
      </c>
      <c r="F2044">
        <f>VLOOKUP(B2044,allied!A:C,3,FALSE)</f>
        <v>1.274</v>
      </c>
      <c r="G2044">
        <f>VLOOKUP(B2044,allied!A:D,4,FALSE)</f>
        <v>34.5265956</v>
      </c>
      <c r="H2044">
        <f>IFERROR(VLOOKUP(A2044,allied_remote!A:E,4,FALSE),0)</f>
        <v>2.65</v>
      </c>
      <c r="I2044" s="8">
        <f>IFERROR(VLOOKUP(A2044,allied_remote!A:E,5,FALSE),0)</f>
        <v>0.27</v>
      </c>
      <c r="J2044">
        <f>E2044+H2044</f>
        <v>23.881</v>
      </c>
      <c r="K2044">
        <f>F2044+I2044</f>
        <v>1.544</v>
      </c>
      <c r="L2044" s="8">
        <f>G2044</f>
        <v>34.5265956</v>
      </c>
      <c r="M2044" t="str">
        <f>B2044</f>
        <v>Q09</v>
      </c>
      <c r="N2044" t="str">
        <f t="shared" si="111"/>
        <v>a(23.881+1.544xu(w/1000),34.5265956)</v>
      </c>
      <c r="O2044">
        <f t="shared" si="112"/>
        <v>3.325</v>
      </c>
      <c r="P2044">
        <v>1</v>
      </c>
      <c r="Q2044" t="str">
        <f>_xlfn.CONCAT(TEXT(A2044,"0000"),"|",ROUND(O2044,3))</f>
        <v>4570|3.325</v>
      </c>
    </row>
    <row r="2045" ht="14.25" spans="1:17">
      <c r="A2045" s="1">
        <v>4650</v>
      </c>
      <c r="B2045" s="7" t="s">
        <v>4294</v>
      </c>
      <c r="C2045" s="3" t="e">
        <f>VLOOKUP(B2045,I:I,1,FALSE)</f>
        <v>#N/A</v>
      </c>
      <c r="D2045" t="str">
        <f>_xlfn.CONCAT("'",A2045,"',")</f>
        <v>'4650',</v>
      </c>
      <c r="E2045">
        <f>VLOOKUP(B2045,allied!A:C,2,FALSE)</f>
        <v>21.231</v>
      </c>
      <c r="F2045">
        <f>VLOOKUP(B2045,allied!A:C,3,FALSE)</f>
        <v>1.274</v>
      </c>
      <c r="G2045">
        <f>VLOOKUP(B2045,allied!A:D,4,FALSE)</f>
        <v>34.5265956</v>
      </c>
      <c r="H2045">
        <f>IFERROR(VLOOKUP(A2045,allied_remote!A:E,4,FALSE),0)</f>
        <v>2.65</v>
      </c>
      <c r="I2045" s="8">
        <f>IFERROR(VLOOKUP(A2045,allied_remote!A:E,5,FALSE),0)</f>
        <v>0.27</v>
      </c>
      <c r="J2045">
        <f>E2045+H2045</f>
        <v>23.881</v>
      </c>
      <c r="K2045">
        <f>F2045+I2045</f>
        <v>1.544</v>
      </c>
      <c r="L2045" s="8">
        <f>G2045</f>
        <v>34.5265956</v>
      </c>
      <c r="M2045" t="str">
        <f>B2045</f>
        <v>Q09</v>
      </c>
      <c r="N2045" t="str">
        <f t="shared" si="111"/>
        <v>a(23.881+1.544xu(w/1000),34.5265956)</v>
      </c>
      <c r="O2045">
        <f t="shared" si="112"/>
        <v>3.325</v>
      </c>
      <c r="P2045">
        <v>1</v>
      </c>
      <c r="Q2045" t="str">
        <f>_xlfn.CONCAT(TEXT(A2045,"0000"),"|",ROUND(O2045,3))</f>
        <v>4650|3.325</v>
      </c>
    </row>
    <row r="2046" ht="14.25" spans="1:17">
      <c r="A2046" s="1">
        <v>4659</v>
      </c>
      <c r="B2046" s="7" t="s">
        <v>4294</v>
      </c>
      <c r="C2046" s="3" t="e">
        <f>VLOOKUP(B2046,I:I,1,FALSE)</f>
        <v>#N/A</v>
      </c>
      <c r="D2046" t="str">
        <f>_xlfn.CONCAT("'",A2046,"',")</f>
        <v>'4659',</v>
      </c>
      <c r="E2046">
        <f>VLOOKUP(B2046,allied!A:C,2,FALSE)</f>
        <v>21.231</v>
      </c>
      <c r="F2046">
        <f>VLOOKUP(B2046,allied!A:C,3,FALSE)</f>
        <v>1.274</v>
      </c>
      <c r="G2046">
        <f>VLOOKUP(B2046,allied!A:D,4,FALSE)</f>
        <v>34.5265956</v>
      </c>
      <c r="H2046">
        <f>IFERROR(VLOOKUP(A2046,allied_remote!A:E,4,FALSE),0)</f>
        <v>2.65</v>
      </c>
      <c r="I2046" s="8">
        <f>IFERROR(VLOOKUP(A2046,allied_remote!A:E,5,FALSE),0)</f>
        <v>0.27</v>
      </c>
      <c r="J2046">
        <f>E2046+H2046</f>
        <v>23.881</v>
      </c>
      <c r="K2046">
        <f>F2046+I2046</f>
        <v>1.544</v>
      </c>
      <c r="L2046" s="8">
        <f>G2046</f>
        <v>34.5265956</v>
      </c>
      <c r="M2046" t="str">
        <f>B2046</f>
        <v>Q09</v>
      </c>
      <c r="N2046" t="str">
        <f t="shared" si="111"/>
        <v>a(23.881+1.544xu(w/1000),34.5265956)</v>
      </c>
      <c r="O2046">
        <f t="shared" si="112"/>
        <v>3.325</v>
      </c>
      <c r="P2046">
        <v>1</v>
      </c>
      <c r="Q2046" t="str">
        <f>_xlfn.CONCAT(TEXT(A2046,"0000"),"|",ROUND(O2046,3))</f>
        <v>4659|3.325</v>
      </c>
    </row>
    <row r="2047" ht="14.25" spans="1:17">
      <c r="A2047" s="1">
        <v>4670</v>
      </c>
      <c r="B2047" s="7" t="s">
        <v>4294</v>
      </c>
      <c r="C2047" s="3" t="e">
        <f>VLOOKUP(B2047,I:I,1,FALSE)</f>
        <v>#N/A</v>
      </c>
      <c r="D2047" t="str">
        <f>_xlfn.CONCAT("'",A2047,"',")</f>
        <v>'4670',</v>
      </c>
      <c r="E2047">
        <f>VLOOKUP(B2047,allied!A:C,2,FALSE)</f>
        <v>21.231</v>
      </c>
      <c r="F2047">
        <f>VLOOKUP(B2047,allied!A:C,3,FALSE)</f>
        <v>1.274</v>
      </c>
      <c r="G2047">
        <f>VLOOKUP(B2047,allied!A:D,4,FALSE)</f>
        <v>34.5265956</v>
      </c>
      <c r="H2047">
        <f>IFERROR(VLOOKUP(A2047,allied_remote!A:E,4,FALSE),0)</f>
        <v>2.65</v>
      </c>
      <c r="I2047" s="8">
        <f>IFERROR(VLOOKUP(A2047,allied_remote!A:E,5,FALSE),0)</f>
        <v>0.27</v>
      </c>
      <c r="J2047">
        <f>E2047+H2047</f>
        <v>23.881</v>
      </c>
      <c r="K2047">
        <f>F2047+I2047</f>
        <v>1.544</v>
      </c>
      <c r="L2047" s="8">
        <f>G2047</f>
        <v>34.5265956</v>
      </c>
      <c r="M2047" t="str">
        <f>B2047</f>
        <v>Q09</v>
      </c>
      <c r="N2047" t="str">
        <f t="shared" si="111"/>
        <v>a(23.881+1.544xu(w/1000),34.5265956)</v>
      </c>
      <c r="O2047">
        <f t="shared" si="112"/>
        <v>3.325</v>
      </c>
      <c r="P2047">
        <v>1</v>
      </c>
      <c r="Q2047" t="str">
        <f>_xlfn.CONCAT(TEXT(A2047,"0000"),"|",ROUND(O2047,3))</f>
        <v>4670|3.325</v>
      </c>
    </row>
    <row r="2048" ht="14.25" spans="1:15">
      <c r="A2048" s="1">
        <v>6035</v>
      </c>
      <c r="B2048" s="7" t="s">
        <v>4295</v>
      </c>
      <c r="C2048" s="3" t="e">
        <f>VLOOKUP(B2048,I:I,1,FALSE)</f>
        <v>#N/A</v>
      </c>
      <c r="D2048" t="str">
        <f>_xlfn.CONCAT("'",A2048,"',")</f>
        <v>'6035',</v>
      </c>
      <c r="E2048">
        <f>VLOOKUP(B2048,allied!A:C,2,FALSE)</f>
        <v>12.075</v>
      </c>
      <c r="F2048">
        <f>VLOOKUP(B2048,allied!A:C,3,FALSE)</f>
        <v>1.288</v>
      </c>
      <c r="G2048">
        <f>VLOOKUP(B2048,allied!A:D,4,FALSE)</f>
        <v>16.5761316</v>
      </c>
      <c r="H2048">
        <f>IFERROR(VLOOKUP(A2048,allied_remote!A:E,4,FALSE),0)</f>
        <v>2.65</v>
      </c>
      <c r="I2048" s="8">
        <f>IFERROR(VLOOKUP(A2048,allied_remote!A:E,5,FALSE),0)</f>
        <v>0.27</v>
      </c>
      <c r="J2048">
        <f>E2048+H2048</f>
        <v>14.725</v>
      </c>
      <c r="K2048">
        <f>F2048+I2048</f>
        <v>1.558</v>
      </c>
      <c r="L2048" s="8">
        <f>G2048</f>
        <v>16.5761316</v>
      </c>
      <c r="M2048" t="str">
        <f>B2048</f>
        <v>W02</v>
      </c>
      <c r="N2048" t="str">
        <f t="shared" si="111"/>
        <v>a(14.725+1.558xu(w/1000),16.5761316)</v>
      </c>
      <c r="O2048">
        <f t="shared" si="112"/>
        <v>0</v>
      </c>
    </row>
    <row r="2049" ht="14.25" spans="1:15">
      <c r="A2049" s="1">
        <v>6123</v>
      </c>
      <c r="B2049" s="7" t="s">
        <v>4295</v>
      </c>
      <c r="C2049" s="3" t="e">
        <f>VLOOKUP(B2049,I:I,1,FALSE)</f>
        <v>#N/A</v>
      </c>
      <c r="D2049" t="str">
        <f>_xlfn.CONCAT("'",A2049,"',")</f>
        <v>'6123',</v>
      </c>
      <c r="E2049">
        <f>VLOOKUP(B2049,allied!A:C,2,FALSE)</f>
        <v>12.075</v>
      </c>
      <c r="F2049">
        <f>VLOOKUP(B2049,allied!A:C,3,FALSE)</f>
        <v>1.288</v>
      </c>
      <c r="G2049">
        <f>VLOOKUP(B2049,allied!A:D,4,FALSE)</f>
        <v>16.5761316</v>
      </c>
      <c r="H2049">
        <f>IFERROR(VLOOKUP(A2049,allied_remote!A:E,4,FALSE),0)</f>
        <v>2.65</v>
      </c>
      <c r="I2049" s="8">
        <f>IFERROR(VLOOKUP(A2049,allied_remote!A:E,5,FALSE),0)</f>
        <v>0.27</v>
      </c>
      <c r="J2049">
        <f>E2049+H2049</f>
        <v>14.725</v>
      </c>
      <c r="K2049">
        <f>F2049+I2049</f>
        <v>1.558</v>
      </c>
      <c r="L2049" s="8">
        <f>G2049</f>
        <v>16.5761316</v>
      </c>
      <c r="M2049" t="str">
        <f>B2049</f>
        <v>W02</v>
      </c>
      <c r="N2049" t="str">
        <f t="shared" si="111"/>
        <v>a(14.725+1.558xu(w/1000),16.5761316)</v>
      </c>
      <c r="O2049">
        <f t="shared" si="112"/>
        <v>0</v>
      </c>
    </row>
    <row r="2050" ht="14.25" spans="1:15">
      <c r="A2050" s="1">
        <v>6173</v>
      </c>
      <c r="B2050" s="7" t="s">
        <v>4295</v>
      </c>
      <c r="C2050" s="3" t="e">
        <f>VLOOKUP(B2050,I:I,1,FALSE)</f>
        <v>#N/A</v>
      </c>
      <c r="D2050" t="str">
        <f>_xlfn.CONCAT("'",A2050,"',")</f>
        <v>'6173',</v>
      </c>
      <c r="E2050">
        <f>VLOOKUP(B2050,allied!A:C,2,FALSE)</f>
        <v>12.075</v>
      </c>
      <c r="F2050">
        <f>VLOOKUP(B2050,allied!A:C,3,FALSE)</f>
        <v>1.288</v>
      </c>
      <c r="G2050">
        <f>VLOOKUP(B2050,allied!A:D,4,FALSE)</f>
        <v>16.5761316</v>
      </c>
      <c r="H2050">
        <f>IFERROR(VLOOKUP(A2050,allied_remote!A:E,4,FALSE),0)</f>
        <v>2.65</v>
      </c>
      <c r="I2050" s="8">
        <f>IFERROR(VLOOKUP(A2050,allied_remote!A:E,5,FALSE),0)</f>
        <v>0.27</v>
      </c>
      <c r="J2050">
        <f>E2050+H2050</f>
        <v>14.725</v>
      </c>
      <c r="K2050">
        <f>F2050+I2050</f>
        <v>1.558</v>
      </c>
      <c r="L2050" s="8">
        <f>G2050</f>
        <v>16.5761316</v>
      </c>
      <c r="M2050" t="str">
        <f>B2050</f>
        <v>W02</v>
      </c>
      <c r="N2050" t="str">
        <f t="shared" si="111"/>
        <v>a(14.725+1.558xu(w/1000),16.5761316)</v>
      </c>
      <c r="O2050">
        <f t="shared" si="112"/>
        <v>0</v>
      </c>
    </row>
    <row r="2051" ht="14.25" spans="1:15">
      <c r="A2051" s="1">
        <v>6174</v>
      </c>
      <c r="B2051" s="7" t="s">
        <v>4295</v>
      </c>
      <c r="C2051" s="3" t="e">
        <f>VLOOKUP(B2051,I:I,1,FALSE)</f>
        <v>#N/A</v>
      </c>
      <c r="D2051" t="str">
        <f>_xlfn.CONCAT("'",A2051,"',")</f>
        <v>'6174',</v>
      </c>
      <c r="E2051">
        <f>VLOOKUP(B2051,allied!A:C,2,FALSE)</f>
        <v>12.075</v>
      </c>
      <c r="F2051">
        <f>VLOOKUP(B2051,allied!A:C,3,FALSE)</f>
        <v>1.288</v>
      </c>
      <c r="G2051">
        <f>VLOOKUP(B2051,allied!A:D,4,FALSE)</f>
        <v>16.5761316</v>
      </c>
      <c r="H2051">
        <f>IFERROR(VLOOKUP(A2051,allied_remote!A:E,4,FALSE),0)</f>
        <v>2.65</v>
      </c>
      <c r="I2051" s="8">
        <f>IFERROR(VLOOKUP(A2051,allied_remote!A:E,5,FALSE),0)</f>
        <v>0.27</v>
      </c>
      <c r="J2051">
        <f>E2051+H2051</f>
        <v>14.725</v>
      </c>
      <c r="K2051">
        <f>F2051+I2051</f>
        <v>1.558</v>
      </c>
      <c r="L2051" s="8">
        <f>G2051</f>
        <v>16.5761316</v>
      </c>
      <c r="M2051" t="str">
        <f>B2051</f>
        <v>W02</v>
      </c>
      <c r="N2051" t="str">
        <f t="shared" ref="N2051:N2114" si="115">_xlfn.CONCAT("a(",J2051,"+",K2051,"xu(w/1000),",L2051,")")</f>
        <v>a(14.725+1.558xu(w/1000),16.5761316)</v>
      </c>
      <c r="O2051">
        <f>J2051-_xlfn.MINIFS(J:J,K:K,K2051)</f>
        <v>0</v>
      </c>
    </row>
    <row r="2052" ht="14.25" spans="1:15">
      <c r="A2052" s="1">
        <v>6175</v>
      </c>
      <c r="B2052" s="7" t="s">
        <v>4295</v>
      </c>
      <c r="C2052" s="3" t="e">
        <f>VLOOKUP(B2052,I:I,1,FALSE)</f>
        <v>#N/A</v>
      </c>
      <c r="D2052" t="str">
        <f>_xlfn.CONCAT("'",A2052,"',")</f>
        <v>'6175',</v>
      </c>
      <c r="E2052">
        <f>VLOOKUP(B2052,allied!A:C,2,FALSE)</f>
        <v>12.075</v>
      </c>
      <c r="F2052">
        <f>VLOOKUP(B2052,allied!A:C,3,FALSE)</f>
        <v>1.288</v>
      </c>
      <c r="G2052">
        <f>VLOOKUP(B2052,allied!A:D,4,FALSE)</f>
        <v>16.5761316</v>
      </c>
      <c r="H2052">
        <f>IFERROR(VLOOKUP(A2052,allied_remote!A:E,4,FALSE),0)</f>
        <v>2.65</v>
      </c>
      <c r="I2052" s="8">
        <f>IFERROR(VLOOKUP(A2052,allied_remote!A:E,5,FALSE),0)</f>
        <v>0.27</v>
      </c>
      <c r="J2052">
        <f>E2052+H2052</f>
        <v>14.725</v>
      </c>
      <c r="K2052">
        <f>F2052+I2052</f>
        <v>1.558</v>
      </c>
      <c r="L2052" s="8">
        <f>G2052</f>
        <v>16.5761316</v>
      </c>
      <c r="M2052" t="str">
        <f>B2052</f>
        <v>W02</v>
      </c>
      <c r="N2052" t="str">
        <f t="shared" si="115"/>
        <v>a(14.725+1.558xu(w/1000),16.5761316)</v>
      </c>
      <c r="O2052">
        <f>J2052-_xlfn.MINIFS(J:J,K:K,K2052)</f>
        <v>0</v>
      </c>
    </row>
    <row r="2053" ht="14.25" spans="1:15">
      <c r="A2053" s="1">
        <v>6176</v>
      </c>
      <c r="B2053" s="7" t="s">
        <v>4295</v>
      </c>
      <c r="C2053" s="3" t="e">
        <f>VLOOKUP(B2053,I:I,1,FALSE)</f>
        <v>#N/A</v>
      </c>
      <c r="D2053" t="str">
        <f>_xlfn.CONCAT("'",A2053,"',")</f>
        <v>'6176',</v>
      </c>
      <c r="E2053">
        <f>VLOOKUP(B2053,allied!A:C,2,FALSE)</f>
        <v>12.075</v>
      </c>
      <c r="F2053">
        <f>VLOOKUP(B2053,allied!A:C,3,FALSE)</f>
        <v>1.288</v>
      </c>
      <c r="G2053">
        <f>VLOOKUP(B2053,allied!A:D,4,FALSE)</f>
        <v>16.5761316</v>
      </c>
      <c r="H2053">
        <f>IFERROR(VLOOKUP(A2053,allied_remote!A:E,4,FALSE),0)</f>
        <v>2.65</v>
      </c>
      <c r="I2053" s="8">
        <f>IFERROR(VLOOKUP(A2053,allied_remote!A:E,5,FALSE),0)</f>
        <v>0.27</v>
      </c>
      <c r="J2053">
        <f>E2053+H2053</f>
        <v>14.725</v>
      </c>
      <c r="K2053">
        <f>F2053+I2053</f>
        <v>1.558</v>
      </c>
      <c r="L2053" s="8">
        <f>G2053</f>
        <v>16.5761316</v>
      </c>
      <c r="M2053" t="str">
        <f>B2053</f>
        <v>W02</v>
      </c>
      <c r="N2053" t="str">
        <f t="shared" si="115"/>
        <v>a(14.725+1.558xu(w/1000),16.5761316)</v>
      </c>
      <c r="O2053">
        <f>J2053-_xlfn.MINIFS(J:J,K:K,K2053)</f>
        <v>0</v>
      </c>
    </row>
    <row r="2054" ht="14.25" spans="1:15">
      <c r="A2054" s="1">
        <v>6180</v>
      </c>
      <c r="B2054" s="7" t="s">
        <v>4295</v>
      </c>
      <c r="C2054" s="3" t="e">
        <f>VLOOKUP(B2054,I:I,1,FALSE)</f>
        <v>#N/A</v>
      </c>
      <c r="D2054" t="str">
        <f>_xlfn.CONCAT("'",A2054,"',")</f>
        <v>'6180',</v>
      </c>
      <c r="E2054">
        <f>VLOOKUP(B2054,allied!A:C,2,FALSE)</f>
        <v>12.075</v>
      </c>
      <c r="F2054">
        <f>VLOOKUP(B2054,allied!A:C,3,FALSE)</f>
        <v>1.288</v>
      </c>
      <c r="G2054">
        <f>VLOOKUP(B2054,allied!A:D,4,FALSE)</f>
        <v>16.5761316</v>
      </c>
      <c r="H2054">
        <f>IFERROR(VLOOKUP(A2054,allied_remote!A:E,4,FALSE),0)</f>
        <v>2.65</v>
      </c>
      <c r="I2054" s="8">
        <f>IFERROR(VLOOKUP(A2054,allied_remote!A:E,5,FALSE),0)</f>
        <v>0.27</v>
      </c>
      <c r="J2054">
        <f>E2054+H2054</f>
        <v>14.725</v>
      </c>
      <c r="K2054">
        <f>F2054+I2054</f>
        <v>1.558</v>
      </c>
      <c r="L2054" s="8">
        <f>G2054</f>
        <v>16.5761316</v>
      </c>
      <c r="M2054" t="str">
        <f>B2054</f>
        <v>W02</v>
      </c>
      <c r="N2054" t="str">
        <f t="shared" si="115"/>
        <v>a(14.725+1.558xu(w/1000),16.5761316)</v>
      </c>
      <c r="O2054">
        <f>J2054-_xlfn.MINIFS(J:J,K:K,K2054)</f>
        <v>0</v>
      </c>
    </row>
    <row r="2055" ht="14.25" spans="1:15">
      <c r="A2055" s="1">
        <v>6181</v>
      </c>
      <c r="B2055" s="7" t="s">
        <v>4295</v>
      </c>
      <c r="C2055" s="3" t="e">
        <f>VLOOKUP(B2055,I:I,1,FALSE)</f>
        <v>#N/A</v>
      </c>
      <c r="D2055" t="str">
        <f>_xlfn.CONCAT("'",A2055,"',")</f>
        <v>'6181',</v>
      </c>
      <c r="E2055">
        <f>VLOOKUP(B2055,allied!A:C,2,FALSE)</f>
        <v>12.075</v>
      </c>
      <c r="F2055">
        <f>VLOOKUP(B2055,allied!A:C,3,FALSE)</f>
        <v>1.288</v>
      </c>
      <c r="G2055">
        <f>VLOOKUP(B2055,allied!A:D,4,FALSE)</f>
        <v>16.5761316</v>
      </c>
      <c r="H2055">
        <f>IFERROR(VLOOKUP(A2055,allied_remote!A:E,4,FALSE),0)</f>
        <v>2.65</v>
      </c>
      <c r="I2055" s="8">
        <f>IFERROR(VLOOKUP(A2055,allied_remote!A:E,5,FALSE),0)</f>
        <v>0.27</v>
      </c>
      <c r="J2055">
        <f>E2055+H2055</f>
        <v>14.725</v>
      </c>
      <c r="K2055">
        <f>F2055+I2055</f>
        <v>1.558</v>
      </c>
      <c r="L2055" s="8">
        <f>G2055</f>
        <v>16.5761316</v>
      </c>
      <c r="M2055" t="str">
        <f>B2055</f>
        <v>W02</v>
      </c>
      <c r="N2055" t="str">
        <f t="shared" si="115"/>
        <v>a(14.725+1.558xu(w/1000),16.5761316)</v>
      </c>
      <c r="O2055">
        <f>J2055-_xlfn.MINIFS(J:J,K:K,K2055)</f>
        <v>0</v>
      </c>
    </row>
    <row r="2056" ht="14.25" spans="1:15">
      <c r="A2056" s="1">
        <v>6207</v>
      </c>
      <c r="B2056" s="7" t="s">
        <v>4295</v>
      </c>
      <c r="C2056" s="3" t="e">
        <f>VLOOKUP(B2056,I:I,1,FALSE)</f>
        <v>#N/A</v>
      </c>
      <c r="D2056" t="str">
        <f>_xlfn.CONCAT("'",A2056,"',")</f>
        <v>'6207',</v>
      </c>
      <c r="E2056">
        <f>VLOOKUP(B2056,allied!A:C,2,FALSE)</f>
        <v>12.075</v>
      </c>
      <c r="F2056">
        <f>VLOOKUP(B2056,allied!A:C,3,FALSE)</f>
        <v>1.288</v>
      </c>
      <c r="G2056">
        <f>VLOOKUP(B2056,allied!A:D,4,FALSE)</f>
        <v>16.5761316</v>
      </c>
      <c r="H2056">
        <f>IFERROR(VLOOKUP(A2056,allied_remote!A:E,4,FALSE),0)</f>
        <v>2.65</v>
      </c>
      <c r="I2056" s="8">
        <f>IFERROR(VLOOKUP(A2056,allied_remote!A:E,5,FALSE),0)</f>
        <v>0.27</v>
      </c>
      <c r="J2056">
        <f>E2056+H2056</f>
        <v>14.725</v>
      </c>
      <c r="K2056">
        <f>F2056+I2056</f>
        <v>1.558</v>
      </c>
      <c r="L2056" s="8">
        <f>G2056</f>
        <v>16.5761316</v>
      </c>
      <c r="M2056" t="str">
        <f>B2056</f>
        <v>W02</v>
      </c>
      <c r="N2056" t="str">
        <f t="shared" si="115"/>
        <v>a(14.725+1.558xu(w/1000),16.5761316)</v>
      </c>
      <c r="O2056">
        <f>J2056-_xlfn.MINIFS(J:J,K:K,K2056)</f>
        <v>0</v>
      </c>
    </row>
    <row r="2057" ht="14.25" spans="1:15">
      <c r="A2057" s="1">
        <v>6209</v>
      </c>
      <c r="B2057" s="7" t="s">
        <v>4295</v>
      </c>
      <c r="C2057" s="3" t="e">
        <f>VLOOKUP(B2057,I:I,1,FALSE)</f>
        <v>#N/A</v>
      </c>
      <c r="D2057" t="str">
        <f>_xlfn.CONCAT("'",A2057,"',")</f>
        <v>'6209',</v>
      </c>
      <c r="E2057">
        <f>VLOOKUP(B2057,allied!A:C,2,FALSE)</f>
        <v>12.075</v>
      </c>
      <c r="F2057">
        <f>VLOOKUP(B2057,allied!A:C,3,FALSE)</f>
        <v>1.288</v>
      </c>
      <c r="G2057">
        <f>VLOOKUP(B2057,allied!A:D,4,FALSE)</f>
        <v>16.5761316</v>
      </c>
      <c r="H2057">
        <f>IFERROR(VLOOKUP(A2057,allied_remote!A:E,4,FALSE),0)</f>
        <v>2.65</v>
      </c>
      <c r="I2057" s="8">
        <f>IFERROR(VLOOKUP(A2057,allied_remote!A:E,5,FALSE),0)</f>
        <v>0.27</v>
      </c>
      <c r="J2057">
        <f>E2057+H2057</f>
        <v>14.725</v>
      </c>
      <c r="K2057">
        <f>F2057+I2057</f>
        <v>1.558</v>
      </c>
      <c r="L2057" s="8">
        <f>G2057</f>
        <v>16.5761316</v>
      </c>
      <c r="M2057" t="str">
        <f>B2057</f>
        <v>W02</v>
      </c>
      <c r="N2057" t="str">
        <f t="shared" si="115"/>
        <v>a(14.725+1.558xu(w/1000),16.5761316)</v>
      </c>
      <c r="O2057">
        <f>J2057-_xlfn.MINIFS(J:J,K:K,K2057)</f>
        <v>0</v>
      </c>
    </row>
    <row r="2058" ht="14.25" spans="1:15">
      <c r="A2058" s="1">
        <v>6210</v>
      </c>
      <c r="B2058" s="7" t="s">
        <v>4295</v>
      </c>
      <c r="C2058" s="3" t="e">
        <f>VLOOKUP(B2058,I:I,1,FALSE)</f>
        <v>#N/A</v>
      </c>
      <c r="D2058" t="str">
        <f>_xlfn.CONCAT("'",A2058,"',")</f>
        <v>'6210',</v>
      </c>
      <c r="E2058">
        <f>VLOOKUP(B2058,allied!A:C,2,FALSE)</f>
        <v>12.075</v>
      </c>
      <c r="F2058">
        <f>VLOOKUP(B2058,allied!A:C,3,FALSE)</f>
        <v>1.288</v>
      </c>
      <c r="G2058">
        <f>VLOOKUP(B2058,allied!A:D,4,FALSE)</f>
        <v>16.5761316</v>
      </c>
      <c r="H2058">
        <f>IFERROR(VLOOKUP(A2058,allied_remote!A:E,4,FALSE),0)</f>
        <v>2.65</v>
      </c>
      <c r="I2058" s="8">
        <f>IFERROR(VLOOKUP(A2058,allied_remote!A:E,5,FALSE),0)</f>
        <v>0.27</v>
      </c>
      <c r="J2058">
        <f>E2058+H2058</f>
        <v>14.725</v>
      </c>
      <c r="K2058">
        <f>F2058+I2058</f>
        <v>1.558</v>
      </c>
      <c r="L2058" s="8">
        <f>G2058</f>
        <v>16.5761316</v>
      </c>
      <c r="M2058" t="str">
        <f>B2058</f>
        <v>W02</v>
      </c>
      <c r="N2058" t="str">
        <f t="shared" si="115"/>
        <v>a(14.725+1.558xu(w/1000),16.5761316)</v>
      </c>
      <c r="O2058">
        <f>J2058-_xlfn.MINIFS(J:J,K:K,K2058)</f>
        <v>0</v>
      </c>
    </row>
    <row r="2059" ht="14.25" spans="1:16">
      <c r="A2059" s="1">
        <v>3520</v>
      </c>
      <c r="B2059" s="7" t="s">
        <v>4274</v>
      </c>
      <c r="C2059" s="3" t="e">
        <f>VLOOKUP(B2059,I:I,1,FALSE)</f>
        <v>#N/A</v>
      </c>
      <c r="D2059" t="str">
        <f>_xlfn.CONCAT("'",A2059,"',")</f>
        <v>'3520',</v>
      </c>
      <c r="E2059">
        <f>VLOOKUP(B2059,allied!A:C,2,FALSE)</f>
        <v>17.269</v>
      </c>
      <c r="F2059">
        <f>VLOOKUP(B2059,allied!A:C,3,FALSE)</f>
        <v>1.071</v>
      </c>
      <c r="G2059">
        <f>VLOOKUP(B2059,allied!A:D,4,FALSE)</f>
        <v>22.788675</v>
      </c>
      <c r="H2059">
        <f>IFERROR(VLOOKUP(A2059,allied_remote!A:E,4,FALSE),0)</f>
        <v>4.97</v>
      </c>
      <c r="I2059" s="8">
        <f>IFERROR(VLOOKUP(A2059,allied_remote!A:E,5,FALSE),0)</f>
        <v>0.5</v>
      </c>
      <c r="J2059">
        <f>E2059+H2059</f>
        <v>22.239</v>
      </c>
      <c r="K2059">
        <f>F2059+I2059</f>
        <v>1.571</v>
      </c>
      <c r="L2059" s="8">
        <f>G2059</f>
        <v>22.788675</v>
      </c>
      <c r="M2059" t="str">
        <f>B2059</f>
        <v>V05</v>
      </c>
      <c r="N2059" t="str">
        <f t="shared" si="115"/>
        <v>a(22.239+1.571xu(w/1000),22.788675)</v>
      </c>
      <c r="O2059">
        <f>J2059-$J$2060</f>
        <v>0</v>
      </c>
      <c r="P2059">
        <v>1</v>
      </c>
    </row>
    <row r="2060" ht="14.25" spans="1:16">
      <c r="A2060" s="1">
        <v>3521</v>
      </c>
      <c r="B2060" s="7" t="s">
        <v>4274</v>
      </c>
      <c r="C2060" s="3" t="e">
        <f>VLOOKUP(B2060,I:I,1,FALSE)</f>
        <v>#N/A</v>
      </c>
      <c r="D2060" t="str">
        <f>_xlfn.CONCAT("'",A2060,"',")</f>
        <v>'3521',</v>
      </c>
      <c r="E2060">
        <f>VLOOKUP(B2060,allied!A:C,2,FALSE)</f>
        <v>17.269</v>
      </c>
      <c r="F2060">
        <f>VLOOKUP(B2060,allied!A:C,3,FALSE)</f>
        <v>1.071</v>
      </c>
      <c r="G2060">
        <f>VLOOKUP(B2060,allied!A:D,4,FALSE)</f>
        <v>22.788675</v>
      </c>
      <c r="H2060">
        <f>IFERROR(VLOOKUP(A2060,allied_remote!A:E,4,FALSE),0)</f>
        <v>4.97</v>
      </c>
      <c r="I2060" s="8">
        <f>IFERROR(VLOOKUP(A2060,allied_remote!A:E,5,FALSE),0)</f>
        <v>0.5</v>
      </c>
      <c r="J2060">
        <f>E2060+H2060</f>
        <v>22.239</v>
      </c>
      <c r="K2060">
        <f>F2060+I2060</f>
        <v>1.571</v>
      </c>
      <c r="L2060" s="8">
        <f>G2060</f>
        <v>22.788675</v>
      </c>
      <c r="M2060" t="str">
        <f>B2060</f>
        <v>V05</v>
      </c>
      <c r="N2060" t="str">
        <f t="shared" si="115"/>
        <v>a(22.239+1.571xu(w/1000),22.788675)</v>
      </c>
      <c r="O2060">
        <f t="shared" ref="O2060:O2086" si="116">J2060-$J$2060</f>
        <v>0</v>
      </c>
      <c r="P2060">
        <v>1</v>
      </c>
    </row>
    <row r="2061" ht="14.25" spans="1:16">
      <c r="A2061" s="1">
        <v>3522</v>
      </c>
      <c r="B2061" s="7" t="s">
        <v>4274</v>
      </c>
      <c r="C2061" s="3" t="e">
        <f>VLOOKUP(B2061,I:I,1,FALSE)</f>
        <v>#N/A</v>
      </c>
      <c r="D2061" t="str">
        <f>_xlfn.CONCAT("'",A2061,"',")</f>
        <v>'3522',</v>
      </c>
      <c r="E2061">
        <f>VLOOKUP(B2061,allied!A:C,2,FALSE)</f>
        <v>17.269</v>
      </c>
      <c r="F2061">
        <f>VLOOKUP(B2061,allied!A:C,3,FALSE)</f>
        <v>1.071</v>
      </c>
      <c r="G2061">
        <f>VLOOKUP(B2061,allied!A:D,4,FALSE)</f>
        <v>22.788675</v>
      </c>
      <c r="H2061">
        <f>IFERROR(VLOOKUP(A2061,allied_remote!A:E,4,FALSE),0)</f>
        <v>4.97</v>
      </c>
      <c r="I2061" s="8">
        <f>IFERROR(VLOOKUP(A2061,allied_remote!A:E,5,FALSE),0)</f>
        <v>0.5</v>
      </c>
      <c r="J2061">
        <f>E2061+H2061</f>
        <v>22.239</v>
      </c>
      <c r="K2061">
        <f>F2061+I2061</f>
        <v>1.571</v>
      </c>
      <c r="L2061" s="8">
        <f>G2061</f>
        <v>22.788675</v>
      </c>
      <c r="M2061" t="str">
        <f>B2061</f>
        <v>V05</v>
      </c>
      <c r="N2061" t="str">
        <f t="shared" si="115"/>
        <v>a(22.239+1.571xu(w/1000),22.788675)</v>
      </c>
      <c r="O2061">
        <f t="shared" si="116"/>
        <v>0</v>
      </c>
      <c r="P2061">
        <v>1</v>
      </c>
    </row>
    <row r="2062" ht="14.25" spans="1:16">
      <c r="A2062" s="1">
        <v>3523</v>
      </c>
      <c r="B2062" s="7" t="s">
        <v>4274</v>
      </c>
      <c r="C2062" s="3" t="e">
        <f>VLOOKUP(B2062,I:I,1,FALSE)</f>
        <v>#N/A</v>
      </c>
      <c r="D2062" t="str">
        <f>_xlfn.CONCAT("'",A2062,"',")</f>
        <v>'3523',</v>
      </c>
      <c r="E2062">
        <f>VLOOKUP(B2062,allied!A:C,2,FALSE)</f>
        <v>17.269</v>
      </c>
      <c r="F2062">
        <f>VLOOKUP(B2062,allied!A:C,3,FALSE)</f>
        <v>1.071</v>
      </c>
      <c r="G2062">
        <f>VLOOKUP(B2062,allied!A:D,4,FALSE)</f>
        <v>22.788675</v>
      </c>
      <c r="H2062">
        <f>IFERROR(VLOOKUP(A2062,allied_remote!A:E,4,FALSE),0)</f>
        <v>4.97</v>
      </c>
      <c r="I2062" s="8">
        <f>IFERROR(VLOOKUP(A2062,allied_remote!A:E,5,FALSE),0)</f>
        <v>0.5</v>
      </c>
      <c r="J2062">
        <f>E2062+H2062</f>
        <v>22.239</v>
      </c>
      <c r="K2062">
        <f>F2062+I2062</f>
        <v>1.571</v>
      </c>
      <c r="L2062" s="8">
        <f>G2062</f>
        <v>22.788675</v>
      </c>
      <c r="M2062" t="str">
        <f>B2062</f>
        <v>V05</v>
      </c>
      <c r="N2062" t="str">
        <f t="shared" si="115"/>
        <v>a(22.239+1.571xu(w/1000),22.788675)</v>
      </c>
      <c r="O2062">
        <f t="shared" si="116"/>
        <v>0</v>
      </c>
      <c r="P2062">
        <v>1</v>
      </c>
    </row>
    <row r="2063" ht="14.25" spans="1:16">
      <c r="A2063" s="1">
        <v>3561</v>
      </c>
      <c r="B2063" s="7" t="s">
        <v>4274</v>
      </c>
      <c r="C2063" s="3" t="e">
        <f>VLOOKUP(B2063,I:I,1,FALSE)</f>
        <v>#N/A</v>
      </c>
      <c r="D2063" t="str">
        <f>_xlfn.CONCAT("'",A2063,"',")</f>
        <v>'3561',</v>
      </c>
      <c r="E2063">
        <f>VLOOKUP(B2063,allied!A:C,2,FALSE)</f>
        <v>17.269</v>
      </c>
      <c r="F2063">
        <f>VLOOKUP(B2063,allied!A:C,3,FALSE)</f>
        <v>1.071</v>
      </c>
      <c r="G2063">
        <f>VLOOKUP(B2063,allied!A:D,4,FALSE)</f>
        <v>22.788675</v>
      </c>
      <c r="H2063">
        <f>IFERROR(VLOOKUP(A2063,allied_remote!A:E,4,FALSE),0)</f>
        <v>4.97</v>
      </c>
      <c r="I2063" s="8">
        <f>IFERROR(VLOOKUP(A2063,allied_remote!A:E,5,FALSE),0)</f>
        <v>0.5</v>
      </c>
      <c r="J2063">
        <f>E2063+H2063</f>
        <v>22.239</v>
      </c>
      <c r="K2063">
        <f>F2063+I2063</f>
        <v>1.571</v>
      </c>
      <c r="L2063" s="8">
        <f>G2063</f>
        <v>22.788675</v>
      </c>
      <c r="M2063" t="str">
        <f>B2063</f>
        <v>V05</v>
      </c>
      <c r="N2063" t="str">
        <f t="shared" si="115"/>
        <v>a(22.239+1.571xu(w/1000),22.788675)</v>
      </c>
      <c r="O2063">
        <f t="shared" si="116"/>
        <v>0</v>
      </c>
      <c r="P2063">
        <v>1</v>
      </c>
    </row>
    <row r="2064" ht="14.25" spans="1:16">
      <c r="A2064" s="1">
        <v>3562</v>
      </c>
      <c r="B2064" s="7" t="s">
        <v>4274</v>
      </c>
      <c r="C2064" s="3" t="e">
        <f>VLOOKUP(B2064,I:I,1,FALSE)</f>
        <v>#N/A</v>
      </c>
      <c r="D2064" t="str">
        <f>_xlfn.CONCAT("'",A2064,"',")</f>
        <v>'3562',</v>
      </c>
      <c r="E2064">
        <f>VLOOKUP(B2064,allied!A:C,2,FALSE)</f>
        <v>17.269</v>
      </c>
      <c r="F2064">
        <f>VLOOKUP(B2064,allied!A:C,3,FALSE)</f>
        <v>1.071</v>
      </c>
      <c r="G2064">
        <f>VLOOKUP(B2064,allied!A:D,4,FALSE)</f>
        <v>22.788675</v>
      </c>
      <c r="H2064">
        <f>IFERROR(VLOOKUP(A2064,allied_remote!A:E,4,FALSE),0)</f>
        <v>4.97</v>
      </c>
      <c r="I2064" s="8">
        <f>IFERROR(VLOOKUP(A2064,allied_remote!A:E,5,FALSE),0)</f>
        <v>0.5</v>
      </c>
      <c r="J2064">
        <f>E2064+H2064</f>
        <v>22.239</v>
      </c>
      <c r="K2064">
        <f>F2064+I2064</f>
        <v>1.571</v>
      </c>
      <c r="L2064" s="8">
        <f>G2064</f>
        <v>22.788675</v>
      </c>
      <c r="M2064" t="str">
        <f>B2064</f>
        <v>V05</v>
      </c>
      <c r="N2064" t="str">
        <f t="shared" si="115"/>
        <v>a(22.239+1.571xu(w/1000),22.788675)</v>
      </c>
      <c r="O2064">
        <f t="shared" si="116"/>
        <v>0</v>
      </c>
      <c r="P2064">
        <v>1</v>
      </c>
    </row>
    <row r="2065" ht="14.25" spans="1:16">
      <c r="A2065" s="1">
        <v>3563</v>
      </c>
      <c r="B2065" s="7" t="s">
        <v>4274</v>
      </c>
      <c r="C2065" s="3" t="e">
        <f>VLOOKUP(B2065,I:I,1,FALSE)</f>
        <v>#N/A</v>
      </c>
      <c r="D2065" t="str">
        <f>_xlfn.CONCAT("'",A2065,"',")</f>
        <v>'3563',</v>
      </c>
      <c r="E2065">
        <f>VLOOKUP(B2065,allied!A:C,2,FALSE)</f>
        <v>17.269</v>
      </c>
      <c r="F2065">
        <f>VLOOKUP(B2065,allied!A:C,3,FALSE)</f>
        <v>1.071</v>
      </c>
      <c r="G2065">
        <f>VLOOKUP(B2065,allied!A:D,4,FALSE)</f>
        <v>22.788675</v>
      </c>
      <c r="H2065">
        <f>IFERROR(VLOOKUP(A2065,allied_remote!A:E,4,FALSE),0)</f>
        <v>4.97</v>
      </c>
      <c r="I2065" s="8">
        <f>IFERROR(VLOOKUP(A2065,allied_remote!A:E,5,FALSE),0)</f>
        <v>0.5</v>
      </c>
      <c r="J2065">
        <f>E2065+H2065</f>
        <v>22.239</v>
      </c>
      <c r="K2065">
        <f>F2065+I2065</f>
        <v>1.571</v>
      </c>
      <c r="L2065" s="8">
        <f>G2065</f>
        <v>22.788675</v>
      </c>
      <c r="M2065" t="str">
        <f>B2065</f>
        <v>V05</v>
      </c>
      <c r="N2065" t="str">
        <f t="shared" si="115"/>
        <v>a(22.239+1.571xu(w/1000),22.788675)</v>
      </c>
      <c r="O2065">
        <f t="shared" si="116"/>
        <v>0</v>
      </c>
      <c r="P2065">
        <v>1</v>
      </c>
    </row>
    <row r="2066" ht="14.25" spans="1:16">
      <c r="A2066" s="1">
        <v>3564</v>
      </c>
      <c r="B2066" s="7" t="s">
        <v>4274</v>
      </c>
      <c r="C2066" s="3" t="e">
        <f>VLOOKUP(B2066,I:I,1,FALSE)</f>
        <v>#N/A</v>
      </c>
      <c r="D2066" t="str">
        <f>_xlfn.CONCAT("'",A2066,"',")</f>
        <v>'3564',</v>
      </c>
      <c r="E2066">
        <f>VLOOKUP(B2066,allied!A:C,2,FALSE)</f>
        <v>17.269</v>
      </c>
      <c r="F2066">
        <f>VLOOKUP(B2066,allied!A:C,3,FALSE)</f>
        <v>1.071</v>
      </c>
      <c r="G2066">
        <f>VLOOKUP(B2066,allied!A:D,4,FALSE)</f>
        <v>22.788675</v>
      </c>
      <c r="H2066">
        <f>IFERROR(VLOOKUP(A2066,allied_remote!A:E,4,FALSE),0)</f>
        <v>4.97</v>
      </c>
      <c r="I2066" s="8">
        <f>IFERROR(VLOOKUP(A2066,allied_remote!A:E,5,FALSE),0)</f>
        <v>0.5</v>
      </c>
      <c r="J2066">
        <f>E2066+H2066</f>
        <v>22.239</v>
      </c>
      <c r="K2066">
        <f>F2066+I2066</f>
        <v>1.571</v>
      </c>
      <c r="L2066" s="8">
        <f>G2066</f>
        <v>22.788675</v>
      </c>
      <c r="M2066" t="str">
        <f>B2066</f>
        <v>V05</v>
      </c>
      <c r="N2066" t="str">
        <f t="shared" si="115"/>
        <v>a(22.239+1.571xu(w/1000),22.788675)</v>
      </c>
      <c r="O2066">
        <f t="shared" si="116"/>
        <v>0</v>
      </c>
      <c r="P2066">
        <v>1</v>
      </c>
    </row>
    <row r="2067" ht="14.25" spans="1:16">
      <c r="A2067" s="1">
        <v>3565</v>
      </c>
      <c r="B2067" s="7" t="s">
        <v>4274</v>
      </c>
      <c r="C2067" s="3" t="e">
        <f>VLOOKUP(B2067,I:I,1,FALSE)</f>
        <v>#N/A</v>
      </c>
      <c r="D2067" t="str">
        <f>_xlfn.CONCAT("'",A2067,"',")</f>
        <v>'3565',</v>
      </c>
      <c r="E2067">
        <f>VLOOKUP(B2067,allied!A:C,2,FALSE)</f>
        <v>17.269</v>
      </c>
      <c r="F2067">
        <f>VLOOKUP(B2067,allied!A:C,3,FALSE)</f>
        <v>1.071</v>
      </c>
      <c r="G2067">
        <f>VLOOKUP(B2067,allied!A:D,4,FALSE)</f>
        <v>22.788675</v>
      </c>
      <c r="H2067">
        <f>IFERROR(VLOOKUP(A2067,allied_remote!A:E,4,FALSE),0)</f>
        <v>4.97</v>
      </c>
      <c r="I2067" s="8">
        <f>IFERROR(VLOOKUP(A2067,allied_remote!A:E,5,FALSE),0)</f>
        <v>0.5</v>
      </c>
      <c r="J2067">
        <f>E2067+H2067</f>
        <v>22.239</v>
      </c>
      <c r="K2067">
        <f>F2067+I2067</f>
        <v>1.571</v>
      </c>
      <c r="L2067" s="8">
        <f>G2067</f>
        <v>22.788675</v>
      </c>
      <c r="M2067" t="str">
        <f>B2067</f>
        <v>V05</v>
      </c>
      <c r="N2067" t="str">
        <f t="shared" si="115"/>
        <v>a(22.239+1.571xu(w/1000),22.788675)</v>
      </c>
      <c r="O2067">
        <f t="shared" si="116"/>
        <v>0</v>
      </c>
      <c r="P2067">
        <v>1</v>
      </c>
    </row>
    <row r="2068" ht="14.25" spans="1:16">
      <c r="A2068" s="1">
        <v>3607</v>
      </c>
      <c r="B2068" s="7" t="s">
        <v>4274</v>
      </c>
      <c r="C2068" s="3" t="e">
        <f>VLOOKUP(B2068,I:I,1,FALSE)</f>
        <v>#N/A</v>
      </c>
      <c r="D2068" t="str">
        <f>_xlfn.CONCAT("'",A2068,"',")</f>
        <v>'3607',</v>
      </c>
      <c r="E2068">
        <f>VLOOKUP(B2068,allied!A:C,2,FALSE)</f>
        <v>17.269</v>
      </c>
      <c r="F2068">
        <f>VLOOKUP(B2068,allied!A:C,3,FALSE)</f>
        <v>1.071</v>
      </c>
      <c r="G2068">
        <f>VLOOKUP(B2068,allied!A:D,4,FALSE)</f>
        <v>22.788675</v>
      </c>
      <c r="H2068">
        <f>IFERROR(VLOOKUP(A2068,allied_remote!A:E,4,FALSE),0)</f>
        <v>4.97</v>
      </c>
      <c r="I2068" s="8">
        <f>IFERROR(VLOOKUP(A2068,allied_remote!A:E,5,FALSE),0)</f>
        <v>0.5</v>
      </c>
      <c r="J2068">
        <f>E2068+H2068</f>
        <v>22.239</v>
      </c>
      <c r="K2068">
        <f>F2068+I2068</f>
        <v>1.571</v>
      </c>
      <c r="L2068" s="8">
        <f>G2068</f>
        <v>22.788675</v>
      </c>
      <c r="M2068" t="str">
        <f>B2068</f>
        <v>V05</v>
      </c>
      <c r="N2068" t="str">
        <f t="shared" si="115"/>
        <v>a(22.239+1.571xu(w/1000),22.788675)</v>
      </c>
      <c r="O2068">
        <f t="shared" si="116"/>
        <v>0</v>
      </c>
      <c r="P2068">
        <v>1</v>
      </c>
    </row>
    <row r="2069" ht="14.25" spans="1:16">
      <c r="A2069" s="1">
        <v>3682</v>
      </c>
      <c r="B2069" s="7" t="s">
        <v>4274</v>
      </c>
      <c r="C2069" s="3" t="e">
        <f>VLOOKUP(B2069,I:I,1,FALSE)</f>
        <v>#N/A</v>
      </c>
      <c r="D2069" t="str">
        <f>_xlfn.CONCAT("'",A2069,"',")</f>
        <v>'3682',</v>
      </c>
      <c r="E2069">
        <f>VLOOKUP(B2069,allied!A:C,2,FALSE)</f>
        <v>17.269</v>
      </c>
      <c r="F2069">
        <f>VLOOKUP(B2069,allied!A:C,3,FALSE)</f>
        <v>1.071</v>
      </c>
      <c r="G2069">
        <f>VLOOKUP(B2069,allied!A:D,4,FALSE)</f>
        <v>22.788675</v>
      </c>
      <c r="H2069">
        <f>IFERROR(VLOOKUP(A2069,allied_remote!A:E,4,FALSE),0)</f>
        <v>4.97</v>
      </c>
      <c r="I2069" s="8">
        <f>IFERROR(VLOOKUP(A2069,allied_remote!A:E,5,FALSE),0)</f>
        <v>0.5</v>
      </c>
      <c r="J2069">
        <f>E2069+H2069</f>
        <v>22.239</v>
      </c>
      <c r="K2069">
        <f>F2069+I2069</f>
        <v>1.571</v>
      </c>
      <c r="L2069" s="8">
        <f>G2069</f>
        <v>22.788675</v>
      </c>
      <c r="M2069" t="str">
        <f>B2069</f>
        <v>V05</v>
      </c>
      <c r="N2069" t="str">
        <f t="shared" si="115"/>
        <v>a(22.239+1.571xu(w/1000),22.788675)</v>
      </c>
      <c r="O2069">
        <f t="shared" si="116"/>
        <v>0</v>
      </c>
      <c r="P2069">
        <v>1</v>
      </c>
    </row>
    <row r="2070" ht="14.25" spans="1:16">
      <c r="A2070" s="1">
        <v>3683</v>
      </c>
      <c r="B2070" s="7" t="s">
        <v>4274</v>
      </c>
      <c r="C2070" s="3" t="e">
        <f>VLOOKUP(B2070,I:I,1,FALSE)</f>
        <v>#N/A</v>
      </c>
      <c r="D2070" t="str">
        <f>_xlfn.CONCAT("'",A2070,"',")</f>
        <v>'3683',</v>
      </c>
      <c r="E2070">
        <f>VLOOKUP(B2070,allied!A:C,2,FALSE)</f>
        <v>17.269</v>
      </c>
      <c r="F2070">
        <f>VLOOKUP(B2070,allied!A:C,3,FALSE)</f>
        <v>1.071</v>
      </c>
      <c r="G2070">
        <f>VLOOKUP(B2070,allied!A:D,4,FALSE)</f>
        <v>22.788675</v>
      </c>
      <c r="H2070">
        <f>IFERROR(VLOOKUP(A2070,allied_remote!A:E,4,FALSE),0)</f>
        <v>4.97</v>
      </c>
      <c r="I2070" s="8">
        <f>IFERROR(VLOOKUP(A2070,allied_remote!A:E,5,FALSE),0)</f>
        <v>0.5</v>
      </c>
      <c r="J2070">
        <f>E2070+H2070</f>
        <v>22.239</v>
      </c>
      <c r="K2070">
        <f>F2070+I2070</f>
        <v>1.571</v>
      </c>
      <c r="L2070" s="8">
        <f>G2070</f>
        <v>22.788675</v>
      </c>
      <c r="M2070" t="str">
        <f>B2070</f>
        <v>V05</v>
      </c>
      <c r="N2070" t="str">
        <f t="shared" si="115"/>
        <v>a(22.239+1.571xu(w/1000),22.788675)</v>
      </c>
      <c r="O2070">
        <f t="shared" si="116"/>
        <v>0</v>
      </c>
      <c r="P2070">
        <v>1</v>
      </c>
    </row>
    <row r="2071" ht="14.25" spans="1:16">
      <c r="A2071" s="1">
        <v>3685</v>
      </c>
      <c r="B2071" s="7" t="s">
        <v>4274</v>
      </c>
      <c r="C2071" s="3" t="e">
        <f>VLOOKUP(B2071,I:I,1,FALSE)</f>
        <v>#N/A</v>
      </c>
      <c r="D2071" t="str">
        <f>_xlfn.CONCAT("'",A2071,"',")</f>
        <v>'3685',</v>
      </c>
      <c r="E2071">
        <f>VLOOKUP(B2071,allied!A:C,2,FALSE)</f>
        <v>17.269</v>
      </c>
      <c r="F2071">
        <f>VLOOKUP(B2071,allied!A:C,3,FALSE)</f>
        <v>1.071</v>
      </c>
      <c r="G2071">
        <f>VLOOKUP(B2071,allied!A:D,4,FALSE)</f>
        <v>22.788675</v>
      </c>
      <c r="H2071">
        <f>IFERROR(VLOOKUP(A2071,allied_remote!A:E,4,FALSE),0)</f>
        <v>4.97</v>
      </c>
      <c r="I2071" s="8">
        <f>IFERROR(VLOOKUP(A2071,allied_remote!A:E,5,FALSE),0)</f>
        <v>0.5</v>
      </c>
      <c r="J2071">
        <f>E2071+H2071</f>
        <v>22.239</v>
      </c>
      <c r="K2071">
        <f>F2071+I2071</f>
        <v>1.571</v>
      </c>
      <c r="L2071" s="8">
        <f>G2071</f>
        <v>22.788675</v>
      </c>
      <c r="M2071" t="str">
        <f>B2071</f>
        <v>V05</v>
      </c>
      <c r="N2071" t="str">
        <f t="shared" si="115"/>
        <v>a(22.239+1.571xu(w/1000),22.788675)</v>
      </c>
      <c r="O2071">
        <f t="shared" si="116"/>
        <v>0</v>
      </c>
      <c r="P2071">
        <v>1</v>
      </c>
    </row>
    <row r="2072" ht="14.25" spans="1:16">
      <c r="A2072" s="1">
        <v>3687</v>
      </c>
      <c r="B2072" s="7" t="s">
        <v>4274</v>
      </c>
      <c r="C2072" s="3" t="e">
        <f>VLOOKUP(B2072,I:I,1,FALSE)</f>
        <v>#N/A</v>
      </c>
      <c r="D2072" t="str">
        <f>_xlfn.CONCAT("'",A2072,"',")</f>
        <v>'3687',</v>
      </c>
      <c r="E2072">
        <f>VLOOKUP(B2072,allied!A:C,2,FALSE)</f>
        <v>17.269</v>
      </c>
      <c r="F2072">
        <f>VLOOKUP(B2072,allied!A:C,3,FALSE)</f>
        <v>1.071</v>
      </c>
      <c r="G2072">
        <f>VLOOKUP(B2072,allied!A:D,4,FALSE)</f>
        <v>22.788675</v>
      </c>
      <c r="H2072">
        <f>IFERROR(VLOOKUP(A2072,allied_remote!A:E,4,FALSE),0)</f>
        <v>4.97</v>
      </c>
      <c r="I2072" s="8">
        <f>IFERROR(VLOOKUP(A2072,allied_remote!A:E,5,FALSE),0)</f>
        <v>0.5</v>
      </c>
      <c r="J2072">
        <f>E2072+H2072</f>
        <v>22.239</v>
      </c>
      <c r="K2072">
        <f>F2072+I2072</f>
        <v>1.571</v>
      </c>
      <c r="L2072" s="8">
        <f>G2072</f>
        <v>22.788675</v>
      </c>
      <c r="M2072" t="str">
        <f>B2072</f>
        <v>V05</v>
      </c>
      <c r="N2072" t="str">
        <f t="shared" si="115"/>
        <v>a(22.239+1.571xu(w/1000),22.788675)</v>
      </c>
      <c r="O2072">
        <f t="shared" si="116"/>
        <v>0</v>
      </c>
      <c r="P2072">
        <v>1</v>
      </c>
    </row>
    <row r="2073" ht="14.25" spans="1:16">
      <c r="A2073" s="1">
        <v>3688</v>
      </c>
      <c r="B2073" s="7" t="s">
        <v>4274</v>
      </c>
      <c r="C2073" s="3" t="e">
        <f>VLOOKUP(B2073,I:I,1,FALSE)</f>
        <v>#N/A</v>
      </c>
      <c r="D2073" t="str">
        <f>_xlfn.CONCAT("'",A2073,"',")</f>
        <v>'3688',</v>
      </c>
      <c r="E2073">
        <f>VLOOKUP(B2073,allied!A:C,2,FALSE)</f>
        <v>17.269</v>
      </c>
      <c r="F2073">
        <f>VLOOKUP(B2073,allied!A:C,3,FALSE)</f>
        <v>1.071</v>
      </c>
      <c r="G2073">
        <f>VLOOKUP(B2073,allied!A:D,4,FALSE)</f>
        <v>22.788675</v>
      </c>
      <c r="H2073">
        <f>IFERROR(VLOOKUP(A2073,allied_remote!A:E,4,FALSE),0)</f>
        <v>4.97</v>
      </c>
      <c r="I2073" s="8">
        <f>IFERROR(VLOOKUP(A2073,allied_remote!A:E,5,FALSE),0)</f>
        <v>0.5</v>
      </c>
      <c r="J2073">
        <f>E2073+H2073</f>
        <v>22.239</v>
      </c>
      <c r="K2073">
        <f>F2073+I2073</f>
        <v>1.571</v>
      </c>
      <c r="L2073" s="8">
        <f>G2073</f>
        <v>22.788675</v>
      </c>
      <c r="M2073" t="str">
        <f>B2073</f>
        <v>V05</v>
      </c>
      <c r="N2073" t="str">
        <f t="shared" si="115"/>
        <v>a(22.239+1.571xu(w/1000),22.788675)</v>
      </c>
      <c r="O2073">
        <f t="shared" si="116"/>
        <v>0</v>
      </c>
      <c r="P2073">
        <v>1</v>
      </c>
    </row>
    <row r="2074" ht="14.25" spans="1:16">
      <c r="A2074" s="1">
        <v>3694</v>
      </c>
      <c r="B2074" s="7" t="s">
        <v>4274</v>
      </c>
      <c r="C2074" s="3" t="e">
        <f>VLOOKUP(B2074,I:I,1,FALSE)</f>
        <v>#N/A</v>
      </c>
      <c r="D2074" t="str">
        <f>_xlfn.CONCAT("'",A2074,"',")</f>
        <v>'3694',</v>
      </c>
      <c r="E2074">
        <f>VLOOKUP(B2074,allied!A:C,2,FALSE)</f>
        <v>17.269</v>
      </c>
      <c r="F2074">
        <f>VLOOKUP(B2074,allied!A:C,3,FALSE)</f>
        <v>1.071</v>
      </c>
      <c r="G2074">
        <f>VLOOKUP(B2074,allied!A:D,4,FALSE)</f>
        <v>22.788675</v>
      </c>
      <c r="H2074">
        <f>IFERROR(VLOOKUP(A2074,allied_remote!A:E,4,FALSE),0)</f>
        <v>4.97</v>
      </c>
      <c r="I2074" s="8">
        <f>IFERROR(VLOOKUP(A2074,allied_remote!A:E,5,FALSE),0)</f>
        <v>0.5</v>
      </c>
      <c r="J2074">
        <f>E2074+H2074</f>
        <v>22.239</v>
      </c>
      <c r="K2074">
        <f>F2074+I2074</f>
        <v>1.571</v>
      </c>
      <c r="L2074" s="8">
        <f>G2074</f>
        <v>22.788675</v>
      </c>
      <c r="M2074" t="str">
        <f>B2074</f>
        <v>V05</v>
      </c>
      <c r="N2074" t="str">
        <f t="shared" si="115"/>
        <v>a(22.239+1.571xu(w/1000),22.788675)</v>
      </c>
      <c r="O2074">
        <f t="shared" si="116"/>
        <v>0</v>
      </c>
      <c r="P2074">
        <v>1</v>
      </c>
    </row>
    <row r="2075" ht="14.25" spans="1:17">
      <c r="A2075" s="1">
        <v>3490</v>
      </c>
      <c r="B2075" s="7" t="s">
        <v>4284</v>
      </c>
      <c r="C2075" s="3" t="e">
        <f>VLOOKUP(B2075,I:I,1,FALSE)</f>
        <v>#N/A</v>
      </c>
      <c r="D2075" t="str">
        <f>_xlfn.CONCAT("'",A2075,"',")</f>
        <v>'3490',</v>
      </c>
      <c r="E2075">
        <f>VLOOKUP(B2075,allied!A:C,2,FALSE)</f>
        <v>18.298</v>
      </c>
      <c r="F2075">
        <f>VLOOKUP(B2075,allied!A:C,3,FALSE)</f>
        <v>1.162</v>
      </c>
      <c r="G2075">
        <f>VLOOKUP(B2075,allied!A:D,4,FALSE)</f>
        <v>22.788675</v>
      </c>
      <c r="H2075">
        <f>IFERROR(VLOOKUP(A2075,allied_remote!A:E,4,FALSE),0)</f>
        <v>3.98</v>
      </c>
      <c r="I2075" s="8">
        <f>IFERROR(VLOOKUP(A2075,allied_remote!A:E,5,FALSE),0)</f>
        <v>0.41</v>
      </c>
      <c r="J2075">
        <f>E2075+H2075</f>
        <v>22.278</v>
      </c>
      <c r="K2075">
        <f>F2075+I2075</f>
        <v>1.572</v>
      </c>
      <c r="L2075" s="8">
        <f>G2075</f>
        <v>22.788675</v>
      </c>
      <c r="M2075" t="str">
        <f>B2075</f>
        <v>V07</v>
      </c>
      <c r="N2075" t="str">
        <f t="shared" si="115"/>
        <v>a(22.278+1.572xu(w/1000),22.788675)</v>
      </c>
      <c r="O2075">
        <f t="shared" si="116"/>
        <v>0.0390000000000015</v>
      </c>
      <c r="P2075">
        <v>1</v>
      </c>
      <c r="Q2075" t="str">
        <f t="shared" ref="Q2075:Q2086" si="117">_xlfn.CONCAT(TEXT(A2075,"0000"),"|",ROUND(O2075,3))</f>
        <v>3490|0.039</v>
      </c>
    </row>
    <row r="2076" ht="14.25" spans="1:17">
      <c r="A2076" s="1">
        <v>3491</v>
      </c>
      <c r="B2076" s="7" t="s">
        <v>4284</v>
      </c>
      <c r="C2076" s="3" t="e">
        <f>VLOOKUP(B2076,I:I,1,FALSE)</f>
        <v>#N/A</v>
      </c>
      <c r="D2076" t="str">
        <f>_xlfn.CONCAT("'",A2076,"',")</f>
        <v>'3491',</v>
      </c>
      <c r="E2076">
        <f>VLOOKUP(B2076,allied!A:C,2,FALSE)</f>
        <v>18.298</v>
      </c>
      <c r="F2076">
        <f>VLOOKUP(B2076,allied!A:C,3,FALSE)</f>
        <v>1.162</v>
      </c>
      <c r="G2076">
        <f>VLOOKUP(B2076,allied!A:D,4,FALSE)</f>
        <v>22.788675</v>
      </c>
      <c r="H2076">
        <f>IFERROR(VLOOKUP(A2076,allied_remote!A:E,4,FALSE),0)</f>
        <v>3.98</v>
      </c>
      <c r="I2076" s="8">
        <f>IFERROR(VLOOKUP(A2076,allied_remote!A:E,5,FALSE),0)</f>
        <v>0.41</v>
      </c>
      <c r="J2076">
        <f>E2076+H2076</f>
        <v>22.278</v>
      </c>
      <c r="K2076">
        <f>F2076+I2076</f>
        <v>1.572</v>
      </c>
      <c r="L2076" s="8">
        <f>G2076</f>
        <v>22.788675</v>
      </c>
      <c r="M2076" t="str">
        <f>B2076</f>
        <v>V07</v>
      </c>
      <c r="N2076" t="str">
        <f t="shared" si="115"/>
        <v>a(22.278+1.572xu(w/1000),22.788675)</v>
      </c>
      <c r="O2076">
        <f t="shared" si="116"/>
        <v>0.0390000000000015</v>
      </c>
      <c r="P2076">
        <v>1</v>
      </c>
      <c r="Q2076" t="str">
        <f t="shared" si="117"/>
        <v>3491|0.039</v>
      </c>
    </row>
    <row r="2077" ht="14.25" spans="1:17">
      <c r="A2077" s="1">
        <v>3494</v>
      </c>
      <c r="B2077" s="7" t="s">
        <v>4284</v>
      </c>
      <c r="C2077" s="3" t="e">
        <f>VLOOKUP(B2077,I:I,1,FALSE)</f>
        <v>#N/A</v>
      </c>
      <c r="D2077" t="str">
        <f>_xlfn.CONCAT("'",A2077,"',")</f>
        <v>'3494',</v>
      </c>
      <c r="E2077">
        <f>VLOOKUP(B2077,allied!A:C,2,FALSE)</f>
        <v>18.298</v>
      </c>
      <c r="F2077">
        <f>VLOOKUP(B2077,allied!A:C,3,FALSE)</f>
        <v>1.162</v>
      </c>
      <c r="G2077">
        <f>VLOOKUP(B2077,allied!A:D,4,FALSE)</f>
        <v>22.788675</v>
      </c>
      <c r="H2077">
        <f>IFERROR(VLOOKUP(A2077,allied_remote!A:E,4,FALSE),0)</f>
        <v>3.98</v>
      </c>
      <c r="I2077" s="8">
        <f>IFERROR(VLOOKUP(A2077,allied_remote!A:E,5,FALSE),0)</f>
        <v>0.41</v>
      </c>
      <c r="J2077">
        <f>E2077+H2077</f>
        <v>22.278</v>
      </c>
      <c r="K2077">
        <f>F2077+I2077</f>
        <v>1.572</v>
      </c>
      <c r="L2077" s="8">
        <f>G2077</f>
        <v>22.788675</v>
      </c>
      <c r="M2077" t="str">
        <f>B2077</f>
        <v>V07</v>
      </c>
      <c r="N2077" t="str">
        <f t="shared" si="115"/>
        <v>a(22.278+1.572xu(w/1000),22.788675)</v>
      </c>
      <c r="O2077">
        <f t="shared" si="116"/>
        <v>0.0390000000000015</v>
      </c>
      <c r="P2077">
        <v>1</v>
      </c>
      <c r="Q2077" t="str">
        <f t="shared" si="117"/>
        <v>3494|0.039</v>
      </c>
    </row>
    <row r="2078" ht="14.25" spans="1:17">
      <c r="A2078" s="1">
        <v>3496</v>
      </c>
      <c r="B2078" s="7" t="s">
        <v>4284</v>
      </c>
      <c r="C2078" s="3" t="e">
        <f>VLOOKUP(B2078,I:I,1,FALSE)</f>
        <v>#N/A</v>
      </c>
      <c r="D2078" t="str">
        <f>_xlfn.CONCAT("'",A2078,"',")</f>
        <v>'3496',</v>
      </c>
      <c r="E2078">
        <f>VLOOKUP(B2078,allied!A:C,2,FALSE)</f>
        <v>18.298</v>
      </c>
      <c r="F2078">
        <f>VLOOKUP(B2078,allied!A:C,3,FALSE)</f>
        <v>1.162</v>
      </c>
      <c r="G2078">
        <f>VLOOKUP(B2078,allied!A:D,4,FALSE)</f>
        <v>22.788675</v>
      </c>
      <c r="H2078">
        <f>IFERROR(VLOOKUP(A2078,allied_remote!A:E,4,FALSE),0)</f>
        <v>3.98</v>
      </c>
      <c r="I2078" s="8">
        <f>IFERROR(VLOOKUP(A2078,allied_remote!A:E,5,FALSE),0)</f>
        <v>0.41</v>
      </c>
      <c r="J2078">
        <f>E2078+H2078</f>
        <v>22.278</v>
      </c>
      <c r="K2078">
        <f>F2078+I2078</f>
        <v>1.572</v>
      </c>
      <c r="L2078" s="8">
        <f>G2078</f>
        <v>22.788675</v>
      </c>
      <c r="M2078" t="str">
        <f>B2078</f>
        <v>V07</v>
      </c>
      <c r="N2078" t="str">
        <f t="shared" si="115"/>
        <v>a(22.278+1.572xu(w/1000),22.788675)</v>
      </c>
      <c r="O2078">
        <f t="shared" si="116"/>
        <v>0.0390000000000015</v>
      </c>
      <c r="P2078">
        <v>1</v>
      </c>
      <c r="Q2078" t="str">
        <f t="shared" si="117"/>
        <v>3496|0.039</v>
      </c>
    </row>
    <row r="2079" ht="14.25" spans="1:17">
      <c r="A2079" s="1">
        <v>3723</v>
      </c>
      <c r="B2079" s="7" t="s">
        <v>4284</v>
      </c>
      <c r="C2079" s="3" t="e">
        <f>VLOOKUP(B2079,I:I,1,FALSE)</f>
        <v>#N/A</v>
      </c>
      <c r="D2079" t="str">
        <f>_xlfn.CONCAT("'",A2079,"',")</f>
        <v>'3723',</v>
      </c>
      <c r="E2079">
        <f>VLOOKUP(B2079,allied!A:C,2,FALSE)</f>
        <v>18.298</v>
      </c>
      <c r="F2079">
        <f>VLOOKUP(B2079,allied!A:C,3,FALSE)</f>
        <v>1.162</v>
      </c>
      <c r="G2079">
        <f>VLOOKUP(B2079,allied!A:D,4,FALSE)</f>
        <v>22.788675</v>
      </c>
      <c r="H2079">
        <f>IFERROR(VLOOKUP(A2079,allied_remote!A:E,4,FALSE),0)</f>
        <v>3.98</v>
      </c>
      <c r="I2079" s="8">
        <f>IFERROR(VLOOKUP(A2079,allied_remote!A:E,5,FALSE),0)</f>
        <v>0.41</v>
      </c>
      <c r="J2079">
        <f>E2079+H2079</f>
        <v>22.278</v>
      </c>
      <c r="K2079">
        <f>F2079+I2079</f>
        <v>1.572</v>
      </c>
      <c r="L2079" s="8">
        <f>G2079</f>
        <v>22.788675</v>
      </c>
      <c r="M2079" t="str">
        <f>B2079</f>
        <v>V07</v>
      </c>
      <c r="N2079" t="str">
        <f t="shared" si="115"/>
        <v>a(22.278+1.572xu(w/1000),22.788675)</v>
      </c>
      <c r="O2079">
        <f t="shared" si="116"/>
        <v>0.0390000000000015</v>
      </c>
      <c r="P2079">
        <v>1</v>
      </c>
      <c r="Q2079" t="str">
        <f t="shared" si="117"/>
        <v>3723|0.039</v>
      </c>
    </row>
    <row r="2080" ht="14.25" spans="1:17">
      <c r="A2080" s="1">
        <v>3737</v>
      </c>
      <c r="B2080" s="7" t="s">
        <v>4284</v>
      </c>
      <c r="C2080" s="3" t="e">
        <f>VLOOKUP(B2080,I:I,1,FALSE)</f>
        <v>#N/A</v>
      </c>
      <c r="D2080" t="str">
        <f>_xlfn.CONCAT("'",A2080,"',")</f>
        <v>'3737',</v>
      </c>
      <c r="E2080">
        <f>VLOOKUP(B2080,allied!A:C,2,FALSE)</f>
        <v>18.298</v>
      </c>
      <c r="F2080">
        <f>VLOOKUP(B2080,allied!A:C,3,FALSE)</f>
        <v>1.162</v>
      </c>
      <c r="G2080">
        <f>VLOOKUP(B2080,allied!A:D,4,FALSE)</f>
        <v>22.788675</v>
      </c>
      <c r="H2080">
        <f>IFERROR(VLOOKUP(A2080,allied_remote!A:E,4,FALSE),0)</f>
        <v>3.98</v>
      </c>
      <c r="I2080" s="8">
        <f>IFERROR(VLOOKUP(A2080,allied_remote!A:E,5,FALSE),0)</f>
        <v>0.41</v>
      </c>
      <c r="J2080">
        <f>E2080+H2080</f>
        <v>22.278</v>
      </c>
      <c r="K2080">
        <f>F2080+I2080</f>
        <v>1.572</v>
      </c>
      <c r="L2080" s="8">
        <f>G2080</f>
        <v>22.788675</v>
      </c>
      <c r="M2080" t="str">
        <f>B2080</f>
        <v>V07</v>
      </c>
      <c r="N2080" t="str">
        <f t="shared" si="115"/>
        <v>a(22.278+1.572xu(w/1000),22.788675)</v>
      </c>
      <c r="O2080">
        <f t="shared" si="116"/>
        <v>0.0390000000000015</v>
      </c>
      <c r="P2080">
        <v>1</v>
      </c>
      <c r="Q2080" t="str">
        <f t="shared" si="117"/>
        <v>3737|0.039</v>
      </c>
    </row>
    <row r="2081" ht="14.25" spans="1:17">
      <c r="A2081" s="1">
        <v>3738</v>
      </c>
      <c r="B2081" s="7" t="s">
        <v>4284</v>
      </c>
      <c r="C2081" s="3" t="e">
        <f>VLOOKUP(B2081,I:I,1,FALSE)</f>
        <v>#N/A</v>
      </c>
      <c r="D2081" t="str">
        <f>_xlfn.CONCAT("'",A2081,"',")</f>
        <v>'3738',</v>
      </c>
      <c r="E2081">
        <f>VLOOKUP(B2081,allied!A:C,2,FALSE)</f>
        <v>18.298</v>
      </c>
      <c r="F2081">
        <f>VLOOKUP(B2081,allied!A:C,3,FALSE)</f>
        <v>1.162</v>
      </c>
      <c r="G2081">
        <f>VLOOKUP(B2081,allied!A:D,4,FALSE)</f>
        <v>22.788675</v>
      </c>
      <c r="H2081">
        <f>IFERROR(VLOOKUP(A2081,allied_remote!A:E,4,FALSE),0)</f>
        <v>3.98</v>
      </c>
      <c r="I2081" s="8">
        <f>IFERROR(VLOOKUP(A2081,allied_remote!A:E,5,FALSE),0)</f>
        <v>0.41</v>
      </c>
      <c r="J2081">
        <f>E2081+H2081</f>
        <v>22.278</v>
      </c>
      <c r="K2081">
        <f>F2081+I2081</f>
        <v>1.572</v>
      </c>
      <c r="L2081" s="8">
        <f>G2081</f>
        <v>22.788675</v>
      </c>
      <c r="M2081" t="str">
        <f>B2081</f>
        <v>V07</v>
      </c>
      <c r="N2081" t="str">
        <f t="shared" si="115"/>
        <v>a(22.278+1.572xu(w/1000),22.788675)</v>
      </c>
      <c r="O2081">
        <f t="shared" si="116"/>
        <v>0.0390000000000015</v>
      </c>
      <c r="P2081">
        <v>1</v>
      </c>
      <c r="Q2081" t="str">
        <f t="shared" si="117"/>
        <v>3738|0.039</v>
      </c>
    </row>
    <row r="2082" ht="14.25" spans="1:17">
      <c r="A2082" s="1">
        <v>3739</v>
      </c>
      <c r="B2082" s="7" t="s">
        <v>4284</v>
      </c>
      <c r="C2082" s="3" t="e">
        <f>VLOOKUP(B2082,I:I,1,FALSE)</f>
        <v>#N/A</v>
      </c>
      <c r="D2082" t="str">
        <f>_xlfn.CONCAT("'",A2082,"',")</f>
        <v>'3739',</v>
      </c>
      <c r="E2082">
        <f>VLOOKUP(B2082,allied!A:C,2,FALSE)</f>
        <v>18.298</v>
      </c>
      <c r="F2082">
        <f>VLOOKUP(B2082,allied!A:C,3,FALSE)</f>
        <v>1.162</v>
      </c>
      <c r="G2082">
        <f>VLOOKUP(B2082,allied!A:D,4,FALSE)</f>
        <v>22.788675</v>
      </c>
      <c r="H2082">
        <f>IFERROR(VLOOKUP(A2082,allied_remote!A:E,4,FALSE),0)</f>
        <v>3.98</v>
      </c>
      <c r="I2082" s="8">
        <f>IFERROR(VLOOKUP(A2082,allied_remote!A:E,5,FALSE),0)</f>
        <v>0.41</v>
      </c>
      <c r="J2082">
        <f>E2082+H2082</f>
        <v>22.278</v>
      </c>
      <c r="K2082">
        <f>F2082+I2082</f>
        <v>1.572</v>
      </c>
      <c r="L2082" s="8">
        <f>G2082</f>
        <v>22.788675</v>
      </c>
      <c r="M2082" t="str">
        <f>B2082</f>
        <v>V07</v>
      </c>
      <c r="N2082" t="str">
        <f t="shared" si="115"/>
        <v>a(22.278+1.572xu(w/1000),22.788675)</v>
      </c>
      <c r="O2082">
        <f t="shared" si="116"/>
        <v>0.0390000000000015</v>
      </c>
      <c r="P2082">
        <v>1</v>
      </c>
      <c r="Q2082" t="str">
        <f t="shared" si="117"/>
        <v>3739|0.039</v>
      </c>
    </row>
    <row r="2083" ht="14.25" spans="1:17">
      <c r="A2083" s="1">
        <v>3740</v>
      </c>
      <c r="B2083" s="7" t="s">
        <v>4284</v>
      </c>
      <c r="C2083" s="3" t="e">
        <f>VLOOKUP(B2083,I:I,1,FALSE)</f>
        <v>#N/A</v>
      </c>
      <c r="D2083" t="str">
        <f>_xlfn.CONCAT("'",A2083,"',")</f>
        <v>'3740',</v>
      </c>
      <c r="E2083">
        <f>VLOOKUP(B2083,allied!A:C,2,FALSE)</f>
        <v>18.298</v>
      </c>
      <c r="F2083">
        <f>VLOOKUP(B2083,allied!A:C,3,FALSE)</f>
        <v>1.162</v>
      </c>
      <c r="G2083">
        <f>VLOOKUP(B2083,allied!A:D,4,FALSE)</f>
        <v>22.788675</v>
      </c>
      <c r="H2083">
        <f>IFERROR(VLOOKUP(A2083,allied_remote!A:E,4,FALSE),0)</f>
        <v>3.98</v>
      </c>
      <c r="I2083" s="8">
        <f>IFERROR(VLOOKUP(A2083,allied_remote!A:E,5,FALSE),0)</f>
        <v>0.41</v>
      </c>
      <c r="J2083">
        <f>E2083+H2083</f>
        <v>22.278</v>
      </c>
      <c r="K2083">
        <f>F2083+I2083</f>
        <v>1.572</v>
      </c>
      <c r="L2083" s="8">
        <f>G2083</f>
        <v>22.788675</v>
      </c>
      <c r="M2083" t="str">
        <f>B2083</f>
        <v>V07</v>
      </c>
      <c r="N2083" t="str">
        <f t="shared" si="115"/>
        <v>a(22.278+1.572xu(w/1000),22.788675)</v>
      </c>
      <c r="O2083">
        <f t="shared" si="116"/>
        <v>0.0390000000000015</v>
      </c>
      <c r="P2083">
        <v>1</v>
      </c>
      <c r="Q2083" t="str">
        <f t="shared" si="117"/>
        <v>3740|0.039</v>
      </c>
    </row>
    <row r="2084" ht="14.25" spans="1:17">
      <c r="A2084" s="1">
        <v>3741</v>
      </c>
      <c r="B2084" s="7" t="s">
        <v>4284</v>
      </c>
      <c r="C2084" s="3" t="e">
        <f>VLOOKUP(B2084,I:I,1,FALSE)</f>
        <v>#N/A</v>
      </c>
      <c r="D2084" t="str">
        <f>_xlfn.CONCAT("'",A2084,"',")</f>
        <v>'3741',</v>
      </c>
      <c r="E2084">
        <f>VLOOKUP(B2084,allied!A:C,2,FALSE)</f>
        <v>18.298</v>
      </c>
      <c r="F2084">
        <f>VLOOKUP(B2084,allied!A:C,3,FALSE)</f>
        <v>1.162</v>
      </c>
      <c r="G2084">
        <f>VLOOKUP(B2084,allied!A:D,4,FALSE)</f>
        <v>22.788675</v>
      </c>
      <c r="H2084">
        <f>IFERROR(VLOOKUP(A2084,allied_remote!A:E,4,FALSE),0)</f>
        <v>3.98</v>
      </c>
      <c r="I2084" s="8">
        <f>IFERROR(VLOOKUP(A2084,allied_remote!A:E,5,FALSE),0)</f>
        <v>0.41</v>
      </c>
      <c r="J2084">
        <f>E2084+H2084</f>
        <v>22.278</v>
      </c>
      <c r="K2084">
        <f>F2084+I2084</f>
        <v>1.572</v>
      </c>
      <c r="L2084" s="8">
        <f>G2084</f>
        <v>22.788675</v>
      </c>
      <c r="M2084" t="str">
        <f>B2084</f>
        <v>V07</v>
      </c>
      <c r="N2084" t="str">
        <f t="shared" si="115"/>
        <v>a(22.278+1.572xu(w/1000),22.788675)</v>
      </c>
      <c r="O2084">
        <f t="shared" si="116"/>
        <v>0.0390000000000015</v>
      </c>
      <c r="P2084">
        <v>1</v>
      </c>
      <c r="Q2084" t="str">
        <f t="shared" si="117"/>
        <v>3741|0.039</v>
      </c>
    </row>
    <row r="2085" ht="14.25" spans="1:17">
      <c r="A2085" s="1">
        <v>3744</v>
      </c>
      <c r="B2085" s="7" t="s">
        <v>4284</v>
      </c>
      <c r="C2085" s="3" t="e">
        <f>VLOOKUP(B2085,I:I,1,FALSE)</f>
        <v>#N/A</v>
      </c>
      <c r="D2085" t="str">
        <f>_xlfn.CONCAT("'",A2085,"',")</f>
        <v>'3744',</v>
      </c>
      <c r="E2085">
        <f>VLOOKUP(B2085,allied!A:C,2,FALSE)</f>
        <v>18.298</v>
      </c>
      <c r="F2085">
        <f>VLOOKUP(B2085,allied!A:C,3,FALSE)</f>
        <v>1.162</v>
      </c>
      <c r="G2085">
        <f>VLOOKUP(B2085,allied!A:D,4,FALSE)</f>
        <v>22.788675</v>
      </c>
      <c r="H2085">
        <f>IFERROR(VLOOKUP(A2085,allied_remote!A:E,4,FALSE),0)</f>
        <v>3.98</v>
      </c>
      <c r="I2085" s="8">
        <f>IFERROR(VLOOKUP(A2085,allied_remote!A:E,5,FALSE),0)</f>
        <v>0.41</v>
      </c>
      <c r="J2085">
        <f>E2085+H2085</f>
        <v>22.278</v>
      </c>
      <c r="K2085">
        <f>F2085+I2085</f>
        <v>1.572</v>
      </c>
      <c r="L2085" s="8">
        <f>G2085</f>
        <v>22.788675</v>
      </c>
      <c r="M2085" t="str">
        <f>B2085</f>
        <v>V07</v>
      </c>
      <c r="N2085" t="str">
        <f t="shared" si="115"/>
        <v>a(22.278+1.572xu(w/1000),22.788675)</v>
      </c>
      <c r="O2085">
        <f t="shared" si="116"/>
        <v>0.0390000000000015</v>
      </c>
      <c r="P2085">
        <v>1</v>
      </c>
      <c r="Q2085" t="str">
        <f t="shared" si="117"/>
        <v>3744|0.039</v>
      </c>
    </row>
    <row r="2086" ht="14.25" spans="1:17">
      <c r="A2086" s="1">
        <v>3749</v>
      </c>
      <c r="B2086" s="7" t="s">
        <v>4284</v>
      </c>
      <c r="C2086" s="3" t="e">
        <f>VLOOKUP(B2086,I:I,1,FALSE)</f>
        <v>#N/A</v>
      </c>
      <c r="D2086" t="str">
        <f>_xlfn.CONCAT("'",A2086,"',")</f>
        <v>'3749',</v>
      </c>
      <c r="E2086">
        <f>VLOOKUP(B2086,allied!A:C,2,FALSE)</f>
        <v>18.298</v>
      </c>
      <c r="F2086">
        <f>VLOOKUP(B2086,allied!A:C,3,FALSE)</f>
        <v>1.162</v>
      </c>
      <c r="G2086">
        <f>VLOOKUP(B2086,allied!A:D,4,FALSE)</f>
        <v>22.788675</v>
      </c>
      <c r="H2086">
        <f>IFERROR(VLOOKUP(A2086,allied_remote!A:E,4,FALSE),0)</f>
        <v>3.98</v>
      </c>
      <c r="I2086" s="8">
        <f>IFERROR(VLOOKUP(A2086,allied_remote!A:E,5,FALSE),0)</f>
        <v>0.41</v>
      </c>
      <c r="J2086">
        <f>E2086+H2086</f>
        <v>22.278</v>
      </c>
      <c r="K2086">
        <f>F2086+I2086</f>
        <v>1.572</v>
      </c>
      <c r="L2086" s="8">
        <f>G2086</f>
        <v>22.788675</v>
      </c>
      <c r="M2086" t="str">
        <f>B2086</f>
        <v>V07</v>
      </c>
      <c r="N2086" t="str">
        <f t="shared" si="115"/>
        <v>a(22.278+1.572xu(w/1000),22.788675)</v>
      </c>
      <c r="O2086">
        <f t="shared" si="116"/>
        <v>0.0390000000000015</v>
      </c>
      <c r="P2086">
        <v>1</v>
      </c>
      <c r="Q2086" t="str">
        <f t="shared" si="117"/>
        <v>3749|0.039</v>
      </c>
    </row>
    <row r="2087" ht="14.25" spans="1:16">
      <c r="A2087" s="1">
        <v>5600</v>
      </c>
      <c r="B2087" s="7" t="s">
        <v>4276</v>
      </c>
      <c r="C2087" s="3" t="e">
        <f>VLOOKUP(B2087,I:I,1,FALSE)</f>
        <v>#N/A</v>
      </c>
      <c r="D2087" t="str">
        <f>_xlfn.CONCAT("'",A2087,"',")</f>
        <v>'5600',</v>
      </c>
      <c r="E2087">
        <f>VLOOKUP(B2087,allied!A:C,2,FALSE)</f>
        <v>15.946</v>
      </c>
      <c r="F2087">
        <f>VLOOKUP(B2087,allied!A:C,3,FALSE)</f>
        <v>1.085</v>
      </c>
      <c r="G2087">
        <f>VLOOKUP(B2087,allied!A:D,4,FALSE)</f>
        <v>23.8965552</v>
      </c>
      <c r="H2087">
        <f>IFERROR(VLOOKUP(A2087,allied_remote!A:E,4,FALSE),0)</f>
        <v>4.97</v>
      </c>
      <c r="I2087" s="8">
        <f>IFERROR(VLOOKUP(A2087,allied_remote!A:E,5,FALSE),0)</f>
        <v>0.5</v>
      </c>
      <c r="J2087">
        <f>E2087+H2087</f>
        <v>20.916</v>
      </c>
      <c r="K2087">
        <f>F2087+I2087</f>
        <v>1.585</v>
      </c>
      <c r="L2087" s="8">
        <f>G2087</f>
        <v>23.8965552</v>
      </c>
      <c r="M2087" t="str">
        <f>B2087</f>
        <v>WHY</v>
      </c>
      <c r="N2087" t="str">
        <f t="shared" si="115"/>
        <v>a(20.916+1.585xu(w/1000),23.8965552)</v>
      </c>
      <c r="O2087">
        <f>J2087-_xlfn.MINIFS(J:J,K:K,K2087)</f>
        <v>0</v>
      </c>
      <c r="P2087">
        <v>1</v>
      </c>
    </row>
    <row r="2088" ht="14.25" spans="1:17">
      <c r="A2088" s="1">
        <v>7017</v>
      </c>
      <c r="B2088" s="7" t="s">
        <v>4302</v>
      </c>
      <c r="C2088" s="3" t="e">
        <f>VLOOKUP(B2088,I:I,1,FALSE)</f>
        <v>#N/A</v>
      </c>
      <c r="D2088" t="str">
        <f>_xlfn.CONCAT("'",A2088,"',")</f>
        <v>'7017',</v>
      </c>
      <c r="E2088">
        <f>VLOOKUP(B2088,allied!A:C,2,FALSE)</f>
        <v>25.557</v>
      </c>
      <c r="F2088">
        <f>VLOOKUP(B2088,allied!A:C,3,FALSE)</f>
        <v>1.512</v>
      </c>
      <c r="G2088">
        <f>VLOOKUP(B2088,allied!A:D,4,FALSE)</f>
        <v>41.4122814</v>
      </c>
      <c r="H2088">
        <f>IFERROR(VLOOKUP(A2088,allied_remote!A:E,4,FALSE),0)</f>
        <v>1.99</v>
      </c>
      <c r="I2088" s="8">
        <f>IFERROR(VLOOKUP(A2088,allied_remote!A:E,5,FALSE),0)</f>
        <v>0.08</v>
      </c>
      <c r="J2088">
        <f>E2088+H2088</f>
        <v>27.547</v>
      </c>
      <c r="K2088">
        <f>F2088+I2088</f>
        <v>1.592</v>
      </c>
      <c r="L2088" s="8">
        <f>G2088</f>
        <v>41.4122814</v>
      </c>
      <c r="M2088" t="str">
        <f>B2088</f>
        <v>T03</v>
      </c>
      <c r="N2088" t="str">
        <f t="shared" si="115"/>
        <v>a(27.547+1.592xu(w/1000),41.4122814)</v>
      </c>
      <c r="O2088">
        <f>J2088-$J$2087</f>
        <v>6.631</v>
      </c>
      <c r="P2088">
        <v>1</v>
      </c>
      <c r="Q2088" t="str">
        <f t="shared" ref="Q2088:Q2119" si="118">_xlfn.CONCAT(TEXT(A2088,"0000"),"|",ROUND(O2088,3))</f>
        <v>7017|6.631</v>
      </c>
    </row>
    <row r="2089" ht="14.25" spans="1:17">
      <c r="A2089" s="1">
        <v>7025</v>
      </c>
      <c r="B2089" s="7" t="s">
        <v>4302</v>
      </c>
      <c r="C2089" s="3" t="e">
        <f>VLOOKUP(B2089,I:I,1,FALSE)</f>
        <v>#N/A</v>
      </c>
      <c r="D2089" t="str">
        <f>_xlfn.CONCAT("'",A2089,"',")</f>
        <v>'7025',</v>
      </c>
      <c r="E2089">
        <f>VLOOKUP(B2089,allied!A:C,2,FALSE)</f>
        <v>25.557</v>
      </c>
      <c r="F2089">
        <f>VLOOKUP(B2089,allied!A:C,3,FALSE)</f>
        <v>1.512</v>
      </c>
      <c r="G2089">
        <f>VLOOKUP(B2089,allied!A:D,4,FALSE)</f>
        <v>41.4122814</v>
      </c>
      <c r="H2089">
        <f>IFERROR(VLOOKUP(A2089,allied_remote!A:E,4,FALSE),0)</f>
        <v>1.99</v>
      </c>
      <c r="I2089" s="8">
        <f>IFERROR(VLOOKUP(A2089,allied_remote!A:E,5,FALSE),0)</f>
        <v>0.08</v>
      </c>
      <c r="J2089">
        <f>E2089+H2089</f>
        <v>27.547</v>
      </c>
      <c r="K2089">
        <f>F2089+I2089</f>
        <v>1.592</v>
      </c>
      <c r="L2089" s="8">
        <f>G2089</f>
        <v>41.4122814</v>
      </c>
      <c r="M2089" t="str">
        <f>B2089</f>
        <v>T03</v>
      </c>
      <c r="N2089" t="str">
        <f t="shared" si="115"/>
        <v>a(27.547+1.592xu(w/1000),41.4122814)</v>
      </c>
      <c r="O2089">
        <f t="shared" ref="O2089:O2120" si="119">J2089-$J$2087</f>
        <v>6.631</v>
      </c>
      <c r="P2089">
        <v>1</v>
      </c>
      <c r="Q2089" t="str">
        <f t="shared" si="118"/>
        <v>7025|6.631</v>
      </c>
    </row>
    <row r="2090" ht="14.25" spans="1:17">
      <c r="A2090" s="1">
        <v>7026</v>
      </c>
      <c r="B2090" s="7" t="s">
        <v>4302</v>
      </c>
      <c r="C2090" s="3" t="e">
        <f>VLOOKUP(B2090,I:I,1,FALSE)</f>
        <v>#N/A</v>
      </c>
      <c r="D2090" t="str">
        <f>_xlfn.CONCAT("'",A2090,"',")</f>
        <v>'7026',</v>
      </c>
      <c r="E2090">
        <f>VLOOKUP(B2090,allied!A:C,2,FALSE)</f>
        <v>25.557</v>
      </c>
      <c r="F2090">
        <f>VLOOKUP(B2090,allied!A:C,3,FALSE)</f>
        <v>1.512</v>
      </c>
      <c r="G2090">
        <f>VLOOKUP(B2090,allied!A:D,4,FALSE)</f>
        <v>41.4122814</v>
      </c>
      <c r="H2090">
        <f>IFERROR(VLOOKUP(A2090,allied_remote!A:E,4,FALSE),0)</f>
        <v>1.99</v>
      </c>
      <c r="I2090" s="8">
        <f>IFERROR(VLOOKUP(A2090,allied_remote!A:E,5,FALSE),0)</f>
        <v>0.08</v>
      </c>
      <c r="J2090">
        <f>E2090+H2090</f>
        <v>27.547</v>
      </c>
      <c r="K2090">
        <f>F2090+I2090</f>
        <v>1.592</v>
      </c>
      <c r="L2090" s="8">
        <f>G2090</f>
        <v>41.4122814</v>
      </c>
      <c r="M2090" t="str">
        <f>B2090</f>
        <v>T03</v>
      </c>
      <c r="N2090" t="str">
        <f t="shared" si="115"/>
        <v>a(27.547+1.592xu(w/1000),41.4122814)</v>
      </c>
      <c r="O2090">
        <f t="shared" si="119"/>
        <v>6.631</v>
      </c>
      <c r="P2090">
        <v>1</v>
      </c>
      <c r="Q2090" t="str">
        <f t="shared" si="118"/>
        <v>7026|6.631</v>
      </c>
    </row>
    <row r="2091" ht="14.25" spans="1:17">
      <c r="A2091" s="1">
        <v>7027</v>
      </c>
      <c r="B2091" s="7" t="s">
        <v>4302</v>
      </c>
      <c r="C2091" s="3" t="e">
        <f>VLOOKUP(B2091,I:I,1,FALSE)</f>
        <v>#N/A</v>
      </c>
      <c r="D2091" t="str">
        <f>_xlfn.CONCAT("'",A2091,"',")</f>
        <v>'7027',</v>
      </c>
      <c r="E2091">
        <f>VLOOKUP(B2091,allied!A:C,2,FALSE)</f>
        <v>25.557</v>
      </c>
      <c r="F2091">
        <f>VLOOKUP(B2091,allied!A:C,3,FALSE)</f>
        <v>1.512</v>
      </c>
      <c r="G2091">
        <f>VLOOKUP(B2091,allied!A:D,4,FALSE)</f>
        <v>41.4122814</v>
      </c>
      <c r="H2091">
        <f>IFERROR(VLOOKUP(A2091,allied_remote!A:E,4,FALSE),0)</f>
        <v>1.99</v>
      </c>
      <c r="I2091" s="8">
        <f>IFERROR(VLOOKUP(A2091,allied_remote!A:E,5,FALSE),0)</f>
        <v>0.08</v>
      </c>
      <c r="J2091">
        <f>E2091+H2091</f>
        <v>27.547</v>
      </c>
      <c r="K2091">
        <f>F2091+I2091</f>
        <v>1.592</v>
      </c>
      <c r="L2091" s="8">
        <f>G2091</f>
        <v>41.4122814</v>
      </c>
      <c r="M2091" t="str">
        <f>B2091</f>
        <v>T03</v>
      </c>
      <c r="N2091" t="str">
        <f t="shared" si="115"/>
        <v>a(27.547+1.592xu(w/1000),41.4122814)</v>
      </c>
      <c r="O2091">
        <f t="shared" si="119"/>
        <v>6.631</v>
      </c>
      <c r="P2091">
        <v>1</v>
      </c>
      <c r="Q2091" t="str">
        <f t="shared" si="118"/>
        <v>7027|6.631</v>
      </c>
    </row>
    <row r="2092" ht="14.25" spans="1:17">
      <c r="A2092" s="1">
        <v>7030</v>
      </c>
      <c r="B2092" s="7" t="s">
        <v>4302</v>
      </c>
      <c r="C2092" s="3" t="e">
        <f>VLOOKUP(B2092,I:I,1,FALSE)</f>
        <v>#N/A</v>
      </c>
      <c r="D2092" t="str">
        <f>_xlfn.CONCAT("'",A2092,"',")</f>
        <v>'7030',</v>
      </c>
      <c r="E2092">
        <f>VLOOKUP(B2092,allied!A:C,2,FALSE)</f>
        <v>25.557</v>
      </c>
      <c r="F2092">
        <f>VLOOKUP(B2092,allied!A:C,3,FALSE)</f>
        <v>1.512</v>
      </c>
      <c r="G2092">
        <f>VLOOKUP(B2092,allied!A:D,4,FALSE)</f>
        <v>41.4122814</v>
      </c>
      <c r="H2092">
        <f>IFERROR(VLOOKUP(A2092,allied_remote!A:E,4,FALSE),0)</f>
        <v>1.99</v>
      </c>
      <c r="I2092" s="8">
        <f>IFERROR(VLOOKUP(A2092,allied_remote!A:E,5,FALSE),0)</f>
        <v>0.08</v>
      </c>
      <c r="J2092">
        <f>E2092+H2092</f>
        <v>27.547</v>
      </c>
      <c r="K2092">
        <f>F2092+I2092</f>
        <v>1.592</v>
      </c>
      <c r="L2092" s="8">
        <f>G2092</f>
        <v>41.4122814</v>
      </c>
      <c r="M2092" t="str">
        <f>B2092</f>
        <v>T03</v>
      </c>
      <c r="N2092" t="str">
        <f t="shared" si="115"/>
        <v>a(27.547+1.592xu(w/1000),41.4122814)</v>
      </c>
      <c r="O2092">
        <f t="shared" si="119"/>
        <v>6.631</v>
      </c>
      <c r="P2092">
        <v>1</v>
      </c>
      <c r="Q2092" t="str">
        <f t="shared" si="118"/>
        <v>7030|6.631</v>
      </c>
    </row>
    <row r="2093" ht="14.25" spans="1:17">
      <c r="A2093" s="1">
        <v>7054</v>
      </c>
      <c r="B2093" s="7" t="s">
        <v>4302</v>
      </c>
      <c r="C2093" s="3" t="e">
        <f>VLOOKUP(B2093,I:I,1,FALSE)</f>
        <v>#N/A</v>
      </c>
      <c r="D2093" t="str">
        <f>_xlfn.CONCAT("'",A2093,"',")</f>
        <v>'7054',</v>
      </c>
      <c r="E2093">
        <f>VLOOKUP(B2093,allied!A:C,2,FALSE)</f>
        <v>25.557</v>
      </c>
      <c r="F2093">
        <f>VLOOKUP(B2093,allied!A:C,3,FALSE)</f>
        <v>1.512</v>
      </c>
      <c r="G2093">
        <f>VLOOKUP(B2093,allied!A:D,4,FALSE)</f>
        <v>41.4122814</v>
      </c>
      <c r="H2093">
        <f>IFERROR(VLOOKUP(A2093,allied_remote!A:E,4,FALSE),0)</f>
        <v>1.99</v>
      </c>
      <c r="I2093" s="8">
        <f>IFERROR(VLOOKUP(A2093,allied_remote!A:E,5,FALSE),0)</f>
        <v>0.08</v>
      </c>
      <c r="J2093">
        <f>E2093+H2093</f>
        <v>27.547</v>
      </c>
      <c r="K2093">
        <f>F2093+I2093</f>
        <v>1.592</v>
      </c>
      <c r="L2093" s="8">
        <f>G2093</f>
        <v>41.4122814</v>
      </c>
      <c r="M2093" t="str">
        <f>B2093</f>
        <v>T03</v>
      </c>
      <c r="N2093" t="str">
        <f t="shared" si="115"/>
        <v>a(27.547+1.592xu(w/1000),41.4122814)</v>
      </c>
      <c r="O2093">
        <f t="shared" si="119"/>
        <v>6.631</v>
      </c>
      <c r="P2093">
        <v>1</v>
      </c>
      <c r="Q2093" t="str">
        <f t="shared" si="118"/>
        <v>7054|6.631</v>
      </c>
    </row>
    <row r="2094" ht="14.25" spans="1:17">
      <c r="A2094" s="1">
        <v>7109</v>
      </c>
      <c r="B2094" s="7" t="s">
        <v>4302</v>
      </c>
      <c r="C2094" s="3" t="e">
        <f>VLOOKUP(B2094,I:I,1,FALSE)</f>
        <v>#N/A</v>
      </c>
      <c r="D2094" t="str">
        <f>_xlfn.CONCAT("'",A2094,"',")</f>
        <v>'7109',</v>
      </c>
      <c r="E2094">
        <f>VLOOKUP(B2094,allied!A:C,2,FALSE)</f>
        <v>25.557</v>
      </c>
      <c r="F2094">
        <f>VLOOKUP(B2094,allied!A:C,3,FALSE)</f>
        <v>1.512</v>
      </c>
      <c r="G2094">
        <f>VLOOKUP(B2094,allied!A:D,4,FALSE)</f>
        <v>41.4122814</v>
      </c>
      <c r="H2094">
        <f>IFERROR(VLOOKUP(A2094,allied_remote!A:E,4,FALSE),0)</f>
        <v>1.99</v>
      </c>
      <c r="I2094" s="8">
        <f>IFERROR(VLOOKUP(A2094,allied_remote!A:E,5,FALSE),0)</f>
        <v>0.08</v>
      </c>
      <c r="J2094">
        <f>E2094+H2094</f>
        <v>27.547</v>
      </c>
      <c r="K2094">
        <f>F2094+I2094</f>
        <v>1.592</v>
      </c>
      <c r="L2094" s="8">
        <f>G2094</f>
        <v>41.4122814</v>
      </c>
      <c r="M2094" t="str">
        <f>B2094</f>
        <v>T03</v>
      </c>
      <c r="N2094" t="str">
        <f t="shared" si="115"/>
        <v>a(27.547+1.592xu(w/1000),41.4122814)</v>
      </c>
      <c r="O2094">
        <f t="shared" si="119"/>
        <v>6.631</v>
      </c>
      <c r="P2094">
        <v>1</v>
      </c>
      <c r="Q2094" t="str">
        <f t="shared" si="118"/>
        <v>7109|6.631</v>
      </c>
    </row>
    <row r="2095" ht="14.25" spans="1:17">
      <c r="A2095" s="1">
        <v>7112</v>
      </c>
      <c r="B2095" s="7" t="s">
        <v>4302</v>
      </c>
      <c r="C2095" s="3" t="e">
        <f>VLOOKUP(B2095,I:I,1,FALSE)</f>
        <v>#N/A</v>
      </c>
      <c r="D2095" t="str">
        <f>_xlfn.CONCAT("'",A2095,"',")</f>
        <v>'7112',</v>
      </c>
      <c r="E2095">
        <f>VLOOKUP(B2095,allied!A:C,2,FALSE)</f>
        <v>25.557</v>
      </c>
      <c r="F2095">
        <f>VLOOKUP(B2095,allied!A:C,3,FALSE)</f>
        <v>1.512</v>
      </c>
      <c r="G2095">
        <f>VLOOKUP(B2095,allied!A:D,4,FALSE)</f>
        <v>41.4122814</v>
      </c>
      <c r="H2095">
        <f>IFERROR(VLOOKUP(A2095,allied_remote!A:E,4,FALSE),0)</f>
        <v>1.99</v>
      </c>
      <c r="I2095" s="8">
        <f>IFERROR(VLOOKUP(A2095,allied_remote!A:E,5,FALSE),0)</f>
        <v>0.08</v>
      </c>
      <c r="J2095">
        <f>E2095+H2095</f>
        <v>27.547</v>
      </c>
      <c r="K2095">
        <f>F2095+I2095</f>
        <v>1.592</v>
      </c>
      <c r="L2095" s="8">
        <f>G2095</f>
        <v>41.4122814</v>
      </c>
      <c r="M2095" t="str">
        <f>B2095</f>
        <v>T03</v>
      </c>
      <c r="N2095" t="str">
        <f t="shared" si="115"/>
        <v>a(27.547+1.592xu(w/1000),41.4122814)</v>
      </c>
      <c r="O2095">
        <f t="shared" si="119"/>
        <v>6.631</v>
      </c>
      <c r="P2095">
        <v>1</v>
      </c>
      <c r="Q2095" t="str">
        <f t="shared" si="118"/>
        <v>7112|6.631</v>
      </c>
    </row>
    <row r="2096" ht="14.25" spans="1:17">
      <c r="A2096" s="1">
        <v>7113</v>
      </c>
      <c r="B2096" s="7" t="s">
        <v>4302</v>
      </c>
      <c r="C2096" s="3" t="e">
        <f>VLOOKUP(B2096,I:I,1,FALSE)</f>
        <v>#N/A</v>
      </c>
      <c r="D2096" t="str">
        <f>_xlfn.CONCAT("'",A2096,"',")</f>
        <v>'7113',</v>
      </c>
      <c r="E2096">
        <f>VLOOKUP(B2096,allied!A:C,2,FALSE)</f>
        <v>25.557</v>
      </c>
      <c r="F2096">
        <f>VLOOKUP(B2096,allied!A:C,3,FALSE)</f>
        <v>1.512</v>
      </c>
      <c r="G2096">
        <f>VLOOKUP(B2096,allied!A:D,4,FALSE)</f>
        <v>41.4122814</v>
      </c>
      <c r="H2096">
        <f>IFERROR(VLOOKUP(A2096,allied_remote!A:E,4,FALSE),0)</f>
        <v>1.99</v>
      </c>
      <c r="I2096" s="8">
        <f>IFERROR(VLOOKUP(A2096,allied_remote!A:E,5,FALSE),0)</f>
        <v>0.08</v>
      </c>
      <c r="J2096">
        <f>E2096+H2096</f>
        <v>27.547</v>
      </c>
      <c r="K2096">
        <f>F2096+I2096</f>
        <v>1.592</v>
      </c>
      <c r="L2096" s="8">
        <f>G2096</f>
        <v>41.4122814</v>
      </c>
      <c r="M2096" t="str">
        <f>B2096</f>
        <v>T03</v>
      </c>
      <c r="N2096" t="str">
        <f t="shared" si="115"/>
        <v>a(27.547+1.592xu(w/1000),41.4122814)</v>
      </c>
      <c r="O2096">
        <f t="shared" si="119"/>
        <v>6.631</v>
      </c>
      <c r="P2096">
        <v>1</v>
      </c>
      <c r="Q2096" t="str">
        <f t="shared" si="118"/>
        <v>7113|6.631</v>
      </c>
    </row>
    <row r="2097" ht="14.25" spans="1:17">
      <c r="A2097" s="1">
        <v>7116</v>
      </c>
      <c r="B2097" s="7" t="s">
        <v>4302</v>
      </c>
      <c r="C2097" s="3" t="e">
        <f>VLOOKUP(B2097,I:I,1,FALSE)</f>
        <v>#N/A</v>
      </c>
      <c r="D2097" t="str">
        <f>_xlfn.CONCAT("'",A2097,"',")</f>
        <v>'7116',</v>
      </c>
      <c r="E2097">
        <f>VLOOKUP(B2097,allied!A:C,2,FALSE)</f>
        <v>25.557</v>
      </c>
      <c r="F2097">
        <f>VLOOKUP(B2097,allied!A:C,3,FALSE)</f>
        <v>1.512</v>
      </c>
      <c r="G2097">
        <f>VLOOKUP(B2097,allied!A:D,4,FALSE)</f>
        <v>41.4122814</v>
      </c>
      <c r="H2097">
        <f>IFERROR(VLOOKUP(A2097,allied_remote!A:E,4,FALSE),0)</f>
        <v>1.99</v>
      </c>
      <c r="I2097" s="8">
        <f>IFERROR(VLOOKUP(A2097,allied_remote!A:E,5,FALSE),0)</f>
        <v>0.08</v>
      </c>
      <c r="J2097">
        <f>E2097+H2097</f>
        <v>27.547</v>
      </c>
      <c r="K2097">
        <f>F2097+I2097</f>
        <v>1.592</v>
      </c>
      <c r="L2097" s="8">
        <f>G2097</f>
        <v>41.4122814</v>
      </c>
      <c r="M2097" t="str">
        <f>B2097</f>
        <v>T03</v>
      </c>
      <c r="N2097" t="str">
        <f t="shared" si="115"/>
        <v>a(27.547+1.592xu(w/1000),41.4122814)</v>
      </c>
      <c r="O2097">
        <f t="shared" si="119"/>
        <v>6.631</v>
      </c>
      <c r="P2097">
        <v>1</v>
      </c>
      <c r="Q2097" t="str">
        <f t="shared" si="118"/>
        <v>7116|6.631</v>
      </c>
    </row>
    <row r="2098" ht="14.25" spans="1:17">
      <c r="A2098" s="1">
        <v>7117</v>
      </c>
      <c r="B2098" s="7" t="s">
        <v>4302</v>
      </c>
      <c r="C2098" s="3" t="e">
        <f>VLOOKUP(B2098,I:I,1,FALSE)</f>
        <v>#N/A</v>
      </c>
      <c r="D2098" t="str">
        <f>_xlfn.CONCAT("'",A2098,"',")</f>
        <v>'7117',</v>
      </c>
      <c r="E2098">
        <f>VLOOKUP(B2098,allied!A:C,2,FALSE)</f>
        <v>25.557</v>
      </c>
      <c r="F2098">
        <f>VLOOKUP(B2098,allied!A:C,3,FALSE)</f>
        <v>1.512</v>
      </c>
      <c r="G2098">
        <f>VLOOKUP(B2098,allied!A:D,4,FALSE)</f>
        <v>41.4122814</v>
      </c>
      <c r="H2098">
        <f>IFERROR(VLOOKUP(A2098,allied_remote!A:E,4,FALSE),0)</f>
        <v>1.99</v>
      </c>
      <c r="I2098" s="8">
        <f>IFERROR(VLOOKUP(A2098,allied_remote!A:E,5,FALSE),0)</f>
        <v>0.08</v>
      </c>
      <c r="J2098">
        <f>E2098+H2098</f>
        <v>27.547</v>
      </c>
      <c r="K2098">
        <f>F2098+I2098</f>
        <v>1.592</v>
      </c>
      <c r="L2098" s="8">
        <f>G2098</f>
        <v>41.4122814</v>
      </c>
      <c r="M2098" t="str">
        <f>B2098</f>
        <v>T03</v>
      </c>
      <c r="N2098" t="str">
        <f t="shared" si="115"/>
        <v>a(27.547+1.592xu(w/1000),41.4122814)</v>
      </c>
      <c r="O2098">
        <f t="shared" si="119"/>
        <v>6.631</v>
      </c>
      <c r="P2098">
        <v>1</v>
      </c>
      <c r="Q2098" t="str">
        <f t="shared" si="118"/>
        <v>7117|6.631</v>
      </c>
    </row>
    <row r="2099" ht="14.25" spans="1:17">
      <c r="A2099" s="1">
        <v>7119</v>
      </c>
      <c r="B2099" s="7" t="s">
        <v>4302</v>
      </c>
      <c r="C2099" s="3" t="e">
        <f>VLOOKUP(B2099,I:I,1,FALSE)</f>
        <v>#N/A</v>
      </c>
      <c r="D2099" t="str">
        <f>_xlfn.CONCAT("'",A2099,"',")</f>
        <v>'7119',</v>
      </c>
      <c r="E2099">
        <f>VLOOKUP(B2099,allied!A:C,2,FALSE)</f>
        <v>25.557</v>
      </c>
      <c r="F2099">
        <f>VLOOKUP(B2099,allied!A:C,3,FALSE)</f>
        <v>1.512</v>
      </c>
      <c r="G2099">
        <f>VLOOKUP(B2099,allied!A:D,4,FALSE)</f>
        <v>41.4122814</v>
      </c>
      <c r="H2099">
        <f>IFERROR(VLOOKUP(A2099,allied_remote!A:E,4,FALSE),0)</f>
        <v>1.99</v>
      </c>
      <c r="I2099" s="8">
        <f>IFERROR(VLOOKUP(A2099,allied_remote!A:E,5,FALSE),0)</f>
        <v>0.08</v>
      </c>
      <c r="J2099">
        <f>E2099+H2099</f>
        <v>27.547</v>
      </c>
      <c r="K2099">
        <f>F2099+I2099</f>
        <v>1.592</v>
      </c>
      <c r="L2099" s="8">
        <f>G2099</f>
        <v>41.4122814</v>
      </c>
      <c r="M2099" t="str">
        <f>B2099</f>
        <v>T03</v>
      </c>
      <c r="N2099" t="str">
        <f t="shared" si="115"/>
        <v>a(27.547+1.592xu(w/1000),41.4122814)</v>
      </c>
      <c r="O2099">
        <f t="shared" si="119"/>
        <v>6.631</v>
      </c>
      <c r="P2099">
        <v>1</v>
      </c>
      <c r="Q2099" t="str">
        <f t="shared" si="118"/>
        <v>7119|6.631</v>
      </c>
    </row>
    <row r="2100" ht="14.25" spans="1:17">
      <c r="A2100" s="1">
        <v>7120</v>
      </c>
      <c r="B2100" s="7" t="s">
        <v>4302</v>
      </c>
      <c r="C2100" s="3" t="e">
        <f>VLOOKUP(B2100,I:I,1,FALSE)</f>
        <v>#N/A</v>
      </c>
      <c r="D2100" t="str">
        <f>_xlfn.CONCAT("'",A2100,"',")</f>
        <v>'7120',</v>
      </c>
      <c r="E2100">
        <f>VLOOKUP(B2100,allied!A:C,2,FALSE)</f>
        <v>25.557</v>
      </c>
      <c r="F2100">
        <f>VLOOKUP(B2100,allied!A:C,3,FALSE)</f>
        <v>1.512</v>
      </c>
      <c r="G2100">
        <f>VLOOKUP(B2100,allied!A:D,4,FALSE)</f>
        <v>41.4122814</v>
      </c>
      <c r="H2100">
        <f>IFERROR(VLOOKUP(A2100,allied_remote!A:E,4,FALSE),0)</f>
        <v>1.99</v>
      </c>
      <c r="I2100" s="8">
        <f>IFERROR(VLOOKUP(A2100,allied_remote!A:E,5,FALSE),0)</f>
        <v>0.08</v>
      </c>
      <c r="J2100">
        <f>E2100+H2100</f>
        <v>27.547</v>
      </c>
      <c r="K2100">
        <f>F2100+I2100</f>
        <v>1.592</v>
      </c>
      <c r="L2100" s="8">
        <f>G2100</f>
        <v>41.4122814</v>
      </c>
      <c r="M2100" t="str">
        <f>B2100</f>
        <v>T03</v>
      </c>
      <c r="N2100" t="str">
        <f t="shared" si="115"/>
        <v>a(27.547+1.592xu(w/1000),41.4122814)</v>
      </c>
      <c r="O2100">
        <f t="shared" si="119"/>
        <v>6.631</v>
      </c>
      <c r="P2100">
        <v>1</v>
      </c>
      <c r="Q2100" t="str">
        <f t="shared" si="118"/>
        <v>7120|6.631</v>
      </c>
    </row>
    <row r="2101" ht="14.25" spans="1:17">
      <c r="A2101" s="1">
        <v>7140</v>
      </c>
      <c r="B2101" s="7" t="s">
        <v>4302</v>
      </c>
      <c r="C2101" s="3" t="e">
        <f>VLOOKUP(B2101,I:I,1,FALSE)</f>
        <v>#N/A</v>
      </c>
      <c r="D2101" t="str">
        <f>_xlfn.CONCAT("'",A2101,"',")</f>
        <v>'7140',</v>
      </c>
      <c r="E2101">
        <f>VLOOKUP(B2101,allied!A:C,2,FALSE)</f>
        <v>25.557</v>
      </c>
      <c r="F2101">
        <f>VLOOKUP(B2101,allied!A:C,3,FALSE)</f>
        <v>1.512</v>
      </c>
      <c r="G2101">
        <f>VLOOKUP(B2101,allied!A:D,4,FALSE)</f>
        <v>41.4122814</v>
      </c>
      <c r="H2101">
        <f>IFERROR(VLOOKUP(A2101,allied_remote!A:E,4,FALSE),0)</f>
        <v>1.99</v>
      </c>
      <c r="I2101" s="8">
        <f>IFERROR(VLOOKUP(A2101,allied_remote!A:E,5,FALSE),0)</f>
        <v>0.08</v>
      </c>
      <c r="J2101">
        <f>E2101+H2101</f>
        <v>27.547</v>
      </c>
      <c r="K2101">
        <f>F2101+I2101</f>
        <v>1.592</v>
      </c>
      <c r="L2101" s="8">
        <f>G2101</f>
        <v>41.4122814</v>
      </c>
      <c r="M2101" t="str">
        <f>B2101</f>
        <v>T03</v>
      </c>
      <c r="N2101" t="str">
        <f t="shared" si="115"/>
        <v>a(27.547+1.592xu(w/1000),41.4122814)</v>
      </c>
      <c r="O2101">
        <f t="shared" si="119"/>
        <v>6.631</v>
      </c>
      <c r="P2101">
        <v>1</v>
      </c>
      <c r="Q2101" t="str">
        <f t="shared" si="118"/>
        <v>7140|6.631</v>
      </c>
    </row>
    <row r="2102" ht="14.25" spans="1:17">
      <c r="A2102" s="1">
        <v>7150</v>
      </c>
      <c r="B2102" s="7" t="s">
        <v>4302</v>
      </c>
      <c r="C2102" s="3" t="e">
        <f>VLOOKUP(B2102,I:I,1,FALSE)</f>
        <v>#N/A</v>
      </c>
      <c r="D2102" t="str">
        <f>_xlfn.CONCAT("'",A2102,"',")</f>
        <v>'7150',</v>
      </c>
      <c r="E2102">
        <f>VLOOKUP(B2102,allied!A:C,2,FALSE)</f>
        <v>25.557</v>
      </c>
      <c r="F2102">
        <f>VLOOKUP(B2102,allied!A:C,3,FALSE)</f>
        <v>1.512</v>
      </c>
      <c r="G2102">
        <f>VLOOKUP(B2102,allied!A:D,4,FALSE)</f>
        <v>41.4122814</v>
      </c>
      <c r="H2102">
        <f>IFERROR(VLOOKUP(A2102,allied_remote!A:E,4,FALSE),0)</f>
        <v>1.99</v>
      </c>
      <c r="I2102" s="8">
        <f>IFERROR(VLOOKUP(A2102,allied_remote!A:E,5,FALSE),0)</f>
        <v>0.08</v>
      </c>
      <c r="J2102">
        <f>E2102+H2102</f>
        <v>27.547</v>
      </c>
      <c r="K2102">
        <f>F2102+I2102</f>
        <v>1.592</v>
      </c>
      <c r="L2102" s="8">
        <f>G2102</f>
        <v>41.4122814</v>
      </c>
      <c r="M2102" t="str">
        <f>B2102</f>
        <v>T03</v>
      </c>
      <c r="N2102" t="str">
        <f t="shared" si="115"/>
        <v>a(27.547+1.592xu(w/1000),41.4122814)</v>
      </c>
      <c r="O2102">
        <f t="shared" si="119"/>
        <v>6.631</v>
      </c>
      <c r="P2102">
        <v>1</v>
      </c>
      <c r="Q2102" t="str">
        <f t="shared" si="118"/>
        <v>7150|6.631</v>
      </c>
    </row>
    <row r="2103" ht="14.25" spans="1:17">
      <c r="A2103" s="1">
        <v>7151</v>
      </c>
      <c r="B2103" s="7" t="s">
        <v>4302</v>
      </c>
      <c r="C2103" s="3" t="e">
        <f>VLOOKUP(B2103,I:I,1,FALSE)</f>
        <v>#N/A</v>
      </c>
      <c r="D2103" t="str">
        <f>_xlfn.CONCAT("'",A2103,"',")</f>
        <v>'7151',</v>
      </c>
      <c r="E2103">
        <f>VLOOKUP(B2103,allied!A:C,2,FALSE)</f>
        <v>25.557</v>
      </c>
      <c r="F2103">
        <f>VLOOKUP(B2103,allied!A:C,3,FALSE)</f>
        <v>1.512</v>
      </c>
      <c r="G2103">
        <f>VLOOKUP(B2103,allied!A:D,4,FALSE)</f>
        <v>41.4122814</v>
      </c>
      <c r="H2103">
        <f>IFERROR(VLOOKUP(A2103,allied_remote!A:E,4,FALSE),0)</f>
        <v>1.99</v>
      </c>
      <c r="I2103" s="8">
        <f>IFERROR(VLOOKUP(A2103,allied_remote!A:E,5,FALSE),0)</f>
        <v>0.08</v>
      </c>
      <c r="J2103">
        <f>E2103+H2103</f>
        <v>27.547</v>
      </c>
      <c r="K2103">
        <f>F2103+I2103</f>
        <v>1.592</v>
      </c>
      <c r="L2103" s="8">
        <f>G2103</f>
        <v>41.4122814</v>
      </c>
      <c r="M2103" t="str">
        <f>B2103</f>
        <v>T03</v>
      </c>
      <c r="N2103" t="str">
        <f t="shared" si="115"/>
        <v>a(27.547+1.592xu(w/1000),41.4122814)</v>
      </c>
      <c r="O2103">
        <f t="shared" si="119"/>
        <v>6.631</v>
      </c>
      <c r="P2103">
        <v>1</v>
      </c>
      <c r="Q2103" t="str">
        <f t="shared" si="118"/>
        <v>7151|6.631</v>
      </c>
    </row>
    <row r="2104" ht="14.25" spans="1:17">
      <c r="A2104" s="1">
        <v>7155</v>
      </c>
      <c r="B2104" s="7" t="s">
        <v>4302</v>
      </c>
      <c r="C2104" s="3" t="e">
        <f>VLOOKUP(B2104,I:I,1,FALSE)</f>
        <v>#N/A</v>
      </c>
      <c r="D2104" t="str">
        <f>_xlfn.CONCAT("'",A2104,"',")</f>
        <v>'7155',</v>
      </c>
      <c r="E2104">
        <f>VLOOKUP(B2104,allied!A:C,2,FALSE)</f>
        <v>25.557</v>
      </c>
      <c r="F2104">
        <f>VLOOKUP(B2104,allied!A:C,3,FALSE)</f>
        <v>1.512</v>
      </c>
      <c r="G2104">
        <f>VLOOKUP(B2104,allied!A:D,4,FALSE)</f>
        <v>41.4122814</v>
      </c>
      <c r="H2104">
        <f>IFERROR(VLOOKUP(A2104,allied_remote!A:E,4,FALSE),0)</f>
        <v>1.99</v>
      </c>
      <c r="I2104" s="8">
        <f>IFERROR(VLOOKUP(A2104,allied_remote!A:E,5,FALSE),0)</f>
        <v>0.08</v>
      </c>
      <c r="J2104">
        <f>E2104+H2104</f>
        <v>27.547</v>
      </c>
      <c r="K2104">
        <f>F2104+I2104</f>
        <v>1.592</v>
      </c>
      <c r="L2104" s="8">
        <f>G2104</f>
        <v>41.4122814</v>
      </c>
      <c r="M2104" t="str">
        <f>B2104</f>
        <v>T03</v>
      </c>
      <c r="N2104" t="str">
        <f t="shared" si="115"/>
        <v>a(27.547+1.592xu(w/1000),41.4122814)</v>
      </c>
      <c r="O2104">
        <f t="shared" si="119"/>
        <v>6.631</v>
      </c>
      <c r="P2104">
        <v>1</v>
      </c>
      <c r="Q2104" t="str">
        <f t="shared" si="118"/>
        <v>7155|6.631</v>
      </c>
    </row>
    <row r="2105" ht="14.25" spans="1:17">
      <c r="A2105" s="1">
        <v>7162</v>
      </c>
      <c r="B2105" s="7" t="s">
        <v>4302</v>
      </c>
      <c r="C2105" s="3" t="e">
        <f>VLOOKUP(B2105,I:I,1,FALSE)</f>
        <v>#N/A</v>
      </c>
      <c r="D2105" t="str">
        <f>_xlfn.CONCAT("'",A2105,"',")</f>
        <v>'7162',</v>
      </c>
      <c r="E2105">
        <f>VLOOKUP(B2105,allied!A:C,2,FALSE)</f>
        <v>25.557</v>
      </c>
      <c r="F2105">
        <f>VLOOKUP(B2105,allied!A:C,3,FALSE)</f>
        <v>1.512</v>
      </c>
      <c r="G2105">
        <f>VLOOKUP(B2105,allied!A:D,4,FALSE)</f>
        <v>41.4122814</v>
      </c>
      <c r="H2105">
        <f>IFERROR(VLOOKUP(A2105,allied_remote!A:E,4,FALSE),0)</f>
        <v>1.99</v>
      </c>
      <c r="I2105" s="8">
        <f>IFERROR(VLOOKUP(A2105,allied_remote!A:E,5,FALSE),0)</f>
        <v>0.08</v>
      </c>
      <c r="J2105">
        <f>E2105+H2105</f>
        <v>27.547</v>
      </c>
      <c r="K2105">
        <f>F2105+I2105</f>
        <v>1.592</v>
      </c>
      <c r="L2105" s="8">
        <f>G2105</f>
        <v>41.4122814</v>
      </c>
      <c r="M2105" t="str">
        <f>B2105</f>
        <v>T03</v>
      </c>
      <c r="N2105" t="str">
        <f t="shared" si="115"/>
        <v>a(27.547+1.592xu(w/1000),41.4122814)</v>
      </c>
      <c r="O2105">
        <f t="shared" si="119"/>
        <v>6.631</v>
      </c>
      <c r="P2105">
        <v>1</v>
      </c>
      <c r="Q2105" t="str">
        <f t="shared" si="118"/>
        <v>7162|6.631</v>
      </c>
    </row>
    <row r="2106" ht="14.25" spans="1:17">
      <c r="A2106" s="1">
        <v>7163</v>
      </c>
      <c r="B2106" s="7" t="s">
        <v>4302</v>
      </c>
      <c r="C2106" s="3" t="e">
        <f>VLOOKUP(B2106,I:I,1,FALSE)</f>
        <v>#N/A</v>
      </c>
      <c r="D2106" t="str">
        <f>_xlfn.CONCAT("'",A2106,"',")</f>
        <v>'7163',</v>
      </c>
      <c r="E2106">
        <f>VLOOKUP(B2106,allied!A:C,2,FALSE)</f>
        <v>25.557</v>
      </c>
      <c r="F2106">
        <f>VLOOKUP(B2106,allied!A:C,3,FALSE)</f>
        <v>1.512</v>
      </c>
      <c r="G2106">
        <f>VLOOKUP(B2106,allied!A:D,4,FALSE)</f>
        <v>41.4122814</v>
      </c>
      <c r="H2106">
        <f>IFERROR(VLOOKUP(A2106,allied_remote!A:E,4,FALSE),0)</f>
        <v>1.99</v>
      </c>
      <c r="I2106" s="8">
        <f>IFERROR(VLOOKUP(A2106,allied_remote!A:E,5,FALSE),0)</f>
        <v>0.08</v>
      </c>
      <c r="J2106">
        <f>E2106+H2106</f>
        <v>27.547</v>
      </c>
      <c r="K2106">
        <f>F2106+I2106</f>
        <v>1.592</v>
      </c>
      <c r="L2106" s="8">
        <f>G2106</f>
        <v>41.4122814</v>
      </c>
      <c r="M2106" t="str">
        <f>B2106</f>
        <v>T03</v>
      </c>
      <c r="N2106" t="str">
        <f t="shared" si="115"/>
        <v>a(27.547+1.592xu(w/1000),41.4122814)</v>
      </c>
      <c r="O2106">
        <f t="shared" si="119"/>
        <v>6.631</v>
      </c>
      <c r="P2106">
        <v>1</v>
      </c>
      <c r="Q2106" t="str">
        <f t="shared" si="118"/>
        <v>7163|6.631</v>
      </c>
    </row>
    <row r="2107" ht="14.25" spans="1:17">
      <c r="A2107" s="1">
        <v>7171</v>
      </c>
      <c r="B2107" s="7" t="s">
        <v>4302</v>
      </c>
      <c r="C2107" s="3" t="e">
        <f>VLOOKUP(B2107,I:I,1,FALSE)</f>
        <v>#N/A</v>
      </c>
      <c r="D2107" t="str">
        <f>_xlfn.CONCAT("'",A2107,"',")</f>
        <v>'7171',</v>
      </c>
      <c r="E2107">
        <f>VLOOKUP(B2107,allied!A:C,2,FALSE)</f>
        <v>25.557</v>
      </c>
      <c r="F2107">
        <f>VLOOKUP(B2107,allied!A:C,3,FALSE)</f>
        <v>1.512</v>
      </c>
      <c r="G2107">
        <f>VLOOKUP(B2107,allied!A:D,4,FALSE)</f>
        <v>41.4122814</v>
      </c>
      <c r="H2107">
        <f>IFERROR(VLOOKUP(A2107,allied_remote!A:E,4,FALSE),0)</f>
        <v>1.99</v>
      </c>
      <c r="I2107" s="8">
        <f>IFERROR(VLOOKUP(A2107,allied_remote!A:E,5,FALSE),0)</f>
        <v>0.08</v>
      </c>
      <c r="J2107">
        <f>E2107+H2107</f>
        <v>27.547</v>
      </c>
      <c r="K2107">
        <f>F2107+I2107</f>
        <v>1.592</v>
      </c>
      <c r="L2107" s="8">
        <f>G2107</f>
        <v>41.4122814</v>
      </c>
      <c r="M2107" t="str">
        <f>B2107</f>
        <v>T03</v>
      </c>
      <c r="N2107" t="str">
        <f t="shared" si="115"/>
        <v>a(27.547+1.592xu(w/1000),41.4122814)</v>
      </c>
      <c r="O2107">
        <f t="shared" si="119"/>
        <v>6.631</v>
      </c>
      <c r="P2107">
        <v>1</v>
      </c>
      <c r="Q2107" t="str">
        <f t="shared" si="118"/>
        <v>7171|6.631</v>
      </c>
    </row>
    <row r="2108" ht="14.25" spans="1:17">
      <c r="A2108" s="1">
        <v>7172</v>
      </c>
      <c r="B2108" s="7" t="s">
        <v>4302</v>
      </c>
      <c r="C2108" s="3" t="e">
        <f>VLOOKUP(B2108,I:I,1,FALSE)</f>
        <v>#N/A</v>
      </c>
      <c r="D2108" t="str">
        <f>_xlfn.CONCAT("'",A2108,"',")</f>
        <v>'7172',</v>
      </c>
      <c r="E2108">
        <f>VLOOKUP(B2108,allied!A:C,2,FALSE)</f>
        <v>25.557</v>
      </c>
      <c r="F2108">
        <f>VLOOKUP(B2108,allied!A:C,3,FALSE)</f>
        <v>1.512</v>
      </c>
      <c r="G2108">
        <f>VLOOKUP(B2108,allied!A:D,4,FALSE)</f>
        <v>41.4122814</v>
      </c>
      <c r="H2108">
        <f>IFERROR(VLOOKUP(A2108,allied_remote!A:E,4,FALSE),0)</f>
        <v>1.99</v>
      </c>
      <c r="I2108" s="8">
        <f>IFERROR(VLOOKUP(A2108,allied_remote!A:E,5,FALSE),0)</f>
        <v>0.08</v>
      </c>
      <c r="J2108">
        <f>E2108+H2108</f>
        <v>27.547</v>
      </c>
      <c r="K2108">
        <f>F2108+I2108</f>
        <v>1.592</v>
      </c>
      <c r="L2108" s="8">
        <f>G2108</f>
        <v>41.4122814</v>
      </c>
      <c r="M2108" t="str">
        <f>B2108</f>
        <v>T03</v>
      </c>
      <c r="N2108" t="str">
        <f t="shared" si="115"/>
        <v>a(27.547+1.592xu(w/1000),41.4122814)</v>
      </c>
      <c r="O2108">
        <f t="shared" si="119"/>
        <v>6.631</v>
      </c>
      <c r="P2108">
        <v>1</v>
      </c>
      <c r="Q2108" t="str">
        <f t="shared" si="118"/>
        <v>7172|6.631</v>
      </c>
    </row>
    <row r="2109" ht="14.25" spans="1:17">
      <c r="A2109" s="1">
        <v>7173</v>
      </c>
      <c r="B2109" s="7" t="s">
        <v>4302</v>
      </c>
      <c r="C2109" s="3" t="e">
        <f>VLOOKUP(B2109,I:I,1,FALSE)</f>
        <v>#N/A</v>
      </c>
      <c r="D2109" t="str">
        <f>_xlfn.CONCAT("'",A2109,"',")</f>
        <v>'7173',</v>
      </c>
      <c r="E2109">
        <f>VLOOKUP(B2109,allied!A:C,2,FALSE)</f>
        <v>25.557</v>
      </c>
      <c r="F2109">
        <f>VLOOKUP(B2109,allied!A:C,3,FALSE)</f>
        <v>1.512</v>
      </c>
      <c r="G2109">
        <f>VLOOKUP(B2109,allied!A:D,4,FALSE)</f>
        <v>41.4122814</v>
      </c>
      <c r="H2109">
        <f>IFERROR(VLOOKUP(A2109,allied_remote!A:E,4,FALSE),0)</f>
        <v>1.99</v>
      </c>
      <c r="I2109" s="8">
        <f>IFERROR(VLOOKUP(A2109,allied_remote!A:E,5,FALSE),0)</f>
        <v>0.08</v>
      </c>
      <c r="J2109">
        <f>E2109+H2109</f>
        <v>27.547</v>
      </c>
      <c r="K2109">
        <f>F2109+I2109</f>
        <v>1.592</v>
      </c>
      <c r="L2109" s="8">
        <f>G2109</f>
        <v>41.4122814</v>
      </c>
      <c r="M2109" t="str">
        <f>B2109</f>
        <v>T03</v>
      </c>
      <c r="N2109" t="str">
        <f t="shared" si="115"/>
        <v>a(27.547+1.592xu(w/1000),41.4122814)</v>
      </c>
      <c r="O2109">
        <f t="shared" si="119"/>
        <v>6.631</v>
      </c>
      <c r="P2109">
        <v>1</v>
      </c>
      <c r="Q2109" t="str">
        <f t="shared" si="118"/>
        <v>7173|6.631</v>
      </c>
    </row>
    <row r="2110" ht="14.25" spans="1:17">
      <c r="A2110" s="1">
        <v>7174</v>
      </c>
      <c r="B2110" s="7" t="s">
        <v>4302</v>
      </c>
      <c r="C2110" s="3" t="e">
        <f>VLOOKUP(B2110,I:I,1,FALSE)</f>
        <v>#N/A</v>
      </c>
      <c r="D2110" t="str">
        <f>_xlfn.CONCAT("'",A2110,"',")</f>
        <v>'7174',</v>
      </c>
      <c r="E2110">
        <f>VLOOKUP(B2110,allied!A:C,2,FALSE)</f>
        <v>25.557</v>
      </c>
      <c r="F2110">
        <f>VLOOKUP(B2110,allied!A:C,3,FALSE)</f>
        <v>1.512</v>
      </c>
      <c r="G2110">
        <f>VLOOKUP(B2110,allied!A:D,4,FALSE)</f>
        <v>41.4122814</v>
      </c>
      <c r="H2110">
        <f>IFERROR(VLOOKUP(A2110,allied_remote!A:E,4,FALSE),0)</f>
        <v>1.99</v>
      </c>
      <c r="I2110" s="8">
        <f>IFERROR(VLOOKUP(A2110,allied_remote!A:E,5,FALSE),0)</f>
        <v>0.08</v>
      </c>
      <c r="J2110">
        <f>E2110+H2110</f>
        <v>27.547</v>
      </c>
      <c r="K2110">
        <f>F2110+I2110</f>
        <v>1.592</v>
      </c>
      <c r="L2110" s="8">
        <f>G2110</f>
        <v>41.4122814</v>
      </c>
      <c r="M2110" t="str">
        <f>B2110</f>
        <v>T03</v>
      </c>
      <c r="N2110" t="str">
        <f t="shared" si="115"/>
        <v>a(27.547+1.592xu(w/1000),41.4122814)</v>
      </c>
      <c r="O2110">
        <f t="shared" si="119"/>
        <v>6.631</v>
      </c>
      <c r="P2110">
        <v>1</v>
      </c>
      <c r="Q2110" t="str">
        <f t="shared" si="118"/>
        <v>7174|6.631</v>
      </c>
    </row>
    <row r="2111" ht="14.25" spans="1:17">
      <c r="A2111" s="1">
        <v>7175</v>
      </c>
      <c r="B2111" s="7" t="s">
        <v>4302</v>
      </c>
      <c r="C2111" s="3" t="e">
        <f>VLOOKUP(B2111,I:I,1,FALSE)</f>
        <v>#N/A</v>
      </c>
      <c r="D2111" t="str">
        <f>_xlfn.CONCAT("'",A2111,"',")</f>
        <v>'7175',</v>
      </c>
      <c r="E2111">
        <f>VLOOKUP(B2111,allied!A:C,2,FALSE)</f>
        <v>25.557</v>
      </c>
      <c r="F2111">
        <f>VLOOKUP(B2111,allied!A:C,3,FALSE)</f>
        <v>1.512</v>
      </c>
      <c r="G2111">
        <f>VLOOKUP(B2111,allied!A:D,4,FALSE)</f>
        <v>41.4122814</v>
      </c>
      <c r="H2111">
        <f>IFERROR(VLOOKUP(A2111,allied_remote!A:E,4,FALSE),0)</f>
        <v>1.99</v>
      </c>
      <c r="I2111" s="8">
        <f>IFERROR(VLOOKUP(A2111,allied_remote!A:E,5,FALSE),0)</f>
        <v>0.08</v>
      </c>
      <c r="J2111">
        <f>E2111+H2111</f>
        <v>27.547</v>
      </c>
      <c r="K2111">
        <f>F2111+I2111</f>
        <v>1.592</v>
      </c>
      <c r="L2111" s="8">
        <f>G2111</f>
        <v>41.4122814</v>
      </c>
      <c r="M2111" t="str">
        <f>B2111</f>
        <v>T03</v>
      </c>
      <c r="N2111" t="str">
        <f t="shared" si="115"/>
        <v>a(27.547+1.592xu(w/1000),41.4122814)</v>
      </c>
      <c r="O2111">
        <f t="shared" si="119"/>
        <v>6.631</v>
      </c>
      <c r="P2111">
        <v>1</v>
      </c>
      <c r="Q2111" t="str">
        <f t="shared" si="118"/>
        <v>7175|6.631</v>
      </c>
    </row>
    <row r="2112" ht="14.25" spans="1:17">
      <c r="A2112" s="1">
        <v>7176</v>
      </c>
      <c r="B2112" s="7" t="s">
        <v>4302</v>
      </c>
      <c r="C2112" s="3" t="e">
        <f>VLOOKUP(B2112,I:I,1,FALSE)</f>
        <v>#N/A</v>
      </c>
      <c r="D2112" t="str">
        <f>_xlfn.CONCAT("'",A2112,"',")</f>
        <v>'7176',</v>
      </c>
      <c r="E2112">
        <f>VLOOKUP(B2112,allied!A:C,2,FALSE)</f>
        <v>25.557</v>
      </c>
      <c r="F2112">
        <f>VLOOKUP(B2112,allied!A:C,3,FALSE)</f>
        <v>1.512</v>
      </c>
      <c r="G2112">
        <f>VLOOKUP(B2112,allied!A:D,4,FALSE)</f>
        <v>41.4122814</v>
      </c>
      <c r="H2112">
        <f>IFERROR(VLOOKUP(A2112,allied_remote!A:E,4,FALSE),0)</f>
        <v>1.99</v>
      </c>
      <c r="I2112" s="8">
        <f>IFERROR(VLOOKUP(A2112,allied_remote!A:E,5,FALSE),0)</f>
        <v>0.08</v>
      </c>
      <c r="J2112">
        <f>E2112+H2112</f>
        <v>27.547</v>
      </c>
      <c r="K2112">
        <f>F2112+I2112</f>
        <v>1.592</v>
      </c>
      <c r="L2112" s="8">
        <f>G2112</f>
        <v>41.4122814</v>
      </c>
      <c r="M2112" t="str">
        <f>B2112</f>
        <v>T03</v>
      </c>
      <c r="N2112" t="str">
        <f t="shared" si="115"/>
        <v>a(27.547+1.592xu(w/1000),41.4122814)</v>
      </c>
      <c r="O2112">
        <f t="shared" si="119"/>
        <v>6.631</v>
      </c>
      <c r="P2112">
        <v>1</v>
      </c>
      <c r="Q2112" t="str">
        <f t="shared" si="118"/>
        <v>7176|6.631</v>
      </c>
    </row>
    <row r="2113" ht="14.25" spans="1:17">
      <c r="A2113" s="1">
        <v>7177</v>
      </c>
      <c r="B2113" s="7" t="s">
        <v>4302</v>
      </c>
      <c r="C2113" s="3" t="e">
        <f>VLOOKUP(B2113,I:I,1,FALSE)</f>
        <v>#N/A</v>
      </c>
      <c r="D2113" t="str">
        <f>_xlfn.CONCAT("'",A2113,"',")</f>
        <v>'7177',</v>
      </c>
      <c r="E2113">
        <f>VLOOKUP(B2113,allied!A:C,2,FALSE)</f>
        <v>25.557</v>
      </c>
      <c r="F2113">
        <f>VLOOKUP(B2113,allied!A:C,3,FALSE)</f>
        <v>1.512</v>
      </c>
      <c r="G2113">
        <f>VLOOKUP(B2113,allied!A:D,4,FALSE)</f>
        <v>41.4122814</v>
      </c>
      <c r="H2113">
        <f>IFERROR(VLOOKUP(A2113,allied_remote!A:E,4,FALSE),0)</f>
        <v>1.99</v>
      </c>
      <c r="I2113" s="8">
        <f>IFERROR(VLOOKUP(A2113,allied_remote!A:E,5,FALSE),0)</f>
        <v>0.08</v>
      </c>
      <c r="J2113">
        <f>E2113+H2113</f>
        <v>27.547</v>
      </c>
      <c r="K2113">
        <f>F2113+I2113</f>
        <v>1.592</v>
      </c>
      <c r="L2113" s="8">
        <f>G2113</f>
        <v>41.4122814</v>
      </c>
      <c r="M2113" t="str">
        <f>B2113</f>
        <v>T03</v>
      </c>
      <c r="N2113" t="str">
        <f t="shared" si="115"/>
        <v>a(27.547+1.592xu(w/1000),41.4122814)</v>
      </c>
      <c r="O2113">
        <f t="shared" si="119"/>
        <v>6.631</v>
      </c>
      <c r="P2113">
        <v>1</v>
      </c>
      <c r="Q2113" t="str">
        <f t="shared" si="118"/>
        <v>7177|6.631</v>
      </c>
    </row>
    <row r="2114" ht="14.25" spans="1:17">
      <c r="A2114" s="1">
        <v>7178</v>
      </c>
      <c r="B2114" s="7" t="s">
        <v>4302</v>
      </c>
      <c r="C2114" s="3" t="e">
        <f>VLOOKUP(B2114,I:I,1,FALSE)</f>
        <v>#N/A</v>
      </c>
      <c r="D2114" t="str">
        <f>_xlfn.CONCAT("'",A2114,"',")</f>
        <v>'7178',</v>
      </c>
      <c r="E2114">
        <f>VLOOKUP(B2114,allied!A:C,2,FALSE)</f>
        <v>25.557</v>
      </c>
      <c r="F2114">
        <f>VLOOKUP(B2114,allied!A:C,3,FALSE)</f>
        <v>1.512</v>
      </c>
      <c r="G2114">
        <f>VLOOKUP(B2114,allied!A:D,4,FALSE)</f>
        <v>41.4122814</v>
      </c>
      <c r="H2114">
        <f>IFERROR(VLOOKUP(A2114,allied_remote!A:E,4,FALSE),0)</f>
        <v>1.99</v>
      </c>
      <c r="I2114" s="8">
        <f>IFERROR(VLOOKUP(A2114,allied_remote!A:E,5,FALSE),0)</f>
        <v>0.08</v>
      </c>
      <c r="J2114">
        <f>E2114+H2114</f>
        <v>27.547</v>
      </c>
      <c r="K2114">
        <f>F2114+I2114</f>
        <v>1.592</v>
      </c>
      <c r="L2114" s="8">
        <f>G2114</f>
        <v>41.4122814</v>
      </c>
      <c r="M2114" t="str">
        <f>B2114</f>
        <v>T03</v>
      </c>
      <c r="N2114" t="str">
        <f t="shared" si="115"/>
        <v>a(27.547+1.592xu(w/1000),41.4122814)</v>
      </c>
      <c r="O2114">
        <f t="shared" si="119"/>
        <v>6.631</v>
      </c>
      <c r="P2114">
        <v>1</v>
      </c>
      <c r="Q2114" t="str">
        <f t="shared" si="118"/>
        <v>7178|6.631</v>
      </c>
    </row>
    <row r="2115" ht="14.25" spans="1:17">
      <c r="A2115" s="1">
        <v>7179</v>
      </c>
      <c r="B2115" s="7" t="s">
        <v>4302</v>
      </c>
      <c r="C2115" s="3" t="e">
        <f>VLOOKUP(B2115,I:I,1,FALSE)</f>
        <v>#N/A</v>
      </c>
      <c r="D2115" t="str">
        <f>_xlfn.CONCAT("'",A2115,"',")</f>
        <v>'7179',</v>
      </c>
      <c r="E2115">
        <f>VLOOKUP(B2115,allied!A:C,2,FALSE)</f>
        <v>25.557</v>
      </c>
      <c r="F2115">
        <f>VLOOKUP(B2115,allied!A:C,3,FALSE)</f>
        <v>1.512</v>
      </c>
      <c r="G2115">
        <f>VLOOKUP(B2115,allied!A:D,4,FALSE)</f>
        <v>41.4122814</v>
      </c>
      <c r="H2115">
        <f>IFERROR(VLOOKUP(A2115,allied_remote!A:E,4,FALSE),0)</f>
        <v>1.99</v>
      </c>
      <c r="I2115" s="8">
        <f>IFERROR(VLOOKUP(A2115,allied_remote!A:E,5,FALSE),0)</f>
        <v>0.08</v>
      </c>
      <c r="J2115">
        <f>E2115+H2115</f>
        <v>27.547</v>
      </c>
      <c r="K2115">
        <f>F2115+I2115</f>
        <v>1.592</v>
      </c>
      <c r="L2115" s="8">
        <f>G2115</f>
        <v>41.4122814</v>
      </c>
      <c r="M2115" t="str">
        <f>B2115</f>
        <v>T03</v>
      </c>
      <c r="N2115" t="str">
        <f t="shared" ref="N2115:N2178" si="120">_xlfn.CONCAT("a(",J2115,"+",K2115,"xu(w/1000),",L2115,")")</f>
        <v>a(27.547+1.592xu(w/1000),41.4122814)</v>
      </c>
      <c r="O2115">
        <f t="shared" si="119"/>
        <v>6.631</v>
      </c>
      <c r="P2115">
        <v>1</v>
      </c>
      <c r="Q2115" t="str">
        <f t="shared" si="118"/>
        <v>7179|6.631</v>
      </c>
    </row>
    <row r="2116" ht="14.25" spans="1:17">
      <c r="A2116" s="1">
        <v>7180</v>
      </c>
      <c r="B2116" s="7" t="s">
        <v>4302</v>
      </c>
      <c r="C2116" s="3" t="e">
        <f>VLOOKUP(B2116,I:I,1,FALSE)</f>
        <v>#N/A</v>
      </c>
      <c r="D2116" t="str">
        <f>_xlfn.CONCAT("'",A2116,"',")</f>
        <v>'7180',</v>
      </c>
      <c r="E2116">
        <f>VLOOKUP(B2116,allied!A:C,2,FALSE)</f>
        <v>25.557</v>
      </c>
      <c r="F2116">
        <f>VLOOKUP(B2116,allied!A:C,3,FALSE)</f>
        <v>1.512</v>
      </c>
      <c r="G2116">
        <f>VLOOKUP(B2116,allied!A:D,4,FALSE)</f>
        <v>41.4122814</v>
      </c>
      <c r="H2116">
        <f>IFERROR(VLOOKUP(A2116,allied_remote!A:E,4,FALSE),0)</f>
        <v>1.99</v>
      </c>
      <c r="I2116" s="8">
        <f>IFERROR(VLOOKUP(A2116,allied_remote!A:E,5,FALSE),0)</f>
        <v>0.08</v>
      </c>
      <c r="J2116">
        <f>E2116+H2116</f>
        <v>27.547</v>
      </c>
      <c r="K2116">
        <f>F2116+I2116</f>
        <v>1.592</v>
      </c>
      <c r="L2116" s="8">
        <f>G2116</f>
        <v>41.4122814</v>
      </c>
      <c r="M2116" t="str">
        <f>B2116</f>
        <v>T03</v>
      </c>
      <c r="N2116" t="str">
        <f t="shared" si="120"/>
        <v>a(27.547+1.592xu(w/1000),41.4122814)</v>
      </c>
      <c r="O2116">
        <f t="shared" si="119"/>
        <v>6.631</v>
      </c>
      <c r="P2116">
        <v>1</v>
      </c>
      <c r="Q2116" t="str">
        <f t="shared" si="118"/>
        <v>7180|6.631</v>
      </c>
    </row>
    <row r="2117" ht="14.25" spans="1:17">
      <c r="A2117" s="1">
        <v>7182</v>
      </c>
      <c r="B2117" s="7" t="s">
        <v>4302</v>
      </c>
      <c r="C2117" s="3" t="e">
        <f>VLOOKUP(B2117,I:I,1,FALSE)</f>
        <v>#N/A</v>
      </c>
      <c r="D2117" t="str">
        <f>_xlfn.CONCAT("'",A2117,"',")</f>
        <v>'7182',</v>
      </c>
      <c r="E2117">
        <f>VLOOKUP(B2117,allied!A:C,2,FALSE)</f>
        <v>25.557</v>
      </c>
      <c r="F2117">
        <f>VLOOKUP(B2117,allied!A:C,3,FALSE)</f>
        <v>1.512</v>
      </c>
      <c r="G2117">
        <f>VLOOKUP(B2117,allied!A:D,4,FALSE)</f>
        <v>41.4122814</v>
      </c>
      <c r="H2117">
        <f>IFERROR(VLOOKUP(A2117,allied_remote!A:E,4,FALSE),0)</f>
        <v>1.99</v>
      </c>
      <c r="I2117" s="8">
        <f>IFERROR(VLOOKUP(A2117,allied_remote!A:E,5,FALSE),0)</f>
        <v>0.08</v>
      </c>
      <c r="J2117">
        <f>E2117+H2117</f>
        <v>27.547</v>
      </c>
      <c r="K2117">
        <f>F2117+I2117</f>
        <v>1.592</v>
      </c>
      <c r="L2117" s="8">
        <f>G2117</f>
        <v>41.4122814</v>
      </c>
      <c r="M2117" t="str">
        <f>B2117</f>
        <v>T03</v>
      </c>
      <c r="N2117" t="str">
        <f t="shared" si="120"/>
        <v>a(27.547+1.592xu(w/1000),41.4122814)</v>
      </c>
      <c r="O2117">
        <f t="shared" si="119"/>
        <v>6.631</v>
      </c>
      <c r="P2117">
        <v>1</v>
      </c>
      <c r="Q2117" t="str">
        <f t="shared" si="118"/>
        <v>7182|6.631</v>
      </c>
    </row>
    <row r="2118" ht="14.25" spans="1:17">
      <c r="A2118" s="1">
        <v>7183</v>
      </c>
      <c r="B2118" s="7" t="s">
        <v>4302</v>
      </c>
      <c r="C2118" s="3" t="e">
        <f>VLOOKUP(B2118,I:I,1,FALSE)</f>
        <v>#N/A</v>
      </c>
      <c r="D2118" t="str">
        <f>_xlfn.CONCAT("'",A2118,"',")</f>
        <v>'7183',</v>
      </c>
      <c r="E2118">
        <f>VLOOKUP(B2118,allied!A:C,2,FALSE)</f>
        <v>25.557</v>
      </c>
      <c r="F2118">
        <f>VLOOKUP(B2118,allied!A:C,3,FALSE)</f>
        <v>1.512</v>
      </c>
      <c r="G2118">
        <f>VLOOKUP(B2118,allied!A:D,4,FALSE)</f>
        <v>41.4122814</v>
      </c>
      <c r="H2118">
        <f>IFERROR(VLOOKUP(A2118,allied_remote!A:E,4,FALSE),0)</f>
        <v>1.99</v>
      </c>
      <c r="I2118" s="8">
        <f>IFERROR(VLOOKUP(A2118,allied_remote!A:E,5,FALSE),0)</f>
        <v>0.08</v>
      </c>
      <c r="J2118">
        <f>E2118+H2118</f>
        <v>27.547</v>
      </c>
      <c r="K2118">
        <f>F2118+I2118</f>
        <v>1.592</v>
      </c>
      <c r="L2118" s="8">
        <f>G2118</f>
        <v>41.4122814</v>
      </c>
      <c r="M2118" t="str">
        <f>B2118</f>
        <v>T03</v>
      </c>
      <c r="N2118" t="str">
        <f t="shared" si="120"/>
        <v>a(27.547+1.592xu(w/1000),41.4122814)</v>
      </c>
      <c r="O2118">
        <f t="shared" si="119"/>
        <v>6.631</v>
      </c>
      <c r="P2118">
        <v>1</v>
      </c>
      <c r="Q2118" t="str">
        <f t="shared" si="118"/>
        <v>7183|6.631</v>
      </c>
    </row>
    <row r="2119" ht="14.25" spans="1:17">
      <c r="A2119" s="1">
        <v>7184</v>
      </c>
      <c r="B2119" s="7" t="s">
        <v>4302</v>
      </c>
      <c r="C2119" s="3" t="e">
        <f>VLOOKUP(B2119,I:I,1,FALSE)</f>
        <v>#N/A</v>
      </c>
      <c r="D2119" t="str">
        <f>_xlfn.CONCAT("'",A2119,"',")</f>
        <v>'7184',</v>
      </c>
      <c r="E2119">
        <f>VLOOKUP(B2119,allied!A:C,2,FALSE)</f>
        <v>25.557</v>
      </c>
      <c r="F2119">
        <f>VLOOKUP(B2119,allied!A:C,3,FALSE)</f>
        <v>1.512</v>
      </c>
      <c r="G2119">
        <f>VLOOKUP(B2119,allied!A:D,4,FALSE)</f>
        <v>41.4122814</v>
      </c>
      <c r="H2119">
        <f>IFERROR(VLOOKUP(A2119,allied_remote!A:E,4,FALSE),0)</f>
        <v>1.99</v>
      </c>
      <c r="I2119" s="8">
        <f>IFERROR(VLOOKUP(A2119,allied_remote!A:E,5,FALSE),0)</f>
        <v>0.08</v>
      </c>
      <c r="J2119">
        <f>E2119+H2119</f>
        <v>27.547</v>
      </c>
      <c r="K2119">
        <f>F2119+I2119</f>
        <v>1.592</v>
      </c>
      <c r="L2119" s="8">
        <f>G2119</f>
        <v>41.4122814</v>
      </c>
      <c r="M2119" t="str">
        <f>B2119</f>
        <v>T03</v>
      </c>
      <c r="N2119" t="str">
        <f t="shared" si="120"/>
        <v>a(27.547+1.592xu(w/1000),41.4122814)</v>
      </c>
      <c r="O2119">
        <f t="shared" si="119"/>
        <v>6.631</v>
      </c>
      <c r="P2119">
        <v>1</v>
      </c>
      <c r="Q2119" t="str">
        <f t="shared" si="118"/>
        <v>7184|6.631</v>
      </c>
    </row>
    <row r="2120" ht="14.25" spans="1:17">
      <c r="A2120" s="1">
        <v>7185</v>
      </c>
      <c r="B2120" s="7" t="s">
        <v>4302</v>
      </c>
      <c r="C2120" s="3" t="e">
        <f>VLOOKUP(B2120,I:I,1,FALSE)</f>
        <v>#N/A</v>
      </c>
      <c r="D2120" t="str">
        <f>_xlfn.CONCAT("'",A2120,"',")</f>
        <v>'7185',</v>
      </c>
      <c r="E2120">
        <f>VLOOKUP(B2120,allied!A:C,2,FALSE)</f>
        <v>25.557</v>
      </c>
      <c r="F2120">
        <f>VLOOKUP(B2120,allied!A:C,3,FALSE)</f>
        <v>1.512</v>
      </c>
      <c r="G2120">
        <f>VLOOKUP(B2120,allied!A:D,4,FALSE)</f>
        <v>41.4122814</v>
      </c>
      <c r="H2120">
        <f>IFERROR(VLOOKUP(A2120,allied_remote!A:E,4,FALSE),0)</f>
        <v>1.99</v>
      </c>
      <c r="I2120" s="8">
        <f>IFERROR(VLOOKUP(A2120,allied_remote!A:E,5,FALSE),0)</f>
        <v>0.08</v>
      </c>
      <c r="J2120">
        <f>E2120+H2120</f>
        <v>27.547</v>
      </c>
      <c r="K2120">
        <f>F2120+I2120</f>
        <v>1.592</v>
      </c>
      <c r="L2120" s="8">
        <f>G2120</f>
        <v>41.4122814</v>
      </c>
      <c r="M2120" t="str">
        <f>B2120</f>
        <v>T03</v>
      </c>
      <c r="N2120" t="str">
        <f t="shared" si="120"/>
        <v>a(27.547+1.592xu(w/1000),41.4122814)</v>
      </c>
      <c r="O2120">
        <f t="shared" si="119"/>
        <v>6.631</v>
      </c>
      <c r="P2120">
        <v>1</v>
      </c>
      <c r="Q2120" t="str">
        <f t="shared" ref="Q2120:Q2151" si="121">_xlfn.CONCAT(TEXT(A2120,"0000"),"|",ROUND(O2120,3))</f>
        <v>7185|6.631</v>
      </c>
    </row>
    <row r="2121" ht="14.25" spans="1:17">
      <c r="A2121" s="1">
        <v>7186</v>
      </c>
      <c r="B2121" s="7" t="s">
        <v>4302</v>
      </c>
      <c r="C2121" s="3" t="e">
        <f>VLOOKUP(B2121,I:I,1,FALSE)</f>
        <v>#N/A</v>
      </c>
      <c r="D2121" t="str">
        <f>_xlfn.CONCAT("'",A2121,"',")</f>
        <v>'7186',</v>
      </c>
      <c r="E2121">
        <f>VLOOKUP(B2121,allied!A:C,2,FALSE)</f>
        <v>25.557</v>
      </c>
      <c r="F2121">
        <f>VLOOKUP(B2121,allied!A:C,3,FALSE)</f>
        <v>1.512</v>
      </c>
      <c r="G2121">
        <f>VLOOKUP(B2121,allied!A:D,4,FALSE)</f>
        <v>41.4122814</v>
      </c>
      <c r="H2121">
        <f>IFERROR(VLOOKUP(A2121,allied_remote!A:E,4,FALSE),0)</f>
        <v>1.99</v>
      </c>
      <c r="I2121" s="8">
        <f>IFERROR(VLOOKUP(A2121,allied_remote!A:E,5,FALSE),0)</f>
        <v>0.08</v>
      </c>
      <c r="J2121">
        <f>E2121+H2121</f>
        <v>27.547</v>
      </c>
      <c r="K2121">
        <f>F2121+I2121</f>
        <v>1.592</v>
      </c>
      <c r="L2121" s="8">
        <f>G2121</f>
        <v>41.4122814</v>
      </c>
      <c r="M2121" t="str">
        <f>B2121</f>
        <v>T03</v>
      </c>
      <c r="N2121" t="str">
        <f t="shared" si="120"/>
        <v>a(27.547+1.592xu(w/1000),41.4122814)</v>
      </c>
      <c r="O2121">
        <f t="shared" ref="O2121:O2152" si="122">J2121-$J$2087</f>
        <v>6.631</v>
      </c>
      <c r="P2121">
        <v>1</v>
      </c>
      <c r="Q2121" t="str">
        <f t="shared" si="121"/>
        <v>7186|6.631</v>
      </c>
    </row>
    <row r="2122" ht="14.25" spans="1:17">
      <c r="A2122" s="1">
        <v>7187</v>
      </c>
      <c r="B2122" s="7" t="s">
        <v>4302</v>
      </c>
      <c r="C2122" s="3" t="e">
        <f>VLOOKUP(B2122,I:I,1,FALSE)</f>
        <v>#N/A</v>
      </c>
      <c r="D2122" t="str">
        <f>_xlfn.CONCAT("'",A2122,"',")</f>
        <v>'7187',</v>
      </c>
      <c r="E2122">
        <f>VLOOKUP(B2122,allied!A:C,2,FALSE)</f>
        <v>25.557</v>
      </c>
      <c r="F2122">
        <f>VLOOKUP(B2122,allied!A:C,3,FALSE)</f>
        <v>1.512</v>
      </c>
      <c r="G2122">
        <f>VLOOKUP(B2122,allied!A:D,4,FALSE)</f>
        <v>41.4122814</v>
      </c>
      <c r="H2122">
        <f>IFERROR(VLOOKUP(A2122,allied_remote!A:E,4,FALSE),0)</f>
        <v>1.99</v>
      </c>
      <c r="I2122" s="8">
        <f>IFERROR(VLOOKUP(A2122,allied_remote!A:E,5,FALSE),0)</f>
        <v>0.08</v>
      </c>
      <c r="J2122">
        <f>E2122+H2122</f>
        <v>27.547</v>
      </c>
      <c r="K2122">
        <f>F2122+I2122</f>
        <v>1.592</v>
      </c>
      <c r="L2122" s="8">
        <f>G2122</f>
        <v>41.4122814</v>
      </c>
      <c r="M2122" t="str">
        <f>B2122</f>
        <v>T03</v>
      </c>
      <c r="N2122" t="str">
        <f t="shared" si="120"/>
        <v>a(27.547+1.592xu(w/1000),41.4122814)</v>
      </c>
      <c r="O2122">
        <f t="shared" si="122"/>
        <v>6.631</v>
      </c>
      <c r="P2122">
        <v>1</v>
      </c>
      <c r="Q2122" t="str">
        <f t="shared" si="121"/>
        <v>7187|6.631</v>
      </c>
    </row>
    <row r="2123" ht="14.25" spans="1:17">
      <c r="A2123" s="1">
        <v>7190</v>
      </c>
      <c r="B2123" s="7" t="s">
        <v>4302</v>
      </c>
      <c r="C2123" s="3" t="e">
        <f>VLOOKUP(B2123,I:I,1,FALSE)</f>
        <v>#N/A</v>
      </c>
      <c r="D2123" t="str">
        <f>_xlfn.CONCAT("'",A2123,"',")</f>
        <v>'7190',</v>
      </c>
      <c r="E2123">
        <f>VLOOKUP(B2123,allied!A:C,2,FALSE)</f>
        <v>25.557</v>
      </c>
      <c r="F2123">
        <f>VLOOKUP(B2123,allied!A:C,3,FALSE)</f>
        <v>1.512</v>
      </c>
      <c r="G2123">
        <f>VLOOKUP(B2123,allied!A:D,4,FALSE)</f>
        <v>41.4122814</v>
      </c>
      <c r="H2123">
        <f>IFERROR(VLOOKUP(A2123,allied_remote!A:E,4,FALSE),0)</f>
        <v>1.99</v>
      </c>
      <c r="I2123" s="8">
        <f>IFERROR(VLOOKUP(A2123,allied_remote!A:E,5,FALSE),0)</f>
        <v>0.08</v>
      </c>
      <c r="J2123">
        <f>E2123+H2123</f>
        <v>27.547</v>
      </c>
      <c r="K2123">
        <f>F2123+I2123</f>
        <v>1.592</v>
      </c>
      <c r="L2123" s="8">
        <f>G2123</f>
        <v>41.4122814</v>
      </c>
      <c r="M2123" t="str">
        <f>B2123</f>
        <v>T03</v>
      </c>
      <c r="N2123" t="str">
        <f t="shared" si="120"/>
        <v>a(27.547+1.592xu(w/1000),41.4122814)</v>
      </c>
      <c r="O2123">
        <f t="shared" si="122"/>
        <v>6.631</v>
      </c>
      <c r="P2123">
        <v>1</v>
      </c>
      <c r="Q2123" t="str">
        <f t="shared" si="121"/>
        <v>7190|6.631</v>
      </c>
    </row>
    <row r="2124" ht="14.25" spans="1:17">
      <c r="A2124" s="1">
        <v>7209</v>
      </c>
      <c r="B2124" s="7" t="s">
        <v>4302</v>
      </c>
      <c r="C2124" s="3" t="e">
        <f>VLOOKUP(B2124,I:I,1,FALSE)</f>
        <v>#N/A</v>
      </c>
      <c r="D2124" t="str">
        <f>_xlfn.CONCAT("'",A2124,"',")</f>
        <v>'7209',</v>
      </c>
      <c r="E2124">
        <f>VLOOKUP(B2124,allied!A:C,2,FALSE)</f>
        <v>25.557</v>
      </c>
      <c r="F2124">
        <f>VLOOKUP(B2124,allied!A:C,3,FALSE)</f>
        <v>1.512</v>
      </c>
      <c r="G2124">
        <f>VLOOKUP(B2124,allied!A:D,4,FALSE)</f>
        <v>41.4122814</v>
      </c>
      <c r="H2124">
        <f>IFERROR(VLOOKUP(A2124,allied_remote!A:E,4,FALSE),0)</f>
        <v>1.99</v>
      </c>
      <c r="I2124" s="8">
        <f>IFERROR(VLOOKUP(A2124,allied_remote!A:E,5,FALSE),0)</f>
        <v>0.08</v>
      </c>
      <c r="J2124">
        <f>E2124+H2124</f>
        <v>27.547</v>
      </c>
      <c r="K2124">
        <f>F2124+I2124</f>
        <v>1.592</v>
      </c>
      <c r="L2124" s="8">
        <f>G2124</f>
        <v>41.4122814</v>
      </c>
      <c r="M2124" t="str">
        <f>B2124</f>
        <v>T03</v>
      </c>
      <c r="N2124" t="str">
        <f t="shared" si="120"/>
        <v>a(27.547+1.592xu(w/1000),41.4122814)</v>
      </c>
      <c r="O2124">
        <f t="shared" si="122"/>
        <v>6.631</v>
      </c>
      <c r="P2124">
        <v>1</v>
      </c>
      <c r="Q2124" t="str">
        <f t="shared" si="121"/>
        <v>7209|6.631</v>
      </c>
    </row>
    <row r="2125" ht="14.25" spans="1:17">
      <c r="A2125" s="1">
        <v>7210</v>
      </c>
      <c r="B2125" s="7" t="s">
        <v>4302</v>
      </c>
      <c r="C2125" s="3" t="e">
        <f>VLOOKUP(B2125,I:I,1,FALSE)</f>
        <v>#N/A</v>
      </c>
      <c r="D2125" t="str">
        <f>_xlfn.CONCAT("'",A2125,"',")</f>
        <v>'7210',</v>
      </c>
      <c r="E2125">
        <f>VLOOKUP(B2125,allied!A:C,2,FALSE)</f>
        <v>25.557</v>
      </c>
      <c r="F2125">
        <f>VLOOKUP(B2125,allied!A:C,3,FALSE)</f>
        <v>1.512</v>
      </c>
      <c r="G2125">
        <f>VLOOKUP(B2125,allied!A:D,4,FALSE)</f>
        <v>41.4122814</v>
      </c>
      <c r="H2125">
        <f>IFERROR(VLOOKUP(A2125,allied_remote!A:E,4,FALSE),0)</f>
        <v>1.99</v>
      </c>
      <c r="I2125" s="8">
        <f>IFERROR(VLOOKUP(A2125,allied_remote!A:E,5,FALSE),0)</f>
        <v>0.08</v>
      </c>
      <c r="J2125">
        <f>E2125+H2125</f>
        <v>27.547</v>
      </c>
      <c r="K2125">
        <f>F2125+I2125</f>
        <v>1.592</v>
      </c>
      <c r="L2125" s="8">
        <f>G2125</f>
        <v>41.4122814</v>
      </c>
      <c r="M2125" t="str">
        <f>B2125</f>
        <v>T03</v>
      </c>
      <c r="N2125" t="str">
        <f t="shared" si="120"/>
        <v>a(27.547+1.592xu(w/1000),41.4122814)</v>
      </c>
      <c r="O2125">
        <f t="shared" si="122"/>
        <v>6.631</v>
      </c>
      <c r="P2125">
        <v>1</v>
      </c>
      <c r="Q2125" t="str">
        <f t="shared" si="121"/>
        <v>7210|6.631</v>
      </c>
    </row>
    <row r="2126" ht="14.25" spans="1:17">
      <c r="A2126" s="1">
        <v>7211</v>
      </c>
      <c r="B2126" s="7" t="s">
        <v>4302</v>
      </c>
      <c r="C2126" s="3" t="e">
        <f>VLOOKUP(B2126,I:I,1,FALSE)</f>
        <v>#N/A</v>
      </c>
      <c r="D2126" t="str">
        <f>_xlfn.CONCAT("'",A2126,"',")</f>
        <v>'7211',</v>
      </c>
      <c r="E2126">
        <f>VLOOKUP(B2126,allied!A:C,2,FALSE)</f>
        <v>25.557</v>
      </c>
      <c r="F2126">
        <f>VLOOKUP(B2126,allied!A:C,3,FALSE)</f>
        <v>1.512</v>
      </c>
      <c r="G2126">
        <f>VLOOKUP(B2126,allied!A:D,4,FALSE)</f>
        <v>41.4122814</v>
      </c>
      <c r="H2126">
        <f>IFERROR(VLOOKUP(A2126,allied_remote!A:E,4,FALSE),0)</f>
        <v>1.99</v>
      </c>
      <c r="I2126" s="8">
        <f>IFERROR(VLOOKUP(A2126,allied_remote!A:E,5,FALSE),0)</f>
        <v>0.08</v>
      </c>
      <c r="J2126">
        <f>E2126+H2126</f>
        <v>27.547</v>
      </c>
      <c r="K2126">
        <f>F2126+I2126</f>
        <v>1.592</v>
      </c>
      <c r="L2126" s="8">
        <f>G2126</f>
        <v>41.4122814</v>
      </c>
      <c r="M2126" t="str">
        <f>B2126</f>
        <v>T03</v>
      </c>
      <c r="N2126" t="str">
        <f t="shared" si="120"/>
        <v>a(27.547+1.592xu(w/1000),41.4122814)</v>
      </c>
      <c r="O2126">
        <f t="shared" si="122"/>
        <v>6.631</v>
      </c>
      <c r="P2126">
        <v>1</v>
      </c>
      <c r="Q2126" t="str">
        <f t="shared" si="121"/>
        <v>7211|6.631</v>
      </c>
    </row>
    <row r="2127" ht="14.25" spans="1:17">
      <c r="A2127" s="1">
        <v>7212</v>
      </c>
      <c r="B2127" s="7" t="s">
        <v>4302</v>
      </c>
      <c r="C2127" s="3" t="e">
        <f>VLOOKUP(B2127,I:I,1,FALSE)</f>
        <v>#N/A</v>
      </c>
      <c r="D2127" t="str">
        <f>_xlfn.CONCAT("'",A2127,"',")</f>
        <v>'7212',</v>
      </c>
      <c r="E2127">
        <f>VLOOKUP(B2127,allied!A:C,2,FALSE)</f>
        <v>25.557</v>
      </c>
      <c r="F2127">
        <f>VLOOKUP(B2127,allied!A:C,3,FALSE)</f>
        <v>1.512</v>
      </c>
      <c r="G2127">
        <f>VLOOKUP(B2127,allied!A:D,4,FALSE)</f>
        <v>41.4122814</v>
      </c>
      <c r="H2127">
        <f>IFERROR(VLOOKUP(A2127,allied_remote!A:E,4,FALSE),0)</f>
        <v>1.99</v>
      </c>
      <c r="I2127" s="8">
        <f>IFERROR(VLOOKUP(A2127,allied_remote!A:E,5,FALSE),0)</f>
        <v>0.08</v>
      </c>
      <c r="J2127">
        <f>E2127+H2127</f>
        <v>27.547</v>
      </c>
      <c r="K2127">
        <f>F2127+I2127</f>
        <v>1.592</v>
      </c>
      <c r="L2127" s="8">
        <f>G2127</f>
        <v>41.4122814</v>
      </c>
      <c r="M2127" t="str">
        <f>B2127</f>
        <v>T03</v>
      </c>
      <c r="N2127" t="str">
        <f t="shared" si="120"/>
        <v>a(27.547+1.592xu(w/1000),41.4122814)</v>
      </c>
      <c r="O2127">
        <f t="shared" si="122"/>
        <v>6.631</v>
      </c>
      <c r="P2127">
        <v>1</v>
      </c>
      <c r="Q2127" t="str">
        <f t="shared" si="121"/>
        <v>7212|6.631</v>
      </c>
    </row>
    <row r="2128" ht="14.25" spans="1:17">
      <c r="A2128" s="1">
        <v>7213</v>
      </c>
      <c r="B2128" s="7" t="s">
        <v>4302</v>
      </c>
      <c r="C2128" s="3" t="e">
        <f>VLOOKUP(B2128,I:I,1,FALSE)</f>
        <v>#N/A</v>
      </c>
      <c r="D2128" t="str">
        <f>_xlfn.CONCAT("'",A2128,"',")</f>
        <v>'7213',</v>
      </c>
      <c r="E2128">
        <f>VLOOKUP(B2128,allied!A:C,2,FALSE)</f>
        <v>25.557</v>
      </c>
      <c r="F2128">
        <f>VLOOKUP(B2128,allied!A:C,3,FALSE)</f>
        <v>1.512</v>
      </c>
      <c r="G2128">
        <f>VLOOKUP(B2128,allied!A:D,4,FALSE)</f>
        <v>41.4122814</v>
      </c>
      <c r="H2128">
        <f>IFERROR(VLOOKUP(A2128,allied_remote!A:E,4,FALSE),0)</f>
        <v>1.99</v>
      </c>
      <c r="I2128" s="8">
        <f>IFERROR(VLOOKUP(A2128,allied_remote!A:E,5,FALSE),0)</f>
        <v>0.08</v>
      </c>
      <c r="J2128">
        <f>E2128+H2128</f>
        <v>27.547</v>
      </c>
      <c r="K2128">
        <f>F2128+I2128</f>
        <v>1.592</v>
      </c>
      <c r="L2128" s="8">
        <f>G2128</f>
        <v>41.4122814</v>
      </c>
      <c r="M2128" t="str">
        <f>B2128</f>
        <v>T03</v>
      </c>
      <c r="N2128" t="str">
        <f t="shared" si="120"/>
        <v>a(27.547+1.592xu(w/1000),41.4122814)</v>
      </c>
      <c r="O2128">
        <f t="shared" si="122"/>
        <v>6.631</v>
      </c>
      <c r="P2128">
        <v>1</v>
      </c>
      <c r="Q2128" t="str">
        <f t="shared" si="121"/>
        <v>7213|6.631</v>
      </c>
    </row>
    <row r="2129" ht="14.25" spans="1:17">
      <c r="A2129" s="1">
        <v>7214</v>
      </c>
      <c r="B2129" s="7" t="s">
        <v>4302</v>
      </c>
      <c r="C2129" s="3" t="e">
        <f>VLOOKUP(B2129,I:I,1,FALSE)</f>
        <v>#N/A</v>
      </c>
      <c r="D2129" t="str">
        <f>_xlfn.CONCAT("'",A2129,"',")</f>
        <v>'7214',</v>
      </c>
      <c r="E2129">
        <f>VLOOKUP(B2129,allied!A:C,2,FALSE)</f>
        <v>25.557</v>
      </c>
      <c r="F2129">
        <f>VLOOKUP(B2129,allied!A:C,3,FALSE)</f>
        <v>1.512</v>
      </c>
      <c r="G2129">
        <f>VLOOKUP(B2129,allied!A:D,4,FALSE)</f>
        <v>41.4122814</v>
      </c>
      <c r="H2129">
        <f>IFERROR(VLOOKUP(A2129,allied_remote!A:E,4,FALSE),0)</f>
        <v>1.99</v>
      </c>
      <c r="I2129" s="8">
        <f>IFERROR(VLOOKUP(A2129,allied_remote!A:E,5,FALSE),0)</f>
        <v>0.08</v>
      </c>
      <c r="J2129">
        <f>E2129+H2129</f>
        <v>27.547</v>
      </c>
      <c r="K2129">
        <f>F2129+I2129</f>
        <v>1.592</v>
      </c>
      <c r="L2129" s="8">
        <f>G2129</f>
        <v>41.4122814</v>
      </c>
      <c r="M2129" t="str">
        <f>B2129</f>
        <v>T03</v>
      </c>
      <c r="N2129" t="str">
        <f t="shared" si="120"/>
        <v>a(27.547+1.592xu(w/1000),41.4122814)</v>
      </c>
      <c r="O2129">
        <f t="shared" si="122"/>
        <v>6.631</v>
      </c>
      <c r="P2129">
        <v>1</v>
      </c>
      <c r="Q2129" t="str">
        <f t="shared" si="121"/>
        <v>7214|6.631</v>
      </c>
    </row>
    <row r="2130" ht="14.25" spans="1:17">
      <c r="A2130" s="1">
        <v>7215</v>
      </c>
      <c r="B2130" s="7" t="s">
        <v>4302</v>
      </c>
      <c r="C2130" s="3" t="e">
        <f>VLOOKUP(B2130,I:I,1,FALSE)</f>
        <v>#N/A</v>
      </c>
      <c r="D2130" t="str">
        <f>_xlfn.CONCAT("'",A2130,"',")</f>
        <v>'7215',</v>
      </c>
      <c r="E2130">
        <f>VLOOKUP(B2130,allied!A:C,2,FALSE)</f>
        <v>25.557</v>
      </c>
      <c r="F2130">
        <f>VLOOKUP(B2130,allied!A:C,3,FALSE)</f>
        <v>1.512</v>
      </c>
      <c r="G2130">
        <f>VLOOKUP(B2130,allied!A:D,4,FALSE)</f>
        <v>41.4122814</v>
      </c>
      <c r="H2130">
        <f>IFERROR(VLOOKUP(A2130,allied_remote!A:E,4,FALSE),0)</f>
        <v>1.99</v>
      </c>
      <c r="I2130" s="8">
        <f>IFERROR(VLOOKUP(A2130,allied_remote!A:E,5,FALSE),0)</f>
        <v>0.08</v>
      </c>
      <c r="J2130">
        <f>E2130+H2130</f>
        <v>27.547</v>
      </c>
      <c r="K2130">
        <f>F2130+I2130</f>
        <v>1.592</v>
      </c>
      <c r="L2130" s="8">
        <f>G2130</f>
        <v>41.4122814</v>
      </c>
      <c r="M2130" t="str">
        <f>B2130</f>
        <v>T03</v>
      </c>
      <c r="N2130" t="str">
        <f t="shared" si="120"/>
        <v>a(27.547+1.592xu(w/1000),41.4122814)</v>
      </c>
      <c r="O2130">
        <f t="shared" si="122"/>
        <v>6.631</v>
      </c>
      <c r="P2130">
        <v>1</v>
      </c>
      <c r="Q2130" t="str">
        <f t="shared" si="121"/>
        <v>7215|6.631</v>
      </c>
    </row>
    <row r="2131" ht="14.25" spans="1:17">
      <c r="A2131" s="1">
        <v>7216</v>
      </c>
      <c r="B2131" s="7" t="s">
        <v>4302</v>
      </c>
      <c r="C2131" s="3" t="e">
        <f>VLOOKUP(B2131,I:I,1,FALSE)</f>
        <v>#N/A</v>
      </c>
      <c r="D2131" t="str">
        <f>_xlfn.CONCAT("'",A2131,"',")</f>
        <v>'7216',</v>
      </c>
      <c r="E2131">
        <f>VLOOKUP(B2131,allied!A:C,2,FALSE)</f>
        <v>25.557</v>
      </c>
      <c r="F2131">
        <f>VLOOKUP(B2131,allied!A:C,3,FALSE)</f>
        <v>1.512</v>
      </c>
      <c r="G2131">
        <f>VLOOKUP(B2131,allied!A:D,4,FALSE)</f>
        <v>41.4122814</v>
      </c>
      <c r="H2131">
        <f>IFERROR(VLOOKUP(A2131,allied_remote!A:E,4,FALSE),0)</f>
        <v>1.99</v>
      </c>
      <c r="I2131" s="8">
        <f>IFERROR(VLOOKUP(A2131,allied_remote!A:E,5,FALSE),0)</f>
        <v>0.08</v>
      </c>
      <c r="J2131">
        <f>E2131+H2131</f>
        <v>27.547</v>
      </c>
      <c r="K2131">
        <f>F2131+I2131</f>
        <v>1.592</v>
      </c>
      <c r="L2131" s="8">
        <f>G2131</f>
        <v>41.4122814</v>
      </c>
      <c r="M2131" t="str">
        <f>B2131</f>
        <v>T03</v>
      </c>
      <c r="N2131" t="str">
        <f t="shared" si="120"/>
        <v>a(27.547+1.592xu(w/1000),41.4122814)</v>
      </c>
      <c r="O2131">
        <f t="shared" si="122"/>
        <v>6.631</v>
      </c>
      <c r="P2131">
        <v>1</v>
      </c>
      <c r="Q2131" t="str">
        <f t="shared" si="121"/>
        <v>7216|6.631</v>
      </c>
    </row>
    <row r="2132" ht="14.25" spans="1:17">
      <c r="A2132" s="1">
        <v>7248</v>
      </c>
      <c r="B2132" s="7" t="s">
        <v>4302</v>
      </c>
      <c r="C2132" s="3" t="e">
        <f>VLOOKUP(B2132,I:I,1,FALSE)</f>
        <v>#N/A</v>
      </c>
      <c r="D2132" t="str">
        <f>_xlfn.CONCAT("'",A2132,"',")</f>
        <v>'7248',</v>
      </c>
      <c r="E2132">
        <f>VLOOKUP(B2132,allied!A:C,2,FALSE)</f>
        <v>25.557</v>
      </c>
      <c r="F2132">
        <f>VLOOKUP(B2132,allied!A:C,3,FALSE)</f>
        <v>1.512</v>
      </c>
      <c r="G2132">
        <f>VLOOKUP(B2132,allied!A:D,4,FALSE)</f>
        <v>41.4122814</v>
      </c>
      <c r="H2132">
        <f>IFERROR(VLOOKUP(A2132,allied_remote!A:E,4,FALSE),0)</f>
        <v>1.99</v>
      </c>
      <c r="I2132" s="8">
        <f>IFERROR(VLOOKUP(A2132,allied_remote!A:E,5,FALSE),0)</f>
        <v>0.08</v>
      </c>
      <c r="J2132">
        <f>E2132+H2132</f>
        <v>27.547</v>
      </c>
      <c r="K2132">
        <f>F2132+I2132</f>
        <v>1.592</v>
      </c>
      <c r="L2132" s="8">
        <f>G2132</f>
        <v>41.4122814</v>
      </c>
      <c r="M2132" t="str">
        <f>B2132</f>
        <v>T03</v>
      </c>
      <c r="N2132" t="str">
        <f t="shared" si="120"/>
        <v>a(27.547+1.592xu(w/1000),41.4122814)</v>
      </c>
      <c r="O2132">
        <f t="shared" si="122"/>
        <v>6.631</v>
      </c>
      <c r="P2132">
        <v>1</v>
      </c>
      <c r="Q2132" t="str">
        <f t="shared" si="121"/>
        <v>7248|6.631</v>
      </c>
    </row>
    <row r="2133" ht="14.25" spans="1:17">
      <c r="A2133" s="1">
        <v>7249</v>
      </c>
      <c r="B2133" s="7" t="s">
        <v>4302</v>
      </c>
      <c r="C2133" s="3" t="e">
        <f>VLOOKUP(B2133,I:I,1,FALSE)</f>
        <v>#N/A</v>
      </c>
      <c r="D2133" t="str">
        <f>_xlfn.CONCAT("'",A2133,"',")</f>
        <v>'7249',</v>
      </c>
      <c r="E2133">
        <f>VLOOKUP(B2133,allied!A:C,2,FALSE)</f>
        <v>25.557</v>
      </c>
      <c r="F2133">
        <f>VLOOKUP(B2133,allied!A:C,3,FALSE)</f>
        <v>1.512</v>
      </c>
      <c r="G2133">
        <f>VLOOKUP(B2133,allied!A:D,4,FALSE)</f>
        <v>41.4122814</v>
      </c>
      <c r="H2133">
        <f>IFERROR(VLOOKUP(A2133,allied_remote!A:E,4,FALSE),0)</f>
        <v>1.99</v>
      </c>
      <c r="I2133" s="8">
        <f>IFERROR(VLOOKUP(A2133,allied_remote!A:E,5,FALSE),0)</f>
        <v>0.08</v>
      </c>
      <c r="J2133">
        <f>E2133+H2133</f>
        <v>27.547</v>
      </c>
      <c r="K2133">
        <f>F2133+I2133</f>
        <v>1.592</v>
      </c>
      <c r="L2133" s="8">
        <f>G2133</f>
        <v>41.4122814</v>
      </c>
      <c r="M2133" t="str">
        <f>B2133</f>
        <v>T03</v>
      </c>
      <c r="N2133" t="str">
        <f t="shared" si="120"/>
        <v>a(27.547+1.592xu(w/1000),41.4122814)</v>
      </c>
      <c r="O2133">
        <f t="shared" si="122"/>
        <v>6.631</v>
      </c>
      <c r="P2133">
        <v>1</v>
      </c>
      <c r="Q2133" t="str">
        <f t="shared" si="121"/>
        <v>7249|6.631</v>
      </c>
    </row>
    <row r="2134" ht="14.25" spans="1:17">
      <c r="A2134" s="1">
        <v>7252</v>
      </c>
      <c r="B2134" s="7" t="s">
        <v>4302</v>
      </c>
      <c r="C2134" s="3" t="e">
        <f>VLOOKUP(B2134,I:I,1,FALSE)</f>
        <v>#N/A</v>
      </c>
      <c r="D2134" t="str">
        <f>_xlfn.CONCAT("'",A2134,"',")</f>
        <v>'7252',</v>
      </c>
      <c r="E2134">
        <f>VLOOKUP(B2134,allied!A:C,2,FALSE)</f>
        <v>25.557</v>
      </c>
      <c r="F2134">
        <f>VLOOKUP(B2134,allied!A:C,3,FALSE)</f>
        <v>1.512</v>
      </c>
      <c r="G2134">
        <f>VLOOKUP(B2134,allied!A:D,4,FALSE)</f>
        <v>41.4122814</v>
      </c>
      <c r="H2134">
        <f>IFERROR(VLOOKUP(A2134,allied_remote!A:E,4,FALSE),0)</f>
        <v>1.99</v>
      </c>
      <c r="I2134" s="8">
        <f>IFERROR(VLOOKUP(A2134,allied_remote!A:E,5,FALSE),0)</f>
        <v>0.08</v>
      </c>
      <c r="J2134">
        <f>E2134+H2134</f>
        <v>27.547</v>
      </c>
      <c r="K2134">
        <f>F2134+I2134</f>
        <v>1.592</v>
      </c>
      <c r="L2134" s="8">
        <f>G2134</f>
        <v>41.4122814</v>
      </c>
      <c r="M2134" t="str">
        <f>B2134</f>
        <v>T03</v>
      </c>
      <c r="N2134" t="str">
        <f t="shared" si="120"/>
        <v>a(27.547+1.592xu(w/1000),41.4122814)</v>
      </c>
      <c r="O2134">
        <f t="shared" si="122"/>
        <v>6.631</v>
      </c>
      <c r="P2134">
        <v>1</v>
      </c>
      <c r="Q2134" t="str">
        <f t="shared" si="121"/>
        <v>7252|6.631</v>
      </c>
    </row>
    <row r="2135" ht="14.25" spans="1:17">
      <c r="A2135" s="1">
        <v>7253</v>
      </c>
      <c r="B2135" s="7" t="s">
        <v>4302</v>
      </c>
      <c r="C2135" s="3" t="e">
        <f>VLOOKUP(B2135,I:I,1,FALSE)</f>
        <v>#N/A</v>
      </c>
      <c r="D2135" t="str">
        <f>_xlfn.CONCAT("'",A2135,"',")</f>
        <v>'7253',</v>
      </c>
      <c r="E2135">
        <f>VLOOKUP(B2135,allied!A:C,2,FALSE)</f>
        <v>25.557</v>
      </c>
      <c r="F2135">
        <f>VLOOKUP(B2135,allied!A:C,3,FALSE)</f>
        <v>1.512</v>
      </c>
      <c r="G2135">
        <f>VLOOKUP(B2135,allied!A:D,4,FALSE)</f>
        <v>41.4122814</v>
      </c>
      <c r="H2135">
        <f>IFERROR(VLOOKUP(A2135,allied_remote!A:E,4,FALSE),0)</f>
        <v>1.99</v>
      </c>
      <c r="I2135" s="8">
        <f>IFERROR(VLOOKUP(A2135,allied_remote!A:E,5,FALSE),0)</f>
        <v>0.08</v>
      </c>
      <c r="J2135">
        <f>E2135+H2135</f>
        <v>27.547</v>
      </c>
      <c r="K2135">
        <f>F2135+I2135</f>
        <v>1.592</v>
      </c>
      <c r="L2135" s="8">
        <f>G2135</f>
        <v>41.4122814</v>
      </c>
      <c r="M2135" t="str">
        <f>B2135</f>
        <v>T03</v>
      </c>
      <c r="N2135" t="str">
        <f t="shared" si="120"/>
        <v>a(27.547+1.592xu(w/1000),41.4122814)</v>
      </c>
      <c r="O2135">
        <f t="shared" si="122"/>
        <v>6.631</v>
      </c>
      <c r="P2135">
        <v>1</v>
      </c>
      <c r="Q2135" t="str">
        <f t="shared" si="121"/>
        <v>7253|6.631</v>
      </c>
    </row>
    <row r="2136" ht="14.25" spans="1:17">
      <c r="A2136" s="1">
        <v>7254</v>
      </c>
      <c r="B2136" s="7" t="s">
        <v>4302</v>
      </c>
      <c r="C2136" s="3" t="e">
        <f>VLOOKUP(B2136,I:I,1,FALSE)</f>
        <v>#N/A</v>
      </c>
      <c r="D2136" t="str">
        <f>_xlfn.CONCAT("'",A2136,"',")</f>
        <v>'7254',</v>
      </c>
      <c r="E2136">
        <f>VLOOKUP(B2136,allied!A:C,2,FALSE)</f>
        <v>25.557</v>
      </c>
      <c r="F2136">
        <f>VLOOKUP(B2136,allied!A:C,3,FALSE)</f>
        <v>1.512</v>
      </c>
      <c r="G2136">
        <f>VLOOKUP(B2136,allied!A:D,4,FALSE)</f>
        <v>41.4122814</v>
      </c>
      <c r="H2136">
        <f>IFERROR(VLOOKUP(A2136,allied_remote!A:E,4,FALSE),0)</f>
        <v>1.99</v>
      </c>
      <c r="I2136" s="8">
        <f>IFERROR(VLOOKUP(A2136,allied_remote!A:E,5,FALSE),0)</f>
        <v>0.08</v>
      </c>
      <c r="J2136">
        <f>E2136+H2136</f>
        <v>27.547</v>
      </c>
      <c r="K2136">
        <f>F2136+I2136</f>
        <v>1.592</v>
      </c>
      <c r="L2136" s="8">
        <f>G2136</f>
        <v>41.4122814</v>
      </c>
      <c r="M2136" t="str">
        <f>B2136</f>
        <v>T03</v>
      </c>
      <c r="N2136" t="str">
        <f t="shared" si="120"/>
        <v>a(27.547+1.592xu(w/1000),41.4122814)</v>
      </c>
      <c r="O2136">
        <f t="shared" si="122"/>
        <v>6.631</v>
      </c>
      <c r="P2136">
        <v>1</v>
      </c>
      <c r="Q2136" t="str">
        <f t="shared" si="121"/>
        <v>7254|6.631</v>
      </c>
    </row>
    <row r="2137" ht="14.25" spans="1:17">
      <c r="A2137" s="1">
        <v>7258</v>
      </c>
      <c r="B2137" s="7" t="s">
        <v>4302</v>
      </c>
      <c r="C2137" s="3" t="e">
        <f>VLOOKUP(B2137,I:I,1,FALSE)</f>
        <v>#N/A</v>
      </c>
      <c r="D2137" t="str">
        <f>_xlfn.CONCAT("'",A2137,"',")</f>
        <v>'7258',</v>
      </c>
      <c r="E2137">
        <f>VLOOKUP(B2137,allied!A:C,2,FALSE)</f>
        <v>25.557</v>
      </c>
      <c r="F2137">
        <f>VLOOKUP(B2137,allied!A:C,3,FALSE)</f>
        <v>1.512</v>
      </c>
      <c r="G2137">
        <f>VLOOKUP(B2137,allied!A:D,4,FALSE)</f>
        <v>41.4122814</v>
      </c>
      <c r="H2137">
        <f>IFERROR(VLOOKUP(A2137,allied_remote!A:E,4,FALSE),0)</f>
        <v>1.99</v>
      </c>
      <c r="I2137" s="8">
        <f>IFERROR(VLOOKUP(A2137,allied_remote!A:E,5,FALSE),0)</f>
        <v>0.08</v>
      </c>
      <c r="J2137">
        <f>E2137+H2137</f>
        <v>27.547</v>
      </c>
      <c r="K2137">
        <f>F2137+I2137</f>
        <v>1.592</v>
      </c>
      <c r="L2137" s="8">
        <f>G2137</f>
        <v>41.4122814</v>
      </c>
      <c r="M2137" t="str">
        <f>B2137</f>
        <v>T03</v>
      </c>
      <c r="N2137" t="str">
        <f t="shared" si="120"/>
        <v>a(27.547+1.592xu(w/1000),41.4122814)</v>
      </c>
      <c r="O2137">
        <f t="shared" si="122"/>
        <v>6.631</v>
      </c>
      <c r="P2137">
        <v>1</v>
      </c>
      <c r="Q2137" t="str">
        <f t="shared" si="121"/>
        <v>7258|6.631</v>
      </c>
    </row>
    <row r="2138" ht="14.25" spans="1:17">
      <c r="A2138" s="1">
        <v>7259</v>
      </c>
      <c r="B2138" s="7" t="s">
        <v>4302</v>
      </c>
      <c r="C2138" s="3" t="e">
        <f>VLOOKUP(B2138,I:I,1,FALSE)</f>
        <v>#N/A</v>
      </c>
      <c r="D2138" t="str">
        <f>_xlfn.CONCAT("'",A2138,"',")</f>
        <v>'7259',</v>
      </c>
      <c r="E2138">
        <f>VLOOKUP(B2138,allied!A:C,2,FALSE)</f>
        <v>25.557</v>
      </c>
      <c r="F2138">
        <f>VLOOKUP(B2138,allied!A:C,3,FALSE)</f>
        <v>1.512</v>
      </c>
      <c r="G2138">
        <f>VLOOKUP(B2138,allied!A:D,4,FALSE)</f>
        <v>41.4122814</v>
      </c>
      <c r="H2138">
        <f>IFERROR(VLOOKUP(A2138,allied_remote!A:E,4,FALSE),0)</f>
        <v>1.99</v>
      </c>
      <c r="I2138" s="8">
        <f>IFERROR(VLOOKUP(A2138,allied_remote!A:E,5,FALSE),0)</f>
        <v>0.08</v>
      </c>
      <c r="J2138">
        <f>E2138+H2138</f>
        <v>27.547</v>
      </c>
      <c r="K2138">
        <f>F2138+I2138</f>
        <v>1.592</v>
      </c>
      <c r="L2138" s="8">
        <f>G2138</f>
        <v>41.4122814</v>
      </c>
      <c r="M2138" t="str">
        <f>B2138</f>
        <v>T03</v>
      </c>
      <c r="N2138" t="str">
        <f t="shared" si="120"/>
        <v>a(27.547+1.592xu(w/1000),41.4122814)</v>
      </c>
      <c r="O2138">
        <f t="shared" si="122"/>
        <v>6.631</v>
      </c>
      <c r="P2138">
        <v>1</v>
      </c>
      <c r="Q2138" t="str">
        <f t="shared" si="121"/>
        <v>7259|6.631</v>
      </c>
    </row>
    <row r="2139" ht="14.25" spans="1:17">
      <c r="A2139" s="1">
        <v>7260</v>
      </c>
      <c r="B2139" s="7" t="s">
        <v>4302</v>
      </c>
      <c r="C2139" s="3" t="e">
        <f>VLOOKUP(B2139,I:I,1,FALSE)</f>
        <v>#N/A</v>
      </c>
      <c r="D2139" t="str">
        <f>_xlfn.CONCAT("'",A2139,"',")</f>
        <v>'7260',</v>
      </c>
      <c r="E2139">
        <f>VLOOKUP(B2139,allied!A:C,2,FALSE)</f>
        <v>25.557</v>
      </c>
      <c r="F2139">
        <f>VLOOKUP(B2139,allied!A:C,3,FALSE)</f>
        <v>1.512</v>
      </c>
      <c r="G2139">
        <f>VLOOKUP(B2139,allied!A:D,4,FALSE)</f>
        <v>41.4122814</v>
      </c>
      <c r="H2139">
        <f>IFERROR(VLOOKUP(A2139,allied_remote!A:E,4,FALSE),0)</f>
        <v>1.99</v>
      </c>
      <c r="I2139" s="8">
        <f>IFERROR(VLOOKUP(A2139,allied_remote!A:E,5,FALSE),0)</f>
        <v>0.08</v>
      </c>
      <c r="J2139">
        <f>E2139+H2139</f>
        <v>27.547</v>
      </c>
      <c r="K2139">
        <f>F2139+I2139</f>
        <v>1.592</v>
      </c>
      <c r="L2139" s="8">
        <f>G2139</f>
        <v>41.4122814</v>
      </c>
      <c r="M2139" t="str">
        <f>B2139</f>
        <v>T03</v>
      </c>
      <c r="N2139" t="str">
        <f t="shared" si="120"/>
        <v>a(27.547+1.592xu(w/1000),41.4122814)</v>
      </c>
      <c r="O2139">
        <f t="shared" si="122"/>
        <v>6.631</v>
      </c>
      <c r="P2139">
        <v>1</v>
      </c>
      <c r="Q2139" t="str">
        <f t="shared" si="121"/>
        <v>7260|6.631</v>
      </c>
    </row>
    <row r="2140" ht="14.25" spans="1:17">
      <c r="A2140" s="1">
        <v>7261</v>
      </c>
      <c r="B2140" s="7" t="s">
        <v>4302</v>
      </c>
      <c r="C2140" s="3" t="e">
        <f>VLOOKUP(B2140,I:I,1,FALSE)</f>
        <v>#N/A</v>
      </c>
      <c r="D2140" t="str">
        <f>_xlfn.CONCAT("'",A2140,"',")</f>
        <v>'7261',</v>
      </c>
      <c r="E2140">
        <f>VLOOKUP(B2140,allied!A:C,2,FALSE)</f>
        <v>25.557</v>
      </c>
      <c r="F2140">
        <f>VLOOKUP(B2140,allied!A:C,3,FALSE)</f>
        <v>1.512</v>
      </c>
      <c r="G2140">
        <f>VLOOKUP(B2140,allied!A:D,4,FALSE)</f>
        <v>41.4122814</v>
      </c>
      <c r="H2140">
        <f>IFERROR(VLOOKUP(A2140,allied_remote!A:E,4,FALSE),0)</f>
        <v>1.99</v>
      </c>
      <c r="I2140" s="8">
        <f>IFERROR(VLOOKUP(A2140,allied_remote!A:E,5,FALSE),0)</f>
        <v>0.08</v>
      </c>
      <c r="J2140">
        <f>E2140+H2140</f>
        <v>27.547</v>
      </c>
      <c r="K2140">
        <f>F2140+I2140</f>
        <v>1.592</v>
      </c>
      <c r="L2140" s="8">
        <f>G2140</f>
        <v>41.4122814</v>
      </c>
      <c r="M2140" t="str">
        <f>B2140</f>
        <v>T03</v>
      </c>
      <c r="N2140" t="str">
        <f t="shared" si="120"/>
        <v>a(27.547+1.592xu(w/1000),41.4122814)</v>
      </c>
      <c r="O2140">
        <f t="shared" si="122"/>
        <v>6.631</v>
      </c>
      <c r="P2140">
        <v>1</v>
      </c>
      <c r="Q2140" t="str">
        <f t="shared" si="121"/>
        <v>7261|6.631</v>
      </c>
    </row>
    <row r="2141" ht="14.25" spans="1:17">
      <c r="A2141" s="1">
        <v>7262</v>
      </c>
      <c r="B2141" s="7" t="s">
        <v>4302</v>
      </c>
      <c r="C2141" s="3" t="e">
        <f>VLOOKUP(B2141,I:I,1,FALSE)</f>
        <v>#N/A</v>
      </c>
      <c r="D2141" t="str">
        <f>_xlfn.CONCAT("'",A2141,"',")</f>
        <v>'7262',</v>
      </c>
      <c r="E2141">
        <f>VLOOKUP(B2141,allied!A:C,2,FALSE)</f>
        <v>25.557</v>
      </c>
      <c r="F2141">
        <f>VLOOKUP(B2141,allied!A:C,3,FALSE)</f>
        <v>1.512</v>
      </c>
      <c r="G2141">
        <f>VLOOKUP(B2141,allied!A:D,4,FALSE)</f>
        <v>41.4122814</v>
      </c>
      <c r="H2141">
        <f>IFERROR(VLOOKUP(A2141,allied_remote!A:E,4,FALSE),0)</f>
        <v>1.99</v>
      </c>
      <c r="I2141" s="8">
        <f>IFERROR(VLOOKUP(A2141,allied_remote!A:E,5,FALSE),0)</f>
        <v>0.08</v>
      </c>
      <c r="J2141">
        <f>E2141+H2141</f>
        <v>27.547</v>
      </c>
      <c r="K2141">
        <f>F2141+I2141</f>
        <v>1.592</v>
      </c>
      <c r="L2141" s="8">
        <f>G2141</f>
        <v>41.4122814</v>
      </c>
      <c r="M2141" t="str">
        <f>B2141</f>
        <v>T03</v>
      </c>
      <c r="N2141" t="str">
        <f t="shared" si="120"/>
        <v>a(27.547+1.592xu(w/1000),41.4122814)</v>
      </c>
      <c r="O2141">
        <f t="shared" si="122"/>
        <v>6.631</v>
      </c>
      <c r="P2141">
        <v>1</v>
      </c>
      <c r="Q2141" t="str">
        <f t="shared" si="121"/>
        <v>7262|6.631</v>
      </c>
    </row>
    <row r="2142" ht="14.25" spans="1:17">
      <c r="A2142" s="1">
        <v>7263</v>
      </c>
      <c r="B2142" s="7" t="s">
        <v>4302</v>
      </c>
      <c r="C2142" s="3" t="e">
        <f>VLOOKUP(B2142,I:I,1,FALSE)</f>
        <v>#N/A</v>
      </c>
      <c r="D2142" t="str">
        <f>_xlfn.CONCAT("'",A2142,"',")</f>
        <v>'7263',</v>
      </c>
      <c r="E2142">
        <f>VLOOKUP(B2142,allied!A:C,2,FALSE)</f>
        <v>25.557</v>
      </c>
      <c r="F2142">
        <f>VLOOKUP(B2142,allied!A:C,3,FALSE)</f>
        <v>1.512</v>
      </c>
      <c r="G2142">
        <f>VLOOKUP(B2142,allied!A:D,4,FALSE)</f>
        <v>41.4122814</v>
      </c>
      <c r="H2142">
        <f>IFERROR(VLOOKUP(A2142,allied_remote!A:E,4,FALSE),0)</f>
        <v>1.99</v>
      </c>
      <c r="I2142" s="8">
        <f>IFERROR(VLOOKUP(A2142,allied_remote!A:E,5,FALSE),0)</f>
        <v>0.08</v>
      </c>
      <c r="J2142">
        <f>E2142+H2142</f>
        <v>27.547</v>
      </c>
      <c r="K2142">
        <f>F2142+I2142</f>
        <v>1.592</v>
      </c>
      <c r="L2142" s="8">
        <f>G2142</f>
        <v>41.4122814</v>
      </c>
      <c r="M2142" t="str">
        <f>B2142</f>
        <v>T03</v>
      </c>
      <c r="N2142" t="str">
        <f t="shared" si="120"/>
        <v>a(27.547+1.592xu(w/1000),41.4122814)</v>
      </c>
      <c r="O2142">
        <f t="shared" si="122"/>
        <v>6.631</v>
      </c>
      <c r="P2142">
        <v>1</v>
      </c>
      <c r="Q2142" t="str">
        <f t="shared" si="121"/>
        <v>7263|6.631</v>
      </c>
    </row>
    <row r="2143" ht="14.25" spans="1:17">
      <c r="A2143" s="1">
        <v>7264</v>
      </c>
      <c r="B2143" s="7" t="s">
        <v>4302</v>
      </c>
      <c r="C2143" s="3" t="e">
        <f>VLOOKUP(B2143,I:I,1,FALSE)</f>
        <v>#N/A</v>
      </c>
      <c r="D2143" t="str">
        <f>_xlfn.CONCAT("'",A2143,"',")</f>
        <v>'7264',</v>
      </c>
      <c r="E2143">
        <f>VLOOKUP(B2143,allied!A:C,2,FALSE)</f>
        <v>25.557</v>
      </c>
      <c r="F2143">
        <f>VLOOKUP(B2143,allied!A:C,3,FALSE)</f>
        <v>1.512</v>
      </c>
      <c r="G2143">
        <f>VLOOKUP(B2143,allied!A:D,4,FALSE)</f>
        <v>41.4122814</v>
      </c>
      <c r="H2143">
        <f>IFERROR(VLOOKUP(A2143,allied_remote!A:E,4,FALSE),0)</f>
        <v>1.99</v>
      </c>
      <c r="I2143" s="8">
        <f>IFERROR(VLOOKUP(A2143,allied_remote!A:E,5,FALSE),0)</f>
        <v>0.08</v>
      </c>
      <c r="J2143">
        <f>E2143+H2143</f>
        <v>27.547</v>
      </c>
      <c r="K2143">
        <f>F2143+I2143</f>
        <v>1.592</v>
      </c>
      <c r="L2143" s="8">
        <f>G2143</f>
        <v>41.4122814</v>
      </c>
      <c r="M2143" t="str">
        <f>B2143</f>
        <v>T03</v>
      </c>
      <c r="N2143" t="str">
        <f t="shared" si="120"/>
        <v>a(27.547+1.592xu(w/1000),41.4122814)</v>
      </c>
      <c r="O2143">
        <f t="shared" si="122"/>
        <v>6.631</v>
      </c>
      <c r="P2143">
        <v>1</v>
      </c>
      <c r="Q2143" t="str">
        <f t="shared" si="121"/>
        <v>7264|6.631</v>
      </c>
    </row>
    <row r="2144" ht="14.25" spans="1:17">
      <c r="A2144" s="1">
        <v>7265</v>
      </c>
      <c r="B2144" s="7" t="s">
        <v>4302</v>
      </c>
      <c r="C2144" s="3" t="e">
        <f>VLOOKUP(B2144,I:I,1,FALSE)</f>
        <v>#N/A</v>
      </c>
      <c r="D2144" t="str">
        <f>_xlfn.CONCAT("'",A2144,"',")</f>
        <v>'7265',</v>
      </c>
      <c r="E2144">
        <f>VLOOKUP(B2144,allied!A:C,2,FALSE)</f>
        <v>25.557</v>
      </c>
      <c r="F2144">
        <f>VLOOKUP(B2144,allied!A:C,3,FALSE)</f>
        <v>1.512</v>
      </c>
      <c r="G2144">
        <f>VLOOKUP(B2144,allied!A:D,4,FALSE)</f>
        <v>41.4122814</v>
      </c>
      <c r="H2144">
        <f>IFERROR(VLOOKUP(A2144,allied_remote!A:E,4,FALSE),0)</f>
        <v>1.99</v>
      </c>
      <c r="I2144" s="8">
        <f>IFERROR(VLOOKUP(A2144,allied_remote!A:E,5,FALSE),0)</f>
        <v>0.08</v>
      </c>
      <c r="J2144">
        <f>E2144+H2144</f>
        <v>27.547</v>
      </c>
      <c r="K2144">
        <f>F2144+I2144</f>
        <v>1.592</v>
      </c>
      <c r="L2144" s="8">
        <f>G2144</f>
        <v>41.4122814</v>
      </c>
      <c r="M2144" t="str">
        <f>B2144</f>
        <v>T03</v>
      </c>
      <c r="N2144" t="str">
        <f t="shared" si="120"/>
        <v>a(27.547+1.592xu(w/1000),41.4122814)</v>
      </c>
      <c r="O2144">
        <f t="shared" si="122"/>
        <v>6.631</v>
      </c>
      <c r="P2144">
        <v>1</v>
      </c>
      <c r="Q2144" t="str">
        <f t="shared" si="121"/>
        <v>7265|6.631</v>
      </c>
    </row>
    <row r="2145" ht="14.25" spans="1:17">
      <c r="A2145" s="1">
        <v>7267</v>
      </c>
      <c r="B2145" s="7" t="s">
        <v>4302</v>
      </c>
      <c r="C2145" s="3" t="e">
        <f>VLOOKUP(B2145,I:I,1,FALSE)</f>
        <v>#N/A</v>
      </c>
      <c r="D2145" t="str">
        <f>_xlfn.CONCAT("'",A2145,"',")</f>
        <v>'7267',</v>
      </c>
      <c r="E2145">
        <f>VLOOKUP(B2145,allied!A:C,2,FALSE)</f>
        <v>25.557</v>
      </c>
      <c r="F2145">
        <f>VLOOKUP(B2145,allied!A:C,3,FALSE)</f>
        <v>1.512</v>
      </c>
      <c r="G2145">
        <f>VLOOKUP(B2145,allied!A:D,4,FALSE)</f>
        <v>41.4122814</v>
      </c>
      <c r="H2145">
        <f>IFERROR(VLOOKUP(A2145,allied_remote!A:E,4,FALSE),0)</f>
        <v>1.99</v>
      </c>
      <c r="I2145" s="8">
        <f>IFERROR(VLOOKUP(A2145,allied_remote!A:E,5,FALSE),0)</f>
        <v>0.08</v>
      </c>
      <c r="J2145">
        <f>E2145+H2145</f>
        <v>27.547</v>
      </c>
      <c r="K2145">
        <f>F2145+I2145</f>
        <v>1.592</v>
      </c>
      <c r="L2145" s="8">
        <f>G2145</f>
        <v>41.4122814</v>
      </c>
      <c r="M2145" t="str">
        <f>B2145</f>
        <v>T03</v>
      </c>
      <c r="N2145" t="str">
        <f t="shared" si="120"/>
        <v>a(27.547+1.592xu(w/1000),41.4122814)</v>
      </c>
      <c r="O2145">
        <f t="shared" si="122"/>
        <v>6.631</v>
      </c>
      <c r="P2145">
        <v>1</v>
      </c>
      <c r="Q2145" t="str">
        <f t="shared" si="121"/>
        <v>7267|6.631</v>
      </c>
    </row>
    <row r="2146" ht="14.25" spans="1:17">
      <c r="A2146" s="1">
        <v>7268</v>
      </c>
      <c r="B2146" s="7" t="s">
        <v>4302</v>
      </c>
      <c r="C2146" s="3" t="e">
        <f>VLOOKUP(B2146,I:I,1,FALSE)</f>
        <v>#N/A</v>
      </c>
      <c r="D2146" t="str">
        <f>_xlfn.CONCAT("'",A2146,"',")</f>
        <v>'7268',</v>
      </c>
      <c r="E2146">
        <f>VLOOKUP(B2146,allied!A:C,2,FALSE)</f>
        <v>25.557</v>
      </c>
      <c r="F2146">
        <f>VLOOKUP(B2146,allied!A:C,3,FALSE)</f>
        <v>1.512</v>
      </c>
      <c r="G2146">
        <f>VLOOKUP(B2146,allied!A:D,4,FALSE)</f>
        <v>41.4122814</v>
      </c>
      <c r="H2146">
        <f>IFERROR(VLOOKUP(A2146,allied_remote!A:E,4,FALSE),0)</f>
        <v>1.99</v>
      </c>
      <c r="I2146" s="8">
        <f>IFERROR(VLOOKUP(A2146,allied_remote!A:E,5,FALSE),0)</f>
        <v>0.08</v>
      </c>
      <c r="J2146">
        <f>E2146+H2146</f>
        <v>27.547</v>
      </c>
      <c r="K2146">
        <f>F2146+I2146</f>
        <v>1.592</v>
      </c>
      <c r="L2146" s="8">
        <f>G2146</f>
        <v>41.4122814</v>
      </c>
      <c r="M2146" t="str">
        <f>B2146</f>
        <v>T03</v>
      </c>
      <c r="N2146" t="str">
        <f t="shared" si="120"/>
        <v>a(27.547+1.592xu(w/1000),41.4122814)</v>
      </c>
      <c r="O2146">
        <f t="shared" si="122"/>
        <v>6.631</v>
      </c>
      <c r="P2146">
        <v>1</v>
      </c>
      <c r="Q2146" t="str">
        <f t="shared" si="121"/>
        <v>7268|6.631</v>
      </c>
    </row>
    <row r="2147" ht="14.25" spans="1:17">
      <c r="A2147" s="1">
        <v>7270</v>
      </c>
      <c r="B2147" s="7" t="s">
        <v>4302</v>
      </c>
      <c r="C2147" s="3" t="e">
        <f>VLOOKUP(B2147,I:I,1,FALSE)</f>
        <v>#N/A</v>
      </c>
      <c r="D2147" t="str">
        <f>_xlfn.CONCAT("'",A2147,"',")</f>
        <v>'7270',</v>
      </c>
      <c r="E2147">
        <f>VLOOKUP(B2147,allied!A:C,2,FALSE)</f>
        <v>25.557</v>
      </c>
      <c r="F2147">
        <f>VLOOKUP(B2147,allied!A:C,3,FALSE)</f>
        <v>1.512</v>
      </c>
      <c r="G2147">
        <f>VLOOKUP(B2147,allied!A:D,4,FALSE)</f>
        <v>41.4122814</v>
      </c>
      <c r="H2147">
        <f>IFERROR(VLOOKUP(A2147,allied_remote!A:E,4,FALSE),0)</f>
        <v>1.99</v>
      </c>
      <c r="I2147" s="8">
        <f>IFERROR(VLOOKUP(A2147,allied_remote!A:E,5,FALSE),0)</f>
        <v>0.08</v>
      </c>
      <c r="J2147">
        <f>E2147+H2147</f>
        <v>27.547</v>
      </c>
      <c r="K2147">
        <f>F2147+I2147</f>
        <v>1.592</v>
      </c>
      <c r="L2147" s="8">
        <f>G2147</f>
        <v>41.4122814</v>
      </c>
      <c r="M2147" t="str">
        <f>B2147</f>
        <v>T03</v>
      </c>
      <c r="N2147" t="str">
        <f t="shared" si="120"/>
        <v>a(27.547+1.592xu(w/1000),41.4122814)</v>
      </c>
      <c r="O2147">
        <f t="shared" si="122"/>
        <v>6.631</v>
      </c>
      <c r="P2147">
        <v>1</v>
      </c>
      <c r="Q2147" t="str">
        <f t="shared" si="121"/>
        <v>7270|6.631</v>
      </c>
    </row>
    <row r="2148" ht="14.25" spans="1:17">
      <c r="A2148" s="1">
        <v>7275</v>
      </c>
      <c r="B2148" s="7" t="s">
        <v>4302</v>
      </c>
      <c r="C2148" s="3" t="e">
        <f>VLOOKUP(B2148,I:I,1,FALSE)</f>
        <v>#N/A</v>
      </c>
      <c r="D2148" t="str">
        <f>_xlfn.CONCAT("'",A2148,"',")</f>
        <v>'7275',</v>
      </c>
      <c r="E2148">
        <f>VLOOKUP(B2148,allied!A:C,2,FALSE)</f>
        <v>25.557</v>
      </c>
      <c r="F2148">
        <f>VLOOKUP(B2148,allied!A:C,3,FALSE)</f>
        <v>1.512</v>
      </c>
      <c r="G2148">
        <f>VLOOKUP(B2148,allied!A:D,4,FALSE)</f>
        <v>41.4122814</v>
      </c>
      <c r="H2148">
        <f>IFERROR(VLOOKUP(A2148,allied_remote!A:E,4,FALSE),0)</f>
        <v>1.99</v>
      </c>
      <c r="I2148" s="8">
        <f>IFERROR(VLOOKUP(A2148,allied_remote!A:E,5,FALSE),0)</f>
        <v>0.08</v>
      </c>
      <c r="J2148">
        <f>E2148+H2148</f>
        <v>27.547</v>
      </c>
      <c r="K2148">
        <f>F2148+I2148</f>
        <v>1.592</v>
      </c>
      <c r="L2148" s="8">
        <f>G2148</f>
        <v>41.4122814</v>
      </c>
      <c r="M2148" t="str">
        <f>B2148</f>
        <v>T03</v>
      </c>
      <c r="N2148" t="str">
        <f t="shared" si="120"/>
        <v>a(27.547+1.592xu(w/1000),41.4122814)</v>
      </c>
      <c r="O2148">
        <f t="shared" si="122"/>
        <v>6.631</v>
      </c>
      <c r="P2148">
        <v>1</v>
      </c>
      <c r="Q2148" t="str">
        <f t="shared" si="121"/>
        <v>7275|6.631</v>
      </c>
    </row>
    <row r="2149" ht="14.25" spans="1:17">
      <c r="A2149" s="1">
        <v>7276</v>
      </c>
      <c r="B2149" s="7" t="s">
        <v>4302</v>
      </c>
      <c r="C2149" s="3" t="e">
        <f>VLOOKUP(B2149,I:I,1,FALSE)</f>
        <v>#N/A</v>
      </c>
      <c r="D2149" t="str">
        <f>_xlfn.CONCAT("'",A2149,"',")</f>
        <v>'7276',</v>
      </c>
      <c r="E2149">
        <f>VLOOKUP(B2149,allied!A:C,2,FALSE)</f>
        <v>25.557</v>
      </c>
      <c r="F2149">
        <f>VLOOKUP(B2149,allied!A:C,3,FALSE)</f>
        <v>1.512</v>
      </c>
      <c r="G2149">
        <f>VLOOKUP(B2149,allied!A:D,4,FALSE)</f>
        <v>41.4122814</v>
      </c>
      <c r="H2149">
        <f>IFERROR(VLOOKUP(A2149,allied_remote!A:E,4,FALSE),0)</f>
        <v>1.99</v>
      </c>
      <c r="I2149" s="8">
        <f>IFERROR(VLOOKUP(A2149,allied_remote!A:E,5,FALSE),0)</f>
        <v>0.08</v>
      </c>
      <c r="J2149">
        <f>E2149+H2149</f>
        <v>27.547</v>
      </c>
      <c r="K2149">
        <f>F2149+I2149</f>
        <v>1.592</v>
      </c>
      <c r="L2149" s="8">
        <f>G2149</f>
        <v>41.4122814</v>
      </c>
      <c r="M2149" t="str">
        <f>B2149</f>
        <v>T03</v>
      </c>
      <c r="N2149" t="str">
        <f t="shared" si="120"/>
        <v>a(27.547+1.592xu(w/1000),41.4122814)</v>
      </c>
      <c r="O2149">
        <f t="shared" si="122"/>
        <v>6.631</v>
      </c>
      <c r="P2149">
        <v>1</v>
      </c>
      <c r="Q2149" t="str">
        <f t="shared" si="121"/>
        <v>7276|6.631</v>
      </c>
    </row>
    <row r="2150" ht="14.25" spans="1:17">
      <c r="A2150" s="1">
        <v>7277</v>
      </c>
      <c r="B2150" s="7" t="s">
        <v>4302</v>
      </c>
      <c r="C2150" s="3" t="e">
        <f>VLOOKUP(B2150,I:I,1,FALSE)</f>
        <v>#N/A</v>
      </c>
      <c r="D2150" t="str">
        <f>_xlfn.CONCAT("'",A2150,"',")</f>
        <v>'7277',</v>
      </c>
      <c r="E2150">
        <f>VLOOKUP(B2150,allied!A:C,2,FALSE)</f>
        <v>25.557</v>
      </c>
      <c r="F2150">
        <f>VLOOKUP(B2150,allied!A:C,3,FALSE)</f>
        <v>1.512</v>
      </c>
      <c r="G2150">
        <f>VLOOKUP(B2150,allied!A:D,4,FALSE)</f>
        <v>41.4122814</v>
      </c>
      <c r="H2150">
        <f>IFERROR(VLOOKUP(A2150,allied_remote!A:E,4,FALSE),0)</f>
        <v>1.99</v>
      </c>
      <c r="I2150" s="8">
        <f>IFERROR(VLOOKUP(A2150,allied_remote!A:E,5,FALSE),0)</f>
        <v>0.08</v>
      </c>
      <c r="J2150">
        <f>E2150+H2150</f>
        <v>27.547</v>
      </c>
      <c r="K2150">
        <f>F2150+I2150</f>
        <v>1.592</v>
      </c>
      <c r="L2150" s="8">
        <f>G2150</f>
        <v>41.4122814</v>
      </c>
      <c r="M2150" t="str">
        <f>B2150</f>
        <v>T03</v>
      </c>
      <c r="N2150" t="str">
        <f t="shared" si="120"/>
        <v>a(27.547+1.592xu(w/1000),41.4122814)</v>
      </c>
      <c r="O2150">
        <f t="shared" si="122"/>
        <v>6.631</v>
      </c>
      <c r="P2150">
        <v>1</v>
      </c>
      <c r="Q2150" t="str">
        <f t="shared" si="121"/>
        <v>7277|6.631</v>
      </c>
    </row>
    <row r="2151" ht="14.25" spans="1:17">
      <c r="A2151" s="1">
        <v>7290</v>
      </c>
      <c r="B2151" s="7" t="s">
        <v>4302</v>
      </c>
      <c r="C2151" s="3" t="e">
        <f>VLOOKUP(B2151,I:I,1,FALSE)</f>
        <v>#N/A</v>
      </c>
      <c r="D2151" t="str">
        <f>_xlfn.CONCAT("'",A2151,"',")</f>
        <v>'7290',</v>
      </c>
      <c r="E2151">
        <f>VLOOKUP(B2151,allied!A:C,2,FALSE)</f>
        <v>25.557</v>
      </c>
      <c r="F2151">
        <f>VLOOKUP(B2151,allied!A:C,3,FALSE)</f>
        <v>1.512</v>
      </c>
      <c r="G2151">
        <f>VLOOKUP(B2151,allied!A:D,4,FALSE)</f>
        <v>41.4122814</v>
      </c>
      <c r="H2151">
        <f>IFERROR(VLOOKUP(A2151,allied_remote!A:E,4,FALSE),0)</f>
        <v>1.99</v>
      </c>
      <c r="I2151" s="8">
        <f>IFERROR(VLOOKUP(A2151,allied_remote!A:E,5,FALSE),0)</f>
        <v>0.08</v>
      </c>
      <c r="J2151">
        <f>E2151+H2151</f>
        <v>27.547</v>
      </c>
      <c r="K2151">
        <f>F2151+I2151</f>
        <v>1.592</v>
      </c>
      <c r="L2151" s="8">
        <f>G2151</f>
        <v>41.4122814</v>
      </c>
      <c r="M2151" t="str">
        <f>B2151</f>
        <v>T03</v>
      </c>
      <c r="N2151" t="str">
        <f t="shared" si="120"/>
        <v>a(27.547+1.592xu(w/1000),41.4122814)</v>
      </c>
      <c r="O2151">
        <f t="shared" si="122"/>
        <v>6.631</v>
      </c>
      <c r="P2151">
        <v>1</v>
      </c>
      <c r="Q2151" t="str">
        <f t="shared" si="121"/>
        <v>7290|6.631</v>
      </c>
    </row>
    <row r="2152" ht="14.25" spans="1:17">
      <c r="A2152" s="1">
        <v>7291</v>
      </c>
      <c r="B2152" s="7" t="s">
        <v>4302</v>
      </c>
      <c r="C2152" s="3" t="e">
        <f>VLOOKUP(B2152,I:I,1,FALSE)</f>
        <v>#N/A</v>
      </c>
      <c r="D2152" t="str">
        <f>_xlfn.CONCAT("'",A2152,"',")</f>
        <v>'7291',</v>
      </c>
      <c r="E2152">
        <f>VLOOKUP(B2152,allied!A:C,2,FALSE)</f>
        <v>25.557</v>
      </c>
      <c r="F2152">
        <f>VLOOKUP(B2152,allied!A:C,3,FALSE)</f>
        <v>1.512</v>
      </c>
      <c r="G2152">
        <f>VLOOKUP(B2152,allied!A:D,4,FALSE)</f>
        <v>41.4122814</v>
      </c>
      <c r="H2152">
        <f>IFERROR(VLOOKUP(A2152,allied_remote!A:E,4,FALSE),0)</f>
        <v>1.99</v>
      </c>
      <c r="I2152" s="8">
        <f>IFERROR(VLOOKUP(A2152,allied_remote!A:E,5,FALSE),0)</f>
        <v>0.08</v>
      </c>
      <c r="J2152">
        <f>E2152+H2152</f>
        <v>27.547</v>
      </c>
      <c r="K2152">
        <f>F2152+I2152</f>
        <v>1.592</v>
      </c>
      <c r="L2152" s="8">
        <f>G2152</f>
        <v>41.4122814</v>
      </c>
      <c r="M2152" t="str">
        <f>B2152</f>
        <v>T03</v>
      </c>
      <c r="N2152" t="str">
        <f t="shared" si="120"/>
        <v>a(27.547+1.592xu(w/1000),41.4122814)</v>
      </c>
      <c r="O2152">
        <f t="shared" si="122"/>
        <v>6.631</v>
      </c>
      <c r="P2152">
        <v>1</v>
      </c>
      <c r="Q2152" t="str">
        <f t="shared" ref="Q2152:Q2169" si="123">_xlfn.CONCAT(TEXT(A2152,"0000"),"|",ROUND(O2152,3))</f>
        <v>7291|6.631</v>
      </c>
    </row>
    <row r="2153" ht="14.25" spans="1:17">
      <c r="A2153" s="1">
        <v>7292</v>
      </c>
      <c r="B2153" s="7" t="s">
        <v>4302</v>
      </c>
      <c r="C2153" s="3" t="e">
        <f>VLOOKUP(B2153,I:I,1,FALSE)</f>
        <v>#N/A</v>
      </c>
      <c r="D2153" t="str">
        <f>_xlfn.CONCAT("'",A2153,"',")</f>
        <v>'7292',</v>
      </c>
      <c r="E2153">
        <f>VLOOKUP(B2153,allied!A:C,2,FALSE)</f>
        <v>25.557</v>
      </c>
      <c r="F2153">
        <f>VLOOKUP(B2153,allied!A:C,3,FALSE)</f>
        <v>1.512</v>
      </c>
      <c r="G2153">
        <f>VLOOKUP(B2153,allied!A:D,4,FALSE)</f>
        <v>41.4122814</v>
      </c>
      <c r="H2153">
        <f>IFERROR(VLOOKUP(A2153,allied_remote!A:E,4,FALSE),0)</f>
        <v>1.99</v>
      </c>
      <c r="I2153" s="8">
        <f>IFERROR(VLOOKUP(A2153,allied_remote!A:E,5,FALSE),0)</f>
        <v>0.08</v>
      </c>
      <c r="J2153">
        <f>E2153+H2153</f>
        <v>27.547</v>
      </c>
      <c r="K2153">
        <f>F2153+I2153</f>
        <v>1.592</v>
      </c>
      <c r="L2153" s="8">
        <f>G2153</f>
        <v>41.4122814</v>
      </c>
      <c r="M2153" t="str">
        <f>B2153</f>
        <v>T03</v>
      </c>
      <c r="N2153" t="str">
        <f t="shared" si="120"/>
        <v>a(27.547+1.592xu(w/1000),41.4122814)</v>
      </c>
      <c r="O2153">
        <f t="shared" ref="O2153:O2169" si="124">J2153-$J$2087</f>
        <v>6.631</v>
      </c>
      <c r="P2153">
        <v>1</v>
      </c>
      <c r="Q2153" t="str">
        <f t="shared" si="123"/>
        <v>7292|6.631</v>
      </c>
    </row>
    <row r="2154" ht="14.25" spans="1:17">
      <c r="A2154" s="1">
        <v>7300</v>
      </c>
      <c r="B2154" s="7" t="s">
        <v>4302</v>
      </c>
      <c r="C2154" s="3" t="e">
        <f>VLOOKUP(B2154,I:I,1,FALSE)</f>
        <v>#N/A</v>
      </c>
      <c r="D2154" t="str">
        <f>_xlfn.CONCAT("'",A2154,"',")</f>
        <v>'7300',</v>
      </c>
      <c r="E2154">
        <f>VLOOKUP(B2154,allied!A:C,2,FALSE)</f>
        <v>25.557</v>
      </c>
      <c r="F2154">
        <f>VLOOKUP(B2154,allied!A:C,3,FALSE)</f>
        <v>1.512</v>
      </c>
      <c r="G2154">
        <f>VLOOKUP(B2154,allied!A:D,4,FALSE)</f>
        <v>41.4122814</v>
      </c>
      <c r="H2154">
        <f>IFERROR(VLOOKUP(A2154,allied_remote!A:E,4,FALSE),0)</f>
        <v>1.99</v>
      </c>
      <c r="I2154" s="8">
        <f>IFERROR(VLOOKUP(A2154,allied_remote!A:E,5,FALSE),0)</f>
        <v>0.08</v>
      </c>
      <c r="J2154">
        <f>E2154+H2154</f>
        <v>27.547</v>
      </c>
      <c r="K2154">
        <f>F2154+I2154</f>
        <v>1.592</v>
      </c>
      <c r="L2154" s="8">
        <f>G2154</f>
        <v>41.4122814</v>
      </c>
      <c r="M2154" t="str">
        <f>B2154</f>
        <v>T03</v>
      </c>
      <c r="N2154" t="str">
        <f t="shared" si="120"/>
        <v>a(27.547+1.592xu(w/1000),41.4122814)</v>
      </c>
      <c r="O2154">
        <f t="shared" si="124"/>
        <v>6.631</v>
      </c>
      <c r="P2154">
        <v>1</v>
      </c>
      <c r="Q2154" t="str">
        <f t="shared" si="123"/>
        <v>7300|6.631</v>
      </c>
    </row>
    <row r="2155" ht="14.25" spans="1:17">
      <c r="A2155" s="1">
        <v>7301</v>
      </c>
      <c r="B2155" s="7" t="s">
        <v>4302</v>
      </c>
      <c r="C2155" s="3" t="e">
        <f>VLOOKUP(B2155,I:I,1,FALSE)</f>
        <v>#N/A</v>
      </c>
      <c r="D2155" t="str">
        <f>_xlfn.CONCAT("'",A2155,"',")</f>
        <v>'7301',</v>
      </c>
      <c r="E2155">
        <f>VLOOKUP(B2155,allied!A:C,2,FALSE)</f>
        <v>25.557</v>
      </c>
      <c r="F2155">
        <f>VLOOKUP(B2155,allied!A:C,3,FALSE)</f>
        <v>1.512</v>
      </c>
      <c r="G2155">
        <f>VLOOKUP(B2155,allied!A:D,4,FALSE)</f>
        <v>41.4122814</v>
      </c>
      <c r="H2155">
        <f>IFERROR(VLOOKUP(A2155,allied_remote!A:E,4,FALSE),0)</f>
        <v>1.99</v>
      </c>
      <c r="I2155" s="8">
        <f>IFERROR(VLOOKUP(A2155,allied_remote!A:E,5,FALSE),0)</f>
        <v>0.08</v>
      </c>
      <c r="J2155">
        <f>E2155+H2155</f>
        <v>27.547</v>
      </c>
      <c r="K2155">
        <f>F2155+I2155</f>
        <v>1.592</v>
      </c>
      <c r="L2155" s="8">
        <f>G2155</f>
        <v>41.4122814</v>
      </c>
      <c r="M2155" t="str">
        <f>B2155</f>
        <v>T03</v>
      </c>
      <c r="N2155" t="str">
        <f t="shared" si="120"/>
        <v>a(27.547+1.592xu(w/1000),41.4122814)</v>
      </c>
      <c r="O2155">
        <f t="shared" si="124"/>
        <v>6.631</v>
      </c>
      <c r="P2155">
        <v>1</v>
      </c>
      <c r="Q2155" t="str">
        <f t="shared" si="123"/>
        <v>7301|6.631</v>
      </c>
    </row>
    <row r="2156" ht="14.25" spans="1:17">
      <c r="A2156" s="1">
        <v>7302</v>
      </c>
      <c r="B2156" s="7" t="s">
        <v>4302</v>
      </c>
      <c r="C2156" s="3" t="e">
        <f>VLOOKUP(B2156,I:I,1,FALSE)</f>
        <v>#N/A</v>
      </c>
      <c r="D2156" t="str">
        <f>_xlfn.CONCAT("'",A2156,"',")</f>
        <v>'7302',</v>
      </c>
      <c r="E2156">
        <f>VLOOKUP(B2156,allied!A:C,2,FALSE)</f>
        <v>25.557</v>
      </c>
      <c r="F2156">
        <f>VLOOKUP(B2156,allied!A:C,3,FALSE)</f>
        <v>1.512</v>
      </c>
      <c r="G2156">
        <f>VLOOKUP(B2156,allied!A:D,4,FALSE)</f>
        <v>41.4122814</v>
      </c>
      <c r="H2156">
        <f>IFERROR(VLOOKUP(A2156,allied_remote!A:E,4,FALSE),0)</f>
        <v>1.99</v>
      </c>
      <c r="I2156" s="8">
        <f>IFERROR(VLOOKUP(A2156,allied_remote!A:E,5,FALSE),0)</f>
        <v>0.08</v>
      </c>
      <c r="J2156">
        <f>E2156+H2156</f>
        <v>27.547</v>
      </c>
      <c r="K2156">
        <f>F2156+I2156</f>
        <v>1.592</v>
      </c>
      <c r="L2156" s="8">
        <f>G2156</f>
        <v>41.4122814</v>
      </c>
      <c r="M2156" t="str">
        <f>B2156</f>
        <v>T03</v>
      </c>
      <c r="N2156" t="str">
        <f t="shared" si="120"/>
        <v>a(27.547+1.592xu(w/1000),41.4122814)</v>
      </c>
      <c r="O2156">
        <f t="shared" si="124"/>
        <v>6.631</v>
      </c>
      <c r="P2156">
        <v>1</v>
      </c>
      <c r="Q2156" t="str">
        <f t="shared" si="123"/>
        <v>7302|6.631</v>
      </c>
    </row>
    <row r="2157" ht="14.25" spans="1:17">
      <c r="A2157" s="1">
        <v>7303</v>
      </c>
      <c r="B2157" s="7" t="s">
        <v>4302</v>
      </c>
      <c r="C2157" s="3" t="e">
        <f>VLOOKUP(B2157,I:I,1,FALSE)</f>
        <v>#N/A</v>
      </c>
      <c r="D2157" t="str">
        <f>_xlfn.CONCAT("'",A2157,"',")</f>
        <v>'7303',</v>
      </c>
      <c r="E2157">
        <f>VLOOKUP(B2157,allied!A:C,2,FALSE)</f>
        <v>25.557</v>
      </c>
      <c r="F2157">
        <f>VLOOKUP(B2157,allied!A:C,3,FALSE)</f>
        <v>1.512</v>
      </c>
      <c r="G2157">
        <f>VLOOKUP(B2157,allied!A:D,4,FALSE)</f>
        <v>41.4122814</v>
      </c>
      <c r="H2157">
        <f>IFERROR(VLOOKUP(A2157,allied_remote!A:E,4,FALSE),0)</f>
        <v>1.99</v>
      </c>
      <c r="I2157" s="8">
        <f>IFERROR(VLOOKUP(A2157,allied_remote!A:E,5,FALSE),0)</f>
        <v>0.08</v>
      </c>
      <c r="J2157">
        <f>E2157+H2157</f>
        <v>27.547</v>
      </c>
      <c r="K2157">
        <f>F2157+I2157</f>
        <v>1.592</v>
      </c>
      <c r="L2157" s="8">
        <f>G2157</f>
        <v>41.4122814</v>
      </c>
      <c r="M2157" t="str">
        <f>B2157</f>
        <v>T03</v>
      </c>
      <c r="N2157" t="str">
        <f t="shared" si="120"/>
        <v>a(27.547+1.592xu(w/1000),41.4122814)</v>
      </c>
      <c r="O2157">
        <f t="shared" si="124"/>
        <v>6.631</v>
      </c>
      <c r="P2157">
        <v>1</v>
      </c>
      <c r="Q2157" t="str">
        <f t="shared" si="123"/>
        <v>7303|6.631</v>
      </c>
    </row>
    <row r="2158" ht="14.25" spans="1:17">
      <c r="A2158" s="1">
        <v>7305</v>
      </c>
      <c r="B2158" s="7" t="s">
        <v>4302</v>
      </c>
      <c r="C2158" s="3" t="e">
        <f>VLOOKUP(B2158,I:I,1,FALSE)</f>
        <v>#N/A</v>
      </c>
      <c r="D2158" t="str">
        <f>_xlfn.CONCAT("'",A2158,"',")</f>
        <v>'7305',</v>
      </c>
      <c r="E2158">
        <f>VLOOKUP(B2158,allied!A:C,2,FALSE)</f>
        <v>25.557</v>
      </c>
      <c r="F2158">
        <f>VLOOKUP(B2158,allied!A:C,3,FALSE)</f>
        <v>1.512</v>
      </c>
      <c r="G2158">
        <f>VLOOKUP(B2158,allied!A:D,4,FALSE)</f>
        <v>41.4122814</v>
      </c>
      <c r="H2158">
        <f>IFERROR(VLOOKUP(A2158,allied_remote!A:E,4,FALSE),0)</f>
        <v>1.99</v>
      </c>
      <c r="I2158" s="8">
        <f>IFERROR(VLOOKUP(A2158,allied_remote!A:E,5,FALSE),0)</f>
        <v>0.08</v>
      </c>
      <c r="J2158">
        <f>E2158+H2158</f>
        <v>27.547</v>
      </c>
      <c r="K2158">
        <f>F2158+I2158</f>
        <v>1.592</v>
      </c>
      <c r="L2158" s="8">
        <f>G2158</f>
        <v>41.4122814</v>
      </c>
      <c r="M2158" t="str">
        <f>B2158</f>
        <v>T03</v>
      </c>
      <c r="N2158" t="str">
        <f t="shared" si="120"/>
        <v>a(27.547+1.592xu(w/1000),41.4122814)</v>
      </c>
      <c r="O2158">
        <f t="shared" si="124"/>
        <v>6.631</v>
      </c>
      <c r="P2158">
        <v>1</v>
      </c>
      <c r="Q2158" t="str">
        <f t="shared" si="123"/>
        <v>7305|6.631</v>
      </c>
    </row>
    <row r="2159" ht="14.25" spans="1:17">
      <c r="A2159" s="1">
        <v>7306</v>
      </c>
      <c r="B2159" s="7" t="s">
        <v>4302</v>
      </c>
      <c r="C2159" s="3" t="e">
        <f>VLOOKUP(B2159,I:I,1,FALSE)</f>
        <v>#N/A</v>
      </c>
      <c r="D2159" t="str">
        <f>_xlfn.CONCAT("'",A2159,"',")</f>
        <v>'7306',</v>
      </c>
      <c r="E2159">
        <f>VLOOKUP(B2159,allied!A:C,2,FALSE)</f>
        <v>25.557</v>
      </c>
      <c r="F2159">
        <f>VLOOKUP(B2159,allied!A:C,3,FALSE)</f>
        <v>1.512</v>
      </c>
      <c r="G2159">
        <f>VLOOKUP(B2159,allied!A:D,4,FALSE)</f>
        <v>41.4122814</v>
      </c>
      <c r="H2159">
        <f>IFERROR(VLOOKUP(A2159,allied_remote!A:E,4,FALSE),0)</f>
        <v>1.99</v>
      </c>
      <c r="I2159" s="8">
        <f>IFERROR(VLOOKUP(A2159,allied_remote!A:E,5,FALSE),0)</f>
        <v>0.08</v>
      </c>
      <c r="J2159">
        <f>E2159+H2159</f>
        <v>27.547</v>
      </c>
      <c r="K2159">
        <f>F2159+I2159</f>
        <v>1.592</v>
      </c>
      <c r="L2159" s="8">
        <f>G2159</f>
        <v>41.4122814</v>
      </c>
      <c r="M2159" t="str">
        <f>B2159</f>
        <v>T03</v>
      </c>
      <c r="N2159" t="str">
        <f t="shared" si="120"/>
        <v>a(27.547+1.592xu(w/1000),41.4122814)</v>
      </c>
      <c r="O2159">
        <f t="shared" si="124"/>
        <v>6.631</v>
      </c>
      <c r="P2159">
        <v>1</v>
      </c>
      <c r="Q2159" t="str">
        <f t="shared" si="123"/>
        <v>7306|6.631</v>
      </c>
    </row>
    <row r="2160" ht="14.25" spans="1:17">
      <c r="A2160" s="1">
        <v>7307</v>
      </c>
      <c r="B2160" s="7" t="s">
        <v>4302</v>
      </c>
      <c r="C2160" s="3" t="e">
        <f>VLOOKUP(B2160,I:I,1,FALSE)</f>
        <v>#N/A</v>
      </c>
      <c r="D2160" t="str">
        <f>_xlfn.CONCAT("'",A2160,"',")</f>
        <v>'7307',</v>
      </c>
      <c r="E2160">
        <f>VLOOKUP(B2160,allied!A:C,2,FALSE)</f>
        <v>25.557</v>
      </c>
      <c r="F2160">
        <f>VLOOKUP(B2160,allied!A:C,3,FALSE)</f>
        <v>1.512</v>
      </c>
      <c r="G2160">
        <f>VLOOKUP(B2160,allied!A:D,4,FALSE)</f>
        <v>41.4122814</v>
      </c>
      <c r="H2160">
        <f>IFERROR(VLOOKUP(A2160,allied_remote!A:E,4,FALSE),0)</f>
        <v>1.99</v>
      </c>
      <c r="I2160" s="8">
        <f>IFERROR(VLOOKUP(A2160,allied_remote!A:E,5,FALSE),0)</f>
        <v>0.08</v>
      </c>
      <c r="J2160">
        <f>E2160+H2160</f>
        <v>27.547</v>
      </c>
      <c r="K2160">
        <f>F2160+I2160</f>
        <v>1.592</v>
      </c>
      <c r="L2160" s="8">
        <f>G2160</f>
        <v>41.4122814</v>
      </c>
      <c r="M2160" t="str">
        <f>B2160</f>
        <v>T03</v>
      </c>
      <c r="N2160" t="str">
        <f t="shared" si="120"/>
        <v>a(27.547+1.592xu(w/1000),41.4122814)</v>
      </c>
      <c r="O2160">
        <f t="shared" si="124"/>
        <v>6.631</v>
      </c>
      <c r="P2160">
        <v>1</v>
      </c>
      <c r="Q2160" t="str">
        <f t="shared" si="123"/>
        <v>7307|6.631</v>
      </c>
    </row>
    <row r="2161" ht="14.25" spans="1:17">
      <c r="A2161" s="1">
        <v>7310</v>
      </c>
      <c r="B2161" s="7" t="s">
        <v>4302</v>
      </c>
      <c r="C2161" s="3" t="e">
        <f>VLOOKUP(B2161,I:I,1,FALSE)</f>
        <v>#N/A</v>
      </c>
      <c r="D2161" t="str">
        <f>_xlfn.CONCAT("'",A2161,"',")</f>
        <v>'7310',</v>
      </c>
      <c r="E2161">
        <f>VLOOKUP(B2161,allied!A:C,2,FALSE)</f>
        <v>25.557</v>
      </c>
      <c r="F2161">
        <f>VLOOKUP(B2161,allied!A:C,3,FALSE)</f>
        <v>1.512</v>
      </c>
      <c r="G2161">
        <f>VLOOKUP(B2161,allied!A:D,4,FALSE)</f>
        <v>41.4122814</v>
      </c>
      <c r="H2161">
        <f>IFERROR(VLOOKUP(A2161,allied_remote!A:E,4,FALSE),0)</f>
        <v>1.99</v>
      </c>
      <c r="I2161" s="8">
        <f>IFERROR(VLOOKUP(A2161,allied_remote!A:E,5,FALSE),0)</f>
        <v>0.08</v>
      </c>
      <c r="J2161">
        <f>E2161+H2161</f>
        <v>27.547</v>
      </c>
      <c r="K2161">
        <f>F2161+I2161</f>
        <v>1.592</v>
      </c>
      <c r="L2161" s="8">
        <f>G2161</f>
        <v>41.4122814</v>
      </c>
      <c r="M2161" t="str">
        <f>B2161</f>
        <v>T03</v>
      </c>
      <c r="N2161" t="str">
        <f t="shared" si="120"/>
        <v>a(27.547+1.592xu(w/1000),41.4122814)</v>
      </c>
      <c r="O2161">
        <f t="shared" si="124"/>
        <v>6.631</v>
      </c>
      <c r="P2161">
        <v>1</v>
      </c>
      <c r="Q2161" t="str">
        <f t="shared" si="123"/>
        <v>7310|6.631</v>
      </c>
    </row>
    <row r="2162" ht="14.25" spans="1:17">
      <c r="A2162" s="1">
        <v>7315</v>
      </c>
      <c r="B2162" s="7" t="s">
        <v>4302</v>
      </c>
      <c r="C2162" s="3" t="e">
        <f>VLOOKUP(B2162,I:I,1,FALSE)</f>
        <v>#N/A</v>
      </c>
      <c r="D2162" t="str">
        <f>_xlfn.CONCAT("'",A2162,"',")</f>
        <v>'7315',</v>
      </c>
      <c r="E2162">
        <f>VLOOKUP(B2162,allied!A:C,2,FALSE)</f>
        <v>25.557</v>
      </c>
      <c r="F2162">
        <f>VLOOKUP(B2162,allied!A:C,3,FALSE)</f>
        <v>1.512</v>
      </c>
      <c r="G2162">
        <f>VLOOKUP(B2162,allied!A:D,4,FALSE)</f>
        <v>41.4122814</v>
      </c>
      <c r="H2162">
        <f>IFERROR(VLOOKUP(A2162,allied_remote!A:E,4,FALSE),0)</f>
        <v>1.99</v>
      </c>
      <c r="I2162" s="8">
        <f>IFERROR(VLOOKUP(A2162,allied_remote!A:E,5,FALSE),0)</f>
        <v>0.08</v>
      </c>
      <c r="J2162">
        <f>E2162+H2162</f>
        <v>27.547</v>
      </c>
      <c r="K2162">
        <f>F2162+I2162</f>
        <v>1.592</v>
      </c>
      <c r="L2162" s="8">
        <f>G2162</f>
        <v>41.4122814</v>
      </c>
      <c r="M2162" t="str">
        <f>B2162</f>
        <v>T03</v>
      </c>
      <c r="N2162" t="str">
        <f t="shared" si="120"/>
        <v>a(27.547+1.592xu(w/1000),41.4122814)</v>
      </c>
      <c r="O2162">
        <f t="shared" si="124"/>
        <v>6.631</v>
      </c>
      <c r="P2162">
        <v>1</v>
      </c>
      <c r="Q2162" t="str">
        <f t="shared" si="123"/>
        <v>7315|6.631</v>
      </c>
    </row>
    <row r="2163" ht="14.25" spans="1:17">
      <c r="A2163" s="1">
        <v>7316</v>
      </c>
      <c r="B2163" s="7" t="s">
        <v>4302</v>
      </c>
      <c r="C2163" s="3" t="e">
        <f>VLOOKUP(B2163,I:I,1,FALSE)</f>
        <v>#N/A</v>
      </c>
      <c r="D2163" t="str">
        <f>_xlfn.CONCAT("'",A2163,"',")</f>
        <v>'7316',</v>
      </c>
      <c r="E2163">
        <f>VLOOKUP(B2163,allied!A:C,2,FALSE)</f>
        <v>25.557</v>
      </c>
      <c r="F2163">
        <f>VLOOKUP(B2163,allied!A:C,3,FALSE)</f>
        <v>1.512</v>
      </c>
      <c r="G2163">
        <f>VLOOKUP(B2163,allied!A:D,4,FALSE)</f>
        <v>41.4122814</v>
      </c>
      <c r="H2163">
        <f>IFERROR(VLOOKUP(A2163,allied_remote!A:E,4,FALSE),0)</f>
        <v>1.99</v>
      </c>
      <c r="I2163" s="8">
        <f>IFERROR(VLOOKUP(A2163,allied_remote!A:E,5,FALSE),0)</f>
        <v>0.08</v>
      </c>
      <c r="J2163">
        <f>E2163+H2163</f>
        <v>27.547</v>
      </c>
      <c r="K2163">
        <f>F2163+I2163</f>
        <v>1.592</v>
      </c>
      <c r="L2163" s="8">
        <f>G2163</f>
        <v>41.4122814</v>
      </c>
      <c r="M2163" t="str">
        <f>B2163</f>
        <v>T03</v>
      </c>
      <c r="N2163" t="str">
        <f t="shared" si="120"/>
        <v>a(27.547+1.592xu(w/1000),41.4122814)</v>
      </c>
      <c r="O2163">
        <f t="shared" si="124"/>
        <v>6.631</v>
      </c>
      <c r="P2163">
        <v>1</v>
      </c>
      <c r="Q2163" t="str">
        <f t="shared" si="123"/>
        <v>7316|6.631</v>
      </c>
    </row>
    <row r="2164" ht="14.25" spans="1:17">
      <c r="A2164" s="1">
        <v>7320</v>
      </c>
      <c r="B2164" s="7" t="s">
        <v>4302</v>
      </c>
      <c r="C2164" s="3" t="e">
        <f>VLOOKUP(B2164,I:I,1,FALSE)</f>
        <v>#N/A</v>
      </c>
      <c r="D2164" t="str">
        <f>_xlfn.CONCAT("'",A2164,"',")</f>
        <v>'7320',</v>
      </c>
      <c r="E2164">
        <f>VLOOKUP(B2164,allied!A:C,2,FALSE)</f>
        <v>25.557</v>
      </c>
      <c r="F2164">
        <f>VLOOKUP(B2164,allied!A:C,3,FALSE)</f>
        <v>1.512</v>
      </c>
      <c r="G2164">
        <f>VLOOKUP(B2164,allied!A:D,4,FALSE)</f>
        <v>41.4122814</v>
      </c>
      <c r="H2164">
        <f>IFERROR(VLOOKUP(A2164,allied_remote!A:E,4,FALSE),0)</f>
        <v>1.98</v>
      </c>
      <c r="I2164" s="8">
        <f>IFERROR(VLOOKUP(A2164,allied_remote!A:E,5,FALSE),0)</f>
        <v>0.08</v>
      </c>
      <c r="J2164">
        <f>E2164+H2164</f>
        <v>27.537</v>
      </c>
      <c r="K2164">
        <f>F2164+I2164</f>
        <v>1.592</v>
      </c>
      <c r="L2164" s="8">
        <f>G2164</f>
        <v>41.4122814</v>
      </c>
      <c r="M2164" t="str">
        <f>B2164</f>
        <v>T03</v>
      </c>
      <c r="N2164" t="str">
        <f t="shared" si="120"/>
        <v>a(27.537+1.592xu(w/1000),41.4122814)</v>
      </c>
      <c r="O2164">
        <f t="shared" si="124"/>
        <v>6.621</v>
      </c>
      <c r="P2164">
        <v>1</v>
      </c>
      <c r="Q2164" t="str">
        <f t="shared" si="123"/>
        <v>7320|6.621</v>
      </c>
    </row>
    <row r="2165" ht="14.25" spans="1:17">
      <c r="A2165" s="1">
        <v>7321</v>
      </c>
      <c r="B2165" s="7" t="s">
        <v>4302</v>
      </c>
      <c r="C2165" s="3" t="e">
        <f>VLOOKUP(B2165,I:I,1,FALSE)</f>
        <v>#N/A</v>
      </c>
      <c r="D2165" t="str">
        <f>_xlfn.CONCAT("'",A2165,"',")</f>
        <v>'7321',</v>
      </c>
      <c r="E2165">
        <f>VLOOKUP(B2165,allied!A:C,2,FALSE)</f>
        <v>25.557</v>
      </c>
      <c r="F2165">
        <f>VLOOKUP(B2165,allied!A:C,3,FALSE)</f>
        <v>1.512</v>
      </c>
      <c r="G2165">
        <f>VLOOKUP(B2165,allied!A:D,4,FALSE)</f>
        <v>41.4122814</v>
      </c>
      <c r="H2165">
        <f>IFERROR(VLOOKUP(A2165,allied_remote!A:E,4,FALSE),0)</f>
        <v>1.99</v>
      </c>
      <c r="I2165" s="8">
        <f>IFERROR(VLOOKUP(A2165,allied_remote!A:E,5,FALSE),0)</f>
        <v>0.08</v>
      </c>
      <c r="J2165">
        <f>E2165+H2165</f>
        <v>27.547</v>
      </c>
      <c r="K2165">
        <f>F2165+I2165</f>
        <v>1.592</v>
      </c>
      <c r="L2165" s="8">
        <f>G2165</f>
        <v>41.4122814</v>
      </c>
      <c r="M2165" t="str">
        <f>B2165</f>
        <v>T03</v>
      </c>
      <c r="N2165" t="str">
        <f t="shared" si="120"/>
        <v>a(27.547+1.592xu(w/1000),41.4122814)</v>
      </c>
      <c r="O2165">
        <f t="shared" si="124"/>
        <v>6.631</v>
      </c>
      <c r="P2165">
        <v>1</v>
      </c>
      <c r="Q2165" t="str">
        <f t="shared" si="123"/>
        <v>7321|6.631</v>
      </c>
    </row>
    <row r="2166" ht="14.25" spans="1:17">
      <c r="A2166" s="1">
        <v>7322</v>
      </c>
      <c r="B2166" s="7" t="s">
        <v>4302</v>
      </c>
      <c r="C2166" s="3" t="e">
        <f>VLOOKUP(B2166,I:I,1,FALSE)</f>
        <v>#N/A</v>
      </c>
      <c r="D2166" t="str">
        <f>_xlfn.CONCAT("'",A2166,"',")</f>
        <v>'7322',</v>
      </c>
      <c r="E2166">
        <f>VLOOKUP(B2166,allied!A:C,2,FALSE)</f>
        <v>25.557</v>
      </c>
      <c r="F2166">
        <f>VLOOKUP(B2166,allied!A:C,3,FALSE)</f>
        <v>1.512</v>
      </c>
      <c r="G2166">
        <f>VLOOKUP(B2166,allied!A:D,4,FALSE)</f>
        <v>41.4122814</v>
      </c>
      <c r="H2166">
        <f>IFERROR(VLOOKUP(A2166,allied_remote!A:E,4,FALSE),0)</f>
        <v>1.99</v>
      </c>
      <c r="I2166" s="8">
        <f>IFERROR(VLOOKUP(A2166,allied_remote!A:E,5,FALSE),0)</f>
        <v>0.08</v>
      </c>
      <c r="J2166">
        <f>E2166+H2166</f>
        <v>27.547</v>
      </c>
      <c r="K2166">
        <f>F2166+I2166</f>
        <v>1.592</v>
      </c>
      <c r="L2166" s="8">
        <f>G2166</f>
        <v>41.4122814</v>
      </c>
      <c r="M2166" t="str">
        <f>B2166</f>
        <v>T03</v>
      </c>
      <c r="N2166" t="str">
        <f t="shared" si="120"/>
        <v>a(27.547+1.592xu(w/1000),41.4122814)</v>
      </c>
      <c r="O2166">
        <f t="shared" si="124"/>
        <v>6.631</v>
      </c>
      <c r="P2166">
        <v>1</v>
      </c>
      <c r="Q2166" t="str">
        <f t="shared" si="123"/>
        <v>7322|6.631</v>
      </c>
    </row>
    <row r="2167" ht="14.25" spans="1:17">
      <c r="A2167" s="1">
        <v>7325</v>
      </c>
      <c r="B2167" s="7" t="s">
        <v>4302</v>
      </c>
      <c r="C2167" s="3" t="e">
        <f>VLOOKUP(B2167,I:I,1,FALSE)</f>
        <v>#N/A</v>
      </c>
      <c r="D2167" t="str">
        <f>_xlfn.CONCAT("'",A2167,"',")</f>
        <v>'7325',</v>
      </c>
      <c r="E2167">
        <f>VLOOKUP(B2167,allied!A:C,2,FALSE)</f>
        <v>25.557</v>
      </c>
      <c r="F2167">
        <f>VLOOKUP(B2167,allied!A:C,3,FALSE)</f>
        <v>1.512</v>
      </c>
      <c r="G2167">
        <f>VLOOKUP(B2167,allied!A:D,4,FALSE)</f>
        <v>41.4122814</v>
      </c>
      <c r="H2167">
        <f>IFERROR(VLOOKUP(A2167,allied_remote!A:E,4,FALSE),0)</f>
        <v>1.99</v>
      </c>
      <c r="I2167" s="8">
        <f>IFERROR(VLOOKUP(A2167,allied_remote!A:E,5,FALSE),0)</f>
        <v>0.08</v>
      </c>
      <c r="J2167">
        <f>E2167+H2167</f>
        <v>27.547</v>
      </c>
      <c r="K2167">
        <f>F2167+I2167</f>
        <v>1.592</v>
      </c>
      <c r="L2167" s="8">
        <f>G2167</f>
        <v>41.4122814</v>
      </c>
      <c r="M2167" t="str">
        <f>B2167</f>
        <v>T03</v>
      </c>
      <c r="N2167" t="str">
        <f t="shared" si="120"/>
        <v>a(27.547+1.592xu(w/1000),41.4122814)</v>
      </c>
      <c r="O2167">
        <f t="shared" si="124"/>
        <v>6.631</v>
      </c>
      <c r="P2167">
        <v>1</v>
      </c>
      <c r="Q2167" t="str">
        <f t="shared" si="123"/>
        <v>7325|6.631</v>
      </c>
    </row>
    <row r="2168" ht="14.25" spans="1:17">
      <c r="A2168" s="1">
        <v>7330</v>
      </c>
      <c r="B2168" s="7" t="s">
        <v>4302</v>
      </c>
      <c r="C2168" s="3" t="e">
        <f>VLOOKUP(B2168,I:I,1,FALSE)</f>
        <v>#N/A</v>
      </c>
      <c r="D2168" t="str">
        <f>_xlfn.CONCAT("'",A2168,"',")</f>
        <v>'7330',</v>
      </c>
      <c r="E2168">
        <f>VLOOKUP(B2168,allied!A:C,2,FALSE)</f>
        <v>25.557</v>
      </c>
      <c r="F2168">
        <f>VLOOKUP(B2168,allied!A:C,3,FALSE)</f>
        <v>1.512</v>
      </c>
      <c r="G2168">
        <f>VLOOKUP(B2168,allied!A:D,4,FALSE)</f>
        <v>41.4122814</v>
      </c>
      <c r="H2168">
        <f>IFERROR(VLOOKUP(A2168,allied_remote!A:E,4,FALSE),0)</f>
        <v>1.99</v>
      </c>
      <c r="I2168" s="8">
        <f>IFERROR(VLOOKUP(A2168,allied_remote!A:E,5,FALSE),0)</f>
        <v>0.08</v>
      </c>
      <c r="J2168">
        <f>E2168+H2168</f>
        <v>27.547</v>
      </c>
      <c r="K2168">
        <f>F2168+I2168</f>
        <v>1.592</v>
      </c>
      <c r="L2168" s="8">
        <f>G2168</f>
        <v>41.4122814</v>
      </c>
      <c r="M2168" t="str">
        <f>B2168</f>
        <v>T03</v>
      </c>
      <c r="N2168" t="str">
        <f t="shared" si="120"/>
        <v>a(27.547+1.592xu(w/1000),41.4122814)</v>
      </c>
      <c r="O2168">
        <f t="shared" si="124"/>
        <v>6.631</v>
      </c>
      <c r="P2168">
        <v>1</v>
      </c>
      <c r="Q2168" t="str">
        <f t="shared" si="123"/>
        <v>7330|6.631</v>
      </c>
    </row>
    <row r="2169" ht="14.25" spans="1:17">
      <c r="A2169" s="1">
        <v>7331</v>
      </c>
      <c r="B2169" s="7" t="s">
        <v>4302</v>
      </c>
      <c r="C2169" s="3" t="e">
        <f>VLOOKUP(B2169,I:I,1,FALSE)</f>
        <v>#N/A</v>
      </c>
      <c r="D2169" t="str">
        <f>_xlfn.CONCAT("'",A2169,"',")</f>
        <v>'7331',</v>
      </c>
      <c r="E2169">
        <f>VLOOKUP(B2169,allied!A:C,2,FALSE)</f>
        <v>25.557</v>
      </c>
      <c r="F2169">
        <f>VLOOKUP(B2169,allied!A:C,3,FALSE)</f>
        <v>1.512</v>
      </c>
      <c r="G2169">
        <f>VLOOKUP(B2169,allied!A:D,4,FALSE)</f>
        <v>41.4122814</v>
      </c>
      <c r="H2169">
        <f>IFERROR(VLOOKUP(A2169,allied_remote!A:E,4,FALSE),0)</f>
        <v>1.99</v>
      </c>
      <c r="I2169" s="8">
        <f>IFERROR(VLOOKUP(A2169,allied_remote!A:E,5,FALSE),0)</f>
        <v>0.08</v>
      </c>
      <c r="J2169">
        <f>E2169+H2169</f>
        <v>27.547</v>
      </c>
      <c r="K2169">
        <f>F2169+I2169</f>
        <v>1.592</v>
      </c>
      <c r="L2169" s="8">
        <f>G2169</f>
        <v>41.4122814</v>
      </c>
      <c r="M2169" t="str">
        <f>B2169</f>
        <v>T03</v>
      </c>
      <c r="N2169" t="str">
        <f t="shared" si="120"/>
        <v>a(27.547+1.592xu(w/1000),41.4122814)</v>
      </c>
      <c r="O2169">
        <f t="shared" si="124"/>
        <v>6.631</v>
      </c>
      <c r="P2169">
        <v>1</v>
      </c>
      <c r="Q2169" t="str">
        <f t="shared" si="123"/>
        <v>7331|6.631</v>
      </c>
    </row>
    <row r="2170" ht="14.25" spans="1:15">
      <c r="A2170" s="1">
        <v>2641</v>
      </c>
      <c r="B2170" s="7" t="s">
        <v>4247</v>
      </c>
      <c r="C2170" s="3" t="e">
        <f>VLOOKUP(B2170,I:I,1,FALSE)</f>
        <v>#N/A</v>
      </c>
      <c r="D2170" t="str">
        <f>_xlfn.CONCAT("'",A2170,"',")</f>
        <v>'2641',</v>
      </c>
      <c r="E2170">
        <f>VLOOKUP(B2170,allied!A:C,2,FALSE)</f>
        <v>17.612</v>
      </c>
      <c r="F2170">
        <f>VLOOKUP(B2170,allied!A:C,3,FALSE)</f>
        <v>0.819</v>
      </c>
      <c r="G2170">
        <f>VLOOKUP(B2170,allied!A:D,4,FALSE)</f>
        <v>22.788675</v>
      </c>
      <c r="H2170">
        <f>IFERROR(VLOOKUP(A2170,allied_remote!A:E,4,FALSE),0)</f>
        <v>7.95</v>
      </c>
      <c r="I2170" s="8">
        <f>IFERROR(VLOOKUP(A2170,allied_remote!A:E,5,FALSE),0)</f>
        <v>0.8</v>
      </c>
      <c r="J2170">
        <f>E2170+H2170</f>
        <v>25.562</v>
      </c>
      <c r="K2170">
        <f>F2170+I2170</f>
        <v>1.619</v>
      </c>
      <c r="L2170" s="8">
        <f>G2170</f>
        <v>22.788675</v>
      </c>
      <c r="M2170" t="str">
        <f>B2170</f>
        <v>N11</v>
      </c>
      <c r="N2170" t="str">
        <f t="shared" si="120"/>
        <v>a(25.562+1.619xu(w/1000),22.788675)</v>
      </c>
      <c r="O2170">
        <f>J2170-_xlfn.MINIFS(J:J,K:K,K2170)</f>
        <v>0</v>
      </c>
    </row>
    <row r="2171" ht="14.25" spans="1:15">
      <c r="A2171" s="1">
        <v>2642</v>
      </c>
      <c r="B2171" s="7" t="s">
        <v>4247</v>
      </c>
      <c r="C2171" s="3" t="e">
        <f>VLOOKUP(B2171,I:I,1,FALSE)</f>
        <v>#N/A</v>
      </c>
      <c r="D2171" t="str">
        <f>_xlfn.CONCAT("'",A2171,"',")</f>
        <v>'2642',</v>
      </c>
      <c r="E2171">
        <f>VLOOKUP(B2171,allied!A:C,2,FALSE)</f>
        <v>17.612</v>
      </c>
      <c r="F2171">
        <f>VLOOKUP(B2171,allied!A:C,3,FALSE)</f>
        <v>0.819</v>
      </c>
      <c r="G2171">
        <f>VLOOKUP(B2171,allied!A:D,4,FALSE)</f>
        <v>22.788675</v>
      </c>
      <c r="H2171">
        <f>IFERROR(VLOOKUP(A2171,allied_remote!A:E,4,FALSE),0)</f>
        <v>7.95</v>
      </c>
      <c r="I2171" s="8">
        <f>IFERROR(VLOOKUP(A2171,allied_remote!A:E,5,FALSE),0)</f>
        <v>0.8</v>
      </c>
      <c r="J2171">
        <f>E2171+H2171</f>
        <v>25.562</v>
      </c>
      <c r="K2171">
        <f>F2171+I2171</f>
        <v>1.619</v>
      </c>
      <c r="L2171" s="8">
        <f>G2171</f>
        <v>22.788675</v>
      </c>
      <c r="M2171" t="str">
        <f>B2171</f>
        <v>N11</v>
      </c>
      <c r="N2171" t="str">
        <f t="shared" si="120"/>
        <v>a(25.562+1.619xu(w/1000),22.788675)</v>
      </c>
      <c r="O2171">
        <f>J2171-_xlfn.MINIFS(J:J,K:K,K2171)</f>
        <v>0</v>
      </c>
    </row>
    <row r="2172" ht="14.25" spans="1:15">
      <c r="A2172" s="1">
        <v>2643</v>
      </c>
      <c r="B2172" s="7" t="s">
        <v>4247</v>
      </c>
      <c r="C2172" s="3" t="e">
        <f>VLOOKUP(B2172,I:I,1,FALSE)</f>
        <v>#N/A</v>
      </c>
      <c r="D2172" t="str">
        <f>_xlfn.CONCAT("'",A2172,"',")</f>
        <v>'2643',</v>
      </c>
      <c r="E2172">
        <f>VLOOKUP(B2172,allied!A:C,2,FALSE)</f>
        <v>17.612</v>
      </c>
      <c r="F2172">
        <f>VLOOKUP(B2172,allied!A:C,3,FALSE)</f>
        <v>0.819</v>
      </c>
      <c r="G2172">
        <f>VLOOKUP(B2172,allied!A:D,4,FALSE)</f>
        <v>22.788675</v>
      </c>
      <c r="H2172">
        <f>IFERROR(VLOOKUP(A2172,allied_remote!A:E,4,FALSE),0)</f>
        <v>7.95</v>
      </c>
      <c r="I2172" s="8">
        <f>IFERROR(VLOOKUP(A2172,allied_remote!A:E,5,FALSE),0)</f>
        <v>0.8</v>
      </c>
      <c r="J2172">
        <f>E2172+H2172</f>
        <v>25.562</v>
      </c>
      <c r="K2172">
        <f>F2172+I2172</f>
        <v>1.619</v>
      </c>
      <c r="L2172" s="8">
        <f>G2172</f>
        <v>22.788675</v>
      </c>
      <c r="M2172" t="str">
        <f>B2172</f>
        <v>N11</v>
      </c>
      <c r="N2172" t="str">
        <f t="shared" si="120"/>
        <v>a(25.562+1.619xu(w/1000),22.788675)</v>
      </c>
      <c r="O2172">
        <f>J2172-_xlfn.MINIFS(J:J,K:K,K2172)</f>
        <v>0</v>
      </c>
    </row>
    <row r="2173" ht="14.25" spans="1:16">
      <c r="A2173" s="1">
        <v>6161</v>
      </c>
      <c r="B2173" s="7" t="s">
        <v>4288</v>
      </c>
      <c r="C2173" s="3" t="e">
        <f>VLOOKUP(B2173,I:I,1,FALSE)</f>
        <v>#N/A</v>
      </c>
      <c r="D2173" t="str">
        <f>_xlfn.CONCAT("'",A2173,"',")</f>
        <v>'6161',</v>
      </c>
      <c r="E2173">
        <f>VLOOKUP(B2173,allied!A:C,2,FALSE)</f>
        <v>10.682</v>
      </c>
      <c r="F2173">
        <f>VLOOKUP(B2173,allied!A:C,3,FALSE)</f>
        <v>1.232</v>
      </c>
      <c r="G2173">
        <f>VLOOKUP(B2173,allied!A:D,4,FALSE)</f>
        <v>12.2568012</v>
      </c>
      <c r="H2173">
        <f>IFERROR(VLOOKUP(A2173,allied_remote!A:E,4,FALSE),0)</f>
        <v>3.98</v>
      </c>
      <c r="I2173" s="8">
        <f>IFERROR(VLOOKUP(A2173,allied_remote!A:E,5,FALSE),0)</f>
        <v>0.41</v>
      </c>
      <c r="J2173">
        <f>E2173+H2173</f>
        <v>14.662</v>
      </c>
      <c r="K2173">
        <f>F2173+I2173</f>
        <v>1.642</v>
      </c>
      <c r="L2173" s="8">
        <f>G2173</f>
        <v>12.2568012</v>
      </c>
      <c r="M2173" t="str">
        <f>B2173</f>
        <v>W01</v>
      </c>
      <c r="N2173" t="str">
        <f t="shared" si="120"/>
        <v>a(14.662+1.642xu(w/1000),12.2568012)</v>
      </c>
      <c r="O2173">
        <f>J2173-_xlfn.MINIFS(J:J,K:K,K2173)</f>
        <v>0</v>
      </c>
      <c r="P2173">
        <v>1</v>
      </c>
    </row>
    <row r="2174" ht="14.25" spans="1:17">
      <c r="A2174" s="1">
        <v>4312</v>
      </c>
      <c r="B2174" s="7" t="s">
        <v>4296</v>
      </c>
      <c r="C2174" s="3" t="e">
        <f>VLOOKUP(B2174,I:I,1,FALSE)</f>
        <v>#N/A</v>
      </c>
      <c r="D2174" t="str">
        <f>_xlfn.CONCAT("'",A2174,"',")</f>
        <v>'4312',</v>
      </c>
      <c r="E2174">
        <f>VLOOKUP(B2174,allied!A:C,2,FALSE)</f>
        <v>19.173</v>
      </c>
      <c r="F2174">
        <f>VLOOKUP(B2174,allied!A:C,3,FALSE)</f>
        <v>1.372</v>
      </c>
      <c r="G2174">
        <f>VLOOKUP(B2174,allied!A:D,4,FALSE)</f>
        <v>26.925696</v>
      </c>
      <c r="H2174">
        <f>IFERROR(VLOOKUP(A2174,allied_remote!A:E,4,FALSE),0)</f>
        <v>2.65</v>
      </c>
      <c r="I2174" s="8">
        <f>IFERROR(VLOOKUP(A2174,allied_remote!A:E,5,FALSE),0)</f>
        <v>0.27</v>
      </c>
      <c r="J2174">
        <f>E2174+H2174</f>
        <v>21.823</v>
      </c>
      <c r="K2174">
        <f>F2174+I2174</f>
        <v>1.642</v>
      </c>
      <c r="L2174" s="8">
        <f>G2174</f>
        <v>26.925696</v>
      </c>
      <c r="M2174" t="str">
        <f>B2174</f>
        <v>Q07</v>
      </c>
      <c r="N2174" t="str">
        <f t="shared" si="120"/>
        <v>a(21.823+1.642xu(w/1000),26.925696)</v>
      </c>
      <c r="O2174">
        <f>J2174-_xlfn.MINIFS(J:J,K:K,K2174)</f>
        <v>7.161</v>
      </c>
      <c r="P2174">
        <v>1</v>
      </c>
      <c r="Q2174" t="str">
        <f t="shared" ref="Q2174:Q2193" si="125">_xlfn.CONCAT(TEXT(A2174,"0000"),"|",ROUND(O2174,3))</f>
        <v>4312|7.161</v>
      </c>
    </row>
    <row r="2175" ht="14.25" spans="1:17">
      <c r="A2175" s="1">
        <v>4313</v>
      </c>
      <c r="B2175" s="7" t="s">
        <v>4296</v>
      </c>
      <c r="C2175" s="3" t="e">
        <f>VLOOKUP(B2175,I:I,1,FALSE)</f>
        <v>#N/A</v>
      </c>
      <c r="D2175" t="str">
        <f>_xlfn.CONCAT("'",A2175,"',")</f>
        <v>'4313',</v>
      </c>
      <c r="E2175">
        <f>VLOOKUP(B2175,allied!A:C,2,FALSE)</f>
        <v>19.173</v>
      </c>
      <c r="F2175">
        <f>VLOOKUP(B2175,allied!A:C,3,FALSE)</f>
        <v>1.372</v>
      </c>
      <c r="G2175">
        <f>VLOOKUP(B2175,allied!A:D,4,FALSE)</f>
        <v>26.925696</v>
      </c>
      <c r="H2175">
        <f>IFERROR(VLOOKUP(A2175,allied_remote!A:E,4,FALSE),0)</f>
        <v>2.65</v>
      </c>
      <c r="I2175" s="8">
        <f>IFERROR(VLOOKUP(A2175,allied_remote!A:E,5,FALSE),0)</f>
        <v>0.27</v>
      </c>
      <c r="J2175">
        <f>E2175+H2175</f>
        <v>21.823</v>
      </c>
      <c r="K2175">
        <f>F2175+I2175</f>
        <v>1.642</v>
      </c>
      <c r="L2175" s="8">
        <f>G2175</f>
        <v>26.925696</v>
      </c>
      <c r="M2175" t="str">
        <f>B2175</f>
        <v>Q07</v>
      </c>
      <c r="N2175" t="str">
        <f t="shared" si="120"/>
        <v>a(21.823+1.642xu(w/1000),26.925696)</v>
      </c>
      <c r="O2175">
        <f>J2175-_xlfn.MINIFS(J:J,K:K,K2175)</f>
        <v>7.161</v>
      </c>
      <c r="P2175">
        <v>1</v>
      </c>
      <c r="Q2175" t="str">
        <f t="shared" si="125"/>
        <v>4313|7.161</v>
      </c>
    </row>
    <row r="2176" ht="14.25" spans="1:17">
      <c r="A2176" s="1">
        <v>4515</v>
      </c>
      <c r="B2176" s="7" t="s">
        <v>4296</v>
      </c>
      <c r="C2176" s="3" t="e">
        <f>VLOOKUP(B2176,I:I,1,FALSE)</f>
        <v>#N/A</v>
      </c>
      <c r="D2176" t="str">
        <f>_xlfn.CONCAT("'",A2176,"',")</f>
        <v>'4515',</v>
      </c>
      <c r="E2176">
        <f>VLOOKUP(B2176,allied!A:C,2,FALSE)</f>
        <v>19.173</v>
      </c>
      <c r="F2176">
        <f>VLOOKUP(B2176,allied!A:C,3,FALSE)</f>
        <v>1.372</v>
      </c>
      <c r="G2176">
        <f>VLOOKUP(B2176,allied!A:D,4,FALSE)</f>
        <v>26.925696</v>
      </c>
      <c r="H2176">
        <f>IFERROR(VLOOKUP(A2176,allied_remote!A:E,4,FALSE),0)</f>
        <v>2.65</v>
      </c>
      <c r="I2176" s="8">
        <f>IFERROR(VLOOKUP(A2176,allied_remote!A:E,5,FALSE),0)</f>
        <v>0.27</v>
      </c>
      <c r="J2176">
        <f>E2176+H2176</f>
        <v>21.823</v>
      </c>
      <c r="K2176">
        <f>F2176+I2176</f>
        <v>1.642</v>
      </c>
      <c r="L2176" s="8">
        <f>G2176</f>
        <v>26.925696</v>
      </c>
      <c r="M2176" t="str">
        <f>B2176</f>
        <v>Q07</v>
      </c>
      <c r="N2176" t="str">
        <f t="shared" si="120"/>
        <v>a(21.823+1.642xu(w/1000),26.925696)</v>
      </c>
      <c r="O2176">
        <f>J2176-_xlfn.MINIFS(J:J,K:K,K2176)</f>
        <v>7.161</v>
      </c>
      <c r="P2176">
        <v>1</v>
      </c>
      <c r="Q2176" t="str">
        <f t="shared" si="125"/>
        <v>4515|7.161</v>
      </c>
    </row>
    <row r="2177" ht="14.25" spans="1:17">
      <c r="A2177" s="1">
        <v>4570</v>
      </c>
      <c r="B2177" s="7" t="s">
        <v>4296</v>
      </c>
      <c r="C2177" s="3" t="e">
        <f>VLOOKUP(B2177,I:I,1,FALSE)</f>
        <v>#N/A</v>
      </c>
      <c r="D2177" t="str">
        <f>_xlfn.CONCAT("'",A2177,"',")</f>
        <v>'4570',</v>
      </c>
      <c r="E2177">
        <f>VLOOKUP(B2177,allied!A:C,2,FALSE)</f>
        <v>19.173</v>
      </c>
      <c r="F2177">
        <f>VLOOKUP(B2177,allied!A:C,3,FALSE)</f>
        <v>1.372</v>
      </c>
      <c r="G2177">
        <f>VLOOKUP(B2177,allied!A:D,4,FALSE)</f>
        <v>26.925696</v>
      </c>
      <c r="H2177">
        <f>IFERROR(VLOOKUP(A2177,allied_remote!A:E,4,FALSE),0)</f>
        <v>2.65</v>
      </c>
      <c r="I2177" s="8">
        <f>IFERROR(VLOOKUP(A2177,allied_remote!A:E,5,FALSE),0)</f>
        <v>0.27</v>
      </c>
      <c r="J2177">
        <f>E2177+H2177</f>
        <v>21.823</v>
      </c>
      <c r="K2177">
        <f>F2177+I2177</f>
        <v>1.642</v>
      </c>
      <c r="L2177" s="8">
        <f>G2177</f>
        <v>26.925696</v>
      </c>
      <c r="M2177" t="str">
        <f>B2177</f>
        <v>Q07</v>
      </c>
      <c r="N2177" t="str">
        <f t="shared" si="120"/>
        <v>a(21.823+1.642xu(w/1000),26.925696)</v>
      </c>
      <c r="O2177">
        <f>J2177-_xlfn.MINIFS(J:J,K:K,K2177)</f>
        <v>7.161</v>
      </c>
      <c r="P2177">
        <v>1</v>
      </c>
      <c r="Q2177" t="str">
        <f t="shared" si="125"/>
        <v>4570|7.161</v>
      </c>
    </row>
    <row r="2178" ht="14.25" spans="1:17">
      <c r="A2178" s="1">
        <v>4625</v>
      </c>
      <c r="B2178" s="7" t="s">
        <v>4296</v>
      </c>
      <c r="C2178" s="3" t="e">
        <f>VLOOKUP(B2178,I:I,1,FALSE)</f>
        <v>#N/A</v>
      </c>
      <c r="D2178" t="str">
        <f>_xlfn.CONCAT("'",A2178,"',")</f>
        <v>'4625',</v>
      </c>
      <c r="E2178">
        <f>VLOOKUP(B2178,allied!A:C,2,FALSE)</f>
        <v>19.173</v>
      </c>
      <c r="F2178">
        <f>VLOOKUP(B2178,allied!A:C,3,FALSE)</f>
        <v>1.372</v>
      </c>
      <c r="G2178">
        <f>VLOOKUP(B2178,allied!A:D,4,FALSE)</f>
        <v>26.925696</v>
      </c>
      <c r="H2178">
        <f>IFERROR(VLOOKUP(A2178,allied_remote!A:E,4,FALSE),0)</f>
        <v>2.65</v>
      </c>
      <c r="I2178" s="8">
        <f>IFERROR(VLOOKUP(A2178,allied_remote!A:E,5,FALSE),0)</f>
        <v>0.27</v>
      </c>
      <c r="J2178">
        <f>E2178+H2178</f>
        <v>21.823</v>
      </c>
      <c r="K2178">
        <f>F2178+I2178</f>
        <v>1.642</v>
      </c>
      <c r="L2178" s="8">
        <f>G2178</f>
        <v>26.925696</v>
      </c>
      <c r="M2178" t="str">
        <f>B2178</f>
        <v>Q07</v>
      </c>
      <c r="N2178" t="str">
        <f t="shared" si="120"/>
        <v>a(21.823+1.642xu(w/1000),26.925696)</v>
      </c>
      <c r="O2178">
        <f>J2178-_xlfn.MINIFS(J:J,K:K,K2178)</f>
        <v>7.161</v>
      </c>
      <c r="P2178">
        <v>1</v>
      </c>
      <c r="Q2178" t="str">
        <f t="shared" si="125"/>
        <v>4625|7.161</v>
      </c>
    </row>
    <row r="2179" ht="14.25" spans="1:17">
      <c r="A2179" s="1">
        <v>4626</v>
      </c>
      <c r="B2179" s="7" t="s">
        <v>4296</v>
      </c>
      <c r="C2179" s="3" t="e">
        <f>VLOOKUP(B2179,I:I,1,FALSE)</f>
        <v>#N/A</v>
      </c>
      <c r="D2179" t="str">
        <f>_xlfn.CONCAT("'",A2179,"',")</f>
        <v>'4626',</v>
      </c>
      <c r="E2179">
        <f>VLOOKUP(B2179,allied!A:C,2,FALSE)</f>
        <v>19.173</v>
      </c>
      <c r="F2179">
        <f>VLOOKUP(B2179,allied!A:C,3,FALSE)</f>
        <v>1.372</v>
      </c>
      <c r="G2179">
        <f>VLOOKUP(B2179,allied!A:D,4,FALSE)</f>
        <v>26.925696</v>
      </c>
      <c r="H2179">
        <f>IFERROR(VLOOKUP(A2179,allied_remote!A:E,4,FALSE),0)</f>
        <v>2.65</v>
      </c>
      <c r="I2179" s="8">
        <f>IFERROR(VLOOKUP(A2179,allied_remote!A:E,5,FALSE),0)</f>
        <v>0.27</v>
      </c>
      <c r="J2179">
        <f>E2179+H2179</f>
        <v>21.823</v>
      </c>
      <c r="K2179">
        <f>F2179+I2179</f>
        <v>1.642</v>
      </c>
      <c r="L2179" s="8">
        <f>G2179</f>
        <v>26.925696</v>
      </c>
      <c r="M2179" t="str">
        <f>B2179</f>
        <v>Q07</v>
      </c>
      <c r="N2179" t="str">
        <f t="shared" ref="N2179:N2242" si="126">_xlfn.CONCAT("a(",J2179,"+",K2179,"xu(w/1000),",L2179,")")</f>
        <v>a(21.823+1.642xu(w/1000),26.925696)</v>
      </c>
      <c r="O2179">
        <f>J2179-_xlfn.MINIFS(J:J,K:K,K2179)</f>
        <v>7.161</v>
      </c>
      <c r="P2179">
        <v>1</v>
      </c>
      <c r="Q2179" t="str">
        <f t="shared" si="125"/>
        <v>4626|7.161</v>
      </c>
    </row>
    <row r="2180" ht="14.25" spans="1:17">
      <c r="A2180" s="1">
        <v>4852</v>
      </c>
      <c r="B2180" s="7" t="s">
        <v>4297</v>
      </c>
      <c r="C2180" s="3" t="e">
        <f>VLOOKUP(B2180,I:I,1,FALSE)</f>
        <v>#N/A</v>
      </c>
      <c r="D2180" t="str">
        <f>_xlfn.CONCAT("'",A2180,"',")</f>
        <v>'4852',</v>
      </c>
      <c r="E2180">
        <f>VLOOKUP(B2180,allied!A:C,2,FALSE)</f>
        <v>21.231</v>
      </c>
      <c r="F2180">
        <f>VLOOKUP(B2180,allied!A:C,3,FALSE)</f>
        <v>1.372</v>
      </c>
      <c r="G2180">
        <f>VLOOKUP(B2180,allied!A:D,4,FALSE)</f>
        <v>41.4122814</v>
      </c>
      <c r="H2180">
        <f>IFERROR(VLOOKUP(A2180,allied_remote!A:E,4,FALSE),0)</f>
        <v>2.65</v>
      </c>
      <c r="I2180" s="8">
        <f>IFERROR(VLOOKUP(A2180,allied_remote!A:E,5,FALSE),0)</f>
        <v>0.27</v>
      </c>
      <c r="J2180">
        <f>E2180+H2180</f>
        <v>23.881</v>
      </c>
      <c r="K2180">
        <f>F2180+I2180</f>
        <v>1.642</v>
      </c>
      <c r="L2180" s="8">
        <f>G2180</f>
        <v>41.4122814</v>
      </c>
      <c r="M2180" t="str">
        <f>B2180</f>
        <v>Q13</v>
      </c>
      <c r="N2180" t="str">
        <f t="shared" si="126"/>
        <v>a(23.881+1.642xu(w/1000),41.4122814)</v>
      </c>
      <c r="O2180">
        <f>J2180-_xlfn.MINIFS(J:J,K:K,K2180)</f>
        <v>9.219</v>
      </c>
      <c r="P2180">
        <v>1</v>
      </c>
      <c r="Q2180" t="str">
        <f t="shared" si="125"/>
        <v>4852|9.219</v>
      </c>
    </row>
    <row r="2181" ht="14.25" spans="1:17">
      <c r="A2181" s="1">
        <v>4854</v>
      </c>
      <c r="B2181" s="7" t="s">
        <v>4297</v>
      </c>
      <c r="C2181" s="3" t="e">
        <f>VLOOKUP(B2181,I:I,1,FALSE)</f>
        <v>#N/A</v>
      </c>
      <c r="D2181" t="str">
        <f>_xlfn.CONCAT("'",A2181,"',")</f>
        <v>'4854',</v>
      </c>
      <c r="E2181">
        <f>VLOOKUP(B2181,allied!A:C,2,FALSE)</f>
        <v>21.231</v>
      </c>
      <c r="F2181">
        <f>VLOOKUP(B2181,allied!A:C,3,FALSE)</f>
        <v>1.372</v>
      </c>
      <c r="G2181">
        <f>VLOOKUP(B2181,allied!A:D,4,FALSE)</f>
        <v>41.4122814</v>
      </c>
      <c r="H2181">
        <f>IFERROR(VLOOKUP(A2181,allied_remote!A:E,4,FALSE),0)</f>
        <v>2.65</v>
      </c>
      <c r="I2181" s="8">
        <f>IFERROR(VLOOKUP(A2181,allied_remote!A:E,5,FALSE),0)</f>
        <v>0.27</v>
      </c>
      <c r="J2181">
        <f>E2181+H2181</f>
        <v>23.881</v>
      </c>
      <c r="K2181">
        <f>F2181+I2181</f>
        <v>1.642</v>
      </c>
      <c r="L2181" s="8">
        <f>G2181</f>
        <v>41.4122814</v>
      </c>
      <c r="M2181" t="str">
        <f>B2181</f>
        <v>Q13</v>
      </c>
      <c r="N2181" t="str">
        <f t="shared" si="126"/>
        <v>a(23.881+1.642xu(w/1000),41.4122814)</v>
      </c>
      <c r="O2181">
        <f>J2181-_xlfn.MINIFS(J:J,K:K,K2181)</f>
        <v>9.219</v>
      </c>
      <c r="P2181">
        <v>1</v>
      </c>
      <c r="Q2181" t="str">
        <f t="shared" si="125"/>
        <v>4854|9.219</v>
      </c>
    </row>
    <row r="2182" ht="14.25" spans="1:17">
      <c r="A2182" s="1">
        <v>4855</v>
      </c>
      <c r="B2182" s="7" t="s">
        <v>4297</v>
      </c>
      <c r="C2182" s="3" t="e">
        <f>VLOOKUP(B2182,I:I,1,FALSE)</f>
        <v>#N/A</v>
      </c>
      <c r="D2182" t="str">
        <f>_xlfn.CONCAT("'",A2182,"',")</f>
        <v>'4855',</v>
      </c>
      <c r="E2182">
        <f>VLOOKUP(B2182,allied!A:C,2,FALSE)</f>
        <v>21.231</v>
      </c>
      <c r="F2182">
        <f>VLOOKUP(B2182,allied!A:C,3,FALSE)</f>
        <v>1.372</v>
      </c>
      <c r="G2182">
        <f>VLOOKUP(B2182,allied!A:D,4,FALSE)</f>
        <v>41.4122814</v>
      </c>
      <c r="H2182">
        <f>IFERROR(VLOOKUP(A2182,allied_remote!A:E,4,FALSE),0)</f>
        <v>2.65</v>
      </c>
      <c r="I2182" s="8">
        <f>IFERROR(VLOOKUP(A2182,allied_remote!A:E,5,FALSE),0)</f>
        <v>0.27</v>
      </c>
      <c r="J2182">
        <f>E2182+H2182</f>
        <v>23.881</v>
      </c>
      <c r="K2182">
        <f>F2182+I2182</f>
        <v>1.642</v>
      </c>
      <c r="L2182" s="8">
        <f>G2182</f>
        <v>41.4122814</v>
      </c>
      <c r="M2182" t="str">
        <f>B2182</f>
        <v>Q13</v>
      </c>
      <c r="N2182" t="str">
        <f t="shared" si="126"/>
        <v>a(23.881+1.642xu(w/1000),41.4122814)</v>
      </c>
      <c r="O2182">
        <f>J2182-_xlfn.MINIFS(J:J,K:K,K2182)</f>
        <v>9.219</v>
      </c>
      <c r="P2182">
        <v>1</v>
      </c>
      <c r="Q2182" t="str">
        <f t="shared" si="125"/>
        <v>4855|9.219</v>
      </c>
    </row>
    <row r="2183" ht="14.25" spans="1:17">
      <c r="A2183" s="1">
        <v>4856</v>
      </c>
      <c r="B2183" s="7" t="s">
        <v>4297</v>
      </c>
      <c r="C2183" s="3" t="e">
        <f>VLOOKUP(B2183,I:I,1,FALSE)</f>
        <v>#N/A</v>
      </c>
      <c r="D2183" t="str">
        <f>_xlfn.CONCAT("'",A2183,"',")</f>
        <v>'4856',</v>
      </c>
      <c r="E2183">
        <f>VLOOKUP(B2183,allied!A:C,2,FALSE)</f>
        <v>21.231</v>
      </c>
      <c r="F2183">
        <f>VLOOKUP(B2183,allied!A:C,3,FALSE)</f>
        <v>1.372</v>
      </c>
      <c r="G2183">
        <f>VLOOKUP(B2183,allied!A:D,4,FALSE)</f>
        <v>41.4122814</v>
      </c>
      <c r="H2183">
        <f>IFERROR(VLOOKUP(A2183,allied_remote!A:E,4,FALSE),0)</f>
        <v>2.65</v>
      </c>
      <c r="I2183" s="8">
        <f>IFERROR(VLOOKUP(A2183,allied_remote!A:E,5,FALSE),0)</f>
        <v>0.27</v>
      </c>
      <c r="J2183">
        <f>E2183+H2183</f>
        <v>23.881</v>
      </c>
      <c r="K2183">
        <f>F2183+I2183</f>
        <v>1.642</v>
      </c>
      <c r="L2183" s="8">
        <f>G2183</f>
        <v>41.4122814</v>
      </c>
      <c r="M2183" t="str">
        <f>B2183</f>
        <v>Q13</v>
      </c>
      <c r="N2183" t="str">
        <f t="shared" si="126"/>
        <v>a(23.881+1.642xu(w/1000),41.4122814)</v>
      </c>
      <c r="O2183">
        <f>J2183-_xlfn.MINIFS(J:J,K:K,K2183)</f>
        <v>9.219</v>
      </c>
      <c r="P2183">
        <v>1</v>
      </c>
      <c r="Q2183" t="str">
        <f t="shared" si="125"/>
        <v>4856|9.219</v>
      </c>
    </row>
    <row r="2184" ht="14.25" spans="1:17">
      <c r="A2184" s="1">
        <v>4857</v>
      </c>
      <c r="B2184" s="7" t="s">
        <v>4297</v>
      </c>
      <c r="C2184" s="3" t="e">
        <f>VLOOKUP(B2184,I:I,1,FALSE)</f>
        <v>#N/A</v>
      </c>
      <c r="D2184" t="str">
        <f>_xlfn.CONCAT("'",A2184,"',")</f>
        <v>'4857',</v>
      </c>
      <c r="E2184">
        <f>VLOOKUP(B2184,allied!A:C,2,FALSE)</f>
        <v>21.231</v>
      </c>
      <c r="F2184">
        <f>VLOOKUP(B2184,allied!A:C,3,FALSE)</f>
        <v>1.372</v>
      </c>
      <c r="G2184">
        <f>VLOOKUP(B2184,allied!A:D,4,FALSE)</f>
        <v>41.4122814</v>
      </c>
      <c r="H2184">
        <f>IFERROR(VLOOKUP(A2184,allied_remote!A:E,4,FALSE),0)</f>
        <v>2.65</v>
      </c>
      <c r="I2184" s="8">
        <f>IFERROR(VLOOKUP(A2184,allied_remote!A:E,5,FALSE),0)</f>
        <v>0.27</v>
      </c>
      <c r="J2184">
        <f>E2184+H2184</f>
        <v>23.881</v>
      </c>
      <c r="K2184">
        <f>F2184+I2184</f>
        <v>1.642</v>
      </c>
      <c r="L2184" s="8">
        <f>G2184</f>
        <v>41.4122814</v>
      </c>
      <c r="M2184" t="str">
        <f>B2184</f>
        <v>Q13</v>
      </c>
      <c r="N2184" t="str">
        <f t="shared" si="126"/>
        <v>a(23.881+1.642xu(w/1000),41.4122814)</v>
      </c>
      <c r="O2184">
        <f>J2184-_xlfn.MINIFS(J:J,K:K,K2184)</f>
        <v>9.219</v>
      </c>
      <c r="P2184">
        <v>1</v>
      </c>
      <c r="Q2184" t="str">
        <f t="shared" si="125"/>
        <v>4857|9.219</v>
      </c>
    </row>
    <row r="2185" ht="14.25" spans="1:17">
      <c r="A2185" s="1">
        <v>4858</v>
      </c>
      <c r="B2185" s="7" t="s">
        <v>4297</v>
      </c>
      <c r="C2185" s="3" t="e">
        <f>VLOOKUP(B2185,I:I,1,FALSE)</f>
        <v>#N/A</v>
      </c>
      <c r="D2185" t="str">
        <f>_xlfn.CONCAT("'",A2185,"',")</f>
        <v>'4858',</v>
      </c>
      <c r="E2185">
        <f>VLOOKUP(B2185,allied!A:C,2,FALSE)</f>
        <v>21.231</v>
      </c>
      <c r="F2185">
        <f>VLOOKUP(B2185,allied!A:C,3,FALSE)</f>
        <v>1.372</v>
      </c>
      <c r="G2185">
        <f>VLOOKUP(B2185,allied!A:D,4,FALSE)</f>
        <v>41.4122814</v>
      </c>
      <c r="H2185">
        <f>IFERROR(VLOOKUP(A2185,allied_remote!A:E,4,FALSE),0)</f>
        <v>2.65</v>
      </c>
      <c r="I2185" s="8">
        <f>IFERROR(VLOOKUP(A2185,allied_remote!A:E,5,FALSE),0)</f>
        <v>0.27</v>
      </c>
      <c r="J2185">
        <f>E2185+H2185</f>
        <v>23.881</v>
      </c>
      <c r="K2185">
        <f>F2185+I2185</f>
        <v>1.642</v>
      </c>
      <c r="L2185" s="8">
        <f>G2185</f>
        <v>41.4122814</v>
      </c>
      <c r="M2185" t="str">
        <f>B2185</f>
        <v>Q13</v>
      </c>
      <c r="N2185" t="str">
        <f t="shared" si="126"/>
        <v>a(23.881+1.642xu(w/1000),41.4122814)</v>
      </c>
      <c r="O2185">
        <f>J2185-_xlfn.MINIFS(J:J,K:K,K2185)</f>
        <v>9.219</v>
      </c>
      <c r="P2185">
        <v>1</v>
      </c>
      <c r="Q2185" t="str">
        <f t="shared" si="125"/>
        <v>4858|9.219</v>
      </c>
    </row>
    <row r="2186" ht="14.25" spans="1:17">
      <c r="A2186" s="1">
        <v>4859</v>
      </c>
      <c r="B2186" s="7" t="s">
        <v>4297</v>
      </c>
      <c r="C2186" s="3" t="e">
        <f>VLOOKUP(B2186,I:I,1,FALSE)</f>
        <v>#N/A</v>
      </c>
      <c r="D2186" t="str">
        <f>_xlfn.CONCAT("'",A2186,"',")</f>
        <v>'4859',</v>
      </c>
      <c r="E2186">
        <f>VLOOKUP(B2186,allied!A:C,2,FALSE)</f>
        <v>21.231</v>
      </c>
      <c r="F2186">
        <f>VLOOKUP(B2186,allied!A:C,3,FALSE)</f>
        <v>1.372</v>
      </c>
      <c r="G2186">
        <f>VLOOKUP(B2186,allied!A:D,4,FALSE)</f>
        <v>41.4122814</v>
      </c>
      <c r="H2186">
        <f>IFERROR(VLOOKUP(A2186,allied_remote!A:E,4,FALSE),0)</f>
        <v>2.65</v>
      </c>
      <c r="I2186" s="8">
        <f>IFERROR(VLOOKUP(A2186,allied_remote!A:E,5,FALSE),0)</f>
        <v>0.27</v>
      </c>
      <c r="J2186">
        <f>E2186+H2186</f>
        <v>23.881</v>
      </c>
      <c r="K2186">
        <f>F2186+I2186</f>
        <v>1.642</v>
      </c>
      <c r="L2186" s="8">
        <f>G2186</f>
        <v>41.4122814</v>
      </c>
      <c r="M2186" t="str">
        <f>B2186</f>
        <v>Q13</v>
      </c>
      <c r="N2186" t="str">
        <f t="shared" si="126"/>
        <v>a(23.881+1.642xu(w/1000),41.4122814)</v>
      </c>
      <c r="O2186">
        <f>J2186-_xlfn.MINIFS(J:J,K:K,K2186)</f>
        <v>9.219</v>
      </c>
      <c r="P2186">
        <v>1</v>
      </c>
      <c r="Q2186" t="str">
        <f t="shared" si="125"/>
        <v>4859|9.219</v>
      </c>
    </row>
    <row r="2187" ht="14.25" spans="1:17">
      <c r="A2187" s="1">
        <v>4860</v>
      </c>
      <c r="B2187" s="7" t="s">
        <v>4297</v>
      </c>
      <c r="C2187" s="3" t="e">
        <f>VLOOKUP(B2187,I:I,1,FALSE)</f>
        <v>#N/A</v>
      </c>
      <c r="D2187" t="str">
        <f>_xlfn.CONCAT("'",A2187,"',")</f>
        <v>'4860',</v>
      </c>
      <c r="E2187">
        <f>VLOOKUP(B2187,allied!A:C,2,FALSE)</f>
        <v>21.231</v>
      </c>
      <c r="F2187">
        <f>VLOOKUP(B2187,allied!A:C,3,FALSE)</f>
        <v>1.372</v>
      </c>
      <c r="G2187">
        <f>VLOOKUP(B2187,allied!A:D,4,FALSE)</f>
        <v>41.4122814</v>
      </c>
      <c r="H2187">
        <f>IFERROR(VLOOKUP(A2187,allied_remote!A:E,4,FALSE),0)</f>
        <v>2.65</v>
      </c>
      <c r="I2187" s="8">
        <f>IFERROR(VLOOKUP(A2187,allied_remote!A:E,5,FALSE),0)</f>
        <v>0.27</v>
      </c>
      <c r="J2187">
        <f>E2187+H2187</f>
        <v>23.881</v>
      </c>
      <c r="K2187">
        <f>F2187+I2187</f>
        <v>1.642</v>
      </c>
      <c r="L2187" s="8">
        <f>G2187</f>
        <v>41.4122814</v>
      </c>
      <c r="M2187" t="str">
        <f>B2187</f>
        <v>Q13</v>
      </c>
      <c r="N2187" t="str">
        <f t="shared" si="126"/>
        <v>a(23.881+1.642xu(w/1000),41.4122814)</v>
      </c>
      <c r="O2187">
        <f>J2187-_xlfn.MINIFS(J:J,K:K,K2187)</f>
        <v>9.219</v>
      </c>
      <c r="P2187">
        <v>1</v>
      </c>
      <c r="Q2187" t="str">
        <f t="shared" si="125"/>
        <v>4860|9.219</v>
      </c>
    </row>
    <row r="2188" ht="14.25" spans="1:17">
      <c r="A2188" s="1">
        <v>4865</v>
      </c>
      <c r="B2188" s="7" t="s">
        <v>4297</v>
      </c>
      <c r="C2188" s="3" t="e">
        <f>VLOOKUP(B2188,I:I,1,FALSE)</f>
        <v>#N/A</v>
      </c>
      <c r="D2188" t="str">
        <f>_xlfn.CONCAT("'",A2188,"',")</f>
        <v>'4865',</v>
      </c>
      <c r="E2188">
        <f>VLOOKUP(B2188,allied!A:C,2,FALSE)</f>
        <v>21.231</v>
      </c>
      <c r="F2188">
        <f>VLOOKUP(B2188,allied!A:C,3,FALSE)</f>
        <v>1.372</v>
      </c>
      <c r="G2188">
        <f>VLOOKUP(B2188,allied!A:D,4,FALSE)</f>
        <v>41.4122814</v>
      </c>
      <c r="H2188">
        <f>IFERROR(VLOOKUP(A2188,allied_remote!A:E,4,FALSE),0)</f>
        <v>2.65</v>
      </c>
      <c r="I2188" s="8">
        <f>IFERROR(VLOOKUP(A2188,allied_remote!A:E,5,FALSE),0)</f>
        <v>0.27</v>
      </c>
      <c r="J2188">
        <f>E2188+H2188</f>
        <v>23.881</v>
      </c>
      <c r="K2188">
        <f>F2188+I2188</f>
        <v>1.642</v>
      </c>
      <c r="L2188" s="8">
        <f>G2188</f>
        <v>41.4122814</v>
      </c>
      <c r="M2188" t="str">
        <f>B2188</f>
        <v>Q13</v>
      </c>
      <c r="N2188" t="str">
        <f t="shared" si="126"/>
        <v>a(23.881+1.642xu(w/1000),41.4122814)</v>
      </c>
      <c r="O2188">
        <f>J2188-_xlfn.MINIFS(J:J,K:K,K2188)</f>
        <v>9.219</v>
      </c>
      <c r="P2188">
        <v>1</v>
      </c>
      <c r="Q2188" t="str">
        <f t="shared" si="125"/>
        <v>4865|9.219</v>
      </c>
    </row>
    <row r="2189" ht="14.25" spans="1:17">
      <c r="A2189" s="1">
        <v>4868</v>
      </c>
      <c r="B2189" s="7" t="s">
        <v>4297</v>
      </c>
      <c r="C2189" s="3" t="e">
        <f>VLOOKUP(B2189,I:I,1,FALSE)</f>
        <v>#N/A</v>
      </c>
      <c r="D2189" t="str">
        <f>_xlfn.CONCAT("'",A2189,"',")</f>
        <v>'4868',</v>
      </c>
      <c r="E2189">
        <f>VLOOKUP(B2189,allied!A:C,2,FALSE)</f>
        <v>21.231</v>
      </c>
      <c r="F2189">
        <f>VLOOKUP(B2189,allied!A:C,3,FALSE)</f>
        <v>1.372</v>
      </c>
      <c r="G2189">
        <f>VLOOKUP(B2189,allied!A:D,4,FALSE)</f>
        <v>41.4122814</v>
      </c>
      <c r="H2189">
        <f>IFERROR(VLOOKUP(A2189,allied_remote!A:E,4,FALSE),0)</f>
        <v>2.65</v>
      </c>
      <c r="I2189" s="8">
        <f>IFERROR(VLOOKUP(A2189,allied_remote!A:E,5,FALSE),0)</f>
        <v>0.27</v>
      </c>
      <c r="J2189">
        <f>E2189+H2189</f>
        <v>23.881</v>
      </c>
      <c r="K2189">
        <f>F2189+I2189</f>
        <v>1.642</v>
      </c>
      <c r="L2189" s="8">
        <f>G2189</f>
        <v>41.4122814</v>
      </c>
      <c r="M2189" t="str">
        <f>B2189</f>
        <v>Q13</v>
      </c>
      <c r="N2189" t="str">
        <f t="shared" si="126"/>
        <v>a(23.881+1.642xu(w/1000),41.4122814)</v>
      </c>
      <c r="O2189">
        <f>J2189-_xlfn.MINIFS(J:J,K:K,K2189)</f>
        <v>9.219</v>
      </c>
      <c r="P2189">
        <v>1</v>
      </c>
      <c r="Q2189" t="str">
        <f t="shared" si="125"/>
        <v>4868|9.219</v>
      </c>
    </row>
    <row r="2190" ht="14.25" spans="1:17">
      <c r="A2190" s="1">
        <v>4878</v>
      </c>
      <c r="B2190" s="7" t="s">
        <v>4297</v>
      </c>
      <c r="C2190" s="3" t="e">
        <f>VLOOKUP(B2190,I:I,1,FALSE)</f>
        <v>#N/A</v>
      </c>
      <c r="D2190" t="str">
        <f>_xlfn.CONCAT("'",A2190,"',")</f>
        <v>'4878',</v>
      </c>
      <c r="E2190">
        <f>VLOOKUP(B2190,allied!A:C,2,FALSE)</f>
        <v>21.231</v>
      </c>
      <c r="F2190">
        <f>VLOOKUP(B2190,allied!A:C,3,FALSE)</f>
        <v>1.372</v>
      </c>
      <c r="G2190">
        <f>VLOOKUP(B2190,allied!A:D,4,FALSE)</f>
        <v>41.4122814</v>
      </c>
      <c r="H2190">
        <f>IFERROR(VLOOKUP(A2190,allied_remote!A:E,4,FALSE),0)</f>
        <v>2.65</v>
      </c>
      <c r="I2190" s="8">
        <f>IFERROR(VLOOKUP(A2190,allied_remote!A:E,5,FALSE),0)</f>
        <v>0.27</v>
      </c>
      <c r="J2190">
        <f>E2190+H2190</f>
        <v>23.881</v>
      </c>
      <c r="K2190">
        <f>F2190+I2190</f>
        <v>1.642</v>
      </c>
      <c r="L2190" s="8">
        <f>G2190</f>
        <v>41.4122814</v>
      </c>
      <c r="M2190" t="str">
        <f>B2190</f>
        <v>Q13</v>
      </c>
      <c r="N2190" t="str">
        <f t="shared" si="126"/>
        <v>a(23.881+1.642xu(w/1000),41.4122814)</v>
      </c>
      <c r="O2190">
        <f>J2190-_xlfn.MINIFS(J:J,K:K,K2190)</f>
        <v>9.219</v>
      </c>
      <c r="P2190">
        <v>1</v>
      </c>
      <c r="Q2190" t="str">
        <f t="shared" si="125"/>
        <v>4878|9.219</v>
      </c>
    </row>
    <row r="2191" ht="14.25" spans="1:17">
      <c r="A2191" s="1">
        <v>4879</v>
      </c>
      <c r="B2191" s="7" t="s">
        <v>4297</v>
      </c>
      <c r="C2191" s="3" t="e">
        <f>VLOOKUP(B2191,I:I,1,FALSE)</f>
        <v>#N/A</v>
      </c>
      <c r="D2191" t="str">
        <f>_xlfn.CONCAT("'",A2191,"',")</f>
        <v>'4879',</v>
      </c>
      <c r="E2191">
        <f>VLOOKUP(B2191,allied!A:C,2,FALSE)</f>
        <v>21.231</v>
      </c>
      <c r="F2191">
        <f>VLOOKUP(B2191,allied!A:C,3,FALSE)</f>
        <v>1.372</v>
      </c>
      <c r="G2191">
        <f>VLOOKUP(B2191,allied!A:D,4,FALSE)</f>
        <v>41.4122814</v>
      </c>
      <c r="H2191">
        <f>IFERROR(VLOOKUP(A2191,allied_remote!A:E,4,FALSE),0)</f>
        <v>2.65</v>
      </c>
      <c r="I2191" s="8">
        <f>IFERROR(VLOOKUP(A2191,allied_remote!A:E,5,FALSE),0)</f>
        <v>0.27</v>
      </c>
      <c r="J2191">
        <f>E2191+H2191</f>
        <v>23.881</v>
      </c>
      <c r="K2191">
        <f>F2191+I2191</f>
        <v>1.642</v>
      </c>
      <c r="L2191" s="8">
        <f>G2191</f>
        <v>41.4122814</v>
      </c>
      <c r="M2191" t="str">
        <f>B2191</f>
        <v>Q13</v>
      </c>
      <c r="N2191" t="str">
        <f t="shared" si="126"/>
        <v>a(23.881+1.642xu(w/1000),41.4122814)</v>
      </c>
      <c r="O2191">
        <f>J2191-_xlfn.MINIFS(J:J,K:K,K2191)</f>
        <v>9.219</v>
      </c>
      <c r="P2191">
        <v>1</v>
      </c>
      <c r="Q2191" t="str">
        <f t="shared" si="125"/>
        <v>4879|9.219</v>
      </c>
    </row>
    <row r="2192" ht="14.25" spans="1:17">
      <c r="A2192" s="1">
        <v>4883</v>
      </c>
      <c r="B2192" s="7" t="s">
        <v>4297</v>
      </c>
      <c r="C2192" s="3" t="e">
        <f>VLOOKUP(B2192,I:I,1,FALSE)</f>
        <v>#N/A</v>
      </c>
      <c r="D2192" t="str">
        <f>_xlfn.CONCAT("'",A2192,"',")</f>
        <v>'4883',</v>
      </c>
      <c r="E2192">
        <f>VLOOKUP(B2192,allied!A:C,2,FALSE)</f>
        <v>21.231</v>
      </c>
      <c r="F2192">
        <f>VLOOKUP(B2192,allied!A:C,3,FALSE)</f>
        <v>1.372</v>
      </c>
      <c r="G2192">
        <f>VLOOKUP(B2192,allied!A:D,4,FALSE)</f>
        <v>41.4122814</v>
      </c>
      <c r="H2192">
        <f>IFERROR(VLOOKUP(A2192,allied_remote!A:E,4,FALSE),0)</f>
        <v>2.65</v>
      </c>
      <c r="I2192" s="8">
        <f>IFERROR(VLOOKUP(A2192,allied_remote!A:E,5,FALSE),0)</f>
        <v>0.27</v>
      </c>
      <c r="J2192">
        <f>E2192+H2192</f>
        <v>23.881</v>
      </c>
      <c r="K2192">
        <f>F2192+I2192</f>
        <v>1.642</v>
      </c>
      <c r="L2192" s="8">
        <f>G2192</f>
        <v>41.4122814</v>
      </c>
      <c r="M2192" t="str">
        <f>B2192</f>
        <v>Q13</v>
      </c>
      <c r="N2192" t="str">
        <f t="shared" si="126"/>
        <v>a(23.881+1.642xu(w/1000),41.4122814)</v>
      </c>
      <c r="O2192">
        <f>J2192-_xlfn.MINIFS(J:J,K:K,K2192)</f>
        <v>9.219</v>
      </c>
      <c r="P2192">
        <v>1</v>
      </c>
      <c r="Q2192" t="str">
        <f t="shared" si="125"/>
        <v>4883|9.219</v>
      </c>
    </row>
    <row r="2193" ht="14.25" spans="1:17">
      <c r="A2193" s="1">
        <v>4720</v>
      </c>
      <c r="B2193" s="7" t="s">
        <v>4290</v>
      </c>
      <c r="C2193" s="3" t="e">
        <f>VLOOKUP(B2193,I:I,1,FALSE)</f>
        <v>#N/A</v>
      </c>
      <c r="D2193" t="str">
        <f>_xlfn.CONCAT("'",A2193,"',")</f>
        <v>'4720',</v>
      </c>
      <c r="E2193">
        <f>VLOOKUP(B2193,allied!A:C,2,FALSE)</f>
        <v>17.948</v>
      </c>
      <c r="F2193">
        <f>VLOOKUP(B2193,allied!A:C,3,FALSE)</f>
        <v>1.246</v>
      </c>
      <c r="G2193">
        <f>VLOOKUP(B2193,allied!A:D,4,FALSE)</f>
        <v>19.7455104</v>
      </c>
      <c r="H2193">
        <f>IFERROR(VLOOKUP(A2193,allied_remote!A:E,4,FALSE),0)</f>
        <v>3.98</v>
      </c>
      <c r="I2193" s="8">
        <f>IFERROR(VLOOKUP(A2193,allied_remote!A:E,5,FALSE),0)</f>
        <v>0.41</v>
      </c>
      <c r="J2193">
        <f>E2193+H2193</f>
        <v>21.928</v>
      </c>
      <c r="K2193">
        <f>F2193+I2193</f>
        <v>1.656</v>
      </c>
      <c r="L2193" s="8">
        <f>G2193</f>
        <v>19.7455104</v>
      </c>
      <c r="M2193" t="str">
        <f>B2193</f>
        <v>EMD</v>
      </c>
      <c r="N2193" t="str">
        <f t="shared" si="126"/>
        <v>a(21.928+1.656xu(w/1000),19.7455104)</v>
      </c>
      <c r="O2193">
        <f>J2193-$J$2194</f>
        <v>0.756</v>
      </c>
      <c r="P2193">
        <v>1</v>
      </c>
      <c r="Q2193" t="str">
        <f t="shared" si="125"/>
        <v>4720|0.756</v>
      </c>
    </row>
    <row r="2194" ht="14.25" spans="1:16">
      <c r="A2194" s="1">
        <v>2440</v>
      </c>
      <c r="B2194" s="7" t="s">
        <v>4289</v>
      </c>
      <c r="C2194" s="3" t="e">
        <f>VLOOKUP(B2194,I:I,1,FALSE)</f>
        <v>#N/A</v>
      </c>
      <c r="D2194" t="str">
        <f>_xlfn.CONCAT("'",A2194,"',")</f>
        <v>'2440',</v>
      </c>
      <c r="E2194">
        <f>VLOOKUP(B2194,allied!A:C,2,FALSE)</f>
        <v>17.192</v>
      </c>
      <c r="F2194">
        <f>VLOOKUP(B2194,allied!A:C,3,FALSE)</f>
        <v>1.246</v>
      </c>
      <c r="G2194">
        <f>VLOOKUP(B2194,allied!A:D,4,FALSE)</f>
        <v>20.8674144</v>
      </c>
      <c r="H2194">
        <f>IFERROR(VLOOKUP(A2194,allied_remote!A:E,4,FALSE),0)</f>
        <v>3.98</v>
      </c>
      <c r="I2194" s="8">
        <f>IFERROR(VLOOKUP(A2194,allied_remote!A:E,5,FALSE),0)</f>
        <v>0.41</v>
      </c>
      <c r="J2194">
        <f>E2194+H2194</f>
        <v>21.172</v>
      </c>
      <c r="K2194">
        <f>F2194+I2194</f>
        <v>1.656</v>
      </c>
      <c r="L2194" s="8">
        <f>G2194</f>
        <v>20.8674144</v>
      </c>
      <c r="M2194" t="str">
        <f>B2194</f>
        <v>KMP</v>
      </c>
      <c r="N2194" t="str">
        <f t="shared" si="126"/>
        <v>a(21.172+1.656xu(w/1000),20.8674144)</v>
      </c>
      <c r="O2194">
        <f t="shared" ref="O2194:O2214" si="127">J2194-$J$2194</f>
        <v>0</v>
      </c>
      <c r="P2194">
        <v>1</v>
      </c>
    </row>
    <row r="2195" ht="14.25" spans="1:17">
      <c r="A2195" s="1">
        <v>4798</v>
      </c>
      <c r="B2195" s="7" t="s">
        <v>4291</v>
      </c>
      <c r="C2195" s="3" t="e">
        <f>VLOOKUP(B2195,I:I,1,FALSE)</f>
        <v>#N/A</v>
      </c>
      <c r="D2195" t="str">
        <f>_xlfn.CONCAT("'",A2195,"',")</f>
        <v>'4798',</v>
      </c>
      <c r="E2195">
        <f>VLOOKUP(B2195,allied!A:C,2,FALSE)</f>
        <v>20.027</v>
      </c>
      <c r="F2195">
        <f>VLOOKUP(B2195,allied!A:C,3,FALSE)</f>
        <v>1.246</v>
      </c>
      <c r="G2195">
        <f>VLOOKUP(B2195,allied!A:D,4,FALSE)</f>
        <v>22.788675</v>
      </c>
      <c r="H2195">
        <f>IFERROR(VLOOKUP(A2195,allied_remote!A:E,4,FALSE),0)</f>
        <v>3.98</v>
      </c>
      <c r="I2195" s="8">
        <f>IFERROR(VLOOKUP(A2195,allied_remote!A:E,5,FALSE),0)</f>
        <v>0.41</v>
      </c>
      <c r="J2195">
        <f>E2195+H2195</f>
        <v>24.007</v>
      </c>
      <c r="K2195">
        <f>F2195+I2195</f>
        <v>1.656</v>
      </c>
      <c r="L2195" s="8">
        <f>G2195</f>
        <v>22.788675</v>
      </c>
      <c r="M2195" t="str">
        <f>B2195</f>
        <v>Q11</v>
      </c>
      <c r="N2195" t="str">
        <f t="shared" si="126"/>
        <v>a(24.007+1.656xu(w/1000),22.788675)</v>
      </c>
      <c r="O2195">
        <f t="shared" si="127"/>
        <v>2.835</v>
      </c>
      <c r="P2195">
        <v>1</v>
      </c>
      <c r="Q2195" t="str">
        <f t="shared" ref="Q2195:Q2226" si="128">_xlfn.CONCAT(TEXT(A2195,"0000"),"|",ROUND(O2195,3))</f>
        <v>4798|2.835</v>
      </c>
    </row>
    <row r="2196" ht="14.25" spans="1:17">
      <c r="A2196" s="1">
        <v>4799</v>
      </c>
      <c r="B2196" s="7" t="s">
        <v>4291</v>
      </c>
      <c r="C2196" s="3" t="e">
        <f>VLOOKUP(B2196,I:I,1,FALSE)</f>
        <v>#N/A</v>
      </c>
      <c r="D2196" t="str">
        <f>_xlfn.CONCAT("'",A2196,"',")</f>
        <v>'4799',</v>
      </c>
      <c r="E2196">
        <f>VLOOKUP(B2196,allied!A:C,2,FALSE)</f>
        <v>20.027</v>
      </c>
      <c r="F2196">
        <f>VLOOKUP(B2196,allied!A:C,3,FALSE)</f>
        <v>1.246</v>
      </c>
      <c r="G2196">
        <f>VLOOKUP(B2196,allied!A:D,4,FALSE)</f>
        <v>22.788675</v>
      </c>
      <c r="H2196">
        <f>IFERROR(VLOOKUP(A2196,allied_remote!A:E,4,FALSE),0)</f>
        <v>3.98</v>
      </c>
      <c r="I2196" s="8">
        <f>IFERROR(VLOOKUP(A2196,allied_remote!A:E,5,FALSE),0)</f>
        <v>0.41</v>
      </c>
      <c r="J2196">
        <f>E2196+H2196</f>
        <v>24.007</v>
      </c>
      <c r="K2196">
        <f>F2196+I2196</f>
        <v>1.656</v>
      </c>
      <c r="L2196" s="8">
        <f>G2196</f>
        <v>22.788675</v>
      </c>
      <c r="M2196" t="str">
        <f>B2196</f>
        <v>Q11</v>
      </c>
      <c r="N2196" t="str">
        <f t="shared" si="126"/>
        <v>a(24.007+1.656xu(w/1000),22.788675)</v>
      </c>
      <c r="O2196">
        <f t="shared" si="127"/>
        <v>2.835</v>
      </c>
      <c r="P2196">
        <v>1</v>
      </c>
      <c r="Q2196" t="str">
        <f t="shared" si="128"/>
        <v>4799|2.835</v>
      </c>
    </row>
    <row r="2197" ht="14.25" spans="1:17">
      <c r="A2197" s="1">
        <v>4800</v>
      </c>
      <c r="B2197" s="7" t="s">
        <v>4291</v>
      </c>
      <c r="C2197" s="3" t="e">
        <f>VLOOKUP(B2197,I:I,1,FALSE)</f>
        <v>#N/A</v>
      </c>
      <c r="D2197" t="str">
        <f>_xlfn.CONCAT("'",A2197,"',")</f>
        <v>'4800',</v>
      </c>
      <c r="E2197">
        <f>VLOOKUP(B2197,allied!A:C,2,FALSE)</f>
        <v>20.027</v>
      </c>
      <c r="F2197">
        <f>VLOOKUP(B2197,allied!A:C,3,FALSE)</f>
        <v>1.246</v>
      </c>
      <c r="G2197">
        <f>VLOOKUP(B2197,allied!A:D,4,FALSE)</f>
        <v>22.788675</v>
      </c>
      <c r="H2197">
        <f>IFERROR(VLOOKUP(A2197,allied_remote!A:E,4,FALSE),0)</f>
        <v>3.98</v>
      </c>
      <c r="I2197" s="8">
        <f>IFERROR(VLOOKUP(A2197,allied_remote!A:E,5,FALSE),0)</f>
        <v>0.41</v>
      </c>
      <c r="J2197">
        <f>E2197+H2197</f>
        <v>24.007</v>
      </c>
      <c r="K2197">
        <f>F2197+I2197</f>
        <v>1.656</v>
      </c>
      <c r="L2197" s="8">
        <f>G2197</f>
        <v>22.788675</v>
      </c>
      <c r="M2197" t="str">
        <f>B2197</f>
        <v>Q11</v>
      </c>
      <c r="N2197" t="str">
        <f t="shared" si="126"/>
        <v>a(24.007+1.656xu(w/1000),22.788675)</v>
      </c>
      <c r="O2197">
        <f t="shared" si="127"/>
        <v>2.835</v>
      </c>
      <c r="P2197">
        <v>1</v>
      </c>
      <c r="Q2197" t="str">
        <f t="shared" si="128"/>
        <v>4800|2.835</v>
      </c>
    </row>
    <row r="2198" ht="14.25" spans="1:17">
      <c r="A2198" s="1">
        <v>5641</v>
      </c>
      <c r="B2198" s="7" t="s">
        <v>4292</v>
      </c>
      <c r="C2198" s="3" t="e">
        <f>VLOOKUP(B2198,I:I,1,FALSE)</f>
        <v>#N/A</v>
      </c>
      <c r="D2198" t="str">
        <f>_xlfn.CONCAT("'",A2198,"',")</f>
        <v>'5641',</v>
      </c>
      <c r="E2198">
        <f>VLOOKUP(B2198,allied!A:C,2,FALSE)</f>
        <v>22.505</v>
      </c>
      <c r="F2198">
        <f>VLOOKUP(B2198,allied!A:C,3,FALSE)</f>
        <v>1.246</v>
      </c>
      <c r="G2198">
        <f>VLOOKUP(B2198,allied!A:D,4,FALSE)</f>
        <v>26.925696</v>
      </c>
      <c r="H2198">
        <f>IFERROR(VLOOKUP(A2198,allied_remote!A:E,4,FALSE),0)</f>
        <v>3.98</v>
      </c>
      <c r="I2198" s="8">
        <f>IFERROR(VLOOKUP(A2198,allied_remote!A:E,5,FALSE),0)</f>
        <v>0.41</v>
      </c>
      <c r="J2198">
        <f>E2198+H2198</f>
        <v>26.485</v>
      </c>
      <c r="K2198">
        <f>F2198+I2198</f>
        <v>1.656</v>
      </c>
      <c r="L2198" s="8">
        <f>G2198</f>
        <v>26.925696</v>
      </c>
      <c r="M2198" t="str">
        <f>B2198</f>
        <v>S04</v>
      </c>
      <c r="N2198" t="str">
        <f t="shared" si="126"/>
        <v>a(26.485+1.656xu(w/1000),26.925696)</v>
      </c>
      <c r="O2198">
        <f t="shared" si="127"/>
        <v>5.313</v>
      </c>
      <c r="P2198">
        <v>1</v>
      </c>
      <c r="Q2198" t="str">
        <f t="shared" si="128"/>
        <v>5641|5.313</v>
      </c>
    </row>
    <row r="2199" ht="14.25" spans="1:17">
      <c r="A2199" s="1">
        <v>5642</v>
      </c>
      <c r="B2199" s="7" t="s">
        <v>4292</v>
      </c>
      <c r="C2199" s="3" t="e">
        <f>VLOOKUP(B2199,I:I,1,FALSE)</f>
        <v>#N/A</v>
      </c>
      <c r="D2199" t="str">
        <f>_xlfn.CONCAT("'",A2199,"',")</f>
        <v>'5642',</v>
      </c>
      <c r="E2199">
        <f>VLOOKUP(B2199,allied!A:C,2,FALSE)</f>
        <v>22.505</v>
      </c>
      <c r="F2199">
        <f>VLOOKUP(B2199,allied!A:C,3,FALSE)</f>
        <v>1.246</v>
      </c>
      <c r="G2199">
        <f>VLOOKUP(B2199,allied!A:D,4,FALSE)</f>
        <v>26.925696</v>
      </c>
      <c r="H2199">
        <f>IFERROR(VLOOKUP(A2199,allied_remote!A:E,4,FALSE),0)</f>
        <v>3.98</v>
      </c>
      <c r="I2199" s="8">
        <f>IFERROR(VLOOKUP(A2199,allied_remote!A:E,5,FALSE),0)</f>
        <v>0.41</v>
      </c>
      <c r="J2199">
        <f>E2199+H2199</f>
        <v>26.485</v>
      </c>
      <c r="K2199">
        <f>F2199+I2199</f>
        <v>1.656</v>
      </c>
      <c r="L2199" s="8">
        <f>G2199</f>
        <v>26.925696</v>
      </c>
      <c r="M2199" t="str">
        <f>B2199</f>
        <v>S04</v>
      </c>
      <c r="N2199" t="str">
        <f t="shared" si="126"/>
        <v>a(26.485+1.656xu(w/1000),26.925696)</v>
      </c>
      <c r="O2199">
        <f t="shared" si="127"/>
        <v>5.313</v>
      </c>
      <c r="P2199">
        <v>1</v>
      </c>
      <c r="Q2199" t="str">
        <f t="shared" si="128"/>
        <v>5642|5.313</v>
      </c>
    </row>
    <row r="2200" ht="14.25" spans="1:17">
      <c r="A2200" s="1">
        <v>5650</v>
      </c>
      <c r="B2200" s="7" t="s">
        <v>4292</v>
      </c>
      <c r="C2200" s="3" t="e">
        <f>VLOOKUP(B2200,I:I,1,FALSE)</f>
        <v>#N/A</v>
      </c>
      <c r="D2200" t="str">
        <f>_xlfn.CONCAT("'",A2200,"',")</f>
        <v>'5650',</v>
      </c>
      <c r="E2200">
        <f>VLOOKUP(B2200,allied!A:C,2,FALSE)</f>
        <v>22.505</v>
      </c>
      <c r="F2200">
        <f>VLOOKUP(B2200,allied!A:C,3,FALSE)</f>
        <v>1.246</v>
      </c>
      <c r="G2200">
        <f>VLOOKUP(B2200,allied!A:D,4,FALSE)</f>
        <v>26.925696</v>
      </c>
      <c r="H2200">
        <f>IFERROR(VLOOKUP(A2200,allied_remote!A:E,4,FALSE),0)</f>
        <v>3.98</v>
      </c>
      <c r="I2200" s="8">
        <f>IFERROR(VLOOKUP(A2200,allied_remote!A:E,5,FALSE),0)</f>
        <v>0.41</v>
      </c>
      <c r="J2200">
        <f>E2200+H2200</f>
        <v>26.485</v>
      </c>
      <c r="K2200">
        <f>F2200+I2200</f>
        <v>1.656</v>
      </c>
      <c r="L2200" s="8">
        <f>G2200</f>
        <v>26.925696</v>
      </c>
      <c r="M2200" t="str">
        <f>B2200</f>
        <v>S04</v>
      </c>
      <c r="N2200" t="str">
        <f t="shared" si="126"/>
        <v>a(26.485+1.656xu(w/1000),26.925696)</v>
      </c>
      <c r="O2200">
        <f t="shared" si="127"/>
        <v>5.313</v>
      </c>
      <c r="P2200">
        <v>1</v>
      </c>
      <c r="Q2200" t="str">
        <f t="shared" si="128"/>
        <v>5650|5.313</v>
      </c>
    </row>
    <row r="2201" ht="14.25" spans="1:17">
      <c r="A2201" s="1">
        <v>5651</v>
      </c>
      <c r="B2201" s="7" t="s">
        <v>4292</v>
      </c>
      <c r="C2201" s="3" t="e">
        <f>VLOOKUP(B2201,I:I,1,FALSE)</f>
        <v>#N/A</v>
      </c>
      <c r="D2201" t="str">
        <f>_xlfn.CONCAT("'",A2201,"',")</f>
        <v>'5651',</v>
      </c>
      <c r="E2201">
        <f>VLOOKUP(B2201,allied!A:C,2,FALSE)</f>
        <v>22.505</v>
      </c>
      <c r="F2201">
        <f>VLOOKUP(B2201,allied!A:C,3,FALSE)</f>
        <v>1.246</v>
      </c>
      <c r="G2201">
        <f>VLOOKUP(B2201,allied!A:D,4,FALSE)</f>
        <v>26.925696</v>
      </c>
      <c r="H2201">
        <f>IFERROR(VLOOKUP(A2201,allied_remote!A:E,4,FALSE),0)</f>
        <v>3.98</v>
      </c>
      <c r="I2201" s="8">
        <f>IFERROR(VLOOKUP(A2201,allied_remote!A:E,5,FALSE),0)</f>
        <v>0.41</v>
      </c>
      <c r="J2201">
        <f>E2201+H2201</f>
        <v>26.485</v>
      </c>
      <c r="K2201">
        <f>F2201+I2201</f>
        <v>1.656</v>
      </c>
      <c r="L2201" s="8">
        <f>G2201</f>
        <v>26.925696</v>
      </c>
      <c r="M2201" t="str">
        <f>B2201</f>
        <v>S04</v>
      </c>
      <c r="N2201" t="str">
        <f t="shared" si="126"/>
        <v>a(26.485+1.656xu(w/1000),26.925696)</v>
      </c>
      <c r="O2201">
        <f t="shared" si="127"/>
        <v>5.313</v>
      </c>
      <c r="P2201">
        <v>1</v>
      </c>
      <c r="Q2201" t="str">
        <f t="shared" si="128"/>
        <v>5651|5.313</v>
      </c>
    </row>
    <row r="2202" ht="14.25" spans="1:17">
      <c r="A2202" s="1">
        <v>5652</v>
      </c>
      <c r="B2202" s="7" t="s">
        <v>4292</v>
      </c>
      <c r="C2202" s="3" t="e">
        <f>VLOOKUP(B2202,I:I,1,FALSE)</f>
        <v>#N/A</v>
      </c>
      <c r="D2202" t="str">
        <f>_xlfn.CONCAT("'",A2202,"',")</f>
        <v>'5652',</v>
      </c>
      <c r="E2202">
        <f>VLOOKUP(B2202,allied!A:C,2,FALSE)</f>
        <v>22.505</v>
      </c>
      <c r="F2202">
        <f>VLOOKUP(B2202,allied!A:C,3,FALSE)</f>
        <v>1.246</v>
      </c>
      <c r="G2202">
        <f>VLOOKUP(B2202,allied!A:D,4,FALSE)</f>
        <v>26.925696</v>
      </c>
      <c r="H2202">
        <f>IFERROR(VLOOKUP(A2202,allied_remote!A:E,4,FALSE),0)</f>
        <v>3.98</v>
      </c>
      <c r="I2202" s="8">
        <f>IFERROR(VLOOKUP(A2202,allied_remote!A:E,5,FALSE),0)</f>
        <v>0.41</v>
      </c>
      <c r="J2202">
        <f>E2202+H2202</f>
        <v>26.485</v>
      </c>
      <c r="K2202">
        <f>F2202+I2202</f>
        <v>1.656</v>
      </c>
      <c r="L2202" s="8">
        <f>G2202</f>
        <v>26.925696</v>
      </c>
      <c r="M2202" t="str">
        <f>B2202</f>
        <v>S04</v>
      </c>
      <c r="N2202" t="str">
        <f t="shared" si="126"/>
        <v>a(26.485+1.656xu(w/1000),26.925696)</v>
      </c>
      <c r="O2202">
        <f t="shared" si="127"/>
        <v>5.313</v>
      </c>
      <c r="P2202">
        <v>1</v>
      </c>
      <c r="Q2202" t="str">
        <f t="shared" si="128"/>
        <v>5652|5.313</v>
      </c>
    </row>
    <row r="2203" ht="14.25" spans="1:17">
      <c r="A2203" s="1">
        <v>5653</v>
      </c>
      <c r="B2203" s="7" t="s">
        <v>4292</v>
      </c>
      <c r="C2203" s="3" t="e">
        <f>VLOOKUP(B2203,I:I,1,FALSE)</f>
        <v>#N/A</v>
      </c>
      <c r="D2203" t="str">
        <f>_xlfn.CONCAT("'",A2203,"',")</f>
        <v>'5653',</v>
      </c>
      <c r="E2203">
        <f>VLOOKUP(B2203,allied!A:C,2,FALSE)</f>
        <v>22.505</v>
      </c>
      <c r="F2203">
        <f>VLOOKUP(B2203,allied!A:C,3,FALSE)</f>
        <v>1.246</v>
      </c>
      <c r="G2203">
        <f>VLOOKUP(B2203,allied!A:D,4,FALSE)</f>
        <v>26.925696</v>
      </c>
      <c r="H2203">
        <f>IFERROR(VLOOKUP(A2203,allied_remote!A:E,4,FALSE),0)</f>
        <v>3.98</v>
      </c>
      <c r="I2203" s="8">
        <f>IFERROR(VLOOKUP(A2203,allied_remote!A:E,5,FALSE),0)</f>
        <v>0.41</v>
      </c>
      <c r="J2203">
        <f>E2203+H2203</f>
        <v>26.485</v>
      </c>
      <c r="K2203">
        <f>F2203+I2203</f>
        <v>1.656</v>
      </c>
      <c r="L2203" s="8">
        <f>G2203</f>
        <v>26.925696</v>
      </c>
      <c r="M2203" t="str">
        <f>B2203</f>
        <v>S04</v>
      </c>
      <c r="N2203" t="str">
        <f t="shared" si="126"/>
        <v>a(26.485+1.656xu(w/1000),26.925696)</v>
      </c>
      <c r="O2203">
        <f t="shared" si="127"/>
        <v>5.313</v>
      </c>
      <c r="P2203">
        <v>1</v>
      </c>
      <c r="Q2203" t="str">
        <f t="shared" si="128"/>
        <v>5653|5.313</v>
      </c>
    </row>
    <row r="2204" ht="14.25" spans="1:17">
      <c r="A2204" s="1">
        <v>5654</v>
      </c>
      <c r="B2204" s="7" t="s">
        <v>4292</v>
      </c>
      <c r="C2204" s="3" t="e">
        <f>VLOOKUP(B2204,I:I,1,FALSE)</f>
        <v>#N/A</v>
      </c>
      <c r="D2204" t="str">
        <f>_xlfn.CONCAT("'",A2204,"',")</f>
        <v>'5654',</v>
      </c>
      <c r="E2204">
        <f>VLOOKUP(B2204,allied!A:C,2,FALSE)</f>
        <v>22.505</v>
      </c>
      <c r="F2204">
        <f>VLOOKUP(B2204,allied!A:C,3,FALSE)</f>
        <v>1.246</v>
      </c>
      <c r="G2204">
        <f>VLOOKUP(B2204,allied!A:D,4,FALSE)</f>
        <v>26.925696</v>
      </c>
      <c r="H2204">
        <f>IFERROR(VLOOKUP(A2204,allied_remote!A:E,4,FALSE),0)</f>
        <v>3.98</v>
      </c>
      <c r="I2204" s="8">
        <f>IFERROR(VLOOKUP(A2204,allied_remote!A:E,5,FALSE),0)</f>
        <v>0.41</v>
      </c>
      <c r="J2204">
        <f>E2204+H2204</f>
        <v>26.485</v>
      </c>
      <c r="K2204">
        <f>F2204+I2204</f>
        <v>1.656</v>
      </c>
      <c r="L2204" s="8">
        <f>G2204</f>
        <v>26.925696</v>
      </c>
      <c r="M2204" t="str">
        <f>B2204</f>
        <v>S04</v>
      </c>
      <c r="N2204" t="str">
        <f t="shared" si="126"/>
        <v>a(26.485+1.656xu(w/1000),26.925696)</v>
      </c>
      <c r="O2204">
        <f t="shared" si="127"/>
        <v>5.313</v>
      </c>
      <c r="P2204">
        <v>1</v>
      </c>
      <c r="Q2204" t="str">
        <f t="shared" si="128"/>
        <v>5654|5.313</v>
      </c>
    </row>
    <row r="2205" ht="14.25" spans="1:17">
      <c r="A2205" s="1">
        <v>5655</v>
      </c>
      <c r="B2205" s="7" t="s">
        <v>4292</v>
      </c>
      <c r="C2205" s="3" t="e">
        <f>VLOOKUP(B2205,I:I,1,FALSE)</f>
        <v>#N/A</v>
      </c>
      <c r="D2205" t="str">
        <f>_xlfn.CONCAT("'",A2205,"',")</f>
        <v>'5655',</v>
      </c>
      <c r="E2205">
        <f>VLOOKUP(B2205,allied!A:C,2,FALSE)</f>
        <v>22.505</v>
      </c>
      <c r="F2205">
        <f>VLOOKUP(B2205,allied!A:C,3,FALSE)</f>
        <v>1.246</v>
      </c>
      <c r="G2205">
        <f>VLOOKUP(B2205,allied!A:D,4,FALSE)</f>
        <v>26.925696</v>
      </c>
      <c r="H2205">
        <f>IFERROR(VLOOKUP(A2205,allied_remote!A:E,4,FALSE),0)</f>
        <v>3.98</v>
      </c>
      <c r="I2205" s="8">
        <f>IFERROR(VLOOKUP(A2205,allied_remote!A:E,5,FALSE),0)</f>
        <v>0.41</v>
      </c>
      <c r="J2205">
        <f>E2205+H2205</f>
        <v>26.485</v>
      </c>
      <c r="K2205">
        <f>F2205+I2205</f>
        <v>1.656</v>
      </c>
      <c r="L2205" s="8">
        <f>G2205</f>
        <v>26.925696</v>
      </c>
      <c r="M2205" t="str">
        <f>B2205</f>
        <v>S04</v>
      </c>
      <c r="N2205" t="str">
        <f t="shared" si="126"/>
        <v>a(26.485+1.656xu(w/1000),26.925696)</v>
      </c>
      <c r="O2205">
        <f t="shared" si="127"/>
        <v>5.313</v>
      </c>
      <c r="P2205">
        <v>1</v>
      </c>
      <c r="Q2205" t="str">
        <f t="shared" si="128"/>
        <v>5655|5.313</v>
      </c>
    </row>
    <row r="2206" ht="14.25" spans="1:17">
      <c r="A2206" s="1">
        <v>5670</v>
      </c>
      <c r="B2206" s="7" t="s">
        <v>4292</v>
      </c>
      <c r="C2206" s="3" t="e">
        <f>VLOOKUP(B2206,I:I,1,FALSE)</f>
        <v>#N/A</v>
      </c>
      <c r="D2206" t="str">
        <f>_xlfn.CONCAT("'",A2206,"',")</f>
        <v>'5670',</v>
      </c>
      <c r="E2206">
        <f>VLOOKUP(B2206,allied!A:C,2,FALSE)</f>
        <v>22.505</v>
      </c>
      <c r="F2206">
        <f>VLOOKUP(B2206,allied!A:C,3,FALSE)</f>
        <v>1.246</v>
      </c>
      <c r="G2206">
        <f>VLOOKUP(B2206,allied!A:D,4,FALSE)</f>
        <v>26.925696</v>
      </c>
      <c r="H2206">
        <f>IFERROR(VLOOKUP(A2206,allied_remote!A:E,4,FALSE),0)</f>
        <v>3.98</v>
      </c>
      <c r="I2206" s="8">
        <f>IFERROR(VLOOKUP(A2206,allied_remote!A:E,5,FALSE),0)</f>
        <v>0.41</v>
      </c>
      <c r="J2206">
        <f>E2206+H2206</f>
        <v>26.485</v>
      </c>
      <c r="K2206">
        <f>F2206+I2206</f>
        <v>1.656</v>
      </c>
      <c r="L2206" s="8">
        <f>G2206</f>
        <v>26.925696</v>
      </c>
      <c r="M2206" t="str">
        <f>B2206</f>
        <v>S04</v>
      </c>
      <c r="N2206" t="str">
        <f t="shared" si="126"/>
        <v>a(26.485+1.656xu(w/1000),26.925696)</v>
      </c>
      <c r="O2206">
        <f t="shared" si="127"/>
        <v>5.313</v>
      </c>
      <c r="P2206">
        <v>1</v>
      </c>
      <c r="Q2206" t="str">
        <f t="shared" si="128"/>
        <v>5670|5.313</v>
      </c>
    </row>
    <row r="2207" ht="14.25" spans="1:17">
      <c r="A2207" s="1">
        <v>5671</v>
      </c>
      <c r="B2207" s="7" t="s">
        <v>4292</v>
      </c>
      <c r="C2207" s="3" t="e">
        <f>VLOOKUP(B2207,I:I,1,FALSE)</f>
        <v>#N/A</v>
      </c>
      <c r="D2207" t="str">
        <f>_xlfn.CONCAT("'",A2207,"',")</f>
        <v>'5671',</v>
      </c>
      <c r="E2207">
        <f>VLOOKUP(B2207,allied!A:C,2,FALSE)</f>
        <v>22.505</v>
      </c>
      <c r="F2207">
        <f>VLOOKUP(B2207,allied!A:C,3,FALSE)</f>
        <v>1.246</v>
      </c>
      <c r="G2207">
        <f>VLOOKUP(B2207,allied!A:D,4,FALSE)</f>
        <v>26.925696</v>
      </c>
      <c r="H2207">
        <f>IFERROR(VLOOKUP(A2207,allied_remote!A:E,4,FALSE),0)</f>
        <v>3.98</v>
      </c>
      <c r="I2207" s="8">
        <f>IFERROR(VLOOKUP(A2207,allied_remote!A:E,5,FALSE),0)</f>
        <v>0.41</v>
      </c>
      <c r="J2207">
        <f>E2207+H2207</f>
        <v>26.485</v>
      </c>
      <c r="K2207">
        <f>F2207+I2207</f>
        <v>1.656</v>
      </c>
      <c r="L2207" s="8">
        <f>G2207</f>
        <v>26.925696</v>
      </c>
      <c r="M2207" t="str">
        <f>B2207</f>
        <v>S04</v>
      </c>
      <c r="N2207" t="str">
        <f t="shared" si="126"/>
        <v>a(26.485+1.656xu(w/1000),26.925696)</v>
      </c>
      <c r="O2207">
        <f t="shared" si="127"/>
        <v>5.313</v>
      </c>
      <c r="P2207">
        <v>1</v>
      </c>
      <c r="Q2207" t="str">
        <f t="shared" si="128"/>
        <v>5671|5.313</v>
      </c>
    </row>
    <row r="2208" ht="14.25" spans="1:17">
      <c r="A2208" s="1">
        <v>5680</v>
      </c>
      <c r="B2208" s="7" t="s">
        <v>4292</v>
      </c>
      <c r="C2208" s="3" t="e">
        <f>VLOOKUP(B2208,I:I,1,FALSE)</f>
        <v>#N/A</v>
      </c>
      <c r="D2208" t="str">
        <f>_xlfn.CONCAT("'",A2208,"',")</f>
        <v>'5680',</v>
      </c>
      <c r="E2208">
        <f>VLOOKUP(B2208,allied!A:C,2,FALSE)</f>
        <v>22.505</v>
      </c>
      <c r="F2208">
        <f>VLOOKUP(B2208,allied!A:C,3,FALSE)</f>
        <v>1.246</v>
      </c>
      <c r="G2208">
        <f>VLOOKUP(B2208,allied!A:D,4,FALSE)</f>
        <v>26.925696</v>
      </c>
      <c r="H2208">
        <f>IFERROR(VLOOKUP(A2208,allied_remote!A:E,4,FALSE),0)</f>
        <v>3.98</v>
      </c>
      <c r="I2208" s="8">
        <f>IFERROR(VLOOKUP(A2208,allied_remote!A:E,5,FALSE),0)</f>
        <v>0.41</v>
      </c>
      <c r="J2208">
        <f>E2208+H2208</f>
        <v>26.485</v>
      </c>
      <c r="K2208">
        <f>F2208+I2208</f>
        <v>1.656</v>
      </c>
      <c r="L2208" s="8">
        <f>G2208</f>
        <v>26.925696</v>
      </c>
      <c r="M2208" t="str">
        <f>B2208</f>
        <v>S04</v>
      </c>
      <c r="N2208" t="str">
        <f t="shared" si="126"/>
        <v>a(26.485+1.656xu(w/1000),26.925696)</v>
      </c>
      <c r="O2208">
        <f t="shared" si="127"/>
        <v>5.313</v>
      </c>
      <c r="P2208">
        <v>1</v>
      </c>
      <c r="Q2208" t="str">
        <f t="shared" si="128"/>
        <v>5680|5.313</v>
      </c>
    </row>
    <row r="2209" ht="14.25" spans="1:17">
      <c r="A2209" s="1">
        <v>5700</v>
      </c>
      <c r="B2209" s="7" t="s">
        <v>4292</v>
      </c>
      <c r="C2209" s="3" t="e">
        <f>VLOOKUP(B2209,I:I,1,FALSE)</f>
        <v>#N/A</v>
      </c>
      <c r="D2209" t="str">
        <f>_xlfn.CONCAT("'",A2209,"',")</f>
        <v>'5700',</v>
      </c>
      <c r="E2209">
        <f>VLOOKUP(B2209,allied!A:C,2,FALSE)</f>
        <v>22.505</v>
      </c>
      <c r="F2209">
        <f>VLOOKUP(B2209,allied!A:C,3,FALSE)</f>
        <v>1.246</v>
      </c>
      <c r="G2209">
        <f>VLOOKUP(B2209,allied!A:D,4,FALSE)</f>
        <v>26.925696</v>
      </c>
      <c r="H2209">
        <f>IFERROR(VLOOKUP(A2209,allied_remote!A:E,4,FALSE),0)</f>
        <v>3.98</v>
      </c>
      <c r="I2209" s="8">
        <f>IFERROR(VLOOKUP(A2209,allied_remote!A:E,5,FALSE),0)</f>
        <v>0.41</v>
      </c>
      <c r="J2209">
        <f>E2209+H2209</f>
        <v>26.485</v>
      </c>
      <c r="K2209">
        <f>F2209+I2209</f>
        <v>1.656</v>
      </c>
      <c r="L2209" s="8">
        <f>G2209</f>
        <v>26.925696</v>
      </c>
      <c r="M2209" t="str">
        <f>B2209</f>
        <v>S04</v>
      </c>
      <c r="N2209" t="str">
        <f t="shared" si="126"/>
        <v>a(26.485+1.656xu(w/1000),26.925696)</v>
      </c>
      <c r="O2209">
        <f t="shared" si="127"/>
        <v>5.313</v>
      </c>
      <c r="P2209">
        <v>1</v>
      </c>
      <c r="Q2209" t="str">
        <f t="shared" si="128"/>
        <v>5700|5.313</v>
      </c>
    </row>
    <row r="2210" ht="14.25" spans="1:17">
      <c r="A2210" s="1">
        <v>5710</v>
      </c>
      <c r="B2210" s="7" t="s">
        <v>4292</v>
      </c>
      <c r="C2210" s="3" t="e">
        <f>VLOOKUP(B2210,I:I,1,FALSE)</f>
        <v>#N/A</v>
      </c>
      <c r="D2210" t="str">
        <f>_xlfn.CONCAT("'",A2210,"',")</f>
        <v>'5710',</v>
      </c>
      <c r="E2210">
        <f>VLOOKUP(B2210,allied!A:C,2,FALSE)</f>
        <v>22.505</v>
      </c>
      <c r="F2210">
        <f>VLOOKUP(B2210,allied!A:C,3,FALSE)</f>
        <v>1.246</v>
      </c>
      <c r="G2210">
        <f>VLOOKUP(B2210,allied!A:D,4,FALSE)</f>
        <v>26.925696</v>
      </c>
      <c r="H2210">
        <f>IFERROR(VLOOKUP(A2210,allied_remote!A:E,4,FALSE),0)</f>
        <v>3.98</v>
      </c>
      <c r="I2210" s="8">
        <f>IFERROR(VLOOKUP(A2210,allied_remote!A:E,5,FALSE),0)</f>
        <v>0.41</v>
      </c>
      <c r="J2210">
        <f>E2210+H2210</f>
        <v>26.485</v>
      </c>
      <c r="K2210">
        <f>F2210+I2210</f>
        <v>1.656</v>
      </c>
      <c r="L2210" s="8">
        <f>G2210</f>
        <v>26.925696</v>
      </c>
      <c r="M2210" t="str">
        <f>B2210</f>
        <v>S04</v>
      </c>
      <c r="N2210" t="str">
        <f t="shared" si="126"/>
        <v>a(26.485+1.656xu(w/1000),26.925696)</v>
      </c>
      <c r="O2210">
        <f t="shared" si="127"/>
        <v>5.313</v>
      </c>
      <c r="P2210">
        <v>1</v>
      </c>
      <c r="Q2210" t="str">
        <f t="shared" si="128"/>
        <v>5710|5.313</v>
      </c>
    </row>
    <row r="2211" ht="14.25" spans="1:17">
      <c r="A2211" s="1">
        <v>2710</v>
      </c>
      <c r="B2211" s="7" t="s">
        <v>4271</v>
      </c>
      <c r="C2211" s="3" t="e">
        <f>VLOOKUP(B2211,I:I,1,FALSE)</f>
        <v>#N/A</v>
      </c>
      <c r="D2211" t="str">
        <f>_xlfn.CONCAT("'",A2211,"',")</f>
        <v>'2710',</v>
      </c>
      <c r="E2211">
        <f>VLOOKUP(B2211,allied!A:C,2,FALSE)</f>
        <v>16.492</v>
      </c>
      <c r="F2211">
        <f>VLOOKUP(B2211,allied!A:C,3,FALSE)</f>
        <v>1.057</v>
      </c>
      <c r="G2211">
        <f>VLOOKUP(B2211,allied!A:D,4,FALSE)</f>
        <v>22.788675</v>
      </c>
      <c r="H2211">
        <f>IFERROR(VLOOKUP(A2211,allied_remote!A:E,4,FALSE),0)</f>
        <v>5.96</v>
      </c>
      <c r="I2211" s="8">
        <f>IFERROR(VLOOKUP(A2211,allied_remote!A:E,5,FALSE),0)</f>
        <v>0.6</v>
      </c>
      <c r="J2211">
        <f>E2211+H2211</f>
        <v>22.452</v>
      </c>
      <c r="K2211">
        <f>F2211+I2211</f>
        <v>1.657</v>
      </c>
      <c r="L2211" s="8">
        <f>G2211</f>
        <v>22.788675</v>
      </c>
      <c r="M2211" t="str">
        <f>B2211</f>
        <v>N12</v>
      </c>
      <c r="N2211" t="str">
        <f t="shared" si="126"/>
        <v>a(22.452+1.657xu(w/1000),22.788675)</v>
      </c>
      <c r="O2211">
        <f t="shared" si="127"/>
        <v>1.28</v>
      </c>
      <c r="P2211">
        <v>1</v>
      </c>
      <c r="Q2211" t="str">
        <f t="shared" si="128"/>
        <v>2710|1.28</v>
      </c>
    </row>
    <row r="2212" ht="14.25" spans="1:17">
      <c r="A2212" s="1">
        <v>2712</v>
      </c>
      <c r="B2212" s="7" t="s">
        <v>4271</v>
      </c>
      <c r="C2212" s="3" t="e">
        <f>VLOOKUP(B2212,I:I,1,FALSE)</f>
        <v>#N/A</v>
      </c>
      <c r="D2212" t="str">
        <f>_xlfn.CONCAT("'",A2212,"',")</f>
        <v>'2712',</v>
      </c>
      <c r="E2212">
        <f>VLOOKUP(B2212,allied!A:C,2,FALSE)</f>
        <v>16.492</v>
      </c>
      <c r="F2212">
        <f>VLOOKUP(B2212,allied!A:C,3,FALSE)</f>
        <v>1.057</v>
      </c>
      <c r="G2212">
        <f>VLOOKUP(B2212,allied!A:D,4,FALSE)</f>
        <v>22.788675</v>
      </c>
      <c r="H2212">
        <f>IFERROR(VLOOKUP(A2212,allied_remote!A:E,4,FALSE),0)</f>
        <v>5.96</v>
      </c>
      <c r="I2212" s="8">
        <f>IFERROR(VLOOKUP(A2212,allied_remote!A:E,5,FALSE),0)</f>
        <v>0.6</v>
      </c>
      <c r="J2212">
        <f>E2212+H2212</f>
        <v>22.452</v>
      </c>
      <c r="K2212">
        <f>F2212+I2212</f>
        <v>1.657</v>
      </c>
      <c r="L2212" s="8">
        <f>G2212</f>
        <v>22.788675</v>
      </c>
      <c r="M2212" t="str">
        <f>B2212</f>
        <v>N12</v>
      </c>
      <c r="N2212" t="str">
        <f t="shared" si="126"/>
        <v>a(22.452+1.657xu(w/1000),22.788675)</v>
      </c>
      <c r="O2212">
        <f t="shared" si="127"/>
        <v>1.28</v>
      </c>
      <c r="P2212">
        <v>1</v>
      </c>
      <c r="Q2212" t="str">
        <f t="shared" si="128"/>
        <v>2712|1.28</v>
      </c>
    </row>
    <row r="2213" ht="14.25" spans="1:17">
      <c r="A2213" s="1">
        <v>2714</v>
      </c>
      <c r="B2213" s="7" t="s">
        <v>4271</v>
      </c>
      <c r="C2213" s="3" t="e">
        <f>VLOOKUP(B2213,I:I,1,FALSE)</f>
        <v>#N/A</v>
      </c>
      <c r="D2213" t="str">
        <f>_xlfn.CONCAT("'",A2213,"',")</f>
        <v>'2714',</v>
      </c>
      <c r="E2213">
        <f>VLOOKUP(B2213,allied!A:C,2,FALSE)</f>
        <v>16.492</v>
      </c>
      <c r="F2213">
        <f>VLOOKUP(B2213,allied!A:C,3,FALSE)</f>
        <v>1.057</v>
      </c>
      <c r="G2213">
        <f>VLOOKUP(B2213,allied!A:D,4,FALSE)</f>
        <v>22.788675</v>
      </c>
      <c r="H2213">
        <f>IFERROR(VLOOKUP(A2213,allied_remote!A:E,4,FALSE),0)</f>
        <v>5.96</v>
      </c>
      <c r="I2213" s="8">
        <f>IFERROR(VLOOKUP(A2213,allied_remote!A:E,5,FALSE),0)</f>
        <v>0.6</v>
      </c>
      <c r="J2213">
        <f>E2213+H2213</f>
        <v>22.452</v>
      </c>
      <c r="K2213">
        <f>F2213+I2213</f>
        <v>1.657</v>
      </c>
      <c r="L2213" s="8">
        <f>G2213</f>
        <v>22.788675</v>
      </c>
      <c r="M2213" t="str">
        <f>B2213</f>
        <v>N12</v>
      </c>
      <c r="N2213" t="str">
        <f t="shared" si="126"/>
        <v>a(22.452+1.657xu(w/1000),22.788675)</v>
      </c>
      <c r="O2213">
        <f t="shared" si="127"/>
        <v>1.28</v>
      </c>
      <c r="P2213">
        <v>1</v>
      </c>
      <c r="Q2213" t="str">
        <f t="shared" si="128"/>
        <v>2714|1.28</v>
      </c>
    </row>
    <row r="2214" ht="14.25" spans="1:17">
      <c r="A2214" s="1">
        <v>2716</v>
      </c>
      <c r="B2214" s="7" t="s">
        <v>4271</v>
      </c>
      <c r="C2214" s="3" t="e">
        <f>VLOOKUP(B2214,I:I,1,FALSE)</f>
        <v>#N/A</v>
      </c>
      <c r="D2214" t="str">
        <f>_xlfn.CONCAT("'",A2214,"',")</f>
        <v>'2716',</v>
      </c>
      <c r="E2214">
        <f>VLOOKUP(B2214,allied!A:C,2,FALSE)</f>
        <v>16.492</v>
      </c>
      <c r="F2214">
        <f>VLOOKUP(B2214,allied!A:C,3,FALSE)</f>
        <v>1.057</v>
      </c>
      <c r="G2214">
        <f>VLOOKUP(B2214,allied!A:D,4,FALSE)</f>
        <v>22.788675</v>
      </c>
      <c r="H2214">
        <f>IFERROR(VLOOKUP(A2214,allied_remote!A:E,4,FALSE),0)</f>
        <v>5.96</v>
      </c>
      <c r="I2214" s="8">
        <f>IFERROR(VLOOKUP(A2214,allied_remote!A:E,5,FALSE),0)</f>
        <v>0.6</v>
      </c>
      <c r="J2214">
        <f>E2214+H2214</f>
        <v>22.452</v>
      </c>
      <c r="K2214">
        <f>F2214+I2214</f>
        <v>1.657</v>
      </c>
      <c r="L2214" s="8">
        <f>G2214</f>
        <v>22.788675</v>
      </c>
      <c r="M2214" t="str">
        <f>B2214</f>
        <v>N12</v>
      </c>
      <c r="N2214" t="str">
        <f t="shared" si="126"/>
        <v>a(22.452+1.657xu(w/1000),22.788675)</v>
      </c>
      <c r="O2214">
        <f t="shared" si="127"/>
        <v>1.28</v>
      </c>
      <c r="P2214">
        <v>1</v>
      </c>
      <c r="Q2214" t="str">
        <f t="shared" si="128"/>
        <v>2716|1.28</v>
      </c>
    </row>
    <row r="2215" ht="14.25" spans="1:17">
      <c r="A2215" s="1">
        <v>3691</v>
      </c>
      <c r="B2215" s="7" t="s">
        <v>4284</v>
      </c>
      <c r="C2215" s="3" t="e">
        <f>VLOOKUP(B2215,I:I,1,FALSE)</f>
        <v>#N/A</v>
      </c>
      <c r="D2215" t="str">
        <f>_xlfn.CONCAT("'",A2215,"',")</f>
        <v>'3691',</v>
      </c>
      <c r="E2215">
        <f>VLOOKUP(B2215,allied!A:C,2,FALSE)</f>
        <v>18.298</v>
      </c>
      <c r="F2215">
        <f>VLOOKUP(B2215,allied!A:C,3,FALSE)</f>
        <v>1.162</v>
      </c>
      <c r="G2215">
        <f>VLOOKUP(B2215,allied!A:D,4,FALSE)</f>
        <v>22.788675</v>
      </c>
      <c r="H2215">
        <f>IFERROR(VLOOKUP(A2215,allied_remote!A:E,4,FALSE),0)</f>
        <v>4.97</v>
      </c>
      <c r="I2215" s="8">
        <f>IFERROR(VLOOKUP(A2215,allied_remote!A:E,5,FALSE),0)</f>
        <v>0.5</v>
      </c>
      <c r="J2215">
        <f>E2215+H2215</f>
        <v>23.268</v>
      </c>
      <c r="K2215">
        <f>F2215+I2215</f>
        <v>1.662</v>
      </c>
      <c r="L2215" s="8">
        <f>G2215</f>
        <v>22.788675</v>
      </c>
      <c r="M2215" t="str">
        <f>B2215</f>
        <v>V07</v>
      </c>
      <c r="N2215" t="str">
        <f t="shared" si="126"/>
        <v>a(23.268+1.662xu(w/1000),22.788675)</v>
      </c>
      <c r="O2215">
        <f>J2215-$J$2267</f>
        <v>1.501</v>
      </c>
      <c r="P2215">
        <v>1</v>
      </c>
      <c r="Q2215" t="str">
        <f t="shared" si="128"/>
        <v>3691|1.501</v>
      </c>
    </row>
    <row r="2216" ht="14.25" spans="1:17">
      <c r="A2216" s="1">
        <v>3707</v>
      </c>
      <c r="B2216" s="7" t="s">
        <v>4284</v>
      </c>
      <c r="C2216" s="3" t="e">
        <f>VLOOKUP(B2216,I:I,1,FALSE)</f>
        <v>#N/A</v>
      </c>
      <c r="D2216" t="str">
        <f>_xlfn.CONCAT("'",A2216,"',")</f>
        <v>'3707',</v>
      </c>
      <c r="E2216">
        <f>VLOOKUP(B2216,allied!A:C,2,FALSE)</f>
        <v>18.298</v>
      </c>
      <c r="F2216">
        <f>VLOOKUP(B2216,allied!A:C,3,FALSE)</f>
        <v>1.162</v>
      </c>
      <c r="G2216">
        <f>VLOOKUP(B2216,allied!A:D,4,FALSE)</f>
        <v>22.788675</v>
      </c>
      <c r="H2216">
        <f>IFERROR(VLOOKUP(A2216,allied_remote!A:E,4,FALSE),0)</f>
        <v>4.97</v>
      </c>
      <c r="I2216" s="8">
        <f>IFERROR(VLOOKUP(A2216,allied_remote!A:E,5,FALSE),0)</f>
        <v>0.5</v>
      </c>
      <c r="J2216">
        <f>E2216+H2216</f>
        <v>23.268</v>
      </c>
      <c r="K2216">
        <f>F2216+I2216</f>
        <v>1.662</v>
      </c>
      <c r="L2216" s="8">
        <f>G2216</f>
        <v>22.788675</v>
      </c>
      <c r="M2216" t="str">
        <f>B2216</f>
        <v>V07</v>
      </c>
      <c r="N2216" t="str">
        <f t="shared" si="126"/>
        <v>a(23.268+1.662xu(w/1000),22.788675)</v>
      </c>
      <c r="O2216">
        <f t="shared" ref="O2216:O2247" si="129">J2216-$J$2267</f>
        <v>1.501</v>
      </c>
      <c r="P2216">
        <v>1</v>
      </c>
      <c r="Q2216" t="str">
        <f t="shared" si="128"/>
        <v>3707|1.501</v>
      </c>
    </row>
    <row r="2217" ht="14.25" spans="1:17">
      <c r="A2217" s="1">
        <v>3482</v>
      </c>
      <c r="B2217" s="7" t="s">
        <v>4284</v>
      </c>
      <c r="C2217" s="3" t="e">
        <f>VLOOKUP(B2217,I:I,1,FALSE)</f>
        <v>#N/A</v>
      </c>
      <c r="D2217" t="str">
        <f>_xlfn.CONCAT("'",A2217,"',")</f>
        <v>'3482',</v>
      </c>
      <c r="E2217">
        <f>VLOOKUP(B2217,allied!A:C,2,FALSE)</f>
        <v>18.298</v>
      </c>
      <c r="F2217">
        <f>VLOOKUP(B2217,allied!A:C,3,FALSE)</f>
        <v>1.162</v>
      </c>
      <c r="G2217">
        <f>VLOOKUP(B2217,allied!A:D,4,FALSE)</f>
        <v>22.788675</v>
      </c>
      <c r="H2217">
        <f>IFERROR(VLOOKUP(A2217,allied_remote!A:E,4,FALSE),0)</f>
        <v>4.97</v>
      </c>
      <c r="I2217" s="8">
        <f>IFERROR(VLOOKUP(A2217,allied_remote!A:E,5,FALSE),0)</f>
        <v>0.5</v>
      </c>
      <c r="J2217">
        <f>E2217+H2217</f>
        <v>23.268</v>
      </c>
      <c r="K2217">
        <f>F2217+I2217</f>
        <v>1.662</v>
      </c>
      <c r="L2217" s="8">
        <f>G2217</f>
        <v>22.788675</v>
      </c>
      <c r="M2217" t="str">
        <f>B2217</f>
        <v>V07</v>
      </c>
      <c r="N2217" t="str">
        <f t="shared" si="126"/>
        <v>a(23.268+1.662xu(w/1000),22.788675)</v>
      </c>
      <c r="O2217">
        <f t="shared" si="129"/>
        <v>1.501</v>
      </c>
      <c r="P2217">
        <v>1</v>
      </c>
      <c r="Q2217" t="str">
        <f t="shared" si="128"/>
        <v>3482|1.501</v>
      </c>
    </row>
    <row r="2218" ht="14.25" spans="1:17">
      <c r="A2218" s="1">
        <v>3483</v>
      </c>
      <c r="B2218" s="7" t="s">
        <v>4284</v>
      </c>
      <c r="C2218" s="3" t="e">
        <f>VLOOKUP(B2218,I:I,1,FALSE)</f>
        <v>#N/A</v>
      </c>
      <c r="D2218" t="str">
        <f>_xlfn.CONCAT("'",A2218,"',")</f>
        <v>'3483',</v>
      </c>
      <c r="E2218">
        <f>VLOOKUP(B2218,allied!A:C,2,FALSE)</f>
        <v>18.298</v>
      </c>
      <c r="F2218">
        <f>VLOOKUP(B2218,allied!A:C,3,FALSE)</f>
        <v>1.162</v>
      </c>
      <c r="G2218">
        <f>VLOOKUP(B2218,allied!A:D,4,FALSE)</f>
        <v>22.788675</v>
      </c>
      <c r="H2218">
        <f>IFERROR(VLOOKUP(A2218,allied_remote!A:E,4,FALSE),0)</f>
        <v>4.97</v>
      </c>
      <c r="I2218" s="8">
        <f>IFERROR(VLOOKUP(A2218,allied_remote!A:E,5,FALSE),0)</f>
        <v>0.5</v>
      </c>
      <c r="J2218">
        <f>E2218+H2218</f>
        <v>23.268</v>
      </c>
      <c r="K2218">
        <f>F2218+I2218</f>
        <v>1.662</v>
      </c>
      <c r="L2218" s="8">
        <f>G2218</f>
        <v>22.788675</v>
      </c>
      <c r="M2218" t="str">
        <f>B2218</f>
        <v>V07</v>
      </c>
      <c r="N2218" t="str">
        <f t="shared" si="126"/>
        <v>a(23.268+1.662xu(w/1000),22.788675)</v>
      </c>
      <c r="O2218">
        <f t="shared" si="129"/>
        <v>1.501</v>
      </c>
      <c r="P2218">
        <v>1</v>
      </c>
      <c r="Q2218" t="str">
        <f t="shared" si="128"/>
        <v>3483|1.501</v>
      </c>
    </row>
    <row r="2219" ht="14.25" spans="1:17">
      <c r="A2219" s="1">
        <v>3485</v>
      </c>
      <c r="B2219" s="7" t="s">
        <v>4284</v>
      </c>
      <c r="C2219" s="3" t="e">
        <f>VLOOKUP(B2219,I:I,1,FALSE)</f>
        <v>#N/A</v>
      </c>
      <c r="D2219" t="str">
        <f>_xlfn.CONCAT("'",A2219,"',")</f>
        <v>'3485',</v>
      </c>
      <c r="E2219">
        <f>VLOOKUP(B2219,allied!A:C,2,FALSE)</f>
        <v>18.298</v>
      </c>
      <c r="F2219">
        <f>VLOOKUP(B2219,allied!A:C,3,FALSE)</f>
        <v>1.162</v>
      </c>
      <c r="G2219">
        <f>VLOOKUP(B2219,allied!A:D,4,FALSE)</f>
        <v>22.788675</v>
      </c>
      <c r="H2219">
        <f>IFERROR(VLOOKUP(A2219,allied_remote!A:E,4,FALSE),0)</f>
        <v>4.97</v>
      </c>
      <c r="I2219" s="8">
        <f>IFERROR(VLOOKUP(A2219,allied_remote!A:E,5,FALSE),0)</f>
        <v>0.5</v>
      </c>
      <c r="J2219">
        <f>E2219+H2219</f>
        <v>23.268</v>
      </c>
      <c r="K2219">
        <f>F2219+I2219</f>
        <v>1.662</v>
      </c>
      <c r="L2219" s="8">
        <f>G2219</f>
        <v>22.788675</v>
      </c>
      <c r="M2219" t="str">
        <f>B2219</f>
        <v>V07</v>
      </c>
      <c r="N2219" t="str">
        <f t="shared" si="126"/>
        <v>a(23.268+1.662xu(w/1000),22.788675)</v>
      </c>
      <c r="O2219">
        <f t="shared" si="129"/>
        <v>1.501</v>
      </c>
      <c r="P2219">
        <v>1</v>
      </c>
      <c r="Q2219" t="str">
        <f t="shared" si="128"/>
        <v>3485|1.501</v>
      </c>
    </row>
    <row r="2220" ht="14.25" spans="1:17">
      <c r="A2220" s="1">
        <v>3487</v>
      </c>
      <c r="B2220" s="7" t="s">
        <v>4284</v>
      </c>
      <c r="C2220" s="3" t="e">
        <f>VLOOKUP(B2220,I:I,1,FALSE)</f>
        <v>#N/A</v>
      </c>
      <c r="D2220" t="str">
        <f>_xlfn.CONCAT("'",A2220,"',")</f>
        <v>'3487',</v>
      </c>
      <c r="E2220">
        <f>VLOOKUP(B2220,allied!A:C,2,FALSE)</f>
        <v>18.298</v>
      </c>
      <c r="F2220">
        <f>VLOOKUP(B2220,allied!A:C,3,FALSE)</f>
        <v>1.162</v>
      </c>
      <c r="G2220">
        <f>VLOOKUP(B2220,allied!A:D,4,FALSE)</f>
        <v>22.788675</v>
      </c>
      <c r="H2220">
        <f>IFERROR(VLOOKUP(A2220,allied_remote!A:E,4,FALSE),0)</f>
        <v>4.97</v>
      </c>
      <c r="I2220" s="8">
        <f>IFERROR(VLOOKUP(A2220,allied_remote!A:E,5,FALSE),0)</f>
        <v>0.5</v>
      </c>
      <c r="J2220">
        <f>E2220+H2220</f>
        <v>23.268</v>
      </c>
      <c r="K2220">
        <f>F2220+I2220</f>
        <v>1.662</v>
      </c>
      <c r="L2220" s="8">
        <f>G2220</f>
        <v>22.788675</v>
      </c>
      <c r="M2220" t="str">
        <f>B2220</f>
        <v>V07</v>
      </c>
      <c r="N2220" t="str">
        <f t="shared" si="126"/>
        <v>a(23.268+1.662xu(w/1000),22.788675)</v>
      </c>
      <c r="O2220">
        <f t="shared" si="129"/>
        <v>1.501</v>
      </c>
      <c r="P2220">
        <v>1</v>
      </c>
      <c r="Q2220" t="str">
        <f t="shared" si="128"/>
        <v>3487|1.501</v>
      </c>
    </row>
    <row r="2221" ht="14.25" spans="1:17">
      <c r="A2221" s="1">
        <v>3488</v>
      </c>
      <c r="B2221" s="7" t="s">
        <v>4284</v>
      </c>
      <c r="C2221" s="3" t="e">
        <f>VLOOKUP(B2221,I:I,1,FALSE)</f>
        <v>#N/A</v>
      </c>
      <c r="D2221" t="str">
        <f>_xlfn.CONCAT("'",A2221,"',")</f>
        <v>'3488',</v>
      </c>
      <c r="E2221">
        <f>VLOOKUP(B2221,allied!A:C,2,FALSE)</f>
        <v>18.298</v>
      </c>
      <c r="F2221">
        <f>VLOOKUP(B2221,allied!A:C,3,FALSE)</f>
        <v>1.162</v>
      </c>
      <c r="G2221">
        <f>VLOOKUP(B2221,allied!A:D,4,FALSE)</f>
        <v>22.788675</v>
      </c>
      <c r="H2221">
        <f>IFERROR(VLOOKUP(A2221,allied_remote!A:E,4,FALSE),0)</f>
        <v>4.97</v>
      </c>
      <c r="I2221" s="8">
        <f>IFERROR(VLOOKUP(A2221,allied_remote!A:E,5,FALSE),0)</f>
        <v>0.5</v>
      </c>
      <c r="J2221">
        <f>E2221+H2221</f>
        <v>23.268</v>
      </c>
      <c r="K2221">
        <f>F2221+I2221</f>
        <v>1.662</v>
      </c>
      <c r="L2221" s="8">
        <f>G2221</f>
        <v>22.788675</v>
      </c>
      <c r="M2221" t="str">
        <f>B2221</f>
        <v>V07</v>
      </c>
      <c r="N2221" t="str">
        <f t="shared" si="126"/>
        <v>a(23.268+1.662xu(w/1000),22.788675)</v>
      </c>
      <c r="O2221">
        <f t="shared" si="129"/>
        <v>1.501</v>
      </c>
      <c r="P2221">
        <v>1</v>
      </c>
      <c r="Q2221" t="str">
        <f t="shared" si="128"/>
        <v>3488|1.501</v>
      </c>
    </row>
    <row r="2222" ht="14.25" spans="1:17">
      <c r="A2222" s="1">
        <v>3489</v>
      </c>
      <c r="B2222" s="7" t="s">
        <v>4284</v>
      </c>
      <c r="C2222" s="3" t="e">
        <f>VLOOKUP(B2222,I:I,1,FALSE)</f>
        <v>#N/A</v>
      </c>
      <c r="D2222" t="str">
        <f>_xlfn.CONCAT("'",A2222,"',")</f>
        <v>'3489',</v>
      </c>
      <c r="E2222">
        <f>VLOOKUP(B2222,allied!A:C,2,FALSE)</f>
        <v>18.298</v>
      </c>
      <c r="F2222">
        <f>VLOOKUP(B2222,allied!A:C,3,FALSE)</f>
        <v>1.162</v>
      </c>
      <c r="G2222">
        <f>VLOOKUP(B2222,allied!A:D,4,FALSE)</f>
        <v>22.788675</v>
      </c>
      <c r="H2222">
        <f>IFERROR(VLOOKUP(A2222,allied_remote!A:E,4,FALSE),0)</f>
        <v>4.97</v>
      </c>
      <c r="I2222" s="8">
        <f>IFERROR(VLOOKUP(A2222,allied_remote!A:E,5,FALSE),0)</f>
        <v>0.5</v>
      </c>
      <c r="J2222">
        <f>E2222+H2222</f>
        <v>23.268</v>
      </c>
      <c r="K2222">
        <f>F2222+I2222</f>
        <v>1.662</v>
      </c>
      <c r="L2222" s="8">
        <f>G2222</f>
        <v>22.788675</v>
      </c>
      <c r="M2222" t="str">
        <f>B2222</f>
        <v>V07</v>
      </c>
      <c r="N2222" t="str">
        <f t="shared" si="126"/>
        <v>a(23.268+1.662xu(w/1000),22.788675)</v>
      </c>
      <c r="O2222">
        <f t="shared" si="129"/>
        <v>1.501</v>
      </c>
      <c r="P2222">
        <v>1</v>
      </c>
      <c r="Q2222" t="str">
        <f t="shared" si="128"/>
        <v>3489|1.501</v>
      </c>
    </row>
    <row r="2223" ht="14.25" spans="1:17">
      <c r="A2223" s="1">
        <v>3512</v>
      </c>
      <c r="B2223" s="7" t="s">
        <v>4284</v>
      </c>
      <c r="C2223" s="3" t="e">
        <f>VLOOKUP(B2223,I:I,1,FALSE)</f>
        <v>#N/A</v>
      </c>
      <c r="D2223" t="str">
        <f>_xlfn.CONCAT("'",A2223,"',")</f>
        <v>'3512',</v>
      </c>
      <c r="E2223">
        <f>VLOOKUP(B2223,allied!A:C,2,FALSE)</f>
        <v>18.298</v>
      </c>
      <c r="F2223">
        <f>VLOOKUP(B2223,allied!A:C,3,FALSE)</f>
        <v>1.162</v>
      </c>
      <c r="G2223">
        <f>VLOOKUP(B2223,allied!A:D,4,FALSE)</f>
        <v>22.788675</v>
      </c>
      <c r="H2223">
        <f>IFERROR(VLOOKUP(A2223,allied_remote!A:E,4,FALSE),0)</f>
        <v>4.97</v>
      </c>
      <c r="I2223" s="8">
        <f>IFERROR(VLOOKUP(A2223,allied_remote!A:E,5,FALSE),0)</f>
        <v>0.5</v>
      </c>
      <c r="J2223">
        <f>E2223+H2223</f>
        <v>23.268</v>
      </c>
      <c r="K2223">
        <f>F2223+I2223</f>
        <v>1.662</v>
      </c>
      <c r="L2223" s="8">
        <f>G2223</f>
        <v>22.788675</v>
      </c>
      <c r="M2223" t="str">
        <f>B2223</f>
        <v>V07</v>
      </c>
      <c r="N2223" t="str">
        <f t="shared" si="126"/>
        <v>a(23.268+1.662xu(w/1000),22.788675)</v>
      </c>
      <c r="O2223">
        <f t="shared" si="129"/>
        <v>1.501</v>
      </c>
      <c r="P2223">
        <v>1</v>
      </c>
      <c r="Q2223" t="str">
        <f t="shared" si="128"/>
        <v>3512|1.501</v>
      </c>
    </row>
    <row r="2224" ht="14.25" spans="1:17">
      <c r="A2224" s="1">
        <v>3515</v>
      </c>
      <c r="B2224" s="7" t="s">
        <v>4284</v>
      </c>
      <c r="C2224" s="3" t="e">
        <f>VLOOKUP(B2224,I:I,1,FALSE)</f>
        <v>#N/A</v>
      </c>
      <c r="D2224" t="str">
        <f>_xlfn.CONCAT("'",A2224,"',")</f>
        <v>'3515',</v>
      </c>
      <c r="E2224">
        <f>VLOOKUP(B2224,allied!A:C,2,FALSE)</f>
        <v>18.298</v>
      </c>
      <c r="F2224">
        <f>VLOOKUP(B2224,allied!A:C,3,FALSE)</f>
        <v>1.162</v>
      </c>
      <c r="G2224">
        <f>VLOOKUP(B2224,allied!A:D,4,FALSE)</f>
        <v>22.788675</v>
      </c>
      <c r="H2224">
        <f>IFERROR(VLOOKUP(A2224,allied_remote!A:E,4,FALSE),0)</f>
        <v>4.97</v>
      </c>
      <c r="I2224" s="8">
        <f>IFERROR(VLOOKUP(A2224,allied_remote!A:E,5,FALSE),0)</f>
        <v>0.5</v>
      </c>
      <c r="J2224">
        <f>E2224+H2224</f>
        <v>23.268</v>
      </c>
      <c r="K2224">
        <f>F2224+I2224</f>
        <v>1.662</v>
      </c>
      <c r="L2224" s="8">
        <f>G2224</f>
        <v>22.788675</v>
      </c>
      <c r="M2224" t="str">
        <f>B2224</f>
        <v>V07</v>
      </c>
      <c r="N2224" t="str">
        <f t="shared" si="126"/>
        <v>a(23.268+1.662xu(w/1000),22.788675)</v>
      </c>
      <c r="O2224">
        <f t="shared" si="129"/>
        <v>1.501</v>
      </c>
      <c r="P2224">
        <v>1</v>
      </c>
      <c r="Q2224" t="str">
        <f t="shared" si="128"/>
        <v>3515|1.501</v>
      </c>
    </row>
    <row r="2225" ht="14.25" spans="1:17">
      <c r="A2225" s="1">
        <v>3525</v>
      </c>
      <c r="B2225" s="7" t="s">
        <v>4284</v>
      </c>
      <c r="C2225" s="3" t="e">
        <f>VLOOKUP(B2225,I:I,1,FALSE)</f>
        <v>#N/A</v>
      </c>
      <c r="D2225" t="str">
        <f>_xlfn.CONCAT("'",A2225,"',")</f>
        <v>'3525',</v>
      </c>
      <c r="E2225">
        <f>VLOOKUP(B2225,allied!A:C,2,FALSE)</f>
        <v>18.298</v>
      </c>
      <c r="F2225">
        <f>VLOOKUP(B2225,allied!A:C,3,FALSE)</f>
        <v>1.162</v>
      </c>
      <c r="G2225">
        <f>VLOOKUP(B2225,allied!A:D,4,FALSE)</f>
        <v>22.788675</v>
      </c>
      <c r="H2225">
        <f>IFERROR(VLOOKUP(A2225,allied_remote!A:E,4,FALSE),0)</f>
        <v>4.97</v>
      </c>
      <c r="I2225" s="8">
        <f>IFERROR(VLOOKUP(A2225,allied_remote!A:E,5,FALSE),0)</f>
        <v>0.5</v>
      </c>
      <c r="J2225">
        <f>E2225+H2225</f>
        <v>23.268</v>
      </c>
      <c r="K2225">
        <f>F2225+I2225</f>
        <v>1.662</v>
      </c>
      <c r="L2225" s="8">
        <f>G2225</f>
        <v>22.788675</v>
      </c>
      <c r="M2225" t="str">
        <f>B2225</f>
        <v>V07</v>
      </c>
      <c r="N2225" t="str">
        <f t="shared" si="126"/>
        <v>a(23.268+1.662xu(w/1000),22.788675)</v>
      </c>
      <c r="O2225">
        <f t="shared" si="129"/>
        <v>1.501</v>
      </c>
      <c r="P2225">
        <v>1</v>
      </c>
      <c r="Q2225" t="str">
        <f t="shared" si="128"/>
        <v>3525|1.501</v>
      </c>
    </row>
    <row r="2226" ht="14.25" spans="1:17">
      <c r="A2226" s="1">
        <v>3527</v>
      </c>
      <c r="B2226" s="7" t="s">
        <v>4284</v>
      </c>
      <c r="C2226" s="3" t="e">
        <f>VLOOKUP(B2226,I:I,1,FALSE)</f>
        <v>#N/A</v>
      </c>
      <c r="D2226" t="str">
        <f>_xlfn.CONCAT("'",A2226,"',")</f>
        <v>'3527',</v>
      </c>
      <c r="E2226">
        <f>VLOOKUP(B2226,allied!A:C,2,FALSE)</f>
        <v>18.298</v>
      </c>
      <c r="F2226">
        <f>VLOOKUP(B2226,allied!A:C,3,FALSE)</f>
        <v>1.162</v>
      </c>
      <c r="G2226">
        <f>VLOOKUP(B2226,allied!A:D,4,FALSE)</f>
        <v>22.788675</v>
      </c>
      <c r="H2226">
        <f>IFERROR(VLOOKUP(A2226,allied_remote!A:E,4,FALSE),0)</f>
        <v>4.97</v>
      </c>
      <c r="I2226" s="8">
        <f>IFERROR(VLOOKUP(A2226,allied_remote!A:E,5,FALSE),0)</f>
        <v>0.5</v>
      </c>
      <c r="J2226">
        <f>E2226+H2226</f>
        <v>23.268</v>
      </c>
      <c r="K2226">
        <f>F2226+I2226</f>
        <v>1.662</v>
      </c>
      <c r="L2226" s="8">
        <f>G2226</f>
        <v>22.788675</v>
      </c>
      <c r="M2226" t="str">
        <f>B2226</f>
        <v>V07</v>
      </c>
      <c r="N2226" t="str">
        <f t="shared" si="126"/>
        <v>a(23.268+1.662xu(w/1000),22.788675)</v>
      </c>
      <c r="O2226">
        <f t="shared" si="129"/>
        <v>1.501</v>
      </c>
      <c r="P2226">
        <v>1</v>
      </c>
      <c r="Q2226" t="str">
        <f t="shared" si="128"/>
        <v>3527|1.501</v>
      </c>
    </row>
    <row r="2227" ht="14.25" spans="1:17">
      <c r="A2227" s="1">
        <v>3529</v>
      </c>
      <c r="B2227" s="7" t="s">
        <v>4284</v>
      </c>
      <c r="C2227" s="3" t="e">
        <f>VLOOKUP(B2227,I:I,1,FALSE)</f>
        <v>#N/A</v>
      </c>
      <c r="D2227" t="str">
        <f>_xlfn.CONCAT("'",A2227,"',")</f>
        <v>'3529',</v>
      </c>
      <c r="E2227">
        <f>VLOOKUP(B2227,allied!A:C,2,FALSE)</f>
        <v>18.298</v>
      </c>
      <c r="F2227">
        <f>VLOOKUP(B2227,allied!A:C,3,FALSE)</f>
        <v>1.162</v>
      </c>
      <c r="G2227">
        <f>VLOOKUP(B2227,allied!A:D,4,FALSE)</f>
        <v>22.788675</v>
      </c>
      <c r="H2227">
        <f>IFERROR(VLOOKUP(A2227,allied_remote!A:E,4,FALSE),0)</f>
        <v>4.97</v>
      </c>
      <c r="I2227" s="8">
        <f>IFERROR(VLOOKUP(A2227,allied_remote!A:E,5,FALSE),0)</f>
        <v>0.5</v>
      </c>
      <c r="J2227">
        <f>E2227+H2227</f>
        <v>23.268</v>
      </c>
      <c r="K2227">
        <f>F2227+I2227</f>
        <v>1.662</v>
      </c>
      <c r="L2227" s="8">
        <f>G2227</f>
        <v>22.788675</v>
      </c>
      <c r="M2227" t="str">
        <f>B2227</f>
        <v>V07</v>
      </c>
      <c r="N2227" t="str">
        <f t="shared" si="126"/>
        <v>a(23.268+1.662xu(w/1000),22.788675)</v>
      </c>
      <c r="O2227">
        <f t="shared" si="129"/>
        <v>1.501</v>
      </c>
      <c r="P2227">
        <v>1</v>
      </c>
      <c r="Q2227" t="str">
        <f t="shared" ref="Q2227:Q2258" si="130">_xlfn.CONCAT(TEXT(A2227,"0000"),"|",ROUND(O2227,3))</f>
        <v>3529|1.501</v>
      </c>
    </row>
    <row r="2228" ht="14.25" spans="1:17">
      <c r="A2228" s="1">
        <v>3530</v>
      </c>
      <c r="B2228" s="7" t="s">
        <v>4284</v>
      </c>
      <c r="C2228" s="3" t="e">
        <f>VLOOKUP(B2228,I:I,1,FALSE)</f>
        <v>#N/A</v>
      </c>
      <c r="D2228" t="str">
        <f>_xlfn.CONCAT("'",A2228,"',")</f>
        <v>'3530',</v>
      </c>
      <c r="E2228">
        <f>VLOOKUP(B2228,allied!A:C,2,FALSE)</f>
        <v>18.298</v>
      </c>
      <c r="F2228">
        <f>VLOOKUP(B2228,allied!A:C,3,FALSE)</f>
        <v>1.162</v>
      </c>
      <c r="G2228">
        <f>VLOOKUP(B2228,allied!A:D,4,FALSE)</f>
        <v>22.788675</v>
      </c>
      <c r="H2228">
        <f>IFERROR(VLOOKUP(A2228,allied_remote!A:E,4,FALSE),0)</f>
        <v>4.97</v>
      </c>
      <c r="I2228" s="8">
        <f>IFERROR(VLOOKUP(A2228,allied_remote!A:E,5,FALSE),0)</f>
        <v>0.5</v>
      </c>
      <c r="J2228">
        <f>E2228+H2228</f>
        <v>23.268</v>
      </c>
      <c r="K2228">
        <f>F2228+I2228</f>
        <v>1.662</v>
      </c>
      <c r="L2228" s="8">
        <f>G2228</f>
        <v>22.788675</v>
      </c>
      <c r="M2228" t="str">
        <f>B2228</f>
        <v>V07</v>
      </c>
      <c r="N2228" t="str">
        <f t="shared" si="126"/>
        <v>a(23.268+1.662xu(w/1000),22.788675)</v>
      </c>
      <c r="O2228">
        <f t="shared" si="129"/>
        <v>1.501</v>
      </c>
      <c r="P2228">
        <v>1</v>
      </c>
      <c r="Q2228" t="str">
        <f t="shared" si="130"/>
        <v>3530|1.501</v>
      </c>
    </row>
    <row r="2229" ht="14.25" spans="1:17">
      <c r="A2229" s="1">
        <v>3531</v>
      </c>
      <c r="B2229" s="7" t="s">
        <v>4284</v>
      </c>
      <c r="C2229" s="3" t="e">
        <f>VLOOKUP(B2229,I:I,1,FALSE)</f>
        <v>#N/A</v>
      </c>
      <c r="D2229" t="str">
        <f>_xlfn.CONCAT("'",A2229,"',")</f>
        <v>'3531',</v>
      </c>
      <c r="E2229">
        <f>VLOOKUP(B2229,allied!A:C,2,FALSE)</f>
        <v>18.298</v>
      </c>
      <c r="F2229">
        <f>VLOOKUP(B2229,allied!A:C,3,FALSE)</f>
        <v>1.162</v>
      </c>
      <c r="G2229">
        <f>VLOOKUP(B2229,allied!A:D,4,FALSE)</f>
        <v>22.788675</v>
      </c>
      <c r="H2229">
        <f>IFERROR(VLOOKUP(A2229,allied_remote!A:E,4,FALSE),0)</f>
        <v>4.97</v>
      </c>
      <c r="I2229" s="8">
        <f>IFERROR(VLOOKUP(A2229,allied_remote!A:E,5,FALSE),0)</f>
        <v>0.5</v>
      </c>
      <c r="J2229">
        <f>E2229+H2229</f>
        <v>23.268</v>
      </c>
      <c r="K2229">
        <f>F2229+I2229</f>
        <v>1.662</v>
      </c>
      <c r="L2229" s="8">
        <f>G2229</f>
        <v>22.788675</v>
      </c>
      <c r="M2229" t="str">
        <f>B2229</f>
        <v>V07</v>
      </c>
      <c r="N2229" t="str">
        <f t="shared" si="126"/>
        <v>a(23.268+1.662xu(w/1000),22.788675)</v>
      </c>
      <c r="O2229">
        <f t="shared" si="129"/>
        <v>1.501</v>
      </c>
      <c r="P2229">
        <v>1</v>
      </c>
      <c r="Q2229" t="str">
        <f t="shared" si="130"/>
        <v>3531|1.501</v>
      </c>
    </row>
    <row r="2230" ht="14.25" spans="1:17">
      <c r="A2230" s="1">
        <v>3533</v>
      </c>
      <c r="B2230" s="7" t="s">
        <v>4284</v>
      </c>
      <c r="C2230" s="3" t="e">
        <f>VLOOKUP(B2230,I:I,1,FALSE)</f>
        <v>#N/A</v>
      </c>
      <c r="D2230" t="str">
        <f>_xlfn.CONCAT("'",A2230,"',")</f>
        <v>'3533',</v>
      </c>
      <c r="E2230">
        <f>VLOOKUP(B2230,allied!A:C,2,FALSE)</f>
        <v>18.298</v>
      </c>
      <c r="F2230">
        <f>VLOOKUP(B2230,allied!A:C,3,FALSE)</f>
        <v>1.162</v>
      </c>
      <c r="G2230">
        <f>VLOOKUP(B2230,allied!A:D,4,FALSE)</f>
        <v>22.788675</v>
      </c>
      <c r="H2230">
        <f>IFERROR(VLOOKUP(A2230,allied_remote!A:E,4,FALSE),0)</f>
        <v>4.97</v>
      </c>
      <c r="I2230" s="8">
        <f>IFERROR(VLOOKUP(A2230,allied_remote!A:E,5,FALSE),0)</f>
        <v>0.5</v>
      </c>
      <c r="J2230">
        <f>E2230+H2230</f>
        <v>23.268</v>
      </c>
      <c r="K2230">
        <f>F2230+I2230</f>
        <v>1.662</v>
      </c>
      <c r="L2230" s="8">
        <f>G2230</f>
        <v>22.788675</v>
      </c>
      <c r="M2230" t="str">
        <f>B2230</f>
        <v>V07</v>
      </c>
      <c r="N2230" t="str">
        <f t="shared" si="126"/>
        <v>a(23.268+1.662xu(w/1000),22.788675)</v>
      </c>
      <c r="O2230">
        <f t="shared" si="129"/>
        <v>1.501</v>
      </c>
      <c r="P2230">
        <v>1</v>
      </c>
      <c r="Q2230" t="str">
        <f t="shared" si="130"/>
        <v>3533|1.501</v>
      </c>
    </row>
    <row r="2231" ht="14.25" spans="1:17">
      <c r="A2231" s="1">
        <v>3537</v>
      </c>
      <c r="B2231" s="7" t="s">
        <v>4284</v>
      </c>
      <c r="C2231" s="3" t="e">
        <f>VLOOKUP(B2231,I:I,1,FALSE)</f>
        <v>#N/A</v>
      </c>
      <c r="D2231" t="str">
        <f>_xlfn.CONCAT("'",A2231,"',")</f>
        <v>'3537',</v>
      </c>
      <c r="E2231">
        <f>VLOOKUP(B2231,allied!A:C,2,FALSE)</f>
        <v>18.298</v>
      </c>
      <c r="F2231">
        <f>VLOOKUP(B2231,allied!A:C,3,FALSE)</f>
        <v>1.162</v>
      </c>
      <c r="G2231">
        <f>VLOOKUP(B2231,allied!A:D,4,FALSE)</f>
        <v>22.788675</v>
      </c>
      <c r="H2231">
        <f>IFERROR(VLOOKUP(A2231,allied_remote!A:E,4,FALSE),0)</f>
        <v>4.97</v>
      </c>
      <c r="I2231" s="8">
        <f>IFERROR(VLOOKUP(A2231,allied_remote!A:E,5,FALSE),0)</f>
        <v>0.5</v>
      </c>
      <c r="J2231">
        <f>E2231+H2231</f>
        <v>23.268</v>
      </c>
      <c r="K2231">
        <f>F2231+I2231</f>
        <v>1.662</v>
      </c>
      <c r="L2231" s="8">
        <f>G2231</f>
        <v>22.788675</v>
      </c>
      <c r="M2231" t="str">
        <f>B2231</f>
        <v>V07</v>
      </c>
      <c r="N2231" t="str">
        <f t="shared" si="126"/>
        <v>a(23.268+1.662xu(w/1000),22.788675)</v>
      </c>
      <c r="O2231">
        <f t="shared" si="129"/>
        <v>1.501</v>
      </c>
      <c r="P2231">
        <v>1</v>
      </c>
      <c r="Q2231" t="str">
        <f t="shared" si="130"/>
        <v>3537|1.501</v>
      </c>
    </row>
    <row r="2232" ht="14.25" spans="1:17">
      <c r="A2232" s="1">
        <v>3540</v>
      </c>
      <c r="B2232" s="7" t="s">
        <v>4284</v>
      </c>
      <c r="C2232" s="3" t="e">
        <f>VLOOKUP(B2232,I:I,1,FALSE)</f>
        <v>#N/A</v>
      </c>
      <c r="D2232" t="str">
        <f>_xlfn.CONCAT("'",A2232,"',")</f>
        <v>'3540',</v>
      </c>
      <c r="E2232">
        <f>VLOOKUP(B2232,allied!A:C,2,FALSE)</f>
        <v>18.298</v>
      </c>
      <c r="F2232">
        <f>VLOOKUP(B2232,allied!A:C,3,FALSE)</f>
        <v>1.162</v>
      </c>
      <c r="G2232">
        <f>VLOOKUP(B2232,allied!A:D,4,FALSE)</f>
        <v>22.788675</v>
      </c>
      <c r="H2232">
        <f>IFERROR(VLOOKUP(A2232,allied_remote!A:E,4,FALSE),0)</f>
        <v>4.97</v>
      </c>
      <c r="I2232" s="8">
        <f>IFERROR(VLOOKUP(A2232,allied_remote!A:E,5,FALSE),0)</f>
        <v>0.5</v>
      </c>
      <c r="J2232">
        <f>E2232+H2232</f>
        <v>23.268</v>
      </c>
      <c r="K2232">
        <f>F2232+I2232</f>
        <v>1.662</v>
      </c>
      <c r="L2232" s="8">
        <f>G2232</f>
        <v>22.788675</v>
      </c>
      <c r="M2232" t="str">
        <f>B2232</f>
        <v>V07</v>
      </c>
      <c r="N2232" t="str">
        <f t="shared" si="126"/>
        <v>a(23.268+1.662xu(w/1000),22.788675)</v>
      </c>
      <c r="O2232">
        <f t="shared" si="129"/>
        <v>1.501</v>
      </c>
      <c r="P2232">
        <v>1</v>
      </c>
      <c r="Q2232" t="str">
        <f t="shared" si="130"/>
        <v>3540|1.501</v>
      </c>
    </row>
    <row r="2233" ht="14.25" spans="1:17">
      <c r="A2233" s="1">
        <v>3542</v>
      </c>
      <c r="B2233" s="7" t="s">
        <v>4284</v>
      </c>
      <c r="C2233" s="3" t="e">
        <f>VLOOKUP(B2233,I:I,1,FALSE)</f>
        <v>#N/A</v>
      </c>
      <c r="D2233" t="str">
        <f>_xlfn.CONCAT("'",A2233,"',")</f>
        <v>'3542',</v>
      </c>
      <c r="E2233">
        <f>VLOOKUP(B2233,allied!A:C,2,FALSE)</f>
        <v>18.298</v>
      </c>
      <c r="F2233">
        <f>VLOOKUP(B2233,allied!A:C,3,FALSE)</f>
        <v>1.162</v>
      </c>
      <c r="G2233">
        <f>VLOOKUP(B2233,allied!A:D,4,FALSE)</f>
        <v>22.788675</v>
      </c>
      <c r="H2233">
        <f>IFERROR(VLOOKUP(A2233,allied_remote!A:E,4,FALSE),0)</f>
        <v>4.97</v>
      </c>
      <c r="I2233" s="8">
        <f>IFERROR(VLOOKUP(A2233,allied_remote!A:E,5,FALSE),0)</f>
        <v>0.5</v>
      </c>
      <c r="J2233">
        <f>E2233+H2233</f>
        <v>23.268</v>
      </c>
      <c r="K2233">
        <f>F2233+I2233</f>
        <v>1.662</v>
      </c>
      <c r="L2233" s="8">
        <f>G2233</f>
        <v>22.788675</v>
      </c>
      <c r="M2233" t="str">
        <f>B2233</f>
        <v>V07</v>
      </c>
      <c r="N2233" t="str">
        <f t="shared" si="126"/>
        <v>a(23.268+1.662xu(w/1000),22.788675)</v>
      </c>
      <c r="O2233">
        <f t="shared" si="129"/>
        <v>1.501</v>
      </c>
      <c r="P2233">
        <v>1</v>
      </c>
      <c r="Q2233" t="str">
        <f t="shared" si="130"/>
        <v>3542|1.501</v>
      </c>
    </row>
    <row r="2234" ht="14.25" spans="1:17">
      <c r="A2234" s="1">
        <v>3544</v>
      </c>
      <c r="B2234" s="7" t="s">
        <v>4284</v>
      </c>
      <c r="C2234" s="3" t="e">
        <f>VLOOKUP(B2234,I:I,1,FALSE)</f>
        <v>#N/A</v>
      </c>
      <c r="D2234" t="str">
        <f>_xlfn.CONCAT("'",A2234,"',")</f>
        <v>'3544',</v>
      </c>
      <c r="E2234">
        <f>VLOOKUP(B2234,allied!A:C,2,FALSE)</f>
        <v>18.298</v>
      </c>
      <c r="F2234">
        <f>VLOOKUP(B2234,allied!A:C,3,FALSE)</f>
        <v>1.162</v>
      </c>
      <c r="G2234">
        <f>VLOOKUP(B2234,allied!A:D,4,FALSE)</f>
        <v>22.788675</v>
      </c>
      <c r="H2234">
        <f>IFERROR(VLOOKUP(A2234,allied_remote!A:E,4,FALSE),0)</f>
        <v>4.97</v>
      </c>
      <c r="I2234" s="8">
        <f>IFERROR(VLOOKUP(A2234,allied_remote!A:E,5,FALSE),0)</f>
        <v>0.5</v>
      </c>
      <c r="J2234">
        <f>E2234+H2234</f>
        <v>23.268</v>
      </c>
      <c r="K2234">
        <f>F2234+I2234</f>
        <v>1.662</v>
      </c>
      <c r="L2234" s="8">
        <f>G2234</f>
        <v>22.788675</v>
      </c>
      <c r="M2234" t="str">
        <f>B2234</f>
        <v>V07</v>
      </c>
      <c r="N2234" t="str">
        <f t="shared" si="126"/>
        <v>a(23.268+1.662xu(w/1000),22.788675)</v>
      </c>
      <c r="O2234">
        <f t="shared" si="129"/>
        <v>1.501</v>
      </c>
      <c r="P2234">
        <v>1</v>
      </c>
      <c r="Q2234" t="str">
        <f t="shared" si="130"/>
        <v>3544|1.501</v>
      </c>
    </row>
    <row r="2235" ht="14.25" spans="1:17">
      <c r="A2235" s="1">
        <v>3546</v>
      </c>
      <c r="B2235" s="7" t="s">
        <v>4284</v>
      </c>
      <c r="C2235" s="3" t="e">
        <f>VLOOKUP(B2235,I:I,1,FALSE)</f>
        <v>#N/A</v>
      </c>
      <c r="D2235" t="str">
        <f>_xlfn.CONCAT("'",A2235,"',")</f>
        <v>'3546',</v>
      </c>
      <c r="E2235">
        <f>VLOOKUP(B2235,allied!A:C,2,FALSE)</f>
        <v>18.298</v>
      </c>
      <c r="F2235">
        <f>VLOOKUP(B2235,allied!A:C,3,FALSE)</f>
        <v>1.162</v>
      </c>
      <c r="G2235">
        <f>VLOOKUP(B2235,allied!A:D,4,FALSE)</f>
        <v>22.788675</v>
      </c>
      <c r="H2235">
        <f>IFERROR(VLOOKUP(A2235,allied_remote!A:E,4,FALSE),0)</f>
        <v>4.97</v>
      </c>
      <c r="I2235" s="8">
        <f>IFERROR(VLOOKUP(A2235,allied_remote!A:E,5,FALSE),0)</f>
        <v>0.5</v>
      </c>
      <c r="J2235">
        <f>E2235+H2235</f>
        <v>23.268</v>
      </c>
      <c r="K2235">
        <f>F2235+I2235</f>
        <v>1.662</v>
      </c>
      <c r="L2235" s="8">
        <f>G2235</f>
        <v>22.788675</v>
      </c>
      <c r="M2235" t="str">
        <f>B2235</f>
        <v>V07</v>
      </c>
      <c r="N2235" t="str">
        <f t="shared" si="126"/>
        <v>a(23.268+1.662xu(w/1000),22.788675)</v>
      </c>
      <c r="O2235">
        <f t="shared" si="129"/>
        <v>1.501</v>
      </c>
      <c r="P2235">
        <v>1</v>
      </c>
      <c r="Q2235" t="str">
        <f t="shared" si="130"/>
        <v>3546|1.501</v>
      </c>
    </row>
    <row r="2236" ht="14.25" spans="1:17">
      <c r="A2236" s="1">
        <v>3561</v>
      </c>
      <c r="B2236" s="7" t="s">
        <v>4284</v>
      </c>
      <c r="C2236" s="3" t="e">
        <f>VLOOKUP(B2236,I:I,1,FALSE)</f>
        <v>#N/A</v>
      </c>
      <c r="D2236" t="str">
        <f>_xlfn.CONCAT("'",A2236,"',")</f>
        <v>'3561',</v>
      </c>
      <c r="E2236">
        <f>VLOOKUP(B2236,allied!A:C,2,FALSE)</f>
        <v>18.298</v>
      </c>
      <c r="F2236">
        <f>VLOOKUP(B2236,allied!A:C,3,FALSE)</f>
        <v>1.162</v>
      </c>
      <c r="G2236">
        <f>VLOOKUP(B2236,allied!A:D,4,FALSE)</f>
        <v>22.788675</v>
      </c>
      <c r="H2236">
        <f>IFERROR(VLOOKUP(A2236,allied_remote!A:E,4,FALSE),0)</f>
        <v>4.97</v>
      </c>
      <c r="I2236" s="8">
        <f>IFERROR(VLOOKUP(A2236,allied_remote!A:E,5,FALSE),0)</f>
        <v>0.5</v>
      </c>
      <c r="J2236">
        <f>E2236+H2236</f>
        <v>23.268</v>
      </c>
      <c r="K2236">
        <f>F2236+I2236</f>
        <v>1.662</v>
      </c>
      <c r="L2236" s="8">
        <f>G2236</f>
        <v>22.788675</v>
      </c>
      <c r="M2236" t="str">
        <f>B2236</f>
        <v>V07</v>
      </c>
      <c r="N2236" t="str">
        <f t="shared" si="126"/>
        <v>a(23.268+1.662xu(w/1000),22.788675)</v>
      </c>
      <c r="O2236">
        <f t="shared" si="129"/>
        <v>1.501</v>
      </c>
      <c r="P2236">
        <v>1</v>
      </c>
      <c r="Q2236" t="str">
        <f t="shared" si="130"/>
        <v>3561|1.501</v>
      </c>
    </row>
    <row r="2237" ht="14.25" spans="1:17">
      <c r="A2237" s="1">
        <v>3566</v>
      </c>
      <c r="B2237" s="7" t="s">
        <v>4284</v>
      </c>
      <c r="C2237" s="3" t="e">
        <f>VLOOKUP(B2237,I:I,1,FALSE)</f>
        <v>#N/A</v>
      </c>
      <c r="D2237" t="str">
        <f>_xlfn.CONCAT("'",A2237,"',")</f>
        <v>'3566',</v>
      </c>
      <c r="E2237">
        <f>VLOOKUP(B2237,allied!A:C,2,FALSE)</f>
        <v>18.298</v>
      </c>
      <c r="F2237">
        <f>VLOOKUP(B2237,allied!A:C,3,FALSE)</f>
        <v>1.162</v>
      </c>
      <c r="G2237">
        <f>VLOOKUP(B2237,allied!A:D,4,FALSE)</f>
        <v>22.788675</v>
      </c>
      <c r="H2237">
        <f>IFERROR(VLOOKUP(A2237,allied_remote!A:E,4,FALSE),0)</f>
        <v>4.97</v>
      </c>
      <c r="I2237" s="8">
        <f>IFERROR(VLOOKUP(A2237,allied_remote!A:E,5,FALSE),0)</f>
        <v>0.5</v>
      </c>
      <c r="J2237">
        <f>E2237+H2237</f>
        <v>23.268</v>
      </c>
      <c r="K2237">
        <f>F2237+I2237</f>
        <v>1.662</v>
      </c>
      <c r="L2237" s="8">
        <f>G2237</f>
        <v>22.788675</v>
      </c>
      <c r="M2237" t="str">
        <f>B2237</f>
        <v>V07</v>
      </c>
      <c r="N2237" t="str">
        <f t="shared" si="126"/>
        <v>a(23.268+1.662xu(w/1000),22.788675)</v>
      </c>
      <c r="O2237">
        <f t="shared" si="129"/>
        <v>1.501</v>
      </c>
      <c r="P2237">
        <v>1</v>
      </c>
      <c r="Q2237" t="str">
        <f t="shared" si="130"/>
        <v>3566|1.501</v>
      </c>
    </row>
    <row r="2238" ht="14.25" spans="1:17">
      <c r="A2238" s="1">
        <v>3567</v>
      </c>
      <c r="B2238" s="7" t="s">
        <v>4284</v>
      </c>
      <c r="C2238" s="3" t="e">
        <f>VLOOKUP(B2238,I:I,1,FALSE)</f>
        <v>#N/A</v>
      </c>
      <c r="D2238" t="str">
        <f>_xlfn.CONCAT("'",A2238,"',")</f>
        <v>'3567',</v>
      </c>
      <c r="E2238">
        <f>VLOOKUP(B2238,allied!A:C,2,FALSE)</f>
        <v>18.298</v>
      </c>
      <c r="F2238">
        <f>VLOOKUP(B2238,allied!A:C,3,FALSE)</f>
        <v>1.162</v>
      </c>
      <c r="G2238">
        <f>VLOOKUP(B2238,allied!A:D,4,FALSE)</f>
        <v>22.788675</v>
      </c>
      <c r="H2238">
        <f>IFERROR(VLOOKUP(A2238,allied_remote!A:E,4,FALSE),0)</f>
        <v>4.97</v>
      </c>
      <c r="I2238" s="8">
        <f>IFERROR(VLOOKUP(A2238,allied_remote!A:E,5,FALSE),0)</f>
        <v>0.5</v>
      </c>
      <c r="J2238">
        <f>E2238+H2238</f>
        <v>23.268</v>
      </c>
      <c r="K2238">
        <f>F2238+I2238</f>
        <v>1.662</v>
      </c>
      <c r="L2238" s="8">
        <f>G2238</f>
        <v>22.788675</v>
      </c>
      <c r="M2238" t="str">
        <f>B2238</f>
        <v>V07</v>
      </c>
      <c r="N2238" t="str">
        <f t="shared" si="126"/>
        <v>a(23.268+1.662xu(w/1000),22.788675)</v>
      </c>
      <c r="O2238">
        <f t="shared" si="129"/>
        <v>1.501</v>
      </c>
      <c r="P2238">
        <v>1</v>
      </c>
      <c r="Q2238" t="str">
        <f t="shared" si="130"/>
        <v>3567|1.501</v>
      </c>
    </row>
    <row r="2239" ht="14.25" spans="1:17">
      <c r="A2239" s="1">
        <v>3568</v>
      </c>
      <c r="B2239" s="7" t="s">
        <v>4284</v>
      </c>
      <c r="C2239" s="3" t="e">
        <f>VLOOKUP(B2239,I:I,1,FALSE)</f>
        <v>#N/A</v>
      </c>
      <c r="D2239" t="str">
        <f>_xlfn.CONCAT("'",A2239,"',")</f>
        <v>'3568',</v>
      </c>
      <c r="E2239">
        <f>VLOOKUP(B2239,allied!A:C,2,FALSE)</f>
        <v>18.298</v>
      </c>
      <c r="F2239">
        <f>VLOOKUP(B2239,allied!A:C,3,FALSE)</f>
        <v>1.162</v>
      </c>
      <c r="G2239">
        <f>VLOOKUP(B2239,allied!A:D,4,FALSE)</f>
        <v>22.788675</v>
      </c>
      <c r="H2239">
        <f>IFERROR(VLOOKUP(A2239,allied_remote!A:E,4,FALSE),0)</f>
        <v>4.97</v>
      </c>
      <c r="I2239" s="8">
        <f>IFERROR(VLOOKUP(A2239,allied_remote!A:E,5,FALSE),0)</f>
        <v>0.5</v>
      </c>
      <c r="J2239">
        <f>E2239+H2239</f>
        <v>23.268</v>
      </c>
      <c r="K2239">
        <f>F2239+I2239</f>
        <v>1.662</v>
      </c>
      <c r="L2239" s="8">
        <f>G2239</f>
        <v>22.788675</v>
      </c>
      <c r="M2239" t="str">
        <f>B2239</f>
        <v>V07</v>
      </c>
      <c r="N2239" t="str">
        <f t="shared" si="126"/>
        <v>a(23.268+1.662xu(w/1000),22.788675)</v>
      </c>
      <c r="O2239">
        <f t="shared" si="129"/>
        <v>1.501</v>
      </c>
      <c r="P2239">
        <v>1</v>
      </c>
      <c r="Q2239" t="str">
        <f t="shared" si="130"/>
        <v>3568|1.501</v>
      </c>
    </row>
    <row r="2240" ht="14.25" spans="1:17">
      <c r="A2240" s="1">
        <v>3573</v>
      </c>
      <c r="B2240" s="7" t="s">
        <v>4284</v>
      </c>
      <c r="C2240" s="3" t="e">
        <f>VLOOKUP(B2240,I:I,1,FALSE)</f>
        <v>#N/A</v>
      </c>
      <c r="D2240" t="str">
        <f>_xlfn.CONCAT("'",A2240,"',")</f>
        <v>'3573',</v>
      </c>
      <c r="E2240">
        <f>VLOOKUP(B2240,allied!A:C,2,FALSE)</f>
        <v>18.298</v>
      </c>
      <c r="F2240">
        <f>VLOOKUP(B2240,allied!A:C,3,FALSE)</f>
        <v>1.162</v>
      </c>
      <c r="G2240">
        <f>VLOOKUP(B2240,allied!A:D,4,FALSE)</f>
        <v>22.788675</v>
      </c>
      <c r="H2240">
        <f>IFERROR(VLOOKUP(A2240,allied_remote!A:E,4,FALSE),0)</f>
        <v>4.97</v>
      </c>
      <c r="I2240" s="8">
        <f>IFERROR(VLOOKUP(A2240,allied_remote!A:E,5,FALSE),0)</f>
        <v>0.5</v>
      </c>
      <c r="J2240">
        <f>E2240+H2240</f>
        <v>23.268</v>
      </c>
      <c r="K2240">
        <f>F2240+I2240</f>
        <v>1.662</v>
      </c>
      <c r="L2240" s="8">
        <f>G2240</f>
        <v>22.788675</v>
      </c>
      <c r="M2240" t="str">
        <f>B2240</f>
        <v>V07</v>
      </c>
      <c r="N2240" t="str">
        <f t="shared" si="126"/>
        <v>a(23.268+1.662xu(w/1000),22.788675)</v>
      </c>
      <c r="O2240">
        <f t="shared" si="129"/>
        <v>1.501</v>
      </c>
      <c r="P2240">
        <v>1</v>
      </c>
      <c r="Q2240" t="str">
        <f t="shared" si="130"/>
        <v>3573|1.501</v>
      </c>
    </row>
    <row r="2241" ht="14.25" spans="1:17">
      <c r="A2241" s="1">
        <v>3575</v>
      </c>
      <c r="B2241" s="7" t="s">
        <v>4284</v>
      </c>
      <c r="C2241" s="3" t="e">
        <f>VLOOKUP(B2241,I:I,1,FALSE)</f>
        <v>#N/A</v>
      </c>
      <c r="D2241" t="str">
        <f>_xlfn.CONCAT("'",A2241,"',")</f>
        <v>'3575',</v>
      </c>
      <c r="E2241">
        <f>VLOOKUP(B2241,allied!A:C,2,FALSE)</f>
        <v>18.298</v>
      </c>
      <c r="F2241">
        <f>VLOOKUP(B2241,allied!A:C,3,FALSE)</f>
        <v>1.162</v>
      </c>
      <c r="G2241">
        <f>VLOOKUP(B2241,allied!A:D,4,FALSE)</f>
        <v>22.788675</v>
      </c>
      <c r="H2241">
        <f>IFERROR(VLOOKUP(A2241,allied_remote!A:E,4,FALSE),0)</f>
        <v>4.97</v>
      </c>
      <c r="I2241" s="8">
        <f>IFERROR(VLOOKUP(A2241,allied_remote!A:E,5,FALSE),0)</f>
        <v>0.5</v>
      </c>
      <c r="J2241">
        <f>E2241+H2241</f>
        <v>23.268</v>
      </c>
      <c r="K2241">
        <f>F2241+I2241</f>
        <v>1.662</v>
      </c>
      <c r="L2241" s="8">
        <f>G2241</f>
        <v>22.788675</v>
      </c>
      <c r="M2241" t="str">
        <f>B2241</f>
        <v>V07</v>
      </c>
      <c r="N2241" t="str">
        <f t="shared" si="126"/>
        <v>a(23.268+1.662xu(w/1000),22.788675)</v>
      </c>
      <c r="O2241">
        <f t="shared" si="129"/>
        <v>1.501</v>
      </c>
      <c r="P2241">
        <v>1</v>
      </c>
      <c r="Q2241" t="str">
        <f t="shared" si="130"/>
        <v>3575|1.501</v>
      </c>
    </row>
    <row r="2242" ht="14.25" spans="1:17">
      <c r="A2242" s="1">
        <v>3576</v>
      </c>
      <c r="B2242" s="7" t="s">
        <v>4284</v>
      </c>
      <c r="C2242" s="3" t="e">
        <f>VLOOKUP(B2242,I:I,1,FALSE)</f>
        <v>#N/A</v>
      </c>
      <c r="D2242" t="str">
        <f>_xlfn.CONCAT("'",A2242,"',")</f>
        <v>'3576',</v>
      </c>
      <c r="E2242">
        <f>VLOOKUP(B2242,allied!A:C,2,FALSE)</f>
        <v>18.298</v>
      </c>
      <c r="F2242">
        <f>VLOOKUP(B2242,allied!A:C,3,FALSE)</f>
        <v>1.162</v>
      </c>
      <c r="G2242">
        <f>VLOOKUP(B2242,allied!A:D,4,FALSE)</f>
        <v>22.788675</v>
      </c>
      <c r="H2242">
        <f>IFERROR(VLOOKUP(A2242,allied_remote!A:E,4,FALSE),0)</f>
        <v>4.97</v>
      </c>
      <c r="I2242" s="8">
        <f>IFERROR(VLOOKUP(A2242,allied_remote!A:E,5,FALSE),0)</f>
        <v>0.5</v>
      </c>
      <c r="J2242">
        <f>E2242+H2242</f>
        <v>23.268</v>
      </c>
      <c r="K2242">
        <f>F2242+I2242</f>
        <v>1.662</v>
      </c>
      <c r="L2242" s="8">
        <f>G2242</f>
        <v>22.788675</v>
      </c>
      <c r="M2242" t="str">
        <f>B2242</f>
        <v>V07</v>
      </c>
      <c r="N2242" t="str">
        <f t="shared" si="126"/>
        <v>a(23.268+1.662xu(w/1000),22.788675)</v>
      </c>
      <c r="O2242">
        <f t="shared" si="129"/>
        <v>1.501</v>
      </c>
      <c r="P2242">
        <v>1</v>
      </c>
      <c r="Q2242" t="str">
        <f t="shared" si="130"/>
        <v>3576|1.501</v>
      </c>
    </row>
    <row r="2243" ht="14.25" spans="1:17">
      <c r="A2243" s="1">
        <v>3579</v>
      </c>
      <c r="B2243" s="7" t="s">
        <v>4284</v>
      </c>
      <c r="C2243" s="3" t="e">
        <f>VLOOKUP(B2243,I:I,1,FALSE)</f>
        <v>#N/A</v>
      </c>
      <c r="D2243" t="str">
        <f>_xlfn.CONCAT("'",A2243,"',")</f>
        <v>'3579',</v>
      </c>
      <c r="E2243">
        <f>VLOOKUP(B2243,allied!A:C,2,FALSE)</f>
        <v>18.298</v>
      </c>
      <c r="F2243">
        <f>VLOOKUP(B2243,allied!A:C,3,FALSE)</f>
        <v>1.162</v>
      </c>
      <c r="G2243">
        <f>VLOOKUP(B2243,allied!A:D,4,FALSE)</f>
        <v>22.788675</v>
      </c>
      <c r="H2243">
        <f>IFERROR(VLOOKUP(A2243,allied_remote!A:E,4,FALSE),0)</f>
        <v>4.97</v>
      </c>
      <c r="I2243" s="8">
        <f>IFERROR(VLOOKUP(A2243,allied_remote!A:E,5,FALSE),0)</f>
        <v>0.5</v>
      </c>
      <c r="J2243">
        <f>E2243+H2243</f>
        <v>23.268</v>
      </c>
      <c r="K2243">
        <f>F2243+I2243</f>
        <v>1.662</v>
      </c>
      <c r="L2243" s="8">
        <f>G2243</f>
        <v>22.788675</v>
      </c>
      <c r="M2243" t="str">
        <f>B2243</f>
        <v>V07</v>
      </c>
      <c r="N2243" t="str">
        <f t="shared" ref="N2243:N2306" si="131">_xlfn.CONCAT("a(",J2243,"+",K2243,"xu(w/1000),",L2243,")")</f>
        <v>a(23.268+1.662xu(w/1000),22.788675)</v>
      </c>
      <c r="O2243">
        <f t="shared" si="129"/>
        <v>1.501</v>
      </c>
      <c r="P2243">
        <v>1</v>
      </c>
      <c r="Q2243" t="str">
        <f t="shared" si="130"/>
        <v>3579|1.501</v>
      </c>
    </row>
    <row r="2244" ht="14.25" spans="1:17">
      <c r="A2244" s="1">
        <v>3580</v>
      </c>
      <c r="B2244" s="7" t="s">
        <v>4284</v>
      </c>
      <c r="C2244" s="3" t="e">
        <f>VLOOKUP(B2244,I:I,1,FALSE)</f>
        <v>#N/A</v>
      </c>
      <c r="D2244" t="str">
        <f>_xlfn.CONCAT("'",A2244,"',")</f>
        <v>'3580',</v>
      </c>
      <c r="E2244">
        <f>VLOOKUP(B2244,allied!A:C,2,FALSE)</f>
        <v>18.298</v>
      </c>
      <c r="F2244">
        <f>VLOOKUP(B2244,allied!A:C,3,FALSE)</f>
        <v>1.162</v>
      </c>
      <c r="G2244">
        <f>VLOOKUP(B2244,allied!A:D,4,FALSE)</f>
        <v>22.788675</v>
      </c>
      <c r="H2244">
        <f>IFERROR(VLOOKUP(A2244,allied_remote!A:E,4,FALSE),0)</f>
        <v>4.97</v>
      </c>
      <c r="I2244" s="8">
        <f>IFERROR(VLOOKUP(A2244,allied_remote!A:E,5,FALSE),0)</f>
        <v>0.5</v>
      </c>
      <c r="J2244">
        <f>E2244+H2244</f>
        <v>23.268</v>
      </c>
      <c r="K2244">
        <f>F2244+I2244</f>
        <v>1.662</v>
      </c>
      <c r="L2244" s="8">
        <f>G2244</f>
        <v>22.788675</v>
      </c>
      <c r="M2244" t="str">
        <f>B2244</f>
        <v>V07</v>
      </c>
      <c r="N2244" t="str">
        <f t="shared" si="131"/>
        <v>a(23.268+1.662xu(w/1000),22.788675)</v>
      </c>
      <c r="O2244">
        <f t="shared" si="129"/>
        <v>1.501</v>
      </c>
      <c r="P2244">
        <v>1</v>
      </c>
      <c r="Q2244" t="str">
        <f t="shared" si="130"/>
        <v>3580|1.501</v>
      </c>
    </row>
    <row r="2245" ht="14.25" spans="1:17">
      <c r="A2245" s="1">
        <v>3581</v>
      </c>
      <c r="B2245" s="7" t="s">
        <v>4284</v>
      </c>
      <c r="C2245" s="3" t="e">
        <f>VLOOKUP(B2245,I:I,1,FALSE)</f>
        <v>#N/A</v>
      </c>
      <c r="D2245" t="str">
        <f>_xlfn.CONCAT("'",A2245,"',")</f>
        <v>'3581',</v>
      </c>
      <c r="E2245">
        <f>VLOOKUP(B2245,allied!A:C,2,FALSE)</f>
        <v>18.298</v>
      </c>
      <c r="F2245">
        <f>VLOOKUP(B2245,allied!A:C,3,FALSE)</f>
        <v>1.162</v>
      </c>
      <c r="G2245">
        <f>VLOOKUP(B2245,allied!A:D,4,FALSE)</f>
        <v>22.788675</v>
      </c>
      <c r="H2245">
        <f>IFERROR(VLOOKUP(A2245,allied_remote!A:E,4,FALSE),0)</f>
        <v>4.97</v>
      </c>
      <c r="I2245" s="8">
        <f>IFERROR(VLOOKUP(A2245,allied_remote!A:E,5,FALSE),0)</f>
        <v>0.5</v>
      </c>
      <c r="J2245">
        <f>E2245+H2245</f>
        <v>23.268</v>
      </c>
      <c r="K2245">
        <f>F2245+I2245</f>
        <v>1.662</v>
      </c>
      <c r="L2245" s="8">
        <f>G2245</f>
        <v>22.788675</v>
      </c>
      <c r="M2245" t="str">
        <f>B2245</f>
        <v>V07</v>
      </c>
      <c r="N2245" t="str">
        <f t="shared" si="131"/>
        <v>a(23.268+1.662xu(w/1000),22.788675)</v>
      </c>
      <c r="O2245">
        <f t="shared" si="129"/>
        <v>1.501</v>
      </c>
      <c r="P2245">
        <v>1</v>
      </c>
      <c r="Q2245" t="str">
        <f t="shared" si="130"/>
        <v>3581|1.501</v>
      </c>
    </row>
    <row r="2246" ht="14.25" spans="1:17">
      <c r="A2246" s="1">
        <v>3583</v>
      </c>
      <c r="B2246" s="7" t="s">
        <v>4284</v>
      </c>
      <c r="C2246" s="3" t="e">
        <f>VLOOKUP(B2246,I:I,1,FALSE)</f>
        <v>#N/A</v>
      </c>
      <c r="D2246" t="str">
        <f>_xlfn.CONCAT("'",A2246,"',")</f>
        <v>'3583',</v>
      </c>
      <c r="E2246">
        <f>VLOOKUP(B2246,allied!A:C,2,FALSE)</f>
        <v>18.298</v>
      </c>
      <c r="F2246">
        <f>VLOOKUP(B2246,allied!A:C,3,FALSE)</f>
        <v>1.162</v>
      </c>
      <c r="G2246">
        <f>VLOOKUP(B2246,allied!A:D,4,FALSE)</f>
        <v>22.788675</v>
      </c>
      <c r="H2246">
        <f>IFERROR(VLOOKUP(A2246,allied_remote!A:E,4,FALSE),0)</f>
        <v>4.97</v>
      </c>
      <c r="I2246" s="8">
        <f>IFERROR(VLOOKUP(A2246,allied_remote!A:E,5,FALSE),0)</f>
        <v>0.5</v>
      </c>
      <c r="J2246">
        <f>E2246+H2246</f>
        <v>23.268</v>
      </c>
      <c r="K2246">
        <f>F2246+I2246</f>
        <v>1.662</v>
      </c>
      <c r="L2246" s="8">
        <f>G2246</f>
        <v>22.788675</v>
      </c>
      <c r="M2246" t="str">
        <f>B2246</f>
        <v>V07</v>
      </c>
      <c r="N2246" t="str">
        <f t="shared" si="131"/>
        <v>a(23.268+1.662xu(w/1000),22.788675)</v>
      </c>
      <c r="O2246">
        <f t="shared" si="129"/>
        <v>1.501</v>
      </c>
      <c r="P2246">
        <v>1</v>
      </c>
      <c r="Q2246" t="str">
        <f t="shared" si="130"/>
        <v>3583|1.501</v>
      </c>
    </row>
    <row r="2247" ht="14.25" spans="1:17">
      <c r="A2247" s="1">
        <v>3584</v>
      </c>
      <c r="B2247" s="7" t="s">
        <v>4284</v>
      </c>
      <c r="C2247" s="3" t="e">
        <f>VLOOKUP(B2247,I:I,1,FALSE)</f>
        <v>#N/A</v>
      </c>
      <c r="D2247" t="str">
        <f>_xlfn.CONCAT("'",A2247,"',")</f>
        <v>'3584',</v>
      </c>
      <c r="E2247">
        <f>VLOOKUP(B2247,allied!A:C,2,FALSE)</f>
        <v>18.298</v>
      </c>
      <c r="F2247">
        <f>VLOOKUP(B2247,allied!A:C,3,FALSE)</f>
        <v>1.162</v>
      </c>
      <c r="G2247">
        <f>VLOOKUP(B2247,allied!A:D,4,FALSE)</f>
        <v>22.788675</v>
      </c>
      <c r="H2247">
        <f>IFERROR(VLOOKUP(A2247,allied_remote!A:E,4,FALSE),0)</f>
        <v>4.97</v>
      </c>
      <c r="I2247" s="8">
        <f>IFERROR(VLOOKUP(A2247,allied_remote!A:E,5,FALSE),0)</f>
        <v>0.5</v>
      </c>
      <c r="J2247">
        <f>E2247+H2247</f>
        <v>23.268</v>
      </c>
      <c r="K2247">
        <f>F2247+I2247</f>
        <v>1.662</v>
      </c>
      <c r="L2247" s="8">
        <f>G2247</f>
        <v>22.788675</v>
      </c>
      <c r="M2247" t="str">
        <f>B2247</f>
        <v>V07</v>
      </c>
      <c r="N2247" t="str">
        <f t="shared" si="131"/>
        <v>a(23.268+1.662xu(w/1000),22.788675)</v>
      </c>
      <c r="O2247">
        <f t="shared" si="129"/>
        <v>1.501</v>
      </c>
      <c r="P2247">
        <v>1</v>
      </c>
      <c r="Q2247" t="str">
        <f t="shared" si="130"/>
        <v>3584|1.501</v>
      </c>
    </row>
    <row r="2248" ht="14.25" spans="1:17">
      <c r="A2248" s="1">
        <v>3588</v>
      </c>
      <c r="B2248" s="7" t="s">
        <v>4284</v>
      </c>
      <c r="C2248" s="3" t="e">
        <f>VLOOKUP(B2248,I:I,1,FALSE)</f>
        <v>#N/A</v>
      </c>
      <c r="D2248" t="str">
        <f>_xlfn.CONCAT("'",A2248,"',")</f>
        <v>'3588',</v>
      </c>
      <c r="E2248">
        <f>VLOOKUP(B2248,allied!A:C,2,FALSE)</f>
        <v>18.298</v>
      </c>
      <c r="F2248">
        <f>VLOOKUP(B2248,allied!A:C,3,FALSE)</f>
        <v>1.162</v>
      </c>
      <c r="G2248">
        <f>VLOOKUP(B2248,allied!A:D,4,FALSE)</f>
        <v>22.788675</v>
      </c>
      <c r="H2248">
        <f>IFERROR(VLOOKUP(A2248,allied_remote!A:E,4,FALSE),0)</f>
        <v>4.97</v>
      </c>
      <c r="I2248" s="8">
        <f>IFERROR(VLOOKUP(A2248,allied_remote!A:E,5,FALSE),0)</f>
        <v>0.5</v>
      </c>
      <c r="J2248">
        <f>E2248+H2248</f>
        <v>23.268</v>
      </c>
      <c r="K2248">
        <f>F2248+I2248</f>
        <v>1.662</v>
      </c>
      <c r="L2248" s="8">
        <f>G2248</f>
        <v>22.788675</v>
      </c>
      <c r="M2248" t="str">
        <f>B2248</f>
        <v>V07</v>
      </c>
      <c r="N2248" t="str">
        <f t="shared" si="131"/>
        <v>a(23.268+1.662xu(w/1000),22.788675)</v>
      </c>
      <c r="O2248">
        <f t="shared" ref="O2248:O2268" si="132">J2248-$J$2267</f>
        <v>1.501</v>
      </c>
      <c r="P2248">
        <v>1</v>
      </c>
      <c r="Q2248" t="str">
        <f t="shared" si="130"/>
        <v>3588|1.501</v>
      </c>
    </row>
    <row r="2249" ht="14.25" spans="1:17">
      <c r="A2249" s="1">
        <v>3589</v>
      </c>
      <c r="B2249" s="7" t="s">
        <v>4284</v>
      </c>
      <c r="C2249" s="3" t="e">
        <f>VLOOKUP(B2249,I:I,1,FALSE)</f>
        <v>#N/A</v>
      </c>
      <c r="D2249" t="str">
        <f>_xlfn.CONCAT("'",A2249,"',")</f>
        <v>'3589',</v>
      </c>
      <c r="E2249">
        <f>VLOOKUP(B2249,allied!A:C,2,FALSE)</f>
        <v>18.298</v>
      </c>
      <c r="F2249">
        <f>VLOOKUP(B2249,allied!A:C,3,FALSE)</f>
        <v>1.162</v>
      </c>
      <c r="G2249">
        <f>VLOOKUP(B2249,allied!A:D,4,FALSE)</f>
        <v>22.788675</v>
      </c>
      <c r="H2249">
        <f>IFERROR(VLOOKUP(A2249,allied_remote!A:E,4,FALSE),0)</f>
        <v>4.97</v>
      </c>
      <c r="I2249" s="8">
        <f>IFERROR(VLOOKUP(A2249,allied_remote!A:E,5,FALSE),0)</f>
        <v>0.5</v>
      </c>
      <c r="J2249">
        <f>E2249+H2249</f>
        <v>23.268</v>
      </c>
      <c r="K2249">
        <f>F2249+I2249</f>
        <v>1.662</v>
      </c>
      <c r="L2249" s="8">
        <f>G2249</f>
        <v>22.788675</v>
      </c>
      <c r="M2249" t="str">
        <f>B2249</f>
        <v>V07</v>
      </c>
      <c r="N2249" t="str">
        <f t="shared" si="131"/>
        <v>a(23.268+1.662xu(w/1000),22.788675)</v>
      </c>
      <c r="O2249">
        <f t="shared" si="132"/>
        <v>1.501</v>
      </c>
      <c r="P2249">
        <v>1</v>
      </c>
      <c r="Q2249" t="str">
        <f t="shared" si="130"/>
        <v>3589|1.501</v>
      </c>
    </row>
    <row r="2250" ht="14.25" spans="1:17">
      <c r="A2250" s="1">
        <v>3590</v>
      </c>
      <c r="B2250" s="7" t="s">
        <v>4284</v>
      </c>
      <c r="C2250" s="3" t="e">
        <f>VLOOKUP(B2250,I:I,1,FALSE)</f>
        <v>#N/A</v>
      </c>
      <c r="D2250" t="str">
        <f>_xlfn.CONCAT("'",A2250,"',")</f>
        <v>'3590',</v>
      </c>
      <c r="E2250">
        <f>VLOOKUP(B2250,allied!A:C,2,FALSE)</f>
        <v>18.298</v>
      </c>
      <c r="F2250">
        <f>VLOOKUP(B2250,allied!A:C,3,FALSE)</f>
        <v>1.162</v>
      </c>
      <c r="G2250">
        <f>VLOOKUP(B2250,allied!A:D,4,FALSE)</f>
        <v>22.788675</v>
      </c>
      <c r="H2250">
        <f>IFERROR(VLOOKUP(A2250,allied_remote!A:E,4,FALSE),0)</f>
        <v>4.97</v>
      </c>
      <c r="I2250" s="8">
        <f>IFERROR(VLOOKUP(A2250,allied_remote!A:E,5,FALSE),0)</f>
        <v>0.5</v>
      </c>
      <c r="J2250">
        <f>E2250+H2250</f>
        <v>23.268</v>
      </c>
      <c r="K2250">
        <f>F2250+I2250</f>
        <v>1.662</v>
      </c>
      <c r="L2250" s="8">
        <f>G2250</f>
        <v>22.788675</v>
      </c>
      <c r="M2250" t="str">
        <f>B2250</f>
        <v>V07</v>
      </c>
      <c r="N2250" t="str">
        <f t="shared" si="131"/>
        <v>a(23.268+1.662xu(w/1000),22.788675)</v>
      </c>
      <c r="O2250">
        <f t="shared" si="132"/>
        <v>1.501</v>
      </c>
      <c r="P2250">
        <v>1</v>
      </c>
      <c r="Q2250" t="str">
        <f t="shared" si="130"/>
        <v>3590|1.501</v>
      </c>
    </row>
    <row r="2251" ht="14.25" spans="1:17">
      <c r="A2251" s="1">
        <v>3591</v>
      </c>
      <c r="B2251" s="7" t="s">
        <v>4284</v>
      </c>
      <c r="C2251" s="3" t="e">
        <f>VLOOKUP(B2251,I:I,1,FALSE)</f>
        <v>#N/A</v>
      </c>
      <c r="D2251" t="str">
        <f>_xlfn.CONCAT("'",A2251,"',")</f>
        <v>'3591',</v>
      </c>
      <c r="E2251">
        <f>VLOOKUP(B2251,allied!A:C,2,FALSE)</f>
        <v>18.298</v>
      </c>
      <c r="F2251">
        <f>VLOOKUP(B2251,allied!A:C,3,FALSE)</f>
        <v>1.162</v>
      </c>
      <c r="G2251">
        <f>VLOOKUP(B2251,allied!A:D,4,FALSE)</f>
        <v>22.788675</v>
      </c>
      <c r="H2251">
        <f>IFERROR(VLOOKUP(A2251,allied_remote!A:E,4,FALSE),0)</f>
        <v>4.97</v>
      </c>
      <c r="I2251" s="8">
        <f>IFERROR(VLOOKUP(A2251,allied_remote!A:E,5,FALSE),0)</f>
        <v>0.5</v>
      </c>
      <c r="J2251">
        <f>E2251+H2251</f>
        <v>23.268</v>
      </c>
      <c r="K2251">
        <f>F2251+I2251</f>
        <v>1.662</v>
      </c>
      <c r="L2251" s="8">
        <f>G2251</f>
        <v>22.788675</v>
      </c>
      <c r="M2251" t="str">
        <f>B2251</f>
        <v>V07</v>
      </c>
      <c r="N2251" t="str">
        <f t="shared" si="131"/>
        <v>a(23.268+1.662xu(w/1000),22.788675)</v>
      </c>
      <c r="O2251">
        <f t="shared" si="132"/>
        <v>1.501</v>
      </c>
      <c r="P2251">
        <v>1</v>
      </c>
      <c r="Q2251" t="str">
        <f t="shared" si="130"/>
        <v>3591|1.501</v>
      </c>
    </row>
    <row r="2252" ht="14.25" spans="1:17">
      <c r="A2252" s="1">
        <v>3594</v>
      </c>
      <c r="B2252" s="7" t="s">
        <v>4284</v>
      </c>
      <c r="C2252" s="3" t="e">
        <f>VLOOKUP(B2252,I:I,1,FALSE)</f>
        <v>#N/A</v>
      </c>
      <c r="D2252" t="str">
        <f>_xlfn.CONCAT("'",A2252,"',")</f>
        <v>'3594',</v>
      </c>
      <c r="E2252">
        <f>VLOOKUP(B2252,allied!A:C,2,FALSE)</f>
        <v>18.298</v>
      </c>
      <c r="F2252">
        <f>VLOOKUP(B2252,allied!A:C,3,FALSE)</f>
        <v>1.162</v>
      </c>
      <c r="G2252">
        <f>VLOOKUP(B2252,allied!A:D,4,FALSE)</f>
        <v>22.788675</v>
      </c>
      <c r="H2252">
        <f>IFERROR(VLOOKUP(A2252,allied_remote!A:E,4,FALSE),0)</f>
        <v>4.97</v>
      </c>
      <c r="I2252" s="8">
        <f>IFERROR(VLOOKUP(A2252,allied_remote!A:E,5,FALSE),0)</f>
        <v>0.5</v>
      </c>
      <c r="J2252">
        <f>E2252+H2252</f>
        <v>23.268</v>
      </c>
      <c r="K2252">
        <f>F2252+I2252</f>
        <v>1.662</v>
      </c>
      <c r="L2252" s="8">
        <f>G2252</f>
        <v>22.788675</v>
      </c>
      <c r="M2252" t="str">
        <f>B2252</f>
        <v>V07</v>
      </c>
      <c r="N2252" t="str">
        <f t="shared" si="131"/>
        <v>a(23.268+1.662xu(w/1000),22.788675)</v>
      </c>
      <c r="O2252">
        <f t="shared" si="132"/>
        <v>1.501</v>
      </c>
      <c r="P2252">
        <v>1</v>
      </c>
      <c r="Q2252" t="str">
        <f t="shared" si="130"/>
        <v>3594|1.501</v>
      </c>
    </row>
    <row r="2253" ht="14.25" spans="1:17">
      <c r="A2253" s="1">
        <v>3595</v>
      </c>
      <c r="B2253" s="7" t="s">
        <v>4284</v>
      </c>
      <c r="C2253" s="3" t="e">
        <f>VLOOKUP(B2253,I:I,1,FALSE)</f>
        <v>#N/A</v>
      </c>
      <c r="D2253" t="str">
        <f>_xlfn.CONCAT("'",A2253,"',")</f>
        <v>'3595',</v>
      </c>
      <c r="E2253">
        <f>VLOOKUP(B2253,allied!A:C,2,FALSE)</f>
        <v>18.298</v>
      </c>
      <c r="F2253">
        <f>VLOOKUP(B2253,allied!A:C,3,FALSE)</f>
        <v>1.162</v>
      </c>
      <c r="G2253">
        <f>VLOOKUP(B2253,allied!A:D,4,FALSE)</f>
        <v>22.788675</v>
      </c>
      <c r="H2253">
        <f>IFERROR(VLOOKUP(A2253,allied_remote!A:E,4,FALSE),0)</f>
        <v>4.97</v>
      </c>
      <c r="I2253" s="8">
        <f>IFERROR(VLOOKUP(A2253,allied_remote!A:E,5,FALSE),0)</f>
        <v>0.5</v>
      </c>
      <c r="J2253">
        <f>E2253+H2253</f>
        <v>23.268</v>
      </c>
      <c r="K2253">
        <f>F2253+I2253</f>
        <v>1.662</v>
      </c>
      <c r="L2253" s="8">
        <f>G2253</f>
        <v>22.788675</v>
      </c>
      <c r="M2253" t="str">
        <f>B2253</f>
        <v>V07</v>
      </c>
      <c r="N2253" t="str">
        <f t="shared" si="131"/>
        <v>a(23.268+1.662xu(w/1000),22.788675)</v>
      </c>
      <c r="O2253">
        <f t="shared" si="132"/>
        <v>1.501</v>
      </c>
      <c r="P2253">
        <v>1</v>
      </c>
      <c r="Q2253" t="str">
        <f t="shared" si="130"/>
        <v>3595|1.501</v>
      </c>
    </row>
    <row r="2254" ht="14.25" spans="1:17">
      <c r="A2254" s="1">
        <v>3596</v>
      </c>
      <c r="B2254" s="7" t="s">
        <v>4284</v>
      </c>
      <c r="C2254" s="3" t="e">
        <f>VLOOKUP(B2254,I:I,1,FALSE)</f>
        <v>#N/A</v>
      </c>
      <c r="D2254" t="str">
        <f>_xlfn.CONCAT("'",A2254,"',")</f>
        <v>'3596',</v>
      </c>
      <c r="E2254">
        <f>VLOOKUP(B2254,allied!A:C,2,FALSE)</f>
        <v>18.298</v>
      </c>
      <c r="F2254">
        <f>VLOOKUP(B2254,allied!A:C,3,FALSE)</f>
        <v>1.162</v>
      </c>
      <c r="G2254">
        <f>VLOOKUP(B2254,allied!A:D,4,FALSE)</f>
        <v>22.788675</v>
      </c>
      <c r="H2254">
        <f>IFERROR(VLOOKUP(A2254,allied_remote!A:E,4,FALSE),0)</f>
        <v>4.97</v>
      </c>
      <c r="I2254" s="8">
        <f>IFERROR(VLOOKUP(A2254,allied_remote!A:E,5,FALSE),0)</f>
        <v>0.5</v>
      </c>
      <c r="J2254">
        <f>E2254+H2254</f>
        <v>23.268</v>
      </c>
      <c r="K2254">
        <f>F2254+I2254</f>
        <v>1.662</v>
      </c>
      <c r="L2254" s="8">
        <f>G2254</f>
        <v>22.788675</v>
      </c>
      <c r="M2254" t="str">
        <f>B2254</f>
        <v>V07</v>
      </c>
      <c r="N2254" t="str">
        <f t="shared" si="131"/>
        <v>a(23.268+1.662xu(w/1000),22.788675)</v>
      </c>
      <c r="O2254">
        <f t="shared" si="132"/>
        <v>1.501</v>
      </c>
      <c r="P2254">
        <v>1</v>
      </c>
      <c r="Q2254" t="str">
        <f t="shared" si="130"/>
        <v>3596|1.501</v>
      </c>
    </row>
    <row r="2255" ht="14.25" spans="1:17">
      <c r="A2255" s="1">
        <v>3597</v>
      </c>
      <c r="B2255" s="7" t="s">
        <v>4284</v>
      </c>
      <c r="C2255" s="3" t="e">
        <f>VLOOKUP(B2255,I:I,1,FALSE)</f>
        <v>#N/A</v>
      </c>
      <c r="D2255" t="str">
        <f>_xlfn.CONCAT("'",A2255,"',")</f>
        <v>'3597',</v>
      </c>
      <c r="E2255">
        <f>VLOOKUP(B2255,allied!A:C,2,FALSE)</f>
        <v>18.298</v>
      </c>
      <c r="F2255">
        <f>VLOOKUP(B2255,allied!A:C,3,FALSE)</f>
        <v>1.162</v>
      </c>
      <c r="G2255">
        <f>VLOOKUP(B2255,allied!A:D,4,FALSE)</f>
        <v>22.788675</v>
      </c>
      <c r="H2255">
        <f>IFERROR(VLOOKUP(A2255,allied_remote!A:E,4,FALSE),0)</f>
        <v>4.97</v>
      </c>
      <c r="I2255" s="8">
        <f>IFERROR(VLOOKUP(A2255,allied_remote!A:E,5,FALSE),0)</f>
        <v>0.5</v>
      </c>
      <c r="J2255">
        <f>E2255+H2255</f>
        <v>23.268</v>
      </c>
      <c r="K2255">
        <f>F2255+I2255</f>
        <v>1.662</v>
      </c>
      <c r="L2255" s="8">
        <f>G2255</f>
        <v>22.788675</v>
      </c>
      <c r="M2255" t="str">
        <f>B2255</f>
        <v>V07</v>
      </c>
      <c r="N2255" t="str">
        <f t="shared" si="131"/>
        <v>a(23.268+1.662xu(w/1000),22.788675)</v>
      </c>
      <c r="O2255">
        <f t="shared" si="132"/>
        <v>1.501</v>
      </c>
      <c r="P2255">
        <v>1</v>
      </c>
      <c r="Q2255" t="str">
        <f t="shared" si="130"/>
        <v>3597|1.501</v>
      </c>
    </row>
    <row r="2256" ht="14.25" spans="1:17">
      <c r="A2256" s="1">
        <v>3599</v>
      </c>
      <c r="B2256" s="7" t="s">
        <v>4284</v>
      </c>
      <c r="C2256" s="3" t="e">
        <f>VLOOKUP(B2256,I:I,1,FALSE)</f>
        <v>#N/A</v>
      </c>
      <c r="D2256" t="str">
        <f>_xlfn.CONCAT("'",A2256,"',")</f>
        <v>'3599',</v>
      </c>
      <c r="E2256">
        <f>VLOOKUP(B2256,allied!A:C,2,FALSE)</f>
        <v>18.298</v>
      </c>
      <c r="F2256">
        <f>VLOOKUP(B2256,allied!A:C,3,FALSE)</f>
        <v>1.162</v>
      </c>
      <c r="G2256">
        <f>VLOOKUP(B2256,allied!A:D,4,FALSE)</f>
        <v>22.788675</v>
      </c>
      <c r="H2256">
        <f>IFERROR(VLOOKUP(A2256,allied_remote!A:E,4,FALSE),0)</f>
        <v>4.97</v>
      </c>
      <c r="I2256" s="8">
        <f>IFERROR(VLOOKUP(A2256,allied_remote!A:E,5,FALSE),0)</f>
        <v>0.5</v>
      </c>
      <c r="J2256">
        <f>E2256+H2256</f>
        <v>23.268</v>
      </c>
      <c r="K2256">
        <f>F2256+I2256</f>
        <v>1.662</v>
      </c>
      <c r="L2256" s="8">
        <f>G2256</f>
        <v>22.788675</v>
      </c>
      <c r="M2256" t="str">
        <f>B2256</f>
        <v>V07</v>
      </c>
      <c r="N2256" t="str">
        <f t="shared" si="131"/>
        <v>a(23.268+1.662xu(w/1000),22.788675)</v>
      </c>
      <c r="O2256">
        <f t="shared" si="132"/>
        <v>1.501</v>
      </c>
      <c r="P2256">
        <v>1</v>
      </c>
      <c r="Q2256" t="str">
        <f t="shared" si="130"/>
        <v>3599|1.501</v>
      </c>
    </row>
    <row r="2257" ht="14.25" spans="1:17">
      <c r="A2257" s="1">
        <v>3695</v>
      </c>
      <c r="B2257" s="7" t="s">
        <v>4284</v>
      </c>
      <c r="C2257" s="3" t="e">
        <f>VLOOKUP(B2257,I:I,1,FALSE)</f>
        <v>#N/A</v>
      </c>
      <c r="D2257" t="str">
        <f>_xlfn.CONCAT("'",A2257,"',")</f>
        <v>'3695',</v>
      </c>
      <c r="E2257">
        <f>VLOOKUP(B2257,allied!A:C,2,FALSE)</f>
        <v>18.298</v>
      </c>
      <c r="F2257">
        <f>VLOOKUP(B2257,allied!A:C,3,FALSE)</f>
        <v>1.162</v>
      </c>
      <c r="G2257">
        <f>VLOOKUP(B2257,allied!A:D,4,FALSE)</f>
        <v>22.788675</v>
      </c>
      <c r="H2257">
        <f>IFERROR(VLOOKUP(A2257,allied_remote!A:E,4,FALSE),0)</f>
        <v>4.97</v>
      </c>
      <c r="I2257" s="8">
        <f>IFERROR(VLOOKUP(A2257,allied_remote!A:E,5,FALSE),0)</f>
        <v>0.5</v>
      </c>
      <c r="J2257">
        <f>E2257+H2257</f>
        <v>23.268</v>
      </c>
      <c r="K2257">
        <f>F2257+I2257</f>
        <v>1.662</v>
      </c>
      <c r="L2257" s="8">
        <f>G2257</f>
        <v>22.788675</v>
      </c>
      <c r="M2257" t="str">
        <f>B2257</f>
        <v>V07</v>
      </c>
      <c r="N2257" t="str">
        <f t="shared" si="131"/>
        <v>a(23.268+1.662xu(w/1000),22.788675)</v>
      </c>
      <c r="O2257">
        <f t="shared" si="132"/>
        <v>1.501</v>
      </c>
      <c r="P2257">
        <v>1</v>
      </c>
      <c r="Q2257" t="str">
        <f t="shared" si="130"/>
        <v>3695|1.501</v>
      </c>
    </row>
    <row r="2258" ht="14.25" spans="1:17">
      <c r="A2258" s="1">
        <v>3697</v>
      </c>
      <c r="B2258" s="7" t="s">
        <v>4284</v>
      </c>
      <c r="C2258" s="3" t="e">
        <f>VLOOKUP(B2258,I:I,1,FALSE)</f>
        <v>#N/A</v>
      </c>
      <c r="D2258" t="str">
        <f>_xlfn.CONCAT("'",A2258,"',")</f>
        <v>'3697',</v>
      </c>
      <c r="E2258">
        <f>VLOOKUP(B2258,allied!A:C,2,FALSE)</f>
        <v>18.298</v>
      </c>
      <c r="F2258">
        <f>VLOOKUP(B2258,allied!A:C,3,FALSE)</f>
        <v>1.162</v>
      </c>
      <c r="G2258">
        <f>VLOOKUP(B2258,allied!A:D,4,FALSE)</f>
        <v>22.788675</v>
      </c>
      <c r="H2258">
        <f>IFERROR(VLOOKUP(A2258,allied_remote!A:E,4,FALSE),0)</f>
        <v>4.97</v>
      </c>
      <c r="I2258" s="8">
        <f>IFERROR(VLOOKUP(A2258,allied_remote!A:E,5,FALSE),0)</f>
        <v>0.5</v>
      </c>
      <c r="J2258">
        <f>E2258+H2258</f>
        <v>23.268</v>
      </c>
      <c r="K2258">
        <f>F2258+I2258</f>
        <v>1.662</v>
      </c>
      <c r="L2258" s="8">
        <f>G2258</f>
        <v>22.788675</v>
      </c>
      <c r="M2258" t="str">
        <f>B2258</f>
        <v>V07</v>
      </c>
      <c r="N2258" t="str">
        <f t="shared" si="131"/>
        <v>a(23.268+1.662xu(w/1000),22.788675)</v>
      </c>
      <c r="O2258">
        <f t="shared" si="132"/>
        <v>1.501</v>
      </c>
      <c r="P2258">
        <v>1</v>
      </c>
      <c r="Q2258" t="str">
        <f t="shared" si="130"/>
        <v>3697|1.501</v>
      </c>
    </row>
    <row r="2259" ht="14.25" spans="1:17">
      <c r="A2259" s="1">
        <v>3698</v>
      </c>
      <c r="B2259" s="7" t="s">
        <v>4284</v>
      </c>
      <c r="C2259" s="3" t="e">
        <f>VLOOKUP(B2259,I:I,1,FALSE)</f>
        <v>#N/A</v>
      </c>
      <c r="D2259" t="str">
        <f>_xlfn.CONCAT("'",A2259,"',")</f>
        <v>'3698',</v>
      </c>
      <c r="E2259">
        <f>VLOOKUP(B2259,allied!A:C,2,FALSE)</f>
        <v>18.298</v>
      </c>
      <c r="F2259">
        <f>VLOOKUP(B2259,allied!A:C,3,FALSE)</f>
        <v>1.162</v>
      </c>
      <c r="G2259">
        <f>VLOOKUP(B2259,allied!A:D,4,FALSE)</f>
        <v>22.788675</v>
      </c>
      <c r="H2259">
        <f>IFERROR(VLOOKUP(A2259,allied_remote!A:E,4,FALSE),0)</f>
        <v>4.97</v>
      </c>
      <c r="I2259" s="8">
        <f>IFERROR(VLOOKUP(A2259,allied_remote!A:E,5,FALSE),0)</f>
        <v>0.5</v>
      </c>
      <c r="J2259">
        <f>E2259+H2259</f>
        <v>23.268</v>
      </c>
      <c r="K2259">
        <f>F2259+I2259</f>
        <v>1.662</v>
      </c>
      <c r="L2259" s="8">
        <f>G2259</f>
        <v>22.788675</v>
      </c>
      <c r="M2259" t="str">
        <f>B2259</f>
        <v>V07</v>
      </c>
      <c r="N2259" t="str">
        <f t="shared" si="131"/>
        <v>a(23.268+1.662xu(w/1000),22.788675)</v>
      </c>
      <c r="O2259">
        <f t="shared" si="132"/>
        <v>1.501</v>
      </c>
      <c r="P2259">
        <v>1</v>
      </c>
      <c r="Q2259" t="str">
        <f>_xlfn.CONCAT(TEXT(A2259,"0000"),"|",ROUND(O2259,3))</f>
        <v>3698|1.501</v>
      </c>
    </row>
    <row r="2260" ht="14.25" spans="1:17">
      <c r="A2260" s="1">
        <v>3699</v>
      </c>
      <c r="B2260" s="7" t="s">
        <v>4284</v>
      </c>
      <c r="C2260" s="3" t="e">
        <f>VLOOKUP(B2260,I:I,1,FALSE)</f>
        <v>#N/A</v>
      </c>
      <c r="D2260" t="str">
        <f>_xlfn.CONCAT("'",A2260,"',")</f>
        <v>'3699',</v>
      </c>
      <c r="E2260">
        <f>VLOOKUP(B2260,allied!A:C,2,FALSE)</f>
        <v>18.298</v>
      </c>
      <c r="F2260">
        <f>VLOOKUP(B2260,allied!A:C,3,FALSE)</f>
        <v>1.162</v>
      </c>
      <c r="G2260">
        <f>VLOOKUP(B2260,allied!A:D,4,FALSE)</f>
        <v>22.788675</v>
      </c>
      <c r="H2260">
        <f>IFERROR(VLOOKUP(A2260,allied_remote!A:E,4,FALSE),0)</f>
        <v>4.97</v>
      </c>
      <c r="I2260" s="8">
        <f>IFERROR(VLOOKUP(A2260,allied_remote!A:E,5,FALSE),0)</f>
        <v>0.5</v>
      </c>
      <c r="J2260">
        <f>E2260+H2260</f>
        <v>23.268</v>
      </c>
      <c r="K2260">
        <f>F2260+I2260</f>
        <v>1.662</v>
      </c>
      <c r="L2260" s="8">
        <f>G2260</f>
        <v>22.788675</v>
      </c>
      <c r="M2260" t="str">
        <f>B2260</f>
        <v>V07</v>
      </c>
      <c r="N2260" t="str">
        <f t="shared" si="131"/>
        <v>a(23.268+1.662xu(w/1000),22.788675)</v>
      </c>
      <c r="O2260">
        <f t="shared" si="132"/>
        <v>1.501</v>
      </c>
      <c r="P2260">
        <v>1</v>
      </c>
      <c r="Q2260" t="str">
        <f>_xlfn.CONCAT(TEXT(A2260,"0000"),"|",ROUND(O2260,3))</f>
        <v>3699|1.501</v>
      </c>
    </row>
    <row r="2261" ht="14.25" spans="1:17">
      <c r="A2261" s="1">
        <v>3700</v>
      </c>
      <c r="B2261" s="7" t="s">
        <v>4284</v>
      </c>
      <c r="C2261" s="3" t="e">
        <f>VLOOKUP(B2261,I:I,1,FALSE)</f>
        <v>#N/A</v>
      </c>
      <c r="D2261" t="str">
        <f>_xlfn.CONCAT("'",A2261,"',")</f>
        <v>'3700',</v>
      </c>
      <c r="E2261">
        <f>VLOOKUP(B2261,allied!A:C,2,FALSE)</f>
        <v>18.298</v>
      </c>
      <c r="F2261">
        <f>VLOOKUP(B2261,allied!A:C,3,FALSE)</f>
        <v>1.162</v>
      </c>
      <c r="G2261">
        <f>VLOOKUP(B2261,allied!A:D,4,FALSE)</f>
        <v>22.788675</v>
      </c>
      <c r="H2261">
        <f>IFERROR(VLOOKUP(A2261,allied_remote!A:E,4,FALSE),0)</f>
        <v>4.97</v>
      </c>
      <c r="I2261" s="8">
        <f>IFERROR(VLOOKUP(A2261,allied_remote!A:E,5,FALSE),0)</f>
        <v>0.5</v>
      </c>
      <c r="J2261">
        <f>E2261+H2261</f>
        <v>23.268</v>
      </c>
      <c r="K2261">
        <f>F2261+I2261</f>
        <v>1.662</v>
      </c>
      <c r="L2261" s="8">
        <f>G2261</f>
        <v>22.788675</v>
      </c>
      <c r="M2261" t="str">
        <f>B2261</f>
        <v>V07</v>
      </c>
      <c r="N2261" t="str">
        <f t="shared" si="131"/>
        <v>a(23.268+1.662xu(w/1000),22.788675)</v>
      </c>
      <c r="O2261">
        <f t="shared" si="132"/>
        <v>1.501</v>
      </c>
      <c r="P2261">
        <v>1</v>
      </c>
      <c r="Q2261" t="str">
        <f>_xlfn.CONCAT(TEXT(A2261,"0000"),"|",ROUND(O2261,3))</f>
        <v>3700|1.501</v>
      </c>
    </row>
    <row r="2262" ht="14.25" spans="1:17">
      <c r="A2262" s="1">
        <v>3701</v>
      </c>
      <c r="B2262" s="7" t="s">
        <v>4284</v>
      </c>
      <c r="C2262" s="3" t="e">
        <f>VLOOKUP(B2262,I:I,1,FALSE)</f>
        <v>#N/A</v>
      </c>
      <c r="D2262" t="str">
        <f>_xlfn.CONCAT("'",A2262,"',")</f>
        <v>'3701',</v>
      </c>
      <c r="E2262">
        <f>VLOOKUP(B2262,allied!A:C,2,FALSE)</f>
        <v>18.298</v>
      </c>
      <c r="F2262">
        <f>VLOOKUP(B2262,allied!A:C,3,FALSE)</f>
        <v>1.162</v>
      </c>
      <c r="G2262">
        <f>VLOOKUP(B2262,allied!A:D,4,FALSE)</f>
        <v>22.788675</v>
      </c>
      <c r="H2262">
        <f>IFERROR(VLOOKUP(A2262,allied_remote!A:E,4,FALSE),0)</f>
        <v>4.97</v>
      </c>
      <c r="I2262" s="8">
        <f>IFERROR(VLOOKUP(A2262,allied_remote!A:E,5,FALSE),0)</f>
        <v>0.5</v>
      </c>
      <c r="J2262">
        <f>E2262+H2262</f>
        <v>23.268</v>
      </c>
      <c r="K2262">
        <f>F2262+I2262</f>
        <v>1.662</v>
      </c>
      <c r="L2262" s="8">
        <f>G2262</f>
        <v>22.788675</v>
      </c>
      <c r="M2262" t="str">
        <f>B2262</f>
        <v>V07</v>
      </c>
      <c r="N2262" t="str">
        <f t="shared" si="131"/>
        <v>a(23.268+1.662xu(w/1000),22.788675)</v>
      </c>
      <c r="O2262">
        <f t="shared" si="132"/>
        <v>1.501</v>
      </c>
      <c r="P2262">
        <v>1</v>
      </c>
      <c r="Q2262" t="str">
        <f>_xlfn.CONCAT(TEXT(A2262,"0000"),"|",ROUND(O2262,3))</f>
        <v>3701|1.501</v>
      </c>
    </row>
    <row r="2263" ht="14.25" spans="1:17">
      <c r="A2263" s="1">
        <v>3704</v>
      </c>
      <c r="B2263" s="7" t="s">
        <v>4284</v>
      </c>
      <c r="C2263" s="3" t="e">
        <f>VLOOKUP(B2263,I:I,1,FALSE)</f>
        <v>#N/A</v>
      </c>
      <c r="D2263" t="str">
        <f>_xlfn.CONCAT("'",A2263,"',")</f>
        <v>'3704',</v>
      </c>
      <c r="E2263">
        <f>VLOOKUP(B2263,allied!A:C,2,FALSE)</f>
        <v>18.298</v>
      </c>
      <c r="F2263">
        <f>VLOOKUP(B2263,allied!A:C,3,FALSE)</f>
        <v>1.162</v>
      </c>
      <c r="G2263">
        <f>VLOOKUP(B2263,allied!A:D,4,FALSE)</f>
        <v>22.788675</v>
      </c>
      <c r="H2263">
        <f>IFERROR(VLOOKUP(A2263,allied_remote!A:E,4,FALSE),0)</f>
        <v>4.97</v>
      </c>
      <c r="I2263" s="8">
        <f>IFERROR(VLOOKUP(A2263,allied_remote!A:E,5,FALSE),0)</f>
        <v>0.5</v>
      </c>
      <c r="J2263">
        <f>E2263+H2263</f>
        <v>23.268</v>
      </c>
      <c r="K2263">
        <f>F2263+I2263</f>
        <v>1.662</v>
      </c>
      <c r="L2263" s="8">
        <f>G2263</f>
        <v>22.788675</v>
      </c>
      <c r="M2263" t="str">
        <f>B2263</f>
        <v>V07</v>
      </c>
      <c r="N2263" t="str">
        <f t="shared" si="131"/>
        <v>a(23.268+1.662xu(w/1000),22.788675)</v>
      </c>
      <c r="O2263">
        <f t="shared" si="132"/>
        <v>1.501</v>
      </c>
      <c r="P2263">
        <v>1</v>
      </c>
      <c r="Q2263" t="str">
        <f>_xlfn.CONCAT(TEXT(A2263,"0000"),"|",ROUND(O2263,3))</f>
        <v>3704|1.501</v>
      </c>
    </row>
    <row r="2264" ht="14.25" spans="1:17">
      <c r="A2264" s="1">
        <v>3705</v>
      </c>
      <c r="B2264" s="7" t="s">
        <v>4284</v>
      </c>
      <c r="C2264" s="3" t="e">
        <f>VLOOKUP(B2264,I:I,1,FALSE)</f>
        <v>#N/A</v>
      </c>
      <c r="D2264" t="str">
        <f>_xlfn.CONCAT("'",A2264,"',")</f>
        <v>'3705',</v>
      </c>
      <c r="E2264">
        <f>VLOOKUP(B2264,allied!A:C,2,FALSE)</f>
        <v>18.298</v>
      </c>
      <c r="F2264">
        <f>VLOOKUP(B2264,allied!A:C,3,FALSE)</f>
        <v>1.162</v>
      </c>
      <c r="G2264">
        <f>VLOOKUP(B2264,allied!A:D,4,FALSE)</f>
        <v>22.788675</v>
      </c>
      <c r="H2264">
        <f>IFERROR(VLOOKUP(A2264,allied_remote!A:E,4,FALSE),0)</f>
        <v>4.97</v>
      </c>
      <c r="I2264" s="8">
        <f>IFERROR(VLOOKUP(A2264,allied_remote!A:E,5,FALSE),0)</f>
        <v>0.5</v>
      </c>
      <c r="J2264">
        <f>E2264+H2264</f>
        <v>23.268</v>
      </c>
      <c r="K2264">
        <f>F2264+I2264</f>
        <v>1.662</v>
      </c>
      <c r="L2264" s="8">
        <f>G2264</f>
        <v>22.788675</v>
      </c>
      <c r="M2264" t="str">
        <f>B2264</f>
        <v>V07</v>
      </c>
      <c r="N2264" t="str">
        <f t="shared" si="131"/>
        <v>a(23.268+1.662xu(w/1000),22.788675)</v>
      </c>
      <c r="O2264">
        <f t="shared" si="132"/>
        <v>1.501</v>
      </c>
      <c r="P2264">
        <v>1</v>
      </c>
      <c r="Q2264" t="str">
        <f>_xlfn.CONCAT(TEXT(A2264,"0000"),"|",ROUND(O2264,3))</f>
        <v>3705|1.501</v>
      </c>
    </row>
    <row r="2265" ht="14.25" spans="1:17">
      <c r="A2265" s="1">
        <v>3708</v>
      </c>
      <c r="B2265" s="7" t="s">
        <v>4284</v>
      </c>
      <c r="C2265" s="3" t="e">
        <f>VLOOKUP(B2265,I:I,1,FALSE)</f>
        <v>#N/A</v>
      </c>
      <c r="D2265" t="str">
        <f>_xlfn.CONCAT("'",A2265,"',")</f>
        <v>'3708',</v>
      </c>
      <c r="E2265">
        <f>VLOOKUP(B2265,allied!A:C,2,FALSE)</f>
        <v>18.298</v>
      </c>
      <c r="F2265">
        <f>VLOOKUP(B2265,allied!A:C,3,FALSE)</f>
        <v>1.162</v>
      </c>
      <c r="G2265">
        <f>VLOOKUP(B2265,allied!A:D,4,FALSE)</f>
        <v>22.788675</v>
      </c>
      <c r="H2265">
        <f>IFERROR(VLOOKUP(A2265,allied_remote!A:E,4,FALSE),0)</f>
        <v>4.97</v>
      </c>
      <c r="I2265" s="8">
        <f>IFERROR(VLOOKUP(A2265,allied_remote!A:E,5,FALSE),0)</f>
        <v>0.5</v>
      </c>
      <c r="J2265">
        <f>E2265+H2265</f>
        <v>23.268</v>
      </c>
      <c r="K2265">
        <f>F2265+I2265</f>
        <v>1.662</v>
      </c>
      <c r="L2265" s="8">
        <f>G2265</f>
        <v>22.788675</v>
      </c>
      <c r="M2265" t="str">
        <f>B2265</f>
        <v>V07</v>
      </c>
      <c r="N2265" t="str">
        <f t="shared" si="131"/>
        <v>a(23.268+1.662xu(w/1000),22.788675)</v>
      </c>
      <c r="O2265">
        <f t="shared" si="132"/>
        <v>1.501</v>
      </c>
      <c r="P2265">
        <v>1</v>
      </c>
      <c r="Q2265" t="str">
        <f>_xlfn.CONCAT(TEXT(A2265,"0000"),"|",ROUND(O2265,3))</f>
        <v>3708|1.501</v>
      </c>
    </row>
    <row r="2266" ht="14.25" spans="1:17">
      <c r="A2266" s="1">
        <v>3709</v>
      </c>
      <c r="B2266" s="7" t="s">
        <v>4284</v>
      </c>
      <c r="C2266" s="3" t="e">
        <f>VLOOKUP(B2266,I:I,1,FALSE)</f>
        <v>#N/A</v>
      </c>
      <c r="D2266" t="str">
        <f>_xlfn.CONCAT("'",A2266,"',")</f>
        <v>'3709',</v>
      </c>
      <c r="E2266">
        <f>VLOOKUP(B2266,allied!A:C,2,FALSE)</f>
        <v>18.298</v>
      </c>
      <c r="F2266">
        <f>VLOOKUP(B2266,allied!A:C,3,FALSE)</f>
        <v>1.162</v>
      </c>
      <c r="G2266">
        <f>VLOOKUP(B2266,allied!A:D,4,FALSE)</f>
        <v>22.788675</v>
      </c>
      <c r="H2266">
        <f>IFERROR(VLOOKUP(A2266,allied_remote!A:E,4,FALSE),0)</f>
        <v>4.97</v>
      </c>
      <c r="I2266" s="8">
        <f>IFERROR(VLOOKUP(A2266,allied_remote!A:E,5,FALSE),0)</f>
        <v>0.5</v>
      </c>
      <c r="J2266">
        <f>E2266+H2266</f>
        <v>23.268</v>
      </c>
      <c r="K2266">
        <f>F2266+I2266</f>
        <v>1.662</v>
      </c>
      <c r="L2266" s="8">
        <f>G2266</f>
        <v>22.788675</v>
      </c>
      <c r="M2266" t="str">
        <f>B2266</f>
        <v>V07</v>
      </c>
      <c r="N2266" t="str">
        <f t="shared" si="131"/>
        <v>a(23.268+1.662xu(w/1000),22.788675)</v>
      </c>
      <c r="O2266">
        <f t="shared" si="132"/>
        <v>1.501</v>
      </c>
      <c r="P2266">
        <v>1</v>
      </c>
      <c r="Q2266" t="str">
        <f>_xlfn.CONCAT(TEXT(A2266,"0000"),"|",ROUND(O2266,3))</f>
        <v>3709|1.501</v>
      </c>
    </row>
    <row r="2267" ht="14.25" spans="1:16">
      <c r="A2267" s="1">
        <v>4802</v>
      </c>
      <c r="B2267" s="7" t="s">
        <v>4293</v>
      </c>
      <c r="C2267" s="3" t="e">
        <f>VLOOKUP(B2267,I:I,1,FALSE)</f>
        <v>#N/A</v>
      </c>
      <c r="D2267" t="str">
        <f>_xlfn.CONCAT("'",A2267,"',")</f>
        <v>'4802',</v>
      </c>
      <c r="E2267">
        <f>VLOOKUP(B2267,allied!A:C,2,FALSE)</f>
        <v>17.787</v>
      </c>
      <c r="F2267">
        <f>VLOOKUP(B2267,allied!A:C,3,FALSE)</f>
        <v>1.26</v>
      </c>
      <c r="G2267">
        <f>VLOOKUP(B2267,allied!A:D,4,FALSE)</f>
        <v>24.1630074</v>
      </c>
      <c r="H2267">
        <f>IFERROR(VLOOKUP(A2267,allied_remote!A:E,4,FALSE),0)</f>
        <v>3.98</v>
      </c>
      <c r="I2267" s="8">
        <f>IFERROR(VLOOKUP(A2267,allied_remote!A:E,5,FALSE),0)</f>
        <v>0.41</v>
      </c>
      <c r="J2267">
        <f>E2267+H2267</f>
        <v>21.767</v>
      </c>
      <c r="K2267">
        <f>F2267+I2267</f>
        <v>1.67</v>
      </c>
      <c r="L2267" s="8">
        <f>G2267</f>
        <v>24.1630074</v>
      </c>
      <c r="M2267" t="str">
        <f>B2267</f>
        <v>Q12</v>
      </c>
      <c r="N2267" t="str">
        <f t="shared" si="131"/>
        <v>a(21.767+1.67xu(w/1000),24.1630074)</v>
      </c>
      <c r="O2267">
        <f t="shared" si="132"/>
        <v>0</v>
      </c>
      <c r="P2267">
        <v>1</v>
      </c>
    </row>
    <row r="2268" ht="14.25" spans="1:17">
      <c r="A2268" s="1">
        <v>2360</v>
      </c>
      <c r="B2268" s="7" t="s">
        <v>4298</v>
      </c>
      <c r="C2268" s="3" t="e">
        <f>VLOOKUP(B2268,I:I,1,FALSE)</f>
        <v>#N/A</v>
      </c>
      <c r="D2268" t="str">
        <f>_xlfn.CONCAT("'",A2268,"',")</f>
        <v>'2360',</v>
      </c>
      <c r="E2268">
        <f>VLOOKUP(B2268,allied!A:C,2,FALSE)</f>
        <v>21.035</v>
      </c>
      <c r="F2268">
        <f>VLOOKUP(B2268,allied!A:C,3,FALSE)</f>
        <v>1.4</v>
      </c>
      <c r="G2268">
        <f>VLOOKUP(B2268,allied!A:D,4,FALSE)</f>
        <v>25.2147924</v>
      </c>
      <c r="H2268">
        <f>IFERROR(VLOOKUP(A2268,allied_remote!A:E,4,FALSE),0)</f>
        <v>2.65</v>
      </c>
      <c r="I2268" s="8">
        <f>IFERROR(VLOOKUP(A2268,allied_remote!A:E,5,FALSE),0)</f>
        <v>0.27</v>
      </c>
      <c r="J2268">
        <f>E2268+H2268</f>
        <v>23.685</v>
      </c>
      <c r="K2268">
        <f>F2268+I2268</f>
        <v>1.67</v>
      </c>
      <c r="L2268" s="8">
        <f>G2268</f>
        <v>25.2147924</v>
      </c>
      <c r="M2268" t="str">
        <f>B2268</f>
        <v>IVL</v>
      </c>
      <c r="N2268" t="str">
        <f t="shared" si="131"/>
        <v>a(23.685+1.67xu(w/1000),25.2147924)</v>
      </c>
      <c r="O2268">
        <f t="shared" si="132"/>
        <v>1.918</v>
      </c>
      <c r="P2268">
        <v>1</v>
      </c>
      <c r="Q2268" t="str">
        <f>_xlfn.CONCAT(TEXT(A2268,"0000"),"|",ROUND(O2268,3))</f>
        <v>2360|1.918</v>
      </c>
    </row>
    <row r="2269" ht="14.25" spans="1:17">
      <c r="A2269" s="1">
        <v>5432</v>
      </c>
      <c r="B2269" s="7" t="s">
        <v>4300</v>
      </c>
      <c r="C2269" s="3" t="e">
        <f>VLOOKUP(B2269,I:I,1,FALSE)</f>
        <v>#N/A</v>
      </c>
      <c r="D2269" t="str">
        <f>_xlfn.CONCAT("'",A2269,"',")</f>
        <v>'5432',</v>
      </c>
      <c r="E2269">
        <f>VLOOKUP(B2269,allied!A:C,2,FALSE)</f>
        <v>28.364</v>
      </c>
      <c r="F2269">
        <f>VLOOKUP(B2269,allied!A:C,3,FALSE)</f>
        <v>1.414</v>
      </c>
      <c r="G2269">
        <f>VLOOKUP(B2269,allied!A:D,4,FALSE)</f>
        <v>34.5265956</v>
      </c>
      <c r="H2269">
        <f>IFERROR(VLOOKUP(A2269,allied_remote!A:E,4,FALSE),0)</f>
        <v>2.65</v>
      </c>
      <c r="I2269" s="8">
        <f>IFERROR(VLOOKUP(A2269,allied_remote!A:E,5,FALSE),0)</f>
        <v>0.27</v>
      </c>
      <c r="J2269">
        <f>E2269+H2269</f>
        <v>31.014</v>
      </c>
      <c r="K2269">
        <f>F2269+I2269</f>
        <v>1.684</v>
      </c>
      <c r="L2269" s="8">
        <f>G2269</f>
        <v>34.5265956</v>
      </c>
      <c r="M2269" t="str">
        <f>B2269</f>
        <v>S05</v>
      </c>
      <c r="N2269" t="str">
        <f t="shared" si="131"/>
        <v>a(31.014+1.684xu(w/1000),34.5265956)</v>
      </c>
      <c r="O2269">
        <f>J2269-$J$2267</f>
        <v>9.247</v>
      </c>
      <c r="P2269">
        <v>1</v>
      </c>
      <c r="Q2269" t="str">
        <f>_xlfn.CONCAT(TEXT(A2269,"0000"),"|",ROUND(O2269,3))</f>
        <v>5432|9.247</v>
      </c>
    </row>
    <row r="2270" ht="14.25" spans="1:15">
      <c r="A2270" s="1">
        <v>5271</v>
      </c>
      <c r="B2270" s="7" t="s">
        <v>4279</v>
      </c>
      <c r="C2270" s="3" t="e">
        <f>VLOOKUP(B2270,I:I,1,FALSE)</f>
        <v>#N/A</v>
      </c>
      <c r="D2270" t="str">
        <f>_xlfn.CONCAT("'",A2270,"',")</f>
        <v>'5271',</v>
      </c>
      <c r="E2270">
        <f>VLOOKUP(B2270,allied!A:C,2,FALSE)</f>
        <v>13.125</v>
      </c>
      <c r="F2270">
        <f>VLOOKUP(B2270,allied!A:C,3,FALSE)</f>
        <v>1.12</v>
      </c>
      <c r="G2270">
        <f>VLOOKUP(B2270,allied!A:D,4,FALSE)</f>
        <v>17.2632978</v>
      </c>
      <c r="H2270">
        <f>IFERROR(VLOOKUP(A2270,allied_remote!A:E,4,FALSE),0)</f>
        <v>5.96</v>
      </c>
      <c r="I2270" s="8">
        <f>IFERROR(VLOOKUP(A2270,allied_remote!A:E,5,FALSE),0)</f>
        <v>0.6</v>
      </c>
      <c r="J2270">
        <f>E2270+H2270</f>
        <v>19.085</v>
      </c>
      <c r="K2270">
        <f>F2270+I2270</f>
        <v>1.72</v>
      </c>
      <c r="L2270" s="8">
        <f>G2270</f>
        <v>17.2632978</v>
      </c>
      <c r="M2270" t="str">
        <f>B2270</f>
        <v>S03</v>
      </c>
      <c r="N2270" t="str">
        <f t="shared" si="131"/>
        <v>a(19.085+1.72xu(w/1000),17.2632978)</v>
      </c>
      <c r="O2270">
        <f t="shared" ref="O2243:O2306" si="133">J2270-_xlfn.MINIFS(J:J,K:K,K2270)</f>
        <v>0</v>
      </c>
    </row>
    <row r="2271" ht="14.25" spans="1:15">
      <c r="A2271" s="1">
        <v>5272</v>
      </c>
      <c r="B2271" s="7" t="s">
        <v>4279</v>
      </c>
      <c r="C2271" s="3" t="e">
        <f>VLOOKUP(B2271,I:I,1,FALSE)</f>
        <v>#N/A</v>
      </c>
      <c r="D2271" t="str">
        <f>_xlfn.CONCAT("'",A2271,"',")</f>
        <v>'5272',</v>
      </c>
      <c r="E2271">
        <f>VLOOKUP(B2271,allied!A:C,2,FALSE)</f>
        <v>13.125</v>
      </c>
      <c r="F2271">
        <f>VLOOKUP(B2271,allied!A:C,3,FALSE)</f>
        <v>1.12</v>
      </c>
      <c r="G2271">
        <f>VLOOKUP(B2271,allied!A:D,4,FALSE)</f>
        <v>17.2632978</v>
      </c>
      <c r="H2271">
        <f>IFERROR(VLOOKUP(A2271,allied_remote!A:E,4,FALSE),0)</f>
        <v>5.96</v>
      </c>
      <c r="I2271" s="8">
        <f>IFERROR(VLOOKUP(A2271,allied_remote!A:E,5,FALSE),0)</f>
        <v>0.6</v>
      </c>
      <c r="J2271">
        <f>E2271+H2271</f>
        <v>19.085</v>
      </c>
      <c r="K2271">
        <f>F2271+I2271</f>
        <v>1.72</v>
      </c>
      <c r="L2271" s="8">
        <f>G2271</f>
        <v>17.2632978</v>
      </c>
      <c r="M2271" t="str">
        <f>B2271</f>
        <v>S03</v>
      </c>
      <c r="N2271" t="str">
        <f t="shared" si="131"/>
        <v>a(19.085+1.72xu(w/1000),17.2632978)</v>
      </c>
      <c r="O2271">
        <f t="shared" si="133"/>
        <v>0</v>
      </c>
    </row>
    <row r="2272" ht="14.25" spans="1:15">
      <c r="A2272" s="1">
        <v>5273</v>
      </c>
      <c r="B2272" s="7" t="s">
        <v>4279</v>
      </c>
      <c r="C2272" s="3" t="e">
        <f>VLOOKUP(B2272,I:I,1,FALSE)</f>
        <v>#N/A</v>
      </c>
      <c r="D2272" t="str">
        <f>_xlfn.CONCAT("'",A2272,"',")</f>
        <v>'5273',</v>
      </c>
      <c r="E2272">
        <f>VLOOKUP(B2272,allied!A:C,2,FALSE)</f>
        <v>13.125</v>
      </c>
      <c r="F2272">
        <f>VLOOKUP(B2272,allied!A:C,3,FALSE)</f>
        <v>1.12</v>
      </c>
      <c r="G2272">
        <f>VLOOKUP(B2272,allied!A:D,4,FALSE)</f>
        <v>17.2632978</v>
      </c>
      <c r="H2272">
        <f>IFERROR(VLOOKUP(A2272,allied_remote!A:E,4,FALSE),0)</f>
        <v>5.96</v>
      </c>
      <c r="I2272" s="8">
        <f>IFERROR(VLOOKUP(A2272,allied_remote!A:E,5,FALSE),0)</f>
        <v>0.6</v>
      </c>
      <c r="J2272">
        <f>E2272+H2272</f>
        <v>19.085</v>
      </c>
      <c r="K2272">
        <f>F2272+I2272</f>
        <v>1.72</v>
      </c>
      <c r="L2272" s="8">
        <f>G2272</f>
        <v>17.2632978</v>
      </c>
      <c r="M2272" t="str">
        <f>B2272</f>
        <v>S03</v>
      </c>
      <c r="N2272" t="str">
        <f t="shared" si="131"/>
        <v>a(19.085+1.72xu(w/1000),17.2632978)</v>
      </c>
      <c r="O2272">
        <f>J2272-_xlfn.MINIFS(J:J,K:K,K2272)</f>
        <v>0</v>
      </c>
    </row>
    <row r="2273" ht="14.25" spans="1:17">
      <c r="A2273" s="1">
        <v>4702</v>
      </c>
      <c r="B2273" s="7" t="s">
        <v>4282</v>
      </c>
      <c r="C2273" s="3" t="e">
        <f>VLOOKUP(B2273,I:I,1,FALSE)</f>
        <v>#N/A</v>
      </c>
      <c r="D2273" t="str">
        <f>_xlfn.CONCAT("'",A2273,"',")</f>
        <v>'4702',</v>
      </c>
      <c r="E2273">
        <f>VLOOKUP(B2273,allied!A:C,2,FALSE)</f>
        <v>16.576</v>
      </c>
      <c r="F2273">
        <f>VLOOKUP(B2273,allied!A:C,3,FALSE)</f>
        <v>1.134</v>
      </c>
      <c r="G2273">
        <f>VLOOKUP(B2273,allied!A:D,4,FALSE)</f>
        <v>22.788675</v>
      </c>
      <c r="H2273">
        <f>IFERROR(VLOOKUP(A2273,allied_remote!A:E,4,FALSE),0)</f>
        <v>5.96</v>
      </c>
      <c r="I2273" s="8">
        <f>IFERROR(VLOOKUP(A2273,allied_remote!A:E,5,FALSE),0)</f>
        <v>0.6</v>
      </c>
      <c r="J2273">
        <f>E2273+H2273</f>
        <v>22.536</v>
      </c>
      <c r="K2273">
        <f>F2273+I2273</f>
        <v>1.734</v>
      </c>
      <c r="L2273" s="8">
        <f>G2273</f>
        <v>22.788675</v>
      </c>
      <c r="M2273" t="str">
        <f>B2273</f>
        <v>Q10</v>
      </c>
      <c r="N2273" t="str">
        <f t="shared" si="131"/>
        <v>a(22.536+1.734xu(w/1000),22.788675)</v>
      </c>
      <c r="O2273">
        <f>J2273-J2272</f>
        <v>3.451</v>
      </c>
      <c r="P2273">
        <v>1</v>
      </c>
      <c r="Q2273" t="str">
        <f>_xlfn.CONCAT(TEXT(A2273,"0000"),"|",ROUND(O2273,3))</f>
        <v>4702|3.451</v>
      </c>
    </row>
    <row r="2274" ht="14.25" spans="1:15">
      <c r="A2274" s="1">
        <v>5600</v>
      </c>
      <c r="B2274" s="7" t="s">
        <v>4292</v>
      </c>
      <c r="C2274" s="3" t="e">
        <f>VLOOKUP(B2274,I:I,1,FALSE)</f>
        <v>#N/A</v>
      </c>
      <c r="D2274" t="str">
        <f>_xlfn.CONCAT("'",A2274,"',")</f>
        <v>'5600',</v>
      </c>
      <c r="E2274">
        <f>VLOOKUP(B2274,allied!A:C,2,FALSE)</f>
        <v>22.505</v>
      </c>
      <c r="F2274">
        <f>VLOOKUP(B2274,allied!A:C,3,FALSE)</f>
        <v>1.246</v>
      </c>
      <c r="G2274">
        <f>VLOOKUP(B2274,allied!A:D,4,FALSE)</f>
        <v>26.925696</v>
      </c>
      <c r="H2274">
        <f>IFERROR(VLOOKUP(A2274,allied_remote!A:E,4,FALSE),0)</f>
        <v>4.97</v>
      </c>
      <c r="I2274" s="8">
        <f>IFERROR(VLOOKUP(A2274,allied_remote!A:E,5,FALSE),0)</f>
        <v>0.5</v>
      </c>
      <c r="J2274">
        <f>E2274+H2274</f>
        <v>27.475</v>
      </c>
      <c r="K2274">
        <f>F2274+I2274</f>
        <v>1.746</v>
      </c>
      <c r="L2274" s="8">
        <f>G2274</f>
        <v>26.925696</v>
      </c>
      <c r="M2274" t="str">
        <f>B2274</f>
        <v>S04</v>
      </c>
      <c r="N2274" t="str">
        <f t="shared" si="131"/>
        <v>a(27.475+1.746xu(w/1000),26.925696)</v>
      </c>
      <c r="O2274">
        <f t="shared" si="133"/>
        <v>0</v>
      </c>
    </row>
    <row r="2275" ht="14.25" spans="1:15">
      <c r="A2275" s="1">
        <v>5601</v>
      </c>
      <c r="B2275" s="7" t="s">
        <v>4292</v>
      </c>
      <c r="C2275" s="3" t="e">
        <f>VLOOKUP(B2275,I:I,1,FALSE)</f>
        <v>#N/A</v>
      </c>
      <c r="D2275" t="str">
        <f>_xlfn.CONCAT("'",A2275,"',")</f>
        <v>'5601',</v>
      </c>
      <c r="E2275">
        <f>VLOOKUP(B2275,allied!A:C,2,FALSE)</f>
        <v>22.505</v>
      </c>
      <c r="F2275">
        <f>VLOOKUP(B2275,allied!A:C,3,FALSE)</f>
        <v>1.246</v>
      </c>
      <c r="G2275">
        <f>VLOOKUP(B2275,allied!A:D,4,FALSE)</f>
        <v>26.925696</v>
      </c>
      <c r="H2275">
        <f>IFERROR(VLOOKUP(A2275,allied_remote!A:E,4,FALSE),0)</f>
        <v>4.97</v>
      </c>
      <c r="I2275" s="8">
        <f>IFERROR(VLOOKUP(A2275,allied_remote!A:E,5,FALSE),0)</f>
        <v>0.5</v>
      </c>
      <c r="J2275">
        <f>E2275+H2275</f>
        <v>27.475</v>
      </c>
      <c r="K2275">
        <f>F2275+I2275</f>
        <v>1.746</v>
      </c>
      <c r="L2275" s="8">
        <f>G2275</f>
        <v>26.925696</v>
      </c>
      <c r="M2275" t="str">
        <f>B2275</f>
        <v>S04</v>
      </c>
      <c r="N2275" t="str">
        <f t="shared" si="131"/>
        <v>a(27.475+1.746xu(w/1000),26.925696)</v>
      </c>
      <c r="O2275">
        <f t="shared" si="133"/>
        <v>0</v>
      </c>
    </row>
    <row r="2276" ht="14.25" spans="1:15">
      <c r="A2276" s="1">
        <v>5602</v>
      </c>
      <c r="B2276" s="7" t="s">
        <v>4292</v>
      </c>
      <c r="C2276" s="3" t="e">
        <f>VLOOKUP(B2276,I:I,1,FALSE)</f>
        <v>#N/A</v>
      </c>
      <c r="D2276" t="str">
        <f>_xlfn.CONCAT("'",A2276,"',")</f>
        <v>'5602',</v>
      </c>
      <c r="E2276">
        <f>VLOOKUP(B2276,allied!A:C,2,FALSE)</f>
        <v>22.505</v>
      </c>
      <c r="F2276">
        <f>VLOOKUP(B2276,allied!A:C,3,FALSE)</f>
        <v>1.246</v>
      </c>
      <c r="G2276">
        <f>VLOOKUP(B2276,allied!A:D,4,FALSE)</f>
        <v>26.925696</v>
      </c>
      <c r="H2276">
        <f>IFERROR(VLOOKUP(A2276,allied_remote!A:E,4,FALSE),0)</f>
        <v>4.97</v>
      </c>
      <c r="I2276" s="8">
        <f>IFERROR(VLOOKUP(A2276,allied_remote!A:E,5,FALSE),0)</f>
        <v>0.5</v>
      </c>
      <c r="J2276">
        <f>E2276+H2276</f>
        <v>27.475</v>
      </c>
      <c r="K2276">
        <f>F2276+I2276</f>
        <v>1.746</v>
      </c>
      <c r="L2276" s="8">
        <f>G2276</f>
        <v>26.925696</v>
      </c>
      <c r="M2276" t="str">
        <f>B2276</f>
        <v>S04</v>
      </c>
      <c r="N2276" t="str">
        <f t="shared" si="131"/>
        <v>a(27.475+1.746xu(w/1000),26.925696)</v>
      </c>
      <c r="O2276">
        <f t="shared" si="133"/>
        <v>0</v>
      </c>
    </row>
    <row r="2277" ht="14.25" spans="1:15">
      <c r="A2277" s="1">
        <v>5603</v>
      </c>
      <c r="B2277" s="7" t="s">
        <v>4292</v>
      </c>
      <c r="C2277" s="3" t="e">
        <f>VLOOKUP(B2277,I:I,1,FALSE)</f>
        <v>#N/A</v>
      </c>
      <c r="D2277" t="str">
        <f>_xlfn.CONCAT("'",A2277,"',")</f>
        <v>'5603',</v>
      </c>
      <c r="E2277">
        <f>VLOOKUP(B2277,allied!A:C,2,FALSE)</f>
        <v>22.505</v>
      </c>
      <c r="F2277">
        <f>VLOOKUP(B2277,allied!A:C,3,FALSE)</f>
        <v>1.246</v>
      </c>
      <c r="G2277">
        <f>VLOOKUP(B2277,allied!A:D,4,FALSE)</f>
        <v>26.925696</v>
      </c>
      <c r="H2277">
        <f>IFERROR(VLOOKUP(A2277,allied_remote!A:E,4,FALSE),0)</f>
        <v>4.97</v>
      </c>
      <c r="I2277" s="8">
        <f>IFERROR(VLOOKUP(A2277,allied_remote!A:E,5,FALSE),0)</f>
        <v>0.5</v>
      </c>
      <c r="J2277">
        <f>E2277+H2277</f>
        <v>27.475</v>
      </c>
      <c r="K2277">
        <f>F2277+I2277</f>
        <v>1.746</v>
      </c>
      <c r="L2277" s="8">
        <f>G2277</f>
        <v>26.925696</v>
      </c>
      <c r="M2277" t="str">
        <f>B2277</f>
        <v>S04</v>
      </c>
      <c r="N2277" t="str">
        <f t="shared" si="131"/>
        <v>a(27.475+1.746xu(w/1000),26.925696)</v>
      </c>
      <c r="O2277">
        <f t="shared" si="133"/>
        <v>0</v>
      </c>
    </row>
    <row r="2278" ht="14.25" spans="1:15">
      <c r="A2278" s="1">
        <v>5604</v>
      </c>
      <c r="B2278" s="7" t="s">
        <v>4292</v>
      </c>
      <c r="C2278" s="3" t="e">
        <f>VLOOKUP(B2278,I:I,1,FALSE)</f>
        <v>#N/A</v>
      </c>
      <c r="D2278" t="str">
        <f>_xlfn.CONCAT("'",A2278,"',")</f>
        <v>'5604',</v>
      </c>
      <c r="E2278">
        <f>VLOOKUP(B2278,allied!A:C,2,FALSE)</f>
        <v>22.505</v>
      </c>
      <c r="F2278">
        <f>VLOOKUP(B2278,allied!A:C,3,FALSE)</f>
        <v>1.246</v>
      </c>
      <c r="G2278">
        <f>VLOOKUP(B2278,allied!A:D,4,FALSE)</f>
        <v>26.925696</v>
      </c>
      <c r="H2278">
        <f>IFERROR(VLOOKUP(A2278,allied_remote!A:E,4,FALSE),0)</f>
        <v>4.97</v>
      </c>
      <c r="I2278" s="8">
        <f>IFERROR(VLOOKUP(A2278,allied_remote!A:E,5,FALSE),0)</f>
        <v>0.5</v>
      </c>
      <c r="J2278">
        <f>E2278+H2278</f>
        <v>27.475</v>
      </c>
      <c r="K2278">
        <f>F2278+I2278</f>
        <v>1.746</v>
      </c>
      <c r="L2278" s="8">
        <f>G2278</f>
        <v>26.925696</v>
      </c>
      <c r="M2278" t="str">
        <f>B2278</f>
        <v>S04</v>
      </c>
      <c r="N2278" t="str">
        <f t="shared" si="131"/>
        <v>a(27.475+1.746xu(w/1000),26.925696)</v>
      </c>
      <c r="O2278">
        <f t="shared" si="133"/>
        <v>0</v>
      </c>
    </row>
    <row r="2279" ht="14.25" spans="1:15">
      <c r="A2279" s="1">
        <v>5605</v>
      </c>
      <c r="B2279" s="7" t="s">
        <v>4292</v>
      </c>
      <c r="C2279" s="3" t="e">
        <f>VLOOKUP(B2279,I:I,1,FALSE)</f>
        <v>#N/A</v>
      </c>
      <c r="D2279" t="str">
        <f>_xlfn.CONCAT("'",A2279,"',")</f>
        <v>'5605',</v>
      </c>
      <c r="E2279">
        <f>VLOOKUP(B2279,allied!A:C,2,FALSE)</f>
        <v>22.505</v>
      </c>
      <c r="F2279">
        <f>VLOOKUP(B2279,allied!A:C,3,FALSE)</f>
        <v>1.246</v>
      </c>
      <c r="G2279">
        <f>VLOOKUP(B2279,allied!A:D,4,FALSE)</f>
        <v>26.925696</v>
      </c>
      <c r="H2279">
        <f>IFERROR(VLOOKUP(A2279,allied_remote!A:E,4,FALSE),0)</f>
        <v>4.97</v>
      </c>
      <c r="I2279" s="8">
        <f>IFERROR(VLOOKUP(A2279,allied_remote!A:E,5,FALSE),0)</f>
        <v>0.5</v>
      </c>
      <c r="J2279">
        <f>E2279+H2279</f>
        <v>27.475</v>
      </c>
      <c r="K2279">
        <f>F2279+I2279</f>
        <v>1.746</v>
      </c>
      <c r="L2279" s="8">
        <f>G2279</f>
        <v>26.925696</v>
      </c>
      <c r="M2279" t="str">
        <f>B2279</f>
        <v>S04</v>
      </c>
      <c r="N2279" t="str">
        <f t="shared" si="131"/>
        <v>a(27.475+1.746xu(w/1000),26.925696)</v>
      </c>
      <c r="O2279">
        <f t="shared" si="133"/>
        <v>0</v>
      </c>
    </row>
    <row r="2280" ht="14.25" spans="1:15">
      <c r="A2280" s="1">
        <v>5606</v>
      </c>
      <c r="B2280" s="7" t="s">
        <v>4292</v>
      </c>
      <c r="C2280" s="3" t="e">
        <f>VLOOKUP(B2280,I:I,1,FALSE)</f>
        <v>#N/A</v>
      </c>
      <c r="D2280" t="str">
        <f>_xlfn.CONCAT("'",A2280,"',")</f>
        <v>'5606',</v>
      </c>
      <c r="E2280">
        <f>VLOOKUP(B2280,allied!A:C,2,FALSE)</f>
        <v>22.505</v>
      </c>
      <c r="F2280">
        <f>VLOOKUP(B2280,allied!A:C,3,FALSE)</f>
        <v>1.246</v>
      </c>
      <c r="G2280">
        <f>VLOOKUP(B2280,allied!A:D,4,FALSE)</f>
        <v>26.925696</v>
      </c>
      <c r="H2280">
        <f>IFERROR(VLOOKUP(A2280,allied_remote!A:E,4,FALSE),0)</f>
        <v>4.97</v>
      </c>
      <c r="I2280" s="8">
        <f>IFERROR(VLOOKUP(A2280,allied_remote!A:E,5,FALSE),0)</f>
        <v>0.5</v>
      </c>
      <c r="J2280">
        <f>E2280+H2280</f>
        <v>27.475</v>
      </c>
      <c r="K2280">
        <f>F2280+I2280</f>
        <v>1.746</v>
      </c>
      <c r="L2280" s="8">
        <f>G2280</f>
        <v>26.925696</v>
      </c>
      <c r="M2280" t="str">
        <f>B2280</f>
        <v>S04</v>
      </c>
      <c r="N2280" t="str">
        <f t="shared" si="131"/>
        <v>a(27.475+1.746xu(w/1000),26.925696)</v>
      </c>
      <c r="O2280">
        <f t="shared" si="133"/>
        <v>0</v>
      </c>
    </row>
    <row r="2281" ht="14.25" spans="1:15">
      <c r="A2281" s="1">
        <v>5607</v>
      </c>
      <c r="B2281" s="7" t="s">
        <v>4292</v>
      </c>
      <c r="C2281" s="3" t="e">
        <f>VLOOKUP(B2281,I:I,1,FALSE)</f>
        <v>#N/A</v>
      </c>
      <c r="D2281" t="str">
        <f>_xlfn.CONCAT("'",A2281,"',")</f>
        <v>'5607',</v>
      </c>
      <c r="E2281">
        <f>VLOOKUP(B2281,allied!A:C,2,FALSE)</f>
        <v>22.505</v>
      </c>
      <c r="F2281">
        <f>VLOOKUP(B2281,allied!A:C,3,FALSE)</f>
        <v>1.246</v>
      </c>
      <c r="G2281">
        <f>VLOOKUP(B2281,allied!A:D,4,FALSE)</f>
        <v>26.925696</v>
      </c>
      <c r="H2281">
        <f>IFERROR(VLOOKUP(A2281,allied_remote!A:E,4,FALSE),0)</f>
        <v>4.97</v>
      </c>
      <c r="I2281" s="8">
        <f>IFERROR(VLOOKUP(A2281,allied_remote!A:E,5,FALSE),0)</f>
        <v>0.5</v>
      </c>
      <c r="J2281">
        <f>E2281+H2281</f>
        <v>27.475</v>
      </c>
      <c r="K2281">
        <f>F2281+I2281</f>
        <v>1.746</v>
      </c>
      <c r="L2281" s="8">
        <f>G2281</f>
        <v>26.925696</v>
      </c>
      <c r="M2281" t="str">
        <f>B2281</f>
        <v>S04</v>
      </c>
      <c r="N2281" t="str">
        <f t="shared" si="131"/>
        <v>a(27.475+1.746xu(w/1000),26.925696)</v>
      </c>
      <c r="O2281">
        <f t="shared" si="133"/>
        <v>0</v>
      </c>
    </row>
    <row r="2282" ht="14.25" spans="1:15">
      <c r="A2282" s="1">
        <v>5630</v>
      </c>
      <c r="B2282" s="7" t="s">
        <v>4292</v>
      </c>
      <c r="C2282" s="3" t="e">
        <f>VLOOKUP(B2282,I:I,1,FALSE)</f>
        <v>#N/A</v>
      </c>
      <c r="D2282" t="str">
        <f>_xlfn.CONCAT("'",A2282,"',")</f>
        <v>'5630',</v>
      </c>
      <c r="E2282">
        <f>VLOOKUP(B2282,allied!A:C,2,FALSE)</f>
        <v>22.505</v>
      </c>
      <c r="F2282">
        <f>VLOOKUP(B2282,allied!A:C,3,FALSE)</f>
        <v>1.246</v>
      </c>
      <c r="G2282">
        <f>VLOOKUP(B2282,allied!A:D,4,FALSE)</f>
        <v>26.925696</v>
      </c>
      <c r="H2282">
        <f>IFERROR(VLOOKUP(A2282,allied_remote!A:E,4,FALSE),0)</f>
        <v>4.97</v>
      </c>
      <c r="I2282" s="8">
        <f>IFERROR(VLOOKUP(A2282,allied_remote!A:E,5,FALSE),0)</f>
        <v>0.5</v>
      </c>
      <c r="J2282">
        <f>E2282+H2282</f>
        <v>27.475</v>
      </c>
      <c r="K2282">
        <f>F2282+I2282</f>
        <v>1.746</v>
      </c>
      <c r="L2282" s="8">
        <f>G2282</f>
        <v>26.925696</v>
      </c>
      <c r="M2282" t="str">
        <f>B2282</f>
        <v>S04</v>
      </c>
      <c r="N2282" t="str">
        <f t="shared" si="131"/>
        <v>a(27.475+1.746xu(w/1000),26.925696)</v>
      </c>
      <c r="O2282">
        <f t="shared" si="133"/>
        <v>0</v>
      </c>
    </row>
    <row r="2283" ht="14.25" spans="1:15">
      <c r="A2283" s="1">
        <v>5631</v>
      </c>
      <c r="B2283" s="7" t="s">
        <v>4292</v>
      </c>
      <c r="C2283" s="3" t="e">
        <f>VLOOKUP(B2283,I:I,1,FALSE)</f>
        <v>#N/A</v>
      </c>
      <c r="D2283" t="str">
        <f>_xlfn.CONCAT("'",A2283,"',")</f>
        <v>'5631',</v>
      </c>
      <c r="E2283">
        <f>VLOOKUP(B2283,allied!A:C,2,FALSE)</f>
        <v>22.505</v>
      </c>
      <c r="F2283">
        <f>VLOOKUP(B2283,allied!A:C,3,FALSE)</f>
        <v>1.246</v>
      </c>
      <c r="G2283">
        <f>VLOOKUP(B2283,allied!A:D,4,FALSE)</f>
        <v>26.925696</v>
      </c>
      <c r="H2283">
        <f>IFERROR(VLOOKUP(A2283,allied_remote!A:E,4,FALSE),0)</f>
        <v>4.97</v>
      </c>
      <c r="I2283" s="8">
        <f>IFERROR(VLOOKUP(A2283,allied_remote!A:E,5,FALSE),0)</f>
        <v>0.5</v>
      </c>
      <c r="J2283">
        <f>E2283+H2283</f>
        <v>27.475</v>
      </c>
      <c r="K2283">
        <f>F2283+I2283</f>
        <v>1.746</v>
      </c>
      <c r="L2283" s="8">
        <f>G2283</f>
        <v>26.925696</v>
      </c>
      <c r="M2283" t="str">
        <f>B2283</f>
        <v>S04</v>
      </c>
      <c r="N2283" t="str">
        <f t="shared" si="131"/>
        <v>a(27.475+1.746xu(w/1000),26.925696)</v>
      </c>
      <c r="O2283">
        <f t="shared" si="133"/>
        <v>0</v>
      </c>
    </row>
    <row r="2284" ht="14.25" spans="1:15">
      <c r="A2284" s="1">
        <v>5632</v>
      </c>
      <c r="B2284" s="7" t="s">
        <v>4292</v>
      </c>
      <c r="C2284" s="3" t="e">
        <f>VLOOKUP(B2284,I:I,1,FALSE)</f>
        <v>#N/A</v>
      </c>
      <c r="D2284" t="str">
        <f>_xlfn.CONCAT("'",A2284,"',")</f>
        <v>'5632',</v>
      </c>
      <c r="E2284">
        <f>VLOOKUP(B2284,allied!A:C,2,FALSE)</f>
        <v>22.505</v>
      </c>
      <c r="F2284">
        <f>VLOOKUP(B2284,allied!A:C,3,FALSE)</f>
        <v>1.246</v>
      </c>
      <c r="G2284">
        <f>VLOOKUP(B2284,allied!A:D,4,FALSE)</f>
        <v>26.925696</v>
      </c>
      <c r="H2284">
        <f>IFERROR(VLOOKUP(A2284,allied_remote!A:E,4,FALSE),0)</f>
        <v>4.97</v>
      </c>
      <c r="I2284" s="8">
        <f>IFERROR(VLOOKUP(A2284,allied_remote!A:E,5,FALSE),0)</f>
        <v>0.5</v>
      </c>
      <c r="J2284">
        <f>E2284+H2284</f>
        <v>27.475</v>
      </c>
      <c r="K2284">
        <f>F2284+I2284</f>
        <v>1.746</v>
      </c>
      <c r="L2284" s="8">
        <f>G2284</f>
        <v>26.925696</v>
      </c>
      <c r="M2284" t="str">
        <f>B2284</f>
        <v>S04</v>
      </c>
      <c r="N2284" t="str">
        <f t="shared" si="131"/>
        <v>a(27.475+1.746xu(w/1000),26.925696)</v>
      </c>
      <c r="O2284">
        <f t="shared" si="133"/>
        <v>0</v>
      </c>
    </row>
    <row r="2285" ht="14.25" spans="1:15">
      <c r="A2285" s="1">
        <v>5633</v>
      </c>
      <c r="B2285" s="7" t="s">
        <v>4292</v>
      </c>
      <c r="C2285" s="3" t="e">
        <f>VLOOKUP(B2285,I:I,1,FALSE)</f>
        <v>#N/A</v>
      </c>
      <c r="D2285" t="str">
        <f>_xlfn.CONCAT("'",A2285,"',")</f>
        <v>'5633',</v>
      </c>
      <c r="E2285">
        <f>VLOOKUP(B2285,allied!A:C,2,FALSE)</f>
        <v>22.505</v>
      </c>
      <c r="F2285">
        <f>VLOOKUP(B2285,allied!A:C,3,FALSE)</f>
        <v>1.246</v>
      </c>
      <c r="G2285">
        <f>VLOOKUP(B2285,allied!A:D,4,FALSE)</f>
        <v>26.925696</v>
      </c>
      <c r="H2285">
        <f>IFERROR(VLOOKUP(A2285,allied_remote!A:E,4,FALSE),0)</f>
        <v>4.97</v>
      </c>
      <c r="I2285" s="8">
        <f>IFERROR(VLOOKUP(A2285,allied_remote!A:E,5,FALSE),0)</f>
        <v>0.5</v>
      </c>
      <c r="J2285">
        <f>E2285+H2285</f>
        <v>27.475</v>
      </c>
      <c r="K2285">
        <f>F2285+I2285</f>
        <v>1.746</v>
      </c>
      <c r="L2285" s="8">
        <f>G2285</f>
        <v>26.925696</v>
      </c>
      <c r="M2285" t="str">
        <f>B2285</f>
        <v>S04</v>
      </c>
      <c r="N2285" t="str">
        <f t="shared" si="131"/>
        <v>a(27.475+1.746xu(w/1000),26.925696)</v>
      </c>
      <c r="O2285">
        <f t="shared" si="133"/>
        <v>0</v>
      </c>
    </row>
    <row r="2286" ht="14.25" spans="1:15">
      <c r="A2286" s="1">
        <v>5640</v>
      </c>
      <c r="B2286" s="7" t="s">
        <v>4292</v>
      </c>
      <c r="C2286" s="3" t="e">
        <f>VLOOKUP(B2286,I:I,1,FALSE)</f>
        <v>#N/A</v>
      </c>
      <c r="D2286" t="str">
        <f>_xlfn.CONCAT("'",A2286,"',")</f>
        <v>'5640',</v>
      </c>
      <c r="E2286">
        <f>VLOOKUP(B2286,allied!A:C,2,FALSE)</f>
        <v>22.505</v>
      </c>
      <c r="F2286">
        <f>VLOOKUP(B2286,allied!A:C,3,FALSE)</f>
        <v>1.246</v>
      </c>
      <c r="G2286">
        <f>VLOOKUP(B2286,allied!A:D,4,FALSE)</f>
        <v>26.925696</v>
      </c>
      <c r="H2286">
        <f>IFERROR(VLOOKUP(A2286,allied_remote!A:E,4,FALSE),0)</f>
        <v>4.97</v>
      </c>
      <c r="I2286" s="8">
        <f>IFERROR(VLOOKUP(A2286,allied_remote!A:E,5,FALSE),0)</f>
        <v>0.5</v>
      </c>
      <c r="J2286">
        <f>E2286+H2286</f>
        <v>27.475</v>
      </c>
      <c r="K2286">
        <f>F2286+I2286</f>
        <v>1.746</v>
      </c>
      <c r="L2286" s="8">
        <f>G2286</f>
        <v>26.925696</v>
      </c>
      <c r="M2286" t="str">
        <f>B2286</f>
        <v>S04</v>
      </c>
      <c r="N2286" t="str">
        <f t="shared" si="131"/>
        <v>a(27.475+1.746xu(w/1000),26.925696)</v>
      </c>
      <c r="O2286">
        <f t="shared" si="133"/>
        <v>0</v>
      </c>
    </row>
    <row r="2287" ht="14.25" spans="1:16">
      <c r="A2287" s="1">
        <v>4377</v>
      </c>
      <c r="B2287" s="7" t="s">
        <v>4296</v>
      </c>
      <c r="C2287" s="3" t="e">
        <f>VLOOKUP(B2287,I:I,1,FALSE)</f>
        <v>#N/A</v>
      </c>
      <c r="D2287" t="str">
        <f>_xlfn.CONCAT("'",A2287,"',")</f>
        <v>'4377',</v>
      </c>
      <c r="E2287">
        <f>VLOOKUP(B2287,allied!A:C,2,FALSE)</f>
        <v>19.173</v>
      </c>
      <c r="F2287">
        <f>VLOOKUP(B2287,allied!A:C,3,FALSE)</f>
        <v>1.372</v>
      </c>
      <c r="G2287">
        <f>VLOOKUP(B2287,allied!A:D,4,FALSE)</f>
        <v>26.925696</v>
      </c>
      <c r="H2287">
        <f>IFERROR(VLOOKUP(A2287,allied_remote!A:E,4,FALSE),0)</f>
        <v>3.98</v>
      </c>
      <c r="I2287" s="8">
        <f>IFERROR(VLOOKUP(A2287,allied_remote!A:E,5,FALSE),0)</f>
        <v>0.41</v>
      </c>
      <c r="J2287">
        <f>E2287+H2287</f>
        <v>23.153</v>
      </c>
      <c r="K2287">
        <f>F2287+I2287</f>
        <v>1.782</v>
      </c>
      <c r="L2287" s="8">
        <f>G2287</f>
        <v>26.925696</v>
      </c>
      <c r="M2287" t="str">
        <f>B2287</f>
        <v>Q07</v>
      </c>
      <c r="N2287" t="str">
        <f t="shared" si="131"/>
        <v>a(23.153+1.782xu(w/1000),26.925696)</v>
      </c>
      <c r="O2287">
        <f t="shared" si="133"/>
        <v>0</v>
      </c>
      <c r="P2287">
        <v>1</v>
      </c>
    </row>
    <row r="2288" ht="14.25" spans="1:16">
      <c r="A2288" s="1">
        <v>4383</v>
      </c>
      <c r="B2288" s="7" t="s">
        <v>4296</v>
      </c>
      <c r="C2288" s="3" t="e">
        <f>VLOOKUP(B2288,I:I,1,FALSE)</f>
        <v>#N/A</v>
      </c>
      <c r="D2288" t="str">
        <f>_xlfn.CONCAT("'",A2288,"',")</f>
        <v>'4383',</v>
      </c>
      <c r="E2288">
        <f>VLOOKUP(B2288,allied!A:C,2,FALSE)</f>
        <v>19.173</v>
      </c>
      <c r="F2288">
        <f>VLOOKUP(B2288,allied!A:C,3,FALSE)</f>
        <v>1.372</v>
      </c>
      <c r="G2288">
        <f>VLOOKUP(B2288,allied!A:D,4,FALSE)</f>
        <v>26.925696</v>
      </c>
      <c r="H2288">
        <f>IFERROR(VLOOKUP(A2288,allied_remote!A:E,4,FALSE),0)</f>
        <v>3.98</v>
      </c>
      <c r="I2288" s="8">
        <f>IFERROR(VLOOKUP(A2288,allied_remote!A:E,5,FALSE),0)</f>
        <v>0.41</v>
      </c>
      <c r="J2288">
        <f>E2288+H2288</f>
        <v>23.153</v>
      </c>
      <c r="K2288">
        <f>F2288+I2288</f>
        <v>1.782</v>
      </c>
      <c r="L2288" s="8">
        <f>G2288</f>
        <v>26.925696</v>
      </c>
      <c r="M2288" t="str">
        <f>B2288</f>
        <v>Q07</v>
      </c>
      <c r="N2288" t="str">
        <f t="shared" si="131"/>
        <v>a(23.153+1.782xu(w/1000),26.925696)</v>
      </c>
      <c r="O2288">
        <f t="shared" si="133"/>
        <v>0</v>
      </c>
      <c r="P2288">
        <v>1</v>
      </c>
    </row>
    <row r="2289" ht="14.25" spans="1:16">
      <c r="A2289" s="1">
        <v>4270</v>
      </c>
      <c r="B2289" s="7" t="s">
        <v>4296</v>
      </c>
      <c r="C2289" s="3" t="e">
        <f>VLOOKUP(B2289,I:I,1,FALSE)</f>
        <v>#N/A</v>
      </c>
      <c r="D2289" t="str">
        <f>_xlfn.CONCAT("'",A2289,"',")</f>
        <v>'4270',</v>
      </c>
      <c r="E2289">
        <f>VLOOKUP(B2289,allied!A:C,2,FALSE)</f>
        <v>19.173</v>
      </c>
      <c r="F2289">
        <f>VLOOKUP(B2289,allied!A:C,3,FALSE)</f>
        <v>1.372</v>
      </c>
      <c r="G2289">
        <f>VLOOKUP(B2289,allied!A:D,4,FALSE)</f>
        <v>26.925696</v>
      </c>
      <c r="H2289">
        <f>IFERROR(VLOOKUP(A2289,allied_remote!A:E,4,FALSE),0)</f>
        <v>3.98</v>
      </c>
      <c r="I2289" s="8">
        <f>IFERROR(VLOOKUP(A2289,allied_remote!A:E,5,FALSE),0)</f>
        <v>0.41</v>
      </c>
      <c r="J2289">
        <f>E2289+H2289</f>
        <v>23.153</v>
      </c>
      <c r="K2289">
        <f>F2289+I2289</f>
        <v>1.782</v>
      </c>
      <c r="L2289" s="8">
        <f>G2289</f>
        <v>26.925696</v>
      </c>
      <c r="M2289" t="str">
        <f>B2289</f>
        <v>Q07</v>
      </c>
      <c r="N2289" t="str">
        <f t="shared" si="131"/>
        <v>a(23.153+1.782xu(w/1000),26.925696)</v>
      </c>
      <c r="O2289">
        <f t="shared" si="133"/>
        <v>0</v>
      </c>
      <c r="P2289">
        <v>1</v>
      </c>
    </row>
    <row r="2290" ht="14.25" spans="1:16">
      <c r="A2290" s="1">
        <v>4280</v>
      </c>
      <c r="B2290" s="7" t="s">
        <v>4296</v>
      </c>
      <c r="C2290" s="3" t="e">
        <f>VLOOKUP(B2290,I:I,1,FALSE)</f>
        <v>#N/A</v>
      </c>
      <c r="D2290" t="str">
        <f>_xlfn.CONCAT("'",A2290,"',")</f>
        <v>'4280',</v>
      </c>
      <c r="E2290">
        <f>VLOOKUP(B2290,allied!A:C,2,FALSE)</f>
        <v>19.173</v>
      </c>
      <c r="F2290">
        <f>VLOOKUP(B2290,allied!A:C,3,FALSE)</f>
        <v>1.372</v>
      </c>
      <c r="G2290">
        <f>VLOOKUP(B2290,allied!A:D,4,FALSE)</f>
        <v>26.925696</v>
      </c>
      <c r="H2290">
        <f>IFERROR(VLOOKUP(A2290,allied_remote!A:E,4,FALSE),0)</f>
        <v>3.98</v>
      </c>
      <c r="I2290" s="8">
        <f>IFERROR(VLOOKUP(A2290,allied_remote!A:E,5,FALSE),0)</f>
        <v>0.41</v>
      </c>
      <c r="J2290">
        <f>E2290+H2290</f>
        <v>23.153</v>
      </c>
      <c r="K2290">
        <f>F2290+I2290</f>
        <v>1.782</v>
      </c>
      <c r="L2290" s="8">
        <f>G2290</f>
        <v>26.925696</v>
      </c>
      <c r="M2290" t="str">
        <f>B2290</f>
        <v>Q07</v>
      </c>
      <c r="N2290" t="str">
        <f t="shared" si="131"/>
        <v>a(23.153+1.782xu(w/1000),26.925696)</v>
      </c>
      <c r="O2290">
        <f t="shared" si="133"/>
        <v>0</v>
      </c>
      <c r="P2290">
        <v>1</v>
      </c>
    </row>
    <row r="2291" ht="14.25" spans="1:16">
      <c r="A2291" s="1">
        <v>4285</v>
      </c>
      <c r="B2291" s="7" t="s">
        <v>4296</v>
      </c>
      <c r="C2291" s="3" t="e">
        <f>VLOOKUP(B2291,I:I,1,FALSE)</f>
        <v>#N/A</v>
      </c>
      <c r="D2291" t="str">
        <f>_xlfn.CONCAT("'",A2291,"',")</f>
        <v>'4285',</v>
      </c>
      <c r="E2291">
        <f>VLOOKUP(B2291,allied!A:C,2,FALSE)</f>
        <v>19.173</v>
      </c>
      <c r="F2291">
        <f>VLOOKUP(B2291,allied!A:C,3,FALSE)</f>
        <v>1.372</v>
      </c>
      <c r="G2291">
        <f>VLOOKUP(B2291,allied!A:D,4,FALSE)</f>
        <v>26.925696</v>
      </c>
      <c r="H2291">
        <f>IFERROR(VLOOKUP(A2291,allied_remote!A:E,4,FALSE),0)</f>
        <v>3.98</v>
      </c>
      <c r="I2291" s="8">
        <f>IFERROR(VLOOKUP(A2291,allied_remote!A:E,5,FALSE),0)</f>
        <v>0.41</v>
      </c>
      <c r="J2291">
        <f>E2291+H2291</f>
        <v>23.153</v>
      </c>
      <c r="K2291">
        <f>F2291+I2291</f>
        <v>1.782</v>
      </c>
      <c r="L2291" s="8">
        <f>G2291</f>
        <v>26.925696</v>
      </c>
      <c r="M2291" t="str">
        <f>B2291</f>
        <v>Q07</v>
      </c>
      <c r="N2291" t="str">
        <f t="shared" si="131"/>
        <v>a(23.153+1.782xu(w/1000),26.925696)</v>
      </c>
      <c r="O2291">
        <f t="shared" si="133"/>
        <v>0</v>
      </c>
      <c r="P2291">
        <v>1</v>
      </c>
    </row>
    <row r="2292" ht="14.25" spans="1:16">
      <c r="A2292" s="1">
        <v>4306</v>
      </c>
      <c r="B2292" s="7" t="s">
        <v>4296</v>
      </c>
      <c r="C2292" s="3" t="e">
        <f>VLOOKUP(B2292,I:I,1,FALSE)</f>
        <v>#N/A</v>
      </c>
      <c r="D2292" t="str">
        <f>_xlfn.CONCAT("'",A2292,"',")</f>
        <v>'4306',</v>
      </c>
      <c r="E2292">
        <f>VLOOKUP(B2292,allied!A:C,2,FALSE)</f>
        <v>19.173</v>
      </c>
      <c r="F2292">
        <f>VLOOKUP(B2292,allied!A:C,3,FALSE)</f>
        <v>1.372</v>
      </c>
      <c r="G2292">
        <f>VLOOKUP(B2292,allied!A:D,4,FALSE)</f>
        <v>26.925696</v>
      </c>
      <c r="H2292">
        <f>IFERROR(VLOOKUP(A2292,allied_remote!A:E,4,FALSE),0)</f>
        <v>3.98</v>
      </c>
      <c r="I2292" s="8">
        <f>IFERROR(VLOOKUP(A2292,allied_remote!A:E,5,FALSE),0)</f>
        <v>0.41</v>
      </c>
      <c r="J2292">
        <f>E2292+H2292</f>
        <v>23.153</v>
      </c>
      <c r="K2292">
        <f>F2292+I2292</f>
        <v>1.782</v>
      </c>
      <c r="L2292" s="8">
        <f>G2292</f>
        <v>26.925696</v>
      </c>
      <c r="M2292" t="str">
        <f>B2292</f>
        <v>Q07</v>
      </c>
      <c r="N2292" t="str">
        <f t="shared" si="131"/>
        <v>a(23.153+1.782xu(w/1000),26.925696)</v>
      </c>
      <c r="O2292">
        <f t="shared" si="133"/>
        <v>0</v>
      </c>
      <c r="P2292">
        <v>1</v>
      </c>
    </row>
    <row r="2293" ht="14.25" spans="1:16">
      <c r="A2293" s="1">
        <v>4309</v>
      </c>
      <c r="B2293" s="7" t="s">
        <v>4296</v>
      </c>
      <c r="C2293" s="3" t="e">
        <f>VLOOKUP(B2293,I:I,1,FALSE)</f>
        <v>#N/A</v>
      </c>
      <c r="D2293" t="str">
        <f>_xlfn.CONCAT("'",A2293,"',")</f>
        <v>'4309',</v>
      </c>
      <c r="E2293">
        <f>VLOOKUP(B2293,allied!A:C,2,FALSE)</f>
        <v>19.173</v>
      </c>
      <c r="F2293">
        <f>VLOOKUP(B2293,allied!A:C,3,FALSE)</f>
        <v>1.372</v>
      </c>
      <c r="G2293">
        <f>VLOOKUP(B2293,allied!A:D,4,FALSE)</f>
        <v>26.925696</v>
      </c>
      <c r="H2293">
        <f>IFERROR(VLOOKUP(A2293,allied_remote!A:E,4,FALSE),0)</f>
        <v>3.98</v>
      </c>
      <c r="I2293" s="8">
        <f>IFERROR(VLOOKUP(A2293,allied_remote!A:E,5,FALSE),0)</f>
        <v>0.41</v>
      </c>
      <c r="J2293">
        <f>E2293+H2293</f>
        <v>23.153</v>
      </c>
      <c r="K2293">
        <f>F2293+I2293</f>
        <v>1.782</v>
      </c>
      <c r="L2293" s="8">
        <f>G2293</f>
        <v>26.925696</v>
      </c>
      <c r="M2293" t="str">
        <f>B2293</f>
        <v>Q07</v>
      </c>
      <c r="N2293" t="str">
        <f t="shared" si="131"/>
        <v>a(23.153+1.782xu(w/1000),26.925696)</v>
      </c>
      <c r="O2293">
        <f t="shared" si="133"/>
        <v>0</v>
      </c>
      <c r="P2293">
        <v>1</v>
      </c>
    </row>
    <row r="2294" ht="14.25" spans="1:16">
      <c r="A2294" s="1">
        <v>4310</v>
      </c>
      <c r="B2294" s="7" t="s">
        <v>4296</v>
      </c>
      <c r="C2294" s="3" t="e">
        <f>VLOOKUP(B2294,I:I,1,FALSE)</f>
        <v>#N/A</v>
      </c>
      <c r="D2294" t="str">
        <f>_xlfn.CONCAT("'",A2294,"',")</f>
        <v>'4310',</v>
      </c>
      <c r="E2294">
        <f>VLOOKUP(B2294,allied!A:C,2,FALSE)</f>
        <v>19.173</v>
      </c>
      <c r="F2294">
        <f>VLOOKUP(B2294,allied!A:C,3,FALSE)</f>
        <v>1.372</v>
      </c>
      <c r="G2294">
        <f>VLOOKUP(B2294,allied!A:D,4,FALSE)</f>
        <v>26.925696</v>
      </c>
      <c r="H2294">
        <f>IFERROR(VLOOKUP(A2294,allied_remote!A:E,4,FALSE),0)</f>
        <v>3.98</v>
      </c>
      <c r="I2294" s="8">
        <f>IFERROR(VLOOKUP(A2294,allied_remote!A:E,5,FALSE),0)</f>
        <v>0.41</v>
      </c>
      <c r="J2294">
        <f>E2294+H2294</f>
        <v>23.153</v>
      </c>
      <c r="K2294">
        <f>F2294+I2294</f>
        <v>1.782</v>
      </c>
      <c r="L2294" s="8">
        <f>G2294</f>
        <v>26.925696</v>
      </c>
      <c r="M2294" t="str">
        <f>B2294</f>
        <v>Q07</v>
      </c>
      <c r="N2294" t="str">
        <f t="shared" si="131"/>
        <v>a(23.153+1.782xu(w/1000),26.925696)</v>
      </c>
      <c r="O2294">
        <f t="shared" si="133"/>
        <v>0</v>
      </c>
      <c r="P2294">
        <v>1</v>
      </c>
    </row>
    <row r="2295" ht="14.25" spans="1:16">
      <c r="A2295" s="1">
        <v>4342</v>
      </c>
      <c r="B2295" s="7" t="s">
        <v>4296</v>
      </c>
      <c r="C2295" s="3" t="e">
        <f>VLOOKUP(B2295,I:I,1,FALSE)</f>
        <v>#N/A</v>
      </c>
      <c r="D2295" t="str">
        <f>_xlfn.CONCAT("'",A2295,"',")</f>
        <v>'4342',</v>
      </c>
      <c r="E2295">
        <f>VLOOKUP(B2295,allied!A:C,2,FALSE)</f>
        <v>19.173</v>
      </c>
      <c r="F2295">
        <f>VLOOKUP(B2295,allied!A:C,3,FALSE)</f>
        <v>1.372</v>
      </c>
      <c r="G2295">
        <f>VLOOKUP(B2295,allied!A:D,4,FALSE)</f>
        <v>26.925696</v>
      </c>
      <c r="H2295">
        <f>IFERROR(VLOOKUP(A2295,allied_remote!A:E,4,FALSE),0)</f>
        <v>3.98</v>
      </c>
      <c r="I2295" s="8">
        <f>IFERROR(VLOOKUP(A2295,allied_remote!A:E,5,FALSE),0)</f>
        <v>0.41</v>
      </c>
      <c r="J2295">
        <f>E2295+H2295</f>
        <v>23.153</v>
      </c>
      <c r="K2295">
        <f>F2295+I2295</f>
        <v>1.782</v>
      </c>
      <c r="L2295" s="8">
        <f>G2295</f>
        <v>26.925696</v>
      </c>
      <c r="M2295" t="str">
        <f>B2295</f>
        <v>Q07</v>
      </c>
      <c r="N2295" t="str">
        <f t="shared" si="131"/>
        <v>a(23.153+1.782xu(w/1000),26.925696)</v>
      </c>
      <c r="O2295">
        <f t="shared" si="133"/>
        <v>0</v>
      </c>
      <c r="P2295">
        <v>1</v>
      </c>
    </row>
    <row r="2296" ht="14.25" spans="1:16">
      <c r="A2296" s="1">
        <v>4345</v>
      </c>
      <c r="B2296" s="7" t="s">
        <v>4296</v>
      </c>
      <c r="C2296" s="3" t="e">
        <f>VLOOKUP(B2296,I:I,1,FALSE)</f>
        <v>#N/A</v>
      </c>
      <c r="D2296" t="str">
        <f>_xlfn.CONCAT("'",A2296,"',")</f>
        <v>'4345',</v>
      </c>
      <c r="E2296">
        <f>VLOOKUP(B2296,allied!A:C,2,FALSE)</f>
        <v>19.173</v>
      </c>
      <c r="F2296">
        <f>VLOOKUP(B2296,allied!A:C,3,FALSE)</f>
        <v>1.372</v>
      </c>
      <c r="G2296">
        <f>VLOOKUP(B2296,allied!A:D,4,FALSE)</f>
        <v>26.925696</v>
      </c>
      <c r="H2296">
        <f>IFERROR(VLOOKUP(A2296,allied_remote!A:E,4,FALSE),0)</f>
        <v>3.98</v>
      </c>
      <c r="I2296" s="8">
        <f>IFERROR(VLOOKUP(A2296,allied_remote!A:E,5,FALSE),0)</f>
        <v>0.41</v>
      </c>
      <c r="J2296">
        <f>E2296+H2296</f>
        <v>23.153</v>
      </c>
      <c r="K2296">
        <f>F2296+I2296</f>
        <v>1.782</v>
      </c>
      <c r="L2296" s="8">
        <f>G2296</f>
        <v>26.925696</v>
      </c>
      <c r="M2296" t="str">
        <f>B2296</f>
        <v>Q07</v>
      </c>
      <c r="N2296" t="str">
        <f t="shared" si="131"/>
        <v>a(23.153+1.782xu(w/1000),26.925696)</v>
      </c>
      <c r="O2296">
        <f t="shared" si="133"/>
        <v>0</v>
      </c>
      <c r="P2296">
        <v>1</v>
      </c>
    </row>
    <row r="2297" ht="14.25" spans="1:16">
      <c r="A2297" s="1">
        <v>4346</v>
      </c>
      <c r="B2297" s="7" t="s">
        <v>4296</v>
      </c>
      <c r="C2297" s="3" t="e">
        <f>VLOOKUP(B2297,I:I,1,FALSE)</f>
        <v>#N/A</v>
      </c>
      <c r="D2297" t="str">
        <f>_xlfn.CONCAT("'",A2297,"',")</f>
        <v>'4346',</v>
      </c>
      <c r="E2297">
        <f>VLOOKUP(B2297,allied!A:C,2,FALSE)</f>
        <v>19.173</v>
      </c>
      <c r="F2297">
        <f>VLOOKUP(B2297,allied!A:C,3,FALSE)</f>
        <v>1.372</v>
      </c>
      <c r="G2297">
        <f>VLOOKUP(B2297,allied!A:D,4,FALSE)</f>
        <v>26.925696</v>
      </c>
      <c r="H2297">
        <f>IFERROR(VLOOKUP(A2297,allied_remote!A:E,4,FALSE),0)</f>
        <v>3.98</v>
      </c>
      <c r="I2297" s="8">
        <f>IFERROR(VLOOKUP(A2297,allied_remote!A:E,5,FALSE),0)</f>
        <v>0.41</v>
      </c>
      <c r="J2297">
        <f>E2297+H2297</f>
        <v>23.153</v>
      </c>
      <c r="K2297">
        <f>F2297+I2297</f>
        <v>1.782</v>
      </c>
      <c r="L2297" s="8">
        <f>G2297</f>
        <v>26.925696</v>
      </c>
      <c r="M2297" t="str">
        <f>B2297</f>
        <v>Q07</v>
      </c>
      <c r="N2297" t="str">
        <f t="shared" si="131"/>
        <v>a(23.153+1.782xu(w/1000),26.925696)</v>
      </c>
      <c r="O2297">
        <f t="shared" si="133"/>
        <v>0</v>
      </c>
      <c r="P2297">
        <v>1</v>
      </c>
    </row>
    <row r="2298" ht="14.25" spans="1:16">
      <c r="A2298" s="1">
        <v>4352</v>
      </c>
      <c r="B2298" s="7" t="s">
        <v>4296</v>
      </c>
      <c r="C2298" s="3" t="e">
        <f>VLOOKUP(B2298,I:I,1,FALSE)</f>
        <v>#N/A</v>
      </c>
      <c r="D2298" t="str">
        <f>_xlfn.CONCAT("'",A2298,"',")</f>
        <v>'4352',</v>
      </c>
      <c r="E2298">
        <f>VLOOKUP(B2298,allied!A:C,2,FALSE)</f>
        <v>19.173</v>
      </c>
      <c r="F2298">
        <f>VLOOKUP(B2298,allied!A:C,3,FALSE)</f>
        <v>1.372</v>
      </c>
      <c r="G2298">
        <f>VLOOKUP(B2298,allied!A:D,4,FALSE)</f>
        <v>26.925696</v>
      </c>
      <c r="H2298">
        <f>IFERROR(VLOOKUP(A2298,allied_remote!A:E,4,FALSE),0)</f>
        <v>3.98</v>
      </c>
      <c r="I2298" s="8">
        <f>IFERROR(VLOOKUP(A2298,allied_remote!A:E,5,FALSE),0)</f>
        <v>0.41</v>
      </c>
      <c r="J2298">
        <f>E2298+H2298</f>
        <v>23.153</v>
      </c>
      <c r="K2298">
        <f>F2298+I2298</f>
        <v>1.782</v>
      </c>
      <c r="L2298" s="8">
        <f>G2298</f>
        <v>26.925696</v>
      </c>
      <c r="M2298" t="str">
        <f>B2298</f>
        <v>Q07</v>
      </c>
      <c r="N2298" t="str">
        <f t="shared" si="131"/>
        <v>a(23.153+1.782xu(w/1000),26.925696)</v>
      </c>
      <c r="O2298">
        <f t="shared" si="133"/>
        <v>0</v>
      </c>
      <c r="P2298">
        <v>1</v>
      </c>
    </row>
    <row r="2299" ht="14.25" spans="1:16">
      <c r="A2299" s="1">
        <v>4353</v>
      </c>
      <c r="B2299" s="7" t="s">
        <v>4296</v>
      </c>
      <c r="C2299" s="3" t="e">
        <f>VLOOKUP(B2299,I:I,1,FALSE)</f>
        <v>#N/A</v>
      </c>
      <c r="D2299" t="str">
        <f>_xlfn.CONCAT("'",A2299,"',")</f>
        <v>'4353',</v>
      </c>
      <c r="E2299">
        <f>VLOOKUP(B2299,allied!A:C,2,FALSE)</f>
        <v>19.173</v>
      </c>
      <c r="F2299">
        <f>VLOOKUP(B2299,allied!A:C,3,FALSE)</f>
        <v>1.372</v>
      </c>
      <c r="G2299">
        <f>VLOOKUP(B2299,allied!A:D,4,FALSE)</f>
        <v>26.925696</v>
      </c>
      <c r="H2299">
        <f>IFERROR(VLOOKUP(A2299,allied_remote!A:E,4,FALSE),0)</f>
        <v>3.98</v>
      </c>
      <c r="I2299" s="8">
        <f>IFERROR(VLOOKUP(A2299,allied_remote!A:E,5,FALSE),0)</f>
        <v>0.41</v>
      </c>
      <c r="J2299">
        <f>E2299+H2299</f>
        <v>23.153</v>
      </c>
      <c r="K2299">
        <f>F2299+I2299</f>
        <v>1.782</v>
      </c>
      <c r="L2299" s="8">
        <f>G2299</f>
        <v>26.925696</v>
      </c>
      <c r="M2299" t="str">
        <f>B2299</f>
        <v>Q07</v>
      </c>
      <c r="N2299" t="str">
        <f t="shared" si="131"/>
        <v>a(23.153+1.782xu(w/1000),26.925696)</v>
      </c>
      <c r="O2299">
        <f t="shared" si="133"/>
        <v>0</v>
      </c>
      <c r="P2299">
        <v>1</v>
      </c>
    </row>
    <row r="2300" ht="14.25" spans="1:16">
      <c r="A2300" s="1">
        <v>4354</v>
      </c>
      <c r="B2300" s="7" t="s">
        <v>4296</v>
      </c>
      <c r="C2300" s="3" t="e">
        <f>VLOOKUP(B2300,I:I,1,FALSE)</f>
        <v>#N/A</v>
      </c>
      <c r="D2300" t="str">
        <f>_xlfn.CONCAT("'",A2300,"',")</f>
        <v>'4354',</v>
      </c>
      <c r="E2300">
        <f>VLOOKUP(B2300,allied!A:C,2,FALSE)</f>
        <v>19.173</v>
      </c>
      <c r="F2300">
        <f>VLOOKUP(B2300,allied!A:C,3,FALSE)</f>
        <v>1.372</v>
      </c>
      <c r="G2300">
        <f>VLOOKUP(B2300,allied!A:D,4,FALSE)</f>
        <v>26.925696</v>
      </c>
      <c r="H2300">
        <f>IFERROR(VLOOKUP(A2300,allied_remote!A:E,4,FALSE),0)</f>
        <v>3.98</v>
      </c>
      <c r="I2300" s="8">
        <f>IFERROR(VLOOKUP(A2300,allied_remote!A:E,5,FALSE),0)</f>
        <v>0.41</v>
      </c>
      <c r="J2300">
        <f>E2300+H2300</f>
        <v>23.153</v>
      </c>
      <c r="K2300">
        <f>F2300+I2300</f>
        <v>1.782</v>
      </c>
      <c r="L2300" s="8">
        <f>G2300</f>
        <v>26.925696</v>
      </c>
      <c r="M2300" t="str">
        <f>B2300</f>
        <v>Q07</v>
      </c>
      <c r="N2300" t="str">
        <f t="shared" si="131"/>
        <v>a(23.153+1.782xu(w/1000),26.925696)</v>
      </c>
      <c r="O2300">
        <f t="shared" si="133"/>
        <v>0</v>
      </c>
      <c r="P2300">
        <v>1</v>
      </c>
    </row>
    <row r="2301" ht="14.25" spans="1:16">
      <c r="A2301" s="1">
        <v>4355</v>
      </c>
      <c r="B2301" s="7" t="s">
        <v>4296</v>
      </c>
      <c r="C2301" s="3" t="e">
        <f>VLOOKUP(B2301,I:I,1,FALSE)</f>
        <v>#N/A</v>
      </c>
      <c r="D2301" t="str">
        <f>_xlfn.CONCAT("'",A2301,"',")</f>
        <v>'4355',</v>
      </c>
      <c r="E2301">
        <f>VLOOKUP(B2301,allied!A:C,2,FALSE)</f>
        <v>19.173</v>
      </c>
      <c r="F2301">
        <f>VLOOKUP(B2301,allied!A:C,3,FALSE)</f>
        <v>1.372</v>
      </c>
      <c r="G2301">
        <f>VLOOKUP(B2301,allied!A:D,4,FALSE)</f>
        <v>26.925696</v>
      </c>
      <c r="H2301">
        <f>IFERROR(VLOOKUP(A2301,allied_remote!A:E,4,FALSE),0)</f>
        <v>3.98</v>
      </c>
      <c r="I2301" s="8">
        <f>IFERROR(VLOOKUP(A2301,allied_remote!A:E,5,FALSE),0)</f>
        <v>0.41</v>
      </c>
      <c r="J2301">
        <f>E2301+H2301</f>
        <v>23.153</v>
      </c>
      <c r="K2301">
        <f>F2301+I2301</f>
        <v>1.782</v>
      </c>
      <c r="L2301" s="8">
        <f>G2301</f>
        <v>26.925696</v>
      </c>
      <c r="M2301" t="str">
        <f>B2301</f>
        <v>Q07</v>
      </c>
      <c r="N2301" t="str">
        <f t="shared" si="131"/>
        <v>a(23.153+1.782xu(w/1000),26.925696)</v>
      </c>
      <c r="O2301">
        <f t="shared" si="133"/>
        <v>0</v>
      </c>
      <c r="P2301">
        <v>1</v>
      </c>
    </row>
    <row r="2302" ht="14.25" spans="1:16">
      <c r="A2302" s="1">
        <v>4356</v>
      </c>
      <c r="B2302" s="7" t="s">
        <v>4296</v>
      </c>
      <c r="C2302" s="3" t="e">
        <f>VLOOKUP(B2302,I:I,1,FALSE)</f>
        <v>#N/A</v>
      </c>
      <c r="D2302" t="str">
        <f>_xlfn.CONCAT("'",A2302,"',")</f>
        <v>'4356',</v>
      </c>
      <c r="E2302">
        <f>VLOOKUP(B2302,allied!A:C,2,FALSE)</f>
        <v>19.173</v>
      </c>
      <c r="F2302">
        <f>VLOOKUP(B2302,allied!A:C,3,FALSE)</f>
        <v>1.372</v>
      </c>
      <c r="G2302">
        <f>VLOOKUP(B2302,allied!A:D,4,FALSE)</f>
        <v>26.925696</v>
      </c>
      <c r="H2302">
        <f>IFERROR(VLOOKUP(A2302,allied_remote!A:E,4,FALSE),0)</f>
        <v>3.98</v>
      </c>
      <c r="I2302" s="8">
        <f>IFERROR(VLOOKUP(A2302,allied_remote!A:E,5,FALSE),0)</f>
        <v>0.41</v>
      </c>
      <c r="J2302">
        <f>E2302+H2302</f>
        <v>23.153</v>
      </c>
      <c r="K2302">
        <f>F2302+I2302</f>
        <v>1.782</v>
      </c>
      <c r="L2302" s="8">
        <f>G2302</f>
        <v>26.925696</v>
      </c>
      <c r="M2302" t="str">
        <f>B2302</f>
        <v>Q07</v>
      </c>
      <c r="N2302" t="str">
        <f t="shared" si="131"/>
        <v>a(23.153+1.782xu(w/1000),26.925696)</v>
      </c>
      <c r="O2302">
        <f t="shared" si="133"/>
        <v>0</v>
      </c>
      <c r="P2302">
        <v>1</v>
      </c>
    </row>
    <row r="2303" ht="14.25" spans="1:16">
      <c r="A2303" s="1">
        <v>4357</v>
      </c>
      <c r="B2303" s="7" t="s">
        <v>4296</v>
      </c>
      <c r="C2303" s="3" t="e">
        <f>VLOOKUP(B2303,I:I,1,FALSE)</f>
        <v>#N/A</v>
      </c>
      <c r="D2303" t="str">
        <f>_xlfn.CONCAT("'",A2303,"',")</f>
        <v>'4357',</v>
      </c>
      <c r="E2303">
        <f>VLOOKUP(B2303,allied!A:C,2,FALSE)</f>
        <v>19.173</v>
      </c>
      <c r="F2303">
        <f>VLOOKUP(B2303,allied!A:C,3,FALSE)</f>
        <v>1.372</v>
      </c>
      <c r="G2303">
        <f>VLOOKUP(B2303,allied!A:D,4,FALSE)</f>
        <v>26.925696</v>
      </c>
      <c r="H2303">
        <f>IFERROR(VLOOKUP(A2303,allied_remote!A:E,4,FALSE),0)</f>
        <v>3.98</v>
      </c>
      <c r="I2303" s="8">
        <f>IFERROR(VLOOKUP(A2303,allied_remote!A:E,5,FALSE),0)</f>
        <v>0.41</v>
      </c>
      <c r="J2303">
        <f>E2303+H2303</f>
        <v>23.153</v>
      </c>
      <c r="K2303">
        <f>F2303+I2303</f>
        <v>1.782</v>
      </c>
      <c r="L2303" s="8">
        <f>G2303</f>
        <v>26.925696</v>
      </c>
      <c r="M2303" t="str">
        <f>B2303</f>
        <v>Q07</v>
      </c>
      <c r="N2303" t="str">
        <f t="shared" si="131"/>
        <v>a(23.153+1.782xu(w/1000),26.925696)</v>
      </c>
      <c r="O2303">
        <f t="shared" si="133"/>
        <v>0</v>
      </c>
      <c r="P2303">
        <v>1</v>
      </c>
    </row>
    <row r="2304" ht="14.25" spans="1:16">
      <c r="A2304" s="1">
        <v>4358</v>
      </c>
      <c r="B2304" s="7" t="s">
        <v>4296</v>
      </c>
      <c r="C2304" s="3" t="e">
        <f>VLOOKUP(B2304,I:I,1,FALSE)</f>
        <v>#N/A</v>
      </c>
      <c r="D2304" t="str">
        <f>_xlfn.CONCAT("'",A2304,"',")</f>
        <v>'4358',</v>
      </c>
      <c r="E2304">
        <f>VLOOKUP(B2304,allied!A:C,2,FALSE)</f>
        <v>19.173</v>
      </c>
      <c r="F2304">
        <f>VLOOKUP(B2304,allied!A:C,3,FALSE)</f>
        <v>1.372</v>
      </c>
      <c r="G2304">
        <f>VLOOKUP(B2304,allied!A:D,4,FALSE)</f>
        <v>26.925696</v>
      </c>
      <c r="H2304">
        <f>IFERROR(VLOOKUP(A2304,allied_remote!A:E,4,FALSE),0)</f>
        <v>3.98</v>
      </c>
      <c r="I2304" s="8">
        <f>IFERROR(VLOOKUP(A2304,allied_remote!A:E,5,FALSE),0)</f>
        <v>0.41</v>
      </c>
      <c r="J2304">
        <f>E2304+H2304</f>
        <v>23.153</v>
      </c>
      <c r="K2304">
        <f>F2304+I2304</f>
        <v>1.782</v>
      </c>
      <c r="L2304" s="8">
        <f>G2304</f>
        <v>26.925696</v>
      </c>
      <c r="M2304" t="str">
        <f>B2304</f>
        <v>Q07</v>
      </c>
      <c r="N2304" t="str">
        <f t="shared" si="131"/>
        <v>a(23.153+1.782xu(w/1000),26.925696)</v>
      </c>
      <c r="O2304">
        <f t="shared" si="133"/>
        <v>0</v>
      </c>
      <c r="P2304">
        <v>1</v>
      </c>
    </row>
    <row r="2305" ht="14.25" spans="1:16">
      <c r="A2305" s="1">
        <v>4361</v>
      </c>
      <c r="B2305" s="7" t="s">
        <v>4296</v>
      </c>
      <c r="C2305" s="3" t="e">
        <f>VLOOKUP(B2305,I:I,1,FALSE)</f>
        <v>#N/A</v>
      </c>
      <c r="D2305" t="str">
        <f>_xlfn.CONCAT("'",A2305,"',")</f>
        <v>'4361',</v>
      </c>
      <c r="E2305">
        <f>VLOOKUP(B2305,allied!A:C,2,FALSE)</f>
        <v>19.173</v>
      </c>
      <c r="F2305">
        <f>VLOOKUP(B2305,allied!A:C,3,FALSE)</f>
        <v>1.372</v>
      </c>
      <c r="G2305">
        <f>VLOOKUP(B2305,allied!A:D,4,FALSE)</f>
        <v>26.925696</v>
      </c>
      <c r="H2305">
        <f>IFERROR(VLOOKUP(A2305,allied_remote!A:E,4,FALSE),0)</f>
        <v>3.98</v>
      </c>
      <c r="I2305" s="8">
        <f>IFERROR(VLOOKUP(A2305,allied_remote!A:E,5,FALSE),0)</f>
        <v>0.41</v>
      </c>
      <c r="J2305">
        <f>E2305+H2305</f>
        <v>23.153</v>
      </c>
      <c r="K2305">
        <f>F2305+I2305</f>
        <v>1.782</v>
      </c>
      <c r="L2305" s="8">
        <f>G2305</f>
        <v>26.925696</v>
      </c>
      <c r="M2305" t="str">
        <f>B2305</f>
        <v>Q07</v>
      </c>
      <c r="N2305" t="str">
        <f t="shared" si="131"/>
        <v>a(23.153+1.782xu(w/1000),26.925696)</v>
      </c>
      <c r="O2305">
        <f t="shared" si="133"/>
        <v>0</v>
      </c>
      <c r="P2305">
        <v>1</v>
      </c>
    </row>
    <row r="2306" ht="14.25" spans="1:16">
      <c r="A2306" s="1">
        <v>4362</v>
      </c>
      <c r="B2306" s="7" t="s">
        <v>4296</v>
      </c>
      <c r="C2306" s="3" t="e">
        <f>VLOOKUP(B2306,I:I,1,FALSE)</f>
        <v>#N/A</v>
      </c>
      <c r="D2306" t="str">
        <f>_xlfn.CONCAT("'",A2306,"',")</f>
        <v>'4362',</v>
      </c>
      <c r="E2306">
        <f>VLOOKUP(B2306,allied!A:C,2,FALSE)</f>
        <v>19.173</v>
      </c>
      <c r="F2306">
        <f>VLOOKUP(B2306,allied!A:C,3,FALSE)</f>
        <v>1.372</v>
      </c>
      <c r="G2306">
        <f>VLOOKUP(B2306,allied!A:D,4,FALSE)</f>
        <v>26.925696</v>
      </c>
      <c r="H2306">
        <f>IFERROR(VLOOKUP(A2306,allied_remote!A:E,4,FALSE),0)</f>
        <v>3.98</v>
      </c>
      <c r="I2306" s="8">
        <f>IFERROR(VLOOKUP(A2306,allied_remote!A:E,5,FALSE),0)</f>
        <v>0.41</v>
      </c>
      <c r="J2306">
        <f>E2306+H2306</f>
        <v>23.153</v>
      </c>
      <c r="K2306">
        <f>F2306+I2306</f>
        <v>1.782</v>
      </c>
      <c r="L2306" s="8">
        <f>G2306</f>
        <v>26.925696</v>
      </c>
      <c r="M2306" t="str">
        <f>B2306</f>
        <v>Q07</v>
      </c>
      <c r="N2306" t="str">
        <f t="shared" si="131"/>
        <v>a(23.153+1.782xu(w/1000),26.925696)</v>
      </c>
      <c r="O2306">
        <f t="shared" si="133"/>
        <v>0</v>
      </c>
      <c r="P2306">
        <v>1</v>
      </c>
    </row>
    <row r="2307" ht="14.25" spans="1:16">
      <c r="A2307" s="1">
        <v>4364</v>
      </c>
      <c r="B2307" s="7" t="s">
        <v>4296</v>
      </c>
      <c r="C2307" s="3" t="e">
        <f>VLOOKUP(B2307,I:I,1,FALSE)</f>
        <v>#N/A</v>
      </c>
      <c r="D2307" t="str">
        <f>_xlfn.CONCAT("'",A2307,"',")</f>
        <v>'4364',</v>
      </c>
      <c r="E2307">
        <f>VLOOKUP(B2307,allied!A:C,2,FALSE)</f>
        <v>19.173</v>
      </c>
      <c r="F2307">
        <f>VLOOKUP(B2307,allied!A:C,3,FALSE)</f>
        <v>1.372</v>
      </c>
      <c r="G2307">
        <f>VLOOKUP(B2307,allied!A:D,4,FALSE)</f>
        <v>26.925696</v>
      </c>
      <c r="H2307">
        <f>IFERROR(VLOOKUP(A2307,allied_remote!A:E,4,FALSE),0)</f>
        <v>3.98</v>
      </c>
      <c r="I2307" s="8">
        <f>IFERROR(VLOOKUP(A2307,allied_remote!A:E,5,FALSE),0)</f>
        <v>0.41</v>
      </c>
      <c r="J2307">
        <f>E2307+H2307</f>
        <v>23.153</v>
      </c>
      <c r="K2307">
        <f>F2307+I2307</f>
        <v>1.782</v>
      </c>
      <c r="L2307" s="8">
        <f>G2307</f>
        <v>26.925696</v>
      </c>
      <c r="M2307" t="str">
        <f>B2307</f>
        <v>Q07</v>
      </c>
      <c r="N2307" t="str">
        <f t="shared" ref="N2307:N2370" si="134">_xlfn.CONCAT("a(",J2307,"+",K2307,"xu(w/1000),",L2307,")")</f>
        <v>a(23.153+1.782xu(w/1000),26.925696)</v>
      </c>
      <c r="O2307">
        <f t="shared" ref="O2307:O2370" si="135">J2307-_xlfn.MINIFS(J:J,K:K,K2307)</f>
        <v>0</v>
      </c>
      <c r="P2307">
        <v>1</v>
      </c>
    </row>
    <row r="2308" ht="14.25" spans="1:16">
      <c r="A2308" s="1">
        <v>4365</v>
      </c>
      <c r="B2308" s="7" t="s">
        <v>4296</v>
      </c>
      <c r="C2308" s="3" t="e">
        <f>VLOOKUP(B2308,I:I,1,FALSE)</f>
        <v>#N/A</v>
      </c>
      <c r="D2308" t="str">
        <f>_xlfn.CONCAT("'",A2308,"',")</f>
        <v>'4365',</v>
      </c>
      <c r="E2308">
        <f>VLOOKUP(B2308,allied!A:C,2,FALSE)</f>
        <v>19.173</v>
      </c>
      <c r="F2308">
        <f>VLOOKUP(B2308,allied!A:C,3,FALSE)</f>
        <v>1.372</v>
      </c>
      <c r="G2308">
        <f>VLOOKUP(B2308,allied!A:D,4,FALSE)</f>
        <v>26.925696</v>
      </c>
      <c r="H2308">
        <f>IFERROR(VLOOKUP(A2308,allied_remote!A:E,4,FALSE),0)</f>
        <v>3.98</v>
      </c>
      <c r="I2308" s="8">
        <f>IFERROR(VLOOKUP(A2308,allied_remote!A:E,5,FALSE),0)</f>
        <v>0.41</v>
      </c>
      <c r="J2308">
        <f>E2308+H2308</f>
        <v>23.153</v>
      </c>
      <c r="K2308">
        <f>F2308+I2308</f>
        <v>1.782</v>
      </c>
      <c r="L2308" s="8">
        <f>G2308</f>
        <v>26.925696</v>
      </c>
      <c r="M2308" t="str">
        <f>B2308</f>
        <v>Q07</v>
      </c>
      <c r="N2308" t="str">
        <f t="shared" si="134"/>
        <v>a(23.153+1.782xu(w/1000),26.925696)</v>
      </c>
      <c r="O2308">
        <f t="shared" si="135"/>
        <v>0</v>
      </c>
      <c r="P2308">
        <v>1</v>
      </c>
    </row>
    <row r="2309" ht="14.25" spans="1:16">
      <c r="A2309" s="1">
        <v>4370</v>
      </c>
      <c r="B2309" s="7" t="s">
        <v>4296</v>
      </c>
      <c r="C2309" s="3" t="e">
        <f>VLOOKUP(B2309,I:I,1,FALSE)</f>
        <v>#N/A</v>
      </c>
      <c r="D2309" t="str">
        <f>_xlfn.CONCAT("'",A2309,"',")</f>
        <v>'4370',</v>
      </c>
      <c r="E2309">
        <f>VLOOKUP(B2309,allied!A:C,2,FALSE)</f>
        <v>19.173</v>
      </c>
      <c r="F2309">
        <f>VLOOKUP(B2309,allied!A:C,3,FALSE)</f>
        <v>1.372</v>
      </c>
      <c r="G2309">
        <f>VLOOKUP(B2309,allied!A:D,4,FALSE)</f>
        <v>26.925696</v>
      </c>
      <c r="H2309">
        <f>IFERROR(VLOOKUP(A2309,allied_remote!A:E,4,FALSE),0)</f>
        <v>3.98</v>
      </c>
      <c r="I2309" s="8">
        <f>IFERROR(VLOOKUP(A2309,allied_remote!A:E,5,FALSE),0)</f>
        <v>0.41</v>
      </c>
      <c r="J2309">
        <f>E2309+H2309</f>
        <v>23.153</v>
      </c>
      <c r="K2309">
        <f>F2309+I2309</f>
        <v>1.782</v>
      </c>
      <c r="L2309" s="8">
        <f>G2309</f>
        <v>26.925696</v>
      </c>
      <c r="M2309" t="str">
        <f>B2309</f>
        <v>Q07</v>
      </c>
      <c r="N2309" t="str">
        <f t="shared" si="134"/>
        <v>a(23.153+1.782xu(w/1000),26.925696)</v>
      </c>
      <c r="O2309">
        <f t="shared" si="135"/>
        <v>0</v>
      </c>
      <c r="P2309">
        <v>1</v>
      </c>
    </row>
    <row r="2310" ht="14.25" spans="1:16">
      <c r="A2310" s="1">
        <v>4371</v>
      </c>
      <c r="B2310" s="7" t="s">
        <v>4296</v>
      </c>
      <c r="C2310" s="3" t="e">
        <f>VLOOKUP(B2310,I:I,1,FALSE)</f>
        <v>#N/A</v>
      </c>
      <c r="D2310" t="str">
        <f>_xlfn.CONCAT("'",A2310,"',")</f>
        <v>'4371',</v>
      </c>
      <c r="E2310">
        <f>VLOOKUP(B2310,allied!A:C,2,FALSE)</f>
        <v>19.173</v>
      </c>
      <c r="F2310">
        <f>VLOOKUP(B2310,allied!A:C,3,FALSE)</f>
        <v>1.372</v>
      </c>
      <c r="G2310">
        <f>VLOOKUP(B2310,allied!A:D,4,FALSE)</f>
        <v>26.925696</v>
      </c>
      <c r="H2310">
        <f>IFERROR(VLOOKUP(A2310,allied_remote!A:E,4,FALSE),0)</f>
        <v>3.98</v>
      </c>
      <c r="I2310" s="8">
        <f>IFERROR(VLOOKUP(A2310,allied_remote!A:E,5,FALSE),0)</f>
        <v>0.41</v>
      </c>
      <c r="J2310">
        <f>E2310+H2310</f>
        <v>23.153</v>
      </c>
      <c r="K2310">
        <f>F2310+I2310</f>
        <v>1.782</v>
      </c>
      <c r="L2310" s="8">
        <f>G2310</f>
        <v>26.925696</v>
      </c>
      <c r="M2310" t="str">
        <f>B2310</f>
        <v>Q07</v>
      </c>
      <c r="N2310" t="str">
        <f t="shared" si="134"/>
        <v>a(23.153+1.782xu(w/1000),26.925696)</v>
      </c>
      <c r="O2310">
        <f t="shared" si="135"/>
        <v>0</v>
      </c>
      <c r="P2310">
        <v>1</v>
      </c>
    </row>
    <row r="2311" ht="14.25" spans="1:16">
      <c r="A2311" s="1">
        <v>4372</v>
      </c>
      <c r="B2311" s="7" t="s">
        <v>4296</v>
      </c>
      <c r="C2311" s="3" t="e">
        <f>VLOOKUP(B2311,I:I,1,FALSE)</f>
        <v>#N/A</v>
      </c>
      <c r="D2311" t="str">
        <f>_xlfn.CONCAT("'",A2311,"',")</f>
        <v>'4372',</v>
      </c>
      <c r="E2311">
        <f>VLOOKUP(B2311,allied!A:C,2,FALSE)</f>
        <v>19.173</v>
      </c>
      <c r="F2311">
        <f>VLOOKUP(B2311,allied!A:C,3,FALSE)</f>
        <v>1.372</v>
      </c>
      <c r="G2311">
        <f>VLOOKUP(B2311,allied!A:D,4,FALSE)</f>
        <v>26.925696</v>
      </c>
      <c r="H2311">
        <f>IFERROR(VLOOKUP(A2311,allied_remote!A:E,4,FALSE),0)</f>
        <v>3.98</v>
      </c>
      <c r="I2311" s="8">
        <f>IFERROR(VLOOKUP(A2311,allied_remote!A:E,5,FALSE),0)</f>
        <v>0.41</v>
      </c>
      <c r="J2311">
        <f>E2311+H2311</f>
        <v>23.153</v>
      </c>
      <c r="K2311">
        <f>F2311+I2311</f>
        <v>1.782</v>
      </c>
      <c r="L2311" s="8">
        <f>G2311</f>
        <v>26.925696</v>
      </c>
      <c r="M2311" t="str">
        <f>B2311</f>
        <v>Q07</v>
      </c>
      <c r="N2311" t="str">
        <f t="shared" si="134"/>
        <v>a(23.153+1.782xu(w/1000),26.925696)</v>
      </c>
      <c r="O2311">
        <f t="shared" si="135"/>
        <v>0</v>
      </c>
      <c r="P2311">
        <v>1</v>
      </c>
    </row>
    <row r="2312" ht="14.25" spans="1:16">
      <c r="A2312" s="1">
        <v>4373</v>
      </c>
      <c r="B2312" s="7" t="s">
        <v>4296</v>
      </c>
      <c r="C2312" s="3" t="e">
        <f>VLOOKUP(B2312,I:I,1,FALSE)</f>
        <v>#N/A</v>
      </c>
      <c r="D2312" t="str">
        <f>_xlfn.CONCAT("'",A2312,"',")</f>
        <v>'4373',</v>
      </c>
      <c r="E2312">
        <f>VLOOKUP(B2312,allied!A:C,2,FALSE)</f>
        <v>19.173</v>
      </c>
      <c r="F2312">
        <f>VLOOKUP(B2312,allied!A:C,3,FALSE)</f>
        <v>1.372</v>
      </c>
      <c r="G2312">
        <f>VLOOKUP(B2312,allied!A:D,4,FALSE)</f>
        <v>26.925696</v>
      </c>
      <c r="H2312">
        <f>IFERROR(VLOOKUP(A2312,allied_remote!A:E,4,FALSE),0)</f>
        <v>3.98</v>
      </c>
      <c r="I2312" s="8">
        <f>IFERROR(VLOOKUP(A2312,allied_remote!A:E,5,FALSE),0)</f>
        <v>0.41</v>
      </c>
      <c r="J2312">
        <f>E2312+H2312</f>
        <v>23.153</v>
      </c>
      <c r="K2312">
        <f>F2312+I2312</f>
        <v>1.782</v>
      </c>
      <c r="L2312" s="8">
        <f>G2312</f>
        <v>26.925696</v>
      </c>
      <c r="M2312" t="str">
        <f>B2312</f>
        <v>Q07</v>
      </c>
      <c r="N2312" t="str">
        <f t="shared" si="134"/>
        <v>a(23.153+1.782xu(w/1000),26.925696)</v>
      </c>
      <c r="O2312">
        <f t="shared" si="135"/>
        <v>0</v>
      </c>
      <c r="P2312">
        <v>1</v>
      </c>
    </row>
    <row r="2313" ht="14.25" spans="1:16">
      <c r="A2313" s="1">
        <v>4374</v>
      </c>
      <c r="B2313" s="7" t="s">
        <v>4296</v>
      </c>
      <c r="C2313" s="3" t="e">
        <f>VLOOKUP(B2313,I:I,1,FALSE)</f>
        <v>#N/A</v>
      </c>
      <c r="D2313" t="str">
        <f>_xlfn.CONCAT("'",A2313,"',")</f>
        <v>'4374',</v>
      </c>
      <c r="E2313">
        <f>VLOOKUP(B2313,allied!A:C,2,FALSE)</f>
        <v>19.173</v>
      </c>
      <c r="F2313">
        <f>VLOOKUP(B2313,allied!A:C,3,FALSE)</f>
        <v>1.372</v>
      </c>
      <c r="G2313">
        <f>VLOOKUP(B2313,allied!A:D,4,FALSE)</f>
        <v>26.925696</v>
      </c>
      <c r="H2313">
        <f>IFERROR(VLOOKUP(A2313,allied_remote!A:E,4,FALSE),0)</f>
        <v>3.98</v>
      </c>
      <c r="I2313" s="8">
        <f>IFERROR(VLOOKUP(A2313,allied_remote!A:E,5,FALSE),0)</f>
        <v>0.41</v>
      </c>
      <c r="J2313">
        <f>E2313+H2313</f>
        <v>23.153</v>
      </c>
      <c r="K2313">
        <f>F2313+I2313</f>
        <v>1.782</v>
      </c>
      <c r="L2313" s="8">
        <f>G2313</f>
        <v>26.925696</v>
      </c>
      <c r="M2313" t="str">
        <f>B2313</f>
        <v>Q07</v>
      </c>
      <c r="N2313" t="str">
        <f t="shared" si="134"/>
        <v>a(23.153+1.782xu(w/1000),26.925696)</v>
      </c>
      <c r="O2313">
        <f t="shared" si="135"/>
        <v>0</v>
      </c>
      <c r="P2313">
        <v>1</v>
      </c>
    </row>
    <row r="2314" ht="14.25" spans="1:16">
      <c r="A2314" s="1">
        <v>4375</v>
      </c>
      <c r="B2314" s="7" t="s">
        <v>4296</v>
      </c>
      <c r="C2314" s="3" t="e">
        <f>VLOOKUP(B2314,I:I,1,FALSE)</f>
        <v>#N/A</v>
      </c>
      <c r="D2314" t="str">
        <f>_xlfn.CONCAT("'",A2314,"',")</f>
        <v>'4375',</v>
      </c>
      <c r="E2314">
        <f>VLOOKUP(B2314,allied!A:C,2,FALSE)</f>
        <v>19.173</v>
      </c>
      <c r="F2314">
        <f>VLOOKUP(B2314,allied!A:C,3,FALSE)</f>
        <v>1.372</v>
      </c>
      <c r="G2314">
        <f>VLOOKUP(B2314,allied!A:D,4,FALSE)</f>
        <v>26.925696</v>
      </c>
      <c r="H2314">
        <f>IFERROR(VLOOKUP(A2314,allied_remote!A:E,4,FALSE),0)</f>
        <v>3.98</v>
      </c>
      <c r="I2314" s="8">
        <f>IFERROR(VLOOKUP(A2314,allied_remote!A:E,5,FALSE),0)</f>
        <v>0.41</v>
      </c>
      <c r="J2314">
        <f>E2314+H2314</f>
        <v>23.153</v>
      </c>
      <c r="K2314">
        <f>F2314+I2314</f>
        <v>1.782</v>
      </c>
      <c r="L2314" s="8">
        <f>G2314</f>
        <v>26.925696</v>
      </c>
      <c r="M2314" t="str">
        <f>B2314</f>
        <v>Q07</v>
      </c>
      <c r="N2314" t="str">
        <f t="shared" si="134"/>
        <v>a(23.153+1.782xu(w/1000),26.925696)</v>
      </c>
      <c r="O2314">
        <f t="shared" si="135"/>
        <v>0</v>
      </c>
      <c r="P2314">
        <v>1</v>
      </c>
    </row>
    <row r="2315" ht="14.25" spans="1:16">
      <c r="A2315" s="1">
        <v>4376</v>
      </c>
      <c r="B2315" s="7" t="s">
        <v>4296</v>
      </c>
      <c r="C2315" s="3" t="e">
        <f>VLOOKUP(B2315,I:I,1,FALSE)</f>
        <v>#N/A</v>
      </c>
      <c r="D2315" t="str">
        <f>_xlfn.CONCAT("'",A2315,"',")</f>
        <v>'4376',</v>
      </c>
      <c r="E2315">
        <f>VLOOKUP(B2315,allied!A:C,2,FALSE)</f>
        <v>19.173</v>
      </c>
      <c r="F2315">
        <f>VLOOKUP(B2315,allied!A:C,3,FALSE)</f>
        <v>1.372</v>
      </c>
      <c r="G2315">
        <f>VLOOKUP(B2315,allied!A:D,4,FALSE)</f>
        <v>26.925696</v>
      </c>
      <c r="H2315">
        <f>IFERROR(VLOOKUP(A2315,allied_remote!A:E,4,FALSE),0)</f>
        <v>3.98</v>
      </c>
      <c r="I2315" s="8">
        <f>IFERROR(VLOOKUP(A2315,allied_remote!A:E,5,FALSE),0)</f>
        <v>0.41</v>
      </c>
      <c r="J2315">
        <f>E2315+H2315</f>
        <v>23.153</v>
      </c>
      <c r="K2315">
        <f>F2315+I2315</f>
        <v>1.782</v>
      </c>
      <c r="L2315" s="8">
        <f>G2315</f>
        <v>26.925696</v>
      </c>
      <c r="M2315" t="str">
        <f>B2315</f>
        <v>Q07</v>
      </c>
      <c r="N2315" t="str">
        <f t="shared" si="134"/>
        <v>a(23.153+1.782xu(w/1000),26.925696)</v>
      </c>
      <c r="O2315">
        <f t="shared" si="135"/>
        <v>0</v>
      </c>
      <c r="P2315">
        <v>1</v>
      </c>
    </row>
    <row r="2316" ht="14.25" spans="1:16">
      <c r="A2316" s="1">
        <v>4378</v>
      </c>
      <c r="B2316" s="7" t="s">
        <v>4296</v>
      </c>
      <c r="C2316" s="3" t="e">
        <f>VLOOKUP(B2316,I:I,1,FALSE)</f>
        <v>#N/A</v>
      </c>
      <c r="D2316" t="str">
        <f>_xlfn.CONCAT("'",A2316,"',")</f>
        <v>'4378',</v>
      </c>
      <c r="E2316">
        <f>VLOOKUP(B2316,allied!A:C,2,FALSE)</f>
        <v>19.173</v>
      </c>
      <c r="F2316">
        <f>VLOOKUP(B2316,allied!A:C,3,FALSE)</f>
        <v>1.372</v>
      </c>
      <c r="G2316">
        <f>VLOOKUP(B2316,allied!A:D,4,FALSE)</f>
        <v>26.925696</v>
      </c>
      <c r="H2316">
        <f>IFERROR(VLOOKUP(A2316,allied_remote!A:E,4,FALSE),0)</f>
        <v>3.98</v>
      </c>
      <c r="I2316" s="8">
        <f>IFERROR(VLOOKUP(A2316,allied_remote!A:E,5,FALSE),0)</f>
        <v>0.41</v>
      </c>
      <c r="J2316">
        <f>E2316+H2316</f>
        <v>23.153</v>
      </c>
      <c r="K2316">
        <f>F2316+I2316</f>
        <v>1.782</v>
      </c>
      <c r="L2316" s="8">
        <f>G2316</f>
        <v>26.925696</v>
      </c>
      <c r="M2316" t="str">
        <f>B2316</f>
        <v>Q07</v>
      </c>
      <c r="N2316" t="str">
        <f t="shared" si="134"/>
        <v>a(23.153+1.782xu(w/1000),26.925696)</v>
      </c>
      <c r="O2316">
        <f t="shared" si="135"/>
        <v>0</v>
      </c>
      <c r="P2316">
        <v>1</v>
      </c>
    </row>
    <row r="2317" ht="14.25" spans="1:16">
      <c r="A2317" s="1">
        <v>4380</v>
      </c>
      <c r="B2317" s="7" t="s">
        <v>4296</v>
      </c>
      <c r="C2317" s="3" t="e">
        <f>VLOOKUP(B2317,I:I,1,FALSE)</f>
        <v>#N/A</v>
      </c>
      <c r="D2317" t="str">
        <f>_xlfn.CONCAT("'",A2317,"',")</f>
        <v>'4380',</v>
      </c>
      <c r="E2317">
        <f>VLOOKUP(B2317,allied!A:C,2,FALSE)</f>
        <v>19.173</v>
      </c>
      <c r="F2317">
        <f>VLOOKUP(B2317,allied!A:C,3,FALSE)</f>
        <v>1.372</v>
      </c>
      <c r="G2317">
        <f>VLOOKUP(B2317,allied!A:D,4,FALSE)</f>
        <v>26.925696</v>
      </c>
      <c r="H2317">
        <f>IFERROR(VLOOKUP(A2317,allied_remote!A:E,4,FALSE),0)</f>
        <v>3.98</v>
      </c>
      <c r="I2317" s="8">
        <f>IFERROR(VLOOKUP(A2317,allied_remote!A:E,5,FALSE),0)</f>
        <v>0.41</v>
      </c>
      <c r="J2317">
        <f>E2317+H2317</f>
        <v>23.153</v>
      </c>
      <c r="K2317">
        <f>F2317+I2317</f>
        <v>1.782</v>
      </c>
      <c r="L2317" s="8">
        <f>G2317</f>
        <v>26.925696</v>
      </c>
      <c r="M2317" t="str">
        <f>B2317</f>
        <v>Q07</v>
      </c>
      <c r="N2317" t="str">
        <f t="shared" si="134"/>
        <v>a(23.153+1.782xu(w/1000),26.925696)</v>
      </c>
      <c r="O2317">
        <f t="shared" si="135"/>
        <v>0</v>
      </c>
      <c r="P2317">
        <v>1</v>
      </c>
    </row>
    <row r="2318" ht="14.25" spans="1:16">
      <c r="A2318" s="1">
        <v>4381</v>
      </c>
      <c r="B2318" s="7" t="s">
        <v>4296</v>
      </c>
      <c r="C2318" s="3" t="e">
        <f>VLOOKUP(B2318,I:I,1,FALSE)</f>
        <v>#N/A</v>
      </c>
      <c r="D2318" t="str">
        <f>_xlfn.CONCAT("'",A2318,"',")</f>
        <v>'4381',</v>
      </c>
      <c r="E2318">
        <f>VLOOKUP(B2318,allied!A:C,2,FALSE)</f>
        <v>19.173</v>
      </c>
      <c r="F2318">
        <f>VLOOKUP(B2318,allied!A:C,3,FALSE)</f>
        <v>1.372</v>
      </c>
      <c r="G2318">
        <f>VLOOKUP(B2318,allied!A:D,4,FALSE)</f>
        <v>26.925696</v>
      </c>
      <c r="H2318">
        <f>IFERROR(VLOOKUP(A2318,allied_remote!A:E,4,FALSE),0)</f>
        <v>3.98</v>
      </c>
      <c r="I2318" s="8">
        <f>IFERROR(VLOOKUP(A2318,allied_remote!A:E,5,FALSE),0)</f>
        <v>0.41</v>
      </c>
      <c r="J2318">
        <f>E2318+H2318</f>
        <v>23.153</v>
      </c>
      <c r="K2318">
        <f>F2318+I2318</f>
        <v>1.782</v>
      </c>
      <c r="L2318" s="8">
        <f>G2318</f>
        <v>26.925696</v>
      </c>
      <c r="M2318" t="str">
        <f>B2318</f>
        <v>Q07</v>
      </c>
      <c r="N2318" t="str">
        <f t="shared" si="134"/>
        <v>a(23.153+1.782xu(w/1000),26.925696)</v>
      </c>
      <c r="O2318">
        <f t="shared" si="135"/>
        <v>0</v>
      </c>
      <c r="P2318">
        <v>1</v>
      </c>
    </row>
    <row r="2319" ht="14.25" spans="1:16">
      <c r="A2319" s="1">
        <v>4382</v>
      </c>
      <c r="B2319" s="7" t="s">
        <v>4296</v>
      </c>
      <c r="C2319" s="3" t="e">
        <f>VLOOKUP(B2319,I:I,1,FALSE)</f>
        <v>#N/A</v>
      </c>
      <c r="D2319" t="str">
        <f>_xlfn.CONCAT("'",A2319,"',")</f>
        <v>'4382',</v>
      </c>
      <c r="E2319">
        <f>VLOOKUP(B2319,allied!A:C,2,FALSE)</f>
        <v>19.173</v>
      </c>
      <c r="F2319">
        <f>VLOOKUP(B2319,allied!A:C,3,FALSE)</f>
        <v>1.372</v>
      </c>
      <c r="G2319">
        <f>VLOOKUP(B2319,allied!A:D,4,FALSE)</f>
        <v>26.925696</v>
      </c>
      <c r="H2319">
        <f>IFERROR(VLOOKUP(A2319,allied_remote!A:E,4,FALSE),0)</f>
        <v>3.98</v>
      </c>
      <c r="I2319" s="8">
        <f>IFERROR(VLOOKUP(A2319,allied_remote!A:E,5,FALSE),0)</f>
        <v>0.41</v>
      </c>
      <c r="J2319">
        <f>E2319+H2319</f>
        <v>23.153</v>
      </c>
      <c r="K2319">
        <f>F2319+I2319</f>
        <v>1.782</v>
      </c>
      <c r="L2319" s="8">
        <f>G2319</f>
        <v>26.925696</v>
      </c>
      <c r="M2319" t="str">
        <f>B2319</f>
        <v>Q07</v>
      </c>
      <c r="N2319" t="str">
        <f t="shared" si="134"/>
        <v>a(23.153+1.782xu(w/1000),26.925696)</v>
      </c>
      <c r="O2319">
        <f t="shared" si="135"/>
        <v>0</v>
      </c>
      <c r="P2319">
        <v>1</v>
      </c>
    </row>
    <row r="2320" ht="14.25" spans="1:17">
      <c r="A2320" s="1">
        <v>4390</v>
      </c>
      <c r="B2320" s="7" t="s">
        <v>4296</v>
      </c>
      <c r="C2320" s="3" t="e">
        <f>VLOOKUP(B2320,I:I,1,FALSE)</f>
        <v>#N/A</v>
      </c>
      <c r="D2320" t="str">
        <f>_xlfn.CONCAT("'",A2320,"',")</f>
        <v>'4390',</v>
      </c>
      <c r="E2320">
        <f>VLOOKUP(B2320,allied!A:C,2,FALSE)</f>
        <v>19.173</v>
      </c>
      <c r="F2320">
        <f>VLOOKUP(B2320,allied!A:C,3,FALSE)</f>
        <v>1.372</v>
      </c>
      <c r="G2320">
        <f>VLOOKUP(B2320,allied!A:D,4,FALSE)</f>
        <v>26.925696</v>
      </c>
      <c r="H2320">
        <f>IFERROR(VLOOKUP(A2320,allied_remote!A:E,4,FALSE),0)</f>
        <v>13.24</v>
      </c>
      <c r="I2320" s="8">
        <f>IFERROR(VLOOKUP(A2320,allied_remote!A:E,5,FALSE),0)</f>
        <v>0.41</v>
      </c>
      <c r="J2320">
        <f>E2320+H2320</f>
        <v>32.413</v>
      </c>
      <c r="K2320">
        <f>F2320+I2320</f>
        <v>1.782</v>
      </c>
      <c r="L2320" s="8">
        <f>G2320</f>
        <v>26.925696</v>
      </c>
      <c r="M2320" t="str">
        <f>B2320</f>
        <v>Q07</v>
      </c>
      <c r="N2320" t="str">
        <f t="shared" si="134"/>
        <v>a(32.413+1.782xu(w/1000),26.925696)</v>
      </c>
      <c r="O2320">
        <f t="shared" si="135"/>
        <v>9.26</v>
      </c>
      <c r="P2320">
        <v>1</v>
      </c>
      <c r="Q2320" t="str">
        <f>_xlfn.CONCAT(TEXT(A2320,"0000"),"|",ROUND(O2320,3))</f>
        <v>4390|9.26</v>
      </c>
    </row>
    <row r="2321" ht="14.25" spans="1:16">
      <c r="A2321" s="1">
        <v>4400</v>
      </c>
      <c r="B2321" s="7" t="s">
        <v>4296</v>
      </c>
      <c r="C2321" s="3" t="e">
        <f>VLOOKUP(B2321,I:I,1,FALSE)</f>
        <v>#N/A</v>
      </c>
      <c r="D2321" t="str">
        <f>_xlfn.CONCAT("'",A2321,"',")</f>
        <v>'4400',</v>
      </c>
      <c r="E2321">
        <f>VLOOKUP(B2321,allied!A:C,2,FALSE)</f>
        <v>19.173</v>
      </c>
      <c r="F2321">
        <f>VLOOKUP(B2321,allied!A:C,3,FALSE)</f>
        <v>1.372</v>
      </c>
      <c r="G2321">
        <f>VLOOKUP(B2321,allied!A:D,4,FALSE)</f>
        <v>26.925696</v>
      </c>
      <c r="H2321">
        <f>IFERROR(VLOOKUP(A2321,allied_remote!A:E,4,FALSE),0)</f>
        <v>3.98</v>
      </c>
      <c r="I2321" s="8">
        <f>IFERROR(VLOOKUP(A2321,allied_remote!A:E,5,FALSE),0)</f>
        <v>0.41</v>
      </c>
      <c r="J2321">
        <f>E2321+H2321</f>
        <v>23.153</v>
      </c>
      <c r="K2321">
        <f>F2321+I2321</f>
        <v>1.782</v>
      </c>
      <c r="L2321" s="8">
        <f>G2321</f>
        <v>26.925696</v>
      </c>
      <c r="M2321" t="str">
        <f>B2321</f>
        <v>Q07</v>
      </c>
      <c r="N2321" t="str">
        <f t="shared" si="134"/>
        <v>a(23.153+1.782xu(w/1000),26.925696)</v>
      </c>
      <c r="O2321">
        <f t="shared" si="135"/>
        <v>0</v>
      </c>
      <c r="P2321">
        <v>1</v>
      </c>
    </row>
    <row r="2322" ht="14.25" spans="1:16">
      <c r="A2322" s="1">
        <v>4401</v>
      </c>
      <c r="B2322" s="7" t="s">
        <v>4296</v>
      </c>
      <c r="C2322" s="3" t="e">
        <f>VLOOKUP(B2322,I:I,1,FALSE)</f>
        <v>#N/A</v>
      </c>
      <c r="D2322" t="str">
        <f>_xlfn.CONCAT("'",A2322,"',")</f>
        <v>'4401',</v>
      </c>
      <c r="E2322">
        <f>VLOOKUP(B2322,allied!A:C,2,FALSE)</f>
        <v>19.173</v>
      </c>
      <c r="F2322">
        <f>VLOOKUP(B2322,allied!A:C,3,FALSE)</f>
        <v>1.372</v>
      </c>
      <c r="G2322">
        <f>VLOOKUP(B2322,allied!A:D,4,FALSE)</f>
        <v>26.925696</v>
      </c>
      <c r="H2322">
        <f>IFERROR(VLOOKUP(A2322,allied_remote!A:E,4,FALSE),0)</f>
        <v>3.98</v>
      </c>
      <c r="I2322" s="8">
        <f>IFERROR(VLOOKUP(A2322,allied_remote!A:E,5,FALSE),0)</f>
        <v>0.41</v>
      </c>
      <c r="J2322">
        <f>E2322+H2322</f>
        <v>23.153</v>
      </c>
      <c r="K2322">
        <f>F2322+I2322</f>
        <v>1.782</v>
      </c>
      <c r="L2322" s="8">
        <f>G2322</f>
        <v>26.925696</v>
      </c>
      <c r="M2322" t="str">
        <f>B2322</f>
        <v>Q07</v>
      </c>
      <c r="N2322" t="str">
        <f t="shared" si="134"/>
        <v>a(23.153+1.782xu(w/1000),26.925696)</v>
      </c>
      <c r="O2322">
        <f t="shared" si="135"/>
        <v>0</v>
      </c>
      <c r="P2322">
        <v>1</v>
      </c>
    </row>
    <row r="2323" ht="14.25" spans="1:16">
      <c r="A2323" s="1">
        <v>4402</v>
      </c>
      <c r="B2323" s="7" t="s">
        <v>4296</v>
      </c>
      <c r="C2323" s="3" t="e">
        <f>VLOOKUP(B2323,I:I,1,FALSE)</f>
        <v>#N/A</v>
      </c>
      <c r="D2323" t="str">
        <f>_xlfn.CONCAT("'",A2323,"',")</f>
        <v>'4402',</v>
      </c>
      <c r="E2323">
        <f>VLOOKUP(B2323,allied!A:C,2,FALSE)</f>
        <v>19.173</v>
      </c>
      <c r="F2323">
        <f>VLOOKUP(B2323,allied!A:C,3,FALSE)</f>
        <v>1.372</v>
      </c>
      <c r="G2323">
        <f>VLOOKUP(B2323,allied!A:D,4,FALSE)</f>
        <v>26.925696</v>
      </c>
      <c r="H2323">
        <f>IFERROR(VLOOKUP(A2323,allied_remote!A:E,4,FALSE),0)</f>
        <v>3.98</v>
      </c>
      <c r="I2323" s="8">
        <f>IFERROR(VLOOKUP(A2323,allied_remote!A:E,5,FALSE),0)</f>
        <v>0.41</v>
      </c>
      <c r="J2323">
        <f>E2323+H2323</f>
        <v>23.153</v>
      </c>
      <c r="K2323">
        <f>F2323+I2323</f>
        <v>1.782</v>
      </c>
      <c r="L2323" s="8">
        <f>G2323</f>
        <v>26.925696</v>
      </c>
      <c r="M2323" t="str">
        <f>B2323</f>
        <v>Q07</v>
      </c>
      <c r="N2323" t="str">
        <f t="shared" si="134"/>
        <v>a(23.153+1.782xu(w/1000),26.925696)</v>
      </c>
      <c r="O2323">
        <f t="shared" si="135"/>
        <v>0</v>
      </c>
      <c r="P2323">
        <v>1</v>
      </c>
    </row>
    <row r="2324" ht="14.25" spans="1:16">
      <c r="A2324" s="1">
        <v>4403</v>
      </c>
      <c r="B2324" s="7" t="s">
        <v>4296</v>
      </c>
      <c r="C2324" s="3" t="e">
        <f>VLOOKUP(B2324,I:I,1,FALSE)</f>
        <v>#N/A</v>
      </c>
      <c r="D2324" t="str">
        <f>_xlfn.CONCAT("'",A2324,"',")</f>
        <v>'4403',</v>
      </c>
      <c r="E2324">
        <f>VLOOKUP(B2324,allied!A:C,2,FALSE)</f>
        <v>19.173</v>
      </c>
      <c r="F2324">
        <f>VLOOKUP(B2324,allied!A:C,3,FALSE)</f>
        <v>1.372</v>
      </c>
      <c r="G2324">
        <f>VLOOKUP(B2324,allied!A:D,4,FALSE)</f>
        <v>26.925696</v>
      </c>
      <c r="H2324">
        <f>IFERROR(VLOOKUP(A2324,allied_remote!A:E,4,FALSE),0)</f>
        <v>3.98</v>
      </c>
      <c r="I2324" s="8">
        <f>IFERROR(VLOOKUP(A2324,allied_remote!A:E,5,FALSE),0)</f>
        <v>0.41</v>
      </c>
      <c r="J2324">
        <f>E2324+H2324</f>
        <v>23.153</v>
      </c>
      <c r="K2324">
        <f>F2324+I2324</f>
        <v>1.782</v>
      </c>
      <c r="L2324" s="8">
        <f>G2324</f>
        <v>26.925696</v>
      </c>
      <c r="M2324" t="str">
        <f>B2324</f>
        <v>Q07</v>
      </c>
      <c r="N2324" t="str">
        <f t="shared" si="134"/>
        <v>a(23.153+1.782xu(w/1000),26.925696)</v>
      </c>
      <c r="O2324">
        <f t="shared" si="135"/>
        <v>0</v>
      </c>
      <c r="P2324">
        <v>1</v>
      </c>
    </row>
    <row r="2325" ht="14.25" spans="1:16">
      <c r="A2325" s="1">
        <v>4404</v>
      </c>
      <c r="B2325" s="7" t="s">
        <v>4296</v>
      </c>
      <c r="C2325" s="3" t="e">
        <f>VLOOKUP(B2325,I:I,1,FALSE)</f>
        <v>#N/A</v>
      </c>
      <c r="D2325" t="str">
        <f>_xlfn.CONCAT("'",A2325,"',")</f>
        <v>'4404',</v>
      </c>
      <c r="E2325">
        <f>VLOOKUP(B2325,allied!A:C,2,FALSE)</f>
        <v>19.173</v>
      </c>
      <c r="F2325">
        <f>VLOOKUP(B2325,allied!A:C,3,FALSE)</f>
        <v>1.372</v>
      </c>
      <c r="G2325">
        <f>VLOOKUP(B2325,allied!A:D,4,FALSE)</f>
        <v>26.925696</v>
      </c>
      <c r="H2325">
        <f>IFERROR(VLOOKUP(A2325,allied_remote!A:E,4,FALSE),0)</f>
        <v>3.98</v>
      </c>
      <c r="I2325" s="8">
        <f>IFERROR(VLOOKUP(A2325,allied_remote!A:E,5,FALSE),0)</f>
        <v>0.41</v>
      </c>
      <c r="J2325">
        <f>E2325+H2325</f>
        <v>23.153</v>
      </c>
      <c r="K2325">
        <f>F2325+I2325</f>
        <v>1.782</v>
      </c>
      <c r="L2325" s="8">
        <f>G2325</f>
        <v>26.925696</v>
      </c>
      <c r="M2325" t="str">
        <f>B2325</f>
        <v>Q07</v>
      </c>
      <c r="N2325" t="str">
        <f t="shared" si="134"/>
        <v>a(23.153+1.782xu(w/1000),26.925696)</v>
      </c>
      <c r="O2325">
        <f t="shared" si="135"/>
        <v>0</v>
      </c>
      <c r="P2325">
        <v>1</v>
      </c>
    </row>
    <row r="2326" ht="14.25" spans="1:16">
      <c r="A2326" s="1">
        <v>4405</v>
      </c>
      <c r="B2326" s="7" t="s">
        <v>4296</v>
      </c>
      <c r="C2326" s="3" t="e">
        <f>VLOOKUP(B2326,I:I,1,FALSE)</f>
        <v>#N/A</v>
      </c>
      <c r="D2326" t="str">
        <f>_xlfn.CONCAT("'",A2326,"',")</f>
        <v>'4405',</v>
      </c>
      <c r="E2326">
        <f>VLOOKUP(B2326,allied!A:C,2,FALSE)</f>
        <v>19.173</v>
      </c>
      <c r="F2326">
        <f>VLOOKUP(B2326,allied!A:C,3,FALSE)</f>
        <v>1.372</v>
      </c>
      <c r="G2326">
        <f>VLOOKUP(B2326,allied!A:D,4,FALSE)</f>
        <v>26.925696</v>
      </c>
      <c r="H2326">
        <f>IFERROR(VLOOKUP(A2326,allied_remote!A:E,4,FALSE),0)</f>
        <v>3.98</v>
      </c>
      <c r="I2326" s="8">
        <f>IFERROR(VLOOKUP(A2326,allied_remote!A:E,5,FALSE),0)</f>
        <v>0.41</v>
      </c>
      <c r="J2326">
        <f>E2326+H2326</f>
        <v>23.153</v>
      </c>
      <c r="K2326">
        <f>F2326+I2326</f>
        <v>1.782</v>
      </c>
      <c r="L2326" s="8">
        <f>G2326</f>
        <v>26.925696</v>
      </c>
      <c r="M2326" t="str">
        <f>B2326</f>
        <v>Q07</v>
      </c>
      <c r="N2326" t="str">
        <f t="shared" si="134"/>
        <v>a(23.153+1.782xu(w/1000),26.925696)</v>
      </c>
      <c r="O2326">
        <f t="shared" si="135"/>
        <v>0</v>
      </c>
      <c r="P2326">
        <v>1</v>
      </c>
    </row>
    <row r="2327" ht="14.25" spans="1:17">
      <c r="A2327" s="1">
        <v>4627</v>
      </c>
      <c r="B2327" s="7" t="s">
        <v>4301</v>
      </c>
      <c r="C2327" s="3" t="e">
        <f>VLOOKUP(B2327,I:I,1,FALSE)</f>
        <v>#N/A</v>
      </c>
      <c r="D2327" t="str">
        <f>_xlfn.CONCAT("'",A2327,"',")</f>
        <v>'4627',</v>
      </c>
      <c r="E2327">
        <f>VLOOKUP(B2327,allied!A:C,2,FALSE)</f>
        <v>23.996</v>
      </c>
      <c r="F2327">
        <f>VLOOKUP(B2327,allied!A:C,3,FALSE)</f>
        <v>1.512</v>
      </c>
      <c r="G2327">
        <f>VLOOKUP(B2327,allied!A:D,4,FALSE)</f>
        <v>34.5265956</v>
      </c>
      <c r="H2327">
        <f>IFERROR(VLOOKUP(A2327,allied_remote!A:E,4,FALSE),0)</f>
        <v>2.65</v>
      </c>
      <c r="I2327" s="8">
        <f>IFERROR(VLOOKUP(A2327,allied_remote!A:E,5,FALSE),0)</f>
        <v>0.27</v>
      </c>
      <c r="J2327">
        <f>E2327+H2327</f>
        <v>26.646</v>
      </c>
      <c r="K2327">
        <f>F2327+I2327</f>
        <v>1.782</v>
      </c>
      <c r="L2327" s="8">
        <f>G2327</f>
        <v>34.5265956</v>
      </c>
      <c r="M2327" t="str">
        <f>B2327</f>
        <v>Q08</v>
      </c>
      <c r="N2327" t="str">
        <f t="shared" si="134"/>
        <v>a(26.646+1.782xu(w/1000),34.5265956)</v>
      </c>
      <c r="O2327">
        <f t="shared" si="135"/>
        <v>3.493</v>
      </c>
      <c r="P2327">
        <v>1</v>
      </c>
      <c r="Q2327" t="str">
        <f t="shared" ref="Q2327:Q2336" si="136">_xlfn.CONCAT(TEXT(A2327,"0000"),"|",ROUND(O2327,3))</f>
        <v>4627|3.493</v>
      </c>
    </row>
    <row r="2328" ht="14.25" spans="1:17">
      <c r="A2328" s="1">
        <v>4806</v>
      </c>
      <c r="B2328" s="7" t="s">
        <v>4301</v>
      </c>
      <c r="C2328" s="3" t="e">
        <f>VLOOKUP(B2328,I:I,1,FALSE)</f>
        <v>#N/A</v>
      </c>
      <c r="D2328" t="str">
        <f>_xlfn.CONCAT("'",A2328,"',")</f>
        <v>'4806',</v>
      </c>
      <c r="E2328">
        <f>VLOOKUP(B2328,allied!A:C,2,FALSE)</f>
        <v>23.996</v>
      </c>
      <c r="F2328">
        <f>VLOOKUP(B2328,allied!A:C,3,FALSE)</f>
        <v>1.512</v>
      </c>
      <c r="G2328">
        <f>VLOOKUP(B2328,allied!A:D,4,FALSE)</f>
        <v>34.5265956</v>
      </c>
      <c r="H2328">
        <f>IFERROR(VLOOKUP(A2328,allied_remote!A:E,4,FALSE),0)</f>
        <v>2.65</v>
      </c>
      <c r="I2328" s="8">
        <f>IFERROR(VLOOKUP(A2328,allied_remote!A:E,5,FALSE),0)</f>
        <v>0.27</v>
      </c>
      <c r="J2328">
        <f>E2328+H2328</f>
        <v>26.646</v>
      </c>
      <c r="K2328">
        <f>F2328+I2328</f>
        <v>1.782</v>
      </c>
      <c r="L2328" s="8">
        <f>G2328</f>
        <v>34.5265956</v>
      </c>
      <c r="M2328" t="str">
        <f>B2328</f>
        <v>Q08</v>
      </c>
      <c r="N2328" t="str">
        <f t="shared" si="134"/>
        <v>a(26.646+1.782xu(w/1000),34.5265956)</v>
      </c>
      <c r="O2328">
        <f t="shared" si="135"/>
        <v>3.493</v>
      </c>
      <c r="P2328">
        <v>1</v>
      </c>
      <c r="Q2328" t="str">
        <f t="shared" si="136"/>
        <v>4806|3.493</v>
      </c>
    </row>
    <row r="2329" ht="14.25" spans="1:17">
      <c r="A2329" s="1">
        <v>4807</v>
      </c>
      <c r="B2329" s="7" t="s">
        <v>4301</v>
      </c>
      <c r="C2329" s="3" t="e">
        <f>VLOOKUP(B2329,I:I,1,FALSE)</f>
        <v>#N/A</v>
      </c>
      <c r="D2329" t="str">
        <f>_xlfn.CONCAT("'",A2329,"',")</f>
        <v>'4807',</v>
      </c>
      <c r="E2329">
        <f>VLOOKUP(B2329,allied!A:C,2,FALSE)</f>
        <v>23.996</v>
      </c>
      <c r="F2329">
        <f>VLOOKUP(B2329,allied!A:C,3,FALSE)</f>
        <v>1.512</v>
      </c>
      <c r="G2329">
        <f>VLOOKUP(B2329,allied!A:D,4,FALSE)</f>
        <v>34.5265956</v>
      </c>
      <c r="H2329">
        <f>IFERROR(VLOOKUP(A2329,allied_remote!A:E,4,FALSE),0)</f>
        <v>2.65</v>
      </c>
      <c r="I2329" s="8">
        <f>IFERROR(VLOOKUP(A2329,allied_remote!A:E,5,FALSE),0)</f>
        <v>0.27</v>
      </c>
      <c r="J2329">
        <f>E2329+H2329</f>
        <v>26.646</v>
      </c>
      <c r="K2329">
        <f>F2329+I2329</f>
        <v>1.782</v>
      </c>
      <c r="L2329" s="8">
        <f>G2329</f>
        <v>34.5265956</v>
      </c>
      <c r="M2329" t="str">
        <f>B2329</f>
        <v>Q08</v>
      </c>
      <c r="N2329" t="str">
        <f t="shared" si="134"/>
        <v>a(26.646+1.782xu(w/1000),34.5265956)</v>
      </c>
      <c r="O2329">
        <f t="shared" si="135"/>
        <v>3.493</v>
      </c>
      <c r="P2329">
        <v>1</v>
      </c>
      <c r="Q2329" t="str">
        <f t="shared" si="136"/>
        <v>4807|3.493</v>
      </c>
    </row>
    <row r="2330" ht="14.25" spans="1:17">
      <c r="A2330" s="1">
        <v>4820</v>
      </c>
      <c r="B2330" s="7" t="s">
        <v>4301</v>
      </c>
      <c r="C2330" s="3" t="e">
        <f>VLOOKUP(B2330,I:I,1,FALSE)</f>
        <v>#N/A</v>
      </c>
      <c r="D2330" t="str">
        <f>_xlfn.CONCAT("'",A2330,"',")</f>
        <v>'4820',</v>
      </c>
      <c r="E2330">
        <f>VLOOKUP(B2330,allied!A:C,2,FALSE)</f>
        <v>23.996</v>
      </c>
      <c r="F2330">
        <f>VLOOKUP(B2330,allied!A:C,3,FALSE)</f>
        <v>1.512</v>
      </c>
      <c r="G2330">
        <f>VLOOKUP(B2330,allied!A:D,4,FALSE)</f>
        <v>34.5265956</v>
      </c>
      <c r="H2330">
        <f>IFERROR(VLOOKUP(A2330,allied_remote!A:E,4,FALSE),0)</f>
        <v>2.65</v>
      </c>
      <c r="I2330" s="8">
        <f>IFERROR(VLOOKUP(A2330,allied_remote!A:E,5,FALSE),0)</f>
        <v>0.27</v>
      </c>
      <c r="J2330">
        <f>E2330+H2330</f>
        <v>26.646</v>
      </c>
      <c r="K2330">
        <f>F2330+I2330</f>
        <v>1.782</v>
      </c>
      <c r="L2330" s="8">
        <f>G2330</f>
        <v>34.5265956</v>
      </c>
      <c r="M2330" t="str">
        <f>B2330</f>
        <v>Q08</v>
      </c>
      <c r="N2330" t="str">
        <f t="shared" si="134"/>
        <v>a(26.646+1.782xu(w/1000),34.5265956)</v>
      </c>
      <c r="O2330">
        <f t="shared" si="135"/>
        <v>3.493</v>
      </c>
      <c r="P2330">
        <v>1</v>
      </c>
      <c r="Q2330" t="str">
        <f t="shared" si="136"/>
        <v>4820|3.493</v>
      </c>
    </row>
    <row r="2331" ht="14.25" spans="1:17">
      <c r="A2331" s="1">
        <v>4850</v>
      </c>
      <c r="B2331" s="7" t="s">
        <v>4301</v>
      </c>
      <c r="C2331" s="3" t="e">
        <f>VLOOKUP(B2331,I:I,1,FALSE)</f>
        <v>#N/A</v>
      </c>
      <c r="D2331" t="str">
        <f>_xlfn.CONCAT("'",A2331,"',")</f>
        <v>'4850',</v>
      </c>
      <c r="E2331">
        <f>VLOOKUP(B2331,allied!A:C,2,FALSE)</f>
        <v>23.996</v>
      </c>
      <c r="F2331">
        <f>VLOOKUP(B2331,allied!A:C,3,FALSE)</f>
        <v>1.512</v>
      </c>
      <c r="G2331">
        <f>VLOOKUP(B2331,allied!A:D,4,FALSE)</f>
        <v>34.5265956</v>
      </c>
      <c r="H2331">
        <f>IFERROR(VLOOKUP(A2331,allied_remote!A:E,4,FALSE),0)</f>
        <v>2.65</v>
      </c>
      <c r="I2331" s="8">
        <f>IFERROR(VLOOKUP(A2331,allied_remote!A:E,5,FALSE),0)</f>
        <v>0.27</v>
      </c>
      <c r="J2331">
        <f>E2331+H2331</f>
        <v>26.646</v>
      </c>
      <c r="K2331">
        <f>F2331+I2331</f>
        <v>1.782</v>
      </c>
      <c r="L2331" s="8">
        <f>G2331</f>
        <v>34.5265956</v>
      </c>
      <c r="M2331" t="str">
        <f>B2331</f>
        <v>Q08</v>
      </c>
      <c r="N2331" t="str">
        <f t="shared" si="134"/>
        <v>a(26.646+1.782xu(w/1000),34.5265956)</v>
      </c>
      <c r="O2331">
        <f t="shared" si="135"/>
        <v>3.493</v>
      </c>
      <c r="P2331">
        <v>1</v>
      </c>
      <c r="Q2331" t="str">
        <f t="shared" si="136"/>
        <v>4850|3.493</v>
      </c>
    </row>
    <row r="2332" ht="14.25" spans="1:17">
      <c r="A2332" s="1">
        <v>4882</v>
      </c>
      <c r="B2332" s="7" t="s">
        <v>4301</v>
      </c>
      <c r="C2332" s="3" t="e">
        <f>VLOOKUP(B2332,I:I,1,FALSE)</f>
        <v>#N/A</v>
      </c>
      <c r="D2332" t="str">
        <f>_xlfn.CONCAT("'",A2332,"',")</f>
        <v>'4882',</v>
      </c>
      <c r="E2332">
        <f>VLOOKUP(B2332,allied!A:C,2,FALSE)</f>
        <v>23.996</v>
      </c>
      <c r="F2332">
        <f>VLOOKUP(B2332,allied!A:C,3,FALSE)</f>
        <v>1.512</v>
      </c>
      <c r="G2332">
        <f>VLOOKUP(B2332,allied!A:D,4,FALSE)</f>
        <v>34.5265956</v>
      </c>
      <c r="H2332">
        <f>IFERROR(VLOOKUP(A2332,allied_remote!A:E,4,FALSE),0)</f>
        <v>2.65</v>
      </c>
      <c r="I2332" s="8">
        <f>IFERROR(VLOOKUP(A2332,allied_remote!A:E,5,FALSE),0)</f>
        <v>0.27</v>
      </c>
      <c r="J2332">
        <f>E2332+H2332</f>
        <v>26.646</v>
      </c>
      <c r="K2332">
        <f>F2332+I2332</f>
        <v>1.782</v>
      </c>
      <c r="L2332" s="8">
        <f>G2332</f>
        <v>34.5265956</v>
      </c>
      <c r="M2332" t="str">
        <f>B2332</f>
        <v>Q08</v>
      </c>
      <c r="N2332" t="str">
        <f t="shared" si="134"/>
        <v>a(26.646+1.782xu(w/1000),34.5265956)</v>
      </c>
      <c r="O2332">
        <f t="shared" si="135"/>
        <v>3.493</v>
      </c>
      <c r="P2332">
        <v>1</v>
      </c>
      <c r="Q2332" t="str">
        <f t="shared" si="136"/>
        <v>4882|3.493</v>
      </c>
    </row>
    <row r="2333" ht="14.25" spans="1:17">
      <c r="A2333" s="1">
        <v>4883</v>
      </c>
      <c r="B2333" s="7" t="s">
        <v>4301</v>
      </c>
      <c r="C2333" s="3" t="e">
        <f>VLOOKUP(B2333,I:I,1,FALSE)</f>
        <v>#N/A</v>
      </c>
      <c r="D2333" t="str">
        <f>_xlfn.CONCAT("'",A2333,"',")</f>
        <v>'4883',</v>
      </c>
      <c r="E2333">
        <f>VLOOKUP(B2333,allied!A:C,2,FALSE)</f>
        <v>23.996</v>
      </c>
      <c r="F2333">
        <f>VLOOKUP(B2333,allied!A:C,3,FALSE)</f>
        <v>1.512</v>
      </c>
      <c r="G2333">
        <f>VLOOKUP(B2333,allied!A:D,4,FALSE)</f>
        <v>34.5265956</v>
      </c>
      <c r="H2333">
        <f>IFERROR(VLOOKUP(A2333,allied_remote!A:E,4,FALSE),0)</f>
        <v>2.65</v>
      </c>
      <c r="I2333" s="8">
        <f>IFERROR(VLOOKUP(A2333,allied_remote!A:E,5,FALSE),0)</f>
        <v>0.27</v>
      </c>
      <c r="J2333">
        <f>E2333+H2333</f>
        <v>26.646</v>
      </c>
      <c r="K2333">
        <f>F2333+I2333</f>
        <v>1.782</v>
      </c>
      <c r="L2333" s="8">
        <f>G2333</f>
        <v>34.5265956</v>
      </c>
      <c r="M2333" t="str">
        <f>B2333</f>
        <v>Q08</v>
      </c>
      <c r="N2333" t="str">
        <f t="shared" si="134"/>
        <v>a(26.646+1.782xu(w/1000),34.5265956)</v>
      </c>
      <c r="O2333">
        <f t="shared" si="135"/>
        <v>3.493</v>
      </c>
      <c r="P2333">
        <v>1</v>
      </c>
      <c r="Q2333" t="str">
        <f t="shared" si="136"/>
        <v>4883|3.493</v>
      </c>
    </row>
    <row r="2334" ht="14.25" spans="1:17">
      <c r="A2334" s="1">
        <v>4880</v>
      </c>
      <c r="B2334" s="7" t="s">
        <v>4297</v>
      </c>
      <c r="C2334" s="3" t="e">
        <f>VLOOKUP(B2334,I:I,1,FALSE)</f>
        <v>#N/A</v>
      </c>
      <c r="D2334" t="str">
        <f>_xlfn.CONCAT("'",A2334,"',")</f>
        <v>'4880',</v>
      </c>
      <c r="E2334">
        <f>VLOOKUP(B2334,allied!A:C,2,FALSE)</f>
        <v>21.231</v>
      </c>
      <c r="F2334">
        <f>VLOOKUP(B2334,allied!A:C,3,FALSE)</f>
        <v>1.372</v>
      </c>
      <c r="G2334">
        <f>VLOOKUP(B2334,allied!A:D,4,FALSE)</f>
        <v>41.4122814</v>
      </c>
      <c r="H2334">
        <f>IFERROR(VLOOKUP(A2334,allied_remote!A:E,4,FALSE),0)</f>
        <v>3.98</v>
      </c>
      <c r="I2334" s="8">
        <f>IFERROR(VLOOKUP(A2334,allied_remote!A:E,5,FALSE),0)</f>
        <v>0.41</v>
      </c>
      <c r="J2334">
        <f>E2334+H2334</f>
        <v>25.211</v>
      </c>
      <c r="K2334">
        <f>F2334+I2334</f>
        <v>1.782</v>
      </c>
      <c r="L2334" s="8">
        <f>G2334</f>
        <v>41.4122814</v>
      </c>
      <c r="M2334" t="str">
        <f>B2334</f>
        <v>Q13</v>
      </c>
      <c r="N2334" t="str">
        <f t="shared" si="134"/>
        <v>a(25.211+1.782xu(w/1000),41.4122814)</v>
      </c>
      <c r="O2334">
        <f t="shared" si="135"/>
        <v>2.058</v>
      </c>
      <c r="P2334">
        <v>1</v>
      </c>
      <c r="Q2334" t="str">
        <f t="shared" si="136"/>
        <v>4880|2.058</v>
      </c>
    </row>
    <row r="2335" ht="14.25" spans="1:17">
      <c r="A2335" s="1">
        <v>4881</v>
      </c>
      <c r="B2335" s="7" t="s">
        <v>4297</v>
      </c>
      <c r="C2335" s="3" t="e">
        <f>VLOOKUP(B2335,I:I,1,FALSE)</f>
        <v>#N/A</v>
      </c>
      <c r="D2335" t="str">
        <f>_xlfn.CONCAT("'",A2335,"',")</f>
        <v>'4881',</v>
      </c>
      <c r="E2335">
        <f>VLOOKUP(B2335,allied!A:C,2,FALSE)</f>
        <v>21.231</v>
      </c>
      <c r="F2335">
        <f>VLOOKUP(B2335,allied!A:C,3,FALSE)</f>
        <v>1.372</v>
      </c>
      <c r="G2335">
        <f>VLOOKUP(B2335,allied!A:D,4,FALSE)</f>
        <v>41.4122814</v>
      </c>
      <c r="H2335">
        <f>IFERROR(VLOOKUP(A2335,allied_remote!A:E,4,FALSE),0)</f>
        <v>3.98</v>
      </c>
      <c r="I2335" s="8">
        <f>IFERROR(VLOOKUP(A2335,allied_remote!A:E,5,FALSE),0)</f>
        <v>0.41</v>
      </c>
      <c r="J2335">
        <f>E2335+H2335</f>
        <v>25.211</v>
      </c>
      <c r="K2335">
        <f>F2335+I2335</f>
        <v>1.782</v>
      </c>
      <c r="L2335" s="8">
        <f>G2335</f>
        <v>41.4122814</v>
      </c>
      <c r="M2335" t="str">
        <f>B2335</f>
        <v>Q13</v>
      </c>
      <c r="N2335" t="str">
        <f t="shared" si="134"/>
        <v>a(25.211+1.782xu(w/1000),41.4122814)</v>
      </c>
      <c r="O2335">
        <f t="shared" si="135"/>
        <v>2.058</v>
      </c>
      <c r="P2335">
        <v>1</v>
      </c>
      <c r="Q2335" t="str">
        <f t="shared" si="136"/>
        <v>4881|2.058</v>
      </c>
    </row>
    <row r="2336" ht="14.25" spans="1:17">
      <c r="A2336" s="1">
        <v>4884</v>
      </c>
      <c r="B2336" s="7" t="s">
        <v>4297</v>
      </c>
      <c r="C2336" s="3" t="e">
        <f>VLOOKUP(B2336,I:I,1,FALSE)</f>
        <v>#N/A</v>
      </c>
      <c r="D2336" t="str">
        <f>_xlfn.CONCAT("'",A2336,"',")</f>
        <v>'4884',</v>
      </c>
      <c r="E2336">
        <f>VLOOKUP(B2336,allied!A:C,2,FALSE)</f>
        <v>21.231</v>
      </c>
      <c r="F2336">
        <f>VLOOKUP(B2336,allied!A:C,3,FALSE)</f>
        <v>1.372</v>
      </c>
      <c r="G2336">
        <f>VLOOKUP(B2336,allied!A:D,4,FALSE)</f>
        <v>41.4122814</v>
      </c>
      <c r="H2336">
        <f>IFERROR(VLOOKUP(A2336,allied_remote!A:E,4,FALSE),0)</f>
        <v>3.98</v>
      </c>
      <c r="I2336" s="8">
        <f>IFERROR(VLOOKUP(A2336,allied_remote!A:E,5,FALSE),0)</f>
        <v>0.41</v>
      </c>
      <c r="J2336">
        <f>E2336+H2336</f>
        <v>25.211</v>
      </c>
      <c r="K2336">
        <f>F2336+I2336</f>
        <v>1.782</v>
      </c>
      <c r="L2336" s="8">
        <f>G2336</f>
        <v>41.4122814</v>
      </c>
      <c r="M2336" t="str">
        <f>B2336</f>
        <v>Q13</v>
      </c>
      <c r="N2336" t="str">
        <f t="shared" si="134"/>
        <v>a(25.211+1.782xu(w/1000),41.4122814)</v>
      </c>
      <c r="O2336">
        <f t="shared" si="135"/>
        <v>2.058</v>
      </c>
      <c r="P2336">
        <v>1</v>
      </c>
      <c r="Q2336" t="str">
        <f t="shared" si="136"/>
        <v>4884|2.058</v>
      </c>
    </row>
    <row r="2337" ht="14.25" spans="1:15">
      <c r="A2337" s="1">
        <v>6210</v>
      </c>
      <c r="B2337" s="7" t="s">
        <v>4303</v>
      </c>
      <c r="C2337" s="3" t="e">
        <f>VLOOKUP(B2337,I:I,1,FALSE)</f>
        <v>#N/A</v>
      </c>
      <c r="D2337" t="str">
        <f>_xlfn.CONCAT("'",A2337,"',")</f>
        <v>'6210',</v>
      </c>
      <c r="E2337">
        <f>VLOOKUP(B2337,allied!A:C,2,FALSE)</f>
        <v>12.075</v>
      </c>
      <c r="F2337">
        <f>VLOOKUP(B2337,allied!A:C,3,FALSE)</f>
        <v>1.526</v>
      </c>
      <c r="G2337">
        <f>VLOOKUP(B2337,allied!A:D,4,FALSE)</f>
        <v>26.6171724</v>
      </c>
      <c r="H2337">
        <f>IFERROR(VLOOKUP(A2337,allied_remote!A:E,4,FALSE),0)</f>
        <v>2.65</v>
      </c>
      <c r="I2337" s="8">
        <f>IFERROR(VLOOKUP(A2337,allied_remote!A:E,5,FALSE),0)</f>
        <v>0.27</v>
      </c>
      <c r="J2337">
        <f>E2337+H2337</f>
        <v>14.725</v>
      </c>
      <c r="K2337">
        <f>F2337+I2337</f>
        <v>1.796</v>
      </c>
      <c r="L2337" s="8">
        <f>G2337</f>
        <v>26.6171724</v>
      </c>
      <c r="M2337" t="str">
        <f>B2337</f>
        <v>MNH</v>
      </c>
      <c r="N2337" t="str">
        <f t="shared" si="134"/>
        <v>a(14.725+1.796xu(w/1000),26.6171724)</v>
      </c>
      <c r="O2337">
        <v>0</v>
      </c>
    </row>
    <row r="2338" ht="14.25" spans="1:15">
      <c r="A2338" s="1">
        <v>4580</v>
      </c>
      <c r="B2338" s="7" t="s">
        <v>4294</v>
      </c>
      <c r="C2338" s="3" t="e">
        <f>VLOOKUP(B2338,I:I,1,FALSE)</f>
        <v>#N/A</v>
      </c>
      <c r="D2338" t="str">
        <f>_xlfn.CONCAT("'",A2338,"',")</f>
        <v>'4580',</v>
      </c>
      <c r="E2338">
        <f>VLOOKUP(B2338,allied!A:C,2,FALSE)</f>
        <v>21.231</v>
      </c>
      <c r="F2338">
        <f>VLOOKUP(B2338,allied!A:C,3,FALSE)</f>
        <v>1.274</v>
      </c>
      <c r="G2338">
        <f>VLOOKUP(B2338,allied!A:D,4,FALSE)</f>
        <v>34.5265956</v>
      </c>
      <c r="H2338">
        <f>IFERROR(VLOOKUP(A2338,allied_remote!A:E,4,FALSE),0)</f>
        <v>5.3</v>
      </c>
      <c r="I2338" s="8">
        <f>IFERROR(VLOOKUP(A2338,allied_remote!A:E,5,FALSE),0)</f>
        <v>0.54</v>
      </c>
      <c r="J2338">
        <f>E2338+H2338</f>
        <v>26.531</v>
      </c>
      <c r="K2338">
        <f>F2338+I2338</f>
        <v>1.814</v>
      </c>
      <c r="L2338" s="8">
        <f>G2338</f>
        <v>34.5265956</v>
      </c>
      <c r="M2338" t="str">
        <f>B2338</f>
        <v>Q09</v>
      </c>
      <c r="N2338" t="str">
        <f t="shared" si="134"/>
        <v>a(26.531+1.814xu(w/1000),34.5265956)</v>
      </c>
      <c r="O2338">
        <f t="shared" si="135"/>
        <v>0</v>
      </c>
    </row>
    <row r="2339" ht="14.25" spans="1:15">
      <c r="A2339" s="1">
        <v>4581</v>
      </c>
      <c r="B2339" s="7" t="s">
        <v>4294</v>
      </c>
      <c r="C2339" s="3" t="e">
        <f>VLOOKUP(B2339,I:I,1,FALSE)</f>
        <v>#N/A</v>
      </c>
      <c r="D2339" t="str">
        <f>_xlfn.CONCAT("'",A2339,"',")</f>
        <v>'4581',</v>
      </c>
      <c r="E2339">
        <f>VLOOKUP(B2339,allied!A:C,2,FALSE)</f>
        <v>21.231</v>
      </c>
      <c r="F2339">
        <f>VLOOKUP(B2339,allied!A:C,3,FALSE)</f>
        <v>1.274</v>
      </c>
      <c r="G2339">
        <f>VLOOKUP(B2339,allied!A:D,4,FALSE)</f>
        <v>34.5265956</v>
      </c>
      <c r="H2339">
        <f>IFERROR(VLOOKUP(A2339,allied_remote!A:E,4,FALSE),0)</f>
        <v>5.3</v>
      </c>
      <c r="I2339" s="8">
        <f>IFERROR(VLOOKUP(A2339,allied_remote!A:E,5,FALSE),0)</f>
        <v>0.54</v>
      </c>
      <c r="J2339">
        <f>E2339+H2339</f>
        <v>26.531</v>
      </c>
      <c r="K2339">
        <f>F2339+I2339</f>
        <v>1.814</v>
      </c>
      <c r="L2339" s="8">
        <f>G2339</f>
        <v>34.5265956</v>
      </c>
      <c r="M2339" t="str">
        <f>B2339</f>
        <v>Q09</v>
      </c>
      <c r="N2339" t="str">
        <f t="shared" si="134"/>
        <v>a(26.531+1.814xu(w/1000),34.5265956)</v>
      </c>
      <c r="O2339">
        <f t="shared" si="135"/>
        <v>0</v>
      </c>
    </row>
    <row r="2340" ht="14.25" spans="1:15">
      <c r="A2340" s="1">
        <v>4621</v>
      </c>
      <c r="B2340" s="7" t="s">
        <v>4294</v>
      </c>
      <c r="C2340" s="3" t="e">
        <f>VLOOKUP(B2340,I:I,1,FALSE)</f>
        <v>#N/A</v>
      </c>
      <c r="D2340" t="str">
        <f>_xlfn.CONCAT("'",A2340,"',")</f>
        <v>'4621',</v>
      </c>
      <c r="E2340">
        <f>VLOOKUP(B2340,allied!A:C,2,FALSE)</f>
        <v>21.231</v>
      </c>
      <c r="F2340">
        <f>VLOOKUP(B2340,allied!A:C,3,FALSE)</f>
        <v>1.274</v>
      </c>
      <c r="G2340">
        <f>VLOOKUP(B2340,allied!A:D,4,FALSE)</f>
        <v>34.5265956</v>
      </c>
      <c r="H2340">
        <f>IFERROR(VLOOKUP(A2340,allied_remote!A:E,4,FALSE),0)</f>
        <v>5.3</v>
      </c>
      <c r="I2340" s="8">
        <f>IFERROR(VLOOKUP(A2340,allied_remote!A:E,5,FALSE),0)</f>
        <v>0.54</v>
      </c>
      <c r="J2340">
        <f>E2340+H2340</f>
        <v>26.531</v>
      </c>
      <c r="K2340">
        <f>F2340+I2340</f>
        <v>1.814</v>
      </c>
      <c r="L2340" s="8">
        <f>G2340</f>
        <v>34.5265956</v>
      </c>
      <c r="M2340" t="str">
        <f>B2340</f>
        <v>Q09</v>
      </c>
      <c r="N2340" t="str">
        <f t="shared" si="134"/>
        <v>a(26.531+1.814xu(w/1000),34.5265956)</v>
      </c>
      <c r="O2340">
        <f t="shared" si="135"/>
        <v>0</v>
      </c>
    </row>
    <row r="2341" ht="14.25" spans="1:15">
      <c r="A2341" s="1">
        <v>4655</v>
      </c>
      <c r="B2341" s="7" t="s">
        <v>4294</v>
      </c>
      <c r="C2341" s="3" t="e">
        <f>VLOOKUP(B2341,I:I,1,FALSE)</f>
        <v>#N/A</v>
      </c>
      <c r="D2341" t="str">
        <f>_xlfn.CONCAT("'",A2341,"',")</f>
        <v>'4655',</v>
      </c>
      <c r="E2341">
        <f>VLOOKUP(B2341,allied!A:C,2,FALSE)</f>
        <v>21.231</v>
      </c>
      <c r="F2341">
        <f>VLOOKUP(B2341,allied!A:C,3,FALSE)</f>
        <v>1.274</v>
      </c>
      <c r="G2341">
        <f>VLOOKUP(B2341,allied!A:D,4,FALSE)</f>
        <v>34.5265956</v>
      </c>
      <c r="H2341">
        <f>IFERROR(VLOOKUP(A2341,allied_remote!A:E,4,FALSE),0)</f>
        <v>5.3</v>
      </c>
      <c r="I2341" s="8">
        <f>IFERROR(VLOOKUP(A2341,allied_remote!A:E,5,FALSE),0)</f>
        <v>0.54</v>
      </c>
      <c r="J2341">
        <f>E2341+H2341</f>
        <v>26.531</v>
      </c>
      <c r="K2341">
        <f>F2341+I2341</f>
        <v>1.814</v>
      </c>
      <c r="L2341" s="8">
        <f>G2341</f>
        <v>34.5265956</v>
      </c>
      <c r="M2341" t="str">
        <f>B2341</f>
        <v>Q09</v>
      </c>
      <c r="N2341" t="str">
        <f t="shared" si="134"/>
        <v>a(26.531+1.814xu(w/1000),34.5265956)</v>
      </c>
      <c r="O2341">
        <f t="shared" si="135"/>
        <v>0</v>
      </c>
    </row>
    <row r="2342" ht="14.25" spans="1:15">
      <c r="A2342" s="1">
        <v>4660</v>
      </c>
      <c r="B2342" s="7" t="s">
        <v>4294</v>
      </c>
      <c r="C2342" s="3" t="e">
        <f>VLOOKUP(B2342,I:I,1,FALSE)</f>
        <v>#N/A</v>
      </c>
      <c r="D2342" t="str">
        <f>_xlfn.CONCAT("'",A2342,"',")</f>
        <v>'4660',</v>
      </c>
      <c r="E2342">
        <f>VLOOKUP(B2342,allied!A:C,2,FALSE)</f>
        <v>21.231</v>
      </c>
      <c r="F2342">
        <f>VLOOKUP(B2342,allied!A:C,3,FALSE)</f>
        <v>1.274</v>
      </c>
      <c r="G2342">
        <f>VLOOKUP(B2342,allied!A:D,4,FALSE)</f>
        <v>34.5265956</v>
      </c>
      <c r="H2342">
        <f>IFERROR(VLOOKUP(A2342,allied_remote!A:E,4,FALSE),0)</f>
        <v>5.3</v>
      </c>
      <c r="I2342" s="8">
        <f>IFERROR(VLOOKUP(A2342,allied_remote!A:E,5,FALSE),0)</f>
        <v>0.54</v>
      </c>
      <c r="J2342">
        <f>E2342+H2342</f>
        <v>26.531</v>
      </c>
      <c r="K2342">
        <f>F2342+I2342</f>
        <v>1.814</v>
      </c>
      <c r="L2342" s="8">
        <f>G2342</f>
        <v>34.5265956</v>
      </c>
      <c r="M2342" t="str">
        <f>B2342</f>
        <v>Q09</v>
      </c>
      <c r="N2342" t="str">
        <f t="shared" si="134"/>
        <v>a(26.531+1.814xu(w/1000),34.5265956)</v>
      </c>
      <c r="O2342">
        <f t="shared" si="135"/>
        <v>0</v>
      </c>
    </row>
    <row r="2343" ht="14.25" spans="1:17">
      <c r="A2343" s="1">
        <v>5660</v>
      </c>
      <c r="B2343" s="7" t="s">
        <v>4300</v>
      </c>
      <c r="C2343" s="3" t="e">
        <f>VLOOKUP(B2343,I:I,1,FALSE)</f>
        <v>#N/A</v>
      </c>
      <c r="D2343" t="str">
        <f>_xlfn.CONCAT("'",A2343,"',")</f>
        <v>'5660',</v>
      </c>
      <c r="E2343">
        <f>VLOOKUP(B2343,allied!A:C,2,FALSE)</f>
        <v>28.364</v>
      </c>
      <c r="F2343">
        <f>VLOOKUP(B2343,allied!A:C,3,FALSE)</f>
        <v>1.414</v>
      </c>
      <c r="G2343">
        <f>VLOOKUP(B2343,allied!A:D,4,FALSE)</f>
        <v>34.5265956</v>
      </c>
      <c r="H2343">
        <f>IFERROR(VLOOKUP(A2343,allied_remote!A:E,4,FALSE),0)</f>
        <v>3.98</v>
      </c>
      <c r="I2343" s="8">
        <f>IFERROR(VLOOKUP(A2343,allied_remote!A:E,5,FALSE),0)</f>
        <v>0.41</v>
      </c>
      <c r="J2343">
        <f>E2343+H2343</f>
        <v>32.344</v>
      </c>
      <c r="K2343">
        <f>F2343+I2343</f>
        <v>1.824</v>
      </c>
      <c r="L2343" s="8">
        <f>G2343</f>
        <v>34.5265956</v>
      </c>
      <c r="M2343" t="str">
        <f>B2343</f>
        <v>S05</v>
      </c>
      <c r="N2343" t="str">
        <f t="shared" si="134"/>
        <v>a(32.344+1.824xu(w/1000),34.5265956)</v>
      </c>
      <c r="O2343">
        <f>J2343-$J$2357</f>
        <v>16.132</v>
      </c>
      <c r="P2343">
        <v>1</v>
      </c>
      <c r="Q2343" t="str">
        <f t="shared" ref="Q2343:Q2355" si="137">_xlfn.CONCAT(TEXT(A2343,"0000"),"|",ROUND(O2343,3))</f>
        <v>5660|16.132</v>
      </c>
    </row>
    <row r="2344" ht="14.25" spans="1:17">
      <c r="A2344" s="1">
        <v>5661</v>
      </c>
      <c r="B2344" s="7" t="s">
        <v>4300</v>
      </c>
      <c r="C2344" s="3" t="e">
        <f>VLOOKUP(B2344,I:I,1,FALSE)</f>
        <v>#N/A</v>
      </c>
      <c r="D2344" t="str">
        <f>_xlfn.CONCAT("'",A2344,"',")</f>
        <v>'5661',</v>
      </c>
      <c r="E2344">
        <f>VLOOKUP(B2344,allied!A:C,2,FALSE)</f>
        <v>28.364</v>
      </c>
      <c r="F2344">
        <f>VLOOKUP(B2344,allied!A:C,3,FALSE)</f>
        <v>1.414</v>
      </c>
      <c r="G2344">
        <f>VLOOKUP(B2344,allied!A:D,4,FALSE)</f>
        <v>34.5265956</v>
      </c>
      <c r="H2344">
        <f>IFERROR(VLOOKUP(A2344,allied_remote!A:E,4,FALSE),0)</f>
        <v>3.98</v>
      </c>
      <c r="I2344" s="8">
        <f>IFERROR(VLOOKUP(A2344,allied_remote!A:E,5,FALSE),0)</f>
        <v>0.41</v>
      </c>
      <c r="J2344">
        <f>E2344+H2344</f>
        <v>32.344</v>
      </c>
      <c r="K2344">
        <f>F2344+I2344</f>
        <v>1.824</v>
      </c>
      <c r="L2344" s="8">
        <f>G2344</f>
        <v>34.5265956</v>
      </c>
      <c r="M2344" t="str">
        <f>B2344</f>
        <v>S05</v>
      </c>
      <c r="N2344" t="str">
        <f t="shared" si="134"/>
        <v>a(32.344+1.824xu(w/1000),34.5265956)</v>
      </c>
      <c r="O2344">
        <f t="shared" ref="O2344:O2362" si="138">J2344-$J$2357</f>
        <v>16.132</v>
      </c>
      <c r="P2344">
        <v>1</v>
      </c>
      <c r="Q2344" t="str">
        <f t="shared" si="137"/>
        <v>5661|16.132</v>
      </c>
    </row>
    <row r="2345" ht="14.25" spans="1:17">
      <c r="A2345" s="1">
        <v>5690</v>
      </c>
      <c r="B2345" s="7" t="s">
        <v>4300</v>
      </c>
      <c r="C2345" s="3" t="e">
        <f>VLOOKUP(B2345,I:I,1,FALSE)</f>
        <v>#N/A</v>
      </c>
      <c r="D2345" t="str">
        <f>_xlfn.CONCAT("'",A2345,"',")</f>
        <v>'5690',</v>
      </c>
      <c r="E2345">
        <f>VLOOKUP(B2345,allied!A:C,2,FALSE)</f>
        <v>28.364</v>
      </c>
      <c r="F2345">
        <f>VLOOKUP(B2345,allied!A:C,3,FALSE)</f>
        <v>1.414</v>
      </c>
      <c r="G2345">
        <f>VLOOKUP(B2345,allied!A:D,4,FALSE)</f>
        <v>34.5265956</v>
      </c>
      <c r="H2345">
        <f>IFERROR(VLOOKUP(A2345,allied_remote!A:E,4,FALSE),0)</f>
        <v>3.98</v>
      </c>
      <c r="I2345" s="8">
        <f>IFERROR(VLOOKUP(A2345,allied_remote!A:E,5,FALSE),0)</f>
        <v>0.41</v>
      </c>
      <c r="J2345">
        <f>E2345+H2345</f>
        <v>32.344</v>
      </c>
      <c r="K2345">
        <f>F2345+I2345</f>
        <v>1.824</v>
      </c>
      <c r="L2345" s="8">
        <f>G2345</f>
        <v>34.5265956</v>
      </c>
      <c r="M2345" t="str">
        <f>B2345</f>
        <v>S05</v>
      </c>
      <c r="N2345" t="str">
        <f t="shared" si="134"/>
        <v>a(32.344+1.824xu(w/1000),34.5265956)</v>
      </c>
      <c r="O2345">
        <f t="shared" si="138"/>
        <v>16.132</v>
      </c>
      <c r="P2345">
        <v>1</v>
      </c>
      <c r="Q2345" t="str">
        <f t="shared" si="137"/>
        <v>5690|16.132</v>
      </c>
    </row>
    <row r="2346" ht="14.25" spans="1:17">
      <c r="A2346" s="1">
        <v>5720</v>
      </c>
      <c r="B2346" s="7" t="s">
        <v>4300</v>
      </c>
      <c r="C2346" s="3" t="e">
        <f>VLOOKUP(B2346,I:I,1,FALSE)</f>
        <v>#N/A</v>
      </c>
      <c r="D2346" t="str">
        <f>_xlfn.CONCAT("'",A2346,"',")</f>
        <v>'5720',</v>
      </c>
      <c r="E2346">
        <f>VLOOKUP(B2346,allied!A:C,2,FALSE)</f>
        <v>28.364</v>
      </c>
      <c r="F2346">
        <f>VLOOKUP(B2346,allied!A:C,3,FALSE)</f>
        <v>1.414</v>
      </c>
      <c r="G2346">
        <f>VLOOKUP(B2346,allied!A:D,4,FALSE)</f>
        <v>34.5265956</v>
      </c>
      <c r="H2346">
        <f>IFERROR(VLOOKUP(A2346,allied_remote!A:E,4,FALSE),0)</f>
        <v>3.98</v>
      </c>
      <c r="I2346" s="8">
        <f>IFERROR(VLOOKUP(A2346,allied_remote!A:E,5,FALSE),0)</f>
        <v>0.41</v>
      </c>
      <c r="J2346">
        <f>E2346+H2346</f>
        <v>32.344</v>
      </c>
      <c r="K2346">
        <f>F2346+I2346</f>
        <v>1.824</v>
      </c>
      <c r="L2346" s="8">
        <f>G2346</f>
        <v>34.5265956</v>
      </c>
      <c r="M2346" t="str">
        <f>B2346</f>
        <v>S05</v>
      </c>
      <c r="N2346" t="str">
        <f t="shared" si="134"/>
        <v>a(32.344+1.824xu(w/1000),34.5265956)</v>
      </c>
      <c r="O2346">
        <f t="shared" si="138"/>
        <v>16.132</v>
      </c>
      <c r="P2346">
        <v>1</v>
      </c>
      <c r="Q2346" t="str">
        <f t="shared" si="137"/>
        <v>5720|16.132</v>
      </c>
    </row>
    <row r="2347" ht="14.25" spans="1:17">
      <c r="A2347" s="1">
        <v>5722</v>
      </c>
      <c r="B2347" s="7" t="s">
        <v>4300</v>
      </c>
      <c r="C2347" s="3" t="e">
        <f>VLOOKUP(B2347,I:I,1,FALSE)</f>
        <v>#N/A</v>
      </c>
      <c r="D2347" t="str">
        <f>_xlfn.CONCAT("'",A2347,"',")</f>
        <v>'5722',</v>
      </c>
      <c r="E2347">
        <f>VLOOKUP(B2347,allied!A:C,2,FALSE)</f>
        <v>28.364</v>
      </c>
      <c r="F2347">
        <f>VLOOKUP(B2347,allied!A:C,3,FALSE)</f>
        <v>1.414</v>
      </c>
      <c r="G2347">
        <f>VLOOKUP(B2347,allied!A:D,4,FALSE)</f>
        <v>34.5265956</v>
      </c>
      <c r="H2347">
        <f>IFERROR(VLOOKUP(A2347,allied_remote!A:E,4,FALSE),0)</f>
        <v>3.98</v>
      </c>
      <c r="I2347" s="8">
        <f>IFERROR(VLOOKUP(A2347,allied_remote!A:E,5,FALSE),0)</f>
        <v>0.41</v>
      </c>
      <c r="J2347">
        <f>E2347+H2347</f>
        <v>32.344</v>
      </c>
      <c r="K2347">
        <f>F2347+I2347</f>
        <v>1.824</v>
      </c>
      <c r="L2347" s="8">
        <f>G2347</f>
        <v>34.5265956</v>
      </c>
      <c r="M2347" t="str">
        <f>B2347</f>
        <v>S05</v>
      </c>
      <c r="N2347" t="str">
        <f t="shared" si="134"/>
        <v>a(32.344+1.824xu(w/1000),34.5265956)</v>
      </c>
      <c r="O2347">
        <f t="shared" si="138"/>
        <v>16.132</v>
      </c>
      <c r="P2347">
        <v>1</v>
      </c>
      <c r="Q2347" t="str">
        <f t="shared" si="137"/>
        <v>5722|16.132</v>
      </c>
    </row>
    <row r="2348" ht="14.25" spans="1:17">
      <c r="A2348" s="1">
        <v>5723</v>
      </c>
      <c r="B2348" s="7" t="s">
        <v>4300</v>
      </c>
      <c r="C2348" s="3" t="e">
        <f>VLOOKUP(B2348,I:I,1,FALSE)</f>
        <v>#N/A</v>
      </c>
      <c r="D2348" t="str">
        <f>_xlfn.CONCAT("'",A2348,"',")</f>
        <v>'5723',</v>
      </c>
      <c r="E2348">
        <f>VLOOKUP(B2348,allied!A:C,2,FALSE)</f>
        <v>28.364</v>
      </c>
      <c r="F2348">
        <f>VLOOKUP(B2348,allied!A:C,3,FALSE)</f>
        <v>1.414</v>
      </c>
      <c r="G2348">
        <f>VLOOKUP(B2348,allied!A:D,4,FALSE)</f>
        <v>34.5265956</v>
      </c>
      <c r="H2348">
        <f>IFERROR(VLOOKUP(A2348,allied_remote!A:E,4,FALSE),0)</f>
        <v>3.98</v>
      </c>
      <c r="I2348" s="8">
        <f>IFERROR(VLOOKUP(A2348,allied_remote!A:E,5,FALSE),0)</f>
        <v>0.41</v>
      </c>
      <c r="J2348">
        <f>E2348+H2348</f>
        <v>32.344</v>
      </c>
      <c r="K2348">
        <f>F2348+I2348</f>
        <v>1.824</v>
      </c>
      <c r="L2348" s="8">
        <f>G2348</f>
        <v>34.5265956</v>
      </c>
      <c r="M2348" t="str">
        <f>B2348</f>
        <v>S05</v>
      </c>
      <c r="N2348" t="str">
        <f t="shared" si="134"/>
        <v>a(32.344+1.824xu(w/1000),34.5265956)</v>
      </c>
      <c r="O2348">
        <f t="shared" si="138"/>
        <v>16.132</v>
      </c>
      <c r="P2348">
        <v>1</v>
      </c>
      <c r="Q2348" t="str">
        <f t="shared" si="137"/>
        <v>5723|16.132</v>
      </c>
    </row>
    <row r="2349" ht="14.25" spans="1:17">
      <c r="A2349" s="1">
        <v>5724</v>
      </c>
      <c r="B2349" s="7" t="s">
        <v>4300</v>
      </c>
      <c r="C2349" s="3" t="e">
        <f>VLOOKUP(B2349,I:I,1,FALSE)</f>
        <v>#N/A</v>
      </c>
      <c r="D2349" t="str">
        <f>_xlfn.CONCAT("'",A2349,"',")</f>
        <v>'5724',</v>
      </c>
      <c r="E2349">
        <f>VLOOKUP(B2349,allied!A:C,2,FALSE)</f>
        <v>28.364</v>
      </c>
      <c r="F2349">
        <f>VLOOKUP(B2349,allied!A:C,3,FALSE)</f>
        <v>1.414</v>
      </c>
      <c r="G2349">
        <f>VLOOKUP(B2349,allied!A:D,4,FALSE)</f>
        <v>34.5265956</v>
      </c>
      <c r="H2349">
        <f>IFERROR(VLOOKUP(A2349,allied_remote!A:E,4,FALSE),0)</f>
        <v>3.98</v>
      </c>
      <c r="I2349" s="8">
        <f>IFERROR(VLOOKUP(A2349,allied_remote!A:E,5,FALSE),0)</f>
        <v>0.41</v>
      </c>
      <c r="J2349">
        <f>E2349+H2349</f>
        <v>32.344</v>
      </c>
      <c r="K2349">
        <f>F2349+I2349</f>
        <v>1.824</v>
      </c>
      <c r="L2349" s="8">
        <f>G2349</f>
        <v>34.5265956</v>
      </c>
      <c r="M2349" t="str">
        <f>B2349</f>
        <v>S05</v>
      </c>
      <c r="N2349" t="str">
        <f t="shared" si="134"/>
        <v>a(32.344+1.824xu(w/1000),34.5265956)</v>
      </c>
      <c r="O2349">
        <f t="shared" si="138"/>
        <v>16.132</v>
      </c>
      <c r="P2349">
        <v>1</v>
      </c>
      <c r="Q2349" t="str">
        <f t="shared" si="137"/>
        <v>5724|16.132</v>
      </c>
    </row>
    <row r="2350" ht="14.25" spans="1:17">
      <c r="A2350" s="1">
        <v>5725</v>
      </c>
      <c r="B2350" s="7" t="s">
        <v>4300</v>
      </c>
      <c r="C2350" s="3" t="e">
        <f>VLOOKUP(B2350,I:I,1,FALSE)</f>
        <v>#N/A</v>
      </c>
      <c r="D2350" t="str">
        <f>_xlfn.CONCAT("'",A2350,"',")</f>
        <v>'5725',</v>
      </c>
      <c r="E2350">
        <f>VLOOKUP(B2350,allied!A:C,2,FALSE)</f>
        <v>28.364</v>
      </c>
      <c r="F2350">
        <f>VLOOKUP(B2350,allied!A:C,3,FALSE)</f>
        <v>1.414</v>
      </c>
      <c r="G2350">
        <f>VLOOKUP(B2350,allied!A:D,4,FALSE)</f>
        <v>34.5265956</v>
      </c>
      <c r="H2350">
        <f>IFERROR(VLOOKUP(A2350,allied_remote!A:E,4,FALSE),0)</f>
        <v>3.98</v>
      </c>
      <c r="I2350" s="8">
        <f>IFERROR(VLOOKUP(A2350,allied_remote!A:E,5,FALSE),0)</f>
        <v>0.41</v>
      </c>
      <c r="J2350">
        <f>E2350+H2350</f>
        <v>32.344</v>
      </c>
      <c r="K2350">
        <f>F2350+I2350</f>
        <v>1.824</v>
      </c>
      <c r="L2350" s="8">
        <f>G2350</f>
        <v>34.5265956</v>
      </c>
      <c r="M2350" t="str">
        <f>B2350</f>
        <v>S05</v>
      </c>
      <c r="N2350" t="str">
        <f t="shared" si="134"/>
        <v>a(32.344+1.824xu(w/1000),34.5265956)</v>
      </c>
      <c r="O2350">
        <f t="shared" si="138"/>
        <v>16.132</v>
      </c>
      <c r="P2350">
        <v>1</v>
      </c>
      <c r="Q2350" t="str">
        <f t="shared" si="137"/>
        <v>5725|16.132</v>
      </c>
    </row>
    <row r="2351" ht="14.25" spans="1:17">
      <c r="A2351" s="1">
        <v>5730</v>
      </c>
      <c r="B2351" s="7" t="s">
        <v>4300</v>
      </c>
      <c r="C2351" s="3" t="e">
        <f>VLOOKUP(B2351,I:I,1,FALSE)</f>
        <v>#N/A</v>
      </c>
      <c r="D2351" t="str">
        <f>_xlfn.CONCAT("'",A2351,"',")</f>
        <v>'5730',</v>
      </c>
      <c r="E2351">
        <f>VLOOKUP(B2351,allied!A:C,2,FALSE)</f>
        <v>28.364</v>
      </c>
      <c r="F2351">
        <f>VLOOKUP(B2351,allied!A:C,3,FALSE)</f>
        <v>1.414</v>
      </c>
      <c r="G2351">
        <f>VLOOKUP(B2351,allied!A:D,4,FALSE)</f>
        <v>34.5265956</v>
      </c>
      <c r="H2351">
        <f>IFERROR(VLOOKUP(A2351,allied_remote!A:E,4,FALSE),0)</f>
        <v>3.98</v>
      </c>
      <c r="I2351" s="8">
        <f>IFERROR(VLOOKUP(A2351,allied_remote!A:E,5,FALSE),0)</f>
        <v>0.41</v>
      </c>
      <c r="J2351">
        <f>E2351+H2351</f>
        <v>32.344</v>
      </c>
      <c r="K2351">
        <f>F2351+I2351</f>
        <v>1.824</v>
      </c>
      <c r="L2351" s="8">
        <f>G2351</f>
        <v>34.5265956</v>
      </c>
      <c r="M2351" t="str">
        <f>B2351</f>
        <v>S05</v>
      </c>
      <c r="N2351" t="str">
        <f t="shared" si="134"/>
        <v>a(32.344+1.824xu(w/1000),34.5265956)</v>
      </c>
      <c r="O2351">
        <f t="shared" si="138"/>
        <v>16.132</v>
      </c>
      <c r="P2351">
        <v>1</v>
      </c>
      <c r="Q2351" t="str">
        <f t="shared" si="137"/>
        <v>5730|16.132</v>
      </c>
    </row>
    <row r="2352" ht="14.25" spans="1:17">
      <c r="A2352" s="1">
        <v>5731</v>
      </c>
      <c r="B2352" s="7" t="s">
        <v>4300</v>
      </c>
      <c r="C2352" s="3" t="e">
        <f>VLOOKUP(B2352,I:I,1,FALSE)</f>
        <v>#N/A</v>
      </c>
      <c r="D2352" t="str">
        <f>_xlfn.CONCAT("'",A2352,"',")</f>
        <v>'5731',</v>
      </c>
      <c r="E2352">
        <f>VLOOKUP(B2352,allied!A:C,2,FALSE)</f>
        <v>28.364</v>
      </c>
      <c r="F2352">
        <f>VLOOKUP(B2352,allied!A:C,3,FALSE)</f>
        <v>1.414</v>
      </c>
      <c r="G2352">
        <f>VLOOKUP(B2352,allied!A:D,4,FALSE)</f>
        <v>34.5265956</v>
      </c>
      <c r="H2352">
        <f>IFERROR(VLOOKUP(A2352,allied_remote!A:E,4,FALSE),0)</f>
        <v>3.98</v>
      </c>
      <c r="I2352" s="8">
        <f>IFERROR(VLOOKUP(A2352,allied_remote!A:E,5,FALSE),0)</f>
        <v>0.41</v>
      </c>
      <c r="J2352">
        <f>E2352+H2352</f>
        <v>32.344</v>
      </c>
      <c r="K2352">
        <f>F2352+I2352</f>
        <v>1.824</v>
      </c>
      <c r="L2352" s="8">
        <f>G2352</f>
        <v>34.5265956</v>
      </c>
      <c r="M2352" t="str">
        <f>B2352</f>
        <v>S05</v>
      </c>
      <c r="N2352" t="str">
        <f t="shared" si="134"/>
        <v>a(32.344+1.824xu(w/1000),34.5265956)</v>
      </c>
      <c r="O2352">
        <f t="shared" si="138"/>
        <v>16.132</v>
      </c>
      <c r="P2352">
        <v>1</v>
      </c>
      <c r="Q2352" t="str">
        <f t="shared" si="137"/>
        <v>5731|16.132</v>
      </c>
    </row>
    <row r="2353" ht="14.25" spans="1:17">
      <c r="A2353" s="1">
        <v>5732</v>
      </c>
      <c r="B2353" s="7" t="s">
        <v>4300</v>
      </c>
      <c r="C2353" s="3" t="e">
        <f>VLOOKUP(B2353,I:I,1,FALSE)</f>
        <v>#N/A</v>
      </c>
      <c r="D2353" t="str">
        <f>_xlfn.CONCAT("'",A2353,"',")</f>
        <v>'5732',</v>
      </c>
      <c r="E2353">
        <f>VLOOKUP(B2353,allied!A:C,2,FALSE)</f>
        <v>28.364</v>
      </c>
      <c r="F2353">
        <f>VLOOKUP(B2353,allied!A:C,3,FALSE)</f>
        <v>1.414</v>
      </c>
      <c r="G2353">
        <f>VLOOKUP(B2353,allied!A:D,4,FALSE)</f>
        <v>34.5265956</v>
      </c>
      <c r="H2353">
        <f>IFERROR(VLOOKUP(A2353,allied_remote!A:E,4,FALSE),0)</f>
        <v>3.98</v>
      </c>
      <c r="I2353" s="8">
        <f>IFERROR(VLOOKUP(A2353,allied_remote!A:E,5,FALSE),0)</f>
        <v>0.41</v>
      </c>
      <c r="J2353">
        <f>E2353+H2353</f>
        <v>32.344</v>
      </c>
      <c r="K2353">
        <f>F2353+I2353</f>
        <v>1.824</v>
      </c>
      <c r="L2353" s="8">
        <f>G2353</f>
        <v>34.5265956</v>
      </c>
      <c r="M2353" t="str">
        <f>B2353</f>
        <v>S05</v>
      </c>
      <c r="N2353" t="str">
        <f t="shared" si="134"/>
        <v>a(32.344+1.824xu(w/1000),34.5265956)</v>
      </c>
      <c r="O2353">
        <f t="shared" si="138"/>
        <v>16.132</v>
      </c>
      <c r="P2353">
        <v>1</v>
      </c>
      <c r="Q2353" t="str">
        <f t="shared" si="137"/>
        <v>5732|16.132</v>
      </c>
    </row>
    <row r="2354" ht="14.25" spans="1:17">
      <c r="A2354" s="1">
        <v>5733</v>
      </c>
      <c r="B2354" s="7" t="s">
        <v>4300</v>
      </c>
      <c r="C2354" s="3" t="e">
        <f>VLOOKUP(B2354,I:I,1,FALSE)</f>
        <v>#N/A</v>
      </c>
      <c r="D2354" t="str">
        <f>_xlfn.CONCAT("'",A2354,"',")</f>
        <v>'5733',</v>
      </c>
      <c r="E2354">
        <f>VLOOKUP(B2354,allied!A:C,2,FALSE)</f>
        <v>28.364</v>
      </c>
      <c r="F2354">
        <f>VLOOKUP(B2354,allied!A:C,3,FALSE)</f>
        <v>1.414</v>
      </c>
      <c r="G2354">
        <f>VLOOKUP(B2354,allied!A:D,4,FALSE)</f>
        <v>34.5265956</v>
      </c>
      <c r="H2354">
        <f>IFERROR(VLOOKUP(A2354,allied_remote!A:E,4,FALSE),0)</f>
        <v>3.98</v>
      </c>
      <c r="I2354" s="8">
        <f>IFERROR(VLOOKUP(A2354,allied_remote!A:E,5,FALSE),0)</f>
        <v>0.41</v>
      </c>
      <c r="J2354">
        <f>E2354+H2354</f>
        <v>32.344</v>
      </c>
      <c r="K2354">
        <f>F2354+I2354</f>
        <v>1.824</v>
      </c>
      <c r="L2354" s="8">
        <f>G2354</f>
        <v>34.5265956</v>
      </c>
      <c r="M2354" t="str">
        <f>B2354</f>
        <v>S05</v>
      </c>
      <c r="N2354" t="str">
        <f t="shared" si="134"/>
        <v>a(32.344+1.824xu(w/1000),34.5265956)</v>
      </c>
      <c r="O2354">
        <f t="shared" si="138"/>
        <v>16.132</v>
      </c>
      <c r="P2354">
        <v>1</v>
      </c>
      <c r="Q2354" t="str">
        <f t="shared" si="137"/>
        <v>5733|16.132</v>
      </c>
    </row>
    <row r="2355" ht="14.25" spans="1:17">
      <c r="A2355" s="1">
        <v>5734</v>
      </c>
      <c r="B2355" s="7" t="s">
        <v>4300</v>
      </c>
      <c r="C2355" s="3" t="e">
        <f>VLOOKUP(B2355,I:I,1,FALSE)</f>
        <v>#N/A</v>
      </c>
      <c r="D2355" t="str">
        <f>_xlfn.CONCAT("'",A2355,"',")</f>
        <v>'5734',</v>
      </c>
      <c r="E2355">
        <f>VLOOKUP(B2355,allied!A:C,2,FALSE)</f>
        <v>28.364</v>
      </c>
      <c r="F2355">
        <f>VLOOKUP(B2355,allied!A:C,3,FALSE)</f>
        <v>1.414</v>
      </c>
      <c r="G2355">
        <f>VLOOKUP(B2355,allied!A:D,4,FALSE)</f>
        <v>34.5265956</v>
      </c>
      <c r="H2355">
        <f>IFERROR(VLOOKUP(A2355,allied_remote!A:E,4,FALSE),0)</f>
        <v>3.98</v>
      </c>
      <c r="I2355" s="8">
        <f>IFERROR(VLOOKUP(A2355,allied_remote!A:E,5,FALSE),0)</f>
        <v>0.41</v>
      </c>
      <c r="J2355">
        <f>E2355+H2355</f>
        <v>32.344</v>
      </c>
      <c r="K2355">
        <f>F2355+I2355</f>
        <v>1.824</v>
      </c>
      <c r="L2355" s="8">
        <f>G2355</f>
        <v>34.5265956</v>
      </c>
      <c r="M2355" t="str">
        <f>B2355</f>
        <v>S05</v>
      </c>
      <c r="N2355" t="str">
        <f t="shared" si="134"/>
        <v>a(32.344+1.824xu(w/1000),34.5265956)</v>
      </c>
      <c r="O2355">
        <f t="shared" si="138"/>
        <v>16.132</v>
      </c>
      <c r="P2355">
        <v>1</v>
      </c>
      <c r="Q2355" t="str">
        <f t="shared" si="137"/>
        <v>5734|16.132</v>
      </c>
    </row>
    <row r="2356" ht="14.25" spans="1:16">
      <c r="A2356" s="1">
        <v>800</v>
      </c>
      <c r="B2356" s="7" t="s">
        <v>36</v>
      </c>
      <c r="C2356" s="3" t="e">
        <f>VLOOKUP(B2356,I:I,1,FALSE)</f>
        <v>#N/A</v>
      </c>
      <c r="D2356" t="str">
        <f>_xlfn.CONCAT("'",A2356,"',")</f>
        <v>'800',</v>
      </c>
      <c r="E2356">
        <f>VLOOKUP(B2356,allied!A:C,2,FALSE)</f>
        <v>16.212</v>
      </c>
      <c r="F2356">
        <f>VLOOKUP(B2356,allied!A:C,3,FALSE)</f>
        <v>1.827</v>
      </c>
      <c r="G2356">
        <f>VLOOKUP(B2356,allied!A:D,4,FALSE)</f>
        <v>34.5265956</v>
      </c>
      <c r="H2356">
        <f>IFERROR(VLOOKUP(A2356,allied_remote!A:E,4,FALSE),0)</f>
        <v>0</v>
      </c>
      <c r="I2356" s="8">
        <f>IFERROR(VLOOKUP(A2356,allied_remote!A:E,5,FALSE),0)</f>
        <v>0</v>
      </c>
      <c r="J2356">
        <f>E2356+H2356</f>
        <v>16.212</v>
      </c>
      <c r="K2356">
        <f>F2356+I2356</f>
        <v>1.827</v>
      </c>
      <c r="L2356" s="8">
        <f>G2356</f>
        <v>34.5265956</v>
      </c>
      <c r="M2356" t="str">
        <f>B2356</f>
        <v>NT1</v>
      </c>
      <c r="N2356" t="str">
        <f t="shared" si="134"/>
        <v>a(16.212+1.827xu(w/1000),34.5265956)</v>
      </c>
      <c r="O2356">
        <f t="shared" si="138"/>
        <v>0</v>
      </c>
      <c r="P2356">
        <v>1</v>
      </c>
    </row>
    <row r="2357" ht="14.25" spans="1:16">
      <c r="A2357" s="1">
        <v>810</v>
      </c>
      <c r="B2357" s="7" t="s">
        <v>36</v>
      </c>
      <c r="C2357" s="3" t="e">
        <f>VLOOKUP(B2357,I:I,1,FALSE)</f>
        <v>#N/A</v>
      </c>
      <c r="D2357" t="str">
        <f>_xlfn.CONCAT("'",A2357,"',")</f>
        <v>'810',</v>
      </c>
      <c r="E2357">
        <f>VLOOKUP(B2357,allied!A:C,2,FALSE)</f>
        <v>16.212</v>
      </c>
      <c r="F2357">
        <f>VLOOKUP(B2357,allied!A:C,3,FALSE)</f>
        <v>1.827</v>
      </c>
      <c r="G2357">
        <f>VLOOKUP(B2357,allied!A:D,4,FALSE)</f>
        <v>34.5265956</v>
      </c>
      <c r="H2357">
        <f>IFERROR(VLOOKUP(A2357,allied_remote!A:E,4,FALSE),0)</f>
        <v>0</v>
      </c>
      <c r="I2357" s="8">
        <f>IFERROR(VLOOKUP(A2357,allied_remote!A:E,5,FALSE),0)</f>
        <v>0</v>
      </c>
      <c r="J2357">
        <f>E2357+H2357</f>
        <v>16.212</v>
      </c>
      <c r="K2357">
        <f>F2357+I2357</f>
        <v>1.827</v>
      </c>
      <c r="L2357" s="8">
        <f>G2357</f>
        <v>34.5265956</v>
      </c>
      <c r="M2357" t="str">
        <f>B2357</f>
        <v>NT1</v>
      </c>
      <c r="N2357" t="str">
        <f t="shared" si="134"/>
        <v>a(16.212+1.827xu(w/1000),34.5265956)</v>
      </c>
      <c r="O2357">
        <f t="shared" si="138"/>
        <v>0</v>
      </c>
      <c r="P2357">
        <v>1</v>
      </c>
    </row>
    <row r="2358" ht="14.25" spans="1:16">
      <c r="A2358" s="1">
        <v>812</v>
      </c>
      <c r="B2358" s="7" t="s">
        <v>36</v>
      </c>
      <c r="C2358" s="3" t="e">
        <f>VLOOKUP(B2358,I:I,1,FALSE)</f>
        <v>#N/A</v>
      </c>
      <c r="D2358" t="str">
        <f>_xlfn.CONCAT("'",A2358,"',")</f>
        <v>'812',</v>
      </c>
      <c r="E2358">
        <f>VLOOKUP(B2358,allied!A:C,2,FALSE)</f>
        <v>16.212</v>
      </c>
      <c r="F2358">
        <f>VLOOKUP(B2358,allied!A:C,3,FALSE)</f>
        <v>1.827</v>
      </c>
      <c r="G2358">
        <f>VLOOKUP(B2358,allied!A:D,4,FALSE)</f>
        <v>34.5265956</v>
      </c>
      <c r="H2358">
        <f>IFERROR(VLOOKUP(A2358,allied_remote!A:E,4,FALSE),0)</f>
        <v>0</v>
      </c>
      <c r="I2358" s="8">
        <f>IFERROR(VLOOKUP(A2358,allied_remote!A:E,5,FALSE),0)</f>
        <v>0</v>
      </c>
      <c r="J2358">
        <f>E2358+H2358</f>
        <v>16.212</v>
      </c>
      <c r="K2358">
        <f>F2358+I2358</f>
        <v>1.827</v>
      </c>
      <c r="L2358" s="8">
        <f>G2358</f>
        <v>34.5265956</v>
      </c>
      <c r="M2358" t="str">
        <f>B2358</f>
        <v>NT1</v>
      </c>
      <c r="N2358" t="str">
        <f t="shared" si="134"/>
        <v>a(16.212+1.827xu(w/1000),34.5265956)</v>
      </c>
      <c r="O2358">
        <f t="shared" si="138"/>
        <v>0</v>
      </c>
      <c r="P2358">
        <v>1</v>
      </c>
    </row>
    <row r="2359" ht="14.25" spans="1:16">
      <c r="A2359" s="1">
        <v>820</v>
      </c>
      <c r="B2359" s="7" t="s">
        <v>36</v>
      </c>
      <c r="C2359" s="3" t="e">
        <f>VLOOKUP(B2359,I:I,1,FALSE)</f>
        <v>#N/A</v>
      </c>
      <c r="D2359" t="str">
        <f>_xlfn.CONCAT("'",A2359,"',")</f>
        <v>'820',</v>
      </c>
      <c r="E2359">
        <f>VLOOKUP(B2359,allied!A:C,2,FALSE)</f>
        <v>16.212</v>
      </c>
      <c r="F2359">
        <f>VLOOKUP(B2359,allied!A:C,3,FALSE)</f>
        <v>1.827</v>
      </c>
      <c r="G2359">
        <f>VLOOKUP(B2359,allied!A:D,4,FALSE)</f>
        <v>34.5265956</v>
      </c>
      <c r="H2359">
        <f>IFERROR(VLOOKUP(A2359,allied_remote!A:E,4,FALSE),0)</f>
        <v>0</v>
      </c>
      <c r="I2359" s="8">
        <f>IFERROR(VLOOKUP(A2359,allied_remote!A:E,5,FALSE),0)</f>
        <v>0</v>
      </c>
      <c r="J2359">
        <f>E2359+H2359</f>
        <v>16.212</v>
      </c>
      <c r="K2359">
        <f>F2359+I2359</f>
        <v>1.827</v>
      </c>
      <c r="L2359" s="8">
        <f>G2359</f>
        <v>34.5265956</v>
      </c>
      <c r="M2359" t="str">
        <f>B2359</f>
        <v>NT1</v>
      </c>
      <c r="N2359" t="str">
        <f t="shared" si="134"/>
        <v>a(16.212+1.827xu(w/1000),34.5265956)</v>
      </c>
      <c r="O2359">
        <f t="shared" si="138"/>
        <v>0</v>
      </c>
      <c r="P2359">
        <v>1</v>
      </c>
    </row>
    <row r="2360" ht="14.25" spans="1:16">
      <c r="A2360" s="1">
        <v>828</v>
      </c>
      <c r="B2360" s="7" t="s">
        <v>36</v>
      </c>
      <c r="C2360" s="3" t="e">
        <f>VLOOKUP(B2360,I:I,1,FALSE)</f>
        <v>#N/A</v>
      </c>
      <c r="D2360" t="str">
        <f>_xlfn.CONCAT("'",A2360,"',")</f>
        <v>'828',</v>
      </c>
      <c r="E2360">
        <f>VLOOKUP(B2360,allied!A:C,2,FALSE)</f>
        <v>16.212</v>
      </c>
      <c r="F2360">
        <f>VLOOKUP(B2360,allied!A:C,3,FALSE)</f>
        <v>1.827</v>
      </c>
      <c r="G2360">
        <f>VLOOKUP(B2360,allied!A:D,4,FALSE)</f>
        <v>34.5265956</v>
      </c>
      <c r="H2360">
        <f>IFERROR(VLOOKUP(A2360,allied_remote!A:E,4,FALSE),0)</f>
        <v>0</v>
      </c>
      <c r="I2360" s="8">
        <f>IFERROR(VLOOKUP(A2360,allied_remote!A:E,5,FALSE),0)</f>
        <v>0</v>
      </c>
      <c r="J2360">
        <f>E2360+H2360</f>
        <v>16.212</v>
      </c>
      <c r="K2360">
        <f>F2360+I2360</f>
        <v>1.827</v>
      </c>
      <c r="L2360" s="8">
        <f>G2360</f>
        <v>34.5265956</v>
      </c>
      <c r="M2360" t="str">
        <f>B2360</f>
        <v>NT1</v>
      </c>
      <c r="N2360" t="str">
        <f t="shared" si="134"/>
        <v>a(16.212+1.827xu(w/1000),34.5265956)</v>
      </c>
      <c r="O2360">
        <f t="shared" si="138"/>
        <v>0</v>
      </c>
      <c r="P2360">
        <v>1</v>
      </c>
    </row>
    <row r="2361" ht="14.25" spans="1:16">
      <c r="A2361" s="1">
        <v>829</v>
      </c>
      <c r="B2361" s="7" t="s">
        <v>36</v>
      </c>
      <c r="C2361" s="3" t="e">
        <f>VLOOKUP(B2361,I:I,1,FALSE)</f>
        <v>#N/A</v>
      </c>
      <c r="D2361" t="str">
        <f>_xlfn.CONCAT("'",A2361,"',")</f>
        <v>'829',</v>
      </c>
      <c r="E2361">
        <f>VLOOKUP(B2361,allied!A:C,2,FALSE)</f>
        <v>16.212</v>
      </c>
      <c r="F2361">
        <f>VLOOKUP(B2361,allied!A:C,3,FALSE)</f>
        <v>1.827</v>
      </c>
      <c r="G2361">
        <f>VLOOKUP(B2361,allied!A:D,4,FALSE)</f>
        <v>34.5265956</v>
      </c>
      <c r="H2361">
        <f>IFERROR(VLOOKUP(A2361,allied_remote!A:E,4,FALSE),0)</f>
        <v>0</v>
      </c>
      <c r="I2361" s="8">
        <f>IFERROR(VLOOKUP(A2361,allied_remote!A:E,5,FALSE),0)</f>
        <v>0</v>
      </c>
      <c r="J2361">
        <f>E2361+H2361</f>
        <v>16.212</v>
      </c>
      <c r="K2361">
        <f>F2361+I2361</f>
        <v>1.827</v>
      </c>
      <c r="L2361" s="8">
        <f>G2361</f>
        <v>34.5265956</v>
      </c>
      <c r="M2361" t="str">
        <f>B2361</f>
        <v>NT1</v>
      </c>
      <c r="N2361" t="str">
        <f t="shared" si="134"/>
        <v>a(16.212+1.827xu(w/1000),34.5265956)</v>
      </c>
      <c r="O2361">
        <f t="shared" si="138"/>
        <v>0</v>
      </c>
      <c r="P2361">
        <v>1</v>
      </c>
    </row>
    <row r="2362" ht="14.25" spans="1:16">
      <c r="A2362" s="1">
        <v>830</v>
      </c>
      <c r="B2362" s="7" t="s">
        <v>36</v>
      </c>
      <c r="C2362" s="3" t="e">
        <f>VLOOKUP(B2362,I:I,1,FALSE)</f>
        <v>#N/A</v>
      </c>
      <c r="D2362" t="str">
        <f>_xlfn.CONCAT("'",A2362,"',")</f>
        <v>'830',</v>
      </c>
      <c r="E2362">
        <f>VLOOKUP(B2362,allied!A:C,2,FALSE)</f>
        <v>16.212</v>
      </c>
      <c r="F2362">
        <f>VLOOKUP(B2362,allied!A:C,3,FALSE)</f>
        <v>1.827</v>
      </c>
      <c r="G2362">
        <f>VLOOKUP(B2362,allied!A:D,4,FALSE)</f>
        <v>34.5265956</v>
      </c>
      <c r="H2362">
        <f>IFERROR(VLOOKUP(A2362,allied_remote!A:E,4,FALSE),0)</f>
        <v>0</v>
      </c>
      <c r="I2362" s="8">
        <f>IFERROR(VLOOKUP(A2362,allied_remote!A:E,5,FALSE),0)</f>
        <v>0</v>
      </c>
      <c r="J2362">
        <f>E2362+H2362</f>
        <v>16.212</v>
      </c>
      <c r="K2362">
        <f>F2362+I2362</f>
        <v>1.827</v>
      </c>
      <c r="L2362" s="8">
        <f>G2362</f>
        <v>34.5265956</v>
      </c>
      <c r="M2362" t="str">
        <f>B2362</f>
        <v>NT1</v>
      </c>
      <c r="N2362" t="str">
        <f t="shared" si="134"/>
        <v>a(16.212+1.827xu(w/1000),34.5265956)</v>
      </c>
      <c r="O2362">
        <f t="shared" si="138"/>
        <v>0</v>
      </c>
      <c r="P2362">
        <v>1</v>
      </c>
    </row>
    <row r="2363" ht="14.25" spans="1:15">
      <c r="A2363" s="1">
        <v>4702</v>
      </c>
      <c r="B2363" s="7" t="s">
        <v>4291</v>
      </c>
      <c r="C2363" s="3" t="e">
        <f>VLOOKUP(B2363,I:I,1,FALSE)</f>
        <v>#N/A</v>
      </c>
      <c r="D2363" t="str">
        <f>_xlfn.CONCAT("'",A2363,"',")</f>
        <v>'4702',</v>
      </c>
      <c r="E2363">
        <f>VLOOKUP(B2363,allied!A:C,2,FALSE)</f>
        <v>20.027</v>
      </c>
      <c r="F2363">
        <f>VLOOKUP(B2363,allied!A:C,3,FALSE)</f>
        <v>1.246</v>
      </c>
      <c r="G2363">
        <f>VLOOKUP(B2363,allied!A:D,4,FALSE)</f>
        <v>22.788675</v>
      </c>
      <c r="H2363">
        <f>IFERROR(VLOOKUP(A2363,allied_remote!A:E,4,FALSE),0)</f>
        <v>5.96</v>
      </c>
      <c r="I2363" s="8">
        <f>IFERROR(VLOOKUP(A2363,allied_remote!A:E,5,FALSE),0)</f>
        <v>0.6</v>
      </c>
      <c r="J2363">
        <f>E2363+H2363</f>
        <v>25.987</v>
      </c>
      <c r="K2363">
        <f>F2363+I2363</f>
        <v>1.846</v>
      </c>
      <c r="L2363" s="8">
        <f>G2363</f>
        <v>22.788675</v>
      </c>
      <c r="M2363" t="str">
        <f>B2363</f>
        <v>Q11</v>
      </c>
      <c r="N2363" t="str">
        <f t="shared" si="134"/>
        <v>a(25.987+1.846xu(w/1000),22.788675)</v>
      </c>
      <c r="O2363">
        <f t="shared" si="135"/>
        <v>0</v>
      </c>
    </row>
    <row r="2364" ht="14.25" spans="1:15">
      <c r="A2364" s="1">
        <v>4741</v>
      </c>
      <c r="B2364" s="7" t="s">
        <v>4291</v>
      </c>
      <c r="C2364" s="3" t="e">
        <f>VLOOKUP(B2364,I:I,1,FALSE)</f>
        <v>#N/A</v>
      </c>
      <c r="D2364" t="str">
        <f>_xlfn.CONCAT("'",A2364,"',")</f>
        <v>'4741',</v>
      </c>
      <c r="E2364">
        <f>VLOOKUP(B2364,allied!A:C,2,FALSE)</f>
        <v>20.027</v>
      </c>
      <c r="F2364">
        <f>VLOOKUP(B2364,allied!A:C,3,FALSE)</f>
        <v>1.246</v>
      </c>
      <c r="G2364">
        <f>VLOOKUP(B2364,allied!A:D,4,FALSE)</f>
        <v>22.788675</v>
      </c>
      <c r="H2364">
        <f>IFERROR(VLOOKUP(A2364,allied_remote!A:E,4,FALSE),0)</f>
        <v>5.96</v>
      </c>
      <c r="I2364" s="8">
        <f>IFERROR(VLOOKUP(A2364,allied_remote!A:E,5,FALSE),0)</f>
        <v>0.6</v>
      </c>
      <c r="J2364">
        <f>E2364+H2364</f>
        <v>25.987</v>
      </c>
      <c r="K2364">
        <f>F2364+I2364</f>
        <v>1.846</v>
      </c>
      <c r="L2364" s="8">
        <f>G2364</f>
        <v>22.788675</v>
      </c>
      <c r="M2364" t="str">
        <f>B2364</f>
        <v>Q11</v>
      </c>
      <c r="N2364" t="str">
        <f t="shared" si="134"/>
        <v>a(25.987+1.846xu(w/1000),22.788675)</v>
      </c>
      <c r="O2364">
        <f t="shared" si="135"/>
        <v>0</v>
      </c>
    </row>
    <row r="2365" ht="14.25" spans="1:15">
      <c r="A2365" s="1">
        <v>4750</v>
      </c>
      <c r="B2365" s="7" t="s">
        <v>4291</v>
      </c>
      <c r="C2365" s="3" t="e">
        <f>VLOOKUP(B2365,I:I,1,FALSE)</f>
        <v>#N/A</v>
      </c>
      <c r="D2365" t="str">
        <f>_xlfn.CONCAT("'",A2365,"',")</f>
        <v>'4750',</v>
      </c>
      <c r="E2365">
        <f>VLOOKUP(B2365,allied!A:C,2,FALSE)</f>
        <v>20.027</v>
      </c>
      <c r="F2365">
        <f>VLOOKUP(B2365,allied!A:C,3,FALSE)</f>
        <v>1.246</v>
      </c>
      <c r="G2365">
        <f>VLOOKUP(B2365,allied!A:D,4,FALSE)</f>
        <v>22.788675</v>
      </c>
      <c r="H2365">
        <f>IFERROR(VLOOKUP(A2365,allied_remote!A:E,4,FALSE),0)</f>
        <v>5.96</v>
      </c>
      <c r="I2365" s="8">
        <f>IFERROR(VLOOKUP(A2365,allied_remote!A:E,5,FALSE),0)</f>
        <v>0.6</v>
      </c>
      <c r="J2365">
        <f>E2365+H2365</f>
        <v>25.987</v>
      </c>
      <c r="K2365">
        <f>F2365+I2365</f>
        <v>1.846</v>
      </c>
      <c r="L2365" s="8">
        <f>G2365</f>
        <v>22.788675</v>
      </c>
      <c r="M2365" t="str">
        <f>B2365</f>
        <v>Q11</v>
      </c>
      <c r="N2365" t="str">
        <f t="shared" si="134"/>
        <v>a(25.987+1.846xu(w/1000),22.788675)</v>
      </c>
      <c r="O2365">
        <f t="shared" si="135"/>
        <v>0</v>
      </c>
    </row>
    <row r="2366" ht="14.25" spans="1:15">
      <c r="A2366" s="1">
        <v>4751</v>
      </c>
      <c r="B2366" s="7" t="s">
        <v>4291</v>
      </c>
      <c r="C2366" s="3" t="e">
        <f>VLOOKUP(B2366,I:I,1,FALSE)</f>
        <v>#N/A</v>
      </c>
      <c r="D2366" t="str">
        <f>_xlfn.CONCAT("'",A2366,"',")</f>
        <v>'4751',</v>
      </c>
      <c r="E2366">
        <f>VLOOKUP(B2366,allied!A:C,2,FALSE)</f>
        <v>20.027</v>
      </c>
      <c r="F2366">
        <f>VLOOKUP(B2366,allied!A:C,3,FALSE)</f>
        <v>1.246</v>
      </c>
      <c r="G2366">
        <f>VLOOKUP(B2366,allied!A:D,4,FALSE)</f>
        <v>22.788675</v>
      </c>
      <c r="H2366">
        <f>IFERROR(VLOOKUP(A2366,allied_remote!A:E,4,FALSE),0)</f>
        <v>5.96</v>
      </c>
      <c r="I2366" s="8">
        <f>IFERROR(VLOOKUP(A2366,allied_remote!A:E,5,FALSE),0)</f>
        <v>0.6</v>
      </c>
      <c r="J2366">
        <f>E2366+H2366</f>
        <v>25.987</v>
      </c>
      <c r="K2366">
        <f>F2366+I2366</f>
        <v>1.846</v>
      </c>
      <c r="L2366" s="8">
        <f>G2366</f>
        <v>22.788675</v>
      </c>
      <c r="M2366" t="str">
        <f>B2366</f>
        <v>Q11</v>
      </c>
      <c r="N2366" t="str">
        <f t="shared" si="134"/>
        <v>a(25.987+1.846xu(w/1000),22.788675)</v>
      </c>
      <c r="O2366">
        <f t="shared" si="135"/>
        <v>0</v>
      </c>
    </row>
    <row r="2367" ht="14.25" spans="1:17">
      <c r="A2367" s="1">
        <v>2644</v>
      </c>
      <c r="B2367" s="7" t="s">
        <v>4271</v>
      </c>
      <c r="C2367" s="3" t="e">
        <f>VLOOKUP(B2367,I:I,1,FALSE)</f>
        <v>#N/A</v>
      </c>
      <c r="D2367" t="str">
        <f>_xlfn.CONCAT("'",A2367,"',")</f>
        <v>'2644',</v>
      </c>
      <c r="E2367">
        <f>VLOOKUP(B2367,allied!A:C,2,FALSE)</f>
        <v>16.492</v>
      </c>
      <c r="F2367">
        <f>VLOOKUP(B2367,allied!A:C,3,FALSE)</f>
        <v>1.057</v>
      </c>
      <c r="G2367">
        <f>VLOOKUP(B2367,allied!A:D,4,FALSE)</f>
        <v>22.788675</v>
      </c>
      <c r="H2367">
        <f>IFERROR(VLOOKUP(A2367,allied_remote!A:E,4,FALSE),0)</f>
        <v>7.95</v>
      </c>
      <c r="I2367" s="8">
        <f>IFERROR(VLOOKUP(A2367,allied_remote!A:E,5,FALSE),0)</f>
        <v>0.8</v>
      </c>
      <c r="J2367">
        <f>E2367+H2367</f>
        <v>24.442</v>
      </c>
      <c r="K2367">
        <f>F2367+I2367</f>
        <v>1.857</v>
      </c>
      <c r="L2367" s="8">
        <f>G2367</f>
        <v>22.788675</v>
      </c>
      <c r="M2367" t="str">
        <f>B2367</f>
        <v>N12</v>
      </c>
      <c r="N2367" t="str">
        <f t="shared" si="134"/>
        <v>a(24.442+1.857xu(w/1000),22.788675)</v>
      </c>
      <c r="O2367">
        <f>J2367-$J$2370</f>
        <v>0.695</v>
      </c>
      <c r="P2367">
        <v>1</v>
      </c>
      <c r="Q2367" t="str">
        <f>_xlfn.CONCAT(TEXT(A2367,"0000"),"|",ROUND(O2367,3))</f>
        <v>2644|0.695</v>
      </c>
    </row>
    <row r="2368" ht="14.25" spans="1:17">
      <c r="A2368" s="1">
        <v>2645</v>
      </c>
      <c r="B2368" s="7" t="s">
        <v>4271</v>
      </c>
      <c r="C2368" s="3" t="e">
        <f>VLOOKUP(B2368,I:I,1,FALSE)</f>
        <v>#N/A</v>
      </c>
      <c r="D2368" t="str">
        <f>_xlfn.CONCAT("'",A2368,"',")</f>
        <v>'2645',</v>
      </c>
      <c r="E2368">
        <f>VLOOKUP(B2368,allied!A:C,2,FALSE)</f>
        <v>16.492</v>
      </c>
      <c r="F2368">
        <f>VLOOKUP(B2368,allied!A:C,3,FALSE)</f>
        <v>1.057</v>
      </c>
      <c r="G2368">
        <f>VLOOKUP(B2368,allied!A:D,4,FALSE)</f>
        <v>22.788675</v>
      </c>
      <c r="H2368">
        <f>IFERROR(VLOOKUP(A2368,allied_remote!A:E,4,FALSE),0)</f>
        <v>7.95</v>
      </c>
      <c r="I2368" s="8">
        <f>IFERROR(VLOOKUP(A2368,allied_remote!A:E,5,FALSE),0)</f>
        <v>0.8</v>
      </c>
      <c r="J2368">
        <f>E2368+H2368</f>
        <v>24.442</v>
      </c>
      <c r="K2368">
        <f>F2368+I2368</f>
        <v>1.857</v>
      </c>
      <c r="L2368" s="8">
        <f>G2368</f>
        <v>22.788675</v>
      </c>
      <c r="M2368" t="str">
        <f>B2368</f>
        <v>N12</v>
      </c>
      <c r="N2368" t="str">
        <f t="shared" si="134"/>
        <v>a(24.442+1.857xu(w/1000),22.788675)</v>
      </c>
      <c r="O2368">
        <f>J2368-$J$2370</f>
        <v>0.695</v>
      </c>
      <c r="P2368">
        <v>1</v>
      </c>
      <c r="Q2368" t="str">
        <f>_xlfn.CONCAT(TEXT(A2368,"0000"),"|",ROUND(O2368,3))</f>
        <v>2645|0.695</v>
      </c>
    </row>
    <row r="2369" ht="14.25" spans="1:17">
      <c r="A2369" s="1">
        <v>2646</v>
      </c>
      <c r="B2369" s="7" t="s">
        <v>4271</v>
      </c>
      <c r="C2369" s="3" t="e">
        <f>VLOOKUP(B2369,I:I,1,FALSE)</f>
        <v>#N/A</v>
      </c>
      <c r="D2369" t="str">
        <f>_xlfn.CONCAT("'",A2369,"',")</f>
        <v>'2646',</v>
      </c>
      <c r="E2369">
        <f>VLOOKUP(B2369,allied!A:C,2,FALSE)</f>
        <v>16.492</v>
      </c>
      <c r="F2369">
        <f>VLOOKUP(B2369,allied!A:C,3,FALSE)</f>
        <v>1.057</v>
      </c>
      <c r="G2369">
        <f>VLOOKUP(B2369,allied!A:D,4,FALSE)</f>
        <v>22.788675</v>
      </c>
      <c r="H2369">
        <f>IFERROR(VLOOKUP(A2369,allied_remote!A:E,4,FALSE),0)</f>
        <v>7.95</v>
      </c>
      <c r="I2369" s="8">
        <f>IFERROR(VLOOKUP(A2369,allied_remote!A:E,5,FALSE),0)</f>
        <v>0.8</v>
      </c>
      <c r="J2369">
        <f>E2369+H2369</f>
        <v>24.442</v>
      </c>
      <c r="K2369">
        <f>F2369+I2369</f>
        <v>1.857</v>
      </c>
      <c r="L2369" s="8">
        <f>G2369</f>
        <v>22.788675</v>
      </c>
      <c r="M2369" t="str">
        <f>B2369</f>
        <v>N12</v>
      </c>
      <c r="N2369" t="str">
        <f t="shared" si="134"/>
        <v>a(24.442+1.857xu(w/1000),22.788675)</v>
      </c>
      <c r="O2369">
        <f>J2369-$J$2370</f>
        <v>0.695</v>
      </c>
      <c r="P2369">
        <v>1</v>
      </c>
      <c r="Q2369" t="str">
        <f>_xlfn.CONCAT(TEXT(A2369,"0000"),"|",ROUND(O2369,3))</f>
        <v>2646|0.695</v>
      </c>
    </row>
    <row r="2370" ht="14.25" spans="1:16">
      <c r="A2370" s="1">
        <v>4805</v>
      </c>
      <c r="B2370" s="7" t="s">
        <v>4293</v>
      </c>
      <c r="C2370" s="3" t="e">
        <f>VLOOKUP(B2370,I:I,1,FALSE)</f>
        <v>#N/A</v>
      </c>
      <c r="D2370" t="str">
        <f>_xlfn.CONCAT("'",A2370,"',")</f>
        <v>'4805',</v>
      </c>
      <c r="E2370">
        <f>VLOOKUP(B2370,allied!A:C,2,FALSE)</f>
        <v>17.787</v>
      </c>
      <c r="F2370">
        <f>VLOOKUP(B2370,allied!A:C,3,FALSE)</f>
        <v>1.26</v>
      </c>
      <c r="G2370">
        <f>VLOOKUP(B2370,allied!A:D,4,FALSE)</f>
        <v>24.1630074</v>
      </c>
      <c r="H2370">
        <f>IFERROR(VLOOKUP(A2370,allied_remote!A:E,4,FALSE),0)</f>
        <v>5.96</v>
      </c>
      <c r="I2370" s="8">
        <f>IFERROR(VLOOKUP(A2370,allied_remote!A:E,5,FALSE),0)</f>
        <v>0.6</v>
      </c>
      <c r="J2370">
        <f>E2370+H2370</f>
        <v>23.747</v>
      </c>
      <c r="K2370">
        <f>F2370+I2370</f>
        <v>1.86</v>
      </c>
      <c r="L2370" s="8">
        <f>G2370</f>
        <v>24.1630074</v>
      </c>
      <c r="M2370" t="str">
        <f>B2370</f>
        <v>Q12</v>
      </c>
      <c r="N2370" t="str">
        <f t="shared" si="134"/>
        <v>a(23.747+1.86xu(w/1000),24.1630074)</v>
      </c>
      <c r="O2370">
        <f>J2370-$J$2370</f>
        <v>0</v>
      </c>
      <c r="P2370">
        <v>1</v>
      </c>
    </row>
    <row r="2371" ht="14.25" spans="1:16">
      <c r="A2371" s="1">
        <v>4620</v>
      </c>
      <c r="B2371" s="7" t="s">
        <v>4294</v>
      </c>
      <c r="C2371" s="3" t="e">
        <f>VLOOKUP(B2371,I:I,1,FALSE)</f>
        <v>#N/A</v>
      </c>
      <c r="D2371" t="str">
        <f>_xlfn.CONCAT("'",A2371,"',")</f>
        <v>'4620',</v>
      </c>
      <c r="E2371">
        <f>VLOOKUP(B2371,allied!A:C,2,FALSE)</f>
        <v>21.231</v>
      </c>
      <c r="F2371">
        <f>VLOOKUP(B2371,allied!A:C,3,FALSE)</f>
        <v>1.274</v>
      </c>
      <c r="G2371">
        <f>VLOOKUP(B2371,allied!A:D,4,FALSE)</f>
        <v>34.5265956</v>
      </c>
      <c r="H2371">
        <f>IFERROR(VLOOKUP(A2371,allied_remote!A:E,4,FALSE),0)</f>
        <v>5.96</v>
      </c>
      <c r="I2371" s="8">
        <f>IFERROR(VLOOKUP(A2371,allied_remote!A:E,5,FALSE),0)</f>
        <v>0.6</v>
      </c>
      <c r="J2371">
        <f>E2371+H2371</f>
        <v>27.191</v>
      </c>
      <c r="K2371">
        <f>F2371+I2371</f>
        <v>1.874</v>
      </c>
      <c r="L2371" s="8">
        <f>G2371</f>
        <v>34.5265956</v>
      </c>
      <c r="M2371" t="str">
        <f>B2371</f>
        <v>Q09</v>
      </c>
      <c r="N2371" t="str">
        <f t="shared" ref="N2371:N2434" si="139">_xlfn.CONCAT("a(",J2371,"+",K2371,"xu(w/1000),",L2371,")")</f>
        <v>a(27.191+1.874xu(w/1000),34.5265956)</v>
      </c>
      <c r="O2371">
        <f>J2371-_xlfn.MINIFS(J:J,K:K,K2371)</f>
        <v>0</v>
      </c>
      <c r="P2371">
        <v>1</v>
      </c>
    </row>
    <row r="2372" ht="14.25" spans="1:17">
      <c r="A2372" s="1">
        <v>7030</v>
      </c>
      <c r="B2372" s="7" t="s">
        <v>4311</v>
      </c>
      <c r="C2372" s="3" t="e">
        <f>VLOOKUP(B2372,I:I,1,FALSE)</f>
        <v>#N/A</v>
      </c>
      <c r="D2372" t="str">
        <f>_xlfn.CONCAT("'",A2372,"',")</f>
        <v>'7030',</v>
      </c>
      <c r="E2372">
        <f>VLOOKUP(B2372,allied!A:C,2,FALSE)</f>
        <v>25.557</v>
      </c>
      <c r="F2372">
        <f>VLOOKUP(B2372,allied!A:C,3,FALSE)</f>
        <v>1.799</v>
      </c>
      <c r="G2372">
        <f>VLOOKUP(B2372,allied!A:D,4,FALSE)</f>
        <v>41.4122814</v>
      </c>
      <c r="H2372">
        <f>IFERROR(VLOOKUP(A2372,allied_remote!A:E,4,FALSE),0)</f>
        <v>1.99</v>
      </c>
      <c r="I2372" s="8">
        <f>IFERROR(VLOOKUP(A2372,allied_remote!A:E,5,FALSE),0)</f>
        <v>0.08</v>
      </c>
      <c r="J2372">
        <f>E2372+H2372</f>
        <v>27.547</v>
      </c>
      <c r="K2372">
        <f>F2372+I2372</f>
        <v>1.879</v>
      </c>
      <c r="L2372" s="8">
        <f>G2372</f>
        <v>41.4122814</v>
      </c>
      <c r="M2372" t="str">
        <f>B2372</f>
        <v>T05</v>
      </c>
      <c r="N2372" t="str">
        <f t="shared" si="139"/>
        <v>a(27.547+1.879xu(w/1000),41.4122814)</v>
      </c>
      <c r="O2372">
        <f>J2372-$J$2371</f>
        <v>0.355999999999995</v>
      </c>
      <c r="P2372">
        <v>1</v>
      </c>
      <c r="Q2372" t="str">
        <f t="shared" ref="Q2372:Q2389" si="140">_xlfn.CONCAT(TEXT(A2372,"0000"),"|",ROUND(O2372,3))</f>
        <v>7030|0.356</v>
      </c>
    </row>
    <row r="2373" ht="14.25" spans="1:17">
      <c r="A2373" s="1">
        <v>7139</v>
      </c>
      <c r="B2373" s="7" t="s">
        <v>4311</v>
      </c>
      <c r="C2373" s="3" t="e">
        <f>VLOOKUP(B2373,I:I,1,FALSE)</f>
        <v>#N/A</v>
      </c>
      <c r="D2373" t="str">
        <f>_xlfn.CONCAT("'",A2373,"',")</f>
        <v>'7139',</v>
      </c>
      <c r="E2373">
        <f>VLOOKUP(B2373,allied!A:C,2,FALSE)</f>
        <v>25.557</v>
      </c>
      <c r="F2373">
        <f>VLOOKUP(B2373,allied!A:C,3,FALSE)</f>
        <v>1.799</v>
      </c>
      <c r="G2373">
        <f>VLOOKUP(B2373,allied!A:D,4,FALSE)</f>
        <v>41.4122814</v>
      </c>
      <c r="H2373">
        <f>IFERROR(VLOOKUP(A2373,allied_remote!A:E,4,FALSE),0)</f>
        <v>1.99</v>
      </c>
      <c r="I2373" s="8">
        <f>IFERROR(VLOOKUP(A2373,allied_remote!A:E,5,FALSE),0)</f>
        <v>0.08</v>
      </c>
      <c r="J2373">
        <f>E2373+H2373</f>
        <v>27.547</v>
      </c>
      <c r="K2373">
        <f>F2373+I2373</f>
        <v>1.879</v>
      </c>
      <c r="L2373" s="8">
        <f>G2373</f>
        <v>41.4122814</v>
      </c>
      <c r="M2373" t="str">
        <f>B2373</f>
        <v>T05</v>
      </c>
      <c r="N2373" t="str">
        <f t="shared" si="139"/>
        <v>a(27.547+1.879xu(w/1000),41.4122814)</v>
      </c>
      <c r="O2373">
        <f t="shared" ref="O2373:O2384" si="141">J2373-$J$2371</f>
        <v>0.355999999999995</v>
      </c>
      <c r="P2373">
        <v>1</v>
      </c>
      <c r="Q2373" t="str">
        <f t="shared" si="140"/>
        <v>7139|0.356</v>
      </c>
    </row>
    <row r="2374" ht="14.25" spans="1:17">
      <c r="A2374" s="1">
        <v>7140</v>
      </c>
      <c r="B2374" s="7" t="s">
        <v>4311</v>
      </c>
      <c r="C2374" s="3" t="e">
        <f>VLOOKUP(B2374,I:I,1,FALSE)</f>
        <v>#N/A</v>
      </c>
      <c r="D2374" t="str">
        <f>_xlfn.CONCAT("'",A2374,"',")</f>
        <v>'7140',</v>
      </c>
      <c r="E2374">
        <f>VLOOKUP(B2374,allied!A:C,2,FALSE)</f>
        <v>25.557</v>
      </c>
      <c r="F2374">
        <f>VLOOKUP(B2374,allied!A:C,3,FALSE)</f>
        <v>1.799</v>
      </c>
      <c r="G2374">
        <f>VLOOKUP(B2374,allied!A:D,4,FALSE)</f>
        <v>41.4122814</v>
      </c>
      <c r="H2374">
        <f>IFERROR(VLOOKUP(A2374,allied_remote!A:E,4,FALSE),0)</f>
        <v>1.99</v>
      </c>
      <c r="I2374" s="8">
        <f>IFERROR(VLOOKUP(A2374,allied_remote!A:E,5,FALSE),0)</f>
        <v>0.08</v>
      </c>
      <c r="J2374">
        <f>E2374+H2374</f>
        <v>27.547</v>
      </c>
      <c r="K2374">
        <f>F2374+I2374</f>
        <v>1.879</v>
      </c>
      <c r="L2374" s="8">
        <f>G2374</f>
        <v>41.4122814</v>
      </c>
      <c r="M2374" t="str">
        <f>B2374</f>
        <v>T05</v>
      </c>
      <c r="N2374" t="str">
        <f t="shared" si="139"/>
        <v>a(27.547+1.879xu(w/1000),41.4122814)</v>
      </c>
      <c r="O2374">
        <f t="shared" si="141"/>
        <v>0.355999999999995</v>
      </c>
      <c r="P2374">
        <v>1</v>
      </c>
      <c r="Q2374" t="str">
        <f t="shared" si="140"/>
        <v>7140|0.356</v>
      </c>
    </row>
    <row r="2375" ht="14.25" spans="1:17">
      <c r="A2375" s="1">
        <v>7151</v>
      </c>
      <c r="B2375" s="7" t="s">
        <v>4311</v>
      </c>
      <c r="C2375" s="3" t="e">
        <f>VLOOKUP(B2375,I:I,1,FALSE)</f>
        <v>#N/A</v>
      </c>
      <c r="D2375" t="str">
        <f>_xlfn.CONCAT("'",A2375,"',")</f>
        <v>'7151',</v>
      </c>
      <c r="E2375">
        <f>VLOOKUP(B2375,allied!A:C,2,FALSE)</f>
        <v>25.557</v>
      </c>
      <c r="F2375">
        <f>VLOOKUP(B2375,allied!A:C,3,FALSE)</f>
        <v>1.799</v>
      </c>
      <c r="G2375">
        <f>VLOOKUP(B2375,allied!A:D,4,FALSE)</f>
        <v>41.4122814</v>
      </c>
      <c r="H2375">
        <f>IFERROR(VLOOKUP(A2375,allied_remote!A:E,4,FALSE),0)</f>
        <v>1.99</v>
      </c>
      <c r="I2375" s="8">
        <f>IFERROR(VLOOKUP(A2375,allied_remote!A:E,5,FALSE),0)</f>
        <v>0.08</v>
      </c>
      <c r="J2375">
        <f>E2375+H2375</f>
        <v>27.547</v>
      </c>
      <c r="K2375">
        <f>F2375+I2375</f>
        <v>1.879</v>
      </c>
      <c r="L2375" s="8">
        <f>G2375</f>
        <v>41.4122814</v>
      </c>
      <c r="M2375" t="str">
        <f>B2375</f>
        <v>T05</v>
      </c>
      <c r="N2375" t="str">
        <f t="shared" si="139"/>
        <v>a(27.547+1.879xu(w/1000),41.4122814)</v>
      </c>
      <c r="O2375">
        <f t="shared" si="141"/>
        <v>0.355999999999995</v>
      </c>
      <c r="P2375">
        <v>1</v>
      </c>
      <c r="Q2375" t="str">
        <f t="shared" si="140"/>
        <v>7151|0.356</v>
      </c>
    </row>
    <row r="2376" ht="14.25" spans="1:17">
      <c r="A2376" s="1">
        <v>7304</v>
      </c>
      <c r="B2376" s="7" t="s">
        <v>4311</v>
      </c>
      <c r="C2376" s="3" t="e">
        <f>VLOOKUP(B2376,I:I,1,FALSE)</f>
        <v>#N/A</v>
      </c>
      <c r="D2376" t="str">
        <f>_xlfn.CONCAT("'",A2376,"',")</f>
        <v>'7304',</v>
      </c>
      <c r="E2376">
        <f>VLOOKUP(B2376,allied!A:C,2,FALSE)</f>
        <v>25.557</v>
      </c>
      <c r="F2376">
        <f>VLOOKUP(B2376,allied!A:C,3,FALSE)</f>
        <v>1.799</v>
      </c>
      <c r="G2376">
        <f>VLOOKUP(B2376,allied!A:D,4,FALSE)</f>
        <v>41.4122814</v>
      </c>
      <c r="H2376">
        <f>IFERROR(VLOOKUP(A2376,allied_remote!A:E,4,FALSE),0)</f>
        <v>1.99</v>
      </c>
      <c r="I2376" s="8">
        <f>IFERROR(VLOOKUP(A2376,allied_remote!A:E,5,FALSE),0)</f>
        <v>0.08</v>
      </c>
      <c r="J2376">
        <f>E2376+H2376</f>
        <v>27.547</v>
      </c>
      <c r="K2376">
        <f>F2376+I2376</f>
        <v>1.879</v>
      </c>
      <c r="L2376" s="8">
        <f>G2376</f>
        <v>41.4122814</v>
      </c>
      <c r="M2376" t="str">
        <f>B2376</f>
        <v>T05</v>
      </c>
      <c r="N2376" t="str">
        <f t="shared" si="139"/>
        <v>a(27.547+1.879xu(w/1000),41.4122814)</v>
      </c>
      <c r="O2376">
        <f t="shared" si="141"/>
        <v>0.355999999999995</v>
      </c>
      <c r="P2376">
        <v>1</v>
      </c>
      <c r="Q2376" t="str">
        <f t="shared" si="140"/>
        <v>7304|0.356</v>
      </c>
    </row>
    <row r="2377" ht="14.25" spans="1:17">
      <c r="A2377" s="1">
        <v>7306</v>
      </c>
      <c r="B2377" s="7" t="s">
        <v>4311</v>
      </c>
      <c r="C2377" s="3" t="e">
        <f>VLOOKUP(B2377,I:I,1,FALSE)</f>
        <v>#N/A</v>
      </c>
      <c r="D2377" t="str">
        <f>_xlfn.CONCAT("'",A2377,"',")</f>
        <v>'7306',</v>
      </c>
      <c r="E2377">
        <f>VLOOKUP(B2377,allied!A:C,2,FALSE)</f>
        <v>25.557</v>
      </c>
      <c r="F2377">
        <f>VLOOKUP(B2377,allied!A:C,3,FALSE)</f>
        <v>1.799</v>
      </c>
      <c r="G2377">
        <f>VLOOKUP(B2377,allied!A:D,4,FALSE)</f>
        <v>41.4122814</v>
      </c>
      <c r="H2377">
        <f>IFERROR(VLOOKUP(A2377,allied_remote!A:E,4,FALSE),0)</f>
        <v>1.99</v>
      </c>
      <c r="I2377" s="8">
        <f>IFERROR(VLOOKUP(A2377,allied_remote!A:E,5,FALSE),0)</f>
        <v>0.08</v>
      </c>
      <c r="J2377">
        <f>E2377+H2377</f>
        <v>27.547</v>
      </c>
      <c r="K2377">
        <f>F2377+I2377</f>
        <v>1.879</v>
      </c>
      <c r="L2377" s="8">
        <f>G2377</f>
        <v>41.4122814</v>
      </c>
      <c r="M2377" t="str">
        <f>B2377</f>
        <v>T05</v>
      </c>
      <c r="N2377" t="str">
        <f t="shared" si="139"/>
        <v>a(27.547+1.879xu(w/1000),41.4122814)</v>
      </c>
      <c r="O2377">
        <f t="shared" si="141"/>
        <v>0.355999999999995</v>
      </c>
      <c r="P2377">
        <v>1</v>
      </c>
      <c r="Q2377" t="str">
        <f t="shared" si="140"/>
        <v>7306|0.356</v>
      </c>
    </row>
    <row r="2378" ht="14.25" spans="1:17">
      <c r="A2378" s="1">
        <v>7310</v>
      </c>
      <c r="B2378" s="7" t="s">
        <v>4311</v>
      </c>
      <c r="C2378" s="3" t="e">
        <f>VLOOKUP(B2378,I:I,1,FALSE)</f>
        <v>#N/A</v>
      </c>
      <c r="D2378" t="str">
        <f>_xlfn.CONCAT("'",A2378,"',")</f>
        <v>'7310',</v>
      </c>
      <c r="E2378">
        <f>VLOOKUP(B2378,allied!A:C,2,FALSE)</f>
        <v>25.557</v>
      </c>
      <c r="F2378">
        <f>VLOOKUP(B2378,allied!A:C,3,FALSE)</f>
        <v>1.799</v>
      </c>
      <c r="G2378">
        <f>VLOOKUP(B2378,allied!A:D,4,FALSE)</f>
        <v>41.4122814</v>
      </c>
      <c r="H2378">
        <f>IFERROR(VLOOKUP(A2378,allied_remote!A:E,4,FALSE),0)</f>
        <v>1.99</v>
      </c>
      <c r="I2378" s="8">
        <f>IFERROR(VLOOKUP(A2378,allied_remote!A:E,5,FALSE),0)</f>
        <v>0.08</v>
      </c>
      <c r="J2378">
        <f>E2378+H2378</f>
        <v>27.547</v>
      </c>
      <c r="K2378">
        <f>F2378+I2378</f>
        <v>1.879</v>
      </c>
      <c r="L2378" s="8">
        <f>G2378</f>
        <v>41.4122814</v>
      </c>
      <c r="M2378" t="str">
        <f>B2378</f>
        <v>T05</v>
      </c>
      <c r="N2378" t="str">
        <f t="shared" si="139"/>
        <v>a(27.547+1.879xu(w/1000),41.4122814)</v>
      </c>
      <c r="O2378">
        <f t="shared" si="141"/>
        <v>0.355999999999995</v>
      </c>
      <c r="P2378">
        <v>1</v>
      </c>
      <c r="Q2378" t="str">
        <f t="shared" si="140"/>
        <v>7310|0.356</v>
      </c>
    </row>
    <row r="2379" ht="14.25" spans="1:17">
      <c r="A2379" s="1">
        <v>7321</v>
      </c>
      <c r="B2379" s="7" t="s">
        <v>4311</v>
      </c>
      <c r="C2379" s="3" t="e">
        <f>VLOOKUP(B2379,I:I,1,FALSE)</f>
        <v>#N/A</v>
      </c>
      <c r="D2379" t="str">
        <f>_xlfn.CONCAT("'",A2379,"',")</f>
        <v>'7321',</v>
      </c>
      <c r="E2379">
        <f>VLOOKUP(B2379,allied!A:C,2,FALSE)</f>
        <v>25.557</v>
      </c>
      <c r="F2379">
        <f>VLOOKUP(B2379,allied!A:C,3,FALSE)</f>
        <v>1.799</v>
      </c>
      <c r="G2379">
        <f>VLOOKUP(B2379,allied!A:D,4,FALSE)</f>
        <v>41.4122814</v>
      </c>
      <c r="H2379">
        <f>IFERROR(VLOOKUP(A2379,allied_remote!A:E,4,FALSE),0)</f>
        <v>1.99</v>
      </c>
      <c r="I2379" s="8">
        <f>IFERROR(VLOOKUP(A2379,allied_remote!A:E,5,FALSE),0)</f>
        <v>0.08</v>
      </c>
      <c r="J2379">
        <f>E2379+H2379</f>
        <v>27.547</v>
      </c>
      <c r="K2379">
        <f>F2379+I2379</f>
        <v>1.879</v>
      </c>
      <c r="L2379" s="8">
        <f>G2379</f>
        <v>41.4122814</v>
      </c>
      <c r="M2379" t="str">
        <f>B2379</f>
        <v>T05</v>
      </c>
      <c r="N2379" t="str">
        <f t="shared" si="139"/>
        <v>a(27.547+1.879xu(w/1000),41.4122814)</v>
      </c>
      <c r="O2379">
        <f t="shared" si="141"/>
        <v>0.355999999999995</v>
      </c>
      <c r="P2379">
        <v>1</v>
      </c>
      <c r="Q2379" t="str">
        <f t="shared" si="140"/>
        <v>7321|0.356</v>
      </c>
    </row>
    <row r="2380" ht="14.25" spans="1:17">
      <c r="A2380" s="1">
        <v>7466</v>
      </c>
      <c r="B2380" s="7" t="s">
        <v>4311</v>
      </c>
      <c r="C2380" s="3" t="e">
        <f>VLOOKUP(B2380,I:I,1,FALSE)</f>
        <v>#N/A</v>
      </c>
      <c r="D2380" t="str">
        <f>_xlfn.CONCAT("'",A2380,"',")</f>
        <v>'7466',</v>
      </c>
      <c r="E2380">
        <f>VLOOKUP(B2380,allied!A:C,2,FALSE)</f>
        <v>25.557</v>
      </c>
      <c r="F2380">
        <f>VLOOKUP(B2380,allied!A:C,3,FALSE)</f>
        <v>1.799</v>
      </c>
      <c r="G2380">
        <f>VLOOKUP(B2380,allied!A:D,4,FALSE)</f>
        <v>41.4122814</v>
      </c>
      <c r="H2380">
        <f>IFERROR(VLOOKUP(A2380,allied_remote!A:E,4,FALSE),0)</f>
        <v>1.99</v>
      </c>
      <c r="I2380" s="8">
        <f>IFERROR(VLOOKUP(A2380,allied_remote!A:E,5,FALSE),0)</f>
        <v>0.08</v>
      </c>
      <c r="J2380">
        <f>E2380+H2380</f>
        <v>27.547</v>
      </c>
      <c r="K2380">
        <f>F2380+I2380</f>
        <v>1.879</v>
      </c>
      <c r="L2380" s="8">
        <f>G2380</f>
        <v>41.4122814</v>
      </c>
      <c r="M2380" t="str">
        <f>B2380</f>
        <v>T05</v>
      </c>
      <c r="N2380" t="str">
        <f t="shared" si="139"/>
        <v>a(27.547+1.879xu(w/1000),41.4122814)</v>
      </c>
      <c r="O2380">
        <f t="shared" si="141"/>
        <v>0.355999999999995</v>
      </c>
      <c r="P2380">
        <v>1</v>
      </c>
      <c r="Q2380" t="str">
        <f t="shared" si="140"/>
        <v>7466|0.356</v>
      </c>
    </row>
    <row r="2381" ht="14.25" spans="1:17">
      <c r="A2381" s="1">
        <v>7467</v>
      </c>
      <c r="B2381" s="7" t="s">
        <v>4311</v>
      </c>
      <c r="C2381" s="3" t="e">
        <f>VLOOKUP(B2381,I:I,1,FALSE)</f>
        <v>#N/A</v>
      </c>
      <c r="D2381" t="str">
        <f>_xlfn.CONCAT("'",A2381,"',")</f>
        <v>'7467',</v>
      </c>
      <c r="E2381">
        <f>VLOOKUP(B2381,allied!A:C,2,FALSE)</f>
        <v>25.557</v>
      </c>
      <c r="F2381">
        <f>VLOOKUP(B2381,allied!A:C,3,FALSE)</f>
        <v>1.799</v>
      </c>
      <c r="G2381">
        <f>VLOOKUP(B2381,allied!A:D,4,FALSE)</f>
        <v>41.4122814</v>
      </c>
      <c r="H2381">
        <f>IFERROR(VLOOKUP(A2381,allied_remote!A:E,4,FALSE),0)</f>
        <v>1.99</v>
      </c>
      <c r="I2381" s="8">
        <f>IFERROR(VLOOKUP(A2381,allied_remote!A:E,5,FALSE),0)</f>
        <v>0.08</v>
      </c>
      <c r="J2381">
        <f>E2381+H2381</f>
        <v>27.547</v>
      </c>
      <c r="K2381">
        <f>F2381+I2381</f>
        <v>1.879</v>
      </c>
      <c r="L2381" s="8">
        <f>G2381</f>
        <v>41.4122814</v>
      </c>
      <c r="M2381" t="str">
        <f>B2381</f>
        <v>T05</v>
      </c>
      <c r="N2381" t="str">
        <f t="shared" si="139"/>
        <v>a(27.547+1.879xu(w/1000),41.4122814)</v>
      </c>
      <c r="O2381">
        <f t="shared" si="141"/>
        <v>0.355999999999995</v>
      </c>
      <c r="P2381">
        <v>1</v>
      </c>
      <c r="Q2381" t="str">
        <f t="shared" si="140"/>
        <v>7467|0.356</v>
      </c>
    </row>
    <row r="2382" ht="14.25" spans="1:17">
      <c r="A2382" s="1">
        <v>7468</v>
      </c>
      <c r="B2382" s="7" t="s">
        <v>4311</v>
      </c>
      <c r="C2382" s="3" t="e">
        <f>VLOOKUP(B2382,I:I,1,FALSE)</f>
        <v>#N/A</v>
      </c>
      <c r="D2382" t="str">
        <f>_xlfn.CONCAT("'",A2382,"',")</f>
        <v>'7468',</v>
      </c>
      <c r="E2382">
        <f>VLOOKUP(B2382,allied!A:C,2,FALSE)</f>
        <v>25.557</v>
      </c>
      <c r="F2382">
        <f>VLOOKUP(B2382,allied!A:C,3,FALSE)</f>
        <v>1.799</v>
      </c>
      <c r="G2382">
        <f>VLOOKUP(B2382,allied!A:D,4,FALSE)</f>
        <v>41.4122814</v>
      </c>
      <c r="H2382">
        <f>IFERROR(VLOOKUP(A2382,allied_remote!A:E,4,FALSE),0)</f>
        <v>1.99</v>
      </c>
      <c r="I2382" s="8">
        <f>IFERROR(VLOOKUP(A2382,allied_remote!A:E,5,FALSE),0)</f>
        <v>0.08</v>
      </c>
      <c r="J2382">
        <f>E2382+H2382</f>
        <v>27.547</v>
      </c>
      <c r="K2382">
        <f>F2382+I2382</f>
        <v>1.879</v>
      </c>
      <c r="L2382" s="8">
        <f>G2382</f>
        <v>41.4122814</v>
      </c>
      <c r="M2382" t="str">
        <f>B2382</f>
        <v>T05</v>
      </c>
      <c r="N2382" t="str">
        <f t="shared" si="139"/>
        <v>a(27.547+1.879xu(w/1000),41.4122814)</v>
      </c>
      <c r="O2382">
        <f t="shared" si="141"/>
        <v>0.355999999999995</v>
      </c>
      <c r="P2382">
        <v>1</v>
      </c>
      <c r="Q2382" t="str">
        <f t="shared" si="140"/>
        <v>7468|0.356</v>
      </c>
    </row>
    <row r="2383" ht="14.25" spans="1:17">
      <c r="A2383" s="1">
        <v>7469</v>
      </c>
      <c r="B2383" s="7" t="s">
        <v>4311</v>
      </c>
      <c r="C2383" s="3" t="e">
        <f>VLOOKUP(B2383,I:I,1,FALSE)</f>
        <v>#N/A</v>
      </c>
      <c r="D2383" t="str">
        <f>_xlfn.CONCAT("'",A2383,"',")</f>
        <v>'7469',</v>
      </c>
      <c r="E2383">
        <f>VLOOKUP(B2383,allied!A:C,2,FALSE)</f>
        <v>25.557</v>
      </c>
      <c r="F2383">
        <f>VLOOKUP(B2383,allied!A:C,3,FALSE)</f>
        <v>1.799</v>
      </c>
      <c r="G2383">
        <f>VLOOKUP(B2383,allied!A:D,4,FALSE)</f>
        <v>41.4122814</v>
      </c>
      <c r="H2383">
        <f>IFERROR(VLOOKUP(A2383,allied_remote!A:E,4,FALSE),0)</f>
        <v>1.99</v>
      </c>
      <c r="I2383" s="8">
        <f>IFERROR(VLOOKUP(A2383,allied_remote!A:E,5,FALSE),0)</f>
        <v>0.08</v>
      </c>
      <c r="J2383">
        <f>E2383+H2383</f>
        <v>27.547</v>
      </c>
      <c r="K2383">
        <f>F2383+I2383</f>
        <v>1.879</v>
      </c>
      <c r="L2383" s="8">
        <f>G2383</f>
        <v>41.4122814</v>
      </c>
      <c r="M2383" t="str">
        <f>B2383</f>
        <v>T05</v>
      </c>
      <c r="N2383" t="str">
        <f t="shared" si="139"/>
        <v>a(27.547+1.879xu(w/1000),41.4122814)</v>
      </c>
      <c r="O2383">
        <f t="shared" si="141"/>
        <v>0.355999999999995</v>
      </c>
      <c r="P2383">
        <v>1</v>
      </c>
      <c r="Q2383" t="str">
        <f t="shared" si="140"/>
        <v>7469|0.356</v>
      </c>
    </row>
    <row r="2384" ht="14.25" spans="1:17">
      <c r="A2384" s="1">
        <v>7470</v>
      </c>
      <c r="B2384" s="7" t="s">
        <v>4311</v>
      </c>
      <c r="C2384" s="3" t="e">
        <f>VLOOKUP(B2384,I:I,1,FALSE)</f>
        <v>#N/A</v>
      </c>
      <c r="D2384" t="str">
        <f>_xlfn.CONCAT("'",A2384,"',")</f>
        <v>'7470',</v>
      </c>
      <c r="E2384">
        <f>VLOOKUP(B2384,allied!A:C,2,FALSE)</f>
        <v>25.557</v>
      </c>
      <c r="F2384">
        <f>VLOOKUP(B2384,allied!A:C,3,FALSE)</f>
        <v>1.799</v>
      </c>
      <c r="G2384">
        <f>VLOOKUP(B2384,allied!A:D,4,FALSE)</f>
        <v>41.4122814</v>
      </c>
      <c r="H2384">
        <f>IFERROR(VLOOKUP(A2384,allied_remote!A:E,4,FALSE),0)</f>
        <v>1.99</v>
      </c>
      <c r="I2384" s="8">
        <f>IFERROR(VLOOKUP(A2384,allied_remote!A:E,5,FALSE),0)</f>
        <v>0.08</v>
      </c>
      <c r="J2384">
        <f>E2384+H2384</f>
        <v>27.547</v>
      </c>
      <c r="K2384">
        <f>F2384+I2384</f>
        <v>1.879</v>
      </c>
      <c r="L2384" s="8">
        <f>G2384</f>
        <v>41.4122814</v>
      </c>
      <c r="M2384" t="str">
        <f>B2384</f>
        <v>T05</v>
      </c>
      <c r="N2384" t="str">
        <f t="shared" si="139"/>
        <v>a(27.547+1.879xu(w/1000),41.4122814)</v>
      </c>
      <c r="O2384">
        <f t="shared" si="141"/>
        <v>0.355999999999995</v>
      </c>
      <c r="P2384">
        <v>1</v>
      </c>
      <c r="Q2384" t="str">
        <f t="shared" si="140"/>
        <v>7470|0.356</v>
      </c>
    </row>
    <row r="2385" ht="14.25" spans="1:17">
      <c r="A2385" s="1">
        <v>4183</v>
      </c>
      <c r="B2385" s="7" t="s">
        <v>4195</v>
      </c>
      <c r="C2385" s="3" t="e">
        <f>VLOOKUP(B2385,I:I,1,FALSE)</f>
        <v>#N/A</v>
      </c>
      <c r="D2385" t="str">
        <f>_xlfn.CONCAT("'",A2385,"',")</f>
        <v>'4183',</v>
      </c>
      <c r="E2385">
        <f>VLOOKUP(B2385,allied!A:C,2,FALSE)</f>
        <v>11.753</v>
      </c>
      <c r="F2385">
        <f>VLOOKUP(B2385,allied!A:C,3,FALSE)</f>
        <v>0.504</v>
      </c>
      <c r="G2385">
        <f>VLOOKUP(B2385,allied!A:D,4,FALSE)</f>
        <v>13.7994192</v>
      </c>
      <c r="H2385">
        <f>IFERROR(VLOOKUP(A2385,allied_remote!A:E,4,FALSE),0)</f>
        <v>13.9</v>
      </c>
      <c r="I2385" s="8">
        <f>IFERROR(VLOOKUP(A2385,allied_remote!A:E,5,FALSE),0)</f>
        <v>1.4</v>
      </c>
      <c r="J2385">
        <f>E2385+H2385</f>
        <v>25.653</v>
      </c>
      <c r="K2385">
        <f>F2385+I2385</f>
        <v>1.904</v>
      </c>
      <c r="L2385" s="8">
        <f>G2385</f>
        <v>13.7994192</v>
      </c>
      <c r="M2385" t="str">
        <f>B2385</f>
        <v>Q02</v>
      </c>
      <c r="N2385" t="str">
        <f t="shared" si="139"/>
        <v>a(25.653+1.904xu(w/1000),13.7994192)</v>
      </c>
      <c r="O2385">
        <f>J2385-$J$2390</f>
        <v>4.737</v>
      </c>
      <c r="P2385">
        <v>1</v>
      </c>
      <c r="Q2385" t="str">
        <f t="shared" si="140"/>
        <v>4183|4.737</v>
      </c>
    </row>
    <row r="2386" ht="14.25" spans="1:17">
      <c r="A2386" s="1">
        <v>4184</v>
      </c>
      <c r="B2386" s="7" t="s">
        <v>4195</v>
      </c>
      <c r="C2386" s="3" t="e">
        <f>VLOOKUP(B2386,I:I,1,FALSE)</f>
        <v>#N/A</v>
      </c>
      <c r="D2386" t="str">
        <f>_xlfn.CONCAT("'",A2386,"',")</f>
        <v>'4184',</v>
      </c>
      <c r="E2386">
        <f>VLOOKUP(B2386,allied!A:C,2,FALSE)</f>
        <v>11.753</v>
      </c>
      <c r="F2386">
        <f>VLOOKUP(B2386,allied!A:C,3,FALSE)</f>
        <v>0.504</v>
      </c>
      <c r="G2386">
        <f>VLOOKUP(B2386,allied!A:D,4,FALSE)</f>
        <v>13.7994192</v>
      </c>
      <c r="H2386">
        <f>IFERROR(VLOOKUP(A2386,allied_remote!A:E,4,FALSE),0)</f>
        <v>13.9</v>
      </c>
      <c r="I2386" s="8">
        <f>IFERROR(VLOOKUP(A2386,allied_remote!A:E,5,FALSE),0)</f>
        <v>1.4</v>
      </c>
      <c r="J2386">
        <f>E2386+H2386</f>
        <v>25.653</v>
      </c>
      <c r="K2386">
        <f>F2386+I2386</f>
        <v>1.904</v>
      </c>
      <c r="L2386" s="8">
        <f>G2386</f>
        <v>13.7994192</v>
      </c>
      <c r="M2386" t="str">
        <f>B2386</f>
        <v>Q02</v>
      </c>
      <c r="N2386" t="str">
        <f t="shared" si="139"/>
        <v>a(25.653+1.904xu(w/1000),13.7994192)</v>
      </c>
      <c r="O2386">
        <f t="shared" ref="O2386:O2393" si="142">J2386-$J$2390</f>
        <v>4.737</v>
      </c>
      <c r="P2386">
        <v>1</v>
      </c>
      <c r="Q2386" t="str">
        <f t="shared" si="140"/>
        <v>4184|4.737</v>
      </c>
    </row>
    <row r="2387" ht="14.25" spans="1:17">
      <c r="A2387" s="1">
        <v>4600</v>
      </c>
      <c r="B2387" s="7" t="s">
        <v>4296</v>
      </c>
      <c r="C2387" s="3" t="e">
        <f>VLOOKUP(B2387,I:I,1,FALSE)</f>
        <v>#N/A</v>
      </c>
      <c r="D2387" t="str">
        <f>_xlfn.CONCAT("'",A2387,"',")</f>
        <v>'4600',</v>
      </c>
      <c r="E2387">
        <f>VLOOKUP(B2387,allied!A:C,2,FALSE)</f>
        <v>19.173</v>
      </c>
      <c r="F2387">
        <f>VLOOKUP(B2387,allied!A:C,3,FALSE)</f>
        <v>1.372</v>
      </c>
      <c r="G2387">
        <f>VLOOKUP(B2387,allied!A:D,4,FALSE)</f>
        <v>26.925696</v>
      </c>
      <c r="H2387">
        <f>IFERROR(VLOOKUP(A2387,allied_remote!A:E,4,FALSE),0)</f>
        <v>5.3</v>
      </c>
      <c r="I2387" s="8">
        <f>IFERROR(VLOOKUP(A2387,allied_remote!A:E,5,FALSE),0)</f>
        <v>0.54</v>
      </c>
      <c r="J2387">
        <f>E2387+H2387</f>
        <v>24.473</v>
      </c>
      <c r="K2387">
        <f>F2387+I2387</f>
        <v>1.912</v>
      </c>
      <c r="L2387" s="8">
        <f>G2387</f>
        <v>26.925696</v>
      </c>
      <c r="M2387" t="str">
        <f>B2387</f>
        <v>Q07</v>
      </c>
      <c r="N2387" t="str">
        <f t="shared" si="139"/>
        <v>a(24.473+1.912xu(w/1000),26.925696)</v>
      </c>
      <c r="O2387">
        <f t="shared" si="142"/>
        <v>3.557</v>
      </c>
      <c r="P2387">
        <v>1</v>
      </c>
      <c r="Q2387" t="str">
        <f t="shared" si="140"/>
        <v>4600|3.557</v>
      </c>
    </row>
    <row r="2388" ht="14.25" spans="1:17">
      <c r="A2388" s="1">
        <v>4601</v>
      </c>
      <c r="B2388" s="7" t="s">
        <v>4296</v>
      </c>
      <c r="C2388" s="3" t="e">
        <f>VLOOKUP(B2388,I:I,1,FALSE)</f>
        <v>#N/A</v>
      </c>
      <c r="D2388" t="str">
        <f>_xlfn.CONCAT("'",A2388,"',")</f>
        <v>'4601',</v>
      </c>
      <c r="E2388">
        <f>VLOOKUP(B2388,allied!A:C,2,FALSE)</f>
        <v>19.173</v>
      </c>
      <c r="F2388">
        <f>VLOOKUP(B2388,allied!A:C,3,FALSE)</f>
        <v>1.372</v>
      </c>
      <c r="G2388">
        <f>VLOOKUP(B2388,allied!A:D,4,FALSE)</f>
        <v>26.925696</v>
      </c>
      <c r="H2388">
        <f>IFERROR(VLOOKUP(A2388,allied_remote!A:E,4,FALSE),0)</f>
        <v>5.3</v>
      </c>
      <c r="I2388" s="8">
        <f>IFERROR(VLOOKUP(A2388,allied_remote!A:E,5,FALSE),0)</f>
        <v>0.54</v>
      </c>
      <c r="J2388">
        <f>E2388+H2388</f>
        <v>24.473</v>
      </c>
      <c r="K2388">
        <f>F2388+I2388</f>
        <v>1.912</v>
      </c>
      <c r="L2388" s="8">
        <f>G2388</f>
        <v>26.925696</v>
      </c>
      <c r="M2388" t="str">
        <f>B2388</f>
        <v>Q07</v>
      </c>
      <c r="N2388" t="str">
        <f t="shared" si="139"/>
        <v>a(24.473+1.912xu(w/1000),26.925696)</v>
      </c>
      <c r="O2388">
        <f t="shared" si="142"/>
        <v>3.557</v>
      </c>
      <c r="P2388">
        <v>1</v>
      </c>
      <c r="Q2388" t="str">
        <f t="shared" si="140"/>
        <v>4601|3.557</v>
      </c>
    </row>
    <row r="2389" ht="14.25" spans="1:17">
      <c r="A2389" s="1">
        <v>4605</v>
      </c>
      <c r="B2389" s="7" t="s">
        <v>4296</v>
      </c>
      <c r="C2389" s="3" t="e">
        <f>VLOOKUP(B2389,I:I,1,FALSE)</f>
        <v>#N/A</v>
      </c>
      <c r="D2389" t="str">
        <f>_xlfn.CONCAT("'",A2389,"',")</f>
        <v>'4605',</v>
      </c>
      <c r="E2389">
        <f>VLOOKUP(B2389,allied!A:C,2,FALSE)</f>
        <v>19.173</v>
      </c>
      <c r="F2389">
        <f>VLOOKUP(B2389,allied!A:C,3,FALSE)</f>
        <v>1.372</v>
      </c>
      <c r="G2389">
        <f>VLOOKUP(B2389,allied!A:D,4,FALSE)</f>
        <v>26.925696</v>
      </c>
      <c r="H2389">
        <f>IFERROR(VLOOKUP(A2389,allied_remote!A:E,4,FALSE),0)</f>
        <v>5.3</v>
      </c>
      <c r="I2389" s="8">
        <f>IFERROR(VLOOKUP(A2389,allied_remote!A:E,5,FALSE),0)</f>
        <v>0.54</v>
      </c>
      <c r="J2389">
        <f>E2389+H2389</f>
        <v>24.473</v>
      </c>
      <c r="K2389">
        <f>F2389+I2389</f>
        <v>1.912</v>
      </c>
      <c r="L2389" s="8">
        <f>G2389</f>
        <v>26.925696</v>
      </c>
      <c r="M2389" t="str">
        <f>B2389</f>
        <v>Q07</v>
      </c>
      <c r="N2389" t="str">
        <f t="shared" si="139"/>
        <v>a(24.473+1.912xu(w/1000),26.925696)</v>
      </c>
      <c r="O2389">
        <f t="shared" si="142"/>
        <v>3.557</v>
      </c>
      <c r="P2389">
        <v>1</v>
      </c>
      <c r="Q2389" t="str">
        <f t="shared" si="140"/>
        <v>4605|3.557</v>
      </c>
    </row>
    <row r="2390" ht="14.25" spans="1:16">
      <c r="A2390" s="1">
        <v>5606</v>
      </c>
      <c r="B2390" s="7" t="s">
        <v>4299</v>
      </c>
      <c r="C2390" s="3" t="e">
        <f>VLOOKUP(B2390,I:I,1,FALSE)</f>
        <v>#N/A</v>
      </c>
      <c r="D2390" t="str">
        <f>_xlfn.CONCAT("'",A2390,"',")</f>
        <v>'5606',</v>
      </c>
      <c r="E2390">
        <f>VLOOKUP(B2390,allied!A:C,2,FALSE)</f>
        <v>15.946</v>
      </c>
      <c r="F2390">
        <f>VLOOKUP(B2390,allied!A:C,3,FALSE)</f>
        <v>1.414</v>
      </c>
      <c r="G2390">
        <f>VLOOKUP(B2390,allied!A:D,4,FALSE)</f>
        <v>20.4467004</v>
      </c>
      <c r="H2390">
        <f>IFERROR(VLOOKUP(A2390,allied_remote!A:E,4,FALSE),0)</f>
        <v>4.97</v>
      </c>
      <c r="I2390" s="8">
        <f>IFERROR(VLOOKUP(A2390,allied_remote!A:E,5,FALSE),0)</f>
        <v>0.5</v>
      </c>
      <c r="J2390">
        <f>E2390+H2390</f>
        <v>20.916</v>
      </c>
      <c r="K2390">
        <f>F2390+I2390</f>
        <v>1.914</v>
      </c>
      <c r="L2390" s="8">
        <f>G2390</f>
        <v>20.4467004</v>
      </c>
      <c r="M2390" t="str">
        <f>B2390</f>
        <v>PLC</v>
      </c>
      <c r="N2390" t="str">
        <f t="shared" si="139"/>
        <v>a(20.916+1.914xu(w/1000),20.4467004)</v>
      </c>
      <c r="O2390">
        <f t="shared" si="142"/>
        <v>0</v>
      </c>
      <c r="P2390">
        <v>1</v>
      </c>
    </row>
    <row r="2391" ht="14.25" spans="1:16">
      <c r="A2391" s="1">
        <v>5607</v>
      </c>
      <c r="B2391" s="7" t="s">
        <v>4299</v>
      </c>
      <c r="C2391" s="3" t="e">
        <f>VLOOKUP(B2391,I:I,1,FALSE)</f>
        <v>#N/A</v>
      </c>
      <c r="D2391" t="str">
        <f>_xlfn.CONCAT("'",A2391,"',")</f>
        <v>'5607',</v>
      </c>
      <c r="E2391">
        <f>VLOOKUP(B2391,allied!A:C,2,FALSE)</f>
        <v>15.946</v>
      </c>
      <c r="F2391">
        <f>VLOOKUP(B2391,allied!A:C,3,FALSE)</f>
        <v>1.414</v>
      </c>
      <c r="G2391">
        <f>VLOOKUP(B2391,allied!A:D,4,FALSE)</f>
        <v>20.4467004</v>
      </c>
      <c r="H2391">
        <f>IFERROR(VLOOKUP(A2391,allied_remote!A:E,4,FALSE),0)</f>
        <v>4.97</v>
      </c>
      <c r="I2391" s="8">
        <f>IFERROR(VLOOKUP(A2391,allied_remote!A:E,5,FALSE),0)</f>
        <v>0.5</v>
      </c>
      <c r="J2391">
        <f>E2391+H2391</f>
        <v>20.916</v>
      </c>
      <c r="K2391">
        <f>F2391+I2391</f>
        <v>1.914</v>
      </c>
      <c r="L2391" s="8">
        <f>G2391</f>
        <v>20.4467004</v>
      </c>
      <c r="M2391" t="str">
        <f>B2391</f>
        <v>PLC</v>
      </c>
      <c r="N2391" t="str">
        <f t="shared" si="139"/>
        <v>a(20.916+1.914xu(w/1000),20.4467004)</v>
      </c>
      <c r="O2391">
        <f t="shared" si="142"/>
        <v>0</v>
      </c>
      <c r="P2391">
        <v>1</v>
      </c>
    </row>
    <row r="2392" ht="14.25" spans="1:17">
      <c r="A2392" s="1">
        <v>5433</v>
      </c>
      <c r="B2392" s="7" t="s">
        <v>4300</v>
      </c>
      <c r="C2392" s="3" t="e">
        <f>VLOOKUP(B2392,I:I,1,FALSE)</f>
        <v>#N/A</v>
      </c>
      <c r="D2392" t="str">
        <f>_xlfn.CONCAT("'",A2392,"',")</f>
        <v>'5433',</v>
      </c>
      <c r="E2392">
        <f>VLOOKUP(B2392,allied!A:C,2,FALSE)</f>
        <v>28.364</v>
      </c>
      <c r="F2392">
        <f>VLOOKUP(B2392,allied!A:C,3,FALSE)</f>
        <v>1.414</v>
      </c>
      <c r="G2392">
        <f>VLOOKUP(B2392,allied!A:D,4,FALSE)</f>
        <v>34.5265956</v>
      </c>
      <c r="H2392">
        <f>IFERROR(VLOOKUP(A2392,allied_remote!A:E,4,FALSE),0)</f>
        <v>4.97</v>
      </c>
      <c r="I2392" s="8">
        <f>IFERROR(VLOOKUP(A2392,allied_remote!A:E,5,FALSE),0)</f>
        <v>0.5</v>
      </c>
      <c r="J2392">
        <f>E2392+H2392</f>
        <v>33.334</v>
      </c>
      <c r="K2392">
        <f>F2392+I2392</f>
        <v>1.914</v>
      </c>
      <c r="L2392" s="8">
        <f>G2392</f>
        <v>34.5265956</v>
      </c>
      <c r="M2392" t="str">
        <f>B2392</f>
        <v>S05</v>
      </c>
      <c r="N2392" t="str">
        <f t="shared" si="139"/>
        <v>a(33.334+1.914xu(w/1000),34.5265956)</v>
      </c>
      <c r="O2392">
        <f t="shared" si="142"/>
        <v>12.418</v>
      </c>
      <c r="P2392">
        <v>1</v>
      </c>
      <c r="Q2392" t="str">
        <f t="shared" ref="Q2392:Q2401" si="143">_xlfn.CONCAT(TEXT(A2392,"0000"),"|",ROUND(O2392,3))</f>
        <v>5433|12.418</v>
      </c>
    </row>
    <row r="2393" ht="14.25" spans="1:17">
      <c r="A2393" s="1">
        <v>5434</v>
      </c>
      <c r="B2393" s="7" t="s">
        <v>4300</v>
      </c>
      <c r="C2393" s="3" t="e">
        <f>VLOOKUP(B2393,I:I,1,FALSE)</f>
        <v>#N/A</v>
      </c>
      <c r="D2393" t="str">
        <f>_xlfn.CONCAT("'",A2393,"',")</f>
        <v>'5434',</v>
      </c>
      <c r="E2393">
        <f>VLOOKUP(B2393,allied!A:C,2,FALSE)</f>
        <v>28.364</v>
      </c>
      <c r="F2393">
        <f>VLOOKUP(B2393,allied!A:C,3,FALSE)</f>
        <v>1.414</v>
      </c>
      <c r="G2393">
        <f>VLOOKUP(B2393,allied!A:D,4,FALSE)</f>
        <v>34.5265956</v>
      </c>
      <c r="H2393">
        <f>IFERROR(VLOOKUP(A2393,allied_remote!A:E,4,FALSE),0)</f>
        <v>4.97</v>
      </c>
      <c r="I2393" s="8">
        <f>IFERROR(VLOOKUP(A2393,allied_remote!A:E,5,FALSE),0)</f>
        <v>0.5</v>
      </c>
      <c r="J2393">
        <f>E2393+H2393</f>
        <v>33.334</v>
      </c>
      <c r="K2393">
        <f>F2393+I2393</f>
        <v>1.914</v>
      </c>
      <c r="L2393" s="8">
        <f>G2393</f>
        <v>34.5265956</v>
      </c>
      <c r="M2393" t="str">
        <f>B2393</f>
        <v>S05</v>
      </c>
      <c r="N2393" t="str">
        <f t="shared" si="139"/>
        <v>a(33.334+1.914xu(w/1000),34.5265956)</v>
      </c>
      <c r="O2393">
        <f t="shared" si="142"/>
        <v>12.418</v>
      </c>
      <c r="P2393">
        <v>1</v>
      </c>
      <c r="Q2393" t="str">
        <f t="shared" si="143"/>
        <v>5434|12.418</v>
      </c>
    </row>
    <row r="2394" ht="14.25" spans="1:17">
      <c r="A2394" s="1">
        <v>4712</v>
      </c>
      <c r="B2394" s="7" t="s">
        <v>4301</v>
      </c>
      <c r="C2394" s="3" t="e">
        <f>VLOOKUP(B2394,I:I,1,FALSE)</f>
        <v>#N/A</v>
      </c>
      <c r="D2394" t="str">
        <f>_xlfn.CONCAT("'",A2394,"',")</f>
        <v>'4712',</v>
      </c>
      <c r="E2394">
        <f>VLOOKUP(B2394,allied!A:C,2,FALSE)</f>
        <v>23.996</v>
      </c>
      <c r="F2394">
        <f>VLOOKUP(B2394,allied!A:C,3,FALSE)</f>
        <v>1.512</v>
      </c>
      <c r="G2394">
        <f>VLOOKUP(B2394,allied!A:D,4,FALSE)</f>
        <v>34.5265956</v>
      </c>
      <c r="H2394">
        <f>IFERROR(VLOOKUP(A2394,allied_remote!A:E,4,FALSE),0)</f>
        <v>3.98</v>
      </c>
      <c r="I2394" s="8">
        <f>IFERROR(VLOOKUP(A2394,allied_remote!A:E,5,FALSE),0)</f>
        <v>0.41</v>
      </c>
      <c r="J2394">
        <f>E2394+H2394</f>
        <v>27.976</v>
      </c>
      <c r="K2394">
        <f>F2394+I2394</f>
        <v>1.922</v>
      </c>
      <c r="L2394" s="8">
        <f>G2394</f>
        <v>34.5265956</v>
      </c>
      <c r="M2394" t="str">
        <f>B2394</f>
        <v>Q08</v>
      </c>
      <c r="N2394" t="str">
        <f t="shared" si="139"/>
        <v>a(27.976+1.922xu(w/1000),34.5265956)</v>
      </c>
      <c r="O2394">
        <f t="shared" ref="O2394:O2400" si="144">J2394-$J$2408</f>
        <v>7.279</v>
      </c>
      <c r="P2394">
        <v>1</v>
      </c>
      <c r="Q2394" t="str">
        <f t="shared" si="143"/>
        <v>4712|7.279</v>
      </c>
    </row>
    <row r="2395" ht="14.25" spans="1:17">
      <c r="A2395" s="1">
        <v>4713</v>
      </c>
      <c r="B2395" s="7" t="s">
        <v>4301</v>
      </c>
      <c r="C2395" s="3" t="e">
        <f>VLOOKUP(B2395,I:I,1,FALSE)</f>
        <v>#N/A</v>
      </c>
      <c r="D2395" t="str">
        <f>_xlfn.CONCAT("'",A2395,"',")</f>
        <v>'4713',</v>
      </c>
      <c r="E2395">
        <f>VLOOKUP(B2395,allied!A:C,2,FALSE)</f>
        <v>23.996</v>
      </c>
      <c r="F2395">
        <f>VLOOKUP(B2395,allied!A:C,3,FALSE)</f>
        <v>1.512</v>
      </c>
      <c r="G2395">
        <f>VLOOKUP(B2395,allied!A:D,4,FALSE)</f>
        <v>34.5265956</v>
      </c>
      <c r="H2395">
        <f>IFERROR(VLOOKUP(A2395,allied_remote!A:E,4,FALSE),0)</f>
        <v>3.98</v>
      </c>
      <c r="I2395" s="8">
        <f>IFERROR(VLOOKUP(A2395,allied_remote!A:E,5,FALSE),0)</f>
        <v>0.41</v>
      </c>
      <c r="J2395">
        <f>E2395+H2395</f>
        <v>27.976</v>
      </c>
      <c r="K2395">
        <f>F2395+I2395</f>
        <v>1.922</v>
      </c>
      <c r="L2395" s="8">
        <f>G2395</f>
        <v>34.5265956</v>
      </c>
      <c r="M2395" t="str">
        <f>B2395</f>
        <v>Q08</v>
      </c>
      <c r="N2395" t="str">
        <f t="shared" si="139"/>
        <v>a(27.976+1.922xu(w/1000),34.5265956)</v>
      </c>
      <c r="O2395">
        <f t="shared" si="144"/>
        <v>7.279</v>
      </c>
      <c r="P2395">
        <v>1</v>
      </c>
      <c r="Q2395" t="str">
        <f t="shared" si="143"/>
        <v>4713|7.279</v>
      </c>
    </row>
    <row r="2396" ht="14.25" spans="1:17">
      <c r="A2396" s="1">
        <v>4715</v>
      </c>
      <c r="B2396" s="7" t="s">
        <v>4301</v>
      </c>
      <c r="C2396" s="3" t="e">
        <f>VLOOKUP(B2396,I:I,1,FALSE)</f>
        <v>#N/A</v>
      </c>
      <c r="D2396" t="str">
        <f>_xlfn.CONCAT("'",A2396,"',")</f>
        <v>'4715',</v>
      </c>
      <c r="E2396">
        <f>VLOOKUP(B2396,allied!A:C,2,FALSE)</f>
        <v>23.996</v>
      </c>
      <c r="F2396">
        <f>VLOOKUP(B2396,allied!A:C,3,FALSE)</f>
        <v>1.512</v>
      </c>
      <c r="G2396">
        <f>VLOOKUP(B2396,allied!A:D,4,FALSE)</f>
        <v>34.5265956</v>
      </c>
      <c r="H2396">
        <f>IFERROR(VLOOKUP(A2396,allied_remote!A:E,4,FALSE),0)</f>
        <v>3.98</v>
      </c>
      <c r="I2396" s="8">
        <f>IFERROR(VLOOKUP(A2396,allied_remote!A:E,5,FALSE),0)</f>
        <v>0.41</v>
      </c>
      <c r="J2396">
        <f>E2396+H2396</f>
        <v>27.976</v>
      </c>
      <c r="K2396">
        <f>F2396+I2396</f>
        <v>1.922</v>
      </c>
      <c r="L2396" s="8">
        <f>G2396</f>
        <v>34.5265956</v>
      </c>
      <c r="M2396" t="str">
        <f>B2396</f>
        <v>Q08</v>
      </c>
      <c r="N2396" t="str">
        <f t="shared" si="139"/>
        <v>a(27.976+1.922xu(w/1000),34.5265956)</v>
      </c>
      <c r="O2396">
        <f t="shared" si="144"/>
        <v>7.279</v>
      </c>
      <c r="P2396">
        <v>1</v>
      </c>
      <c r="Q2396" t="str">
        <f t="shared" si="143"/>
        <v>4715|7.279</v>
      </c>
    </row>
    <row r="2397" ht="14.25" spans="1:17">
      <c r="A2397" s="1">
        <v>4717</v>
      </c>
      <c r="B2397" s="7" t="s">
        <v>4301</v>
      </c>
      <c r="C2397" s="3" t="e">
        <f>VLOOKUP(B2397,I:I,1,FALSE)</f>
        <v>#N/A</v>
      </c>
      <c r="D2397" t="str">
        <f>_xlfn.CONCAT("'",A2397,"',")</f>
        <v>'4717',</v>
      </c>
      <c r="E2397">
        <f>VLOOKUP(B2397,allied!A:C,2,FALSE)</f>
        <v>23.996</v>
      </c>
      <c r="F2397">
        <f>VLOOKUP(B2397,allied!A:C,3,FALSE)</f>
        <v>1.512</v>
      </c>
      <c r="G2397">
        <f>VLOOKUP(B2397,allied!A:D,4,FALSE)</f>
        <v>34.5265956</v>
      </c>
      <c r="H2397">
        <f>IFERROR(VLOOKUP(A2397,allied_remote!A:E,4,FALSE),0)</f>
        <v>3.98</v>
      </c>
      <c r="I2397" s="8">
        <f>IFERROR(VLOOKUP(A2397,allied_remote!A:E,5,FALSE),0)</f>
        <v>0.41</v>
      </c>
      <c r="J2397">
        <f>E2397+H2397</f>
        <v>27.976</v>
      </c>
      <c r="K2397">
        <f>F2397+I2397</f>
        <v>1.922</v>
      </c>
      <c r="L2397" s="8">
        <f>G2397</f>
        <v>34.5265956</v>
      </c>
      <c r="M2397" t="str">
        <f>B2397</f>
        <v>Q08</v>
      </c>
      <c r="N2397" t="str">
        <f t="shared" si="139"/>
        <v>a(27.976+1.922xu(w/1000),34.5265956)</v>
      </c>
      <c r="O2397">
        <f t="shared" si="144"/>
        <v>7.279</v>
      </c>
      <c r="P2397">
        <v>1</v>
      </c>
      <c r="Q2397" t="str">
        <f t="shared" si="143"/>
        <v>4717|7.279</v>
      </c>
    </row>
    <row r="2398" ht="14.25" spans="1:17">
      <c r="A2398" s="1">
        <v>4718</v>
      </c>
      <c r="B2398" s="7" t="s">
        <v>4301</v>
      </c>
      <c r="C2398" s="3" t="e">
        <f>VLOOKUP(B2398,I:I,1,FALSE)</f>
        <v>#N/A</v>
      </c>
      <c r="D2398" t="str">
        <f>_xlfn.CONCAT("'",A2398,"',")</f>
        <v>'4718',</v>
      </c>
      <c r="E2398">
        <f>VLOOKUP(B2398,allied!A:C,2,FALSE)</f>
        <v>23.996</v>
      </c>
      <c r="F2398">
        <f>VLOOKUP(B2398,allied!A:C,3,FALSE)</f>
        <v>1.512</v>
      </c>
      <c r="G2398">
        <f>VLOOKUP(B2398,allied!A:D,4,FALSE)</f>
        <v>34.5265956</v>
      </c>
      <c r="H2398">
        <f>IFERROR(VLOOKUP(A2398,allied_remote!A:E,4,FALSE),0)</f>
        <v>3.98</v>
      </c>
      <c r="I2398" s="8">
        <f>IFERROR(VLOOKUP(A2398,allied_remote!A:E,5,FALSE),0)</f>
        <v>0.41</v>
      </c>
      <c r="J2398">
        <f>E2398+H2398</f>
        <v>27.976</v>
      </c>
      <c r="K2398">
        <f>F2398+I2398</f>
        <v>1.922</v>
      </c>
      <c r="L2398" s="8">
        <f>G2398</f>
        <v>34.5265956</v>
      </c>
      <c r="M2398" t="str">
        <f>B2398</f>
        <v>Q08</v>
      </c>
      <c r="N2398" t="str">
        <f t="shared" si="139"/>
        <v>a(27.976+1.922xu(w/1000),34.5265956)</v>
      </c>
      <c r="O2398">
        <f t="shared" si="144"/>
        <v>7.279</v>
      </c>
      <c r="P2398">
        <v>1</v>
      </c>
      <c r="Q2398" t="str">
        <f t="shared" si="143"/>
        <v>4718|7.279</v>
      </c>
    </row>
    <row r="2399" ht="14.25" spans="1:17">
      <c r="A2399" s="1">
        <v>4719</v>
      </c>
      <c r="B2399" s="7" t="s">
        <v>4301</v>
      </c>
      <c r="C2399" s="3" t="e">
        <f>VLOOKUP(B2399,I:I,1,FALSE)</f>
        <v>#N/A</v>
      </c>
      <c r="D2399" t="str">
        <f>_xlfn.CONCAT("'",A2399,"',")</f>
        <v>'4719',</v>
      </c>
      <c r="E2399">
        <f>VLOOKUP(B2399,allied!A:C,2,FALSE)</f>
        <v>23.996</v>
      </c>
      <c r="F2399">
        <f>VLOOKUP(B2399,allied!A:C,3,FALSE)</f>
        <v>1.512</v>
      </c>
      <c r="G2399">
        <f>VLOOKUP(B2399,allied!A:D,4,FALSE)</f>
        <v>34.5265956</v>
      </c>
      <c r="H2399">
        <f>IFERROR(VLOOKUP(A2399,allied_remote!A:E,4,FALSE),0)</f>
        <v>3.98</v>
      </c>
      <c r="I2399" s="8">
        <f>IFERROR(VLOOKUP(A2399,allied_remote!A:E,5,FALSE),0)</f>
        <v>0.41</v>
      </c>
      <c r="J2399">
        <f>E2399+H2399</f>
        <v>27.976</v>
      </c>
      <c r="K2399">
        <f>F2399+I2399</f>
        <v>1.922</v>
      </c>
      <c r="L2399" s="8">
        <f>G2399</f>
        <v>34.5265956</v>
      </c>
      <c r="M2399" t="str">
        <f>B2399</f>
        <v>Q08</v>
      </c>
      <c r="N2399" t="str">
        <f t="shared" si="139"/>
        <v>a(27.976+1.922xu(w/1000),34.5265956)</v>
      </c>
      <c r="O2399">
        <f t="shared" si="144"/>
        <v>7.279</v>
      </c>
      <c r="P2399">
        <v>1</v>
      </c>
      <c r="Q2399" t="str">
        <f t="shared" si="143"/>
        <v>4719|7.279</v>
      </c>
    </row>
    <row r="2400" ht="14.25" spans="1:17">
      <c r="A2400" s="1">
        <v>4720</v>
      </c>
      <c r="B2400" s="7" t="s">
        <v>4301</v>
      </c>
      <c r="C2400" s="3" t="e">
        <f>VLOOKUP(B2400,I:I,1,FALSE)</f>
        <v>#N/A</v>
      </c>
      <c r="D2400" t="str">
        <f>_xlfn.CONCAT("'",A2400,"',")</f>
        <v>'4720',</v>
      </c>
      <c r="E2400">
        <f>VLOOKUP(B2400,allied!A:C,2,FALSE)</f>
        <v>23.996</v>
      </c>
      <c r="F2400">
        <f>VLOOKUP(B2400,allied!A:C,3,FALSE)</f>
        <v>1.512</v>
      </c>
      <c r="G2400">
        <f>VLOOKUP(B2400,allied!A:D,4,FALSE)</f>
        <v>34.5265956</v>
      </c>
      <c r="H2400">
        <f>IFERROR(VLOOKUP(A2400,allied_remote!A:E,4,FALSE),0)</f>
        <v>3.98</v>
      </c>
      <c r="I2400" s="8">
        <f>IFERROR(VLOOKUP(A2400,allied_remote!A:E,5,FALSE),0)</f>
        <v>0.41</v>
      </c>
      <c r="J2400">
        <f>E2400+H2400</f>
        <v>27.976</v>
      </c>
      <c r="K2400">
        <f>F2400+I2400</f>
        <v>1.922</v>
      </c>
      <c r="L2400" s="8">
        <f>G2400</f>
        <v>34.5265956</v>
      </c>
      <c r="M2400" t="str">
        <f>B2400</f>
        <v>Q08</v>
      </c>
      <c r="N2400" t="str">
        <f t="shared" si="139"/>
        <v>a(27.976+1.922xu(w/1000),34.5265956)</v>
      </c>
      <c r="O2400">
        <f t="shared" si="144"/>
        <v>7.279</v>
      </c>
      <c r="P2400">
        <v>1</v>
      </c>
      <c r="Q2400" t="str">
        <f t="shared" si="143"/>
        <v>4720|7.279</v>
      </c>
    </row>
    <row r="2401" ht="14.25" spans="1:17">
      <c r="A2401" s="1">
        <v>4824</v>
      </c>
      <c r="B2401" s="7" t="s">
        <v>4301</v>
      </c>
      <c r="C2401" s="3" t="e">
        <f>VLOOKUP(B2401,I:I,1,FALSE)</f>
        <v>#N/A</v>
      </c>
      <c r="D2401" t="str">
        <f>_xlfn.CONCAT("'",A2401,"',")</f>
        <v>'4824',</v>
      </c>
      <c r="E2401">
        <f>VLOOKUP(B2401,allied!A:C,2,FALSE)</f>
        <v>23.996</v>
      </c>
      <c r="F2401">
        <f>VLOOKUP(B2401,allied!A:C,3,FALSE)</f>
        <v>1.512</v>
      </c>
      <c r="G2401">
        <f>VLOOKUP(B2401,allied!A:D,4,FALSE)</f>
        <v>34.5265956</v>
      </c>
      <c r="H2401">
        <f>IFERROR(VLOOKUP(A2401,allied_remote!A:E,4,FALSE),0)</f>
        <v>3.98</v>
      </c>
      <c r="I2401" s="8">
        <f>IFERROR(VLOOKUP(A2401,allied_remote!A:E,5,FALSE),0)</f>
        <v>0.41</v>
      </c>
      <c r="J2401">
        <f>E2401+H2401</f>
        <v>27.976</v>
      </c>
      <c r="K2401">
        <f>F2401+I2401</f>
        <v>1.922</v>
      </c>
      <c r="L2401" s="8">
        <f>G2401</f>
        <v>34.5265956</v>
      </c>
      <c r="M2401" t="str">
        <f>B2401</f>
        <v>Q08</v>
      </c>
      <c r="N2401" t="str">
        <f t="shared" si="139"/>
        <v>a(27.976+1.922xu(w/1000),34.5265956)</v>
      </c>
      <c r="O2401">
        <f>J2401-$J$2408</f>
        <v>7.279</v>
      </c>
      <c r="P2401">
        <v>1</v>
      </c>
      <c r="Q2401" t="str">
        <f t="shared" si="143"/>
        <v>4824|7.279</v>
      </c>
    </row>
    <row r="2402" ht="14.25" spans="1:15">
      <c r="A2402" s="1">
        <v>4630</v>
      </c>
      <c r="B2402" s="7" t="s">
        <v>4282</v>
      </c>
      <c r="C2402" s="3" t="e">
        <f>VLOOKUP(B2402,I:I,1,FALSE)</f>
        <v>#N/A</v>
      </c>
      <c r="D2402" t="str">
        <f>_xlfn.CONCAT("'",A2402,"',")</f>
        <v>'4630',</v>
      </c>
      <c r="E2402">
        <f>VLOOKUP(B2402,allied!A:C,2,FALSE)</f>
        <v>16.576</v>
      </c>
      <c r="F2402">
        <f>VLOOKUP(B2402,allied!A:C,3,FALSE)</f>
        <v>1.134</v>
      </c>
      <c r="G2402">
        <f>VLOOKUP(B2402,allied!A:D,4,FALSE)</f>
        <v>22.788675</v>
      </c>
      <c r="H2402">
        <f>IFERROR(VLOOKUP(A2402,allied_remote!A:E,4,FALSE),0)</f>
        <v>7.95</v>
      </c>
      <c r="I2402" s="8">
        <f>IFERROR(VLOOKUP(A2402,allied_remote!A:E,5,FALSE),0)</f>
        <v>0.8</v>
      </c>
      <c r="J2402">
        <f>E2402+H2402</f>
        <v>24.526</v>
      </c>
      <c r="K2402">
        <f>F2402+I2402</f>
        <v>1.934</v>
      </c>
      <c r="L2402" s="8">
        <f>G2402</f>
        <v>22.788675</v>
      </c>
      <c r="M2402" t="str">
        <f>B2402</f>
        <v>Q10</v>
      </c>
      <c r="N2402" t="str">
        <f t="shared" si="139"/>
        <v>a(24.526+1.934xu(w/1000),22.788675)</v>
      </c>
      <c r="O2402">
        <f>J2402-_xlfn.MINIFS(J:J,K:K,K2402)</f>
        <v>0</v>
      </c>
    </row>
    <row r="2403" ht="14.25" spans="1:15">
      <c r="A2403" s="1">
        <v>4704</v>
      </c>
      <c r="B2403" s="7" t="s">
        <v>4282</v>
      </c>
      <c r="C2403" s="3" t="e">
        <f>VLOOKUP(B2403,I:I,1,FALSE)</f>
        <v>#N/A</v>
      </c>
      <c r="D2403" t="str">
        <f>_xlfn.CONCAT("'",A2403,"',")</f>
        <v>'4704',</v>
      </c>
      <c r="E2403">
        <f>VLOOKUP(B2403,allied!A:C,2,FALSE)</f>
        <v>16.576</v>
      </c>
      <c r="F2403">
        <f>VLOOKUP(B2403,allied!A:C,3,FALSE)</f>
        <v>1.134</v>
      </c>
      <c r="G2403">
        <f>VLOOKUP(B2403,allied!A:D,4,FALSE)</f>
        <v>22.788675</v>
      </c>
      <c r="H2403">
        <f>IFERROR(VLOOKUP(A2403,allied_remote!A:E,4,FALSE),0)</f>
        <v>7.95</v>
      </c>
      <c r="I2403" s="8">
        <f>IFERROR(VLOOKUP(A2403,allied_remote!A:E,5,FALSE),0)</f>
        <v>0.8</v>
      </c>
      <c r="J2403">
        <f>E2403+H2403</f>
        <v>24.526</v>
      </c>
      <c r="K2403">
        <f>F2403+I2403</f>
        <v>1.934</v>
      </c>
      <c r="L2403" s="8">
        <f>G2403</f>
        <v>22.788675</v>
      </c>
      <c r="M2403" t="str">
        <f>B2403</f>
        <v>Q10</v>
      </c>
      <c r="N2403" t="str">
        <f t="shared" si="139"/>
        <v>a(24.526+1.934xu(w/1000),22.788675)</v>
      </c>
      <c r="O2403">
        <f>J2403-_xlfn.MINIFS(J:J,K:K,K2403)</f>
        <v>0</v>
      </c>
    </row>
    <row r="2404" ht="14.25" spans="1:15">
      <c r="A2404" s="1">
        <v>4521</v>
      </c>
      <c r="B2404" s="7" t="s">
        <v>4296</v>
      </c>
      <c r="C2404" s="3" t="e">
        <f>VLOOKUP(B2404,I:I,1,FALSE)</f>
        <v>#N/A</v>
      </c>
      <c r="D2404" t="str">
        <f>_xlfn.CONCAT("'",A2404,"',")</f>
        <v>'4521',</v>
      </c>
      <c r="E2404">
        <f>VLOOKUP(B2404,allied!A:C,2,FALSE)</f>
        <v>19.173</v>
      </c>
      <c r="F2404">
        <f>VLOOKUP(B2404,allied!A:C,3,FALSE)</f>
        <v>1.372</v>
      </c>
      <c r="G2404">
        <f>VLOOKUP(B2404,allied!A:D,4,FALSE)</f>
        <v>26.925696</v>
      </c>
      <c r="H2404">
        <f>IFERROR(VLOOKUP(A2404,allied_remote!A:E,4,FALSE),0)</f>
        <v>5.96</v>
      </c>
      <c r="I2404" s="8">
        <f>IFERROR(VLOOKUP(A2404,allied_remote!A:E,5,FALSE),0)</f>
        <v>0.6</v>
      </c>
      <c r="J2404">
        <f>E2404+H2404</f>
        <v>25.133</v>
      </c>
      <c r="K2404">
        <f>F2404+I2404</f>
        <v>1.972</v>
      </c>
      <c r="L2404" s="8">
        <f>G2404</f>
        <v>26.925696</v>
      </c>
      <c r="M2404" t="str">
        <f>B2404</f>
        <v>Q07</v>
      </c>
      <c r="N2404" t="str">
        <f t="shared" si="139"/>
        <v>a(25.133+1.972xu(w/1000),26.925696)</v>
      </c>
      <c r="O2404">
        <f>J2404-_xlfn.MINIFS(J:J,K:K,K2404)</f>
        <v>0</v>
      </c>
    </row>
    <row r="2405" ht="14.25" spans="1:15">
      <c r="A2405" s="1">
        <v>4620</v>
      </c>
      <c r="B2405" s="7" t="s">
        <v>4296</v>
      </c>
      <c r="C2405" s="3" t="e">
        <f>VLOOKUP(B2405,I:I,1,FALSE)</f>
        <v>#N/A</v>
      </c>
      <c r="D2405" t="str">
        <f>_xlfn.CONCAT("'",A2405,"',")</f>
        <v>'4620',</v>
      </c>
      <c r="E2405">
        <f>VLOOKUP(B2405,allied!A:C,2,FALSE)</f>
        <v>19.173</v>
      </c>
      <c r="F2405">
        <f>VLOOKUP(B2405,allied!A:C,3,FALSE)</f>
        <v>1.372</v>
      </c>
      <c r="G2405">
        <f>VLOOKUP(B2405,allied!A:D,4,FALSE)</f>
        <v>26.925696</v>
      </c>
      <c r="H2405">
        <f>IFERROR(VLOOKUP(A2405,allied_remote!A:E,4,FALSE),0)</f>
        <v>5.96</v>
      </c>
      <c r="I2405" s="8">
        <f>IFERROR(VLOOKUP(A2405,allied_remote!A:E,5,FALSE),0)</f>
        <v>0.6</v>
      </c>
      <c r="J2405">
        <f>E2405+H2405</f>
        <v>25.133</v>
      </c>
      <c r="K2405">
        <f>F2405+I2405</f>
        <v>1.972</v>
      </c>
      <c r="L2405" s="8">
        <f>G2405</f>
        <v>26.925696</v>
      </c>
      <c r="M2405" t="str">
        <f>B2405</f>
        <v>Q07</v>
      </c>
      <c r="N2405" t="str">
        <f t="shared" si="139"/>
        <v>a(25.133+1.972xu(w/1000),26.925696)</v>
      </c>
      <c r="O2405">
        <f>J2405-_xlfn.MINIFS(J:J,K:K,K2405)</f>
        <v>0</v>
      </c>
    </row>
    <row r="2406" ht="14.25" spans="1:17">
      <c r="A2406" s="1">
        <v>4861</v>
      </c>
      <c r="B2406" s="7" t="s">
        <v>4297</v>
      </c>
      <c r="C2406" s="3" t="e">
        <f>VLOOKUP(B2406,I:I,1,FALSE)</f>
        <v>#N/A</v>
      </c>
      <c r="D2406" t="str">
        <f>_xlfn.CONCAT("'",A2406,"',")</f>
        <v>'4861',</v>
      </c>
      <c r="E2406">
        <f>VLOOKUP(B2406,allied!A:C,2,FALSE)</f>
        <v>21.231</v>
      </c>
      <c r="F2406">
        <f>VLOOKUP(B2406,allied!A:C,3,FALSE)</f>
        <v>1.372</v>
      </c>
      <c r="G2406">
        <f>VLOOKUP(B2406,allied!A:D,4,FALSE)</f>
        <v>41.4122814</v>
      </c>
      <c r="H2406">
        <f>IFERROR(VLOOKUP(A2406,allied_remote!A:E,4,FALSE),0)</f>
        <v>5.96</v>
      </c>
      <c r="I2406" s="8">
        <f>IFERROR(VLOOKUP(A2406,allied_remote!A:E,5,FALSE),0)</f>
        <v>0.6</v>
      </c>
      <c r="J2406">
        <f>E2406+H2406</f>
        <v>27.191</v>
      </c>
      <c r="K2406">
        <f>F2406+I2406</f>
        <v>1.972</v>
      </c>
      <c r="L2406" s="8">
        <f>G2406</f>
        <v>41.4122814</v>
      </c>
      <c r="M2406" t="str">
        <f>B2406</f>
        <v>Q13</v>
      </c>
      <c r="N2406" t="str">
        <f t="shared" si="139"/>
        <v>a(27.191+1.972xu(w/1000),41.4122814)</v>
      </c>
      <c r="O2406">
        <f>J2406-_xlfn.MINIFS(J:J,K:K,K2406)</f>
        <v>2.058</v>
      </c>
      <c r="P2406">
        <v>1</v>
      </c>
      <c r="Q2406" t="str">
        <f>_xlfn.CONCAT(TEXT(A2406,"0000"),"|",ROUND(O2406,3))</f>
        <v>4861|2.058</v>
      </c>
    </row>
    <row r="2407" ht="14.25" spans="1:16">
      <c r="A2407" s="1">
        <v>4216</v>
      </c>
      <c r="B2407" s="7" t="s">
        <v>4208</v>
      </c>
      <c r="C2407" s="3" t="e">
        <f>VLOOKUP(B2407,I:I,1,FALSE)</f>
        <v>#N/A</v>
      </c>
      <c r="D2407" t="str">
        <f>_xlfn.CONCAT("'",A2407,"',")</f>
        <v>'4216',</v>
      </c>
      <c r="E2407">
        <f>VLOOKUP(B2407,allied!A:C,2,FALSE)</f>
        <v>10.682</v>
      </c>
      <c r="F2407">
        <f>VLOOKUP(B2407,allied!A:C,3,FALSE)</f>
        <v>0.602</v>
      </c>
      <c r="G2407">
        <f>VLOOKUP(B2407,allied!A:D,4,FALSE)</f>
        <v>17.0248932</v>
      </c>
      <c r="H2407">
        <f>IFERROR(VLOOKUP(A2407,allied_remote!A:E,4,FALSE),0)</f>
        <v>13.9</v>
      </c>
      <c r="I2407" s="8">
        <f>IFERROR(VLOOKUP(A2407,allied_remote!A:E,5,FALSE),0)</f>
        <v>1.4</v>
      </c>
      <c r="J2407">
        <f>E2407+H2407</f>
        <v>24.582</v>
      </c>
      <c r="K2407">
        <f>F2407+I2407</f>
        <v>2.002</v>
      </c>
      <c r="L2407" s="8">
        <f>G2407</f>
        <v>17.0248932</v>
      </c>
      <c r="M2407" t="str">
        <f>B2407</f>
        <v>OOL</v>
      </c>
      <c r="N2407" t="str">
        <f t="shared" si="139"/>
        <v>a(24.582+2.002xu(w/1000),17.0248932)</v>
      </c>
      <c r="O2407">
        <v>0</v>
      </c>
      <c r="P2407">
        <v>1</v>
      </c>
    </row>
    <row r="2408" ht="14.25" spans="1:16">
      <c r="A2408" s="1">
        <v>870</v>
      </c>
      <c r="B2408" s="7" t="s">
        <v>47</v>
      </c>
      <c r="C2408" s="3" t="e">
        <f>VLOOKUP(B2408,I:I,1,FALSE)</f>
        <v>#N/A</v>
      </c>
      <c r="D2408" t="str">
        <f>_xlfn.CONCAT("'",A2408,"',")</f>
        <v>'870',</v>
      </c>
      <c r="E2408">
        <f>VLOOKUP(B2408,allied!A:C,2,FALSE)</f>
        <v>20.027</v>
      </c>
      <c r="F2408">
        <f>VLOOKUP(B2408,allied!A:C,3,FALSE)</f>
        <v>1.925</v>
      </c>
      <c r="G2408">
        <f>VLOOKUP(B2408,allied!A:D,4,FALSE)</f>
        <v>48.3260148</v>
      </c>
      <c r="H2408">
        <f>IFERROR(VLOOKUP(A2408,allied_remote!A:E,4,FALSE),0)</f>
        <v>0.67</v>
      </c>
      <c r="I2408" s="8">
        <f>IFERROR(VLOOKUP(A2408,allied_remote!A:E,5,FALSE),0)</f>
        <v>0.08</v>
      </c>
      <c r="J2408">
        <f>E2408+H2408</f>
        <v>20.697</v>
      </c>
      <c r="K2408">
        <f>F2408+I2408</f>
        <v>2.005</v>
      </c>
      <c r="L2408" s="8">
        <f>G2408</f>
        <v>48.3260148</v>
      </c>
      <c r="M2408" t="str">
        <f>B2408</f>
        <v>ASP</v>
      </c>
      <c r="N2408" t="str">
        <f t="shared" si="139"/>
        <v>a(20.697+2.005xu(w/1000),48.3260148)</v>
      </c>
      <c r="O2408">
        <f>J2408-_xlfn.MINIFS(J:J,K:K,K2408)</f>
        <v>0</v>
      </c>
      <c r="P2408">
        <v>1</v>
      </c>
    </row>
    <row r="2409" ht="14.25" spans="1:17">
      <c r="A2409" s="1">
        <v>4801</v>
      </c>
      <c r="B2409" s="7" t="s">
        <v>4301</v>
      </c>
      <c r="C2409" s="3" t="e">
        <f>VLOOKUP(B2409,I:I,1,FALSE)</f>
        <v>#N/A</v>
      </c>
      <c r="D2409" t="str">
        <f>_xlfn.CONCAT("'",A2409,"',")</f>
        <v>'4801',</v>
      </c>
      <c r="E2409">
        <f>VLOOKUP(B2409,allied!A:C,2,FALSE)</f>
        <v>23.996</v>
      </c>
      <c r="F2409">
        <f>VLOOKUP(B2409,allied!A:C,3,FALSE)</f>
        <v>1.512</v>
      </c>
      <c r="G2409">
        <f>VLOOKUP(B2409,allied!A:D,4,FALSE)</f>
        <v>34.5265956</v>
      </c>
      <c r="H2409">
        <f>IFERROR(VLOOKUP(A2409,allied_remote!A:E,4,FALSE),0)</f>
        <v>5.3</v>
      </c>
      <c r="I2409" s="8">
        <f>IFERROR(VLOOKUP(A2409,allied_remote!A:E,5,FALSE),0)</f>
        <v>0.53</v>
      </c>
      <c r="J2409">
        <f>E2409+H2409</f>
        <v>29.296</v>
      </c>
      <c r="K2409">
        <f>F2409+I2409</f>
        <v>2.042</v>
      </c>
      <c r="L2409" s="8">
        <f>G2409</f>
        <v>34.5265956</v>
      </c>
      <c r="M2409" t="str">
        <f>B2409</f>
        <v>Q08</v>
      </c>
      <c r="N2409" t="str">
        <f t="shared" si="139"/>
        <v>a(29.296+2.042xu(w/1000),34.5265956)</v>
      </c>
      <c r="O2409">
        <f>J2409-$J$2410</f>
        <v>1.319</v>
      </c>
      <c r="P2409">
        <v>1</v>
      </c>
      <c r="Q2409" t="str">
        <f>_xlfn.CONCAT(TEXT(A2409,"0000"),"|",ROUND(O2409,3))</f>
        <v>4801|1.319</v>
      </c>
    </row>
    <row r="2410" ht="14.25" spans="1:16">
      <c r="A2410" s="1">
        <v>4705</v>
      </c>
      <c r="B2410" s="7" t="s">
        <v>4291</v>
      </c>
      <c r="C2410" s="3" t="e">
        <f>VLOOKUP(B2410,I:I,1,FALSE)</f>
        <v>#N/A</v>
      </c>
      <c r="D2410" t="str">
        <f>_xlfn.CONCAT("'",A2410,"',")</f>
        <v>'4705',</v>
      </c>
      <c r="E2410">
        <f>VLOOKUP(B2410,allied!A:C,2,FALSE)</f>
        <v>20.027</v>
      </c>
      <c r="F2410">
        <f>VLOOKUP(B2410,allied!A:C,3,FALSE)</f>
        <v>1.246</v>
      </c>
      <c r="G2410">
        <f>VLOOKUP(B2410,allied!A:D,4,FALSE)</f>
        <v>22.788675</v>
      </c>
      <c r="H2410">
        <f>IFERROR(VLOOKUP(A2410,allied_remote!A:E,4,FALSE),0)</f>
        <v>7.95</v>
      </c>
      <c r="I2410" s="8">
        <f>IFERROR(VLOOKUP(A2410,allied_remote!A:E,5,FALSE),0)</f>
        <v>0.8</v>
      </c>
      <c r="J2410">
        <f>E2410+H2410</f>
        <v>27.977</v>
      </c>
      <c r="K2410">
        <f>F2410+I2410</f>
        <v>2.046</v>
      </c>
      <c r="L2410" s="8">
        <f>G2410</f>
        <v>22.788675</v>
      </c>
      <c r="M2410" t="str">
        <f>B2410</f>
        <v>Q11</v>
      </c>
      <c r="N2410" t="str">
        <f t="shared" si="139"/>
        <v>a(27.977+2.046xu(w/1000),22.788675)</v>
      </c>
      <c r="O2410">
        <f>J2410-$J$2410</f>
        <v>0</v>
      </c>
      <c r="P2410">
        <v>1</v>
      </c>
    </row>
    <row r="2411" ht="14.25" spans="1:16">
      <c r="A2411" s="1">
        <v>4706</v>
      </c>
      <c r="B2411" s="7" t="s">
        <v>4291</v>
      </c>
      <c r="C2411" s="3" t="e">
        <f>VLOOKUP(B2411,I:I,1,FALSE)</f>
        <v>#N/A</v>
      </c>
      <c r="D2411" t="str">
        <f>_xlfn.CONCAT("'",A2411,"',")</f>
        <v>'4706',</v>
      </c>
      <c r="E2411">
        <f>VLOOKUP(B2411,allied!A:C,2,FALSE)</f>
        <v>20.027</v>
      </c>
      <c r="F2411">
        <f>VLOOKUP(B2411,allied!A:C,3,FALSE)</f>
        <v>1.246</v>
      </c>
      <c r="G2411">
        <f>VLOOKUP(B2411,allied!A:D,4,FALSE)</f>
        <v>22.788675</v>
      </c>
      <c r="H2411">
        <f>IFERROR(VLOOKUP(A2411,allied_remote!A:E,4,FALSE),0)</f>
        <v>7.95</v>
      </c>
      <c r="I2411" s="8">
        <f>IFERROR(VLOOKUP(A2411,allied_remote!A:E,5,FALSE),0)</f>
        <v>0.8</v>
      </c>
      <c r="J2411">
        <f>E2411+H2411</f>
        <v>27.977</v>
      </c>
      <c r="K2411">
        <f>F2411+I2411</f>
        <v>2.046</v>
      </c>
      <c r="L2411" s="8">
        <f>G2411</f>
        <v>22.788675</v>
      </c>
      <c r="M2411" t="str">
        <f>B2411</f>
        <v>Q11</v>
      </c>
      <c r="N2411" t="str">
        <f t="shared" si="139"/>
        <v>a(27.977+2.046xu(w/1000),22.788675)</v>
      </c>
      <c r="O2411">
        <f>J2411-$J$2410</f>
        <v>0</v>
      </c>
      <c r="P2411">
        <v>1</v>
      </c>
    </row>
    <row r="2412" ht="14.25" spans="1:16">
      <c r="A2412" s="1">
        <v>4707</v>
      </c>
      <c r="B2412" s="7" t="s">
        <v>4291</v>
      </c>
      <c r="C2412" s="3" t="e">
        <f>VLOOKUP(B2412,I:I,1,FALSE)</f>
        <v>#N/A</v>
      </c>
      <c r="D2412" t="str">
        <f>_xlfn.CONCAT("'",A2412,"',")</f>
        <v>'4707',</v>
      </c>
      <c r="E2412">
        <f>VLOOKUP(B2412,allied!A:C,2,FALSE)</f>
        <v>20.027</v>
      </c>
      <c r="F2412">
        <f>VLOOKUP(B2412,allied!A:C,3,FALSE)</f>
        <v>1.246</v>
      </c>
      <c r="G2412">
        <f>VLOOKUP(B2412,allied!A:D,4,FALSE)</f>
        <v>22.788675</v>
      </c>
      <c r="H2412">
        <f>IFERROR(VLOOKUP(A2412,allied_remote!A:E,4,FALSE),0)</f>
        <v>7.95</v>
      </c>
      <c r="I2412" s="8">
        <f>IFERROR(VLOOKUP(A2412,allied_remote!A:E,5,FALSE),0)</f>
        <v>0.8</v>
      </c>
      <c r="J2412">
        <f>E2412+H2412</f>
        <v>27.977</v>
      </c>
      <c r="K2412">
        <f>F2412+I2412</f>
        <v>2.046</v>
      </c>
      <c r="L2412" s="8">
        <f>G2412</f>
        <v>22.788675</v>
      </c>
      <c r="M2412" t="str">
        <f>B2412</f>
        <v>Q11</v>
      </c>
      <c r="N2412" t="str">
        <f t="shared" si="139"/>
        <v>a(27.977+2.046xu(w/1000),22.788675)</v>
      </c>
      <c r="O2412">
        <f>J2412-$J$2410</f>
        <v>0</v>
      </c>
      <c r="P2412">
        <v>1</v>
      </c>
    </row>
    <row r="2413" ht="14.25" spans="1:16">
      <c r="A2413" s="1">
        <v>4742</v>
      </c>
      <c r="B2413" s="7" t="s">
        <v>4291</v>
      </c>
      <c r="C2413" s="3" t="e">
        <f>VLOOKUP(B2413,I:I,1,FALSE)</f>
        <v>#N/A</v>
      </c>
      <c r="D2413" t="str">
        <f>_xlfn.CONCAT("'",A2413,"',")</f>
        <v>'4742',</v>
      </c>
      <c r="E2413">
        <f>VLOOKUP(B2413,allied!A:C,2,FALSE)</f>
        <v>20.027</v>
      </c>
      <c r="F2413">
        <f>VLOOKUP(B2413,allied!A:C,3,FALSE)</f>
        <v>1.246</v>
      </c>
      <c r="G2413">
        <f>VLOOKUP(B2413,allied!A:D,4,FALSE)</f>
        <v>22.788675</v>
      </c>
      <c r="H2413">
        <f>IFERROR(VLOOKUP(A2413,allied_remote!A:E,4,FALSE),0)</f>
        <v>7.95</v>
      </c>
      <c r="I2413" s="8">
        <f>IFERROR(VLOOKUP(A2413,allied_remote!A:E,5,FALSE),0)</f>
        <v>0.8</v>
      </c>
      <c r="J2413">
        <f>E2413+H2413</f>
        <v>27.977</v>
      </c>
      <c r="K2413">
        <f>F2413+I2413</f>
        <v>2.046</v>
      </c>
      <c r="L2413" s="8">
        <f>G2413</f>
        <v>22.788675</v>
      </c>
      <c r="M2413" t="str">
        <f>B2413</f>
        <v>Q11</v>
      </c>
      <c r="N2413" t="str">
        <f t="shared" si="139"/>
        <v>a(27.977+2.046xu(w/1000),22.788675)</v>
      </c>
      <c r="O2413">
        <f>J2413-$J$2410</f>
        <v>0</v>
      </c>
      <c r="P2413">
        <v>1</v>
      </c>
    </row>
    <row r="2414" ht="14.25" spans="1:17">
      <c r="A2414" s="1">
        <v>4621</v>
      </c>
      <c r="B2414" s="7" t="s">
        <v>4301</v>
      </c>
      <c r="C2414" s="3" t="e">
        <f>VLOOKUP(B2414,I:I,1,FALSE)</f>
        <v>#N/A</v>
      </c>
      <c r="D2414" t="str">
        <f>_xlfn.CONCAT("'",A2414,"',")</f>
        <v>'4621',</v>
      </c>
      <c r="E2414">
        <f>VLOOKUP(B2414,allied!A:C,2,FALSE)</f>
        <v>23.996</v>
      </c>
      <c r="F2414">
        <f>VLOOKUP(B2414,allied!A:C,3,FALSE)</f>
        <v>1.512</v>
      </c>
      <c r="G2414">
        <f>VLOOKUP(B2414,allied!A:D,4,FALSE)</f>
        <v>34.5265956</v>
      </c>
      <c r="H2414">
        <f>IFERROR(VLOOKUP(A2414,allied_remote!A:E,4,FALSE),0)</f>
        <v>5.3</v>
      </c>
      <c r="I2414" s="8">
        <f>IFERROR(VLOOKUP(A2414,allied_remote!A:E,5,FALSE),0)</f>
        <v>0.54</v>
      </c>
      <c r="J2414">
        <f>E2414+H2414</f>
        <v>29.296</v>
      </c>
      <c r="K2414">
        <f>F2414+I2414</f>
        <v>2.052</v>
      </c>
      <c r="L2414" s="8">
        <f>G2414</f>
        <v>34.5265956</v>
      </c>
      <c r="M2414" t="str">
        <f>B2414</f>
        <v>Q08</v>
      </c>
      <c r="N2414" t="str">
        <f t="shared" si="139"/>
        <v>a(29.296+2.052xu(w/1000),34.5265956)</v>
      </c>
      <c r="O2414">
        <f>J2414-$J$2410</f>
        <v>1.319</v>
      </c>
      <c r="P2414">
        <v>1</v>
      </c>
      <c r="Q2414" t="str">
        <f>_xlfn.CONCAT(TEXT(A2414,"0000"),"|",ROUND(O2414,3))</f>
        <v>4621|1.319</v>
      </c>
    </row>
    <row r="2415" ht="14.25" spans="1:15">
      <c r="A2415" s="1">
        <v>4702</v>
      </c>
      <c r="B2415" s="7" t="s">
        <v>4301</v>
      </c>
      <c r="C2415" s="3" t="e">
        <f>VLOOKUP(B2415,I:I,1,FALSE)</f>
        <v>#N/A</v>
      </c>
      <c r="D2415" t="str">
        <f>_xlfn.CONCAT("'",A2415,"',")</f>
        <v>'4702',</v>
      </c>
      <c r="E2415">
        <f>VLOOKUP(B2415,allied!A:C,2,FALSE)</f>
        <v>23.996</v>
      </c>
      <c r="F2415">
        <f>VLOOKUP(B2415,allied!A:C,3,FALSE)</f>
        <v>1.512</v>
      </c>
      <c r="G2415">
        <f>VLOOKUP(B2415,allied!A:D,4,FALSE)</f>
        <v>34.5265956</v>
      </c>
      <c r="H2415">
        <f>IFERROR(VLOOKUP(A2415,allied_remote!A:E,4,FALSE),0)</f>
        <v>5.96</v>
      </c>
      <c r="I2415" s="8">
        <f>IFERROR(VLOOKUP(A2415,allied_remote!A:E,5,FALSE),0)</f>
        <v>0.6</v>
      </c>
      <c r="J2415">
        <f>E2415+H2415</f>
        <v>29.956</v>
      </c>
      <c r="K2415">
        <f>F2415+I2415</f>
        <v>2.112</v>
      </c>
      <c r="L2415" s="8">
        <f>G2415</f>
        <v>34.5265956</v>
      </c>
      <c r="M2415" t="str">
        <f>B2415</f>
        <v>Q08</v>
      </c>
      <c r="N2415" t="str">
        <f t="shared" si="139"/>
        <v>a(29.956+2.112xu(w/1000),34.5265956)</v>
      </c>
      <c r="O2415">
        <f>J2415-_xlfn.MINIFS(J:J,K:K,K2415)</f>
        <v>0</v>
      </c>
    </row>
    <row r="2416" ht="14.25" spans="1:15">
      <c r="A2416" s="1">
        <v>4709</v>
      </c>
      <c r="B2416" s="7" t="s">
        <v>4301</v>
      </c>
      <c r="C2416" s="3" t="e">
        <f>VLOOKUP(B2416,I:I,1,FALSE)</f>
        <v>#N/A</v>
      </c>
      <c r="D2416" t="str">
        <f>_xlfn.CONCAT("'",A2416,"',")</f>
        <v>'4709',</v>
      </c>
      <c r="E2416">
        <f>VLOOKUP(B2416,allied!A:C,2,FALSE)</f>
        <v>23.996</v>
      </c>
      <c r="F2416">
        <f>VLOOKUP(B2416,allied!A:C,3,FALSE)</f>
        <v>1.512</v>
      </c>
      <c r="G2416">
        <f>VLOOKUP(B2416,allied!A:D,4,FALSE)</f>
        <v>34.5265956</v>
      </c>
      <c r="H2416">
        <f>IFERROR(VLOOKUP(A2416,allied_remote!A:E,4,FALSE),0)</f>
        <v>5.96</v>
      </c>
      <c r="I2416" s="8">
        <f>IFERROR(VLOOKUP(A2416,allied_remote!A:E,5,FALSE),0)</f>
        <v>0.6</v>
      </c>
      <c r="J2416">
        <f>E2416+H2416</f>
        <v>29.956</v>
      </c>
      <c r="K2416">
        <f>F2416+I2416</f>
        <v>2.112</v>
      </c>
      <c r="L2416" s="8">
        <f>G2416</f>
        <v>34.5265956</v>
      </c>
      <c r="M2416" t="str">
        <f>B2416</f>
        <v>Q08</v>
      </c>
      <c r="N2416" t="str">
        <f t="shared" si="139"/>
        <v>a(29.956+2.112xu(w/1000),34.5265956)</v>
      </c>
      <c r="O2416">
        <f>J2416-_xlfn.MINIFS(J:J,K:K,K2416)</f>
        <v>0</v>
      </c>
    </row>
    <row r="2417" ht="14.25" spans="1:15">
      <c r="A2417" s="1">
        <v>4741</v>
      </c>
      <c r="B2417" s="7" t="s">
        <v>4301</v>
      </c>
      <c r="C2417" s="3" t="e">
        <f>VLOOKUP(B2417,I:I,1,FALSE)</f>
        <v>#N/A</v>
      </c>
      <c r="D2417" t="str">
        <f>_xlfn.CONCAT("'",A2417,"',")</f>
        <v>'4741',</v>
      </c>
      <c r="E2417">
        <f>VLOOKUP(B2417,allied!A:C,2,FALSE)</f>
        <v>23.996</v>
      </c>
      <c r="F2417">
        <f>VLOOKUP(B2417,allied!A:C,3,FALSE)</f>
        <v>1.512</v>
      </c>
      <c r="G2417">
        <f>VLOOKUP(B2417,allied!A:D,4,FALSE)</f>
        <v>34.5265956</v>
      </c>
      <c r="H2417">
        <f>IFERROR(VLOOKUP(A2417,allied_remote!A:E,4,FALSE),0)</f>
        <v>5.96</v>
      </c>
      <c r="I2417" s="8">
        <f>IFERROR(VLOOKUP(A2417,allied_remote!A:E,5,FALSE),0)</f>
        <v>0.6</v>
      </c>
      <c r="J2417">
        <f>E2417+H2417</f>
        <v>29.956</v>
      </c>
      <c r="K2417">
        <f>F2417+I2417</f>
        <v>2.112</v>
      </c>
      <c r="L2417" s="8">
        <f>G2417</f>
        <v>34.5265956</v>
      </c>
      <c r="M2417" t="str">
        <f>B2417</f>
        <v>Q08</v>
      </c>
      <c r="N2417" t="str">
        <f t="shared" si="139"/>
        <v>a(29.956+2.112xu(w/1000),34.5265956)</v>
      </c>
      <c r="O2417">
        <f>J2417-_xlfn.MINIFS(J:J,K:K,K2417)</f>
        <v>0</v>
      </c>
    </row>
    <row r="2418" ht="14.25" spans="1:15">
      <c r="A2418" s="1">
        <v>4756</v>
      </c>
      <c r="B2418" s="7" t="s">
        <v>4301</v>
      </c>
      <c r="C2418" s="3" t="e">
        <f>VLOOKUP(B2418,I:I,1,FALSE)</f>
        <v>#N/A</v>
      </c>
      <c r="D2418" t="str">
        <f>_xlfn.CONCAT("'",A2418,"',")</f>
        <v>'4756',</v>
      </c>
      <c r="E2418">
        <f>VLOOKUP(B2418,allied!A:C,2,FALSE)</f>
        <v>23.996</v>
      </c>
      <c r="F2418">
        <f>VLOOKUP(B2418,allied!A:C,3,FALSE)</f>
        <v>1.512</v>
      </c>
      <c r="G2418">
        <f>VLOOKUP(B2418,allied!A:D,4,FALSE)</f>
        <v>34.5265956</v>
      </c>
      <c r="H2418">
        <f>IFERROR(VLOOKUP(A2418,allied_remote!A:E,4,FALSE),0)</f>
        <v>5.96</v>
      </c>
      <c r="I2418" s="8">
        <f>IFERROR(VLOOKUP(A2418,allied_remote!A:E,5,FALSE),0)</f>
        <v>0.6</v>
      </c>
      <c r="J2418">
        <f>E2418+H2418</f>
        <v>29.956</v>
      </c>
      <c r="K2418">
        <f>F2418+I2418</f>
        <v>2.112</v>
      </c>
      <c r="L2418" s="8">
        <f>G2418</f>
        <v>34.5265956</v>
      </c>
      <c r="M2418" t="str">
        <f>B2418</f>
        <v>Q08</v>
      </c>
      <c r="N2418" t="str">
        <f t="shared" si="139"/>
        <v>a(29.956+2.112xu(w/1000),34.5265956)</v>
      </c>
      <c r="O2418">
        <f>J2418-_xlfn.MINIFS(J:J,K:K,K2418)</f>
        <v>0</v>
      </c>
    </row>
    <row r="2419" ht="14.25" spans="1:15">
      <c r="A2419" s="1">
        <v>4757</v>
      </c>
      <c r="B2419" s="7" t="s">
        <v>4301</v>
      </c>
      <c r="C2419" s="3" t="e">
        <f>VLOOKUP(B2419,I:I,1,FALSE)</f>
        <v>#N/A</v>
      </c>
      <c r="D2419" t="str">
        <f>_xlfn.CONCAT("'",A2419,"',")</f>
        <v>'4757',</v>
      </c>
      <c r="E2419">
        <f>VLOOKUP(B2419,allied!A:C,2,FALSE)</f>
        <v>23.996</v>
      </c>
      <c r="F2419">
        <f>VLOOKUP(B2419,allied!A:C,3,FALSE)</f>
        <v>1.512</v>
      </c>
      <c r="G2419">
        <f>VLOOKUP(B2419,allied!A:D,4,FALSE)</f>
        <v>34.5265956</v>
      </c>
      <c r="H2419">
        <f>IFERROR(VLOOKUP(A2419,allied_remote!A:E,4,FALSE),0)</f>
        <v>5.96</v>
      </c>
      <c r="I2419" s="8">
        <f>IFERROR(VLOOKUP(A2419,allied_remote!A:E,5,FALSE),0)</f>
        <v>0.6</v>
      </c>
      <c r="J2419">
        <f>E2419+H2419</f>
        <v>29.956</v>
      </c>
      <c r="K2419">
        <f>F2419+I2419</f>
        <v>2.112</v>
      </c>
      <c r="L2419" s="8">
        <f>G2419</f>
        <v>34.5265956</v>
      </c>
      <c r="M2419" t="str">
        <f>B2419</f>
        <v>Q08</v>
      </c>
      <c r="N2419" t="str">
        <f t="shared" si="139"/>
        <v>a(29.956+2.112xu(w/1000),34.5265956)</v>
      </c>
      <c r="O2419">
        <f>J2419-_xlfn.MINIFS(J:J,K:K,K2419)</f>
        <v>0</v>
      </c>
    </row>
    <row r="2420" ht="14.25" spans="1:15">
      <c r="A2420" s="1">
        <v>4804</v>
      </c>
      <c r="B2420" s="7" t="s">
        <v>4301</v>
      </c>
      <c r="C2420" s="3" t="e">
        <f>VLOOKUP(B2420,I:I,1,FALSE)</f>
        <v>#N/A</v>
      </c>
      <c r="D2420" t="str">
        <f>_xlfn.CONCAT("'",A2420,"',")</f>
        <v>'4804',</v>
      </c>
      <c r="E2420">
        <f>VLOOKUP(B2420,allied!A:C,2,FALSE)</f>
        <v>23.996</v>
      </c>
      <c r="F2420">
        <f>VLOOKUP(B2420,allied!A:C,3,FALSE)</f>
        <v>1.512</v>
      </c>
      <c r="G2420">
        <f>VLOOKUP(B2420,allied!A:D,4,FALSE)</f>
        <v>34.5265956</v>
      </c>
      <c r="H2420">
        <f>IFERROR(VLOOKUP(A2420,allied_remote!A:E,4,FALSE),0)</f>
        <v>5.96</v>
      </c>
      <c r="I2420" s="8">
        <f>IFERROR(VLOOKUP(A2420,allied_remote!A:E,5,FALSE),0)</f>
        <v>0.6</v>
      </c>
      <c r="J2420">
        <f>E2420+H2420</f>
        <v>29.956</v>
      </c>
      <c r="K2420">
        <f>F2420+I2420</f>
        <v>2.112</v>
      </c>
      <c r="L2420" s="8">
        <f>G2420</f>
        <v>34.5265956</v>
      </c>
      <c r="M2420" t="str">
        <f>B2420</f>
        <v>Q08</v>
      </c>
      <c r="N2420" t="str">
        <f t="shared" si="139"/>
        <v>a(29.956+2.112xu(w/1000),34.5265956)</v>
      </c>
      <c r="O2420">
        <f>J2420-_xlfn.MINIFS(J:J,K:K,K2420)</f>
        <v>0</v>
      </c>
    </row>
    <row r="2421" ht="14.25" spans="1:15">
      <c r="A2421" s="1">
        <v>4805</v>
      </c>
      <c r="B2421" s="7" t="s">
        <v>4301</v>
      </c>
      <c r="C2421" s="3" t="e">
        <f>VLOOKUP(B2421,I:I,1,FALSE)</f>
        <v>#N/A</v>
      </c>
      <c r="D2421" t="str">
        <f>_xlfn.CONCAT("'",A2421,"',")</f>
        <v>'4805',</v>
      </c>
      <c r="E2421">
        <f>VLOOKUP(B2421,allied!A:C,2,FALSE)</f>
        <v>23.996</v>
      </c>
      <c r="F2421">
        <f>VLOOKUP(B2421,allied!A:C,3,FALSE)</f>
        <v>1.512</v>
      </c>
      <c r="G2421">
        <f>VLOOKUP(B2421,allied!A:D,4,FALSE)</f>
        <v>34.5265956</v>
      </c>
      <c r="H2421">
        <f>IFERROR(VLOOKUP(A2421,allied_remote!A:E,4,FALSE),0)</f>
        <v>5.96</v>
      </c>
      <c r="I2421" s="8">
        <f>IFERROR(VLOOKUP(A2421,allied_remote!A:E,5,FALSE),0)</f>
        <v>0.6</v>
      </c>
      <c r="J2421">
        <f>E2421+H2421</f>
        <v>29.956</v>
      </c>
      <c r="K2421">
        <f>F2421+I2421</f>
        <v>2.112</v>
      </c>
      <c r="L2421" s="8">
        <f>G2421</f>
        <v>34.5265956</v>
      </c>
      <c r="M2421" t="str">
        <f>B2421</f>
        <v>Q08</v>
      </c>
      <c r="N2421" t="str">
        <f t="shared" si="139"/>
        <v>a(29.956+2.112xu(w/1000),34.5265956)</v>
      </c>
      <c r="O2421">
        <f>J2421-_xlfn.MINIFS(J:J,K:K,K2421)</f>
        <v>0</v>
      </c>
    </row>
    <row r="2422" ht="14.25" spans="1:17">
      <c r="A2422" s="1">
        <v>4455</v>
      </c>
      <c r="B2422" s="7" t="s">
        <v>4264</v>
      </c>
      <c r="C2422" s="3" t="e">
        <f>VLOOKUP(B2422,I:I,1,FALSE)</f>
        <v>#N/A</v>
      </c>
      <c r="D2422" t="str">
        <f>_xlfn.CONCAT("'",A2422,"',")</f>
        <v>'4455',</v>
      </c>
      <c r="E2422">
        <f>VLOOKUP(B2422,allied!A:C,2,FALSE)</f>
        <v>21.413</v>
      </c>
      <c r="F2422">
        <f>VLOOKUP(B2422,allied!A:C,3,FALSE)</f>
        <v>0.966</v>
      </c>
      <c r="G2422">
        <f>VLOOKUP(B2422,allied!A:D,4,FALSE)</f>
        <v>19.7455104</v>
      </c>
      <c r="H2422">
        <f>IFERROR(VLOOKUP(A2422,allied_remote!A:E,4,FALSE),0)</f>
        <v>11.92</v>
      </c>
      <c r="I2422" s="8">
        <f>IFERROR(VLOOKUP(A2422,allied_remote!A:E,5,FALSE),0)</f>
        <v>1.2</v>
      </c>
      <c r="J2422">
        <f>E2422+H2422</f>
        <v>33.333</v>
      </c>
      <c r="K2422">
        <f>F2422+I2422</f>
        <v>2.166</v>
      </c>
      <c r="L2422" s="8">
        <f>G2422</f>
        <v>19.7455104</v>
      </c>
      <c r="M2422" t="str">
        <f>B2422</f>
        <v>ROM</v>
      </c>
      <c r="N2422" t="str">
        <f t="shared" si="139"/>
        <v>a(33.333+2.166xu(w/1000),19.7455104)</v>
      </c>
      <c r="O2422">
        <f>J2422-$J$2423</f>
        <v>7.05</v>
      </c>
      <c r="P2422">
        <v>1</v>
      </c>
      <c r="Q2422" t="str">
        <f>_xlfn.CONCAT(TEXT(A2422,"0000"),"|",ROUND(O2422,3))</f>
        <v>4455|7.05</v>
      </c>
    </row>
    <row r="2423" ht="14.25" spans="1:16">
      <c r="A2423" s="1">
        <v>4507</v>
      </c>
      <c r="B2423" s="7" t="s">
        <v>4244</v>
      </c>
      <c r="C2423" s="3" t="e">
        <f>VLOOKUP(B2423,I:I,1,FALSE)</f>
        <v>#N/A</v>
      </c>
      <c r="D2423" t="str">
        <f>_xlfn.CONCAT("'",A2423,"',")</f>
        <v>'4507',</v>
      </c>
      <c r="E2423">
        <f>VLOOKUP(B2423,allied!A:C,2,FALSE)</f>
        <v>12.383</v>
      </c>
      <c r="F2423">
        <f>VLOOKUP(B2423,allied!A:C,3,FALSE)</f>
        <v>0.77</v>
      </c>
      <c r="G2423">
        <f>VLOOKUP(B2423,allied!A:D,4,FALSE)</f>
        <v>20.7131526</v>
      </c>
      <c r="H2423">
        <f>IFERROR(VLOOKUP(A2423,allied_remote!A:E,4,FALSE),0)</f>
        <v>13.9</v>
      </c>
      <c r="I2423" s="8">
        <f>IFERROR(VLOOKUP(A2423,allied_remote!A:E,5,FALSE),0)</f>
        <v>1.4</v>
      </c>
      <c r="J2423">
        <f>E2423+H2423</f>
        <v>26.283</v>
      </c>
      <c r="K2423">
        <f>F2423+I2423</f>
        <v>2.17</v>
      </c>
      <c r="L2423" s="8">
        <f>G2423</f>
        <v>20.7131526</v>
      </c>
      <c r="M2423" t="str">
        <f>B2423</f>
        <v>Q05</v>
      </c>
      <c r="N2423" t="str">
        <f t="shared" si="139"/>
        <v>a(26.283+2.17xu(w/1000),20.7131526)</v>
      </c>
      <c r="O2423">
        <f>J2423-$J$2423</f>
        <v>0</v>
      </c>
      <c r="P2423">
        <v>1</v>
      </c>
    </row>
    <row r="2424" ht="14.25" spans="1:17">
      <c r="A2424" s="1">
        <v>4800</v>
      </c>
      <c r="B2424" s="7" t="s">
        <v>4309</v>
      </c>
      <c r="C2424" s="3" t="e">
        <f>VLOOKUP(B2424,I:I,1,FALSE)</f>
        <v>#N/A</v>
      </c>
      <c r="D2424" t="str">
        <f>_xlfn.CONCAT("'",A2424,"',")</f>
        <v>'4800',</v>
      </c>
      <c r="E2424">
        <f>VLOOKUP(B2424,allied!A:C,2,FALSE)</f>
        <v>22.645</v>
      </c>
      <c r="F2424">
        <f>VLOOKUP(B2424,allied!A:C,3,FALSE)</f>
        <v>1.764</v>
      </c>
      <c r="G2424">
        <f>VLOOKUP(B2424,allied!A:D,4,FALSE)</f>
        <v>26.64522</v>
      </c>
      <c r="H2424">
        <f>IFERROR(VLOOKUP(A2424,allied_remote!A:E,4,FALSE),0)</f>
        <v>3.98</v>
      </c>
      <c r="I2424" s="8">
        <f>IFERROR(VLOOKUP(A2424,allied_remote!A:E,5,FALSE),0)</f>
        <v>0.41</v>
      </c>
      <c r="J2424">
        <f>E2424+H2424</f>
        <v>26.625</v>
      </c>
      <c r="K2424">
        <f>F2424+I2424</f>
        <v>2.174</v>
      </c>
      <c r="L2424" s="8">
        <f>G2424</f>
        <v>26.64522</v>
      </c>
      <c r="M2424" t="str">
        <f>B2424</f>
        <v>PPE</v>
      </c>
      <c r="N2424" t="str">
        <f t="shared" si="139"/>
        <v>a(26.625+2.174xu(w/1000),26.64522)</v>
      </c>
      <c r="O2424">
        <f>J2424-$J$2423</f>
        <v>0.341999999999999</v>
      </c>
      <c r="P2424">
        <v>1</v>
      </c>
      <c r="Q2424" t="str">
        <f>_xlfn.CONCAT(TEXT(A2424,"0000"),"|",ROUND(O2424,3))</f>
        <v>4800|0.342</v>
      </c>
    </row>
    <row r="2425" ht="14.25" spans="1:17">
      <c r="A2425" s="1">
        <v>4803</v>
      </c>
      <c r="B2425" s="7" t="s">
        <v>4301</v>
      </c>
      <c r="C2425" s="3" t="e">
        <f>VLOOKUP(B2425,I:I,1,FALSE)</f>
        <v>#N/A</v>
      </c>
      <c r="D2425" t="str">
        <f>_xlfn.CONCAT("'",A2425,"',")</f>
        <v>'4803',</v>
      </c>
      <c r="E2425">
        <f>VLOOKUP(B2425,allied!A:C,2,FALSE)</f>
        <v>23.996</v>
      </c>
      <c r="F2425">
        <f>VLOOKUP(B2425,allied!A:C,3,FALSE)</f>
        <v>1.512</v>
      </c>
      <c r="G2425">
        <f>VLOOKUP(B2425,allied!A:D,4,FALSE)</f>
        <v>34.5265956</v>
      </c>
      <c r="H2425">
        <f>IFERROR(VLOOKUP(A2425,allied_remote!A:E,4,FALSE),0)</f>
        <v>6.61</v>
      </c>
      <c r="I2425" s="8">
        <f>IFERROR(VLOOKUP(A2425,allied_remote!A:E,5,FALSE),0)</f>
        <v>0.67</v>
      </c>
      <c r="J2425">
        <f>E2425+H2425</f>
        <v>30.606</v>
      </c>
      <c r="K2425">
        <f>F2425+I2425</f>
        <v>2.182</v>
      </c>
      <c r="L2425" s="8">
        <f>G2425</f>
        <v>34.5265956</v>
      </c>
      <c r="M2425" t="str">
        <f>B2425</f>
        <v>Q08</v>
      </c>
      <c r="N2425" t="str">
        <f t="shared" si="139"/>
        <v>a(30.606+2.182xu(w/1000),34.5265956)</v>
      </c>
      <c r="O2425">
        <f>J2425-$J$2423</f>
        <v>4.323</v>
      </c>
      <c r="P2425">
        <v>1</v>
      </c>
      <c r="Q2425" t="str">
        <f>_xlfn.CONCAT(TEXT(A2425,"0000"),"|",ROUND(O2425,3))</f>
        <v>4803|4.323</v>
      </c>
    </row>
    <row r="2426" ht="14.25" spans="1:17">
      <c r="A2426" s="1">
        <v>4216</v>
      </c>
      <c r="B2426" s="7" t="s">
        <v>4245</v>
      </c>
      <c r="C2426" s="3" t="e">
        <f>VLOOKUP(B2426,I:I,1,FALSE)</f>
        <v>#N/A</v>
      </c>
      <c r="D2426" t="str">
        <f>_xlfn.CONCAT("'",A2426,"',")</f>
        <v>'4216',</v>
      </c>
      <c r="E2426">
        <f>VLOOKUP(B2426,allied!A:C,2,FALSE)</f>
        <v>13.461</v>
      </c>
      <c r="F2426">
        <f>VLOOKUP(B2426,allied!A:C,3,FALSE)</f>
        <v>0.784</v>
      </c>
      <c r="G2426">
        <f>VLOOKUP(B2426,allied!A:D,4,FALSE)</f>
        <v>20.7131526</v>
      </c>
      <c r="H2426">
        <f>IFERROR(VLOOKUP(A2426,allied_remote!A:E,4,FALSE),0)</f>
        <v>13.9</v>
      </c>
      <c r="I2426" s="8">
        <f>IFERROR(VLOOKUP(A2426,allied_remote!A:E,5,FALSE),0)</f>
        <v>1.4</v>
      </c>
      <c r="J2426">
        <f>E2426+H2426</f>
        <v>27.361</v>
      </c>
      <c r="K2426">
        <f>F2426+I2426</f>
        <v>2.184</v>
      </c>
      <c r="L2426" s="8">
        <f>G2426</f>
        <v>20.7131526</v>
      </c>
      <c r="M2426" t="str">
        <f>B2426</f>
        <v>Q04</v>
      </c>
      <c r="N2426" t="str">
        <f t="shared" si="139"/>
        <v>a(27.361+2.184xu(w/1000),20.7131526)</v>
      </c>
      <c r="O2426">
        <f>J2426-$J$2423</f>
        <v>1.078</v>
      </c>
      <c r="P2426">
        <v>1</v>
      </c>
      <c r="Q2426" t="str">
        <f>_xlfn.CONCAT(TEXT(A2426,"0000"),"|",ROUND(O2426,3))</f>
        <v>4216|1.078</v>
      </c>
    </row>
    <row r="2427" ht="14.25" spans="1:15">
      <c r="A2427" s="1">
        <v>4737</v>
      </c>
      <c r="B2427" s="7" t="s">
        <v>4291</v>
      </c>
      <c r="C2427" s="3" t="e">
        <f>VLOOKUP(B2427,I:I,1,FALSE)</f>
        <v>#N/A</v>
      </c>
      <c r="D2427" t="str">
        <f>_xlfn.CONCAT("'",A2427,"',")</f>
        <v>'4737',</v>
      </c>
      <c r="E2427">
        <f>VLOOKUP(B2427,allied!A:C,2,FALSE)</f>
        <v>20.027</v>
      </c>
      <c r="F2427">
        <f>VLOOKUP(B2427,allied!A:C,3,FALSE)</f>
        <v>1.246</v>
      </c>
      <c r="G2427">
        <f>VLOOKUP(B2427,allied!A:D,4,FALSE)</f>
        <v>22.788675</v>
      </c>
      <c r="H2427">
        <f>IFERROR(VLOOKUP(A2427,allied_remote!A:E,4,FALSE),0)</f>
        <v>9.93</v>
      </c>
      <c r="I2427" s="8">
        <f>IFERROR(VLOOKUP(A2427,allied_remote!A:E,5,FALSE),0)</f>
        <v>1</v>
      </c>
      <c r="J2427">
        <f>E2427+H2427</f>
        <v>29.957</v>
      </c>
      <c r="K2427">
        <f>F2427+I2427</f>
        <v>2.246</v>
      </c>
      <c r="L2427" s="8">
        <f>G2427</f>
        <v>22.788675</v>
      </c>
      <c r="M2427" t="str">
        <f>B2427</f>
        <v>Q11</v>
      </c>
      <c r="N2427" t="str">
        <f t="shared" si="139"/>
        <v>a(29.957+2.246xu(w/1000),22.788675)</v>
      </c>
      <c r="O2427">
        <f>J2427-_xlfn.MINIFS(J:J,K:K,K2427)</f>
        <v>0</v>
      </c>
    </row>
    <row r="2428" ht="14.25" spans="1:15">
      <c r="A2428" s="1">
        <v>4753</v>
      </c>
      <c r="B2428" s="7" t="s">
        <v>4291</v>
      </c>
      <c r="C2428" s="3" t="e">
        <f>VLOOKUP(B2428,I:I,1,FALSE)</f>
        <v>#N/A</v>
      </c>
      <c r="D2428" t="str">
        <f>_xlfn.CONCAT("'",A2428,"',")</f>
        <v>'4753',</v>
      </c>
      <c r="E2428">
        <f>VLOOKUP(B2428,allied!A:C,2,FALSE)</f>
        <v>20.027</v>
      </c>
      <c r="F2428">
        <f>VLOOKUP(B2428,allied!A:C,3,FALSE)</f>
        <v>1.246</v>
      </c>
      <c r="G2428">
        <f>VLOOKUP(B2428,allied!A:D,4,FALSE)</f>
        <v>22.788675</v>
      </c>
      <c r="H2428">
        <f>IFERROR(VLOOKUP(A2428,allied_remote!A:E,4,FALSE),0)</f>
        <v>9.93</v>
      </c>
      <c r="I2428" s="8">
        <f>IFERROR(VLOOKUP(A2428,allied_remote!A:E,5,FALSE),0)</f>
        <v>1</v>
      </c>
      <c r="J2428">
        <f>E2428+H2428</f>
        <v>29.957</v>
      </c>
      <c r="K2428">
        <f>F2428+I2428</f>
        <v>2.246</v>
      </c>
      <c r="L2428" s="8">
        <f>G2428</f>
        <v>22.788675</v>
      </c>
      <c r="M2428" t="str">
        <f>B2428</f>
        <v>Q11</v>
      </c>
      <c r="N2428" t="str">
        <f t="shared" si="139"/>
        <v>a(29.957+2.246xu(w/1000),22.788675)</v>
      </c>
      <c r="O2428">
        <f>J2428-_xlfn.MINIFS(J:J,K:K,K2428)</f>
        <v>0</v>
      </c>
    </row>
    <row r="2429" ht="14.25" spans="1:15">
      <c r="A2429" s="1">
        <v>4754</v>
      </c>
      <c r="B2429" s="7" t="s">
        <v>4291</v>
      </c>
      <c r="C2429" s="3" t="e">
        <f>VLOOKUP(B2429,I:I,1,FALSE)</f>
        <v>#N/A</v>
      </c>
      <c r="D2429" t="str">
        <f>_xlfn.CONCAT("'",A2429,"',")</f>
        <v>'4754',</v>
      </c>
      <c r="E2429">
        <f>VLOOKUP(B2429,allied!A:C,2,FALSE)</f>
        <v>20.027</v>
      </c>
      <c r="F2429">
        <f>VLOOKUP(B2429,allied!A:C,3,FALSE)</f>
        <v>1.246</v>
      </c>
      <c r="G2429">
        <f>VLOOKUP(B2429,allied!A:D,4,FALSE)</f>
        <v>22.788675</v>
      </c>
      <c r="H2429">
        <f>IFERROR(VLOOKUP(A2429,allied_remote!A:E,4,FALSE),0)</f>
        <v>9.93</v>
      </c>
      <c r="I2429" s="8">
        <f>IFERROR(VLOOKUP(A2429,allied_remote!A:E,5,FALSE),0)</f>
        <v>1</v>
      </c>
      <c r="J2429">
        <f>E2429+H2429</f>
        <v>29.957</v>
      </c>
      <c r="K2429">
        <f>F2429+I2429</f>
        <v>2.246</v>
      </c>
      <c r="L2429" s="8">
        <f>G2429</f>
        <v>22.788675</v>
      </c>
      <c r="M2429" t="str">
        <f>B2429</f>
        <v>Q11</v>
      </c>
      <c r="N2429" t="str">
        <f t="shared" si="139"/>
        <v>a(29.957+2.246xu(w/1000),22.788675)</v>
      </c>
      <c r="O2429">
        <f>J2429-_xlfn.MINIFS(J:J,K:K,K2429)</f>
        <v>0</v>
      </c>
    </row>
    <row r="2430" ht="14.25" spans="1:17">
      <c r="A2430" s="1">
        <v>2361</v>
      </c>
      <c r="B2430" s="7" t="s">
        <v>4246</v>
      </c>
      <c r="C2430" s="3" t="e">
        <f>VLOOKUP(B2430,I:I,1,FALSE)</f>
        <v>#N/A</v>
      </c>
      <c r="D2430" t="str">
        <f>_xlfn.CONCAT("'",A2430,"',")</f>
        <v>'2361',</v>
      </c>
      <c r="E2430">
        <f>VLOOKUP(B2430,allied!A:C,2,FALSE)</f>
        <v>15.554</v>
      </c>
      <c r="F2430">
        <f>VLOOKUP(B2430,allied!A:C,3,FALSE)</f>
        <v>0.819</v>
      </c>
      <c r="G2430">
        <f>VLOOKUP(B2430,allied!A:D,4,FALSE)</f>
        <v>20.7131526</v>
      </c>
      <c r="H2430">
        <f>IFERROR(VLOOKUP(A2430,allied_remote!A:E,4,FALSE),0)</f>
        <v>14.56</v>
      </c>
      <c r="I2430" s="8">
        <f>IFERROR(VLOOKUP(A2430,allied_remote!A:E,5,FALSE),0)</f>
        <v>1.46</v>
      </c>
      <c r="J2430">
        <f>E2430+H2430</f>
        <v>30.114</v>
      </c>
      <c r="K2430">
        <f>F2430+I2430</f>
        <v>2.279</v>
      </c>
      <c r="L2430" s="8">
        <f>G2430</f>
        <v>20.7131526</v>
      </c>
      <c r="M2430" t="str">
        <f>B2430</f>
        <v>N16</v>
      </c>
      <c r="N2430" t="str">
        <f t="shared" si="139"/>
        <v>a(30.114+2.279xu(w/1000),20.7131526)</v>
      </c>
      <c r="O2430">
        <f t="shared" ref="O2430:O2435" si="145">J2430-$J$2436</f>
        <v>5.896</v>
      </c>
      <c r="P2430">
        <v>1</v>
      </c>
      <c r="Q2430" t="str">
        <f>_xlfn.CONCAT(TEXT(A2430,"0000"),"|",ROUND(O2430,3))</f>
        <v>2361|5.896</v>
      </c>
    </row>
    <row r="2431" ht="14.25" spans="1:17">
      <c r="A2431" s="1">
        <v>2406</v>
      </c>
      <c r="B2431" s="7" t="s">
        <v>4246</v>
      </c>
      <c r="C2431" s="3" t="e">
        <f>VLOOKUP(B2431,I:I,1,FALSE)</f>
        <v>#N/A</v>
      </c>
      <c r="D2431" t="str">
        <f>_xlfn.CONCAT("'",A2431,"',")</f>
        <v>'2406',</v>
      </c>
      <c r="E2431">
        <f>VLOOKUP(B2431,allied!A:C,2,FALSE)</f>
        <v>15.554</v>
      </c>
      <c r="F2431">
        <f>VLOOKUP(B2431,allied!A:C,3,FALSE)</f>
        <v>0.819</v>
      </c>
      <c r="G2431">
        <f>VLOOKUP(B2431,allied!A:D,4,FALSE)</f>
        <v>20.7131526</v>
      </c>
      <c r="H2431">
        <f>IFERROR(VLOOKUP(A2431,allied_remote!A:E,4,FALSE),0)</f>
        <v>14.56</v>
      </c>
      <c r="I2431" s="8">
        <f>IFERROR(VLOOKUP(A2431,allied_remote!A:E,5,FALSE),0)</f>
        <v>1.46</v>
      </c>
      <c r="J2431">
        <f>E2431+H2431</f>
        <v>30.114</v>
      </c>
      <c r="K2431">
        <f>F2431+I2431</f>
        <v>2.279</v>
      </c>
      <c r="L2431" s="8">
        <f>G2431</f>
        <v>20.7131526</v>
      </c>
      <c r="M2431" t="str">
        <f>B2431</f>
        <v>N16</v>
      </c>
      <c r="N2431" t="str">
        <f t="shared" si="139"/>
        <v>a(30.114+2.279xu(w/1000),20.7131526)</v>
      </c>
      <c r="O2431">
        <f t="shared" si="145"/>
        <v>5.896</v>
      </c>
      <c r="P2431">
        <v>1</v>
      </c>
      <c r="Q2431" t="str">
        <f>_xlfn.CONCAT(TEXT(A2431,"0000"),"|",ROUND(O2431,3))</f>
        <v>2406|5.896</v>
      </c>
    </row>
    <row r="2432" ht="14.25" spans="1:17">
      <c r="A2432" s="1">
        <v>2409</v>
      </c>
      <c r="B2432" s="7" t="s">
        <v>4247</v>
      </c>
      <c r="C2432" s="3" t="e">
        <f>VLOOKUP(B2432,I:I,1,FALSE)</f>
        <v>#N/A</v>
      </c>
      <c r="D2432" t="str">
        <f>_xlfn.CONCAT("'",A2432,"',")</f>
        <v>'2409',</v>
      </c>
      <c r="E2432">
        <f>VLOOKUP(B2432,allied!A:C,2,FALSE)</f>
        <v>17.612</v>
      </c>
      <c r="F2432">
        <f>VLOOKUP(B2432,allied!A:C,3,FALSE)</f>
        <v>0.819</v>
      </c>
      <c r="G2432">
        <f>VLOOKUP(B2432,allied!A:D,4,FALSE)</f>
        <v>22.788675</v>
      </c>
      <c r="H2432">
        <f>IFERROR(VLOOKUP(A2432,allied_remote!A:E,4,FALSE),0)</f>
        <v>14.56</v>
      </c>
      <c r="I2432" s="8">
        <f>IFERROR(VLOOKUP(A2432,allied_remote!A:E,5,FALSE),0)</f>
        <v>1.46</v>
      </c>
      <c r="J2432">
        <f>E2432+H2432</f>
        <v>32.172</v>
      </c>
      <c r="K2432">
        <f>F2432+I2432</f>
        <v>2.279</v>
      </c>
      <c r="L2432" s="8">
        <f>G2432</f>
        <v>22.788675</v>
      </c>
      <c r="M2432" t="str">
        <f>B2432</f>
        <v>N11</v>
      </c>
      <c r="N2432" t="str">
        <f t="shared" si="139"/>
        <v>a(32.172+2.279xu(w/1000),22.788675)</v>
      </c>
      <c r="O2432">
        <f t="shared" si="145"/>
        <v>7.954</v>
      </c>
      <c r="P2432">
        <v>1</v>
      </c>
      <c r="Q2432" t="str">
        <f>_xlfn.CONCAT(TEXT(A2432,"0000"),"|",ROUND(O2432,3))</f>
        <v>2409|7.954</v>
      </c>
    </row>
    <row r="2433" ht="14.25" spans="1:16">
      <c r="A2433" s="1">
        <v>6230</v>
      </c>
      <c r="B2433" s="7" t="s">
        <v>4304</v>
      </c>
      <c r="C2433" s="3" t="e">
        <f>VLOOKUP(B2433,I:I,1,FALSE)</f>
        <v>#N/A</v>
      </c>
      <c r="D2433" t="str">
        <f>_xlfn.CONCAT("'",A2433,"',")</f>
        <v>'6230',</v>
      </c>
      <c r="E2433">
        <f>VLOOKUP(B2433,allied!A:C,2,FALSE)</f>
        <v>17.598</v>
      </c>
      <c r="F2433">
        <f>VLOOKUP(B2433,allied!A:C,3,FALSE)</f>
        <v>1.61</v>
      </c>
      <c r="G2433">
        <f>VLOOKUP(B2433,allied!A:D,4,FALSE)</f>
        <v>19.7455104</v>
      </c>
      <c r="H2433">
        <f>IFERROR(VLOOKUP(A2433,allied_remote!A:E,4,FALSE),0)</f>
        <v>6.62</v>
      </c>
      <c r="I2433" s="8">
        <f>IFERROR(VLOOKUP(A2433,allied_remote!A:E,5,FALSE),0)</f>
        <v>0.67</v>
      </c>
      <c r="J2433">
        <f>E2433+H2433</f>
        <v>24.218</v>
      </c>
      <c r="K2433">
        <f>F2433+I2433</f>
        <v>2.28</v>
      </c>
      <c r="L2433" s="8">
        <f>G2433</f>
        <v>19.7455104</v>
      </c>
      <c r="M2433" t="str">
        <f>B2433</f>
        <v>BUN</v>
      </c>
      <c r="N2433" t="str">
        <f t="shared" si="139"/>
        <v>a(24.218+2.28xu(w/1000),19.7455104)</v>
      </c>
      <c r="O2433">
        <f t="shared" si="145"/>
        <v>0</v>
      </c>
      <c r="P2433">
        <v>1</v>
      </c>
    </row>
    <row r="2434" ht="14.25" spans="1:17">
      <c r="A2434" s="1">
        <v>6530</v>
      </c>
      <c r="B2434" s="7" t="s">
        <v>4306</v>
      </c>
      <c r="C2434" s="3" t="e">
        <f>VLOOKUP(B2434,I:I,1,FALSE)</f>
        <v>#N/A</v>
      </c>
      <c r="D2434" t="str">
        <f>_xlfn.CONCAT("'",A2434,"',")</f>
        <v>'6530',</v>
      </c>
      <c r="E2434">
        <f>VLOOKUP(B2434,allied!A:C,2,FALSE)</f>
        <v>17.948</v>
      </c>
      <c r="F2434">
        <f>VLOOKUP(B2434,allied!A:C,3,FALSE)</f>
        <v>1.61</v>
      </c>
      <c r="G2434">
        <f>VLOOKUP(B2434,allied!A:D,4,FALSE)</f>
        <v>23.8965552</v>
      </c>
      <c r="H2434">
        <f>IFERROR(VLOOKUP(A2434,allied_remote!A:E,4,FALSE),0)</f>
        <v>6.62</v>
      </c>
      <c r="I2434" s="8">
        <f>IFERROR(VLOOKUP(A2434,allied_remote!A:E,5,FALSE),0)</f>
        <v>0.67</v>
      </c>
      <c r="J2434">
        <f>E2434+H2434</f>
        <v>24.568</v>
      </c>
      <c r="K2434">
        <f>F2434+I2434</f>
        <v>2.28</v>
      </c>
      <c r="L2434" s="8">
        <f>G2434</f>
        <v>23.8965552</v>
      </c>
      <c r="M2434" t="str">
        <f>B2434</f>
        <v>GRN</v>
      </c>
      <c r="N2434" t="str">
        <f t="shared" si="139"/>
        <v>a(24.568+2.28xu(w/1000),23.8965552)</v>
      </c>
      <c r="O2434">
        <f t="shared" si="145"/>
        <v>0.350000000000001</v>
      </c>
      <c r="P2434">
        <v>1</v>
      </c>
      <c r="Q2434" t="str">
        <f>_xlfn.CONCAT(TEXT(A2434,"0000"),"|",ROUND(O2434,3))</f>
        <v>6530|0.35</v>
      </c>
    </row>
    <row r="2435" ht="14.25" spans="1:17">
      <c r="A2435" s="1">
        <v>6285</v>
      </c>
      <c r="B2435" s="7" t="s">
        <v>4307</v>
      </c>
      <c r="C2435" s="3" t="e">
        <f>VLOOKUP(B2435,I:I,1,FALSE)</f>
        <v>#N/A</v>
      </c>
      <c r="D2435" t="str">
        <f>_xlfn.CONCAT("'",A2435,"',")</f>
        <v>'6285',</v>
      </c>
      <c r="E2435">
        <f>VLOOKUP(B2435,allied!A:C,2,FALSE)</f>
        <v>18.991</v>
      </c>
      <c r="F2435">
        <f>VLOOKUP(B2435,allied!A:C,3,FALSE)</f>
        <v>1.61</v>
      </c>
      <c r="G2435">
        <f>VLOOKUP(B2435,allied!A:D,4,FALSE)</f>
        <v>27.9915048</v>
      </c>
      <c r="H2435">
        <f>IFERROR(VLOOKUP(A2435,allied_remote!A:E,4,FALSE),0)</f>
        <v>6.62</v>
      </c>
      <c r="I2435" s="8">
        <f>IFERROR(VLOOKUP(A2435,allied_remote!A:E,5,FALSE),0)</f>
        <v>0.67</v>
      </c>
      <c r="J2435">
        <f>E2435+H2435</f>
        <v>25.611</v>
      </c>
      <c r="K2435">
        <f>F2435+I2435</f>
        <v>2.28</v>
      </c>
      <c r="L2435" s="8">
        <f>G2435</f>
        <v>27.9915048</v>
      </c>
      <c r="M2435" t="str">
        <f>B2435</f>
        <v>MRV</v>
      </c>
      <c r="N2435" t="str">
        <f t="shared" ref="N2435:N2498" si="146">_xlfn.CONCAT("a(",J2435,"+",K2435,"xu(w/1000),",L2435,")")</f>
        <v>a(25.611+2.28xu(w/1000),27.9915048)</v>
      </c>
      <c r="O2435">
        <f t="shared" si="145"/>
        <v>1.393</v>
      </c>
      <c r="P2435">
        <v>1</v>
      </c>
      <c r="Q2435" t="str">
        <f>_xlfn.CONCAT(TEXT(A2435,"0000"),"|",ROUND(O2435,3))</f>
        <v>6285|1.393</v>
      </c>
    </row>
    <row r="2436" ht="14.25" spans="1:16">
      <c r="A2436" s="1">
        <v>6280</v>
      </c>
      <c r="B2436" s="7" t="s">
        <v>4305</v>
      </c>
      <c r="C2436" s="3" t="e">
        <f>VLOOKUP(B2436,I:I,1,FALSE)</f>
        <v>#N/A</v>
      </c>
      <c r="D2436" t="str">
        <f>_xlfn.CONCAT("'",A2436,"',")</f>
        <v>'6280',</v>
      </c>
      <c r="E2436">
        <f>VLOOKUP(B2436,allied!A:C,2,FALSE)</f>
        <v>17.598</v>
      </c>
      <c r="F2436">
        <f>VLOOKUP(B2436,allied!A:C,3,FALSE)</f>
        <v>1.61</v>
      </c>
      <c r="G2436">
        <f>VLOOKUP(B2436,allied!A:D,4,FALSE)</f>
        <v>30.7541934</v>
      </c>
      <c r="H2436">
        <f>IFERROR(VLOOKUP(A2436,allied_remote!A:E,4,FALSE),0)</f>
        <v>6.62</v>
      </c>
      <c r="I2436" s="8">
        <f>IFERROR(VLOOKUP(A2436,allied_remote!A:E,5,FALSE),0)</f>
        <v>0.67</v>
      </c>
      <c r="J2436">
        <f>E2436+H2436</f>
        <v>24.218</v>
      </c>
      <c r="K2436">
        <f>F2436+I2436</f>
        <v>2.28</v>
      </c>
      <c r="L2436" s="8">
        <f>G2436</f>
        <v>30.7541934</v>
      </c>
      <c r="M2436" t="str">
        <f>B2436</f>
        <v>BUS</v>
      </c>
      <c r="N2436" t="str">
        <f t="shared" si="146"/>
        <v>a(24.218+2.28xu(w/1000),30.7541934)</v>
      </c>
      <c r="O2436">
        <f>J2436-$J$2436</f>
        <v>0</v>
      </c>
      <c r="P2436">
        <v>1</v>
      </c>
    </row>
    <row r="2437" ht="14.25" spans="1:16">
      <c r="A2437" s="1">
        <v>6432</v>
      </c>
      <c r="B2437" s="7" t="s">
        <v>4310</v>
      </c>
      <c r="C2437" s="3" t="e">
        <f>VLOOKUP(B2437,I:I,1,FALSE)</f>
        <v>#N/A</v>
      </c>
      <c r="D2437" t="str">
        <f>_xlfn.CONCAT("'",A2437,"',")</f>
        <v>'6432',</v>
      </c>
      <c r="E2437">
        <f>VLOOKUP(B2437,allied!A:C,2,FALSE)</f>
        <v>23.478</v>
      </c>
      <c r="F2437">
        <f>VLOOKUP(B2437,allied!A:C,3,FALSE)</f>
        <v>1.764</v>
      </c>
      <c r="G2437">
        <f>VLOOKUP(B2437,allied!A:D,4,FALSE)</f>
        <v>26.6592438</v>
      </c>
      <c r="H2437">
        <f>IFERROR(VLOOKUP(A2437,allied_remote!A:E,4,FALSE),0)</f>
        <v>5.3</v>
      </c>
      <c r="I2437" s="8">
        <f>IFERROR(VLOOKUP(A2437,allied_remote!A:E,5,FALSE),0)</f>
        <v>0.54</v>
      </c>
      <c r="J2437">
        <f>E2437+H2437</f>
        <v>28.778</v>
      </c>
      <c r="K2437">
        <f>F2437+I2437</f>
        <v>2.304</v>
      </c>
      <c r="L2437" s="8">
        <f>G2437</f>
        <v>26.6592438</v>
      </c>
      <c r="M2437" t="str">
        <f>B2437</f>
        <v>KGL</v>
      </c>
      <c r="N2437" t="str">
        <f t="shared" si="146"/>
        <v>a(28.778+2.304xu(w/1000),26.6592438)</v>
      </c>
      <c r="O2437">
        <f>J2437-$J$2437</f>
        <v>0</v>
      </c>
      <c r="P2437">
        <v>1</v>
      </c>
    </row>
    <row r="2438" ht="14.25" spans="1:17">
      <c r="A2438" s="1">
        <v>4738</v>
      </c>
      <c r="B2438" s="7" t="s">
        <v>4291</v>
      </c>
      <c r="C2438" s="3" t="e">
        <f>VLOOKUP(B2438,I:I,1,FALSE)</f>
        <v>#N/A</v>
      </c>
      <c r="D2438" t="str">
        <f>_xlfn.CONCAT("'",A2438,"',")</f>
        <v>'4738',</v>
      </c>
      <c r="E2438">
        <f>VLOOKUP(B2438,allied!A:C,2,FALSE)</f>
        <v>20.027</v>
      </c>
      <c r="F2438">
        <f>VLOOKUP(B2438,allied!A:C,3,FALSE)</f>
        <v>1.246</v>
      </c>
      <c r="G2438">
        <f>VLOOKUP(B2438,allied!A:D,4,FALSE)</f>
        <v>22.788675</v>
      </c>
      <c r="H2438">
        <f>IFERROR(VLOOKUP(A2438,allied_remote!A:E,4,FALSE),0)</f>
        <v>10.59</v>
      </c>
      <c r="I2438" s="8">
        <f>IFERROR(VLOOKUP(A2438,allied_remote!A:E,5,FALSE),0)</f>
        <v>1.06</v>
      </c>
      <c r="J2438">
        <f>E2438+H2438</f>
        <v>30.617</v>
      </c>
      <c r="K2438">
        <f>F2438+I2438</f>
        <v>2.306</v>
      </c>
      <c r="L2438" s="8">
        <f>G2438</f>
        <v>22.788675</v>
      </c>
      <c r="M2438" t="str">
        <f>B2438</f>
        <v>Q11</v>
      </c>
      <c r="N2438" t="str">
        <f t="shared" si="146"/>
        <v>a(30.617+2.306xu(w/1000),22.788675)</v>
      </c>
      <c r="O2438">
        <f t="shared" ref="O2438:O2460" si="147">J2438-$J$2437</f>
        <v>1.839</v>
      </c>
      <c r="P2438">
        <v>1</v>
      </c>
      <c r="Q2438" t="str">
        <f t="shared" ref="Q2438:Q2460" si="148">_xlfn.CONCAT(TEXT(A2438,"0000"),"|",ROUND(O2438,3))</f>
        <v>4738|1.839</v>
      </c>
    </row>
    <row r="2439" ht="14.25" spans="1:17">
      <c r="A2439" s="1">
        <v>4739</v>
      </c>
      <c r="B2439" s="7" t="s">
        <v>4291</v>
      </c>
      <c r="C2439" s="3" t="e">
        <f>VLOOKUP(B2439,I:I,1,FALSE)</f>
        <v>#N/A</v>
      </c>
      <c r="D2439" t="str">
        <f>_xlfn.CONCAT("'",A2439,"',")</f>
        <v>'4739',</v>
      </c>
      <c r="E2439">
        <f>VLOOKUP(B2439,allied!A:C,2,FALSE)</f>
        <v>20.027</v>
      </c>
      <c r="F2439">
        <f>VLOOKUP(B2439,allied!A:C,3,FALSE)</f>
        <v>1.246</v>
      </c>
      <c r="G2439">
        <f>VLOOKUP(B2439,allied!A:D,4,FALSE)</f>
        <v>22.788675</v>
      </c>
      <c r="H2439">
        <f>IFERROR(VLOOKUP(A2439,allied_remote!A:E,4,FALSE),0)</f>
        <v>10.59</v>
      </c>
      <c r="I2439" s="8">
        <f>IFERROR(VLOOKUP(A2439,allied_remote!A:E,5,FALSE),0)</f>
        <v>1.06</v>
      </c>
      <c r="J2439">
        <f>E2439+H2439</f>
        <v>30.617</v>
      </c>
      <c r="K2439">
        <f>F2439+I2439</f>
        <v>2.306</v>
      </c>
      <c r="L2439" s="8">
        <f>G2439</f>
        <v>22.788675</v>
      </c>
      <c r="M2439" t="str">
        <f>B2439</f>
        <v>Q11</v>
      </c>
      <c r="N2439" t="str">
        <f t="shared" si="146"/>
        <v>a(30.617+2.306xu(w/1000),22.788675)</v>
      </c>
      <c r="O2439">
        <f t="shared" si="147"/>
        <v>1.839</v>
      </c>
      <c r="P2439">
        <v>1</v>
      </c>
      <c r="Q2439" t="str">
        <f t="shared" si="148"/>
        <v>4739|1.839</v>
      </c>
    </row>
    <row r="2440" ht="14.25" spans="1:17">
      <c r="A2440" s="1">
        <v>4630</v>
      </c>
      <c r="B2440" s="7" t="s">
        <v>4301</v>
      </c>
      <c r="C2440" s="3" t="e">
        <f>VLOOKUP(B2440,I:I,1,FALSE)</f>
        <v>#N/A</v>
      </c>
      <c r="D2440" t="str">
        <f>_xlfn.CONCAT("'",A2440,"',")</f>
        <v>'4630',</v>
      </c>
      <c r="E2440">
        <f>VLOOKUP(B2440,allied!A:C,2,FALSE)</f>
        <v>23.996</v>
      </c>
      <c r="F2440">
        <f>VLOOKUP(B2440,allied!A:C,3,FALSE)</f>
        <v>1.512</v>
      </c>
      <c r="G2440">
        <f>VLOOKUP(B2440,allied!A:D,4,FALSE)</f>
        <v>34.5265956</v>
      </c>
      <c r="H2440">
        <f>IFERROR(VLOOKUP(A2440,allied_remote!A:E,4,FALSE),0)</f>
        <v>7.95</v>
      </c>
      <c r="I2440" s="8">
        <f>IFERROR(VLOOKUP(A2440,allied_remote!A:E,5,FALSE),0)</f>
        <v>0.8</v>
      </c>
      <c r="J2440">
        <f>E2440+H2440</f>
        <v>31.946</v>
      </c>
      <c r="K2440">
        <f>F2440+I2440</f>
        <v>2.312</v>
      </c>
      <c r="L2440" s="8">
        <f>G2440</f>
        <v>34.5265956</v>
      </c>
      <c r="M2440" t="str">
        <f>B2440</f>
        <v>Q08</v>
      </c>
      <c r="N2440" t="str">
        <f t="shared" si="146"/>
        <v>a(31.946+2.312xu(w/1000),34.5265956)</v>
      </c>
      <c r="O2440">
        <f t="shared" si="147"/>
        <v>3.168</v>
      </c>
      <c r="P2440">
        <v>1</v>
      </c>
      <c r="Q2440" t="str">
        <f t="shared" si="148"/>
        <v>4630|3.168</v>
      </c>
    </row>
    <row r="2441" ht="14.25" spans="1:17">
      <c r="A2441" s="1">
        <v>4705</v>
      </c>
      <c r="B2441" s="7" t="s">
        <v>4301</v>
      </c>
      <c r="C2441" s="3" t="e">
        <f>VLOOKUP(B2441,I:I,1,FALSE)</f>
        <v>#N/A</v>
      </c>
      <c r="D2441" t="str">
        <f>_xlfn.CONCAT("'",A2441,"',")</f>
        <v>'4705',</v>
      </c>
      <c r="E2441">
        <f>VLOOKUP(B2441,allied!A:C,2,FALSE)</f>
        <v>23.996</v>
      </c>
      <c r="F2441">
        <f>VLOOKUP(B2441,allied!A:C,3,FALSE)</f>
        <v>1.512</v>
      </c>
      <c r="G2441">
        <f>VLOOKUP(B2441,allied!A:D,4,FALSE)</f>
        <v>34.5265956</v>
      </c>
      <c r="H2441">
        <f>IFERROR(VLOOKUP(A2441,allied_remote!A:E,4,FALSE),0)</f>
        <v>7.95</v>
      </c>
      <c r="I2441" s="8">
        <f>IFERROR(VLOOKUP(A2441,allied_remote!A:E,5,FALSE),0)</f>
        <v>0.8</v>
      </c>
      <c r="J2441">
        <f>E2441+H2441</f>
        <v>31.946</v>
      </c>
      <c r="K2441">
        <f>F2441+I2441</f>
        <v>2.312</v>
      </c>
      <c r="L2441" s="8">
        <f>G2441</f>
        <v>34.5265956</v>
      </c>
      <c r="M2441" t="str">
        <f>B2441</f>
        <v>Q08</v>
      </c>
      <c r="N2441" t="str">
        <f t="shared" si="146"/>
        <v>a(31.946+2.312xu(w/1000),34.5265956)</v>
      </c>
      <c r="O2441">
        <f t="shared" si="147"/>
        <v>3.168</v>
      </c>
      <c r="P2441">
        <v>1</v>
      </c>
      <c r="Q2441" t="str">
        <f t="shared" si="148"/>
        <v>4705|3.168</v>
      </c>
    </row>
    <row r="2442" ht="14.25" spans="1:17">
      <c r="A2442" s="1">
        <v>4721</v>
      </c>
      <c r="B2442" s="7" t="s">
        <v>4301</v>
      </c>
      <c r="C2442" s="3" t="e">
        <f>VLOOKUP(B2442,I:I,1,FALSE)</f>
        <v>#N/A</v>
      </c>
      <c r="D2442" t="str">
        <f>_xlfn.CONCAT("'",A2442,"',")</f>
        <v>'4721',</v>
      </c>
      <c r="E2442">
        <f>VLOOKUP(B2442,allied!A:C,2,FALSE)</f>
        <v>23.996</v>
      </c>
      <c r="F2442">
        <f>VLOOKUP(B2442,allied!A:C,3,FALSE)</f>
        <v>1.512</v>
      </c>
      <c r="G2442">
        <f>VLOOKUP(B2442,allied!A:D,4,FALSE)</f>
        <v>34.5265956</v>
      </c>
      <c r="H2442">
        <f>IFERROR(VLOOKUP(A2442,allied_remote!A:E,4,FALSE),0)</f>
        <v>7.95</v>
      </c>
      <c r="I2442" s="8">
        <f>IFERROR(VLOOKUP(A2442,allied_remote!A:E,5,FALSE),0)</f>
        <v>0.8</v>
      </c>
      <c r="J2442">
        <f>E2442+H2442</f>
        <v>31.946</v>
      </c>
      <c r="K2442">
        <f>F2442+I2442</f>
        <v>2.312</v>
      </c>
      <c r="L2442" s="8">
        <f>G2442</f>
        <v>34.5265956</v>
      </c>
      <c r="M2442" t="str">
        <f>B2442</f>
        <v>Q08</v>
      </c>
      <c r="N2442" t="str">
        <f t="shared" si="146"/>
        <v>a(31.946+2.312xu(w/1000),34.5265956)</v>
      </c>
      <c r="O2442">
        <f t="shared" si="147"/>
        <v>3.168</v>
      </c>
      <c r="P2442">
        <v>1</v>
      </c>
      <c r="Q2442" t="str">
        <f t="shared" si="148"/>
        <v>4721|3.168</v>
      </c>
    </row>
    <row r="2443" ht="14.25" spans="1:17">
      <c r="A2443" s="1">
        <v>4722</v>
      </c>
      <c r="B2443" s="7" t="s">
        <v>4301</v>
      </c>
      <c r="C2443" s="3" t="e">
        <f>VLOOKUP(B2443,I:I,1,FALSE)</f>
        <v>#N/A</v>
      </c>
      <c r="D2443" t="str">
        <f>_xlfn.CONCAT("'",A2443,"',")</f>
        <v>'4722',</v>
      </c>
      <c r="E2443">
        <f>VLOOKUP(B2443,allied!A:C,2,FALSE)</f>
        <v>23.996</v>
      </c>
      <c r="F2443">
        <f>VLOOKUP(B2443,allied!A:C,3,FALSE)</f>
        <v>1.512</v>
      </c>
      <c r="G2443">
        <f>VLOOKUP(B2443,allied!A:D,4,FALSE)</f>
        <v>34.5265956</v>
      </c>
      <c r="H2443">
        <f>IFERROR(VLOOKUP(A2443,allied_remote!A:E,4,FALSE),0)</f>
        <v>7.95</v>
      </c>
      <c r="I2443" s="8">
        <f>IFERROR(VLOOKUP(A2443,allied_remote!A:E,5,FALSE),0)</f>
        <v>0.8</v>
      </c>
      <c r="J2443">
        <f>E2443+H2443</f>
        <v>31.946</v>
      </c>
      <c r="K2443">
        <f>F2443+I2443</f>
        <v>2.312</v>
      </c>
      <c r="L2443" s="8">
        <f>G2443</f>
        <v>34.5265956</v>
      </c>
      <c r="M2443" t="str">
        <f>B2443</f>
        <v>Q08</v>
      </c>
      <c r="N2443" t="str">
        <f t="shared" si="146"/>
        <v>a(31.946+2.312xu(w/1000),34.5265956)</v>
      </c>
      <c r="O2443">
        <f t="shared" si="147"/>
        <v>3.168</v>
      </c>
      <c r="P2443">
        <v>1</v>
      </c>
      <c r="Q2443" t="str">
        <f t="shared" si="148"/>
        <v>4722|3.168</v>
      </c>
    </row>
    <row r="2444" ht="14.25" spans="1:17">
      <c r="A2444" s="1">
        <v>4723</v>
      </c>
      <c r="B2444" s="7" t="s">
        <v>4301</v>
      </c>
      <c r="C2444" s="3" t="e">
        <f>VLOOKUP(B2444,I:I,1,FALSE)</f>
        <v>#N/A</v>
      </c>
      <c r="D2444" t="str">
        <f>_xlfn.CONCAT("'",A2444,"',")</f>
        <v>'4723',</v>
      </c>
      <c r="E2444">
        <f>VLOOKUP(B2444,allied!A:C,2,FALSE)</f>
        <v>23.996</v>
      </c>
      <c r="F2444">
        <f>VLOOKUP(B2444,allied!A:C,3,FALSE)</f>
        <v>1.512</v>
      </c>
      <c r="G2444">
        <f>VLOOKUP(B2444,allied!A:D,4,FALSE)</f>
        <v>34.5265956</v>
      </c>
      <c r="H2444">
        <f>IFERROR(VLOOKUP(A2444,allied_remote!A:E,4,FALSE),0)</f>
        <v>7.95</v>
      </c>
      <c r="I2444" s="8">
        <f>IFERROR(VLOOKUP(A2444,allied_remote!A:E,5,FALSE),0)</f>
        <v>0.8</v>
      </c>
      <c r="J2444">
        <f>E2444+H2444</f>
        <v>31.946</v>
      </c>
      <c r="K2444">
        <f>F2444+I2444</f>
        <v>2.312</v>
      </c>
      <c r="L2444" s="8">
        <f>G2444</f>
        <v>34.5265956</v>
      </c>
      <c r="M2444" t="str">
        <f>B2444</f>
        <v>Q08</v>
      </c>
      <c r="N2444" t="str">
        <f t="shared" si="146"/>
        <v>a(31.946+2.312xu(w/1000),34.5265956)</v>
      </c>
      <c r="O2444">
        <f t="shared" si="147"/>
        <v>3.168</v>
      </c>
      <c r="P2444">
        <v>1</v>
      </c>
      <c r="Q2444" t="str">
        <f t="shared" si="148"/>
        <v>4723|3.168</v>
      </c>
    </row>
    <row r="2445" ht="14.25" spans="1:17">
      <c r="A2445" s="1">
        <v>4724</v>
      </c>
      <c r="B2445" s="7" t="s">
        <v>4301</v>
      </c>
      <c r="C2445" s="3" t="e">
        <f>VLOOKUP(B2445,I:I,1,FALSE)</f>
        <v>#N/A</v>
      </c>
      <c r="D2445" t="str">
        <f>_xlfn.CONCAT("'",A2445,"',")</f>
        <v>'4724',</v>
      </c>
      <c r="E2445">
        <f>VLOOKUP(B2445,allied!A:C,2,FALSE)</f>
        <v>23.996</v>
      </c>
      <c r="F2445">
        <f>VLOOKUP(B2445,allied!A:C,3,FALSE)</f>
        <v>1.512</v>
      </c>
      <c r="G2445">
        <f>VLOOKUP(B2445,allied!A:D,4,FALSE)</f>
        <v>34.5265956</v>
      </c>
      <c r="H2445">
        <f>IFERROR(VLOOKUP(A2445,allied_remote!A:E,4,FALSE),0)</f>
        <v>7.95</v>
      </c>
      <c r="I2445" s="8">
        <f>IFERROR(VLOOKUP(A2445,allied_remote!A:E,5,FALSE),0)</f>
        <v>0.8</v>
      </c>
      <c r="J2445">
        <f>E2445+H2445</f>
        <v>31.946</v>
      </c>
      <c r="K2445">
        <f>F2445+I2445</f>
        <v>2.312</v>
      </c>
      <c r="L2445" s="8">
        <f>G2445</f>
        <v>34.5265956</v>
      </c>
      <c r="M2445" t="str">
        <f>B2445</f>
        <v>Q08</v>
      </c>
      <c r="N2445" t="str">
        <f t="shared" si="146"/>
        <v>a(31.946+2.312xu(w/1000),34.5265956)</v>
      </c>
      <c r="O2445">
        <f t="shared" si="147"/>
        <v>3.168</v>
      </c>
      <c r="P2445">
        <v>1</v>
      </c>
      <c r="Q2445" t="str">
        <f t="shared" si="148"/>
        <v>4724|3.168</v>
      </c>
    </row>
    <row r="2446" ht="14.25" spans="1:17">
      <c r="A2446" s="1">
        <v>4725</v>
      </c>
      <c r="B2446" s="7" t="s">
        <v>4301</v>
      </c>
      <c r="C2446" s="3" t="e">
        <f>VLOOKUP(B2446,I:I,1,FALSE)</f>
        <v>#N/A</v>
      </c>
      <c r="D2446" t="str">
        <f>_xlfn.CONCAT("'",A2446,"',")</f>
        <v>'4725',</v>
      </c>
      <c r="E2446">
        <f>VLOOKUP(B2446,allied!A:C,2,FALSE)</f>
        <v>23.996</v>
      </c>
      <c r="F2446">
        <f>VLOOKUP(B2446,allied!A:C,3,FALSE)</f>
        <v>1.512</v>
      </c>
      <c r="G2446">
        <f>VLOOKUP(B2446,allied!A:D,4,FALSE)</f>
        <v>34.5265956</v>
      </c>
      <c r="H2446">
        <f>IFERROR(VLOOKUP(A2446,allied_remote!A:E,4,FALSE),0)</f>
        <v>7.95</v>
      </c>
      <c r="I2446" s="8">
        <f>IFERROR(VLOOKUP(A2446,allied_remote!A:E,5,FALSE),0)</f>
        <v>0.8</v>
      </c>
      <c r="J2446">
        <f>E2446+H2446</f>
        <v>31.946</v>
      </c>
      <c r="K2446">
        <f>F2446+I2446</f>
        <v>2.312</v>
      </c>
      <c r="L2446" s="8">
        <f>G2446</f>
        <v>34.5265956</v>
      </c>
      <c r="M2446" t="str">
        <f>B2446</f>
        <v>Q08</v>
      </c>
      <c r="N2446" t="str">
        <f t="shared" si="146"/>
        <v>a(31.946+2.312xu(w/1000),34.5265956)</v>
      </c>
      <c r="O2446">
        <f t="shared" si="147"/>
        <v>3.168</v>
      </c>
      <c r="P2446">
        <v>1</v>
      </c>
      <c r="Q2446" t="str">
        <f t="shared" si="148"/>
        <v>4725|3.168</v>
      </c>
    </row>
    <row r="2447" ht="14.25" spans="1:17">
      <c r="A2447" s="1">
        <v>4726</v>
      </c>
      <c r="B2447" s="7" t="s">
        <v>4301</v>
      </c>
      <c r="C2447" s="3" t="e">
        <f>VLOOKUP(B2447,I:I,1,FALSE)</f>
        <v>#N/A</v>
      </c>
      <c r="D2447" t="str">
        <f>_xlfn.CONCAT("'",A2447,"',")</f>
        <v>'4726',</v>
      </c>
      <c r="E2447">
        <f>VLOOKUP(B2447,allied!A:C,2,FALSE)</f>
        <v>23.996</v>
      </c>
      <c r="F2447">
        <f>VLOOKUP(B2447,allied!A:C,3,FALSE)</f>
        <v>1.512</v>
      </c>
      <c r="G2447">
        <f>VLOOKUP(B2447,allied!A:D,4,FALSE)</f>
        <v>34.5265956</v>
      </c>
      <c r="H2447">
        <f>IFERROR(VLOOKUP(A2447,allied_remote!A:E,4,FALSE),0)</f>
        <v>7.95</v>
      </c>
      <c r="I2447" s="8">
        <f>IFERROR(VLOOKUP(A2447,allied_remote!A:E,5,FALSE),0)</f>
        <v>0.8</v>
      </c>
      <c r="J2447">
        <f>E2447+H2447</f>
        <v>31.946</v>
      </c>
      <c r="K2447">
        <f>F2447+I2447</f>
        <v>2.312</v>
      </c>
      <c r="L2447" s="8">
        <f>G2447</f>
        <v>34.5265956</v>
      </c>
      <c r="M2447" t="str">
        <f>B2447</f>
        <v>Q08</v>
      </c>
      <c r="N2447" t="str">
        <f t="shared" si="146"/>
        <v>a(31.946+2.312xu(w/1000),34.5265956)</v>
      </c>
      <c r="O2447">
        <f t="shared" si="147"/>
        <v>3.168</v>
      </c>
      <c r="P2447">
        <v>1</v>
      </c>
      <c r="Q2447" t="str">
        <f t="shared" si="148"/>
        <v>4726|3.168</v>
      </c>
    </row>
    <row r="2448" ht="14.25" spans="1:17">
      <c r="A2448" s="1">
        <v>4727</v>
      </c>
      <c r="B2448" s="7" t="s">
        <v>4301</v>
      </c>
      <c r="C2448" s="3" t="e">
        <f>VLOOKUP(B2448,I:I,1,FALSE)</f>
        <v>#N/A</v>
      </c>
      <c r="D2448" t="str">
        <f>_xlfn.CONCAT("'",A2448,"',")</f>
        <v>'4727',</v>
      </c>
      <c r="E2448">
        <f>VLOOKUP(B2448,allied!A:C,2,FALSE)</f>
        <v>23.996</v>
      </c>
      <c r="F2448">
        <f>VLOOKUP(B2448,allied!A:C,3,FALSE)</f>
        <v>1.512</v>
      </c>
      <c r="G2448">
        <f>VLOOKUP(B2448,allied!A:D,4,FALSE)</f>
        <v>34.5265956</v>
      </c>
      <c r="H2448">
        <f>IFERROR(VLOOKUP(A2448,allied_remote!A:E,4,FALSE),0)</f>
        <v>7.95</v>
      </c>
      <c r="I2448" s="8">
        <f>IFERROR(VLOOKUP(A2448,allied_remote!A:E,5,FALSE),0)</f>
        <v>0.8</v>
      </c>
      <c r="J2448">
        <f>E2448+H2448</f>
        <v>31.946</v>
      </c>
      <c r="K2448">
        <f>F2448+I2448</f>
        <v>2.312</v>
      </c>
      <c r="L2448" s="8">
        <f>G2448</f>
        <v>34.5265956</v>
      </c>
      <c r="M2448" t="str">
        <f>B2448</f>
        <v>Q08</v>
      </c>
      <c r="N2448" t="str">
        <f t="shared" si="146"/>
        <v>a(31.946+2.312xu(w/1000),34.5265956)</v>
      </c>
      <c r="O2448">
        <f t="shared" si="147"/>
        <v>3.168</v>
      </c>
      <c r="P2448">
        <v>1</v>
      </c>
      <c r="Q2448" t="str">
        <f t="shared" si="148"/>
        <v>4727|3.168</v>
      </c>
    </row>
    <row r="2449" ht="14.25" spans="1:17">
      <c r="A2449" s="1">
        <v>4728</v>
      </c>
      <c r="B2449" s="7" t="s">
        <v>4301</v>
      </c>
      <c r="C2449" s="3" t="e">
        <f>VLOOKUP(B2449,I:I,1,FALSE)</f>
        <v>#N/A</v>
      </c>
      <c r="D2449" t="str">
        <f>_xlfn.CONCAT("'",A2449,"',")</f>
        <v>'4728',</v>
      </c>
      <c r="E2449">
        <f>VLOOKUP(B2449,allied!A:C,2,FALSE)</f>
        <v>23.996</v>
      </c>
      <c r="F2449">
        <f>VLOOKUP(B2449,allied!A:C,3,FALSE)</f>
        <v>1.512</v>
      </c>
      <c r="G2449">
        <f>VLOOKUP(B2449,allied!A:D,4,FALSE)</f>
        <v>34.5265956</v>
      </c>
      <c r="H2449">
        <f>IFERROR(VLOOKUP(A2449,allied_remote!A:E,4,FALSE),0)</f>
        <v>7.95</v>
      </c>
      <c r="I2449" s="8">
        <f>IFERROR(VLOOKUP(A2449,allied_remote!A:E,5,FALSE),0)</f>
        <v>0.8</v>
      </c>
      <c r="J2449">
        <f>E2449+H2449</f>
        <v>31.946</v>
      </c>
      <c r="K2449">
        <f>F2449+I2449</f>
        <v>2.312</v>
      </c>
      <c r="L2449" s="8">
        <f>G2449</f>
        <v>34.5265956</v>
      </c>
      <c r="M2449" t="str">
        <f>B2449</f>
        <v>Q08</v>
      </c>
      <c r="N2449" t="str">
        <f t="shared" si="146"/>
        <v>a(31.946+2.312xu(w/1000),34.5265956)</v>
      </c>
      <c r="O2449">
        <f t="shared" si="147"/>
        <v>3.168</v>
      </c>
      <c r="P2449">
        <v>1</v>
      </c>
      <c r="Q2449" t="str">
        <f t="shared" si="148"/>
        <v>4728|3.168</v>
      </c>
    </row>
    <row r="2450" ht="14.25" spans="1:17">
      <c r="A2450" s="1">
        <v>4730</v>
      </c>
      <c r="B2450" s="7" t="s">
        <v>4301</v>
      </c>
      <c r="C2450" s="3" t="e">
        <f>VLOOKUP(B2450,I:I,1,FALSE)</f>
        <v>#N/A</v>
      </c>
      <c r="D2450" t="str">
        <f>_xlfn.CONCAT("'",A2450,"',")</f>
        <v>'4730',</v>
      </c>
      <c r="E2450">
        <f>VLOOKUP(B2450,allied!A:C,2,FALSE)</f>
        <v>23.996</v>
      </c>
      <c r="F2450">
        <f>VLOOKUP(B2450,allied!A:C,3,FALSE)</f>
        <v>1.512</v>
      </c>
      <c r="G2450">
        <f>VLOOKUP(B2450,allied!A:D,4,FALSE)</f>
        <v>34.5265956</v>
      </c>
      <c r="H2450">
        <f>IFERROR(VLOOKUP(A2450,allied_remote!A:E,4,FALSE),0)</f>
        <v>7.95</v>
      </c>
      <c r="I2450" s="8">
        <f>IFERROR(VLOOKUP(A2450,allied_remote!A:E,5,FALSE),0)</f>
        <v>0.8</v>
      </c>
      <c r="J2450">
        <f>E2450+H2450</f>
        <v>31.946</v>
      </c>
      <c r="K2450">
        <f>F2450+I2450</f>
        <v>2.312</v>
      </c>
      <c r="L2450" s="8">
        <f>G2450</f>
        <v>34.5265956</v>
      </c>
      <c r="M2450" t="str">
        <f>B2450</f>
        <v>Q08</v>
      </c>
      <c r="N2450" t="str">
        <f t="shared" si="146"/>
        <v>a(31.946+2.312xu(w/1000),34.5265956)</v>
      </c>
      <c r="O2450">
        <f t="shared" si="147"/>
        <v>3.168</v>
      </c>
      <c r="P2450">
        <v>1</v>
      </c>
      <c r="Q2450" t="str">
        <f t="shared" si="148"/>
        <v>4730|3.168</v>
      </c>
    </row>
    <row r="2451" ht="14.25" spans="1:17">
      <c r="A2451" s="1">
        <v>4731</v>
      </c>
      <c r="B2451" s="7" t="s">
        <v>4301</v>
      </c>
      <c r="C2451" s="3" t="e">
        <f>VLOOKUP(B2451,I:I,1,FALSE)</f>
        <v>#N/A</v>
      </c>
      <c r="D2451" t="str">
        <f>_xlfn.CONCAT("'",A2451,"',")</f>
        <v>'4731',</v>
      </c>
      <c r="E2451">
        <f>VLOOKUP(B2451,allied!A:C,2,FALSE)</f>
        <v>23.996</v>
      </c>
      <c r="F2451">
        <f>VLOOKUP(B2451,allied!A:C,3,FALSE)</f>
        <v>1.512</v>
      </c>
      <c r="G2451">
        <f>VLOOKUP(B2451,allied!A:D,4,FALSE)</f>
        <v>34.5265956</v>
      </c>
      <c r="H2451">
        <f>IFERROR(VLOOKUP(A2451,allied_remote!A:E,4,FALSE),0)</f>
        <v>7.95</v>
      </c>
      <c r="I2451" s="8">
        <f>IFERROR(VLOOKUP(A2451,allied_remote!A:E,5,FALSE),0)</f>
        <v>0.8</v>
      </c>
      <c r="J2451">
        <f>E2451+H2451</f>
        <v>31.946</v>
      </c>
      <c r="K2451">
        <f>F2451+I2451</f>
        <v>2.312</v>
      </c>
      <c r="L2451" s="8">
        <f>G2451</f>
        <v>34.5265956</v>
      </c>
      <c r="M2451" t="str">
        <f>B2451</f>
        <v>Q08</v>
      </c>
      <c r="N2451" t="str">
        <f t="shared" si="146"/>
        <v>a(31.946+2.312xu(w/1000),34.5265956)</v>
      </c>
      <c r="O2451">
        <f t="shared" si="147"/>
        <v>3.168</v>
      </c>
      <c r="P2451">
        <v>1</v>
      </c>
      <c r="Q2451" t="str">
        <f t="shared" si="148"/>
        <v>4731|3.168</v>
      </c>
    </row>
    <row r="2452" ht="14.25" spans="1:17">
      <c r="A2452" s="1">
        <v>4732</v>
      </c>
      <c r="B2452" s="7" t="s">
        <v>4301</v>
      </c>
      <c r="C2452" s="3" t="e">
        <f>VLOOKUP(B2452,I:I,1,FALSE)</f>
        <v>#N/A</v>
      </c>
      <c r="D2452" t="str">
        <f>_xlfn.CONCAT("'",A2452,"',")</f>
        <v>'4732',</v>
      </c>
      <c r="E2452">
        <f>VLOOKUP(B2452,allied!A:C,2,FALSE)</f>
        <v>23.996</v>
      </c>
      <c r="F2452">
        <f>VLOOKUP(B2452,allied!A:C,3,FALSE)</f>
        <v>1.512</v>
      </c>
      <c r="G2452">
        <f>VLOOKUP(B2452,allied!A:D,4,FALSE)</f>
        <v>34.5265956</v>
      </c>
      <c r="H2452">
        <f>IFERROR(VLOOKUP(A2452,allied_remote!A:E,4,FALSE),0)</f>
        <v>7.95</v>
      </c>
      <c r="I2452" s="8">
        <f>IFERROR(VLOOKUP(A2452,allied_remote!A:E,5,FALSE),0)</f>
        <v>0.8</v>
      </c>
      <c r="J2452">
        <f>E2452+H2452</f>
        <v>31.946</v>
      </c>
      <c r="K2452">
        <f>F2452+I2452</f>
        <v>2.312</v>
      </c>
      <c r="L2452" s="8">
        <f>G2452</f>
        <v>34.5265956</v>
      </c>
      <c r="M2452" t="str">
        <f>B2452</f>
        <v>Q08</v>
      </c>
      <c r="N2452" t="str">
        <f t="shared" si="146"/>
        <v>a(31.946+2.312xu(w/1000),34.5265956)</v>
      </c>
      <c r="O2452">
        <f t="shared" si="147"/>
        <v>3.168</v>
      </c>
      <c r="P2452">
        <v>1</v>
      </c>
      <c r="Q2452" t="str">
        <f t="shared" si="148"/>
        <v>4732|3.168</v>
      </c>
    </row>
    <row r="2453" ht="14.25" spans="1:17">
      <c r="A2453" s="1">
        <v>4733</v>
      </c>
      <c r="B2453" s="7" t="s">
        <v>4301</v>
      </c>
      <c r="C2453" s="3" t="e">
        <f>VLOOKUP(B2453,I:I,1,FALSE)</f>
        <v>#N/A</v>
      </c>
      <c r="D2453" t="str">
        <f>_xlfn.CONCAT("'",A2453,"',")</f>
        <v>'4733',</v>
      </c>
      <c r="E2453">
        <f>VLOOKUP(B2453,allied!A:C,2,FALSE)</f>
        <v>23.996</v>
      </c>
      <c r="F2453">
        <f>VLOOKUP(B2453,allied!A:C,3,FALSE)</f>
        <v>1.512</v>
      </c>
      <c r="G2453">
        <f>VLOOKUP(B2453,allied!A:D,4,FALSE)</f>
        <v>34.5265956</v>
      </c>
      <c r="H2453">
        <f>IFERROR(VLOOKUP(A2453,allied_remote!A:E,4,FALSE),0)</f>
        <v>7.95</v>
      </c>
      <c r="I2453" s="8">
        <f>IFERROR(VLOOKUP(A2453,allied_remote!A:E,5,FALSE),0)</f>
        <v>0.8</v>
      </c>
      <c r="J2453">
        <f>E2453+H2453</f>
        <v>31.946</v>
      </c>
      <c r="K2453">
        <f>F2453+I2453</f>
        <v>2.312</v>
      </c>
      <c r="L2453" s="8">
        <f>G2453</f>
        <v>34.5265956</v>
      </c>
      <c r="M2453" t="str">
        <f>B2453</f>
        <v>Q08</v>
      </c>
      <c r="N2453" t="str">
        <f t="shared" si="146"/>
        <v>a(31.946+2.312xu(w/1000),34.5265956)</v>
      </c>
      <c r="O2453">
        <f t="shared" si="147"/>
        <v>3.168</v>
      </c>
      <c r="P2453">
        <v>1</v>
      </c>
      <c r="Q2453" t="str">
        <f t="shared" si="148"/>
        <v>4733|3.168</v>
      </c>
    </row>
    <row r="2454" ht="14.25" spans="1:17">
      <c r="A2454" s="1">
        <v>4735</v>
      </c>
      <c r="B2454" s="7" t="s">
        <v>4301</v>
      </c>
      <c r="C2454" s="3" t="e">
        <f>VLOOKUP(B2454,I:I,1,FALSE)</f>
        <v>#N/A</v>
      </c>
      <c r="D2454" t="str">
        <f>_xlfn.CONCAT("'",A2454,"',")</f>
        <v>'4735',</v>
      </c>
      <c r="E2454">
        <f>VLOOKUP(B2454,allied!A:C,2,FALSE)</f>
        <v>23.996</v>
      </c>
      <c r="F2454">
        <f>VLOOKUP(B2454,allied!A:C,3,FALSE)</f>
        <v>1.512</v>
      </c>
      <c r="G2454">
        <f>VLOOKUP(B2454,allied!A:D,4,FALSE)</f>
        <v>34.5265956</v>
      </c>
      <c r="H2454">
        <f>IFERROR(VLOOKUP(A2454,allied_remote!A:E,4,FALSE),0)</f>
        <v>7.95</v>
      </c>
      <c r="I2454" s="8">
        <f>IFERROR(VLOOKUP(A2454,allied_remote!A:E,5,FALSE),0)</f>
        <v>0.8</v>
      </c>
      <c r="J2454">
        <f>E2454+H2454</f>
        <v>31.946</v>
      </c>
      <c r="K2454">
        <f>F2454+I2454</f>
        <v>2.312</v>
      </c>
      <c r="L2454" s="8">
        <f>G2454</f>
        <v>34.5265956</v>
      </c>
      <c r="M2454" t="str">
        <f>B2454</f>
        <v>Q08</v>
      </c>
      <c r="N2454" t="str">
        <f t="shared" si="146"/>
        <v>a(31.946+2.312xu(w/1000),34.5265956)</v>
      </c>
      <c r="O2454">
        <f t="shared" si="147"/>
        <v>3.168</v>
      </c>
      <c r="P2454">
        <v>1</v>
      </c>
      <c r="Q2454" t="str">
        <f t="shared" si="148"/>
        <v>4735|3.168</v>
      </c>
    </row>
    <row r="2455" ht="14.25" spans="1:17">
      <c r="A2455" s="1">
        <v>4736</v>
      </c>
      <c r="B2455" s="7" t="s">
        <v>4301</v>
      </c>
      <c r="C2455" s="3" t="e">
        <f>VLOOKUP(B2455,I:I,1,FALSE)</f>
        <v>#N/A</v>
      </c>
      <c r="D2455" t="str">
        <f>_xlfn.CONCAT("'",A2455,"',")</f>
        <v>'4736',</v>
      </c>
      <c r="E2455">
        <f>VLOOKUP(B2455,allied!A:C,2,FALSE)</f>
        <v>23.996</v>
      </c>
      <c r="F2455">
        <f>VLOOKUP(B2455,allied!A:C,3,FALSE)</f>
        <v>1.512</v>
      </c>
      <c r="G2455">
        <f>VLOOKUP(B2455,allied!A:D,4,FALSE)</f>
        <v>34.5265956</v>
      </c>
      <c r="H2455">
        <f>IFERROR(VLOOKUP(A2455,allied_remote!A:E,4,FALSE),0)</f>
        <v>7.95</v>
      </c>
      <c r="I2455" s="8">
        <f>IFERROR(VLOOKUP(A2455,allied_remote!A:E,5,FALSE),0)</f>
        <v>0.8</v>
      </c>
      <c r="J2455">
        <f>E2455+H2455</f>
        <v>31.946</v>
      </c>
      <c r="K2455">
        <f>F2455+I2455</f>
        <v>2.312</v>
      </c>
      <c r="L2455" s="8">
        <f>G2455</f>
        <v>34.5265956</v>
      </c>
      <c r="M2455" t="str">
        <f>B2455</f>
        <v>Q08</v>
      </c>
      <c r="N2455" t="str">
        <f t="shared" si="146"/>
        <v>a(31.946+2.312xu(w/1000),34.5265956)</v>
      </c>
      <c r="O2455">
        <f t="shared" si="147"/>
        <v>3.168</v>
      </c>
      <c r="P2455">
        <v>1</v>
      </c>
      <c r="Q2455" t="str">
        <f t="shared" si="148"/>
        <v>4736|3.168</v>
      </c>
    </row>
    <row r="2456" ht="14.25" spans="1:17">
      <c r="A2456" s="1">
        <v>4742</v>
      </c>
      <c r="B2456" s="7" t="s">
        <v>4301</v>
      </c>
      <c r="C2456" s="3" t="e">
        <f>VLOOKUP(B2456,I:I,1,FALSE)</f>
        <v>#N/A</v>
      </c>
      <c r="D2456" t="str">
        <f>_xlfn.CONCAT("'",A2456,"',")</f>
        <v>'4742',</v>
      </c>
      <c r="E2456">
        <f>VLOOKUP(B2456,allied!A:C,2,FALSE)</f>
        <v>23.996</v>
      </c>
      <c r="F2456">
        <f>VLOOKUP(B2456,allied!A:C,3,FALSE)</f>
        <v>1.512</v>
      </c>
      <c r="G2456">
        <f>VLOOKUP(B2456,allied!A:D,4,FALSE)</f>
        <v>34.5265956</v>
      </c>
      <c r="H2456">
        <f>IFERROR(VLOOKUP(A2456,allied_remote!A:E,4,FALSE),0)</f>
        <v>7.95</v>
      </c>
      <c r="I2456" s="8">
        <f>IFERROR(VLOOKUP(A2456,allied_remote!A:E,5,FALSE),0)</f>
        <v>0.8</v>
      </c>
      <c r="J2456">
        <f>E2456+H2456</f>
        <v>31.946</v>
      </c>
      <c r="K2456">
        <f>F2456+I2456</f>
        <v>2.312</v>
      </c>
      <c r="L2456" s="8">
        <f>G2456</f>
        <v>34.5265956</v>
      </c>
      <c r="M2456" t="str">
        <f>B2456</f>
        <v>Q08</v>
      </c>
      <c r="N2456" t="str">
        <f t="shared" si="146"/>
        <v>a(31.946+2.312xu(w/1000),34.5265956)</v>
      </c>
      <c r="O2456">
        <f t="shared" si="147"/>
        <v>3.168</v>
      </c>
      <c r="P2456">
        <v>1</v>
      </c>
      <c r="Q2456" t="str">
        <f t="shared" si="148"/>
        <v>4742|3.168</v>
      </c>
    </row>
    <row r="2457" ht="14.25" spans="1:17">
      <c r="A2457" s="1">
        <v>4743</v>
      </c>
      <c r="B2457" s="7" t="s">
        <v>4301</v>
      </c>
      <c r="C2457" s="3" t="e">
        <f>VLOOKUP(B2457,I:I,1,FALSE)</f>
        <v>#N/A</v>
      </c>
      <c r="D2457" t="str">
        <f>_xlfn.CONCAT("'",A2457,"',")</f>
        <v>'4743',</v>
      </c>
      <c r="E2457">
        <f>VLOOKUP(B2457,allied!A:C,2,FALSE)</f>
        <v>23.996</v>
      </c>
      <c r="F2457">
        <f>VLOOKUP(B2457,allied!A:C,3,FALSE)</f>
        <v>1.512</v>
      </c>
      <c r="G2457">
        <f>VLOOKUP(B2457,allied!A:D,4,FALSE)</f>
        <v>34.5265956</v>
      </c>
      <c r="H2457">
        <f>IFERROR(VLOOKUP(A2457,allied_remote!A:E,4,FALSE),0)</f>
        <v>7.95</v>
      </c>
      <c r="I2457" s="8">
        <f>IFERROR(VLOOKUP(A2457,allied_remote!A:E,5,FALSE),0)</f>
        <v>0.8</v>
      </c>
      <c r="J2457">
        <f>E2457+H2457</f>
        <v>31.946</v>
      </c>
      <c r="K2457">
        <f>F2457+I2457</f>
        <v>2.312</v>
      </c>
      <c r="L2457" s="8">
        <f>G2457</f>
        <v>34.5265956</v>
      </c>
      <c r="M2457" t="str">
        <f>B2457</f>
        <v>Q08</v>
      </c>
      <c r="N2457" t="str">
        <f t="shared" si="146"/>
        <v>a(31.946+2.312xu(w/1000),34.5265956)</v>
      </c>
      <c r="O2457">
        <f t="shared" si="147"/>
        <v>3.168</v>
      </c>
      <c r="P2457">
        <v>1</v>
      </c>
      <c r="Q2457" t="str">
        <f t="shared" si="148"/>
        <v>4743|3.168</v>
      </c>
    </row>
    <row r="2458" ht="14.25" spans="1:17">
      <c r="A2458" s="1">
        <v>4744</v>
      </c>
      <c r="B2458" s="7" t="s">
        <v>4301</v>
      </c>
      <c r="C2458" s="3" t="e">
        <f>VLOOKUP(B2458,I:I,1,FALSE)</f>
        <v>#N/A</v>
      </c>
      <c r="D2458" t="str">
        <f>_xlfn.CONCAT("'",A2458,"',")</f>
        <v>'4744',</v>
      </c>
      <c r="E2458">
        <f>VLOOKUP(B2458,allied!A:C,2,FALSE)</f>
        <v>23.996</v>
      </c>
      <c r="F2458">
        <f>VLOOKUP(B2458,allied!A:C,3,FALSE)</f>
        <v>1.512</v>
      </c>
      <c r="G2458">
        <f>VLOOKUP(B2458,allied!A:D,4,FALSE)</f>
        <v>34.5265956</v>
      </c>
      <c r="H2458">
        <f>IFERROR(VLOOKUP(A2458,allied_remote!A:E,4,FALSE),0)</f>
        <v>7.95</v>
      </c>
      <c r="I2458" s="8">
        <f>IFERROR(VLOOKUP(A2458,allied_remote!A:E,5,FALSE),0)</f>
        <v>0.8</v>
      </c>
      <c r="J2458">
        <f>E2458+H2458</f>
        <v>31.946</v>
      </c>
      <c r="K2458">
        <f>F2458+I2458</f>
        <v>2.312</v>
      </c>
      <c r="L2458" s="8">
        <f>G2458</f>
        <v>34.5265956</v>
      </c>
      <c r="M2458" t="str">
        <f>B2458</f>
        <v>Q08</v>
      </c>
      <c r="N2458" t="str">
        <f t="shared" si="146"/>
        <v>a(31.946+2.312xu(w/1000),34.5265956)</v>
      </c>
      <c r="O2458">
        <f t="shared" si="147"/>
        <v>3.168</v>
      </c>
      <c r="P2458">
        <v>1</v>
      </c>
      <c r="Q2458" t="str">
        <f t="shared" si="148"/>
        <v>4744|3.168</v>
      </c>
    </row>
    <row r="2459" ht="14.25" spans="1:17">
      <c r="A2459" s="1">
        <v>4745</v>
      </c>
      <c r="B2459" s="7" t="s">
        <v>4301</v>
      </c>
      <c r="C2459" s="3" t="e">
        <f>VLOOKUP(B2459,I:I,1,FALSE)</f>
        <v>#N/A</v>
      </c>
      <c r="D2459" t="str">
        <f>_xlfn.CONCAT("'",A2459,"',")</f>
        <v>'4745',</v>
      </c>
      <c r="E2459">
        <f>VLOOKUP(B2459,allied!A:C,2,FALSE)</f>
        <v>23.996</v>
      </c>
      <c r="F2459">
        <f>VLOOKUP(B2459,allied!A:C,3,FALSE)</f>
        <v>1.512</v>
      </c>
      <c r="G2459">
        <f>VLOOKUP(B2459,allied!A:D,4,FALSE)</f>
        <v>34.5265956</v>
      </c>
      <c r="H2459">
        <f>IFERROR(VLOOKUP(A2459,allied_remote!A:E,4,FALSE),0)</f>
        <v>7.95</v>
      </c>
      <c r="I2459" s="8">
        <f>IFERROR(VLOOKUP(A2459,allied_remote!A:E,5,FALSE),0)</f>
        <v>0.8</v>
      </c>
      <c r="J2459">
        <f>E2459+H2459</f>
        <v>31.946</v>
      </c>
      <c r="K2459">
        <f>F2459+I2459</f>
        <v>2.312</v>
      </c>
      <c r="L2459" s="8">
        <f>G2459</f>
        <v>34.5265956</v>
      </c>
      <c r="M2459" t="str">
        <f>B2459</f>
        <v>Q08</v>
      </c>
      <c r="N2459" t="str">
        <f t="shared" si="146"/>
        <v>a(31.946+2.312xu(w/1000),34.5265956)</v>
      </c>
      <c r="O2459">
        <f t="shared" si="147"/>
        <v>3.168</v>
      </c>
      <c r="P2459">
        <v>1</v>
      </c>
      <c r="Q2459" t="str">
        <f t="shared" si="148"/>
        <v>4745|3.168</v>
      </c>
    </row>
    <row r="2460" ht="14.25" spans="1:17">
      <c r="A2460" s="1">
        <v>4746</v>
      </c>
      <c r="B2460" s="7" t="s">
        <v>4301</v>
      </c>
      <c r="C2460" s="3" t="e">
        <f>VLOOKUP(B2460,I:I,1,FALSE)</f>
        <v>#N/A</v>
      </c>
      <c r="D2460" t="str">
        <f>_xlfn.CONCAT("'",A2460,"',")</f>
        <v>'4746',</v>
      </c>
      <c r="E2460">
        <f>VLOOKUP(B2460,allied!A:C,2,FALSE)</f>
        <v>23.996</v>
      </c>
      <c r="F2460">
        <f>VLOOKUP(B2460,allied!A:C,3,FALSE)</f>
        <v>1.512</v>
      </c>
      <c r="G2460">
        <f>VLOOKUP(B2460,allied!A:D,4,FALSE)</f>
        <v>34.5265956</v>
      </c>
      <c r="H2460">
        <f>IFERROR(VLOOKUP(A2460,allied_remote!A:E,4,FALSE),0)</f>
        <v>7.95</v>
      </c>
      <c r="I2460" s="8">
        <f>IFERROR(VLOOKUP(A2460,allied_remote!A:E,5,FALSE),0)</f>
        <v>0.8</v>
      </c>
      <c r="J2460">
        <f>E2460+H2460</f>
        <v>31.946</v>
      </c>
      <c r="K2460">
        <f>F2460+I2460</f>
        <v>2.312</v>
      </c>
      <c r="L2460" s="8">
        <f>G2460</f>
        <v>34.5265956</v>
      </c>
      <c r="M2460" t="str">
        <f>B2460</f>
        <v>Q08</v>
      </c>
      <c r="N2460" t="str">
        <f t="shared" si="146"/>
        <v>a(31.946+2.312xu(w/1000),34.5265956)</v>
      </c>
      <c r="O2460">
        <f t="shared" si="147"/>
        <v>3.168</v>
      </c>
      <c r="P2460">
        <v>1</v>
      </c>
      <c r="Q2460" t="str">
        <f t="shared" si="148"/>
        <v>4746|3.168</v>
      </c>
    </row>
    <row r="2461" ht="14.25" spans="1:15">
      <c r="A2461" s="1">
        <v>4662</v>
      </c>
      <c r="B2461" s="7" t="s">
        <v>4294</v>
      </c>
      <c r="C2461" s="3" t="e">
        <f>VLOOKUP(B2461,I:I,1,FALSE)</f>
        <v>#N/A</v>
      </c>
      <c r="D2461" t="str">
        <f>_xlfn.CONCAT("'",A2461,"',")</f>
        <v>'4662',</v>
      </c>
      <c r="E2461">
        <f>VLOOKUP(B2461,allied!A:C,2,FALSE)</f>
        <v>21.231</v>
      </c>
      <c r="F2461">
        <f>VLOOKUP(B2461,allied!A:C,3,FALSE)</f>
        <v>1.274</v>
      </c>
      <c r="G2461">
        <f>VLOOKUP(B2461,allied!A:D,4,FALSE)</f>
        <v>34.5265956</v>
      </c>
      <c r="H2461">
        <f>IFERROR(VLOOKUP(A2461,allied_remote!A:E,4,FALSE),0)</f>
        <v>10.59</v>
      </c>
      <c r="I2461" s="8">
        <f>IFERROR(VLOOKUP(A2461,allied_remote!A:E,5,FALSE),0)</f>
        <v>1.06</v>
      </c>
      <c r="J2461">
        <f>E2461+H2461</f>
        <v>31.821</v>
      </c>
      <c r="K2461">
        <f>F2461+I2461</f>
        <v>2.334</v>
      </c>
      <c r="L2461" s="8">
        <f>G2461</f>
        <v>34.5265956</v>
      </c>
      <c r="M2461" t="str">
        <f>B2461</f>
        <v>Q09</v>
      </c>
      <c r="N2461" t="str">
        <f t="shared" si="146"/>
        <v>a(31.821+2.334xu(w/1000),34.5265956)</v>
      </c>
      <c r="O2461">
        <f t="shared" ref="O2435:O2498" si="149">J2461-_xlfn.MINIFS(J:J,K:K,K2461)</f>
        <v>0</v>
      </c>
    </row>
    <row r="2462" ht="14.25" spans="1:17">
      <c r="A2462" s="1">
        <v>872</v>
      </c>
      <c r="B2462" s="7" t="s">
        <v>47</v>
      </c>
      <c r="C2462" s="3" t="e">
        <f>VLOOKUP(B2462,I:I,1,FALSE)</f>
        <v>#N/A</v>
      </c>
      <c r="D2462" t="str">
        <f>_xlfn.CONCAT("'",A2462,"',")</f>
        <v>'872',</v>
      </c>
      <c r="E2462">
        <f>VLOOKUP(B2462,allied!A:C,2,FALSE)</f>
        <v>20.027</v>
      </c>
      <c r="F2462">
        <f>VLOOKUP(B2462,allied!A:C,3,FALSE)</f>
        <v>1.925</v>
      </c>
      <c r="G2462">
        <f>VLOOKUP(B2462,allied!A:D,4,FALSE)</f>
        <v>48.3260148</v>
      </c>
      <c r="H2462">
        <f>IFERROR(VLOOKUP(A2462,allied_remote!A:E,4,FALSE),0)</f>
        <v>13.24</v>
      </c>
      <c r="I2462" s="8">
        <f>IFERROR(VLOOKUP(A2462,allied_remote!A:E,5,FALSE),0)</f>
        <v>0.41</v>
      </c>
      <c r="J2462">
        <f>E2462+H2462</f>
        <v>33.267</v>
      </c>
      <c r="K2462">
        <f>F2462+I2462</f>
        <v>2.335</v>
      </c>
      <c r="L2462" s="8">
        <f>G2462</f>
        <v>48.3260148</v>
      </c>
      <c r="M2462" t="str">
        <f>B2462</f>
        <v>ASP</v>
      </c>
      <c r="N2462" t="str">
        <f t="shared" si="146"/>
        <v>a(33.267+2.335xu(w/1000),48.3260148)</v>
      </c>
      <c r="O2462">
        <f>J2462-J2461</f>
        <v>1.446</v>
      </c>
      <c r="P2462">
        <v>1</v>
      </c>
      <c r="Q2462" t="str">
        <f>_xlfn.CONCAT(TEXT(A2462,"0000"),"|",ROUND(O2462,3))</f>
        <v>0872|1.446</v>
      </c>
    </row>
    <row r="2463" ht="14.25" spans="1:16">
      <c r="A2463" s="1">
        <v>6330</v>
      </c>
      <c r="B2463" s="7" t="s">
        <v>4308</v>
      </c>
      <c r="C2463" s="3" t="e">
        <f>VLOOKUP(B2463,I:I,1,FALSE)</f>
        <v>#N/A</v>
      </c>
      <c r="D2463" t="str">
        <f>_xlfn.CONCAT("'",A2463,"',")</f>
        <v>'6330',</v>
      </c>
      <c r="E2463">
        <f>VLOOKUP(B2463,allied!A:C,2,FALSE)</f>
        <v>20.72</v>
      </c>
      <c r="F2463">
        <f>VLOOKUP(B2463,allied!A:C,3,FALSE)</f>
        <v>1.687</v>
      </c>
      <c r="G2463">
        <f>VLOOKUP(B2463,allied!A:D,4,FALSE)</f>
        <v>29.3938848</v>
      </c>
      <c r="H2463">
        <f>IFERROR(VLOOKUP(A2463,allied_remote!A:E,4,FALSE),0)</f>
        <v>6.62</v>
      </c>
      <c r="I2463" s="8">
        <f>IFERROR(VLOOKUP(A2463,allied_remote!A:E,5,FALSE),0)</f>
        <v>0.67</v>
      </c>
      <c r="J2463">
        <f>E2463+H2463</f>
        <v>27.34</v>
      </c>
      <c r="K2463">
        <f>F2463+I2463</f>
        <v>2.357</v>
      </c>
      <c r="L2463" s="8">
        <f>G2463</f>
        <v>29.3938848</v>
      </c>
      <c r="M2463" t="str">
        <f>B2463</f>
        <v>ALB</v>
      </c>
      <c r="N2463" t="str">
        <f t="shared" si="146"/>
        <v>a(27.34+2.357xu(w/1000),29.3938848)</v>
      </c>
      <c r="O2463">
        <f t="shared" si="149"/>
        <v>0</v>
      </c>
      <c r="P2463">
        <v>1</v>
      </c>
    </row>
    <row r="2464" ht="14.25" spans="1:17">
      <c r="A2464" s="1">
        <v>4885</v>
      </c>
      <c r="B2464" s="7" t="s">
        <v>4297</v>
      </c>
      <c r="C2464" s="3" t="e">
        <f>VLOOKUP(B2464,I:I,1,FALSE)</f>
        <v>#N/A</v>
      </c>
      <c r="D2464" t="str">
        <f>_xlfn.CONCAT("'",A2464,"',")</f>
        <v>'4885',</v>
      </c>
      <c r="E2464">
        <f>VLOOKUP(B2464,allied!A:C,2,FALSE)</f>
        <v>21.231</v>
      </c>
      <c r="F2464">
        <f>VLOOKUP(B2464,allied!A:C,3,FALSE)</f>
        <v>1.372</v>
      </c>
      <c r="G2464">
        <f>VLOOKUP(B2464,allied!A:D,4,FALSE)</f>
        <v>41.4122814</v>
      </c>
      <c r="H2464">
        <f>IFERROR(VLOOKUP(A2464,allied_remote!A:E,4,FALSE),0)</f>
        <v>9.93</v>
      </c>
      <c r="I2464" s="8">
        <f>IFERROR(VLOOKUP(A2464,allied_remote!A:E,5,FALSE),0)</f>
        <v>1</v>
      </c>
      <c r="J2464">
        <f>E2464+H2464</f>
        <v>31.161</v>
      </c>
      <c r="K2464">
        <f>F2464+I2464</f>
        <v>2.372</v>
      </c>
      <c r="L2464" s="8">
        <f>G2464</f>
        <v>41.4122814</v>
      </c>
      <c r="M2464" t="str">
        <f>B2464</f>
        <v>Q13</v>
      </c>
      <c r="N2464" t="str">
        <f t="shared" si="146"/>
        <v>a(31.161+2.372xu(w/1000),41.4122814)</v>
      </c>
      <c r="O2464">
        <f>J2464-$J$2463</f>
        <v>3.821</v>
      </c>
      <c r="P2464">
        <v>1</v>
      </c>
      <c r="Q2464" t="str">
        <f>_xlfn.CONCAT(TEXT(A2464,"0000"),"|",ROUND(O2464,3))</f>
        <v>4885|3.821</v>
      </c>
    </row>
    <row r="2465" ht="14.25" spans="1:17">
      <c r="A2465" s="1">
        <v>4886</v>
      </c>
      <c r="B2465" s="7" t="s">
        <v>4297</v>
      </c>
      <c r="C2465" s="3" t="e">
        <f>VLOOKUP(B2465,I:I,1,FALSE)</f>
        <v>#N/A</v>
      </c>
      <c r="D2465" t="str">
        <f>_xlfn.CONCAT("'",A2465,"',")</f>
        <v>'4886',</v>
      </c>
      <c r="E2465">
        <f>VLOOKUP(B2465,allied!A:C,2,FALSE)</f>
        <v>21.231</v>
      </c>
      <c r="F2465">
        <f>VLOOKUP(B2465,allied!A:C,3,FALSE)</f>
        <v>1.372</v>
      </c>
      <c r="G2465">
        <f>VLOOKUP(B2465,allied!A:D,4,FALSE)</f>
        <v>41.4122814</v>
      </c>
      <c r="H2465">
        <f>IFERROR(VLOOKUP(A2465,allied_remote!A:E,4,FALSE),0)</f>
        <v>9.93</v>
      </c>
      <c r="I2465" s="8">
        <f>IFERROR(VLOOKUP(A2465,allied_remote!A:E,5,FALSE),0)</f>
        <v>1</v>
      </c>
      <c r="J2465">
        <f>E2465+H2465</f>
        <v>31.161</v>
      </c>
      <c r="K2465">
        <f>F2465+I2465</f>
        <v>2.372</v>
      </c>
      <c r="L2465" s="8">
        <f>G2465</f>
        <v>41.4122814</v>
      </c>
      <c r="M2465" t="str">
        <f>B2465</f>
        <v>Q13</v>
      </c>
      <c r="N2465" t="str">
        <f t="shared" si="146"/>
        <v>a(31.161+2.372xu(w/1000),41.4122814)</v>
      </c>
      <c r="O2465">
        <f>J2465-$J$2463</f>
        <v>3.821</v>
      </c>
      <c r="P2465">
        <v>1</v>
      </c>
      <c r="Q2465" t="str">
        <f>_xlfn.CONCAT(TEXT(A2465,"0000"),"|",ROUND(O2465,3))</f>
        <v>4886|3.821</v>
      </c>
    </row>
    <row r="2466" ht="14.25" spans="1:17">
      <c r="A2466" s="1">
        <v>4887</v>
      </c>
      <c r="B2466" s="7" t="s">
        <v>4297</v>
      </c>
      <c r="C2466" s="3" t="e">
        <f>VLOOKUP(B2466,I:I,1,FALSE)</f>
        <v>#N/A</v>
      </c>
      <c r="D2466" t="str">
        <f>_xlfn.CONCAT("'",A2466,"',")</f>
        <v>'4887',</v>
      </c>
      <c r="E2466">
        <f>VLOOKUP(B2466,allied!A:C,2,FALSE)</f>
        <v>21.231</v>
      </c>
      <c r="F2466">
        <f>VLOOKUP(B2466,allied!A:C,3,FALSE)</f>
        <v>1.372</v>
      </c>
      <c r="G2466">
        <f>VLOOKUP(B2466,allied!A:D,4,FALSE)</f>
        <v>41.4122814</v>
      </c>
      <c r="H2466">
        <f>IFERROR(VLOOKUP(A2466,allied_remote!A:E,4,FALSE),0)</f>
        <v>9.93</v>
      </c>
      <c r="I2466" s="8">
        <f>IFERROR(VLOOKUP(A2466,allied_remote!A:E,5,FALSE),0)</f>
        <v>1</v>
      </c>
      <c r="J2466">
        <f>E2466+H2466</f>
        <v>31.161</v>
      </c>
      <c r="K2466">
        <f>F2466+I2466</f>
        <v>2.372</v>
      </c>
      <c r="L2466" s="8">
        <f>G2466</f>
        <v>41.4122814</v>
      </c>
      <c r="M2466" t="str">
        <f>B2466</f>
        <v>Q13</v>
      </c>
      <c r="N2466" t="str">
        <f t="shared" si="146"/>
        <v>a(31.161+2.372xu(w/1000),41.4122814)</v>
      </c>
      <c r="O2466">
        <f>J2466-$J$2463</f>
        <v>3.821</v>
      </c>
      <c r="P2466">
        <v>1</v>
      </c>
      <c r="Q2466" t="str">
        <f>_xlfn.CONCAT(TEXT(A2466,"0000"),"|",ROUND(O2466,3))</f>
        <v>4887|3.821</v>
      </c>
    </row>
    <row r="2467" ht="14.25" spans="1:17">
      <c r="A2467" s="1">
        <v>4888</v>
      </c>
      <c r="B2467" s="7" t="s">
        <v>4297</v>
      </c>
      <c r="C2467" s="3" t="e">
        <f>VLOOKUP(B2467,I:I,1,FALSE)</f>
        <v>#N/A</v>
      </c>
      <c r="D2467" t="str">
        <f>_xlfn.CONCAT("'",A2467,"',")</f>
        <v>'4888',</v>
      </c>
      <c r="E2467">
        <f>VLOOKUP(B2467,allied!A:C,2,FALSE)</f>
        <v>21.231</v>
      </c>
      <c r="F2467">
        <f>VLOOKUP(B2467,allied!A:C,3,FALSE)</f>
        <v>1.372</v>
      </c>
      <c r="G2467">
        <f>VLOOKUP(B2467,allied!A:D,4,FALSE)</f>
        <v>41.4122814</v>
      </c>
      <c r="H2467">
        <f>IFERROR(VLOOKUP(A2467,allied_remote!A:E,4,FALSE),0)</f>
        <v>9.93</v>
      </c>
      <c r="I2467" s="8">
        <f>IFERROR(VLOOKUP(A2467,allied_remote!A:E,5,FALSE),0)</f>
        <v>1</v>
      </c>
      <c r="J2467">
        <f>E2467+H2467</f>
        <v>31.161</v>
      </c>
      <c r="K2467">
        <f>F2467+I2467</f>
        <v>2.372</v>
      </c>
      <c r="L2467" s="8">
        <f>G2467</f>
        <v>41.4122814</v>
      </c>
      <c r="M2467" t="str">
        <f>B2467</f>
        <v>Q13</v>
      </c>
      <c r="N2467" t="str">
        <f t="shared" si="146"/>
        <v>a(31.161+2.372xu(w/1000),41.4122814)</v>
      </c>
      <c r="O2467">
        <f>J2467-$J$2463</f>
        <v>3.821</v>
      </c>
      <c r="P2467">
        <v>1</v>
      </c>
      <c r="Q2467" t="str">
        <f>_xlfn.CONCAT(TEXT(A2467,"0000"),"|",ROUND(O2467,3))</f>
        <v>4888|3.821</v>
      </c>
    </row>
    <row r="2468" ht="14.25" spans="1:15">
      <c r="A2468" s="1">
        <v>7330</v>
      </c>
      <c r="B2468" s="7" t="s">
        <v>4318</v>
      </c>
      <c r="C2468" s="3" t="e">
        <f>VLOOKUP(B2468,I:I,1,FALSE)</f>
        <v>#N/A</v>
      </c>
      <c r="D2468" t="str">
        <f>_xlfn.CONCAT("'",A2468,"',")</f>
        <v>'7330',</v>
      </c>
      <c r="E2468">
        <f>VLOOKUP(B2468,allied!A:C,2,FALSE)</f>
        <v>117.516</v>
      </c>
      <c r="F2468">
        <f>VLOOKUP(B2468,allied!A:C,3,FALSE)</f>
        <v>2.345</v>
      </c>
      <c r="G2468">
        <f>VLOOKUP(B2468,allied!A:D,4,FALSE)</f>
        <v>138.064311</v>
      </c>
      <c r="H2468">
        <f>IFERROR(VLOOKUP(A2468,allied_remote!A:E,4,FALSE),0)</f>
        <v>1.99</v>
      </c>
      <c r="I2468" s="8">
        <f>IFERROR(VLOOKUP(A2468,allied_remote!A:E,5,FALSE),0)</f>
        <v>0.08</v>
      </c>
      <c r="J2468">
        <f>E2468+H2468</f>
        <v>119.506</v>
      </c>
      <c r="K2468">
        <f>F2468+I2468</f>
        <v>2.425</v>
      </c>
      <c r="L2468" s="8">
        <f>G2468</f>
        <v>138.064311</v>
      </c>
      <c r="M2468" t="str">
        <f>B2468</f>
        <v>T04</v>
      </c>
      <c r="N2468" t="str">
        <f t="shared" si="146"/>
        <v>a(119.506+2.425xu(w/1000),138.064311)</v>
      </c>
      <c r="O2468">
        <f t="shared" si="149"/>
        <v>0</v>
      </c>
    </row>
    <row r="2469" ht="14.25" spans="1:15">
      <c r="A2469" s="1">
        <v>6430</v>
      </c>
      <c r="B2469" s="7" t="s">
        <v>4310</v>
      </c>
      <c r="C2469" s="3" t="e">
        <f>VLOOKUP(B2469,I:I,1,FALSE)</f>
        <v>#N/A</v>
      </c>
      <c r="D2469" t="str">
        <f>_xlfn.CONCAT("'",A2469,"',")</f>
        <v>'6430',</v>
      </c>
      <c r="E2469">
        <f>VLOOKUP(B2469,allied!A:C,2,FALSE)</f>
        <v>23.478</v>
      </c>
      <c r="F2469">
        <f>VLOOKUP(B2469,allied!A:C,3,FALSE)</f>
        <v>1.764</v>
      </c>
      <c r="G2469">
        <f>VLOOKUP(B2469,allied!A:D,4,FALSE)</f>
        <v>26.6592438</v>
      </c>
      <c r="H2469">
        <f>IFERROR(VLOOKUP(A2469,allied_remote!A:E,4,FALSE),0)</f>
        <v>6.62</v>
      </c>
      <c r="I2469" s="8">
        <f>IFERROR(VLOOKUP(A2469,allied_remote!A:E,5,FALSE),0)</f>
        <v>0.67</v>
      </c>
      <c r="J2469">
        <f>E2469+H2469</f>
        <v>30.098</v>
      </c>
      <c r="K2469">
        <f>F2469+I2469</f>
        <v>2.434</v>
      </c>
      <c r="L2469" s="8">
        <f>G2469</f>
        <v>26.6592438</v>
      </c>
      <c r="M2469" t="str">
        <f>B2469</f>
        <v>KGL</v>
      </c>
      <c r="N2469" t="str">
        <f t="shared" si="146"/>
        <v>a(30.098+2.434xu(w/1000),26.6592438)</v>
      </c>
      <c r="O2469">
        <f t="shared" si="149"/>
        <v>0</v>
      </c>
    </row>
    <row r="2470" ht="14.25" spans="1:15">
      <c r="A2470" s="1">
        <v>5301</v>
      </c>
      <c r="B2470" s="7" t="s">
        <v>4279</v>
      </c>
      <c r="C2470" s="3" t="e">
        <f>VLOOKUP(B2470,I:I,1,FALSE)</f>
        <v>#N/A</v>
      </c>
      <c r="D2470" t="str">
        <f>_xlfn.CONCAT("'",A2470,"',")</f>
        <v>'5301',</v>
      </c>
      <c r="E2470">
        <f>VLOOKUP(B2470,allied!A:C,2,FALSE)</f>
        <v>13.125</v>
      </c>
      <c r="F2470">
        <f>VLOOKUP(B2470,allied!A:C,3,FALSE)</f>
        <v>1.12</v>
      </c>
      <c r="G2470">
        <f>VLOOKUP(B2470,allied!A:D,4,FALSE)</f>
        <v>17.2632978</v>
      </c>
      <c r="H2470">
        <f>IFERROR(VLOOKUP(A2470,allied_remote!A:E,4,FALSE),0)</f>
        <v>13.24</v>
      </c>
      <c r="I2470" s="8">
        <f>IFERROR(VLOOKUP(A2470,allied_remote!A:E,5,FALSE),0)</f>
        <v>1.33</v>
      </c>
      <c r="J2470">
        <f>E2470+H2470</f>
        <v>26.365</v>
      </c>
      <c r="K2470">
        <f>F2470+I2470</f>
        <v>2.45</v>
      </c>
      <c r="L2470" s="8">
        <f>G2470</f>
        <v>17.2632978</v>
      </c>
      <c r="M2470" t="str">
        <f>B2470</f>
        <v>S03</v>
      </c>
      <c r="N2470" t="str">
        <f t="shared" si="146"/>
        <v>a(26.365+2.45xu(w/1000),17.2632978)</v>
      </c>
      <c r="O2470">
        <f t="shared" si="149"/>
        <v>0</v>
      </c>
    </row>
    <row r="2471" ht="14.25" spans="1:15">
      <c r="A2471" s="1">
        <v>5302</v>
      </c>
      <c r="B2471" s="7" t="s">
        <v>4279</v>
      </c>
      <c r="C2471" s="3" t="e">
        <f>VLOOKUP(B2471,I:I,1,FALSE)</f>
        <v>#N/A</v>
      </c>
      <c r="D2471" t="str">
        <f>_xlfn.CONCAT("'",A2471,"',")</f>
        <v>'5302',</v>
      </c>
      <c r="E2471">
        <f>VLOOKUP(B2471,allied!A:C,2,FALSE)</f>
        <v>13.125</v>
      </c>
      <c r="F2471">
        <f>VLOOKUP(B2471,allied!A:C,3,FALSE)</f>
        <v>1.12</v>
      </c>
      <c r="G2471">
        <f>VLOOKUP(B2471,allied!A:D,4,FALSE)</f>
        <v>17.2632978</v>
      </c>
      <c r="H2471">
        <f>IFERROR(VLOOKUP(A2471,allied_remote!A:E,4,FALSE),0)</f>
        <v>13.24</v>
      </c>
      <c r="I2471" s="8">
        <f>IFERROR(VLOOKUP(A2471,allied_remote!A:E,5,FALSE),0)</f>
        <v>1.33</v>
      </c>
      <c r="J2471">
        <f>E2471+H2471</f>
        <v>26.365</v>
      </c>
      <c r="K2471">
        <f>F2471+I2471</f>
        <v>2.45</v>
      </c>
      <c r="L2471" s="8">
        <f>G2471</f>
        <v>17.2632978</v>
      </c>
      <c r="M2471" t="str">
        <f>B2471</f>
        <v>S03</v>
      </c>
      <c r="N2471" t="str">
        <f t="shared" si="146"/>
        <v>a(26.365+2.45xu(w/1000),17.2632978)</v>
      </c>
      <c r="O2471">
        <f t="shared" si="149"/>
        <v>0</v>
      </c>
    </row>
    <row r="2472" ht="14.25" spans="1:15">
      <c r="A2472" s="1">
        <v>5303</v>
      </c>
      <c r="B2472" s="7" t="s">
        <v>4279</v>
      </c>
      <c r="C2472" s="3" t="e">
        <f>VLOOKUP(B2472,I:I,1,FALSE)</f>
        <v>#N/A</v>
      </c>
      <c r="D2472" t="str">
        <f>_xlfn.CONCAT("'",A2472,"',")</f>
        <v>'5303',</v>
      </c>
      <c r="E2472">
        <f>VLOOKUP(B2472,allied!A:C,2,FALSE)</f>
        <v>13.125</v>
      </c>
      <c r="F2472">
        <f>VLOOKUP(B2472,allied!A:C,3,FALSE)</f>
        <v>1.12</v>
      </c>
      <c r="G2472">
        <f>VLOOKUP(B2472,allied!A:D,4,FALSE)</f>
        <v>17.2632978</v>
      </c>
      <c r="H2472">
        <f>IFERROR(VLOOKUP(A2472,allied_remote!A:E,4,FALSE),0)</f>
        <v>13.24</v>
      </c>
      <c r="I2472" s="8">
        <f>IFERROR(VLOOKUP(A2472,allied_remote!A:E,5,FALSE),0)</f>
        <v>1.33</v>
      </c>
      <c r="J2472">
        <f>E2472+H2472</f>
        <v>26.365</v>
      </c>
      <c r="K2472">
        <f>F2472+I2472</f>
        <v>2.45</v>
      </c>
      <c r="L2472" s="8">
        <f>G2472</f>
        <v>17.2632978</v>
      </c>
      <c r="M2472" t="str">
        <f>B2472</f>
        <v>S03</v>
      </c>
      <c r="N2472" t="str">
        <f t="shared" si="146"/>
        <v>a(26.365+2.45xu(w/1000),17.2632978)</v>
      </c>
      <c r="O2472">
        <f t="shared" si="149"/>
        <v>0</v>
      </c>
    </row>
    <row r="2473" ht="14.25" spans="1:15">
      <c r="A2473" s="1">
        <v>5304</v>
      </c>
      <c r="B2473" s="7" t="s">
        <v>4279</v>
      </c>
      <c r="C2473" s="3" t="e">
        <f>VLOOKUP(B2473,I:I,1,FALSE)</f>
        <v>#N/A</v>
      </c>
      <c r="D2473" t="str">
        <f>_xlfn.CONCAT("'",A2473,"',")</f>
        <v>'5304',</v>
      </c>
      <c r="E2473">
        <f>VLOOKUP(B2473,allied!A:C,2,FALSE)</f>
        <v>13.125</v>
      </c>
      <c r="F2473">
        <f>VLOOKUP(B2473,allied!A:C,3,FALSE)</f>
        <v>1.12</v>
      </c>
      <c r="G2473">
        <f>VLOOKUP(B2473,allied!A:D,4,FALSE)</f>
        <v>17.2632978</v>
      </c>
      <c r="H2473">
        <f>IFERROR(VLOOKUP(A2473,allied_remote!A:E,4,FALSE),0)</f>
        <v>13.24</v>
      </c>
      <c r="I2473" s="8">
        <f>IFERROR(VLOOKUP(A2473,allied_remote!A:E,5,FALSE),0)</f>
        <v>1.33</v>
      </c>
      <c r="J2473">
        <f>E2473+H2473</f>
        <v>26.365</v>
      </c>
      <c r="K2473">
        <f>F2473+I2473</f>
        <v>2.45</v>
      </c>
      <c r="L2473" s="8">
        <f>G2473</f>
        <v>17.2632978</v>
      </c>
      <c r="M2473" t="str">
        <f>B2473</f>
        <v>S03</v>
      </c>
      <c r="N2473" t="str">
        <f t="shared" si="146"/>
        <v>a(26.365+2.45xu(w/1000),17.2632978)</v>
      </c>
      <c r="O2473">
        <f t="shared" si="149"/>
        <v>0</v>
      </c>
    </row>
    <row r="2474" ht="14.25" spans="1:15">
      <c r="A2474" s="1">
        <v>5306</v>
      </c>
      <c r="B2474" s="7" t="s">
        <v>4279</v>
      </c>
      <c r="C2474" s="3" t="e">
        <f>VLOOKUP(B2474,I:I,1,FALSE)</f>
        <v>#N/A</v>
      </c>
      <c r="D2474" t="str">
        <f>_xlfn.CONCAT("'",A2474,"',")</f>
        <v>'5306',</v>
      </c>
      <c r="E2474">
        <f>VLOOKUP(B2474,allied!A:C,2,FALSE)</f>
        <v>13.125</v>
      </c>
      <c r="F2474">
        <f>VLOOKUP(B2474,allied!A:C,3,FALSE)</f>
        <v>1.12</v>
      </c>
      <c r="G2474">
        <f>VLOOKUP(B2474,allied!A:D,4,FALSE)</f>
        <v>17.2632978</v>
      </c>
      <c r="H2474">
        <f>IFERROR(VLOOKUP(A2474,allied_remote!A:E,4,FALSE),0)</f>
        <v>13.24</v>
      </c>
      <c r="I2474" s="8">
        <f>IFERROR(VLOOKUP(A2474,allied_remote!A:E,5,FALSE),0)</f>
        <v>1.33</v>
      </c>
      <c r="J2474">
        <f>E2474+H2474</f>
        <v>26.365</v>
      </c>
      <c r="K2474">
        <f>F2474+I2474</f>
        <v>2.45</v>
      </c>
      <c r="L2474" s="8">
        <f>G2474</f>
        <v>17.2632978</v>
      </c>
      <c r="M2474" t="str">
        <f>B2474</f>
        <v>S03</v>
      </c>
      <c r="N2474" t="str">
        <f t="shared" si="146"/>
        <v>a(26.365+2.45xu(w/1000),17.2632978)</v>
      </c>
      <c r="O2474">
        <f t="shared" si="149"/>
        <v>0</v>
      </c>
    </row>
    <row r="2475" ht="14.25" spans="1:15">
      <c r="A2475" s="1">
        <v>5307</v>
      </c>
      <c r="B2475" s="7" t="s">
        <v>4279</v>
      </c>
      <c r="C2475" s="3" t="e">
        <f>VLOOKUP(B2475,I:I,1,FALSE)</f>
        <v>#N/A</v>
      </c>
      <c r="D2475" t="str">
        <f>_xlfn.CONCAT("'",A2475,"',")</f>
        <v>'5307',</v>
      </c>
      <c r="E2475">
        <f>VLOOKUP(B2475,allied!A:C,2,FALSE)</f>
        <v>13.125</v>
      </c>
      <c r="F2475">
        <f>VLOOKUP(B2475,allied!A:C,3,FALSE)</f>
        <v>1.12</v>
      </c>
      <c r="G2475">
        <f>VLOOKUP(B2475,allied!A:D,4,FALSE)</f>
        <v>17.2632978</v>
      </c>
      <c r="H2475">
        <f>IFERROR(VLOOKUP(A2475,allied_remote!A:E,4,FALSE),0)</f>
        <v>13.24</v>
      </c>
      <c r="I2475" s="8">
        <f>IFERROR(VLOOKUP(A2475,allied_remote!A:E,5,FALSE),0)</f>
        <v>1.33</v>
      </c>
      <c r="J2475">
        <f>E2475+H2475</f>
        <v>26.365</v>
      </c>
      <c r="K2475">
        <f>F2475+I2475</f>
        <v>2.45</v>
      </c>
      <c r="L2475" s="8">
        <f>G2475</f>
        <v>17.2632978</v>
      </c>
      <c r="M2475" t="str">
        <f>B2475</f>
        <v>S03</v>
      </c>
      <c r="N2475" t="str">
        <f t="shared" si="146"/>
        <v>a(26.365+2.45xu(w/1000),17.2632978)</v>
      </c>
      <c r="O2475">
        <f t="shared" si="149"/>
        <v>0</v>
      </c>
    </row>
    <row r="2476" ht="14.25" spans="1:15">
      <c r="A2476" s="1">
        <v>5308</v>
      </c>
      <c r="B2476" s="7" t="s">
        <v>4279</v>
      </c>
      <c r="C2476" s="3" t="e">
        <f>VLOOKUP(B2476,I:I,1,FALSE)</f>
        <v>#N/A</v>
      </c>
      <c r="D2476" t="str">
        <f>_xlfn.CONCAT("'",A2476,"',")</f>
        <v>'5308',</v>
      </c>
      <c r="E2476">
        <f>VLOOKUP(B2476,allied!A:C,2,FALSE)</f>
        <v>13.125</v>
      </c>
      <c r="F2476">
        <f>VLOOKUP(B2476,allied!A:C,3,FALSE)</f>
        <v>1.12</v>
      </c>
      <c r="G2476">
        <f>VLOOKUP(B2476,allied!A:D,4,FALSE)</f>
        <v>17.2632978</v>
      </c>
      <c r="H2476">
        <f>IFERROR(VLOOKUP(A2476,allied_remote!A:E,4,FALSE),0)</f>
        <v>13.24</v>
      </c>
      <c r="I2476" s="8">
        <f>IFERROR(VLOOKUP(A2476,allied_remote!A:E,5,FALSE),0)</f>
        <v>1.33</v>
      </c>
      <c r="J2476">
        <f>E2476+H2476</f>
        <v>26.365</v>
      </c>
      <c r="K2476">
        <f>F2476+I2476</f>
        <v>2.45</v>
      </c>
      <c r="L2476" s="8">
        <f>G2476</f>
        <v>17.2632978</v>
      </c>
      <c r="M2476" t="str">
        <f>B2476</f>
        <v>S03</v>
      </c>
      <c r="N2476" t="str">
        <f t="shared" si="146"/>
        <v>a(26.365+2.45xu(w/1000),17.2632978)</v>
      </c>
      <c r="O2476">
        <f t="shared" si="149"/>
        <v>0</v>
      </c>
    </row>
    <row r="2477" ht="14.25" spans="1:15">
      <c r="A2477" s="1">
        <v>5309</v>
      </c>
      <c r="B2477" s="7" t="s">
        <v>4279</v>
      </c>
      <c r="C2477" s="3" t="e">
        <f>VLOOKUP(B2477,I:I,1,FALSE)</f>
        <v>#N/A</v>
      </c>
      <c r="D2477" t="str">
        <f>_xlfn.CONCAT("'",A2477,"',")</f>
        <v>'5309',</v>
      </c>
      <c r="E2477">
        <f>VLOOKUP(B2477,allied!A:C,2,FALSE)</f>
        <v>13.125</v>
      </c>
      <c r="F2477">
        <f>VLOOKUP(B2477,allied!A:C,3,FALSE)</f>
        <v>1.12</v>
      </c>
      <c r="G2477">
        <f>VLOOKUP(B2477,allied!A:D,4,FALSE)</f>
        <v>17.2632978</v>
      </c>
      <c r="H2477">
        <f>IFERROR(VLOOKUP(A2477,allied_remote!A:E,4,FALSE),0)</f>
        <v>13.24</v>
      </c>
      <c r="I2477" s="8">
        <f>IFERROR(VLOOKUP(A2477,allied_remote!A:E,5,FALSE),0)</f>
        <v>1.33</v>
      </c>
      <c r="J2477">
        <f>E2477+H2477</f>
        <v>26.365</v>
      </c>
      <c r="K2477">
        <f>F2477+I2477</f>
        <v>2.45</v>
      </c>
      <c r="L2477" s="8">
        <f>G2477</f>
        <v>17.2632978</v>
      </c>
      <c r="M2477" t="str">
        <f>B2477</f>
        <v>S03</v>
      </c>
      <c r="N2477" t="str">
        <f t="shared" si="146"/>
        <v>a(26.365+2.45xu(w/1000),17.2632978)</v>
      </c>
      <c r="O2477">
        <f t="shared" si="149"/>
        <v>0</v>
      </c>
    </row>
    <row r="2478" ht="14.25" spans="1:15">
      <c r="A2478" s="1">
        <v>5310</v>
      </c>
      <c r="B2478" s="7" t="s">
        <v>4279</v>
      </c>
      <c r="C2478" s="3" t="e">
        <f>VLOOKUP(B2478,I:I,1,FALSE)</f>
        <v>#N/A</v>
      </c>
      <c r="D2478" t="str">
        <f>_xlfn.CONCAT("'",A2478,"',")</f>
        <v>'5310',</v>
      </c>
      <c r="E2478">
        <f>VLOOKUP(B2478,allied!A:C,2,FALSE)</f>
        <v>13.125</v>
      </c>
      <c r="F2478">
        <f>VLOOKUP(B2478,allied!A:C,3,FALSE)</f>
        <v>1.12</v>
      </c>
      <c r="G2478">
        <f>VLOOKUP(B2478,allied!A:D,4,FALSE)</f>
        <v>17.2632978</v>
      </c>
      <c r="H2478">
        <f>IFERROR(VLOOKUP(A2478,allied_remote!A:E,4,FALSE),0)</f>
        <v>13.24</v>
      </c>
      <c r="I2478" s="8">
        <f>IFERROR(VLOOKUP(A2478,allied_remote!A:E,5,FALSE),0)</f>
        <v>1.33</v>
      </c>
      <c r="J2478">
        <f>E2478+H2478</f>
        <v>26.365</v>
      </c>
      <c r="K2478">
        <f>F2478+I2478</f>
        <v>2.45</v>
      </c>
      <c r="L2478" s="8">
        <f>G2478</f>
        <v>17.2632978</v>
      </c>
      <c r="M2478" t="str">
        <f>B2478</f>
        <v>S03</v>
      </c>
      <c r="N2478" t="str">
        <f t="shared" si="146"/>
        <v>a(26.365+2.45xu(w/1000),17.2632978)</v>
      </c>
      <c r="O2478">
        <f t="shared" si="149"/>
        <v>0</v>
      </c>
    </row>
    <row r="2479" ht="14.25" spans="1:15">
      <c r="A2479" s="1">
        <v>5311</v>
      </c>
      <c r="B2479" s="7" t="s">
        <v>4279</v>
      </c>
      <c r="C2479" s="3" t="e">
        <f>VLOOKUP(B2479,I:I,1,FALSE)</f>
        <v>#N/A</v>
      </c>
      <c r="D2479" t="str">
        <f>_xlfn.CONCAT("'",A2479,"',")</f>
        <v>'5311',</v>
      </c>
      <c r="E2479">
        <f>VLOOKUP(B2479,allied!A:C,2,FALSE)</f>
        <v>13.125</v>
      </c>
      <c r="F2479">
        <f>VLOOKUP(B2479,allied!A:C,3,FALSE)</f>
        <v>1.12</v>
      </c>
      <c r="G2479">
        <f>VLOOKUP(B2479,allied!A:D,4,FALSE)</f>
        <v>17.2632978</v>
      </c>
      <c r="H2479">
        <f>IFERROR(VLOOKUP(A2479,allied_remote!A:E,4,FALSE),0)</f>
        <v>13.24</v>
      </c>
      <c r="I2479" s="8">
        <f>IFERROR(VLOOKUP(A2479,allied_remote!A:E,5,FALSE),0)</f>
        <v>1.33</v>
      </c>
      <c r="J2479">
        <f>E2479+H2479</f>
        <v>26.365</v>
      </c>
      <c r="K2479">
        <f>F2479+I2479</f>
        <v>2.45</v>
      </c>
      <c r="L2479" s="8">
        <f>G2479</f>
        <v>17.2632978</v>
      </c>
      <c r="M2479" t="str">
        <f>B2479</f>
        <v>S03</v>
      </c>
      <c r="N2479" t="str">
        <f t="shared" si="146"/>
        <v>a(26.365+2.45xu(w/1000),17.2632978)</v>
      </c>
      <c r="O2479">
        <f t="shared" si="149"/>
        <v>0</v>
      </c>
    </row>
    <row r="2480" ht="14.25" spans="1:15">
      <c r="A2480" s="1">
        <v>5401</v>
      </c>
      <c r="B2480" s="7" t="s">
        <v>4279</v>
      </c>
      <c r="C2480" s="3" t="e">
        <f>VLOOKUP(B2480,I:I,1,FALSE)</f>
        <v>#N/A</v>
      </c>
      <c r="D2480" t="str">
        <f>_xlfn.CONCAT("'",A2480,"',")</f>
        <v>'5401',</v>
      </c>
      <c r="E2480">
        <f>VLOOKUP(B2480,allied!A:C,2,FALSE)</f>
        <v>13.125</v>
      </c>
      <c r="F2480">
        <f>VLOOKUP(B2480,allied!A:C,3,FALSE)</f>
        <v>1.12</v>
      </c>
      <c r="G2480">
        <f>VLOOKUP(B2480,allied!A:D,4,FALSE)</f>
        <v>17.2632978</v>
      </c>
      <c r="H2480">
        <f>IFERROR(VLOOKUP(A2480,allied_remote!A:E,4,FALSE),0)</f>
        <v>13.24</v>
      </c>
      <c r="I2480" s="8">
        <f>IFERROR(VLOOKUP(A2480,allied_remote!A:E,5,FALSE),0)</f>
        <v>1.33</v>
      </c>
      <c r="J2480">
        <f>E2480+H2480</f>
        <v>26.365</v>
      </c>
      <c r="K2480">
        <f>F2480+I2480</f>
        <v>2.45</v>
      </c>
      <c r="L2480" s="8">
        <f>G2480</f>
        <v>17.2632978</v>
      </c>
      <c r="M2480" t="str">
        <f>B2480</f>
        <v>S03</v>
      </c>
      <c r="N2480" t="str">
        <f t="shared" si="146"/>
        <v>a(26.365+2.45xu(w/1000),17.2632978)</v>
      </c>
      <c r="O2480">
        <f t="shared" si="149"/>
        <v>0</v>
      </c>
    </row>
    <row r="2481" ht="14.25" spans="1:15">
      <c r="A2481" s="1">
        <v>5410</v>
      </c>
      <c r="B2481" s="7" t="s">
        <v>4279</v>
      </c>
      <c r="C2481" s="3" t="e">
        <f>VLOOKUP(B2481,I:I,1,FALSE)</f>
        <v>#N/A</v>
      </c>
      <c r="D2481" t="str">
        <f>_xlfn.CONCAT("'",A2481,"',")</f>
        <v>'5410',</v>
      </c>
      <c r="E2481">
        <f>VLOOKUP(B2481,allied!A:C,2,FALSE)</f>
        <v>13.125</v>
      </c>
      <c r="F2481">
        <f>VLOOKUP(B2481,allied!A:C,3,FALSE)</f>
        <v>1.12</v>
      </c>
      <c r="G2481">
        <f>VLOOKUP(B2481,allied!A:D,4,FALSE)</f>
        <v>17.2632978</v>
      </c>
      <c r="H2481">
        <f>IFERROR(VLOOKUP(A2481,allied_remote!A:E,4,FALSE),0)</f>
        <v>13.24</v>
      </c>
      <c r="I2481" s="8">
        <f>IFERROR(VLOOKUP(A2481,allied_remote!A:E,5,FALSE),0)</f>
        <v>1.33</v>
      </c>
      <c r="J2481">
        <f>E2481+H2481</f>
        <v>26.365</v>
      </c>
      <c r="K2481">
        <f>F2481+I2481</f>
        <v>2.45</v>
      </c>
      <c r="L2481" s="8">
        <f>G2481</f>
        <v>17.2632978</v>
      </c>
      <c r="M2481" t="str">
        <f>B2481</f>
        <v>S03</v>
      </c>
      <c r="N2481" t="str">
        <f t="shared" si="146"/>
        <v>a(26.365+2.45xu(w/1000),17.2632978)</v>
      </c>
      <c r="O2481">
        <f t="shared" si="149"/>
        <v>0</v>
      </c>
    </row>
    <row r="2482" ht="14.25" spans="1:15">
      <c r="A2482" s="1">
        <v>6084</v>
      </c>
      <c r="B2482" s="7" t="s">
        <v>4317</v>
      </c>
      <c r="C2482" s="3" t="e">
        <f>VLOOKUP(B2482,I:I,1,FALSE)</f>
        <v>#N/A</v>
      </c>
      <c r="D2482" t="str">
        <f>_xlfn.CONCAT("'",A2482,"',")</f>
        <v>'6084',</v>
      </c>
      <c r="E2482">
        <f>VLOOKUP(B2482,allied!A:C,2,FALSE)</f>
        <v>32.788</v>
      </c>
      <c r="F2482">
        <f>VLOOKUP(B2482,allied!A:C,3,FALSE)</f>
        <v>2.191</v>
      </c>
      <c r="G2482">
        <f>VLOOKUP(B2482,allied!A:D,4,FALSE)</f>
        <v>48.3260148</v>
      </c>
      <c r="H2482">
        <f>IFERROR(VLOOKUP(A2482,allied_remote!A:E,4,FALSE),0)</f>
        <v>2.65</v>
      </c>
      <c r="I2482" s="8">
        <f>IFERROR(VLOOKUP(A2482,allied_remote!A:E,5,FALSE),0)</f>
        <v>0.27</v>
      </c>
      <c r="J2482">
        <f>E2482+H2482</f>
        <v>35.438</v>
      </c>
      <c r="K2482">
        <f>F2482+I2482</f>
        <v>2.461</v>
      </c>
      <c r="L2482" s="8">
        <f>G2482</f>
        <v>48.3260148</v>
      </c>
      <c r="M2482" t="str">
        <f>B2482</f>
        <v>W03</v>
      </c>
      <c r="N2482" t="str">
        <f t="shared" si="146"/>
        <v>a(35.438+2.461xu(w/1000),48.3260148)</v>
      </c>
      <c r="O2482">
        <f t="shared" si="149"/>
        <v>0</v>
      </c>
    </row>
    <row r="2483" ht="14.25" spans="1:15">
      <c r="A2483" s="1">
        <v>6208</v>
      </c>
      <c r="B2483" s="7" t="s">
        <v>4317</v>
      </c>
      <c r="C2483" s="3" t="e">
        <f>VLOOKUP(B2483,I:I,1,FALSE)</f>
        <v>#N/A</v>
      </c>
      <c r="D2483" t="str">
        <f>_xlfn.CONCAT("'",A2483,"',")</f>
        <v>'6208',</v>
      </c>
      <c r="E2483">
        <f>VLOOKUP(B2483,allied!A:C,2,FALSE)</f>
        <v>32.788</v>
      </c>
      <c r="F2483">
        <f>VLOOKUP(B2483,allied!A:C,3,FALSE)</f>
        <v>2.191</v>
      </c>
      <c r="G2483">
        <f>VLOOKUP(B2483,allied!A:D,4,FALSE)</f>
        <v>48.3260148</v>
      </c>
      <c r="H2483">
        <f>IFERROR(VLOOKUP(A2483,allied_remote!A:E,4,FALSE),0)</f>
        <v>2.65</v>
      </c>
      <c r="I2483" s="8">
        <f>IFERROR(VLOOKUP(A2483,allied_remote!A:E,5,FALSE),0)</f>
        <v>0.27</v>
      </c>
      <c r="J2483">
        <f>E2483+H2483</f>
        <v>35.438</v>
      </c>
      <c r="K2483">
        <f>F2483+I2483</f>
        <v>2.461</v>
      </c>
      <c r="L2483" s="8">
        <f>G2483</f>
        <v>48.3260148</v>
      </c>
      <c r="M2483" t="str">
        <f>B2483</f>
        <v>W03</v>
      </c>
      <c r="N2483" t="str">
        <f t="shared" si="146"/>
        <v>a(35.438+2.461xu(w/1000),48.3260148)</v>
      </c>
      <c r="O2483">
        <f t="shared" si="149"/>
        <v>0</v>
      </c>
    </row>
    <row r="2484" ht="14.25" spans="1:15">
      <c r="A2484" s="1">
        <v>6211</v>
      </c>
      <c r="B2484" s="7" t="s">
        <v>4317</v>
      </c>
      <c r="C2484" s="3" t="e">
        <f>VLOOKUP(B2484,I:I,1,FALSE)</f>
        <v>#N/A</v>
      </c>
      <c r="D2484" t="str">
        <f>_xlfn.CONCAT("'",A2484,"',")</f>
        <v>'6211',</v>
      </c>
      <c r="E2484">
        <f>VLOOKUP(B2484,allied!A:C,2,FALSE)</f>
        <v>32.788</v>
      </c>
      <c r="F2484">
        <f>VLOOKUP(B2484,allied!A:C,3,FALSE)</f>
        <v>2.191</v>
      </c>
      <c r="G2484">
        <f>VLOOKUP(B2484,allied!A:D,4,FALSE)</f>
        <v>48.3260148</v>
      </c>
      <c r="H2484">
        <f>IFERROR(VLOOKUP(A2484,allied_remote!A:E,4,FALSE),0)</f>
        <v>2.65</v>
      </c>
      <c r="I2484" s="8">
        <f>IFERROR(VLOOKUP(A2484,allied_remote!A:E,5,FALSE),0)</f>
        <v>0.27</v>
      </c>
      <c r="J2484">
        <f>E2484+H2484</f>
        <v>35.438</v>
      </c>
      <c r="K2484">
        <f>F2484+I2484</f>
        <v>2.461</v>
      </c>
      <c r="L2484" s="8">
        <f>G2484</f>
        <v>48.3260148</v>
      </c>
      <c r="M2484" t="str">
        <f>B2484</f>
        <v>W03</v>
      </c>
      <c r="N2484" t="str">
        <f t="shared" si="146"/>
        <v>a(35.438+2.461xu(w/1000),48.3260148)</v>
      </c>
      <c r="O2484">
        <f t="shared" si="149"/>
        <v>0</v>
      </c>
    </row>
    <row r="2485" ht="14.25" spans="1:15">
      <c r="A2485" s="1">
        <v>6213</v>
      </c>
      <c r="B2485" s="7" t="s">
        <v>4317</v>
      </c>
      <c r="C2485" s="3" t="e">
        <f>VLOOKUP(B2485,I:I,1,FALSE)</f>
        <v>#N/A</v>
      </c>
      <c r="D2485" t="str">
        <f>_xlfn.CONCAT("'",A2485,"',")</f>
        <v>'6213',</v>
      </c>
      <c r="E2485">
        <f>VLOOKUP(B2485,allied!A:C,2,FALSE)</f>
        <v>32.788</v>
      </c>
      <c r="F2485">
        <f>VLOOKUP(B2485,allied!A:C,3,FALSE)</f>
        <v>2.191</v>
      </c>
      <c r="G2485">
        <f>VLOOKUP(B2485,allied!A:D,4,FALSE)</f>
        <v>48.3260148</v>
      </c>
      <c r="H2485">
        <f>IFERROR(VLOOKUP(A2485,allied_remote!A:E,4,FALSE),0)</f>
        <v>2.65</v>
      </c>
      <c r="I2485" s="8">
        <f>IFERROR(VLOOKUP(A2485,allied_remote!A:E,5,FALSE),0)</f>
        <v>0.27</v>
      </c>
      <c r="J2485">
        <f>E2485+H2485</f>
        <v>35.438</v>
      </c>
      <c r="K2485">
        <f>F2485+I2485</f>
        <v>2.461</v>
      </c>
      <c r="L2485" s="8">
        <f>G2485</f>
        <v>48.3260148</v>
      </c>
      <c r="M2485" t="str">
        <f>B2485</f>
        <v>W03</v>
      </c>
      <c r="N2485" t="str">
        <f t="shared" si="146"/>
        <v>a(35.438+2.461xu(w/1000),48.3260148)</v>
      </c>
      <c r="O2485">
        <f t="shared" si="149"/>
        <v>0</v>
      </c>
    </row>
    <row r="2486" ht="14.25" spans="1:15">
      <c r="A2486" s="1">
        <v>6214</v>
      </c>
      <c r="B2486" s="7" t="s">
        <v>4317</v>
      </c>
      <c r="C2486" s="3" t="e">
        <f>VLOOKUP(B2486,I:I,1,FALSE)</f>
        <v>#N/A</v>
      </c>
      <c r="D2486" t="str">
        <f>_xlfn.CONCAT("'",A2486,"',")</f>
        <v>'6214',</v>
      </c>
      <c r="E2486">
        <f>VLOOKUP(B2486,allied!A:C,2,FALSE)</f>
        <v>32.788</v>
      </c>
      <c r="F2486">
        <f>VLOOKUP(B2486,allied!A:C,3,FALSE)</f>
        <v>2.191</v>
      </c>
      <c r="G2486">
        <f>VLOOKUP(B2486,allied!A:D,4,FALSE)</f>
        <v>48.3260148</v>
      </c>
      <c r="H2486">
        <f>IFERROR(VLOOKUP(A2486,allied_remote!A:E,4,FALSE),0)</f>
        <v>2.65</v>
      </c>
      <c r="I2486" s="8">
        <f>IFERROR(VLOOKUP(A2486,allied_remote!A:E,5,FALSE),0)</f>
        <v>0.27</v>
      </c>
      <c r="J2486">
        <f>E2486+H2486</f>
        <v>35.438</v>
      </c>
      <c r="K2486">
        <f>F2486+I2486</f>
        <v>2.461</v>
      </c>
      <c r="L2486" s="8">
        <f>G2486</f>
        <v>48.3260148</v>
      </c>
      <c r="M2486" t="str">
        <f>B2486</f>
        <v>W03</v>
      </c>
      <c r="N2486" t="str">
        <f t="shared" si="146"/>
        <v>a(35.438+2.461xu(w/1000),48.3260148)</v>
      </c>
      <c r="O2486">
        <f t="shared" si="149"/>
        <v>0</v>
      </c>
    </row>
    <row r="2487" ht="14.25" spans="1:15">
      <c r="A2487" s="1">
        <v>6215</v>
      </c>
      <c r="B2487" s="7" t="s">
        <v>4317</v>
      </c>
      <c r="C2487" s="3" t="e">
        <f>VLOOKUP(B2487,I:I,1,FALSE)</f>
        <v>#N/A</v>
      </c>
      <c r="D2487" t="str">
        <f>_xlfn.CONCAT("'",A2487,"',")</f>
        <v>'6215',</v>
      </c>
      <c r="E2487">
        <f>VLOOKUP(B2487,allied!A:C,2,FALSE)</f>
        <v>32.788</v>
      </c>
      <c r="F2487">
        <f>VLOOKUP(B2487,allied!A:C,3,FALSE)</f>
        <v>2.191</v>
      </c>
      <c r="G2487">
        <f>VLOOKUP(B2487,allied!A:D,4,FALSE)</f>
        <v>48.3260148</v>
      </c>
      <c r="H2487">
        <f>IFERROR(VLOOKUP(A2487,allied_remote!A:E,4,FALSE),0)</f>
        <v>2.65</v>
      </c>
      <c r="I2487" s="8">
        <f>IFERROR(VLOOKUP(A2487,allied_remote!A:E,5,FALSE),0)</f>
        <v>0.27</v>
      </c>
      <c r="J2487">
        <f>E2487+H2487</f>
        <v>35.438</v>
      </c>
      <c r="K2487">
        <f>F2487+I2487</f>
        <v>2.461</v>
      </c>
      <c r="L2487" s="8">
        <f>G2487</f>
        <v>48.3260148</v>
      </c>
      <c r="M2487" t="str">
        <f>B2487</f>
        <v>W03</v>
      </c>
      <c r="N2487" t="str">
        <f t="shared" si="146"/>
        <v>a(35.438+2.461xu(w/1000),48.3260148)</v>
      </c>
      <c r="O2487">
        <f t="shared" si="149"/>
        <v>0</v>
      </c>
    </row>
    <row r="2488" ht="14.25" spans="1:15">
      <c r="A2488" s="1">
        <v>6218</v>
      </c>
      <c r="B2488" s="7" t="s">
        <v>4317</v>
      </c>
      <c r="C2488" s="3" t="e">
        <f>VLOOKUP(B2488,I:I,1,FALSE)</f>
        <v>#N/A</v>
      </c>
      <c r="D2488" t="str">
        <f>_xlfn.CONCAT("'",A2488,"',")</f>
        <v>'6218',</v>
      </c>
      <c r="E2488">
        <f>VLOOKUP(B2488,allied!A:C,2,FALSE)</f>
        <v>32.788</v>
      </c>
      <c r="F2488">
        <f>VLOOKUP(B2488,allied!A:C,3,FALSE)</f>
        <v>2.191</v>
      </c>
      <c r="G2488">
        <f>VLOOKUP(B2488,allied!A:D,4,FALSE)</f>
        <v>48.3260148</v>
      </c>
      <c r="H2488">
        <f>IFERROR(VLOOKUP(A2488,allied_remote!A:E,4,FALSE),0)</f>
        <v>2.65</v>
      </c>
      <c r="I2488" s="8">
        <f>IFERROR(VLOOKUP(A2488,allied_remote!A:E,5,FALSE),0)</f>
        <v>0.27</v>
      </c>
      <c r="J2488">
        <f>E2488+H2488</f>
        <v>35.438</v>
      </c>
      <c r="K2488">
        <f>F2488+I2488</f>
        <v>2.461</v>
      </c>
      <c r="L2488" s="8">
        <f>G2488</f>
        <v>48.3260148</v>
      </c>
      <c r="M2488" t="str">
        <f>B2488</f>
        <v>W03</v>
      </c>
      <c r="N2488" t="str">
        <f t="shared" si="146"/>
        <v>a(35.438+2.461xu(w/1000),48.3260148)</v>
      </c>
      <c r="O2488">
        <f t="shared" si="149"/>
        <v>0</v>
      </c>
    </row>
    <row r="2489" ht="14.25" spans="1:15">
      <c r="A2489" s="1">
        <v>5690</v>
      </c>
      <c r="B2489" s="7" t="s">
        <v>4313</v>
      </c>
      <c r="C2489" s="3" t="e">
        <f>VLOOKUP(B2489,I:I,1,FALSE)</f>
        <v>#N/A</v>
      </c>
      <c r="D2489" t="str">
        <f>_xlfn.CONCAT("'",A2489,"',")</f>
        <v>'5690',</v>
      </c>
      <c r="E2489">
        <f>VLOOKUP(B2489,allied!A:C,2,FALSE)</f>
        <v>24.157</v>
      </c>
      <c r="F2489">
        <f>VLOOKUP(B2489,allied!A:C,3,FALSE)</f>
        <v>2.065</v>
      </c>
      <c r="G2489">
        <f>VLOOKUP(B2489,allied!A:D,4,FALSE)</f>
        <v>26.64522</v>
      </c>
      <c r="H2489">
        <f>IFERROR(VLOOKUP(A2489,allied_remote!A:E,4,FALSE),0)</f>
        <v>3.98</v>
      </c>
      <c r="I2489" s="8">
        <f>IFERROR(VLOOKUP(A2489,allied_remote!A:E,5,FALSE),0)</f>
        <v>0.41</v>
      </c>
      <c r="J2489">
        <f>E2489+H2489</f>
        <v>28.137</v>
      </c>
      <c r="K2489">
        <f>F2489+I2489</f>
        <v>2.475</v>
      </c>
      <c r="L2489" s="8">
        <f>G2489</f>
        <v>26.64522</v>
      </c>
      <c r="M2489" t="str">
        <f>B2489</f>
        <v>CED</v>
      </c>
      <c r="N2489" t="str">
        <f t="shared" si="146"/>
        <v>a(28.137+2.475xu(w/1000),26.64522)</v>
      </c>
      <c r="O2489">
        <f t="shared" si="149"/>
        <v>0</v>
      </c>
    </row>
    <row r="2490" ht="14.25" spans="1:15">
      <c r="A2490" s="1">
        <v>5220</v>
      </c>
      <c r="B2490" s="7" t="s">
        <v>4285</v>
      </c>
      <c r="C2490" s="3" t="e">
        <f>VLOOKUP(B2490,I:I,1,FALSE)</f>
        <v>#N/A</v>
      </c>
      <c r="D2490" t="str">
        <f>_xlfn.CONCAT("'",A2490,"',")</f>
        <v>'5220',</v>
      </c>
      <c r="E2490">
        <f>VLOOKUP(B2490,allied!A:C,2,FALSE)</f>
        <v>49.714</v>
      </c>
      <c r="F2490">
        <f>VLOOKUP(B2490,allied!A:C,3,FALSE)</f>
        <v>1.162</v>
      </c>
      <c r="G2490">
        <f>VLOOKUP(B2490,allied!A:D,4,FALSE)</f>
        <v>62.125434</v>
      </c>
      <c r="H2490">
        <f>IFERROR(VLOOKUP(A2490,allied_remote!A:E,4,FALSE),0)</f>
        <v>66.18</v>
      </c>
      <c r="I2490" s="8">
        <f>IFERROR(VLOOKUP(A2490,allied_remote!A:E,5,FALSE),0)</f>
        <v>1.33</v>
      </c>
      <c r="J2490">
        <f>E2490+H2490</f>
        <v>115.894</v>
      </c>
      <c r="K2490">
        <f>F2490+I2490</f>
        <v>2.492</v>
      </c>
      <c r="L2490" s="8">
        <f>G2490</f>
        <v>62.125434</v>
      </c>
      <c r="M2490" t="str">
        <f>B2490</f>
        <v>S06</v>
      </c>
      <c r="N2490" t="str">
        <f t="shared" si="146"/>
        <v>a(115.894+2.492xu(w/1000),62.125434)</v>
      </c>
      <c r="O2490">
        <f t="shared" si="149"/>
        <v>0</v>
      </c>
    </row>
    <row r="2491" ht="14.25" spans="1:15">
      <c r="A2491" s="1">
        <v>5221</v>
      </c>
      <c r="B2491" s="7" t="s">
        <v>4285</v>
      </c>
      <c r="C2491" s="3" t="e">
        <f>VLOOKUP(B2491,I:I,1,FALSE)</f>
        <v>#N/A</v>
      </c>
      <c r="D2491" t="str">
        <f>_xlfn.CONCAT("'",A2491,"',")</f>
        <v>'5221',</v>
      </c>
      <c r="E2491">
        <f>VLOOKUP(B2491,allied!A:C,2,FALSE)</f>
        <v>49.714</v>
      </c>
      <c r="F2491">
        <f>VLOOKUP(B2491,allied!A:C,3,FALSE)</f>
        <v>1.162</v>
      </c>
      <c r="G2491">
        <f>VLOOKUP(B2491,allied!A:D,4,FALSE)</f>
        <v>62.125434</v>
      </c>
      <c r="H2491">
        <f>IFERROR(VLOOKUP(A2491,allied_remote!A:E,4,FALSE),0)</f>
        <v>66.18</v>
      </c>
      <c r="I2491" s="8">
        <f>IFERROR(VLOOKUP(A2491,allied_remote!A:E,5,FALSE),0)</f>
        <v>1.33</v>
      </c>
      <c r="J2491">
        <f>E2491+H2491</f>
        <v>115.894</v>
      </c>
      <c r="K2491">
        <f>F2491+I2491</f>
        <v>2.492</v>
      </c>
      <c r="L2491" s="8">
        <f>G2491</f>
        <v>62.125434</v>
      </c>
      <c r="M2491" t="str">
        <f>B2491</f>
        <v>S06</v>
      </c>
      <c r="N2491" t="str">
        <f t="shared" si="146"/>
        <v>a(115.894+2.492xu(w/1000),62.125434)</v>
      </c>
      <c r="O2491">
        <f t="shared" si="149"/>
        <v>0</v>
      </c>
    </row>
    <row r="2492" ht="14.25" spans="1:15">
      <c r="A2492" s="1">
        <v>5222</v>
      </c>
      <c r="B2492" s="7" t="s">
        <v>4285</v>
      </c>
      <c r="C2492" s="3" t="e">
        <f>VLOOKUP(B2492,I:I,1,FALSE)</f>
        <v>#N/A</v>
      </c>
      <c r="D2492" t="str">
        <f>_xlfn.CONCAT("'",A2492,"',")</f>
        <v>'5222',</v>
      </c>
      <c r="E2492">
        <f>VLOOKUP(B2492,allied!A:C,2,FALSE)</f>
        <v>49.714</v>
      </c>
      <c r="F2492">
        <f>VLOOKUP(B2492,allied!A:C,3,FALSE)</f>
        <v>1.162</v>
      </c>
      <c r="G2492">
        <f>VLOOKUP(B2492,allied!A:D,4,FALSE)</f>
        <v>62.125434</v>
      </c>
      <c r="H2492">
        <f>IFERROR(VLOOKUP(A2492,allied_remote!A:E,4,FALSE),0)</f>
        <v>66.18</v>
      </c>
      <c r="I2492" s="8">
        <f>IFERROR(VLOOKUP(A2492,allied_remote!A:E,5,FALSE),0)</f>
        <v>1.33</v>
      </c>
      <c r="J2492">
        <f>E2492+H2492</f>
        <v>115.894</v>
      </c>
      <c r="K2492">
        <f>F2492+I2492</f>
        <v>2.492</v>
      </c>
      <c r="L2492" s="8">
        <f>G2492</f>
        <v>62.125434</v>
      </c>
      <c r="M2492" t="str">
        <f>B2492</f>
        <v>S06</v>
      </c>
      <c r="N2492" t="str">
        <f t="shared" si="146"/>
        <v>a(115.894+2.492xu(w/1000),62.125434)</v>
      </c>
      <c r="O2492">
        <f t="shared" si="149"/>
        <v>0</v>
      </c>
    </row>
    <row r="2493" ht="14.25" spans="1:15">
      <c r="A2493" s="1">
        <v>5223</v>
      </c>
      <c r="B2493" s="7" t="s">
        <v>4285</v>
      </c>
      <c r="C2493" s="3" t="e">
        <f>VLOOKUP(B2493,I:I,1,FALSE)</f>
        <v>#N/A</v>
      </c>
      <c r="D2493" t="str">
        <f>_xlfn.CONCAT("'",A2493,"',")</f>
        <v>'5223',</v>
      </c>
      <c r="E2493">
        <f>VLOOKUP(B2493,allied!A:C,2,FALSE)</f>
        <v>49.714</v>
      </c>
      <c r="F2493">
        <f>VLOOKUP(B2493,allied!A:C,3,FALSE)</f>
        <v>1.162</v>
      </c>
      <c r="G2493">
        <f>VLOOKUP(B2493,allied!A:D,4,FALSE)</f>
        <v>62.125434</v>
      </c>
      <c r="H2493">
        <f>IFERROR(VLOOKUP(A2493,allied_remote!A:E,4,FALSE),0)</f>
        <v>66.18</v>
      </c>
      <c r="I2493" s="8">
        <f>IFERROR(VLOOKUP(A2493,allied_remote!A:E,5,FALSE),0)</f>
        <v>1.33</v>
      </c>
      <c r="J2493">
        <f>E2493+H2493</f>
        <v>115.894</v>
      </c>
      <c r="K2493">
        <f>F2493+I2493</f>
        <v>2.492</v>
      </c>
      <c r="L2493" s="8">
        <f>G2493</f>
        <v>62.125434</v>
      </c>
      <c r="M2493" t="str">
        <f>B2493</f>
        <v>S06</v>
      </c>
      <c r="N2493" t="str">
        <f t="shared" si="146"/>
        <v>a(115.894+2.492xu(w/1000),62.125434)</v>
      </c>
      <c r="O2493">
        <f t="shared" si="149"/>
        <v>0</v>
      </c>
    </row>
    <row r="2494" ht="14.25" spans="1:15">
      <c r="A2494" s="1">
        <v>6532</v>
      </c>
      <c r="B2494" s="7" t="s">
        <v>4315</v>
      </c>
      <c r="C2494" s="3" t="e">
        <f>VLOOKUP(B2494,I:I,1,FALSE)</f>
        <v>#N/A</v>
      </c>
      <c r="D2494" t="str">
        <f>_xlfn.CONCAT("'",A2494,"',")</f>
        <v>'6532',</v>
      </c>
      <c r="E2494">
        <f>VLOOKUP(B2494,allied!A:C,2,FALSE)</f>
        <v>34.524</v>
      </c>
      <c r="F2494">
        <f>VLOOKUP(B2494,allied!A:C,3,FALSE)</f>
        <v>2.093</v>
      </c>
      <c r="G2494">
        <f>VLOOKUP(B2494,allied!A:D,4,FALSE)</f>
        <v>62.125434</v>
      </c>
      <c r="H2494">
        <f>IFERROR(VLOOKUP(A2494,allied_remote!A:E,4,FALSE),0)</f>
        <v>3.98</v>
      </c>
      <c r="I2494" s="8">
        <f>IFERROR(VLOOKUP(A2494,allied_remote!A:E,5,FALSE),0)</f>
        <v>0.41</v>
      </c>
      <c r="J2494">
        <f>E2494+H2494</f>
        <v>38.504</v>
      </c>
      <c r="K2494">
        <f>F2494+I2494</f>
        <v>2.503</v>
      </c>
      <c r="L2494" s="8">
        <f>G2494</f>
        <v>62.125434</v>
      </c>
      <c r="M2494" t="str">
        <f>B2494</f>
        <v>W05</v>
      </c>
      <c r="N2494" t="str">
        <f t="shared" si="146"/>
        <v>a(38.504+2.503xu(w/1000),62.125434)</v>
      </c>
      <c r="O2494">
        <f t="shared" si="149"/>
        <v>0</v>
      </c>
    </row>
    <row r="2495" ht="14.25" spans="1:15">
      <c r="A2495" s="1">
        <v>6536</v>
      </c>
      <c r="B2495" s="7" t="s">
        <v>4315</v>
      </c>
      <c r="C2495" s="3" t="e">
        <f>VLOOKUP(B2495,I:I,1,FALSE)</f>
        <v>#N/A</v>
      </c>
      <c r="D2495" t="str">
        <f>_xlfn.CONCAT("'",A2495,"',")</f>
        <v>'6536',</v>
      </c>
      <c r="E2495">
        <f>VLOOKUP(B2495,allied!A:C,2,FALSE)</f>
        <v>34.524</v>
      </c>
      <c r="F2495">
        <f>VLOOKUP(B2495,allied!A:C,3,FALSE)</f>
        <v>2.093</v>
      </c>
      <c r="G2495">
        <f>VLOOKUP(B2495,allied!A:D,4,FALSE)</f>
        <v>62.125434</v>
      </c>
      <c r="H2495">
        <f>IFERROR(VLOOKUP(A2495,allied_remote!A:E,4,FALSE),0)</f>
        <v>3.98</v>
      </c>
      <c r="I2495" s="8">
        <f>IFERROR(VLOOKUP(A2495,allied_remote!A:E,5,FALSE),0)</f>
        <v>0.41</v>
      </c>
      <c r="J2495">
        <f>E2495+H2495</f>
        <v>38.504</v>
      </c>
      <c r="K2495">
        <f>F2495+I2495</f>
        <v>2.503</v>
      </c>
      <c r="L2495" s="8">
        <f>G2495</f>
        <v>62.125434</v>
      </c>
      <c r="M2495" t="str">
        <f>B2495</f>
        <v>W05</v>
      </c>
      <c r="N2495" t="str">
        <f t="shared" si="146"/>
        <v>a(38.504+2.503xu(w/1000),62.125434)</v>
      </c>
      <c r="O2495">
        <f t="shared" si="149"/>
        <v>0</v>
      </c>
    </row>
    <row r="2496" ht="14.25" spans="1:15">
      <c r="A2496" s="1">
        <v>6537</v>
      </c>
      <c r="B2496" s="7" t="s">
        <v>4315</v>
      </c>
      <c r="C2496" s="3" t="e">
        <f>VLOOKUP(B2496,I:I,1,FALSE)</f>
        <v>#N/A</v>
      </c>
      <c r="D2496" t="str">
        <f>_xlfn.CONCAT("'",A2496,"',")</f>
        <v>'6537',</v>
      </c>
      <c r="E2496">
        <f>VLOOKUP(B2496,allied!A:C,2,FALSE)</f>
        <v>34.524</v>
      </c>
      <c r="F2496">
        <f>VLOOKUP(B2496,allied!A:C,3,FALSE)</f>
        <v>2.093</v>
      </c>
      <c r="G2496">
        <f>VLOOKUP(B2496,allied!A:D,4,FALSE)</f>
        <v>62.125434</v>
      </c>
      <c r="H2496">
        <f>IFERROR(VLOOKUP(A2496,allied_remote!A:E,4,FALSE),0)</f>
        <v>3.98</v>
      </c>
      <c r="I2496" s="8">
        <f>IFERROR(VLOOKUP(A2496,allied_remote!A:E,5,FALSE),0)</f>
        <v>0.41</v>
      </c>
      <c r="J2496">
        <f>E2496+H2496</f>
        <v>38.504</v>
      </c>
      <c r="K2496">
        <f>F2496+I2496</f>
        <v>2.503</v>
      </c>
      <c r="L2496" s="8">
        <f>G2496</f>
        <v>62.125434</v>
      </c>
      <c r="M2496" t="str">
        <f>B2496</f>
        <v>W05</v>
      </c>
      <c r="N2496" t="str">
        <f t="shared" si="146"/>
        <v>a(38.504+2.503xu(w/1000),62.125434)</v>
      </c>
      <c r="O2496">
        <f t="shared" si="149"/>
        <v>0</v>
      </c>
    </row>
    <row r="2497" ht="14.25" spans="1:15">
      <c r="A2497" s="1">
        <v>4885</v>
      </c>
      <c r="B2497" s="7" t="s">
        <v>4301</v>
      </c>
      <c r="C2497" s="3" t="e">
        <f>VLOOKUP(B2497,I:I,1,FALSE)</f>
        <v>#N/A</v>
      </c>
      <c r="D2497" t="str">
        <f>_xlfn.CONCAT("'",A2497,"',")</f>
        <v>'4885',</v>
      </c>
      <c r="E2497">
        <f>VLOOKUP(B2497,allied!A:C,2,FALSE)</f>
        <v>23.996</v>
      </c>
      <c r="F2497">
        <f>VLOOKUP(B2497,allied!A:C,3,FALSE)</f>
        <v>1.512</v>
      </c>
      <c r="G2497">
        <f>VLOOKUP(B2497,allied!A:D,4,FALSE)</f>
        <v>34.5265956</v>
      </c>
      <c r="H2497">
        <f>IFERROR(VLOOKUP(A2497,allied_remote!A:E,4,FALSE),0)</f>
        <v>9.93</v>
      </c>
      <c r="I2497" s="8">
        <f>IFERROR(VLOOKUP(A2497,allied_remote!A:E,5,FALSE),0)</f>
        <v>1</v>
      </c>
      <c r="J2497">
        <f>E2497+H2497</f>
        <v>33.926</v>
      </c>
      <c r="K2497">
        <f>F2497+I2497</f>
        <v>2.512</v>
      </c>
      <c r="L2497" s="8">
        <f>G2497</f>
        <v>34.5265956</v>
      </c>
      <c r="M2497" t="str">
        <f>B2497</f>
        <v>Q08</v>
      </c>
      <c r="N2497" t="str">
        <f t="shared" si="146"/>
        <v>a(33.926+2.512xu(w/1000),34.5265956)</v>
      </c>
      <c r="O2497">
        <f t="shared" si="149"/>
        <v>0</v>
      </c>
    </row>
    <row r="2498" ht="14.25" spans="1:15">
      <c r="A2498" s="1">
        <v>4888</v>
      </c>
      <c r="B2498" s="7" t="s">
        <v>4301</v>
      </c>
      <c r="C2498" s="3" t="e">
        <f>VLOOKUP(B2498,I:I,1,FALSE)</f>
        <v>#N/A</v>
      </c>
      <c r="D2498" t="str">
        <f>_xlfn.CONCAT("'",A2498,"',")</f>
        <v>'4888',</v>
      </c>
      <c r="E2498">
        <f>VLOOKUP(B2498,allied!A:C,2,FALSE)</f>
        <v>23.996</v>
      </c>
      <c r="F2498">
        <f>VLOOKUP(B2498,allied!A:C,3,FALSE)</f>
        <v>1.512</v>
      </c>
      <c r="G2498">
        <f>VLOOKUP(B2498,allied!A:D,4,FALSE)</f>
        <v>34.5265956</v>
      </c>
      <c r="H2498">
        <f>IFERROR(VLOOKUP(A2498,allied_remote!A:E,4,FALSE),0)</f>
        <v>9.93</v>
      </c>
      <c r="I2498" s="8">
        <f>IFERROR(VLOOKUP(A2498,allied_remote!A:E,5,FALSE),0)</f>
        <v>1</v>
      </c>
      <c r="J2498">
        <f>E2498+H2498</f>
        <v>33.926</v>
      </c>
      <c r="K2498">
        <f>F2498+I2498</f>
        <v>2.512</v>
      </c>
      <c r="L2498" s="8">
        <f>G2498</f>
        <v>34.5265956</v>
      </c>
      <c r="M2498" t="str">
        <f>B2498</f>
        <v>Q08</v>
      </c>
      <c r="N2498" t="str">
        <f t="shared" si="146"/>
        <v>a(33.926+2.512xu(w/1000),34.5265956)</v>
      </c>
      <c r="O2498">
        <f t="shared" si="149"/>
        <v>0</v>
      </c>
    </row>
    <row r="2499" ht="14.25" spans="1:15">
      <c r="A2499" s="1">
        <v>4384</v>
      </c>
      <c r="B2499" s="7" t="s">
        <v>4296</v>
      </c>
      <c r="C2499" s="3" t="e">
        <f>VLOOKUP(B2499,I:I,1,FALSE)</f>
        <v>#N/A</v>
      </c>
      <c r="D2499" t="str">
        <f>_xlfn.CONCAT("'",A2499,"',")</f>
        <v>'4384',</v>
      </c>
      <c r="E2499">
        <f>VLOOKUP(B2499,allied!A:C,2,FALSE)</f>
        <v>19.173</v>
      </c>
      <c r="F2499">
        <f>VLOOKUP(B2499,allied!A:C,3,FALSE)</f>
        <v>1.372</v>
      </c>
      <c r="G2499">
        <f>VLOOKUP(B2499,allied!A:D,4,FALSE)</f>
        <v>26.925696</v>
      </c>
      <c r="H2499">
        <f>IFERROR(VLOOKUP(A2499,allied_remote!A:E,4,FALSE),0)</f>
        <v>11.92</v>
      </c>
      <c r="I2499" s="8">
        <f>IFERROR(VLOOKUP(A2499,allied_remote!A:E,5,FALSE),0)</f>
        <v>1.2</v>
      </c>
      <c r="J2499">
        <f>E2499+H2499</f>
        <v>31.093</v>
      </c>
      <c r="K2499">
        <f>F2499+I2499</f>
        <v>2.572</v>
      </c>
      <c r="L2499" s="8">
        <f>G2499</f>
        <v>26.925696</v>
      </c>
      <c r="M2499" t="str">
        <f>B2499</f>
        <v>Q07</v>
      </c>
      <c r="N2499" t="str">
        <f t="shared" ref="N2499:N2562" si="150">_xlfn.CONCAT("a(",J2499,"+",K2499,"xu(w/1000),",L2499,")")</f>
        <v>a(31.093+2.572xu(w/1000),26.925696)</v>
      </c>
      <c r="O2499">
        <f t="shared" ref="O2499:O2562" si="151">J2499-_xlfn.MINIFS(J:J,K:K,K2499)</f>
        <v>0</v>
      </c>
    </row>
    <row r="2500" ht="14.25" spans="1:15">
      <c r="A2500" s="1">
        <v>4387</v>
      </c>
      <c r="B2500" s="7" t="s">
        <v>4296</v>
      </c>
      <c r="C2500" s="3" t="e">
        <f>VLOOKUP(B2500,I:I,1,FALSE)</f>
        <v>#N/A</v>
      </c>
      <c r="D2500" t="str">
        <f>_xlfn.CONCAT("'",A2500,"',")</f>
        <v>'4387',</v>
      </c>
      <c r="E2500">
        <f>VLOOKUP(B2500,allied!A:C,2,FALSE)</f>
        <v>19.173</v>
      </c>
      <c r="F2500">
        <f>VLOOKUP(B2500,allied!A:C,3,FALSE)</f>
        <v>1.372</v>
      </c>
      <c r="G2500">
        <f>VLOOKUP(B2500,allied!A:D,4,FALSE)</f>
        <v>26.925696</v>
      </c>
      <c r="H2500">
        <f>IFERROR(VLOOKUP(A2500,allied_remote!A:E,4,FALSE),0)</f>
        <v>11.92</v>
      </c>
      <c r="I2500" s="8">
        <f>IFERROR(VLOOKUP(A2500,allied_remote!A:E,5,FALSE),0)</f>
        <v>1.2</v>
      </c>
      <c r="J2500">
        <f>E2500+H2500</f>
        <v>31.093</v>
      </c>
      <c r="K2500">
        <f>F2500+I2500</f>
        <v>2.572</v>
      </c>
      <c r="L2500" s="8">
        <f>G2500</f>
        <v>26.925696</v>
      </c>
      <c r="M2500" t="str">
        <f>B2500</f>
        <v>Q07</v>
      </c>
      <c r="N2500" t="str">
        <f t="shared" si="150"/>
        <v>a(31.093+2.572xu(w/1000),26.925696)</v>
      </c>
      <c r="O2500">
        <f t="shared" si="151"/>
        <v>0</v>
      </c>
    </row>
    <row r="2501" ht="14.25" spans="1:15">
      <c r="A2501" s="1">
        <v>4388</v>
      </c>
      <c r="B2501" s="7" t="s">
        <v>4296</v>
      </c>
      <c r="C2501" s="3" t="e">
        <f>VLOOKUP(B2501,I:I,1,FALSE)</f>
        <v>#N/A</v>
      </c>
      <c r="D2501" t="str">
        <f>_xlfn.CONCAT("'",A2501,"',")</f>
        <v>'4388',</v>
      </c>
      <c r="E2501">
        <f>VLOOKUP(B2501,allied!A:C,2,FALSE)</f>
        <v>19.173</v>
      </c>
      <c r="F2501">
        <f>VLOOKUP(B2501,allied!A:C,3,FALSE)</f>
        <v>1.372</v>
      </c>
      <c r="G2501">
        <f>VLOOKUP(B2501,allied!A:D,4,FALSE)</f>
        <v>26.925696</v>
      </c>
      <c r="H2501">
        <f>IFERROR(VLOOKUP(A2501,allied_remote!A:E,4,FALSE),0)</f>
        <v>11.92</v>
      </c>
      <c r="I2501" s="8">
        <f>IFERROR(VLOOKUP(A2501,allied_remote!A:E,5,FALSE),0)</f>
        <v>1.2</v>
      </c>
      <c r="J2501">
        <f>E2501+H2501</f>
        <v>31.093</v>
      </c>
      <c r="K2501">
        <f>F2501+I2501</f>
        <v>2.572</v>
      </c>
      <c r="L2501" s="8">
        <f>G2501</f>
        <v>26.925696</v>
      </c>
      <c r="M2501" t="str">
        <f>B2501</f>
        <v>Q07</v>
      </c>
      <c r="N2501" t="str">
        <f t="shared" si="150"/>
        <v>a(31.093+2.572xu(w/1000),26.925696)</v>
      </c>
      <c r="O2501">
        <f t="shared" si="151"/>
        <v>0</v>
      </c>
    </row>
    <row r="2502" ht="14.25" spans="1:15">
      <c r="A2502" s="1">
        <v>4406</v>
      </c>
      <c r="B2502" s="7" t="s">
        <v>4296</v>
      </c>
      <c r="C2502" s="3" t="e">
        <f>VLOOKUP(B2502,I:I,1,FALSE)</f>
        <v>#N/A</v>
      </c>
      <c r="D2502" t="str">
        <f>_xlfn.CONCAT("'",A2502,"',")</f>
        <v>'4406',</v>
      </c>
      <c r="E2502">
        <f>VLOOKUP(B2502,allied!A:C,2,FALSE)</f>
        <v>19.173</v>
      </c>
      <c r="F2502">
        <f>VLOOKUP(B2502,allied!A:C,3,FALSE)</f>
        <v>1.372</v>
      </c>
      <c r="G2502">
        <f>VLOOKUP(B2502,allied!A:D,4,FALSE)</f>
        <v>26.925696</v>
      </c>
      <c r="H2502">
        <f>IFERROR(VLOOKUP(A2502,allied_remote!A:E,4,FALSE),0)</f>
        <v>11.92</v>
      </c>
      <c r="I2502" s="8">
        <f>IFERROR(VLOOKUP(A2502,allied_remote!A:E,5,FALSE),0)</f>
        <v>1.2</v>
      </c>
      <c r="J2502">
        <f>E2502+H2502</f>
        <v>31.093</v>
      </c>
      <c r="K2502">
        <f>F2502+I2502</f>
        <v>2.572</v>
      </c>
      <c r="L2502" s="8">
        <f>G2502</f>
        <v>26.925696</v>
      </c>
      <c r="M2502" t="str">
        <f>B2502</f>
        <v>Q07</v>
      </c>
      <c r="N2502" t="str">
        <f t="shared" si="150"/>
        <v>a(31.093+2.572xu(w/1000),26.925696)</v>
      </c>
      <c r="O2502">
        <f t="shared" si="151"/>
        <v>0</v>
      </c>
    </row>
    <row r="2503" ht="14.25" spans="1:15">
      <c r="A2503" s="1">
        <v>4407</v>
      </c>
      <c r="B2503" s="7" t="s">
        <v>4296</v>
      </c>
      <c r="C2503" s="3" t="e">
        <f>VLOOKUP(B2503,I:I,1,FALSE)</f>
        <v>#N/A</v>
      </c>
      <c r="D2503" t="str">
        <f>_xlfn.CONCAT("'",A2503,"',")</f>
        <v>'4407',</v>
      </c>
      <c r="E2503">
        <f>VLOOKUP(B2503,allied!A:C,2,FALSE)</f>
        <v>19.173</v>
      </c>
      <c r="F2503">
        <f>VLOOKUP(B2503,allied!A:C,3,FALSE)</f>
        <v>1.372</v>
      </c>
      <c r="G2503">
        <f>VLOOKUP(B2503,allied!A:D,4,FALSE)</f>
        <v>26.925696</v>
      </c>
      <c r="H2503">
        <f>IFERROR(VLOOKUP(A2503,allied_remote!A:E,4,FALSE),0)</f>
        <v>11.92</v>
      </c>
      <c r="I2503" s="8">
        <f>IFERROR(VLOOKUP(A2503,allied_remote!A:E,5,FALSE),0)</f>
        <v>1.2</v>
      </c>
      <c r="J2503">
        <f>E2503+H2503</f>
        <v>31.093</v>
      </c>
      <c r="K2503">
        <f>F2503+I2503</f>
        <v>2.572</v>
      </c>
      <c r="L2503" s="8">
        <f>G2503</f>
        <v>26.925696</v>
      </c>
      <c r="M2503" t="str">
        <f>B2503</f>
        <v>Q07</v>
      </c>
      <c r="N2503" t="str">
        <f t="shared" si="150"/>
        <v>a(31.093+2.572xu(w/1000),26.925696)</v>
      </c>
      <c r="O2503">
        <f t="shared" si="151"/>
        <v>0</v>
      </c>
    </row>
    <row r="2504" ht="14.25" spans="1:15">
      <c r="A2504" s="1">
        <v>4408</v>
      </c>
      <c r="B2504" s="7" t="s">
        <v>4296</v>
      </c>
      <c r="C2504" s="3" t="e">
        <f>VLOOKUP(B2504,I:I,1,FALSE)</f>
        <v>#N/A</v>
      </c>
      <c r="D2504" t="str">
        <f>_xlfn.CONCAT("'",A2504,"',")</f>
        <v>'4408',</v>
      </c>
      <c r="E2504">
        <f>VLOOKUP(B2504,allied!A:C,2,FALSE)</f>
        <v>19.173</v>
      </c>
      <c r="F2504">
        <f>VLOOKUP(B2504,allied!A:C,3,FALSE)</f>
        <v>1.372</v>
      </c>
      <c r="G2504">
        <f>VLOOKUP(B2504,allied!A:D,4,FALSE)</f>
        <v>26.925696</v>
      </c>
      <c r="H2504">
        <f>IFERROR(VLOOKUP(A2504,allied_remote!A:E,4,FALSE),0)</f>
        <v>11.92</v>
      </c>
      <c r="I2504" s="8">
        <f>IFERROR(VLOOKUP(A2504,allied_remote!A:E,5,FALSE),0)</f>
        <v>1.2</v>
      </c>
      <c r="J2504">
        <f>E2504+H2504</f>
        <v>31.093</v>
      </c>
      <c r="K2504">
        <f>F2504+I2504</f>
        <v>2.572</v>
      </c>
      <c r="L2504" s="8">
        <f>G2504</f>
        <v>26.925696</v>
      </c>
      <c r="M2504" t="str">
        <f>B2504</f>
        <v>Q07</v>
      </c>
      <c r="N2504" t="str">
        <f t="shared" si="150"/>
        <v>a(31.093+2.572xu(w/1000),26.925696)</v>
      </c>
      <c r="O2504">
        <f t="shared" si="151"/>
        <v>0</v>
      </c>
    </row>
    <row r="2505" ht="14.25" spans="1:15">
      <c r="A2505" s="1">
        <v>4410</v>
      </c>
      <c r="B2505" s="7" t="s">
        <v>4296</v>
      </c>
      <c r="C2505" s="3" t="e">
        <f>VLOOKUP(B2505,I:I,1,FALSE)</f>
        <v>#N/A</v>
      </c>
      <c r="D2505" t="str">
        <f>_xlfn.CONCAT("'",A2505,"',")</f>
        <v>'4410',</v>
      </c>
      <c r="E2505">
        <f>VLOOKUP(B2505,allied!A:C,2,FALSE)</f>
        <v>19.173</v>
      </c>
      <c r="F2505">
        <f>VLOOKUP(B2505,allied!A:C,3,FALSE)</f>
        <v>1.372</v>
      </c>
      <c r="G2505">
        <f>VLOOKUP(B2505,allied!A:D,4,FALSE)</f>
        <v>26.925696</v>
      </c>
      <c r="H2505">
        <f>IFERROR(VLOOKUP(A2505,allied_remote!A:E,4,FALSE),0)</f>
        <v>11.92</v>
      </c>
      <c r="I2505" s="8">
        <f>IFERROR(VLOOKUP(A2505,allied_remote!A:E,5,FALSE),0)</f>
        <v>1.2</v>
      </c>
      <c r="J2505">
        <f>E2505+H2505</f>
        <v>31.093</v>
      </c>
      <c r="K2505">
        <f>F2505+I2505</f>
        <v>2.572</v>
      </c>
      <c r="L2505" s="8">
        <f>G2505</f>
        <v>26.925696</v>
      </c>
      <c r="M2505" t="str">
        <f>B2505</f>
        <v>Q07</v>
      </c>
      <c r="N2505" t="str">
        <f t="shared" si="150"/>
        <v>a(31.093+2.572xu(w/1000),26.925696)</v>
      </c>
      <c r="O2505">
        <f t="shared" si="151"/>
        <v>0</v>
      </c>
    </row>
    <row r="2506" ht="14.25" spans="1:15">
      <c r="A2506" s="1">
        <v>4411</v>
      </c>
      <c r="B2506" s="7" t="s">
        <v>4296</v>
      </c>
      <c r="C2506" s="3" t="e">
        <f>VLOOKUP(B2506,I:I,1,FALSE)</f>
        <v>#N/A</v>
      </c>
      <c r="D2506" t="str">
        <f>_xlfn.CONCAT("'",A2506,"',")</f>
        <v>'4411',</v>
      </c>
      <c r="E2506">
        <f>VLOOKUP(B2506,allied!A:C,2,FALSE)</f>
        <v>19.173</v>
      </c>
      <c r="F2506">
        <f>VLOOKUP(B2506,allied!A:C,3,FALSE)</f>
        <v>1.372</v>
      </c>
      <c r="G2506">
        <f>VLOOKUP(B2506,allied!A:D,4,FALSE)</f>
        <v>26.925696</v>
      </c>
      <c r="H2506">
        <f>IFERROR(VLOOKUP(A2506,allied_remote!A:E,4,FALSE),0)</f>
        <v>11.92</v>
      </c>
      <c r="I2506" s="8">
        <f>IFERROR(VLOOKUP(A2506,allied_remote!A:E,5,FALSE),0)</f>
        <v>1.2</v>
      </c>
      <c r="J2506">
        <f>E2506+H2506</f>
        <v>31.093</v>
      </c>
      <c r="K2506">
        <f>F2506+I2506</f>
        <v>2.572</v>
      </c>
      <c r="L2506" s="8">
        <f>G2506</f>
        <v>26.925696</v>
      </c>
      <c r="M2506" t="str">
        <f>B2506</f>
        <v>Q07</v>
      </c>
      <c r="N2506" t="str">
        <f t="shared" si="150"/>
        <v>a(31.093+2.572xu(w/1000),26.925696)</v>
      </c>
      <c r="O2506">
        <f t="shared" si="151"/>
        <v>0</v>
      </c>
    </row>
    <row r="2507" ht="14.25" spans="1:15">
      <c r="A2507" s="1">
        <v>4412</v>
      </c>
      <c r="B2507" s="7" t="s">
        <v>4296</v>
      </c>
      <c r="C2507" s="3" t="e">
        <f>VLOOKUP(B2507,I:I,1,FALSE)</f>
        <v>#N/A</v>
      </c>
      <c r="D2507" t="str">
        <f>_xlfn.CONCAT("'",A2507,"',")</f>
        <v>'4412',</v>
      </c>
      <c r="E2507">
        <f>VLOOKUP(B2507,allied!A:C,2,FALSE)</f>
        <v>19.173</v>
      </c>
      <c r="F2507">
        <f>VLOOKUP(B2507,allied!A:C,3,FALSE)</f>
        <v>1.372</v>
      </c>
      <c r="G2507">
        <f>VLOOKUP(B2507,allied!A:D,4,FALSE)</f>
        <v>26.925696</v>
      </c>
      <c r="H2507">
        <f>IFERROR(VLOOKUP(A2507,allied_remote!A:E,4,FALSE),0)</f>
        <v>11.92</v>
      </c>
      <c r="I2507" s="8">
        <f>IFERROR(VLOOKUP(A2507,allied_remote!A:E,5,FALSE),0)</f>
        <v>1.2</v>
      </c>
      <c r="J2507">
        <f>E2507+H2507</f>
        <v>31.093</v>
      </c>
      <c r="K2507">
        <f>F2507+I2507</f>
        <v>2.572</v>
      </c>
      <c r="L2507" s="8">
        <f>G2507</f>
        <v>26.925696</v>
      </c>
      <c r="M2507" t="str">
        <f>B2507</f>
        <v>Q07</v>
      </c>
      <c r="N2507" t="str">
        <f t="shared" si="150"/>
        <v>a(31.093+2.572xu(w/1000),26.925696)</v>
      </c>
      <c r="O2507">
        <f t="shared" si="151"/>
        <v>0</v>
      </c>
    </row>
    <row r="2508" ht="14.25" spans="1:15">
      <c r="A2508" s="1">
        <v>4413</v>
      </c>
      <c r="B2508" s="7" t="s">
        <v>4296</v>
      </c>
      <c r="C2508" s="3" t="e">
        <f>VLOOKUP(B2508,I:I,1,FALSE)</f>
        <v>#N/A</v>
      </c>
      <c r="D2508" t="str">
        <f>_xlfn.CONCAT("'",A2508,"',")</f>
        <v>'4413',</v>
      </c>
      <c r="E2508">
        <f>VLOOKUP(B2508,allied!A:C,2,FALSE)</f>
        <v>19.173</v>
      </c>
      <c r="F2508">
        <f>VLOOKUP(B2508,allied!A:C,3,FALSE)</f>
        <v>1.372</v>
      </c>
      <c r="G2508">
        <f>VLOOKUP(B2508,allied!A:D,4,FALSE)</f>
        <v>26.925696</v>
      </c>
      <c r="H2508">
        <f>IFERROR(VLOOKUP(A2508,allied_remote!A:E,4,FALSE),0)</f>
        <v>11.92</v>
      </c>
      <c r="I2508" s="8">
        <f>IFERROR(VLOOKUP(A2508,allied_remote!A:E,5,FALSE),0)</f>
        <v>1.2</v>
      </c>
      <c r="J2508">
        <f>E2508+H2508</f>
        <v>31.093</v>
      </c>
      <c r="K2508">
        <f>F2508+I2508</f>
        <v>2.572</v>
      </c>
      <c r="L2508" s="8">
        <f>G2508</f>
        <v>26.925696</v>
      </c>
      <c r="M2508" t="str">
        <f>B2508</f>
        <v>Q07</v>
      </c>
      <c r="N2508" t="str">
        <f t="shared" si="150"/>
        <v>a(31.093+2.572xu(w/1000),26.925696)</v>
      </c>
      <c r="O2508">
        <f t="shared" si="151"/>
        <v>0</v>
      </c>
    </row>
    <row r="2509" ht="14.25" spans="1:15">
      <c r="A2509" s="1">
        <v>4415</v>
      </c>
      <c r="B2509" s="7" t="s">
        <v>4296</v>
      </c>
      <c r="C2509" s="3" t="e">
        <f>VLOOKUP(B2509,I:I,1,FALSE)</f>
        <v>#N/A</v>
      </c>
      <c r="D2509" t="str">
        <f>_xlfn.CONCAT("'",A2509,"',")</f>
        <v>'4415',</v>
      </c>
      <c r="E2509">
        <f>VLOOKUP(B2509,allied!A:C,2,FALSE)</f>
        <v>19.173</v>
      </c>
      <c r="F2509">
        <f>VLOOKUP(B2509,allied!A:C,3,FALSE)</f>
        <v>1.372</v>
      </c>
      <c r="G2509">
        <f>VLOOKUP(B2509,allied!A:D,4,FALSE)</f>
        <v>26.925696</v>
      </c>
      <c r="H2509">
        <f>IFERROR(VLOOKUP(A2509,allied_remote!A:E,4,FALSE),0)</f>
        <v>11.92</v>
      </c>
      <c r="I2509" s="8">
        <f>IFERROR(VLOOKUP(A2509,allied_remote!A:E,5,FALSE),0)</f>
        <v>1.2</v>
      </c>
      <c r="J2509">
        <f>E2509+H2509</f>
        <v>31.093</v>
      </c>
      <c r="K2509">
        <f>F2509+I2509</f>
        <v>2.572</v>
      </c>
      <c r="L2509" s="8">
        <f>G2509</f>
        <v>26.925696</v>
      </c>
      <c r="M2509" t="str">
        <f>B2509</f>
        <v>Q07</v>
      </c>
      <c r="N2509" t="str">
        <f t="shared" si="150"/>
        <v>a(31.093+2.572xu(w/1000),26.925696)</v>
      </c>
      <c r="O2509">
        <f t="shared" si="151"/>
        <v>0</v>
      </c>
    </row>
    <row r="2510" ht="14.25" spans="1:15">
      <c r="A2510" s="1">
        <v>4416</v>
      </c>
      <c r="B2510" s="7" t="s">
        <v>4296</v>
      </c>
      <c r="C2510" s="3" t="e">
        <f>VLOOKUP(B2510,I:I,1,FALSE)</f>
        <v>#N/A</v>
      </c>
      <c r="D2510" t="str">
        <f>_xlfn.CONCAT("'",A2510,"',")</f>
        <v>'4416',</v>
      </c>
      <c r="E2510">
        <f>VLOOKUP(B2510,allied!A:C,2,FALSE)</f>
        <v>19.173</v>
      </c>
      <c r="F2510">
        <f>VLOOKUP(B2510,allied!A:C,3,FALSE)</f>
        <v>1.372</v>
      </c>
      <c r="G2510">
        <f>VLOOKUP(B2510,allied!A:D,4,FALSE)</f>
        <v>26.925696</v>
      </c>
      <c r="H2510">
        <f>IFERROR(VLOOKUP(A2510,allied_remote!A:E,4,FALSE),0)</f>
        <v>11.92</v>
      </c>
      <c r="I2510" s="8">
        <f>IFERROR(VLOOKUP(A2510,allied_remote!A:E,5,FALSE),0)</f>
        <v>1.2</v>
      </c>
      <c r="J2510">
        <f>E2510+H2510</f>
        <v>31.093</v>
      </c>
      <c r="K2510">
        <f>F2510+I2510</f>
        <v>2.572</v>
      </c>
      <c r="L2510" s="8">
        <f>G2510</f>
        <v>26.925696</v>
      </c>
      <c r="M2510" t="str">
        <f>B2510</f>
        <v>Q07</v>
      </c>
      <c r="N2510" t="str">
        <f t="shared" si="150"/>
        <v>a(31.093+2.572xu(w/1000),26.925696)</v>
      </c>
      <c r="O2510">
        <f t="shared" si="151"/>
        <v>0</v>
      </c>
    </row>
    <row r="2511" ht="14.25" spans="1:15">
      <c r="A2511" s="1">
        <v>4417</v>
      </c>
      <c r="B2511" s="7" t="s">
        <v>4296</v>
      </c>
      <c r="C2511" s="3" t="e">
        <f>VLOOKUP(B2511,I:I,1,FALSE)</f>
        <v>#N/A</v>
      </c>
      <c r="D2511" t="str">
        <f>_xlfn.CONCAT("'",A2511,"',")</f>
        <v>'4417',</v>
      </c>
      <c r="E2511">
        <f>VLOOKUP(B2511,allied!A:C,2,FALSE)</f>
        <v>19.173</v>
      </c>
      <c r="F2511">
        <f>VLOOKUP(B2511,allied!A:C,3,FALSE)</f>
        <v>1.372</v>
      </c>
      <c r="G2511">
        <f>VLOOKUP(B2511,allied!A:D,4,FALSE)</f>
        <v>26.925696</v>
      </c>
      <c r="H2511">
        <f>IFERROR(VLOOKUP(A2511,allied_remote!A:E,4,FALSE),0)</f>
        <v>11.92</v>
      </c>
      <c r="I2511" s="8">
        <f>IFERROR(VLOOKUP(A2511,allied_remote!A:E,5,FALSE),0)</f>
        <v>1.2</v>
      </c>
      <c r="J2511">
        <f>E2511+H2511</f>
        <v>31.093</v>
      </c>
      <c r="K2511">
        <f>F2511+I2511</f>
        <v>2.572</v>
      </c>
      <c r="L2511" s="8">
        <f>G2511</f>
        <v>26.925696</v>
      </c>
      <c r="M2511" t="str">
        <f>B2511</f>
        <v>Q07</v>
      </c>
      <c r="N2511" t="str">
        <f t="shared" si="150"/>
        <v>a(31.093+2.572xu(w/1000),26.925696)</v>
      </c>
      <c r="O2511">
        <f t="shared" si="151"/>
        <v>0</v>
      </c>
    </row>
    <row r="2512" ht="14.25" spans="1:15">
      <c r="A2512" s="1">
        <v>4418</v>
      </c>
      <c r="B2512" s="7" t="s">
        <v>4296</v>
      </c>
      <c r="C2512" s="3" t="e">
        <f>VLOOKUP(B2512,I:I,1,FALSE)</f>
        <v>#N/A</v>
      </c>
      <c r="D2512" t="str">
        <f>_xlfn.CONCAT("'",A2512,"',")</f>
        <v>'4418',</v>
      </c>
      <c r="E2512">
        <f>VLOOKUP(B2512,allied!A:C,2,FALSE)</f>
        <v>19.173</v>
      </c>
      <c r="F2512">
        <f>VLOOKUP(B2512,allied!A:C,3,FALSE)</f>
        <v>1.372</v>
      </c>
      <c r="G2512">
        <f>VLOOKUP(B2512,allied!A:D,4,FALSE)</f>
        <v>26.925696</v>
      </c>
      <c r="H2512">
        <f>IFERROR(VLOOKUP(A2512,allied_remote!A:E,4,FALSE),0)</f>
        <v>11.92</v>
      </c>
      <c r="I2512" s="8">
        <f>IFERROR(VLOOKUP(A2512,allied_remote!A:E,5,FALSE),0)</f>
        <v>1.2</v>
      </c>
      <c r="J2512">
        <f>E2512+H2512</f>
        <v>31.093</v>
      </c>
      <c r="K2512">
        <f>F2512+I2512</f>
        <v>2.572</v>
      </c>
      <c r="L2512" s="8">
        <f>G2512</f>
        <v>26.925696</v>
      </c>
      <c r="M2512" t="str">
        <f>B2512</f>
        <v>Q07</v>
      </c>
      <c r="N2512" t="str">
        <f t="shared" si="150"/>
        <v>a(31.093+2.572xu(w/1000),26.925696)</v>
      </c>
      <c r="O2512">
        <f t="shared" si="151"/>
        <v>0</v>
      </c>
    </row>
    <row r="2513" ht="14.25" spans="1:15">
      <c r="A2513" s="1">
        <v>4419</v>
      </c>
      <c r="B2513" s="7" t="s">
        <v>4296</v>
      </c>
      <c r="C2513" s="3" t="e">
        <f>VLOOKUP(B2513,I:I,1,FALSE)</f>
        <v>#N/A</v>
      </c>
      <c r="D2513" t="str">
        <f>_xlfn.CONCAT("'",A2513,"',")</f>
        <v>'4419',</v>
      </c>
      <c r="E2513">
        <f>VLOOKUP(B2513,allied!A:C,2,FALSE)</f>
        <v>19.173</v>
      </c>
      <c r="F2513">
        <f>VLOOKUP(B2513,allied!A:C,3,FALSE)</f>
        <v>1.372</v>
      </c>
      <c r="G2513">
        <f>VLOOKUP(B2513,allied!A:D,4,FALSE)</f>
        <v>26.925696</v>
      </c>
      <c r="H2513">
        <f>IFERROR(VLOOKUP(A2513,allied_remote!A:E,4,FALSE),0)</f>
        <v>11.92</v>
      </c>
      <c r="I2513" s="8">
        <f>IFERROR(VLOOKUP(A2513,allied_remote!A:E,5,FALSE),0)</f>
        <v>1.2</v>
      </c>
      <c r="J2513">
        <f>E2513+H2513</f>
        <v>31.093</v>
      </c>
      <c r="K2513">
        <f>F2513+I2513</f>
        <v>2.572</v>
      </c>
      <c r="L2513" s="8">
        <f>G2513</f>
        <v>26.925696</v>
      </c>
      <c r="M2513" t="str">
        <f>B2513</f>
        <v>Q07</v>
      </c>
      <c r="N2513" t="str">
        <f t="shared" si="150"/>
        <v>a(31.093+2.572xu(w/1000),26.925696)</v>
      </c>
      <c r="O2513">
        <f t="shared" si="151"/>
        <v>0</v>
      </c>
    </row>
    <row r="2514" ht="14.25" spans="1:15">
      <c r="A2514" s="1">
        <v>4421</v>
      </c>
      <c r="B2514" s="7" t="s">
        <v>4296</v>
      </c>
      <c r="C2514" s="3" t="e">
        <f>VLOOKUP(B2514,I:I,1,FALSE)</f>
        <v>#N/A</v>
      </c>
      <c r="D2514" t="str">
        <f>_xlfn.CONCAT("'",A2514,"',")</f>
        <v>'4421',</v>
      </c>
      <c r="E2514">
        <f>VLOOKUP(B2514,allied!A:C,2,FALSE)</f>
        <v>19.173</v>
      </c>
      <c r="F2514">
        <f>VLOOKUP(B2514,allied!A:C,3,FALSE)</f>
        <v>1.372</v>
      </c>
      <c r="G2514">
        <f>VLOOKUP(B2514,allied!A:D,4,FALSE)</f>
        <v>26.925696</v>
      </c>
      <c r="H2514">
        <f>IFERROR(VLOOKUP(A2514,allied_remote!A:E,4,FALSE),0)</f>
        <v>11.92</v>
      </c>
      <c r="I2514" s="8">
        <f>IFERROR(VLOOKUP(A2514,allied_remote!A:E,5,FALSE),0)</f>
        <v>1.2</v>
      </c>
      <c r="J2514">
        <f>E2514+H2514</f>
        <v>31.093</v>
      </c>
      <c r="K2514">
        <f>F2514+I2514</f>
        <v>2.572</v>
      </c>
      <c r="L2514" s="8">
        <f>G2514</f>
        <v>26.925696</v>
      </c>
      <c r="M2514" t="str">
        <f>B2514</f>
        <v>Q07</v>
      </c>
      <c r="N2514" t="str">
        <f t="shared" si="150"/>
        <v>a(31.093+2.572xu(w/1000),26.925696)</v>
      </c>
      <c r="O2514">
        <f t="shared" si="151"/>
        <v>0</v>
      </c>
    </row>
    <row r="2515" ht="14.25" spans="1:15">
      <c r="A2515" s="1">
        <v>4422</v>
      </c>
      <c r="B2515" s="7" t="s">
        <v>4296</v>
      </c>
      <c r="C2515" s="3" t="e">
        <f>VLOOKUP(B2515,I:I,1,FALSE)</f>
        <v>#N/A</v>
      </c>
      <c r="D2515" t="str">
        <f>_xlfn.CONCAT("'",A2515,"',")</f>
        <v>'4422',</v>
      </c>
      <c r="E2515">
        <f>VLOOKUP(B2515,allied!A:C,2,FALSE)</f>
        <v>19.173</v>
      </c>
      <c r="F2515">
        <f>VLOOKUP(B2515,allied!A:C,3,FALSE)</f>
        <v>1.372</v>
      </c>
      <c r="G2515">
        <f>VLOOKUP(B2515,allied!A:D,4,FALSE)</f>
        <v>26.925696</v>
      </c>
      <c r="H2515">
        <f>IFERROR(VLOOKUP(A2515,allied_remote!A:E,4,FALSE),0)</f>
        <v>11.92</v>
      </c>
      <c r="I2515" s="8">
        <f>IFERROR(VLOOKUP(A2515,allied_remote!A:E,5,FALSE),0)</f>
        <v>1.2</v>
      </c>
      <c r="J2515">
        <f>E2515+H2515</f>
        <v>31.093</v>
      </c>
      <c r="K2515">
        <f>F2515+I2515</f>
        <v>2.572</v>
      </c>
      <c r="L2515" s="8">
        <f>G2515</f>
        <v>26.925696</v>
      </c>
      <c r="M2515" t="str">
        <f>B2515</f>
        <v>Q07</v>
      </c>
      <c r="N2515" t="str">
        <f t="shared" si="150"/>
        <v>a(31.093+2.572xu(w/1000),26.925696)</v>
      </c>
      <c r="O2515">
        <f t="shared" si="151"/>
        <v>0</v>
      </c>
    </row>
    <row r="2516" ht="14.25" spans="1:15">
      <c r="A2516" s="1">
        <v>4423</v>
      </c>
      <c r="B2516" s="7" t="s">
        <v>4296</v>
      </c>
      <c r="C2516" s="3" t="e">
        <f>VLOOKUP(B2516,I:I,1,FALSE)</f>
        <v>#N/A</v>
      </c>
      <c r="D2516" t="str">
        <f>_xlfn.CONCAT("'",A2516,"',")</f>
        <v>'4423',</v>
      </c>
      <c r="E2516">
        <f>VLOOKUP(B2516,allied!A:C,2,FALSE)</f>
        <v>19.173</v>
      </c>
      <c r="F2516">
        <f>VLOOKUP(B2516,allied!A:C,3,FALSE)</f>
        <v>1.372</v>
      </c>
      <c r="G2516">
        <f>VLOOKUP(B2516,allied!A:D,4,FALSE)</f>
        <v>26.925696</v>
      </c>
      <c r="H2516">
        <f>IFERROR(VLOOKUP(A2516,allied_remote!A:E,4,FALSE),0)</f>
        <v>11.92</v>
      </c>
      <c r="I2516" s="8">
        <f>IFERROR(VLOOKUP(A2516,allied_remote!A:E,5,FALSE),0)</f>
        <v>1.2</v>
      </c>
      <c r="J2516">
        <f>E2516+H2516</f>
        <v>31.093</v>
      </c>
      <c r="K2516">
        <f>F2516+I2516</f>
        <v>2.572</v>
      </c>
      <c r="L2516" s="8">
        <f>G2516</f>
        <v>26.925696</v>
      </c>
      <c r="M2516" t="str">
        <f>B2516</f>
        <v>Q07</v>
      </c>
      <c r="N2516" t="str">
        <f t="shared" si="150"/>
        <v>a(31.093+2.572xu(w/1000),26.925696)</v>
      </c>
      <c r="O2516">
        <f t="shared" si="151"/>
        <v>0</v>
      </c>
    </row>
    <row r="2517" ht="14.25" spans="1:15">
      <c r="A2517" s="1">
        <v>4424</v>
      </c>
      <c r="B2517" s="7" t="s">
        <v>4296</v>
      </c>
      <c r="C2517" s="3" t="e">
        <f>VLOOKUP(B2517,I:I,1,FALSE)</f>
        <v>#N/A</v>
      </c>
      <c r="D2517" t="str">
        <f>_xlfn.CONCAT("'",A2517,"',")</f>
        <v>'4424',</v>
      </c>
      <c r="E2517">
        <f>VLOOKUP(B2517,allied!A:C,2,FALSE)</f>
        <v>19.173</v>
      </c>
      <c r="F2517">
        <f>VLOOKUP(B2517,allied!A:C,3,FALSE)</f>
        <v>1.372</v>
      </c>
      <c r="G2517">
        <f>VLOOKUP(B2517,allied!A:D,4,FALSE)</f>
        <v>26.925696</v>
      </c>
      <c r="H2517">
        <f>IFERROR(VLOOKUP(A2517,allied_remote!A:E,4,FALSE),0)</f>
        <v>11.92</v>
      </c>
      <c r="I2517" s="8">
        <f>IFERROR(VLOOKUP(A2517,allied_remote!A:E,5,FALSE),0)</f>
        <v>1.2</v>
      </c>
      <c r="J2517">
        <f>E2517+H2517</f>
        <v>31.093</v>
      </c>
      <c r="K2517">
        <f>F2517+I2517</f>
        <v>2.572</v>
      </c>
      <c r="L2517" s="8">
        <f>G2517</f>
        <v>26.925696</v>
      </c>
      <c r="M2517" t="str">
        <f>B2517</f>
        <v>Q07</v>
      </c>
      <c r="N2517" t="str">
        <f t="shared" si="150"/>
        <v>a(31.093+2.572xu(w/1000),26.925696)</v>
      </c>
      <c r="O2517">
        <f t="shared" si="151"/>
        <v>0</v>
      </c>
    </row>
    <row r="2518" ht="14.25" spans="1:15">
      <c r="A2518" s="1">
        <v>4425</v>
      </c>
      <c r="B2518" s="7" t="s">
        <v>4296</v>
      </c>
      <c r="C2518" s="3" t="e">
        <f>VLOOKUP(B2518,I:I,1,FALSE)</f>
        <v>#N/A</v>
      </c>
      <c r="D2518" t="str">
        <f>_xlfn.CONCAT("'",A2518,"',")</f>
        <v>'4425',</v>
      </c>
      <c r="E2518">
        <f>VLOOKUP(B2518,allied!A:C,2,FALSE)</f>
        <v>19.173</v>
      </c>
      <c r="F2518">
        <f>VLOOKUP(B2518,allied!A:C,3,FALSE)</f>
        <v>1.372</v>
      </c>
      <c r="G2518">
        <f>VLOOKUP(B2518,allied!A:D,4,FALSE)</f>
        <v>26.925696</v>
      </c>
      <c r="H2518">
        <f>IFERROR(VLOOKUP(A2518,allied_remote!A:E,4,FALSE),0)</f>
        <v>11.92</v>
      </c>
      <c r="I2518" s="8">
        <f>IFERROR(VLOOKUP(A2518,allied_remote!A:E,5,FALSE),0)</f>
        <v>1.2</v>
      </c>
      <c r="J2518">
        <f>E2518+H2518</f>
        <v>31.093</v>
      </c>
      <c r="K2518">
        <f>F2518+I2518</f>
        <v>2.572</v>
      </c>
      <c r="L2518" s="8">
        <f>G2518</f>
        <v>26.925696</v>
      </c>
      <c r="M2518" t="str">
        <f>B2518</f>
        <v>Q07</v>
      </c>
      <c r="N2518" t="str">
        <f t="shared" si="150"/>
        <v>a(31.093+2.572xu(w/1000),26.925696)</v>
      </c>
      <c r="O2518">
        <f t="shared" si="151"/>
        <v>0</v>
      </c>
    </row>
    <row r="2519" ht="14.25" spans="1:15">
      <c r="A2519" s="1">
        <v>4426</v>
      </c>
      <c r="B2519" s="7" t="s">
        <v>4296</v>
      </c>
      <c r="C2519" s="3" t="e">
        <f>VLOOKUP(B2519,I:I,1,FALSE)</f>
        <v>#N/A</v>
      </c>
      <c r="D2519" t="str">
        <f>_xlfn.CONCAT("'",A2519,"',")</f>
        <v>'4426',</v>
      </c>
      <c r="E2519">
        <f>VLOOKUP(B2519,allied!A:C,2,FALSE)</f>
        <v>19.173</v>
      </c>
      <c r="F2519">
        <f>VLOOKUP(B2519,allied!A:C,3,FALSE)</f>
        <v>1.372</v>
      </c>
      <c r="G2519">
        <f>VLOOKUP(B2519,allied!A:D,4,FALSE)</f>
        <v>26.925696</v>
      </c>
      <c r="H2519">
        <f>IFERROR(VLOOKUP(A2519,allied_remote!A:E,4,FALSE),0)</f>
        <v>11.92</v>
      </c>
      <c r="I2519" s="8">
        <f>IFERROR(VLOOKUP(A2519,allied_remote!A:E,5,FALSE),0)</f>
        <v>1.2</v>
      </c>
      <c r="J2519">
        <f>E2519+H2519</f>
        <v>31.093</v>
      </c>
      <c r="K2519">
        <f>F2519+I2519</f>
        <v>2.572</v>
      </c>
      <c r="L2519" s="8">
        <f>G2519</f>
        <v>26.925696</v>
      </c>
      <c r="M2519" t="str">
        <f>B2519</f>
        <v>Q07</v>
      </c>
      <c r="N2519" t="str">
        <f t="shared" si="150"/>
        <v>a(31.093+2.572xu(w/1000),26.925696)</v>
      </c>
      <c r="O2519">
        <f t="shared" si="151"/>
        <v>0</v>
      </c>
    </row>
    <row r="2520" ht="14.25" spans="1:15">
      <c r="A2520" s="1">
        <v>4427</v>
      </c>
      <c r="B2520" s="7" t="s">
        <v>4296</v>
      </c>
      <c r="C2520" s="3" t="e">
        <f>VLOOKUP(B2520,I:I,1,FALSE)</f>
        <v>#N/A</v>
      </c>
      <c r="D2520" t="str">
        <f>_xlfn.CONCAT("'",A2520,"',")</f>
        <v>'4427',</v>
      </c>
      <c r="E2520">
        <f>VLOOKUP(B2520,allied!A:C,2,FALSE)</f>
        <v>19.173</v>
      </c>
      <c r="F2520">
        <f>VLOOKUP(B2520,allied!A:C,3,FALSE)</f>
        <v>1.372</v>
      </c>
      <c r="G2520">
        <f>VLOOKUP(B2520,allied!A:D,4,FALSE)</f>
        <v>26.925696</v>
      </c>
      <c r="H2520">
        <f>IFERROR(VLOOKUP(A2520,allied_remote!A:E,4,FALSE),0)</f>
        <v>11.92</v>
      </c>
      <c r="I2520" s="8">
        <f>IFERROR(VLOOKUP(A2520,allied_remote!A:E,5,FALSE),0)</f>
        <v>1.2</v>
      </c>
      <c r="J2520">
        <f>E2520+H2520</f>
        <v>31.093</v>
      </c>
      <c r="K2520">
        <f>F2520+I2520</f>
        <v>2.572</v>
      </c>
      <c r="L2520" s="8">
        <f>G2520</f>
        <v>26.925696</v>
      </c>
      <c r="M2520" t="str">
        <f>B2520</f>
        <v>Q07</v>
      </c>
      <c r="N2520" t="str">
        <f t="shared" si="150"/>
        <v>a(31.093+2.572xu(w/1000),26.925696)</v>
      </c>
      <c r="O2520">
        <f t="shared" si="151"/>
        <v>0</v>
      </c>
    </row>
    <row r="2521" ht="14.25" spans="1:15">
      <c r="A2521" s="1">
        <v>4428</v>
      </c>
      <c r="B2521" s="7" t="s">
        <v>4296</v>
      </c>
      <c r="C2521" s="3" t="e">
        <f>VLOOKUP(B2521,I:I,1,FALSE)</f>
        <v>#N/A</v>
      </c>
      <c r="D2521" t="str">
        <f>_xlfn.CONCAT("'",A2521,"',")</f>
        <v>'4428',</v>
      </c>
      <c r="E2521">
        <f>VLOOKUP(B2521,allied!A:C,2,FALSE)</f>
        <v>19.173</v>
      </c>
      <c r="F2521">
        <f>VLOOKUP(B2521,allied!A:C,3,FALSE)</f>
        <v>1.372</v>
      </c>
      <c r="G2521">
        <f>VLOOKUP(B2521,allied!A:D,4,FALSE)</f>
        <v>26.925696</v>
      </c>
      <c r="H2521">
        <f>IFERROR(VLOOKUP(A2521,allied_remote!A:E,4,FALSE),0)</f>
        <v>11.92</v>
      </c>
      <c r="I2521" s="8">
        <f>IFERROR(VLOOKUP(A2521,allied_remote!A:E,5,FALSE),0)</f>
        <v>1.2</v>
      </c>
      <c r="J2521">
        <f>E2521+H2521</f>
        <v>31.093</v>
      </c>
      <c r="K2521">
        <f>F2521+I2521</f>
        <v>2.572</v>
      </c>
      <c r="L2521" s="8">
        <f>G2521</f>
        <v>26.925696</v>
      </c>
      <c r="M2521" t="str">
        <f>B2521</f>
        <v>Q07</v>
      </c>
      <c r="N2521" t="str">
        <f t="shared" si="150"/>
        <v>a(31.093+2.572xu(w/1000),26.925696)</v>
      </c>
      <c r="O2521">
        <f t="shared" si="151"/>
        <v>0</v>
      </c>
    </row>
    <row r="2522" ht="14.25" spans="1:15">
      <c r="A2522" s="1">
        <v>4455</v>
      </c>
      <c r="B2522" s="7" t="s">
        <v>4296</v>
      </c>
      <c r="C2522" s="3" t="e">
        <f>VLOOKUP(B2522,I:I,1,FALSE)</f>
        <v>#N/A</v>
      </c>
      <c r="D2522" t="str">
        <f>_xlfn.CONCAT("'",A2522,"',")</f>
        <v>'4455',</v>
      </c>
      <c r="E2522">
        <f>VLOOKUP(B2522,allied!A:C,2,FALSE)</f>
        <v>19.173</v>
      </c>
      <c r="F2522">
        <f>VLOOKUP(B2522,allied!A:C,3,FALSE)</f>
        <v>1.372</v>
      </c>
      <c r="G2522">
        <f>VLOOKUP(B2522,allied!A:D,4,FALSE)</f>
        <v>26.925696</v>
      </c>
      <c r="H2522">
        <f>IFERROR(VLOOKUP(A2522,allied_remote!A:E,4,FALSE),0)</f>
        <v>11.92</v>
      </c>
      <c r="I2522" s="8">
        <f>IFERROR(VLOOKUP(A2522,allied_remote!A:E,5,FALSE),0)</f>
        <v>1.2</v>
      </c>
      <c r="J2522">
        <f>E2522+H2522</f>
        <v>31.093</v>
      </c>
      <c r="K2522">
        <f>F2522+I2522</f>
        <v>2.572</v>
      </c>
      <c r="L2522" s="8">
        <f>G2522</f>
        <v>26.925696</v>
      </c>
      <c r="M2522" t="str">
        <f>B2522</f>
        <v>Q07</v>
      </c>
      <c r="N2522" t="str">
        <f t="shared" si="150"/>
        <v>a(31.093+2.572xu(w/1000),26.925696)</v>
      </c>
      <c r="O2522">
        <f t="shared" si="151"/>
        <v>0</v>
      </c>
    </row>
    <row r="2523" ht="14.25" spans="1:15">
      <c r="A2523" s="1">
        <v>4462</v>
      </c>
      <c r="B2523" s="7" t="s">
        <v>4296</v>
      </c>
      <c r="C2523" s="3" t="e">
        <f>VLOOKUP(B2523,I:I,1,FALSE)</f>
        <v>#N/A</v>
      </c>
      <c r="D2523" t="str">
        <f>_xlfn.CONCAT("'",A2523,"',")</f>
        <v>'4462',</v>
      </c>
      <c r="E2523">
        <f>VLOOKUP(B2523,allied!A:C,2,FALSE)</f>
        <v>19.173</v>
      </c>
      <c r="F2523">
        <f>VLOOKUP(B2523,allied!A:C,3,FALSE)</f>
        <v>1.372</v>
      </c>
      <c r="G2523">
        <f>VLOOKUP(B2523,allied!A:D,4,FALSE)</f>
        <v>26.925696</v>
      </c>
      <c r="H2523">
        <f>IFERROR(VLOOKUP(A2523,allied_remote!A:E,4,FALSE),0)</f>
        <v>11.92</v>
      </c>
      <c r="I2523" s="8">
        <f>IFERROR(VLOOKUP(A2523,allied_remote!A:E,5,FALSE),0)</f>
        <v>1.2</v>
      </c>
      <c r="J2523">
        <f>E2523+H2523</f>
        <v>31.093</v>
      </c>
      <c r="K2523">
        <f>F2523+I2523</f>
        <v>2.572</v>
      </c>
      <c r="L2523" s="8">
        <f>G2523</f>
        <v>26.925696</v>
      </c>
      <c r="M2523" t="str">
        <f>B2523</f>
        <v>Q07</v>
      </c>
      <c r="N2523" t="str">
        <f t="shared" si="150"/>
        <v>a(31.093+2.572xu(w/1000),26.925696)</v>
      </c>
      <c r="O2523">
        <f t="shared" si="151"/>
        <v>0</v>
      </c>
    </row>
    <row r="2524" ht="14.25" spans="1:15">
      <c r="A2524" s="1">
        <v>4465</v>
      </c>
      <c r="B2524" s="7" t="s">
        <v>4296</v>
      </c>
      <c r="C2524" s="3" t="e">
        <f>VLOOKUP(B2524,I:I,1,FALSE)</f>
        <v>#N/A</v>
      </c>
      <c r="D2524" t="str">
        <f>_xlfn.CONCAT("'",A2524,"',")</f>
        <v>'4465',</v>
      </c>
      <c r="E2524">
        <f>VLOOKUP(B2524,allied!A:C,2,FALSE)</f>
        <v>19.173</v>
      </c>
      <c r="F2524">
        <f>VLOOKUP(B2524,allied!A:C,3,FALSE)</f>
        <v>1.372</v>
      </c>
      <c r="G2524">
        <f>VLOOKUP(B2524,allied!A:D,4,FALSE)</f>
        <v>26.925696</v>
      </c>
      <c r="H2524">
        <f>IFERROR(VLOOKUP(A2524,allied_remote!A:E,4,FALSE),0)</f>
        <v>11.92</v>
      </c>
      <c r="I2524" s="8">
        <f>IFERROR(VLOOKUP(A2524,allied_remote!A:E,5,FALSE),0)</f>
        <v>1.2</v>
      </c>
      <c r="J2524">
        <f>E2524+H2524</f>
        <v>31.093</v>
      </c>
      <c r="K2524">
        <f>F2524+I2524</f>
        <v>2.572</v>
      </c>
      <c r="L2524" s="8">
        <f>G2524</f>
        <v>26.925696</v>
      </c>
      <c r="M2524" t="str">
        <f>B2524</f>
        <v>Q07</v>
      </c>
      <c r="N2524" t="str">
        <f t="shared" si="150"/>
        <v>a(31.093+2.572xu(w/1000),26.925696)</v>
      </c>
      <c r="O2524">
        <f t="shared" si="151"/>
        <v>0</v>
      </c>
    </row>
    <row r="2525" ht="14.25" spans="1:15">
      <c r="A2525" s="1">
        <v>4420</v>
      </c>
      <c r="B2525" s="7" t="s">
        <v>4301</v>
      </c>
      <c r="C2525" s="3" t="e">
        <f>VLOOKUP(B2525,I:I,1,FALSE)</f>
        <v>#N/A</v>
      </c>
      <c r="D2525" t="str">
        <f>_xlfn.CONCAT("'",A2525,"',")</f>
        <v>'4420',</v>
      </c>
      <c r="E2525">
        <f>VLOOKUP(B2525,allied!A:C,2,FALSE)</f>
        <v>23.996</v>
      </c>
      <c r="F2525">
        <f>VLOOKUP(B2525,allied!A:C,3,FALSE)</f>
        <v>1.512</v>
      </c>
      <c r="G2525">
        <f>VLOOKUP(B2525,allied!A:D,4,FALSE)</f>
        <v>34.5265956</v>
      </c>
      <c r="H2525">
        <f>IFERROR(VLOOKUP(A2525,allied_remote!A:E,4,FALSE),0)</f>
        <v>11.92</v>
      </c>
      <c r="I2525" s="8">
        <f>IFERROR(VLOOKUP(A2525,allied_remote!A:E,5,FALSE),0)</f>
        <v>1.2</v>
      </c>
      <c r="J2525">
        <f>E2525+H2525</f>
        <v>35.916</v>
      </c>
      <c r="K2525">
        <f>F2525+I2525</f>
        <v>2.712</v>
      </c>
      <c r="L2525" s="8">
        <f>G2525</f>
        <v>34.5265956</v>
      </c>
      <c r="M2525" t="str">
        <f>B2525</f>
        <v>Q08</v>
      </c>
      <c r="N2525" t="str">
        <f t="shared" si="150"/>
        <v>a(35.916+2.712xu(w/1000),34.5265956)</v>
      </c>
      <c r="O2525">
        <f t="shared" si="151"/>
        <v>0</v>
      </c>
    </row>
    <row r="2526" ht="14.25" spans="1:15">
      <c r="A2526" s="1">
        <v>4427</v>
      </c>
      <c r="B2526" s="7" t="s">
        <v>4301</v>
      </c>
      <c r="C2526" s="3" t="e">
        <f>VLOOKUP(B2526,I:I,1,FALSE)</f>
        <v>#N/A</v>
      </c>
      <c r="D2526" t="str">
        <f>_xlfn.CONCAT("'",A2526,"',")</f>
        <v>'4427',</v>
      </c>
      <c r="E2526">
        <f>VLOOKUP(B2526,allied!A:C,2,FALSE)</f>
        <v>23.996</v>
      </c>
      <c r="F2526">
        <f>VLOOKUP(B2526,allied!A:C,3,FALSE)</f>
        <v>1.512</v>
      </c>
      <c r="G2526">
        <f>VLOOKUP(B2526,allied!A:D,4,FALSE)</f>
        <v>34.5265956</v>
      </c>
      <c r="H2526">
        <f>IFERROR(VLOOKUP(A2526,allied_remote!A:E,4,FALSE),0)</f>
        <v>11.92</v>
      </c>
      <c r="I2526" s="8">
        <f>IFERROR(VLOOKUP(A2526,allied_remote!A:E,5,FALSE),0)</f>
        <v>1.2</v>
      </c>
      <c r="J2526">
        <f>E2526+H2526</f>
        <v>35.916</v>
      </c>
      <c r="K2526">
        <f>F2526+I2526</f>
        <v>2.712</v>
      </c>
      <c r="L2526" s="8">
        <f>G2526</f>
        <v>34.5265956</v>
      </c>
      <c r="M2526" t="str">
        <f>B2526</f>
        <v>Q08</v>
      </c>
      <c r="N2526" t="str">
        <f t="shared" si="150"/>
        <v>a(35.916+2.712xu(w/1000),34.5265956)</v>
      </c>
      <c r="O2526">
        <f t="shared" si="151"/>
        <v>0</v>
      </c>
    </row>
    <row r="2527" ht="14.25" spans="1:15">
      <c r="A2527" s="1">
        <v>4454</v>
      </c>
      <c r="B2527" s="7" t="s">
        <v>4301</v>
      </c>
      <c r="C2527" s="3" t="e">
        <f>VLOOKUP(B2527,I:I,1,FALSE)</f>
        <v>#N/A</v>
      </c>
      <c r="D2527" t="str">
        <f>_xlfn.CONCAT("'",A2527,"',")</f>
        <v>'4454',</v>
      </c>
      <c r="E2527">
        <f>VLOOKUP(B2527,allied!A:C,2,FALSE)</f>
        <v>23.996</v>
      </c>
      <c r="F2527">
        <f>VLOOKUP(B2527,allied!A:C,3,FALSE)</f>
        <v>1.512</v>
      </c>
      <c r="G2527">
        <f>VLOOKUP(B2527,allied!A:D,4,FALSE)</f>
        <v>34.5265956</v>
      </c>
      <c r="H2527">
        <f>IFERROR(VLOOKUP(A2527,allied_remote!A:E,4,FALSE),0)</f>
        <v>11.92</v>
      </c>
      <c r="I2527" s="8">
        <f>IFERROR(VLOOKUP(A2527,allied_remote!A:E,5,FALSE),0)</f>
        <v>1.2</v>
      </c>
      <c r="J2527">
        <f>E2527+H2527</f>
        <v>35.916</v>
      </c>
      <c r="K2527">
        <f>F2527+I2527</f>
        <v>2.712</v>
      </c>
      <c r="L2527" s="8">
        <f>G2527</f>
        <v>34.5265956</v>
      </c>
      <c r="M2527" t="str">
        <f>B2527</f>
        <v>Q08</v>
      </c>
      <c r="N2527" t="str">
        <f t="shared" si="150"/>
        <v>a(35.916+2.712xu(w/1000),34.5265956)</v>
      </c>
      <c r="O2527">
        <f t="shared" si="151"/>
        <v>0</v>
      </c>
    </row>
    <row r="2528" ht="14.25" spans="1:15">
      <c r="A2528" s="1">
        <v>4461</v>
      </c>
      <c r="B2528" s="7" t="s">
        <v>4301</v>
      </c>
      <c r="C2528" s="3" t="e">
        <f>VLOOKUP(B2528,I:I,1,FALSE)</f>
        <v>#N/A</v>
      </c>
      <c r="D2528" t="str">
        <f>_xlfn.CONCAT("'",A2528,"',")</f>
        <v>'4461',</v>
      </c>
      <c r="E2528">
        <f>VLOOKUP(B2528,allied!A:C,2,FALSE)</f>
        <v>23.996</v>
      </c>
      <c r="F2528">
        <f>VLOOKUP(B2528,allied!A:C,3,FALSE)</f>
        <v>1.512</v>
      </c>
      <c r="G2528">
        <f>VLOOKUP(B2528,allied!A:D,4,FALSE)</f>
        <v>34.5265956</v>
      </c>
      <c r="H2528">
        <f>IFERROR(VLOOKUP(A2528,allied_remote!A:E,4,FALSE),0)</f>
        <v>11.92</v>
      </c>
      <c r="I2528" s="8">
        <f>IFERROR(VLOOKUP(A2528,allied_remote!A:E,5,FALSE),0)</f>
        <v>1.2</v>
      </c>
      <c r="J2528">
        <f>E2528+H2528</f>
        <v>35.916</v>
      </c>
      <c r="K2528">
        <f>F2528+I2528</f>
        <v>2.712</v>
      </c>
      <c r="L2528" s="8">
        <f>G2528</f>
        <v>34.5265956</v>
      </c>
      <c r="M2528" t="str">
        <f>B2528</f>
        <v>Q08</v>
      </c>
      <c r="N2528" t="str">
        <f t="shared" si="150"/>
        <v>a(35.916+2.712xu(w/1000),34.5265956)</v>
      </c>
      <c r="O2528">
        <f t="shared" si="151"/>
        <v>0</v>
      </c>
    </row>
    <row r="2529" ht="14.25" spans="1:15">
      <c r="A2529" s="1">
        <v>4467</v>
      </c>
      <c r="B2529" s="7" t="s">
        <v>4301</v>
      </c>
      <c r="C2529" s="3" t="e">
        <f>VLOOKUP(B2529,I:I,1,FALSE)</f>
        <v>#N/A</v>
      </c>
      <c r="D2529" t="str">
        <f>_xlfn.CONCAT("'",A2529,"',")</f>
        <v>'4467',</v>
      </c>
      <c r="E2529">
        <f>VLOOKUP(B2529,allied!A:C,2,FALSE)</f>
        <v>23.996</v>
      </c>
      <c r="F2529">
        <f>VLOOKUP(B2529,allied!A:C,3,FALSE)</f>
        <v>1.512</v>
      </c>
      <c r="G2529">
        <f>VLOOKUP(B2529,allied!A:D,4,FALSE)</f>
        <v>34.5265956</v>
      </c>
      <c r="H2529">
        <f>IFERROR(VLOOKUP(A2529,allied_remote!A:E,4,FALSE),0)</f>
        <v>11.92</v>
      </c>
      <c r="I2529" s="8">
        <f>IFERROR(VLOOKUP(A2529,allied_remote!A:E,5,FALSE),0)</f>
        <v>1.2</v>
      </c>
      <c r="J2529">
        <f>E2529+H2529</f>
        <v>35.916</v>
      </c>
      <c r="K2529">
        <f>F2529+I2529</f>
        <v>2.712</v>
      </c>
      <c r="L2529" s="8">
        <f>G2529</f>
        <v>34.5265956</v>
      </c>
      <c r="M2529" t="str">
        <f>B2529</f>
        <v>Q08</v>
      </c>
      <c r="N2529" t="str">
        <f t="shared" si="150"/>
        <v>a(35.916+2.712xu(w/1000),34.5265956)</v>
      </c>
      <c r="O2529">
        <f t="shared" si="151"/>
        <v>0</v>
      </c>
    </row>
    <row r="2530" ht="14.25" spans="1:15">
      <c r="A2530" s="1">
        <v>4468</v>
      </c>
      <c r="B2530" s="7" t="s">
        <v>4301</v>
      </c>
      <c r="C2530" s="3" t="e">
        <f>VLOOKUP(B2530,I:I,1,FALSE)</f>
        <v>#N/A</v>
      </c>
      <c r="D2530" t="str">
        <f>_xlfn.CONCAT("'",A2530,"',")</f>
        <v>'4468',</v>
      </c>
      <c r="E2530">
        <f>VLOOKUP(B2530,allied!A:C,2,FALSE)</f>
        <v>23.996</v>
      </c>
      <c r="F2530">
        <f>VLOOKUP(B2530,allied!A:C,3,FALSE)</f>
        <v>1.512</v>
      </c>
      <c r="G2530">
        <f>VLOOKUP(B2530,allied!A:D,4,FALSE)</f>
        <v>34.5265956</v>
      </c>
      <c r="H2530">
        <f>IFERROR(VLOOKUP(A2530,allied_remote!A:E,4,FALSE),0)</f>
        <v>11.92</v>
      </c>
      <c r="I2530" s="8">
        <f>IFERROR(VLOOKUP(A2530,allied_remote!A:E,5,FALSE),0)</f>
        <v>1.2</v>
      </c>
      <c r="J2530">
        <f>E2530+H2530</f>
        <v>35.916</v>
      </c>
      <c r="K2530">
        <f>F2530+I2530</f>
        <v>2.712</v>
      </c>
      <c r="L2530" s="8">
        <f>G2530</f>
        <v>34.5265956</v>
      </c>
      <c r="M2530" t="str">
        <f>B2530</f>
        <v>Q08</v>
      </c>
      <c r="N2530" t="str">
        <f t="shared" si="150"/>
        <v>a(35.916+2.712xu(w/1000),34.5265956)</v>
      </c>
      <c r="O2530">
        <f t="shared" si="151"/>
        <v>0</v>
      </c>
    </row>
    <row r="2531" ht="14.25" spans="1:15">
      <c r="A2531" s="1">
        <v>6243</v>
      </c>
      <c r="B2531" s="7" t="s">
        <v>4314</v>
      </c>
      <c r="C2531" s="3" t="e">
        <f>VLOOKUP(B2531,I:I,1,FALSE)</f>
        <v>#N/A</v>
      </c>
      <c r="D2531" t="str">
        <f>_xlfn.CONCAT("'",A2531,"',")</f>
        <v>'6243',</v>
      </c>
      <c r="E2531">
        <f>VLOOKUP(B2531,allied!A:C,2,FALSE)</f>
        <v>31.059</v>
      </c>
      <c r="F2531">
        <f>VLOOKUP(B2531,allied!A:C,3,FALSE)</f>
        <v>2.065</v>
      </c>
      <c r="G2531">
        <f>VLOOKUP(B2531,allied!A:D,4,FALSE)</f>
        <v>55.2257244</v>
      </c>
      <c r="H2531">
        <f>IFERROR(VLOOKUP(A2531,allied_remote!A:E,4,FALSE),0)</f>
        <v>6.62</v>
      </c>
      <c r="I2531" s="8">
        <f>IFERROR(VLOOKUP(A2531,allied_remote!A:E,5,FALSE),0)</f>
        <v>0.67</v>
      </c>
      <c r="J2531">
        <f>E2531+H2531</f>
        <v>37.679</v>
      </c>
      <c r="K2531">
        <f>F2531+I2531</f>
        <v>2.735</v>
      </c>
      <c r="L2531" s="8">
        <f>G2531</f>
        <v>55.2257244</v>
      </c>
      <c r="M2531" t="str">
        <f>B2531</f>
        <v>W04</v>
      </c>
      <c r="N2531" t="str">
        <f t="shared" si="150"/>
        <v>a(37.679+2.735xu(w/1000),55.2257244)</v>
      </c>
      <c r="O2531">
        <f t="shared" si="151"/>
        <v>0</v>
      </c>
    </row>
    <row r="2532" ht="14.25" spans="1:15">
      <c r="A2532" s="1">
        <v>6244</v>
      </c>
      <c r="B2532" s="7" t="s">
        <v>4314</v>
      </c>
      <c r="C2532" s="3" t="e">
        <f>VLOOKUP(B2532,I:I,1,FALSE)</f>
        <v>#N/A</v>
      </c>
      <c r="D2532" t="str">
        <f>_xlfn.CONCAT("'",A2532,"',")</f>
        <v>'6244',</v>
      </c>
      <c r="E2532">
        <f>VLOOKUP(B2532,allied!A:C,2,FALSE)</f>
        <v>31.059</v>
      </c>
      <c r="F2532">
        <f>VLOOKUP(B2532,allied!A:C,3,FALSE)</f>
        <v>2.065</v>
      </c>
      <c r="G2532">
        <f>VLOOKUP(B2532,allied!A:D,4,FALSE)</f>
        <v>55.2257244</v>
      </c>
      <c r="H2532">
        <f>IFERROR(VLOOKUP(A2532,allied_remote!A:E,4,FALSE),0)</f>
        <v>6.62</v>
      </c>
      <c r="I2532" s="8">
        <f>IFERROR(VLOOKUP(A2532,allied_remote!A:E,5,FALSE),0)</f>
        <v>0.67</v>
      </c>
      <c r="J2532">
        <f>E2532+H2532</f>
        <v>37.679</v>
      </c>
      <c r="K2532">
        <f>F2532+I2532</f>
        <v>2.735</v>
      </c>
      <c r="L2532" s="8">
        <f>G2532</f>
        <v>55.2257244</v>
      </c>
      <c r="M2532" t="str">
        <f>B2532</f>
        <v>W04</v>
      </c>
      <c r="N2532" t="str">
        <f t="shared" si="150"/>
        <v>a(37.679+2.735xu(w/1000),55.2257244)</v>
      </c>
      <c r="O2532">
        <f t="shared" si="151"/>
        <v>0</v>
      </c>
    </row>
    <row r="2533" ht="14.25" spans="1:15">
      <c r="A2533" s="1">
        <v>6252</v>
      </c>
      <c r="B2533" s="7" t="s">
        <v>4314</v>
      </c>
      <c r="C2533" s="3" t="e">
        <f>VLOOKUP(B2533,I:I,1,FALSE)</f>
        <v>#N/A</v>
      </c>
      <c r="D2533" t="str">
        <f>_xlfn.CONCAT("'",A2533,"',")</f>
        <v>'6252',</v>
      </c>
      <c r="E2533">
        <f>VLOOKUP(B2533,allied!A:C,2,FALSE)</f>
        <v>31.059</v>
      </c>
      <c r="F2533">
        <f>VLOOKUP(B2533,allied!A:C,3,FALSE)</f>
        <v>2.065</v>
      </c>
      <c r="G2533">
        <f>VLOOKUP(B2533,allied!A:D,4,FALSE)</f>
        <v>55.2257244</v>
      </c>
      <c r="H2533">
        <f>IFERROR(VLOOKUP(A2533,allied_remote!A:E,4,FALSE),0)</f>
        <v>6.62</v>
      </c>
      <c r="I2533" s="8">
        <f>IFERROR(VLOOKUP(A2533,allied_remote!A:E,5,FALSE),0)</f>
        <v>0.67</v>
      </c>
      <c r="J2533">
        <f>E2533+H2533</f>
        <v>37.679</v>
      </c>
      <c r="K2533">
        <f>F2533+I2533</f>
        <v>2.735</v>
      </c>
      <c r="L2533" s="8">
        <f>G2533</f>
        <v>55.2257244</v>
      </c>
      <c r="M2533" t="str">
        <f>B2533</f>
        <v>W04</v>
      </c>
      <c r="N2533" t="str">
        <f t="shared" si="150"/>
        <v>a(37.679+2.735xu(w/1000),55.2257244)</v>
      </c>
      <c r="O2533">
        <f t="shared" si="151"/>
        <v>0</v>
      </c>
    </row>
    <row r="2534" ht="14.25" spans="1:15">
      <c r="A2534" s="1">
        <v>6253</v>
      </c>
      <c r="B2534" s="7" t="s">
        <v>4314</v>
      </c>
      <c r="C2534" s="3" t="e">
        <f>VLOOKUP(B2534,I:I,1,FALSE)</f>
        <v>#N/A</v>
      </c>
      <c r="D2534" t="str">
        <f>_xlfn.CONCAT("'",A2534,"',")</f>
        <v>'6253',</v>
      </c>
      <c r="E2534">
        <f>VLOOKUP(B2534,allied!A:C,2,FALSE)</f>
        <v>31.059</v>
      </c>
      <c r="F2534">
        <f>VLOOKUP(B2534,allied!A:C,3,FALSE)</f>
        <v>2.065</v>
      </c>
      <c r="G2534">
        <f>VLOOKUP(B2534,allied!A:D,4,FALSE)</f>
        <v>55.2257244</v>
      </c>
      <c r="H2534">
        <f>IFERROR(VLOOKUP(A2534,allied_remote!A:E,4,FALSE),0)</f>
        <v>6.62</v>
      </c>
      <c r="I2534" s="8">
        <f>IFERROR(VLOOKUP(A2534,allied_remote!A:E,5,FALSE),0)</f>
        <v>0.67</v>
      </c>
      <c r="J2534">
        <f>E2534+H2534</f>
        <v>37.679</v>
      </c>
      <c r="K2534">
        <f>F2534+I2534</f>
        <v>2.735</v>
      </c>
      <c r="L2534" s="8">
        <f>G2534</f>
        <v>55.2257244</v>
      </c>
      <c r="M2534" t="str">
        <f>B2534</f>
        <v>W04</v>
      </c>
      <c r="N2534" t="str">
        <f t="shared" si="150"/>
        <v>a(37.679+2.735xu(w/1000),55.2257244)</v>
      </c>
      <c r="O2534">
        <f t="shared" si="151"/>
        <v>0</v>
      </c>
    </row>
    <row r="2535" ht="14.25" spans="1:15">
      <c r="A2535" s="1">
        <v>6254</v>
      </c>
      <c r="B2535" s="7" t="s">
        <v>4314</v>
      </c>
      <c r="C2535" s="3" t="e">
        <f>VLOOKUP(B2535,I:I,1,FALSE)</f>
        <v>#N/A</v>
      </c>
      <c r="D2535" t="str">
        <f>_xlfn.CONCAT("'",A2535,"',")</f>
        <v>'6254',</v>
      </c>
      <c r="E2535">
        <f>VLOOKUP(B2535,allied!A:C,2,FALSE)</f>
        <v>31.059</v>
      </c>
      <c r="F2535">
        <f>VLOOKUP(B2535,allied!A:C,3,FALSE)</f>
        <v>2.065</v>
      </c>
      <c r="G2535">
        <f>VLOOKUP(B2535,allied!A:D,4,FALSE)</f>
        <v>55.2257244</v>
      </c>
      <c r="H2535">
        <f>IFERROR(VLOOKUP(A2535,allied_remote!A:E,4,FALSE),0)</f>
        <v>6.62</v>
      </c>
      <c r="I2535" s="8">
        <f>IFERROR(VLOOKUP(A2535,allied_remote!A:E,5,FALSE),0)</f>
        <v>0.67</v>
      </c>
      <c r="J2535">
        <f>E2535+H2535</f>
        <v>37.679</v>
      </c>
      <c r="K2535">
        <f>F2535+I2535</f>
        <v>2.735</v>
      </c>
      <c r="L2535" s="8">
        <f>G2535</f>
        <v>55.2257244</v>
      </c>
      <c r="M2535" t="str">
        <f>B2535</f>
        <v>W04</v>
      </c>
      <c r="N2535" t="str">
        <f t="shared" si="150"/>
        <v>a(37.679+2.735xu(w/1000),55.2257244)</v>
      </c>
      <c r="O2535">
        <f t="shared" si="151"/>
        <v>0</v>
      </c>
    </row>
    <row r="2536" ht="14.25" spans="1:15">
      <c r="A2536" s="1">
        <v>6255</v>
      </c>
      <c r="B2536" s="7" t="s">
        <v>4314</v>
      </c>
      <c r="C2536" s="3" t="e">
        <f>VLOOKUP(B2536,I:I,1,FALSE)</f>
        <v>#N/A</v>
      </c>
      <c r="D2536" t="str">
        <f>_xlfn.CONCAT("'",A2536,"',")</f>
        <v>'6255',</v>
      </c>
      <c r="E2536">
        <f>VLOOKUP(B2536,allied!A:C,2,FALSE)</f>
        <v>31.059</v>
      </c>
      <c r="F2536">
        <f>VLOOKUP(B2536,allied!A:C,3,FALSE)</f>
        <v>2.065</v>
      </c>
      <c r="G2536">
        <f>VLOOKUP(B2536,allied!A:D,4,FALSE)</f>
        <v>55.2257244</v>
      </c>
      <c r="H2536">
        <f>IFERROR(VLOOKUP(A2536,allied_remote!A:E,4,FALSE),0)</f>
        <v>6.62</v>
      </c>
      <c r="I2536" s="8">
        <f>IFERROR(VLOOKUP(A2536,allied_remote!A:E,5,FALSE),0)</f>
        <v>0.67</v>
      </c>
      <c r="J2536">
        <f>E2536+H2536</f>
        <v>37.679</v>
      </c>
      <c r="K2536">
        <f>F2536+I2536</f>
        <v>2.735</v>
      </c>
      <c r="L2536" s="8">
        <f>G2536</f>
        <v>55.2257244</v>
      </c>
      <c r="M2536" t="str">
        <f>B2536</f>
        <v>W04</v>
      </c>
      <c r="N2536" t="str">
        <f t="shared" si="150"/>
        <v>a(37.679+2.735xu(w/1000),55.2257244)</v>
      </c>
      <c r="O2536">
        <f t="shared" si="151"/>
        <v>0</v>
      </c>
    </row>
    <row r="2537" ht="14.25" spans="1:15">
      <c r="A2537" s="1">
        <v>6256</v>
      </c>
      <c r="B2537" s="7" t="s">
        <v>4314</v>
      </c>
      <c r="C2537" s="3" t="e">
        <f>VLOOKUP(B2537,I:I,1,FALSE)</f>
        <v>#N/A</v>
      </c>
      <c r="D2537" t="str">
        <f>_xlfn.CONCAT("'",A2537,"',")</f>
        <v>'6256',</v>
      </c>
      <c r="E2537">
        <f>VLOOKUP(B2537,allied!A:C,2,FALSE)</f>
        <v>31.059</v>
      </c>
      <c r="F2537">
        <f>VLOOKUP(B2537,allied!A:C,3,FALSE)</f>
        <v>2.065</v>
      </c>
      <c r="G2537">
        <f>VLOOKUP(B2537,allied!A:D,4,FALSE)</f>
        <v>55.2257244</v>
      </c>
      <c r="H2537">
        <f>IFERROR(VLOOKUP(A2537,allied_remote!A:E,4,FALSE),0)</f>
        <v>6.62</v>
      </c>
      <c r="I2537" s="8">
        <f>IFERROR(VLOOKUP(A2537,allied_remote!A:E,5,FALSE),0)</f>
        <v>0.67</v>
      </c>
      <c r="J2537">
        <f>E2537+H2537</f>
        <v>37.679</v>
      </c>
      <c r="K2537">
        <f>F2537+I2537</f>
        <v>2.735</v>
      </c>
      <c r="L2537" s="8">
        <f>G2537</f>
        <v>55.2257244</v>
      </c>
      <c r="M2537" t="str">
        <f>B2537</f>
        <v>W04</v>
      </c>
      <c r="N2537" t="str">
        <f t="shared" si="150"/>
        <v>a(37.679+2.735xu(w/1000),55.2257244)</v>
      </c>
      <c r="O2537">
        <f t="shared" si="151"/>
        <v>0</v>
      </c>
    </row>
    <row r="2538" ht="14.25" spans="1:15">
      <c r="A2538" s="1">
        <v>6258</v>
      </c>
      <c r="B2538" s="7" t="s">
        <v>4314</v>
      </c>
      <c r="C2538" s="3" t="e">
        <f>VLOOKUP(B2538,I:I,1,FALSE)</f>
        <v>#N/A</v>
      </c>
      <c r="D2538" t="str">
        <f>_xlfn.CONCAT("'",A2538,"',")</f>
        <v>'6258',</v>
      </c>
      <c r="E2538">
        <f>VLOOKUP(B2538,allied!A:C,2,FALSE)</f>
        <v>31.059</v>
      </c>
      <c r="F2538">
        <f>VLOOKUP(B2538,allied!A:C,3,FALSE)</f>
        <v>2.065</v>
      </c>
      <c r="G2538">
        <f>VLOOKUP(B2538,allied!A:D,4,FALSE)</f>
        <v>55.2257244</v>
      </c>
      <c r="H2538">
        <f>IFERROR(VLOOKUP(A2538,allied_remote!A:E,4,FALSE),0)</f>
        <v>6.62</v>
      </c>
      <c r="I2538" s="8">
        <f>IFERROR(VLOOKUP(A2538,allied_remote!A:E,5,FALSE),0)</f>
        <v>0.67</v>
      </c>
      <c r="J2538">
        <f>E2538+H2538</f>
        <v>37.679</v>
      </c>
      <c r="K2538">
        <f>F2538+I2538</f>
        <v>2.735</v>
      </c>
      <c r="L2538" s="8">
        <f>G2538</f>
        <v>55.2257244</v>
      </c>
      <c r="M2538" t="str">
        <f>B2538</f>
        <v>W04</v>
      </c>
      <c r="N2538" t="str">
        <f t="shared" si="150"/>
        <v>a(37.679+2.735xu(w/1000),55.2257244)</v>
      </c>
      <c r="O2538">
        <f t="shared" si="151"/>
        <v>0</v>
      </c>
    </row>
    <row r="2539" ht="14.25" spans="1:15">
      <c r="A2539" s="1">
        <v>6260</v>
      </c>
      <c r="B2539" s="7" t="s">
        <v>4314</v>
      </c>
      <c r="C2539" s="3" t="e">
        <f>VLOOKUP(B2539,I:I,1,FALSE)</f>
        <v>#N/A</v>
      </c>
      <c r="D2539" t="str">
        <f>_xlfn.CONCAT("'",A2539,"',")</f>
        <v>'6260',</v>
      </c>
      <c r="E2539">
        <f>VLOOKUP(B2539,allied!A:C,2,FALSE)</f>
        <v>31.059</v>
      </c>
      <c r="F2539">
        <f>VLOOKUP(B2539,allied!A:C,3,FALSE)</f>
        <v>2.065</v>
      </c>
      <c r="G2539">
        <f>VLOOKUP(B2539,allied!A:D,4,FALSE)</f>
        <v>55.2257244</v>
      </c>
      <c r="H2539">
        <f>IFERROR(VLOOKUP(A2539,allied_remote!A:E,4,FALSE),0)</f>
        <v>6.62</v>
      </c>
      <c r="I2539" s="8">
        <f>IFERROR(VLOOKUP(A2539,allied_remote!A:E,5,FALSE),0)</f>
        <v>0.67</v>
      </c>
      <c r="J2539">
        <f>E2539+H2539</f>
        <v>37.679</v>
      </c>
      <c r="K2539">
        <f>F2539+I2539</f>
        <v>2.735</v>
      </c>
      <c r="L2539" s="8">
        <f>G2539</f>
        <v>55.2257244</v>
      </c>
      <c r="M2539" t="str">
        <f>B2539</f>
        <v>W04</v>
      </c>
      <c r="N2539" t="str">
        <f t="shared" si="150"/>
        <v>a(37.679+2.735xu(w/1000),55.2257244)</v>
      </c>
      <c r="O2539">
        <f t="shared" si="151"/>
        <v>0</v>
      </c>
    </row>
    <row r="2540" ht="14.25" spans="1:15">
      <c r="A2540" s="1">
        <v>6262</v>
      </c>
      <c r="B2540" s="7" t="s">
        <v>4314</v>
      </c>
      <c r="C2540" s="3" t="e">
        <f>VLOOKUP(B2540,I:I,1,FALSE)</f>
        <v>#N/A</v>
      </c>
      <c r="D2540" t="str">
        <f>_xlfn.CONCAT("'",A2540,"',")</f>
        <v>'6262',</v>
      </c>
      <c r="E2540">
        <f>VLOOKUP(B2540,allied!A:C,2,FALSE)</f>
        <v>31.059</v>
      </c>
      <c r="F2540">
        <f>VLOOKUP(B2540,allied!A:C,3,FALSE)</f>
        <v>2.065</v>
      </c>
      <c r="G2540">
        <f>VLOOKUP(B2540,allied!A:D,4,FALSE)</f>
        <v>55.2257244</v>
      </c>
      <c r="H2540">
        <f>IFERROR(VLOOKUP(A2540,allied_remote!A:E,4,FALSE),0)</f>
        <v>6.62</v>
      </c>
      <c r="I2540" s="8">
        <f>IFERROR(VLOOKUP(A2540,allied_remote!A:E,5,FALSE),0)</f>
        <v>0.67</v>
      </c>
      <c r="J2540">
        <f>E2540+H2540</f>
        <v>37.679</v>
      </c>
      <c r="K2540">
        <f>F2540+I2540</f>
        <v>2.735</v>
      </c>
      <c r="L2540" s="8">
        <f>G2540</f>
        <v>55.2257244</v>
      </c>
      <c r="M2540" t="str">
        <f>B2540</f>
        <v>W04</v>
      </c>
      <c r="N2540" t="str">
        <f t="shared" si="150"/>
        <v>a(37.679+2.735xu(w/1000),55.2257244)</v>
      </c>
      <c r="O2540">
        <f t="shared" si="151"/>
        <v>0</v>
      </c>
    </row>
    <row r="2541" ht="14.25" spans="1:15">
      <c r="A2541" s="1">
        <v>6275</v>
      </c>
      <c r="B2541" s="7" t="s">
        <v>4314</v>
      </c>
      <c r="C2541" s="3" t="e">
        <f>VLOOKUP(B2541,I:I,1,FALSE)</f>
        <v>#N/A</v>
      </c>
      <c r="D2541" t="str">
        <f>_xlfn.CONCAT("'",A2541,"',")</f>
        <v>'6275',</v>
      </c>
      <c r="E2541">
        <f>VLOOKUP(B2541,allied!A:C,2,FALSE)</f>
        <v>31.059</v>
      </c>
      <c r="F2541">
        <f>VLOOKUP(B2541,allied!A:C,3,FALSE)</f>
        <v>2.065</v>
      </c>
      <c r="G2541">
        <f>VLOOKUP(B2541,allied!A:D,4,FALSE)</f>
        <v>55.2257244</v>
      </c>
      <c r="H2541">
        <f>IFERROR(VLOOKUP(A2541,allied_remote!A:E,4,FALSE),0)</f>
        <v>6.62</v>
      </c>
      <c r="I2541" s="8">
        <f>IFERROR(VLOOKUP(A2541,allied_remote!A:E,5,FALSE),0)</f>
        <v>0.67</v>
      </c>
      <c r="J2541">
        <f>E2541+H2541</f>
        <v>37.679</v>
      </c>
      <c r="K2541">
        <f>F2541+I2541</f>
        <v>2.735</v>
      </c>
      <c r="L2541" s="8">
        <f>G2541</f>
        <v>55.2257244</v>
      </c>
      <c r="M2541" t="str">
        <f>B2541</f>
        <v>W04</v>
      </c>
      <c r="N2541" t="str">
        <f t="shared" si="150"/>
        <v>a(37.679+2.735xu(w/1000),55.2257244)</v>
      </c>
      <c r="O2541">
        <f t="shared" si="151"/>
        <v>0</v>
      </c>
    </row>
    <row r="2542" ht="14.25" spans="1:15">
      <c r="A2542" s="1">
        <v>6284</v>
      </c>
      <c r="B2542" s="7" t="s">
        <v>4314</v>
      </c>
      <c r="C2542" s="3" t="e">
        <f>VLOOKUP(B2542,I:I,1,FALSE)</f>
        <v>#N/A</v>
      </c>
      <c r="D2542" t="str">
        <f>_xlfn.CONCAT("'",A2542,"',")</f>
        <v>'6284',</v>
      </c>
      <c r="E2542">
        <f>VLOOKUP(B2542,allied!A:C,2,FALSE)</f>
        <v>31.059</v>
      </c>
      <c r="F2542">
        <f>VLOOKUP(B2542,allied!A:C,3,FALSE)</f>
        <v>2.065</v>
      </c>
      <c r="G2542">
        <f>VLOOKUP(B2542,allied!A:D,4,FALSE)</f>
        <v>55.2257244</v>
      </c>
      <c r="H2542">
        <f>IFERROR(VLOOKUP(A2542,allied_remote!A:E,4,FALSE),0)</f>
        <v>6.62</v>
      </c>
      <c r="I2542" s="8">
        <f>IFERROR(VLOOKUP(A2542,allied_remote!A:E,5,FALSE),0)</f>
        <v>0.67</v>
      </c>
      <c r="J2542">
        <f>E2542+H2542</f>
        <v>37.679</v>
      </c>
      <c r="K2542">
        <f>F2542+I2542</f>
        <v>2.735</v>
      </c>
      <c r="L2542" s="8">
        <f>G2542</f>
        <v>55.2257244</v>
      </c>
      <c r="M2542" t="str">
        <f>B2542</f>
        <v>W04</v>
      </c>
      <c r="N2542" t="str">
        <f t="shared" si="150"/>
        <v>a(37.679+2.735xu(w/1000),55.2257244)</v>
      </c>
      <c r="O2542">
        <f t="shared" si="151"/>
        <v>0</v>
      </c>
    </row>
    <row r="2543" ht="14.25" spans="1:15">
      <c r="A2543" s="1">
        <v>6285</v>
      </c>
      <c r="B2543" s="7" t="s">
        <v>4314</v>
      </c>
      <c r="C2543" s="3" t="e">
        <f>VLOOKUP(B2543,I:I,1,FALSE)</f>
        <v>#N/A</v>
      </c>
      <c r="D2543" t="str">
        <f>_xlfn.CONCAT("'",A2543,"',")</f>
        <v>'6285',</v>
      </c>
      <c r="E2543">
        <f>VLOOKUP(B2543,allied!A:C,2,FALSE)</f>
        <v>31.059</v>
      </c>
      <c r="F2543">
        <f>VLOOKUP(B2543,allied!A:C,3,FALSE)</f>
        <v>2.065</v>
      </c>
      <c r="G2543">
        <f>VLOOKUP(B2543,allied!A:D,4,FALSE)</f>
        <v>55.2257244</v>
      </c>
      <c r="H2543">
        <f>IFERROR(VLOOKUP(A2543,allied_remote!A:E,4,FALSE),0)</f>
        <v>6.62</v>
      </c>
      <c r="I2543" s="8">
        <f>IFERROR(VLOOKUP(A2543,allied_remote!A:E,5,FALSE),0)</f>
        <v>0.67</v>
      </c>
      <c r="J2543">
        <f>E2543+H2543</f>
        <v>37.679</v>
      </c>
      <c r="K2543">
        <f>F2543+I2543</f>
        <v>2.735</v>
      </c>
      <c r="L2543" s="8">
        <f>G2543</f>
        <v>55.2257244</v>
      </c>
      <c r="M2543" t="str">
        <f>B2543</f>
        <v>W04</v>
      </c>
      <c r="N2543" t="str">
        <f t="shared" si="150"/>
        <v>a(37.679+2.735xu(w/1000),55.2257244)</v>
      </c>
      <c r="O2543">
        <f t="shared" si="151"/>
        <v>0</v>
      </c>
    </row>
    <row r="2544" ht="14.25" spans="1:15">
      <c r="A2544" s="1">
        <v>6286</v>
      </c>
      <c r="B2544" s="7" t="s">
        <v>4314</v>
      </c>
      <c r="C2544" s="3" t="e">
        <f>VLOOKUP(B2544,I:I,1,FALSE)</f>
        <v>#N/A</v>
      </c>
      <c r="D2544" t="str">
        <f>_xlfn.CONCAT("'",A2544,"',")</f>
        <v>'6286',</v>
      </c>
      <c r="E2544">
        <f>VLOOKUP(B2544,allied!A:C,2,FALSE)</f>
        <v>31.059</v>
      </c>
      <c r="F2544">
        <f>VLOOKUP(B2544,allied!A:C,3,FALSE)</f>
        <v>2.065</v>
      </c>
      <c r="G2544">
        <f>VLOOKUP(B2544,allied!A:D,4,FALSE)</f>
        <v>55.2257244</v>
      </c>
      <c r="H2544">
        <f>IFERROR(VLOOKUP(A2544,allied_remote!A:E,4,FALSE),0)</f>
        <v>6.62</v>
      </c>
      <c r="I2544" s="8">
        <f>IFERROR(VLOOKUP(A2544,allied_remote!A:E,5,FALSE),0)</f>
        <v>0.67</v>
      </c>
      <c r="J2544">
        <f>E2544+H2544</f>
        <v>37.679</v>
      </c>
      <c r="K2544">
        <f>F2544+I2544</f>
        <v>2.735</v>
      </c>
      <c r="L2544" s="8">
        <f>G2544</f>
        <v>55.2257244</v>
      </c>
      <c r="M2544" t="str">
        <f>B2544</f>
        <v>W04</v>
      </c>
      <c r="N2544" t="str">
        <f t="shared" si="150"/>
        <v>a(37.679+2.735xu(w/1000),55.2257244)</v>
      </c>
      <c r="O2544">
        <f t="shared" si="151"/>
        <v>0</v>
      </c>
    </row>
    <row r="2545" ht="14.25" spans="1:15">
      <c r="A2545" s="1">
        <v>6288</v>
      </c>
      <c r="B2545" s="7" t="s">
        <v>4314</v>
      </c>
      <c r="C2545" s="3" t="e">
        <f>VLOOKUP(B2545,I:I,1,FALSE)</f>
        <v>#N/A</v>
      </c>
      <c r="D2545" t="str">
        <f>_xlfn.CONCAT("'",A2545,"',")</f>
        <v>'6288',</v>
      </c>
      <c r="E2545">
        <f>VLOOKUP(B2545,allied!A:C,2,FALSE)</f>
        <v>31.059</v>
      </c>
      <c r="F2545">
        <f>VLOOKUP(B2545,allied!A:C,3,FALSE)</f>
        <v>2.065</v>
      </c>
      <c r="G2545">
        <f>VLOOKUP(B2545,allied!A:D,4,FALSE)</f>
        <v>55.2257244</v>
      </c>
      <c r="H2545">
        <f>IFERROR(VLOOKUP(A2545,allied_remote!A:E,4,FALSE),0)</f>
        <v>6.62</v>
      </c>
      <c r="I2545" s="8">
        <f>IFERROR(VLOOKUP(A2545,allied_remote!A:E,5,FALSE),0)</f>
        <v>0.67</v>
      </c>
      <c r="J2545">
        <f>E2545+H2545</f>
        <v>37.679</v>
      </c>
      <c r="K2545">
        <f>F2545+I2545</f>
        <v>2.735</v>
      </c>
      <c r="L2545" s="8">
        <f>G2545</f>
        <v>55.2257244</v>
      </c>
      <c r="M2545" t="str">
        <f>B2545</f>
        <v>W04</v>
      </c>
      <c r="N2545" t="str">
        <f t="shared" si="150"/>
        <v>a(37.679+2.735xu(w/1000),55.2257244)</v>
      </c>
      <c r="O2545">
        <f t="shared" si="151"/>
        <v>0</v>
      </c>
    </row>
    <row r="2546" ht="14.25" spans="1:15">
      <c r="A2546" s="1">
        <v>6290</v>
      </c>
      <c r="B2546" s="7" t="s">
        <v>4314</v>
      </c>
      <c r="C2546" s="3" t="e">
        <f>VLOOKUP(B2546,I:I,1,FALSE)</f>
        <v>#N/A</v>
      </c>
      <c r="D2546" t="str">
        <f>_xlfn.CONCAT("'",A2546,"',")</f>
        <v>'6290',</v>
      </c>
      <c r="E2546">
        <f>VLOOKUP(B2546,allied!A:C,2,FALSE)</f>
        <v>31.059</v>
      </c>
      <c r="F2546">
        <f>VLOOKUP(B2546,allied!A:C,3,FALSE)</f>
        <v>2.065</v>
      </c>
      <c r="G2546">
        <f>VLOOKUP(B2546,allied!A:D,4,FALSE)</f>
        <v>55.2257244</v>
      </c>
      <c r="H2546">
        <f>IFERROR(VLOOKUP(A2546,allied_remote!A:E,4,FALSE),0)</f>
        <v>6.62</v>
      </c>
      <c r="I2546" s="8">
        <f>IFERROR(VLOOKUP(A2546,allied_remote!A:E,5,FALSE),0)</f>
        <v>0.67</v>
      </c>
      <c r="J2546">
        <f>E2546+H2546</f>
        <v>37.679</v>
      </c>
      <c r="K2546">
        <f>F2546+I2546</f>
        <v>2.735</v>
      </c>
      <c r="L2546" s="8">
        <f>G2546</f>
        <v>55.2257244</v>
      </c>
      <c r="M2546" t="str">
        <f>B2546</f>
        <v>W04</v>
      </c>
      <c r="N2546" t="str">
        <f t="shared" si="150"/>
        <v>a(37.679+2.735xu(w/1000),55.2257244)</v>
      </c>
      <c r="O2546">
        <f t="shared" si="151"/>
        <v>0</v>
      </c>
    </row>
    <row r="2547" ht="14.25" spans="1:15">
      <c r="A2547" s="1">
        <v>6330</v>
      </c>
      <c r="B2547" s="7" t="s">
        <v>4314</v>
      </c>
      <c r="C2547" s="3" t="e">
        <f>VLOOKUP(B2547,I:I,1,FALSE)</f>
        <v>#N/A</v>
      </c>
      <c r="D2547" t="str">
        <f>_xlfn.CONCAT("'",A2547,"',")</f>
        <v>'6330',</v>
      </c>
      <c r="E2547">
        <f>VLOOKUP(B2547,allied!A:C,2,FALSE)</f>
        <v>31.059</v>
      </c>
      <c r="F2547">
        <f>VLOOKUP(B2547,allied!A:C,3,FALSE)</f>
        <v>2.065</v>
      </c>
      <c r="G2547">
        <f>VLOOKUP(B2547,allied!A:D,4,FALSE)</f>
        <v>55.2257244</v>
      </c>
      <c r="H2547">
        <f>IFERROR(VLOOKUP(A2547,allied_remote!A:E,4,FALSE),0)</f>
        <v>6.62</v>
      </c>
      <c r="I2547" s="8">
        <f>IFERROR(VLOOKUP(A2547,allied_remote!A:E,5,FALSE),0)</f>
        <v>0.67</v>
      </c>
      <c r="J2547">
        <f>E2547+H2547</f>
        <v>37.679</v>
      </c>
      <c r="K2547">
        <f>F2547+I2547</f>
        <v>2.735</v>
      </c>
      <c r="L2547" s="8">
        <f>G2547</f>
        <v>55.2257244</v>
      </c>
      <c r="M2547" t="str">
        <f>B2547</f>
        <v>W04</v>
      </c>
      <c r="N2547" t="str">
        <f t="shared" si="150"/>
        <v>a(37.679+2.735xu(w/1000),55.2257244)</v>
      </c>
      <c r="O2547">
        <f t="shared" si="151"/>
        <v>0</v>
      </c>
    </row>
    <row r="2548" ht="14.25" spans="1:15">
      <c r="A2548" s="1">
        <v>6333</v>
      </c>
      <c r="B2548" s="7" t="s">
        <v>4314</v>
      </c>
      <c r="C2548" s="3" t="e">
        <f>VLOOKUP(B2548,I:I,1,FALSE)</f>
        <v>#N/A</v>
      </c>
      <c r="D2548" t="str">
        <f>_xlfn.CONCAT("'",A2548,"',")</f>
        <v>'6333',</v>
      </c>
      <c r="E2548">
        <f>VLOOKUP(B2548,allied!A:C,2,FALSE)</f>
        <v>31.059</v>
      </c>
      <c r="F2548">
        <f>VLOOKUP(B2548,allied!A:C,3,FALSE)</f>
        <v>2.065</v>
      </c>
      <c r="G2548">
        <f>VLOOKUP(B2548,allied!A:D,4,FALSE)</f>
        <v>55.2257244</v>
      </c>
      <c r="H2548">
        <f>IFERROR(VLOOKUP(A2548,allied_remote!A:E,4,FALSE),0)</f>
        <v>6.62</v>
      </c>
      <c r="I2548" s="8">
        <f>IFERROR(VLOOKUP(A2548,allied_remote!A:E,5,FALSE),0)</f>
        <v>0.67</v>
      </c>
      <c r="J2548">
        <f>E2548+H2548</f>
        <v>37.679</v>
      </c>
      <c r="K2548">
        <f>F2548+I2548</f>
        <v>2.735</v>
      </c>
      <c r="L2548" s="8">
        <f>G2548</f>
        <v>55.2257244</v>
      </c>
      <c r="M2548" t="str">
        <f>B2548</f>
        <v>W04</v>
      </c>
      <c r="N2548" t="str">
        <f t="shared" si="150"/>
        <v>a(37.679+2.735xu(w/1000),55.2257244)</v>
      </c>
      <c r="O2548">
        <f t="shared" si="151"/>
        <v>0</v>
      </c>
    </row>
    <row r="2549" ht="14.25" spans="1:15">
      <c r="A2549" s="1">
        <v>6391</v>
      </c>
      <c r="B2549" s="7" t="s">
        <v>4314</v>
      </c>
      <c r="C2549" s="3" t="e">
        <f>VLOOKUP(B2549,I:I,1,FALSE)</f>
        <v>#N/A</v>
      </c>
      <c r="D2549" t="str">
        <f>_xlfn.CONCAT("'",A2549,"',")</f>
        <v>'6391',</v>
      </c>
      <c r="E2549">
        <f>VLOOKUP(B2549,allied!A:C,2,FALSE)</f>
        <v>31.059</v>
      </c>
      <c r="F2549">
        <f>VLOOKUP(B2549,allied!A:C,3,FALSE)</f>
        <v>2.065</v>
      </c>
      <c r="G2549">
        <f>VLOOKUP(B2549,allied!A:D,4,FALSE)</f>
        <v>55.2257244</v>
      </c>
      <c r="H2549">
        <f>IFERROR(VLOOKUP(A2549,allied_remote!A:E,4,FALSE),0)</f>
        <v>6.62</v>
      </c>
      <c r="I2549" s="8">
        <f>IFERROR(VLOOKUP(A2549,allied_remote!A:E,5,FALSE),0)</f>
        <v>0.67</v>
      </c>
      <c r="J2549">
        <f>E2549+H2549</f>
        <v>37.679</v>
      </c>
      <c r="K2549">
        <f>F2549+I2549</f>
        <v>2.735</v>
      </c>
      <c r="L2549" s="8">
        <f>G2549</f>
        <v>55.2257244</v>
      </c>
      <c r="M2549" t="str">
        <f>B2549</f>
        <v>W04</v>
      </c>
      <c r="N2549" t="str">
        <f t="shared" si="150"/>
        <v>a(37.679+2.735xu(w/1000),55.2257244)</v>
      </c>
      <c r="O2549">
        <f t="shared" si="151"/>
        <v>0</v>
      </c>
    </row>
    <row r="2550" ht="14.25" spans="1:15">
      <c r="A2550" s="1">
        <v>6392</v>
      </c>
      <c r="B2550" s="7" t="s">
        <v>4314</v>
      </c>
      <c r="C2550" s="3" t="e">
        <f>VLOOKUP(B2550,I:I,1,FALSE)</f>
        <v>#N/A</v>
      </c>
      <c r="D2550" t="str">
        <f>_xlfn.CONCAT("'",A2550,"',")</f>
        <v>'6392',</v>
      </c>
      <c r="E2550">
        <f>VLOOKUP(B2550,allied!A:C,2,FALSE)</f>
        <v>31.059</v>
      </c>
      <c r="F2550">
        <f>VLOOKUP(B2550,allied!A:C,3,FALSE)</f>
        <v>2.065</v>
      </c>
      <c r="G2550">
        <f>VLOOKUP(B2550,allied!A:D,4,FALSE)</f>
        <v>55.2257244</v>
      </c>
      <c r="H2550">
        <f>IFERROR(VLOOKUP(A2550,allied_remote!A:E,4,FALSE),0)</f>
        <v>6.62</v>
      </c>
      <c r="I2550" s="8">
        <f>IFERROR(VLOOKUP(A2550,allied_remote!A:E,5,FALSE),0)</f>
        <v>0.67</v>
      </c>
      <c r="J2550">
        <f>E2550+H2550</f>
        <v>37.679</v>
      </c>
      <c r="K2550">
        <f>F2550+I2550</f>
        <v>2.735</v>
      </c>
      <c r="L2550" s="8">
        <f>G2550</f>
        <v>55.2257244</v>
      </c>
      <c r="M2550" t="str">
        <f>B2550</f>
        <v>W04</v>
      </c>
      <c r="N2550" t="str">
        <f t="shared" si="150"/>
        <v>a(37.679+2.735xu(w/1000),55.2257244)</v>
      </c>
      <c r="O2550">
        <f t="shared" si="151"/>
        <v>0</v>
      </c>
    </row>
    <row r="2551" ht="14.25" spans="1:15">
      <c r="A2551" s="1">
        <v>6393</v>
      </c>
      <c r="B2551" s="7" t="s">
        <v>4314</v>
      </c>
      <c r="C2551" s="3" t="e">
        <f>VLOOKUP(B2551,I:I,1,FALSE)</f>
        <v>#N/A</v>
      </c>
      <c r="D2551" t="str">
        <f>_xlfn.CONCAT("'",A2551,"',")</f>
        <v>'6393',</v>
      </c>
      <c r="E2551">
        <f>VLOOKUP(B2551,allied!A:C,2,FALSE)</f>
        <v>31.059</v>
      </c>
      <c r="F2551">
        <f>VLOOKUP(B2551,allied!A:C,3,FALSE)</f>
        <v>2.065</v>
      </c>
      <c r="G2551">
        <f>VLOOKUP(B2551,allied!A:D,4,FALSE)</f>
        <v>55.2257244</v>
      </c>
      <c r="H2551">
        <f>IFERROR(VLOOKUP(A2551,allied_remote!A:E,4,FALSE),0)</f>
        <v>6.62</v>
      </c>
      <c r="I2551" s="8">
        <f>IFERROR(VLOOKUP(A2551,allied_remote!A:E,5,FALSE),0)</f>
        <v>0.67</v>
      </c>
      <c r="J2551">
        <f>E2551+H2551</f>
        <v>37.679</v>
      </c>
      <c r="K2551">
        <f>F2551+I2551</f>
        <v>2.735</v>
      </c>
      <c r="L2551" s="8">
        <f>G2551</f>
        <v>55.2257244</v>
      </c>
      <c r="M2551" t="str">
        <f>B2551</f>
        <v>W04</v>
      </c>
      <c r="N2551" t="str">
        <f t="shared" si="150"/>
        <v>a(37.679+2.735xu(w/1000),55.2257244)</v>
      </c>
      <c r="O2551">
        <f t="shared" si="151"/>
        <v>0</v>
      </c>
    </row>
    <row r="2552" ht="14.25" spans="1:15">
      <c r="A2552" s="1">
        <v>6394</v>
      </c>
      <c r="B2552" s="7" t="s">
        <v>4314</v>
      </c>
      <c r="C2552" s="3" t="e">
        <f>VLOOKUP(B2552,I:I,1,FALSE)</f>
        <v>#N/A</v>
      </c>
      <c r="D2552" t="str">
        <f>_xlfn.CONCAT("'",A2552,"',")</f>
        <v>'6394',</v>
      </c>
      <c r="E2552">
        <f>VLOOKUP(B2552,allied!A:C,2,FALSE)</f>
        <v>31.059</v>
      </c>
      <c r="F2552">
        <f>VLOOKUP(B2552,allied!A:C,3,FALSE)</f>
        <v>2.065</v>
      </c>
      <c r="G2552">
        <f>VLOOKUP(B2552,allied!A:D,4,FALSE)</f>
        <v>55.2257244</v>
      </c>
      <c r="H2552">
        <f>IFERROR(VLOOKUP(A2552,allied_remote!A:E,4,FALSE),0)</f>
        <v>6.62</v>
      </c>
      <c r="I2552" s="8">
        <f>IFERROR(VLOOKUP(A2552,allied_remote!A:E,5,FALSE),0)</f>
        <v>0.67</v>
      </c>
      <c r="J2552">
        <f>E2552+H2552</f>
        <v>37.679</v>
      </c>
      <c r="K2552">
        <f>F2552+I2552</f>
        <v>2.735</v>
      </c>
      <c r="L2552" s="8">
        <f>G2552</f>
        <v>55.2257244</v>
      </c>
      <c r="M2552" t="str">
        <f>B2552</f>
        <v>W04</v>
      </c>
      <c r="N2552" t="str">
        <f t="shared" si="150"/>
        <v>a(37.679+2.735xu(w/1000),55.2257244)</v>
      </c>
      <c r="O2552">
        <f t="shared" si="151"/>
        <v>0</v>
      </c>
    </row>
    <row r="2553" ht="14.25" spans="1:15">
      <c r="A2553" s="1">
        <v>6396</v>
      </c>
      <c r="B2553" s="7" t="s">
        <v>4314</v>
      </c>
      <c r="C2553" s="3" t="e">
        <f>VLOOKUP(B2553,I:I,1,FALSE)</f>
        <v>#N/A</v>
      </c>
      <c r="D2553" t="str">
        <f>_xlfn.CONCAT("'",A2553,"',")</f>
        <v>'6396',</v>
      </c>
      <c r="E2553">
        <f>VLOOKUP(B2553,allied!A:C,2,FALSE)</f>
        <v>31.059</v>
      </c>
      <c r="F2553">
        <f>VLOOKUP(B2553,allied!A:C,3,FALSE)</f>
        <v>2.065</v>
      </c>
      <c r="G2553">
        <f>VLOOKUP(B2553,allied!A:D,4,FALSE)</f>
        <v>55.2257244</v>
      </c>
      <c r="H2553">
        <f>IFERROR(VLOOKUP(A2553,allied_remote!A:E,4,FALSE),0)</f>
        <v>6.62</v>
      </c>
      <c r="I2553" s="8">
        <f>IFERROR(VLOOKUP(A2553,allied_remote!A:E,5,FALSE),0)</f>
        <v>0.67</v>
      </c>
      <c r="J2553">
        <f>E2553+H2553</f>
        <v>37.679</v>
      </c>
      <c r="K2553">
        <f>F2553+I2553</f>
        <v>2.735</v>
      </c>
      <c r="L2553" s="8">
        <f>G2553</f>
        <v>55.2257244</v>
      </c>
      <c r="M2553" t="str">
        <f>B2553</f>
        <v>W04</v>
      </c>
      <c r="N2553" t="str">
        <f t="shared" si="150"/>
        <v>a(37.679+2.735xu(w/1000),55.2257244)</v>
      </c>
      <c r="O2553">
        <f t="shared" si="151"/>
        <v>0</v>
      </c>
    </row>
    <row r="2554" ht="14.25" spans="1:15">
      <c r="A2554" s="1">
        <v>6397</v>
      </c>
      <c r="B2554" s="7" t="s">
        <v>4314</v>
      </c>
      <c r="C2554" s="3" t="e">
        <f>VLOOKUP(B2554,I:I,1,FALSE)</f>
        <v>#N/A</v>
      </c>
      <c r="D2554" t="str">
        <f>_xlfn.CONCAT("'",A2554,"',")</f>
        <v>'6397',</v>
      </c>
      <c r="E2554">
        <f>VLOOKUP(B2554,allied!A:C,2,FALSE)</f>
        <v>31.059</v>
      </c>
      <c r="F2554">
        <f>VLOOKUP(B2554,allied!A:C,3,FALSE)</f>
        <v>2.065</v>
      </c>
      <c r="G2554">
        <f>VLOOKUP(B2554,allied!A:D,4,FALSE)</f>
        <v>55.2257244</v>
      </c>
      <c r="H2554">
        <f>IFERROR(VLOOKUP(A2554,allied_remote!A:E,4,FALSE),0)</f>
        <v>6.62</v>
      </c>
      <c r="I2554" s="8">
        <f>IFERROR(VLOOKUP(A2554,allied_remote!A:E,5,FALSE),0)</f>
        <v>0.67</v>
      </c>
      <c r="J2554">
        <f>E2554+H2554</f>
        <v>37.679</v>
      </c>
      <c r="K2554">
        <f>F2554+I2554</f>
        <v>2.735</v>
      </c>
      <c r="L2554" s="8">
        <f>G2554</f>
        <v>55.2257244</v>
      </c>
      <c r="M2554" t="str">
        <f>B2554</f>
        <v>W04</v>
      </c>
      <c r="N2554" t="str">
        <f t="shared" si="150"/>
        <v>a(37.679+2.735xu(w/1000),55.2257244)</v>
      </c>
      <c r="O2554">
        <f t="shared" si="151"/>
        <v>0</v>
      </c>
    </row>
    <row r="2555" ht="14.25" spans="1:15">
      <c r="A2555" s="1">
        <v>6398</v>
      </c>
      <c r="B2555" s="7" t="s">
        <v>4314</v>
      </c>
      <c r="C2555" s="3" t="e">
        <f>VLOOKUP(B2555,I:I,1,FALSE)</f>
        <v>#N/A</v>
      </c>
      <c r="D2555" t="str">
        <f>_xlfn.CONCAT("'",A2555,"',")</f>
        <v>'6398',</v>
      </c>
      <c r="E2555">
        <f>VLOOKUP(B2555,allied!A:C,2,FALSE)</f>
        <v>31.059</v>
      </c>
      <c r="F2555">
        <f>VLOOKUP(B2555,allied!A:C,3,FALSE)</f>
        <v>2.065</v>
      </c>
      <c r="G2555">
        <f>VLOOKUP(B2555,allied!A:D,4,FALSE)</f>
        <v>55.2257244</v>
      </c>
      <c r="H2555">
        <f>IFERROR(VLOOKUP(A2555,allied_remote!A:E,4,FALSE),0)</f>
        <v>6.62</v>
      </c>
      <c r="I2555" s="8">
        <f>IFERROR(VLOOKUP(A2555,allied_remote!A:E,5,FALSE),0)</f>
        <v>0.67</v>
      </c>
      <c r="J2555">
        <f>E2555+H2555</f>
        <v>37.679</v>
      </c>
      <c r="K2555">
        <f>F2555+I2555</f>
        <v>2.735</v>
      </c>
      <c r="L2555" s="8">
        <f>G2555</f>
        <v>55.2257244</v>
      </c>
      <c r="M2555" t="str">
        <f>B2555</f>
        <v>W04</v>
      </c>
      <c r="N2555" t="str">
        <f t="shared" si="150"/>
        <v>a(37.679+2.735xu(w/1000),55.2257244)</v>
      </c>
      <c r="O2555">
        <f t="shared" si="151"/>
        <v>0</v>
      </c>
    </row>
    <row r="2556" ht="14.25" spans="1:17">
      <c r="A2556" s="1">
        <v>5440</v>
      </c>
      <c r="B2556" s="7" t="s">
        <v>4300</v>
      </c>
      <c r="C2556" s="3" t="e">
        <f>VLOOKUP(B2556,I:I,1,FALSE)</f>
        <v>#N/A</v>
      </c>
      <c r="D2556" t="str">
        <f>_xlfn.CONCAT("'",A2556,"',")</f>
        <v>'5440',</v>
      </c>
      <c r="E2556">
        <f>VLOOKUP(B2556,allied!A:C,2,FALSE)</f>
        <v>28.364</v>
      </c>
      <c r="F2556">
        <f>VLOOKUP(B2556,allied!A:C,3,FALSE)</f>
        <v>1.414</v>
      </c>
      <c r="G2556">
        <f>VLOOKUP(B2556,allied!A:D,4,FALSE)</f>
        <v>34.5265956</v>
      </c>
      <c r="H2556">
        <f>IFERROR(VLOOKUP(A2556,allied_remote!A:E,4,FALSE),0)</f>
        <v>13.24</v>
      </c>
      <c r="I2556" s="8">
        <f>IFERROR(VLOOKUP(A2556,allied_remote!A:E,5,FALSE),0)</f>
        <v>1.33</v>
      </c>
      <c r="J2556">
        <f>E2556+H2556</f>
        <v>41.604</v>
      </c>
      <c r="K2556">
        <f>F2556+I2556</f>
        <v>2.744</v>
      </c>
      <c r="L2556" s="8">
        <f>G2556</f>
        <v>34.5265956</v>
      </c>
      <c r="M2556" t="str">
        <f>B2556</f>
        <v>S05</v>
      </c>
      <c r="N2556" t="str">
        <f t="shared" si="150"/>
        <v>a(41.604+2.744xu(w/1000),34.5265956)</v>
      </c>
      <c r="O2556">
        <f>J2556-J2555</f>
        <v>3.925</v>
      </c>
      <c r="P2556">
        <v>1</v>
      </c>
      <c r="Q2556" t="str">
        <f>_xlfn.CONCAT(TEXT(A2556,"0000"),"|",ROUND(O2556,3))</f>
        <v>5440|3.925</v>
      </c>
    </row>
    <row r="2557" ht="14.25" spans="1:15">
      <c r="A2557" s="1">
        <v>6530</v>
      </c>
      <c r="B2557" s="7" t="s">
        <v>4315</v>
      </c>
      <c r="C2557" s="3" t="e">
        <f>VLOOKUP(B2557,I:I,1,FALSE)</f>
        <v>#N/A</v>
      </c>
      <c r="D2557" t="str">
        <f>_xlfn.CONCAT("'",A2557,"',")</f>
        <v>'6530',</v>
      </c>
      <c r="E2557">
        <f>VLOOKUP(B2557,allied!A:C,2,FALSE)</f>
        <v>34.524</v>
      </c>
      <c r="F2557">
        <f>VLOOKUP(B2557,allied!A:C,3,FALSE)</f>
        <v>2.093</v>
      </c>
      <c r="G2557">
        <f>VLOOKUP(B2557,allied!A:D,4,FALSE)</f>
        <v>62.125434</v>
      </c>
      <c r="H2557">
        <f>IFERROR(VLOOKUP(A2557,allied_remote!A:E,4,FALSE),0)</f>
        <v>6.62</v>
      </c>
      <c r="I2557" s="8">
        <f>IFERROR(VLOOKUP(A2557,allied_remote!A:E,5,FALSE),0)</f>
        <v>0.67</v>
      </c>
      <c r="J2557">
        <f>E2557+H2557</f>
        <v>41.144</v>
      </c>
      <c r="K2557">
        <f>F2557+I2557</f>
        <v>2.763</v>
      </c>
      <c r="L2557" s="8">
        <f>G2557</f>
        <v>62.125434</v>
      </c>
      <c r="M2557" t="str">
        <f>B2557</f>
        <v>W05</v>
      </c>
      <c r="N2557" t="str">
        <f t="shared" si="150"/>
        <v>a(41.144+2.763xu(w/1000),62.125434)</v>
      </c>
      <c r="O2557">
        <f t="shared" si="151"/>
        <v>0</v>
      </c>
    </row>
    <row r="2558" ht="14.25" spans="1:15">
      <c r="A2558" s="1">
        <v>6535</v>
      </c>
      <c r="B2558" s="7" t="s">
        <v>4315</v>
      </c>
      <c r="C2558" s="3" t="e">
        <f>VLOOKUP(B2558,I:I,1,FALSE)</f>
        <v>#N/A</v>
      </c>
      <c r="D2558" t="str">
        <f>_xlfn.CONCAT("'",A2558,"',")</f>
        <v>'6535',</v>
      </c>
      <c r="E2558">
        <f>VLOOKUP(B2558,allied!A:C,2,FALSE)</f>
        <v>34.524</v>
      </c>
      <c r="F2558">
        <f>VLOOKUP(B2558,allied!A:C,3,FALSE)</f>
        <v>2.093</v>
      </c>
      <c r="G2558">
        <f>VLOOKUP(B2558,allied!A:D,4,FALSE)</f>
        <v>62.125434</v>
      </c>
      <c r="H2558">
        <f>IFERROR(VLOOKUP(A2558,allied_remote!A:E,4,FALSE),0)</f>
        <v>6.62</v>
      </c>
      <c r="I2558" s="8">
        <f>IFERROR(VLOOKUP(A2558,allied_remote!A:E,5,FALSE),0)</f>
        <v>0.67</v>
      </c>
      <c r="J2558">
        <f>E2558+H2558</f>
        <v>41.144</v>
      </c>
      <c r="K2558">
        <f>F2558+I2558</f>
        <v>2.763</v>
      </c>
      <c r="L2558" s="8">
        <f>G2558</f>
        <v>62.125434</v>
      </c>
      <c r="M2558" t="str">
        <f>B2558</f>
        <v>W05</v>
      </c>
      <c r="N2558" t="str">
        <f t="shared" si="150"/>
        <v>a(41.144+2.763xu(w/1000),62.125434)</v>
      </c>
      <c r="O2558">
        <f t="shared" si="151"/>
        <v>0</v>
      </c>
    </row>
    <row r="2559" ht="14.25" spans="1:15">
      <c r="A2559" s="1">
        <v>6628</v>
      </c>
      <c r="B2559" s="7" t="s">
        <v>4315</v>
      </c>
      <c r="C2559" s="3" t="e">
        <f>VLOOKUP(B2559,I:I,1,FALSE)</f>
        <v>#N/A</v>
      </c>
      <c r="D2559" t="str">
        <f>_xlfn.CONCAT("'",A2559,"',")</f>
        <v>'6628',</v>
      </c>
      <c r="E2559">
        <f>VLOOKUP(B2559,allied!A:C,2,FALSE)</f>
        <v>34.524</v>
      </c>
      <c r="F2559">
        <f>VLOOKUP(B2559,allied!A:C,3,FALSE)</f>
        <v>2.093</v>
      </c>
      <c r="G2559">
        <f>VLOOKUP(B2559,allied!A:D,4,FALSE)</f>
        <v>62.125434</v>
      </c>
      <c r="H2559">
        <f>IFERROR(VLOOKUP(A2559,allied_remote!A:E,4,FALSE),0)</f>
        <v>6.62</v>
      </c>
      <c r="I2559" s="8">
        <f>IFERROR(VLOOKUP(A2559,allied_remote!A:E,5,FALSE),0)</f>
        <v>0.67</v>
      </c>
      <c r="J2559">
        <f>E2559+H2559</f>
        <v>41.144</v>
      </c>
      <c r="K2559">
        <f>F2559+I2559</f>
        <v>2.763</v>
      </c>
      <c r="L2559" s="8">
        <f>G2559</f>
        <v>62.125434</v>
      </c>
      <c r="M2559" t="str">
        <f>B2559</f>
        <v>W05</v>
      </c>
      <c r="N2559" t="str">
        <f t="shared" si="150"/>
        <v>a(41.144+2.763xu(w/1000),62.125434)</v>
      </c>
      <c r="O2559">
        <f t="shared" si="151"/>
        <v>0</v>
      </c>
    </row>
    <row r="2560" ht="14.25" spans="1:15">
      <c r="A2560" s="1">
        <v>6630</v>
      </c>
      <c r="B2560" s="7" t="s">
        <v>4315</v>
      </c>
      <c r="C2560" s="3" t="e">
        <f>VLOOKUP(B2560,I:I,1,FALSE)</f>
        <v>#N/A</v>
      </c>
      <c r="D2560" t="str">
        <f>_xlfn.CONCAT("'",A2560,"',")</f>
        <v>'6630',</v>
      </c>
      <c r="E2560">
        <f>VLOOKUP(B2560,allied!A:C,2,FALSE)</f>
        <v>34.524</v>
      </c>
      <c r="F2560">
        <f>VLOOKUP(B2560,allied!A:C,3,FALSE)</f>
        <v>2.093</v>
      </c>
      <c r="G2560">
        <f>VLOOKUP(B2560,allied!A:D,4,FALSE)</f>
        <v>62.125434</v>
      </c>
      <c r="H2560">
        <f>IFERROR(VLOOKUP(A2560,allied_remote!A:E,4,FALSE),0)</f>
        <v>6.62</v>
      </c>
      <c r="I2560" s="8">
        <f>IFERROR(VLOOKUP(A2560,allied_remote!A:E,5,FALSE),0)</f>
        <v>0.67</v>
      </c>
      <c r="J2560">
        <f>E2560+H2560</f>
        <v>41.144</v>
      </c>
      <c r="K2560">
        <f>F2560+I2560</f>
        <v>2.763</v>
      </c>
      <c r="L2560" s="8">
        <f>G2560</f>
        <v>62.125434</v>
      </c>
      <c r="M2560" t="str">
        <f>B2560</f>
        <v>W05</v>
      </c>
      <c r="N2560" t="str">
        <f t="shared" si="150"/>
        <v>a(41.144+2.763xu(w/1000),62.125434)</v>
      </c>
      <c r="O2560">
        <f t="shared" si="151"/>
        <v>0</v>
      </c>
    </row>
    <row r="2561" ht="14.25" spans="1:15">
      <c r="A2561" s="1">
        <v>6631</v>
      </c>
      <c r="B2561" s="7" t="s">
        <v>4315</v>
      </c>
      <c r="C2561" s="3" t="e">
        <f>VLOOKUP(B2561,I:I,1,FALSE)</f>
        <v>#N/A</v>
      </c>
      <c r="D2561" t="str">
        <f>_xlfn.CONCAT("'",A2561,"',")</f>
        <v>'6631',</v>
      </c>
      <c r="E2561">
        <f>VLOOKUP(B2561,allied!A:C,2,FALSE)</f>
        <v>34.524</v>
      </c>
      <c r="F2561">
        <f>VLOOKUP(B2561,allied!A:C,3,FALSE)</f>
        <v>2.093</v>
      </c>
      <c r="G2561">
        <f>VLOOKUP(B2561,allied!A:D,4,FALSE)</f>
        <v>62.125434</v>
      </c>
      <c r="H2561">
        <f>IFERROR(VLOOKUP(A2561,allied_remote!A:E,4,FALSE),0)</f>
        <v>6.62</v>
      </c>
      <c r="I2561" s="8">
        <f>IFERROR(VLOOKUP(A2561,allied_remote!A:E,5,FALSE),0)</f>
        <v>0.67</v>
      </c>
      <c r="J2561">
        <f>E2561+H2561</f>
        <v>41.144</v>
      </c>
      <c r="K2561">
        <f>F2561+I2561</f>
        <v>2.763</v>
      </c>
      <c r="L2561" s="8">
        <f>G2561</f>
        <v>62.125434</v>
      </c>
      <c r="M2561" t="str">
        <f>B2561</f>
        <v>W05</v>
      </c>
      <c r="N2561" t="str">
        <f t="shared" si="150"/>
        <v>a(41.144+2.763xu(w/1000),62.125434)</v>
      </c>
      <c r="O2561">
        <f t="shared" si="151"/>
        <v>0</v>
      </c>
    </row>
    <row r="2562" ht="14.25" spans="1:15">
      <c r="A2562" s="1">
        <v>6632</v>
      </c>
      <c r="B2562" s="7" t="s">
        <v>4315</v>
      </c>
      <c r="C2562" s="3" t="e">
        <f>VLOOKUP(B2562,I:I,1,FALSE)</f>
        <v>#N/A</v>
      </c>
      <c r="D2562" t="str">
        <f>_xlfn.CONCAT("'",A2562,"',")</f>
        <v>'6632',</v>
      </c>
      <c r="E2562">
        <f>VLOOKUP(B2562,allied!A:C,2,FALSE)</f>
        <v>34.524</v>
      </c>
      <c r="F2562">
        <f>VLOOKUP(B2562,allied!A:C,3,FALSE)</f>
        <v>2.093</v>
      </c>
      <c r="G2562">
        <f>VLOOKUP(B2562,allied!A:D,4,FALSE)</f>
        <v>62.125434</v>
      </c>
      <c r="H2562">
        <f>IFERROR(VLOOKUP(A2562,allied_remote!A:E,4,FALSE),0)</f>
        <v>6.62</v>
      </c>
      <c r="I2562" s="8">
        <f>IFERROR(VLOOKUP(A2562,allied_remote!A:E,5,FALSE),0)</f>
        <v>0.67</v>
      </c>
      <c r="J2562">
        <f>E2562+H2562</f>
        <v>41.144</v>
      </c>
      <c r="K2562">
        <f>F2562+I2562</f>
        <v>2.763</v>
      </c>
      <c r="L2562" s="8">
        <f>G2562</f>
        <v>62.125434</v>
      </c>
      <c r="M2562" t="str">
        <f>B2562</f>
        <v>W05</v>
      </c>
      <c r="N2562" t="str">
        <f t="shared" si="150"/>
        <v>a(41.144+2.763xu(w/1000),62.125434)</v>
      </c>
      <c r="O2562">
        <f t="shared" si="151"/>
        <v>0</v>
      </c>
    </row>
    <row r="2563" ht="14.25" spans="1:15">
      <c r="A2563" s="1">
        <v>6701</v>
      </c>
      <c r="B2563" s="7" t="s">
        <v>4315</v>
      </c>
      <c r="C2563" s="3" t="e">
        <f>VLOOKUP(B2563,I:I,1,FALSE)</f>
        <v>#N/A</v>
      </c>
      <c r="D2563" t="str">
        <f>_xlfn.CONCAT("'",A2563,"',")</f>
        <v>'6701',</v>
      </c>
      <c r="E2563">
        <f>VLOOKUP(B2563,allied!A:C,2,FALSE)</f>
        <v>34.524</v>
      </c>
      <c r="F2563">
        <f>VLOOKUP(B2563,allied!A:C,3,FALSE)</f>
        <v>2.093</v>
      </c>
      <c r="G2563">
        <f>VLOOKUP(B2563,allied!A:D,4,FALSE)</f>
        <v>62.125434</v>
      </c>
      <c r="H2563">
        <f>IFERROR(VLOOKUP(A2563,allied_remote!A:E,4,FALSE),0)</f>
        <v>6.62</v>
      </c>
      <c r="I2563" s="8">
        <f>IFERROR(VLOOKUP(A2563,allied_remote!A:E,5,FALSE),0)</f>
        <v>0.67</v>
      </c>
      <c r="J2563">
        <f>E2563+H2563</f>
        <v>41.144</v>
      </c>
      <c r="K2563">
        <f>F2563+I2563</f>
        <v>2.763</v>
      </c>
      <c r="L2563" s="8">
        <f>G2563</f>
        <v>62.125434</v>
      </c>
      <c r="M2563" t="str">
        <f>B2563</f>
        <v>W05</v>
      </c>
      <c r="N2563" t="str">
        <f t="shared" ref="N2563:N2626" si="152">_xlfn.CONCAT("a(",J2563,"+",K2563,"xu(w/1000),",L2563,")")</f>
        <v>a(41.144+2.763xu(w/1000),62.125434)</v>
      </c>
      <c r="O2563">
        <f t="shared" ref="O2563:O2626" si="153">J2563-_xlfn.MINIFS(J:J,K:K,K2563)</f>
        <v>0</v>
      </c>
    </row>
    <row r="2564" ht="14.25" spans="1:15">
      <c r="A2564" s="1">
        <v>4486</v>
      </c>
      <c r="B2564" s="7" t="s">
        <v>4296</v>
      </c>
      <c r="C2564" s="3" t="e">
        <f>VLOOKUP(B2564,I:I,1,FALSE)</f>
        <v>#N/A</v>
      </c>
      <c r="D2564" t="str">
        <f>_xlfn.CONCAT("'",A2564,"',")</f>
        <v>'4486',</v>
      </c>
      <c r="E2564">
        <f>VLOOKUP(B2564,allied!A:C,2,FALSE)</f>
        <v>19.173</v>
      </c>
      <c r="F2564">
        <f>VLOOKUP(B2564,allied!A:C,3,FALSE)</f>
        <v>1.372</v>
      </c>
      <c r="G2564">
        <f>VLOOKUP(B2564,allied!A:D,4,FALSE)</f>
        <v>26.925696</v>
      </c>
      <c r="H2564">
        <f>IFERROR(VLOOKUP(A2564,allied_remote!A:E,4,FALSE),0)</f>
        <v>13.9</v>
      </c>
      <c r="I2564" s="8">
        <f>IFERROR(VLOOKUP(A2564,allied_remote!A:E,5,FALSE),0)</f>
        <v>1.4</v>
      </c>
      <c r="J2564">
        <f>E2564+H2564</f>
        <v>33.073</v>
      </c>
      <c r="K2564">
        <f>F2564+I2564</f>
        <v>2.772</v>
      </c>
      <c r="L2564" s="8">
        <f>G2564</f>
        <v>26.925696</v>
      </c>
      <c r="M2564" t="str">
        <f>B2564</f>
        <v>Q07</v>
      </c>
      <c r="N2564" t="str">
        <f t="shared" si="152"/>
        <v>a(33.073+2.772xu(w/1000),26.925696)</v>
      </c>
      <c r="O2564">
        <f t="shared" si="153"/>
        <v>0</v>
      </c>
    </row>
    <row r="2565" ht="14.25" spans="1:15">
      <c r="A2565" s="1">
        <v>4487</v>
      </c>
      <c r="B2565" s="7" t="s">
        <v>4296</v>
      </c>
      <c r="C2565" s="3" t="e">
        <f>VLOOKUP(B2565,I:I,1,FALSE)</f>
        <v>#N/A</v>
      </c>
      <c r="D2565" t="str">
        <f>_xlfn.CONCAT("'",A2565,"',")</f>
        <v>'4487',</v>
      </c>
      <c r="E2565">
        <f>VLOOKUP(B2565,allied!A:C,2,FALSE)</f>
        <v>19.173</v>
      </c>
      <c r="F2565">
        <f>VLOOKUP(B2565,allied!A:C,3,FALSE)</f>
        <v>1.372</v>
      </c>
      <c r="G2565">
        <f>VLOOKUP(B2565,allied!A:D,4,FALSE)</f>
        <v>26.925696</v>
      </c>
      <c r="H2565">
        <f>IFERROR(VLOOKUP(A2565,allied_remote!A:E,4,FALSE),0)</f>
        <v>13.9</v>
      </c>
      <c r="I2565" s="8">
        <f>IFERROR(VLOOKUP(A2565,allied_remote!A:E,5,FALSE),0)</f>
        <v>1.4</v>
      </c>
      <c r="J2565">
        <f>E2565+H2565</f>
        <v>33.073</v>
      </c>
      <c r="K2565">
        <f>F2565+I2565</f>
        <v>2.772</v>
      </c>
      <c r="L2565" s="8">
        <f>G2565</f>
        <v>26.925696</v>
      </c>
      <c r="M2565" t="str">
        <f>B2565</f>
        <v>Q07</v>
      </c>
      <c r="N2565" t="str">
        <f t="shared" si="152"/>
        <v>a(33.073+2.772xu(w/1000),26.925696)</v>
      </c>
      <c r="O2565">
        <f t="shared" si="153"/>
        <v>0</v>
      </c>
    </row>
    <row r="2566" ht="14.25" spans="1:15">
      <c r="A2566" s="1">
        <v>4488</v>
      </c>
      <c r="B2566" s="7" t="s">
        <v>4296</v>
      </c>
      <c r="C2566" s="3" t="e">
        <f>VLOOKUP(B2566,I:I,1,FALSE)</f>
        <v>#N/A</v>
      </c>
      <c r="D2566" t="str">
        <f>_xlfn.CONCAT("'",A2566,"',")</f>
        <v>'4488',</v>
      </c>
      <c r="E2566">
        <f>VLOOKUP(B2566,allied!A:C,2,FALSE)</f>
        <v>19.173</v>
      </c>
      <c r="F2566">
        <f>VLOOKUP(B2566,allied!A:C,3,FALSE)</f>
        <v>1.372</v>
      </c>
      <c r="G2566">
        <f>VLOOKUP(B2566,allied!A:D,4,FALSE)</f>
        <v>26.925696</v>
      </c>
      <c r="H2566">
        <f>IFERROR(VLOOKUP(A2566,allied_remote!A:E,4,FALSE),0)</f>
        <v>13.9</v>
      </c>
      <c r="I2566" s="8">
        <f>IFERROR(VLOOKUP(A2566,allied_remote!A:E,5,FALSE),0)</f>
        <v>1.4</v>
      </c>
      <c r="J2566">
        <f>E2566+H2566</f>
        <v>33.073</v>
      </c>
      <c r="K2566">
        <f>F2566+I2566</f>
        <v>2.772</v>
      </c>
      <c r="L2566" s="8">
        <f>G2566</f>
        <v>26.925696</v>
      </c>
      <c r="M2566" t="str">
        <f>B2566</f>
        <v>Q07</v>
      </c>
      <c r="N2566" t="str">
        <f t="shared" si="152"/>
        <v>a(33.073+2.772xu(w/1000),26.925696)</v>
      </c>
      <c r="O2566">
        <f t="shared" si="153"/>
        <v>0</v>
      </c>
    </row>
    <row r="2567" ht="14.25" spans="1:15">
      <c r="A2567" s="1">
        <v>4494</v>
      </c>
      <c r="B2567" s="7" t="s">
        <v>4296</v>
      </c>
      <c r="C2567" s="3" t="e">
        <f>VLOOKUP(B2567,I:I,1,FALSE)</f>
        <v>#N/A</v>
      </c>
      <c r="D2567" t="str">
        <f>_xlfn.CONCAT("'",A2567,"',")</f>
        <v>'4494',</v>
      </c>
      <c r="E2567">
        <f>VLOOKUP(B2567,allied!A:C,2,FALSE)</f>
        <v>19.173</v>
      </c>
      <c r="F2567">
        <f>VLOOKUP(B2567,allied!A:C,3,FALSE)</f>
        <v>1.372</v>
      </c>
      <c r="G2567">
        <f>VLOOKUP(B2567,allied!A:D,4,FALSE)</f>
        <v>26.925696</v>
      </c>
      <c r="H2567">
        <f>IFERROR(VLOOKUP(A2567,allied_remote!A:E,4,FALSE),0)</f>
        <v>13.9</v>
      </c>
      <c r="I2567" s="8">
        <f>IFERROR(VLOOKUP(A2567,allied_remote!A:E,5,FALSE),0)</f>
        <v>1.4</v>
      </c>
      <c r="J2567">
        <f>E2567+H2567</f>
        <v>33.073</v>
      </c>
      <c r="K2567">
        <f>F2567+I2567</f>
        <v>2.772</v>
      </c>
      <c r="L2567" s="8">
        <f>G2567</f>
        <v>26.925696</v>
      </c>
      <c r="M2567" t="str">
        <f>B2567</f>
        <v>Q07</v>
      </c>
      <c r="N2567" t="str">
        <f t="shared" si="152"/>
        <v>a(33.073+2.772xu(w/1000),26.925696)</v>
      </c>
      <c r="O2567">
        <f t="shared" si="153"/>
        <v>0</v>
      </c>
    </row>
    <row r="2568" ht="14.25" spans="1:15">
      <c r="A2568" s="1">
        <v>4496</v>
      </c>
      <c r="B2568" s="7" t="s">
        <v>4296</v>
      </c>
      <c r="C2568" s="3" t="e">
        <f>VLOOKUP(B2568,I:I,1,FALSE)</f>
        <v>#N/A</v>
      </c>
      <c r="D2568" t="str">
        <f>_xlfn.CONCAT("'",A2568,"',")</f>
        <v>'4496',</v>
      </c>
      <c r="E2568">
        <f>VLOOKUP(B2568,allied!A:C,2,FALSE)</f>
        <v>19.173</v>
      </c>
      <c r="F2568">
        <f>VLOOKUP(B2568,allied!A:C,3,FALSE)</f>
        <v>1.372</v>
      </c>
      <c r="G2568">
        <f>VLOOKUP(B2568,allied!A:D,4,FALSE)</f>
        <v>26.925696</v>
      </c>
      <c r="H2568">
        <f>IFERROR(VLOOKUP(A2568,allied_remote!A:E,4,FALSE),0)</f>
        <v>13.9</v>
      </c>
      <c r="I2568" s="8">
        <f>IFERROR(VLOOKUP(A2568,allied_remote!A:E,5,FALSE),0)</f>
        <v>1.4</v>
      </c>
      <c r="J2568">
        <f>E2568+H2568</f>
        <v>33.073</v>
      </c>
      <c r="K2568">
        <f>F2568+I2568</f>
        <v>2.772</v>
      </c>
      <c r="L2568" s="8">
        <f>G2568</f>
        <v>26.925696</v>
      </c>
      <c r="M2568" t="str">
        <f>B2568</f>
        <v>Q07</v>
      </c>
      <c r="N2568" t="str">
        <f t="shared" si="152"/>
        <v>a(33.073+2.772xu(w/1000),26.925696)</v>
      </c>
      <c r="O2568">
        <f t="shared" si="153"/>
        <v>0</v>
      </c>
    </row>
    <row r="2569" ht="14.25" spans="1:15">
      <c r="A2569" s="1">
        <v>4497</v>
      </c>
      <c r="B2569" s="7" t="s">
        <v>4296</v>
      </c>
      <c r="C2569" s="3" t="e">
        <f>VLOOKUP(B2569,I:I,1,FALSE)</f>
        <v>#N/A</v>
      </c>
      <c r="D2569" t="str">
        <f>_xlfn.CONCAT("'",A2569,"',")</f>
        <v>'4497',</v>
      </c>
      <c r="E2569">
        <f>VLOOKUP(B2569,allied!A:C,2,FALSE)</f>
        <v>19.173</v>
      </c>
      <c r="F2569">
        <f>VLOOKUP(B2569,allied!A:C,3,FALSE)</f>
        <v>1.372</v>
      </c>
      <c r="G2569">
        <f>VLOOKUP(B2569,allied!A:D,4,FALSE)</f>
        <v>26.925696</v>
      </c>
      <c r="H2569">
        <f>IFERROR(VLOOKUP(A2569,allied_remote!A:E,4,FALSE),0)</f>
        <v>13.9</v>
      </c>
      <c r="I2569" s="8">
        <f>IFERROR(VLOOKUP(A2569,allied_remote!A:E,5,FALSE),0)</f>
        <v>1.4</v>
      </c>
      <c r="J2569">
        <f>E2569+H2569</f>
        <v>33.073</v>
      </c>
      <c r="K2569">
        <f>F2569+I2569</f>
        <v>2.772</v>
      </c>
      <c r="L2569" s="8">
        <f>G2569</f>
        <v>26.925696</v>
      </c>
      <c r="M2569" t="str">
        <f>B2569</f>
        <v>Q07</v>
      </c>
      <c r="N2569" t="str">
        <f t="shared" si="152"/>
        <v>a(33.073+2.772xu(w/1000),26.925696)</v>
      </c>
      <c r="O2569">
        <f t="shared" si="153"/>
        <v>0</v>
      </c>
    </row>
    <row r="2570" ht="14.25" spans="1:15">
      <c r="A2570" s="1">
        <v>4498</v>
      </c>
      <c r="B2570" s="7" t="s">
        <v>4296</v>
      </c>
      <c r="C2570" s="3" t="e">
        <f>VLOOKUP(B2570,I:I,1,FALSE)</f>
        <v>#N/A</v>
      </c>
      <c r="D2570" t="str">
        <f>_xlfn.CONCAT("'",A2570,"',")</f>
        <v>'4498',</v>
      </c>
      <c r="E2570">
        <f>VLOOKUP(B2570,allied!A:C,2,FALSE)</f>
        <v>19.173</v>
      </c>
      <c r="F2570">
        <f>VLOOKUP(B2570,allied!A:C,3,FALSE)</f>
        <v>1.372</v>
      </c>
      <c r="G2570">
        <f>VLOOKUP(B2570,allied!A:D,4,FALSE)</f>
        <v>26.925696</v>
      </c>
      <c r="H2570">
        <f>IFERROR(VLOOKUP(A2570,allied_remote!A:E,4,FALSE),0)</f>
        <v>13.9</v>
      </c>
      <c r="I2570" s="8">
        <f>IFERROR(VLOOKUP(A2570,allied_remote!A:E,5,FALSE),0)</f>
        <v>1.4</v>
      </c>
      <c r="J2570">
        <f>E2570+H2570</f>
        <v>33.073</v>
      </c>
      <c r="K2570">
        <f>F2570+I2570</f>
        <v>2.772</v>
      </c>
      <c r="L2570" s="8">
        <f>G2570</f>
        <v>26.925696</v>
      </c>
      <c r="M2570" t="str">
        <f>B2570</f>
        <v>Q07</v>
      </c>
      <c r="N2570" t="str">
        <f t="shared" si="152"/>
        <v>a(33.073+2.772xu(w/1000),26.925696)</v>
      </c>
      <c r="O2570">
        <f t="shared" si="153"/>
        <v>0</v>
      </c>
    </row>
    <row r="2571" ht="14.25" spans="1:17">
      <c r="A2571" s="1">
        <v>2836</v>
      </c>
      <c r="B2571" s="7" t="s">
        <v>4247</v>
      </c>
      <c r="C2571" s="3" t="e">
        <f>VLOOKUP(B2571,I:I,1,FALSE)</f>
        <v>#N/A</v>
      </c>
      <c r="D2571" t="str">
        <f>_xlfn.CONCAT("'",A2571,"',")</f>
        <v>'2836',</v>
      </c>
      <c r="E2571">
        <f>VLOOKUP(B2571,allied!A:C,2,FALSE)</f>
        <v>17.612</v>
      </c>
      <c r="F2571">
        <f>VLOOKUP(B2571,allied!A:C,3,FALSE)</f>
        <v>0.819</v>
      </c>
      <c r="G2571">
        <f>VLOOKUP(B2571,allied!A:D,4,FALSE)</f>
        <v>22.788675</v>
      </c>
      <c r="H2571">
        <f>IFERROR(VLOOKUP(A2571,allied_remote!A:E,4,FALSE),0)</f>
        <v>19.86</v>
      </c>
      <c r="I2571" s="8">
        <f>IFERROR(VLOOKUP(A2571,allied_remote!A:E,5,FALSE),0)</f>
        <v>1.99</v>
      </c>
      <c r="J2571">
        <f>E2571+H2571</f>
        <v>37.472</v>
      </c>
      <c r="K2571">
        <f>F2571+I2571</f>
        <v>2.809</v>
      </c>
      <c r="L2571" s="8">
        <f>G2571</f>
        <v>22.788675</v>
      </c>
      <c r="M2571" t="str">
        <f>B2571</f>
        <v>N11</v>
      </c>
      <c r="N2571" t="str">
        <f t="shared" si="152"/>
        <v>a(37.472+2.809xu(w/1000),22.788675)</v>
      </c>
      <c r="O2571">
        <f>J2571-$J$2573</f>
        <v>3.739</v>
      </c>
      <c r="P2571">
        <v>1</v>
      </c>
      <c r="Q2571" t="str">
        <f>_xlfn.CONCAT(TEXT(A2571,"0000"),"|",ROUND(O2571,3))</f>
        <v>2836|3.739</v>
      </c>
    </row>
    <row r="2572" ht="14.25" spans="1:17">
      <c r="A2572" s="1">
        <v>2880</v>
      </c>
      <c r="B2572" s="7" t="s">
        <v>4247</v>
      </c>
      <c r="C2572" s="3" t="e">
        <f>VLOOKUP(B2572,I:I,1,FALSE)</f>
        <v>#N/A</v>
      </c>
      <c r="D2572" t="str">
        <f>_xlfn.CONCAT("'",A2572,"',")</f>
        <v>'2880',</v>
      </c>
      <c r="E2572">
        <f>VLOOKUP(B2572,allied!A:C,2,FALSE)</f>
        <v>17.612</v>
      </c>
      <c r="F2572">
        <f>VLOOKUP(B2572,allied!A:C,3,FALSE)</f>
        <v>0.819</v>
      </c>
      <c r="G2572">
        <f>VLOOKUP(B2572,allied!A:D,4,FALSE)</f>
        <v>22.788675</v>
      </c>
      <c r="H2572">
        <f>IFERROR(VLOOKUP(A2572,allied_remote!A:E,4,FALSE),0)</f>
        <v>19.86</v>
      </c>
      <c r="I2572" s="8">
        <f>IFERROR(VLOOKUP(A2572,allied_remote!A:E,5,FALSE),0)</f>
        <v>1.99</v>
      </c>
      <c r="J2572">
        <f>E2572+H2572</f>
        <v>37.472</v>
      </c>
      <c r="K2572">
        <f>F2572+I2572</f>
        <v>2.809</v>
      </c>
      <c r="L2572" s="8">
        <f>G2572</f>
        <v>22.788675</v>
      </c>
      <c r="M2572" t="str">
        <f>B2572</f>
        <v>N11</v>
      </c>
      <c r="N2572" t="str">
        <f t="shared" si="152"/>
        <v>a(37.472+2.809xu(w/1000),22.788675)</v>
      </c>
      <c r="O2572">
        <f>J2572-$J$2573</f>
        <v>3.739</v>
      </c>
      <c r="P2572">
        <v>1</v>
      </c>
      <c r="Q2572" t="str">
        <f>_xlfn.CONCAT(TEXT(A2572,"0000"),"|",ROUND(O2572,3))</f>
        <v>2880|3.739</v>
      </c>
    </row>
    <row r="2573" ht="14.25" spans="1:16">
      <c r="A2573" s="1">
        <v>4271</v>
      </c>
      <c r="B2573" s="7" t="s">
        <v>4296</v>
      </c>
      <c r="C2573" s="3" t="e">
        <f>VLOOKUP(B2573,I:I,1,FALSE)</f>
        <v>#N/A</v>
      </c>
      <c r="D2573" t="str">
        <f>_xlfn.CONCAT("'",A2573,"',")</f>
        <v>'4271',</v>
      </c>
      <c r="E2573">
        <f>VLOOKUP(B2573,allied!A:C,2,FALSE)</f>
        <v>19.173</v>
      </c>
      <c r="F2573">
        <f>VLOOKUP(B2573,allied!A:C,3,FALSE)</f>
        <v>1.372</v>
      </c>
      <c r="G2573">
        <f>VLOOKUP(B2573,allied!A:D,4,FALSE)</f>
        <v>26.925696</v>
      </c>
      <c r="H2573">
        <f>IFERROR(VLOOKUP(A2573,allied_remote!A:E,4,FALSE),0)</f>
        <v>14.56</v>
      </c>
      <c r="I2573" s="8">
        <f>IFERROR(VLOOKUP(A2573,allied_remote!A:E,5,FALSE),0)</f>
        <v>1.46</v>
      </c>
      <c r="J2573">
        <f>E2573+H2573</f>
        <v>33.733</v>
      </c>
      <c r="K2573">
        <f>F2573+I2573</f>
        <v>2.832</v>
      </c>
      <c r="L2573" s="8">
        <f>G2573</f>
        <v>26.925696</v>
      </c>
      <c r="M2573" t="str">
        <f>B2573</f>
        <v>Q07</v>
      </c>
      <c r="N2573" t="str">
        <f t="shared" si="152"/>
        <v>a(33.733+2.832xu(w/1000),26.925696)</v>
      </c>
      <c r="O2573">
        <f t="shared" si="153"/>
        <v>0</v>
      </c>
      <c r="P2573">
        <v>1</v>
      </c>
    </row>
    <row r="2574" ht="14.25" spans="1:16">
      <c r="A2574" s="1">
        <v>4272</v>
      </c>
      <c r="B2574" s="7" t="s">
        <v>4296</v>
      </c>
      <c r="C2574" s="3" t="e">
        <f>VLOOKUP(B2574,I:I,1,FALSE)</f>
        <v>#N/A</v>
      </c>
      <c r="D2574" t="str">
        <f>_xlfn.CONCAT("'",A2574,"',")</f>
        <v>'4272',</v>
      </c>
      <c r="E2574">
        <f>VLOOKUP(B2574,allied!A:C,2,FALSE)</f>
        <v>19.173</v>
      </c>
      <c r="F2574">
        <f>VLOOKUP(B2574,allied!A:C,3,FALSE)</f>
        <v>1.372</v>
      </c>
      <c r="G2574">
        <f>VLOOKUP(B2574,allied!A:D,4,FALSE)</f>
        <v>26.925696</v>
      </c>
      <c r="H2574">
        <f>IFERROR(VLOOKUP(A2574,allied_remote!A:E,4,FALSE),0)</f>
        <v>14.56</v>
      </c>
      <c r="I2574" s="8">
        <f>IFERROR(VLOOKUP(A2574,allied_remote!A:E,5,FALSE),0)</f>
        <v>1.46</v>
      </c>
      <c r="J2574">
        <f>E2574+H2574</f>
        <v>33.733</v>
      </c>
      <c r="K2574">
        <f>F2574+I2574</f>
        <v>2.832</v>
      </c>
      <c r="L2574" s="8">
        <f>G2574</f>
        <v>26.925696</v>
      </c>
      <c r="M2574" t="str">
        <f>B2574</f>
        <v>Q07</v>
      </c>
      <c r="N2574" t="str">
        <f t="shared" si="152"/>
        <v>a(33.733+2.832xu(w/1000),26.925696)</v>
      </c>
      <c r="O2574">
        <f t="shared" si="153"/>
        <v>0</v>
      </c>
      <c r="P2574">
        <v>1</v>
      </c>
    </row>
    <row r="2575" ht="14.25" spans="1:16">
      <c r="A2575" s="1">
        <v>4275</v>
      </c>
      <c r="B2575" s="7" t="s">
        <v>4296</v>
      </c>
      <c r="C2575" s="3" t="e">
        <f>VLOOKUP(B2575,I:I,1,FALSE)</f>
        <v>#N/A</v>
      </c>
      <c r="D2575" t="str">
        <f>_xlfn.CONCAT("'",A2575,"',")</f>
        <v>'4275',</v>
      </c>
      <c r="E2575">
        <f>VLOOKUP(B2575,allied!A:C,2,FALSE)</f>
        <v>19.173</v>
      </c>
      <c r="F2575">
        <f>VLOOKUP(B2575,allied!A:C,3,FALSE)</f>
        <v>1.372</v>
      </c>
      <c r="G2575">
        <f>VLOOKUP(B2575,allied!A:D,4,FALSE)</f>
        <v>26.925696</v>
      </c>
      <c r="H2575">
        <f>IFERROR(VLOOKUP(A2575,allied_remote!A:E,4,FALSE),0)</f>
        <v>14.56</v>
      </c>
      <c r="I2575" s="8">
        <f>IFERROR(VLOOKUP(A2575,allied_remote!A:E,5,FALSE),0)</f>
        <v>1.46</v>
      </c>
      <c r="J2575">
        <f>E2575+H2575</f>
        <v>33.733</v>
      </c>
      <c r="K2575">
        <f>F2575+I2575</f>
        <v>2.832</v>
      </c>
      <c r="L2575" s="8">
        <f>G2575</f>
        <v>26.925696</v>
      </c>
      <c r="M2575" t="str">
        <f>B2575</f>
        <v>Q07</v>
      </c>
      <c r="N2575" t="str">
        <f t="shared" si="152"/>
        <v>a(33.733+2.832xu(w/1000),26.925696)</v>
      </c>
      <c r="O2575">
        <f t="shared" si="153"/>
        <v>0</v>
      </c>
      <c r="P2575">
        <v>1</v>
      </c>
    </row>
    <row r="2576" ht="14.25" spans="1:16">
      <c r="A2576" s="1">
        <v>4287</v>
      </c>
      <c r="B2576" s="7" t="s">
        <v>4296</v>
      </c>
      <c r="C2576" s="3" t="e">
        <f>VLOOKUP(B2576,I:I,1,FALSE)</f>
        <v>#N/A</v>
      </c>
      <c r="D2576" t="str">
        <f>_xlfn.CONCAT("'",A2576,"',")</f>
        <v>'4287',</v>
      </c>
      <c r="E2576">
        <f>VLOOKUP(B2576,allied!A:C,2,FALSE)</f>
        <v>19.173</v>
      </c>
      <c r="F2576">
        <f>VLOOKUP(B2576,allied!A:C,3,FALSE)</f>
        <v>1.372</v>
      </c>
      <c r="G2576">
        <f>VLOOKUP(B2576,allied!A:D,4,FALSE)</f>
        <v>26.925696</v>
      </c>
      <c r="H2576">
        <f>IFERROR(VLOOKUP(A2576,allied_remote!A:E,4,FALSE),0)</f>
        <v>14.56</v>
      </c>
      <c r="I2576" s="8">
        <f>IFERROR(VLOOKUP(A2576,allied_remote!A:E,5,FALSE),0)</f>
        <v>1.46</v>
      </c>
      <c r="J2576">
        <f>E2576+H2576</f>
        <v>33.733</v>
      </c>
      <c r="K2576">
        <f>F2576+I2576</f>
        <v>2.832</v>
      </c>
      <c r="L2576" s="8">
        <f>G2576</f>
        <v>26.925696</v>
      </c>
      <c r="M2576" t="str">
        <f>B2576</f>
        <v>Q07</v>
      </c>
      <c r="N2576" t="str">
        <f t="shared" si="152"/>
        <v>a(33.733+2.832xu(w/1000),26.925696)</v>
      </c>
      <c r="O2576">
        <f t="shared" si="153"/>
        <v>0</v>
      </c>
      <c r="P2576">
        <v>1</v>
      </c>
    </row>
    <row r="2577" ht="14.25" spans="1:17">
      <c r="A2577" s="1">
        <v>4872</v>
      </c>
      <c r="B2577" s="7" t="s">
        <v>4297</v>
      </c>
      <c r="C2577" s="3" t="e">
        <f>VLOOKUP(B2577,I:I,1,FALSE)</f>
        <v>#N/A</v>
      </c>
      <c r="D2577" t="str">
        <f>_xlfn.CONCAT("'",A2577,"',")</f>
        <v>'4872',</v>
      </c>
      <c r="E2577">
        <f>VLOOKUP(B2577,allied!A:C,2,FALSE)</f>
        <v>21.231</v>
      </c>
      <c r="F2577">
        <f>VLOOKUP(B2577,allied!A:C,3,FALSE)</f>
        <v>1.372</v>
      </c>
      <c r="G2577">
        <f>VLOOKUP(B2577,allied!A:D,4,FALSE)</f>
        <v>41.4122814</v>
      </c>
      <c r="H2577">
        <f>IFERROR(VLOOKUP(A2577,allied_remote!A:E,4,FALSE),0)</f>
        <v>14.56</v>
      </c>
      <c r="I2577" s="8">
        <f>IFERROR(VLOOKUP(A2577,allied_remote!A:E,5,FALSE),0)</f>
        <v>1.46</v>
      </c>
      <c r="J2577">
        <f>E2577+H2577</f>
        <v>35.791</v>
      </c>
      <c r="K2577">
        <f>F2577+I2577</f>
        <v>2.832</v>
      </c>
      <c r="L2577" s="8">
        <f>G2577</f>
        <v>41.4122814</v>
      </c>
      <c r="M2577" t="str">
        <f>B2577</f>
        <v>Q13</v>
      </c>
      <c r="N2577" t="str">
        <f t="shared" si="152"/>
        <v>a(35.791+2.832xu(w/1000),41.4122814)</v>
      </c>
      <c r="O2577">
        <f t="shared" si="153"/>
        <v>2.05800000000001</v>
      </c>
      <c r="P2577">
        <v>1</v>
      </c>
      <c r="Q2577" t="str">
        <f>_xlfn.CONCAT(TEXT(A2577,"0000"),"|",ROUND(O2577,3))</f>
        <v>4872|2.058</v>
      </c>
    </row>
    <row r="2578" ht="14.25" spans="1:15">
      <c r="A2578" s="1">
        <v>6220</v>
      </c>
      <c r="B2578" s="7" t="s">
        <v>4317</v>
      </c>
      <c r="C2578" s="3" t="e">
        <f>VLOOKUP(B2578,I:I,1,FALSE)</f>
        <v>#N/A</v>
      </c>
      <c r="D2578" t="str">
        <f>_xlfn.CONCAT("'",A2578,"',")</f>
        <v>'6220',</v>
      </c>
      <c r="E2578">
        <f>VLOOKUP(B2578,allied!A:C,2,FALSE)</f>
        <v>32.788</v>
      </c>
      <c r="F2578">
        <f>VLOOKUP(B2578,allied!A:C,3,FALSE)</f>
        <v>2.191</v>
      </c>
      <c r="G2578">
        <f>VLOOKUP(B2578,allied!A:D,4,FALSE)</f>
        <v>48.3260148</v>
      </c>
      <c r="H2578">
        <f>IFERROR(VLOOKUP(A2578,allied_remote!A:E,4,FALSE),0)</f>
        <v>6.62</v>
      </c>
      <c r="I2578" s="8">
        <f>IFERROR(VLOOKUP(A2578,allied_remote!A:E,5,FALSE),0)</f>
        <v>0.67</v>
      </c>
      <c r="J2578">
        <f>E2578+H2578</f>
        <v>39.408</v>
      </c>
      <c r="K2578">
        <f>F2578+I2578</f>
        <v>2.861</v>
      </c>
      <c r="L2578" s="8">
        <f>G2578</f>
        <v>48.3260148</v>
      </c>
      <c r="M2578" t="str">
        <f>B2578</f>
        <v>W03</v>
      </c>
      <c r="N2578" t="str">
        <f t="shared" si="152"/>
        <v>a(39.408+2.861xu(w/1000),48.3260148)</v>
      </c>
      <c r="O2578">
        <f t="shared" si="153"/>
        <v>0</v>
      </c>
    </row>
    <row r="2579" ht="14.25" spans="1:15">
      <c r="A2579" s="1">
        <v>6221</v>
      </c>
      <c r="B2579" s="7" t="s">
        <v>4317</v>
      </c>
      <c r="C2579" s="3" t="e">
        <f>VLOOKUP(B2579,I:I,1,FALSE)</f>
        <v>#N/A</v>
      </c>
      <c r="D2579" t="str">
        <f>_xlfn.CONCAT("'",A2579,"',")</f>
        <v>'6221',</v>
      </c>
      <c r="E2579">
        <f>VLOOKUP(B2579,allied!A:C,2,FALSE)</f>
        <v>32.788</v>
      </c>
      <c r="F2579">
        <f>VLOOKUP(B2579,allied!A:C,3,FALSE)</f>
        <v>2.191</v>
      </c>
      <c r="G2579">
        <f>VLOOKUP(B2579,allied!A:D,4,FALSE)</f>
        <v>48.3260148</v>
      </c>
      <c r="H2579">
        <f>IFERROR(VLOOKUP(A2579,allied_remote!A:E,4,FALSE),0)</f>
        <v>6.62</v>
      </c>
      <c r="I2579" s="8">
        <f>IFERROR(VLOOKUP(A2579,allied_remote!A:E,5,FALSE),0)</f>
        <v>0.67</v>
      </c>
      <c r="J2579">
        <f>E2579+H2579</f>
        <v>39.408</v>
      </c>
      <c r="K2579">
        <f>F2579+I2579</f>
        <v>2.861</v>
      </c>
      <c r="L2579" s="8">
        <f>G2579</f>
        <v>48.3260148</v>
      </c>
      <c r="M2579" t="str">
        <f>B2579</f>
        <v>W03</v>
      </c>
      <c r="N2579" t="str">
        <f t="shared" si="152"/>
        <v>a(39.408+2.861xu(w/1000),48.3260148)</v>
      </c>
      <c r="O2579">
        <f t="shared" si="153"/>
        <v>0</v>
      </c>
    </row>
    <row r="2580" ht="14.25" spans="1:15">
      <c r="A2580" s="1">
        <v>6223</v>
      </c>
      <c r="B2580" s="7" t="s">
        <v>4317</v>
      </c>
      <c r="C2580" s="3" t="e">
        <f>VLOOKUP(B2580,I:I,1,FALSE)</f>
        <v>#N/A</v>
      </c>
      <c r="D2580" t="str">
        <f>_xlfn.CONCAT("'",A2580,"',")</f>
        <v>'6223',</v>
      </c>
      <c r="E2580">
        <f>VLOOKUP(B2580,allied!A:C,2,FALSE)</f>
        <v>32.788</v>
      </c>
      <c r="F2580">
        <f>VLOOKUP(B2580,allied!A:C,3,FALSE)</f>
        <v>2.191</v>
      </c>
      <c r="G2580">
        <f>VLOOKUP(B2580,allied!A:D,4,FALSE)</f>
        <v>48.3260148</v>
      </c>
      <c r="H2580">
        <f>IFERROR(VLOOKUP(A2580,allied_remote!A:E,4,FALSE),0)</f>
        <v>6.62</v>
      </c>
      <c r="I2580" s="8">
        <f>IFERROR(VLOOKUP(A2580,allied_remote!A:E,5,FALSE),0)</f>
        <v>0.67</v>
      </c>
      <c r="J2580">
        <f>E2580+H2580</f>
        <v>39.408</v>
      </c>
      <c r="K2580">
        <f>F2580+I2580</f>
        <v>2.861</v>
      </c>
      <c r="L2580" s="8">
        <f>G2580</f>
        <v>48.3260148</v>
      </c>
      <c r="M2580" t="str">
        <f>B2580</f>
        <v>W03</v>
      </c>
      <c r="N2580" t="str">
        <f t="shared" si="152"/>
        <v>a(39.408+2.861xu(w/1000),48.3260148)</v>
      </c>
      <c r="O2580">
        <f t="shared" si="153"/>
        <v>0</v>
      </c>
    </row>
    <row r="2581" ht="14.25" spans="1:15">
      <c r="A2581" s="1">
        <v>6224</v>
      </c>
      <c r="B2581" s="7" t="s">
        <v>4317</v>
      </c>
      <c r="C2581" s="3" t="e">
        <f>VLOOKUP(B2581,I:I,1,FALSE)</f>
        <v>#N/A</v>
      </c>
      <c r="D2581" t="str">
        <f>_xlfn.CONCAT("'",A2581,"',")</f>
        <v>'6224',</v>
      </c>
      <c r="E2581">
        <f>VLOOKUP(B2581,allied!A:C,2,FALSE)</f>
        <v>32.788</v>
      </c>
      <c r="F2581">
        <f>VLOOKUP(B2581,allied!A:C,3,FALSE)</f>
        <v>2.191</v>
      </c>
      <c r="G2581">
        <f>VLOOKUP(B2581,allied!A:D,4,FALSE)</f>
        <v>48.3260148</v>
      </c>
      <c r="H2581">
        <f>IFERROR(VLOOKUP(A2581,allied_remote!A:E,4,FALSE),0)</f>
        <v>6.62</v>
      </c>
      <c r="I2581" s="8">
        <f>IFERROR(VLOOKUP(A2581,allied_remote!A:E,5,FALSE),0)</f>
        <v>0.67</v>
      </c>
      <c r="J2581">
        <f>E2581+H2581</f>
        <v>39.408</v>
      </c>
      <c r="K2581">
        <f>F2581+I2581</f>
        <v>2.861</v>
      </c>
      <c r="L2581" s="8">
        <f>G2581</f>
        <v>48.3260148</v>
      </c>
      <c r="M2581" t="str">
        <f>B2581</f>
        <v>W03</v>
      </c>
      <c r="N2581" t="str">
        <f t="shared" si="152"/>
        <v>a(39.408+2.861xu(w/1000),48.3260148)</v>
      </c>
      <c r="O2581">
        <f t="shared" si="153"/>
        <v>0</v>
      </c>
    </row>
    <row r="2582" ht="14.25" spans="1:15">
      <c r="A2582" s="1">
        <v>6225</v>
      </c>
      <c r="B2582" s="7" t="s">
        <v>4317</v>
      </c>
      <c r="C2582" s="3" t="e">
        <f>VLOOKUP(B2582,I:I,1,FALSE)</f>
        <v>#N/A</v>
      </c>
      <c r="D2582" t="str">
        <f>_xlfn.CONCAT("'",A2582,"',")</f>
        <v>'6225',</v>
      </c>
      <c r="E2582">
        <f>VLOOKUP(B2582,allied!A:C,2,FALSE)</f>
        <v>32.788</v>
      </c>
      <c r="F2582">
        <f>VLOOKUP(B2582,allied!A:C,3,FALSE)</f>
        <v>2.191</v>
      </c>
      <c r="G2582">
        <f>VLOOKUP(B2582,allied!A:D,4,FALSE)</f>
        <v>48.3260148</v>
      </c>
      <c r="H2582">
        <f>IFERROR(VLOOKUP(A2582,allied_remote!A:E,4,FALSE),0)</f>
        <v>6.62</v>
      </c>
      <c r="I2582" s="8">
        <f>IFERROR(VLOOKUP(A2582,allied_remote!A:E,5,FALSE),0)</f>
        <v>0.67</v>
      </c>
      <c r="J2582">
        <f>E2582+H2582</f>
        <v>39.408</v>
      </c>
      <c r="K2582">
        <f>F2582+I2582</f>
        <v>2.861</v>
      </c>
      <c r="L2582" s="8">
        <f>G2582</f>
        <v>48.3260148</v>
      </c>
      <c r="M2582" t="str">
        <f>B2582</f>
        <v>W03</v>
      </c>
      <c r="N2582" t="str">
        <f t="shared" si="152"/>
        <v>a(39.408+2.861xu(w/1000),48.3260148)</v>
      </c>
      <c r="O2582">
        <f t="shared" si="153"/>
        <v>0</v>
      </c>
    </row>
    <row r="2583" ht="14.25" spans="1:15">
      <c r="A2583" s="1">
        <v>6226</v>
      </c>
      <c r="B2583" s="7" t="s">
        <v>4317</v>
      </c>
      <c r="C2583" s="3" t="e">
        <f>VLOOKUP(B2583,I:I,1,FALSE)</f>
        <v>#N/A</v>
      </c>
      <c r="D2583" t="str">
        <f>_xlfn.CONCAT("'",A2583,"',")</f>
        <v>'6226',</v>
      </c>
      <c r="E2583">
        <f>VLOOKUP(B2583,allied!A:C,2,FALSE)</f>
        <v>32.788</v>
      </c>
      <c r="F2583">
        <f>VLOOKUP(B2583,allied!A:C,3,FALSE)</f>
        <v>2.191</v>
      </c>
      <c r="G2583">
        <f>VLOOKUP(B2583,allied!A:D,4,FALSE)</f>
        <v>48.3260148</v>
      </c>
      <c r="H2583">
        <f>IFERROR(VLOOKUP(A2583,allied_remote!A:E,4,FALSE),0)</f>
        <v>6.62</v>
      </c>
      <c r="I2583" s="8">
        <f>IFERROR(VLOOKUP(A2583,allied_remote!A:E,5,FALSE),0)</f>
        <v>0.67</v>
      </c>
      <c r="J2583">
        <f>E2583+H2583</f>
        <v>39.408</v>
      </c>
      <c r="K2583">
        <f>F2583+I2583</f>
        <v>2.861</v>
      </c>
      <c r="L2583" s="8">
        <f>G2583</f>
        <v>48.3260148</v>
      </c>
      <c r="M2583" t="str">
        <f>B2583</f>
        <v>W03</v>
      </c>
      <c r="N2583" t="str">
        <f t="shared" si="152"/>
        <v>a(39.408+2.861xu(w/1000),48.3260148)</v>
      </c>
      <c r="O2583">
        <f t="shared" si="153"/>
        <v>0</v>
      </c>
    </row>
    <row r="2584" ht="14.25" spans="1:15">
      <c r="A2584" s="1">
        <v>6227</v>
      </c>
      <c r="B2584" s="7" t="s">
        <v>4317</v>
      </c>
      <c r="C2584" s="3" t="e">
        <f>VLOOKUP(B2584,I:I,1,FALSE)</f>
        <v>#N/A</v>
      </c>
      <c r="D2584" t="str">
        <f>_xlfn.CONCAT("'",A2584,"',")</f>
        <v>'6227',</v>
      </c>
      <c r="E2584">
        <f>VLOOKUP(B2584,allied!A:C,2,FALSE)</f>
        <v>32.788</v>
      </c>
      <c r="F2584">
        <f>VLOOKUP(B2584,allied!A:C,3,FALSE)</f>
        <v>2.191</v>
      </c>
      <c r="G2584">
        <f>VLOOKUP(B2584,allied!A:D,4,FALSE)</f>
        <v>48.3260148</v>
      </c>
      <c r="H2584">
        <f>IFERROR(VLOOKUP(A2584,allied_remote!A:E,4,FALSE),0)</f>
        <v>6.62</v>
      </c>
      <c r="I2584" s="8">
        <f>IFERROR(VLOOKUP(A2584,allied_remote!A:E,5,FALSE),0)</f>
        <v>0.67</v>
      </c>
      <c r="J2584">
        <f>E2584+H2584</f>
        <v>39.408</v>
      </c>
      <c r="K2584">
        <f>F2584+I2584</f>
        <v>2.861</v>
      </c>
      <c r="L2584" s="8">
        <f>G2584</f>
        <v>48.3260148</v>
      </c>
      <c r="M2584" t="str">
        <f>B2584</f>
        <v>W03</v>
      </c>
      <c r="N2584" t="str">
        <f t="shared" si="152"/>
        <v>a(39.408+2.861xu(w/1000),48.3260148)</v>
      </c>
      <c r="O2584">
        <f t="shared" si="153"/>
        <v>0</v>
      </c>
    </row>
    <row r="2585" ht="14.25" spans="1:15">
      <c r="A2585" s="1">
        <v>6228</v>
      </c>
      <c r="B2585" s="7" t="s">
        <v>4317</v>
      </c>
      <c r="C2585" s="3" t="e">
        <f>VLOOKUP(B2585,I:I,1,FALSE)</f>
        <v>#N/A</v>
      </c>
      <c r="D2585" t="str">
        <f>_xlfn.CONCAT("'",A2585,"',")</f>
        <v>'6228',</v>
      </c>
      <c r="E2585">
        <f>VLOOKUP(B2585,allied!A:C,2,FALSE)</f>
        <v>32.788</v>
      </c>
      <c r="F2585">
        <f>VLOOKUP(B2585,allied!A:C,3,FALSE)</f>
        <v>2.191</v>
      </c>
      <c r="G2585">
        <f>VLOOKUP(B2585,allied!A:D,4,FALSE)</f>
        <v>48.3260148</v>
      </c>
      <c r="H2585">
        <f>IFERROR(VLOOKUP(A2585,allied_remote!A:E,4,FALSE),0)</f>
        <v>6.62</v>
      </c>
      <c r="I2585" s="8">
        <f>IFERROR(VLOOKUP(A2585,allied_remote!A:E,5,FALSE),0)</f>
        <v>0.67</v>
      </c>
      <c r="J2585">
        <f>E2585+H2585</f>
        <v>39.408</v>
      </c>
      <c r="K2585">
        <f>F2585+I2585</f>
        <v>2.861</v>
      </c>
      <c r="L2585" s="8">
        <f>G2585</f>
        <v>48.3260148</v>
      </c>
      <c r="M2585" t="str">
        <f>B2585</f>
        <v>W03</v>
      </c>
      <c r="N2585" t="str">
        <f t="shared" si="152"/>
        <v>a(39.408+2.861xu(w/1000),48.3260148)</v>
      </c>
      <c r="O2585">
        <f t="shared" si="153"/>
        <v>0</v>
      </c>
    </row>
    <row r="2586" ht="14.25" spans="1:15">
      <c r="A2586" s="1">
        <v>6229</v>
      </c>
      <c r="B2586" s="7" t="s">
        <v>4317</v>
      </c>
      <c r="C2586" s="3" t="e">
        <f>VLOOKUP(B2586,I:I,1,FALSE)</f>
        <v>#N/A</v>
      </c>
      <c r="D2586" t="str">
        <f>_xlfn.CONCAT("'",A2586,"',")</f>
        <v>'6229',</v>
      </c>
      <c r="E2586">
        <f>VLOOKUP(B2586,allied!A:C,2,FALSE)</f>
        <v>32.788</v>
      </c>
      <c r="F2586">
        <f>VLOOKUP(B2586,allied!A:C,3,FALSE)</f>
        <v>2.191</v>
      </c>
      <c r="G2586">
        <f>VLOOKUP(B2586,allied!A:D,4,FALSE)</f>
        <v>48.3260148</v>
      </c>
      <c r="H2586">
        <f>IFERROR(VLOOKUP(A2586,allied_remote!A:E,4,FALSE),0)</f>
        <v>6.62</v>
      </c>
      <c r="I2586" s="8">
        <f>IFERROR(VLOOKUP(A2586,allied_remote!A:E,5,FALSE),0)</f>
        <v>0.67</v>
      </c>
      <c r="J2586">
        <f>E2586+H2586</f>
        <v>39.408</v>
      </c>
      <c r="K2586">
        <f>F2586+I2586</f>
        <v>2.861</v>
      </c>
      <c r="L2586" s="8">
        <f>G2586</f>
        <v>48.3260148</v>
      </c>
      <c r="M2586" t="str">
        <f>B2586</f>
        <v>W03</v>
      </c>
      <c r="N2586" t="str">
        <f t="shared" si="152"/>
        <v>a(39.408+2.861xu(w/1000),48.3260148)</v>
      </c>
      <c r="O2586">
        <f t="shared" si="153"/>
        <v>0</v>
      </c>
    </row>
    <row r="2587" ht="14.25" spans="1:15">
      <c r="A2587" s="1">
        <v>6230</v>
      </c>
      <c r="B2587" s="7" t="s">
        <v>4317</v>
      </c>
      <c r="C2587" s="3" t="e">
        <f>VLOOKUP(B2587,I:I,1,FALSE)</f>
        <v>#N/A</v>
      </c>
      <c r="D2587" t="str">
        <f>_xlfn.CONCAT("'",A2587,"',")</f>
        <v>'6230',</v>
      </c>
      <c r="E2587">
        <f>VLOOKUP(B2587,allied!A:C,2,FALSE)</f>
        <v>32.788</v>
      </c>
      <c r="F2587">
        <f>VLOOKUP(B2587,allied!A:C,3,FALSE)</f>
        <v>2.191</v>
      </c>
      <c r="G2587">
        <f>VLOOKUP(B2587,allied!A:D,4,FALSE)</f>
        <v>48.3260148</v>
      </c>
      <c r="H2587">
        <f>IFERROR(VLOOKUP(A2587,allied_remote!A:E,4,FALSE),0)</f>
        <v>6.62</v>
      </c>
      <c r="I2587" s="8">
        <f>IFERROR(VLOOKUP(A2587,allied_remote!A:E,5,FALSE),0)</f>
        <v>0.67</v>
      </c>
      <c r="J2587">
        <f>E2587+H2587</f>
        <v>39.408</v>
      </c>
      <c r="K2587">
        <f>F2587+I2587</f>
        <v>2.861</v>
      </c>
      <c r="L2587" s="8">
        <f>G2587</f>
        <v>48.3260148</v>
      </c>
      <c r="M2587" t="str">
        <f>B2587</f>
        <v>W03</v>
      </c>
      <c r="N2587" t="str">
        <f t="shared" si="152"/>
        <v>a(39.408+2.861xu(w/1000),48.3260148)</v>
      </c>
      <c r="O2587">
        <f t="shared" si="153"/>
        <v>0</v>
      </c>
    </row>
    <row r="2588" ht="14.25" spans="1:15">
      <c r="A2588" s="1">
        <v>6232</v>
      </c>
      <c r="B2588" s="7" t="s">
        <v>4317</v>
      </c>
      <c r="C2588" s="3" t="e">
        <f>VLOOKUP(B2588,I:I,1,FALSE)</f>
        <v>#N/A</v>
      </c>
      <c r="D2588" t="str">
        <f>_xlfn.CONCAT("'",A2588,"',")</f>
        <v>'6232',</v>
      </c>
      <c r="E2588">
        <f>VLOOKUP(B2588,allied!A:C,2,FALSE)</f>
        <v>32.788</v>
      </c>
      <c r="F2588">
        <f>VLOOKUP(B2588,allied!A:C,3,FALSE)</f>
        <v>2.191</v>
      </c>
      <c r="G2588">
        <f>VLOOKUP(B2588,allied!A:D,4,FALSE)</f>
        <v>48.3260148</v>
      </c>
      <c r="H2588">
        <f>IFERROR(VLOOKUP(A2588,allied_remote!A:E,4,FALSE),0)</f>
        <v>6.62</v>
      </c>
      <c r="I2588" s="8">
        <f>IFERROR(VLOOKUP(A2588,allied_remote!A:E,5,FALSE),0)</f>
        <v>0.67</v>
      </c>
      <c r="J2588">
        <f>E2588+H2588</f>
        <v>39.408</v>
      </c>
      <c r="K2588">
        <f>F2588+I2588</f>
        <v>2.861</v>
      </c>
      <c r="L2588" s="8">
        <f>G2588</f>
        <v>48.3260148</v>
      </c>
      <c r="M2588" t="str">
        <f>B2588</f>
        <v>W03</v>
      </c>
      <c r="N2588" t="str">
        <f t="shared" si="152"/>
        <v>a(39.408+2.861xu(w/1000),48.3260148)</v>
      </c>
      <c r="O2588">
        <f t="shared" si="153"/>
        <v>0</v>
      </c>
    </row>
    <row r="2589" ht="14.25" spans="1:15">
      <c r="A2589" s="1">
        <v>6233</v>
      </c>
      <c r="B2589" s="7" t="s">
        <v>4317</v>
      </c>
      <c r="C2589" s="3" t="e">
        <f>VLOOKUP(B2589,I:I,1,FALSE)</f>
        <v>#N/A</v>
      </c>
      <c r="D2589" t="str">
        <f>_xlfn.CONCAT("'",A2589,"',")</f>
        <v>'6233',</v>
      </c>
      <c r="E2589">
        <f>VLOOKUP(B2589,allied!A:C,2,FALSE)</f>
        <v>32.788</v>
      </c>
      <c r="F2589">
        <f>VLOOKUP(B2589,allied!A:C,3,FALSE)</f>
        <v>2.191</v>
      </c>
      <c r="G2589">
        <f>VLOOKUP(B2589,allied!A:D,4,FALSE)</f>
        <v>48.3260148</v>
      </c>
      <c r="H2589">
        <f>IFERROR(VLOOKUP(A2589,allied_remote!A:E,4,FALSE),0)</f>
        <v>6.62</v>
      </c>
      <c r="I2589" s="8">
        <f>IFERROR(VLOOKUP(A2589,allied_remote!A:E,5,FALSE),0)</f>
        <v>0.67</v>
      </c>
      <c r="J2589">
        <f>E2589+H2589</f>
        <v>39.408</v>
      </c>
      <c r="K2589">
        <f>F2589+I2589</f>
        <v>2.861</v>
      </c>
      <c r="L2589" s="8">
        <f>G2589</f>
        <v>48.3260148</v>
      </c>
      <c r="M2589" t="str">
        <f>B2589</f>
        <v>W03</v>
      </c>
      <c r="N2589" t="str">
        <f t="shared" si="152"/>
        <v>a(39.408+2.861xu(w/1000),48.3260148)</v>
      </c>
      <c r="O2589">
        <f t="shared" si="153"/>
        <v>0</v>
      </c>
    </row>
    <row r="2590" ht="14.25" spans="1:15">
      <c r="A2590" s="1">
        <v>6236</v>
      </c>
      <c r="B2590" s="7" t="s">
        <v>4317</v>
      </c>
      <c r="C2590" s="3" t="e">
        <f>VLOOKUP(B2590,I:I,1,FALSE)</f>
        <v>#N/A</v>
      </c>
      <c r="D2590" t="str">
        <f>_xlfn.CONCAT("'",A2590,"',")</f>
        <v>'6236',</v>
      </c>
      <c r="E2590">
        <f>VLOOKUP(B2590,allied!A:C,2,FALSE)</f>
        <v>32.788</v>
      </c>
      <c r="F2590">
        <f>VLOOKUP(B2590,allied!A:C,3,FALSE)</f>
        <v>2.191</v>
      </c>
      <c r="G2590">
        <f>VLOOKUP(B2590,allied!A:D,4,FALSE)</f>
        <v>48.3260148</v>
      </c>
      <c r="H2590">
        <f>IFERROR(VLOOKUP(A2590,allied_remote!A:E,4,FALSE),0)</f>
        <v>6.62</v>
      </c>
      <c r="I2590" s="8">
        <f>IFERROR(VLOOKUP(A2590,allied_remote!A:E,5,FALSE),0)</f>
        <v>0.67</v>
      </c>
      <c r="J2590">
        <f>E2590+H2590</f>
        <v>39.408</v>
      </c>
      <c r="K2590">
        <f>F2590+I2590</f>
        <v>2.861</v>
      </c>
      <c r="L2590" s="8">
        <f>G2590</f>
        <v>48.3260148</v>
      </c>
      <c r="M2590" t="str">
        <f>B2590</f>
        <v>W03</v>
      </c>
      <c r="N2590" t="str">
        <f t="shared" si="152"/>
        <v>a(39.408+2.861xu(w/1000),48.3260148)</v>
      </c>
      <c r="O2590">
        <f t="shared" si="153"/>
        <v>0</v>
      </c>
    </row>
    <row r="2591" ht="14.25" spans="1:15">
      <c r="A2591" s="1">
        <v>6237</v>
      </c>
      <c r="B2591" s="7" t="s">
        <v>4317</v>
      </c>
      <c r="C2591" s="3" t="e">
        <f>VLOOKUP(B2591,I:I,1,FALSE)</f>
        <v>#N/A</v>
      </c>
      <c r="D2591" t="str">
        <f>_xlfn.CONCAT("'",A2591,"',")</f>
        <v>'6237',</v>
      </c>
      <c r="E2591">
        <f>VLOOKUP(B2591,allied!A:C,2,FALSE)</f>
        <v>32.788</v>
      </c>
      <c r="F2591">
        <f>VLOOKUP(B2591,allied!A:C,3,FALSE)</f>
        <v>2.191</v>
      </c>
      <c r="G2591">
        <f>VLOOKUP(B2591,allied!A:D,4,FALSE)</f>
        <v>48.3260148</v>
      </c>
      <c r="H2591">
        <f>IFERROR(VLOOKUP(A2591,allied_remote!A:E,4,FALSE),0)</f>
        <v>6.62</v>
      </c>
      <c r="I2591" s="8">
        <f>IFERROR(VLOOKUP(A2591,allied_remote!A:E,5,FALSE),0)</f>
        <v>0.67</v>
      </c>
      <c r="J2591">
        <f>E2591+H2591</f>
        <v>39.408</v>
      </c>
      <c r="K2591">
        <f>F2591+I2591</f>
        <v>2.861</v>
      </c>
      <c r="L2591" s="8">
        <f>G2591</f>
        <v>48.3260148</v>
      </c>
      <c r="M2591" t="str">
        <f>B2591</f>
        <v>W03</v>
      </c>
      <c r="N2591" t="str">
        <f t="shared" si="152"/>
        <v>a(39.408+2.861xu(w/1000),48.3260148)</v>
      </c>
      <c r="O2591">
        <f t="shared" si="153"/>
        <v>0</v>
      </c>
    </row>
    <row r="2592" ht="14.25" spans="1:15">
      <c r="A2592" s="1">
        <v>6239</v>
      </c>
      <c r="B2592" s="7" t="s">
        <v>4317</v>
      </c>
      <c r="C2592" s="3" t="e">
        <f>VLOOKUP(B2592,I:I,1,FALSE)</f>
        <v>#N/A</v>
      </c>
      <c r="D2592" t="str">
        <f>_xlfn.CONCAT("'",A2592,"',")</f>
        <v>'6239',</v>
      </c>
      <c r="E2592">
        <f>VLOOKUP(B2592,allied!A:C,2,FALSE)</f>
        <v>32.788</v>
      </c>
      <c r="F2592">
        <f>VLOOKUP(B2592,allied!A:C,3,FALSE)</f>
        <v>2.191</v>
      </c>
      <c r="G2592">
        <f>VLOOKUP(B2592,allied!A:D,4,FALSE)</f>
        <v>48.3260148</v>
      </c>
      <c r="H2592">
        <f>IFERROR(VLOOKUP(A2592,allied_remote!A:E,4,FALSE),0)</f>
        <v>6.62</v>
      </c>
      <c r="I2592" s="8">
        <f>IFERROR(VLOOKUP(A2592,allied_remote!A:E,5,FALSE),0)</f>
        <v>0.67</v>
      </c>
      <c r="J2592">
        <f>E2592+H2592</f>
        <v>39.408</v>
      </c>
      <c r="K2592">
        <f>F2592+I2592</f>
        <v>2.861</v>
      </c>
      <c r="L2592" s="8">
        <f>G2592</f>
        <v>48.3260148</v>
      </c>
      <c r="M2592" t="str">
        <f>B2592</f>
        <v>W03</v>
      </c>
      <c r="N2592" t="str">
        <f t="shared" si="152"/>
        <v>a(39.408+2.861xu(w/1000),48.3260148)</v>
      </c>
      <c r="O2592">
        <f t="shared" si="153"/>
        <v>0</v>
      </c>
    </row>
    <row r="2593" ht="14.25" spans="1:15">
      <c r="A2593" s="1">
        <v>6240</v>
      </c>
      <c r="B2593" s="7" t="s">
        <v>4317</v>
      </c>
      <c r="C2593" s="3" t="e">
        <f>VLOOKUP(B2593,I:I,1,FALSE)</f>
        <v>#N/A</v>
      </c>
      <c r="D2593" t="str">
        <f>_xlfn.CONCAT("'",A2593,"',")</f>
        <v>'6240',</v>
      </c>
      <c r="E2593">
        <f>VLOOKUP(B2593,allied!A:C,2,FALSE)</f>
        <v>32.788</v>
      </c>
      <c r="F2593">
        <f>VLOOKUP(B2593,allied!A:C,3,FALSE)</f>
        <v>2.191</v>
      </c>
      <c r="G2593">
        <f>VLOOKUP(B2593,allied!A:D,4,FALSE)</f>
        <v>48.3260148</v>
      </c>
      <c r="H2593">
        <f>IFERROR(VLOOKUP(A2593,allied_remote!A:E,4,FALSE),0)</f>
        <v>6.62</v>
      </c>
      <c r="I2593" s="8">
        <f>IFERROR(VLOOKUP(A2593,allied_remote!A:E,5,FALSE),0)</f>
        <v>0.67</v>
      </c>
      <c r="J2593">
        <f>E2593+H2593</f>
        <v>39.408</v>
      </c>
      <c r="K2593">
        <f>F2593+I2593</f>
        <v>2.861</v>
      </c>
      <c r="L2593" s="8">
        <f>G2593</f>
        <v>48.3260148</v>
      </c>
      <c r="M2593" t="str">
        <f>B2593</f>
        <v>W03</v>
      </c>
      <c r="N2593" t="str">
        <f t="shared" si="152"/>
        <v>a(39.408+2.861xu(w/1000),48.3260148)</v>
      </c>
      <c r="O2593">
        <f t="shared" si="153"/>
        <v>0</v>
      </c>
    </row>
    <row r="2594" ht="14.25" spans="1:15">
      <c r="A2594" s="1">
        <v>6251</v>
      </c>
      <c r="B2594" s="7" t="s">
        <v>4317</v>
      </c>
      <c r="C2594" s="3" t="e">
        <f>VLOOKUP(B2594,I:I,1,FALSE)</f>
        <v>#N/A</v>
      </c>
      <c r="D2594" t="str">
        <f>_xlfn.CONCAT("'",A2594,"',")</f>
        <v>'6251',</v>
      </c>
      <c r="E2594">
        <f>VLOOKUP(B2594,allied!A:C,2,FALSE)</f>
        <v>32.788</v>
      </c>
      <c r="F2594">
        <f>VLOOKUP(B2594,allied!A:C,3,FALSE)</f>
        <v>2.191</v>
      </c>
      <c r="G2594">
        <f>VLOOKUP(B2594,allied!A:D,4,FALSE)</f>
        <v>48.3260148</v>
      </c>
      <c r="H2594">
        <f>IFERROR(VLOOKUP(A2594,allied_remote!A:E,4,FALSE),0)</f>
        <v>6.62</v>
      </c>
      <c r="I2594" s="8">
        <f>IFERROR(VLOOKUP(A2594,allied_remote!A:E,5,FALSE),0)</f>
        <v>0.67</v>
      </c>
      <c r="J2594">
        <f>E2594+H2594</f>
        <v>39.408</v>
      </c>
      <c r="K2594">
        <f>F2594+I2594</f>
        <v>2.861</v>
      </c>
      <c r="L2594" s="8">
        <f>G2594</f>
        <v>48.3260148</v>
      </c>
      <c r="M2594" t="str">
        <f>B2594</f>
        <v>W03</v>
      </c>
      <c r="N2594" t="str">
        <f t="shared" si="152"/>
        <v>a(39.408+2.861xu(w/1000),48.3260148)</v>
      </c>
      <c r="O2594">
        <f t="shared" si="153"/>
        <v>0</v>
      </c>
    </row>
    <row r="2595" ht="14.25" spans="1:15">
      <c r="A2595" s="1">
        <v>6271</v>
      </c>
      <c r="B2595" s="7" t="s">
        <v>4317</v>
      </c>
      <c r="C2595" s="3" t="e">
        <f>VLOOKUP(B2595,I:I,1,FALSE)</f>
        <v>#N/A</v>
      </c>
      <c r="D2595" t="str">
        <f>_xlfn.CONCAT("'",A2595,"',")</f>
        <v>'6271',</v>
      </c>
      <c r="E2595">
        <f>VLOOKUP(B2595,allied!A:C,2,FALSE)</f>
        <v>32.788</v>
      </c>
      <c r="F2595">
        <f>VLOOKUP(B2595,allied!A:C,3,FALSE)</f>
        <v>2.191</v>
      </c>
      <c r="G2595">
        <f>VLOOKUP(B2595,allied!A:D,4,FALSE)</f>
        <v>48.3260148</v>
      </c>
      <c r="H2595">
        <f>IFERROR(VLOOKUP(A2595,allied_remote!A:E,4,FALSE),0)</f>
        <v>6.62</v>
      </c>
      <c r="I2595" s="8">
        <f>IFERROR(VLOOKUP(A2595,allied_remote!A:E,5,FALSE),0)</f>
        <v>0.67</v>
      </c>
      <c r="J2595">
        <f>E2595+H2595</f>
        <v>39.408</v>
      </c>
      <c r="K2595">
        <f>F2595+I2595</f>
        <v>2.861</v>
      </c>
      <c r="L2595" s="8">
        <f>G2595</f>
        <v>48.3260148</v>
      </c>
      <c r="M2595" t="str">
        <f>B2595</f>
        <v>W03</v>
      </c>
      <c r="N2595" t="str">
        <f t="shared" si="152"/>
        <v>a(39.408+2.861xu(w/1000),48.3260148)</v>
      </c>
      <c r="O2595">
        <f t="shared" si="153"/>
        <v>0</v>
      </c>
    </row>
    <row r="2596" ht="14.25" spans="1:15">
      <c r="A2596" s="1">
        <v>6280</v>
      </c>
      <c r="B2596" s="7" t="s">
        <v>4317</v>
      </c>
      <c r="C2596" s="3" t="e">
        <f>VLOOKUP(B2596,I:I,1,FALSE)</f>
        <v>#N/A</v>
      </c>
      <c r="D2596" t="str">
        <f>_xlfn.CONCAT("'",A2596,"',")</f>
        <v>'6280',</v>
      </c>
      <c r="E2596">
        <f>VLOOKUP(B2596,allied!A:C,2,FALSE)</f>
        <v>32.788</v>
      </c>
      <c r="F2596">
        <f>VLOOKUP(B2596,allied!A:C,3,FALSE)</f>
        <v>2.191</v>
      </c>
      <c r="G2596">
        <f>VLOOKUP(B2596,allied!A:D,4,FALSE)</f>
        <v>48.3260148</v>
      </c>
      <c r="H2596">
        <f>IFERROR(VLOOKUP(A2596,allied_remote!A:E,4,FALSE),0)</f>
        <v>6.62</v>
      </c>
      <c r="I2596" s="8">
        <f>IFERROR(VLOOKUP(A2596,allied_remote!A:E,5,FALSE),0)</f>
        <v>0.67</v>
      </c>
      <c r="J2596">
        <f>E2596+H2596</f>
        <v>39.408</v>
      </c>
      <c r="K2596">
        <f>F2596+I2596</f>
        <v>2.861</v>
      </c>
      <c r="L2596" s="8">
        <f>G2596</f>
        <v>48.3260148</v>
      </c>
      <c r="M2596" t="str">
        <f>B2596</f>
        <v>W03</v>
      </c>
      <c r="N2596" t="str">
        <f t="shared" si="152"/>
        <v>a(39.408+2.861xu(w/1000),48.3260148)</v>
      </c>
      <c r="O2596">
        <f t="shared" si="153"/>
        <v>0</v>
      </c>
    </row>
    <row r="2597" ht="14.25" spans="1:15">
      <c r="A2597" s="1">
        <v>6281</v>
      </c>
      <c r="B2597" s="7" t="s">
        <v>4317</v>
      </c>
      <c r="C2597" s="3" t="e">
        <f>VLOOKUP(B2597,I:I,1,FALSE)</f>
        <v>#N/A</v>
      </c>
      <c r="D2597" t="str">
        <f>_xlfn.CONCAT("'",A2597,"',")</f>
        <v>'6281',</v>
      </c>
      <c r="E2597">
        <f>VLOOKUP(B2597,allied!A:C,2,FALSE)</f>
        <v>32.788</v>
      </c>
      <c r="F2597">
        <f>VLOOKUP(B2597,allied!A:C,3,FALSE)</f>
        <v>2.191</v>
      </c>
      <c r="G2597">
        <f>VLOOKUP(B2597,allied!A:D,4,FALSE)</f>
        <v>48.3260148</v>
      </c>
      <c r="H2597">
        <f>IFERROR(VLOOKUP(A2597,allied_remote!A:E,4,FALSE),0)</f>
        <v>6.62</v>
      </c>
      <c r="I2597" s="8">
        <f>IFERROR(VLOOKUP(A2597,allied_remote!A:E,5,FALSE),0)</f>
        <v>0.67</v>
      </c>
      <c r="J2597">
        <f>E2597+H2597</f>
        <v>39.408</v>
      </c>
      <c r="K2597">
        <f>F2597+I2597</f>
        <v>2.861</v>
      </c>
      <c r="L2597" s="8">
        <f>G2597</f>
        <v>48.3260148</v>
      </c>
      <c r="M2597" t="str">
        <f>B2597</f>
        <v>W03</v>
      </c>
      <c r="N2597" t="str">
        <f t="shared" si="152"/>
        <v>a(39.408+2.861xu(w/1000),48.3260148)</v>
      </c>
      <c r="O2597">
        <f t="shared" si="153"/>
        <v>0</v>
      </c>
    </row>
    <row r="2598" ht="14.25" spans="1:15">
      <c r="A2598" s="1">
        <v>6282</v>
      </c>
      <c r="B2598" s="7" t="s">
        <v>4317</v>
      </c>
      <c r="C2598" s="3" t="e">
        <f>VLOOKUP(B2598,I:I,1,FALSE)</f>
        <v>#N/A</v>
      </c>
      <c r="D2598" t="str">
        <f>_xlfn.CONCAT("'",A2598,"',")</f>
        <v>'6282',</v>
      </c>
      <c r="E2598">
        <f>VLOOKUP(B2598,allied!A:C,2,FALSE)</f>
        <v>32.788</v>
      </c>
      <c r="F2598">
        <f>VLOOKUP(B2598,allied!A:C,3,FALSE)</f>
        <v>2.191</v>
      </c>
      <c r="G2598">
        <f>VLOOKUP(B2598,allied!A:D,4,FALSE)</f>
        <v>48.3260148</v>
      </c>
      <c r="H2598">
        <f>IFERROR(VLOOKUP(A2598,allied_remote!A:E,4,FALSE),0)</f>
        <v>6.62</v>
      </c>
      <c r="I2598" s="8">
        <f>IFERROR(VLOOKUP(A2598,allied_remote!A:E,5,FALSE),0)</f>
        <v>0.67</v>
      </c>
      <c r="J2598">
        <f>E2598+H2598</f>
        <v>39.408</v>
      </c>
      <c r="K2598">
        <f>F2598+I2598</f>
        <v>2.861</v>
      </c>
      <c r="L2598" s="8">
        <f>G2598</f>
        <v>48.3260148</v>
      </c>
      <c r="M2598" t="str">
        <f>B2598</f>
        <v>W03</v>
      </c>
      <c r="N2598" t="str">
        <f t="shared" si="152"/>
        <v>a(39.408+2.861xu(w/1000),48.3260148)</v>
      </c>
      <c r="O2598">
        <f t="shared" si="153"/>
        <v>0</v>
      </c>
    </row>
    <row r="2599" ht="14.25" spans="1:15">
      <c r="A2599" s="1">
        <v>6390</v>
      </c>
      <c r="B2599" s="7" t="s">
        <v>4317</v>
      </c>
      <c r="C2599" s="3" t="e">
        <f>VLOOKUP(B2599,I:I,1,FALSE)</f>
        <v>#N/A</v>
      </c>
      <c r="D2599" t="str">
        <f>_xlfn.CONCAT("'",A2599,"',")</f>
        <v>'6390',</v>
      </c>
      <c r="E2599">
        <f>VLOOKUP(B2599,allied!A:C,2,FALSE)</f>
        <v>32.788</v>
      </c>
      <c r="F2599">
        <f>VLOOKUP(B2599,allied!A:C,3,FALSE)</f>
        <v>2.191</v>
      </c>
      <c r="G2599">
        <f>VLOOKUP(B2599,allied!A:D,4,FALSE)</f>
        <v>48.3260148</v>
      </c>
      <c r="H2599">
        <f>IFERROR(VLOOKUP(A2599,allied_remote!A:E,4,FALSE),0)</f>
        <v>6.62</v>
      </c>
      <c r="I2599" s="8">
        <f>IFERROR(VLOOKUP(A2599,allied_remote!A:E,5,FALSE),0)</f>
        <v>0.67</v>
      </c>
      <c r="J2599">
        <f>E2599+H2599</f>
        <v>39.408</v>
      </c>
      <c r="K2599">
        <f>F2599+I2599</f>
        <v>2.861</v>
      </c>
      <c r="L2599" s="8">
        <f>G2599</f>
        <v>48.3260148</v>
      </c>
      <c r="M2599" t="str">
        <f>B2599</f>
        <v>W03</v>
      </c>
      <c r="N2599" t="str">
        <f t="shared" si="152"/>
        <v>a(39.408+2.861xu(w/1000),48.3260148)</v>
      </c>
      <c r="O2599">
        <f t="shared" si="153"/>
        <v>0</v>
      </c>
    </row>
    <row r="2600" ht="14.25" spans="1:17">
      <c r="A2600" s="1">
        <v>4873</v>
      </c>
      <c r="B2600" s="7" t="s">
        <v>4320</v>
      </c>
      <c r="C2600" s="3" t="e">
        <f>VLOOKUP(B2600,I:I,1,FALSE)</f>
        <v>#N/A</v>
      </c>
      <c r="D2600" t="str">
        <f>_xlfn.CONCAT("'",A2600,"',")</f>
        <v>'4873',</v>
      </c>
      <c r="E2600">
        <f>VLOOKUP(B2600,allied!A:C,2,FALSE)</f>
        <v>35.392</v>
      </c>
      <c r="F2600">
        <f>VLOOKUP(B2600,allied!A:C,3,FALSE)</f>
        <v>2.632</v>
      </c>
      <c r="G2600">
        <f>VLOOKUP(B2600,allied!A:D,4,FALSE)</f>
        <v>62.125434</v>
      </c>
      <c r="H2600">
        <f>IFERROR(VLOOKUP(A2600,allied_remote!A:E,4,FALSE),0)</f>
        <v>2.65</v>
      </c>
      <c r="I2600" s="8">
        <f>IFERROR(VLOOKUP(A2600,allied_remote!A:E,5,FALSE),0)</f>
        <v>0.27</v>
      </c>
      <c r="J2600">
        <f>E2600+H2600</f>
        <v>38.042</v>
      </c>
      <c r="K2600">
        <f>F2600+I2600</f>
        <v>2.902</v>
      </c>
      <c r="L2600" s="8">
        <f>G2600</f>
        <v>62.125434</v>
      </c>
      <c r="M2600" t="str">
        <f>B2600</f>
        <v>Q14</v>
      </c>
      <c r="N2600" t="str">
        <f t="shared" si="152"/>
        <v>a(38.042+2.902xu(w/1000),62.125434)</v>
      </c>
      <c r="O2600">
        <f>J2600-J2602</f>
        <v>0.146000000000001</v>
      </c>
      <c r="P2600">
        <v>1</v>
      </c>
      <c r="Q2600" t="str">
        <f>_xlfn.CONCAT(TEXT(A2600,"0000"),"|",ROUND(O2600,3))</f>
        <v>4873|0.146</v>
      </c>
    </row>
    <row r="2601" ht="14.25" spans="1:17">
      <c r="A2601" s="1">
        <v>4877</v>
      </c>
      <c r="B2601" s="7" t="s">
        <v>4320</v>
      </c>
      <c r="C2601" s="3" t="e">
        <f>VLOOKUP(B2601,I:I,1,FALSE)</f>
        <v>#N/A</v>
      </c>
      <c r="D2601" t="str">
        <f>_xlfn.CONCAT("'",A2601,"',")</f>
        <v>'4877',</v>
      </c>
      <c r="E2601">
        <f>VLOOKUP(B2601,allied!A:C,2,FALSE)</f>
        <v>35.392</v>
      </c>
      <c r="F2601">
        <f>VLOOKUP(B2601,allied!A:C,3,FALSE)</f>
        <v>2.632</v>
      </c>
      <c r="G2601">
        <f>VLOOKUP(B2601,allied!A:D,4,FALSE)</f>
        <v>62.125434</v>
      </c>
      <c r="H2601">
        <f>IFERROR(VLOOKUP(A2601,allied_remote!A:E,4,FALSE),0)</f>
        <v>2.65</v>
      </c>
      <c r="I2601" s="8">
        <f>IFERROR(VLOOKUP(A2601,allied_remote!A:E,5,FALSE),0)</f>
        <v>0.27</v>
      </c>
      <c r="J2601">
        <f>E2601+H2601</f>
        <v>38.042</v>
      </c>
      <c r="K2601">
        <f>F2601+I2601</f>
        <v>2.902</v>
      </c>
      <c r="L2601" s="8">
        <f>G2601</f>
        <v>62.125434</v>
      </c>
      <c r="M2601" t="str">
        <f>B2601</f>
        <v>Q14</v>
      </c>
      <c r="N2601" t="str">
        <f t="shared" si="152"/>
        <v>a(38.042+2.902xu(w/1000),62.125434)</v>
      </c>
      <c r="O2601">
        <f>J2601-J2603</f>
        <v>0.146000000000001</v>
      </c>
      <c r="P2601">
        <v>1</v>
      </c>
      <c r="Q2601" t="str">
        <f>_xlfn.CONCAT(TEXT(A2601,"0000"),"|",ROUND(O2601,3))</f>
        <v>4877|0.146</v>
      </c>
    </row>
    <row r="2602" ht="14.25" spans="1:16">
      <c r="A2602" s="1">
        <v>4470</v>
      </c>
      <c r="B2602" s="7" t="s">
        <v>4301</v>
      </c>
      <c r="C2602" s="3" t="e">
        <f>VLOOKUP(B2602,I:I,1,FALSE)</f>
        <v>#N/A</v>
      </c>
      <c r="D2602" t="str">
        <f>_xlfn.CONCAT("'",A2602,"',")</f>
        <v>'4470',</v>
      </c>
      <c r="E2602">
        <f>VLOOKUP(B2602,allied!A:C,2,FALSE)</f>
        <v>23.996</v>
      </c>
      <c r="F2602">
        <f>VLOOKUP(B2602,allied!A:C,3,FALSE)</f>
        <v>1.512</v>
      </c>
      <c r="G2602">
        <f>VLOOKUP(B2602,allied!A:D,4,FALSE)</f>
        <v>34.5265956</v>
      </c>
      <c r="H2602">
        <f>IFERROR(VLOOKUP(A2602,allied_remote!A:E,4,FALSE),0)</f>
        <v>13.9</v>
      </c>
      <c r="I2602" s="8">
        <f>IFERROR(VLOOKUP(A2602,allied_remote!A:E,5,FALSE),0)</f>
        <v>1.4</v>
      </c>
      <c r="J2602">
        <f>E2602+H2602</f>
        <v>37.896</v>
      </c>
      <c r="K2602">
        <f>F2602+I2602</f>
        <v>2.912</v>
      </c>
      <c r="L2602" s="8">
        <f>G2602</f>
        <v>34.5265956</v>
      </c>
      <c r="M2602" t="str">
        <f>B2602</f>
        <v>Q08</v>
      </c>
      <c r="N2602" t="str">
        <f t="shared" si="152"/>
        <v>a(37.896+2.912xu(w/1000),34.5265956)</v>
      </c>
      <c r="O2602">
        <f t="shared" si="153"/>
        <v>0</v>
      </c>
      <c r="P2602">
        <v>1</v>
      </c>
    </row>
    <row r="2603" ht="14.25" spans="1:16">
      <c r="A2603" s="1">
        <v>4471</v>
      </c>
      <c r="B2603" s="7" t="s">
        <v>4301</v>
      </c>
      <c r="C2603" s="3" t="e">
        <f>VLOOKUP(B2603,I:I,1,FALSE)</f>
        <v>#N/A</v>
      </c>
      <c r="D2603" t="str">
        <f>_xlfn.CONCAT("'",A2603,"',")</f>
        <v>'4471',</v>
      </c>
      <c r="E2603">
        <f>VLOOKUP(B2603,allied!A:C,2,FALSE)</f>
        <v>23.996</v>
      </c>
      <c r="F2603">
        <f>VLOOKUP(B2603,allied!A:C,3,FALSE)</f>
        <v>1.512</v>
      </c>
      <c r="G2603">
        <f>VLOOKUP(B2603,allied!A:D,4,FALSE)</f>
        <v>34.5265956</v>
      </c>
      <c r="H2603">
        <f>IFERROR(VLOOKUP(A2603,allied_remote!A:E,4,FALSE),0)</f>
        <v>13.9</v>
      </c>
      <c r="I2603" s="8">
        <f>IFERROR(VLOOKUP(A2603,allied_remote!A:E,5,FALSE),0)</f>
        <v>1.4</v>
      </c>
      <c r="J2603">
        <f>E2603+H2603</f>
        <v>37.896</v>
      </c>
      <c r="K2603">
        <f>F2603+I2603</f>
        <v>2.912</v>
      </c>
      <c r="L2603" s="8">
        <f>G2603</f>
        <v>34.5265956</v>
      </c>
      <c r="M2603" t="str">
        <f>B2603</f>
        <v>Q08</v>
      </c>
      <c r="N2603" t="str">
        <f t="shared" si="152"/>
        <v>a(37.896+2.912xu(w/1000),34.5265956)</v>
      </c>
      <c r="O2603">
        <f t="shared" si="153"/>
        <v>0</v>
      </c>
      <c r="P2603">
        <v>1</v>
      </c>
    </row>
    <row r="2604" ht="14.25" spans="1:16">
      <c r="A2604" s="1">
        <v>4472</v>
      </c>
      <c r="B2604" s="7" t="s">
        <v>4301</v>
      </c>
      <c r="C2604" s="3" t="e">
        <f>VLOOKUP(B2604,I:I,1,FALSE)</f>
        <v>#N/A</v>
      </c>
      <c r="D2604" t="str">
        <f>_xlfn.CONCAT("'",A2604,"',")</f>
        <v>'4472',</v>
      </c>
      <c r="E2604">
        <f>VLOOKUP(B2604,allied!A:C,2,FALSE)</f>
        <v>23.996</v>
      </c>
      <c r="F2604">
        <f>VLOOKUP(B2604,allied!A:C,3,FALSE)</f>
        <v>1.512</v>
      </c>
      <c r="G2604">
        <f>VLOOKUP(B2604,allied!A:D,4,FALSE)</f>
        <v>34.5265956</v>
      </c>
      <c r="H2604">
        <f>IFERROR(VLOOKUP(A2604,allied_remote!A:E,4,FALSE),0)</f>
        <v>13.9</v>
      </c>
      <c r="I2604" s="8">
        <f>IFERROR(VLOOKUP(A2604,allied_remote!A:E,5,FALSE),0)</f>
        <v>1.4</v>
      </c>
      <c r="J2604">
        <f>E2604+H2604</f>
        <v>37.896</v>
      </c>
      <c r="K2604">
        <f>F2604+I2604</f>
        <v>2.912</v>
      </c>
      <c r="L2604" s="8">
        <f>G2604</f>
        <v>34.5265956</v>
      </c>
      <c r="M2604" t="str">
        <f>B2604</f>
        <v>Q08</v>
      </c>
      <c r="N2604" t="str">
        <f t="shared" si="152"/>
        <v>a(37.896+2.912xu(w/1000),34.5265956)</v>
      </c>
      <c r="O2604">
        <f t="shared" si="153"/>
        <v>0</v>
      </c>
      <c r="P2604">
        <v>1</v>
      </c>
    </row>
    <row r="2605" ht="14.25" spans="1:16">
      <c r="A2605" s="1">
        <v>4474</v>
      </c>
      <c r="B2605" s="7" t="s">
        <v>4301</v>
      </c>
      <c r="C2605" s="3" t="e">
        <f>VLOOKUP(B2605,I:I,1,FALSE)</f>
        <v>#N/A</v>
      </c>
      <c r="D2605" t="str">
        <f>_xlfn.CONCAT("'",A2605,"',")</f>
        <v>'4474',</v>
      </c>
      <c r="E2605">
        <f>VLOOKUP(B2605,allied!A:C,2,FALSE)</f>
        <v>23.996</v>
      </c>
      <c r="F2605">
        <f>VLOOKUP(B2605,allied!A:C,3,FALSE)</f>
        <v>1.512</v>
      </c>
      <c r="G2605">
        <f>VLOOKUP(B2605,allied!A:D,4,FALSE)</f>
        <v>34.5265956</v>
      </c>
      <c r="H2605">
        <f>IFERROR(VLOOKUP(A2605,allied_remote!A:E,4,FALSE),0)</f>
        <v>13.9</v>
      </c>
      <c r="I2605" s="8">
        <f>IFERROR(VLOOKUP(A2605,allied_remote!A:E,5,FALSE),0)</f>
        <v>1.4</v>
      </c>
      <c r="J2605">
        <f>E2605+H2605</f>
        <v>37.896</v>
      </c>
      <c r="K2605">
        <f>F2605+I2605</f>
        <v>2.912</v>
      </c>
      <c r="L2605" s="8">
        <f>G2605</f>
        <v>34.5265956</v>
      </c>
      <c r="M2605" t="str">
        <f>B2605</f>
        <v>Q08</v>
      </c>
      <c r="N2605" t="str">
        <f t="shared" si="152"/>
        <v>a(37.896+2.912xu(w/1000),34.5265956)</v>
      </c>
      <c r="O2605">
        <f t="shared" si="153"/>
        <v>0</v>
      </c>
      <c r="P2605">
        <v>1</v>
      </c>
    </row>
    <row r="2606" ht="14.25" spans="1:16">
      <c r="A2606" s="1">
        <v>4475</v>
      </c>
      <c r="B2606" s="7" t="s">
        <v>4301</v>
      </c>
      <c r="C2606" s="3" t="e">
        <f>VLOOKUP(B2606,I:I,1,FALSE)</f>
        <v>#N/A</v>
      </c>
      <c r="D2606" t="str">
        <f>_xlfn.CONCAT("'",A2606,"',")</f>
        <v>'4475',</v>
      </c>
      <c r="E2606">
        <f>VLOOKUP(B2606,allied!A:C,2,FALSE)</f>
        <v>23.996</v>
      </c>
      <c r="F2606">
        <f>VLOOKUP(B2606,allied!A:C,3,FALSE)</f>
        <v>1.512</v>
      </c>
      <c r="G2606">
        <f>VLOOKUP(B2606,allied!A:D,4,FALSE)</f>
        <v>34.5265956</v>
      </c>
      <c r="H2606">
        <f>IFERROR(VLOOKUP(A2606,allied_remote!A:E,4,FALSE),0)</f>
        <v>13.9</v>
      </c>
      <c r="I2606" s="8">
        <f>IFERROR(VLOOKUP(A2606,allied_remote!A:E,5,FALSE),0)</f>
        <v>1.4</v>
      </c>
      <c r="J2606">
        <f>E2606+H2606</f>
        <v>37.896</v>
      </c>
      <c r="K2606">
        <f>F2606+I2606</f>
        <v>2.912</v>
      </c>
      <c r="L2606" s="8">
        <f>G2606</f>
        <v>34.5265956</v>
      </c>
      <c r="M2606" t="str">
        <f>B2606</f>
        <v>Q08</v>
      </c>
      <c r="N2606" t="str">
        <f t="shared" si="152"/>
        <v>a(37.896+2.912xu(w/1000),34.5265956)</v>
      </c>
      <c r="O2606">
        <f t="shared" si="153"/>
        <v>0</v>
      </c>
      <c r="P2606">
        <v>1</v>
      </c>
    </row>
    <row r="2607" ht="14.25" spans="1:16">
      <c r="A2607" s="1">
        <v>4477</v>
      </c>
      <c r="B2607" s="7" t="s">
        <v>4301</v>
      </c>
      <c r="C2607" s="3" t="e">
        <f>VLOOKUP(B2607,I:I,1,FALSE)</f>
        <v>#N/A</v>
      </c>
      <c r="D2607" t="str">
        <f>_xlfn.CONCAT("'",A2607,"',")</f>
        <v>'4477',</v>
      </c>
      <c r="E2607">
        <f>VLOOKUP(B2607,allied!A:C,2,FALSE)</f>
        <v>23.996</v>
      </c>
      <c r="F2607">
        <f>VLOOKUP(B2607,allied!A:C,3,FALSE)</f>
        <v>1.512</v>
      </c>
      <c r="G2607">
        <f>VLOOKUP(B2607,allied!A:D,4,FALSE)</f>
        <v>34.5265956</v>
      </c>
      <c r="H2607">
        <f>IFERROR(VLOOKUP(A2607,allied_remote!A:E,4,FALSE),0)</f>
        <v>13.9</v>
      </c>
      <c r="I2607" s="8">
        <f>IFERROR(VLOOKUP(A2607,allied_remote!A:E,5,FALSE),0)</f>
        <v>1.4</v>
      </c>
      <c r="J2607">
        <f>E2607+H2607</f>
        <v>37.896</v>
      </c>
      <c r="K2607">
        <f>F2607+I2607</f>
        <v>2.912</v>
      </c>
      <c r="L2607" s="8">
        <f>G2607</f>
        <v>34.5265956</v>
      </c>
      <c r="M2607" t="str">
        <f>B2607</f>
        <v>Q08</v>
      </c>
      <c r="N2607" t="str">
        <f t="shared" si="152"/>
        <v>a(37.896+2.912xu(w/1000),34.5265956)</v>
      </c>
      <c r="O2607">
        <f t="shared" si="153"/>
        <v>0</v>
      </c>
      <c r="P2607">
        <v>1</v>
      </c>
    </row>
    <row r="2608" ht="14.25" spans="1:16">
      <c r="A2608" s="1">
        <v>4478</v>
      </c>
      <c r="B2608" s="7" t="s">
        <v>4301</v>
      </c>
      <c r="C2608" s="3" t="e">
        <f>VLOOKUP(B2608,I:I,1,FALSE)</f>
        <v>#N/A</v>
      </c>
      <c r="D2608" t="str">
        <f>_xlfn.CONCAT("'",A2608,"',")</f>
        <v>'4478',</v>
      </c>
      <c r="E2608">
        <f>VLOOKUP(B2608,allied!A:C,2,FALSE)</f>
        <v>23.996</v>
      </c>
      <c r="F2608">
        <f>VLOOKUP(B2608,allied!A:C,3,FALSE)</f>
        <v>1.512</v>
      </c>
      <c r="G2608">
        <f>VLOOKUP(B2608,allied!A:D,4,FALSE)</f>
        <v>34.5265956</v>
      </c>
      <c r="H2608">
        <f>IFERROR(VLOOKUP(A2608,allied_remote!A:E,4,FALSE),0)</f>
        <v>13.9</v>
      </c>
      <c r="I2608" s="8">
        <f>IFERROR(VLOOKUP(A2608,allied_remote!A:E,5,FALSE),0)</f>
        <v>1.4</v>
      </c>
      <c r="J2608">
        <f>E2608+H2608</f>
        <v>37.896</v>
      </c>
      <c r="K2608">
        <f>F2608+I2608</f>
        <v>2.912</v>
      </c>
      <c r="L2608" s="8">
        <f>G2608</f>
        <v>34.5265956</v>
      </c>
      <c r="M2608" t="str">
        <f>B2608</f>
        <v>Q08</v>
      </c>
      <c r="N2608" t="str">
        <f t="shared" si="152"/>
        <v>a(37.896+2.912xu(w/1000),34.5265956)</v>
      </c>
      <c r="O2608">
        <f t="shared" si="153"/>
        <v>0</v>
      </c>
      <c r="P2608">
        <v>1</v>
      </c>
    </row>
    <row r="2609" ht="14.25" spans="1:16">
      <c r="A2609" s="1">
        <v>4479</v>
      </c>
      <c r="B2609" s="7" t="s">
        <v>4301</v>
      </c>
      <c r="C2609" s="3" t="e">
        <f>VLOOKUP(B2609,I:I,1,FALSE)</f>
        <v>#N/A</v>
      </c>
      <c r="D2609" t="str">
        <f>_xlfn.CONCAT("'",A2609,"',")</f>
        <v>'4479',</v>
      </c>
      <c r="E2609">
        <f>VLOOKUP(B2609,allied!A:C,2,FALSE)</f>
        <v>23.996</v>
      </c>
      <c r="F2609">
        <f>VLOOKUP(B2609,allied!A:C,3,FALSE)</f>
        <v>1.512</v>
      </c>
      <c r="G2609">
        <f>VLOOKUP(B2609,allied!A:D,4,FALSE)</f>
        <v>34.5265956</v>
      </c>
      <c r="H2609">
        <f>IFERROR(VLOOKUP(A2609,allied_remote!A:E,4,FALSE),0)</f>
        <v>13.9</v>
      </c>
      <c r="I2609" s="8">
        <f>IFERROR(VLOOKUP(A2609,allied_remote!A:E,5,FALSE),0)</f>
        <v>1.4</v>
      </c>
      <c r="J2609">
        <f>E2609+H2609</f>
        <v>37.896</v>
      </c>
      <c r="K2609">
        <f>F2609+I2609</f>
        <v>2.912</v>
      </c>
      <c r="L2609" s="8">
        <f>G2609</f>
        <v>34.5265956</v>
      </c>
      <c r="M2609" t="str">
        <f>B2609</f>
        <v>Q08</v>
      </c>
      <c r="N2609" t="str">
        <f t="shared" si="152"/>
        <v>a(37.896+2.912xu(w/1000),34.5265956)</v>
      </c>
      <c r="O2609">
        <f t="shared" si="153"/>
        <v>0</v>
      </c>
      <c r="P2609">
        <v>1</v>
      </c>
    </row>
    <row r="2610" ht="14.25" spans="1:16">
      <c r="A2610" s="1">
        <v>4480</v>
      </c>
      <c r="B2610" s="7" t="s">
        <v>4301</v>
      </c>
      <c r="C2610" s="3" t="e">
        <f>VLOOKUP(B2610,I:I,1,FALSE)</f>
        <v>#N/A</v>
      </c>
      <c r="D2610" t="str">
        <f>_xlfn.CONCAT("'",A2610,"',")</f>
        <v>'4480',</v>
      </c>
      <c r="E2610">
        <f>VLOOKUP(B2610,allied!A:C,2,FALSE)</f>
        <v>23.996</v>
      </c>
      <c r="F2610">
        <f>VLOOKUP(B2610,allied!A:C,3,FALSE)</f>
        <v>1.512</v>
      </c>
      <c r="G2610">
        <f>VLOOKUP(B2610,allied!A:D,4,FALSE)</f>
        <v>34.5265956</v>
      </c>
      <c r="H2610">
        <f>IFERROR(VLOOKUP(A2610,allied_remote!A:E,4,FALSE),0)</f>
        <v>13.9</v>
      </c>
      <c r="I2610" s="8">
        <f>IFERROR(VLOOKUP(A2610,allied_remote!A:E,5,FALSE),0)</f>
        <v>1.4</v>
      </c>
      <c r="J2610">
        <f>E2610+H2610</f>
        <v>37.896</v>
      </c>
      <c r="K2610">
        <f>F2610+I2610</f>
        <v>2.912</v>
      </c>
      <c r="L2610" s="8">
        <f>G2610</f>
        <v>34.5265956</v>
      </c>
      <c r="M2610" t="str">
        <f>B2610</f>
        <v>Q08</v>
      </c>
      <c r="N2610" t="str">
        <f t="shared" si="152"/>
        <v>a(37.896+2.912xu(w/1000),34.5265956)</v>
      </c>
      <c r="O2610">
        <f t="shared" si="153"/>
        <v>0</v>
      </c>
      <c r="P2610">
        <v>1</v>
      </c>
    </row>
    <row r="2611" ht="14.25" spans="1:16">
      <c r="A2611" s="1">
        <v>4481</v>
      </c>
      <c r="B2611" s="7" t="s">
        <v>4301</v>
      </c>
      <c r="C2611" s="3" t="e">
        <f>VLOOKUP(B2611,I:I,1,FALSE)</f>
        <v>#N/A</v>
      </c>
      <c r="D2611" t="str">
        <f>_xlfn.CONCAT("'",A2611,"',")</f>
        <v>'4481',</v>
      </c>
      <c r="E2611">
        <f>VLOOKUP(B2611,allied!A:C,2,FALSE)</f>
        <v>23.996</v>
      </c>
      <c r="F2611">
        <f>VLOOKUP(B2611,allied!A:C,3,FALSE)</f>
        <v>1.512</v>
      </c>
      <c r="G2611">
        <f>VLOOKUP(B2611,allied!A:D,4,FALSE)</f>
        <v>34.5265956</v>
      </c>
      <c r="H2611">
        <f>IFERROR(VLOOKUP(A2611,allied_remote!A:E,4,FALSE),0)</f>
        <v>13.9</v>
      </c>
      <c r="I2611" s="8">
        <f>IFERROR(VLOOKUP(A2611,allied_remote!A:E,5,FALSE),0)</f>
        <v>1.4</v>
      </c>
      <c r="J2611">
        <f>E2611+H2611</f>
        <v>37.896</v>
      </c>
      <c r="K2611">
        <f>F2611+I2611</f>
        <v>2.912</v>
      </c>
      <c r="L2611" s="8">
        <f>G2611</f>
        <v>34.5265956</v>
      </c>
      <c r="M2611" t="str">
        <f>B2611</f>
        <v>Q08</v>
      </c>
      <c r="N2611" t="str">
        <f t="shared" si="152"/>
        <v>a(37.896+2.912xu(w/1000),34.5265956)</v>
      </c>
      <c r="O2611">
        <f t="shared" si="153"/>
        <v>0</v>
      </c>
      <c r="P2611">
        <v>1</v>
      </c>
    </row>
    <row r="2612" ht="14.25" spans="1:16">
      <c r="A2612" s="1">
        <v>4482</v>
      </c>
      <c r="B2612" s="7" t="s">
        <v>4301</v>
      </c>
      <c r="C2612" s="3" t="e">
        <f>VLOOKUP(B2612,I:I,1,FALSE)</f>
        <v>#N/A</v>
      </c>
      <c r="D2612" t="str">
        <f>_xlfn.CONCAT("'",A2612,"',")</f>
        <v>'4482',</v>
      </c>
      <c r="E2612">
        <f>VLOOKUP(B2612,allied!A:C,2,FALSE)</f>
        <v>23.996</v>
      </c>
      <c r="F2612">
        <f>VLOOKUP(B2612,allied!A:C,3,FALSE)</f>
        <v>1.512</v>
      </c>
      <c r="G2612">
        <f>VLOOKUP(B2612,allied!A:D,4,FALSE)</f>
        <v>34.5265956</v>
      </c>
      <c r="H2612">
        <f>IFERROR(VLOOKUP(A2612,allied_remote!A:E,4,FALSE),0)</f>
        <v>13.9</v>
      </c>
      <c r="I2612" s="8">
        <f>IFERROR(VLOOKUP(A2612,allied_remote!A:E,5,FALSE),0)</f>
        <v>1.4</v>
      </c>
      <c r="J2612">
        <f>E2612+H2612</f>
        <v>37.896</v>
      </c>
      <c r="K2612">
        <f>F2612+I2612</f>
        <v>2.912</v>
      </c>
      <c r="L2612" s="8">
        <f>G2612</f>
        <v>34.5265956</v>
      </c>
      <c r="M2612" t="str">
        <f>B2612</f>
        <v>Q08</v>
      </c>
      <c r="N2612" t="str">
        <f t="shared" si="152"/>
        <v>a(37.896+2.912xu(w/1000),34.5265956)</v>
      </c>
      <c r="O2612">
        <f t="shared" si="153"/>
        <v>0</v>
      </c>
      <c r="P2612">
        <v>1</v>
      </c>
    </row>
    <row r="2613" ht="14.25" spans="1:16">
      <c r="A2613" s="1">
        <v>4489</v>
      </c>
      <c r="B2613" s="7" t="s">
        <v>4301</v>
      </c>
      <c r="C2613" s="3" t="e">
        <f>VLOOKUP(B2613,I:I,1,FALSE)</f>
        <v>#N/A</v>
      </c>
      <c r="D2613" t="str">
        <f>_xlfn.CONCAT("'",A2613,"',")</f>
        <v>'4489',</v>
      </c>
      <c r="E2613">
        <f>VLOOKUP(B2613,allied!A:C,2,FALSE)</f>
        <v>23.996</v>
      </c>
      <c r="F2613">
        <f>VLOOKUP(B2613,allied!A:C,3,FALSE)</f>
        <v>1.512</v>
      </c>
      <c r="G2613">
        <f>VLOOKUP(B2613,allied!A:D,4,FALSE)</f>
        <v>34.5265956</v>
      </c>
      <c r="H2613">
        <f>IFERROR(VLOOKUP(A2613,allied_remote!A:E,4,FALSE),0)</f>
        <v>13.9</v>
      </c>
      <c r="I2613" s="8">
        <f>IFERROR(VLOOKUP(A2613,allied_remote!A:E,5,FALSE),0)</f>
        <v>1.4</v>
      </c>
      <c r="J2613">
        <f>E2613+H2613</f>
        <v>37.896</v>
      </c>
      <c r="K2613">
        <f>F2613+I2613</f>
        <v>2.912</v>
      </c>
      <c r="L2613" s="8">
        <f>G2613</f>
        <v>34.5265956</v>
      </c>
      <c r="M2613" t="str">
        <f>B2613</f>
        <v>Q08</v>
      </c>
      <c r="N2613" t="str">
        <f t="shared" si="152"/>
        <v>a(37.896+2.912xu(w/1000),34.5265956)</v>
      </c>
      <c r="O2613">
        <f t="shared" si="153"/>
        <v>0</v>
      </c>
      <c r="P2613">
        <v>1</v>
      </c>
    </row>
    <row r="2614" ht="14.25" spans="1:16">
      <c r="A2614" s="1">
        <v>4490</v>
      </c>
      <c r="B2614" s="7" t="s">
        <v>4301</v>
      </c>
      <c r="C2614" s="3" t="e">
        <f>VLOOKUP(B2614,I:I,1,FALSE)</f>
        <v>#N/A</v>
      </c>
      <c r="D2614" t="str">
        <f>_xlfn.CONCAT("'",A2614,"',")</f>
        <v>'4490',</v>
      </c>
      <c r="E2614">
        <f>VLOOKUP(B2614,allied!A:C,2,FALSE)</f>
        <v>23.996</v>
      </c>
      <c r="F2614">
        <f>VLOOKUP(B2614,allied!A:C,3,FALSE)</f>
        <v>1.512</v>
      </c>
      <c r="G2614">
        <f>VLOOKUP(B2614,allied!A:D,4,FALSE)</f>
        <v>34.5265956</v>
      </c>
      <c r="H2614">
        <f>IFERROR(VLOOKUP(A2614,allied_remote!A:E,4,FALSE),0)</f>
        <v>13.9</v>
      </c>
      <c r="I2614" s="8">
        <f>IFERROR(VLOOKUP(A2614,allied_remote!A:E,5,FALSE),0)</f>
        <v>1.4</v>
      </c>
      <c r="J2614">
        <f>E2614+H2614</f>
        <v>37.896</v>
      </c>
      <c r="K2614">
        <f>F2614+I2614</f>
        <v>2.912</v>
      </c>
      <c r="L2614" s="8">
        <f>G2614</f>
        <v>34.5265956</v>
      </c>
      <c r="M2614" t="str">
        <f>B2614</f>
        <v>Q08</v>
      </c>
      <c r="N2614" t="str">
        <f t="shared" si="152"/>
        <v>a(37.896+2.912xu(w/1000),34.5265956)</v>
      </c>
      <c r="O2614">
        <f t="shared" si="153"/>
        <v>0</v>
      </c>
      <c r="P2614">
        <v>1</v>
      </c>
    </row>
    <row r="2615" ht="14.25" spans="1:16">
      <c r="A2615" s="1">
        <v>4491</v>
      </c>
      <c r="B2615" s="7" t="s">
        <v>4301</v>
      </c>
      <c r="C2615" s="3" t="e">
        <f>VLOOKUP(B2615,I:I,1,FALSE)</f>
        <v>#N/A</v>
      </c>
      <c r="D2615" t="str">
        <f>_xlfn.CONCAT("'",A2615,"',")</f>
        <v>'4491',</v>
      </c>
      <c r="E2615">
        <f>VLOOKUP(B2615,allied!A:C,2,FALSE)</f>
        <v>23.996</v>
      </c>
      <c r="F2615">
        <f>VLOOKUP(B2615,allied!A:C,3,FALSE)</f>
        <v>1.512</v>
      </c>
      <c r="G2615">
        <f>VLOOKUP(B2615,allied!A:D,4,FALSE)</f>
        <v>34.5265956</v>
      </c>
      <c r="H2615">
        <f>IFERROR(VLOOKUP(A2615,allied_remote!A:E,4,FALSE),0)</f>
        <v>13.9</v>
      </c>
      <c r="I2615" s="8">
        <f>IFERROR(VLOOKUP(A2615,allied_remote!A:E,5,FALSE),0)</f>
        <v>1.4</v>
      </c>
      <c r="J2615">
        <f>E2615+H2615</f>
        <v>37.896</v>
      </c>
      <c r="K2615">
        <f>F2615+I2615</f>
        <v>2.912</v>
      </c>
      <c r="L2615" s="8">
        <f>G2615</f>
        <v>34.5265956</v>
      </c>
      <c r="M2615" t="str">
        <f>B2615</f>
        <v>Q08</v>
      </c>
      <c r="N2615" t="str">
        <f t="shared" si="152"/>
        <v>a(37.896+2.912xu(w/1000),34.5265956)</v>
      </c>
      <c r="O2615">
        <f t="shared" si="153"/>
        <v>0</v>
      </c>
      <c r="P2615">
        <v>1</v>
      </c>
    </row>
    <row r="2616" ht="14.25" spans="1:16">
      <c r="A2616" s="1">
        <v>4492</v>
      </c>
      <c r="B2616" s="7" t="s">
        <v>4301</v>
      </c>
      <c r="C2616" s="3" t="e">
        <f>VLOOKUP(B2616,I:I,1,FALSE)</f>
        <v>#N/A</v>
      </c>
      <c r="D2616" t="str">
        <f>_xlfn.CONCAT("'",A2616,"',")</f>
        <v>'4492',</v>
      </c>
      <c r="E2616">
        <f>VLOOKUP(B2616,allied!A:C,2,FALSE)</f>
        <v>23.996</v>
      </c>
      <c r="F2616">
        <f>VLOOKUP(B2616,allied!A:C,3,FALSE)</f>
        <v>1.512</v>
      </c>
      <c r="G2616">
        <f>VLOOKUP(B2616,allied!A:D,4,FALSE)</f>
        <v>34.5265956</v>
      </c>
      <c r="H2616">
        <f>IFERROR(VLOOKUP(A2616,allied_remote!A:E,4,FALSE),0)</f>
        <v>13.9</v>
      </c>
      <c r="I2616" s="8">
        <f>IFERROR(VLOOKUP(A2616,allied_remote!A:E,5,FALSE),0)</f>
        <v>1.4</v>
      </c>
      <c r="J2616">
        <f>E2616+H2616</f>
        <v>37.896</v>
      </c>
      <c r="K2616">
        <f>F2616+I2616</f>
        <v>2.912</v>
      </c>
      <c r="L2616" s="8">
        <f>G2616</f>
        <v>34.5265956</v>
      </c>
      <c r="M2616" t="str">
        <f>B2616</f>
        <v>Q08</v>
      </c>
      <c r="N2616" t="str">
        <f t="shared" si="152"/>
        <v>a(37.896+2.912xu(w/1000),34.5265956)</v>
      </c>
      <c r="O2616">
        <f t="shared" si="153"/>
        <v>0</v>
      </c>
      <c r="P2616">
        <v>1</v>
      </c>
    </row>
    <row r="2617" ht="14.25" spans="1:16">
      <c r="A2617" s="1">
        <v>4493</v>
      </c>
      <c r="B2617" s="7" t="s">
        <v>4301</v>
      </c>
      <c r="C2617" s="3" t="e">
        <f>VLOOKUP(B2617,I:I,1,FALSE)</f>
        <v>#N/A</v>
      </c>
      <c r="D2617" t="str">
        <f>_xlfn.CONCAT("'",A2617,"',")</f>
        <v>'4493',</v>
      </c>
      <c r="E2617">
        <f>VLOOKUP(B2617,allied!A:C,2,FALSE)</f>
        <v>23.996</v>
      </c>
      <c r="F2617">
        <f>VLOOKUP(B2617,allied!A:C,3,FALSE)</f>
        <v>1.512</v>
      </c>
      <c r="G2617">
        <f>VLOOKUP(B2617,allied!A:D,4,FALSE)</f>
        <v>34.5265956</v>
      </c>
      <c r="H2617">
        <f>IFERROR(VLOOKUP(A2617,allied_remote!A:E,4,FALSE),0)</f>
        <v>13.9</v>
      </c>
      <c r="I2617" s="8">
        <f>IFERROR(VLOOKUP(A2617,allied_remote!A:E,5,FALSE),0)</f>
        <v>1.4</v>
      </c>
      <c r="J2617">
        <f>E2617+H2617</f>
        <v>37.896</v>
      </c>
      <c r="K2617">
        <f>F2617+I2617</f>
        <v>2.912</v>
      </c>
      <c r="L2617" s="8">
        <f>G2617</f>
        <v>34.5265956</v>
      </c>
      <c r="M2617" t="str">
        <f>B2617</f>
        <v>Q08</v>
      </c>
      <c r="N2617" t="str">
        <f t="shared" si="152"/>
        <v>a(37.896+2.912xu(w/1000),34.5265956)</v>
      </c>
      <c r="O2617">
        <f t="shared" si="153"/>
        <v>0</v>
      </c>
      <c r="P2617">
        <v>1</v>
      </c>
    </row>
    <row r="2618" ht="14.25" spans="1:15">
      <c r="A2618" s="1">
        <v>4872</v>
      </c>
      <c r="B2618" s="7" t="s">
        <v>4301</v>
      </c>
      <c r="C2618" s="3" t="e">
        <f>VLOOKUP(B2618,I:I,1,FALSE)</f>
        <v>#N/A</v>
      </c>
      <c r="D2618" t="str">
        <f>_xlfn.CONCAT("'",A2618,"',")</f>
        <v>'4872',</v>
      </c>
      <c r="E2618">
        <f>VLOOKUP(B2618,allied!A:C,2,FALSE)</f>
        <v>23.996</v>
      </c>
      <c r="F2618">
        <f>VLOOKUP(B2618,allied!A:C,3,FALSE)</f>
        <v>1.512</v>
      </c>
      <c r="G2618">
        <f>VLOOKUP(B2618,allied!A:D,4,FALSE)</f>
        <v>34.5265956</v>
      </c>
      <c r="H2618">
        <f>IFERROR(VLOOKUP(A2618,allied_remote!A:E,4,FALSE),0)</f>
        <v>14.56</v>
      </c>
      <c r="I2618" s="8">
        <f>IFERROR(VLOOKUP(A2618,allied_remote!A:E,5,FALSE),0)</f>
        <v>1.46</v>
      </c>
      <c r="J2618">
        <f>E2618+H2618</f>
        <v>38.556</v>
      </c>
      <c r="K2618">
        <f>F2618+I2618</f>
        <v>2.972</v>
      </c>
      <c r="L2618" s="8">
        <f>G2618</f>
        <v>34.5265956</v>
      </c>
      <c r="M2618" t="str">
        <f>B2618</f>
        <v>Q08</v>
      </c>
      <c r="N2618" t="str">
        <f t="shared" si="152"/>
        <v>a(38.556+2.972xu(w/1000),34.5265956)</v>
      </c>
      <c r="O2618">
        <f t="shared" si="153"/>
        <v>0</v>
      </c>
    </row>
    <row r="2619" ht="14.25" spans="1:17">
      <c r="A2619" s="1">
        <v>4880</v>
      </c>
      <c r="B2619" s="7" t="s">
        <v>4320</v>
      </c>
      <c r="C2619" s="3" t="e">
        <f>VLOOKUP(B2619,I:I,1,FALSE)</f>
        <v>#N/A</v>
      </c>
      <c r="D2619" t="str">
        <f>_xlfn.CONCAT("'",A2619,"',")</f>
        <v>'4880',</v>
      </c>
      <c r="E2619">
        <f>VLOOKUP(B2619,allied!A:C,2,FALSE)</f>
        <v>35.392</v>
      </c>
      <c r="F2619">
        <f>VLOOKUP(B2619,allied!A:C,3,FALSE)</f>
        <v>2.632</v>
      </c>
      <c r="G2619">
        <f>VLOOKUP(B2619,allied!A:D,4,FALSE)</f>
        <v>62.125434</v>
      </c>
      <c r="H2619">
        <f>IFERROR(VLOOKUP(A2619,allied_remote!A:E,4,FALSE),0)</f>
        <v>3.98</v>
      </c>
      <c r="I2619" s="8">
        <f>IFERROR(VLOOKUP(A2619,allied_remote!A:E,5,FALSE),0)</f>
        <v>0.41</v>
      </c>
      <c r="J2619">
        <f>E2619+H2619</f>
        <v>39.372</v>
      </c>
      <c r="K2619">
        <f>F2619+I2619</f>
        <v>3.042</v>
      </c>
      <c r="L2619" s="8">
        <f>G2619</f>
        <v>62.125434</v>
      </c>
      <c r="M2619" t="str">
        <f>B2619</f>
        <v>Q14</v>
      </c>
      <c r="N2619" t="str">
        <f t="shared" si="152"/>
        <v>a(39.372+3.042xu(w/1000),62.125434)</v>
      </c>
      <c r="O2619">
        <f>J2619-$J$2621</f>
        <v>2.544</v>
      </c>
      <c r="P2619">
        <v>1</v>
      </c>
      <c r="Q2619" t="str">
        <f>_xlfn.CONCAT(TEXT(A2619,"0000"),"|",ROUND(O2619,3))</f>
        <v>4880|2.544</v>
      </c>
    </row>
    <row r="2620" ht="14.25" spans="1:17">
      <c r="A2620" s="1">
        <v>4881</v>
      </c>
      <c r="B2620" s="7" t="s">
        <v>4320</v>
      </c>
      <c r="C2620" s="3" t="e">
        <f>VLOOKUP(B2620,I:I,1,FALSE)</f>
        <v>#N/A</v>
      </c>
      <c r="D2620" t="str">
        <f>_xlfn.CONCAT("'",A2620,"',")</f>
        <v>'4881',</v>
      </c>
      <c r="E2620">
        <f>VLOOKUP(B2620,allied!A:C,2,FALSE)</f>
        <v>35.392</v>
      </c>
      <c r="F2620">
        <f>VLOOKUP(B2620,allied!A:C,3,FALSE)</f>
        <v>2.632</v>
      </c>
      <c r="G2620">
        <f>VLOOKUP(B2620,allied!A:D,4,FALSE)</f>
        <v>62.125434</v>
      </c>
      <c r="H2620">
        <f>IFERROR(VLOOKUP(A2620,allied_remote!A:E,4,FALSE),0)</f>
        <v>3.98</v>
      </c>
      <c r="I2620" s="8">
        <f>IFERROR(VLOOKUP(A2620,allied_remote!A:E,5,FALSE),0)</f>
        <v>0.41</v>
      </c>
      <c r="J2620">
        <f>E2620+H2620</f>
        <v>39.372</v>
      </c>
      <c r="K2620">
        <f>F2620+I2620</f>
        <v>3.042</v>
      </c>
      <c r="L2620" s="8">
        <f>G2620</f>
        <v>62.125434</v>
      </c>
      <c r="M2620" t="str">
        <f>B2620</f>
        <v>Q14</v>
      </c>
      <c r="N2620" t="str">
        <f t="shared" si="152"/>
        <v>a(39.372+3.042xu(w/1000),62.125434)</v>
      </c>
      <c r="O2620">
        <f>J2620-$J$2621</f>
        <v>2.544</v>
      </c>
      <c r="P2620">
        <v>1</v>
      </c>
      <c r="Q2620" t="str">
        <f>_xlfn.CONCAT(TEXT(A2620,"0000"),"|",ROUND(O2620,3))</f>
        <v>4881|2.544</v>
      </c>
    </row>
    <row r="2621" ht="14.25" spans="1:16">
      <c r="A2621" s="1">
        <v>2880</v>
      </c>
      <c r="B2621" s="7" t="s">
        <v>4272</v>
      </c>
      <c r="C2621" s="3" t="e">
        <f>VLOOKUP(B2621,I:I,1,FALSE)</f>
        <v>#N/A</v>
      </c>
      <c r="D2621" t="str">
        <f>_xlfn.CONCAT("'",A2621,"',")</f>
        <v>'2880',</v>
      </c>
      <c r="E2621">
        <f>VLOOKUP(B2621,allied!A:C,2,FALSE)</f>
        <v>16.968</v>
      </c>
      <c r="F2621">
        <f>VLOOKUP(B2621,allied!A:C,3,FALSE)</f>
        <v>1.057</v>
      </c>
      <c r="G2621">
        <f>VLOOKUP(B2621,allied!A:D,4,FALSE)</f>
        <v>20.0680578</v>
      </c>
      <c r="H2621">
        <f>IFERROR(VLOOKUP(A2621,allied_remote!A:E,4,FALSE),0)</f>
        <v>19.86</v>
      </c>
      <c r="I2621" s="8">
        <f>IFERROR(VLOOKUP(A2621,allied_remote!A:E,5,FALSE),0)</f>
        <v>1.99</v>
      </c>
      <c r="J2621">
        <f>E2621+H2621</f>
        <v>36.828</v>
      </c>
      <c r="K2621">
        <f>F2621+I2621</f>
        <v>3.047</v>
      </c>
      <c r="L2621" s="8">
        <f>G2621</f>
        <v>20.0680578</v>
      </c>
      <c r="M2621" t="str">
        <f>B2621</f>
        <v>BHL</v>
      </c>
      <c r="N2621" t="str">
        <f t="shared" si="152"/>
        <v>a(36.828+3.047xu(w/1000),20.0680578)</v>
      </c>
      <c r="O2621">
        <f>J2621-$J$2621</f>
        <v>0</v>
      </c>
      <c r="P2621">
        <v>1</v>
      </c>
    </row>
    <row r="2622" ht="14.25" spans="1:15">
      <c r="A2622" s="1">
        <v>832</v>
      </c>
      <c r="B2622" s="7" t="s">
        <v>36</v>
      </c>
      <c r="C2622" s="3" t="e">
        <f>VLOOKUP(B2622,I:I,1,FALSE)</f>
        <v>#N/A</v>
      </c>
      <c r="D2622" t="str">
        <f>_xlfn.CONCAT("'",A2622,"',")</f>
        <v>'832',</v>
      </c>
      <c r="E2622">
        <f>VLOOKUP(B2622,allied!A:C,2,FALSE)</f>
        <v>16.212</v>
      </c>
      <c r="F2622">
        <f>VLOOKUP(B2622,allied!A:C,3,FALSE)</f>
        <v>1.827</v>
      </c>
      <c r="G2622">
        <f>VLOOKUP(B2622,allied!A:D,4,FALSE)</f>
        <v>34.5265956</v>
      </c>
      <c r="H2622">
        <f>IFERROR(VLOOKUP(A2622,allied_remote!A:E,4,FALSE),0)</f>
        <v>103.48</v>
      </c>
      <c r="I2622" s="8">
        <f>IFERROR(VLOOKUP(A2622,allied_remote!A:E,5,FALSE),0)</f>
        <v>1.3</v>
      </c>
      <c r="J2622">
        <f>E2622+H2622</f>
        <v>119.692</v>
      </c>
      <c r="K2622">
        <f>F2622+I2622</f>
        <v>3.127</v>
      </c>
      <c r="L2622" s="8">
        <f>G2622</f>
        <v>34.5265956</v>
      </c>
      <c r="M2622" t="str">
        <f>B2622</f>
        <v>NT1</v>
      </c>
      <c r="N2622" t="str">
        <f t="shared" si="152"/>
        <v>a(119.692+3.127xu(w/1000),34.5265956)</v>
      </c>
      <c r="O2622">
        <f t="shared" si="153"/>
        <v>0</v>
      </c>
    </row>
    <row r="2623" ht="14.25" spans="1:17">
      <c r="A2623" s="1">
        <v>850</v>
      </c>
      <c r="B2623" s="7" t="s">
        <v>4316</v>
      </c>
      <c r="C2623" s="3" t="e">
        <f>VLOOKUP(B2623,I:I,1,FALSE)</f>
        <v>#N/A</v>
      </c>
      <c r="D2623" t="str">
        <f>_xlfn.CONCAT("'",A2623,"',")</f>
        <v>'850',</v>
      </c>
      <c r="E2623">
        <f>VLOOKUP(B2623,allied!A:C,2,FALSE)</f>
        <v>20.027</v>
      </c>
      <c r="F2623">
        <f>VLOOKUP(B2623,allied!A:C,3,FALSE)</f>
        <v>2.107</v>
      </c>
      <c r="G2623">
        <f>VLOOKUP(B2623,allied!A:D,4,FALSE)</f>
        <v>48.3260148</v>
      </c>
      <c r="H2623">
        <f>IFERROR(VLOOKUP(A2623,allied_remote!A:E,4,FALSE),0)</f>
        <v>39.71</v>
      </c>
      <c r="I2623" s="8">
        <f>IFERROR(VLOOKUP(A2623,allied_remote!A:E,5,FALSE),0)</f>
        <v>1.2</v>
      </c>
      <c r="J2623">
        <f>E2623+H2623</f>
        <v>59.737</v>
      </c>
      <c r="K2623">
        <f>F2623+I2623</f>
        <v>3.307</v>
      </c>
      <c r="L2623" s="8">
        <f>G2623</f>
        <v>48.3260148</v>
      </c>
      <c r="M2623" t="str">
        <f>B2623</f>
        <v>KTN</v>
      </c>
      <c r="N2623" t="str">
        <f t="shared" si="152"/>
        <v>a(59.737+3.307xu(w/1000),48.3260148)</v>
      </c>
      <c r="O2623">
        <f>J2623-$J$2625</f>
        <v>12.237</v>
      </c>
      <c r="P2623">
        <v>1</v>
      </c>
      <c r="Q2623" t="str">
        <f>_xlfn.CONCAT(TEXT(A2623,"0000"),"|",ROUND(O2623,3))</f>
        <v>0850|12.237</v>
      </c>
    </row>
    <row r="2624" ht="14.25" spans="1:17">
      <c r="A2624" s="1">
        <v>4823</v>
      </c>
      <c r="B2624" s="7" t="s">
        <v>4301</v>
      </c>
      <c r="C2624" s="3" t="e">
        <f>VLOOKUP(B2624,I:I,1,FALSE)</f>
        <v>#N/A</v>
      </c>
      <c r="D2624" t="str">
        <f>_xlfn.CONCAT("'",A2624,"',")</f>
        <v>'4823',</v>
      </c>
      <c r="E2624">
        <f>VLOOKUP(B2624,allied!A:C,2,FALSE)</f>
        <v>23.996</v>
      </c>
      <c r="F2624">
        <f>VLOOKUP(B2624,allied!A:C,3,FALSE)</f>
        <v>1.512</v>
      </c>
      <c r="G2624">
        <f>VLOOKUP(B2624,allied!A:D,4,FALSE)</f>
        <v>34.5265956</v>
      </c>
      <c r="H2624">
        <f>IFERROR(VLOOKUP(A2624,allied_remote!A:E,4,FALSE),0)</f>
        <v>57.2</v>
      </c>
      <c r="I2624" s="8">
        <f>IFERROR(VLOOKUP(A2624,allied_remote!A:E,5,FALSE),0)</f>
        <v>1.82</v>
      </c>
      <c r="J2624">
        <f>E2624+H2624</f>
        <v>81.196</v>
      </c>
      <c r="K2624">
        <f>F2624+I2624</f>
        <v>3.332</v>
      </c>
      <c r="L2624" s="8">
        <f>G2624</f>
        <v>34.5265956</v>
      </c>
      <c r="M2624" t="str">
        <f>B2624</f>
        <v>Q08</v>
      </c>
      <c r="N2624" t="str">
        <f t="shared" si="152"/>
        <v>a(81.196+3.332xu(w/1000),34.5265956)</v>
      </c>
      <c r="O2624">
        <f>J2624-$J$2625</f>
        <v>33.696</v>
      </c>
      <c r="P2624">
        <v>1</v>
      </c>
      <c r="Q2624" t="str">
        <f>_xlfn.CONCAT(TEXT(A2624,"0000"),"|",ROUND(O2624,3))</f>
        <v>4823|33.696</v>
      </c>
    </row>
    <row r="2625" ht="14.25" spans="1:16">
      <c r="A2625" s="1">
        <v>4730</v>
      </c>
      <c r="B2625" s="7" t="s">
        <v>4319</v>
      </c>
      <c r="C2625" s="3" t="e">
        <f>VLOOKUP(B2625,I:I,1,FALSE)</f>
        <v>#N/A</v>
      </c>
      <c r="D2625" t="str">
        <f>_xlfn.CONCAT("'",A2625,"',")</f>
        <v>'4730',</v>
      </c>
      <c r="E2625">
        <f>VLOOKUP(B2625,allied!A:C,2,FALSE)</f>
        <v>39.55</v>
      </c>
      <c r="F2625">
        <f>VLOOKUP(B2625,allied!A:C,3,FALSE)</f>
        <v>2.555</v>
      </c>
      <c r="G2625">
        <f>VLOOKUP(B2625,allied!A:D,4,FALSE)</f>
        <v>51.8740362</v>
      </c>
      <c r="H2625">
        <f>IFERROR(VLOOKUP(A2625,allied_remote!A:E,4,FALSE),0)</f>
        <v>7.95</v>
      </c>
      <c r="I2625" s="8">
        <f>IFERROR(VLOOKUP(A2625,allied_remote!A:E,5,FALSE),0)</f>
        <v>0.8</v>
      </c>
      <c r="J2625">
        <f>E2625+H2625</f>
        <v>47.5</v>
      </c>
      <c r="K2625">
        <f>F2625+I2625</f>
        <v>3.355</v>
      </c>
      <c r="L2625" s="8">
        <f>G2625</f>
        <v>51.8740362</v>
      </c>
      <c r="M2625" t="str">
        <f>B2625</f>
        <v>LGH</v>
      </c>
      <c r="N2625" t="str">
        <f t="shared" si="152"/>
        <v>a(47.5+3.355xu(w/1000),51.8740362)</v>
      </c>
      <c r="O2625">
        <f>J2625-$J$2625</f>
        <v>0</v>
      </c>
      <c r="P2625">
        <v>1</v>
      </c>
    </row>
    <row r="2626" ht="14.25" spans="1:17">
      <c r="A2626" s="1">
        <v>852</v>
      </c>
      <c r="B2626" s="7" t="s">
        <v>4316</v>
      </c>
      <c r="C2626" s="3" t="e">
        <f>VLOOKUP(B2626,I:I,1,FALSE)</f>
        <v>#N/A</v>
      </c>
      <c r="D2626" t="str">
        <f>_xlfn.CONCAT("'",A2626,"',")</f>
        <v>'852',</v>
      </c>
      <c r="E2626">
        <f>VLOOKUP(B2626,allied!A:C,2,FALSE)</f>
        <v>20.027</v>
      </c>
      <c r="F2626">
        <f>VLOOKUP(B2626,allied!A:C,3,FALSE)</f>
        <v>2.107</v>
      </c>
      <c r="G2626">
        <f>VLOOKUP(B2626,allied!A:D,4,FALSE)</f>
        <v>48.3260148</v>
      </c>
      <c r="H2626">
        <f>IFERROR(VLOOKUP(A2626,allied_remote!A:E,4,FALSE),0)</f>
        <v>103.48</v>
      </c>
      <c r="I2626" s="8">
        <f>IFERROR(VLOOKUP(A2626,allied_remote!A:E,5,FALSE),0)</f>
        <v>1.3</v>
      </c>
      <c r="J2626">
        <f>E2626+H2626</f>
        <v>123.507</v>
      </c>
      <c r="K2626">
        <f>F2626+I2626</f>
        <v>3.407</v>
      </c>
      <c r="L2626" s="8">
        <f>G2626</f>
        <v>48.3260148</v>
      </c>
      <c r="M2626" t="str">
        <f>B2626</f>
        <v>KTN</v>
      </c>
      <c r="N2626" t="str">
        <f t="shared" si="152"/>
        <v>a(123.507+3.407xu(w/1000),48.3260148)</v>
      </c>
      <c r="O2626">
        <f>J2626-J2627</f>
        <v>83.771</v>
      </c>
      <c r="P2626">
        <v>1</v>
      </c>
      <c r="Q2626" t="str">
        <f>_xlfn.CONCAT(TEXT(A2626,"0000"),"|",ROUND(O2626,3))</f>
        <v>0852|83.771</v>
      </c>
    </row>
    <row r="2627" ht="14.25" spans="1:16">
      <c r="A2627" s="1">
        <v>4674</v>
      </c>
      <c r="B2627" s="7" t="s">
        <v>4282</v>
      </c>
      <c r="C2627" s="3" t="e">
        <f>VLOOKUP(B2627,I:I,1,FALSE)</f>
        <v>#N/A</v>
      </c>
      <c r="D2627" t="str">
        <f>_xlfn.CONCAT("'",A2627,"',")</f>
        <v>'4674',</v>
      </c>
      <c r="E2627">
        <f>VLOOKUP(B2627,allied!A:C,2,FALSE)</f>
        <v>16.576</v>
      </c>
      <c r="F2627">
        <f>VLOOKUP(B2627,allied!A:C,3,FALSE)</f>
        <v>1.134</v>
      </c>
      <c r="G2627">
        <f>VLOOKUP(B2627,allied!A:D,4,FALSE)</f>
        <v>22.788675</v>
      </c>
      <c r="H2627">
        <f>IFERROR(VLOOKUP(A2627,allied_remote!A:E,4,FALSE),0)</f>
        <v>23.16</v>
      </c>
      <c r="I2627" s="8">
        <f>IFERROR(VLOOKUP(A2627,allied_remote!A:E,5,FALSE),0)</f>
        <v>2.32</v>
      </c>
      <c r="J2627">
        <f>E2627+H2627</f>
        <v>39.736</v>
      </c>
      <c r="K2627">
        <f>F2627+I2627</f>
        <v>3.454</v>
      </c>
      <c r="L2627" s="8">
        <f>G2627</f>
        <v>22.788675</v>
      </c>
      <c r="M2627" t="str">
        <f>B2627</f>
        <v>Q10</v>
      </c>
      <c r="N2627" t="str">
        <f t="shared" ref="N2627:N2690" si="154">_xlfn.CONCAT("a(",J2627,"+",K2627,"xu(w/1000),",L2627,")")</f>
        <v>a(39.736+3.454xu(w/1000),22.788675)</v>
      </c>
      <c r="O2627">
        <f t="shared" ref="O2627:O2690" si="155">J2627-_xlfn.MINIFS(J:J,K:K,K2627)</f>
        <v>0</v>
      </c>
      <c r="P2627">
        <v>1</v>
      </c>
    </row>
    <row r="2628" ht="14.25" spans="1:16">
      <c r="A2628" s="1">
        <v>6701</v>
      </c>
      <c r="B2628" s="7" t="s">
        <v>4321</v>
      </c>
      <c r="C2628" s="3" t="e">
        <f>VLOOKUP(B2628,I:I,1,FALSE)</f>
        <v>#N/A</v>
      </c>
      <c r="D2628" t="str">
        <f>_xlfn.CONCAT("'",A2628,"',")</f>
        <v>'6701',</v>
      </c>
      <c r="E2628">
        <f>VLOOKUP(B2628,allied!A:C,2,FALSE)</f>
        <v>23.478</v>
      </c>
      <c r="F2628">
        <f>VLOOKUP(B2628,allied!A:C,3,FALSE)</f>
        <v>2.933</v>
      </c>
      <c r="G2628">
        <f>VLOOKUP(B2628,allied!A:D,4,FALSE)</f>
        <v>29.3938848</v>
      </c>
      <c r="H2628">
        <f>IFERROR(VLOOKUP(A2628,allied_remote!A:E,4,FALSE),0)</f>
        <v>6.62</v>
      </c>
      <c r="I2628" s="8">
        <f>IFERROR(VLOOKUP(A2628,allied_remote!A:E,5,FALSE),0)</f>
        <v>0.67</v>
      </c>
      <c r="J2628">
        <f>E2628+H2628</f>
        <v>30.098</v>
      </c>
      <c r="K2628">
        <f>F2628+I2628</f>
        <v>3.603</v>
      </c>
      <c r="L2628" s="8">
        <f>G2628</f>
        <v>29.3938848</v>
      </c>
      <c r="M2628" t="str">
        <f>B2628</f>
        <v>CAR</v>
      </c>
      <c r="N2628" t="str">
        <f t="shared" si="154"/>
        <v>a(30.098+3.603xu(w/1000),29.3938848)</v>
      </c>
      <c r="O2628">
        <f>J2628-$J$2628</f>
        <v>0</v>
      </c>
      <c r="P2628">
        <v>1</v>
      </c>
    </row>
    <row r="2629" ht="14.25" spans="1:17">
      <c r="A2629" s="1">
        <v>4887</v>
      </c>
      <c r="B2629" s="7" t="s">
        <v>4320</v>
      </c>
      <c r="C2629" s="3" t="e">
        <f>VLOOKUP(B2629,I:I,1,FALSE)</f>
        <v>#N/A</v>
      </c>
      <c r="D2629" t="str">
        <f>_xlfn.CONCAT("'",A2629,"',")</f>
        <v>'4887',</v>
      </c>
      <c r="E2629">
        <f>VLOOKUP(B2629,allied!A:C,2,FALSE)</f>
        <v>35.392</v>
      </c>
      <c r="F2629">
        <f>VLOOKUP(B2629,allied!A:C,3,FALSE)</f>
        <v>2.632</v>
      </c>
      <c r="G2629">
        <f>VLOOKUP(B2629,allied!A:D,4,FALSE)</f>
        <v>62.125434</v>
      </c>
      <c r="H2629">
        <f>IFERROR(VLOOKUP(A2629,allied_remote!A:E,4,FALSE),0)</f>
        <v>9.93</v>
      </c>
      <c r="I2629" s="8">
        <f>IFERROR(VLOOKUP(A2629,allied_remote!A:E,5,FALSE),0)</f>
        <v>1</v>
      </c>
      <c r="J2629">
        <f>E2629+H2629</f>
        <v>45.322</v>
      </c>
      <c r="K2629">
        <f>F2629+I2629</f>
        <v>3.632</v>
      </c>
      <c r="L2629" s="8">
        <f>G2629</f>
        <v>62.125434</v>
      </c>
      <c r="M2629" t="str">
        <f>B2629</f>
        <v>Q14</v>
      </c>
      <c r="N2629" t="str">
        <f t="shared" si="154"/>
        <v>a(45.322+3.632xu(w/1000),62.125434)</v>
      </c>
      <c r="O2629">
        <f>J2629-$J$2628</f>
        <v>15.224</v>
      </c>
      <c r="P2629">
        <v>1</v>
      </c>
      <c r="Q2629" t="str">
        <f>_xlfn.CONCAT(TEXT(A2629,"0000"),"|",ROUND(O2629,3))</f>
        <v>4887|15.224</v>
      </c>
    </row>
    <row r="2630" ht="14.25" spans="1:16">
      <c r="A2630" s="1">
        <v>7255</v>
      </c>
      <c r="B2630" s="7" t="s">
        <v>4318</v>
      </c>
      <c r="C2630" s="3" t="e">
        <f>VLOOKUP(B2630,I:I,1,FALSE)</f>
        <v>#N/A</v>
      </c>
      <c r="D2630" t="str">
        <f>_xlfn.CONCAT("'",A2630,"',")</f>
        <v>'7255',</v>
      </c>
      <c r="E2630">
        <f>VLOOKUP(B2630,allied!A:C,2,FALSE)</f>
        <v>117.516</v>
      </c>
      <c r="F2630">
        <f>VLOOKUP(B2630,allied!A:C,3,FALSE)</f>
        <v>2.345</v>
      </c>
      <c r="G2630">
        <f>VLOOKUP(B2630,allied!A:D,4,FALSE)</f>
        <v>138.064311</v>
      </c>
      <c r="H2630">
        <f>IFERROR(VLOOKUP(A2630,allied_remote!A:E,4,FALSE),0)</f>
        <v>103.48</v>
      </c>
      <c r="I2630" s="8">
        <f>IFERROR(VLOOKUP(A2630,allied_remote!A:E,5,FALSE),0)</f>
        <v>1.3</v>
      </c>
      <c r="J2630">
        <f>E2630+H2630</f>
        <v>220.996</v>
      </c>
      <c r="K2630">
        <f>F2630+I2630</f>
        <v>3.645</v>
      </c>
      <c r="L2630" s="8">
        <f>G2630</f>
        <v>138.064311</v>
      </c>
      <c r="M2630" t="str">
        <f>B2630</f>
        <v>T04</v>
      </c>
      <c r="N2630" t="str">
        <f t="shared" si="154"/>
        <v>a(220.996+3.645xu(w/1000),138.064311)</v>
      </c>
      <c r="O2630">
        <f t="shared" si="155"/>
        <v>0</v>
      </c>
      <c r="P2630">
        <v>1</v>
      </c>
    </row>
    <row r="2631" ht="14.25" spans="1:16">
      <c r="A2631" s="1">
        <v>7256</v>
      </c>
      <c r="B2631" s="7" t="s">
        <v>4318</v>
      </c>
      <c r="C2631" s="3" t="e">
        <f>VLOOKUP(B2631,I:I,1,FALSE)</f>
        <v>#N/A</v>
      </c>
      <c r="D2631" t="str">
        <f>_xlfn.CONCAT("'",A2631,"',")</f>
        <v>'7256',</v>
      </c>
      <c r="E2631">
        <f>VLOOKUP(B2631,allied!A:C,2,FALSE)</f>
        <v>117.516</v>
      </c>
      <c r="F2631">
        <f>VLOOKUP(B2631,allied!A:C,3,FALSE)</f>
        <v>2.345</v>
      </c>
      <c r="G2631">
        <f>VLOOKUP(B2631,allied!A:D,4,FALSE)</f>
        <v>138.064311</v>
      </c>
      <c r="H2631">
        <f>IFERROR(VLOOKUP(A2631,allied_remote!A:E,4,FALSE),0)</f>
        <v>103.48</v>
      </c>
      <c r="I2631" s="8">
        <f>IFERROR(VLOOKUP(A2631,allied_remote!A:E,5,FALSE),0)</f>
        <v>1.3</v>
      </c>
      <c r="J2631">
        <f>E2631+H2631</f>
        <v>220.996</v>
      </c>
      <c r="K2631">
        <f>F2631+I2631</f>
        <v>3.645</v>
      </c>
      <c r="L2631" s="8">
        <f>G2631</f>
        <v>138.064311</v>
      </c>
      <c r="M2631" t="str">
        <f>B2631</f>
        <v>T04</v>
      </c>
      <c r="N2631" t="str">
        <f t="shared" si="154"/>
        <v>a(220.996+3.645xu(w/1000),138.064311)</v>
      </c>
      <c r="O2631">
        <f t="shared" si="155"/>
        <v>0</v>
      </c>
      <c r="P2631">
        <v>1</v>
      </c>
    </row>
    <row r="2632" ht="14.25" spans="1:16">
      <c r="A2632" s="1">
        <v>7257</v>
      </c>
      <c r="B2632" s="7" t="s">
        <v>4318</v>
      </c>
      <c r="C2632" s="3" t="e">
        <f>VLOOKUP(B2632,I:I,1,FALSE)</f>
        <v>#N/A</v>
      </c>
      <c r="D2632" t="str">
        <f>_xlfn.CONCAT("'",A2632,"',")</f>
        <v>'7257',</v>
      </c>
      <c r="E2632">
        <f>VLOOKUP(B2632,allied!A:C,2,FALSE)</f>
        <v>117.516</v>
      </c>
      <c r="F2632">
        <f>VLOOKUP(B2632,allied!A:C,3,FALSE)</f>
        <v>2.345</v>
      </c>
      <c r="G2632">
        <f>VLOOKUP(B2632,allied!A:D,4,FALSE)</f>
        <v>138.064311</v>
      </c>
      <c r="H2632">
        <f>IFERROR(VLOOKUP(A2632,allied_remote!A:E,4,FALSE),0)</f>
        <v>103.48</v>
      </c>
      <c r="I2632" s="8">
        <f>IFERROR(VLOOKUP(A2632,allied_remote!A:E,5,FALSE),0)</f>
        <v>1.3</v>
      </c>
      <c r="J2632">
        <f>E2632+H2632</f>
        <v>220.996</v>
      </c>
      <c r="K2632">
        <f>F2632+I2632</f>
        <v>3.645</v>
      </c>
      <c r="L2632" s="8">
        <f>G2632</f>
        <v>138.064311</v>
      </c>
      <c r="M2632" t="str">
        <f>B2632</f>
        <v>T04</v>
      </c>
      <c r="N2632" t="str">
        <f t="shared" si="154"/>
        <v>a(220.996+3.645xu(w/1000),138.064311)</v>
      </c>
      <c r="O2632">
        <f t="shared" si="155"/>
        <v>0</v>
      </c>
      <c r="P2632">
        <v>1</v>
      </c>
    </row>
    <row r="2633" ht="14.25" spans="1:15">
      <c r="A2633" s="1">
        <v>6721</v>
      </c>
      <c r="B2633" s="7" t="s">
        <v>4323</v>
      </c>
      <c r="C2633" s="3" t="e">
        <f>VLOOKUP(B2633,I:I,1,FALSE)</f>
        <v>#N/A</v>
      </c>
      <c r="D2633" t="str">
        <f>_xlfn.CONCAT("'",A2633,"',")</f>
        <v>'6721',</v>
      </c>
      <c r="E2633">
        <f>VLOOKUP(B2633,allied!A:C,2,FALSE)</f>
        <v>23.478</v>
      </c>
      <c r="F2633">
        <f>VLOOKUP(B2633,allied!A:C,3,FALSE)</f>
        <v>3.339</v>
      </c>
      <c r="G2633">
        <f>VLOOKUP(B2633,allied!A:D,4,FALSE)</f>
        <v>27.3183624</v>
      </c>
      <c r="H2633">
        <f>IFERROR(VLOOKUP(A2633,allied_remote!A:E,4,FALSE),0)</f>
        <v>4.64</v>
      </c>
      <c r="I2633" s="8">
        <f>IFERROR(VLOOKUP(A2633,allied_remote!A:E,5,FALSE),0)</f>
        <v>0.47</v>
      </c>
      <c r="J2633">
        <f>E2633+H2633</f>
        <v>28.118</v>
      </c>
      <c r="K2633">
        <f>F2633+I2633</f>
        <v>3.809</v>
      </c>
      <c r="L2633" s="8">
        <f>G2633</f>
        <v>27.3183624</v>
      </c>
      <c r="M2633" t="str">
        <f>B2633</f>
        <v>PHD</v>
      </c>
      <c r="N2633" t="str">
        <f t="shared" si="154"/>
        <v>a(28.118+3.809xu(w/1000),27.3183624)</v>
      </c>
      <c r="O2633">
        <f t="shared" si="155"/>
        <v>0</v>
      </c>
    </row>
    <row r="2634" ht="14.25" spans="1:15">
      <c r="A2634" s="1">
        <v>4825</v>
      </c>
      <c r="B2634" s="7" t="s">
        <v>4301</v>
      </c>
      <c r="C2634" s="3" t="e">
        <f>VLOOKUP(B2634,I:I,1,FALSE)</f>
        <v>#N/A</v>
      </c>
      <c r="D2634" t="str">
        <f>_xlfn.CONCAT("'",A2634,"',")</f>
        <v>'4825',</v>
      </c>
      <c r="E2634">
        <f>VLOOKUP(B2634,allied!A:C,2,FALSE)</f>
        <v>23.996</v>
      </c>
      <c r="F2634">
        <f>VLOOKUP(B2634,allied!A:C,3,FALSE)</f>
        <v>1.512</v>
      </c>
      <c r="G2634">
        <f>VLOOKUP(B2634,allied!A:D,4,FALSE)</f>
        <v>34.5265956</v>
      </c>
      <c r="H2634">
        <f>IFERROR(VLOOKUP(A2634,allied_remote!A:E,4,FALSE),0)</f>
        <v>67.6</v>
      </c>
      <c r="I2634" s="8">
        <f>IFERROR(VLOOKUP(A2634,allied_remote!A:E,5,FALSE),0)</f>
        <v>2.34</v>
      </c>
      <c r="J2634">
        <f>E2634+H2634</f>
        <v>91.596</v>
      </c>
      <c r="K2634">
        <f>F2634+I2634</f>
        <v>3.852</v>
      </c>
      <c r="L2634" s="8">
        <f>G2634</f>
        <v>34.5265956</v>
      </c>
      <c r="M2634" t="str">
        <f>B2634</f>
        <v>Q08</v>
      </c>
      <c r="N2634" t="str">
        <f t="shared" si="154"/>
        <v>a(91.596+3.852xu(w/1000),34.5265956)</v>
      </c>
      <c r="O2634">
        <f t="shared" si="155"/>
        <v>0</v>
      </c>
    </row>
    <row r="2635" ht="14.25" spans="1:15">
      <c r="A2635" s="1">
        <v>6714</v>
      </c>
      <c r="B2635" s="7" t="s">
        <v>4322</v>
      </c>
      <c r="C2635" s="3" t="e">
        <f>VLOOKUP(B2635,I:I,1,FALSE)</f>
        <v>#N/A</v>
      </c>
      <c r="D2635" t="str">
        <f>_xlfn.CONCAT("'",A2635,"',")</f>
        <v>'6714',</v>
      </c>
      <c r="E2635">
        <f>VLOOKUP(B2635,allied!A:C,2,FALSE)</f>
        <v>23.478</v>
      </c>
      <c r="F2635">
        <f>VLOOKUP(B2635,allied!A:C,3,FALSE)</f>
        <v>3.283</v>
      </c>
      <c r="G2635">
        <f>VLOOKUP(B2635,allied!A:D,4,FALSE)</f>
        <v>27.3183624</v>
      </c>
      <c r="H2635">
        <f>IFERROR(VLOOKUP(A2635,allied_remote!A:E,4,FALSE),0)</f>
        <v>6.62</v>
      </c>
      <c r="I2635" s="8">
        <f>IFERROR(VLOOKUP(A2635,allied_remote!A:E,5,FALSE),0)</f>
        <v>0.67</v>
      </c>
      <c r="J2635">
        <f>E2635+H2635</f>
        <v>30.098</v>
      </c>
      <c r="K2635">
        <f>F2635+I2635</f>
        <v>3.953</v>
      </c>
      <c r="L2635" s="8">
        <f>G2635</f>
        <v>27.3183624</v>
      </c>
      <c r="M2635" t="str">
        <f>B2635</f>
        <v>KAR</v>
      </c>
      <c r="N2635" t="str">
        <f t="shared" si="154"/>
        <v>a(30.098+3.953xu(w/1000),27.3183624)</v>
      </c>
      <c r="O2635">
        <f t="shared" si="155"/>
        <v>0</v>
      </c>
    </row>
    <row r="2636" ht="14.25" spans="1:15">
      <c r="A2636" s="1">
        <v>6722</v>
      </c>
      <c r="B2636" s="7" t="s">
        <v>4323</v>
      </c>
      <c r="C2636" s="3" t="e">
        <f>VLOOKUP(B2636,I:I,1,FALSE)</f>
        <v>#N/A</v>
      </c>
      <c r="D2636" t="str">
        <f>_xlfn.CONCAT("'",A2636,"',")</f>
        <v>'6722',</v>
      </c>
      <c r="E2636">
        <f>VLOOKUP(B2636,allied!A:C,2,FALSE)</f>
        <v>23.478</v>
      </c>
      <c r="F2636">
        <f>VLOOKUP(B2636,allied!A:C,3,FALSE)</f>
        <v>3.339</v>
      </c>
      <c r="G2636">
        <f>VLOOKUP(B2636,allied!A:D,4,FALSE)</f>
        <v>27.3183624</v>
      </c>
      <c r="H2636">
        <f>IFERROR(VLOOKUP(A2636,allied_remote!A:E,4,FALSE),0)</f>
        <v>6.62</v>
      </c>
      <c r="I2636" s="8">
        <f>IFERROR(VLOOKUP(A2636,allied_remote!A:E,5,FALSE),0)</f>
        <v>0.67</v>
      </c>
      <c r="J2636">
        <f>E2636+H2636</f>
        <v>30.098</v>
      </c>
      <c r="K2636">
        <f>F2636+I2636</f>
        <v>4.009</v>
      </c>
      <c r="L2636" s="8">
        <f>G2636</f>
        <v>27.3183624</v>
      </c>
      <c r="M2636" t="str">
        <f>B2636</f>
        <v>PHD</v>
      </c>
      <c r="N2636" t="str">
        <f t="shared" si="154"/>
        <v>a(30.098+4.009xu(w/1000),27.3183624)</v>
      </c>
      <c r="O2636">
        <f t="shared" si="155"/>
        <v>0</v>
      </c>
    </row>
    <row r="2637" ht="14.25" spans="1:15">
      <c r="A2637" s="1">
        <v>4385</v>
      </c>
      <c r="B2637" s="7" t="s">
        <v>4296</v>
      </c>
      <c r="C2637" s="3" t="e">
        <f>VLOOKUP(B2637,I:I,1,FALSE)</f>
        <v>#N/A</v>
      </c>
      <c r="D2637" t="str">
        <f>_xlfn.CONCAT("'",A2637,"',")</f>
        <v>'4385',</v>
      </c>
      <c r="E2637">
        <f>VLOOKUP(B2637,allied!A:C,2,FALSE)</f>
        <v>19.173</v>
      </c>
      <c r="F2637">
        <f>VLOOKUP(B2637,allied!A:C,3,FALSE)</f>
        <v>1.372</v>
      </c>
      <c r="G2637">
        <f>VLOOKUP(B2637,allied!A:D,4,FALSE)</f>
        <v>26.925696</v>
      </c>
      <c r="H2637">
        <f>IFERROR(VLOOKUP(A2637,allied_remote!A:E,4,FALSE),0)</f>
        <v>26.47</v>
      </c>
      <c r="I2637" s="8">
        <f>IFERROR(VLOOKUP(A2637,allied_remote!A:E,5,FALSE),0)</f>
        <v>2.65</v>
      </c>
      <c r="J2637">
        <f>E2637+H2637</f>
        <v>45.643</v>
      </c>
      <c r="K2637">
        <f>F2637+I2637</f>
        <v>4.022</v>
      </c>
      <c r="L2637" s="8">
        <f>G2637</f>
        <v>26.925696</v>
      </c>
      <c r="M2637" t="str">
        <f>B2637</f>
        <v>Q07</v>
      </c>
      <c r="N2637" t="str">
        <f t="shared" si="154"/>
        <v>a(45.643+4.022xu(w/1000),26.925696)</v>
      </c>
      <c r="O2637">
        <f t="shared" si="155"/>
        <v>0</v>
      </c>
    </row>
    <row r="2638" ht="14.25" spans="1:17">
      <c r="A2638" s="1">
        <v>4871</v>
      </c>
      <c r="B2638" s="7" t="s">
        <v>4297</v>
      </c>
      <c r="C2638" s="3" t="e">
        <f>VLOOKUP(B2638,I:I,1,FALSE)</f>
        <v>#N/A</v>
      </c>
      <c r="D2638" t="str">
        <f>_xlfn.CONCAT("'",A2638,"',")</f>
        <v>'4871',</v>
      </c>
      <c r="E2638">
        <f>VLOOKUP(B2638,allied!A:C,2,FALSE)</f>
        <v>21.231</v>
      </c>
      <c r="F2638">
        <f>VLOOKUP(B2638,allied!A:C,3,FALSE)</f>
        <v>1.372</v>
      </c>
      <c r="G2638">
        <f>VLOOKUP(B2638,allied!A:D,4,FALSE)</f>
        <v>41.4122814</v>
      </c>
      <c r="H2638">
        <f>IFERROR(VLOOKUP(A2638,allied_remote!A:E,4,FALSE),0)</f>
        <v>26.47</v>
      </c>
      <c r="I2638" s="8">
        <f>IFERROR(VLOOKUP(A2638,allied_remote!A:E,5,FALSE),0)</f>
        <v>2.65</v>
      </c>
      <c r="J2638">
        <f>E2638+H2638</f>
        <v>47.701</v>
      </c>
      <c r="K2638">
        <f>F2638+I2638</f>
        <v>4.022</v>
      </c>
      <c r="L2638" s="8">
        <f>G2638</f>
        <v>41.4122814</v>
      </c>
      <c r="M2638" t="str">
        <f>B2638</f>
        <v>Q13</v>
      </c>
      <c r="N2638" t="str">
        <f t="shared" si="154"/>
        <v>a(47.701+4.022xu(w/1000),41.4122814)</v>
      </c>
      <c r="O2638">
        <f t="shared" si="155"/>
        <v>2.058</v>
      </c>
      <c r="P2638">
        <v>1</v>
      </c>
      <c r="Q2638" t="str">
        <f>_xlfn.CONCAT(TEXT(A2638,"0000"),"|",ROUND(O2638,3))</f>
        <v>4871|2.058</v>
      </c>
    </row>
    <row r="2639" ht="14.25" spans="1:17">
      <c r="A2639" s="1">
        <v>4872</v>
      </c>
      <c r="B2639" s="7" t="s">
        <v>4320</v>
      </c>
      <c r="C2639" s="3" t="e">
        <f>VLOOKUP(B2639,I:I,1,FALSE)</f>
        <v>#N/A</v>
      </c>
      <c r="D2639" t="str">
        <f>_xlfn.CONCAT("'",A2639,"',")</f>
        <v>'4872',</v>
      </c>
      <c r="E2639">
        <f>VLOOKUP(B2639,allied!A:C,2,FALSE)</f>
        <v>35.392</v>
      </c>
      <c r="F2639">
        <f>VLOOKUP(B2639,allied!A:C,3,FALSE)</f>
        <v>2.632</v>
      </c>
      <c r="G2639">
        <f>VLOOKUP(B2639,allied!A:D,4,FALSE)</f>
        <v>62.125434</v>
      </c>
      <c r="H2639">
        <f>IFERROR(VLOOKUP(A2639,allied_remote!A:E,4,FALSE),0)</f>
        <v>14.56</v>
      </c>
      <c r="I2639" s="8">
        <f>IFERROR(VLOOKUP(A2639,allied_remote!A:E,5,FALSE),0)</f>
        <v>1.46</v>
      </c>
      <c r="J2639">
        <f>E2639+H2639</f>
        <v>49.952</v>
      </c>
      <c r="K2639">
        <f>F2639+I2639</f>
        <v>4.092</v>
      </c>
      <c r="L2639" s="8">
        <f>G2639</f>
        <v>62.125434</v>
      </c>
      <c r="M2639" t="str">
        <f>B2639</f>
        <v>Q14</v>
      </c>
      <c r="N2639" t="str">
        <f t="shared" si="154"/>
        <v>a(49.952+4.092xu(w/1000),62.125434)</v>
      </c>
      <c r="O2639">
        <f>J2639-$J$2641</f>
        <v>11.155</v>
      </c>
      <c r="P2639">
        <v>1</v>
      </c>
      <c r="Q2639" t="str">
        <f>_xlfn.CONCAT(TEXT(A2639,"0000"),"|",ROUND(O2639,3))</f>
        <v>4872|11.155</v>
      </c>
    </row>
    <row r="2640" ht="14.25" spans="1:17">
      <c r="A2640" s="1">
        <v>4895</v>
      </c>
      <c r="B2640" s="7" t="s">
        <v>4320</v>
      </c>
      <c r="C2640" s="3" t="e">
        <f>VLOOKUP(B2640,I:I,1,FALSE)</f>
        <v>#N/A</v>
      </c>
      <c r="D2640" t="str">
        <f>_xlfn.CONCAT("'",A2640,"',")</f>
        <v>'4895',</v>
      </c>
      <c r="E2640">
        <f>VLOOKUP(B2640,allied!A:C,2,FALSE)</f>
        <v>35.392</v>
      </c>
      <c r="F2640">
        <f>VLOOKUP(B2640,allied!A:C,3,FALSE)</f>
        <v>2.632</v>
      </c>
      <c r="G2640">
        <f>VLOOKUP(B2640,allied!A:D,4,FALSE)</f>
        <v>62.125434</v>
      </c>
      <c r="H2640">
        <f>IFERROR(VLOOKUP(A2640,allied_remote!A:E,4,FALSE),0)</f>
        <v>14.56</v>
      </c>
      <c r="I2640" s="8">
        <f>IFERROR(VLOOKUP(A2640,allied_remote!A:E,5,FALSE),0)</f>
        <v>1.46</v>
      </c>
      <c r="J2640">
        <f>E2640+H2640</f>
        <v>49.952</v>
      </c>
      <c r="K2640">
        <f>F2640+I2640</f>
        <v>4.092</v>
      </c>
      <c r="L2640" s="8">
        <f>G2640</f>
        <v>62.125434</v>
      </c>
      <c r="M2640" t="str">
        <f>B2640</f>
        <v>Q14</v>
      </c>
      <c r="N2640" t="str">
        <f t="shared" si="154"/>
        <v>a(49.952+4.092xu(w/1000),62.125434)</v>
      </c>
      <c r="O2640">
        <f>J2640-$J$2641</f>
        <v>11.155</v>
      </c>
      <c r="P2640">
        <v>1</v>
      </c>
      <c r="Q2640" t="str">
        <f>_xlfn.CONCAT(TEXT(A2640,"0000"),"|",ROUND(O2640,3))</f>
        <v>4895|11.155</v>
      </c>
    </row>
    <row r="2641" ht="14.25" spans="1:15">
      <c r="A2641" s="1">
        <v>853</v>
      </c>
      <c r="B2641" s="7" t="s">
        <v>37</v>
      </c>
      <c r="C2641" s="3" t="e">
        <f>VLOOKUP(B2641,I:I,1,FALSE)</f>
        <v>#N/A</v>
      </c>
      <c r="D2641" t="str">
        <f>_xlfn.CONCAT("'",A2641,"',")</f>
        <v>'853',</v>
      </c>
      <c r="E2641">
        <f>VLOOKUP(B2641,allied!A:C,2,FALSE)</f>
        <v>25.557</v>
      </c>
      <c r="F2641">
        <f>VLOOKUP(B2641,allied!A:C,3,FALSE)</f>
        <v>3.689</v>
      </c>
      <c r="G2641">
        <f>VLOOKUP(B2641,allied!A:D,4,FALSE)</f>
        <v>66.2764788</v>
      </c>
      <c r="H2641">
        <f>IFERROR(VLOOKUP(A2641,allied_remote!A:E,4,FALSE),0)</f>
        <v>13.24</v>
      </c>
      <c r="I2641" s="8">
        <f>IFERROR(VLOOKUP(A2641,allied_remote!A:E,5,FALSE),0)</f>
        <v>0.41</v>
      </c>
      <c r="J2641">
        <f>E2641+H2641</f>
        <v>38.797</v>
      </c>
      <c r="K2641">
        <f>F2641+I2641</f>
        <v>4.099</v>
      </c>
      <c r="L2641" s="8">
        <f>G2641</f>
        <v>66.2764788</v>
      </c>
      <c r="M2641" t="str">
        <f>B2641</f>
        <v>NT2</v>
      </c>
      <c r="N2641" t="str">
        <f t="shared" si="154"/>
        <v>a(38.797+4.099xu(w/1000),66.2764788)</v>
      </c>
      <c r="O2641">
        <f t="shared" si="155"/>
        <v>0</v>
      </c>
    </row>
    <row r="2642" ht="14.25" spans="1:16">
      <c r="A2642" s="1">
        <v>4871</v>
      </c>
      <c r="B2642" s="7" t="s">
        <v>4301</v>
      </c>
      <c r="C2642" s="3" t="e">
        <f>VLOOKUP(B2642,I:I,1,FALSE)</f>
        <v>#N/A</v>
      </c>
      <c r="D2642" t="str">
        <f>_xlfn.CONCAT("'",A2642,"',")</f>
        <v>'4871',</v>
      </c>
      <c r="E2642">
        <f>VLOOKUP(B2642,allied!A:C,2,FALSE)</f>
        <v>23.996</v>
      </c>
      <c r="F2642">
        <f>VLOOKUP(B2642,allied!A:C,3,FALSE)</f>
        <v>1.512</v>
      </c>
      <c r="G2642">
        <f>VLOOKUP(B2642,allied!A:D,4,FALSE)</f>
        <v>34.5265956</v>
      </c>
      <c r="H2642">
        <f>IFERROR(VLOOKUP(A2642,allied_remote!A:E,4,FALSE),0)</f>
        <v>26.47</v>
      </c>
      <c r="I2642" s="8">
        <f>IFERROR(VLOOKUP(A2642,allied_remote!A:E,5,FALSE),0)</f>
        <v>2.65</v>
      </c>
      <c r="J2642">
        <f>E2642+H2642</f>
        <v>50.466</v>
      </c>
      <c r="K2642">
        <f>F2642+I2642</f>
        <v>4.162</v>
      </c>
      <c r="L2642" s="8">
        <f>G2642</f>
        <v>34.5265956</v>
      </c>
      <c r="M2642" t="str">
        <f>B2642</f>
        <v>Q08</v>
      </c>
      <c r="N2642" t="str">
        <f t="shared" si="154"/>
        <v>a(50.466+4.162xu(w/1000),34.5265956)</v>
      </c>
      <c r="O2642">
        <f t="shared" si="155"/>
        <v>0</v>
      </c>
      <c r="P2642">
        <v>1</v>
      </c>
    </row>
    <row r="2643" ht="14.25" spans="1:16">
      <c r="A2643" s="1">
        <v>4890</v>
      </c>
      <c r="B2643" s="7" t="s">
        <v>4301</v>
      </c>
      <c r="C2643" s="3" t="e">
        <f>VLOOKUP(B2643,I:I,1,FALSE)</f>
        <v>#N/A</v>
      </c>
      <c r="D2643" t="str">
        <f>_xlfn.CONCAT("'",A2643,"',")</f>
        <v>'4890',</v>
      </c>
      <c r="E2643">
        <f>VLOOKUP(B2643,allied!A:C,2,FALSE)</f>
        <v>23.996</v>
      </c>
      <c r="F2643">
        <f>VLOOKUP(B2643,allied!A:C,3,FALSE)</f>
        <v>1.512</v>
      </c>
      <c r="G2643">
        <f>VLOOKUP(B2643,allied!A:D,4,FALSE)</f>
        <v>34.5265956</v>
      </c>
      <c r="H2643">
        <f>IFERROR(VLOOKUP(A2643,allied_remote!A:E,4,FALSE),0)</f>
        <v>26.47</v>
      </c>
      <c r="I2643" s="8">
        <f>IFERROR(VLOOKUP(A2643,allied_remote!A:E,5,FALSE),0)</f>
        <v>2.65</v>
      </c>
      <c r="J2643">
        <f>E2643+H2643</f>
        <v>50.466</v>
      </c>
      <c r="K2643">
        <f>F2643+I2643</f>
        <v>4.162</v>
      </c>
      <c r="L2643" s="8">
        <f>G2643</f>
        <v>34.5265956</v>
      </c>
      <c r="M2643" t="str">
        <f>B2643</f>
        <v>Q08</v>
      </c>
      <c r="N2643" t="str">
        <f t="shared" si="154"/>
        <v>a(50.466+4.162xu(w/1000),34.5265956)</v>
      </c>
      <c r="O2643">
        <f t="shared" si="155"/>
        <v>0</v>
      </c>
      <c r="P2643">
        <v>1</v>
      </c>
    </row>
    <row r="2644" ht="14.25" spans="1:16">
      <c r="A2644" s="1">
        <v>4891</v>
      </c>
      <c r="B2644" s="7" t="s">
        <v>4301</v>
      </c>
      <c r="C2644" s="3" t="e">
        <f>VLOOKUP(B2644,I:I,1,FALSE)</f>
        <v>#N/A</v>
      </c>
      <c r="D2644" t="str">
        <f>_xlfn.CONCAT("'",A2644,"',")</f>
        <v>'4891',</v>
      </c>
      <c r="E2644">
        <f>VLOOKUP(B2644,allied!A:C,2,FALSE)</f>
        <v>23.996</v>
      </c>
      <c r="F2644">
        <f>VLOOKUP(B2644,allied!A:C,3,FALSE)</f>
        <v>1.512</v>
      </c>
      <c r="G2644">
        <f>VLOOKUP(B2644,allied!A:D,4,FALSE)</f>
        <v>34.5265956</v>
      </c>
      <c r="H2644">
        <f>IFERROR(VLOOKUP(A2644,allied_remote!A:E,4,FALSE),0)</f>
        <v>26.47</v>
      </c>
      <c r="I2644" s="8">
        <f>IFERROR(VLOOKUP(A2644,allied_remote!A:E,5,FALSE),0)</f>
        <v>2.65</v>
      </c>
      <c r="J2644">
        <f>E2644+H2644</f>
        <v>50.466</v>
      </c>
      <c r="K2644">
        <f>F2644+I2644</f>
        <v>4.162</v>
      </c>
      <c r="L2644" s="8">
        <f>G2644</f>
        <v>34.5265956</v>
      </c>
      <c r="M2644" t="str">
        <f>B2644</f>
        <v>Q08</v>
      </c>
      <c r="N2644" t="str">
        <f t="shared" si="154"/>
        <v>a(50.466+4.162xu(w/1000),34.5265956)</v>
      </c>
      <c r="O2644">
        <f>J2644-J2643</f>
        <v>0</v>
      </c>
      <c r="P2644">
        <v>1</v>
      </c>
    </row>
    <row r="2645" ht="14.25" spans="1:17">
      <c r="A2645" s="1">
        <v>4825</v>
      </c>
      <c r="B2645" s="7" t="s">
        <v>4312</v>
      </c>
      <c r="C2645" s="3" t="e">
        <f>VLOOKUP(B2645,I:I,1,FALSE)</f>
        <v>#N/A</v>
      </c>
      <c r="D2645" t="str">
        <f>_xlfn.CONCAT("'",A2645,"',")</f>
        <v>'4825',</v>
      </c>
      <c r="E2645">
        <f>VLOOKUP(B2645,allied!A:C,2,FALSE)</f>
        <v>26.362</v>
      </c>
      <c r="F2645">
        <f>VLOOKUP(B2645,allied!A:C,3,FALSE)</f>
        <v>1.841</v>
      </c>
      <c r="G2645">
        <f>VLOOKUP(B2645,allied!A:D,4,FALSE)</f>
        <v>30.010932</v>
      </c>
      <c r="H2645">
        <f>IFERROR(VLOOKUP(A2645,allied_remote!A:E,4,FALSE),0)</f>
        <v>67.6</v>
      </c>
      <c r="I2645" s="8">
        <f>IFERROR(VLOOKUP(A2645,allied_remote!A:E,5,FALSE),0)</f>
        <v>2.34</v>
      </c>
      <c r="J2645">
        <f>E2645+H2645</f>
        <v>93.962</v>
      </c>
      <c r="K2645">
        <f>F2645+I2645</f>
        <v>4.181</v>
      </c>
      <c r="L2645" s="8">
        <f>G2645</f>
        <v>30.010932</v>
      </c>
      <c r="M2645" t="str">
        <f>B2645</f>
        <v>MTI</v>
      </c>
      <c r="N2645" t="str">
        <f t="shared" si="154"/>
        <v>a(93.962+4.181xu(w/1000),30.010932)</v>
      </c>
      <c r="O2645">
        <f>J2645-J2644</f>
        <v>43.496</v>
      </c>
      <c r="P2645">
        <v>1</v>
      </c>
      <c r="Q2645" t="str">
        <f>_xlfn.CONCAT(TEXT(A2645,"0000"),"|",ROUND(O2645,3))</f>
        <v>4825|43.496</v>
      </c>
    </row>
    <row r="2646" ht="14.25" spans="1:15">
      <c r="A2646" s="1">
        <v>6725</v>
      </c>
      <c r="B2646" s="7" t="s">
        <v>49</v>
      </c>
      <c r="C2646" s="3" t="e">
        <f>VLOOKUP(B2646,I:I,1,FALSE)</f>
        <v>#N/A</v>
      </c>
      <c r="D2646" t="str">
        <f>_xlfn.CONCAT("'",A2646,"',")</f>
        <v>'6725',</v>
      </c>
      <c r="E2646">
        <f>VLOOKUP(B2646,allied!A:C,2,FALSE)</f>
        <v>26.222</v>
      </c>
      <c r="F2646">
        <f>VLOOKUP(B2646,allied!A:C,3,FALSE)</f>
        <v>3.787</v>
      </c>
      <c r="G2646">
        <f>VLOOKUP(B2646,allied!A:D,4,FALSE)</f>
        <v>52.5331548</v>
      </c>
      <c r="H2646">
        <f>IFERROR(VLOOKUP(A2646,allied_remote!A:E,4,FALSE),0)</f>
        <v>6.62</v>
      </c>
      <c r="I2646" s="8">
        <f>IFERROR(VLOOKUP(A2646,allied_remote!A:E,5,FALSE),0)</f>
        <v>0.67</v>
      </c>
      <c r="J2646">
        <f>E2646+H2646</f>
        <v>32.842</v>
      </c>
      <c r="K2646">
        <f>F2646+I2646</f>
        <v>4.457</v>
      </c>
      <c r="L2646" s="8">
        <f>G2646</f>
        <v>52.5331548</v>
      </c>
      <c r="M2646" t="str">
        <f>B2646</f>
        <v>BRM</v>
      </c>
      <c r="N2646" t="str">
        <f t="shared" si="154"/>
        <v>a(32.842+4.457xu(w/1000),52.5331548)</v>
      </c>
      <c r="O2646">
        <f t="shared" si="155"/>
        <v>0</v>
      </c>
    </row>
    <row r="2647" ht="14.25" spans="1:17">
      <c r="A2647" s="1">
        <v>835</v>
      </c>
      <c r="B2647" s="7" t="s">
        <v>37</v>
      </c>
      <c r="C2647" s="3" t="e">
        <f>VLOOKUP(B2647,I:I,1,FALSE)</f>
        <v>#N/A</v>
      </c>
      <c r="D2647" t="str">
        <f>_xlfn.CONCAT("'",A2647,"',")</f>
        <v>'835',</v>
      </c>
      <c r="E2647">
        <f>VLOOKUP(B2647,allied!A:C,2,FALSE)</f>
        <v>25.557</v>
      </c>
      <c r="F2647">
        <f>VLOOKUP(B2647,allied!A:C,3,FALSE)</f>
        <v>3.689</v>
      </c>
      <c r="G2647">
        <f>VLOOKUP(B2647,allied!A:D,4,FALSE)</f>
        <v>66.2764788</v>
      </c>
      <c r="H2647">
        <f>IFERROR(VLOOKUP(A2647,allied_remote!A:E,4,FALSE),0)</f>
        <v>79.4</v>
      </c>
      <c r="I2647" s="8">
        <f>IFERROR(VLOOKUP(A2647,allied_remote!A:E,5,FALSE),0)</f>
        <v>1.07</v>
      </c>
      <c r="J2647">
        <f>E2647+H2647</f>
        <v>104.957</v>
      </c>
      <c r="K2647">
        <f>F2647+I2647</f>
        <v>4.759</v>
      </c>
      <c r="L2647" s="8">
        <f>G2647</f>
        <v>66.2764788</v>
      </c>
      <c r="M2647" t="str">
        <f>B2647</f>
        <v>NT2</v>
      </c>
      <c r="N2647" t="str">
        <f t="shared" si="154"/>
        <v>a(104.957+4.759xu(w/1000),66.2764788)</v>
      </c>
      <c r="O2647">
        <f>J2647-$J$2650</f>
        <v>57.193</v>
      </c>
      <c r="P2647">
        <v>1</v>
      </c>
      <c r="Q2647" t="str">
        <f>_xlfn.CONCAT(TEXT(A2647,"0000"),"|",ROUND(O2647,3))</f>
        <v>0835|57.193</v>
      </c>
    </row>
    <row r="2648" ht="14.25" spans="1:17">
      <c r="A2648" s="1">
        <v>836</v>
      </c>
      <c r="B2648" s="7" t="s">
        <v>37</v>
      </c>
      <c r="C2648" s="3" t="e">
        <f>VLOOKUP(B2648,I:I,1,FALSE)</f>
        <v>#N/A</v>
      </c>
      <c r="D2648" t="str">
        <f>_xlfn.CONCAT("'",A2648,"',")</f>
        <v>'836',</v>
      </c>
      <c r="E2648">
        <f>VLOOKUP(B2648,allied!A:C,2,FALSE)</f>
        <v>25.557</v>
      </c>
      <c r="F2648">
        <f>VLOOKUP(B2648,allied!A:C,3,FALSE)</f>
        <v>3.689</v>
      </c>
      <c r="G2648">
        <f>VLOOKUP(B2648,allied!A:D,4,FALSE)</f>
        <v>66.2764788</v>
      </c>
      <c r="H2648">
        <f>IFERROR(VLOOKUP(A2648,allied_remote!A:E,4,FALSE),0)</f>
        <v>79.4</v>
      </c>
      <c r="I2648" s="8">
        <f>IFERROR(VLOOKUP(A2648,allied_remote!A:E,5,FALSE),0)</f>
        <v>1.07</v>
      </c>
      <c r="J2648">
        <f>E2648+H2648</f>
        <v>104.957</v>
      </c>
      <c r="K2648">
        <f>F2648+I2648</f>
        <v>4.759</v>
      </c>
      <c r="L2648" s="8">
        <f>G2648</f>
        <v>66.2764788</v>
      </c>
      <c r="M2648" t="str">
        <f>B2648</f>
        <v>NT2</v>
      </c>
      <c r="N2648" t="str">
        <f t="shared" si="154"/>
        <v>a(104.957+4.759xu(w/1000),66.2764788)</v>
      </c>
      <c r="O2648">
        <f>J2648-$J$2650</f>
        <v>57.193</v>
      </c>
      <c r="P2648">
        <v>1</v>
      </c>
      <c r="Q2648" t="str">
        <f>_xlfn.CONCAT(TEXT(A2648,"0000"),"|",ROUND(O2648,3))</f>
        <v>0836|57.193</v>
      </c>
    </row>
    <row r="2649" ht="14.25" spans="1:17">
      <c r="A2649" s="1">
        <v>837</v>
      </c>
      <c r="B2649" s="7" t="s">
        <v>37</v>
      </c>
      <c r="C2649" s="3" t="e">
        <f>VLOOKUP(B2649,I:I,1,FALSE)</f>
        <v>#N/A</v>
      </c>
      <c r="D2649" t="str">
        <f>_xlfn.CONCAT("'",A2649,"',")</f>
        <v>'837',</v>
      </c>
      <c r="E2649">
        <f>VLOOKUP(B2649,allied!A:C,2,FALSE)</f>
        <v>25.557</v>
      </c>
      <c r="F2649">
        <f>VLOOKUP(B2649,allied!A:C,3,FALSE)</f>
        <v>3.689</v>
      </c>
      <c r="G2649">
        <f>VLOOKUP(B2649,allied!A:D,4,FALSE)</f>
        <v>66.2764788</v>
      </c>
      <c r="H2649">
        <f>IFERROR(VLOOKUP(A2649,allied_remote!A:E,4,FALSE),0)</f>
        <v>79.4</v>
      </c>
      <c r="I2649" s="8">
        <f>IFERROR(VLOOKUP(A2649,allied_remote!A:E,5,FALSE),0)</f>
        <v>1.07</v>
      </c>
      <c r="J2649">
        <f>E2649+H2649</f>
        <v>104.957</v>
      </c>
      <c r="K2649">
        <f>F2649+I2649</f>
        <v>4.759</v>
      </c>
      <c r="L2649" s="8">
        <f>G2649</f>
        <v>66.2764788</v>
      </c>
      <c r="M2649" t="str">
        <f>B2649</f>
        <v>NT2</v>
      </c>
      <c r="N2649" t="str">
        <f t="shared" si="154"/>
        <v>a(104.957+4.759xu(w/1000),66.2764788)</v>
      </c>
      <c r="O2649">
        <f>J2649-$J$2650</f>
        <v>57.193</v>
      </c>
      <c r="P2649">
        <v>1</v>
      </c>
      <c r="Q2649" t="str">
        <f>_xlfn.CONCAT(TEXT(A2649,"0000"),"|",ROUND(O2649,3))</f>
        <v>0837|57.193</v>
      </c>
    </row>
    <row r="2650" ht="14.25" spans="1:16">
      <c r="A2650" s="1">
        <v>6753</v>
      </c>
      <c r="B2650" s="7" t="s">
        <v>4324</v>
      </c>
      <c r="C2650" s="3" t="e">
        <f>VLOOKUP(B2650,I:I,1,FALSE)</f>
        <v>#N/A</v>
      </c>
      <c r="D2650" t="str">
        <f>_xlfn.CONCAT("'",A2650,"',")</f>
        <v>'6753',</v>
      </c>
      <c r="E2650">
        <f>VLOOKUP(B2650,allied!A:C,2,FALSE)</f>
        <v>34.524</v>
      </c>
      <c r="F2650">
        <f>VLOOKUP(B2650,allied!A:C,3,FALSE)</f>
        <v>3.479</v>
      </c>
      <c r="G2650">
        <f>VLOOKUP(B2650,allied!A:D,4,FALSE)</f>
        <v>75.1395204</v>
      </c>
      <c r="H2650">
        <f>IFERROR(VLOOKUP(A2650,allied_remote!A:E,4,FALSE),0)</f>
        <v>13.24</v>
      </c>
      <c r="I2650" s="8">
        <f>IFERROR(VLOOKUP(A2650,allied_remote!A:E,5,FALSE),0)</f>
        <v>1.33</v>
      </c>
      <c r="J2650">
        <f>E2650+H2650</f>
        <v>47.764</v>
      </c>
      <c r="K2650">
        <f>F2650+I2650</f>
        <v>4.809</v>
      </c>
      <c r="L2650" s="8">
        <f>G2650</f>
        <v>75.1395204</v>
      </c>
      <c r="M2650" t="str">
        <f>B2650</f>
        <v>NWM</v>
      </c>
      <c r="N2650" t="str">
        <f t="shared" si="154"/>
        <v>a(47.764+4.809xu(w/1000),75.1395204)</v>
      </c>
      <c r="O2650">
        <f>J2650-$J$2650</f>
        <v>0</v>
      </c>
      <c r="P2650">
        <v>1</v>
      </c>
    </row>
    <row r="2651" ht="14.25" spans="1:17">
      <c r="A2651" s="1">
        <v>840</v>
      </c>
      <c r="B2651" s="7" t="s">
        <v>37</v>
      </c>
      <c r="C2651" s="3" t="e">
        <f>VLOOKUP(B2651,I:I,1,FALSE)</f>
        <v>#N/A</v>
      </c>
      <c r="D2651" t="str">
        <f>_xlfn.CONCAT("'",A2651,"',")</f>
        <v>'840',</v>
      </c>
      <c r="E2651">
        <f>VLOOKUP(B2651,allied!A:C,2,FALSE)</f>
        <v>25.557</v>
      </c>
      <c r="F2651">
        <f>VLOOKUP(B2651,allied!A:C,3,FALSE)</f>
        <v>3.689</v>
      </c>
      <c r="G2651">
        <f>VLOOKUP(B2651,allied!A:D,4,FALSE)</f>
        <v>66.2764788</v>
      </c>
      <c r="H2651">
        <f>IFERROR(VLOOKUP(A2651,allied_remote!A:E,4,FALSE),0)</f>
        <v>39.71</v>
      </c>
      <c r="I2651" s="8">
        <f>IFERROR(VLOOKUP(A2651,allied_remote!A:E,5,FALSE),0)</f>
        <v>1.2</v>
      </c>
      <c r="J2651">
        <f>E2651+H2651</f>
        <v>65.267</v>
      </c>
      <c r="K2651">
        <f>F2651+I2651</f>
        <v>4.889</v>
      </c>
      <c r="L2651" s="8">
        <f>G2651</f>
        <v>66.2764788</v>
      </c>
      <c r="M2651" t="str">
        <f>B2651</f>
        <v>NT2</v>
      </c>
      <c r="N2651" t="str">
        <f t="shared" si="154"/>
        <v>a(65.267+4.889xu(w/1000),66.2764788)</v>
      </c>
      <c r="O2651">
        <f t="shared" si="155"/>
        <v>30.752</v>
      </c>
      <c r="P2651">
        <v>1</v>
      </c>
      <c r="Q2651" t="str">
        <f t="shared" ref="Q2651:Q2656" si="156">_xlfn.CONCAT(TEXT(A2651,"0000"),"|",ROUND(O2651,3))</f>
        <v>0840|30.752</v>
      </c>
    </row>
    <row r="2652" ht="14.25" spans="1:17">
      <c r="A2652" s="1">
        <v>841</v>
      </c>
      <c r="B2652" s="7" t="s">
        <v>37</v>
      </c>
      <c r="C2652" s="3" t="e">
        <f>VLOOKUP(B2652,I:I,1,FALSE)</f>
        <v>#N/A</v>
      </c>
      <c r="D2652" t="str">
        <f>_xlfn.CONCAT("'",A2652,"',")</f>
        <v>'841',</v>
      </c>
      <c r="E2652">
        <f>VLOOKUP(B2652,allied!A:C,2,FALSE)</f>
        <v>25.557</v>
      </c>
      <c r="F2652">
        <f>VLOOKUP(B2652,allied!A:C,3,FALSE)</f>
        <v>3.689</v>
      </c>
      <c r="G2652">
        <f>VLOOKUP(B2652,allied!A:D,4,FALSE)</f>
        <v>66.2764788</v>
      </c>
      <c r="H2652">
        <f>IFERROR(VLOOKUP(A2652,allied_remote!A:E,4,FALSE),0)</f>
        <v>39.71</v>
      </c>
      <c r="I2652" s="8">
        <f>IFERROR(VLOOKUP(A2652,allied_remote!A:E,5,FALSE),0)</f>
        <v>1.2</v>
      </c>
      <c r="J2652">
        <f>E2652+H2652</f>
        <v>65.267</v>
      </c>
      <c r="K2652">
        <f>F2652+I2652</f>
        <v>4.889</v>
      </c>
      <c r="L2652" s="8">
        <f>G2652</f>
        <v>66.2764788</v>
      </c>
      <c r="M2652" t="str">
        <f>B2652</f>
        <v>NT2</v>
      </c>
      <c r="N2652" t="str">
        <f t="shared" si="154"/>
        <v>a(65.267+4.889xu(w/1000),66.2764788)</v>
      </c>
      <c r="O2652">
        <f t="shared" si="155"/>
        <v>30.752</v>
      </c>
      <c r="P2652">
        <v>1</v>
      </c>
      <c r="Q2652" t="str">
        <f t="shared" si="156"/>
        <v>0841|30.752</v>
      </c>
    </row>
    <row r="2653" ht="14.25" spans="1:17">
      <c r="A2653" s="1">
        <v>845</v>
      </c>
      <c r="B2653" s="7" t="s">
        <v>37</v>
      </c>
      <c r="C2653" s="3" t="e">
        <f>VLOOKUP(B2653,I:I,1,FALSE)</f>
        <v>#N/A</v>
      </c>
      <c r="D2653" t="str">
        <f>_xlfn.CONCAT("'",A2653,"',")</f>
        <v>'845',</v>
      </c>
      <c r="E2653">
        <f>VLOOKUP(B2653,allied!A:C,2,FALSE)</f>
        <v>25.557</v>
      </c>
      <c r="F2653">
        <f>VLOOKUP(B2653,allied!A:C,3,FALSE)</f>
        <v>3.689</v>
      </c>
      <c r="G2653">
        <f>VLOOKUP(B2653,allied!A:D,4,FALSE)</f>
        <v>66.2764788</v>
      </c>
      <c r="H2653">
        <f>IFERROR(VLOOKUP(A2653,allied_remote!A:E,4,FALSE),0)</f>
        <v>39.71</v>
      </c>
      <c r="I2653" s="8">
        <f>IFERROR(VLOOKUP(A2653,allied_remote!A:E,5,FALSE),0)</f>
        <v>1.2</v>
      </c>
      <c r="J2653">
        <f>E2653+H2653</f>
        <v>65.267</v>
      </c>
      <c r="K2653">
        <f>F2653+I2653</f>
        <v>4.889</v>
      </c>
      <c r="L2653" s="8">
        <f>G2653</f>
        <v>66.2764788</v>
      </c>
      <c r="M2653" t="str">
        <f>B2653</f>
        <v>NT2</v>
      </c>
      <c r="N2653" t="str">
        <f t="shared" si="154"/>
        <v>a(65.267+4.889xu(w/1000),66.2764788)</v>
      </c>
      <c r="O2653">
        <f t="shared" si="155"/>
        <v>30.752</v>
      </c>
      <c r="P2653">
        <v>1</v>
      </c>
      <c r="Q2653" t="str">
        <f t="shared" si="156"/>
        <v>0845|30.752</v>
      </c>
    </row>
    <row r="2654" ht="14.25" spans="1:17">
      <c r="A2654" s="1">
        <v>846</v>
      </c>
      <c r="B2654" s="7" t="s">
        <v>37</v>
      </c>
      <c r="C2654" s="3" t="e">
        <f>VLOOKUP(B2654,I:I,1,FALSE)</f>
        <v>#N/A</v>
      </c>
      <c r="D2654" t="str">
        <f>_xlfn.CONCAT("'",A2654,"',")</f>
        <v>'846',</v>
      </c>
      <c r="E2654">
        <f>VLOOKUP(B2654,allied!A:C,2,FALSE)</f>
        <v>25.557</v>
      </c>
      <c r="F2654">
        <f>VLOOKUP(B2654,allied!A:C,3,FALSE)</f>
        <v>3.689</v>
      </c>
      <c r="G2654">
        <f>VLOOKUP(B2654,allied!A:D,4,FALSE)</f>
        <v>66.2764788</v>
      </c>
      <c r="H2654">
        <f>IFERROR(VLOOKUP(A2654,allied_remote!A:E,4,FALSE),0)</f>
        <v>39.71</v>
      </c>
      <c r="I2654" s="8">
        <f>IFERROR(VLOOKUP(A2654,allied_remote!A:E,5,FALSE),0)</f>
        <v>1.2</v>
      </c>
      <c r="J2654">
        <f>E2654+H2654</f>
        <v>65.267</v>
      </c>
      <c r="K2654">
        <f>F2654+I2654</f>
        <v>4.889</v>
      </c>
      <c r="L2654" s="8">
        <f>G2654</f>
        <v>66.2764788</v>
      </c>
      <c r="M2654" t="str">
        <f>B2654</f>
        <v>NT2</v>
      </c>
      <c r="N2654" t="str">
        <f t="shared" si="154"/>
        <v>a(65.267+4.889xu(w/1000),66.2764788)</v>
      </c>
      <c r="O2654">
        <f t="shared" si="155"/>
        <v>30.752</v>
      </c>
      <c r="P2654">
        <v>1</v>
      </c>
      <c r="Q2654" t="str">
        <f t="shared" si="156"/>
        <v>0846|30.752</v>
      </c>
    </row>
    <row r="2655" ht="14.25" spans="1:17">
      <c r="A2655" s="1">
        <v>847</v>
      </c>
      <c r="B2655" s="7" t="s">
        <v>37</v>
      </c>
      <c r="C2655" s="3" t="e">
        <f>VLOOKUP(B2655,I:I,1,FALSE)</f>
        <v>#N/A</v>
      </c>
      <c r="D2655" t="str">
        <f>_xlfn.CONCAT("'",A2655,"',")</f>
        <v>'847',</v>
      </c>
      <c r="E2655">
        <f>VLOOKUP(B2655,allied!A:C,2,FALSE)</f>
        <v>25.557</v>
      </c>
      <c r="F2655">
        <f>VLOOKUP(B2655,allied!A:C,3,FALSE)</f>
        <v>3.689</v>
      </c>
      <c r="G2655">
        <f>VLOOKUP(B2655,allied!A:D,4,FALSE)</f>
        <v>66.2764788</v>
      </c>
      <c r="H2655">
        <f>IFERROR(VLOOKUP(A2655,allied_remote!A:E,4,FALSE),0)</f>
        <v>39.71</v>
      </c>
      <c r="I2655" s="8">
        <f>IFERROR(VLOOKUP(A2655,allied_remote!A:E,5,FALSE),0)</f>
        <v>1.2</v>
      </c>
      <c r="J2655">
        <f>E2655+H2655</f>
        <v>65.267</v>
      </c>
      <c r="K2655">
        <f>F2655+I2655</f>
        <v>4.889</v>
      </c>
      <c r="L2655" s="8">
        <f>G2655</f>
        <v>66.2764788</v>
      </c>
      <c r="M2655" t="str">
        <f>B2655</f>
        <v>NT2</v>
      </c>
      <c r="N2655" t="str">
        <f t="shared" si="154"/>
        <v>a(65.267+4.889xu(w/1000),66.2764788)</v>
      </c>
      <c r="O2655">
        <f t="shared" si="155"/>
        <v>30.752</v>
      </c>
      <c r="P2655">
        <v>1</v>
      </c>
      <c r="Q2655" t="str">
        <f t="shared" si="156"/>
        <v>0847|30.752</v>
      </c>
    </row>
    <row r="2656" ht="14.25" spans="1:17">
      <c r="A2656" s="1">
        <v>850</v>
      </c>
      <c r="B2656" s="7" t="s">
        <v>37</v>
      </c>
      <c r="C2656" s="3" t="e">
        <f>VLOOKUP(B2656,I:I,1,FALSE)</f>
        <v>#N/A</v>
      </c>
      <c r="D2656" t="str">
        <f>_xlfn.CONCAT("'",A2656,"',")</f>
        <v>'850',</v>
      </c>
      <c r="E2656">
        <f>VLOOKUP(B2656,allied!A:C,2,FALSE)</f>
        <v>25.557</v>
      </c>
      <c r="F2656">
        <f>VLOOKUP(B2656,allied!A:C,3,FALSE)</f>
        <v>3.689</v>
      </c>
      <c r="G2656">
        <f>VLOOKUP(B2656,allied!A:D,4,FALSE)</f>
        <v>66.2764788</v>
      </c>
      <c r="H2656">
        <f>IFERROR(VLOOKUP(A2656,allied_remote!A:E,4,FALSE),0)</f>
        <v>39.71</v>
      </c>
      <c r="I2656" s="8">
        <f>IFERROR(VLOOKUP(A2656,allied_remote!A:E,5,FALSE),0)</f>
        <v>1.2</v>
      </c>
      <c r="J2656">
        <f>E2656+H2656</f>
        <v>65.267</v>
      </c>
      <c r="K2656">
        <f>F2656+I2656</f>
        <v>4.889</v>
      </c>
      <c r="L2656" s="8">
        <f>G2656</f>
        <v>66.2764788</v>
      </c>
      <c r="M2656" t="str">
        <f>B2656</f>
        <v>NT2</v>
      </c>
      <c r="N2656" t="str">
        <f t="shared" si="154"/>
        <v>a(65.267+4.889xu(w/1000),66.2764788)</v>
      </c>
      <c r="O2656">
        <f t="shared" si="155"/>
        <v>30.752</v>
      </c>
      <c r="P2656">
        <v>1</v>
      </c>
      <c r="Q2656" t="str">
        <f t="shared" si="156"/>
        <v>0850|30.752</v>
      </c>
    </row>
    <row r="2657" ht="14.25" spans="1:16">
      <c r="A2657" s="1">
        <v>870</v>
      </c>
      <c r="B2657" s="7" t="s">
        <v>4327</v>
      </c>
      <c r="C2657" s="3" t="e">
        <f>VLOOKUP(B2657,I:I,1,FALSE)</f>
        <v>#N/A</v>
      </c>
      <c r="D2657" t="str">
        <f>_xlfn.CONCAT("'",A2657,"',")</f>
        <v>'870',</v>
      </c>
      <c r="E2657">
        <f>VLOOKUP(B2657,allied!A:C,2,FALSE)</f>
        <v>33.845</v>
      </c>
      <c r="F2657">
        <f>VLOOKUP(B2657,allied!A:C,3,FALSE)</f>
        <v>4.809</v>
      </c>
      <c r="G2657">
        <f>VLOOKUP(B2657,allied!A:D,4,FALSE)</f>
        <v>69.0391674</v>
      </c>
      <c r="H2657">
        <f>IFERROR(VLOOKUP(A2657,allied_remote!A:E,4,FALSE),0)</f>
        <v>0.67</v>
      </c>
      <c r="I2657" s="8">
        <f>IFERROR(VLOOKUP(A2657,allied_remote!A:E,5,FALSE),0)</f>
        <v>0.08</v>
      </c>
      <c r="J2657">
        <f>E2657+H2657</f>
        <v>34.515</v>
      </c>
      <c r="K2657">
        <f>F2657+I2657</f>
        <v>4.889</v>
      </c>
      <c r="L2657" s="8">
        <f>G2657</f>
        <v>69.0391674</v>
      </c>
      <c r="M2657" t="str">
        <f>B2657</f>
        <v>NT3</v>
      </c>
      <c r="N2657" t="str">
        <f t="shared" si="154"/>
        <v>a(34.515+4.889xu(w/1000),69.0391674)</v>
      </c>
      <c r="O2657">
        <f t="shared" si="155"/>
        <v>0</v>
      </c>
      <c r="P2657">
        <v>1</v>
      </c>
    </row>
    <row r="2658" ht="14.25" spans="1:17">
      <c r="A2658" s="1">
        <v>838</v>
      </c>
      <c r="B2658" s="7" t="s">
        <v>37</v>
      </c>
      <c r="C2658" s="3" t="e">
        <f>VLOOKUP(B2658,I:I,1,FALSE)</f>
        <v>#N/A</v>
      </c>
      <c r="D2658" t="str">
        <f>_xlfn.CONCAT("'",A2658,"',")</f>
        <v>'838',</v>
      </c>
      <c r="E2658">
        <f>VLOOKUP(B2658,allied!A:C,2,FALSE)</f>
        <v>25.557</v>
      </c>
      <c r="F2658">
        <f>VLOOKUP(B2658,allied!A:C,3,FALSE)</f>
        <v>3.689</v>
      </c>
      <c r="G2658">
        <f>VLOOKUP(B2658,allied!A:D,4,FALSE)</f>
        <v>66.2764788</v>
      </c>
      <c r="H2658">
        <f>IFERROR(VLOOKUP(A2658,allied_remote!A:E,4,FALSE),0)</f>
        <v>103.48</v>
      </c>
      <c r="I2658" s="8">
        <f>IFERROR(VLOOKUP(A2658,allied_remote!A:E,5,FALSE),0)</f>
        <v>1.3</v>
      </c>
      <c r="J2658">
        <f>E2658+H2658</f>
        <v>129.037</v>
      </c>
      <c r="K2658">
        <f>F2658+I2658</f>
        <v>4.989</v>
      </c>
      <c r="L2658" s="8">
        <f>G2658</f>
        <v>66.2764788</v>
      </c>
      <c r="M2658" t="str">
        <f>B2658</f>
        <v>NT2</v>
      </c>
      <c r="N2658" t="str">
        <f t="shared" si="154"/>
        <v>a(129.037+4.989xu(w/1000),66.2764788)</v>
      </c>
      <c r="O2658">
        <f>J2658-$J$2657</f>
        <v>94.522</v>
      </c>
      <c r="P2658">
        <v>1</v>
      </c>
      <c r="Q2658" t="str">
        <f>_xlfn.CONCAT(TEXT(A2658,"0000"),"|",ROUND(O2658,3))</f>
        <v>0838|94.522</v>
      </c>
    </row>
    <row r="2659" ht="14.25" spans="1:17">
      <c r="A2659" s="1">
        <v>852</v>
      </c>
      <c r="B2659" s="7" t="s">
        <v>37</v>
      </c>
      <c r="C2659" s="3" t="e">
        <f>VLOOKUP(B2659,I:I,1,FALSE)</f>
        <v>#N/A</v>
      </c>
      <c r="D2659" t="str">
        <f>_xlfn.CONCAT("'",A2659,"',")</f>
        <v>'852',</v>
      </c>
      <c r="E2659">
        <f>VLOOKUP(B2659,allied!A:C,2,FALSE)</f>
        <v>25.557</v>
      </c>
      <c r="F2659">
        <f>VLOOKUP(B2659,allied!A:C,3,FALSE)</f>
        <v>3.689</v>
      </c>
      <c r="G2659">
        <f>VLOOKUP(B2659,allied!A:D,4,FALSE)</f>
        <v>66.2764788</v>
      </c>
      <c r="H2659">
        <f>IFERROR(VLOOKUP(A2659,allied_remote!A:E,4,FALSE),0)</f>
        <v>103.48</v>
      </c>
      <c r="I2659" s="8">
        <f>IFERROR(VLOOKUP(A2659,allied_remote!A:E,5,FALSE),0)</f>
        <v>1.3</v>
      </c>
      <c r="J2659">
        <f>E2659+H2659</f>
        <v>129.037</v>
      </c>
      <c r="K2659">
        <f>F2659+I2659</f>
        <v>4.989</v>
      </c>
      <c r="L2659" s="8">
        <f>G2659</f>
        <v>66.2764788</v>
      </c>
      <c r="M2659" t="str">
        <f>B2659</f>
        <v>NT2</v>
      </c>
      <c r="N2659" t="str">
        <f t="shared" si="154"/>
        <v>a(129.037+4.989xu(w/1000),66.2764788)</v>
      </c>
      <c r="O2659">
        <f>J2659-$J$2657</f>
        <v>94.522</v>
      </c>
      <c r="P2659">
        <v>1</v>
      </c>
      <c r="Q2659" t="str">
        <f>_xlfn.CONCAT(TEXT(A2659,"0000"),"|",ROUND(O2659,3))</f>
        <v>0852|94.522</v>
      </c>
    </row>
    <row r="2660" ht="14.25" spans="1:15">
      <c r="A2660" s="1">
        <v>880</v>
      </c>
      <c r="B2660" s="7" t="s">
        <v>37</v>
      </c>
      <c r="C2660" s="3" t="e">
        <f>VLOOKUP(B2660,I:I,1,FALSE)</f>
        <v>#N/A</v>
      </c>
      <c r="D2660" t="str">
        <f>_xlfn.CONCAT("'",A2660,"',")</f>
        <v>'880',</v>
      </c>
      <c r="E2660">
        <f>VLOOKUP(B2660,allied!A:C,2,FALSE)</f>
        <v>25.557</v>
      </c>
      <c r="F2660">
        <f>VLOOKUP(B2660,allied!A:C,3,FALSE)</f>
        <v>3.689</v>
      </c>
      <c r="G2660">
        <f>VLOOKUP(B2660,allied!A:D,4,FALSE)</f>
        <v>66.2764788</v>
      </c>
      <c r="H2660">
        <f>IFERROR(VLOOKUP(A2660,allied_remote!A:E,4,FALSE),0)</f>
        <v>66.18</v>
      </c>
      <c r="I2660" s="8">
        <f>IFERROR(VLOOKUP(A2660,allied_remote!A:E,5,FALSE),0)</f>
        <v>1.33</v>
      </c>
      <c r="J2660">
        <f>E2660+H2660</f>
        <v>91.737</v>
      </c>
      <c r="K2660">
        <f>F2660+I2660</f>
        <v>5.019</v>
      </c>
      <c r="L2660" s="8">
        <f>G2660</f>
        <v>66.2764788</v>
      </c>
      <c r="M2660" t="str">
        <f>B2660</f>
        <v>NT2</v>
      </c>
      <c r="N2660" t="str">
        <f t="shared" si="154"/>
        <v>a(91.737+5.019xu(w/1000),66.2764788)</v>
      </c>
      <c r="O2660">
        <f t="shared" si="155"/>
        <v>0</v>
      </c>
    </row>
    <row r="2661" ht="14.25" spans="1:15">
      <c r="A2661" s="1">
        <v>886</v>
      </c>
      <c r="B2661" s="7" t="s">
        <v>37</v>
      </c>
      <c r="C2661" s="3" t="e">
        <f>VLOOKUP(B2661,I:I,1,FALSE)</f>
        <v>#N/A</v>
      </c>
      <c r="D2661" t="str">
        <f>_xlfn.CONCAT("'",A2661,"',")</f>
        <v>'886',</v>
      </c>
      <c r="E2661">
        <f>VLOOKUP(B2661,allied!A:C,2,FALSE)</f>
        <v>25.557</v>
      </c>
      <c r="F2661">
        <f>VLOOKUP(B2661,allied!A:C,3,FALSE)</f>
        <v>3.689</v>
      </c>
      <c r="G2661">
        <f>VLOOKUP(B2661,allied!A:D,4,FALSE)</f>
        <v>66.2764788</v>
      </c>
      <c r="H2661">
        <f>IFERROR(VLOOKUP(A2661,allied_remote!A:E,4,FALSE),0)</f>
        <v>66.18</v>
      </c>
      <c r="I2661" s="8">
        <f>IFERROR(VLOOKUP(A2661,allied_remote!A:E,5,FALSE),0)</f>
        <v>1.33</v>
      </c>
      <c r="J2661">
        <f>E2661+H2661</f>
        <v>91.737</v>
      </c>
      <c r="K2661">
        <f>F2661+I2661</f>
        <v>5.019</v>
      </c>
      <c r="L2661" s="8">
        <f>G2661</f>
        <v>66.2764788</v>
      </c>
      <c r="M2661" t="str">
        <f>B2661</f>
        <v>NT2</v>
      </c>
      <c r="N2661" t="str">
        <f t="shared" si="154"/>
        <v>a(91.737+5.019xu(w/1000),66.2764788)</v>
      </c>
      <c r="O2661">
        <f t="shared" si="155"/>
        <v>0</v>
      </c>
    </row>
    <row r="2662" ht="14.25" spans="1:15">
      <c r="A2662" s="1">
        <v>2898</v>
      </c>
      <c r="B2662" s="7" t="s">
        <v>4325</v>
      </c>
      <c r="C2662" s="3" t="e">
        <f>VLOOKUP(B2662,I:I,1,FALSE)</f>
        <v>#N/A</v>
      </c>
      <c r="D2662" t="str">
        <f>_xlfn.CONCAT("'",A2662,"',")</f>
        <v>'2898',</v>
      </c>
      <c r="E2662">
        <f>VLOOKUP(B2662,allied!A:C,2,FALSE)</f>
        <v>112.868</v>
      </c>
      <c r="F2662">
        <f>VLOOKUP(B2662,allied!A:C,3,FALSE)</f>
        <v>3.885</v>
      </c>
      <c r="G2662">
        <f>VLOOKUP(B2662,allied!A:D,4,FALSE)</f>
        <v>138.064311</v>
      </c>
      <c r="H2662">
        <f>IFERROR(VLOOKUP(A2662,allied_remote!A:E,4,FALSE),0)</f>
        <v>39.71</v>
      </c>
      <c r="I2662" s="8">
        <f>IFERROR(VLOOKUP(A2662,allied_remote!A:E,5,FALSE),0)</f>
        <v>1.2</v>
      </c>
      <c r="J2662">
        <f>E2662+H2662</f>
        <v>152.578</v>
      </c>
      <c r="K2662">
        <f>F2662+I2662</f>
        <v>5.085</v>
      </c>
      <c r="L2662" s="8">
        <f>G2662</f>
        <v>138.064311</v>
      </c>
      <c r="M2662" t="str">
        <f>B2662</f>
        <v>NT4</v>
      </c>
      <c r="N2662" t="str">
        <f t="shared" si="154"/>
        <v>a(152.578+5.085xu(w/1000),138.064311)</v>
      </c>
      <c r="O2662">
        <f t="shared" si="155"/>
        <v>0</v>
      </c>
    </row>
    <row r="2663" ht="14.25" spans="1:17">
      <c r="A2663" s="1">
        <v>6726</v>
      </c>
      <c r="B2663" s="7" t="s">
        <v>4326</v>
      </c>
      <c r="C2663" s="3" t="e">
        <f>VLOOKUP(B2663,I:I,1,FALSE)</f>
        <v>#N/A</v>
      </c>
      <c r="D2663" t="str">
        <f>_xlfn.CONCAT("'",A2663,"',")</f>
        <v>'6726',</v>
      </c>
      <c r="E2663">
        <f>VLOOKUP(B2663,allied!A:C,2,FALSE)</f>
        <v>44.184</v>
      </c>
      <c r="F2663">
        <f>VLOOKUP(B2663,allied!A:C,3,FALSE)</f>
        <v>4.669</v>
      </c>
      <c r="G2663">
        <f>VLOOKUP(B2663,allied!A:D,4,FALSE)</f>
        <v>69.0391674</v>
      </c>
      <c r="H2663">
        <f>IFERROR(VLOOKUP(A2663,allied_remote!A:E,4,FALSE),0)</f>
        <v>4.64</v>
      </c>
      <c r="I2663" s="8">
        <f>IFERROR(VLOOKUP(A2663,allied_remote!A:E,5,FALSE),0)</f>
        <v>0.47</v>
      </c>
      <c r="J2663">
        <f>E2663+H2663</f>
        <v>48.824</v>
      </c>
      <c r="K2663">
        <f>F2663+I2663</f>
        <v>5.139</v>
      </c>
      <c r="L2663" s="8">
        <f>G2663</f>
        <v>69.0391674</v>
      </c>
      <c r="M2663" t="str">
        <f>B2663</f>
        <v>W06</v>
      </c>
      <c r="N2663" t="str">
        <f t="shared" si="154"/>
        <v>a(48.824+5.139xu(w/1000),69.0391674)</v>
      </c>
      <c r="O2663">
        <f>J2663-$J$2666</f>
        <v>1.739</v>
      </c>
      <c r="P2663">
        <v>1</v>
      </c>
      <c r="Q2663" t="str">
        <f>_xlfn.CONCAT(TEXT(A2663,"0000"),"|",ROUND(O2663,3))</f>
        <v>6726|1.739</v>
      </c>
    </row>
    <row r="2664" ht="14.25" spans="1:17">
      <c r="A2664" s="1">
        <v>852</v>
      </c>
      <c r="B2664" s="7" t="s">
        <v>4325</v>
      </c>
      <c r="C2664" s="3" t="e">
        <f>VLOOKUP(B2664,I:I,1,FALSE)</f>
        <v>#N/A</v>
      </c>
      <c r="D2664" t="str">
        <f>_xlfn.CONCAT("'",A2664,"',")</f>
        <v>'852',</v>
      </c>
      <c r="E2664">
        <f>VLOOKUP(B2664,allied!A:C,2,FALSE)</f>
        <v>112.868</v>
      </c>
      <c r="F2664">
        <f>VLOOKUP(B2664,allied!A:C,3,FALSE)</f>
        <v>3.885</v>
      </c>
      <c r="G2664">
        <f>VLOOKUP(B2664,allied!A:D,4,FALSE)</f>
        <v>138.064311</v>
      </c>
      <c r="H2664">
        <f>IFERROR(VLOOKUP(A2664,allied_remote!A:E,4,FALSE),0)</f>
        <v>103.48</v>
      </c>
      <c r="I2664" s="8">
        <f>IFERROR(VLOOKUP(A2664,allied_remote!A:E,5,FALSE),0)</f>
        <v>1.3</v>
      </c>
      <c r="J2664">
        <f>E2664+H2664</f>
        <v>216.348</v>
      </c>
      <c r="K2664">
        <f>F2664+I2664</f>
        <v>5.185</v>
      </c>
      <c r="L2664" s="8">
        <f>G2664</f>
        <v>138.064311</v>
      </c>
      <c r="M2664" t="str">
        <f>B2664</f>
        <v>NT4</v>
      </c>
      <c r="N2664" t="str">
        <f t="shared" si="154"/>
        <v>a(216.348+5.185xu(w/1000),138.064311)</v>
      </c>
      <c r="O2664">
        <f>J2664-$J$2662</f>
        <v>63.77</v>
      </c>
      <c r="P2664">
        <v>1</v>
      </c>
      <c r="Q2664" t="str">
        <f>_xlfn.CONCAT(TEXT(A2664,"0000"),"|",ROUND(O2664,3))</f>
        <v>0852|63.77</v>
      </c>
    </row>
    <row r="2665" ht="14.25" spans="1:17">
      <c r="A2665" s="1">
        <v>885</v>
      </c>
      <c r="B2665" s="7" t="s">
        <v>4325</v>
      </c>
      <c r="C2665" s="3" t="e">
        <f>VLOOKUP(B2665,I:I,1,FALSE)</f>
        <v>#N/A</v>
      </c>
      <c r="D2665" t="str">
        <f>_xlfn.CONCAT("'",A2665,"',")</f>
        <v>'885',</v>
      </c>
      <c r="E2665">
        <f>VLOOKUP(B2665,allied!A:C,2,FALSE)</f>
        <v>112.868</v>
      </c>
      <c r="F2665">
        <f>VLOOKUP(B2665,allied!A:C,3,FALSE)</f>
        <v>3.885</v>
      </c>
      <c r="G2665">
        <f>VLOOKUP(B2665,allied!A:D,4,FALSE)</f>
        <v>138.064311</v>
      </c>
      <c r="H2665">
        <f>IFERROR(VLOOKUP(A2665,allied_remote!A:E,4,FALSE),0)</f>
        <v>66.18</v>
      </c>
      <c r="I2665" s="8">
        <f>IFERROR(VLOOKUP(A2665,allied_remote!A:E,5,FALSE),0)</f>
        <v>1.33</v>
      </c>
      <c r="J2665">
        <f>E2665+H2665</f>
        <v>179.048</v>
      </c>
      <c r="K2665">
        <f>F2665+I2665</f>
        <v>5.215</v>
      </c>
      <c r="L2665" s="8">
        <f>G2665</f>
        <v>138.064311</v>
      </c>
      <c r="M2665" t="str">
        <f>B2665</f>
        <v>NT4</v>
      </c>
      <c r="N2665" t="str">
        <f t="shared" si="154"/>
        <v>a(179.048+5.215xu(w/1000),138.064311)</v>
      </c>
      <c r="O2665">
        <f>J2665-$J$2662</f>
        <v>26.47</v>
      </c>
      <c r="P2665">
        <v>1</v>
      </c>
      <c r="Q2665" t="str">
        <f>_xlfn.CONCAT(TEXT(A2665,"0000"),"|",ROUND(O2665,3))</f>
        <v>0885|26.47</v>
      </c>
    </row>
    <row r="2666" ht="14.25" spans="1:15">
      <c r="A2666" s="1">
        <v>854</v>
      </c>
      <c r="B2666" s="7" t="s">
        <v>4327</v>
      </c>
      <c r="C2666" s="3" t="e">
        <f>VLOOKUP(B2666,I:I,1,FALSE)</f>
        <v>#N/A</v>
      </c>
      <c r="D2666" t="str">
        <f>_xlfn.CONCAT("'",A2666,"',")</f>
        <v>'854',</v>
      </c>
      <c r="E2666">
        <f>VLOOKUP(B2666,allied!A:C,2,FALSE)</f>
        <v>33.845</v>
      </c>
      <c r="F2666">
        <f>VLOOKUP(B2666,allied!A:C,3,FALSE)</f>
        <v>4.809</v>
      </c>
      <c r="G2666">
        <f>VLOOKUP(B2666,allied!A:D,4,FALSE)</f>
        <v>69.0391674</v>
      </c>
      <c r="H2666">
        <f>IFERROR(VLOOKUP(A2666,allied_remote!A:E,4,FALSE),0)</f>
        <v>13.24</v>
      </c>
      <c r="I2666" s="8">
        <f>IFERROR(VLOOKUP(A2666,allied_remote!A:E,5,FALSE),0)</f>
        <v>0.41</v>
      </c>
      <c r="J2666">
        <f>E2666+H2666</f>
        <v>47.085</v>
      </c>
      <c r="K2666">
        <f>F2666+I2666</f>
        <v>5.219</v>
      </c>
      <c r="L2666" s="8">
        <f>G2666</f>
        <v>69.0391674</v>
      </c>
      <c r="M2666" t="str">
        <f>B2666</f>
        <v>NT3</v>
      </c>
      <c r="N2666" t="str">
        <f t="shared" si="154"/>
        <v>a(47.085+5.219xu(w/1000),69.0391674)</v>
      </c>
      <c r="O2666">
        <f>J2666-$J$2666</f>
        <v>0</v>
      </c>
    </row>
    <row r="2667" ht="14.25" spans="1:15">
      <c r="A2667" s="1">
        <v>862</v>
      </c>
      <c r="B2667" s="7" t="s">
        <v>4327</v>
      </c>
      <c r="C2667" s="3" t="e">
        <f>VLOOKUP(B2667,I:I,1,FALSE)</f>
        <v>#N/A</v>
      </c>
      <c r="D2667" t="str">
        <f>_xlfn.CONCAT("'",A2667,"',")</f>
        <v>'862',</v>
      </c>
      <c r="E2667">
        <f>VLOOKUP(B2667,allied!A:C,2,FALSE)</f>
        <v>33.845</v>
      </c>
      <c r="F2667">
        <f>VLOOKUP(B2667,allied!A:C,3,FALSE)</f>
        <v>4.809</v>
      </c>
      <c r="G2667">
        <f>VLOOKUP(B2667,allied!A:D,4,FALSE)</f>
        <v>69.0391674</v>
      </c>
      <c r="H2667">
        <f>IFERROR(VLOOKUP(A2667,allied_remote!A:E,4,FALSE),0)</f>
        <v>13.24</v>
      </c>
      <c r="I2667" s="8">
        <f>IFERROR(VLOOKUP(A2667,allied_remote!A:E,5,FALSE),0)</f>
        <v>0.41</v>
      </c>
      <c r="J2667">
        <f>E2667+H2667</f>
        <v>47.085</v>
      </c>
      <c r="K2667">
        <f>F2667+I2667</f>
        <v>5.219</v>
      </c>
      <c r="L2667" s="8">
        <f>G2667</f>
        <v>69.0391674</v>
      </c>
      <c r="M2667" t="str">
        <f>B2667</f>
        <v>NT3</v>
      </c>
      <c r="N2667" t="str">
        <f t="shared" si="154"/>
        <v>a(47.085+5.219xu(w/1000),69.0391674)</v>
      </c>
      <c r="O2667">
        <f>J2667-$J$2666</f>
        <v>0</v>
      </c>
    </row>
    <row r="2668" ht="14.25" spans="1:15">
      <c r="A2668" s="1">
        <v>872</v>
      </c>
      <c r="B2668" s="7" t="s">
        <v>4327</v>
      </c>
      <c r="C2668" s="3" t="e">
        <f>VLOOKUP(B2668,I:I,1,FALSE)</f>
        <v>#N/A</v>
      </c>
      <c r="D2668" t="str">
        <f>_xlfn.CONCAT("'",A2668,"',")</f>
        <v>'872',</v>
      </c>
      <c r="E2668">
        <f>VLOOKUP(B2668,allied!A:C,2,FALSE)</f>
        <v>33.845</v>
      </c>
      <c r="F2668">
        <f>VLOOKUP(B2668,allied!A:C,3,FALSE)</f>
        <v>4.809</v>
      </c>
      <c r="G2668">
        <f>VLOOKUP(B2668,allied!A:D,4,FALSE)</f>
        <v>69.0391674</v>
      </c>
      <c r="H2668">
        <f>IFERROR(VLOOKUP(A2668,allied_remote!A:E,4,FALSE),0)</f>
        <v>13.24</v>
      </c>
      <c r="I2668" s="8">
        <f>IFERROR(VLOOKUP(A2668,allied_remote!A:E,5,FALSE),0)</f>
        <v>0.41</v>
      </c>
      <c r="J2668">
        <f>E2668+H2668</f>
        <v>47.085</v>
      </c>
      <c r="K2668">
        <f>F2668+I2668</f>
        <v>5.219</v>
      </c>
      <c r="L2668" s="8">
        <f>G2668</f>
        <v>69.0391674</v>
      </c>
      <c r="M2668" t="str">
        <f>B2668</f>
        <v>NT3</v>
      </c>
      <c r="N2668" t="str">
        <f t="shared" si="154"/>
        <v>a(47.085+5.219xu(w/1000),69.0391674)</v>
      </c>
      <c r="O2668">
        <f>J2668-$J$2666</f>
        <v>0</v>
      </c>
    </row>
    <row r="2669" ht="14.25" spans="1:15">
      <c r="A2669" s="1">
        <v>4871</v>
      </c>
      <c r="B2669" s="7" t="s">
        <v>4320</v>
      </c>
      <c r="C2669" s="3" t="e">
        <f>VLOOKUP(B2669,I:I,1,FALSE)</f>
        <v>#N/A</v>
      </c>
      <c r="D2669" t="str">
        <f>_xlfn.CONCAT("'",A2669,"',")</f>
        <v>'4871',</v>
      </c>
      <c r="E2669">
        <f>VLOOKUP(B2669,allied!A:C,2,FALSE)</f>
        <v>35.392</v>
      </c>
      <c r="F2669">
        <f>VLOOKUP(B2669,allied!A:C,3,FALSE)</f>
        <v>2.632</v>
      </c>
      <c r="G2669">
        <f>VLOOKUP(B2669,allied!A:D,4,FALSE)</f>
        <v>62.125434</v>
      </c>
      <c r="H2669">
        <f>IFERROR(VLOOKUP(A2669,allied_remote!A:E,4,FALSE),0)</f>
        <v>26.47</v>
      </c>
      <c r="I2669" s="8">
        <f>IFERROR(VLOOKUP(A2669,allied_remote!A:E,5,FALSE),0)</f>
        <v>2.65</v>
      </c>
      <c r="J2669">
        <f>E2669+H2669</f>
        <v>61.862</v>
      </c>
      <c r="K2669">
        <f>F2669+I2669</f>
        <v>5.282</v>
      </c>
      <c r="L2669" s="8">
        <f>G2669</f>
        <v>62.125434</v>
      </c>
      <c r="M2669" t="str">
        <f>B2669</f>
        <v>Q14</v>
      </c>
      <c r="N2669" t="str">
        <f t="shared" si="154"/>
        <v>a(61.862+5.282xu(w/1000),62.125434)</v>
      </c>
      <c r="O2669">
        <f t="shared" si="155"/>
        <v>0</v>
      </c>
    </row>
    <row r="2670" ht="14.25" spans="1:15">
      <c r="A2670" s="1">
        <v>4874</v>
      </c>
      <c r="B2670" s="7" t="s">
        <v>4320</v>
      </c>
      <c r="C2670" s="3" t="e">
        <f>VLOOKUP(B2670,I:I,1,FALSE)</f>
        <v>#N/A</v>
      </c>
      <c r="D2670" t="str">
        <f>_xlfn.CONCAT("'",A2670,"',")</f>
        <v>'4874',</v>
      </c>
      <c r="E2670">
        <f>VLOOKUP(B2670,allied!A:C,2,FALSE)</f>
        <v>35.392</v>
      </c>
      <c r="F2670">
        <f>VLOOKUP(B2670,allied!A:C,3,FALSE)</f>
        <v>2.632</v>
      </c>
      <c r="G2670">
        <f>VLOOKUP(B2670,allied!A:D,4,FALSE)</f>
        <v>62.125434</v>
      </c>
      <c r="H2670">
        <f>IFERROR(VLOOKUP(A2670,allied_remote!A:E,4,FALSE),0)</f>
        <v>26.47</v>
      </c>
      <c r="I2670" s="8">
        <f>IFERROR(VLOOKUP(A2670,allied_remote!A:E,5,FALSE),0)</f>
        <v>2.65</v>
      </c>
      <c r="J2670">
        <f>E2670+H2670</f>
        <v>61.862</v>
      </c>
      <c r="K2670">
        <f>F2670+I2670</f>
        <v>5.282</v>
      </c>
      <c r="L2670" s="8">
        <f>G2670</f>
        <v>62.125434</v>
      </c>
      <c r="M2670" t="str">
        <f>B2670</f>
        <v>Q14</v>
      </c>
      <c r="N2670" t="str">
        <f t="shared" si="154"/>
        <v>a(61.862+5.282xu(w/1000),62.125434)</v>
      </c>
      <c r="O2670">
        <f t="shared" si="155"/>
        <v>0</v>
      </c>
    </row>
    <row r="2671" ht="14.25" spans="1:15">
      <c r="A2671" s="1">
        <v>4876</v>
      </c>
      <c r="B2671" s="7" t="s">
        <v>4320</v>
      </c>
      <c r="C2671" s="3" t="e">
        <f>VLOOKUP(B2671,I:I,1,FALSE)</f>
        <v>#N/A</v>
      </c>
      <c r="D2671" t="str">
        <f>_xlfn.CONCAT("'",A2671,"',")</f>
        <v>'4876',</v>
      </c>
      <c r="E2671">
        <f>VLOOKUP(B2671,allied!A:C,2,FALSE)</f>
        <v>35.392</v>
      </c>
      <c r="F2671">
        <f>VLOOKUP(B2671,allied!A:C,3,FALSE)</f>
        <v>2.632</v>
      </c>
      <c r="G2671">
        <f>VLOOKUP(B2671,allied!A:D,4,FALSE)</f>
        <v>62.125434</v>
      </c>
      <c r="H2671">
        <f>IFERROR(VLOOKUP(A2671,allied_remote!A:E,4,FALSE),0)</f>
        <v>26.47</v>
      </c>
      <c r="I2671" s="8">
        <f>IFERROR(VLOOKUP(A2671,allied_remote!A:E,5,FALSE),0)</f>
        <v>2.65</v>
      </c>
      <c r="J2671">
        <f>E2671+H2671</f>
        <v>61.862</v>
      </c>
      <c r="K2671">
        <f>F2671+I2671</f>
        <v>5.282</v>
      </c>
      <c r="L2671" s="8">
        <f>G2671</f>
        <v>62.125434</v>
      </c>
      <c r="M2671" t="str">
        <f>B2671</f>
        <v>Q14</v>
      </c>
      <c r="N2671" t="str">
        <f t="shared" si="154"/>
        <v>a(61.862+5.282xu(w/1000),62.125434)</v>
      </c>
      <c r="O2671">
        <f t="shared" si="155"/>
        <v>0</v>
      </c>
    </row>
    <row r="2672" ht="14.25" spans="1:15">
      <c r="A2672" s="1">
        <v>4890</v>
      </c>
      <c r="B2672" s="7" t="s">
        <v>4320</v>
      </c>
      <c r="C2672" s="3" t="e">
        <f>VLOOKUP(B2672,I:I,1,FALSE)</f>
        <v>#N/A</v>
      </c>
      <c r="D2672" t="str">
        <f>_xlfn.CONCAT("'",A2672,"',")</f>
        <v>'4890',</v>
      </c>
      <c r="E2672">
        <f>VLOOKUP(B2672,allied!A:C,2,FALSE)</f>
        <v>35.392</v>
      </c>
      <c r="F2672">
        <f>VLOOKUP(B2672,allied!A:C,3,FALSE)</f>
        <v>2.632</v>
      </c>
      <c r="G2672">
        <f>VLOOKUP(B2672,allied!A:D,4,FALSE)</f>
        <v>62.125434</v>
      </c>
      <c r="H2672">
        <f>IFERROR(VLOOKUP(A2672,allied_remote!A:E,4,FALSE),0)</f>
        <v>26.47</v>
      </c>
      <c r="I2672" s="8">
        <f>IFERROR(VLOOKUP(A2672,allied_remote!A:E,5,FALSE),0)</f>
        <v>2.65</v>
      </c>
      <c r="J2672">
        <f>E2672+H2672</f>
        <v>61.862</v>
      </c>
      <c r="K2672">
        <f>F2672+I2672</f>
        <v>5.282</v>
      </c>
      <c r="L2672" s="8">
        <f>G2672</f>
        <v>62.125434</v>
      </c>
      <c r="M2672" t="str">
        <f>B2672</f>
        <v>Q14</v>
      </c>
      <c r="N2672" t="str">
        <f t="shared" si="154"/>
        <v>a(61.862+5.282xu(w/1000),62.125434)</v>
      </c>
      <c r="O2672">
        <f t="shared" si="155"/>
        <v>0</v>
      </c>
    </row>
    <row r="2673" ht="14.25" spans="1:15">
      <c r="A2673" s="1">
        <v>6707</v>
      </c>
      <c r="B2673" s="7" t="s">
        <v>4326</v>
      </c>
      <c r="C2673" s="3" t="e">
        <f>VLOOKUP(B2673,I:I,1,FALSE)</f>
        <v>#N/A</v>
      </c>
      <c r="D2673" t="str">
        <f>_xlfn.CONCAT("'",A2673,"',")</f>
        <v>'6707',</v>
      </c>
      <c r="E2673">
        <f>VLOOKUP(B2673,allied!A:C,2,FALSE)</f>
        <v>44.184</v>
      </c>
      <c r="F2673">
        <f>VLOOKUP(B2673,allied!A:C,3,FALSE)</f>
        <v>4.669</v>
      </c>
      <c r="G2673">
        <f>VLOOKUP(B2673,allied!A:D,4,FALSE)</f>
        <v>69.0391674</v>
      </c>
      <c r="H2673">
        <f>IFERROR(VLOOKUP(A2673,allied_remote!A:E,4,FALSE),0)</f>
        <v>6.62</v>
      </c>
      <c r="I2673" s="8">
        <f>IFERROR(VLOOKUP(A2673,allied_remote!A:E,5,FALSE),0)</f>
        <v>0.67</v>
      </c>
      <c r="J2673">
        <f>E2673+H2673</f>
        <v>50.804</v>
      </c>
      <c r="K2673">
        <f>F2673+I2673</f>
        <v>5.339</v>
      </c>
      <c r="L2673" s="8">
        <f>G2673</f>
        <v>69.0391674</v>
      </c>
      <c r="M2673" t="str">
        <f>B2673</f>
        <v>W06</v>
      </c>
      <c r="N2673" t="str">
        <f t="shared" si="154"/>
        <v>a(50.804+5.339xu(w/1000),69.0391674)</v>
      </c>
      <c r="O2673">
        <f t="shared" si="155"/>
        <v>0</v>
      </c>
    </row>
    <row r="2674" ht="14.25" spans="1:15">
      <c r="A2674" s="1">
        <v>6710</v>
      </c>
      <c r="B2674" s="7" t="s">
        <v>4326</v>
      </c>
      <c r="C2674" s="3" t="e">
        <f>VLOOKUP(B2674,I:I,1,FALSE)</f>
        <v>#N/A</v>
      </c>
      <c r="D2674" t="str">
        <f>_xlfn.CONCAT("'",A2674,"',")</f>
        <v>'6710',</v>
      </c>
      <c r="E2674">
        <f>VLOOKUP(B2674,allied!A:C,2,FALSE)</f>
        <v>44.184</v>
      </c>
      <c r="F2674">
        <f>VLOOKUP(B2674,allied!A:C,3,FALSE)</f>
        <v>4.669</v>
      </c>
      <c r="G2674">
        <f>VLOOKUP(B2674,allied!A:D,4,FALSE)</f>
        <v>69.0391674</v>
      </c>
      <c r="H2674">
        <f>IFERROR(VLOOKUP(A2674,allied_remote!A:E,4,FALSE),0)</f>
        <v>6.62</v>
      </c>
      <c r="I2674" s="8">
        <f>IFERROR(VLOOKUP(A2674,allied_remote!A:E,5,FALSE),0)</f>
        <v>0.67</v>
      </c>
      <c r="J2674">
        <f>E2674+H2674</f>
        <v>50.804</v>
      </c>
      <c r="K2674">
        <f>F2674+I2674</f>
        <v>5.339</v>
      </c>
      <c r="L2674" s="8">
        <f>G2674</f>
        <v>69.0391674</v>
      </c>
      <c r="M2674" t="str">
        <f>B2674</f>
        <v>W06</v>
      </c>
      <c r="N2674" t="str">
        <f t="shared" si="154"/>
        <v>a(50.804+5.339xu(w/1000),69.0391674)</v>
      </c>
      <c r="O2674">
        <f t="shared" si="155"/>
        <v>0</v>
      </c>
    </row>
    <row r="2675" ht="14.25" spans="1:15">
      <c r="A2675" s="1">
        <v>6711</v>
      </c>
      <c r="B2675" s="7" t="s">
        <v>4326</v>
      </c>
      <c r="C2675" s="3" t="e">
        <f>VLOOKUP(B2675,I:I,1,FALSE)</f>
        <v>#N/A</v>
      </c>
      <c r="D2675" t="str">
        <f>_xlfn.CONCAT("'",A2675,"',")</f>
        <v>'6711',</v>
      </c>
      <c r="E2675">
        <f>VLOOKUP(B2675,allied!A:C,2,FALSE)</f>
        <v>44.184</v>
      </c>
      <c r="F2675">
        <f>VLOOKUP(B2675,allied!A:C,3,FALSE)</f>
        <v>4.669</v>
      </c>
      <c r="G2675">
        <f>VLOOKUP(B2675,allied!A:D,4,FALSE)</f>
        <v>69.0391674</v>
      </c>
      <c r="H2675">
        <f>IFERROR(VLOOKUP(A2675,allied_remote!A:E,4,FALSE),0)</f>
        <v>6.62</v>
      </c>
      <c r="I2675" s="8">
        <f>IFERROR(VLOOKUP(A2675,allied_remote!A:E,5,FALSE),0)</f>
        <v>0.67</v>
      </c>
      <c r="J2675">
        <f>E2675+H2675</f>
        <v>50.804</v>
      </c>
      <c r="K2675">
        <f>F2675+I2675</f>
        <v>5.339</v>
      </c>
      <c r="L2675" s="8">
        <f>G2675</f>
        <v>69.0391674</v>
      </c>
      <c r="M2675" t="str">
        <f>B2675</f>
        <v>W06</v>
      </c>
      <c r="N2675" t="str">
        <f t="shared" si="154"/>
        <v>a(50.804+5.339xu(w/1000),69.0391674)</v>
      </c>
      <c r="O2675">
        <f t="shared" si="155"/>
        <v>0</v>
      </c>
    </row>
    <row r="2676" ht="14.25" spans="1:15">
      <c r="A2676" s="1">
        <v>6713</v>
      </c>
      <c r="B2676" s="7" t="s">
        <v>4326</v>
      </c>
      <c r="C2676" s="3" t="e">
        <f>VLOOKUP(B2676,I:I,1,FALSE)</f>
        <v>#N/A</v>
      </c>
      <c r="D2676" t="str">
        <f>_xlfn.CONCAT("'",A2676,"',")</f>
        <v>'6713',</v>
      </c>
      <c r="E2676">
        <f>VLOOKUP(B2676,allied!A:C,2,FALSE)</f>
        <v>44.184</v>
      </c>
      <c r="F2676">
        <f>VLOOKUP(B2676,allied!A:C,3,FALSE)</f>
        <v>4.669</v>
      </c>
      <c r="G2676">
        <f>VLOOKUP(B2676,allied!A:D,4,FALSE)</f>
        <v>69.0391674</v>
      </c>
      <c r="H2676">
        <f>IFERROR(VLOOKUP(A2676,allied_remote!A:E,4,FALSE),0)</f>
        <v>6.62</v>
      </c>
      <c r="I2676" s="8">
        <f>IFERROR(VLOOKUP(A2676,allied_remote!A:E,5,FALSE),0)</f>
        <v>0.67</v>
      </c>
      <c r="J2676">
        <f>E2676+H2676</f>
        <v>50.804</v>
      </c>
      <c r="K2676">
        <f>F2676+I2676</f>
        <v>5.339</v>
      </c>
      <c r="L2676" s="8">
        <f>G2676</f>
        <v>69.0391674</v>
      </c>
      <c r="M2676" t="str">
        <f>B2676</f>
        <v>W06</v>
      </c>
      <c r="N2676" t="str">
        <f t="shared" si="154"/>
        <v>a(50.804+5.339xu(w/1000),69.0391674)</v>
      </c>
      <c r="O2676">
        <f t="shared" si="155"/>
        <v>0</v>
      </c>
    </row>
    <row r="2677" ht="14.25" spans="1:15">
      <c r="A2677" s="1">
        <v>6714</v>
      </c>
      <c r="B2677" s="7" t="s">
        <v>4326</v>
      </c>
      <c r="C2677" s="3" t="e">
        <f>VLOOKUP(B2677,I:I,1,FALSE)</f>
        <v>#N/A</v>
      </c>
      <c r="D2677" t="str">
        <f>_xlfn.CONCAT("'",A2677,"',")</f>
        <v>'6714',</v>
      </c>
      <c r="E2677">
        <f>VLOOKUP(B2677,allied!A:C,2,FALSE)</f>
        <v>44.184</v>
      </c>
      <c r="F2677">
        <f>VLOOKUP(B2677,allied!A:C,3,FALSE)</f>
        <v>4.669</v>
      </c>
      <c r="G2677">
        <f>VLOOKUP(B2677,allied!A:D,4,FALSE)</f>
        <v>69.0391674</v>
      </c>
      <c r="H2677">
        <f>IFERROR(VLOOKUP(A2677,allied_remote!A:E,4,FALSE),0)</f>
        <v>6.62</v>
      </c>
      <c r="I2677" s="8">
        <f>IFERROR(VLOOKUP(A2677,allied_remote!A:E,5,FALSE),0)</f>
        <v>0.67</v>
      </c>
      <c r="J2677">
        <f>E2677+H2677</f>
        <v>50.804</v>
      </c>
      <c r="K2677">
        <f>F2677+I2677</f>
        <v>5.339</v>
      </c>
      <c r="L2677" s="8">
        <f>G2677</f>
        <v>69.0391674</v>
      </c>
      <c r="M2677" t="str">
        <f>B2677</f>
        <v>W06</v>
      </c>
      <c r="N2677" t="str">
        <f t="shared" si="154"/>
        <v>a(50.804+5.339xu(w/1000),69.0391674)</v>
      </c>
      <c r="O2677">
        <f t="shared" si="155"/>
        <v>0</v>
      </c>
    </row>
    <row r="2678" ht="14.25" spans="1:15">
      <c r="A2678" s="1">
        <v>6718</v>
      </c>
      <c r="B2678" s="7" t="s">
        <v>4326</v>
      </c>
      <c r="C2678" s="3" t="e">
        <f>VLOOKUP(B2678,I:I,1,FALSE)</f>
        <v>#N/A</v>
      </c>
      <c r="D2678" t="str">
        <f>_xlfn.CONCAT("'",A2678,"',")</f>
        <v>'6718',</v>
      </c>
      <c r="E2678">
        <f>VLOOKUP(B2678,allied!A:C,2,FALSE)</f>
        <v>44.184</v>
      </c>
      <c r="F2678">
        <f>VLOOKUP(B2678,allied!A:C,3,FALSE)</f>
        <v>4.669</v>
      </c>
      <c r="G2678">
        <f>VLOOKUP(B2678,allied!A:D,4,FALSE)</f>
        <v>69.0391674</v>
      </c>
      <c r="H2678">
        <f>IFERROR(VLOOKUP(A2678,allied_remote!A:E,4,FALSE),0)</f>
        <v>6.62</v>
      </c>
      <c r="I2678" s="8">
        <f>IFERROR(VLOOKUP(A2678,allied_remote!A:E,5,FALSE),0)</f>
        <v>0.67</v>
      </c>
      <c r="J2678">
        <f>E2678+H2678</f>
        <v>50.804</v>
      </c>
      <c r="K2678">
        <f>F2678+I2678</f>
        <v>5.339</v>
      </c>
      <c r="L2678" s="8">
        <f>G2678</f>
        <v>69.0391674</v>
      </c>
      <c r="M2678" t="str">
        <f>B2678</f>
        <v>W06</v>
      </c>
      <c r="N2678" t="str">
        <f t="shared" si="154"/>
        <v>a(50.804+5.339xu(w/1000),69.0391674)</v>
      </c>
      <c r="O2678">
        <f t="shared" si="155"/>
        <v>0</v>
      </c>
    </row>
    <row r="2679" ht="14.25" spans="1:15">
      <c r="A2679" s="1">
        <v>6720</v>
      </c>
      <c r="B2679" s="7" t="s">
        <v>4326</v>
      </c>
      <c r="C2679" s="3" t="e">
        <f>VLOOKUP(B2679,I:I,1,FALSE)</f>
        <v>#N/A</v>
      </c>
      <c r="D2679" t="str">
        <f>_xlfn.CONCAT("'",A2679,"',")</f>
        <v>'6720',</v>
      </c>
      <c r="E2679">
        <f>VLOOKUP(B2679,allied!A:C,2,FALSE)</f>
        <v>44.184</v>
      </c>
      <c r="F2679">
        <f>VLOOKUP(B2679,allied!A:C,3,FALSE)</f>
        <v>4.669</v>
      </c>
      <c r="G2679">
        <f>VLOOKUP(B2679,allied!A:D,4,FALSE)</f>
        <v>69.0391674</v>
      </c>
      <c r="H2679">
        <f>IFERROR(VLOOKUP(A2679,allied_remote!A:E,4,FALSE),0)</f>
        <v>6.62</v>
      </c>
      <c r="I2679" s="8">
        <f>IFERROR(VLOOKUP(A2679,allied_remote!A:E,5,FALSE),0)</f>
        <v>0.67</v>
      </c>
      <c r="J2679">
        <f>E2679+H2679</f>
        <v>50.804</v>
      </c>
      <c r="K2679">
        <f>F2679+I2679</f>
        <v>5.339</v>
      </c>
      <c r="L2679" s="8">
        <f>G2679</f>
        <v>69.0391674</v>
      </c>
      <c r="M2679" t="str">
        <f>B2679</f>
        <v>W06</v>
      </c>
      <c r="N2679" t="str">
        <f t="shared" si="154"/>
        <v>a(50.804+5.339xu(w/1000),69.0391674)</v>
      </c>
      <c r="O2679">
        <f t="shared" si="155"/>
        <v>0</v>
      </c>
    </row>
    <row r="2680" ht="14.25" spans="1:15">
      <c r="A2680" s="1">
        <v>6725</v>
      </c>
      <c r="B2680" s="7" t="s">
        <v>4326</v>
      </c>
      <c r="C2680" s="3" t="e">
        <f>VLOOKUP(B2680,I:I,1,FALSE)</f>
        <v>#N/A</v>
      </c>
      <c r="D2680" t="str">
        <f>_xlfn.CONCAT("'",A2680,"',")</f>
        <v>'6725',</v>
      </c>
      <c r="E2680">
        <f>VLOOKUP(B2680,allied!A:C,2,FALSE)</f>
        <v>44.184</v>
      </c>
      <c r="F2680">
        <f>VLOOKUP(B2680,allied!A:C,3,FALSE)</f>
        <v>4.669</v>
      </c>
      <c r="G2680">
        <f>VLOOKUP(B2680,allied!A:D,4,FALSE)</f>
        <v>69.0391674</v>
      </c>
      <c r="H2680">
        <f>IFERROR(VLOOKUP(A2680,allied_remote!A:E,4,FALSE),0)</f>
        <v>6.62</v>
      </c>
      <c r="I2680" s="8">
        <f>IFERROR(VLOOKUP(A2680,allied_remote!A:E,5,FALSE),0)</f>
        <v>0.67</v>
      </c>
      <c r="J2680">
        <f>E2680+H2680</f>
        <v>50.804</v>
      </c>
      <c r="K2680">
        <f>F2680+I2680</f>
        <v>5.339</v>
      </c>
      <c r="L2680" s="8">
        <f>G2680</f>
        <v>69.0391674</v>
      </c>
      <c r="M2680" t="str">
        <f>B2680</f>
        <v>W06</v>
      </c>
      <c r="N2680" t="str">
        <f t="shared" si="154"/>
        <v>a(50.804+5.339xu(w/1000),69.0391674)</v>
      </c>
      <c r="O2680">
        <f t="shared" si="155"/>
        <v>0</v>
      </c>
    </row>
    <row r="2681" ht="14.25" spans="1:15">
      <c r="A2681" s="1">
        <v>860</v>
      </c>
      <c r="B2681" s="7" t="s">
        <v>4328</v>
      </c>
      <c r="C2681" s="3" t="e">
        <f>VLOOKUP(B2681,I:I,1,FALSE)</f>
        <v>#N/A</v>
      </c>
      <c r="D2681" t="str">
        <f>_xlfn.CONCAT("'",A2681,"',")</f>
        <v>'860',</v>
      </c>
      <c r="E2681">
        <f>VLOOKUP(B2681,allied!A:C,2,FALSE)</f>
        <v>45.066</v>
      </c>
      <c r="F2681">
        <f>VLOOKUP(B2681,allied!A:C,3,FALSE)</f>
        <v>5.117</v>
      </c>
      <c r="G2681">
        <f>VLOOKUP(B2681,allied!A:D,4,FALSE)</f>
        <v>75.938877</v>
      </c>
      <c r="H2681">
        <f>IFERROR(VLOOKUP(A2681,allied_remote!A:E,4,FALSE),0)</f>
        <v>13.24</v>
      </c>
      <c r="I2681" s="8">
        <f>IFERROR(VLOOKUP(A2681,allied_remote!A:E,5,FALSE),0)</f>
        <v>0.41</v>
      </c>
      <c r="J2681">
        <f>E2681+H2681</f>
        <v>58.306</v>
      </c>
      <c r="K2681">
        <f>F2681+I2681</f>
        <v>5.527</v>
      </c>
      <c r="L2681" s="8">
        <f>G2681</f>
        <v>75.938877</v>
      </c>
      <c r="M2681" t="str">
        <f>B2681</f>
        <v>TCA</v>
      </c>
      <c r="N2681" t="str">
        <f t="shared" si="154"/>
        <v>a(58.306+5.527xu(w/1000),75.938877)</v>
      </c>
      <c r="O2681">
        <f t="shared" si="155"/>
        <v>0</v>
      </c>
    </row>
    <row r="2682" ht="14.25" spans="1:15">
      <c r="A2682" s="1">
        <v>862</v>
      </c>
      <c r="B2682" s="7" t="s">
        <v>4328</v>
      </c>
      <c r="C2682" s="3" t="e">
        <f>VLOOKUP(B2682,I:I,1,FALSE)</f>
        <v>#N/A</v>
      </c>
      <c r="D2682" t="str">
        <f>_xlfn.CONCAT("'",A2682,"',")</f>
        <v>'862',</v>
      </c>
      <c r="E2682">
        <f>VLOOKUP(B2682,allied!A:C,2,FALSE)</f>
        <v>45.066</v>
      </c>
      <c r="F2682">
        <f>VLOOKUP(B2682,allied!A:C,3,FALSE)</f>
        <v>5.117</v>
      </c>
      <c r="G2682">
        <f>VLOOKUP(B2682,allied!A:D,4,FALSE)</f>
        <v>75.938877</v>
      </c>
      <c r="H2682">
        <f>IFERROR(VLOOKUP(A2682,allied_remote!A:E,4,FALSE),0)</f>
        <v>13.24</v>
      </c>
      <c r="I2682" s="8">
        <f>IFERROR(VLOOKUP(A2682,allied_remote!A:E,5,FALSE),0)</f>
        <v>0.41</v>
      </c>
      <c r="J2682">
        <f>E2682+H2682</f>
        <v>58.306</v>
      </c>
      <c r="K2682">
        <f>F2682+I2682</f>
        <v>5.527</v>
      </c>
      <c r="L2682" s="8">
        <f>G2682</f>
        <v>75.938877</v>
      </c>
      <c r="M2682" t="str">
        <f>B2682</f>
        <v>TCA</v>
      </c>
      <c r="N2682" t="str">
        <f t="shared" si="154"/>
        <v>a(58.306+5.527xu(w/1000),75.938877)</v>
      </c>
      <c r="O2682">
        <f t="shared" si="155"/>
        <v>0</v>
      </c>
    </row>
    <row r="2683" ht="14.25" spans="1:15">
      <c r="A2683" s="1">
        <v>3888</v>
      </c>
      <c r="B2683" s="7" t="s">
        <v>4284</v>
      </c>
      <c r="C2683" s="3" t="e">
        <f>VLOOKUP(B2683,I:I,1,FALSE)</f>
        <v>#N/A</v>
      </c>
      <c r="D2683" t="str">
        <f>_xlfn.CONCAT("'",A2683,"',")</f>
        <v>'3888',</v>
      </c>
      <c r="E2683">
        <f>VLOOKUP(B2683,allied!A:C,2,FALSE)</f>
        <v>18.298</v>
      </c>
      <c r="F2683">
        <f>VLOOKUP(B2683,allied!A:C,3,FALSE)</f>
        <v>1.162</v>
      </c>
      <c r="G2683">
        <f>VLOOKUP(B2683,allied!A:D,4,FALSE)</f>
        <v>22.788675</v>
      </c>
      <c r="H2683">
        <f>IFERROR(VLOOKUP(A2683,allied_remote!A:E,4,FALSE),0)</f>
        <v>182</v>
      </c>
      <c r="I2683" s="8">
        <f>IFERROR(VLOOKUP(A2683,allied_remote!A:E,5,FALSE),0)</f>
        <v>4.42</v>
      </c>
      <c r="J2683">
        <f>E2683+H2683</f>
        <v>200.298</v>
      </c>
      <c r="K2683">
        <f>F2683+I2683</f>
        <v>5.582</v>
      </c>
      <c r="L2683" s="8">
        <f>G2683</f>
        <v>22.788675</v>
      </c>
      <c r="M2683" t="str">
        <f>B2683</f>
        <v>V07</v>
      </c>
      <c r="N2683" t="str">
        <f t="shared" si="154"/>
        <v>a(200.298+5.582xu(w/1000),22.788675)</v>
      </c>
      <c r="O2683">
        <f t="shared" si="155"/>
        <v>0</v>
      </c>
    </row>
    <row r="2684" ht="14.25" spans="1:15">
      <c r="A2684" s="1">
        <v>852</v>
      </c>
      <c r="B2684" s="7" t="s">
        <v>4327</v>
      </c>
      <c r="C2684" s="3" t="e">
        <f>VLOOKUP(B2684,I:I,1,FALSE)</f>
        <v>#N/A</v>
      </c>
      <c r="D2684" t="str">
        <f>_xlfn.CONCAT("'",A2684,"',")</f>
        <v>'852',</v>
      </c>
      <c r="E2684">
        <f>VLOOKUP(B2684,allied!A:C,2,FALSE)</f>
        <v>33.845</v>
      </c>
      <c r="F2684">
        <f>VLOOKUP(B2684,allied!A:C,3,FALSE)</f>
        <v>4.809</v>
      </c>
      <c r="G2684">
        <f>VLOOKUP(B2684,allied!A:D,4,FALSE)</f>
        <v>69.0391674</v>
      </c>
      <c r="H2684">
        <f>IFERROR(VLOOKUP(A2684,allied_remote!A:E,4,FALSE),0)</f>
        <v>103.48</v>
      </c>
      <c r="I2684" s="8">
        <f>IFERROR(VLOOKUP(A2684,allied_remote!A:E,5,FALSE),0)</f>
        <v>1.3</v>
      </c>
      <c r="J2684">
        <f>E2684+H2684</f>
        <v>137.325</v>
      </c>
      <c r="K2684">
        <f>F2684+I2684</f>
        <v>6.109</v>
      </c>
      <c r="L2684" s="8">
        <f>G2684</f>
        <v>69.0391674</v>
      </c>
      <c r="M2684" t="str">
        <f>B2684</f>
        <v>NT3</v>
      </c>
      <c r="N2684" t="str">
        <f t="shared" si="154"/>
        <v>a(137.325+6.109xu(w/1000),69.0391674)</v>
      </c>
      <c r="O2684">
        <f t="shared" si="155"/>
        <v>0</v>
      </c>
    </row>
    <row r="2685" ht="14.25" spans="1:16">
      <c r="A2685" s="1">
        <v>6728</v>
      </c>
      <c r="B2685" s="7" t="s">
        <v>4330</v>
      </c>
      <c r="C2685" s="3" t="e">
        <f>VLOOKUP(B2685,I:I,1,FALSE)</f>
        <v>#N/A</v>
      </c>
      <c r="D2685" t="str">
        <f>_xlfn.CONCAT("'",A2685,"',")</f>
        <v>'6728',</v>
      </c>
      <c r="E2685">
        <f>VLOOKUP(B2685,allied!A:C,2,FALSE)</f>
        <v>34.524</v>
      </c>
      <c r="F2685">
        <f>VLOOKUP(B2685,allied!A:C,3,FALSE)</f>
        <v>5.929</v>
      </c>
      <c r="G2685">
        <f>VLOOKUP(B2685,allied!A:D,4,FALSE)</f>
        <v>65.8136934</v>
      </c>
      <c r="H2685">
        <f>IFERROR(VLOOKUP(A2685,allied_remote!A:E,4,FALSE),0)</f>
        <v>4.64</v>
      </c>
      <c r="I2685" s="8">
        <f>IFERROR(VLOOKUP(A2685,allied_remote!A:E,5,FALSE),0)</f>
        <v>0.47</v>
      </c>
      <c r="J2685">
        <f>E2685+H2685</f>
        <v>39.164</v>
      </c>
      <c r="K2685">
        <f>F2685+I2685</f>
        <v>6.399</v>
      </c>
      <c r="L2685" s="8">
        <f>G2685</f>
        <v>65.8136934</v>
      </c>
      <c r="M2685" t="str">
        <f>B2685</f>
        <v>W08</v>
      </c>
      <c r="N2685" t="str">
        <f t="shared" si="154"/>
        <v>a(39.164+6.399xu(w/1000),65.8136934)</v>
      </c>
      <c r="O2685">
        <f>J2685-$J$2685</f>
        <v>0</v>
      </c>
      <c r="P2685">
        <v>1</v>
      </c>
    </row>
    <row r="2686" ht="14.25" spans="1:17">
      <c r="A2686" s="1">
        <v>6431</v>
      </c>
      <c r="B2686" s="7" t="s">
        <v>4330</v>
      </c>
      <c r="C2686" s="3" t="e">
        <f>VLOOKUP(B2686,I:I,1,FALSE)</f>
        <v>#N/A</v>
      </c>
      <c r="D2686" t="str">
        <f>_xlfn.CONCAT("'",A2686,"',")</f>
        <v>'6431',</v>
      </c>
      <c r="E2686">
        <f>VLOOKUP(B2686,allied!A:C,2,FALSE)</f>
        <v>34.524</v>
      </c>
      <c r="F2686">
        <f>VLOOKUP(B2686,allied!A:C,3,FALSE)</f>
        <v>5.929</v>
      </c>
      <c r="G2686">
        <f>VLOOKUP(B2686,allied!A:D,4,FALSE)</f>
        <v>65.8136934</v>
      </c>
      <c r="H2686">
        <f>IFERROR(VLOOKUP(A2686,allied_remote!A:E,4,FALSE),0)</f>
        <v>5.3</v>
      </c>
      <c r="I2686" s="8">
        <f>IFERROR(VLOOKUP(A2686,allied_remote!A:E,5,FALSE),0)</f>
        <v>0.54</v>
      </c>
      <c r="J2686">
        <f>E2686+H2686</f>
        <v>39.824</v>
      </c>
      <c r="K2686">
        <f>F2686+I2686</f>
        <v>6.469</v>
      </c>
      <c r="L2686" s="8">
        <f>G2686</f>
        <v>65.8136934</v>
      </c>
      <c r="M2686" t="str">
        <f>B2686</f>
        <v>W08</v>
      </c>
      <c r="N2686" t="str">
        <f t="shared" si="154"/>
        <v>a(39.824+6.469xu(w/1000),65.8136934)</v>
      </c>
      <c r="O2686">
        <f t="shared" ref="O2686:O2704" si="157">J2686-$J$2685</f>
        <v>0.659999999999997</v>
      </c>
      <c r="P2686">
        <v>1</v>
      </c>
      <c r="Q2686" t="str">
        <f t="shared" ref="Q2686:Q2704" si="158">_xlfn.CONCAT(TEXT(A2686,"0000"),"|",ROUND(O2686,3))</f>
        <v>6431|0.66</v>
      </c>
    </row>
    <row r="2687" ht="14.25" spans="1:17">
      <c r="A2687" s="1">
        <v>6432</v>
      </c>
      <c r="B2687" s="7" t="s">
        <v>4330</v>
      </c>
      <c r="C2687" s="3" t="e">
        <f>VLOOKUP(B2687,I:I,1,FALSE)</f>
        <v>#N/A</v>
      </c>
      <c r="D2687" t="str">
        <f>_xlfn.CONCAT("'",A2687,"',")</f>
        <v>'6432',</v>
      </c>
      <c r="E2687">
        <f>VLOOKUP(B2687,allied!A:C,2,FALSE)</f>
        <v>34.524</v>
      </c>
      <c r="F2687">
        <f>VLOOKUP(B2687,allied!A:C,3,FALSE)</f>
        <v>5.929</v>
      </c>
      <c r="G2687">
        <f>VLOOKUP(B2687,allied!A:D,4,FALSE)</f>
        <v>65.8136934</v>
      </c>
      <c r="H2687">
        <f>IFERROR(VLOOKUP(A2687,allied_remote!A:E,4,FALSE),0)</f>
        <v>5.3</v>
      </c>
      <c r="I2687" s="8">
        <f>IFERROR(VLOOKUP(A2687,allied_remote!A:E,5,FALSE),0)</f>
        <v>0.54</v>
      </c>
      <c r="J2687">
        <f>E2687+H2687</f>
        <v>39.824</v>
      </c>
      <c r="K2687">
        <f>F2687+I2687</f>
        <v>6.469</v>
      </c>
      <c r="L2687" s="8">
        <f>G2687</f>
        <v>65.8136934</v>
      </c>
      <c r="M2687" t="str">
        <f>B2687</f>
        <v>W08</v>
      </c>
      <c r="N2687" t="str">
        <f t="shared" si="154"/>
        <v>a(39.824+6.469xu(w/1000),65.8136934)</v>
      </c>
      <c r="O2687">
        <f t="shared" si="157"/>
        <v>0.659999999999997</v>
      </c>
      <c r="P2687">
        <v>1</v>
      </c>
      <c r="Q2687" t="str">
        <f t="shared" si="158"/>
        <v>6432|0.66</v>
      </c>
    </row>
    <row r="2688" ht="14.25" spans="1:17">
      <c r="A2688" s="1">
        <v>6434</v>
      </c>
      <c r="B2688" s="7" t="s">
        <v>4330</v>
      </c>
      <c r="C2688" s="3" t="e">
        <f>VLOOKUP(B2688,I:I,1,FALSE)</f>
        <v>#N/A</v>
      </c>
      <c r="D2688" t="str">
        <f>_xlfn.CONCAT("'",A2688,"',")</f>
        <v>'6434',</v>
      </c>
      <c r="E2688">
        <f>VLOOKUP(B2688,allied!A:C,2,FALSE)</f>
        <v>34.524</v>
      </c>
      <c r="F2688">
        <f>VLOOKUP(B2688,allied!A:C,3,FALSE)</f>
        <v>5.929</v>
      </c>
      <c r="G2688">
        <f>VLOOKUP(B2688,allied!A:D,4,FALSE)</f>
        <v>65.8136934</v>
      </c>
      <c r="H2688">
        <f>IFERROR(VLOOKUP(A2688,allied_remote!A:E,4,FALSE),0)</f>
        <v>5.3</v>
      </c>
      <c r="I2688" s="8">
        <f>IFERROR(VLOOKUP(A2688,allied_remote!A:E,5,FALSE),0)</f>
        <v>0.54</v>
      </c>
      <c r="J2688">
        <f>E2688+H2688</f>
        <v>39.824</v>
      </c>
      <c r="K2688">
        <f>F2688+I2688</f>
        <v>6.469</v>
      </c>
      <c r="L2688" s="8">
        <f>G2688</f>
        <v>65.8136934</v>
      </c>
      <c r="M2688" t="str">
        <f>B2688</f>
        <v>W08</v>
      </c>
      <c r="N2688" t="str">
        <f t="shared" si="154"/>
        <v>a(39.824+6.469xu(w/1000),65.8136934)</v>
      </c>
      <c r="O2688">
        <f t="shared" si="157"/>
        <v>0.659999999999997</v>
      </c>
      <c r="P2688">
        <v>1</v>
      </c>
      <c r="Q2688" t="str">
        <f t="shared" si="158"/>
        <v>6434|0.66</v>
      </c>
    </row>
    <row r="2689" ht="14.25" spans="1:17">
      <c r="A2689" s="1">
        <v>6436</v>
      </c>
      <c r="B2689" s="7" t="s">
        <v>4330</v>
      </c>
      <c r="C2689" s="3" t="e">
        <f>VLOOKUP(B2689,I:I,1,FALSE)</f>
        <v>#N/A</v>
      </c>
      <c r="D2689" t="str">
        <f>_xlfn.CONCAT("'",A2689,"',")</f>
        <v>'6436',</v>
      </c>
      <c r="E2689">
        <f>VLOOKUP(B2689,allied!A:C,2,FALSE)</f>
        <v>34.524</v>
      </c>
      <c r="F2689">
        <f>VLOOKUP(B2689,allied!A:C,3,FALSE)</f>
        <v>5.929</v>
      </c>
      <c r="G2689">
        <f>VLOOKUP(B2689,allied!A:D,4,FALSE)</f>
        <v>65.8136934</v>
      </c>
      <c r="H2689">
        <f>IFERROR(VLOOKUP(A2689,allied_remote!A:E,4,FALSE),0)</f>
        <v>5.3</v>
      </c>
      <c r="I2689" s="8">
        <f>IFERROR(VLOOKUP(A2689,allied_remote!A:E,5,FALSE),0)</f>
        <v>0.54</v>
      </c>
      <c r="J2689">
        <f>E2689+H2689</f>
        <v>39.824</v>
      </c>
      <c r="K2689">
        <f>F2689+I2689</f>
        <v>6.469</v>
      </c>
      <c r="L2689" s="8">
        <f>G2689</f>
        <v>65.8136934</v>
      </c>
      <c r="M2689" t="str">
        <f>B2689</f>
        <v>W08</v>
      </c>
      <c r="N2689" t="str">
        <f t="shared" si="154"/>
        <v>a(39.824+6.469xu(w/1000),65.8136934)</v>
      </c>
      <c r="O2689">
        <f t="shared" si="157"/>
        <v>0.659999999999997</v>
      </c>
      <c r="P2689">
        <v>1</v>
      </c>
      <c r="Q2689" t="str">
        <f t="shared" si="158"/>
        <v>6436|0.66</v>
      </c>
    </row>
    <row r="2690" ht="14.25" spans="1:17">
      <c r="A2690" s="1">
        <v>6437</v>
      </c>
      <c r="B2690" s="7" t="s">
        <v>4330</v>
      </c>
      <c r="C2690" s="3" t="e">
        <f>VLOOKUP(B2690,I:I,1,FALSE)</f>
        <v>#N/A</v>
      </c>
      <c r="D2690" t="str">
        <f>_xlfn.CONCAT("'",A2690,"',")</f>
        <v>'6437',</v>
      </c>
      <c r="E2690">
        <f>VLOOKUP(B2690,allied!A:C,2,FALSE)</f>
        <v>34.524</v>
      </c>
      <c r="F2690">
        <f>VLOOKUP(B2690,allied!A:C,3,FALSE)</f>
        <v>5.929</v>
      </c>
      <c r="G2690">
        <f>VLOOKUP(B2690,allied!A:D,4,FALSE)</f>
        <v>65.8136934</v>
      </c>
      <c r="H2690">
        <f>IFERROR(VLOOKUP(A2690,allied_remote!A:E,4,FALSE),0)</f>
        <v>5.3</v>
      </c>
      <c r="I2690" s="8">
        <f>IFERROR(VLOOKUP(A2690,allied_remote!A:E,5,FALSE),0)</f>
        <v>0.54</v>
      </c>
      <c r="J2690">
        <f>E2690+H2690</f>
        <v>39.824</v>
      </c>
      <c r="K2690">
        <f>F2690+I2690</f>
        <v>6.469</v>
      </c>
      <c r="L2690" s="8">
        <f>G2690</f>
        <v>65.8136934</v>
      </c>
      <c r="M2690" t="str">
        <f>B2690</f>
        <v>W08</v>
      </c>
      <c r="N2690" t="str">
        <f t="shared" si="154"/>
        <v>a(39.824+6.469xu(w/1000),65.8136934)</v>
      </c>
      <c r="O2690">
        <f t="shared" si="157"/>
        <v>0.659999999999997</v>
      </c>
      <c r="P2690">
        <v>1</v>
      </c>
      <c r="Q2690" t="str">
        <f t="shared" si="158"/>
        <v>6437|0.66</v>
      </c>
    </row>
    <row r="2691" ht="14.25" spans="1:17">
      <c r="A2691" s="1">
        <v>6438</v>
      </c>
      <c r="B2691" s="7" t="s">
        <v>4330</v>
      </c>
      <c r="C2691" s="3" t="e">
        <f>VLOOKUP(B2691,I:I,1,FALSE)</f>
        <v>#N/A</v>
      </c>
      <c r="D2691" t="str">
        <f>_xlfn.CONCAT("'",A2691,"',")</f>
        <v>'6438',</v>
      </c>
      <c r="E2691">
        <f>VLOOKUP(B2691,allied!A:C,2,FALSE)</f>
        <v>34.524</v>
      </c>
      <c r="F2691">
        <f>VLOOKUP(B2691,allied!A:C,3,FALSE)</f>
        <v>5.929</v>
      </c>
      <c r="G2691">
        <f>VLOOKUP(B2691,allied!A:D,4,FALSE)</f>
        <v>65.8136934</v>
      </c>
      <c r="H2691">
        <f>IFERROR(VLOOKUP(A2691,allied_remote!A:E,4,FALSE),0)</f>
        <v>5.3</v>
      </c>
      <c r="I2691" s="8">
        <f>IFERROR(VLOOKUP(A2691,allied_remote!A:E,5,FALSE),0)</f>
        <v>0.54</v>
      </c>
      <c r="J2691">
        <f>E2691+H2691</f>
        <v>39.824</v>
      </c>
      <c r="K2691">
        <f>F2691+I2691</f>
        <v>6.469</v>
      </c>
      <c r="L2691" s="8">
        <f>G2691</f>
        <v>65.8136934</v>
      </c>
      <c r="M2691" t="str">
        <f>B2691</f>
        <v>W08</v>
      </c>
      <c r="N2691" t="str">
        <f t="shared" ref="N2691:N2754" si="159">_xlfn.CONCAT("a(",J2691,"+",K2691,"xu(w/1000),",L2691,")")</f>
        <v>a(39.824+6.469xu(w/1000),65.8136934)</v>
      </c>
      <c r="O2691">
        <f t="shared" si="157"/>
        <v>0.659999999999997</v>
      </c>
      <c r="P2691">
        <v>1</v>
      </c>
      <c r="Q2691" t="str">
        <f t="shared" si="158"/>
        <v>6438|0.66</v>
      </c>
    </row>
    <row r="2692" ht="14.25" spans="1:17">
      <c r="A2692" s="1">
        <v>6440</v>
      </c>
      <c r="B2692" s="7" t="s">
        <v>4330</v>
      </c>
      <c r="C2692" s="3" t="e">
        <f>VLOOKUP(B2692,I:I,1,FALSE)</f>
        <v>#N/A</v>
      </c>
      <c r="D2692" t="str">
        <f>_xlfn.CONCAT("'",A2692,"',")</f>
        <v>'6440',</v>
      </c>
      <c r="E2692">
        <f>VLOOKUP(B2692,allied!A:C,2,FALSE)</f>
        <v>34.524</v>
      </c>
      <c r="F2692">
        <f>VLOOKUP(B2692,allied!A:C,3,FALSE)</f>
        <v>5.929</v>
      </c>
      <c r="G2692">
        <f>VLOOKUP(B2692,allied!A:D,4,FALSE)</f>
        <v>65.8136934</v>
      </c>
      <c r="H2692">
        <f>IFERROR(VLOOKUP(A2692,allied_remote!A:E,4,FALSE),0)</f>
        <v>5.3</v>
      </c>
      <c r="I2692" s="8">
        <f>IFERROR(VLOOKUP(A2692,allied_remote!A:E,5,FALSE),0)</f>
        <v>0.54</v>
      </c>
      <c r="J2692">
        <f>E2692+H2692</f>
        <v>39.824</v>
      </c>
      <c r="K2692">
        <f>F2692+I2692</f>
        <v>6.469</v>
      </c>
      <c r="L2692" s="8">
        <f>G2692</f>
        <v>65.8136934</v>
      </c>
      <c r="M2692" t="str">
        <f>B2692</f>
        <v>W08</v>
      </c>
      <c r="N2692" t="str">
        <f t="shared" si="159"/>
        <v>a(39.824+6.469xu(w/1000),65.8136934)</v>
      </c>
      <c r="O2692">
        <f t="shared" si="157"/>
        <v>0.659999999999997</v>
      </c>
      <c r="P2692">
        <v>1</v>
      </c>
      <c r="Q2692" t="str">
        <f t="shared" si="158"/>
        <v>6440|0.66</v>
      </c>
    </row>
    <row r="2693" ht="14.25" spans="1:17">
      <c r="A2693" s="1">
        <v>6429</v>
      </c>
      <c r="B2693" s="7" t="s">
        <v>4330</v>
      </c>
      <c r="C2693" s="3" t="e">
        <f>VLOOKUP(B2693,I:I,1,FALSE)</f>
        <v>#N/A</v>
      </c>
      <c r="D2693" t="str">
        <f>_xlfn.CONCAT("'",A2693,"',")</f>
        <v>'6429',</v>
      </c>
      <c r="E2693">
        <f>VLOOKUP(B2693,allied!A:C,2,FALSE)</f>
        <v>34.524</v>
      </c>
      <c r="F2693">
        <f>VLOOKUP(B2693,allied!A:C,3,FALSE)</f>
        <v>5.929</v>
      </c>
      <c r="G2693">
        <f>VLOOKUP(B2693,allied!A:D,4,FALSE)</f>
        <v>65.8136934</v>
      </c>
      <c r="H2693">
        <f>IFERROR(VLOOKUP(A2693,allied_remote!A:E,4,FALSE),0)</f>
        <v>6.62</v>
      </c>
      <c r="I2693" s="8">
        <f>IFERROR(VLOOKUP(A2693,allied_remote!A:E,5,FALSE),0)</f>
        <v>0.67</v>
      </c>
      <c r="J2693">
        <f>E2693+H2693</f>
        <v>41.144</v>
      </c>
      <c r="K2693">
        <f>F2693+I2693</f>
        <v>6.599</v>
      </c>
      <c r="L2693" s="8">
        <f>G2693</f>
        <v>65.8136934</v>
      </c>
      <c r="M2693" t="str">
        <f>B2693</f>
        <v>W08</v>
      </c>
      <c r="N2693" t="str">
        <f t="shared" si="159"/>
        <v>a(41.144+6.599xu(w/1000),65.8136934)</v>
      </c>
      <c r="O2693">
        <f t="shared" si="157"/>
        <v>1.98</v>
      </c>
      <c r="P2693">
        <v>1</v>
      </c>
      <c r="Q2693" t="str">
        <f t="shared" si="158"/>
        <v>6429|1.98</v>
      </c>
    </row>
    <row r="2694" ht="14.25" spans="1:17">
      <c r="A2694" s="1">
        <v>6430</v>
      </c>
      <c r="B2694" s="7" t="s">
        <v>4330</v>
      </c>
      <c r="C2694" s="3" t="e">
        <f>VLOOKUP(B2694,I:I,1,FALSE)</f>
        <v>#N/A</v>
      </c>
      <c r="D2694" t="str">
        <f>_xlfn.CONCAT("'",A2694,"',")</f>
        <v>'6430',</v>
      </c>
      <c r="E2694">
        <f>VLOOKUP(B2694,allied!A:C,2,FALSE)</f>
        <v>34.524</v>
      </c>
      <c r="F2694">
        <f>VLOOKUP(B2694,allied!A:C,3,FALSE)</f>
        <v>5.929</v>
      </c>
      <c r="G2694">
        <f>VLOOKUP(B2694,allied!A:D,4,FALSE)</f>
        <v>65.8136934</v>
      </c>
      <c r="H2694">
        <f>IFERROR(VLOOKUP(A2694,allied_remote!A:E,4,FALSE),0)</f>
        <v>6.62</v>
      </c>
      <c r="I2694" s="8">
        <f>IFERROR(VLOOKUP(A2694,allied_remote!A:E,5,FALSE),0)</f>
        <v>0.67</v>
      </c>
      <c r="J2694">
        <f>E2694+H2694</f>
        <v>41.144</v>
      </c>
      <c r="K2694">
        <f>F2694+I2694</f>
        <v>6.599</v>
      </c>
      <c r="L2694" s="8">
        <f>G2694</f>
        <v>65.8136934</v>
      </c>
      <c r="M2694" t="str">
        <f>B2694</f>
        <v>W08</v>
      </c>
      <c r="N2694" t="str">
        <f t="shared" si="159"/>
        <v>a(41.144+6.599xu(w/1000),65.8136934)</v>
      </c>
      <c r="O2694">
        <f t="shared" si="157"/>
        <v>1.98</v>
      </c>
      <c r="P2694">
        <v>1</v>
      </c>
      <c r="Q2694" t="str">
        <f t="shared" si="158"/>
        <v>6430|1.98</v>
      </c>
    </row>
    <row r="2695" ht="14.25" spans="1:17">
      <c r="A2695" s="1">
        <v>6442</v>
      </c>
      <c r="B2695" s="7" t="s">
        <v>4330</v>
      </c>
      <c r="C2695" s="3" t="e">
        <f>VLOOKUP(B2695,I:I,1,FALSE)</f>
        <v>#N/A</v>
      </c>
      <c r="D2695" t="str">
        <f>_xlfn.CONCAT("'",A2695,"',")</f>
        <v>'6442',</v>
      </c>
      <c r="E2695">
        <f>VLOOKUP(B2695,allied!A:C,2,FALSE)</f>
        <v>34.524</v>
      </c>
      <c r="F2695">
        <f>VLOOKUP(B2695,allied!A:C,3,FALSE)</f>
        <v>5.929</v>
      </c>
      <c r="G2695">
        <f>VLOOKUP(B2695,allied!A:D,4,FALSE)</f>
        <v>65.8136934</v>
      </c>
      <c r="H2695">
        <f>IFERROR(VLOOKUP(A2695,allied_remote!A:E,4,FALSE),0)</f>
        <v>6.62</v>
      </c>
      <c r="I2695" s="8">
        <f>IFERROR(VLOOKUP(A2695,allied_remote!A:E,5,FALSE),0)</f>
        <v>0.67</v>
      </c>
      <c r="J2695">
        <f>E2695+H2695</f>
        <v>41.144</v>
      </c>
      <c r="K2695">
        <f>F2695+I2695</f>
        <v>6.599</v>
      </c>
      <c r="L2695" s="8">
        <f>G2695</f>
        <v>65.8136934</v>
      </c>
      <c r="M2695" t="str">
        <f>B2695</f>
        <v>W08</v>
      </c>
      <c r="N2695" t="str">
        <f t="shared" si="159"/>
        <v>a(41.144+6.599xu(w/1000),65.8136934)</v>
      </c>
      <c r="O2695">
        <f t="shared" si="157"/>
        <v>1.98</v>
      </c>
      <c r="P2695">
        <v>1</v>
      </c>
      <c r="Q2695" t="str">
        <f t="shared" si="158"/>
        <v>6442|1.98</v>
      </c>
    </row>
    <row r="2696" ht="14.25" spans="1:17">
      <c r="A2696" s="1">
        <v>6443</v>
      </c>
      <c r="B2696" s="7" t="s">
        <v>4330</v>
      </c>
      <c r="C2696" s="3" t="e">
        <f>VLOOKUP(B2696,I:I,1,FALSE)</f>
        <v>#N/A</v>
      </c>
      <c r="D2696" t="str">
        <f>_xlfn.CONCAT("'",A2696,"',")</f>
        <v>'6443',</v>
      </c>
      <c r="E2696">
        <f>VLOOKUP(B2696,allied!A:C,2,FALSE)</f>
        <v>34.524</v>
      </c>
      <c r="F2696">
        <f>VLOOKUP(B2696,allied!A:C,3,FALSE)</f>
        <v>5.929</v>
      </c>
      <c r="G2696">
        <f>VLOOKUP(B2696,allied!A:D,4,FALSE)</f>
        <v>65.8136934</v>
      </c>
      <c r="H2696">
        <f>IFERROR(VLOOKUP(A2696,allied_remote!A:E,4,FALSE),0)</f>
        <v>6.62</v>
      </c>
      <c r="I2696" s="8">
        <f>IFERROR(VLOOKUP(A2696,allied_remote!A:E,5,FALSE),0)</f>
        <v>0.67</v>
      </c>
      <c r="J2696">
        <f>E2696+H2696</f>
        <v>41.144</v>
      </c>
      <c r="K2696">
        <f>F2696+I2696</f>
        <v>6.599</v>
      </c>
      <c r="L2696" s="8">
        <f>G2696</f>
        <v>65.8136934</v>
      </c>
      <c r="M2696" t="str">
        <f>B2696</f>
        <v>W08</v>
      </c>
      <c r="N2696" t="str">
        <f t="shared" si="159"/>
        <v>a(41.144+6.599xu(w/1000),65.8136934)</v>
      </c>
      <c r="O2696">
        <f t="shared" si="157"/>
        <v>1.98</v>
      </c>
      <c r="P2696">
        <v>1</v>
      </c>
      <c r="Q2696" t="str">
        <f t="shared" si="158"/>
        <v>6443|1.98</v>
      </c>
    </row>
    <row r="2697" ht="14.25" spans="1:17">
      <c r="A2697" s="1">
        <v>6450</v>
      </c>
      <c r="B2697" s="7" t="s">
        <v>4330</v>
      </c>
      <c r="C2697" s="3" t="e">
        <f>VLOOKUP(B2697,I:I,1,FALSE)</f>
        <v>#N/A</v>
      </c>
      <c r="D2697" t="str">
        <f>_xlfn.CONCAT("'",A2697,"',")</f>
        <v>'6450',</v>
      </c>
      <c r="E2697">
        <f>VLOOKUP(B2697,allied!A:C,2,FALSE)</f>
        <v>34.524</v>
      </c>
      <c r="F2697">
        <f>VLOOKUP(B2697,allied!A:C,3,FALSE)</f>
        <v>5.929</v>
      </c>
      <c r="G2697">
        <f>VLOOKUP(B2697,allied!A:D,4,FALSE)</f>
        <v>65.8136934</v>
      </c>
      <c r="H2697">
        <f>IFERROR(VLOOKUP(A2697,allied_remote!A:E,4,FALSE),0)</f>
        <v>6.62</v>
      </c>
      <c r="I2697" s="8">
        <f>IFERROR(VLOOKUP(A2697,allied_remote!A:E,5,FALSE),0)</f>
        <v>0.67</v>
      </c>
      <c r="J2697">
        <f>E2697+H2697</f>
        <v>41.144</v>
      </c>
      <c r="K2697">
        <f>F2697+I2697</f>
        <v>6.599</v>
      </c>
      <c r="L2697" s="8">
        <f>G2697</f>
        <v>65.8136934</v>
      </c>
      <c r="M2697" t="str">
        <f>B2697</f>
        <v>W08</v>
      </c>
      <c r="N2697" t="str">
        <f t="shared" si="159"/>
        <v>a(41.144+6.599xu(w/1000),65.8136934)</v>
      </c>
      <c r="O2697">
        <f t="shared" si="157"/>
        <v>1.98</v>
      </c>
      <c r="P2697">
        <v>1</v>
      </c>
      <c r="Q2697" t="str">
        <f t="shared" si="158"/>
        <v>6450|1.98</v>
      </c>
    </row>
    <row r="2698" ht="14.25" spans="1:17">
      <c r="A2698" s="1">
        <v>6452</v>
      </c>
      <c r="B2698" s="7" t="s">
        <v>4330</v>
      </c>
      <c r="C2698" s="3" t="e">
        <f>VLOOKUP(B2698,I:I,1,FALSE)</f>
        <v>#N/A</v>
      </c>
      <c r="D2698" t="str">
        <f>_xlfn.CONCAT("'",A2698,"',")</f>
        <v>'6452',</v>
      </c>
      <c r="E2698">
        <f>VLOOKUP(B2698,allied!A:C,2,FALSE)</f>
        <v>34.524</v>
      </c>
      <c r="F2698">
        <f>VLOOKUP(B2698,allied!A:C,3,FALSE)</f>
        <v>5.929</v>
      </c>
      <c r="G2698">
        <f>VLOOKUP(B2698,allied!A:D,4,FALSE)</f>
        <v>65.8136934</v>
      </c>
      <c r="H2698">
        <f>IFERROR(VLOOKUP(A2698,allied_remote!A:E,4,FALSE),0)</f>
        <v>6.62</v>
      </c>
      <c r="I2698" s="8">
        <f>IFERROR(VLOOKUP(A2698,allied_remote!A:E,5,FALSE),0)</f>
        <v>0.67</v>
      </c>
      <c r="J2698">
        <f>E2698+H2698</f>
        <v>41.144</v>
      </c>
      <c r="K2698">
        <f>F2698+I2698</f>
        <v>6.599</v>
      </c>
      <c r="L2698" s="8">
        <f>G2698</f>
        <v>65.8136934</v>
      </c>
      <c r="M2698" t="str">
        <f>B2698</f>
        <v>W08</v>
      </c>
      <c r="N2698" t="str">
        <f t="shared" si="159"/>
        <v>a(41.144+6.599xu(w/1000),65.8136934)</v>
      </c>
      <c r="O2698">
        <f t="shared" si="157"/>
        <v>1.98</v>
      </c>
      <c r="P2698">
        <v>1</v>
      </c>
      <c r="Q2698" t="str">
        <f t="shared" si="158"/>
        <v>6452|1.98</v>
      </c>
    </row>
    <row r="2699" ht="14.25" spans="1:17">
      <c r="A2699" s="1">
        <v>6646</v>
      </c>
      <c r="B2699" s="7" t="s">
        <v>4330</v>
      </c>
      <c r="C2699" s="3" t="e">
        <f>VLOOKUP(B2699,I:I,1,FALSE)</f>
        <v>#N/A</v>
      </c>
      <c r="D2699" t="str">
        <f>_xlfn.CONCAT("'",A2699,"',")</f>
        <v>'6646',</v>
      </c>
      <c r="E2699">
        <f>VLOOKUP(B2699,allied!A:C,2,FALSE)</f>
        <v>34.524</v>
      </c>
      <c r="F2699">
        <f>VLOOKUP(B2699,allied!A:C,3,FALSE)</f>
        <v>5.929</v>
      </c>
      <c r="G2699">
        <f>VLOOKUP(B2699,allied!A:D,4,FALSE)</f>
        <v>65.8136934</v>
      </c>
      <c r="H2699">
        <f>IFERROR(VLOOKUP(A2699,allied_remote!A:E,4,FALSE),0)</f>
        <v>6.62</v>
      </c>
      <c r="I2699" s="8">
        <f>IFERROR(VLOOKUP(A2699,allied_remote!A:E,5,FALSE),0)</f>
        <v>0.67</v>
      </c>
      <c r="J2699">
        <f>E2699+H2699</f>
        <v>41.144</v>
      </c>
      <c r="K2699">
        <f>F2699+I2699</f>
        <v>6.599</v>
      </c>
      <c r="L2699" s="8">
        <f>G2699</f>
        <v>65.8136934</v>
      </c>
      <c r="M2699" t="str">
        <f>B2699</f>
        <v>W08</v>
      </c>
      <c r="N2699" t="str">
        <f t="shared" si="159"/>
        <v>a(41.144+6.599xu(w/1000),65.8136934)</v>
      </c>
      <c r="O2699">
        <f t="shared" si="157"/>
        <v>1.98</v>
      </c>
      <c r="P2699">
        <v>1</v>
      </c>
      <c r="Q2699" t="str">
        <f t="shared" si="158"/>
        <v>6646|1.98</v>
      </c>
    </row>
    <row r="2700" ht="14.25" spans="1:17">
      <c r="A2700" s="1">
        <v>6731</v>
      </c>
      <c r="B2700" s="7" t="s">
        <v>4330</v>
      </c>
      <c r="C2700" s="3" t="e">
        <f>VLOOKUP(B2700,I:I,1,FALSE)</f>
        <v>#N/A</v>
      </c>
      <c r="D2700" t="str">
        <f>_xlfn.CONCAT("'",A2700,"',")</f>
        <v>'6731',</v>
      </c>
      <c r="E2700">
        <f>VLOOKUP(B2700,allied!A:C,2,FALSE)</f>
        <v>34.524</v>
      </c>
      <c r="F2700">
        <f>VLOOKUP(B2700,allied!A:C,3,FALSE)</f>
        <v>5.929</v>
      </c>
      <c r="G2700">
        <f>VLOOKUP(B2700,allied!A:D,4,FALSE)</f>
        <v>65.8136934</v>
      </c>
      <c r="H2700">
        <f>IFERROR(VLOOKUP(A2700,allied_remote!A:E,4,FALSE),0)</f>
        <v>6.62</v>
      </c>
      <c r="I2700" s="8">
        <f>IFERROR(VLOOKUP(A2700,allied_remote!A:E,5,FALSE),0)</f>
        <v>0.67</v>
      </c>
      <c r="J2700">
        <f>E2700+H2700</f>
        <v>41.144</v>
      </c>
      <c r="K2700">
        <f>F2700+I2700</f>
        <v>6.599</v>
      </c>
      <c r="L2700" s="8">
        <f>G2700</f>
        <v>65.8136934</v>
      </c>
      <c r="M2700" t="str">
        <f>B2700</f>
        <v>W08</v>
      </c>
      <c r="N2700" t="str">
        <f t="shared" si="159"/>
        <v>a(41.144+6.599xu(w/1000),65.8136934)</v>
      </c>
      <c r="O2700">
        <f t="shared" si="157"/>
        <v>1.98</v>
      </c>
      <c r="P2700">
        <v>1</v>
      </c>
      <c r="Q2700" t="str">
        <f t="shared" si="158"/>
        <v>6731|1.98</v>
      </c>
    </row>
    <row r="2701" ht="14.25" spans="1:17">
      <c r="A2701" s="1">
        <v>6733</v>
      </c>
      <c r="B2701" s="7" t="s">
        <v>4330</v>
      </c>
      <c r="C2701" s="3" t="e">
        <f>VLOOKUP(B2701,I:I,1,FALSE)</f>
        <v>#N/A</v>
      </c>
      <c r="D2701" t="str">
        <f>_xlfn.CONCAT("'",A2701,"',")</f>
        <v>'6733',</v>
      </c>
      <c r="E2701">
        <f>VLOOKUP(B2701,allied!A:C,2,FALSE)</f>
        <v>34.524</v>
      </c>
      <c r="F2701">
        <f>VLOOKUP(B2701,allied!A:C,3,FALSE)</f>
        <v>5.929</v>
      </c>
      <c r="G2701">
        <f>VLOOKUP(B2701,allied!A:D,4,FALSE)</f>
        <v>65.8136934</v>
      </c>
      <c r="H2701">
        <f>IFERROR(VLOOKUP(A2701,allied_remote!A:E,4,FALSE),0)</f>
        <v>6.62</v>
      </c>
      <c r="I2701" s="8">
        <f>IFERROR(VLOOKUP(A2701,allied_remote!A:E,5,FALSE),0)</f>
        <v>0.67</v>
      </c>
      <c r="J2701">
        <f>E2701+H2701</f>
        <v>41.144</v>
      </c>
      <c r="K2701">
        <f>F2701+I2701</f>
        <v>6.599</v>
      </c>
      <c r="L2701" s="8">
        <f>G2701</f>
        <v>65.8136934</v>
      </c>
      <c r="M2701" t="str">
        <f>B2701</f>
        <v>W08</v>
      </c>
      <c r="N2701" t="str">
        <f t="shared" si="159"/>
        <v>a(41.144+6.599xu(w/1000),65.8136934)</v>
      </c>
      <c r="O2701">
        <f t="shared" si="157"/>
        <v>1.98</v>
      </c>
      <c r="P2701">
        <v>1</v>
      </c>
      <c r="Q2701" t="str">
        <f t="shared" si="158"/>
        <v>6733|1.98</v>
      </c>
    </row>
    <row r="2702" ht="14.25" spans="1:17">
      <c r="A2702" s="1">
        <v>6740</v>
      </c>
      <c r="B2702" s="7" t="s">
        <v>4330</v>
      </c>
      <c r="C2702" s="3" t="e">
        <f>VLOOKUP(B2702,I:I,1,FALSE)</f>
        <v>#N/A</v>
      </c>
      <c r="D2702" t="str">
        <f>_xlfn.CONCAT("'",A2702,"',")</f>
        <v>'6740',</v>
      </c>
      <c r="E2702">
        <f>VLOOKUP(B2702,allied!A:C,2,FALSE)</f>
        <v>34.524</v>
      </c>
      <c r="F2702">
        <f>VLOOKUP(B2702,allied!A:C,3,FALSE)</f>
        <v>5.929</v>
      </c>
      <c r="G2702">
        <f>VLOOKUP(B2702,allied!A:D,4,FALSE)</f>
        <v>65.8136934</v>
      </c>
      <c r="H2702">
        <f>IFERROR(VLOOKUP(A2702,allied_remote!A:E,4,FALSE),0)</f>
        <v>6.62</v>
      </c>
      <c r="I2702" s="8">
        <f>IFERROR(VLOOKUP(A2702,allied_remote!A:E,5,FALSE),0)</f>
        <v>0.67</v>
      </c>
      <c r="J2702">
        <f>E2702+H2702</f>
        <v>41.144</v>
      </c>
      <c r="K2702">
        <f>F2702+I2702</f>
        <v>6.599</v>
      </c>
      <c r="L2702" s="8">
        <f>G2702</f>
        <v>65.8136934</v>
      </c>
      <c r="M2702" t="str">
        <f>B2702</f>
        <v>W08</v>
      </c>
      <c r="N2702" t="str">
        <f t="shared" si="159"/>
        <v>a(41.144+6.599xu(w/1000),65.8136934)</v>
      </c>
      <c r="O2702">
        <f t="shared" si="157"/>
        <v>1.98</v>
      </c>
      <c r="P2702">
        <v>1</v>
      </c>
      <c r="Q2702" t="str">
        <f t="shared" si="158"/>
        <v>6740|1.98</v>
      </c>
    </row>
    <row r="2703" ht="14.25" spans="1:17">
      <c r="A2703" s="1">
        <v>6743</v>
      </c>
      <c r="B2703" s="7" t="s">
        <v>4330</v>
      </c>
      <c r="C2703" s="3" t="e">
        <f>VLOOKUP(B2703,I:I,1,FALSE)</f>
        <v>#N/A</v>
      </c>
      <c r="D2703" t="str">
        <f>_xlfn.CONCAT("'",A2703,"',")</f>
        <v>'6743',</v>
      </c>
      <c r="E2703">
        <f>VLOOKUP(B2703,allied!A:C,2,FALSE)</f>
        <v>34.524</v>
      </c>
      <c r="F2703">
        <f>VLOOKUP(B2703,allied!A:C,3,FALSE)</f>
        <v>5.929</v>
      </c>
      <c r="G2703">
        <f>VLOOKUP(B2703,allied!A:D,4,FALSE)</f>
        <v>65.8136934</v>
      </c>
      <c r="H2703">
        <f>IFERROR(VLOOKUP(A2703,allied_remote!A:E,4,FALSE),0)</f>
        <v>6.62</v>
      </c>
      <c r="I2703" s="8">
        <f>IFERROR(VLOOKUP(A2703,allied_remote!A:E,5,FALSE),0)</f>
        <v>0.67</v>
      </c>
      <c r="J2703">
        <f>E2703+H2703</f>
        <v>41.144</v>
      </c>
      <c r="K2703">
        <f>F2703+I2703</f>
        <v>6.599</v>
      </c>
      <c r="L2703" s="8">
        <f>G2703</f>
        <v>65.8136934</v>
      </c>
      <c r="M2703" t="str">
        <f>B2703</f>
        <v>W08</v>
      </c>
      <c r="N2703" t="str">
        <f t="shared" si="159"/>
        <v>a(41.144+6.599xu(w/1000),65.8136934)</v>
      </c>
      <c r="O2703">
        <f t="shared" si="157"/>
        <v>1.98</v>
      </c>
      <c r="P2703">
        <v>1</v>
      </c>
      <c r="Q2703" t="str">
        <f t="shared" si="158"/>
        <v>6743|1.98</v>
      </c>
    </row>
    <row r="2704" ht="14.25" spans="1:17">
      <c r="A2704" s="1">
        <v>6743</v>
      </c>
      <c r="B2704" s="7" t="s">
        <v>4329</v>
      </c>
      <c r="C2704" s="3" t="e">
        <f>VLOOKUP(B2704,I:I,1,FALSE)</f>
        <v>#N/A</v>
      </c>
      <c r="D2704" t="str">
        <f>_xlfn.CONCAT("'",A2704,"',")</f>
        <v>'6743',</v>
      </c>
      <c r="E2704">
        <f>VLOOKUP(B2704,allied!A:C,2,FALSE)</f>
        <v>34.524</v>
      </c>
      <c r="F2704">
        <f>VLOOKUP(B2704,allied!A:C,3,FALSE)</f>
        <v>5.929</v>
      </c>
      <c r="G2704">
        <f>VLOOKUP(B2704,allied!A:D,4,FALSE)</f>
        <v>66.8514546</v>
      </c>
      <c r="H2704">
        <f>IFERROR(VLOOKUP(A2704,allied_remote!A:E,4,FALSE),0)</f>
        <v>6.62</v>
      </c>
      <c r="I2704" s="8">
        <f>IFERROR(VLOOKUP(A2704,allied_remote!A:E,5,FALSE),0)</f>
        <v>0.67</v>
      </c>
      <c r="J2704">
        <f>E2704+H2704</f>
        <v>41.144</v>
      </c>
      <c r="K2704">
        <f>F2704+I2704</f>
        <v>6.599</v>
      </c>
      <c r="L2704" s="8">
        <f>G2704</f>
        <v>66.8514546</v>
      </c>
      <c r="M2704" t="str">
        <f>B2704</f>
        <v>KUN</v>
      </c>
      <c r="N2704" t="str">
        <f t="shared" si="159"/>
        <v>a(41.144+6.599xu(w/1000),66.8514546)</v>
      </c>
      <c r="O2704">
        <f t="shared" si="157"/>
        <v>1.98</v>
      </c>
      <c r="P2704">
        <v>1</v>
      </c>
      <c r="Q2704" t="str">
        <f t="shared" si="158"/>
        <v>6743|1.98</v>
      </c>
    </row>
    <row r="2705" ht="14.25" spans="1:16">
      <c r="A2705" s="1">
        <v>6038</v>
      </c>
      <c r="B2705" s="7" t="s">
        <v>4331</v>
      </c>
      <c r="C2705" s="3" t="e">
        <f>VLOOKUP(B2705,I:I,1,FALSE)</f>
        <v>#N/A</v>
      </c>
      <c r="D2705" t="str">
        <f>_xlfn.CONCAT("'",A2705,"',")</f>
        <v>'6038',</v>
      </c>
      <c r="E2705">
        <f>VLOOKUP(B2705,allied!A:C,2,FALSE)</f>
        <v>55.23</v>
      </c>
      <c r="F2705">
        <f>VLOOKUP(B2705,allied!A:C,3,FALSE)</f>
        <v>6.93</v>
      </c>
      <c r="G2705">
        <f>VLOOKUP(B2705,allied!A:D,4,FALSE)</f>
        <v>89.7382962</v>
      </c>
      <c r="H2705">
        <f>IFERROR(VLOOKUP(A2705,allied_remote!A:E,4,FALSE),0)</f>
        <v>0</v>
      </c>
      <c r="I2705" s="8">
        <f>IFERROR(VLOOKUP(A2705,allied_remote!A:E,5,FALSE),0)</f>
        <v>0</v>
      </c>
      <c r="J2705">
        <f>E2705+H2705</f>
        <v>55.23</v>
      </c>
      <c r="K2705">
        <f>F2705+I2705</f>
        <v>6.93</v>
      </c>
      <c r="L2705" s="8">
        <f>G2705</f>
        <v>89.7382962</v>
      </c>
      <c r="M2705" t="str">
        <f>B2705</f>
        <v>W07</v>
      </c>
      <c r="N2705" t="str">
        <f t="shared" si="159"/>
        <v>a(55.23+6.93xu(w/1000),89.7382962)</v>
      </c>
      <c r="O2705">
        <f>J2705-$J$2705</f>
        <v>0</v>
      </c>
      <c r="P2705">
        <v>1</v>
      </c>
    </row>
    <row r="2706" ht="14.25" spans="1:16">
      <c r="A2706" s="1">
        <v>6074</v>
      </c>
      <c r="B2706" s="7" t="s">
        <v>4331</v>
      </c>
      <c r="C2706" s="3" t="e">
        <f>VLOOKUP(B2706,I:I,1,FALSE)</f>
        <v>#N/A</v>
      </c>
      <c r="D2706" t="str">
        <f>_xlfn.CONCAT("'",A2706,"',")</f>
        <v>'6074',</v>
      </c>
      <c r="E2706">
        <f>VLOOKUP(B2706,allied!A:C,2,FALSE)</f>
        <v>55.23</v>
      </c>
      <c r="F2706">
        <f>VLOOKUP(B2706,allied!A:C,3,FALSE)</f>
        <v>6.93</v>
      </c>
      <c r="G2706">
        <f>VLOOKUP(B2706,allied!A:D,4,FALSE)</f>
        <v>89.7382962</v>
      </c>
      <c r="H2706">
        <f>IFERROR(VLOOKUP(A2706,allied_remote!A:E,4,FALSE),0)</f>
        <v>0</v>
      </c>
      <c r="I2706" s="8">
        <f>IFERROR(VLOOKUP(A2706,allied_remote!A:E,5,FALSE),0)</f>
        <v>0</v>
      </c>
      <c r="J2706">
        <f>E2706+H2706</f>
        <v>55.23</v>
      </c>
      <c r="K2706">
        <f>F2706+I2706</f>
        <v>6.93</v>
      </c>
      <c r="L2706" s="8">
        <f>G2706</f>
        <v>89.7382962</v>
      </c>
      <c r="M2706" t="str">
        <f>B2706</f>
        <v>W07</v>
      </c>
      <c r="N2706" t="str">
        <f t="shared" si="159"/>
        <v>a(55.23+6.93xu(w/1000),89.7382962)</v>
      </c>
      <c r="O2706">
        <f t="shared" ref="O2706:O2718" si="160">J2706-$J$2705</f>
        <v>0</v>
      </c>
      <c r="P2706">
        <v>1</v>
      </c>
    </row>
    <row r="2707" ht="14.25" spans="1:16">
      <c r="A2707" s="1">
        <v>6081</v>
      </c>
      <c r="B2707" s="7" t="s">
        <v>4331</v>
      </c>
      <c r="C2707" s="3" t="e">
        <f>VLOOKUP(B2707,I:I,1,FALSE)</f>
        <v>#N/A</v>
      </c>
      <c r="D2707" t="str">
        <f>_xlfn.CONCAT("'",A2707,"',")</f>
        <v>'6081',</v>
      </c>
      <c r="E2707">
        <f>VLOOKUP(B2707,allied!A:C,2,FALSE)</f>
        <v>55.23</v>
      </c>
      <c r="F2707">
        <f>VLOOKUP(B2707,allied!A:C,3,FALSE)</f>
        <v>6.93</v>
      </c>
      <c r="G2707">
        <f>VLOOKUP(B2707,allied!A:D,4,FALSE)</f>
        <v>89.7382962</v>
      </c>
      <c r="H2707">
        <f>IFERROR(VLOOKUP(A2707,allied_remote!A:E,4,FALSE),0)</f>
        <v>0</v>
      </c>
      <c r="I2707" s="8">
        <f>IFERROR(VLOOKUP(A2707,allied_remote!A:E,5,FALSE),0)</f>
        <v>0</v>
      </c>
      <c r="J2707">
        <f>E2707+H2707</f>
        <v>55.23</v>
      </c>
      <c r="K2707">
        <f>F2707+I2707</f>
        <v>6.93</v>
      </c>
      <c r="L2707" s="8">
        <f>G2707</f>
        <v>89.7382962</v>
      </c>
      <c r="M2707" t="str">
        <f>B2707</f>
        <v>W07</v>
      </c>
      <c r="N2707" t="str">
        <f t="shared" si="159"/>
        <v>a(55.23+6.93xu(w/1000),89.7382962)</v>
      </c>
      <c r="O2707">
        <f t="shared" si="160"/>
        <v>0</v>
      </c>
      <c r="P2707">
        <v>1</v>
      </c>
    </row>
    <row r="2708" ht="14.25" spans="1:16">
      <c r="A2708" s="1">
        <v>6082</v>
      </c>
      <c r="B2708" s="7" t="s">
        <v>4331</v>
      </c>
      <c r="C2708" s="3" t="e">
        <f>VLOOKUP(B2708,I:I,1,FALSE)</f>
        <v>#N/A</v>
      </c>
      <c r="D2708" t="str">
        <f>_xlfn.CONCAT("'",A2708,"',")</f>
        <v>'6082',</v>
      </c>
      <c r="E2708">
        <f>VLOOKUP(B2708,allied!A:C,2,FALSE)</f>
        <v>55.23</v>
      </c>
      <c r="F2708">
        <f>VLOOKUP(B2708,allied!A:C,3,FALSE)</f>
        <v>6.93</v>
      </c>
      <c r="G2708">
        <f>VLOOKUP(B2708,allied!A:D,4,FALSE)</f>
        <v>89.7382962</v>
      </c>
      <c r="H2708">
        <f>IFERROR(VLOOKUP(A2708,allied_remote!A:E,4,FALSE),0)</f>
        <v>0</v>
      </c>
      <c r="I2708" s="8">
        <f>IFERROR(VLOOKUP(A2708,allied_remote!A:E,5,FALSE),0)</f>
        <v>0</v>
      </c>
      <c r="J2708">
        <f>E2708+H2708</f>
        <v>55.23</v>
      </c>
      <c r="K2708">
        <f>F2708+I2708</f>
        <v>6.93</v>
      </c>
      <c r="L2708" s="8">
        <f>G2708</f>
        <v>89.7382962</v>
      </c>
      <c r="M2708" t="str">
        <f>B2708</f>
        <v>W07</v>
      </c>
      <c r="N2708" t="str">
        <f t="shared" si="159"/>
        <v>a(55.23+6.93xu(w/1000),89.7382962)</v>
      </c>
      <c r="O2708">
        <f t="shared" si="160"/>
        <v>0</v>
      </c>
      <c r="P2708">
        <v>1</v>
      </c>
    </row>
    <row r="2709" ht="14.25" spans="1:16">
      <c r="A2709" s="1">
        <v>6083</v>
      </c>
      <c r="B2709" s="7" t="s">
        <v>4331</v>
      </c>
      <c r="C2709" s="3" t="e">
        <f>VLOOKUP(B2709,I:I,1,FALSE)</f>
        <v>#N/A</v>
      </c>
      <c r="D2709" t="str">
        <f>_xlfn.CONCAT("'",A2709,"',")</f>
        <v>'6083',</v>
      </c>
      <c r="E2709">
        <f>VLOOKUP(B2709,allied!A:C,2,FALSE)</f>
        <v>55.23</v>
      </c>
      <c r="F2709">
        <f>VLOOKUP(B2709,allied!A:C,3,FALSE)</f>
        <v>6.93</v>
      </c>
      <c r="G2709">
        <f>VLOOKUP(B2709,allied!A:D,4,FALSE)</f>
        <v>89.7382962</v>
      </c>
      <c r="H2709">
        <f>IFERROR(VLOOKUP(A2709,allied_remote!A:E,4,FALSE),0)</f>
        <v>0</v>
      </c>
      <c r="I2709" s="8">
        <f>IFERROR(VLOOKUP(A2709,allied_remote!A:E,5,FALSE),0)</f>
        <v>0</v>
      </c>
      <c r="J2709">
        <f>E2709+H2709</f>
        <v>55.23</v>
      </c>
      <c r="K2709">
        <f>F2709+I2709</f>
        <v>6.93</v>
      </c>
      <c r="L2709" s="8">
        <f>G2709</f>
        <v>89.7382962</v>
      </c>
      <c r="M2709" t="str">
        <f>B2709</f>
        <v>W07</v>
      </c>
      <c r="N2709" t="str">
        <f t="shared" si="159"/>
        <v>a(55.23+6.93xu(w/1000),89.7382962)</v>
      </c>
      <c r="O2709">
        <f t="shared" si="160"/>
        <v>0</v>
      </c>
      <c r="P2709">
        <v>1</v>
      </c>
    </row>
    <row r="2710" ht="14.25" spans="1:16">
      <c r="A2710" s="1">
        <v>6111</v>
      </c>
      <c r="B2710" s="7" t="s">
        <v>4331</v>
      </c>
      <c r="C2710" s="3" t="e">
        <f>VLOOKUP(B2710,I:I,1,FALSE)</f>
        <v>#N/A</v>
      </c>
      <c r="D2710" t="str">
        <f>_xlfn.CONCAT("'",A2710,"',")</f>
        <v>'6111',</v>
      </c>
      <c r="E2710">
        <f>VLOOKUP(B2710,allied!A:C,2,FALSE)</f>
        <v>55.23</v>
      </c>
      <c r="F2710">
        <f>VLOOKUP(B2710,allied!A:C,3,FALSE)</f>
        <v>6.93</v>
      </c>
      <c r="G2710">
        <f>VLOOKUP(B2710,allied!A:D,4,FALSE)</f>
        <v>89.7382962</v>
      </c>
      <c r="H2710">
        <f>IFERROR(VLOOKUP(A2710,allied_remote!A:E,4,FALSE),0)</f>
        <v>0</v>
      </c>
      <c r="I2710" s="8">
        <f>IFERROR(VLOOKUP(A2710,allied_remote!A:E,5,FALSE),0)</f>
        <v>0</v>
      </c>
      <c r="J2710">
        <f>E2710+H2710</f>
        <v>55.23</v>
      </c>
      <c r="K2710">
        <f>F2710+I2710</f>
        <v>6.93</v>
      </c>
      <c r="L2710" s="8">
        <f>G2710</f>
        <v>89.7382962</v>
      </c>
      <c r="M2710" t="str">
        <f>B2710</f>
        <v>W07</v>
      </c>
      <c r="N2710" t="str">
        <f t="shared" si="159"/>
        <v>a(55.23+6.93xu(w/1000),89.7382962)</v>
      </c>
      <c r="O2710">
        <f t="shared" si="160"/>
        <v>0</v>
      </c>
      <c r="P2710">
        <v>1</v>
      </c>
    </row>
    <row r="2711" ht="14.25" spans="1:17">
      <c r="A2711" s="1">
        <v>6037</v>
      </c>
      <c r="B2711" s="7" t="s">
        <v>4331</v>
      </c>
      <c r="C2711" s="3" t="e">
        <f>VLOOKUP(B2711,I:I,1,FALSE)</f>
        <v>#N/A</v>
      </c>
      <c r="D2711" t="str">
        <f>_xlfn.CONCAT("'",A2711,"',")</f>
        <v>'6037',</v>
      </c>
      <c r="E2711">
        <f>VLOOKUP(B2711,allied!A:C,2,FALSE)</f>
        <v>55.23</v>
      </c>
      <c r="F2711">
        <f>VLOOKUP(B2711,allied!A:C,3,FALSE)</f>
        <v>6.93</v>
      </c>
      <c r="G2711">
        <f>VLOOKUP(B2711,allied!A:D,4,FALSE)</f>
        <v>89.7382962</v>
      </c>
      <c r="H2711">
        <f>IFERROR(VLOOKUP(A2711,allied_remote!A:E,4,FALSE),0)</f>
        <v>2.65</v>
      </c>
      <c r="I2711" s="8">
        <f>IFERROR(VLOOKUP(A2711,allied_remote!A:E,5,FALSE),0)</f>
        <v>0.27</v>
      </c>
      <c r="J2711">
        <f>E2711+H2711</f>
        <v>57.88</v>
      </c>
      <c r="K2711">
        <f>F2711+I2711</f>
        <v>7.2</v>
      </c>
      <c r="L2711" s="8">
        <f>G2711</f>
        <v>89.7382962</v>
      </c>
      <c r="M2711" t="str">
        <f>B2711</f>
        <v>W07</v>
      </c>
      <c r="N2711" t="str">
        <f t="shared" si="159"/>
        <v>a(57.88+7.2xu(w/1000),89.7382962)</v>
      </c>
      <c r="O2711">
        <f t="shared" si="160"/>
        <v>2.65</v>
      </c>
      <c r="P2711">
        <v>1</v>
      </c>
      <c r="Q2711" t="str">
        <f t="shared" ref="Q2711:Q2718" si="161">_xlfn.CONCAT(TEXT(A2711,"0000"),"|",ROUND(O2711,3))</f>
        <v>6037|2.65</v>
      </c>
    </row>
    <row r="2712" ht="14.25" spans="1:17">
      <c r="A2712" s="1">
        <v>6041</v>
      </c>
      <c r="B2712" s="7" t="s">
        <v>4331</v>
      </c>
      <c r="C2712" s="3" t="e">
        <f>VLOOKUP(B2712,I:I,1,FALSE)</f>
        <v>#N/A</v>
      </c>
      <c r="D2712" t="str">
        <f>_xlfn.CONCAT("'",A2712,"',")</f>
        <v>'6041',</v>
      </c>
      <c r="E2712">
        <f>VLOOKUP(B2712,allied!A:C,2,FALSE)</f>
        <v>55.23</v>
      </c>
      <c r="F2712">
        <f>VLOOKUP(B2712,allied!A:C,3,FALSE)</f>
        <v>6.93</v>
      </c>
      <c r="G2712">
        <f>VLOOKUP(B2712,allied!A:D,4,FALSE)</f>
        <v>89.7382962</v>
      </c>
      <c r="H2712">
        <f>IFERROR(VLOOKUP(A2712,allied_remote!A:E,4,FALSE),0)</f>
        <v>2.65</v>
      </c>
      <c r="I2712" s="8">
        <f>IFERROR(VLOOKUP(A2712,allied_remote!A:E,5,FALSE),0)</f>
        <v>0.27</v>
      </c>
      <c r="J2712">
        <f>E2712+H2712</f>
        <v>57.88</v>
      </c>
      <c r="K2712">
        <f>F2712+I2712</f>
        <v>7.2</v>
      </c>
      <c r="L2712" s="8">
        <f>G2712</f>
        <v>89.7382962</v>
      </c>
      <c r="M2712" t="str">
        <f>B2712</f>
        <v>W07</v>
      </c>
      <c r="N2712" t="str">
        <f t="shared" si="159"/>
        <v>a(57.88+7.2xu(w/1000),89.7382962)</v>
      </c>
      <c r="O2712">
        <f t="shared" si="160"/>
        <v>2.65</v>
      </c>
      <c r="P2712">
        <v>1</v>
      </c>
      <c r="Q2712" t="str">
        <f t="shared" si="161"/>
        <v>6041|2.65</v>
      </c>
    </row>
    <row r="2713" ht="14.25" spans="1:17">
      <c r="A2713" s="1">
        <v>6042</v>
      </c>
      <c r="B2713" s="7" t="s">
        <v>4331</v>
      </c>
      <c r="C2713" s="3" t="e">
        <f>VLOOKUP(B2713,I:I,1,FALSE)</f>
        <v>#N/A</v>
      </c>
      <c r="D2713" t="str">
        <f>_xlfn.CONCAT("'",A2713,"',")</f>
        <v>'6042',</v>
      </c>
      <c r="E2713">
        <f>VLOOKUP(B2713,allied!A:C,2,FALSE)</f>
        <v>55.23</v>
      </c>
      <c r="F2713">
        <f>VLOOKUP(B2713,allied!A:C,3,FALSE)</f>
        <v>6.93</v>
      </c>
      <c r="G2713">
        <f>VLOOKUP(B2713,allied!A:D,4,FALSE)</f>
        <v>89.7382962</v>
      </c>
      <c r="H2713">
        <f>IFERROR(VLOOKUP(A2713,allied_remote!A:E,4,FALSE),0)</f>
        <v>2.65</v>
      </c>
      <c r="I2713" s="8">
        <f>IFERROR(VLOOKUP(A2713,allied_remote!A:E,5,FALSE),0)</f>
        <v>0.27</v>
      </c>
      <c r="J2713">
        <f>E2713+H2713</f>
        <v>57.88</v>
      </c>
      <c r="K2713">
        <f>F2713+I2713</f>
        <v>7.2</v>
      </c>
      <c r="L2713" s="8">
        <f>G2713</f>
        <v>89.7382962</v>
      </c>
      <c r="M2713" t="str">
        <f>B2713</f>
        <v>W07</v>
      </c>
      <c r="N2713" t="str">
        <f t="shared" si="159"/>
        <v>a(57.88+7.2xu(w/1000),89.7382962)</v>
      </c>
      <c r="O2713">
        <f t="shared" si="160"/>
        <v>2.65</v>
      </c>
      <c r="P2713">
        <v>1</v>
      </c>
      <c r="Q2713" t="str">
        <f t="shared" si="161"/>
        <v>6042|2.65</v>
      </c>
    </row>
    <row r="2714" ht="14.25" spans="1:17">
      <c r="A2714" s="1">
        <v>6043</v>
      </c>
      <c r="B2714" s="7" t="s">
        <v>4331</v>
      </c>
      <c r="C2714" s="3" t="e">
        <f>VLOOKUP(B2714,I:I,1,FALSE)</f>
        <v>#N/A</v>
      </c>
      <c r="D2714" t="str">
        <f>_xlfn.CONCAT("'",A2714,"',")</f>
        <v>'6043',</v>
      </c>
      <c r="E2714">
        <f>VLOOKUP(B2714,allied!A:C,2,FALSE)</f>
        <v>55.23</v>
      </c>
      <c r="F2714">
        <f>VLOOKUP(B2714,allied!A:C,3,FALSE)</f>
        <v>6.93</v>
      </c>
      <c r="G2714">
        <f>VLOOKUP(B2714,allied!A:D,4,FALSE)</f>
        <v>89.7382962</v>
      </c>
      <c r="H2714">
        <f>IFERROR(VLOOKUP(A2714,allied_remote!A:E,4,FALSE),0)</f>
        <v>2.65</v>
      </c>
      <c r="I2714" s="8">
        <f>IFERROR(VLOOKUP(A2714,allied_remote!A:E,5,FALSE),0)</f>
        <v>0.27</v>
      </c>
      <c r="J2714">
        <f>E2714+H2714</f>
        <v>57.88</v>
      </c>
      <c r="K2714">
        <f>F2714+I2714</f>
        <v>7.2</v>
      </c>
      <c r="L2714" s="8">
        <f>G2714</f>
        <v>89.7382962</v>
      </c>
      <c r="M2714" t="str">
        <f>B2714</f>
        <v>W07</v>
      </c>
      <c r="N2714" t="str">
        <f t="shared" si="159"/>
        <v>a(57.88+7.2xu(w/1000),89.7382962)</v>
      </c>
      <c r="O2714">
        <f t="shared" si="160"/>
        <v>2.65</v>
      </c>
      <c r="P2714">
        <v>1</v>
      </c>
      <c r="Q2714" t="str">
        <f t="shared" si="161"/>
        <v>6043|2.65</v>
      </c>
    </row>
    <row r="2715" ht="14.25" spans="1:17">
      <c r="A2715" s="1">
        <v>6044</v>
      </c>
      <c r="B2715" s="7" t="s">
        <v>4331</v>
      </c>
      <c r="C2715" s="3" t="e">
        <f>VLOOKUP(B2715,I:I,1,FALSE)</f>
        <v>#N/A</v>
      </c>
      <c r="D2715" t="str">
        <f>_xlfn.CONCAT("'",A2715,"',")</f>
        <v>'6044',</v>
      </c>
      <c r="E2715">
        <f>VLOOKUP(B2715,allied!A:C,2,FALSE)</f>
        <v>55.23</v>
      </c>
      <c r="F2715">
        <f>VLOOKUP(B2715,allied!A:C,3,FALSE)</f>
        <v>6.93</v>
      </c>
      <c r="G2715">
        <f>VLOOKUP(B2715,allied!A:D,4,FALSE)</f>
        <v>89.7382962</v>
      </c>
      <c r="H2715">
        <f>IFERROR(VLOOKUP(A2715,allied_remote!A:E,4,FALSE),0)</f>
        <v>2.65</v>
      </c>
      <c r="I2715" s="8">
        <f>IFERROR(VLOOKUP(A2715,allied_remote!A:E,5,FALSE),0)</f>
        <v>0.27</v>
      </c>
      <c r="J2715">
        <f>E2715+H2715</f>
        <v>57.88</v>
      </c>
      <c r="K2715">
        <f>F2715+I2715</f>
        <v>7.2</v>
      </c>
      <c r="L2715" s="8">
        <f>G2715</f>
        <v>89.7382962</v>
      </c>
      <c r="M2715" t="str">
        <f>B2715</f>
        <v>W07</v>
      </c>
      <c r="N2715" t="str">
        <f t="shared" si="159"/>
        <v>a(57.88+7.2xu(w/1000),89.7382962)</v>
      </c>
      <c r="O2715">
        <f t="shared" si="160"/>
        <v>2.65</v>
      </c>
      <c r="P2715">
        <v>1</v>
      </c>
      <c r="Q2715" t="str">
        <f t="shared" si="161"/>
        <v>6044|2.65</v>
      </c>
    </row>
    <row r="2716" ht="14.25" spans="1:17">
      <c r="A2716" s="1">
        <v>6084</v>
      </c>
      <c r="B2716" s="7" t="s">
        <v>4331</v>
      </c>
      <c r="C2716" s="3" t="e">
        <f>VLOOKUP(B2716,I:I,1,FALSE)</f>
        <v>#N/A</v>
      </c>
      <c r="D2716" t="str">
        <f>_xlfn.CONCAT("'",A2716,"',")</f>
        <v>'6084',</v>
      </c>
      <c r="E2716">
        <f>VLOOKUP(B2716,allied!A:C,2,FALSE)</f>
        <v>55.23</v>
      </c>
      <c r="F2716">
        <f>VLOOKUP(B2716,allied!A:C,3,FALSE)</f>
        <v>6.93</v>
      </c>
      <c r="G2716">
        <f>VLOOKUP(B2716,allied!A:D,4,FALSE)</f>
        <v>89.7382962</v>
      </c>
      <c r="H2716">
        <f>IFERROR(VLOOKUP(A2716,allied_remote!A:E,4,FALSE),0)</f>
        <v>2.65</v>
      </c>
      <c r="I2716" s="8">
        <f>IFERROR(VLOOKUP(A2716,allied_remote!A:E,5,FALSE),0)</f>
        <v>0.27</v>
      </c>
      <c r="J2716">
        <f>E2716+H2716</f>
        <v>57.88</v>
      </c>
      <c r="K2716">
        <f>F2716+I2716</f>
        <v>7.2</v>
      </c>
      <c r="L2716" s="8">
        <f>G2716</f>
        <v>89.7382962</v>
      </c>
      <c r="M2716" t="str">
        <f>B2716</f>
        <v>W07</v>
      </c>
      <c r="N2716" t="str">
        <f t="shared" si="159"/>
        <v>a(57.88+7.2xu(w/1000),89.7382962)</v>
      </c>
      <c r="O2716">
        <f t="shared" si="160"/>
        <v>2.65</v>
      </c>
      <c r="P2716">
        <v>1</v>
      </c>
      <c r="Q2716" t="str">
        <f t="shared" si="161"/>
        <v>6084|2.65</v>
      </c>
    </row>
    <row r="2717" ht="14.25" spans="1:17">
      <c r="A2717" s="1">
        <v>6124</v>
      </c>
      <c r="B2717" s="7" t="s">
        <v>4331</v>
      </c>
      <c r="C2717" s="3" t="e">
        <f>VLOOKUP(B2717,I:I,1,FALSE)</f>
        <v>#N/A</v>
      </c>
      <c r="D2717" t="str">
        <f>_xlfn.CONCAT("'",A2717,"',")</f>
        <v>'6124',</v>
      </c>
      <c r="E2717">
        <f>VLOOKUP(B2717,allied!A:C,2,FALSE)</f>
        <v>55.23</v>
      </c>
      <c r="F2717">
        <f>VLOOKUP(B2717,allied!A:C,3,FALSE)</f>
        <v>6.93</v>
      </c>
      <c r="G2717">
        <f>VLOOKUP(B2717,allied!A:D,4,FALSE)</f>
        <v>89.7382962</v>
      </c>
      <c r="H2717">
        <f>IFERROR(VLOOKUP(A2717,allied_remote!A:E,4,FALSE),0)</f>
        <v>2.65</v>
      </c>
      <c r="I2717" s="8">
        <f>IFERROR(VLOOKUP(A2717,allied_remote!A:E,5,FALSE),0)</f>
        <v>0.27</v>
      </c>
      <c r="J2717">
        <f>E2717+H2717</f>
        <v>57.88</v>
      </c>
      <c r="K2717">
        <f>F2717+I2717</f>
        <v>7.2</v>
      </c>
      <c r="L2717" s="8">
        <f>G2717</f>
        <v>89.7382962</v>
      </c>
      <c r="M2717" t="str">
        <f>B2717</f>
        <v>W07</v>
      </c>
      <c r="N2717" t="str">
        <f t="shared" si="159"/>
        <v>a(57.88+7.2xu(w/1000),89.7382962)</v>
      </c>
      <c r="O2717">
        <f t="shared" si="160"/>
        <v>2.65</v>
      </c>
      <c r="P2717">
        <v>1</v>
      </c>
      <c r="Q2717" t="str">
        <f t="shared" si="161"/>
        <v>6124|2.65</v>
      </c>
    </row>
    <row r="2718" ht="14.25" spans="1:17">
      <c r="A2718" s="1">
        <v>6460</v>
      </c>
      <c r="B2718" s="7" t="s">
        <v>4331</v>
      </c>
      <c r="C2718" s="3" t="e">
        <f>VLOOKUP(B2718,I:I,1,FALSE)</f>
        <v>#N/A</v>
      </c>
      <c r="D2718" t="str">
        <f>_xlfn.CONCAT("'",A2718,"',")</f>
        <v>'6460',</v>
      </c>
      <c r="E2718">
        <f>VLOOKUP(B2718,allied!A:C,2,FALSE)</f>
        <v>55.23</v>
      </c>
      <c r="F2718">
        <f>VLOOKUP(B2718,allied!A:C,3,FALSE)</f>
        <v>6.93</v>
      </c>
      <c r="G2718">
        <f>VLOOKUP(B2718,allied!A:D,4,FALSE)</f>
        <v>89.7382962</v>
      </c>
      <c r="H2718">
        <f>IFERROR(VLOOKUP(A2718,allied_remote!A:E,4,FALSE),0)</f>
        <v>2.65</v>
      </c>
      <c r="I2718" s="8">
        <f>IFERROR(VLOOKUP(A2718,allied_remote!A:E,5,FALSE),0)</f>
        <v>0.27</v>
      </c>
      <c r="J2718">
        <f>E2718+H2718</f>
        <v>57.88</v>
      </c>
      <c r="K2718">
        <f>F2718+I2718</f>
        <v>7.2</v>
      </c>
      <c r="L2718" s="8">
        <f>G2718</f>
        <v>89.7382962</v>
      </c>
      <c r="M2718" t="str">
        <f>B2718</f>
        <v>W07</v>
      </c>
      <c r="N2718" t="str">
        <f t="shared" si="159"/>
        <v>a(57.88+7.2xu(w/1000),89.7382962)</v>
      </c>
      <c r="O2718">
        <f t="shared" si="160"/>
        <v>2.65</v>
      </c>
      <c r="P2718">
        <v>1</v>
      </c>
      <c r="Q2718" t="str">
        <f t="shared" si="161"/>
        <v>6460|2.65</v>
      </c>
    </row>
    <row r="2719" ht="14.25" spans="1:15">
      <c r="A2719" s="1">
        <v>6758</v>
      </c>
      <c r="B2719" s="7" t="s">
        <v>4330</v>
      </c>
      <c r="C2719" s="3" t="e">
        <f>VLOOKUP(B2719,I:I,1,FALSE)</f>
        <v>#N/A</v>
      </c>
      <c r="D2719" t="str">
        <f>_xlfn.CONCAT("'",A2719,"',")</f>
        <v>'6758',</v>
      </c>
      <c r="E2719">
        <f>VLOOKUP(B2719,allied!A:C,2,FALSE)</f>
        <v>34.524</v>
      </c>
      <c r="F2719">
        <f>VLOOKUP(B2719,allied!A:C,3,FALSE)</f>
        <v>5.929</v>
      </c>
      <c r="G2719">
        <f>VLOOKUP(B2719,allied!A:D,4,FALSE)</f>
        <v>65.8136934</v>
      </c>
      <c r="H2719">
        <f>IFERROR(VLOOKUP(A2719,allied_remote!A:E,4,FALSE),0)</f>
        <v>13.24</v>
      </c>
      <c r="I2719" s="8">
        <f>IFERROR(VLOOKUP(A2719,allied_remote!A:E,5,FALSE),0)</f>
        <v>1.33</v>
      </c>
      <c r="J2719">
        <f>E2719+H2719</f>
        <v>47.764</v>
      </c>
      <c r="K2719">
        <f>F2719+I2719</f>
        <v>7.259</v>
      </c>
      <c r="L2719" s="8">
        <f>G2719</f>
        <v>65.8136934</v>
      </c>
      <c r="M2719" t="str">
        <f>B2719</f>
        <v>W08</v>
      </c>
      <c r="N2719" t="str">
        <f t="shared" si="159"/>
        <v>a(47.764+7.259xu(w/1000),65.8136934)</v>
      </c>
      <c r="O2719">
        <f t="shared" ref="O2691:O2754" si="162">J2719-_xlfn.MINIFS(J:J,K:K,K2719)</f>
        <v>0</v>
      </c>
    </row>
    <row r="2720" ht="14.25" spans="1:15">
      <c r="A2720" s="1">
        <v>6762</v>
      </c>
      <c r="B2720" s="7" t="s">
        <v>4330</v>
      </c>
      <c r="C2720" s="3" t="e">
        <f>VLOOKUP(B2720,I:I,1,FALSE)</f>
        <v>#N/A</v>
      </c>
      <c r="D2720" t="str">
        <f>_xlfn.CONCAT("'",A2720,"',")</f>
        <v>'6762',</v>
      </c>
      <c r="E2720">
        <f>VLOOKUP(B2720,allied!A:C,2,FALSE)</f>
        <v>34.524</v>
      </c>
      <c r="F2720">
        <f>VLOOKUP(B2720,allied!A:C,3,FALSE)</f>
        <v>5.929</v>
      </c>
      <c r="G2720">
        <f>VLOOKUP(B2720,allied!A:D,4,FALSE)</f>
        <v>65.8136934</v>
      </c>
      <c r="H2720">
        <f>IFERROR(VLOOKUP(A2720,allied_remote!A:E,4,FALSE),0)</f>
        <v>13.24</v>
      </c>
      <c r="I2720" s="8">
        <f>IFERROR(VLOOKUP(A2720,allied_remote!A:E,5,FALSE),0)</f>
        <v>1.33</v>
      </c>
      <c r="J2720">
        <f>E2720+H2720</f>
        <v>47.764</v>
      </c>
      <c r="K2720">
        <f>F2720+I2720</f>
        <v>7.259</v>
      </c>
      <c r="L2720" s="8">
        <f>G2720</f>
        <v>65.8136934</v>
      </c>
      <c r="M2720" t="str">
        <f>B2720</f>
        <v>W08</v>
      </c>
      <c r="N2720" t="str">
        <f t="shared" si="159"/>
        <v>a(47.764+7.259xu(w/1000),65.8136934)</v>
      </c>
      <c r="O2720">
        <f t="shared" si="162"/>
        <v>0</v>
      </c>
    </row>
    <row r="2721" ht="14.25" spans="1:15">
      <c r="A2721" s="1">
        <v>6765</v>
      </c>
      <c r="B2721" s="7" t="s">
        <v>4330</v>
      </c>
      <c r="C2721" s="3" t="e">
        <f>VLOOKUP(B2721,I:I,1,FALSE)</f>
        <v>#N/A</v>
      </c>
      <c r="D2721" t="str">
        <f>_xlfn.CONCAT("'",A2721,"',")</f>
        <v>'6765',</v>
      </c>
      <c r="E2721">
        <f>VLOOKUP(B2721,allied!A:C,2,FALSE)</f>
        <v>34.524</v>
      </c>
      <c r="F2721">
        <f>VLOOKUP(B2721,allied!A:C,3,FALSE)</f>
        <v>5.929</v>
      </c>
      <c r="G2721">
        <f>VLOOKUP(B2721,allied!A:D,4,FALSE)</f>
        <v>65.8136934</v>
      </c>
      <c r="H2721">
        <f>IFERROR(VLOOKUP(A2721,allied_remote!A:E,4,FALSE),0)</f>
        <v>13.24</v>
      </c>
      <c r="I2721" s="8">
        <f>IFERROR(VLOOKUP(A2721,allied_remote!A:E,5,FALSE),0)</f>
        <v>1.33</v>
      </c>
      <c r="J2721">
        <f>E2721+H2721</f>
        <v>47.764</v>
      </c>
      <c r="K2721">
        <f>F2721+I2721</f>
        <v>7.259</v>
      </c>
      <c r="L2721" s="8">
        <f>G2721</f>
        <v>65.8136934</v>
      </c>
      <c r="M2721" t="str">
        <f>B2721</f>
        <v>W08</v>
      </c>
      <c r="N2721" t="str">
        <f t="shared" si="159"/>
        <v>a(47.764+7.259xu(w/1000),65.8136934)</v>
      </c>
      <c r="O2721">
        <f t="shared" si="162"/>
        <v>0</v>
      </c>
    </row>
    <row r="2722" ht="14.25" spans="1:15">
      <c r="A2722" s="1">
        <v>6770</v>
      </c>
      <c r="B2722" s="7" t="s">
        <v>4330</v>
      </c>
      <c r="C2722" s="3" t="e">
        <f>VLOOKUP(B2722,I:I,1,FALSE)</f>
        <v>#N/A</v>
      </c>
      <c r="D2722" t="str">
        <f>_xlfn.CONCAT("'",A2722,"',")</f>
        <v>'6770',</v>
      </c>
      <c r="E2722">
        <f>VLOOKUP(B2722,allied!A:C,2,FALSE)</f>
        <v>34.524</v>
      </c>
      <c r="F2722">
        <f>VLOOKUP(B2722,allied!A:C,3,FALSE)</f>
        <v>5.929</v>
      </c>
      <c r="G2722">
        <f>VLOOKUP(B2722,allied!A:D,4,FALSE)</f>
        <v>65.8136934</v>
      </c>
      <c r="H2722">
        <f>IFERROR(VLOOKUP(A2722,allied_remote!A:E,4,FALSE),0)</f>
        <v>13.24</v>
      </c>
      <c r="I2722" s="8">
        <f>IFERROR(VLOOKUP(A2722,allied_remote!A:E,5,FALSE),0)</f>
        <v>1.33</v>
      </c>
      <c r="J2722">
        <f>E2722+H2722</f>
        <v>47.764</v>
      </c>
      <c r="K2722">
        <f>F2722+I2722</f>
        <v>7.259</v>
      </c>
      <c r="L2722" s="8">
        <f>G2722</f>
        <v>65.8136934</v>
      </c>
      <c r="M2722" t="str">
        <f>B2722</f>
        <v>W08</v>
      </c>
      <c r="N2722" t="str">
        <f t="shared" si="159"/>
        <v>a(47.764+7.259xu(w/1000),65.8136934)</v>
      </c>
      <c r="O2722">
        <f t="shared" si="162"/>
        <v>0</v>
      </c>
    </row>
    <row r="2723" ht="14.25" spans="1:15">
      <c r="A2723" s="1">
        <v>6556</v>
      </c>
      <c r="B2723" s="7" t="s">
        <v>4331</v>
      </c>
      <c r="C2723" s="3" t="e">
        <f>VLOOKUP(B2723,I:I,1,FALSE)</f>
        <v>#N/A</v>
      </c>
      <c r="D2723" t="str">
        <f>_xlfn.CONCAT("'",A2723,"',")</f>
        <v>'6556',</v>
      </c>
      <c r="E2723">
        <f>VLOOKUP(B2723,allied!A:C,2,FALSE)</f>
        <v>55.23</v>
      </c>
      <c r="F2723">
        <f>VLOOKUP(B2723,allied!A:C,3,FALSE)</f>
        <v>6.93</v>
      </c>
      <c r="G2723">
        <f>VLOOKUP(B2723,allied!A:D,4,FALSE)</f>
        <v>89.7382962</v>
      </c>
      <c r="H2723">
        <f>IFERROR(VLOOKUP(A2723,allied_remote!A:E,4,FALSE),0)</f>
        <v>3.98</v>
      </c>
      <c r="I2723" s="8">
        <f>IFERROR(VLOOKUP(A2723,allied_remote!A:E,5,FALSE),0)</f>
        <v>0.41</v>
      </c>
      <c r="J2723">
        <f>E2723+H2723</f>
        <v>59.21</v>
      </c>
      <c r="K2723">
        <f>F2723+I2723</f>
        <v>7.34</v>
      </c>
      <c r="L2723" s="8">
        <f>G2723</f>
        <v>89.7382962</v>
      </c>
      <c r="M2723" t="str">
        <f>B2723</f>
        <v>W07</v>
      </c>
      <c r="N2723" t="str">
        <f t="shared" si="159"/>
        <v>a(59.21+7.34xu(w/1000),89.7382962)</v>
      </c>
      <c r="O2723">
        <f t="shared" si="162"/>
        <v>0</v>
      </c>
    </row>
    <row r="2724" ht="14.25" spans="1:15">
      <c r="A2724" s="1">
        <v>6558</v>
      </c>
      <c r="B2724" s="7" t="s">
        <v>4331</v>
      </c>
      <c r="C2724" s="3" t="e">
        <f>VLOOKUP(B2724,I:I,1,FALSE)</f>
        <v>#N/A</v>
      </c>
      <c r="D2724" t="str">
        <f>_xlfn.CONCAT("'",A2724,"',")</f>
        <v>'6558',</v>
      </c>
      <c r="E2724">
        <f>VLOOKUP(B2724,allied!A:C,2,FALSE)</f>
        <v>55.23</v>
      </c>
      <c r="F2724">
        <f>VLOOKUP(B2724,allied!A:C,3,FALSE)</f>
        <v>6.93</v>
      </c>
      <c r="G2724">
        <f>VLOOKUP(B2724,allied!A:D,4,FALSE)</f>
        <v>89.7382962</v>
      </c>
      <c r="H2724">
        <f>IFERROR(VLOOKUP(A2724,allied_remote!A:E,4,FALSE),0)</f>
        <v>3.98</v>
      </c>
      <c r="I2724" s="8">
        <f>IFERROR(VLOOKUP(A2724,allied_remote!A:E,5,FALSE),0)</f>
        <v>0.41</v>
      </c>
      <c r="J2724">
        <f>E2724+H2724</f>
        <v>59.21</v>
      </c>
      <c r="K2724">
        <f>F2724+I2724</f>
        <v>7.34</v>
      </c>
      <c r="L2724" s="8">
        <f>G2724</f>
        <v>89.7382962</v>
      </c>
      <c r="M2724" t="str">
        <f>B2724</f>
        <v>W07</v>
      </c>
      <c r="N2724" t="str">
        <f t="shared" si="159"/>
        <v>a(59.21+7.34xu(w/1000),89.7382962)</v>
      </c>
      <c r="O2724">
        <f t="shared" si="162"/>
        <v>0</v>
      </c>
    </row>
    <row r="2725" ht="14.25" spans="1:15">
      <c r="A2725" s="1">
        <v>6560</v>
      </c>
      <c r="B2725" s="7" t="s">
        <v>4331</v>
      </c>
      <c r="C2725" s="3" t="e">
        <f>VLOOKUP(B2725,I:I,1,FALSE)</f>
        <v>#N/A</v>
      </c>
      <c r="D2725" t="str">
        <f>_xlfn.CONCAT("'",A2725,"',")</f>
        <v>'6560',</v>
      </c>
      <c r="E2725">
        <f>VLOOKUP(B2725,allied!A:C,2,FALSE)</f>
        <v>55.23</v>
      </c>
      <c r="F2725">
        <f>VLOOKUP(B2725,allied!A:C,3,FALSE)</f>
        <v>6.93</v>
      </c>
      <c r="G2725">
        <f>VLOOKUP(B2725,allied!A:D,4,FALSE)</f>
        <v>89.7382962</v>
      </c>
      <c r="H2725">
        <f>IFERROR(VLOOKUP(A2725,allied_remote!A:E,4,FALSE),0)</f>
        <v>3.98</v>
      </c>
      <c r="I2725" s="8">
        <f>IFERROR(VLOOKUP(A2725,allied_remote!A:E,5,FALSE),0)</f>
        <v>0.41</v>
      </c>
      <c r="J2725">
        <f>E2725+H2725</f>
        <v>59.21</v>
      </c>
      <c r="K2725">
        <f>F2725+I2725</f>
        <v>7.34</v>
      </c>
      <c r="L2725" s="8">
        <f>G2725</f>
        <v>89.7382962</v>
      </c>
      <c r="M2725" t="str">
        <f>B2725</f>
        <v>W07</v>
      </c>
      <c r="N2725" t="str">
        <f t="shared" si="159"/>
        <v>a(59.21+7.34xu(w/1000),89.7382962)</v>
      </c>
      <c r="O2725">
        <f t="shared" si="162"/>
        <v>0</v>
      </c>
    </row>
    <row r="2726" ht="14.25" spans="1:15">
      <c r="A2726" s="1">
        <v>6562</v>
      </c>
      <c r="B2726" s="7" t="s">
        <v>4331</v>
      </c>
      <c r="C2726" s="3" t="e">
        <f>VLOOKUP(B2726,I:I,1,FALSE)</f>
        <v>#N/A</v>
      </c>
      <c r="D2726" t="str">
        <f>_xlfn.CONCAT("'",A2726,"',")</f>
        <v>'6562',</v>
      </c>
      <c r="E2726">
        <f>VLOOKUP(B2726,allied!A:C,2,FALSE)</f>
        <v>55.23</v>
      </c>
      <c r="F2726">
        <f>VLOOKUP(B2726,allied!A:C,3,FALSE)</f>
        <v>6.93</v>
      </c>
      <c r="G2726">
        <f>VLOOKUP(B2726,allied!A:D,4,FALSE)</f>
        <v>89.7382962</v>
      </c>
      <c r="H2726">
        <f>IFERROR(VLOOKUP(A2726,allied_remote!A:E,4,FALSE),0)</f>
        <v>3.98</v>
      </c>
      <c r="I2726" s="8">
        <f>IFERROR(VLOOKUP(A2726,allied_remote!A:E,5,FALSE),0)</f>
        <v>0.41</v>
      </c>
      <c r="J2726">
        <f>E2726+H2726</f>
        <v>59.21</v>
      </c>
      <c r="K2726">
        <f>F2726+I2726</f>
        <v>7.34</v>
      </c>
      <c r="L2726" s="8">
        <f>G2726</f>
        <v>89.7382962</v>
      </c>
      <c r="M2726" t="str">
        <f>B2726</f>
        <v>W07</v>
      </c>
      <c r="N2726" t="str">
        <f t="shared" si="159"/>
        <v>a(59.21+7.34xu(w/1000),89.7382962)</v>
      </c>
      <c r="O2726">
        <f t="shared" si="162"/>
        <v>0</v>
      </c>
    </row>
    <row r="2727" ht="14.25" spans="1:15">
      <c r="A2727" s="1">
        <v>6564</v>
      </c>
      <c r="B2727" s="7" t="s">
        <v>4331</v>
      </c>
      <c r="C2727" s="3" t="e">
        <f>VLOOKUP(B2727,I:I,1,FALSE)</f>
        <v>#N/A</v>
      </c>
      <c r="D2727" t="str">
        <f>_xlfn.CONCAT("'",A2727,"',")</f>
        <v>'6564',</v>
      </c>
      <c r="E2727">
        <f>VLOOKUP(B2727,allied!A:C,2,FALSE)</f>
        <v>55.23</v>
      </c>
      <c r="F2727">
        <f>VLOOKUP(B2727,allied!A:C,3,FALSE)</f>
        <v>6.93</v>
      </c>
      <c r="G2727">
        <f>VLOOKUP(B2727,allied!A:D,4,FALSE)</f>
        <v>89.7382962</v>
      </c>
      <c r="H2727">
        <f>IFERROR(VLOOKUP(A2727,allied_remote!A:E,4,FALSE),0)</f>
        <v>3.98</v>
      </c>
      <c r="I2727" s="8">
        <f>IFERROR(VLOOKUP(A2727,allied_remote!A:E,5,FALSE),0)</f>
        <v>0.41</v>
      </c>
      <c r="J2727">
        <f>E2727+H2727</f>
        <v>59.21</v>
      </c>
      <c r="K2727">
        <f>F2727+I2727</f>
        <v>7.34</v>
      </c>
      <c r="L2727" s="8">
        <f>G2727</f>
        <v>89.7382962</v>
      </c>
      <c r="M2727" t="str">
        <f>B2727</f>
        <v>W07</v>
      </c>
      <c r="N2727" t="str">
        <f t="shared" si="159"/>
        <v>a(59.21+7.34xu(w/1000),89.7382962)</v>
      </c>
      <c r="O2727">
        <f t="shared" si="162"/>
        <v>0</v>
      </c>
    </row>
    <row r="2728" ht="14.25" spans="1:15">
      <c r="A2728" s="1">
        <v>6566</v>
      </c>
      <c r="B2728" s="7" t="s">
        <v>4331</v>
      </c>
      <c r="C2728" s="3" t="e">
        <f>VLOOKUP(B2728,I:I,1,FALSE)</f>
        <v>#N/A</v>
      </c>
      <c r="D2728" t="str">
        <f>_xlfn.CONCAT("'",A2728,"',")</f>
        <v>'6566',</v>
      </c>
      <c r="E2728">
        <f>VLOOKUP(B2728,allied!A:C,2,FALSE)</f>
        <v>55.23</v>
      </c>
      <c r="F2728">
        <f>VLOOKUP(B2728,allied!A:C,3,FALSE)</f>
        <v>6.93</v>
      </c>
      <c r="G2728">
        <f>VLOOKUP(B2728,allied!A:D,4,FALSE)</f>
        <v>89.7382962</v>
      </c>
      <c r="H2728">
        <f>IFERROR(VLOOKUP(A2728,allied_remote!A:E,4,FALSE),0)</f>
        <v>3.98</v>
      </c>
      <c r="I2728" s="8">
        <f>IFERROR(VLOOKUP(A2728,allied_remote!A:E,5,FALSE),0)</f>
        <v>0.41</v>
      </c>
      <c r="J2728">
        <f>E2728+H2728</f>
        <v>59.21</v>
      </c>
      <c r="K2728">
        <f>F2728+I2728</f>
        <v>7.34</v>
      </c>
      <c r="L2728" s="8">
        <f>G2728</f>
        <v>89.7382962</v>
      </c>
      <c r="M2728" t="str">
        <f>B2728</f>
        <v>W07</v>
      </c>
      <c r="N2728" t="str">
        <f t="shared" si="159"/>
        <v>a(59.21+7.34xu(w/1000),89.7382962)</v>
      </c>
      <c r="O2728">
        <f t="shared" si="162"/>
        <v>0</v>
      </c>
    </row>
    <row r="2729" ht="14.25" spans="1:15">
      <c r="A2729" s="1">
        <v>6567</v>
      </c>
      <c r="B2729" s="7" t="s">
        <v>4331</v>
      </c>
      <c r="C2729" s="3" t="e">
        <f>VLOOKUP(B2729,I:I,1,FALSE)</f>
        <v>#N/A</v>
      </c>
      <c r="D2729" t="str">
        <f>_xlfn.CONCAT("'",A2729,"',")</f>
        <v>'6567',</v>
      </c>
      <c r="E2729">
        <f>VLOOKUP(B2729,allied!A:C,2,FALSE)</f>
        <v>55.23</v>
      </c>
      <c r="F2729">
        <f>VLOOKUP(B2729,allied!A:C,3,FALSE)</f>
        <v>6.93</v>
      </c>
      <c r="G2729">
        <f>VLOOKUP(B2729,allied!A:D,4,FALSE)</f>
        <v>89.7382962</v>
      </c>
      <c r="H2729">
        <f>IFERROR(VLOOKUP(A2729,allied_remote!A:E,4,FALSE),0)</f>
        <v>3.98</v>
      </c>
      <c r="I2729" s="8">
        <f>IFERROR(VLOOKUP(A2729,allied_remote!A:E,5,FALSE),0)</f>
        <v>0.41</v>
      </c>
      <c r="J2729">
        <f>E2729+H2729</f>
        <v>59.21</v>
      </c>
      <c r="K2729">
        <f>F2729+I2729</f>
        <v>7.34</v>
      </c>
      <c r="L2729" s="8">
        <f>G2729</f>
        <v>89.7382962</v>
      </c>
      <c r="M2729" t="str">
        <f>B2729</f>
        <v>W07</v>
      </c>
      <c r="N2729" t="str">
        <f t="shared" si="159"/>
        <v>a(59.21+7.34xu(w/1000),89.7382962)</v>
      </c>
      <c r="O2729">
        <f t="shared" si="162"/>
        <v>0</v>
      </c>
    </row>
    <row r="2730" ht="14.25" spans="1:15">
      <c r="A2730" s="1">
        <v>6568</v>
      </c>
      <c r="B2730" s="7" t="s">
        <v>4331</v>
      </c>
      <c r="C2730" s="3" t="e">
        <f>VLOOKUP(B2730,I:I,1,FALSE)</f>
        <v>#N/A</v>
      </c>
      <c r="D2730" t="str">
        <f>_xlfn.CONCAT("'",A2730,"',")</f>
        <v>'6568',</v>
      </c>
      <c r="E2730">
        <f>VLOOKUP(B2730,allied!A:C,2,FALSE)</f>
        <v>55.23</v>
      </c>
      <c r="F2730">
        <f>VLOOKUP(B2730,allied!A:C,3,FALSE)</f>
        <v>6.93</v>
      </c>
      <c r="G2730">
        <f>VLOOKUP(B2730,allied!A:D,4,FALSE)</f>
        <v>89.7382962</v>
      </c>
      <c r="H2730">
        <f>IFERROR(VLOOKUP(A2730,allied_remote!A:E,4,FALSE),0)</f>
        <v>3.98</v>
      </c>
      <c r="I2730" s="8">
        <f>IFERROR(VLOOKUP(A2730,allied_remote!A:E,5,FALSE),0)</f>
        <v>0.41</v>
      </c>
      <c r="J2730">
        <f>E2730+H2730</f>
        <v>59.21</v>
      </c>
      <c r="K2730">
        <f>F2730+I2730</f>
        <v>7.34</v>
      </c>
      <c r="L2730" s="8">
        <f>G2730</f>
        <v>89.7382962</v>
      </c>
      <c r="M2730" t="str">
        <f>B2730</f>
        <v>W07</v>
      </c>
      <c r="N2730" t="str">
        <f t="shared" si="159"/>
        <v>a(59.21+7.34xu(w/1000),89.7382962)</v>
      </c>
      <c r="O2730">
        <f t="shared" si="162"/>
        <v>0</v>
      </c>
    </row>
    <row r="2731" ht="14.25" spans="1:15">
      <c r="A2731" s="1">
        <v>6569</v>
      </c>
      <c r="B2731" s="7" t="s">
        <v>4331</v>
      </c>
      <c r="C2731" s="3" t="e">
        <f>VLOOKUP(B2731,I:I,1,FALSE)</f>
        <v>#N/A</v>
      </c>
      <c r="D2731" t="str">
        <f>_xlfn.CONCAT("'",A2731,"',")</f>
        <v>'6569',</v>
      </c>
      <c r="E2731">
        <f>VLOOKUP(B2731,allied!A:C,2,FALSE)</f>
        <v>55.23</v>
      </c>
      <c r="F2731">
        <f>VLOOKUP(B2731,allied!A:C,3,FALSE)</f>
        <v>6.93</v>
      </c>
      <c r="G2731">
        <f>VLOOKUP(B2731,allied!A:D,4,FALSE)</f>
        <v>89.7382962</v>
      </c>
      <c r="H2731">
        <f>IFERROR(VLOOKUP(A2731,allied_remote!A:E,4,FALSE),0)</f>
        <v>3.98</v>
      </c>
      <c r="I2731" s="8">
        <f>IFERROR(VLOOKUP(A2731,allied_remote!A:E,5,FALSE),0)</f>
        <v>0.41</v>
      </c>
      <c r="J2731">
        <f>E2731+H2731</f>
        <v>59.21</v>
      </c>
      <c r="K2731">
        <f>F2731+I2731</f>
        <v>7.34</v>
      </c>
      <c r="L2731" s="8">
        <f>G2731</f>
        <v>89.7382962</v>
      </c>
      <c r="M2731" t="str">
        <f>B2731</f>
        <v>W07</v>
      </c>
      <c r="N2731" t="str">
        <f t="shared" si="159"/>
        <v>a(59.21+7.34xu(w/1000),89.7382962)</v>
      </c>
      <c r="O2731">
        <f t="shared" si="162"/>
        <v>0</v>
      </c>
    </row>
    <row r="2732" ht="14.25" spans="1:15">
      <c r="A2732" s="1">
        <v>6571</v>
      </c>
      <c r="B2732" s="7" t="s">
        <v>4331</v>
      </c>
      <c r="C2732" s="3" t="e">
        <f>VLOOKUP(B2732,I:I,1,FALSE)</f>
        <v>#N/A</v>
      </c>
      <c r="D2732" t="str">
        <f>_xlfn.CONCAT("'",A2732,"',")</f>
        <v>'6571',</v>
      </c>
      <c r="E2732">
        <f>VLOOKUP(B2732,allied!A:C,2,FALSE)</f>
        <v>55.23</v>
      </c>
      <c r="F2732">
        <f>VLOOKUP(B2732,allied!A:C,3,FALSE)</f>
        <v>6.93</v>
      </c>
      <c r="G2732">
        <f>VLOOKUP(B2732,allied!A:D,4,FALSE)</f>
        <v>89.7382962</v>
      </c>
      <c r="H2732">
        <f>IFERROR(VLOOKUP(A2732,allied_remote!A:E,4,FALSE),0)</f>
        <v>3.98</v>
      </c>
      <c r="I2732" s="8">
        <f>IFERROR(VLOOKUP(A2732,allied_remote!A:E,5,FALSE),0)</f>
        <v>0.41</v>
      </c>
      <c r="J2732">
        <f>E2732+H2732</f>
        <v>59.21</v>
      </c>
      <c r="K2732">
        <f>F2732+I2732</f>
        <v>7.34</v>
      </c>
      <c r="L2732" s="8">
        <f>G2732</f>
        <v>89.7382962</v>
      </c>
      <c r="M2732" t="str">
        <f>B2732</f>
        <v>W07</v>
      </c>
      <c r="N2732" t="str">
        <f t="shared" si="159"/>
        <v>a(59.21+7.34xu(w/1000),89.7382962)</v>
      </c>
      <c r="O2732">
        <f t="shared" si="162"/>
        <v>0</v>
      </c>
    </row>
    <row r="2733" ht="14.25" spans="1:15">
      <c r="A2733" s="1">
        <v>6572</v>
      </c>
      <c r="B2733" s="7" t="s">
        <v>4331</v>
      </c>
      <c r="C2733" s="3" t="e">
        <f>VLOOKUP(B2733,I:I,1,FALSE)</f>
        <v>#N/A</v>
      </c>
      <c r="D2733" t="str">
        <f>_xlfn.CONCAT("'",A2733,"',")</f>
        <v>'6572',</v>
      </c>
      <c r="E2733">
        <f>VLOOKUP(B2733,allied!A:C,2,FALSE)</f>
        <v>55.23</v>
      </c>
      <c r="F2733">
        <f>VLOOKUP(B2733,allied!A:C,3,FALSE)</f>
        <v>6.93</v>
      </c>
      <c r="G2733">
        <f>VLOOKUP(B2733,allied!A:D,4,FALSE)</f>
        <v>89.7382962</v>
      </c>
      <c r="H2733">
        <f>IFERROR(VLOOKUP(A2733,allied_remote!A:E,4,FALSE),0)</f>
        <v>3.98</v>
      </c>
      <c r="I2733" s="8">
        <f>IFERROR(VLOOKUP(A2733,allied_remote!A:E,5,FALSE),0)</f>
        <v>0.41</v>
      </c>
      <c r="J2733">
        <f>E2733+H2733</f>
        <v>59.21</v>
      </c>
      <c r="K2733">
        <f>F2733+I2733</f>
        <v>7.34</v>
      </c>
      <c r="L2733" s="8">
        <f>G2733</f>
        <v>89.7382962</v>
      </c>
      <c r="M2733" t="str">
        <f>B2733</f>
        <v>W07</v>
      </c>
      <c r="N2733" t="str">
        <f t="shared" si="159"/>
        <v>a(59.21+7.34xu(w/1000),89.7382962)</v>
      </c>
      <c r="O2733">
        <f t="shared" si="162"/>
        <v>0</v>
      </c>
    </row>
    <row r="2734" ht="14.25" spans="1:15">
      <c r="A2734" s="1">
        <v>6574</v>
      </c>
      <c r="B2734" s="7" t="s">
        <v>4331</v>
      </c>
      <c r="C2734" s="3" t="e">
        <f>VLOOKUP(B2734,I:I,1,FALSE)</f>
        <v>#N/A</v>
      </c>
      <c r="D2734" t="str">
        <f>_xlfn.CONCAT("'",A2734,"',")</f>
        <v>'6574',</v>
      </c>
      <c r="E2734">
        <f>VLOOKUP(B2734,allied!A:C,2,FALSE)</f>
        <v>55.23</v>
      </c>
      <c r="F2734">
        <f>VLOOKUP(B2734,allied!A:C,3,FALSE)</f>
        <v>6.93</v>
      </c>
      <c r="G2734">
        <f>VLOOKUP(B2734,allied!A:D,4,FALSE)</f>
        <v>89.7382962</v>
      </c>
      <c r="H2734">
        <f>IFERROR(VLOOKUP(A2734,allied_remote!A:E,4,FALSE),0)</f>
        <v>3.98</v>
      </c>
      <c r="I2734" s="8">
        <f>IFERROR(VLOOKUP(A2734,allied_remote!A:E,5,FALSE),0)</f>
        <v>0.41</v>
      </c>
      <c r="J2734">
        <f>E2734+H2734</f>
        <v>59.21</v>
      </c>
      <c r="K2734">
        <f>F2734+I2734</f>
        <v>7.34</v>
      </c>
      <c r="L2734" s="8">
        <f>G2734</f>
        <v>89.7382962</v>
      </c>
      <c r="M2734" t="str">
        <f>B2734</f>
        <v>W07</v>
      </c>
      <c r="N2734" t="str">
        <f t="shared" si="159"/>
        <v>a(59.21+7.34xu(w/1000),89.7382962)</v>
      </c>
      <c r="O2734">
        <f t="shared" si="162"/>
        <v>0</v>
      </c>
    </row>
    <row r="2735" ht="14.25" spans="1:15">
      <c r="A2735" s="1">
        <v>6575</v>
      </c>
      <c r="B2735" s="7" t="s">
        <v>4331</v>
      </c>
      <c r="C2735" s="3" t="e">
        <f>VLOOKUP(B2735,I:I,1,FALSE)</f>
        <v>#N/A</v>
      </c>
      <c r="D2735" t="str">
        <f>_xlfn.CONCAT("'",A2735,"',")</f>
        <v>'6575',</v>
      </c>
      <c r="E2735">
        <f>VLOOKUP(B2735,allied!A:C,2,FALSE)</f>
        <v>55.23</v>
      </c>
      <c r="F2735">
        <f>VLOOKUP(B2735,allied!A:C,3,FALSE)</f>
        <v>6.93</v>
      </c>
      <c r="G2735">
        <f>VLOOKUP(B2735,allied!A:D,4,FALSE)</f>
        <v>89.7382962</v>
      </c>
      <c r="H2735">
        <f>IFERROR(VLOOKUP(A2735,allied_remote!A:E,4,FALSE),0)</f>
        <v>3.98</v>
      </c>
      <c r="I2735" s="8">
        <f>IFERROR(VLOOKUP(A2735,allied_remote!A:E,5,FALSE),0)</f>
        <v>0.41</v>
      </c>
      <c r="J2735">
        <f>E2735+H2735</f>
        <v>59.21</v>
      </c>
      <c r="K2735">
        <f>F2735+I2735</f>
        <v>7.34</v>
      </c>
      <c r="L2735" s="8">
        <f>G2735</f>
        <v>89.7382962</v>
      </c>
      <c r="M2735" t="str">
        <f>B2735</f>
        <v>W07</v>
      </c>
      <c r="N2735" t="str">
        <f t="shared" si="159"/>
        <v>a(59.21+7.34xu(w/1000),89.7382962)</v>
      </c>
      <c r="O2735">
        <f t="shared" si="162"/>
        <v>0</v>
      </c>
    </row>
    <row r="2736" ht="14.25" spans="1:15">
      <c r="A2736" s="1">
        <v>6603</v>
      </c>
      <c r="B2736" s="7" t="s">
        <v>4331</v>
      </c>
      <c r="C2736" s="3" t="e">
        <f>VLOOKUP(B2736,I:I,1,FALSE)</f>
        <v>#N/A</v>
      </c>
      <c r="D2736" t="str">
        <f>_xlfn.CONCAT("'",A2736,"',")</f>
        <v>'6603',</v>
      </c>
      <c r="E2736">
        <f>VLOOKUP(B2736,allied!A:C,2,FALSE)</f>
        <v>55.23</v>
      </c>
      <c r="F2736">
        <f>VLOOKUP(B2736,allied!A:C,3,FALSE)</f>
        <v>6.93</v>
      </c>
      <c r="G2736">
        <f>VLOOKUP(B2736,allied!A:D,4,FALSE)</f>
        <v>89.7382962</v>
      </c>
      <c r="H2736">
        <f>IFERROR(VLOOKUP(A2736,allied_remote!A:E,4,FALSE),0)</f>
        <v>3.98</v>
      </c>
      <c r="I2736" s="8">
        <f>IFERROR(VLOOKUP(A2736,allied_remote!A:E,5,FALSE),0)</f>
        <v>0.41</v>
      </c>
      <c r="J2736">
        <f>E2736+H2736</f>
        <v>59.21</v>
      </c>
      <c r="K2736">
        <f>F2736+I2736</f>
        <v>7.34</v>
      </c>
      <c r="L2736" s="8">
        <f>G2736</f>
        <v>89.7382962</v>
      </c>
      <c r="M2736" t="str">
        <f>B2736</f>
        <v>W07</v>
      </c>
      <c r="N2736" t="str">
        <f t="shared" si="159"/>
        <v>a(59.21+7.34xu(w/1000),89.7382962)</v>
      </c>
      <c r="O2736">
        <f t="shared" si="162"/>
        <v>0</v>
      </c>
    </row>
    <row r="2737" ht="14.25" spans="1:15">
      <c r="A2737" s="1">
        <v>6605</v>
      </c>
      <c r="B2737" s="7" t="s">
        <v>4331</v>
      </c>
      <c r="C2737" s="3" t="e">
        <f>VLOOKUP(B2737,I:I,1,FALSE)</f>
        <v>#N/A</v>
      </c>
      <c r="D2737" t="str">
        <f>_xlfn.CONCAT("'",A2737,"',")</f>
        <v>'6605',</v>
      </c>
      <c r="E2737">
        <f>VLOOKUP(B2737,allied!A:C,2,FALSE)</f>
        <v>55.23</v>
      </c>
      <c r="F2737">
        <f>VLOOKUP(B2737,allied!A:C,3,FALSE)</f>
        <v>6.93</v>
      </c>
      <c r="G2737">
        <f>VLOOKUP(B2737,allied!A:D,4,FALSE)</f>
        <v>89.7382962</v>
      </c>
      <c r="H2737">
        <f>IFERROR(VLOOKUP(A2737,allied_remote!A:E,4,FALSE),0)</f>
        <v>3.98</v>
      </c>
      <c r="I2737" s="8">
        <f>IFERROR(VLOOKUP(A2737,allied_remote!A:E,5,FALSE),0)</f>
        <v>0.41</v>
      </c>
      <c r="J2737">
        <f>E2737+H2737</f>
        <v>59.21</v>
      </c>
      <c r="K2737">
        <f>F2737+I2737</f>
        <v>7.34</v>
      </c>
      <c r="L2737" s="8">
        <f>G2737</f>
        <v>89.7382962</v>
      </c>
      <c r="M2737" t="str">
        <f>B2737</f>
        <v>W07</v>
      </c>
      <c r="N2737" t="str">
        <f t="shared" si="159"/>
        <v>a(59.21+7.34xu(w/1000),89.7382962)</v>
      </c>
      <c r="O2737">
        <f t="shared" si="162"/>
        <v>0</v>
      </c>
    </row>
    <row r="2738" ht="14.25" spans="1:17">
      <c r="A2738" s="1">
        <v>6721</v>
      </c>
      <c r="B2738" s="7" t="s">
        <v>4331</v>
      </c>
      <c r="C2738" s="3" t="e">
        <f>VLOOKUP(B2738,I:I,1,FALSE)</f>
        <v>#N/A</v>
      </c>
      <c r="D2738" t="str">
        <f>_xlfn.CONCAT("'",A2738,"',")</f>
        <v>'6721',</v>
      </c>
      <c r="E2738">
        <f>VLOOKUP(B2738,allied!A:C,2,FALSE)</f>
        <v>55.23</v>
      </c>
      <c r="F2738">
        <f>VLOOKUP(B2738,allied!A:C,3,FALSE)</f>
        <v>6.93</v>
      </c>
      <c r="G2738">
        <f>VLOOKUP(B2738,allied!A:D,4,FALSE)</f>
        <v>89.7382962</v>
      </c>
      <c r="H2738">
        <f>IFERROR(VLOOKUP(A2738,allied_remote!A:E,4,FALSE),0)</f>
        <v>4.64</v>
      </c>
      <c r="I2738" s="8">
        <f>IFERROR(VLOOKUP(A2738,allied_remote!A:E,5,FALSE),0)</f>
        <v>0.47</v>
      </c>
      <c r="J2738">
        <f>E2738+H2738</f>
        <v>59.87</v>
      </c>
      <c r="K2738">
        <f>F2738+I2738</f>
        <v>7.4</v>
      </c>
      <c r="L2738" s="8">
        <f>G2738</f>
        <v>89.7382962</v>
      </c>
      <c r="M2738" t="str">
        <f>B2738</f>
        <v>W07</v>
      </c>
      <c r="N2738" t="str">
        <f t="shared" si="159"/>
        <v>a(59.87+7.4xu(w/1000),89.7382962)</v>
      </c>
      <c r="O2738">
        <f>J2738-J2737</f>
        <v>0.660000000000004</v>
      </c>
      <c r="P2738">
        <v>1</v>
      </c>
      <c r="Q2738" t="str">
        <f>_xlfn.CONCAT(TEXT(A2738,"0000"),"|",ROUND(O2738,3))</f>
        <v>6721|0.66</v>
      </c>
    </row>
    <row r="2739" ht="14.25" spans="1:15">
      <c r="A2739" s="1">
        <v>6302</v>
      </c>
      <c r="B2739" s="7" t="s">
        <v>4331</v>
      </c>
      <c r="C2739" s="3" t="e">
        <f>VLOOKUP(B2739,I:I,1,FALSE)</f>
        <v>#N/A</v>
      </c>
      <c r="D2739" t="str">
        <f>_xlfn.CONCAT("'",A2739,"',")</f>
        <v>'6302',</v>
      </c>
      <c r="E2739">
        <f>VLOOKUP(B2739,allied!A:C,2,FALSE)</f>
        <v>55.23</v>
      </c>
      <c r="F2739">
        <f>VLOOKUP(B2739,allied!A:C,3,FALSE)</f>
        <v>6.93</v>
      </c>
      <c r="G2739">
        <f>VLOOKUP(B2739,allied!A:D,4,FALSE)</f>
        <v>89.7382962</v>
      </c>
      <c r="H2739">
        <f>IFERROR(VLOOKUP(A2739,allied_remote!A:E,4,FALSE),0)</f>
        <v>6.62</v>
      </c>
      <c r="I2739" s="8">
        <f>IFERROR(VLOOKUP(A2739,allied_remote!A:E,5,FALSE),0)</f>
        <v>0.67</v>
      </c>
      <c r="J2739">
        <f>E2739+H2739</f>
        <v>61.85</v>
      </c>
      <c r="K2739">
        <f>F2739+I2739</f>
        <v>7.6</v>
      </c>
      <c r="L2739" s="8">
        <f>G2739</f>
        <v>89.7382962</v>
      </c>
      <c r="M2739" t="str">
        <f>B2739</f>
        <v>W07</v>
      </c>
      <c r="N2739" t="str">
        <f t="shared" si="159"/>
        <v>a(61.85+7.6xu(w/1000),89.7382962)</v>
      </c>
      <c r="O2739">
        <f t="shared" si="162"/>
        <v>0</v>
      </c>
    </row>
    <row r="2740" ht="14.25" spans="1:15">
      <c r="A2740" s="1">
        <v>6304</v>
      </c>
      <c r="B2740" s="7" t="s">
        <v>4331</v>
      </c>
      <c r="C2740" s="3" t="e">
        <f>VLOOKUP(B2740,I:I,1,FALSE)</f>
        <v>#N/A</v>
      </c>
      <c r="D2740" t="str">
        <f>_xlfn.CONCAT("'",A2740,"',")</f>
        <v>'6304',</v>
      </c>
      <c r="E2740">
        <f>VLOOKUP(B2740,allied!A:C,2,FALSE)</f>
        <v>55.23</v>
      </c>
      <c r="F2740">
        <f>VLOOKUP(B2740,allied!A:C,3,FALSE)</f>
        <v>6.93</v>
      </c>
      <c r="G2740">
        <f>VLOOKUP(B2740,allied!A:D,4,FALSE)</f>
        <v>89.7382962</v>
      </c>
      <c r="H2740">
        <f>IFERROR(VLOOKUP(A2740,allied_remote!A:E,4,FALSE),0)</f>
        <v>6.62</v>
      </c>
      <c r="I2740" s="8">
        <f>IFERROR(VLOOKUP(A2740,allied_remote!A:E,5,FALSE),0)</f>
        <v>0.67</v>
      </c>
      <c r="J2740">
        <f>E2740+H2740</f>
        <v>61.85</v>
      </c>
      <c r="K2740">
        <f>F2740+I2740</f>
        <v>7.6</v>
      </c>
      <c r="L2740" s="8">
        <f>G2740</f>
        <v>89.7382962</v>
      </c>
      <c r="M2740" t="str">
        <f>B2740</f>
        <v>W07</v>
      </c>
      <c r="N2740" t="str">
        <f t="shared" si="159"/>
        <v>a(61.85+7.6xu(w/1000),89.7382962)</v>
      </c>
      <c r="O2740">
        <f t="shared" si="162"/>
        <v>0</v>
      </c>
    </row>
    <row r="2741" ht="14.25" spans="1:15">
      <c r="A2741" s="1">
        <v>6306</v>
      </c>
      <c r="B2741" s="7" t="s">
        <v>4331</v>
      </c>
      <c r="C2741" s="3" t="e">
        <f>VLOOKUP(B2741,I:I,1,FALSE)</f>
        <v>#N/A</v>
      </c>
      <c r="D2741" t="str">
        <f>_xlfn.CONCAT("'",A2741,"',")</f>
        <v>'6306',</v>
      </c>
      <c r="E2741">
        <f>VLOOKUP(B2741,allied!A:C,2,FALSE)</f>
        <v>55.23</v>
      </c>
      <c r="F2741">
        <f>VLOOKUP(B2741,allied!A:C,3,FALSE)</f>
        <v>6.93</v>
      </c>
      <c r="G2741">
        <f>VLOOKUP(B2741,allied!A:D,4,FALSE)</f>
        <v>89.7382962</v>
      </c>
      <c r="H2741">
        <f>IFERROR(VLOOKUP(A2741,allied_remote!A:E,4,FALSE),0)</f>
        <v>6.62</v>
      </c>
      <c r="I2741" s="8">
        <f>IFERROR(VLOOKUP(A2741,allied_remote!A:E,5,FALSE),0)</f>
        <v>0.67</v>
      </c>
      <c r="J2741">
        <f>E2741+H2741</f>
        <v>61.85</v>
      </c>
      <c r="K2741">
        <f>F2741+I2741</f>
        <v>7.6</v>
      </c>
      <c r="L2741" s="8">
        <f>G2741</f>
        <v>89.7382962</v>
      </c>
      <c r="M2741" t="str">
        <f>B2741</f>
        <v>W07</v>
      </c>
      <c r="N2741" t="str">
        <f t="shared" si="159"/>
        <v>a(61.85+7.6xu(w/1000),89.7382962)</v>
      </c>
      <c r="O2741">
        <f t="shared" si="162"/>
        <v>0</v>
      </c>
    </row>
    <row r="2742" ht="14.25" spans="1:15">
      <c r="A2742" s="1">
        <v>6308</v>
      </c>
      <c r="B2742" s="7" t="s">
        <v>4331</v>
      </c>
      <c r="C2742" s="3" t="e">
        <f>VLOOKUP(B2742,I:I,1,FALSE)</f>
        <v>#N/A</v>
      </c>
      <c r="D2742" t="str">
        <f>_xlfn.CONCAT("'",A2742,"',")</f>
        <v>'6308',</v>
      </c>
      <c r="E2742">
        <f>VLOOKUP(B2742,allied!A:C,2,FALSE)</f>
        <v>55.23</v>
      </c>
      <c r="F2742">
        <f>VLOOKUP(B2742,allied!A:C,3,FALSE)</f>
        <v>6.93</v>
      </c>
      <c r="G2742">
        <f>VLOOKUP(B2742,allied!A:D,4,FALSE)</f>
        <v>89.7382962</v>
      </c>
      <c r="H2742">
        <f>IFERROR(VLOOKUP(A2742,allied_remote!A:E,4,FALSE),0)</f>
        <v>6.62</v>
      </c>
      <c r="I2742" s="8">
        <f>IFERROR(VLOOKUP(A2742,allied_remote!A:E,5,FALSE),0)</f>
        <v>0.67</v>
      </c>
      <c r="J2742">
        <f>E2742+H2742</f>
        <v>61.85</v>
      </c>
      <c r="K2742">
        <f>F2742+I2742</f>
        <v>7.6</v>
      </c>
      <c r="L2742" s="8">
        <f>G2742</f>
        <v>89.7382962</v>
      </c>
      <c r="M2742" t="str">
        <f>B2742</f>
        <v>W07</v>
      </c>
      <c r="N2742" t="str">
        <f t="shared" si="159"/>
        <v>a(61.85+7.6xu(w/1000),89.7382962)</v>
      </c>
      <c r="O2742">
        <f t="shared" si="162"/>
        <v>0</v>
      </c>
    </row>
    <row r="2743" ht="14.25" spans="1:15">
      <c r="A2743" s="1">
        <v>6309</v>
      </c>
      <c r="B2743" s="7" t="s">
        <v>4331</v>
      </c>
      <c r="C2743" s="3" t="e">
        <f>VLOOKUP(B2743,I:I,1,FALSE)</f>
        <v>#N/A</v>
      </c>
      <c r="D2743" t="str">
        <f>_xlfn.CONCAT("'",A2743,"',")</f>
        <v>'6309',</v>
      </c>
      <c r="E2743">
        <f>VLOOKUP(B2743,allied!A:C,2,FALSE)</f>
        <v>55.23</v>
      </c>
      <c r="F2743">
        <f>VLOOKUP(B2743,allied!A:C,3,FALSE)</f>
        <v>6.93</v>
      </c>
      <c r="G2743">
        <f>VLOOKUP(B2743,allied!A:D,4,FALSE)</f>
        <v>89.7382962</v>
      </c>
      <c r="H2743">
        <f>IFERROR(VLOOKUP(A2743,allied_remote!A:E,4,FALSE),0)</f>
        <v>6.62</v>
      </c>
      <c r="I2743" s="8">
        <f>IFERROR(VLOOKUP(A2743,allied_remote!A:E,5,FALSE),0)</f>
        <v>0.67</v>
      </c>
      <c r="J2743">
        <f>E2743+H2743</f>
        <v>61.85</v>
      </c>
      <c r="K2743">
        <f>F2743+I2743</f>
        <v>7.6</v>
      </c>
      <c r="L2743" s="8">
        <f>G2743</f>
        <v>89.7382962</v>
      </c>
      <c r="M2743" t="str">
        <f>B2743</f>
        <v>W07</v>
      </c>
      <c r="N2743" t="str">
        <f t="shared" si="159"/>
        <v>a(61.85+7.6xu(w/1000),89.7382962)</v>
      </c>
      <c r="O2743">
        <f t="shared" si="162"/>
        <v>0</v>
      </c>
    </row>
    <row r="2744" ht="14.25" spans="1:15">
      <c r="A2744" s="1">
        <v>6311</v>
      </c>
      <c r="B2744" s="7" t="s">
        <v>4331</v>
      </c>
      <c r="C2744" s="3" t="e">
        <f>VLOOKUP(B2744,I:I,1,FALSE)</f>
        <v>#N/A</v>
      </c>
      <c r="D2744" t="str">
        <f>_xlfn.CONCAT("'",A2744,"',")</f>
        <v>'6311',</v>
      </c>
      <c r="E2744">
        <f>VLOOKUP(B2744,allied!A:C,2,FALSE)</f>
        <v>55.23</v>
      </c>
      <c r="F2744">
        <f>VLOOKUP(B2744,allied!A:C,3,FALSE)</f>
        <v>6.93</v>
      </c>
      <c r="G2744">
        <f>VLOOKUP(B2744,allied!A:D,4,FALSE)</f>
        <v>89.7382962</v>
      </c>
      <c r="H2744">
        <f>IFERROR(VLOOKUP(A2744,allied_remote!A:E,4,FALSE),0)</f>
        <v>6.62</v>
      </c>
      <c r="I2744" s="8">
        <f>IFERROR(VLOOKUP(A2744,allied_remote!A:E,5,FALSE),0)</f>
        <v>0.67</v>
      </c>
      <c r="J2744">
        <f>E2744+H2744</f>
        <v>61.85</v>
      </c>
      <c r="K2744">
        <f>F2744+I2744</f>
        <v>7.6</v>
      </c>
      <c r="L2744" s="8">
        <f>G2744</f>
        <v>89.7382962</v>
      </c>
      <c r="M2744" t="str">
        <f>B2744</f>
        <v>W07</v>
      </c>
      <c r="N2744" t="str">
        <f t="shared" si="159"/>
        <v>a(61.85+7.6xu(w/1000),89.7382962)</v>
      </c>
      <c r="O2744">
        <f t="shared" si="162"/>
        <v>0</v>
      </c>
    </row>
    <row r="2745" ht="14.25" spans="1:15">
      <c r="A2745" s="1">
        <v>6312</v>
      </c>
      <c r="B2745" s="7" t="s">
        <v>4331</v>
      </c>
      <c r="C2745" s="3" t="e">
        <f>VLOOKUP(B2745,I:I,1,FALSE)</f>
        <v>#N/A</v>
      </c>
      <c r="D2745" t="str">
        <f>_xlfn.CONCAT("'",A2745,"',")</f>
        <v>'6312',</v>
      </c>
      <c r="E2745">
        <f>VLOOKUP(B2745,allied!A:C,2,FALSE)</f>
        <v>55.23</v>
      </c>
      <c r="F2745">
        <f>VLOOKUP(B2745,allied!A:C,3,FALSE)</f>
        <v>6.93</v>
      </c>
      <c r="G2745">
        <f>VLOOKUP(B2745,allied!A:D,4,FALSE)</f>
        <v>89.7382962</v>
      </c>
      <c r="H2745">
        <f>IFERROR(VLOOKUP(A2745,allied_remote!A:E,4,FALSE),0)</f>
        <v>6.62</v>
      </c>
      <c r="I2745" s="8">
        <f>IFERROR(VLOOKUP(A2745,allied_remote!A:E,5,FALSE),0)</f>
        <v>0.67</v>
      </c>
      <c r="J2745">
        <f>E2745+H2745</f>
        <v>61.85</v>
      </c>
      <c r="K2745">
        <f>F2745+I2745</f>
        <v>7.6</v>
      </c>
      <c r="L2745" s="8">
        <f>G2745</f>
        <v>89.7382962</v>
      </c>
      <c r="M2745" t="str">
        <f>B2745</f>
        <v>W07</v>
      </c>
      <c r="N2745" t="str">
        <f t="shared" si="159"/>
        <v>a(61.85+7.6xu(w/1000),89.7382962)</v>
      </c>
      <c r="O2745">
        <f t="shared" si="162"/>
        <v>0</v>
      </c>
    </row>
    <row r="2746" ht="14.25" spans="1:15">
      <c r="A2746" s="1">
        <v>6313</v>
      </c>
      <c r="B2746" s="7" t="s">
        <v>4331</v>
      </c>
      <c r="C2746" s="3" t="e">
        <f>VLOOKUP(B2746,I:I,1,FALSE)</f>
        <v>#N/A</v>
      </c>
      <c r="D2746" t="str">
        <f>_xlfn.CONCAT("'",A2746,"',")</f>
        <v>'6313',</v>
      </c>
      <c r="E2746">
        <f>VLOOKUP(B2746,allied!A:C,2,FALSE)</f>
        <v>55.23</v>
      </c>
      <c r="F2746">
        <f>VLOOKUP(B2746,allied!A:C,3,FALSE)</f>
        <v>6.93</v>
      </c>
      <c r="G2746">
        <f>VLOOKUP(B2746,allied!A:D,4,FALSE)</f>
        <v>89.7382962</v>
      </c>
      <c r="H2746">
        <f>IFERROR(VLOOKUP(A2746,allied_remote!A:E,4,FALSE),0)</f>
        <v>6.62</v>
      </c>
      <c r="I2746" s="8">
        <f>IFERROR(VLOOKUP(A2746,allied_remote!A:E,5,FALSE),0)</f>
        <v>0.67</v>
      </c>
      <c r="J2746">
        <f>E2746+H2746</f>
        <v>61.85</v>
      </c>
      <c r="K2746">
        <f>F2746+I2746</f>
        <v>7.6</v>
      </c>
      <c r="L2746" s="8">
        <f>G2746</f>
        <v>89.7382962</v>
      </c>
      <c r="M2746" t="str">
        <f>B2746</f>
        <v>W07</v>
      </c>
      <c r="N2746" t="str">
        <f t="shared" si="159"/>
        <v>a(61.85+7.6xu(w/1000),89.7382962)</v>
      </c>
      <c r="O2746">
        <f t="shared" si="162"/>
        <v>0</v>
      </c>
    </row>
    <row r="2747" ht="14.25" spans="1:15">
      <c r="A2747" s="1">
        <v>6315</v>
      </c>
      <c r="B2747" s="7" t="s">
        <v>4331</v>
      </c>
      <c r="C2747" s="3" t="e">
        <f>VLOOKUP(B2747,I:I,1,FALSE)</f>
        <v>#N/A</v>
      </c>
      <c r="D2747" t="str">
        <f>_xlfn.CONCAT("'",A2747,"',")</f>
        <v>'6315',</v>
      </c>
      <c r="E2747">
        <f>VLOOKUP(B2747,allied!A:C,2,FALSE)</f>
        <v>55.23</v>
      </c>
      <c r="F2747">
        <f>VLOOKUP(B2747,allied!A:C,3,FALSE)</f>
        <v>6.93</v>
      </c>
      <c r="G2747">
        <f>VLOOKUP(B2747,allied!A:D,4,FALSE)</f>
        <v>89.7382962</v>
      </c>
      <c r="H2747">
        <f>IFERROR(VLOOKUP(A2747,allied_remote!A:E,4,FALSE),0)</f>
        <v>6.62</v>
      </c>
      <c r="I2747" s="8">
        <f>IFERROR(VLOOKUP(A2747,allied_remote!A:E,5,FALSE),0)</f>
        <v>0.67</v>
      </c>
      <c r="J2747">
        <f>E2747+H2747</f>
        <v>61.85</v>
      </c>
      <c r="K2747">
        <f>F2747+I2747</f>
        <v>7.6</v>
      </c>
      <c r="L2747" s="8">
        <f>G2747</f>
        <v>89.7382962</v>
      </c>
      <c r="M2747" t="str">
        <f>B2747</f>
        <v>W07</v>
      </c>
      <c r="N2747" t="str">
        <f t="shared" si="159"/>
        <v>a(61.85+7.6xu(w/1000),89.7382962)</v>
      </c>
      <c r="O2747">
        <f t="shared" si="162"/>
        <v>0</v>
      </c>
    </row>
    <row r="2748" ht="14.25" spans="1:15">
      <c r="A2748" s="1">
        <v>6316</v>
      </c>
      <c r="B2748" s="7" t="s">
        <v>4331</v>
      </c>
      <c r="C2748" s="3" t="e">
        <f>VLOOKUP(B2748,I:I,1,FALSE)</f>
        <v>#N/A</v>
      </c>
      <c r="D2748" t="str">
        <f>_xlfn.CONCAT("'",A2748,"',")</f>
        <v>'6316',</v>
      </c>
      <c r="E2748">
        <f>VLOOKUP(B2748,allied!A:C,2,FALSE)</f>
        <v>55.23</v>
      </c>
      <c r="F2748">
        <f>VLOOKUP(B2748,allied!A:C,3,FALSE)</f>
        <v>6.93</v>
      </c>
      <c r="G2748">
        <f>VLOOKUP(B2748,allied!A:D,4,FALSE)</f>
        <v>89.7382962</v>
      </c>
      <c r="H2748">
        <f>IFERROR(VLOOKUP(A2748,allied_remote!A:E,4,FALSE),0)</f>
        <v>6.62</v>
      </c>
      <c r="I2748" s="8">
        <f>IFERROR(VLOOKUP(A2748,allied_remote!A:E,5,FALSE),0)</f>
        <v>0.67</v>
      </c>
      <c r="J2748">
        <f>E2748+H2748</f>
        <v>61.85</v>
      </c>
      <c r="K2748">
        <f>F2748+I2748</f>
        <v>7.6</v>
      </c>
      <c r="L2748" s="8">
        <f>G2748</f>
        <v>89.7382962</v>
      </c>
      <c r="M2748" t="str">
        <f>B2748</f>
        <v>W07</v>
      </c>
      <c r="N2748" t="str">
        <f t="shared" si="159"/>
        <v>a(61.85+7.6xu(w/1000),89.7382962)</v>
      </c>
      <c r="O2748">
        <f t="shared" si="162"/>
        <v>0</v>
      </c>
    </row>
    <row r="2749" ht="14.25" spans="1:15">
      <c r="A2749" s="1">
        <v>6317</v>
      </c>
      <c r="B2749" s="7" t="s">
        <v>4331</v>
      </c>
      <c r="C2749" s="3" t="e">
        <f>VLOOKUP(B2749,I:I,1,FALSE)</f>
        <v>#N/A</v>
      </c>
      <c r="D2749" t="str">
        <f>_xlfn.CONCAT("'",A2749,"',")</f>
        <v>'6317',</v>
      </c>
      <c r="E2749">
        <f>VLOOKUP(B2749,allied!A:C,2,FALSE)</f>
        <v>55.23</v>
      </c>
      <c r="F2749">
        <f>VLOOKUP(B2749,allied!A:C,3,FALSE)</f>
        <v>6.93</v>
      </c>
      <c r="G2749">
        <f>VLOOKUP(B2749,allied!A:D,4,FALSE)</f>
        <v>89.7382962</v>
      </c>
      <c r="H2749">
        <f>IFERROR(VLOOKUP(A2749,allied_remote!A:E,4,FALSE),0)</f>
        <v>6.62</v>
      </c>
      <c r="I2749" s="8">
        <f>IFERROR(VLOOKUP(A2749,allied_remote!A:E,5,FALSE),0)</f>
        <v>0.67</v>
      </c>
      <c r="J2749">
        <f>E2749+H2749</f>
        <v>61.85</v>
      </c>
      <c r="K2749">
        <f>F2749+I2749</f>
        <v>7.6</v>
      </c>
      <c r="L2749" s="8">
        <f>G2749</f>
        <v>89.7382962</v>
      </c>
      <c r="M2749" t="str">
        <f>B2749</f>
        <v>W07</v>
      </c>
      <c r="N2749" t="str">
        <f t="shared" si="159"/>
        <v>a(61.85+7.6xu(w/1000),89.7382962)</v>
      </c>
      <c r="O2749">
        <f t="shared" si="162"/>
        <v>0</v>
      </c>
    </row>
    <row r="2750" ht="14.25" spans="1:15">
      <c r="A2750" s="1">
        <v>6318</v>
      </c>
      <c r="B2750" s="7" t="s">
        <v>4331</v>
      </c>
      <c r="C2750" s="3" t="e">
        <f>VLOOKUP(B2750,I:I,1,FALSE)</f>
        <v>#N/A</v>
      </c>
      <c r="D2750" t="str">
        <f>_xlfn.CONCAT("'",A2750,"',")</f>
        <v>'6318',</v>
      </c>
      <c r="E2750">
        <f>VLOOKUP(B2750,allied!A:C,2,FALSE)</f>
        <v>55.23</v>
      </c>
      <c r="F2750">
        <f>VLOOKUP(B2750,allied!A:C,3,FALSE)</f>
        <v>6.93</v>
      </c>
      <c r="G2750">
        <f>VLOOKUP(B2750,allied!A:D,4,FALSE)</f>
        <v>89.7382962</v>
      </c>
      <c r="H2750">
        <f>IFERROR(VLOOKUP(A2750,allied_remote!A:E,4,FALSE),0)</f>
        <v>6.62</v>
      </c>
      <c r="I2750" s="8">
        <f>IFERROR(VLOOKUP(A2750,allied_remote!A:E,5,FALSE),0)</f>
        <v>0.67</v>
      </c>
      <c r="J2750">
        <f>E2750+H2750</f>
        <v>61.85</v>
      </c>
      <c r="K2750">
        <f>F2750+I2750</f>
        <v>7.6</v>
      </c>
      <c r="L2750" s="8">
        <f>G2750</f>
        <v>89.7382962</v>
      </c>
      <c r="M2750" t="str">
        <f>B2750</f>
        <v>W07</v>
      </c>
      <c r="N2750" t="str">
        <f t="shared" si="159"/>
        <v>a(61.85+7.6xu(w/1000),89.7382962)</v>
      </c>
      <c r="O2750">
        <f t="shared" si="162"/>
        <v>0</v>
      </c>
    </row>
    <row r="2751" ht="14.25" spans="1:15">
      <c r="A2751" s="1">
        <v>6320</v>
      </c>
      <c r="B2751" s="7" t="s">
        <v>4331</v>
      </c>
      <c r="C2751" s="3" t="e">
        <f>VLOOKUP(B2751,I:I,1,FALSE)</f>
        <v>#N/A</v>
      </c>
      <c r="D2751" t="str">
        <f>_xlfn.CONCAT("'",A2751,"',")</f>
        <v>'6320',</v>
      </c>
      <c r="E2751">
        <f>VLOOKUP(B2751,allied!A:C,2,FALSE)</f>
        <v>55.23</v>
      </c>
      <c r="F2751">
        <f>VLOOKUP(B2751,allied!A:C,3,FALSE)</f>
        <v>6.93</v>
      </c>
      <c r="G2751">
        <f>VLOOKUP(B2751,allied!A:D,4,FALSE)</f>
        <v>89.7382962</v>
      </c>
      <c r="H2751">
        <f>IFERROR(VLOOKUP(A2751,allied_remote!A:E,4,FALSE),0)</f>
        <v>6.62</v>
      </c>
      <c r="I2751" s="8">
        <f>IFERROR(VLOOKUP(A2751,allied_remote!A:E,5,FALSE),0)</f>
        <v>0.67</v>
      </c>
      <c r="J2751">
        <f>E2751+H2751</f>
        <v>61.85</v>
      </c>
      <c r="K2751">
        <f>F2751+I2751</f>
        <v>7.6</v>
      </c>
      <c r="L2751" s="8">
        <f>G2751</f>
        <v>89.7382962</v>
      </c>
      <c r="M2751" t="str">
        <f>B2751</f>
        <v>W07</v>
      </c>
      <c r="N2751" t="str">
        <f t="shared" si="159"/>
        <v>a(61.85+7.6xu(w/1000),89.7382962)</v>
      </c>
      <c r="O2751">
        <f t="shared" si="162"/>
        <v>0</v>
      </c>
    </row>
    <row r="2752" ht="14.25" spans="1:15">
      <c r="A2752" s="1">
        <v>6321</v>
      </c>
      <c r="B2752" s="7" t="s">
        <v>4331</v>
      </c>
      <c r="C2752" s="3" t="e">
        <f>VLOOKUP(B2752,I:I,1,FALSE)</f>
        <v>#N/A</v>
      </c>
      <c r="D2752" t="str">
        <f>_xlfn.CONCAT("'",A2752,"',")</f>
        <v>'6321',</v>
      </c>
      <c r="E2752">
        <f>VLOOKUP(B2752,allied!A:C,2,FALSE)</f>
        <v>55.23</v>
      </c>
      <c r="F2752">
        <f>VLOOKUP(B2752,allied!A:C,3,FALSE)</f>
        <v>6.93</v>
      </c>
      <c r="G2752">
        <f>VLOOKUP(B2752,allied!A:D,4,FALSE)</f>
        <v>89.7382962</v>
      </c>
      <c r="H2752">
        <f>IFERROR(VLOOKUP(A2752,allied_remote!A:E,4,FALSE),0)</f>
        <v>6.62</v>
      </c>
      <c r="I2752" s="8">
        <f>IFERROR(VLOOKUP(A2752,allied_remote!A:E,5,FALSE),0)</f>
        <v>0.67</v>
      </c>
      <c r="J2752">
        <f>E2752+H2752</f>
        <v>61.85</v>
      </c>
      <c r="K2752">
        <f>F2752+I2752</f>
        <v>7.6</v>
      </c>
      <c r="L2752" s="8">
        <f>G2752</f>
        <v>89.7382962</v>
      </c>
      <c r="M2752" t="str">
        <f>B2752</f>
        <v>W07</v>
      </c>
      <c r="N2752" t="str">
        <f t="shared" si="159"/>
        <v>a(61.85+7.6xu(w/1000),89.7382962)</v>
      </c>
      <c r="O2752">
        <f t="shared" si="162"/>
        <v>0</v>
      </c>
    </row>
    <row r="2753" ht="14.25" spans="1:15">
      <c r="A2753" s="1">
        <v>6322</v>
      </c>
      <c r="B2753" s="7" t="s">
        <v>4331</v>
      </c>
      <c r="C2753" s="3" t="e">
        <f>VLOOKUP(B2753,I:I,1,FALSE)</f>
        <v>#N/A</v>
      </c>
      <c r="D2753" t="str">
        <f>_xlfn.CONCAT("'",A2753,"',")</f>
        <v>'6322',</v>
      </c>
      <c r="E2753">
        <f>VLOOKUP(B2753,allied!A:C,2,FALSE)</f>
        <v>55.23</v>
      </c>
      <c r="F2753">
        <f>VLOOKUP(B2753,allied!A:C,3,FALSE)</f>
        <v>6.93</v>
      </c>
      <c r="G2753">
        <f>VLOOKUP(B2753,allied!A:D,4,FALSE)</f>
        <v>89.7382962</v>
      </c>
      <c r="H2753">
        <f>IFERROR(VLOOKUP(A2753,allied_remote!A:E,4,FALSE),0)</f>
        <v>6.62</v>
      </c>
      <c r="I2753" s="8">
        <f>IFERROR(VLOOKUP(A2753,allied_remote!A:E,5,FALSE),0)</f>
        <v>0.67</v>
      </c>
      <c r="J2753">
        <f>E2753+H2753</f>
        <v>61.85</v>
      </c>
      <c r="K2753">
        <f>F2753+I2753</f>
        <v>7.6</v>
      </c>
      <c r="L2753" s="8">
        <f>G2753</f>
        <v>89.7382962</v>
      </c>
      <c r="M2753" t="str">
        <f>B2753</f>
        <v>W07</v>
      </c>
      <c r="N2753" t="str">
        <f t="shared" si="159"/>
        <v>a(61.85+7.6xu(w/1000),89.7382962)</v>
      </c>
      <c r="O2753">
        <f t="shared" si="162"/>
        <v>0</v>
      </c>
    </row>
    <row r="2754" ht="14.25" spans="1:15">
      <c r="A2754" s="1">
        <v>6323</v>
      </c>
      <c r="B2754" s="7" t="s">
        <v>4331</v>
      </c>
      <c r="C2754" s="3" t="e">
        <f>VLOOKUP(B2754,I:I,1,FALSE)</f>
        <v>#N/A</v>
      </c>
      <c r="D2754" t="str">
        <f>_xlfn.CONCAT("'",A2754,"',")</f>
        <v>'6323',</v>
      </c>
      <c r="E2754">
        <f>VLOOKUP(B2754,allied!A:C,2,FALSE)</f>
        <v>55.23</v>
      </c>
      <c r="F2754">
        <f>VLOOKUP(B2754,allied!A:C,3,FALSE)</f>
        <v>6.93</v>
      </c>
      <c r="G2754">
        <f>VLOOKUP(B2754,allied!A:D,4,FALSE)</f>
        <v>89.7382962</v>
      </c>
      <c r="H2754">
        <f>IFERROR(VLOOKUP(A2754,allied_remote!A:E,4,FALSE),0)</f>
        <v>6.62</v>
      </c>
      <c r="I2754" s="8">
        <f>IFERROR(VLOOKUP(A2754,allied_remote!A:E,5,FALSE),0)</f>
        <v>0.67</v>
      </c>
      <c r="J2754">
        <f>E2754+H2754</f>
        <v>61.85</v>
      </c>
      <c r="K2754">
        <f>F2754+I2754</f>
        <v>7.6</v>
      </c>
      <c r="L2754" s="8">
        <f>G2754</f>
        <v>89.7382962</v>
      </c>
      <c r="M2754" t="str">
        <f>B2754</f>
        <v>W07</v>
      </c>
      <c r="N2754" t="str">
        <f t="shared" si="159"/>
        <v>a(61.85+7.6xu(w/1000),89.7382962)</v>
      </c>
      <c r="O2754">
        <f t="shared" si="162"/>
        <v>0</v>
      </c>
    </row>
    <row r="2755" ht="14.25" spans="1:15">
      <c r="A2755" s="1">
        <v>6324</v>
      </c>
      <c r="B2755" s="7" t="s">
        <v>4331</v>
      </c>
      <c r="C2755" s="3" t="e">
        <f>VLOOKUP(B2755,I:I,1,FALSE)</f>
        <v>#N/A</v>
      </c>
      <c r="D2755" t="str">
        <f>_xlfn.CONCAT("'",A2755,"',")</f>
        <v>'6324',</v>
      </c>
      <c r="E2755">
        <f>VLOOKUP(B2755,allied!A:C,2,FALSE)</f>
        <v>55.23</v>
      </c>
      <c r="F2755">
        <f>VLOOKUP(B2755,allied!A:C,3,FALSE)</f>
        <v>6.93</v>
      </c>
      <c r="G2755">
        <f>VLOOKUP(B2755,allied!A:D,4,FALSE)</f>
        <v>89.7382962</v>
      </c>
      <c r="H2755">
        <f>IFERROR(VLOOKUP(A2755,allied_remote!A:E,4,FALSE),0)</f>
        <v>6.62</v>
      </c>
      <c r="I2755" s="8">
        <f>IFERROR(VLOOKUP(A2755,allied_remote!A:E,5,FALSE),0)</f>
        <v>0.67</v>
      </c>
      <c r="J2755">
        <f>E2755+H2755</f>
        <v>61.85</v>
      </c>
      <c r="K2755">
        <f>F2755+I2755</f>
        <v>7.6</v>
      </c>
      <c r="L2755" s="8">
        <f>G2755</f>
        <v>89.7382962</v>
      </c>
      <c r="M2755" t="str">
        <f>B2755</f>
        <v>W07</v>
      </c>
      <c r="N2755" t="str">
        <f t="shared" ref="N2755:N2818" si="163">_xlfn.CONCAT("a(",J2755,"+",K2755,"xu(w/1000),",L2755,")")</f>
        <v>a(61.85+7.6xu(w/1000),89.7382962)</v>
      </c>
      <c r="O2755">
        <f t="shared" ref="O2755:O2818" si="164">J2755-_xlfn.MINIFS(J:J,K:K,K2755)</f>
        <v>0</v>
      </c>
    </row>
    <row r="2756" ht="14.25" spans="1:15">
      <c r="A2756" s="1">
        <v>6326</v>
      </c>
      <c r="B2756" s="7" t="s">
        <v>4331</v>
      </c>
      <c r="C2756" s="3" t="e">
        <f>VLOOKUP(B2756,I:I,1,FALSE)</f>
        <v>#N/A</v>
      </c>
      <c r="D2756" t="str">
        <f>_xlfn.CONCAT("'",A2756,"',")</f>
        <v>'6326',</v>
      </c>
      <c r="E2756">
        <f>VLOOKUP(B2756,allied!A:C,2,FALSE)</f>
        <v>55.23</v>
      </c>
      <c r="F2756">
        <f>VLOOKUP(B2756,allied!A:C,3,FALSE)</f>
        <v>6.93</v>
      </c>
      <c r="G2756">
        <f>VLOOKUP(B2756,allied!A:D,4,FALSE)</f>
        <v>89.7382962</v>
      </c>
      <c r="H2756">
        <f>IFERROR(VLOOKUP(A2756,allied_remote!A:E,4,FALSE),0)</f>
        <v>6.62</v>
      </c>
      <c r="I2756" s="8">
        <f>IFERROR(VLOOKUP(A2756,allied_remote!A:E,5,FALSE),0)</f>
        <v>0.67</v>
      </c>
      <c r="J2756">
        <f>E2756+H2756</f>
        <v>61.85</v>
      </c>
      <c r="K2756">
        <f>F2756+I2756</f>
        <v>7.6</v>
      </c>
      <c r="L2756" s="8">
        <f>G2756</f>
        <v>89.7382962</v>
      </c>
      <c r="M2756" t="str">
        <f>B2756</f>
        <v>W07</v>
      </c>
      <c r="N2756" t="str">
        <f t="shared" si="163"/>
        <v>a(61.85+7.6xu(w/1000),89.7382962)</v>
      </c>
      <c r="O2756">
        <f t="shared" si="164"/>
        <v>0</v>
      </c>
    </row>
    <row r="2757" ht="14.25" spans="1:15">
      <c r="A2757" s="1">
        <v>6327</v>
      </c>
      <c r="B2757" s="7" t="s">
        <v>4331</v>
      </c>
      <c r="C2757" s="3" t="e">
        <f>VLOOKUP(B2757,I:I,1,FALSE)</f>
        <v>#N/A</v>
      </c>
      <c r="D2757" t="str">
        <f>_xlfn.CONCAT("'",A2757,"',")</f>
        <v>'6327',</v>
      </c>
      <c r="E2757">
        <f>VLOOKUP(B2757,allied!A:C,2,FALSE)</f>
        <v>55.23</v>
      </c>
      <c r="F2757">
        <f>VLOOKUP(B2757,allied!A:C,3,FALSE)</f>
        <v>6.93</v>
      </c>
      <c r="G2757">
        <f>VLOOKUP(B2757,allied!A:D,4,FALSE)</f>
        <v>89.7382962</v>
      </c>
      <c r="H2757">
        <f>IFERROR(VLOOKUP(A2757,allied_remote!A:E,4,FALSE),0)</f>
        <v>6.62</v>
      </c>
      <c r="I2757" s="8">
        <f>IFERROR(VLOOKUP(A2757,allied_remote!A:E,5,FALSE),0)</f>
        <v>0.67</v>
      </c>
      <c r="J2757">
        <f>E2757+H2757</f>
        <v>61.85</v>
      </c>
      <c r="K2757">
        <f>F2757+I2757</f>
        <v>7.6</v>
      </c>
      <c r="L2757" s="8">
        <f>G2757</f>
        <v>89.7382962</v>
      </c>
      <c r="M2757" t="str">
        <f>B2757</f>
        <v>W07</v>
      </c>
      <c r="N2757" t="str">
        <f t="shared" si="163"/>
        <v>a(61.85+7.6xu(w/1000),89.7382962)</v>
      </c>
      <c r="O2757">
        <f t="shared" si="164"/>
        <v>0</v>
      </c>
    </row>
    <row r="2758" ht="14.25" spans="1:15">
      <c r="A2758" s="1">
        <v>6328</v>
      </c>
      <c r="B2758" s="7" t="s">
        <v>4331</v>
      </c>
      <c r="C2758" s="3" t="e">
        <f>VLOOKUP(B2758,I:I,1,FALSE)</f>
        <v>#N/A</v>
      </c>
      <c r="D2758" t="str">
        <f>_xlfn.CONCAT("'",A2758,"',")</f>
        <v>'6328',</v>
      </c>
      <c r="E2758">
        <f>VLOOKUP(B2758,allied!A:C,2,FALSE)</f>
        <v>55.23</v>
      </c>
      <c r="F2758">
        <f>VLOOKUP(B2758,allied!A:C,3,FALSE)</f>
        <v>6.93</v>
      </c>
      <c r="G2758">
        <f>VLOOKUP(B2758,allied!A:D,4,FALSE)</f>
        <v>89.7382962</v>
      </c>
      <c r="H2758">
        <f>IFERROR(VLOOKUP(A2758,allied_remote!A:E,4,FALSE),0)</f>
        <v>6.62</v>
      </c>
      <c r="I2758" s="8">
        <f>IFERROR(VLOOKUP(A2758,allied_remote!A:E,5,FALSE),0)</f>
        <v>0.67</v>
      </c>
      <c r="J2758">
        <f>E2758+H2758</f>
        <v>61.85</v>
      </c>
      <c r="K2758">
        <f>F2758+I2758</f>
        <v>7.6</v>
      </c>
      <c r="L2758" s="8">
        <f>G2758</f>
        <v>89.7382962</v>
      </c>
      <c r="M2758" t="str">
        <f>B2758</f>
        <v>W07</v>
      </c>
      <c r="N2758" t="str">
        <f t="shared" si="163"/>
        <v>a(61.85+7.6xu(w/1000),89.7382962)</v>
      </c>
      <c r="O2758">
        <f t="shared" si="164"/>
        <v>0</v>
      </c>
    </row>
    <row r="2759" ht="14.25" spans="1:15">
      <c r="A2759" s="1">
        <v>6335</v>
      </c>
      <c r="B2759" s="7" t="s">
        <v>4331</v>
      </c>
      <c r="C2759" s="3" t="e">
        <f>VLOOKUP(B2759,I:I,1,FALSE)</f>
        <v>#N/A</v>
      </c>
      <c r="D2759" t="str">
        <f>_xlfn.CONCAT("'",A2759,"',")</f>
        <v>'6335',</v>
      </c>
      <c r="E2759">
        <f>VLOOKUP(B2759,allied!A:C,2,FALSE)</f>
        <v>55.23</v>
      </c>
      <c r="F2759">
        <f>VLOOKUP(B2759,allied!A:C,3,FALSE)</f>
        <v>6.93</v>
      </c>
      <c r="G2759">
        <f>VLOOKUP(B2759,allied!A:D,4,FALSE)</f>
        <v>89.7382962</v>
      </c>
      <c r="H2759">
        <f>IFERROR(VLOOKUP(A2759,allied_remote!A:E,4,FALSE),0)</f>
        <v>6.62</v>
      </c>
      <c r="I2759" s="8">
        <f>IFERROR(VLOOKUP(A2759,allied_remote!A:E,5,FALSE),0)</f>
        <v>0.67</v>
      </c>
      <c r="J2759">
        <f>E2759+H2759</f>
        <v>61.85</v>
      </c>
      <c r="K2759">
        <f>F2759+I2759</f>
        <v>7.6</v>
      </c>
      <c r="L2759" s="8">
        <f>G2759</f>
        <v>89.7382962</v>
      </c>
      <c r="M2759" t="str">
        <f>B2759</f>
        <v>W07</v>
      </c>
      <c r="N2759" t="str">
        <f t="shared" si="163"/>
        <v>a(61.85+7.6xu(w/1000),89.7382962)</v>
      </c>
      <c r="O2759">
        <f t="shared" si="164"/>
        <v>0</v>
      </c>
    </row>
    <row r="2760" ht="14.25" spans="1:15">
      <c r="A2760" s="1">
        <v>6336</v>
      </c>
      <c r="B2760" s="7" t="s">
        <v>4331</v>
      </c>
      <c r="C2760" s="3" t="e">
        <f>VLOOKUP(B2760,I:I,1,FALSE)</f>
        <v>#N/A</v>
      </c>
      <c r="D2760" t="str">
        <f>_xlfn.CONCAT("'",A2760,"',")</f>
        <v>'6336',</v>
      </c>
      <c r="E2760">
        <f>VLOOKUP(B2760,allied!A:C,2,FALSE)</f>
        <v>55.23</v>
      </c>
      <c r="F2760">
        <f>VLOOKUP(B2760,allied!A:C,3,FALSE)</f>
        <v>6.93</v>
      </c>
      <c r="G2760">
        <f>VLOOKUP(B2760,allied!A:D,4,FALSE)</f>
        <v>89.7382962</v>
      </c>
      <c r="H2760">
        <f>IFERROR(VLOOKUP(A2760,allied_remote!A:E,4,FALSE),0)</f>
        <v>6.62</v>
      </c>
      <c r="I2760" s="8">
        <f>IFERROR(VLOOKUP(A2760,allied_remote!A:E,5,FALSE),0)</f>
        <v>0.67</v>
      </c>
      <c r="J2760">
        <f>E2760+H2760</f>
        <v>61.85</v>
      </c>
      <c r="K2760">
        <f>F2760+I2760</f>
        <v>7.6</v>
      </c>
      <c r="L2760" s="8">
        <f>G2760</f>
        <v>89.7382962</v>
      </c>
      <c r="M2760" t="str">
        <f>B2760</f>
        <v>W07</v>
      </c>
      <c r="N2760" t="str">
        <f t="shared" si="163"/>
        <v>a(61.85+7.6xu(w/1000),89.7382962)</v>
      </c>
      <c r="O2760">
        <f t="shared" si="164"/>
        <v>0</v>
      </c>
    </row>
    <row r="2761" ht="14.25" spans="1:15">
      <c r="A2761" s="1">
        <v>6337</v>
      </c>
      <c r="B2761" s="7" t="s">
        <v>4331</v>
      </c>
      <c r="C2761" s="3" t="e">
        <f>VLOOKUP(B2761,I:I,1,FALSE)</f>
        <v>#N/A</v>
      </c>
      <c r="D2761" t="str">
        <f>_xlfn.CONCAT("'",A2761,"',")</f>
        <v>'6337',</v>
      </c>
      <c r="E2761">
        <f>VLOOKUP(B2761,allied!A:C,2,FALSE)</f>
        <v>55.23</v>
      </c>
      <c r="F2761">
        <f>VLOOKUP(B2761,allied!A:C,3,FALSE)</f>
        <v>6.93</v>
      </c>
      <c r="G2761">
        <f>VLOOKUP(B2761,allied!A:D,4,FALSE)</f>
        <v>89.7382962</v>
      </c>
      <c r="H2761">
        <f>IFERROR(VLOOKUP(A2761,allied_remote!A:E,4,FALSE),0)</f>
        <v>6.62</v>
      </c>
      <c r="I2761" s="8">
        <f>IFERROR(VLOOKUP(A2761,allied_remote!A:E,5,FALSE),0)</f>
        <v>0.67</v>
      </c>
      <c r="J2761">
        <f>E2761+H2761</f>
        <v>61.85</v>
      </c>
      <c r="K2761">
        <f>F2761+I2761</f>
        <v>7.6</v>
      </c>
      <c r="L2761" s="8">
        <f>G2761</f>
        <v>89.7382962</v>
      </c>
      <c r="M2761" t="str">
        <f>B2761</f>
        <v>W07</v>
      </c>
      <c r="N2761" t="str">
        <f t="shared" si="163"/>
        <v>a(61.85+7.6xu(w/1000),89.7382962)</v>
      </c>
      <c r="O2761">
        <f t="shared" si="164"/>
        <v>0</v>
      </c>
    </row>
    <row r="2762" ht="14.25" spans="1:15">
      <c r="A2762" s="1">
        <v>6338</v>
      </c>
      <c r="B2762" s="7" t="s">
        <v>4331</v>
      </c>
      <c r="C2762" s="3" t="e">
        <f>VLOOKUP(B2762,I:I,1,FALSE)</f>
        <v>#N/A</v>
      </c>
      <c r="D2762" t="str">
        <f>_xlfn.CONCAT("'",A2762,"',")</f>
        <v>'6338',</v>
      </c>
      <c r="E2762">
        <f>VLOOKUP(B2762,allied!A:C,2,FALSE)</f>
        <v>55.23</v>
      </c>
      <c r="F2762">
        <f>VLOOKUP(B2762,allied!A:C,3,FALSE)</f>
        <v>6.93</v>
      </c>
      <c r="G2762">
        <f>VLOOKUP(B2762,allied!A:D,4,FALSE)</f>
        <v>89.7382962</v>
      </c>
      <c r="H2762">
        <f>IFERROR(VLOOKUP(A2762,allied_remote!A:E,4,FALSE),0)</f>
        <v>6.62</v>
      </c>
      <c r="I2762" s="8">
        <f>IFERROR(VLOOKUP(A2762,allied_remote!A:E,5,FALSE),0)</f>
        <v>0.67</v>
      </c>
      <c r="J2762">
        <f>E2762+H2762</f>
        <v>61.85</v>
      </c>
      <c r="K2762">
        <f>F2762+I2762</f>
        <v>7.6</v>
      </c>
      <c r="L2762" s="8">
        <f>G2762</f>
        <v>89.7382962</v>
      </c>
      <c r="M2762" t="str">
        <f>B2762</f>
        <v>W07</v>
      </c>
      <c r="N2762" t="str">
        <f t="shared" si="163"/>
        <v>a(61.85+7.6xu(w/1000),89.7382962)</v>
      </c>
      <c r="O2762">
        <f t="shared" si="164"/>
        <v>0</v>
      </c>
    </row>
    <row r="2763" ht="14.25" spans="1:15">
      <c r="A2763" s="1">
        <v>6341</v>
      </c>
      <c r="B2763" s="7" t="s">
        <v>4331</v>
      </c>
      <c r="C2763" s="3" t="e">
        <f>VLOOKUP(B2763,I:I,1,FALSE)</f>
        <v>#N/A</v>
      </c>
      <c r="D2763" t="str">
        <f>_xlfn.CONCAT("'",A2763,"',")</f>
        <v>'6341',</v>
      </c>
      <c r="E2763">
        <f>VLOOKUP(B2763,allied!A:C,2,FALSE)</f>
        <v>55.23</v>
      </c>
      <c r="F2763">
        <f>VLOOKUP(B2763,allied!A:C,3,FALSE)</f>
        <v>6.93</v>
      </c>
      <c r="G2763">
        <f>VLOOKUP(B2763,allied!A:D,4,FALSE)</f>
        <v>89.7382962</v>
      </c>
      <c r="H2763">
        <f>IFERROR(VLOOKUP(A2763,allied_remote!A:E,4,FALSE),0)</f>
        <v>6.62</v>
      </c>
      <c r="I2763" s="8">
        <f>IFERROR(VLOOKUP(A2763,allied_remote!A:E,5,FALSE),0)</f>
        <v>0.67</v>
      </c>
      <c r="J2763">
        <f>E2763+H2763</f>
        <v>61.85</v>
      </c>
      <c r="K2763">
        <f>F2763+I2763</f>
        <v>7.6</v>
      </c>
      <c r="L2763" s="8">
        <f>G2763</f>
        <v>89.7382962</v>
      </c>
      <c r="M2763" t="str">
        <f>B2763</f>
        <v>W07</v>
      </c>
      <c r="N2763" t="str">
        <f t="shared" si="163"/>
        <v>a(61.85+7.6xu(w/1000),89.7382962)</v>
      </c>
      <c r="O2763">
        <f t="shared" si="164"/>
        <v>0</v>
      </c>
    </row>
    <row r="2764" ht="14.25" spans="1:15">
      <c r="A2764" s="1">
        <v>6343</v>
      </c>
      <c r="B2764" s="7" t="s">
        <v>4331</v>
      </c>
      <c r="C2764" s="3" t="e">
        <f>VLOOKUP(B2764,I:I,1,FALSE)</f>
        <v>#N/A</v>
      </c>
      <c r="D2764" t="str">
        <f>_xlfn.CONCAT("'",A2764,"',")</f>
        <v>'6343',</v>
      </c>
      <c r="E2764">
        <f>VLOOKUP(B2764,allied!A:C,2,FALSE)</f>
        <v>55.23</v>
      </c>
      <c r="F2764">
        <f>VLOOKUP(B2764,allied!A:C,3,FALSE)</f>
        <v>6.93</v>
      </c>
      <c r="G2764">
        <f>VLOOKUP(B2764,allied!A:D,4,FALSE)</f>
        <v>89.7382962</v>
      </c>
      <c r="H2764">
        <f>IFERROR(VLOOKUP(A2764,allied_remote!A:E,4,FALSE),0)</f>
        <v>6.62</v>
      </c>
      <c r="I2764" s="8">
        <f>IFERROR(VLOOKUP(A2764,allied_remote!A:E,5,FALSE),0)</f>
        <v>0.67</v>
      </c>
      <c r="J2764">
        <f>E2764+H2764</f>
        <v>61.85</v>
      </c>
      <c r="K2764">
        <f>F2764+I2764</f>
        <v>7.6</v>
      </c>
      <c r="L2764" s="8">
        <f>G2764</f>
        <v>89.7382962</v>
      </c>
      <c r="M2764" t="str">
        <f>B2764</f>
        <v>W07</v>
      </c>
      <c r="N2764" t="str">
        <f t="shared" si="163"/>
        <v>a(61.85+7.6xu(w/1000),89.7382962)</v>
      </c>
      <c r="O2764">
        <f t="shared" si="164"/>
        <v>0</v>
      </c>
    </row>
    <row r="2765" ht="14.25" spans="1:15">
      <c r="A2765" s="1">
        <v>6346</v>
      </c>
      <c r="B2765" s="7" t="s">
        <v>4331</v>
      </c>
      <c r="C2765" s="3" t="e">
        <f>VLOOKUP(B2765,I:I,1,FALSE)</f>
        <v>#N/A</v>
      </c>
      <c r="D2765" t="str">
        <f>_xlfn.CONCAT("'",A2765,"',")</f>
        <v>'6346',</v>
      </c>
      <c r="E2765">
        <f>VLOOKUP(B2765,allied!A:C,2,FALSE)</f>
        <v>55.23</v>
      </c>
      <c r="F2765">
        <f>VLOOKUP(B2765,allied!A:C,3,FALSE)</f>
        <v>6.93</v>
      </c>
      <c r="G2765">
        <f>VLOOKUP(B2765,allied!A:D,4,FALSE)</f>
        <v>89.7382962</v>
      </c>
      <c r="H2765">
        <f>IFERROR(VLOOKUP(A2765,allied_remote!A:E,4,FALSE),0)</f>
        <v>6.62</v>
      </c>
      <c r="I2765" s="8">
        <f>IFERROR(VLOOKUP(A2765,allied_remote!A:E,5,FALSE),0)</f>
        <v>0.67</v>
      </c>
      <c r="J2765">
        <f>E2765+H2765</f>
        <v>61.85</v>
      </c>
      <c r="K2765">
        <f>F2765+I2765</f>
        <v>7.6</v>
      </c>
      <c r="L2765" s="8">
        <f>G2765</f>
        <v>89.7382962</v>
      </c>
      <c r="M2765" t="str">
        <f>B2765</f>
        <v>W07</v>
      </c>
      <c r="N2765" t="str">
        <f t="shared" si="163"/>
        <v>a(61.85+7.6xu(w/1000),89.7382962)</v>
      </c>
      <c r="O2765">
        <f t="shared" si="164"/>
        <v>0</v>
      </c>
    </row>
    <row r="2766" ht="14.25" spans="1:15">
      <c r="A2766" s="1">
        <v>6348</v>
      </c>
      <c r="B2766" s="7" t="s">
        <v>4331</v>
      </c>
      <c r="C2766" s="3" t="e">
        <f>VLOOKUP(B2766,I:I,1,FALSE)</f>
        <v>#N/A</v>
      </c>
      <c r="D2766" t="str">
        <f>_xlfn.CONCAT("'",A2766,"',")</f>
        <v>'6348',</v>
      </c>
      <c r="E2766">
        <f>VLOOKUP(B2766,allied!A:C,2,FALSE)</f>
        <v>55.23</v>
      </c>
      <c r="F2766">
        <f>VLOOKUP(B2766,allied!A:C,3,FALSE)</f>
        <v>6.93</v>
      </c>
      <c r="G2766">
        <f>VLOOKUP(B2766,allied!A:D,4,FALSE)</f>
        <v>89.7382962</v>
      </c>
      <c r="H2766">
        <f>IFERROR(VLOOKUP(A2766,allied_remote!A:E,4,FALSE),0)</f>
        <v>6.62</v>
      </c>
      <c r="I2766" s="8">
        <f>IFERROR(VLOOKUP(A2766,allied_remote!A:E,5,FALSE),0)</f>
        <v>0.67</v>
      </c>
      <c r="J2766">
        <f>E2766+H2766</f>
        <v>61.85</v>
      </c>
      <c r="K2766">
        <f>F2766+I2766</f>
        <v>7.6</v>
      </c>
      <c r="L2766" s="8">
        <f>G2766</f>
        <v>89.7382962</v>
      </c>
      <c r="M2766" t="str">
        <f>B2766</f>
        <v>W07</v>
      </c>
      <c r="N2766" t="str">
        <f t="shared" si="163"/>
        <v>a(61.85+7.6xu(w/1000),89.7382962)</v>
      </c>
      <c r="O2766">
        <f t="shared" si="164"/>
        <v>0</v>
      </c>
    </row>
    <row r="2767" ht="14.25" spans="1:15">
      <c r="A2767" s="1">
        <v>6350</v>
      </c>
      <c r="B2767" s="7" t="s">
        <v>4331</v>
      </c>
      <c r="C2767" s="3" t="e">
        <f>VLOOKUP(B2767,I:I,1,FALSE)</f>
        <v>#N/A</v>
      </c>
      <c r="D2767" t="str">
        <f>_xlfn.CONCAT("'",A2767,"',")</f>
        <v>'6350',</v>
      </c>
      <c r="E2767">
        <f>VLOOKUP(B2767,allied!A:C,2,FALSE)</f>
        <v>55.23</v>
      </c>
      <c r="F2767">
        <f>VLOOKUP(B2767,allied!A:C,3,FALSE)</f>
        <v>6.93</v>
      </c>
      <c r="G2767">
        <f>VLOOKUP(B2767,allied!A:D,4,FALSE)</f>
        <v>89.7382962</v>
      </c>
      <c r="H2767">
        <f>IFERROR(VLOOKUP(A2767,allied_remote!A:E,4,FALSE),0)</f>
        <v>6.62</v>
      </c>
      <c r="I2767" s="8">
        <f>IFERROR(VLOOKUP(A2767,allied_remote!A:E,5,FALSE),0)</f>
        <v>0.67</v>
      </c>
      <c r="J2767">
        <f>E2767+H2767</f>
        <v>61.85</v>
      </c>
      <c r="K2767">
        <f>F2767+I2767</f>
        <v>7.6</v>
      </c>
      <c r="L2767" s="8">
        <f>G2767</f>
        <v>89.7382962</v>
      </c>
      <c r="M2767" t="str">
        <f>B2767</f>
        <v>W07</v>
      </c>
      <c r="N2767" t="str">
        <f t="shared" si="163"/>
        <v>a(61.85+7.6xu(w/1000),89.7382962)</v>
      </c>
      <c r="O2767">
        <f t="shared" si="164"/>
        <v>0</v>
      </c>
    </row>
    <row r="2768" ht="14.25" spans="1:15">
      <c r="A2768" s="1">
        <v>6351</v>
      </c>
      <c r="B2768" s="7" t="s">
        <v>4331</v>
      </c>
      <c r="C2768" s="3" t="e">
        <f>VLOOKUP(B2768,I:I,1,FALSE)</f>
        <v>#N/A</v>
      </c>
      <c r="D2768" t="str">
        <f>_xlfn.CONCAT("'",A2768,"',")</f>
        <v>'6351',</v>
      </c>
      <c r="E2768">
        <f>VLOOKUP(B2768,allied!A:C,2,FALSE)</f>
        <v>55.23</v>
      </c>
      <c r="F2768">
        <f>VLOOKUP(B2768,allied!A:C,3,FALSE)</f>
        <v>6.93</v>
      </c>
      <c r="G2768">
        <f>VLOOKUP(B2768,allied!A:D,4,FALSE)</f>
        <v>89.7382962</v>
      </c>
      <c r="H2768">
        <f>IFERROR(VLOOKUP(A2768,allied_remote!A:E,4,FALSE),0)</f>
        <v>6.62</v>
      </c>
      <c r="I2768" s="8">
        <f>IFERROR(VLOOKUP(A2768,allied_remote!A:E,5,FALSE),0)</f>
        <v>0.67</v>
      </c>
      <c r="J2768">
        <f>E2768+H2768</f>
        <v>61.85</v>
      </c>
      <c r="K2768">
        <f>F2768+I2768</f>
        <v>7.6</v>
      </c>
      <c r="L2768" s="8">
        <f>G2768</f>
        <v>89.7382962</v>
      </c>
      <c r="M2768" t="str">
        <f>B2768</f>
        <v>W07</v>
      </c>
      <c r="N2768" t="str">
        <f t="shared" si="163"/>
        <v>a(61.85+7.6xu(w/1000),89.7382962)</v>
      </c>
      <c r="O2768">
        <f t="shared" si="164"/>
        <v>0</v>
      </c>
    </row>
    <row r="2769" ht="14.25" spans="1:15">
      <c r="A2769" s="1">
        <v>6352</v>
      </c>
      <c r="B2769" s="7" t="s">
        <v>4331</v>
      </c>
      <c r="C2769" s="3" t="e">
        <f>VLOOKUP(B2769,I:I,1,FALSE)</f>
        <v>#N/A</v>
      </c>
      <c r="D2769" t="str">
        <f>_xlfn.CONCAT("'",A2769,"',")</f>
        <v>'6352',</v>
      </c>
      <c r="E2769">
        <f>VLOOKUP(B2769,allied!A:C,2,FALSE)</f>
        <v>55.23</v>
      </c>
      <c r="F2769">
        <f>VLOOKUP(B2769,allied!A:C,3,FALSE)</f>
        <v>6.93</v>
      </c>
      <c r="G2769">
        <f>VLOOKUP(B2769,allied!A:D,4,FALSE)</f>
        <v>89.7382962</v>
      </c>
      <c r="H2769">
        <f>IFERROR(VLOOKUP(A2769,allied_remote!A:E,4,FALSE),0)</f>
        <v>6.62</v>
      </c>
      <c r="I2769" s="8">
        <f>IFERROR(VLOOKUP(A2769,allied_remote!A:E,5,FALSE),0)</f>
        <v>0.67</v>
      </c>
      <c r="J2769">
        <f>E2769+H2769</f>
        <v>61.85</v>
      </c>
      <c r="K2769">
        <f>F2769+I2769</f>
        <v>7.6</v>
      </c>
      <c r="L2769" s="8">
        <f>G2769</f>
        <v>89.7382962</v>
      </c>
      <c r="M2769" t="str">
        <f>B2769</f>
        <v>W07</v>
      </c>
      <c r="N2769" t="str">
        <f t="shared" si="163"/>
        <v>a(61.85+7.6xu(w/1000),89.7382962)</v>
      </c>
      <c r="O2769">
        <f t="shared" si="164"/>
        <v>0</v>
      </c>
    </row>
    <row r="2770" ht="14.25" spans="1:15">
      <c r="A2770" s="1">
        <v>6353</v>
      </c>
      <c r="B2770" s="7" t="s">
        <v>4331</v>
      </c>
      <c r="C2770" s="3" t="e">
        <f>VLOOKUP(B2770,I:I,1,FALSE)</f>
        <v>#N/A</v>
      </c>
      <c r="D2770" t="str">
        <f>_xlfn.CONCAT("'",A2770,"',")</f>
        <v>'6353',</v>
      </c>
      <c r="E2770">
        <f>VLOOKUP(B2770,allied!A:C,2,FALSE)</f>
        <v>55.23</v>
      </c>
      <c r="F2770">
        <f>VLOOKUP(B2770,allied!A:C,3,FALSE)</f>
        <v>6.93</v>
      </c>
      <c r="G2770">
        <f>VLOOKUP(B2770,allied!A:D,4,FALSE)</f>
        <v>89.7382962</v>
      </c>
      <c r="H2770">
        <f>IFERROR(VLOOKUP(A2770,allied_remote!A:E,4,FALSE),0)</f>
        <v>6.62</v>
      </c>
      <c r="I2770" s="8">
        <f>IFERROR(VLOOKUP(A2770,allied_remote!A:E,5,FALSE),0)</f>
        <v>0.67</v>
      </c>
      <c r="J2770">
        <f>E2770+H2770</f>
        <v>61.85</v>
      </c>
      <c r="K2770">
        <f>F2770+I2770</f>
        <v>7.6</v>
      </c>
      <c r="L2770" s="8">
        <f>G2770</f>
        <v>89.7382962</v>
      </c>
      <c r="M2770" t="str">
        <f>B2770</f>
        <v>W07</v>
      </c>
      <c r="N2770" t="str">
        <f t="shared" si="163"/>
        <v>a(61.85+7.6xu(w/1000),89.7382962)</v>
      </c>
      <c r="O2770">
        <f t="shared" si="164"/>
        <v>0</v>
      </c>
    </row>
    <row r="2771" ht="14.25" spans="1:15">
      <c r="A2771" s="1">
        <v>6355</v>
      </c>
      <c r="B2771" s="7" t="s">
        <v>4331</v>
      </c>
      <c r="C2771" s="3" t="e">
        <f>VLOOKUP(B2771,I:I,1,FALSE)</f>
        <v>#N/A</v>
      </c>
      <c r="D2771" t="str">
        <f>_xlfn.CONCAT("'",A2771,"',")</f>
        <v>'6355',</v>
      </c>
      <c r="E2771">
        <f>VLOOKUP(B2771,allied!A:C,2,FALSE)</f>
        <v>55.23</v>
      </c>
      <c r="F2771">
        <f>VLOOKUP(B2771,allied!A:C,3,FALSE)</f>
        <v>6.93</v>
      </c>
      <c r="G2771">
        <f>VLOOKUP(B2771,allied!A:D,4,FALSE)</f>
        <v>89.7382962</v>
      </c>
      <c r="H2771">
        <f>IFERROR(VLOOKUP(A2771,allied_remote!A:E,4,FALSE),0)</f>
        <v>6.62</v>
      </c>
      <c r="I2771" s="8">
        <f>IFERROR(VLOOKUP(A2771,allied_remote!A:E,5,FALSE),0)</f>
        <v>0.67</v>
      </c>
      <c r="J2771">
        <f>E2771+H2771</f>
        <v>61.85</v>
      </c>
      <c r="K2771">
        <f>F2771+I2771</f>
        <v>7.6</v>
      </c>
      <c r="L2771" s="8">
        <f>G2771</f>
        <v>89.7382962</v>
      </c>
      <c r="M2771" t="str">
        <f>B2771</f>
        <v>W07</v>
      </c>
      <c r="N2771" t="str">
        <f t="shared" si="163"/>
        <v>a(61.85+7.6xu(w/1000),89.7382962)</v>
      </c>
      <c r="O2771">
        <f t="shared" si="164"/>
        <v>0</v>
      </c>
    </row>
    <row r="2772" ht="14.25" spans="1:15">
      <c r="A2772" s="1">
        <v>6356</v>
      </c>
      <c r="B2772" s="7" t="s">
        <v>4331</v>
      </c>
      <c r="C2772" s="3" t="e">
        <f>VLOOKUP(B2772,I:I,1,FALSE)</f>
        <v>#N/A</v>
      </c>
      <c r="D2772" t="str">
        <f>_xlfn.CONCAT("'",A2772,"',")</f>
        <v>'6356',</v>
      </c>
      <c r="E2772">
        <f>VLOOKUP(B2772,allied!A:C,2,FALSE)</f>
        <v>55.23</v>
      </c>
      <c r="F2772">
        <f>VLOOKUP(B2772,allied!A:C,3,FALSE)</f>
        <v>6.93</v>
      </c>
      <c r="G2772">
        <f>VLOOKUP(B2772,allied!A:D,4,FALSE)</f>
        <v>89.7382962</v>
      </c>
      <c r="H2772">
        <f>IFERROR(VLOOKUP(A2772,allied_remote!A:E,4,FALSE),0)</f>
        <v>6.62</v>
      </c>
      <c r="I2772" s="8">
        <f>IFERROR(VLOOKUP(A2772,allied_remote!A:E,5,FALSE),0)</f>
        <v>0.67</v>
      </c>
      <c r="J2772">
        <f>E2772+H2772</f>
        <v>61.85</v>
      </c>
      <c r="K2772">
        <f>F2772+I2772</f>
        <v>7.6</v>
      </c>
      <c r="L2772" s="8">
        <f>G2772</f>
        <v>89.7382962</v>
      </c>
      <c r="M2772" t="str">
        <f>B2772</f>
        <v>W07</v>
      </c>
      <c r="N2772" t="str">
        <f t="shared" si="163"/>
        <v>a(61.85+7.6xu(w/1000),89.7382962)</v>
      </c>
      <c r="O2772">
        <f t="shared" si="164"/>
        <v>0</v>
      </c>
    </row>
    <row r="2773" ht="14.25" spans="1:15">
      <c r="A2773" s="1">
        <v>6357</v>
      </c>
      <c r="B2773" s="7" t="s">
        <v>4331</v>
      </c>
      <c r="C2773" s="3" t="e">
        <f>VLOOKUP(B2773,I:I,1,FALSE)</f>
        <v>#N/A</v>
      </c>
      <c r="D2773" t="str">
        <f>_xlfn.CONCAT("'",A2773,"',")</f>
        <v>'6357',</v>
      </c>
      <c r="E2773">
        <f>VLOOKUP(B2773,allied!A:C,2,FALSE)</f>
        <v>55.23</v>
      </c>
      <c r="F2773">
        <f>VLOOKUP(B2773,allied!A:C,3,FALSE)</f>
        <v>6.93</v>
      </c>
      <c r="G2773">
        <f>VLOOKUP(B2773,allied!A:D,4,FALSE)</f>
        <v>89.7382962</v>
      </c>
      <c r="H2773">
        <f>IFERROR(VLOOKUP(A2773,allied_remote!A:E,4,FALSE),0)</f>
        <v>6.62</v>
      </c>
      <c r="I2773" s="8">
        <f>IFERROR(VLOOKUP(A2773,allied_remote!A:E,5,FALSE),0)</f>
        <v>0.67</v>
      </c>
      <c r="J2773">
        <f>E2773+H2773</f>
        <v>61.85</v>
      </c>
      <c r="K2773">
        <f>F2773+I2773</f>
        <v>7.6</v>
      </c>
      <c r="L2773" s="8">
        <f>G2773</f>
        <v>89.7382962</v>
      </c>
      <c r="M2773" t="str">
        <f>B2773</f>
        <v>W07</v>
      </c>
      <c r="N2773" t="str">
        <f t="shared" si="163"/>
        <v>a(61.85+7.6xu(w/1000),89.7382962)</v>
      </c>
      <c r="O2773">
        <f t="shared" si="164"/>
        <v>0</v>
      </c>
    </row>
    <row r="2774" ht="14.25" spans="1:15">
      <c r="A2774" s="1">
        <v>6358</v>
      </c>
      <c r="B2774" s="7" t="s">
        <v>4331</v>
      </c>
      <c r="C2774" s="3" t="e">
        <f>VLOOKUP(B2774,I:I,1,FALSE)</f>
        <v>#N/A</v>
      </c>
      <c r="D2774" t="str">
        <f>_xlfn.CONCAT("'",A2774,"',")</f>
        <v>'6358',</v>
      </c>
      <c r="E2774">
        <f>VLOOKUP(B2774,allied!A:C,2,FALSE)</f>
        <v>55.23</v>
      </c>
      <c r="F2774">
        <f>VLOOKUP(B2774,allied!A:C,3,FALSE)</f>
        <v>6.93</v>
      </c>
      <c r="G2774">
        <f>VLOOKUP(B2774,allied!A:D,4,FALSE)</f>
        <v>89.7382962</v>
      </c>
      <c r="H2774">
        <f>IFERROR(VLOOKUP(A2774,allied_remote!A:E,4,FALSE),0)</f>
        <v>6.62</v>
      </c>
      <c r="I2774" s="8">
        <f>IFERROR(VLOOKUP(A2774,allied_remote!A:E,5,FALSE),0)</f>
        <v>0.67</v>
      </c>
      <c r="J2774">
        <f>E2774+H2774</f>
        <v>61.85</v>
      </c>
      <c r="K2774">
        <f>F2774+I2774</f>
        <v>7.6</v>
      </c>
      <c r="L2774" s="8">
        <f>G2774</f>
        <v>89.7382962</v>
      </c>
      <c r="M2774" t="str">
        <f>B2774</f>
        <v>W07</v>
      </c>
      <c r="N2774" t="str">
        <f t="shared" si="163"/>
        <v>a(61.85+7.6xu(w/1000),89.7382962)</v>
      </c>
      <c r="O2774">
        <f t="shared" si="164"/>
        <v>0</v>
      </c>
    </row>
    <row r="2775" ht="14.25" spans="1:15">
      <c r="A2775" s="1">
        <v>6359</v>
      </c>
      <c r="B2775" s="7" t="s">
        <v>4331</v>
      </c>
      <c r="C2775" s="3" t="e">
        <f>VLOOKUP(B2775,I:I,1,FALSE)</f>
        <v>#N/A</v>
      </c>
      <c r="D2775" t="str">
        <f>_xlfn.CONCAT("'",A2775,"',")</f>
        <v>'6359',</v>
      </c>
      <c r="E2775">
        <f>VLOOKUP(B2775,allied!A:C,2,FALSE)</f>
        <v>55.23</v>
      </c>
      <c r="F2775">
        <f>VLOOKUP(B2775,allied!A:C,3,FALSE)</f>
        <v>6.93</v>
      </c>
      <c r="G2775">
        <f>VLOOKUP(B2775,allied!A:D,4,FALSE)</f>
        <v>89.7382962</v>
      </c>
      <c r="H2775">
        <f>IFERROR(VLOOKUP(A2775,allied_remote!A:E,4,FALSE),0)</f>
        <v>6.62</v>
      </c>
      <c r="I2775" s="8">
        <f>IFERROR(VLOOKUP(A2775,allied_remote!A:E,5,FALSE),0)</f>
        <v>0.67</v>
      </c>
      <c r="J2775">
        <f>E2775+H2775</f>
        <v>61.85</v>
      </c>
      <c r="K2775">
        <f>F2775+I2775</f>
        <v>7.6</v>
      </c>
      <c r="L2775" s="8">
        <f>G2775</f>
        <v>89.7382962</v>
      </c>
      <c r="M2775" t="str">
        <f>B2775</f>
        <v>W07</v>
      </c>
      <c r="N2775" t="str">
        <f t="shared" si="163"/>
        <v>a(61.85+7.6xu(w/1000),89.7382962)</v>
      </c>
      <c r="O2775">
        <f t="shared" si="164"/>
        <v>0</v>
      </c>
    </row>
    <row r="2776" ht="14.25" spans="1:15">
      <c r="A2776" s="1">
        <v>6361</v>
      </c>
      <c r="B2776" s="7" t="s">
        <v>4331</v>
      </c>
      <c r="C2776" s="3" t="e">
        <f>VLOOKUP(B2776,I:I,1,FALSE)</f>
        <v>#N/A</v>
      </c>
      <c r="D2776" t="str">
        <f>_xlfn.CONCAT("'",A2776,"',")</f>
        <v>'6361',</v>
      </c>
      <c r="E2776">
        <f>VLOOKUP(B2776,allied!A:C,2,FALSE)</f>
        <v>55.23</v>
      </c>
      <c r="F2776">
        <f>VLOOKUP(B2776,allied!A:C,3,FALSE)</f>
        <v>6.93</v>
      </c>
      <c r="G2776">
        <f>VLOOKUP(B2776,allied!A:D,4,FALSE)</f>
        <v>89.7382962</v>
      </c>
      <c r="H2776">
        <f>IFERROR(VLOOKUP(A2776,allied_remote!A:E,4,FALSE),0)</f>
        <v>6.62</v>
      </c>
      <c r="I2776" s="8">
        <f>IFERROR(VLOOKUP(A2776,allied_remote!A:E,5,FALSE),0)</f>
        <v>0.67</v>
      </c>
      <c r="J2776">
        <f>E2776+H2776</f>
        <v>61.85</v>
      </c>
      <c r="K2776">
        <f>F2776+I2776</f>
        <v>7.6</v>
      </c>
      <c r="L2776" s="8">
        <f>G2776</f>
        <v>89.7382962</v>
      </c>
      <c r="M2776" t="str">
        <f>B2776</f>
        <v>W07</v>
      </c>
      <c r="N2776" t="str">
        <f t="shared" si="163"/>
        <v>a(61.85+7.6xu(w/1000),89.7382962)</v>
      </c>
      <c r="O2776">
        <f t="shared" si="164"/>
        <v>0</v>
      </c>
    </row>
    <row r="2777" ht="14.25" spans="1:15">
      <c r="A2777" s="1">
        <v>6363</v>
      </c>
      <c r="B2777" s="7" t="s">
        <v>4331</v>
      </c>
      <c r="C2777" s="3" t="e">
        <f>VLOOKUP(B2777,I:I,1,FALSE)</f>
        <v>#N/A</v>
      </c>
      <c r="D2777" t="str">
        <f>_xlfn.CONCAT("'",A2777,"',")</f>
        <v>'6363',</v>
      </c>
      <c r="E2777">
        <f>VLOOKUP(B2777,allied!A:C,2,FALSE)</f>
        <v>55.23</v>
      </c>
      <c r="F2777">
        <f>VLOOKUP(B2777,allied!A:C,3,FALSE)</f>
        <v>6.93</v>
      </c>
      <c r="G2777">
        <f>VLOOKUP(B2777,allied!A:D,4,FALSE)</f>
        <v>89.7382962</v>
      </c>
      <c r="H2777">
        <f>IFERROR(VLOOKUP(A2777,allied_remote!A:E,4,FALSE),0)</f>
        <v>6.62</v>
      </c>
      <c r="I2777" s="8">
        <f>IFERROR(VLOOKUP(A2777,allied_remote!A:E,5,FALSE),0)</f>
        <v>0.67</v>
      </c>
      <c r="J2777">
        <f>E2777+H2777</f>
        <v>61.85</v>
      </c>
      <c r="K2777">
        <f>F2777+I2777</f>
        <v>7.6</v>
      </c>
      <c r="L2777" s="8">
        <f>G2777</f>
        <v>89.7382962</v>
      </c>
      <c r="M2777" t="str">
        <f>B2777</f>
        <v>W07</v>
      </c>
      <c r="N2777" t="str">
        <f t="shared" si="163"/>
        <v>a(61.85+7.6xu(w/1000),89.7382962)</v>
      </c>
      <c r="O2777">
        <f t="shared" si="164"/>
        <v>0</v>
      </c>
    </row>
    <row r="2778" ht="14.25" spans="1:15">
      <c r="A2778" s="1">
        <v>6365</v>
      </c>
      <c r="B2778" s="7" t="s">
        <v>4331</v>
      </c>
      <c r="C2778" s="3" t="e">
        <f>VLOOKUP(B2778,I:I,1,FALSE)</f>
        <v>#N/A</v>
      </c>
      <c r="D2778" t="str">
        <f>_xlfn.CONCAT("'",A2778,"',")</f>
        <v>'6365',</v>
      </c>
      <c r="E2778">
        <f>VLOOKUP(B2778,allied!A:C,2,FALSE)</f>
        <v>55.23</v>
      </c>
      <c r="F2778">
        <f>VLOOKUP(B2778,allied!A:C,3,FALSE)</f>
        <v>6.93</v>
      </c>
      <c r="G2778">
        <f>VLOOKUP(B2778,allied!A:D,4,FALSE)</f>
        <v>89.7382962</v>
      </c>
      <c r="H2778">
        <f>IFERROR(VLOOKUP(A2778,allied_remote!A:E,4,FALSE),0)</f>
        <v>6.62</v>
      </c>
      <c r="I2778" s="8">
        <f>IFERROR(VLOOKUP(A2778,allied_remote!A:E,5,FALSE),0)</f>
        <v>0.67</v>
      </c>
      <c r="J2778">
        <f>E2778+H2778</f>
        <v>61.85</v>
      </c>
      <c r="K2778">
        <f>F2778+I2778</f>
        <v>7.6</v>
      </c>
      <c r="L2778" s="8">
        <f>G2778</f>
        <v>89.7382962</v>
      </c>
      <c r="M2778" t="str">
        <f>B2778</f>
        <v>W07</v>
      </c>
      <c r="N2778" t="str">
        <f t="shared" si="163"/>
        <v>a(61.85+7.6xu(w/1000),89.7382962)</v>
      </c>
      <c r="O2778">
        <f t="shared" si="164"/>
        <v>0</v>
      </c>
    </row>
    <row r="2779" ht="14.25" spans="1:15">
      <c r="A2779" s="1">
        <v>6367</v>
      </c>
      <c r="B2779" s="7" t="s">
        <v>4331</v>
      </c>
      <c r="C2779" s="3" t="e">
        <f>VLOOKUP(B2779,I:I,1,FALSE)</f>
        <v>#N/A</v>
      </c>
      <c r="D2779" t="str">
        <f>_xlfn.CONCAT("'",A2779,"',")</f>
        <v>'6367',</v>
      </c>
      <c r="E2779">
        <f>VLOOKUP(B2779,allied!A:C,2,FALSE)</f>
        <v>55.23</v>
      </c>
      <c r="F2779">
        <f>VLOOKUP(B2779,allied!A:C,3,FALSE)</f>
        <v>6.93</v>
      </c>
      <c r="G2779">
        <f>VLOOKUP(B2779,allied!A:D,4,FALSE)</f>
        <v>89.7382962</v>
      </c>
      <c r="H2779">
        <f>IFERROR(VLOOKUP(A2779,allied_remote!A:E,4,FALSE),0)</f>
        <v>6.62</v>
      </c>
      <c r="I2779" s="8">
        <f>IFERROR(VLOOKUP(A2779,allied_remote!A:E,5,FALSE),0)</f>
        <v>0.67</v>
      </c>
      <c r="J2779">
        <f>E2779+H2779</f>
        <v>61.85</v>
      </c>
      <c r="K2779">
        <f>F2779+I2779</f>
        <v>7.6</v>
      </c>
      <c r="L2779" s="8">
        <f>G2779</f>
        <v>89.7382962</v>
      </c>
      <c r="M2779" t="str">
        <f>B2779</f>
        <v>W07</v>
      </c>
      <c r="N2779" t="str">
        <f t="shared" si="163"/>
        <v>a(61.85+7.6xu(w/1000),89.7382962)</v>
      </c>
      <c r="O2779">
        <f t="shared" si="164"/>
        <v>0</v>
      </c>
    </row>
    <row r="2780" ht="14.25" spans="1:15">
      <c r="A2780" s="1">
        <v>6368</v>
      </c>
      <c r="B2780" s="7" t="s">
        <v>4331</v>
      </c>
      <c r="C2780" s="3" t="e">
        <f>VLOOKUP(B2780,I:I,1,FALSE)</f>
        <v>#N/A</v>
      </c>
      <c r="D2780" t="str">
        <f>_xlfn.CONCAT("'",A2780,"',")</f>
        <v>'6368',</v>
      </c>
      <c r="E2780">
        <f>VLOOKUP(B2780,allied!A:C,2,FALSE)</f>
        <v>55.23</v>
      </c>
      <c r="F2780">
        <f>VLOOKUP(B2780,allied!A:C,3,FALSE)</f>
        <v>6.93</v>
      </c>
      <c r="G2780">
        <f>VLOOKUP(B2780,allied!A:D,4,FALSE)</f>
        <v>89.7382962</v>
      </c>
      <c r="H2780">
        <f>IFERROR(VLOOKUP(A2780,allied_remote!A:E,4,FALSE),0)</f>
        <v>6.62</v>
      </c>
      <c r="I2780" s="8">
        <f>IFERROR(VLOOKUP(A2780,allied_remote!A:E,5,FALSE),0)</f>
        <v>0.67</v>
      </c>
      <c r="J2780">
        <f>E2780+H2780</f>
        <v>61.85</v>
      </c>
      <c r="K2780">
        <f>F2780+I2780</f>
        <v>7.6</v>
      </c>
      <c r="L2780" s="8">
        <f>G2780</f>
        <v>89.7382962</v>
      </c>
      <c r="M2780" t="str">
        <f>B2780</f>
        <v>W07</v>
      </c>
      <c r="N2780" t="str">
        <f t="shared" si="163"/>
        <v>a(61.85+7.6xu(w/1000),89.7382962)</v>
      </c>
      <c r="O2780">
        <f t="shared" si="164"/>
        <v>0</v>
      </c>
    </row>
    <row r="2781" ht="14.25" spans="1:15">
      <c r="A2781" s="1">
        <v>6369</v>
      </c>
      <c r="B2781" s="7" t="s">
        <v>4331</v>
      </c>
      <c r="C2781" s="3" t="e">
        <f>VLOOKUP(B2781,I:I,1,FALSE)</f>
        <v>#N/A</v>
      </c>
      <c r="D2781" t="str">
        <f>_xlfn.CONCAT("'",A2781,"',")</f>
        <v>'6369',</v>
      </c>
      <c r="E2781">
        <f>VLOOKUP(B2781,allied!A:C,2,FALSE)</f>
        <v>55.23</v>
      </c>
      <c r="F2781">
        <f>VLOOKUP(B2781,allied!A:C,3,FALSE)</f>
        <v>6.93</v>
      </c>
      <c r="G2781">
        <f>VLOOKUP(B2781,allied!A:D,4,FALSE)</f>
        <v>89.7382962</v>
      </c>
      <c r="H2781">
        <f>IFERROR(VLOOKUP(A2781,allied_remote!A:E,4,FALSE),0)</f>
        <v>6.62</v>
      </c>
      <c r="I2781" s="8">
        <f>IFERROR(VLOOKUP(A2781,allied_remote!A:E,5,FALSE),0)</f>
        <v>0.67</v>
      </c>
      <c r="J2781">
        <f>E2781+H2781</f>
        <v>61.85</v>
      </c>
      <c r="K2781">
        <f>F2781+I2781</f>
        <v>7.6</v>
      </c>
      <c r="L2781" s="8">
        <f>G2781</f>
        <v>89.7382962</v>
      </c>
      <c r="M2781" t="str">
        <f>B2781</f>
        <v>W07</v>
      </c>
      <c r="N2781" t="str">
        <f t="shared" si="163"/>
        <v>a(61.85+7.6xu(w/1000),89.7382962)</v>
      </c>
      <c r="O2781">
        <f t="shared" si="164"/>
        <v>0</v>
      </c>
    </row>
    <row r="2782" ht="14.25" spans="1:15">
      <c r="A2782" s="1">
        <v>6370</v>
      </c>
      <c r="B2782" s="7" t="s">
        <v>4331</v>
      </c>
      <c r="C2782" s="3" t="e">
        <f>VLOOKUP(B2782,I:I,1,FALSE)</f>
        <v>#N/A</v>
      </c>
      <c r="D2782" t="str">
        <f>_xlfn.CONCAT("'",A2782,"',")</f>
        <v>'6370',</v>
      </c>
      <c r="E2782">
        <f>VLOOKUP(B2782,allied!A:C,2,FALSE)</f>
        <v>55.23</v>
      </c>
      <c r="F2782">
        <f>VLOOKUP(B2782,allied!A:C,3,FALSE)</f>
        <v>6.93</v>
      </c>
      <c r="G2782">
        <f>VLOOKUP(B2782,allied!A:D,4,FALSE)</f>
        <v>89.7382962</v>
      </c>
      <c r="H2782">
        <f>IFERROR(VLOOKUP(A2782,allied_remote!A:E,4,FALSE),0)</f>
        <v>6.62</v>
      </c>
      <c r="I2782" s="8">
        <f>IFERROR(VLOOKUP(A2782,allied_remote!A:E,5,FALSE),0)</f>
        <v>0.67</v>
      </c>
      <c r="J2782">
        <f>E2782+H2782</f>
        <v>61.85</v>
      </c>
      <c r="K2782">
        <f>F2782+I2782</f>
        <v>7.6</v>
      </c>
      <c r="L2782" s="8">
        <f>G2782</f>
        <v>89.7382962</v>
      </c>
      <c r="M2782" t="str">
        <f>B2782</f>
        <v>W07</v>
      </c>
      <c r="N2782" t="str">
        <f t="shared" si="163"/>
        <v>a(61.85+7.6xu(w/1000),89.7382962)</v>
      </c>
      <c r="O2782">
        <f t="shared" si="164"/>
        <v>0</v>
      </c>
    </row>
    <row r="2783" ht="14.25" spans="1:15">
      <c r="A2783" s="1">
        <v>6372</v>
      </c>
      <c r="B2783" s="7" t="s">
        <v>4331</v>
      </c>
      <c r="C2783" s="3" t="e">
        <f>VLOOKUP(B2783,I:I,1,FALSE)</f>
        <v>#N/A</v>
      </c>
      <c r="D2783" t="str">
        <f>_xlfn.CONCAT("'",A2783,"',")</f>
        <v>'6372',</v>
      </c>
      <c r="E2783">
        <f>VLOOKUP(B2783,allied!A:C,2,FALSE)</f>
        <v>55.23</v>
      </c>
      <c r="F2783">
        <f>VLOOKUP(B2783,allied!A:C,3,FALSE)</f>
        <v>6.93</v>
      </c>
      <c r="G2783">
        <f>VLOOKUP(B2783,allied!A:D,4,FALSE)</f>
        <v>89.7382962</v>
      </c>
      <c r="H2783">
        <f>IFERROR(VLOOKUP(A2783,allied_remote!A:E,4,FALSE),0)</f>
        <v>6.62</v>
      </c>
      <c r="I2783" s="8">
        <f>IFERROR(VLOOKUP(A2783,allied_remote!A:E,5,FALSE),0)</f>
        <v>0.67</v>
      </c>
      <c r="J2783">
        <f>E2783+H2783</f>
        <v>61.85</v>
      </c>
      <c r="K2783">
        <f>F2783+I2783</f>
        <v>7.6</v>
      </c>
      <c r="L2783" s="8">
        <f>G2783</f>
        <v>89.7382962</v>
      </c>
      <c r="M2783" t="str">
        <f>B2783</f>
        <v>W07</v>
      </c>
      <c r="N2783" t="str">
        <f t="shared" si="163"/>
        <v>a(61.85+7.6xu(w/1000),89.7382962)</v>
      </c>
      <c r="O2783">
        <f t="shared" si="164"/>
        <v>0</v>
      </c>
    </row>
    <row r="2784" ht="14.25" spans="1:15">
      <c r="A2784" s="1">
        <v>6373</v>
      </c>
      <c r="B2784" s="7" t="s">
        <v>4331</v>
      </c>
      <c r="C2784" s="3" t="e">
        <f>VLOOKUP(B2784,I:I,1,FALSE)</f>
        <v>#N/A</v>
      </c>
      <c r="D2784" t="str">
        <f>_xlfn.CONCAT("'",A2784,"',")</f>
        <v>'6373',</v>
      </c>
      <c r="E2784">
        <f>VLOOKUP(B2784,allied!A:C,2,FALSE)</f>
        <v>55.23</v>
      </c>
      <c r="F2784">
        <f>VLOOKUP(B2784,allied!A:C,3,FALSE)</f>
        <v>6.93</v>
      </c>
      <c r="G2784">
        <f>VLOOKUP(B2784,allied!A:D,4,FALSE)</f>
        <v>89.7382962</v>
      </c>
      <c r="H2784">
        <f>IFERROR(VLOOKUP(A2784,allied_remote!A:E,4,FALSE),0)</f>
        <v>6.62</v>
      </c>
      <c r="I2784" s="8">
        <f>IFERROR(VLOOKUP(A2784,allied_remote!A:E,5,FALSE),0)</f>
        <v>0.67</v>
      </c>
      <c r="J2784">
        <f>E2784+H2784</f>
        <v>61.85</v>
      </c>
      <c r="K2784">
        <f>F2784+I2784</f>
        <v>7.6</v>
      </c>
      <c r="L2784" s="8">
        <f>G2784</f>
        <v>89.7382962</v>
      </c>
      <c r="M2784" t="str">
        <f>B2784</f>
        <v>W07</v>
      </c>
      <c r="N2784" t="str">
        <f t="shared" si="163"/>
        <v>a(61.85+7.6xu(w/1000),89.7382962)</v>
      </c>
      <c r="O2784">
        <f t="shared" si="164"/>
        <v>0</v>
      </c>
    </row>
    <row r="2785" ht="14.25" spans="1:15">
      <c r="A2785" s="1">
        <v>6375</v>
      </c>
      <c r="B2785" s="7" t="s">
        <v>4331</v>
      </c>
      <c r="C2785" s="3" t="e">
        <f>VLOOKUP(B2785,I:I,1,FALSE)</f>
        <v>#N/A</v>
      </c>
      <c r="D2785" t="str">
        <f>_xlfn.CONCAT("'",A2785,"',")</f>
        <v>'6375',</v>
      </c>
      <c r="E2785">
        <f>VLOOKUP(B2785,allied!A:C,2,FALSE)</f>
        <v>55.23</v>
      </c>
      <c r="F2785">
        <f>VLOOKUP(B2785,allied!A:C,3,FALSE)</f>
        <v>6.93</v>
      </c>
      <c r="G2785">
        <f>VLOOKUP(B2785,allied!A:D,4,FALSE)</f>
        <v>89.7382962</v>
      </c>
      <c r="H2785">
        <f>IFERROR(VLOOKUP(A2785,allied_remote!A:E,4,FALSE),0)</f>
        <v>6.62</v>
      </c>
      <c r="I2785" s="8">
        <f>IFERROR(VLOOKUP(A2785,allied_remote!A:E,5,FALSE),0)</f>
        <v>0.67</v>
      </c>
      <c r="J2785">
        <f>E2785+H2785</f>
        <v>61.85</v>
      </c>
      <c r="K2785">
        <f>F2785+I2785</f>
        <v>7.6</v>
      </c>
      <c r="L2785" s="8">
        <f>G2785</f>
        <v>89.7382962</v>
      </c>
      <c r="M2785" t="str">
        <f>B2785</f>
        <v>W07</v>
      </c>
      <c r="N2785" t="str">
        <f t="shared" si="163"/>
        <v>a(61.85+7.6xu(w/1000),89.7382962)</v>
      </c>
      <c r="O2785">
        <f t="shared" si="164"/>
        <v>0</v>
      </c>
    </row>
    <row r="2786" ht="14.25" spans="1:15">
      <c r="A2786" s="1">
        <v>6383</v>
      </c>
      <c r="B2786" s="7" t="s">
        <v>4331</v>
      </c>
      <c r="C2786" s="3" t="e">
        <f>VLOOKUP(B2786,I:I,1,FALSE)</f>
        <v>#N/A</v>
      </c>
      <c r="D2786" t="str">
        <f>_xlfn.CONCAT("'",A2786,"',")</f>
        <v>'6383',</v>
      </c>
      <c r="E2786">
        <f>VLOOKUP(B2786,allied!A:C,2,FALSE)</f>
        <v>55.23</v>
      </c>
      <c r="F2786">
        <f>VLOOKUP(B2786,allied!A:C,3,FALSE)</f>
        <v>6.93</v>
      </c>
      <c r="G2786">
        <f>VLOOKUP(B2786,allied!A:D,4,FALSE)</f>
        <v>89.7382962</v>
      </c>
      <c r="H2786">
        <f>IFERROR(VLOOKUP(A2786,allied_remote!A:E,4,FALSE),0)</f>
        <v>6.62</v>
      </c>
      <c r="I2786" s="8">
        <f>IFERROR(VLOOKUP(A2786,allied_remote!A:E,5,FALSE),0)</f>
        <v>0.67</v>
      </c>
      <c r="J2786">
        <f>E2786+H2786</f>
        <v>61.85</v>
      </c>
      <c r="K2786">
        <f>F2786+I2786</f>
        <v>7.6</v>
      </c>
      <c r="L2786" s="8">
        <f>G2786</f>
        <v>89.7382962</v>
      </c>
      <c r="M2786" t="str">
        <f>B2786</f>
        <v>W07</v>
      </c>
      <c r="N2786" t="str">
        <f t="shared" si="163"/>
        <v>a(61.85+7.6xu(w/1000),89.7382962)</v>
      </c>
      <c r="O2786">
        <f t="shared" si="164"/>
        <v>0</v>
      </c>
    </row>
    <row r="2787" ht="14.25" spans="1:15">
      <c r="A2787" s="1">
        <v>6384</v>
      </c>
      <c r="B2787" s="7" t="s">
        <v>4331</v>
      </c>
      <c r="C2787" s="3" t="e">
        <f>VLOOKUP(B2787,I:I,1,FALSE)</f>
        <v>#N/A</v>
      </c>
      <c r="D2787" t="str">
        <f>_xlfn.CONCAT("'",A2787,"',")</f>
        <v>'6384',</v>
      </c>
      <c r="E2787">
        <f>VLOOKUP(B2787,allied!A:C,2,FALSE)</f>
        <v>55.23</v>
      </c>
      <c r="F2787">
        <f>VLOOKUP(B2787,allied!A:C,3,FALSE)</f>
        <v>6.93</v>
      </c>
      <c r="G2787">
        <f>VLOOKUP(B2787,allied!A:D,4,FALSE)</f>
        <v>89.7382962</v>
      </c>
      <c r="H2787">
        <f>IFERROR(VLOOKUP(A2787,allied_remote!A:E,4,FALSE),0)</f>
        <v>6.62</v>
      </c>
      <c r="I2787" s="8">
        <f>IFERROR(VLOOKUP(A2787,allied_remote!A:E,5,FALSE),0)</f>
        <v>0.67</v>
      </c>
      <c r="J2787">
        <f>E2787+H2787</f>
        <v>61.85</v>
      </c>
      <c r="K2787">
        <f>F2787+I2787</f>
        <v>7.6</v>
      </c>
      <c r="L2787" s="8">
        <f>G2787</f>
        <v>89.7382962</v>
      </c>
      <c r="M2787" t="str">
        <f>B2787</f>
        <v>W07</v>
      </c>
      <c r="N2787" t="str">
        <f t="shared" si="163"/>
        <v>a(61.85+7.6xu(w/1000),89.7382962)</v>
      </c>
      <c r="O2787">
        <f t="shared" si="164"/>
        <v>0</v>
      </c>
    </row>
    <row r="2788" ht="14.25" spans="1:15">
      <c r="A2788" s="1">
        <v>6385</v>
      </c>
      <c r="B2788" s="7" t="s">
        <v>4331</v>
      </c>
      <c r="C2788" s="3" t="e">
        <f>VLOOKUP(B2788,I:I,1,FALSE)</f>
        <v>#N/A</v>
      </c>
      <c r="D2788" t="str">
        <f>_xlfn.CONCAT("'",A2788,"',")</f>
        <v>'6385',</v>
      </c>
      <c r="E2788">
        <f>VLOOKUP(B2788,allied!A:C,2,FALSE)</f>
        <v>55.23</v>
      </c>
      <c r="F2788">
        <f>VLOOKUP(B2788,allied!A:C,3,FALSE)</f>
        <v>6.93</v>
      </c>
      <c r="G2788">
        <f>VLOOKUP(B2788,allied!A:D,4,FALSE)</f>
        <v>89.7382962</v>
      </c>
      <c r="H2788">
        <f>IFERROR(VLOOKUP(A2788,allied_remote!A:E,4,FALSE),0)</f>
        <v>6.62</v>
      </c>
      <c r="I2788" s="8">
        <f>IFERROR(VLOOKUP(A2788,allied_remote!A:E,5,FALSE),0)</f>
        <v>0.67</v>
      </c>
      <c r="J2788">
        <f>E2788+H2788</f>
        <v>61.85</v>
      </c>
      <c r="K2788">
        <f>F2788+I2788</f>
        <v>7.6</v>
      </c>
      <c r="L2788" s="8">
        <f>G2788</f>
        <v>89.7382962</v>
      </c>
      <c r="M2788" t="str">
        <f>B2788</f>
        <v>W07</v>
      </c>
      <c r="N2788" t="str">
        <f t="shared" si="163"/>
        <v>a(61.85+7.6xu(w/1000),89.7382962)</v>
      </c>
      <c r="O2788">
        <f t="shared" si="164"/>
        <v>0</v>
      </c>
    </row>
    <row r="2789" ht="14.25" spans="1:15">
      <c r="A2789" s="1">
        <v>6386</v>
      </c>
      <c r="B2789" s="7" t="s">
        <v>4331</v>
      </c>
      <c r="C2789" s="3" t="e">
        <f>VLOOKUP(B2789,I:I,1,FALSE)</f>
        <v>#N/A</v>
      </c>
      <c r="D2789" t="str">
        <f>_xlfn.CONCAT("'",A2789,"',")</f>
        <v>'6386',</v>
      </c>
      <c r="E2789">
        <f>VLOOKUP(B2789,allied!A:C,2,FALSE)</f>
        <v>55.23</v>
      </c>
      <c r="F2789">
        <f>VLOOKUP(B2789,allied!A:C,3,FALSE)</f>
        <v>6.93</v>
      </c>
      <c r="G2789">
        <f>VLOOKUP(B2789,allied!A:D,4,FALSE)</f>
        <v>89.7382962</v>
      </c>
      <c r="H2789">
        <f>IFERROR(VLOOKUP(A2789,allied_remote!A:E,4,FALSE),0)</f>
        <v>6.62</v>
      </c>
      <c r="I2789" s="8">
        <f>IFERROR(VLOOKUP(A2789,allied_remote!A:E,5,FALSE),0)</f>
        <v>0.67</v>
      </c>
      <c r="J2789">
        <f>E2789+H2789</f>
        <v>61.85</v>
      </c>
      <c r="K2789">
        <f>F2789+I2789</f>
        <v>7.6</v>
      </c>
      <c r="L2789" s="8">
        <f>G2789</f>
        <v>89.7382962</v>
      </c>
      <c r="M2789" t="str">
        <f>B2789</f>
        <v>W07</v>
      </c>
      <c r="N2789" t="str">
        <f t="shared" si="163"/>
        <v>a(61.85+7.6xu(w/1000),89.7382962)</v>
      </c>
      <c r="O2789">
        <f t="shared" si="164"/>
        <v>0</v>
      </c>
    </row>
    <row r="2790" ht="14.25" spans="1:15">
      <c r="A2790" s="1">
        <v>6395</v>
      </c>
      <c r="B2790" s="7" t="s">
        <v>4331</v>
      </c>
      <c r="C2790" s="3" t="e">
        <f>VLOOKUP(B2790,I:I,1,FALSE)</f>
        <v>#N/A</v>
      </c>
      <c r="D2790" t="str">
        <f>_xlfn.CONCAT("'",A2790,"',")</f>
        <v>'6395',</v>
      </c>
      <c r="E2790">
        <f>VLOOKUP(B2790,allied!A:C,2,FALSE)</f>
        <v>55.23</v>
      </c>
      <c r="F2790">
        <f>VLOOKUP(B2790,allied!A:C,3,FALSE)</f>
        <v>6.93</v>
      </c>
      <c r="G2790">
        <f>VLOOKUP(B2790,allied!A:D,4,FALSE)</f>
        <v>89.7382962</v>
      </c>
      <c r="H2790">
        <f>IFERROR(VLOOKUP(A2790,allied_remote!A:E,4,FALSE),0)</f>
        <v>6.62</v>
      </c>
      <c r="I2790" s="8">
        <f>IFERROR(VLOOKUP(A2790,allied_remote!A:E,5,FALSE),0)</f>
        <v>0.67</v>
      </c>
      <c r="J2790">
        <f>E2790+H2790</f>
        <v>61.85</v>
      </c>
      <c r="K2790">
        <f>F2790+I2790</f>
        <v>7.6</v>
      </c>
      <c r="L2790" s="8">
        <f>G2790</f>
        <v>89.7382962</v>
      </c>
      <c r="M2790" t="str">
        <f>B2790</f>
        <v>W07</v>
      </c>
      <c r="N2790" t="str">
        <f t="shared" si="163"/>
        <v>a(61.85+7.6xu(w/1000),89.7382962)</v>
      </c>
      <c r="O2790">
        <f t="shared" si="164"/>
        <v>0</v>
      </c>
    </row>
    <row r="2791" ht="14.25" spans="1:15">
      <c r="A2791" s="1">
        <v>6401</v>
      </c>
      <c r="B2791" s="7" t="s">
        <v>4331</v>
      </c>
      <c r="C2791" s="3" t="e">
        <f>VLOOKUP(B2791,I:I,1,FALSE)</f>
        <v>#N/A</v>
      </c>
      <c r="D2791" t="str">
        <f>_xlfn.CONCAT("'",A2791,"',")</f>
        <v>'6401',</v>
      </c>
      <c r="E2791">
        <f>VLOOKUP(B2791,allied!A:C,2,FALSE)</f>
        <v>55.23</v>
      </c>
      <c r="F2791">
        <f>VLOOKUP(B2791,allied!A:C,3,FALSE)</f>
        <v>6.93</v>
      </c>
      <c r="G2791">
        <f>VLOOKUP(B2791,allied!A:D,4,FALSE)</f>
        <v>89.7382962</v>
      </c>
      <c r="H2791">
        <f>IFERROR(VLOOKUP(A2791,allied_remote!A:E,4,FALSE),0)</f>
        <v>6.62</v>
      </c>
      <c r="I2791" s="8">
        <f>IFERROR(VLOOKUP(A2791,allied_remote!A:E,5,FALSE),0)</f>
        <v>0.67</v>
      </c>
      <c r="J2791">
        <f>E2791+H2791</f>
        <v>61.85</v>
      </c>
      <c r="K2791">
        <f>F2791+I2791</f>
        <v>7.6</v>
      </c>
      <c r="L2791" s="8">
        <f>G2791</f>
        <v>89.7382962</v>
      </c>
      <c r="M2791" t="str">
        <f>B2791</f>
        <v>W07</v>
      </c>
      <c r="N2791" t="str">
        <f t="shared" si="163"/>
        <v>a(61.85+7.6xu(w/1000),89.7382962)</v>
      </c>
      <c r="O2791">
        <f t="shared" si="164"/>
        <v>0</v>
      </c>
    </row>
    <row r="2792" ht="14.25" spans="1:15">
      <c r="A2792" s="1">
        <v>6403</v>
      </c>
      <c r="B2792" s="7" t="s">
        <v>4331</v>
      </c>
      <c r="C2792" s="3" t="e">
        <f>VLOOKUP(B2792,I:I,1,FALSE)</f>
        <v>#N/A</v>
      </c>
      <c r="D2792" t="str">
        <f>_xlfn.CONCAT("'",A2792,"',")</f>
        <v>'6403',</v>
      </c>
      <c r="E2792">
        <f>VLOOKUP(B2792,allied!A:C,2,FALSE)</f>
        <v>55.23</v>
      </c>
      <c r="F2792">
        <f>VLOOKUP(B2792,allied!A:C,3,FALSE)</f>
        <v>6.93</v>
      </c>
      <c r="G2792">
        <f>VLOOKUP(B2792,allied!A:D,4,FALSE)</f>
        <v>89.7382962</v>
      </c>
      <c r="H2792">
        <f>IFERROR(VLOOKUP(A2792,allied_remote!A:E,4,FALSE),0)</f>
        <v>6.62</v>
      </c>
      <c r="I2792" s="8">
        <f>IFERROR(VLOOKUP(A2792,allied_remote!A:E,5,FALSE),0)</f>
        <v>0.67</v>
      </c>
      <c r="J2792">
        <f>E2792+H2792</f>
        <v>61.85</v>
      </c>
      <c r="K2792">
        <f>F2792+I2792</f>
        <v>7.6</v>
      </c>
      <c r="L2792" s="8">
        <f>G2792</f>
        <v>89.7382962</v>
      </c>
      <c r="M2792" t="str">
        <f>B2792</f>
        <v>W07</v>
      </c>
      <c r="N2792" t="str">
        <f t="shared" si="163"/>
        <v>a(61.85+7.6xu(w/1000),89.7382962)</v>
      </c>
      <c r="O2792">
        <f t="shared" si="164"/>
        <v>0</v>
      </c>
    </row>
    <row r="2793" ht="14.25" spans="1:15">
      <c r="A2793" s="1">
        <v>6405</v>
      </c>
      <c r="B2793" s="7" t="s">
        <v>4331</v>
      </c>
      <c r="C2793" s="3" t="e">
        <f>VLOOKUP(B2793,I:I,1,FALSE)</f>
        <v>#N/A</v>
      </c>
      <c r="D2793" t="str">
        <f>_xlfn.CONCAT("'",A2793,"',")</f>
        <v>'6405',</v>
      </c>
      <c r="E2793">
        <f>VLOOKUP(B2793,allied!A:C,2,FALSE)</f>
        <v>55.23</v>
      </c>
      <c r="F2793">
        <f>VLOOKUP(B2793,allied!A:C,3,FALSE)</f>
        <v>6.93</v>
      </c>
      <c r="G2793">
        <f>VLOOKUP(B2793,allied!A:D,4,FALSE)</f>
        <v>89.7382962</v>
      </c>
      <c r="H2793">
        <f>IFERROR(VLOOKUP(A2793,allied_remote!A:E,4,FALSE),0)</f>
        <v>6.62</v>
      </c>
      <c r="I2793" s="8">
        <f>IFERROR(VLOOKUP(A2793,allied_remote!A:E,5,FALSE),0)</f>
        <v>0.67</v>
      </c>
      <c r="J2793">
        <f>E2793+H2793</f>
        <v>61.85</v>
      </c>
      <c r="K2793">
        <f>F2793+I2793</f>
        <v>7.6</v>
      </c>
      <c r="L2793" s="8">
        <f>G2793</f>
        <v>89.7382962</v>
      </c>
      <c r="M2793" t="str">
        <f>B2793</f>
        <v>W07</v>
      </c>
      <c r="N2793" t="str">
        <f t="shared" si="163"/>
        <v>a(61.85+7.6xu(w/1000),89.7382962)</v>
      </c>
      <c r="O2793">
        <f t="shared" si="164"/>
        <v>0</v>
      </c>
    </row>
    <row r="2794" ht="14.25" spans="1:15">
      <c r="A2794" s="1">
        <v>6407</v>
      </c>
      <c r="B2794" s="7" t="s">
        <v>4331</v>
      </c>
      <c r="C2794" s="3" t="e">
        <f>VLOOKUP(B2794,I:I,1,FALSE)</f>
        <v>#N/A</v>
      </c>
      <c r="D2794" t="str">
        <f>_xlfn.CONCAT("'",A2794,"',")</f>
        <v>'6407',</v>
      </c>
      <c r="E2794">
        <f>VLOOKUP(B2794,allied!A:C,2,FALSE)</f>
        <v>55.23</v>
      </c>
      <c r="F2794">
        <f>VLOOKUP(B2794,allied!A:C,3,FALSE)</f>
        <v>6.93</v>
      </c>
      <c r="G2794">
        <f>VLOOKUP(B2794,allied!A:D,4,FALSE)</f>
        <v>89.7382962</v>
      </c>
      <c r="H2794">
        <f>IFERROR(VLOOKUP(A2794,allied_remote!A:E,4,FALSE),0)</f>
        <v>6.62</v>
      </c>
      <c r="I2794" s="8">
        <f>IFERROR(VLOOKUP(A2794,allied_remote!A:E,5,FALSE),0)</f>
        <v>0.67</v>
      </c>
      <c r="J2794">
        <f>E2794+H2794</f>
        <v>61.85</v>
      </c>
      <c r="K2794">
        <f>F2794+I2794</f>
        <v>7.6</v>
      </c>
      <c r="L2794" s="8">
        <f>G2794</f>
        <v>89.7382962</v>
      </c>
      <c r="M2794" t="str">
        <f>B2794</f>
        <v>W07</v>
      </c>
      <c r="N2794" t="str">
        <f t="shared" si="163"/>
        <v>a(61.85+7.6xu(w/1000),89.7382962)</v>
      </c>
      <c r="O2794">
        <f t="shared" si="164"/>
        <v>0</v>
      </c>
    </row>
    <row r="2795" ht="14.25" spans="1:15">
      <c r="A2795" s="1">
        <v>6409</v>
      </c>
      <c r="B2795" s="7" t="s">
        <v>4331</v>
      </c>
      <c r="C2795" s="3" t="e">
        <f>VLOOKUP(B2795,I:I,1,FALSE)</f>
        <v>#N/A</v>
      </c>
      <c r="D2795" t="str">
        <f>_xlfn.CONCAT("'",A2795,"',")</f>
        <v>'6409',</v>
      </c>
      <c r="E2795">
        <f>VLOOKUP(B2795,allied!A:C,2,FALSE)</f>
        <v>55.23</v>
      </c>
      <c r="F2795">
        <f>VLOOKUP(B2795,allied!A:C,3,FALSE)</f>
        <v>6.93</v>
      </c>
      <c r="G2795">
        <f>VLOOKUP(B2795,allied!A:D,4,FALSE)</f>
        <v>89.7382962</v>
      </c>
      <c r="H2795">
        <f>IFERROR(VLOOKUP(A2795,allied_remote!A:E,4,FALSE),0)</f>
        <v>6.62</v>
      </c>
      <c r="I2795" s="8">
        <f>IFERROR(VLOOKUP(A2795,allied_remote!A:E,5,FALSE),0)</f>
        <v>0.67</v>
      </c>
      <c r="J2795">
        <f>E2795+H2795</f>
        <v>61.85</v>
      </c>
      <c r="K2795">
        <f>F2795+I2795</f>
        <v>7.6</v>
      </c>
      <c r="L2795" s="8">
        <f>G2795</f>
        <v>89.7382962</v>
      </c>
      <c r="M2795" t="str">
        <f>B2795</f>
        <v>W07</v>
      </c>
      <c r="N2795" t="str">
        <f t="shared" si="163"/>
        <v>a(61.85+7.6xu(w/1000),89.7382962)</v>
      </c>
      <c r="O2795">
        <f t="shared" si="164"/>
        <v>0</v>
      </c>
    </row>
    <row r="2796" ht="14.25" spans="1:15">
      <c r="A2796" s="1">
        <v>6410</v>
      </c>
      <c r="B2796" s="7" t="s">
        <v>4331</v>
      </c>
      <c r="C2796" s="3" t="e">
        <f>VLOOKUP(B2796,I:I,1,FALSE)</f>
        <v>#N/A</v>
      </c>
      <c r="D2796" t="str">
        <f>_xlfn.CONCAT("'",A2796,"',")</f>
        <v>'6410',</v>
      </c>
      <c r="E2796">
        <f>VLOOKUP(B2796,allied!A:C,2,FALSE)</f>
        <v>55.23</v>
      </c>
      <c r="F2796">
        <f>VLOOKUP(B2796,allied!A:C,3,FALSE)</f>
        <v>6.93</v>
      </c>
      <c r="G2796">
        <f>VLOOKUP(B2796,allied!A:D,4,FALSE)</f>
        <v>89.7382962</v>
      </c>
      <c r="H2796">
        <f>IFERROR(VLOOKUP(A2796,allied_remote!A:E,4,FALSE),0)</f>
        <v>6.62</v>
      </c>
      <c r="I2796" s="8">
        <f>IFERROR(VLOOKUP(A2796,allied_remote!A:E,5,FALSE),0)</f>
        <v>0.67</v>
      </c>
      <c r="J2796">
        <f>E2796+H2796</f>
        <v>61.85</v>
      </c>
      <c r="K2796">
        <f>F2796+I2796</f>
        <v>7.6</v>
      </c>
      <c r="L2796" s="8">
        <f>G2796</f>
        <v>89.7382962</v>
      </c>
      <c r="M2796" t="str">
        <f>B2796</f>
        <v>W07</v>
      </c>
      <c r="N2796" t="str">
        <f t="shared" si="163"/>
        <v>a(61.85+7.6xu(w/1000),89.7382962)</v>
      </c>
      <c r="O2796">
        <f t="shared" si="164"/>
        <v>0</v>
      </c>
    </row>
    <row r="2797" ht="14.25" spans="1:15">
      <c r="A2797" s="1">
        <v>6411</v>
      </c>
      <c r="B2797" s="7" t="s">
        <v>4331</v>
      </c>
      <c r="C2797" s="3" t="e">
        <f>VLOOKUP(B2797,I:I,1,FALSE)</f>
        <v>#N/A</v>
      </c>
      <c r="D2797" t="str">
        <f>_xlfn.CONCAT("'",A2797,"',")</f>
        <v>'6411',</v>
      </c>
      <c r="E2797">
        <f>VLOOKUP(B2797,allied!A:C,2,FALSE)</f>
        <v>55.23</v>
      </c>
      <c r="F2797">
        <f>VLOOKUP(B2797,allied!A:C,3,FALSE)</f>
        <v>6.93</v>
      </c>
      <c r="G2797">
        <f>VLOOKUP(B2797,allied!A:D,4,FALSE)</f>
        <v>89.7382962</v>
      </c>
      <c r="H2797">
        <f>IFERROR(VLOOKUP(A2797,allied_remote!A:E,4,FALSE),0)</f>
        <v>6.62</v>
      </c>
      <c r="I2797" s="8">
        <f>IFERROR(VLOOKUP(A2797,allied_remote!A:E,5,FALSE),0)</f>
        <v>0.67</v>
      </c>
      <c r="J2797">
        <f>E2797+H2797</f>
        <v>61.85</v>
      </c>
      <c r="K2797">
        <f>F2797+I2797</f>
        <v>7.6</v>
      </c>
      <c r="L2797" s="8">
        <f>G2797</f>
        <v>89.7382962</v>
      </c>
      <c r="M2797" t="str">
        <f>B2797</f>
        <v>W07</v>
      </c>
      <c r="N2797" t="str">
        <f t="shared" si="163"/>
        <v>a(61.85+7.6xu(w/1000),89.7382962)</v>
      </c>
      <c r="O2797">
        <f t="shared" si="164"/>
        <v>0</v>
      </c>
    </row>
    <row r="2798" ht="14.25" spans="1:15">
      <c r="A2798" s="1">
        <v>6412</v>
      </c>
      <c r="B2798" s="7" t="s">
        <v>4331</v>
      </c>
      <c r="C2798" s="3" t="e">
        <f>VLOOKUP(B2798,I:I,1,FALSE)</f>
        <v>#N/A</v>
      </c>
      <c r="D2798" t="str">
        <f>_xlfn.CONCAT("'",A2798,"',")</f>
        <v>'6412',</v>
      </c>
      <c r="E2798">
        <f>VLOOKUP(B2798,allied!A:C,2,FALSE)</f>
        <v>55.23</v>
      </c>
      <c r="F2798">
        <f>VLOOKUP(B2798,allied!A:C,3,FALSE)</f>
        <v>6.93</v>
      </c>
      <c r="G2798">
        <f>VLOOKUP(B2798,allied!A:D,4,FALSE)</f>
        <v>89.7382962</v>
      </c>
      <c r="H2798">
        <f>IFERROR(VLOOKUP(A2798,allied_remote!A:E,4,FALSE),0)</f>
        <v>6.62</v>
      </c>
      <c r="I2798" s="8">
        <f>IFERROR(VLOOKUP(A2798,allied_remote!A:E,5,FALSE),0)</f>
        <v>0.67</v>
      </c>
      <c r="J2798">
        <f>E2798+H2798</f>
        <v>61.85</v>
      </c>
      <c r="K2798">
        <f>F2798+I2798</f>
        <v>7.6</v>
      </c>
      <c r="L2798" s="8">
        <f>G2798</f>
        <v>89.7382962</v>
      </c>
      <c r="M2798" t="str">
        <f>B2798</f>
        <v>W07</v>
      </c>
      <c r="N2798" t="str">
        <f t="shared" si="163"/>
        <v>a(61.85+7.6xu(w/1000),89.7382962)</v>
      </c>
      <c r="O2798">
        <f t="shared" si="164"/>
        <v>0</v>
      </c>
    </row>
    <row r="2799" ht="14.25" spans="1:15">
      <c r="A2799" s="1">
        <v>6413</v>
      </c>
      <c r="B2799" s="7" t="s">
        <v>4331</v>
      </c>
      <c r="C2799" s="3" t="e">
        <f>VLOOKUP(B2799,I:I,1,FALSE)</f>
        <v>#N/A</v>
      </c>
      <c r="D2799" t="str">
        <f>_xlfn.CONCAT("'",A2799,"',")</f>
        <v>'6413',</v>
      </c>
      <c r="E2799">
        <f>VLOOKUP(B2799,allied!A:C,2,FALSE)</f>
        <v>55.23</v>
      </c>
      <c r="F2799">
        <f>VLOOKUP(B2799,allied!A:C,3,FALSE)</f>
        <v>6.93</v>
      </c>
      <c r="G2799">
        <f>VLOOKUP(B2799,allied!A:D,4,FALSE)</f>
        <v>89.7382962</v>
      </c>
      <c r="H2799">
        <f>IFERROR(VLOOKUP(A2799,allied_remote!A:E,4,FALSE),0)</f>
        <v>6.62</v>
      </c>
      <c r="I2799" s="8">
        <f>IFERROR(VLOOKUP(A2799,allied_remote!A:E,5,FALSE),0)</f>
        <v>0.67</v>
      </c>
      <c r="J2799">
        <f>E2799+H2799</f>
        <v>61.85</v>
      </c>
      <c r="K2799">
        <f>F2799+I2799</f>
        <v>7.6</v>
      </c>
      <c r="L2799" s="8">
        <f>G2799</f>
        <v>89.7382962</v>
      </c>
      <c r="M2799" t="str">
        <f>B2799</f>
        <v>W07</v>
      </c>
      <c r="N2799" t="str">
        <f t="shared" si="163"/>
        <v>a(61.85+7.6xu(w/1000),89.7382962)</v>
      </c>
      <c r="O2799">
        <f t="shared" si="164"/>
        <v>0</v>
      </c>
    </row>
    <row r="2800" ht="14.25" spans="1:15">
      <c r="A2800" s="1">
        <v>6414</v>
      </c>
      <c r="B2800" s="7" t="s">
        <v>4331</v>
      </c>
      <c r="C2800" s="3" t="e">
        <f>VLOOKUP(B2800,I:I,1,FALSE)</f>
        <v>#N/A</v>
      </c>
      <c r="D2800" t="str">
        <f>_xlfn.CONCAT("'",A2800,"',")</f>
        <v>'6414',</v>
      </c>
      <c r="E2800">
        <f>VLOOKUP(B2800,allied!A:C,2,FALSE)</f>
        <v>55.23</v>
      </c>
      <c r="F2800">
        <f>VLOOKUP(B2800,allied!A:C,3,FALSE)</f>
        <v>6.93</v>
      </c>
      <c r="G2800">
        <f>VLOOKUP(B2800,allied!A:D,4,FALSE)</f>
        <v>89.7382962</v>
      </c>
      <c r="H2800">
        <f>IFERROR(VLOOKUP(A2800,allied_remote!A:E,4,FALSE),0)</f>
        <v>6.62</v>
      </c>
      <c r="I2800" s="8">
        <f>IFERROR(VLOOKUP(A2800,allied_remote!A:E,5,FALSE),0)</f>
        <v>0.67</v>
      </c>
      <c r="J2800">
        <f>E2800+H2800</f>
        <v>61.85</v>
      </c>
      <c r="K2800">
        <f>F2800+I2800</f>
        <v>7.6</v>
      </c>
      <c r="L2800" s="8">
        <f>G2800</f>
        <v>89.7382962</v>
      </c>
      <c r="M2800" t="str">
        <f>B2800</f>
        <v>W07</v>
      </c>
      <c r="N2800" t="str">
        <f t="shared" si="163"/>
        <v>a(61.85+7.6xu(w/1000),89.7382962)</v>
      </c>
      <c r="O2800">
        <f t="shared" si="164"/>
        <v>0</v>
      </c>
    </row>
    <row r="2801" ht="14.25" spans="1:15">
      <c r="A2801" s="1">
        <v>6415</v>
      </c>
      <c r="B2801" s="7" t="s">
        <v>4331</v>
      </c>
      <c r="C2801" s="3" t="e">
        <f>VLOOKUP(B2801,I:I,1,FALSE)</f>
        <v>#N/A</v>
      </c>
      <c r="D2801" t="str">
        <f>_xlfn.CONCAT("'",A2801,"',")</f>
        <v>'6415',</v>
      </c>
      <c r="E2801">
        <f>VLOOKUP(B2801,allied!A:C,2,FALSE)</f>
        <v>55.23</v>
      </c>
      <c r="F2801">
        <f>VLOOKUP(B2801,allied!A:C,3,FALSE)</f>
        <v>6.93</v>
      </c>
      <c r="G2801">
        <f>VLOOKUP(B2801,allied!A:D,4,FALSE)</f>
        <v>89.7382962</v>
      </c>
      <c r="H2801">
        <f>IFERROR(VLOOKUP(A2801,allied_remote!A:E,4,FALSE),0)</f>
        <v>6.62</v>
      </c>
      <c r="I2801" s="8">
        <f>IFERROR(VLOOKUP(A2801,allied_remote!A:E,5,FALSE),0)</f>
        <v>0.67</v>
      </c>
      <c r="J2801">
        <f>E2801+H2801</f>
        <v>61.85</v>
      </c>
      <c r="K2801">
        <f>F2801+I2801</f>
        <v>7.6</v>
      </c>
      <c r="L2801" s="8">
        <f>G2801</f>
        <v>89.7382962</v>
      </c>
      <c r="M2801" t="str">
        <f>B2801</f>
        <v>W07</v>
      </c>
      <c r="N2801" t="str">
        <f t="shared" si="163"/>
        <v>a(61.85+7.6xu(w/1000),89.7382962)</v>
      </c>
      <c r="O2801">
        <f t="shared" si="164"/>
        <v>0</v>
      </c>
    </row>
    <row r="2802" ht="14.25" spans="1:15">
      <c r="A2802" s="1">
        <v>6418</v>
      </c>
      <c r="B2802" s="7" t="s">
        <v>4331</v>
      </c>
      <c r="C2802" s="3" t="e">
        <f>VLOOKUP(B2802,I:I,1,FALSE)</f>
        <v>#N/A</v>
      </c>
      <c r="D2802" t="str">
        <f>_xlfn.CONCAT("'",A2802,"',")</f>
        <v>'6418',</v>
      </c>
      <c r="E2802">
        <f>VLOOKUP(B2802,allied!A:C,2,FALSE)</f>
        <v>55.23</v>
      </c>
      <c r="F2802">
        <f>VLOOKUP(B2802,allied!A:C,3,FALSE)</f>
        <v>6.93</v>
      </c>
      <c r="G2802">
        <f>VLOOKUP(B2802,allied!A:D,4,FALSE)</f>
        <v>89.7382962</v>
      </c>
      <c r="H2802">
        <f>IFERROR(VLOOKUP(A2802,allied_remote!A:E,4,FALSE),0)</f>
        <v>6.62</v>
      </c>
      <c r="I2802" s="8">
        <f>IFERROR(VLOOKUP(A2802,allied_remote!A:E,5,FALSE),0)</f>
        <v>0.67</v>
      </c>
      <c r="J2802">
        <f>E2802+H2802</f>
        <v>61.85</v>
      </c>
      <c r="K2802">
        <f>F2802+I2802</f>
        <v>7.6</v>
      </c>
      <c r="L2802" s="8">
        <f>G2802</f>
        <v>89.7382962</v>
      </c>
      <c r="M2802" t="str">
        <f>B2802</f>
        <v>W07</v>
      </c>
      <c r="N2802" t="str">
        <f t="shared" si="163"/>
        <v>a(61.85+7.6xu(w/1000),89.7382962)</v>
      </c>
      <c r="O2802">
        <f t="shared" si="164"/>
        <v>0</v>
      </c>
    </row>
    <row r="2803" ht="14.25" spans="1:15">
      <c r="A2803" s="1">
        <v>6419</v>
      </c>
      <c r="B2803" s="7" t="s">
        <v>4331</v>
      </c>
      <c r="C2803" s="3" t="e">
        <f>VLOOKUP(B2803,I:I,1,FALSE)</f>
        <v>#N/A</v>
      </c>
      <c r="D2803" t="str">
        <f>_xlfn.CONCAT("'",A2803,"',")</f>
        <v>'6419',</v>
      </c>
      <c r="E2803">
        <f>VLOOKUP(B2803,allied!A:C,2,FALSE)</f>
        <v>55.23</v>
      </c>
      <c r="F2803">
        <f>VLOOKUP(B2803,allied!A:C,3,FALSE)</f>
        <v>6.93</v>
      </c>
      <c r="G2803">
        <f>VLOOKUP(B2803,allied!A:D,4,FALSE)</f>
        <v>89.7382962</v>
      </c>
      <c r="H2803">
        <f>IFERROR(VLOOKUP(A2803,allied_remote!A:E,4,FALSE),0)</f>
        <v>6.62</v>
      </c>
      <c r="I2803" s="8">
        <f>IFERROR(VLOOKUP(A2803,allied_remote!A:E,5,FALSE),0)</f>
        <v>0.67</v>
      </c>
      <c r="J2803">
        <f>E2803+H2803</f>
        <v>61.85</v>
      </c>
      <c r="K2803">
        <f>F2803+I2803</f>
        <v>7.6</v>
      </c>
      <c r="L2803" s="8">
        <f>G2803</f>
        <v>89.7382962</v>
      </c>
      <c r="M2803" t="str">
        <f>B2803</f>
        <v>W07</v>
      </c>
      <c r="N2803" t="str">
        <f t="shared" si="163"/>
        <v>a(61.85+7.6xu(w/1000),89.7382962)</v>
      </c>
      <c r="O2803">
        <f t="shared" si="164"/>
        <v>0</v>
      </c>
    </row>
    <row r="2804" ht="14.25" spans="1:15">
      <c r="A2804" s="1">
        <v>6420</v>
      </c>
      <c r="B2804" s="7" t="s">
        <v>4331</v>
      </c>
      <c r="C2804" s="3" t="e">
        <f>VLOOKUP(B2804,I:I,1,FALSE)</f>
        <v>#N/A</v>
      </c>
      <c r="D2804" t="str">
        <f>_xlfn.CONCAT("'",A2804,"',")</f>
        <v>'6420',</v>
      </c>
      <c r="E2804">
        <f>VLOOKUP(B2804,allied!A:C,2,FALSE)</f>
        <v>55.23</v>
      </c>
      <c r="F2804">
        <f>VLOOKUP(B2804,allied!A:C,3,FALSE)</f>
        <v>6.93</v>
      </c>
      <c r="G2804">
        <f>VLOOKUP(B2804,allied!A:D,4,FALSE)</f>
        <v>89.7382962</v>
      </c>
      <c r="H2804">
        <f>IFERROR(VLOOKUP(A2804,allied_remote!A:E,4,FALSE),0)</f>
        <v>6.62</v>
      </c>
      <c r="I2804" s="8">
        <f>IFERROR(VLOOKUP(A2804,allied_remote!A:E,5,FALSE),0)</f>
        <v>0.67</v>
      </c>
      <c r="J2804">
        <f>E2804+H2804</f>
        <v>61.85</v>
      </c>
      <c r="K2804">
        <f>F2804+I2804</f>
        <v>7.6</v>
      </c>
      <c r="L2804" s="8">
        <f>G2804</f>
        <v>89.7382962</v>
      </c>
      <c r="M2804" t="str">
        <f>B2804</f>
        <v>W07</v>
      </c>
      <c r="N2804" t="str">
        <f t="shared" si="163"/>
        <v>a(61.85+7.6xu(w/1000),89.7382962)</v>
      </c>
      <c r="O2804">
        <f t="shared" si="164"/>
        <v>0</v>
      </c>
    </row>
    <row r="2805" ht="14.25" spans="1:15">
      <c r="A2805" s="1">
        <v>6421</v>
      </c>
      <c r="B2805" s="7" t="s">
        <v>4331</v>
      </c>
      <c r="C2805" s="3" t="e">
        <f>VLOOKUP(B2805,I:I,1,FALSE)</f>
        <v>#N/A</v>
      </c>
      <c r="D2805" t="str">
        <f>_xlfn.CONCAT("'",A2805,"',")</f>
        <v>'6421',</v>
      </c>
      <c r="E2805">
        <f>VLOOKUP(B2805,allied!A:C,2,FALSE)</f>
        <v>55.23</v>
      </c>
      <c r="F2805">
        <f>VLOOKUP(B2805,allied!A:C,3,FALSE)</f>
        <v>6.93</v>
      </c>
      <c r="G2805">
        <f>VLOOKUP(B2805,allied!A:D,4,FALSE)</f>
        <v>89.7382962</v>
      </c>
      <c r="H2805">
        <f>IFERROR(VLOOKUP(A2805,allied_remote!A:E,4,FALSE),0)</f>
        <v>6.62</v>
      </c>
      <c r="I2805" s="8">
        <f>IFERROR(VLOOKUP(A2805,allied_remote!A:E,5,FALSE),0)</f>
        <v>0.67</v>
      </c>
      <c r="J2805">
        <f>E2805+H2805</f>
        <v>61.85</v>
      </c>
      <c r="K2805">
        <f>F2805+I2805</f>
        <v>7.6</v>
      </c>
      <c r="L2805" s="8">
        <f>G2805</f>
        <v>89.7382962</v>
      </c>
      <c r="M2805" t="str">
        <f>B2805</f>
        <v>W07</v>
      </c>
      <c r="N2805" t="str">
        <f t="shared" si="163"/>
        <v>a(61.85+7.6xu(w/1000),89.7382962)</v>
      </c>
      <c r="O2805">
        <f t="shared" si="164"/>
        <v>0</v>
      </c>
    </row>
    <row r="2806" ht="14.25" spans="1:15">
      <c r="A2806" s="1">
        <v>6422</v>
      </c>
      <c r="B2806" s="7" t="s">
        <v>4331</v>
      </c>
      <c r="C2806" s="3" t="e">
        <f>VLOOKUP(B2806,I:I,1,FALSE)</f>
        <v>#N/A</v>
      </c>
      <c r="D2806" t="str">
        <f>_xlfn.CONCAT("'",A2806,"',")</f>
        <v>'6422',</v>
      </c>
      <c r="E2806">
        <f>VLOOKUP(B2806,allied!A:C,2,FALSE)</f>
        <v>55.23</v>
      </c>
      <c r="F2806">
        <f>VLOOKUP(B2806,allied!A:C,3,FALSE)</f>
        <v>6.93</v>
      </c>
      <c r="G2806">
        <f>VLOOKUP(B2806,allied!A:D,4,FALSE)</f>
        <v>89.7382962</v>
      </c>
      <c r="H2806">
        <f>IFERROR(VLOOKUP(A2806,allied_remote!A:E,4,FALSE),0)</f>
        <v>6.62</v>
      </c>
      <c r="I2806" s="8">
        <f>IFERROR(VLOOKUP(A2806,allied_remote!A:E,5,FALSE),0)</f>
        <v>0.67</v>
      </c>
      <c r="J2806">
        <f>E2806+H2806</f>
        <v>61.85</v>
      </c>
      <c r="K2806">
        <f>F2806+I2806</f>
        <v>7.6</v>
      </c>
      <c r="L2806" s="8">
        <f>G2806</f>
        <v>89.7382962</v>
      </c>
      <c r="M2806" t="str">
        <f>B2806</f>
        <v>W07</v>
      </c>
      <c r="N2806" t="str">
        <f t="shared" si="163"/>
        <v>a(61.85+7.6xu(w/1000),89.7382962)</v>
      </c>
      <c r="O2806">
        <f t="shared" si="164"/>
        <v>0</v>
      </c>
    </row>
    <row r="2807" ht="14.25" spans="1:15">
      <c r="A2807" s="1">
        <v>6423</v>
      </c>
      <c r="B2807" s="7" t="s">
        <v>4331</v>
      </c>
      <c r="C2807" s="3" t="e">
        <f>VLOOKUP(B2807,I:I,1,FALSE)</f>
        <v>#N/A</v>
      </c>
      <c r="D2807" t="str">
        <f>_xlfn.CONCAT("'",A2807,"',")</f>
        <v>'6423',</v>
      </c>
      <c r="E2807">
        <f>VLOOKUP(B2807,allied!A:C,2,FALSE)</f>
        <v>55.23</v>
      </c>
      <c r="F2807">
        <f>VLOOKUP(B2807,allied!A:C,3,FALSE)</f>
        <v>6.93</v>
      </c>
      <c r="G2807">
        <f>VLOOKUP(B2807,allied!A:D,4,FALSE)</f>
        <v>89.7382962</v>
      </c>
      <c r="H2807">
        <f>IFERROR(VLOOKUP(A2807,allied_remote!A:E,4,FALSE),0)</f>
        <v>6.62</v>
      </c>
      <c r="I2807" s="8">
        <f>IFERROR(VLOOKUP(A2807,allied_remote!A:E,5,FALSE),0)</f>
        <v>0.67</v>
      </c>
      <c r="J2807">
        <f>E2807+H2807</f>
        <v>61.85</v>
      </c>
      <c r="K2807">
        <f>F2807+I2807</f>
        <v>7.6</v>
      </c>
      <c r="L2807" s="8">
        <f>G2807</f>
        <v>89.7382962</v>
      </c>
      <c r="M2807" t="str">
        <f>B2807</f>
        <v>W07</v>
      </c>
      <c r="N2807" t="str">
        <f t="shared" si="163"/>
        <v>a(61.85+7.6xu(w/1000),89.7382962)</v>
      </c>
      <c r="O2807">
        <f t="shared" si="164"/>
        <v>0</v>
      </c>
    </row>
    <row r="2808" ht="14.25" spans="1:15">
      <c r="A2808" s="1">
        <v>6424</v>
      </c>
      <c r="B2808" s="7" t="s">
        <v>4331</v>
      </c>
      <c r="C2808" s="3" t="e">
        <f>VLOOKUP(B2808,I:I,1,FALSE)</f>
        <v>#N/A</v>
      </c>
      <c r="D2808" t="str">
        <f>_xlfn.CONCAT("'",A2808,"',")</f>
        <v>'6424',</v>
      </c>
      <c r="E2808">
        <f>VLOOKUP(B2808,allied!A:C,2,FALSE)</f>
        <v>55.23</v>
      </c>
      <c r="F2808">
        <f>VLOOKUP(B2808,allied!A:C,3,FALSE)</f>
        <v>6.93</v>
      </c>
      <c r="G2808">
        <f>VLOOKUP(B2808,allied!A:D,4,FALSE)</f>
        <v>89.7382962</v>
      </c>
      <c r="H2808">
        <f>IFERROR(VLOOKUP(A2808,allied_remote!A:E,4,FALSE),0)</f>
        <v>6.62</v>
      </c>
      <c r="I2808" s="8">
        <f>IFERROR(VLOOKUP(A2808,allied_remote!A:E,5,FALSE),0)</f>
        <v>0.67</v>
      </c>
      <c r="J2808">
        <f>E2808+H2808</f>
        <v>61.85</v>
      </c>
      <c r="K2808">
        <f>F2808+I2808</f>
        <v>7.6</v>
      </c>
      <c r="L2808" s="8">
        <f>G2808</f>
        <v>89.7382962</v>
      </c>
      <c r="M2808" t="str">
        <f>B2808</f>
        <v>W07</v>
      </c>
      <c r="N2808" t="str">
        <f t="shared" si="163"/>
        <v>a(61.85+7.6xu(w/1000),89.7382962)</v>
      </c>
      <c r="O2808">
        <f t="shared" si="164"/>
        <v>0</v>
      </c>
    </row>
    <row r="2809" ht="14.25" spans="1:15">
      <c r="A2809" s="1">
        <v>6425</v>
      </c>
      <c r="B2809" s="7" t="s">
        <v>4331</v>
      </c>
      <c r="C2809" s="3" t="e">
        <f>VLOOKUP(B2809,I:I,1,FALSE)</f>
        <v>#N/A</v>
      </c>
      <c r="D2809" t="str">
        <f>_xlfn.CONCAT("'",A2809,"',")</f>
        <v>'6425',</v>
      </c>
      <c r="E2809">
        <f>VLOOKUP(B2809,allied!A:C,2,FALSE)</f>
        <v>55.23</v>
      </c>
      <c r="F2809">
        <f>VLOOKUP(B2809,allied!A:C,3,FALSE)</f>
        <v>6.93</v>
      </c>
      <c r="G2809">
        <f>VLOOKUP(B2809,allied!A:D,4,FALSE)</f>
        <v>89.7382962</v>
      </c>
      <c r="H2809">
        <f>IFERROR(VLOOKUP(A2809,allied_remote!A:E,4,FALSE),0)</f>
        <v>6.62</v>
      </c>
      <c r="I2809" s="8">
        <f>IFERROR(VLOOKUP(A2809,allied_remote!A:E,5,FALSE),0)</f>
        <v>0.67</v>
      </c>
      <c r="J2809">
        <f>E2809+H2809</f>
        <v>61.85</v>
      </c>
      <c r="K2809">
        <f>F2809+I2809</f>
        <v>7.6</v>
      </c>
      <c r="L2809" s="8">
        <f>G2809</f>
        <v>89.7382962</v>
      </c>
      <c r="M2809" t="str">
        <f>B2809</f>
        <v>W07</v>
      </c>
      <c r="N2809" t="str">
        <f t="shared" si="163"/>
        <v>a(61.85+7.6xu(w/1000),89.7382962)</v>
      </c>
      <c r="O2809">
        <f t="shared" si="164"/>
        <v>0</v>
      </c>
    </row>
    <row r="2810" ht="14.25" spans="1:15">
      <c r="A2810" s="1">
        <v>6426</v>
      </c>
      <c r="B2810" s="7" t="s">
        <v>4331</v>
      </c>
      <c r="C2810" s="3" t="e">
        <f>VLOOKUP(B2810,I:I,1,FALSE)</f>
        <v>#N/A</v>
      </c>
      <c r="D2810" t="str">
        <f>_xlfn.CONCAT("'",A2810,"',")</f>
        <v>'6426',</v>
      </c>
      <c r="E2810">
        <f>VLOOKUP(B2810,allied!A:C,2,FALSE)</f>
        <v>55.23</v>
      </c>
      <c r="F2810">
        <f>VLOOKUP(B2810,allied!A:C,3,FALSE)</f>
        <v>6.93</v>
      </c>
      <c r="G2810">
        <f>VLOOKUP(B2810,allied!A:D,4,FALSE)</f>
        <v>89.7382962</v>
      </c>
      <c r="H2810">
        <f>IFERROR(VLOOKUP(A2810,allied_remote!A:E,4,FALSE),0)</f>
        <v>6.62</v>
      </c>
      <c r="I2810" s="8">
        <f>IFERROR(VLOOKUP(A2810,allied_remote!A:E,5,FALSE),0)</f>
        <v>0.67</v>
      </c>
      <c r="J2810">
        <f>E2810+H2810</f>
        <v>61.85</v>
      </c>
      <c r="K2810">
        <f>F2810+I2810</f>
        <v>7.6</v>
      </c>
      <c r="L2810" s="8">
        <f>G2810</f>
        <v>89.7382962</v>
      </c>
      <c r="M2810" t="str">
        <f>B2810</f>
        <v>W07</v>
      </c>
      <c r="N2810" t="str">
        <f t="shared" si="163"/>
        <v>a(61.85+7.6xu(w/1000),89.7382962)</v>
      </c>
      <c r="O2810">
        <f t="shared" si="164"/>
        <v>0</v>
      </c>
    </row>
    <row r="2811" ht="14.25" spans="1:15">
      <c r="A2811" s="1">
        <v>6427</v>
      </c>
      <c r="B2811" s="7" t="s">
        <v>4331</v>
      </c>
      <c r="C2811" s="3" t="e">
        <f>VLOOKUP(B2811,I:I,1,FALSE)</f>
        <v>#N/A</v>
      </c>
      <c r="D2811" t="str">
        <f>_xlfn.CONCAT("'",A2811,"',")</f>
        <v>'6427',</v>
      </c>
      <c r="E2811">
        <f>VLOOKUP(B2811,allied!A:C,2,FALSE)</f>
        <v>55.23</v>
      </c>
      <c r="F2811">
        <f>VLOOKUP(B2811,allied!A:C,3,FALSE)</f>
        <v>6.93</v>
      </c>
      <c r="G2811">
        <f>VLOOKUP(B2811,allied!A:D,4,FALSE)</f>
        <v>89.7382962</v>
      </c>
      <c r="H2811">
        <f>IFERROR(VLOOKUP(A2811,allied_remote!A:E,4,FALSE),0)</f>
        <v>6.62</v>
      </c>
      <c r="I2811" s="8">
        <f>IFERROR(VLOOKUP(A2811,allied_remote!A:E,5,FALSE),0)</f>
        <v>0.67</v>
      </c>
      <c r="J2811">
        <f>E2811+H2811</f>
        <v>61.85</v>
      </c>
      <c r="K2811">
        <f>F2811+I2811</f>
        <v>7.6</v>
      </c>
      <c r="L2811" s="8">
        <f>G2811</f>
        <v>89.7382962</v>
      </c>
      <c r="M2811" t="str">
        <f>B2811</f>
        <v>W07</v>
      </c>
      <c r="N2811" t="str">
        <f t="shared" si="163"/>
        <v>a(61.85+7.6xu(w/1000),89.7382962)</v>
      </c>
      <c r="O2811">
        <f t="shared" si="164"/>
        <v>0</v>
      </c>
    </row>
    <row r="2812" ht="14.25" spans="1:15">
      <c r="A2812" s="1">
        <v>6428</v>
      </c>
      <c r="B2812" s="7" t="s">
        <v>4331</v>
      </c>
      <c r="C2812" s="3" t="e">
        <f>VLOOKUP(B2812,I:I,1,FALSE)</f>
        <v>#N/A</v>
      </c>
      <c r="D2812" t="str">
        <f>_xlfn.CONCAT("'",A2812,"',")</f>
        <v>'6428',</v>
      </c>
      <c r="E2812">
        <f>VLOOKUP(B2812,allied!A:C,2,FALSE)</f>
        <v>55.23</v>
      </c>
      <c r="F2812">
        <f>VLOOKUP(B2812,allied!A:C,3,FALSE)</f>
        <v>6.93</v>
      </c>
      <c r="G2812">
        <f>VLOOKUP(B2812,allied!A:D,4,FALSE)</f>
        <v>89.7382962</v>
      </c>
      <c r="H2812">
        <f>IFERROR(VLOOKUP(A2812,allied_remote!A:E,4,FALSE),0)</f>
        <v>6.62</v>
      </c>
      <c r="I2812" s="8">
        <f>IFERROR(VLOOKUP(A2812,allied_remote!A:E,5,FALSE),0)</f>
        <v>0.67</v>
      </c>
      <c r="J2812">
        <f>E2812+H2812</f>
        <v>61.85</v>
      </c>
      <c r="K2812">
        <f>F2812+I2812</f>
        <v>7.6</v>
      </c>
      <c r="L2812" s="8">
        <f>G2812</f>
        <v>89.7382962</v>
      </c>
      <c r="M2812" t="str">
        <f>B2812</f>
        <v>W07</v>
      </c>
      <c r="N2812" t="str">
        <f t="shared" si="163"/>
        <v>a(61.85+7.6xu(w/1000),89.7382962)</v>
      </c>
      <c r="O2812">
        <f t="shared" si="164"/>
        <v>0</v>
      </c>
    </row>
    <row r="2813" ht="14.25" spans="1:15">
      <c r="A2813" s="1">
        <v>6445</v>
      </c>
      <c r="B2813" s="7" t="s">
        <v>4331</v>
      </c>
      <c r="C2813" s="3" t="e">
        <f>VLOOKUP(B2813,I:I,1,FALSE)</f>
        <v>#N/A</v>
      </c>
      <c r="D2813" t="str">
        <f>_xlfn.CONCAT("'",A2813,"',")</f>
        <v>'6445',</v>
      </c>
      <c r="E2813">
        <f>VLOOKUP(B2813,allied!A:C,2,FALSE)</f>
        <v>55.23</v>
      </c>
      <c r="F2813">
        <f>VLOOKUP(B2813,allied!A:C,3,FALSE)</f>
        <v>6.93</v>
      </c>
      <c r="G2813">
        <f>VLOOKUP(B2813,allied!A:D,4,FALSE)</f>
        <v>89.7382962</v>
      </c>
      <c r="H2813">
        <f>IFERROR(VLOOKUP(A2813,allied_remote!A:E,4,FALSE),0)</f>
        <v>6.62</v>
      </c>
      <c r="I2813" s="8">
        <f>IFERROR(VLOOKUP(A2813,allied_remote!A:E,5,FALSE),0)</f>
        <v>0.67</v>
      </c>
      <c r="J2813">
        <f>E2813+H2813</f>
        <v>61.85</v>
      </c>
      <c r="K2813">
        <f>F2813+I2813</f>
        <v>7.6</v>
      </c>
      <c r="L2813" s="8">
        <f>G2813</f>
        <v>89.7382962</v>
      </c>
      <c r="M2813" t="str">
        <f>B2813</f>
        <v>W07</v>
      </c>
      <c r="N2813" t="str">
        <f t="shared" si="163"/>
        <v>a(61.85+7.6xu(w/1000),89.7382962)</v>
      </c>
      <c r="O2813">
        <f t="shared" si="164"/>
        <v>0</v>
      </c>
    </row>
    <row r="2814" ht="14.25" spans="1:15">
      <c r="A2814" s="1">
        <v>6446</v>
      </c>
      <c r="B2814" s="7" t="s">
        <v>4331</v>
      </c>
      <c r="C2814" s="3" t="e">
        <f>VLOOKUP(B2814,I:I,1,FALSE)</f>
        <v>#N/A</v>
      </c>
      <c r="D2814" t="str">
        <f>_xlfn.CONCAT("'",A2814,"',")</f>
        <v>'6446',</v>
      </c>
      <c r="E2814">
        <f>VLOOKUP(B2814,allied!A:C,2,FALSE)</f>
        <v>55.23</v>
      </c>
      <c r="F2814">
        <f>VLOOKUP(B2814,allied!A:C,3,FALSE)</f>
        <v>6.93</v>
      </c>
      <c r="G2814">
        <f>VLOOKUP(B2814,allied!A:D,4,FALSE)</f>
        <v>89.7382962</v>
      </c>
      <c r="H2814">
        <f>IFERROR(VLOOKUP(A2814,allied_remote!A:E,4,FALSE),0)</f>
        <v>6.62</v>
      </c>
      <c r="I2814" s="8">
        <f>IFERROR(VLOOKUP(A2814,allied_remote!A:E,5,FALSE),0)</f>
        <v>0.67</v>
      </c>
      <c r="J2814">
        <f>E2814+H2814</f>
        <v>61.85</v>
      </c>
      <c r="K2814">
        <f>F2814+I2814</f>
        <v>7.6</v>
      </c>
      <c r="L2814" s="8">
        <f>G2814</f>
        <v>89.7382962</v>
      </c>
      <c r="M2814" t="str">
        <f>B2814</f>
        <v>W07</v>
      </c>
      <c r="N2814" t="str">
        <f t="shared" si="163"/>
        <v>a(61.85+7.6xu(w/1000),89.7382962)</v>
      </c>
      <c r="O2814">
        <f t="shared" si="164"/>
        <v>0</v>
      </c>
    </row>
    <row r="2815" ht="14.25" spans="1:15">
      <c r="A2815" s="1">
        <v>6447</v>
      </c>
      <c r="B2815" s="7" t="s">
        <v>4331</v>
      </c>
      <c r="C2815" s="3" t="e">
        <f>VLOOKUP(B2815,I:I,1,FALSE)</f>
        <v>#N/A</v>
      </c>
      <c r="D2815" t="str">
        <f>_xlfn.CONCAT("'",A2815,"',")</f>
        <v>'6447',</v>
      </c>
      <c r="E2815">
        <f>VLOOKUP(B2815,allied!A:C,2,FALSE)</f>
        <v>55.23</v>
      </c>
      <c r="F2815">
        <f>VLOOKUP(B2815,allied!A:C,3,FALSE)</f>
        <v>6.93</v>
      </c>
      <c r="G2815">
        <f>VLOOKUP(B2815,allied!A:D,4,FALSE)</f>
        <v>89.7382962</v>
      </c>
      <c r="H2815">
        <f>IFERROR(VLOOKUP(A2815,allied_remote!A:E,4,FALSE),0)</f>
        <v>6.62</v>
      </c>
      <c r="I2815" s="8">
        <f>IFERROR(VLOOKUP(A2815,allied_remote!A:E,5,FALSE),0)</f>
        <v>0.67</v>
      </c>
      <c r="J2815">
        <f>E2815+H2815</f>
        <v>61.85</v>
      </c>
      <c r="K2815">
        <f>F2815+I2815</f>
        <v>7.6</v>
      </c>
      <c r="L2815" s="8">
        <f>G2815</f>
        <v>89.7382962</v>
      </c>
      <c r="M2815" t="str">
        <f>B2815</f>
        <v>W07</v>
      </c>
      <c r="N2815" t="str">
        <f t="shared" si="163"/>
        <v>a(61.85+7.6xu(w/1000),89.7382962)</v>
      </c>
      <c r="O2815">
        <f t="shared" si="164"/>
        <v>0</v>
      </c>
    </row>
    <row r="2816" ht="14.25" spans="1:15">
      <c r="A2816" s="1">
        <v>6448</v>
      </c>
      <c r="B2816" s="7" t="s">
        <v>4331</v>
      </c>
      <c r="C2816" s="3" t="e">
        <f>VLOOKUP(B2816,I:I,1,FALSE)</f>
        <v>#N/A</v>
      </c>
      <c r="D2816" t="str">
        <f>_xlfn.CONCAT("'",A2816,"',")</f>
        <v>'6448',</v>
      </c>
      <c r="E2816">
        <f>VLOOKUP(B2816,allied!A:C,2,FALSE)</f>
        <v>55.23</v>
      </c>
      <c r="F2816">
        <f>VLOOKUP(B2816,allied!A:C,3,FALSE)</f>
        <v>6.93</v>
      </c>
      <c r="G2816">
        <f>VLOOKUP(B2816,allied!A:D,4,FALSE)</f>
        <v>89.7382962</v>
      </c>
      <c r="H2816">
        <f>IFERROR(VLOOKUP(A2816,allied_remote!A:E,4,FALSE),0)</f>
        <v>6.62</v>
      </c>
      <c r="I2816" s="8">
        <f>IFERROR(VLOOKUP(A2816,allied_remote!A:E,5,FALSE),0)</f>
        <v>0.67</v>
      </c>
      <c r="J2816">
        <f>E2816+H2816</f>
        <v>61.85</v>
      </c>
      <c r="K2816">
        <f>F2816+I2816</f>
        <v>7.6</v>
      </c>
      <c r="L2816" s="8">
        <f>G2816</f>
        <v>89.7382962</v>
      </c>
      <c r="M2816" t="str">
        <f>B2816</f>
        <v>W07</v>
      </c>
      <c r="N2816" t="str">
        <f t="shared" si="163"/>
        <v>a(61.85+7.6xu(w/1000),89.7382962)</v>
      </c>
      <c r="O2816">
        <f t="shared" si="164"/>
        <v>0</v>
      </c>
    </row>
    <row r="2817" ht="14.25" spans="1:15">
      <c r="A2817" s="1">
        <v>6461</v>
      </c>
      <c r="B2817" s="7" t="s">
        <v>4331</v>
      </c>
      <c r="C2817" s="3" t="e">
        <f>VLOOKUP(B2817,I:I,1,FALSE)</f>
        <v>#N/A</v>
      </c>
      <c r="D2817" t="str">
        <f>_xlfn.CONCAT("'",A2817,"',")</f>
        <v>'6461',</v>
      </c>
      <c r="E2817">
        <f>VLOOKUP(B2817,allied!A:C,2,FALSE)</f>
        <v>55.23</v>
      </c>
      <c r="F2817">
        <f>VLOOKUP(B2817,allied!A:C,3,FALSE)</f>
        <v>6.93</v>
      </c>
      <c r="G2817">
        <f>VLOOKUP(B2817,allied!A:D,4,FALSE)</f>
        <v>89.7382962</v>
      </c>
      <c r="H2817">
        <f>IFERROR(VLOOKUP(A2817,allied_remote!A:E,4,FALSE),0)</f>
        <v>6.62</v>
      </c>
      <c r="I2817" s="8">
        <f>IFERROR(VLOOKUP(A2817,allied_remote!A:E,5,FALSE),0)</f>
        <v>0.67</v>
      </c>
      <c r="J2817">
        <f>E2817+H2817</f>
        <v>61.85</v>
      </c>
      <c r="K2817">
        <f>F2817+I2817</f>
        <v>7.6</v>
      </c>
      <c r="L2817" s="8">
        <f>G2817</f>
        <v>89.7382962</v>
      </c>
      <c r="M2817" t="str">
        <f>B2817</f>
        <v>W07</v>
      </c>
      <c r="N2817" t="str">
        <f t="shared" si="163"/>
        <v>a(61.85+7.6xu(w/1000),89.7382962)</v>
      </c>
      <c r="O2817">
        <f t="shared" si="164"/>
        <v>0</v>
      </c>
    </row>
    <row r="2818" ht="14.25" spans="1:15">
      <c r="A2818" s="1">
        <v>6462</v>
      </c>
      <c r="B2818" s="7" t="s">
        <v>4331</v>
      </c>
      <c r="C2818" s="3" t="e">
        <f>VLOOKUP(B2818,I:I,1,FALSE)</f>
        <v>#N/A</v>
      </c>
      <c r="D2818" t="str">
        <f>_xlfn.CONCAT("'",A2818,"',")</f>
        <v>'6462',</v>
      </c>
      <c r="E2818">
        <f>VLOOKUP(B2818,allied!A:C,2,FALSE)</f>
        <v>55.23</v>
      </c>
      <c r="F2818">
        <f>VLOOKUP(B2818,allied!A:C,3,FALSE)</f>
        <v>6.93</v>
      </c>
      <c r="G2818">
        <f>VLOOKUP(B2818,allied!A:D,4,FALSE)</f>
        <v>89.7382962</v>
      </c>
      <c r="H2818">
        <f>IFERROR(VLOOKUP(A2818,allied_remote!A:E,4,FALSE),0)</f>
        <v>6.62</v>
      </c>
      <c r="I2818" s="8">
        <f>IFERROR(VLOOKUP(A2818,allied_remote!A:E,5,FALSE),0)</f>
        <v>0.67</v>
      </c>
      <c r="J2818">
        <f>E2818+H2818</f>
        <v>61.85</v>
      </c>
      <c r="K2818">
        <f>F2818+I2818</f>
        <v>7.6</v>
      </c>
      <c r="L2818" s="8">
        <f>G2818</f>
        <v>89.7382962</v>
      </c>
      <c r="M2818" t="str">
        <f>B2818</f>
        <v>W07</v>
      </c>
      <c r="N2818" t="str">
        <f t="shared" si="163"/>
        <v>a(61.85+7.6xu(w/1000),89.7382962)</v>
      </c>
      <c r="O2818">
        <f t="shared" si="164"/>
        <v>0</v>
      </c>
    </row>
    <row r="2819" ht="14.25" spans="1:15">
      <c r="A2819" s="1">
        <v>6463</v>
      </c>
      <c r="B2819" s="7" t="s">
        <v>4331</v>
      </c>
      <c r="C2819" s="3" t="e">
        <f>VLOOKUP(B2819,I:I,1,FALSE)</f>
        <v>#N/A</v>
      </c>
      <c r="D2819" t="str">
        <f>_xlfn.CONCAT("'",A2819,"',")</f>
        <v>'6463',</v>
      </c>
      <c r="E2819">
        <f>VLOOKUP(B2819,allied!A:C,2,FALSE)</f>
        <v>55.23</v>
      </c>
      <c r="F2819">
        <f>VLOOKUP(B2819,allied!A:C,3,FALSE)</f>
        <v>6.93</v>
      </c>
      <c r="G2819">
        <f>VLOOKUP(B2819,allied!A:D,4,FALSE)</f>
        <v>89.7382962</v>
      </c>
      <c r="H2819">
        <f>IFERROR(VLOOKUP(A2819,allied_remote!A:E,4,FALSE),0)</f>
        <v>6.62</v>
      </c>
      <c r="I2819" s="8">
        <f>IFERROR(VLOOKUP(A2819,allied_remote!A:E,5,FALSE),0)</f>
        <v>0.67</v>
      </c>
      <c r="J2819">
        <f>E2819+H2819</f>
        <v>61.85</v>
      </c>
      <c r="K2819">
        <f>F2819+I2819</f>
        <v>7.6</v>
      </c>
      <c r="L2819" s="8">
        <f>G2819</f>
        <v>89.7382962</v>
      </c>
      <c r="M2819" t="str">
        <f>B2819</f>
        <v>W07</v>
      </c>
      <c r="N2819" t="str">
        <f t="shared" ref="N2819:N2882" si="165">_xlfn.CONCAT("a(",J2819,"+",K2819,"xu(w/1000),",L2819,")")</f>
        <v>a(61.85+7.6xu(w/1000),89.7382962)</v>
      </c>
      <c r="O2819">
        <f t="shared" ref="O2819:O2882" si="166">J2819-_xlfn.MINIFS(J:J,K:K,K2819)</f>
        <v>0</v>
      </c>
    </row>
    <row r="2820" ht="14.25" spans="1:15">
      <c r="A2820" s="1">
        <v>6465</v>
      </c>
      <c r="B2820" s="7" t="s">
        <v>4331</v>
      </c>
      <c r="C2820" s="3" t="e">
        <f>VLOOKUP(B2820,I:I,1,FALSE)</f>
        <v>#N/A</v>
      </c>
      <c r="D2820" t="str">
        <f>_xlfn.CONCAT("'",A2820,"',")</f>
        <v>'6465',</v>
      </c>
      <c r="E2820">
        <f>VLOOKUP(B2820,allied!A:C,2,FALSE)</f>
        <v>55.23</v>
      </c>
      <c r="F2820">
        <f>VLOOKUP(B2820,allied!A:C,3,FALSE)</f>
        <v>6.93</v>
      </c>
      <c r="G2820">
        <f>VLOOKUP(B2820,allied!A:D,4,FALSE)</f>
        <v>89.7382962</v>
      </c>
      <c r="H2820">
        <f>IFERROR(VLOOKUP(A2820,allied_remote!A:E,4,FALSE),0)</f>
        <v>6.62</v>
      </c>
      <c r="I2820" s="8">
        <f>IFERROR(VLOOKUP(A2820,allied_remote!A:E,5,FALSE),0)</f>
        <v>0.67</v>
      </c>
      <c r="J2820">
        <f>E2820+H2820</f>
        <v>61.85</v>
      </c>
      <c r="K2820">
        <f>F2820+I2820</f>
        <v>7.6</v>
      </c>
      <c r="L2820" s="8">
        <f>G2820</f>
        <v>89.7382962</v>
      </c>
      <c r="M2820" t="str">
        <f>B2820</f>
        <v>W07</v>
      </c>
      <c r="N2820" t="str">
        <f t="shared" si="165"/>
        <v>a(61.85+7.6xu(w/1000),89.7382962)</v>
      </c>
      <c r="O2820">
        <f t="shared" si="166"/>
        <v>0</v>
      </c>
    </row>
    <row r="2821" ht="14.25" spans="1:15">
      <c r="A2821" s="1">
        <v>6466</v>
      </c>
      <c r="B2821" s="7" t="s">
        <v>4331</v>
      </c>
      <c r="C2821" s="3" t="e">
        <f>VLOOKUP(B2821,I:I,1,FALSE)</f>
        <v>#N/A</v>
      </c>
      <c r="D2821" t="str">
        <f>_xlfn.CONCAT("'",A2821,"',")</f>
        <v>'6466',</v>
      </c>
      <c r="E2821">
        <f>VLOOKUP(B2821,allied!A:C,2,FALSE)</f>
        <v>55.23</v>
      </c>
      <c r="F2821">
        <f>VLOOKUP(B2821,allied!A:C,3,FALSE)</f>
        <v>6.93</v>
      </c>
      <c r="G2821">
        <f>VLOOKUP(B2821,allied!A:D,4,FALSE)</f>
        <v>89.7382962</v>
      </c>
      <c r="H2821">
        <f>IFERROR(VLOOKUP(A2821,allied_remote!A:E,4,FALSE),0)</f>
        <v>6.62</v>
      </c>
      <c r="I2821" s="8">
        <f>IFERROR(VLOOKUP(A2821,allied_remote!A:E,5,FALSE),0)</f>
        <v>0.67</v>
      </c>
      <c r="J2821">
        <f>E2821+H2821</f>
        <v>61.85</v>
      </c>
      <c r="K2821">
        <f>F2821+I2821</f>
        <v>7.6</v>
      </c>
      <c r="L2821" s="8">
        <f>G2821</f>
        <v>89.7382962</v>
      </c>
      <c r="M2821" t="str">
        <f>B2821</f>
        <v>W07</v>
      </c>
      <c r="N2821" t="str">
        <f t="shared" si="165"/>
        <v>a(61.85+7.6xu(w/1000),89.7382962)</v>
      </c>
      <c r="O2821">
        <f t="shared" si="166"/>
        <v>0</v>
      </c>
    </row>
    <row r="2822" ht="14.25" spans="1:15">
      <c r="A2822" s="1">
        <v>6467</v>
      </c>
      <c r="B2822" s="7" t="s">
        <v>4331</v>
      </c>
      <c r="C2822" s="3" t="e">
        <f>VLOOKUP(B2822,I:I,1,FALSE)</f>
        <v>#N/A</v>
      </c>
      <c r="D2822" t="str">
        <f>_xlfn.CONCAT("'",A2822,"',")</f>
        <v>'6467',</v>
      </c>
      <c r="E2822">
        <f>VLOOKUP(B2822,allied!A:C,2,FALSE)</f>
        <v>55.23</v>
      </c>
      <c r="F2822">
        <f>VLOOKUP(B2822,allied!A:C,3,FALSE)</f>
        <v>6.93</v>
      </c>
      <c r="G2822">
        <f>VLOOKUP(B2822,allied!A:D,4,FALSE)</f>
        <v>89.7382962</v>
      </c>
      <c r="H2822">
        <f>IFERROR(VLOOKUP(A2822,allied_remote!A:E,4,FALSE),0)</f>
        <v>6.62</v>
      </c>
      <c r="I2822" s="8">
        <f>IFERROR(VLOOKUP(A2822,allied_remote!A:E,5,FALSE),0)</f>
        <v>0.67</v>
      </c>
      <c r="J2822">
        <f>E2822+H2822</f>
        <v>61.85</v>
      </c>
      <c r="K2822">
        <f>F2822+I2822</f>
        <v>7.6</v>
      </c>
      <c r="L2822" s="8">
        <f>G2822</f>
        <v>89.7382962</v>
      </c>
      <c r="M2822" t="str">
        <f>B2822</f>
        <v>W07</v>
      </c>
      <c r="N2822" t="str">
        <f t="shared" si="165"/>
        <v>a(61.85+7.6xu(w/1000),89.7382962)</v>
      </c>
      <c r="O2822">
        <f t="shared" si="166"/>
        <v>0</v>
      </c>
    </row>
    <row r="2823" ht="14.25" spans="1:15">
      <c r="A2823" s="1">
        <v>6468</v>
      </c>
      <c r="B2823" s="7" t="s">
        <v>4331</v>
      </c>
      <c r="C2823" s="3" t="e">
        <f>VLOOKUP(B2823,I:I,1,FALSE)</f>
        <v>#N/A</v>
      </c>
      <c r="D2823" t="str">
        <f>_xlfn.CONCAT("'",A2823,"',")</f>
        <v>'6468',</v>
      </c>
      <c r="E2823">
        <f>VLOOKUP(B2823,allied!A:C,2,FALSE)</f>
        <v>55.23</v>
      </c>
      <c r="F2823">
        <f>VLOOKUP(B2823,allied!A:C,3,FALSE)</f>
        <v>6.93</v>
      </c>
      <c r="G2823">
        <f>VLOOKUP(B2823,allied!A:D,4,FALSE)</f>
        <v>89.7382962</v>
      </c>
      <c r="H2823">
        <f>IFERROR(VLOOKUP(A2823,allied_remote!A:E,4,FALSE),0)</f>
        <v>6.62</v>
      </c>
      <c r="I2823" s="8">
        <f>IFERROR(VLOOKUP(A2823,allied_remote!A:E,5,FALSE),0)</f>
        <v>0.67</v>
      </c>
      <c r="J2823">
        <f>E2823+H2823</f>
        <v>61.85</v>
      </c>
      <c r="K2823">
        <f>F2823+I2823</f>
        <v>7.6</v>
      </c>
      <c r="L2823" s="8">
        <f>G2823</f>
        <v>89.7382962</v>
      </c>
      <c r="M2823" t="str">
        <f>B2823</f>
        <v>W07</v>
      </c>
      <c r="N2823" t="str">
        <f t="shared" si="165"/>
        <v>a(61.85+7.6xu(w/1000),89.7382962)</v>
      </c>
      <c r="O2823">
        <f t="shared" si="166"/>
        <v>0</v>
      </c>
    </row>
    <row r="2824" ht="14.25" spans="1:15">
      <c r="A2824" s="1">
        <v>6470</v>
      </c>
      <c r="B2824" s="7" t="s">
        <v>4331</v>
      </c>
      <c r="C2824" s="3" t="e">
        <f>VLOOKUP(B2824,I:I,1,FALSE)</f>
        <v>#N/A</v>
      </c>
      <c r="D2824" t="str">
        <f>_xlfn.CONCAT("'",A2824,"',")</f>
        <v>'6470',</v>
      </c>
      <c r="E2824">
        <f>VLOOKUP(B2824,allied!A:C,2,FALSE)</f>
        <v>55.23</v>
      </c>
      <c r="F2824">
        <f>VLOOKUP(B2824,allied!A:C,3,FALSE)</f>
        <v>6.93</v>
      </c>
      <c r="G2824">
        <f>VLOOKUP(B2824,allied!A:D,4,FALSE)</f>
        <v>89.7382962</v>
      </c>
      <c r="H2824">
        <f>IFERROR(VLOOKUP(A2824,allied_remote!A:E,4,FALSE),0)</f>
        <v>6.62</v>
      </c>
      <c r="I2824" s="8">
        <f>IFERROR(VLOOKUP(A2824,allied_remote!A:E,5,FALSE),0)</f>
        <v>0.67</v>
      </c>
      <c r="J2824">
        <f>E2824+H2824</f>
        <v>61.85</v>
      </c>
      <c r="K2824">
        <f>F2824+I2824</f>
        <v>7.6</v>
      </c>
      <c r="L2824" s="8">
        <f>G2824</f>
        <v>89.7382962</v>
      </c>
      <c r="M2824" t="str">
        <f>B2824</f>
        <v>W07</v>
      </c>
      <c r="N2824" t="str">
        <f t="shared" si="165"/>
        <v>a(61.85+7.6xu(w/1000),89.7382962)</v>
      </c>
      <c r="O2824">
        <f t="shared" si="166"/>
        <v>0</v>
      </c>
    </row>
    <row r="2825" ht="14.25" spans="1:15">
      <c r="A2825" s="1">
        <v>6472</v>
      </c>
      <c r="B2825" s="7" t="s">
        <v>4331</v>
      </c>
      <c r="C2825" s="3" t="e">
        <f>VLOOKUP(B2825,I:I,1,FALSE)</f>
        <v>#N/A</v>
      </c>
      <c r="D2825" t="str">
        <f>_xlfn.CONCAT("'",A2825,"',")</f>
        <v>'6472',</v>
      </c>
      <c r="E2825">
        <f>VLOOKUP(B2825,allied!A:C,2,FALSE)</f>
        <v>55.23</v>
      </c>
      <c r="F2825">
        <f>VLOOKUP(B2825,allied!A:C,3,FALSE)</f>
        <v>6.93</v>
      </c>
      <c r="G2825">
        <f>VLOOKUP(B2825,allied!A:D,4,FALSE)</f>
        <v>89.7382962</v>
      </c>
      <c r="H2825">
        <f>IFERROR(VLOOKUP(A2825,allied_remote!A:E,4,FALSE),0)</f>
        <v>6.62</v>
      </c>
      <c r="I2825" s="8">
        <f>IFERROR(VLOOKUP(A2825,allied_remote!A:E,5,FALSE),0)</f>
        <v>0.67</v>
      </c>
      <c r="J2825">
        <f>E2825+H2825</f>
        <v>61.85</v>
      </c>
      <c r="K2825">
        <f>F2825+I2825</f>
        <v>7.6</v>
      </c>
      <c r="L2825" s="8">
        <f>G2825</f>
        <v>89.7382962</v>
      </c>
      <c r="M2825" t="str">
        <f>B2825</f>
        <v>W07</v>
      </c>
      <c r="N2825" t="str">
        <f t="shared" si="165"/>
        <v>a(61.85+7.6xu(w/1000),89.7382962)</v>
      </c>
      <c r="O2825">
        <f t="shared" si="166"/>
        <v>0</v>
      </c>
    </row>
    <row r="2826" ht="14.25" spans="1:15">
      <c r="A2826" s="1">
        <v>6473</v>
      </c>
      <c r="B2826" s="7" t="s">
        <v>4331</v>
      </c>
      <c r="C2826" s="3" t="e">
        <f>VLOOKUP(B2826,I:I,1,FALSE)</f>
        <v>#N/A</v>
      </c>
      <c r="D2826" t="str">
        <f>_xlfn.CONCAT("'",A2826,"',")</f>
        <v>'6473',</v>
      </c>
      <c r="E2826">
        <f>VLOOKUP(B2826,allied!A:C,2,FALSE)</f>
        <v>55.23</v>
      </c>
      <c r="F2826">
        <f>VLOOKUP(B2826,allied!A:C,3,FALSE)</f>
        <v>6.93</v>
      </c>
      <c r="G2826">
        <f>VLOOKUP(B2826,allied!A:D,4,FALSE)</f>
        <v>89.7382962</v>
      </c>
      <c r="H2826">
        <f>IFERROR(VLOOKUP(A2826,allied_remote!A:E,4,FALSE),0)</f>
        <v>6.62</v>
      </c>
      <c r="I2826" s="8">
        <f>IFERROR(VLOOKUP(A2826,allied_remote!A:E,5,FALSE),0)</f>
        <v>0.67</v>
      </c>
      <c r="J2826">
        <f>E2826+H2826</f>
        <v>61.85</v>
      </c>
      <c r="K2826">
        <f>F2826+I2826</f>
        <v>7.6</v>
      </c>
      <c r="L2826" s="8">
        <f>G2826</f>
        <v>89.7382962</v>
      </c>
      <c r="M2826" t="str">
        <f>B2826</f>
        <v>W07</v>
      </c>
      <c r="N2826" t="str">
        <f t="shared" si="165"/>
        <v>a(61.85+7.6xu(w/1000),89.7382962)</v>
      </c>
      <c r="O2826">
        <f t="shared" si="166"/>
        <v>0</v>
      </c>
    </row>
    <row r="2827" ht="14.25" spans="1:15">
      <c r="A2827" s="1">
        <v>6475</v>
      </c>
      <c r="B2827" s="7" t="s">
        <v>4331</v>
      </c>
      <c r="C2827" s="3" t="e">
        <f>VLOOKUP(B2827,I:I,1,FALSE)</f>
        <v>#N/A</v>
      </c>
      <c r="D2827" t="str">
        <f>_xlfn.CONCAT("'",A2827,"',")</f>
        <v>'6475',</v>
      </c>
      <c r="E2827">
        <f>VLOOKUP(B2827,allied!A:C,2,FALSE)</f>
        <v>55.23</v>
      </c>
      <c r="F2827">
        <f>VLOOKUP(B2827,allied!A:C,3,FALSE)</f>
        <v>6.93</v>
      </c>
      <c r="G2827">
        <f>VLOOKUP(B2827,allied!A:D,4,FALSE)</f>
        <v>89.7382962</v>
      </c>
      <c r="H2827">
        <f>IFERROR(VLOOKUP(A2827,allied_remote!A:E,4,FALSE),0)</f>
        <v>6.62</v>
      </c>
      <c r="I2827" s="8">
        <f>IFERROR(VLOOKUP(A2827,allied_remote!A:E,5,FALSE),0)</f>
        <v>0.67</v>
      </c>
      <c r="J2827">
        <f>E2827+H2827</f>
        <v>61.85</v>
      </c>
      <c r="K2827">
        <f>F2827+I2827</f>
        <v>7.6</v>
      </c>
      <c r="L2827" s="8">
        <f>G2827</f>
        <v>89.7382962</v>
      </c>
      <c r="M2827" t="str">
        <f>B2827</f>
        <v>W07</v>
      </c>
      <c r="N2827" t="str">
        <f t="shared" si="165"/>
        <v>a(61.85+7.6xu(w/1000),89.7382962)</v>
      </c>
      <c r="O2827">
        <f t="shared" si="166"/>
        <v>0</v>
      </c>
    </row>
    <row r="2828" ht="14.25" spans="1:15">
      <c r="A2828" s="1">
        <v>6476</v>
      </c>
      <c r="B2828" s="7" t="s">
        <v>4331</v>
      </c>
      <c r="C2828" s="3" t="e">
        <f>VLOOKUP(B2828,I:I,1,FALSE)</f>
        <v>#N/A</v>
      </c>
      <c r="D2828" t="str">
        <f>_xlfn.CONCAT("'",A2828,"',")</f>
        <v>'6476',</v>
      </c>
      <c r="E2828">
        <f>VLOOKUP(B2828,allied!A:C,2,FALSE)</f>
        <v>55.23</v>
      </c>
      <c r="F2828">
        <f>VLOOKUP(B2828,allied!A:C,3,FALSE)</f>
        <v>6.93</v>
      </c>
      <c r="G2828">
        <f>VLOOKUP(B2828,allied!A:D,4,FALSE)</f>
        <v>89.7382962</v>
      </c>
      <c r="H2828">
        <f>IFERROR(VLOOKUP(A2828,allied_remote!A:E,4,FALSE),0)</f>
        <v>6.62</v>
      </c>
      <c r="I2828" s="8">
        <f>IFERROR(VLOOKUP(A2828,allied_remote!A:E,5,FALSE),0)</f>
        <v>0.67</v>
      </c>
      <c r="J2828">
        <f>E2828+H2828</f>
        <v>61.85</v>
      </c>
      <c r="K2828">
        <f>F2828+I2828</f>
        <v>7.6</v>
      </c>
      <c r="L2828" s="8">
        <f>G2828</f>
        <v>89.7382962</v>
      </c>
      <c r="M2828" t="str">
        <f>B2828</f>
        <v>W07</v>
      </c>
      <c r="N2828" t="str">
        <f t="shared" si="165"/>
        <v>a(61.85+7.6xu(w/1000),89.7382962)</v>
      </c>
      <c r="O2828">
        <f t="shared" si="166"/>
        <v>0</v>
      </c>
    </row>
    <row r="2829" ht="14.25" spans="1:15">
      <c r="A2829" s="1">
        <v>6477</v>
      </c>
      <c r="B2829" s="7" t="s">
        <v>4331</v>
      </c>
      <c r="C2829" s="3" t="e">
        <f>VLOOKUP(B2829,I:I,1,FALSE)</f>
        <v>#N/A</v>
      </c>
      <c r="D2829" t="str">
        <f>_xlfn.CONCAT("'",A2829,"',")</f>
        <v>'6477',</v>
      </c>
      <c r="E2829">
        <f>VLOOKUP(B2829,allied!A:C,2,FALSE)</f>
        <v>55.23</v>
      </c>
      <c r="F2829">
        <f>VLOOKUP(B2829,allied!A:C,3,FALSE)</f>
        <v>6.93</v>
      </c>
      <c r="G2829">
        <f>VLOOKUP(B2829,allied!A:D,4,FALSE)</f>
        <v>89.7382962</v>
      </c>
      <c r="H2829">
        <f>IFERROR(VLOOKUP(A2829,allied_remote!A:E,4,FALSE),0)</f>
        <v>6.62</v>
      </c>
      <c r="I2829" s="8">
        <f>IFERROR(VLOOKUP(A2829,allied_remote!A:E,5,FALSE),0)</f>
        <v>0.67</v>
      </c>
      <c r="J2829">
        <f>E2829+H2829</f>
        <v>61.85</v>
      </c>
      <c r="K2829">
        <f>F2829+I2829</f>
        <v>7.6</v>
      </c>
      <c r="L2829" s="8">
        <f>G2829</f>
        <v>89.7382962</v>
      </c>
      <c r="M2829" t="str">
        <f>B2829</f>
        <v>W07</v>
      </c>
      <c r="N2829" t="str">
        <f t="shared" si="165"/>
        <v>a(61.85+7.6xu(w/1000),89.7382962)</v>
      </c>
      <c r="O2829">
        <f t="shared" si="166"/>
        <v>0</v>
      </c>
    </row>
    <row r="2830" ht="14.25" spans="1:15">
      <c r="A2830" s="1">
        <v>6479</v>
      </c>
      <c r="B2830" s="7" t="s">
        <v>4331</v>
      </c>
      <c r="C2830" s="3" t="e">
        <f>VLOOKUP(B2830,I:I,1,FALSE)</f>
        <v>#N/A</v>
      </c>
      <c r="D2830" t="str">
        <f>_xlfn.CONCAT("'",A2830,"',")</f>
        <v>'6479',</v>
      </c>
      <c r="E2830">
        <f>VLOOKUP(B2830,allied!A:C,2,FALSE)</f>
        <v>55.23</v>
      </c>
      <c r="F2830">
        <f>VLOOKUP(B2830,allied!A:C,3,FALSE)</f>
        <v>6.93</v>
      </c>
      <c r="G2830">
        <f>VLOOKUP(B2830,allied!A:D,4,FALSE)</f>
        <v>89.7382962</v>
      </c>
      <c r="H2830">
        <f>IFERROR(VLOOKUP(A2830,allied_remote!A:E,4,FALSE),0)</f>
        <v>6.62</v>
      </c>
      <c r="I2830" s="8">
        <f>IFERROR(VLOOKUP(A2830,allied_remote!A:E,5,FALSE),0)</f>
        <v>0.67</v>
      </c>
      <c r="J2830">
        <f>E2830+H2830</f>
        <v>61.85</v>
      </c>
      <c r="K2830">
        <f>F2830+I2830</f>
        <v>7.6</v>
      </c>
      <c r="L2830" s="8">
        <f>G2830</f>
        <v>89.7382962</v>
      </c>
      <c r="M2830" t="str">
        <f>B2830</f>
        <v>W07</v>
      </c>
      <c r="N2830" t="str">
        <f t="shared" si="165"/>
        <v>a(61.85+7.6xu(w/1000),89.7382962)</v>
      </c>
      <c r="O2830">
        <f t="shared" si="166"/>
        <v>0</v>
      </c>
    </row>
    <row r="2831" ht="14.25" spans="1:15">
      <c r="A2831" s="1">
        <v>6480</v>
      </c>
      <c r="B2831" s="7" t="s">
        <v>4331</v>
      </c>
      <c r="C2831" s="3" t="e">
        <f>VLOOKUP(B2831,I:I,1,FALSE)</f>
        <v>#N/A</v>
      </c>
      <c r="D2831" t="str">
        <f>_xlfn.CONCAT("'",A2831,"',")</f>
        <v>'6480',</v>
      </c>
      <c r="E2831">
        <f>VLOOKUP(B2831,allied!A:C,2,FALSE)</f>
        <v>55.23</v>
      </c>
      <c r="F2831">
        <f>VLOOKUP(B2831,allied!A:C,3,FALSE)</f>
        <v>6.93</v>
      </c>
      <c r="G2831">
        <f>VLOOKUP(B2831,allied!A:D,4,FALSE)</f>
        <v>89.7382962</v>
      </c>
      <c r="H2831">
        <f>IFERROR(VLOOKUP(A2831,allied_remote!A:E,4,FALSE),0)</f>
        <v>6.62</v>
      </c>
      <c r="I2831" s="8">
        <f>IFERROR(VLOOKUP(A2831,allied_remote!A:E,5,FALSE),0)</f>
        <v>0.67</v>
      </c>
      <c r="J2831">
        <f>E2831+H2831</f>
        <v>61.85</v>
      </c>
      <c r="K2831">
        <f>F2831+I2831</f>
        <v>7.6</v>
      </c>
      <c r="L2831" s="8">
        <f>G2831</f>
        <v>89.7382962</v>
      </c>
      <c r="M2831" t="str">
        <f>B2831</f>
        <v>W07</v>
      </c>
      <c r="N2831" t="str">
        <f t="shared" si="165"/>
        <v>a(61.85+7.6xu(w/1000),89.7382962)</v>
      </c>
      <c r="O2831">
        <f t="shared" si="166"/>
        <v>0</v>
      </c>
    </row>
    <row r="2832" ht="14.25" spans="1:15">
      <c r="A2832" s="1">
        <v>6484</v>
      </c>
      <c r="B2832" s="7" t="s">
        <v>4331</v>
      </c>
      <c r="C2832" s="3" t="e">
        <f>VLOOKUP(B2832,I:I,1,FALSE)</f>
        <v>#N/A</v>
      </c>
      <c r="D2832" t="str">
        <f>_xlfn.CONCAT("'",A2832,"',")</f>
        <v>'6484',</v>
      </c>
      <c r="E2832">
        <f>VLOOKUP(B2832,allied!A:C,2,FALSE)</f>
        <v>55.23</v>
      </c>
      <c r="F2832">
        <f>VLOOKUP(B2832,allied!A:C,3,FALSE)</f>
        <v>6.93</v>
      </c>
      <c r="G2832">
        <f>VLOOKUP(B2832,allied!A:D,4,FALSE)</f>
        <v>89.7382962</v>
      </c>
      <c r="H2832">
        <f>IFERROR(VLOOKUP(A2832,allied_remote!A:E,4,FALSE),0)</f>
        <v>6.62</v>
      </c>
      <c r="I2832" s="8">
        <f>IFERROR(VLOOKUP(A2832,allied_remote!A:E,5,FALSE),0)</f>
        <v>0.67</v>
      </c>
      <c r="J2832">
        <f>E2832+H2832</f>
        <v>61.85</v>
      </c>
      <c r="K2832">
        <f>F2832+I2832</f>
        <v>7.6</v>
      </c>
      <c r="L2832" s="8">
        <f>G2832</f>
        <v>89.7382962</v>
      </c>
      <c r="M2832" t="str">
        <f>B2832</f>
        <v>W07</v>
      </c>
      <c r="N2832" t="str">
        <f t="shared" si="165"/>
        <v>a(61.85+7.6xu(w/1000),89.7382962)</v>
      </c>
      <c r="O2832">
        <f t="shared" si="166"/>
        <v>0</v>
      </c>
    </row>
    <row r="2833" ht="14.25" spans="1:15">
      <c r="A2833" s="1">
        <v>6485</v>
      </c>
      <c r="B2833" s="7" t="s">
        <v>4331</v>
      </c>
      <c r="C2833" s="3" t="e">
        <f>VLOOKUP(B2833,I:I,1,FALSE)</f>
        <v>#N/A</v>
      </c>
      <c r="D2833" t="str">
        <f>_xlfn.CONCAT("'",A2833,"',")</f>
        <v>'6485',</v>
      </c>
      <c r="E2833">
        <f>VLOOKUP(B2833,allied!A:C,2,FALSE)</f>
        <v>55.23</v>
      </c>
      <c r="F2833">
        <f>VLOOKUP(B2833,allied!A:C,3,FALSE)</f>
        <v>6.93</v>
      </c>
      <c r="G2833">
        <f>VLOOKUP(B2833,allied!A:D,4,FALSE)</f>
        <v>89.7382962</v>
      </c>
      <c r="H2833">
        <f>IFERROR(VLOOKUP(A2833,allied_remote!A:E,4,FALSE),0)</f>
        <v>6.62</v>
      </c>
      <c r="I2833" s="8">
        <f>IFERROR(VLOOKUP(A2833,allied_remote!A:E,5,FALSE),0)</f>
        <v>0.67</v>
      </c>
      <c r="J2833">
        <f>E2833+H2833</f>
        <v>61.85</v>
      </c>
      <c r="K2833">
        <f>F2833+I2833</f>
        <v>7.6</v>
      </c>
      <c r="L2833" s="8">
        <f>G2833</f>
        <v>89.7382962</v>
      </c>
      <c r="M2833" t="str">
        <f>B2833</f>
        <v>W07</v>
      </c>
      <c r="N2833" t="str">
        <f t="shared" si="165"/>
        <v>a(61.85+7.6xu(w/1000),89.7382962)</v>
      </c>
      <c r="O2833">
        <f t="shared" si="166"/>
        <v>0</v>
      </c>
    </row>
    <row r="2834" ht="14.25" spans="1:15">
      <c r="A2834" s="1">
        <v>6487</v>
      </c>
      <c r="B2834" s="7" t="s">
        <v>4331</v>
      </c>
      <c r="C2834" s="3" t="e">
        <f>VLOOKUP(B2834,I:I,1,FALSE)</f>
        <v>#N/A</v>
      </c>
      <c r="D2834" t="str">
        <f>_xlfn.CONCAT("'",A2834,"',")</f>
        <v>'6487',</v>
      </c>
      <c r="E2834">
        <f>VLOOKUP(B2834,allied!A:C,2,FALSE)</f>
        <v>55.23</v>
      </c>
      <c r="F2834">
        <f>VLOOKUP(B2834,allied!A:C,3,FALSE)</f>
        <v>6.93</v>
      </c>
      <c r="G2834">
        <f>VLOOKUP(B2834,allied!A:D,4,FALSE)</f>
        <v>89.7382962</v>
      </c>
      <c r="H2834">
        <f>IFERROR(VLOOKUP(A2834,allied_remote!A:E,4,FALSE),0)</f>
        <v>6.62</v>
      </c>
      <c r="I2834" s="8">
        <f>IFERROR(VLOOKUP(A2834,allied_remote!A:E,5,FALSE),0)</f>
        <v>0.67</v>
      </c>
      <c r="J2834">
        <f>E2834+H2834</f>
        <v>61.85</v>
      </c>
      <c r="K2834">
        <f>F2834+I2834</f>
        <v>7.6</v>
      </c>
      <c r="L2834" s="8">
        <f>G2834</f>
        <v>89.7382962</v>
      </c>
      <c r="M2834" t="str">
        <f>B2834</f>
        <v>W07</v>
      </c>
      <c r="N2834" t="str">
        <f t="shared" si="165"/>
        <v>a(61.85+7.6xu(w/1000),89.7382962)</v>
      </c>
      <c r="O2834">
        <f t="shared" si="166"/>
        <v>0</v>
      </c>
    </row>
    <row r="2835" ht="14.25" spans="1:15">
      <c r="A2835" s="1">
        <v>6488</v>
      </c>
      <c r="B2835" s="7" t="s">
        <v>4331</v>
      </c>
      <c r="C2835" s="3" t="e">
        <f>VLOOKUP(B2835,I:I,1,FALSE)</f>
        <v>#N/A</v>
      </c>
      <c r="D2835" t="str">
        <f>_xlfn.CONCAT("'",A2835,"',")</f>
        <v>'6488',</v>
      </c>
      <c r="E2835">
        <f>VLOOKUP(B2835,allied!A:C,2,FALSE)</f>
        <v>55.23</v>
      </c>
      <c r="F2835">
        <f>VLOOKUP(B2835,allied!A:C,3,FALSE)</f>
        <v>6.93</v>
      </c>
      <c r="G2835">
        <f>VLOOKUP(B2835,allied!A:D,4,FALSE)</f>
        <v>89.7382962</v>
      </c>
      <c r="H2835">
        <f>IFERROR(VLOOKUP(A2835,allied_remote!A:E,4,FALSE),0)</f>
        <v>6.62</v>
      </c>
      <c r="I2835" s="8">
        <f>IFERROR(VLOOKUP(A2835,allied_remote!A:E,5,FALSE),0)</f>
        <v>0.67</v>
      </c>
      <c r="J2835">
        <f>E2835+H2835</f>
        <v>61.85</v>
      </c>
      <c r="K2835">
        <f>F2835+I2835</f>
        <v>7.6</v>
      </c>
      <c r="L2835" s="8">
        <f>G2835</f>
        <v>89.7382962</v>
      </c>
      <c r="M2835" t="str">
        <f>B2835</f>
        <v>W07</v>
      </c>
      <c r="N2835" t="str">
        <f t="shared" si="165"/>
        <v>a(61.85+7.6xu(w/1000),89.7382962)</v>
      </c>
      <c r="O2835">
        <f t="shared" si="166"/>
        <v>0</v>
      </c>
    </row>
    <row r="2836" ht="14.25" spans="1:15">
      <c r="A2836" s="1">
        <v>6489</v>
      </c>
      <c r="B2836" s="7" t="s">
        <v>4331</v>
      </c>
      <c r="C2836" s="3" t="e">
        <f>VLOOKUP(B2836,I:I,1,FALSE)</f>
        <v>#N/A</v>
      </c>
      <c r="D2836" t="str">
        <f>_xlfn.CONCAT("'",A2836,"',")</f>
        <v>'6489',</v>
      </c>
      <c r="E2836">
        <f>VLOOKUP(B2836,allied!A:C,2,FALSE)</f>
        <v>55.23</v>
      </c>
      <c r="F2836">
        <f>VLOOKUP(B2836,allied!A:C,3,FALSE)</f>
        <v>6.93</v>
      </c>
      <c r="G2836">
        <f>VLOOKUP(B2836,allied!A:D,4,FALSE)</f>
        <v>89.7382962</v>
      </c>
      <c r="H2836">
        <f>IFERROR(VLOOKUP(A2836,allied_remote!A:E,4,FALSE),0)</f>
        <v>6.62</v>
      </c>
      <c r="I2836" s="8">
        <f>IFERROR(VLOOKUP(A2836,allied_remote!A:E,5,FALSE),0)</f>
        <v>0.67</v>
      </c>
      <c r="J2836">
        <f>E2836+H2836</f>
        <v>61.85</v>
      </c>
      <c r="K2836">
        <f>F2836+I2836</f>
        <v>7.6</v>
      </c>
      <c r="L2836" s="8">
        <f>G2836</f>
        <v>89.7382962</v>
      </c>
      <c r="M2836" t="str">
        <f>B2836</f>
        <v>W07</v>
      </c>
      <c r="N2836" t="str">
        <f t="shared" si="165"/>
        <v>a(61.85+7.6xu(w/1000),89.7382962)</v>
      </c>
      <c r="O2836">
        <f t="shared" si="166"/>
        <v>0</v>
      </c>
    </row>
    <row r="2837" ht="14.25" spans="1:15">
      <c r="A2837" s="1">
        <v>6490</v>
      </c>
      <c r="B2837" s="7" t="s">
        <v>4331</v>
      </c>
      <c r="C2837" s="3" t="e">
        <f>VLOOKUP(B2837,I:I,1,FALSE)</f>
        <v>#N/A</v>
      </c>
      <c r="D2837" t="str">
        <f>_xlfn.CONCAT("'",A2837,"',")</f>
        <v>'6490',</v>
      </c>
      <c r="E2837">
        <f>VLOOKUP(B2837,allied!A:C,2,FALSE)</f>
        <v>55.23</v>
      </c>
      <c r="F2837">
        <f>VLOOKUP(B2837,allied!A:C,3,FALSE)</f>
        <v>6.93</v>
      </c>
      <c r="G2837">
        <f>VLOOKUP(B2837,allied!A:D,4,FALSE)</f>
        <v>89.7382962</v>
      </c>
      <c r="H2837">
        <f>IFERROR(VLOOKUP(A2837,allied_remote!A:E,4,FALSE),0)</f>
        <v>6.62</v>
      </c>
      <c r="I2837" s="8">
        <f>IFERROR(VLOOKUP(A2837,allied_remote!A:E,5,FALSE),0)</f>
        <v>0.67</v>
      </c>
      <c r="J2837">
        <f>E2837+H2837</f>
        <v>61.85</v>
      </c>
      <c r="K2837">
        <f>F2837+I2837</f>
        <v>7.6</v>
      </c>
      <c r="L2837" s="8">
        <f>G2837</f>
        <v>89.7382962</v>
      </c>
      <c r="M2837" t="str">
        <f>B2837</f>
        <v>W07</v>
      </c>
      <c r="N2837" t="str">
        <f t="shared" si="165"/>
        <v>a(61.85+7.6xu(w/1000),89.7382962)</v>
      </c>
      <c r="O2837">
        <f t="shared" si="166"/>
        <v>0</v>
      </c>
    </row>
    <row r="2838" ht="14.25" spans="1:15">
      <c r="A2838" s="1">
        <v>6501</v>
      </c>
      <c r="B2838" s="7" t="s">
        <v>4331</v>
      </c>
      <c r="C2838" s="3" t="e">
        <f>VLOOKUP(B2838,I:I,1,FALSE)</f>
        <v>#N/A</v>
      </c>
      <c r="D2838" t="str">
        <f>_xlfn.CONCAT("'",A2838,"',")</f>
        <v>'6501',</v>
      </c>
      <c r="E2838">
        <f>VLOOKUP(B2838,allied!A:C,2,FALSE)</f>
        <v>55.23</v>
      </c>
      <c r="F2838">
        <f>VLOOKUP(B2838,allied!A:C,3,FALSE)</f>
        <v>6.93</v>
      </c>
      <c r="G2838">
        <f>VLOOKUP(B2838,allied!A:D,4,FALSE)</f>
        <v>89.7382962</v>
      </c>
      <c r="H2838">
        <f>IFERROR(VLOOKUP(A2838,allied_remote!A:E,4,FALSE),0)</f>
        <v>6.62</v>
      </c>
      <c r="I2838" s="8">
        <f>IFERROR(VLOOKUP(A2838,allied_remote!A:E,5,FALSE),0)</f>
        <v>0.67</v>
      </c>
      <c r="J2838">
        <f>E2838+H2838</f>
        <v>61.85</v>
      </c>
      <c r="K2838">
        <f>F2838+I2838</f>
        <v>7.6</v>
      </c>
      <c r="L2838" s="8">
        <f>G2838</f>
        <v>89.7382962</v>
      </c>
      <c r="M2838" t="str">
        <f>B2838</f>
        <v>W07</v>
      </c>
      <c r="N2838" t="str">
        <f t="shared" si="165"/>
        <v>a(61.85+7.6xu(w/1000),89.7382962)</v>
      </c>
      <c r="O2838">
        <f t="shared" si="166"/>
        <v>0</v>
      </c>
    </row>
    <row r="2839" ht="14.25" spans="1:15">
      <c r="A2839" s="1">
        <v>6502</v>
      </c>
      <c r="B2839" s="7" t="s">
        <v>4331</v>
      </c>
      <c r="C2839" s="3" t="e">
        <f>VLOOKUP(B2839,I:I,1,FALSE)</f>
        <v>#N/A</v>
      </c>
      <c r="D2839" t="str">
        <f>_xlfn.CONCAT("'",A2839,"',")</f>
        <v>'6502',</v>
      </c>
      <c r="E2839">
        <f>VLOOKUP(B2839,allied!A:C,2,FALSE)</f>
        <v>55.23</v>
      </c>
      <c r="F2839">
        <f>VLOOKUP(B2839,allied!A:C,3,FALSE)</f>
        <v>6.93</v>
      </c>
      <c r="G2839">
        <f>VLOOKUP(B2839,allied!A:D,4,FALSE)</f>
        <v>89.7382962</v>
      </c>
      <c r="H2839">
        <f>IFERROR(VLOOKUP(A2839,allied_remote!A:E,4,FALSE),0)</f>
        <v>6.62</v>
      </c>
      <c r="I2839" s="8">
        <f>IFERROR(VLOOKUP(A2839,allied_remote!A:E,5,FALSE),0)</f>
        <v>0.67</v>
      </c>
      <c r="J2839">
        <f>E2839+H2839</f>
        <v>61.85</v>
      </c>
      <c r="K2839">
        <f>F2839+I2839</f>
        <v>7.6</v>
      </c>
      <c r="L2839" s="8">
        <f>G2839</f>
        <v>89.7382962</v>
      </c>
      <c r="M2839" t="str">
        <f>B2839</f>
        <v>W07</v>
      </c>
      <c r="N2839" t="str">
        <f t="shared" si="165"/>
        <v>a(61.85+7.6xu(w/1000),89.7382962)</v>
      </c>
      <c r="O2839">
        <f t="shared" si="166"/>
        <v>0</v>
      </c>
    </row>
    <row r="2840" ht="14.25" spans="1:15">
      <c r="A2840" s="1">
        <v>6503</v>
      </c>
      <c r="B2840" s="7" t="s">
        <v>4331</v>
      </c>
      <c r="C2840" s="3" t="e">
        <f>VLOOKUP(B2840,I:I,1,FALSE)</f>
        <v>#N/A</v>
      </c>
      <c r="D2840" t="str">
        <f>_xlfn.CONCAT("'",A2840,"',")</f>
        <v>'6503',</v>
      </c>
      <c r="E2840">
        <f>VLOOKUP(B2840,allied!A:C,2,FALSE)</f>
        <v>55.23</v>
      </c>
      <c r="F2840">
        <f>VLOOKUP(B2840,allied!A:C,3,FALSE)</f>
        <v>6.93</v>
      </c>
      <c r="G2840">
        <f>VLOOKUP(B2840,allied!A:D,4,FALSE)</f>
        <v>89.7382962</v>
      </c>
      <c r="H2840">
        <f>IFERROR(VLOOKUP(A2840,allied_remote!A:E,4,FALSE),0)</f>
        <v>6.62</v>
      </c>
      <c r="I2840" s="8">
        <f>IFERROR(VLOOKUP(A2840,allied_remote!A:E,5,FALSE),0)</f>
        <v>0.67</v>
      </c>
      <c r="J2840">
        <f>E2840+H2840</f>
        <v>61.85</v>
      </c>
      <c r="K2840">
        <f>F2840+I2840</f>
        <v>7.6</v>
      </c>
      <c r="L2840" s="8">
        <f>G2840</f>
        <v>89.7382962</v>
      </c>
      <c r="M2840" t="str">
        <f>B2840</f>
        <v>W07</v>
      </c>
      <c r="N2840" t="str">
        <f t="shared" si="165"/>
        <v>a(61.85+7.6xu(w/1000),89.7382962)</v>
      </c>
      <c r="O2840">
        <f t="shared" si="166"/>
        <v>0</v>
      </c>
    </row>
    <row r="2841" ht="14.25" spans="1:15">
      <c r="A2841" s="1">
        <v>6504</v>
      </c>
      <c r="B2841" s="7" t="s">
        <v>4331</v>
      </c>
      <c r="C2841" s="3" t="e">
        <f>VLOOKUP(B2841,I:I,1,FALSE)</f>
        <v>#N/A</v>
      </c>
      <c r="D2841" t="str">
        <f>_xlfn.CONCAT("'",A2841,"',")</f>
        <v>'6504',</v>
      </c>
      <c r="E2841">
        <f>VLOOKUP(B2841,allied!A:C,2,FALSE)</f>
        <v>55.23</v>
      </c>
      <c r="F2841">
        <f>VLOOKUP(B2841,allied!A:C,3,FALSE)</f>
        <v>6.93</v>
      </c>
      <c r="G2841">
        <f>VLOOKUP(B2841,allied!A:D,4,FALSE)</f>
        <v>89.7382962</v>
      </c>
      <c r="H2841">
        <f>IFERROR(VLOOKUP(A2841,allied_remote!A:E,4,FALSE),0)</f>
        <v>6.62</v>
      </c>
      <c r="I2841" s="8">
        <f>IFERROR(VLOOKUP(A2841,allied_remote!A:E,5,FALSE),0)</f>
        <v>0.67</v>
      </c>
      <c r="J2841">
        <f>E2841+H2841</f>
        <v>61.85</v>
      </c>
      <c r="K2841">
        <f>F2841+I2841</f>
        <v>7.6</v>
      </c>
      <c r="L2841" s="8">
        <f>G2841</f>
        <v>89.7382962</v>
      </c>
      <c r="M2841" t="str">
        <f>B2841</f>
        <v>W07</v>
      </c>
      <c r="N2841" t="str">
        <f t="shared" si="165"/>
        <v>a(61.85+7.6xu(w/1000),89.7382962)</v>
      </c>
      <c r="O2841">
        <f t="shared" si="166"/>
        <v>0</v>
      </c>
    </row>
    <row r="2842" ht="14.25" spans="1:15">
      <c r="A2842" s="1">
        <v>6505</v>
      </c>
      <c r="B2842" s="7" t="s">
        <v>4331</v>
      </c>
      <c r="C2842" s="3" t="e">
        <f>VLOOKUP(B2842,I:I,1,FALSE)</f>
        <v>#N/A</v>
      </c>
      <c r="D2842" t="str">
        <f>_xlfn.CONCAT("'",A2842,"',")</f>
        <v>'6505',</v>
      </c>
      <c r="E2842">
        <f>VLOOKUP(B2842,allied!A:C,2,FALSE)</f>
        <v>55.23</v>
      </c>
      <c r="F2842">
        <f>VLOOKUP(B2842,allied!A:C,3,FALSE)</f>
        <v>6.93</v>
      </c>
      <c r="G2842">
        <f>VLOOKUP(B2842,allied!A:D,4,FALSE)</f>
        <v>89.7382962</v>
      </c>
      <c r="H2842">
        <f>IFERROR(VLOOKUP(A2842,allied_remote!A:E,4,FALSE),0)</f>
        <v>6.62</v>
      </c>
      <c r="I2842" s="8">
        <f>IFERROR(VLOOKUP(A2842,allied_remote!A:E,5,FALSE),0)</f>
        <v>0.67</v>
      </c>
      <c r="J2842">
        <f>E2842+H2842</f>
        <v>61.85</v>
      </c>
      <c r="K2842">
        <f>F2842+I2842</f>
        <v>7.6</v>
      </c>
      <c r="L2842" s="8">
        <f>G2842</f>
        <v>89.7382962</v>
      </c>
      <c r="M2842" t="str">
        <f>B2842</f>
        <v>W07</v>
      </c>
      <c r="N2842" t="str">
        <f t="shared" si="165"/>
        <v>a(61.85+7.6xu(w/1000),89.7382962)</v>
      </c>
      <c r="O2842">
        <f t="shared" si="166"/>
        <v>0</v>
      </c>
    </row>
    <row r="2843" ht="14.25" spans="1:15">
      <c r="A2843" s="1">
        <v>6506</v>
      </c>
      <c r="B2843" s="7" t="s">
        <v>4331</v>
      </c>
      <c r="C2843" s="3" t="e">
        <f>VLOOKUP(B2843,I:I,1,FALSE)</f>
        <v>#N/A</v>
      </c>
      <c r="D2843" t="str">
        <f>_xlfn.CONCAT("'",A2843,"',")</f>
        <v>'6506',</v>
      </c>
      <c r="E2843">
        <f>VLOOKUP(B2843,allied!A:C,2,FALSE)</f>
        <v>55.23</v>
      </c>
      <c r="F2843">
        <f>VLOOKUP(B2843,allied!A:C,3,FALSE)</f>
        <v>6.93</v>
      </c>
      <c r="G2843">
        <f>VLOOKUP(B2843,allied!A:D,4,FALSE)</f>
        <v>89.7382962</v>
      </c>
      <c r="H2843">
        <f>IFERROR(VLOOKUP(A2843,allied_remote!A:E,4,FALSE),0)</f>
        <v>6.62</v>
      </c>
      <c r="I2843" s="8">
        <f>IFERROR(VLOOKUP(A2843,allied_remote!A:E,5,FALSE),0)</f>
        <v>0.67</v>
      </c>
      <c r="J2843">
        <f>E2843+H2843</f>
        <v>61.85</v>
      </c>
      <c r="K2843">
        <f>F2843+I2843</f>
        <v>7.6</v>
      </c>
      <c r="L2843" s="8">
        <f>G2843</f>
        <v>89.7382962</v>
      </c>
      <c r="M2843" t="str">
        <f>B2843</f>
        <v>W07</v>
      </c>
      <c r="N2843" t="str">
        <f t="shared" si="165"/>
        <v>a(61.85+7.6xu(w/1000),89.7382962)</v>
      </c>
      <c r="O2843">
        <f t="shared" si="166"/>
        <v>0</v>
      </c>
    </row>
    <row r="2844" ht="14.25" spans="1:15">
      <c r="A2844" s="1">
        <v>6507</v>
      </c>
      <c r="B2844" s="7" t="s">
        <v>4331</v>
      </c>
      <c r="C2844" s="3" t="e">
        <f>VLOOKUP(B2844,I:I,1,FALSE)</f>
        <v>#N/A</v>
      </c>
      <c r="D2844" t="str">
        <f>_xlfn.CONCAT("'",A2844,"',")</f>
        <v>'6507',</v>
      </c>
      <c r="E2844">
        <f>VLOOKUP(B2844,allied!A:C,2,FALSE)</f>
        <v>55.23</v>
      </c>
      <c r="F2844">
        <f>VLOOKUP(B2844,allied!A:C,3,FALSE)</f>
        <v>6.93</v>
      </c>
      <c r="G2844">
        <f>VLOOKUP(B2844,allied!A:D,4,FALSE)</f>
        <v>89.7382962</v>
      </c>
      <c r="H2844">
        <f>IFERROR(VLOOKUP(A2844,allied_remote!A:E,4,FALSE),0)</f>
        <v>6.62</v>
      </c>
      <c r="I2844" s="8">
        <f>IFERROR(VLOOKUP(A2844,allied_remote!A:E,5,FALSE),0)</f>
        <v>0.67</v>
      </c>
      <c r="J2844">
        <f>E2844+H2844</f>
        <v>61.85</v>
      </c>
      <c r="K2844">
        <f>F2844+I2844</f>
        <v>7.6</v>
      </c>
      <c r="L2844" s="8">
        <f>G2844</f>
        <v>89.7382962</v>
      </c>
      <c r="M2844" t="str">
        <f>B2844</f>
        <v>W07</v>
      </c>
      <c r="N2844" t="str">
        <f t="shared" si="165"/>
        <v>a(61.85+7.6xu(w/1000),89.7382962)</v>
      </c>
      <c r="O2844">
        <f t="shared" si="166"/>
        <v>0</v>
      </c>
    </row>
    <row r="2845" ht="14.25" spans="1:15">
      <c r="A2845" s="1">
        <v>6509</v>
      </c>
      <c r="B2845" s="7" t="s">
        <v>4331</v>
      </c>
      <c r="C2845" s="3" t="e">
        <f>VLOOKUP(B2845,I:I,1,FALSE)</f>
        <v>#N/A</v>
      </c>
      <c r="D2845" t="str">
        <f>_xlfn.CONCAT("'",A2845,"',")</f>
        <v>'6509',</v>
      </c>
      <c r="E2845">
        <f>VLOOKUP(B2845,allied!A:C,2,FALSE)</f>
        <v>55.23</v>
      </c>
      <c r="F2845">
        <f>VLOOKUP(B2845,allied!A:C,3,FALSE)</f>
        <v>6.93</v>
      </c>
      <c r="G2845">
        <f>VLOOKUP(B2845,allied!A:D,4,FALSE)</f>
        <v>89.7382962</v>
      </c>
      <c r="H2845">
        <f>IFERROR(VLOOKUP(A2845,allied_remote!A:E,4,FALSE),0)</f>
        <v>6.62</v>
      </c>
      <c r="I2845" s="8">
        <f>IFERROR(VLOOKUP(A2845,allied_remote!A:E,5,FALSE),0)</f>
        <v>0.67</v>
      </c>
      <c r="J2845">
        <f>E2845+H2845</f>
        <v>61.85</v>
      </c>
      <c r="K2845">
        <f>F2845+I2845</f>
        <v>7.6</v>
      </c>
      <c r="L2845" s="8">
        <f>G2845</f>
        <v>89.7382962</v>
      </c>
      <c r="M2845" t="str">
        <f>B2845</f>
        <v>W07</v>
      </c>
      <c r="N2845" t="str">
        <f t="shared" si="165"/>
        <v>a(61.85+7.6xu(w/1000),89.7382962)</v>
      </c>
      <c r="O2845">
        <f t="shared" si="166"/>
        <v>0</v>
      </c>
    </row>
    <row r="2846" ht="14.25" spans="1:15">
      <c r="A2846" s="1">
        <v>6510</v>
      </c>
      <c r="B2846" s="7" t="s">
        <v>4331</v>
      </c>
      <c r="C2846" s="3" t="e">
        <f>VLOOKUP(B2846,I:I,1,FALSE)</f>
        <v>#N/A</v>
      </c>
      <c r="D2846" t="str">
        <f>_xlfn.CONCAT("'",A2846,"',")</f>
        <v>'6510',</v>
      </c>
      <c r="E2846">
        <f>VLOOKUP(B2846,allied!A:C,2,FALSE)</f>
        <v>55.23</v>
      </c>
      <c r="F2846">
        <f>VLOOKUP(B2846,allied!A:C,3,FALSE)</f>
        <v>6.93</v>
      </c>
      <c r="G2846">
        <f>VLOOKUP(B2846,allied!A:D,4,FALSE)</f>
        <v>89.7382962</v>
      </c>
      <c r="H2846">
        <f>IFERROR(VLOOKUP(A2846,allied_remote!A:E,4,FALSE),0)</f>
        <v>6.62</v>
      </c>
      <c r="I2846" s="8">
        <f>IFERROR(VLOOKUP(A2846,allied_remote!A:E,5,FALSE),0)</f>
        <v>0.67</v>
      </c>
      <c r="J2846">
        <f>E2846+H2846</f>
        <v>61.85</v>
      </c>
      <c r="K2846">
        <f>F2846+I2846</f>
        <v>7.6</v>
      </c>
      <c r="L2846" s="8">
        <f>G2846</f>
        <v>89.7382962</v>
      </c>
      <c r="M2846" t="str">
        <f>B2846</f>
        <v>W07</v>
      </c>
      <c r="N2846" t="str">
        <f t="shared" si="165"/>
        <v>a(61.85+7.6xu(w/1000),89.7382962)</v>
      </c>
      <c r="O2846">
        <f t="shared" si="166"/>
        <v>0</v>
      </c>
    </row>
    <row r="2847" ht="14.25" spans="1:15">
      <c r="A2847" s="1">
        <v>6511</v>
      </c>
      <c r="B2847" s="7" t="s">
        <v>4331</v>
      </c>
      <c r="C2847" s="3" t="e">
        <f>VLOOKUP(B2847,I:I,1,FALSE)</f>
        <v>#N/A</v>
      </c>
      <c r="D2847" t="str">
        <f>_xlfn.CONCAT("'",A2847,"',")</f>
        <v>'6511',</v>
      </c>
      <c r="E2847">
        <f>VLOOKUP(B2847,allied!A:C,2,FALSE)</f>
        <v>55.23</v>
      </c>
      <c r="F2847">
        <f>VLOOKUP(B2847,allied!A:C,3,FALSE)</f>
        <v>6.93</v>
      </c>
      <c r="G2847">
        <f>VLOOKUP(B2847,allied!A:D,4,FALSE)</f>
        <v>89.7382962</v>
      </c>
      <c r="H2847">
        <f>IFERROR(VLOOKUP(A2847,allied_remote!A:E,4,FALSE),0)</f>
        <v>6.62</v>
      </c>
      <c r="I2847" s="8">
        <f>IFERROR(VLOOKUP(A2847,allied_remote!A:E,5,FALSE),0)</f>
        <v>0.67</v>
      </c>
      <c r="J2847">
        <f>E2847+H2847</f>
        <v>61.85</v>
      </c>
      <c r="K2847">
        <f>F2847+I2847</f>
        <v>7.6</v>
      </c>
      <c r="L2847" s="8">
        <f>G2847</f>
        <v>89.7382962</v>
      </c>
      <c r="M2847" t="str">
        <f>B2847</f>
        <v>W07</v>
      </c>
      <c r="N2847" t="str">
        <f t="shared" si="165"/>
        <v>a(61.85+7.6xu(w/1000),89.7382962)</v>
      </c>
      <c r="O2847">
        <f t="shared" si="166"/>
        <v>0</v>
      </c>
    </row>
    <row r="2848" ht="14.25" spans="1:15">
      <c r="A2848" s="1">
        <v>6512</v>
      </c>
      <c r="B2848" s="7" t="s">
        <v>4331</v>
      </c>
      <c r="C2848" s="3" t="e">
        <f>VLOOKUP(B2848,I:I,1,FALSE)</f>
        <v>#N/A</v>
      </c>
      <c r="D2848" t="str">
        <f>_xlfn.CONCAT("'",A2848,"',")</f>
        <v>'6512',</v>
      </c>
      <c r="E2848">
        <f>VLOOKUP(B2848,allied!A:C,2,FALSE)</f>
        <v>55.23</v>
      </c>
      <c r="F2848">
        <f>VLOOKUP(B2848,allied!A:C,3,FALSE)</f>
        <v>6.93</v>
      </c>
      <c r="G2848">
        <f>VLOOKUP(B2848,allied!A:D,4,FALSE)</f>
        <v>89.7382962</v>
      </c>
      <c r="H2848">
        <f>IFERROR(VLOOKUP(A2848,allied_remote!A:E,4,FALSE),0)</f>
        <v>6.62</v>
      </c>
      <c r="I2848" s="8">
        <f>IFERROR(VLOOKUP(A2848,allied_remote!A:E,5,FALSE),0)</f>
        <v>0.67</v>
      </c>
      <c r="J2848">
        <f>E2848+H2848</f>
        <v>61.85</v>
      </c>
      <c r="K2848">
        <f>F2848+I2848</f>
        <v>7.6</v>
      </c>
      <c r="L2848" s="8">
        <f>G2848</f>
        <v>89.7382962</v>
      </c>
      <c r="M2848" t="str">
        <f>B2848</f>
        <v>W07</v>
      </c>
      <c r="N2848" t="str">
        <f t="shared" si="165"/>
        <v>a(61.85+7.6xu(w/1000),89.7382962)</v>
      </c>
      <c r="O2848">
        <f t="shared" si="166"/>
        <v>0</v>
      </c>
    </row>
    <row r="2849" ht="14.25" spans="1:15">
      <c r="A2849" s="1">
        <v>6513</v>
      </c>
      <c r="B2849" s="7" t="s">
        <v>4331</v>
      </c>
      <c r="C2849" s="3" t="e">
        <f>VLOOKUP(B2849,I:I,1,FALSE)</f>
        <v>#N/A</v>
      </c>
      <c r="D2849" t="str">
        <f>_xlfn.CONCAT("'",A2849,"',")</f>
        <v>'6513',</v>
      </c>
      <c r="E2849">
        <f>VLOOKUP(B2849,allied!A:C,2,FALSE)</f>
        <v>55.23</v>
      </c>
      <c r="F2849">
        <f>VLOOKUP(B2849,allied!A:C,3,FALSE)</f>
        <v>6.93</v>
      </c>
      <c r="G2849">
        <f>VLOOKUP(B2849,allied!A:D,4,FALSE)</f>
        <v>89.7382962</v>
      </c>
      <c r="H2849">
        <f>IFERROR(VLOOKUP(A2849,allied_remote!A:E,4,FALSE),0)</f>
        <v>6.62</v>
      </c>
      <c r="I2849" s="8">
        <f>IFERROR(VLOOKUP(A2849,allied_remote!A:E,5,FALSE),0)</f>
        <v>0.67</v>
      </c>
      <c r="J2849">
        <f>E2849+H2849</f>
        <v>61.85</v>
      </c>
      <c r="K2849">
        <f>F2849+I2849</f>
        <v>7.6</v>
      </c>
      <c r="L2849" s="8">
        <f>G2849</f>
        <v>89.7382962</v>
      </c>
      <c r="M2849" t="str">
        <f>B2849</f>
        <v>W07</v>
      </c>
      <c r="N2849" t="str">
        <f t="shared" si="165"/>
        <v>a(61.85+7.6xu(w/1000),89.7382962)</v>
      </c>
      <c r="O2849">
        <f t="shared" si="166"/>
        <v>0</v>
      </c>
    </row>
    <row r="2850" ht="14.25" spans="1:15">
      <c r="A2850" s="1">
        <v>6514</v>
      </c>
      <c r="B2850" s="7" t="s">
        <v>4331</v>
      </c>
      <c r="C2850" s="3" t="e">
        <f>VLOOKUP(B2850,I:I,1,FALSE)</f>
        <v>#N/A</v>
      </c>
      <c r="D2850" t="str">
        <f>_xlfn.CONCAT("'",A2850,"',")</f>
        <v>'6514',</v>
      </c>
      <c r="E2850">
        <f>VLOOKUP(B2850,allied!A:C,2,FALSE)</f>
        <v>55.23</v>
      </c>
      <c r="F2850">
        <f>VLOOKUP(B2850,allied!A:C,3,FALSE)</f>
        <v>6.93</v>
      </c>
      <c r="G2850">
        <f>VLOOKUP(B2850,allied!A:D,4,FALSE)</f>
        <v>89.7382962</v>
      </c>
      <c r="H2850">
        <f>IFERROR(VLOOKUP(A2850,allied_remote!A:E,4,FALSE),0)</f>
        <v>6.62</v>
      </c>
      <c r="I2850" s="8">
        <f>IFERROR(VLOOKUP(A2850,allied_remote!A:E,5,FALSE),0)</f>
        <v>0.67</v>
      </c>
      <c r="J2850">
        <f>E2850+H2850</f>
        <v>61.85</v>
      </c>
      <c r="K2850">
        <f>F2850+I2850</f>
        <v>7.6</v>
      </c>
      <c r="L2850" s="8">
        <f>G2850</f>
        <v>89.7382962</v>
      </c>
      <c r="M2850" t="str">
        <f>B2850</f>
        <v>W07</v>
      </c>
      <c r="N2850" t="str">
        <f t="shared" si="165"/>
        <v>a(61.85+7.6xu(w/1000),89.7382962)</v>
      </c>
      <c r="O2850">
        <f t="shared" si="166"/>
        <v>0</v>
      </c>
    </row>
    <row r="2851" ht="14.25" spans="1:15">
      <c r="A2851" s="1">
        <v>6515</v>
      </c>
      <c r="B2851" s="7" t="s">
        <v>4331</v>
      </c>
      <c r="C2851" s="3" t="e">
        <f>VLOOKUP(B2851,I:I,1,FALSE)</f>
        <v>#N/A</v>
      </c>
      <c r="D2851" t="str">
        <f>_xlfn.CONCAT("'",A2851,"',")</f>
        <v>'6515',</v>
      </c>
      <c r="E2851">
        <f>VLOOKUP(B2851,allied!A:C,2,FALSE)</f>
        <v>55.23</v>
      </c>
      <c r="F2851">
        <f>VLOOKUP(B2851,allied!A:C,3,FALSE)</f>
        <v>6.93</v>
      </c>
      <c r="G2851">
        <f>VLOOKUP(B2851,allied!A:D,4,FALSE)</f>
        <v>89.7382962</v>
      </c>
      <c r="H2851">
        <f>IFERROR(VLOOKUP(A2851,allied_remote!A:E,4,FALSE),0)</f>
        <v>6.62</v>
      </c>
      <c r="I2851" s="8">
        <f>IFERROR(VLOOKUP(A2851,allied_remote!A:E,5,FALSE),0)</f>
        <v>0.67</v>
      </c>
      <c r="J2851">
        <f>E2851+H2851</f>
        <v>61.85</v>
      </c>
      <c r="K2851">
        <f>F2851+I2851</f>
        <v>7.6</v>
      </c>
      <c r="L2851" s="8">
        <f>G2851</f>
        <v>89.7382962</v>
      </c>
      <c r="M2851" t="str">
        <f>B2851</f>
        <v>W07</v>
      </c>
      <c r="N2851" t="str">
        <f t="shared" si="165"/>
        <v>a(61.85+7.6xu(w/1000),89.7382962)</v>
      </c>
      <c r="O2851">
        <f t="shared" si="166"/>
        <v>0</v>
      </c>
    </row>
    <row r="2852" ht="14.25" spans="1:15">
      <c r="A2852" s="1">
        <v>6516</v>
      </c>
      <c r="B2852" s="7" t="s">
        <v>4331</v>
      </c>
      <c r="C2852" s="3" t="e">
        <f>VLOOKUP(B2852,I:I,1,FALSE)</f>
        <v>#N/A</v>
      </c>
      <c r="D2852" t="str">
        <f>_xlfn.CONCAT("'",A2852,"',")</f>
        <v>'6516',</v>
      </c>
      <c r="E2852">
        <f>VLOOKUP(B2852,allied!A:C,2,FALSE)</f>
        <v>55.23</v>
      </c>
      <c r="F2852">
        <f>VLOOKUP(B2852,allied!A:C,3,FALSE)</f>
        <v>6.93</v>
      </c>
      <c r="G2852">
        <f>VLOOKUP(B2852,allied!A:D,4,FALSE)</f>
        <v>89.7382962</v>
      </c>
      <c r="H2852">
        <f>IFERROR(VLOOKUP(A2852,allied_remote!A:E,4,FALSE),0)</f>
        <v>6.62</v>
      </c>
      <c r="I2852" s="8">
        <f>IFERROR(VLOOKUP(A2852,allied_remote!A:E,5,FALSE),0)</f>
        <v>0.67</v>
      </c>
      <c r="J2852">
        <f>E2852+H2852</f>
        <v>61.85</v>
      </c>
      <c r="K2852">
        <f>F2852+I2852</f>
        <v>7.6</v>
      </c>
      <c r="L2852" s="8">
        <f>G2852</f>
        <v>89.7382962</v>
      </c>
      <c r="M2852" t="str">
        <f>B2852</f>
        <v>W07</v>
      </c>
      <c r="N2852" t="str">
        <f t="shared" si="165"/>
        <v>a(61.85+7.6xu(w/1000),89.7382962)</v>
      </c>
      <c r="O2852">
        <f t="shared" si="166"/>
        <v>0</v>
      </c>
    </row>
    <row r="2853" ht="14.25" spans="1:15">
      <c r="A2853" s="1">
        <v>6517</v>
      </c>
      <c r="B2853" s="7" t="s">
        <v>4331</v>
      </c>
      <c r="C2853" s="3" t="e">
        <f>VLOOKUP(B2853,I:I,1,FALSE)</f>
        <v>#N/A</v>
      </c>
      <c r="D2853" t="str">
        <f>_xlfn.CONCAT("'",A2853,"',")</f>
        <v>'6517',</v>
      </c>
      <c r="E2853">
        <f>VLOOKUP(B2853,allied!A:C,2,FALSE)</f>
        <v>55.23</v>
      </c>
      <c r="F2853">
        <f>VLOOKUP(B2853,allied!A:C,3,FALSE)</f>
        <v>6.93</v>
      </c>
      <c r="G2853">
        <f>VLOOKUP(B2853,allied!A:D,4,FALSE)</f>
        <v>89.7382962</v>
      </c>
      <c r="H2853">
        <f>IFERROR(VLOOKUP(A2853,allied_remote!A:E,4,FALSE),0)</f>
        <v>6.62</v>
      </c>
      <c r="I2853" s="8">
        <f>IFERROR(VLOOKUP(A2853,allied_remote!A:E,5,FALSE),0)</f>
        <v>0.67</v>
      </c>
      <c r="J2853">
        <f>E2853+H2853</f>
        <v>61.85</v>
      </c>
      <c r="K2853">
        <f>F2853+I2853</f>
        <v>7.6</v>
      </c>
      <c r="L2853" s="8">
        <f>G2853</f>
        <v>89.7382962</v>
      </c>
      <c r="M2853" t="str">
        <f>B2853</f>
        <v>W07</v>
      </c>
      <c r="N2853" t="str">
        <f t="shared" si="165"/>
        <v>a(61.85+7.6xu(w/1000),89.7382962)</v>
      </c>
      <c r="O2853">
        <f t="shared" si="166"/>
        <v>0</v>
      </c>
    </row>
    <row r="2854" ht="14.25" spans="1:15">
      <c r="A2854" s="1">
        <v>6518</v>
      </c>
      <c r="B2854" s="7" t="s">
        <v>4331</v>
      </c>
      <c r="C2854" s="3" t="e">
        <f>VLOOKUP(B2854,I:I,1,FALSE)</f>
        <v>#N/A</v>
      </c>
      <c r="D2854" t="str">
        <f>_xlfn.CONCAT("'",A2854,"',")</f>
        <v>'6518',</v>
      </c>
      <c r="E2854">
        <f>VLOOKUP(B2854,allied!A:C,2,FALSE)</f>
        <v>55.23</v>
      </c>
      <c r="F2854">
        <f>VLOOKUP(B2854,allied!A:C,3,FALSE)</f>
        <v>6.93</v>
      </c>
      <c r="G2854">
        <f>VLOOKUP(B2854,allied!A:D,4,FALSE)</f>
        <v>89.7382962</v>
      </c>
      <c r="H2854">
        <f>IFERROR(VLOOKUP(A2854,allied_remote!A:E,4,FALSE),0)</f>
        <v>6.62</v>
      </c>
      <c r="I2854" s="8">
        <f>IFERROR(VLOOKUP(A2854,allied_remote!A:E,5,FALSE),0)</f>
        <v>0.67</v>
      </c>
      <c r="J2854">
        <f>E2854+H2854</f>
        <v>61.85</v>
      </c>
      <c r="K2854">
        <f>F2854+I2854</f>
        <v>7.6</v>
      </c>
      <c r="L2854" s="8">
        <f>G2854</f>
        <v>89.7382962</v>
      </c>
      <c r="M2854" t="str">
        <f>B2854</f>
        <v>W07</v>
      </c>
      <c r="N2854" t="str">
        <f t="shared" si="165"/>
        <v>a(61.85+7.6xu(w/1000),89.7382962)</v>
      </c>
      <c r="O2854">
        <f t="shared" si="166"/>
        <v>0</v>
      </c>
    </row>
    <row r="2855" ht="14.25" spans="1:15">
      <c r="A2855" s="1">
        <v>6519</v>
      </c>
      <c r="B2855" s="7" t="s">
        <v>4331</v>
      </c>
      <c r="C2855" s="3" t="e">
        <f>VLOOKUP(B2855,I:I,1,FALSE)</f>
        <v>#N/A</v>
      </c>
      <c r="D2855" t="str">
        <f>_xlfn.CONCAT("'",A2855,"',")</f>
        <v>'6519',</v>
      </c>
      <c r="E2855">
        <f>VLOOKUP(B2855,allied!A:C,2,FALSE)</f>
        <v>55.23</v>
      </c>
      <c r="F2855">
        <f>VLOOKUP(B2855,allied!A:C,3,FALSE)</f>
        <v>6.93</v>
      </c>
      <c r="G2855">
        <f>VLOOKUP(B2855,allied!A:D,4,FALSE)</f>
        <v>89.7382962</v>
      </c>
      <c r="H2855">
        <f>IFERROR(VLOOKUP(A2855,allied_remote!A:E,4,FALSE),0)</f>
        <v>6.62</v>
      </c>
      <c r="I2855" s="8">
        <f>IFERROR(VLOOKUP(A2855,allied_remote!A:E,5,FALSE),0)</f>
        <v>0.67</v>
      </c>
      <c r="J2855">
        <f>E2855+H2855</f>
        <v>61.85</v>
      </c>
      <c r="K2855">
        <f>F2855+I2855</f>
        <v>7.6</v>
      </c>
      <c r="L2855" s="8">
        <f>G2855</f>
        <v>89.7382962</v>
      </c>
      <c r="M2855" t="str">
        <f>B2855</f>
        <v>W07</v>
      </c>
      <c r="N2855" t="str">
        <f t="shared" si="165"/>
        <v>a(61.85+7.6xu(w/1000),89.7382962)</v>
      </c>
      <c r="O2855">
        <f t="shared" si="166"/>
        <v>0</v>
      </c>
    </row>
    <row r="2856" ht="14.25" spans="1:15">
      <c r="A2856" s="1">
        <v>6521</v>
      </c>
      <c r="B2856" s="7" t="s">
        <v>4331</v>
      </c>
      <c r="C2856" s="3" t="e">
        <f>VLOOKUP(B2856,I:I,1,FALSE)</f>
        <v>#N/A</v>
      </c>
      <c r="D2856" t="str">
        <f>_xlfn.CONCAT("'",A2856,"',")</f>
        <v>'6521',</v>
      </c>
      <c r="E2856">
        <f>VLOOKUP(B2856,allied!A:C,2,FALSE)</f>
        <v>55.23</v>
      </c>
      <c r="F2856">
        <f>VLOOKUP(B2856,allied!A:C,3,FALSE)</f>
        <v>6.93</v>
      </c>
      <c r="G2856">
        <f>VLOOKUP(B2856,allied!A:D,4,FALSE)</f>
        <v>89.7382962</v>
      </c>
      <c r="H2856">
        <f>IFERROR(VLOOKUP(A2856,allied_remote!A:E,4,FALSE),0)</f>
        <v>6.62</v>
      </c>
      <c r="I2856" s="8">
        <f>IFERROR(VLOOKUP(A2856,allied_remote!A:E,5,FALSE),0)</f>
        <v>0.67</v>
      </c>
      <c r="J2856">
        <f>E2856+H2856</f>
        <v>61.85</v>
      </c>
      <c r="K2856">
        <f>F2856+I2856</f>
        <v>7.6</v>
      </c>
      <c r="L2856" s="8">
        <f>G2856</f>
        <v>89.7382962</v>
      </c>
      <c r="M2856" t="str">
        <f>B2856</f>
        <v>W07</v>
      </c>
      <c r="N2856" t="str">
        <f t="shared" si="165"/>
        <v>a(61.85+7.6xu(w/1000),89.7382962)</v>
      </c>
      <c r="O2856">
        <f t="shared" si="166"/>
        <v>0</v>
      </c>
    </row>
    <row r="2857" ht="14.25" spans="1:15">
      <c r="A2857" s="1">
        <v>6522</v>
      </c>
      <c r="B2857" s="7" t="s">
        <v>4331</v>
      </c>
      <c r="C2857" s="3" t="e">
        <f>VLOOKUP(B2857,I:I,1,FALSE)</f>
        <v>#N/A</v>
      </c>
      <c r="D2857" t="str">
        <f>_xlfn.CONCAT("'",A2857,"',")</f>
        <v>'6522',</v>
      </c>
      <c r="E2857">
        <f>VLOOKUP(B2857,allied!A:C,2,FALSE)</f>
        <v>55.23</v>
      </c>
      <c r="F2857">
        <f>VLOOKUP(B2857,allied!A:C,3,FALSE)</f>
        <v>6.93</v>
      </c>
      <c r="G2857">
        <f>VLOOKUP(B2857,allied!A:D,4,FALSE)</f>
        <v>89.7382962</v>
      </c>
      <c r="H2857">
        <f>IFERROR(VLOOKUP(A2857,allied_remote!A:E,4,FALSE),0)</f>
        <v>6.62</v>
      </c>
      <c r="I2857" s="8">
        <f>IFERROR(VLOOKUP(A2857,allied_remote!A:E,5,FALSE),0)</f>
        <v>0.67</v>
      </c>
      <c r="J2857">
        <f>E2857+H2857</f>
        <v>61.85</v>
      </c>
      <c r="K2857">
        <f>F2857+I2857</f>
        <v>7.6</v>
      </c>
      <c r="L2857" s="8">
        <f>G2857</f>
        <v>89.7382962</v>
      </c>
      <c r="M2857" t="str">
        <f>B2857</f>
        <v>W07</v>
      </c>
      <c r="N2857" t="str">
        <f t="shared" si="165"/>
        <v>a(61.85+7.6xu(w/1000),89.7382962)</v>
      </c>
      <c r="O2857">
        <f t="shared" si="166"/>
        <v>0</v>
      </c>
    </row>
    <row r="2858" ht="14.25" spans="1:15">
      <c r="A2858" s="1">
        <v>6525</v>
      </c>
      <c r="B2858" s="7" t="s">
        <v>4331</v>
      </c>
      <c r="C2858" s="3" t="e">
        <f>VLOOKUP(B2858,I:I,1,FALSE)</f>
        <v>#N/A</v>
      </c>
      <c r="D2858" t="str">
        <f>_xlfn.CONCAT("'",A2858,"',")</f>
        <v>'6525',</v>
      </c>
      <c r="E2858">
        <f>VLOOKUP(B2858,allied!A:C,2,FALSE)</f>
        <v>55.23</v>
      </c>
      <c r="F2858">
        <f>VLOOKUP(B2858,allied!A:C,3,FALSE)</f>
        <v>6.93</v>
      </c>
      <c r="G2858">
        <f>VLOOKUP(B2858,allied!A:D,4,FALSE)</f>
        <v>89.7382962</v>
      </c>
      <c r="H2858">
        <f>IFERROR(VLOOKUP(A2858,allied_remote!A:E,4,FALSE),0)</f>
        <v>6.62</v>
      </c>
      <c r="I2858" s="8">
        <f>IFERROR(VLOOKUP(A2858,allied_remote!A:E,5,FALSE),0)</f>
        <v>0.67</v>
      </c>
      <c r="J2858">
        <f>E2858+H2858</f>
        <v>61.85</v>
      </c>
      <c r="K2858">
        <f>F2858+I2858</f>
        <v>7.6</v>
      </c>
      <c r="L2858" s="8">
        <f>G2858</f>
        <v>89.7382962</v>
      </c>
      <c r="M2858" t="str">
        <f>B2858</f>
        <v>W07</v>
      </c>
      <c r="N2858" t="str">
        <f t="shared" si="165"/>
        <v>a(61.85+7.6xu(w/1000),89.7382962)</v>
      </c>
      <c r="O2858">
        <f t="shared" si="166"/>
        <v>0</v>
      </c>
    </row>
    <row r="2859" ht="14.25" spans="1:15">
      <c r="A2859" s="1">
        <v>6528</v>
      </c>
      <c r="B2859" s="7" t="s">
        <v>4331</v>
      </c>
      <c r="C2859" s="3" t="e">
        <f>VLOOKUP(B2859,I:I,1,FALSE)</f>
        <v>#N/A</v>
      </c>
      <c r="D2859" t="str">
        <f>_xlfn.CONCAT("'",A2859,"',")</f>
        <v>'6528',</v>
      </c>
      <c r="E2859">
        <f>VLOOKUP(B2859,allied!A:C,2,FALSE)</f>
        <v>55.23</v>
      </c>
      <c r="F2859">
        <f>VLOOKUP(B2859,allied!A:C,3,FALSE)</f>
        <v>6.93</v>
      </c>
      <c r="G2859">
        <f>VLOOKUP(B2859,allied!A:D,4,FALSE)</f>
        <v>89.7382962</v>
      </c>
      <c r="H2859">
        <f>IFERROR(VLOOKUP(A2859,allied_remote!A:E,4,FALSE),0)</f>
        <v>6.62</v>
      </c>
      <c r="I2859" s="8">
        <f>IFERROR(VLOOKUP(A2859,allied_remote!A:E,5,FALSE),0)</f>
        <v>0.67</v>
      </c>
      <c r="J2859">
        <f>E2859+H2859</f>
        <v>61.85</v>
      </c>
      <c r="K2859">
        <f>F2859+I2859</f>
        <v>7.6</v>
      </c>
      <c r="L2859" s="8">
        <f>G2859</f>
        <v>89.7382962</v>
      </c>
      <c r="M2859" t="str">
        <f>B2859</f>
        <v>W07</v>
      </c>
      <c r="N2859" t="str">
        <f t="shared" si="165"/>
        <v>a(61.85+7.6xu(w/1000),89.7382962)</v>
      </c>
      <c r="O2859">
        <f t="shared" si="166"/>
        <v>0</v>
      </c>
    </row>
    <row r="2860" ht="14.25" spans="1:15">
      <c r="A2860" s="1">
        <v>6606</v>
      </c>
      <c r="B2860" s="7" t="s">
        <v>4331</v>
      </c>
      <c r="C2860" s="3" t="e">
        <f>VLOOKUP(B2860,I:I,1,FALSE)</f>
        <v>#N/A</v>
      </c>
      <c r="D2860" t="str">
        <f>_xlfn.CONCAT("'",A2860,"',")</f>
        <v>'6606',</v>
      </c>
      <c r="E2860">
        <f>VLOOKUP(B2860,allied!A:C,2,FALSE)</f>
        <v>55.23</v>
      </c>
      <c r="F2860">
        <f>VLOOKUP(B2860,allied!A:C,3,FALSE)</f>
        <v>6.93</v>
      </c>
      <c r="G2860">
        <f>VLOOKUP(B2860,allied!A:D,4,FALSE)</f>
        <v>89.7382962</v>
      </c>
      <c r="H2860">
        <f>IFERROR(VLOOKUP(A2860,allied_remote!A:E,4,FALSE),0)</f>
        <v>6.62</v>
      </c>
      <c r="I2860" s="8">
        <f>IFERROR(VLOOKUP(A2860,allied_remote!A:E,5,FALSE),0)</f>
        <v>0.67</v>
      </c>
      <c r="J2860">
        <f>E2860+H2860</f>
        <v>61.85</v>
      </c>
      <c r="K2860">
        <f>F2860+I2860</f>
        <v>7.6</v>
      </c>
      <c r="L2860" s="8">
        <f>G2860</f>
        <v>89.7382962</v>
      </c>
      <c r="M2860" t="str">
        <f>B2860</f>
        <v>W07</v>
      </c>
      <c r="N2860" t="str">
        <f t="shared" si="165"/>
        <v>a(61.85+7.6xu(w/1000),89.7382962)</v>
      </c>
      <c r="O2860">
        <f t="shared" si="166"/>
        <v>0</v>
      </c>
    </row>
    <row r="2861" ht="14.25" spans="1:15">
      <c r="A2861" s="1">
        <v>6608</v>
      </c>
      <c r="B2861" s="7" t="s">
        <v>4331</v>
      </c>
      <c r="C2861" s="3" t="e">
        <f>VLOOKUP(B2861,I:I,1,FALSE)</f>
        <v>#N/A</v>
      </c>
      <c r="D2861" t="str">
        <f>_xlfn.CONCAT("'",A2861,"',")</f>
        <v>'6608',</v>
      </c>
      <c r="E2861">
        <f>VLOOKUP(B2861,allied!A:C,2,FALSE)</f>
        <v>55.23</v>
      </c>
      <c r="F2861">
        <f>VLOOKUP(B2861,allied!A:C,3,FALSE)</f>
        <v>6.93</v>
      </c>
      <c r="G2861">
        <f>VLOOKUP(B2861,allied!A:D,4,FALSE)</f>
        <v>89.7382962</v>
      </c>
      <c r="H2861">
        <f>IFERROR(VLOOKUP(A2861,allied_remote!A:E,4,FALSE),0)</f>
        <v>6.62</v>
      </c>
      <c r="I2861" s="8">
        <f>IFERROR(VLOOKUP(A2861,allied_remote!A:E,5,FALSE),0)</f>
        <v>0.67</v>
      </c>
      <c r="J2861">
        <f>E2861+H2861</f>
        <v>61.85</v>
      </c>
      <c r="K2861">
        <f>F2861+I2861</f>
        <v>7.6</v>
      </c>
      <c r="L2861" s="8">
        <f>G2861</f>
        <v>89.7382962</v>
      </c>
      <c r="M2861" t="str">
        <f>B2861</f>
        <v>W07</v>
      </c>
      <c r="N2861" t="str">
        <f t="shared" si="165"/>
        <v>a(61.85+7.6xu(w/1000),89.7382962)</v>
      </c>
      <c r="O2861">
        <f t="shared" si="166"/>
        <v>0</v>
      </c>
    </row>
    <row r="2862" ht="14.25" spans="1:15">
      <c r="A2862" s="1">
        <v>6609</v>
      </c>
      <c r="B2862" s="7" t="s">
        <v>4331</v>
      </c>
      <c r="C2862" s="3" t="e">
        <f>VLOOKUP(B2862,I:I,1,FALSE)</f>
        <v>#N/A</v>
      </c>
      <c r="D2862" t="str">
        <f>_xlfn.CONCAT("'",A2862,"',")</f>
        <v>'6609',</v>
      </c>
      <c r="E2862">
        <f>VLOOKUP(B2862,allied!A:C,2,FALSE)</f>
        <v>55.23</v>
      </c>
      <c r="F2862">
        <f>VLOOKUP(B2862,allied!A:C,3,FALSE)</f>
        <v>6.93</v>
      </c>
      <c r="G2862">
        <f>VLOOKUP(B2862,allied!A:D,4,FALSE)</f>
        <v>89.7382962</v>
      </c>
      <c r="H2862">
        <f>IFERROR(VLOOKUP(A2862,allied_remote!A:E,4,FALSE),0)</f>
        <v>6.62</v>
      </c>
      <c r="I2862" s="8">
        <f>IFERROR(VLOOKUP(A2862,allied_remote!A:E,5,FALSE),0)</f>
        <v>0.67</v>
      </c>
      <c r="J2862">
        <f>E2862+H2862</f>
        <v>61.85</v>
      </c>
      <c r="K2862">
        <f>F2862+I2862</f>
        <v>7.6</v>
      </c>
      <c r="L2862" s="8">
        <f>G2862</f>
        <v>89.7382962</v>
      </c>
      <c r="M2862" t="str">
        <f>B2862</f>
        <v>W07</v>
      </c>
      <c r="N2862" t="str">
        <f t="shared" si="165"/>
        <v>a(61.85+7.6xu(w/1000),89.7382962)</v>
      </c>
      <c r="O2862">
        <f t="shared" si="166"/>
        <v>0</v>
      </c>
    </row>
    <row r="2863" ht="14.25" spans="1:15">
      <c r="A2863" s="1">
        <v>6612</v>
      </c>
      <c r="B2863" s="7" t="s">
        <v>4331</v>
      </c>
      <c r="C2863" s="3" t="e">
        <f>VLOOKUP(B2863,I:I,1,FALSE)</f>
        <v>#N/A</v>
      </c>
      <c r="D2863" t="str">
        <f>_xlfn.CONCAT("'",A2863,"',")</f>
        <v>'6612',</v>
      </c>
      <c r="E2863">
        <f>VLOOKUP(B2863,allied!A:C,2,FALSE)</f>
        <v>55.23</v>
      </c>
      <c r="F2863">
        <f>VLOOKUP(B2863,allied!A:C,3,FALSE)</f>
        <v>6.93</v>
      </c>
      <c r="G2863">
        <f>VLOOKUP(B2863,allied!A:D,4,FALSE)</f>
        <v>89.7382962</v>
      </c>
      <c r="H2863">
        <f>IFERROR(VLOOKUP(A2863,allied_remote!A:E,4,FALSE),0)</f>
        <v>6.62</v>
      </c>
      <c r="I2863" s="8">
        <f>IFERROR(VLOOKUP(A2863,allied_remote!A:E,5,FALSE),0)</f>
        <v>0.67</v>
      </c>
      <c r="J2863">
        <f>E2863+H2863</f>
        <v>61.85</v>
      </c>
      <c r="K2863">
        <f>F2863+I2863</f>
        <v>7.6</v>
      </c>
      <c r="L2863" s="8">
        <f>G2863</f>
        <v>89.7382962</v>
      </c>
      <c r="M2863" t="str">
        <f>B2863</f>
        <v>W07</v>
      </c>
      <c r="N2863" t="str">
        <f t="shared" si="165"/>
        <v>a(61.85+7.6xu(w/1000),89.7382962)</v>
      </c>
      <c r="O2863">
        <f t="shared" si="166"/>
        <v>0</v>
      </c>
    </row>
    <row r="2864" ht="14.25" spans="1:15">
      <c r="A2864" s="1">
        <v>6613</v>
      </c>
      <c r="B2864" s="7" t="s">
        <v>4331</v>
      </c>
      <c r="C2864" s="3" t="e">
        <f>VLOOKUP(B2864,I:I,1,FALSE)</f>
        <v>#N/A</v>
      </c>
      <c r="D2864" t="str">
        <f>_xlfn.CONCAT("'",A2864,"',")</f>
        <v>'6613',</v>
      </c>
      <c r="E2864">
        <f>VLOOKUP(B2864,allied!A:C,2,FALSE)</f>
        <v>55.23</v>
      </c>
      <c r="F2864">
        <f>VLOOKUP(B2864,allied!A:C,3,FALSE)</f>
        <v>6.93</v>
      </c>
      <c r="G2864">
        <f>VLOOKUP(B2864,allied!A:D,4,FALSE)</f>
        <v>89.7382962</v>
      </c>
      <c r="H2864">
        <f>IFERROR(VLOOKUP(A2864,allied_remote!A:E,4,FALSE),0)</f>
        <v>6.62</v>
      </c>
      <c r="I2864" s="8">
        <f>IFERROR(VLOOKUP(A2864,allied_remote!A:E,5,FALSE),0)</f>
        <v>0.67</v>
      </c>
      <c r="J2864">
        <f>E2864+H2864</f>
        <v>61.85</v>
      </c>
      <c r="K2864">
        <f>F2864+I2864</f>
        <v>7.6</v>
      </c>
      <c r="L2864" s="8">
        <f>G2864</f>
        <v>89.7382962</v>
      </c>
      <c r="M2864" t="str">
        <f>B2864</f>
        <v>W07</v>
      </c>
      <c r="N2864" t="str">
        <f t="shared" si="165"/>
        <v>a(61.85+7.6xu(w/1000),89.7382962)</v>
      </c>
      <c r="O2864">
        <f t="shared" si="166"/>
        <v>0</v>
      </c>
    </row>
    <row r="2865" ht="14.25" spans="1:15">
      <c r="A2865" s="1">
        <v>6614</v>
      </c>
      <c r="B2865" s="7" t="s">
        <v>4331</v>
      </c>
      <c r="C2865" s="3" t="e">
        <f>VLOOKUP(B2865,I:I,1,FALSE)</f>
        <v>#N/A</v>
      </c>
      <c r="D2865" t="str">
        <f>_xlfn.CONCAT("'",A2865,"',")</f>
        <v>'6614',</v>
      </c>
      <c r="E2865">
        <f>VLOOKUP(B2865,allied!A:C,2,FALSE)</f>
        <v>55.23</v>
      </c>
      <c r="F2865">
        <f>VLOOKUP(B2865,allied!A:C,3,FALSE)</f>
        <v>6.93</v>
      </c>
      <c r="G2865">
        <f>VLOOKUP(B2865,allied!A:D,4,FALSE)</f>
        <v>89.7382962</v>
      </c>
      <c r="H2865">
        <f>IFERROR(VLOOKUP(A2865,allied_remote!A:E,4,FALSE),0)</f>
        <v>6.62</v>
      </c>
      <c r="I2865" s="8">
        <f>IFERROR(VLOOKUP(A2865,allied_remote!A:E,5,FALSE),0)</f>
        <v>0.67</v>
      </c>
      <c r="J2865">
        <f>E2865+H2865</f>
        <v>61.85</v>
      </c>
      <c r="K2865">
        <f>F2865+I2865</f>
        <v>7.6</v>
      </c>
      <c r="L2865" s="8">
        <f>G2865</f>
        <v>89.7382962</v>
      </c>
      <c r="M2865" t="str">
        <f>B2865</f>
        <v>W07</v>
      </c>
      <c r="N2865" t="str">
        <f t="shared" si="165"/>
        <v>a(61.85+7.6xu(w/1000),89.7382962)</v>
      </c>
      <c r="O2865">
        <f t="shared" si="166"/>
        <v>0</v>
      </c>
    </row>
    <row r="2866" ht="14.25" spans="1:15">
      <c r="A2866" s="1">
        <v>6616</v>
      </c>
      <c r="B2866" s="7" t="s">
        <v>4331</v>
      </c>
      <c r="C2866" s="3" t="e">
        <f>VLOOKUP(B2866,I:I,1,FALSE)</f>
        <v>#N/A</v>
      </c>
      <c r="D2866" t="str">
        <f>_xlfn.CONCAT("'",A2866,"',")</f>
        <v>'6616',</v>
      </c>
      <c r="E2866">
        <f>VLOOKUP(B2866,allied!A:C,2,FALSE)</f>
        <v>55.23</v>
      </c>
      <c r="F2866">
        <f>VLOOKUP(B2866,allied!A:C,3,FALSE)</f>
        <v>6.93</v>
      </c>
      <c r="G2866">
        <f>VLOOKUP(B2866,allied!A:D,4,FALSE)</f>
        <v>89.7382962</v>
      </c>
      <c r="H2866">
        <f>IFERROR(VLOOKUP(A2866,allied_remote!A:E,4,FALSE),0)</f>
        <v>6.62</v>
      </c>
      <c r="I2866" s="8">
        <f>IFERROR(VLOOKUP(A2866,allied_remote!A:E,5,FALSE),0)</f>
        <v>0.67</v>
      </c>
      <c r="J2866">
        <f>E2866+H2866</f>
        <v>61.85</v>
      </c>
      <c r="K2866">
        <f>F2866+I2866</f>
        <v>7.6</v>
      </c>
      <c r="L2866" s="8">
        <f>G2866</f>
        <v>89.7382962</v>
      </c>
      <c r="M2866" t="str">
        <f>B2866</f>
        <v>W07</v>
      </c>
      <c r="N2866" t="str">
        <f t="shared" si="165"/>
        <v>a(61.85+7.6xu(w/1000),89.7382962)</v>
      </c>
      <c r="O2866">
        <f t="shared" si="166"/>
        <v>0</v>
      </c>
    </row>
    <row r="2867" ht="14.25" spans="1:15">
      <c r="A2867" s="1">
        <v>6620</v>
      </c>
      <c r="B2867" s="7" t="s">
        <v>4331</v>
      </c>
      <c r="C2867" s="3" t="e">
        <f>VLOOKUP(B2867,I:I,1,FALSE)</f>
        <v>#N/A</v>
      </c>
      <c r="D2867" t="str">
        <f>_xlfn.CONCAT("'",A2867,"',")</f>
        <v>'6620',</v>
      </c>
      <c r="E2867">
        <f>VLOOKUP(B2867,allied!A:C,2,FALSE)</f>
        <v>55.23</v>
      </c>
      <c r="F2867">
        <f>VLOOKUP(B2867,allied!A:C,3,FALSE)</f>
        <v>6.93</v>
      </c>
      <c r="G2867">
        <f>VLOOKUP(B2867,allied!A:D,4,FALSE)</f>
        <v>89.7382962</v>
      </c>
      <c r="H2867">
        <f>IFERROR(VLOOKUP(A2867,allied_remote!A:E,4,FALSE),0)</f>
        <v>6.62</v>
      </c>
      <c r="I2867" s="8">
        <f>IFERROR(VLOOKUP(A2867,allied_remote!A:E,5,FALSE),0)</f>
        <v>0.67</v>
      </c>
      <c r="J2867">
        <f>E2867+H2867</f>
        <v>61.85</v>
      </c>
      <c r="K2867">
        <f>F2867+I2867</f>
        <v>7.6</v>
      </c>
      <c r="L2867" s="8">
        <f>G2867</f>
        <v>89.7382962</v>
      </c>
      <c r="M2867" t="str">
        <f>B2867</f>
        <v>W07</v>
      </c>
      <c r="N2867" t="str">
        <f t="shared" si="165"/>
        <v>a(61.85+7.6xu(w/1000),89.7382962)</v>
      </c>
      <c r="O2867">
        <f t="shared" si="166"/>
        <v>0</v>
      </c>
    </row>
    <row r="2868" ht="14.25" spans="1:15">
      <c r="A2868" s="1">
        <v>6623</v>
      </c>
      <c r="B2868" s="7" t="s">
        <v>4331</v>
      </c>
      <c r="C2868" s="3" t="e">
        <f>VLOOKUP(B2868,I:I,1,FALSE)</f>
        <v>#N/A</v>
      </c>
      <c r="D2868" t="str">
        <f>_xlfn.CONCAT("'",A2868,"',")</f>
        <v>'6623',</v>
      </c>
      <c r="E2868">
        <f>VLOOKUP(B2868,allied!A:C,2,FALSE)</f>
        <v>55.23</v>
      </c>
      <c r="F2868">
        <f>VLOOKUP(B2868,allied!A:C,3,FALSE)</f>
        <v>6.93</v>
      </c>
      <c r="G2868">
        <f>VLOOKUP(B2868,allied!A:D,4,FALSE)</f>
        <v>89.7382962</v>
      </c>
      <c r="H2868">
        <f>IFERROR(VLOOKUP(A2868,allied_remote!A:E,4,FALSE),0)</f>
        <v>6.62</v>
      </c>
      <c r="I2868" s="8">
        <f>IFERROR(VLOOKUP(A2868,allied_remote!A:E,5,FALSE),0)</f>
        <v>0.67</v>
      </c>
      <c r="J2868">
        <f>E2868+H2868</f>
        <v>61.85</v>
      </c>
      <c r="K2868">
        <f>F2868+I2868</f>
        <v>7.6</v>
      </c>
      <c r="L2868" s="8">
        <f>G2868</f>
        <v>89.7382962</v>
      </c>
      <c r="M2868" t="str">
        <f>B2868</f>
        <v>W07</v>
      </c>
      <c r="N2868" t="str">
        <f t="shared" si="165"/>
        <v>a(61.85+7.6xu(w/1000),89.7382962)</v>
      </c>
      <c r="O2868">
        <f t="shared" si="166"/>
        <v>0</v>
      </c>
    </row>
    <row r="2869" ht="14.25" spans="1:15">
      <c r="A2869" s="1">
        <v>6625</v>
      </c>
      <c r="B2869" s="7" t="s">
        <v>4331</v>
      </c>
      <c r="C2869" s="3" t="e">
        <f>VLOOKUP(B2869,I:I,1,FALSE)</f>
        <v>#N/A</v>
      </c>
      <c r="D2869" t="str">
        <f>_xlfn.CONCAT("'",A2869,"',")</f>
        <v>'6625',</v>
      </c>
      <c r="E2869">
        <f>VLOOKUP(B2869,allied!A:C,2,FALSE)</f>
        <v>55.23</v>
      </c>
      <c r="F2869">
        <f>VLOOKUP(B2869,allied!A:C,3,FALSE)</f>
        <v>6.93</v>
      </c>
      <c r="G2869">
        <f>VLOOKUP(B2869,allied!A:D,4,FALSE)</f>
        <v>89.7382962</v>
      </c>
      <c r="H2869">
        <f>IFERROR(VLOOKUP(A2869,allied_remote!A:E,4,FALSE),0)</f>
        <v>6.62</v>
      </c>
      <c r="I2869" s="8">
        <f>IFERROR(VLOOKUP(A2869,allied_remote!A:E,5,FALSE),0)</f>
        <v>0.67</v>
      </c>
      <c r="J2869">
        <f>E2869+H2869</f>
        <v>61.85</v>
      </c>
      <c r="K2869">
        <f>F2869+I2869</f>
        <v>7.6</v>
      </c>
      <c r="L2869" s="8">
        <f>G2869</f>
        <v>89.7382962</v>
      </c>
      <c r="M2869" t="str">
        <f>B2869</f>
        <v>W07</v>
      </c>
      <c r="N2869" t="str">
        <f t="shared" si="165"/>
        <v>a(61.85+7.6xu(w/1000),89.7382962)</v>
      </c>
      <c r="O2869">
        <f t="shared" si="166"/>
        <v>0</v>
      </c>
    </row>
    <row r="2870" ht="14.25" spans="1:15">
      <c r="A2870" s="1">
        <v>6627</v>
      </c>
      <c r="B2870" s="7" t="s">
        <v>4331</v>
      </c>
      <c r="C2870" s="3" t="e">
        <f>VLOOKUP(B2870,I:I,1,FALSE)</f>
        <v>#N/A</v>
      </c>
      <c r="D2870" t="str">
        <f>_xlfn.CONCAT("'",A2870,"',")</f>
        <v>'6627',</v>
      </c>
      <c r="E2870">
        <f>VLOOKUP(B2870,allied!A:C,2,FALSE)</f>
        <v>55.23</v>
      </c>
      <c r="F2870">
        <f>VLOOKUP(B2870,allied!A:C,3,FALSE)</f>
        <v>6.93</v>
      </c>
      <c r="G2870">
        <f>VLOOKUP(B2870,allied!A:D,4,FALSE)</f>
        <v>89.7382962</v>
      </c>
      <c r="H2870">
        <f>IFERROR(VLOOKUP(A2870,allied_remote!A:E,4,FALSE),0)</f>
        <v>6.62</v>
      </c>
      <c r="I2870" s="8">
        <f>IFERROR(VLOOKUP(A2870,allied_remote!A:E,5,FALSE),0)</f>
        <v>0.67</v>
      </c>
      <c r="J2870">
        <f>E2870+H2870</f>
        <v>61.85</v>
      </c>
      <c r="K2870">
        <f>F2870+I2870</f>
        <v>7.6</v>
      </c>
      <c r="L2870" s="8">
        <f>G2870</f>
        <v>89.7382962</v>
      </c>
      <c r="M2870" t="str">
        <f>B2870</f>
        <v>W07</v>
      </c>
      <c r="N2870" t="str">
        <f t="shared" si="165"/>
        <v>a(61.85+7.6xu(w/1000),89.7382962)</v>
      </c>
      <c r="O2870">
        <f t="shared" si="166"/>
        <v>0</v>
      </c>
    </row>
    <row r="2871" ht="14.25" spans="1:15">
      <c r="A2871" s="1">
        <v>6635</v>
      </c>
      <c r="B2871" s="7" t="s">
        <v>4331</v>
      </c>
      <c r="C2871" s="3" t="e">
        <f>VLOOKUP(B2871,I:I,1,FALSE)</f>
        <v>#N/A</v>
      </c>
      <c r="D2871" t="str">
        <f>_xlfn.CONCAT("'",A2871,"',")</f>
        <v>'6635',</v>
      </c>
      <c r="E2871">
        <f>VLOOKUP(B2871,allied!A:C,2,FALSE)</f>
        <v>55.23</v>
      </c>
      <c r="F2871">
        <f>VLOOKUP(B2871,allied!A:C,3,FALSE)</f>
        <v>6.93</v>
      </c>
      <c r="G2871">
        <f>VLOOKUP(B2871,allied!A:D,4,FALSE)</f>
        <v>89.7382962</v>
      </c>
      <c r="H2871">
        <f>IFERROR(VLOOKUP(A2871,allied_remote!A:E,4,FALSE),0)</f>
        <v>6.62</v>
      </c>
      <c r="I2871" s="8">
        <f>IFERROR(VLOOKUP(A2871,allied_remote!A:E,5,FALSE),0)</f>
        <v>0.67</v>
      </c>
      <c r="J2871">
        <f>E2871+H2871</f>
        <v>61.85</v>
      </c>
      <c r="K2871">
        <f>F2871+I2871</f>
        <v>7.6</v>
      </c>
      <c r="L2871" s="8">
        <f>G2871</f>
        <v>89.7382962</v>
      </c>
      <c r="M2871" t="str">
        <f>B2871</f>
        <v>W07</v>
      </c>
      <c r="N2871" t="str">
        <f t="shared" si="165"/>
        <v>a(61.85+7.6xu(w/1000),89.7382962)</v>
      </c>
      <c r="O2871">
        <f t="shared" si="166"/>
        <v>0</v>
      </c>
    </row>
    <row r="2872" ht="14.25" spans="1:15">
      <c r="A2872" s="1">
        <v>6638</v>
      </c>
      <c r="B2872" s="7" t="s">
        <v>4331</v>
      </c>
      <c r="C2872" s="3" t="e">
        <f>VLOOKUP(B2872,I:I,1,FALSE)</f>
        <v>#N/A</v>
      </c>
      <c r="D2872" t="str">
        <f>_xlfn.CONCAT("'",A2872,"',")</f>
        <v>'6638',</v>
      </c>
      <c r="E2872">
        <f>VLOOKUP(B2872,allied!A:C,2,FALSE)</f>
        <v>55.23</v>
      </c>
      <c r="F2872">
        <f>VLOOKUP(B2872,allied!A:C,3,FALSE)</f>
        <v>6.93</v>
      </c>
      <c r="G2872">
        <f>VLOOKUP(B2872,allied!A:D,4,FALSE)</f>
        <v>89.7382962</v>
      </c>
      <c r="H2872">
        <f>IFERROR(VLOOKUP(A2872,allied_remote!A:E,4,FALSE),0)</f>
        <v>6.62</v>
      </c>
      <c r="I2872" s="8">
        <f>IFERROR(VLOOKUP(A2872,allied_remote!A:E,5,FALSE),0)</f>
        <v>0.67</v>
      </c>
      <c r="J2872">
        <f>E2872+H2872</f>
        <v>61.85</v>
      </c>
      <c r="K2872">
        <f>F2872+I2872</f>
        <v>7.6</v>
      </c>
      <c r="L2872" s="8">
        <f>G2872</f>
        <v>89.7382962</v>
      </c>
      <c r="M2872" t="str">
        <f>B2872</f>
        <v>W07</v>
      </c>
      <c r="N2872" t="str">
        <f t="shared" si="165"/>
        <v>a(61.85+7.6xu(w/1000),89.7382962)</v>
      </c>
      <c r="O2872">
        <f t="shared" si="166"/>
        <v>0</v>
      </c>
    </row>
    <row r="2873" ht="14.25" spans="1:15">
      <c r="A2873" s="1">
        <v>6639</v>
      </c>
      <c r="B2873" s="7" t="s">
        <v>4331</v>
      </c>
      <c r="C2873" s="3" t="e">
        <f>VLOOKUP(B2873,I:I,1,FALSE)</f>
        <v>#N/A</v>
      </c>
      <c r="D2873" t="str">
        <f>_xlfn.CONCAT("'",A2873,"',")</f>
        <v>'6639',</v>
      </c>
      <c r="E2873">
        <f>VLOOKUP(B2873,allied!A:C,2,FALSE)</f>
        <v>55.23</v>
      </c>
      <c r="F2873">
        <f>VLOOKUP(B2873,allied!A:C,3,FALSE)</f>
        <v>6.93</v>
      </c>
      <c r="G2873">
        <f>VLOOKUP(B2873,allied!A:D,4,FALSE)</f>
        <v>89.7382962</v>
      </c>
      <c r="H2873">
        <f>IFERROR(VLOOKUP(A2873,allied_remote!A:E,4,FALSE),0)</f>
        <v>6.62</v>
      </c>
      <c r="I2873" s="8">
        <f>IFERROR(VLOOKUP(A2873,allied_remote!A:E,5,FALSE),0)</f>
        <v>0.67</v>
      </c>
      <c r="J2873">
        <f>E2873+H2873</f>
        <v>61.85</v>
      </c>
      <c r="K2873">
        <f>F2873+I2873</f>
        <v>7.6</v>
      </c>
      <c r="L2873" s="8">
        <f>G2873</f>
        <v>89.7382962</v>
      </c>
      <c r="M2873" t="str">
        <f>B2873</f>
        <v>W07</v>
      </c>
      <c r="N2873" t="str">
        <f t="shared" si="165"/>
        <v>a(61.85+7.6xu(w/1000),89.7382962)</v>
      </c>
      <c r="O2873">
        <f t="shared" si="166"/>
        <v>0</v>
      </c>
    </row>
    <row r="2874" ht="14.25" spans="1:15">
      <c r="A2874" s="1">
        <v>6640</v>
      </c>
      <c r="B2874" s="7" t="s">
        <v>4331</v>
      </c>
      <c r="C2874" s="3" t="e">
        <f>VLOOKUP(B2874,I:I,1,FALSE)</f>
        <v>#N/A</v>
      </c>
      <c r="D2874" t="str">
        <f>_xlfn.CONCAT("'",A2874,"',")</f>
        <v>'6640',</v>
      </c>
      <c r="E2874">
        <f>VLOOKUP(B2874,allied!A:C,2,FALSE)</f>
        <v>55.23</v>
      </c>
      <c r="F2874">
        <f>VLOOKUP(B2874,allied!A:C,3,FALSE)</f>
        <v>6.93</v>
      </c>
      <c r="G2874">
        <f>VLOOKUP(B2874,allied!A:D,4,FALSE)</f>
        <v>89.7382962</v>
      </c>
      <c r="H2874">
        <f>IFERROR(VLOOKUP(A2874,allied_remote!A:E,4,FALSE),0)</f>
        <v>6.62</v>
      </c>
      <c r="I2874" s="8">
        <f>IFERROR(VLOOKUP(A2874,allied_remote!A:E,5,FALSE),0)</f>
        <v>0.67</v>
      </c>
      <c r="J2874">
        <f>E2874+H2874</f>
        <v>61.85</v>
      </c>
      <c r="K2874">
        <f>F2874+I2874</f>
        <v>7.6</v>
      </c>
      <c r="L2874" s="8">
        <f>G2874</f>
        <v>89.7382962</v>
      </c>
      <c r="M2874" t="str">
        <f>B2874</f>
        <v>W07</v>
      </c>
      <c r="N2874" t="str">
        <f t="shared" si="165"/>
        <v>a(61.85+7.6xu(w/1000),89.7382962)</v>
      </c>
      <c r="O2874">
        <f t="shared" si="166"/>
        <v>0</v>
      </c>
    </row>
    <row r="2875" ht="14.25" spans="1:15">
      <c r="A2875" s="1">
        <v>6642</v>
      </c>
      <c r="B2875" s="7" t="s">
        <v>4331</v>
      </c>
      <c r="C2875" s="3" t="e">
        <f>VLOOKUP(B2875,I:I,1,FALSE)</f>
        <v>#N/A</v>
      </c>
      <c r="D2875" t="str">
        <f>_xlfn.CONCAT("'",A2875,"',")</f>
        <v>'6642',</v>
      </c>
      <c r="E2875">
        <f>VLOOKUP(B2875,allied!A:C,2,FALSE)</f>
        <v>55.23</v>
      </c>
      <c r="F2875">
        <f>VLOOKUP(B2875,allied!A:C,3,FALSE)</f>
        <v>6.93</v>
      </c>
      <c r="G2875">
        <f>VLOOKUP(B2875,allied!A:D,4,FALSE)</f>
        <v>89.7382962</v>
      </c>
      <c r="H2875">
        <f>IFERROR(VLOOKUP(A2875,allied_remote!A:E,4,FALSE),0)</f>
        <v>6.62</v>
      </c>
      <c r="I2875" s="8">
        <f>IFERROR(VLOOKUP(A2875,allied_remote!A:E,5,FALSE),0)</f>
        <v>0.67</v>
      </c>
      <c r="J2875">
        <f>E2875+H2875</f>
        <v>61.85</v>
      </c>
      <c r="K2875">
        <f>F2875+I2875</f>
        <v>7.6</v>
      </c>
      <c r="L2875" s="8">
        <f>G2875</f>
        <v>89.7382962</v>
      </c>
      <c r="M2875" t="str">
        <f>B2875</f>
        <v>W07</v>
      </c>
      <c r="N2875" t="str">
        <f t="shared" si="165"/>
        <v>a(61.85+7.6xu(w/1000),89.7382962)</v>
      </c>
      <c r="O2875">
        <f t="shared" si="166"/>
        <v>0</v>
      </c>
    </row>
    <row r="2876" ht="14.25" spans="1:15">
      <c r="A2876" s="1">
        <v>6705</v>
      </c>
      <c r="B2876" s="7" t="s">
        <v>4331</v>
      </c>
      <c r="C2876" s="3" t="e">
        <f>VLOOKUP(B2876,I:I,1,FALSE)</f>
        <v>#N/A</v>
      </c>
      <c r="D2876" t="str">
        <f>_xlfn.CONCAT("'",A2876,"',")</f>
        <v>'6705',</v>
      </c>
      <c r="E2876">
        <f>VLOOKUP(B2876,allied!A:C,2,FALSE)</f>
        <v>55.23</v>
      </c>
      <c r="F2876">
        <f>VLOOKUP(B2876,allied!A:C,3,FALSE)</f>
        <v>6.93</v>
      </c>
      <c r="G2876">
        <f>VLOOKUP(B2876,allied!A:D,4,FALSE)</f>
        <v>89.7382962</v>
      </c>
      <c r="H2876">
        <f>IFERROR(VLOOKUP(A2876,allied_remote!A:E,4,FALSE),0)</f>
        <v>6.62</v>
      </c>
      <c r="I2876" s="8">
        <f>IFERROR(VLOOKUP(A2876,allied_remote!A:E,5,FALSE),0)</f>
        <v>0.67</v>
      </c>
      <c r="J2876">
        <f>E2876+H2876</f>
        <v>61.85</v>
      </c>
      <c r="K2876">
        <f>F2876+I2876</f>
        <v>7.6</v>
      </c>
      <c r="L2876" s="8">
        <f>G2876</f>
        <v>89.7382962</v>
      </c>
      <c r="M2876" t="str">
        <f>B2876</f>
        <v>W07</v>
      </c>
      <c r="N2876" t="str">
        <f t="shared" si="165"/>
        <v>a(61.85+7.6xu(w/1000),89.7382962)</v>
      </c>
      <c r="O2876">
        <f t="shared" si="166"/>
        <v>0</v>
      </c>
    </row>
    <row r="2877" ht="14.25" spans="1:15">
      <c r="A2877" s="1">
        <v>6716</v>
      </c>
      <c r="B2877" s="7" t="s">
        <v>4331</v>
      </c>
      <c r="C2877" s="3" t="e">
        <f>VLOOKUP(B2877,I:I,1,FALSE)</f>
        <v>#N/A</v>
      </c>
      <c r="D2877" t="str">
        <f>_xlfn.CONCAT("'",A2877,"',")</f>
        <v>'6716',</v>
      </c>
      <c r="E2877">
        <f>VLOOKUP(B2877,allied!A:C,2,FALSE)</f>
        <v>55.23</v>
      </c>
      <c r="F2877">
        <f>VLOOKUP(B2877,allied!A:C,3,FALSE)</f>
        <v>6.93</v>
      </c>
      <c r="G2877">
        <f>VLOOKUP(B2877,allied!A:D,4,FALSE)</f>
        <v>89.7382962</v>
      </c>
      <c r="H2877">
        <f>IFERROR(VLOOKUP(A2877,allied_remote!A:E,4,FALSE),0)</f>
        <v>6.62</v>
      </c>
      <c r="I2877" s="8">
        <f>IFERROR(VLOOKUP(A2877,allied_remote!A:E,5,FALSE),0)</f>
        <v>0.67</v>
      </c>
      <c r="J2877">
        <f>E2877+H2877</f>
        <v>61.85</v>
      </c>
      <c r="K2877">
        <f>F2877+I2877</f>
        <v>7.6</v>
      </c>
      <c r="L2877" s="8">
        <f>G2877</f>
        <v>89.7382962</v>
      </c>
      <c r="M2877" t="str">
        <f>B2877</f>
        <v>W07</v>
      </c>
      <c r="N2877" t="str">
        <f t="shared" si="165"/>
        <v>a(61.85+7.6xu(w/1000),89.7382962)</v>
      </c>
      <c r="O2877">
        <f t="shared" si="166"/>
        <v>0</v>
      </c>
    </row>
    <row r="2878" ht="14.25" spans="1:17">
      <c r="A2878" s="1">
        <v>4875</v>
      </c>
      <c r="B2878" s="7" t="s">
        <v>4320</v>
      </c>
      <c r="C2878" s="3" t="e">
        <f>VLOOKUP(B2878,I:I,1,FALSE)</f>
        <v>#N/A</v>
      </c>
      <c r="D2878" t="str">
        <f>_xlfn.CONCAT("'",A2878,"',")</f>
        <v>'4875',</v>
      </c>
      <c r="E2878">
        <f>VLOOKUP(B2878,allied!A:C,2,FALSE)</f>
        <v>35.392</v>
      </c>
      <c r="F2878">
        <f>VLOOKUP(B2878,allied!A:C,3,FALSE)</f>
        <v>2.632</v>
      </c>
      <c r="G2878">
        <f>VLOOKUP(B2878,allied!A:D,4,FALSE)</f>
        <v>62.125434</v>
      </c>
      <c r="H2878">
        <f>IFERROR(VLOOKUP(A2878,allied_remote!A:E,4,FALSE),0)</f>
        <v>52.94</v>
      </c>
      <c r="I2878" s="8">
        <f>IFERROR(VLOOKUP(A2878,allied_remote!A:E,5,FALSE),0)</f>
        <v>5.3</v>
      </c>
      <c r="J2878">
        <f>E2878+H2878</f>
        <v>88.332</v>
      </c>
      <c r="K2878">
        <f>F2878+I2878</f>
        <v>7.932</v>
      </c>
      <c r="L2878" s="8">
        <f>G2878</f>
        <v>62.125434</v>
      </c>
      <c r="M2878" t="str">
        <f>B2878</f>
        <v>Q14</v>
      </c>
      <c r="N2878" t="str">
        <f t="shared" si="165"/>
        <v>a(88.332+7.932xu(w/1000),62.125434)</v>
      </c>
      <c r="O2878">
        <f>J2878-J2879</f>
        <v>19.862</v>
      </c>
      <c r="P2878">
        <v>1</v>
      </c>
      <c r="Q2878" t="str">
        <f>_xlfn.CONCAT(TEXT(A2878,"0000"),"|",ROUND(O2878,3))</f>
        <v>4875|19.862</v>
      </c>
    </row>
    <row r="2879" ht="14.25" spans="1:16">
      <c r="A2879" s="1">
        <v>6751</v>
      </c>
      <c r="B2879" s="7" t="s">
        <v>4331</v>
      </c>
      <c r="C2879" s="3" t="e">
        <f>VLOOKUP(B2879,I:I,1,FALSE)</f>
        <v>#N/A</v>
      </c>
      <c r="D2879" t="str">
        <f>_xlfn.CONCAT("'",A2879,"',")</f>
        <v>'6751',</v>
      </c>
      <c r="E2879">
        <f>VLOOKUP(B2879,allied!A:C,2,FALSE)</f>
        <v>55.23</v>
      </c>
      <c r="F2879">
        <f>VLOOKUP(B2879,allied!A:C,3,FALSE)</f>
        <v>6.93</v>
      </c>
      <c r="G2879">
        <f>VLOOKUP(B2879,allied!A:D,4,FALSE)</f>
        <v>89.7382962</v>
      </c>
      <c r="H2879">
        <f>IFERROR(VLOOKUP(A2879,allied_remote!A:E,4,FALSE),0)</f>
        <v>13.24</v>
      </c>
      <c r="I2879" s="8">
        <f>IFERROR(VLOOKUP(A2879,allied_remote!A:E,5,FALSE),0)</f>
        <v>1.33</v>
      </c>
      <c r="J2879">
        <f>E2879+H2879</f>
        <v>68.47</v>
      </c>
      <c r="K2879">
        <f>F2879+I2879</f>
        <v>8.26</v>
      </c>
      <c r="L2879" s="8">
        <f>G2879</f>
        <v>89.7382962</v>
      </c>
      <c r="M2879" t="str">
        <f>B2879</f>
        <v>W07</v>
      </c>
      <c r="N2879" t="str">
        <f t="shared" si="165"/>
        <v>a(68.47+8.26xu(w/1000),89.7382962)</v>
      </c>
      <c r="O2879">
        <f t="shared" si="166"/>
        <v>0</v>
      </c>
      <c r="P2879">
        <v>1</v>
      </c>
    </row>
    <row r="2880" ht="14.25" spans="1:16">
      <c r="A2880" s="1">
        <v>6754</v>
      </c>
      <c r="B2880" s="7" t="s">
        <v>4331</v>
      </c>
      <c r="C2880" s="3" t="e">
        <f>VLOOKUP(B2880,I:I,1,FALSE)</f>
        <v>#N/A</v>
      </c>
      <c r="D2880" t="str">
        <f>_xlfn.CONCAT("'",A2880,"',")</f>
        <v>'6754',</v>
      </c>
      <c r="E2880">
        <f>VLOOKUP(B2880,allied!A:C,2,FALSE)</f>
        <v>55.23</v>
      </c>
      <c r="F2880">
        <f>VLOOKUP(B2880,allied!A:C,3,FALSE)</f>
        <v>6.93</v>
      </c>
      <c r="G2880">
        <f>VLOOKUP(B2880,allied!A:D,4,FALSE)</f>
        <v>89.7382962</v>
      </c>
      <c r="H2880">
        <f>IFERROR(VLOOKUP(A2880,allied_remote!A:E,4,FALSE),0)</f>
        <v>13.24</v>
      </c>
      <c r="I2880" s="8">
        <f>IFERROR(VLOOKUP(A2880,allied_remote!A:E,5,FALSE),0)</f>
        <v>1.33</v>
      </c>
      <c r="J2880">
        <f>E2880+H2880</f>
        <v>68.47</v>
      </c>
      <c r="K2880">
        <f>F2880+I2880</f>
        <v>8.26</v>
      </c>
      <c r="L2880" s="8">
        <f>G2880</f>
        <v>89.7382962</v>
      </c>
      <c r="M2880" t="str">
        <f>B2880</f>
        <v>W07</v>
      </c>
      <c r="N2880" t="str">
        <f t="shared" si="165"/>
        <v>a(68.47+8.26xu(w/1000),89.7382962)</v>
      </c>
      <c r="O2880">
        <f t="shared" si="166"/>
        <v>0</v>
      </c>
      <c r="P2880">
        <v>1</v>
      </c>
    </row>
    <row r="2881" ht="14.25" spans="1:16">
      <c r="A2881" s="1">
        <v>6760</v>
      </c>
      <c r="B2881" s="7" t="s">
        <v>4331</v>
      </c>
      <c r="C2881" s="3" t="e">
        <f>VLOOKUP(B2881,I:I,1,FALSE)</f>
        <v>#N/A</v>
      </c>
      <c r="D2881" t="str">
        <f>_xlfn.CONCAT("'",A2881,"',")</f>
        <v>'6760',</v>
      </c>
      <c r="E2881">
        <f>VLOOKUP(B2881,allied!A:C,2,FALSE)</f>
        <v>55.23</v>
      </c>
      <c r="F2881">
        <f>VLOOKUP(B2881,allied!A:C,3,FALSE)</f>
        <v>6.93</v>
      </c>
      <c r="G2881">
        <f>VLOOKUP(B2881,allied!A:D,4,FALSE)</f>
        <v>89.7382962</v>
      </c>
      <c r="H2881">
        <f>IFERROR(VLOOKUP(A2881,allied_remote!A:E,4,FALSE),0)</f>
        <v>13.24</v>
      </c>
      <c r="I2881" s="8">
        <f>IFERROR(VLOOKUP(A2881,allied_remote!A:E,5,FALSE),0)</f>
        <v>1.33</v>
      </c>
      <c r="J2881">
        <f>E2881+H2881</f>
        <v>68.47</v>
      </c>
      <c r="K2881">
        <f>F2881+I2881</f>
        <v>8.26</v>
      </c>
      <c r="L2881" s="8">
        <f>G2881</f>
        <v>89.7382962</v>
      </c>
      <c r="M2881" t="str">
        <f>B2881</f>
        <v>W07</v>
      </c>
      <c r="N2881" t="str">
        <f t="shared" si="165"/>
        <v>a(68.47+8.26xu(w/1000),89.7382962)</v>
      </c>
      <c r="O2881">
        <f t="shared" si="166"/>
        <v>0</v>
      </c>
      <c r="P2881">
        <v>1</v>
      </c>
    </row>
    <row r="2882" ht="14.25" spans="1:15">
      <c r="A2882" s="1">
        <v>2899</v>
      </c>
      <c r="B2882" s="7" t="s">
        <v>4325</v>
      </c>
      <c r="C2882" s="3" t="e">
        <f>VLOOKUP(B2882,I:I,1,FALSE)</f>
        <v>#N/A</v>
      </c>
      <c r="D2882" t="str">
        <f>_xlfn.CONCAT("'",A2882,"',")</f>
        <v>'2899',</v>
      </c>
      <c r="E2882">
        <f>VLOOKUP(B2882,allied!A:C,2,FALSE)</f>
        <v>112.868</v>
      </c>
      <c r="F2882">
        <f>VLOOKUP(B2882,allied!A:C,3,FALSE)</f>
        <v>3.885</v>
      </c>
      <c r="G2882">
        <f>VLOOKUP(B2882,allied!A:D,4,FALSE)</f>
        <v>138.064311</v>
      </c>
      <c r="H2882">
        <f>IFERROR(VLOOKUP(A2882,allied_remote!A:E,4,FALSE),0)</f>
        <v>57.2</v>
      </c>
      <c r="I2882" s="8">
        <f>IFERROR(VLOOKUP(A2882,allied_remote!A:E,5,FALSE),0)</f>
        <v>4.68</v>
      </c>
      <c r="J2882">
        <f>E2882+H2882</f>
        <v>170.068</v>
      </c>
      <c r="K2882">
        <f>F2882+I2882</f>
        <v>8.565</v>
      </c>
      <c r="L2882" s="8">
        <f>G2882</f>
        <v>138.064311</v>
      </c>
      <c r="M2882" t="str">
        <f>B2882</f>
        <v>NT4</v>
      </c>
      <c r="N2882" t="str">
        <f t="shared" si="165"/>
        <v>a(170.068+8.565xu(w/1000),138.064311)</v>
      </c>
      <c r="O2882">
        <f t="shared" si="166"/>
        <v>0</v>
      </c>
    </row>
    <row r="2883" ht="14.25" spans="1:15">
      <c r="A2883" s="1">
        <v>6712</v>
      </c>
      <c r="B2883" s="7" t="s">
        <v>4326</v>
      </c>
      <c r="C2883" s="3" t="e">
        <f>VLOOKUP(B2883,I:I,1,FALSE)</f>
        <v>#N/A</v>
      </c>
      <c r="D2883" t="str">
        <f>_xlfn.CONCAT("'",A2883,"',")</f>
        <v>'6712',</v>
      </c>
      <c r="E2883">
        <f>VLOOKUP(B2883,allied!A:C,2,FALSE)</f>
        <v>44.184</v>
      </c>
      <c r="F2883">
        <f>VLOOKUP(B2883,allied!A:C,3,FALSE)</f>
        <v>4.669</v>
      </c>
      <c r="G2883">
        <f>VLOOKUP(B2883,allied!A:D,4,FALSE)</f>
        <v>69.0391674</v>
      </c>
      <c r="H2883">
        <f>IFERROR(VLOOKUP(A2883,allied_remote!A:E,4,FALSE),0)</f>
        <v>172.05</v>
      </c>
      <c r="I2883" s="8">
        <f>IFERROR(VLOOKUP(A2883,allied_remote!A:E,5,FALSE),0)</f>
        <v>11.26</v>
      </c>
      <c r="J2883">
        <f>E2883+H2883</f>
        <v>216.234</v>
      </c>
      <c r="K2883">
        <f>F2883+I2883</f>
        <v>15.929</v>
      </c>
      <c r="L2883" s="8">
        <f>G2883</f>
        <v>69.0391674</v>
      </c>
      <c r="M2883" t="str">
        <f>B2883</f>
        <v>W06</v>
      </c>
      <c r="N2883" t="str">
        <f>_xlfn.CONCAT("a(",J2883,"+",K2883,"xu(w/1000),",L2883,")")</f>
        <v>a(216.234+15.929xu(w/1000),69.0391674)</v>
      </c>
      <c r="O2883">
        <f>J2883-_xlfn.MINIFS(J:J,K:K,K2883)</f>
        <v>0</v>
      </c>
    </row>
    <row r="2884" ht="14.25" spans="1:15">
      <c r="A2884" s="1">
        <v>6798</v>
      </c>
      <c r="B2884" s="7" t="s">
        <v>4330</v>
      </c>
      <c r="C2884" s="3" t="e">
        <f>VLOOKUP(B2884,I:I,1,FALSE)</f>
        <v>#N/A</v>
      </c>
      <c r="D2884" t="str">
        <f>_xlfn.CONCAT("'",A2884,"',")</f>
        <v>'6798',</v>
      </c>
      <c r="E2884">
        <f>VLOOKUP(B2884,allied!A:C,2,FALSE)</f>
        <v>34.524</v>
      </c>
      <c r="F2884">
        <f>VLOOKUP(B2884,allied!A:C,3,FALSE)</f>
        <v>5.929</v>
      </c>
      <c r="G2884">
        <f>VLOOKUP(B2884,allied!A:D,4,FALSE)</f>
        <v>65.8136934</v>
      </c>
      <c r="H2884">
        <f>IFERROR(VLOOKUP(A2884,allied_remote!A:E,4,FALSE),0)</f>
        <v>172.05</v>
      </c>
      <c r="I2884" s="8">
        <f>IFERROR(VLOOKUP(A2884,allied_remote!A:E,5,FALSE),0)</f>
        <v>11.26</v>
      </c>
      <c r="J2884">
        <f>E2884+H2884</f>
        <v>206.574</v>
      </c>
      <c r="K2884">
        <f>F2884+I2884</f>
        <v>17.189</v>
      </c>
      <c r="L2884" s="8">
        <f>G2884</f>
        <v>65.8136934</v>
      </c>
      <c r="M2884" t="str">
        <f>B2884</f>
        <v>W08</v>
      </c>
      <c r="N2884" t="str">
        <f>_xlfn.CONCAT("a(",J2884,"+",K2884,"xu(w/1000),",L2884,")")</f>
        <v>a(206.574+17.189xu(w/1000),65.8136934)</v>
      </c>
      <c r="O2884">
        <f>J2884-_xlfn.MINIFS(J:J,K:K,K2884)</f>
        <v>0</v>
      </c>
    </row>
    <row r="2885" spans="1:15">
      <c r="A2885" s="1">
        <v>6799</v>
      </c>
      <c r="B2885" s="7" t="s">
        <v>4330</v>
      </c>
      <c r="C2885" s="3" t="e">
        <f>VLOOKUP(B2885,I:I,1,FALSE)</f>
        <v>#N/A</v>
      </c>
      <c r="D2885" t="str">
        <f>_xlfn.CONCAT("'",A2885,"',")</f>
        <v>'6799',</v>
      </c>
      <c r="E2885">
        <f>VLOOKUP(B2885,allied!A:C,2,FALSE)</f>
        <v>34.524</v>
      </c>
      <c r="F2885">
        <f>VLOOKUP(B2885,allied!A:C,3,FALSE)</f>
        <v>5.929</v>
      </c>
      <c r="G2885">
        <f>VLOOKUP(B2885,allied!A:D,4,FALSE)</f>
        <v>65.8136934</v>
      </c>
      <c r="H2885">
        <f>IFERROR(VLOOKUP(A2885,allied_remote!A:E,4,FALSE),0)</f>
        <v>172.05</v>
      </c>
      <c r="I2885" s="8">
        <f>IFERROR(VLOOKUP(A2885,allied_remote!A:E,5,FALSE),0)</f>
        <v>11.26</v>
      </c>
      <c r="J2885">
        <f>E2885+H2885</f>
        <v>206.574</v>
      </c>
      <c r="K2885">
        <f>F2885+I2885</f>
        <v>17.189</v>
      </c>
      <c r="L2885" s="8">
        <f>G2885</f>
        <v>65.8136934</v>
      </c>
      <c r="M2885" t="str">
        <f>B2885</f>
        <v>W08</v>
      </c>
      <c r="N2885" t="str">
        <f>_xlfn.CONCAT("a(",J2885,"+",K2885,"xu(w/1000),",L2885,")")</f>
        <v>a(206.574+17.189xu(w/1000),65.8136934)</v>
      </c>
      <c r="O2885">
        <f>J2885-_xlfn.MINIFS(J:J,K:K,K2885)</f>
        <v>0</v>
      </c>
    </row>
    <row r="2893" spans="12:12">
      <c r="L2893" s="10"/>
    </row>
  </sheetData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workbookViewId="0">
      <selection activeCell="B5" sqref="B5"/>
    </sheetView>
  </sheetViews>
  <sheetFormatPr defaultColWidth="9" defaultRowHeight="13.5" outlineLevelCol="2"/>
  <sheetData>
    <row r="1" spans="1:3">
      <c r="A1" s="1">
        <v>2500</v>
      </c>
      <c r="B1" s="2">
        <v>1.449</v>
      </c>
      <c r="C1" t="str">
        <f>_xlfn.CONCAT(A1,"|",B1)</f>
        <v>2500|1.449</v>
      </c>
    </row>
    <row r="2" spans="1:3">
      <c r="A2" s="1">
        <v>2516</v>
      </c>
      <c r="B2" s="2">
        <v>1.449</v>
      </c>
      <c r="C2" t="str">
        <f t="shared" ref="C2:C33" si="0">_xlfn.CONCAT(A2,"|",B2)</f>
        <v>2516|1.449</v>
      </c>
    </row>
    <row r="3" spans="1:3">
      <c r="A3" s="1">
        <v>2517</v>
      </c>
      <c r="B3" s="2">
        <v>1.449</v>
      </c>
      <c r="C3" t="str">
        <f t="shared" si="0"/>
        <v>2517|1.449</v>
      </c>
    </row>
    <row r="4" spans="1:3">
      <c r="A4" s="1">
        <v>2518</v>
      </c>
      <c r="B4" s="2">
        <v>1.449</v>
      </c>
      <c r="C4" t="str">
        <f t="shared" si="0"/>
        <v>2518|1.449</v>
      </c>
    </row>
    <row r="5" spans="1:3">
      <c r="A5" s="1">
        <v>2519</v>
      </c>
      <c r="B5" s="2">
        <v>1.449</v>
      </c>
      <c r="C5" t="str">
        <f t="shared" si="0"/>
        <v>2519|1.449</v>
      </c>
    </row>
    <row r="6" spans="1:3">
      <c r="A6" s="1">
        <v>2526</v>
      </c>
      <c r="B6" s="2">
        <v>1.449</v>
      </c>
      <c r="C6" t="str">
        <f t="shared" si="0"/>
        <v>2526|1.449</v>
      </c>
    </row>
    <row r="7" spans="1:3">
      <c r="A7" s="1">
        <v>2527</v>
      </c>
      <c r="B7" s="2">
        <v>1.449</v>
      </c>
      <c r="C7" t="str">
        <f t="shared" si="0"/>
        <v>2527|1.449</v>
      </c>
    </row>
    <row r="8" spans="1:3">
      <c r="A8" s="1">
        <v>2528</v>
      </c>
      <c r="B8" s="2">
        <v>1.449</v>
      </c>
      <c r="C8" t="str">
        <f t="shared" si="0"/>
        <v>2528|1.449</v>
      </c>
    </row>
    <row r="9" spans="1:3">
      <c r="A9" s="1">
        <v>2529</v>
      </c>
      <c r="B9" s="2">
        <v>1.449</v>
      </c>
      <c r="C9" t="str">
        <f t="shared" si="0"/>
        <v>2529|1.449</v>
      </c>
    </row>
    <row r="10" spans="3:3">
      <c r="C10" t="str">
        <f t="shared" si="0"/>
        <v>|</v>
      </c>
    </row>
    <row r="11" spans="3:3">
      <c r="C11" t="str">
        <f t="shared" si="0"/>
        <v>|</v>
      </c>
    </row>
    <row r="12" spans="3:3">
      <c r="C12" t="str">
        <f t="shared" si="0"/>
        <v>|</v>
      </c>
    </row>
    <row r="13" spans="3:3">
      <c r="C13" t="str">
        <f t="shared" si="0"/>
        <v>|</v>
      </c>
    </row>
    <row r="14" spans="3:3">
      <c r="C14" t="str">
        <f t="shared" si="0"/>
        <v>|</v>
      </c>
    </row>
    <row r="15" spans="3:3">
      <c r="C15" t="str">
        <f t="shared" si="0"/>
        <v>|</v>
      </c>
    </row>
    <row r="16" spans="3:3">
      <c r="C16" t="str">
        <f t="shared" si="0"/>
        <v>|</v>
      </c>
    </row>
    <row r="17" spans="3:3">
      <c r="C17" t="str">
        <f t="shared" si="0"/>
        <v>|</v>
      </c>
    </row>
    <row r="18" spans="3:3">
      <c r="C18" t="str">
        <f t="shared" si="0"/>
        <v>|</v>
      </c>
    </row>
    <row r="19" spans="3:3">
      <c r="C19" t="str">
        <f t="shared" si="0"/>
        <v>|</v>
      </c>
    </row>
    <row r="20" spans="3:3">
      <c r="C20" t="str">
        <f t="shared" si="0"/>
        <v>|</v>
      </c>
    </row>
    <row r="21" spans="3:3">
      <c r="C21" t="str">
        <f t="shared" si="0"/>
        <v>|</v>
      </c>
    </row>
    <row r="22" spans="3:3">
      <c r="C22" t="str">
        <f t="shared" si="0"/>
        <v>|</v>
      </c>
    </row>
    <row r="23" spans="3:3">
      <c r="C23" t="str">
        <f t="shared" si="0"/>
        <v>|</v>
      </c>
    </row>
    <row r="24" spans="3:3">
      <c r="C24" t="str">
        <f t="shared" si="0"/>
        <v>|</v>
      </c>
    </row>
    <row r="25" spans="3:3">
      <c r="C25" t="str">
        <f t="shared" si="0"/>
        <v>|</v>
      </c>
    </row>
    <row r="26" spans="3:3">
      <c r="C26" t="str">
        <f t="shared" si="0"/>
        <v>|</v>
      </c>
    </row>
    <row r="27" spans="3:3">
      <c r="C27" t="str">
        <f t="shared" si="0"/>
        <v>|</v>
      </c>
    </row>
    <row r="28" spans="3:3">
      <c r="C28" t="str">
        <f t="shared" si="0"/>
        <v>|</v>
      </c>
    </row>
    <row r="29" spans="3:3">
      <c r="C29" t="str">
        <f t="shared" si="0"/>
        <v>|</v>
      </c>
    </row>
    <row r="30" spans="3:3">
      <c r="C30" t="str">
        <f t="shared" si="0"/>
        <v>|</v>
      </c>
    </row>
    <row r="31" spans="3:3">
      <c r="C31" t="str">
        <f t="shared" si="0"/>
        <v>|</v>
      </c>
    </row>
    <row r="32" spans="3:3">
      <c r="C32" t="str">
        <f t="shared" si="0"/>
        <v>|</v>
      </c>
    </row>
    <row r="33" spans="3:3">
      <c r="C33" t="str">
        <f t="shared" si="0"/>
        <v>|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172"/>
  <sheetViews>
    <sheetView zoomScale="115" zoomScaleNormal="115" workbookViewId="0">
      <selection activeCell="D11" sqref="D11"/>
    </sheetView>
  </sheetViews>
  <sheetFormatPr defaultColWidth="9" defaultRowHeight="13.5" outlineLevelCol="1"/>
  <cols>
    <col min="1" max="1" width="12.0666666666667" style="34" customWidth="1"/>
    <col min="2" max="2" width="11.4083333333333" style="34" customWidth="1"/>
  </cols>
  <sheetData>
    <row r="1" spans="1:2">
      <c r="A1" s="97" t="s">
        <v>41</v>
      </c>
      <c r="B1" s="97" t="s">
        <v>42</v>
      </c>
    </row>
    <row r="2" spans="1:2">
      <c r="A2" s="34" t="s">
        <v>3</v>
      </c>
      <c r="B2" s="98">
        <v>2759</v>
      </c>
    </row>
    <row r="3" spans="1:2">
      <c r="A3" s="34" t="s">
        <v>3</v>
      </c>
      <c r="B3" s="98">
        <v>2760</v>
      </c>
    </row>
    <row r="4" spans="1:2">
      <c r="A4" s="34" t="s">
        <v>3</v>
      </c>
      <c r="B4" s="98">
        <v>2761</v>
      </c>
    </row>
    <row r="5" spans="1:2">
      <c r="A5" s="34" t="s">
        <v>3</v>
      </c>
      <c r="B5" s="98">
        <v>2762</v>
      </c>
    </row>
    <row r="6" spans="1:2">
      <c r="A6" s="34" t="s">
        <v>3</v>
      </c>
      <c r="B6" s="98">
        <v>2763</v>
      </c>
    </row>
    <row r="7" spans="1:2">
      <c r="A7" s="34" t="s">
        <v>3</v>
      </c>
      <c r="B7" s="98">
        <v>2764</v>
      </c>
    </row>
    <row r="8" spans="1:2">
      <c r="A8" s="34" t="s">
        <v>3</v>
      </c>
      <c r="B8" s="98">
        <v>2747</v>
      </c>
    </row>
    <row r="9" spans="1:2">
      <c r="A9" s="34" t="s">
        <v>3</v>
      </c>
      <c r="B9" s="98">
        <v>2748</v>
      </c>
    </row>
    <row r="10" spans="1:2">
      <c r="A10" s="34" t="s">
        <v>3</v>
      </c>
      <c r="B10" s="98">
        <v>2749</v>
      </c>
    </row>
    <row r="11" spans="1:2">
      <c r="A11" s="34" t="s">
        <v>3</v>
      </c>
      <c r="B11" s="98">
        <v>2750</v>
      </c>
    </row>
    <row r="12" spans="1:2">
      <c r="A12" s="34" t="s">
        <v>3</v>
      </c>
      <c r="B12" s="98">
        <v>2751</v>
      </c>
    </row>
    <row r="13" spans="1:2">
      <c r="A13" s="34" t="s">
        <v>3</v>
      </c>
      <c r="B13" s="98">
        <v>2766</v>
      </c>
    </row>
    <row r="14" spans="1:2">
      <c r="A14" s="34" t="s">
        <v>3</v>
      </c>
      <c r="B14" s="98">
        <v>2767</v>
      </c>
    </row>
    <row r="15" spans="1:2">
      <c r="A15" s="34" t="s">
        <v>3</v>
      </c>
      <c r="B15" s="98">
        <v>2768</v>
      </c>
    </row>
    <row r="16" spans="1:2">
      <c r="A16" s="34" t="s">
        <v>3</v>
      </c>
      <c r="B16" s="98">
        <v>2769</v>
      </c>
    </row>
    <row r="17" spans="1:2">
      <c r="A17" s="34" t="s">
        <v>3</v>
      </c>
      <c r="B17" s="98">
        <v>2770</v>
      </c>
    </row>
    <row r="18" spans="1:2">
      <c r="A18" s="34" t="s">
        <v>3</v>
      </c>
      <c r="B18" s="98">
        <v>2771</v>
      </c>
    </row>
    <row r="19" spans="1:2">
      <c r="A19" s="34" t="s">
        <v>3</v>
      </c>
      <c r="B19" s="98">
        <v>2772</v>
      </c>
    </row>
    <row r="20" spans="1:2">
      <c r="A20" s="34" t="s">
        <v>3</v>
      </c>
      <c r="B20" s="98">
        <v>2773</v>
      </c>
    </row>
    <row r="21" spans="1:2">
      <c r="A21" s="34" t="s">
        <v>3</v>
      </c>
      <c r="B21" s="98">
        <v>2774</v>
      </c>
    </row>
    <row r="22" spans="1:2">
      <c r="A22" s="34" t="s">
        <v>3</v>
      </c>
      <c r="B22" s="98">
        <v>2776</v>
      </c>
    </row>
    <row r="23" spans="1:2">
      <c r="A23" s="34" t="s">
        <v>3</v>
      </c>
      <c r="B23" s="98">
        <v>2777</v>
      </c>
    </row>
    <row r="24" spans="1:2">
      <c r="A24" s="34" t="s">
        <v>3</v>
      </c>
      <c r="B24" s="98">
        <v>2890</v>
      </c>
    </row>
    <row r="25" spans="1:2">
      <c r="A25" s="34" t="s">
        <v>3</v>
      </c>
      <c r="B25" s="98">
        <v>2891</v>
      </c>
    </row>
    <row r="26" spans="1:2">
      <c r="A26" s="34" t="s">
        <v>3</v>
      </c>
      <c r="B26" s="98">
        <v>2892</v>
      </c>
    </row>
    <row r="27" spans="1:2">
      <c r="A27" s="34" t="s">
        <v>3</v>
      </c>
      <c r="B27" s="98">
        <v>2893</v>
      </c>
    </row>
    <row r="28" spans="1:2">
      <c r="A28" s="34" t="s">
        <v>3</v>
      </c>
      <c r="B28" s="98">
        <v>2894</v>
      </c>
    </row>
    <row r="29" spans="1:2">
      <c r="A29" s="34" t="s">
        <v>3</v>
      </c>
      <c r="B29" s="98">
        <v>2895</v>
      </c>
    </row>
    <row r="30" spans="1:2">
      <c r="A30" s="34" t="s">
        <v>3</v>
      </c>
      <c r="B30" s="98">
        <v>2896</v>
      </c>
    </row>
    <row r="31" spans="1:2">
      <c r="A31" s="34" t="s">
        <v>3</v>
      </c>
      <c r="B31" s="98">
        <v>2897</v>
      </c>
    </row>
    <row r="32" spans="1:2">
      <c r="A32" s="34" t="s">
        <v>3</v>
      </c>
      <c r="B32" s="98">
        <v>2740</v>
      </c>
    </row>
    <row r="33" spans="1:2">
      <c r="A33" s="34" t="s">
        <v>3</v>
      </c>
      <c r="B33" s="98">
        <v>2741</v>
      </c>
    </row>
    <row r="34" spans="1:2">
      <c r="A34" s="34" t="s">
        <v>3</v>
      </c>
      <c r="B34" s="98">
        <v>2742</v>
      </c>
    </row>
    <row r="35" spans="1:2">
      <c r="A35" s="34" t="s">
        <v>3</v>
      </c>
      <c r="B35" s="98">
        <v>2743</v>
      </c>
    </row>
    <row r="36" spans="1:2">
      <c r="A36" s="34" t="s">
        <v>3</v>
      </c>
      <c r="B36" s="98">
        <v>2744</v>
      </c>
    </row>
    <row r="37" spans="1:2">
      <c r="A37" s="34" t="s">
        <v>3</v>
      </c>
      <c r="B37" s="98">
        <v>2564</v>
      </c>
    </row>
    <row r="38" spans="1:2">
      <c r="A38" s="34" t="s">
        <v>3</v>
      </c>
      <c r="B38" s="98">
        <v>2565</v>
      </c>
    </row>
    <row r="39" spans="1:2">
      <c r="A39" s="34" t="s">
        <v>3</v>
      </c>
      <c r="B39" s="98">
        <v>2566</v>
      </c>
    </row>
    <row r="40" spans="1:2">
      <c r="A40" s="34" t="s">
        <v>3</v>
      </c>
      <c r="B40" s="98">
        <v>2567</v>
      </c>
    </row>
    <row r="41" spans="1:2">
      <c r="A41" s="34" t="s">
        <v>3</v>
      </c>
      <c r="B41" s="98">
        <v>2557</v>
      </c>
    </row>
    <row r="42" spans="1:2">
      <c r="A42" s="34" t="s">
        <v>3</v>
      </c>
      <c r="B42" s="98">
        <v>2558</v>
      </c>
    </row>
    <row r="43" spans="1:2">
      <c r="A43" s="34" t="s">
        <v>3</v>
      </c>
      <c r="B43" s="98">
        <v>2559</v>
      </c>
    </row>
    <row r="44" spans="1:2">
      <c r="A44" s="34" t="s">
        <v>3</v>
      </c>
      <c r="B44" s="98">
        <v>2232</v>
      </c>
    </row>
    <row r="45" spans="1:2">
      <c r="A45" s="34" t="s">
        <v>3</v>
      </c>
      <c r="B45" s="98">
        <v>2233</v>
      </c>
    </row>
    <row r="46" spans="1:2">
      <c r="A46" s="34" t="s">
        <v>3</v>
      </c>
      <c r="B46" s="98">
        <v>2234</v>
      </c>
    </row>
    <row r="47" spans="1:2">
      <c r="A47" s="34" t="s">
        <v>3</v>
      </c>
      <c r="B47" s="98">
        <v>2235</v>
      </c>
    </row>
    <row r="48" spans="1:2">
      <c r="A48" s="34" t="s">
        <v>3</v>
      </c>
      <c r="B48" s="98">
        <v>2236</v>
      </c>
    </row>
    <row r="49" spans="1:2">
      <c r="A49" s="34" t="s">
        <v>3</v>
      </c>
      <c r="B49" s="98">
        <v>2237</v>
      </c>
    </row>
    <row r="50" spans="1:2">
      <c r="A50" s="34" t="s">
        <v>3</v>
      </c>
      <c r="B50" s="98">
        <v>2238</v>
      </c>
    </row>
    <row r="51" spans="1:2">
      <c r="A51" s="34" t="s">
        <v>3</v>
      </c>
      <c r="B51" s="98">
        <v>2239</v>
      </c>
    </row>
    <row r="52" spans="1:2">
      <c r="A52" s="34" t="s">
        <v>3</v>
      </c>
      <c r="B52" s="98">
        <v>2240</v>
      </c>
    </row>
    <row r="53" spans="1:2">
      <c r="A53" s="34" t="s">
        <v>3</v>
      </c>
      <c r="B53" s="98">
        <v>2241</v>
      </c>
    </row>
    <row r="54" spans="1:2">
      <c r="A54" s="34" t="s">
        <v>3</v>
      </c>
      <c r="B54" s="98">
        <v>2242</v>
      </c>
    </row>
    <row r="55" spans="1:2">
      <c r="A55" s="34" t="s">
        <v>3</v>
      </c>
      <c r="B55" s="98">
        <v>2243</v>
      </c>
    </row>
    <row r="56" spans="1:2">
      <c r="A56" s="34" t="s">
        <v>3</v>
      </c>
      <c r="B56" s="98">
        <v>2244</v>
      </c>
    </row>
    <row r="57" spans="1:2">
      <c r="A57" s="34" t="s">
        <v>3</v>
      </c>
      <c r="B57" s="98">
        <v>2245</v>
      </c>
    </row>
    <row r="58" spans="1:2">
      <c r="A58" s="34" t="s">
        <v>3</v>
      </c>
      <c r="B58" s="98">
        <v>2246</v>
      </c>
    </row>
    <row r="59" spans="1:2">
      <c r="A59" s="34" t="s">
        <v>3</v>
      </c>
      <c r="B59" s="98">
        <v>2247</v>
      </c>
    </row>
    <row r="60" spans="1:2">
      <c r="A60" s="34" t="s">
        <v>3</v>
      </c>
      <c r="B60" s="98">
        <v>2248</v>
      </c>
    </row>
    <row r="61" spans="1:2">
      <c r="A61" s="34" t="s">
        <v>3</v>
      </c>
      <c r="B61" s="98">
        <v>2249</v>
      </c>
    </row>
    <row r="62" spans="1:2">
      <c r="A62" s="34" t="s">
        <v>3</v>
      </c>
      <c r="B62" s="98">
        <v>2174</v>
      </c>
    </row>
    <row r="63" spans="1:2">
      <c r="A63" s="34" t="s">
        <v>3</v>
      </c>
      <c r="B63" s="98">
        <v>2175</v>
      </c>
    </row>
    <row r="64" spans="1:2">
      <c r="A64" s="34" t="s">
        <v>3</v>
      </c>
      <c r="B64" s="98">
        <v>2176</v>
      </c>
    </row>
    <row r="65" spans="1:2">
      <c r="A65" s="34" t="s">
        <v>3</v>
      </c>
      <c r="B65" s="98">
        <v>2177</v>
      </c>
    </row>
    <row r="66" spans="1:2">
      <c r="A66" s="34" t="s">
        <v>3</v>
      </c>
      <c r="B66" s="98">
        <v>2178</v>
      </c>
    </row>
    <row r="67" spans="1:2">
      <c r="A67" s="34" t="s">
        <v>3</v>
      </c>
      <c r="B67" s="98">
        <v>2179</v>
      </c>
    </row>
    <row r="68" spans="1:2">
      <c r="A68" s="34" t="s">
        <v>3</v>
      </c>
      <c r="B68" s="98">
        <v>2180</v>
      </c>
    </row>
    <row r="69" spans="1:2">
      <c r="A69" s="34" t="s">
        <v>3</v>
      </c>
      <c r="B69" s="98">
        <v>2181</v>
      </c>
    </row>
    <row r="70" spans="1:2">
      <c r="A70" s="34" t="s">
        <v>3</v>
      </c>
      <c r="B70" s="98">
        <v>2182</v>
      </c>
    </row>
    <row r="71" spans="1:2">
      <c r="A71" s="34" t="s">
        <v>3</v>
      </c>
      <c r="B71" s="98">
        <v>2183</v>
      </c>
    </row>
    <row r="72" spans="1:2">
      <c r="A72" s="34" t="s">
        <v>3</v>
      </c>
      <c r="B72" s="98">
        <v>2184</v>
      </c>
    </row>
    <row r="73" spans="1:2">
      <c r="A73" s="34" t="s">
        <v>3</v>
      </c>
      <c r="B73" s="98">
        <v>2185</v>
      </c>
    </row>
    <row r="74" spans="1:2">
      <c r="A74" s="34" t="s">
        <v>3</v>
      </c>
      <c r="B74" s="98">
        <v>2186</v>
      </c>
    </row>
    <row r="75" spans="1:2">
      <c r="A75" s="34" t="s">
        <v>3</v>
      </c>
      <c r="B75" s="98">
        <v>2187</v>
      </c>
    </row>
    <row r="76" spans="1:2">
      <c r="A76" s="34" t="s">
        <v>3</v>
      </c>
      <c r="B76" s="98">
        <v>2188</v>
      </c>
    </row>
    <row r="77" spans="1:2">
      <c r="A77" s="34" t="s">
        <v>3</v>
      </c>
      <c r="B77" s="98">
        <v>2189</v>
      </c>
    </row>
    <row r="78" spans="1:2">
      <c r="A78" s="34" t="s">
        <v>3</v>
      </c>
      <c r="B78" s="98">
        <v>2190</v>
      </c>
    </row>
    <row r="79" spans="1:2">
      <c r="A79" s="34" t="s">
        <v>3</v>
      </c>
      <c r="B79" s="98">
        <v>2191</v>
      </c>
    </row>
    <row r="80" spans="1:2">
      <c r="A80" s="34" t="s">
        <v>3</v>
      </c>
      <c r="B80" s="98">
        <v>2192</v>
      </c>
    </row>
    <row r="81" spans="1:2">
      <c r="A81" s="34" t="s">
        <v>3</v>
      </c>
      <c r="B81" s="98">
        <v>2193</v>
      </c>
    </row>
    <row r="82" spans="1:2">
      <c r="A82" s="34" t="s">
        <v>3</v>
      </c>
      <c r="B82" s="98">
        <v>2194</v>
      </c>
    </row>
    <row r="83" spans="1:2">
      <c r="A83" s="34" t="s">
        <v>3</v>
      </c>
      <c r="B83" s="98">
        <v>2195</v>
      </c>
    </row>
    <row r="84" spans="1:2">
      <c r="A84" s="34" t="s">
        <v>3</v>
      </c>
      <c r="B84" s="98">
        <v>2196</v>
      </c>
    </row>
    <row r="85" spans="1:2">
      <c r="A85" s="34" t="s">
        <v>3</v>
      </c>
      <c r="B85" s="98">
        <v>2197</v>
      </c>
    </row>
    <row r="86" spans="1:2">
      <c r="A86" s="34" t="s">
        <v>3</v>
      </c>
      <c r="B86" s="98">
        <v>2198</v>
      </c>
    </row>
    <row r="87" spans="1:2">
      <c r="A87" s="34" t="s">
        <v>3</v>
      </c>
      <c r="B87" s="98">
        <v>2199</v>
      </c>
    </row>
    <row r="88" spans="1:2">
      <c r="A88" s="34" t="s">
        <v>3</v>
      </c>
      <c r="B88" s="98">
        <v>2200</v>
      </c>
    </row>
    <row r="89" spans="1:2">
      <c r="A89" s="34" t="s">
        <v>3</v>
      </c>
      <c r="B89" s="98">
        <v>2201</v>
      </c>
    </row>
    <row r="90" spans="1:2">
      <c r="A90" s="34" t="s">
        <v>3</v>
      </c>
      <c r="B90" s="98">
        <v>2202</v>
      </c>
    </row>
    <row r="91" spans="1:2">
      <c r="A91" s="34" t="s">
        <v>3</v>
      </c>
      <c r="B91" s="98">
        <v>2203</v>
      </c>
    </row>
    <row r="92" spans="1:2">
      <c r="A92" s="34" t="s">
        <v>3</v>
      </c>
      <c r="B92" s="98">
        <v>2204</v>
      </c>
    </row>
    <row r="93" spans="1:2">
      <c r="A93" s="34" t="s">
        <v>3</v>
      </c>
      <c r="B93" s="98">
        <v>2205</v>
      </c>
    </row>
    <row r="94" spans="1:2">
      <c r="A94" s="34" t="s">
        <v>3</v>
      </c>
      <c r="B94" s="98">
        <v>2206</v>
      </c>
    </row>
    <row r="95" spans="1:2">
      <c r="A95" s="34" t="s">
        <v>3</v>
      </c>
      <c r="B95" s="98">
        <v>2207</v>
      </c>
    </row>
    <row r="96" spans="1:2">
      <c r="A96" s="34" t="s">
        <v>3</v>
      </c>
      <c r="B96" s="98">
        <v>2208</v>
      </c>
    </row>
    <row r="97" spans="1:2">
      <c r="A97" s="34" t="s">
        <v>3</v>
      </c>
      <c r="B97" s="98">
        <v>2209</v>
      </c>
    </row>
    <row r="98" spans="1:2">
      <c r="A98" s="34" t="s">
        <v>3</v>
      </c>
      <c r="B98" s="98">
        <v>2210</v>
      </c>
    </row>
    <row r="99" spans="1:2">
      <c r="A99" s="34" t="s">
        <v>3</v>
      </c>
      <c r="B99" s="98">
        <v>2211</v>
      </c>
    </row>
    <row r="100" spans="1:2">
      <c r="A100" s="34" t="s">
        <v>3</v>
      </c>
      <c r="B100" s="98">
        <v>2212</v>
      </c>
    </row>
    <row r="101" spans="1:2">
      <c r="A101" s="34" t="s">
        <v>3</v>
      </c>
      <c r="B101" s="98">
        <v>2213</v>
      </c>
    </row>
    <row r="102" spans="1:2">
      <c r="A102" s="34" t="s">
        <v>3</v>
      </c>
      <c r="B102" s="98">
        <v>2214</v>
      </c>
    </row>
    <row r="103" spans="1:2">
      <c r="A103" s="34" t="s">
        <v>3</v>
      </c>
      <c r="B103" s="98">
        <v>2215</v>
      </c>
    </row>
    <row r="104" spans="1:2">
      <c r="A104" s="34" t="s">
        <v>3</v>
      </c>
      <c r="B104" s="98">
        <v>2216</v>
      </c>
    </row>
    <row r="105" spans="1:2">
      <c r="A105" s="34" t="s">
        <v>3</v>
      </c>
      <c r="B105" s="98">
        <v>2217</v>
      </c>
    </row>
    <row r="106" spans="1:2">
      <c r="A106" s="34" t="s">
        <v>3</v>
      </c>
      <c r="B106" s="98">
        <v>2218</v>
      </c>
    </row>
    <row r="107" spans="1:2">
      <c r="A107" s="34" t="s">
        <v>3</v>
      </c>
      <c r="B107" s="98">
        <v>2219</v>
      </c>
    </row>
    <row r="108" spans="1:2">
      <c r="A108" s="34" t="s">
        <v>3</v>
      </c>
      <c r="B108" s="98">
        <v>2220</v>
      </c>
    </row>
    <row r="109" spans="1:2">
      <c r="A109" s="34" t="s">
        <v>3</v>
      </c>
      <c r="B109" s="98">
        <v>2221</v>
      </c>
    </row>
    <row r="110" spans="1:2">
      <c r="A110" s="34" t="s">
        <v>3</v>
      </c>
      <c r="B110" s="98">
        <v>2222</v>
      </c>
    </row>
    <row r="111" spans="1:2">
      <c r="A111" s="34" t="s">
        <v>3</v>
      </c>
      <c r="B111" s="98">
        <v>2223</v>
      </c>
    </row>
    <row r="112" spans="1:2">
      <c r="A112" s="34" t="s">
        <v>3</v>
      </c>
      <c r="B112" s="98">
        <v>2224</v>
      </c>
    </row>
    <row r="113" spans="1:2">
      <c r="A113" s="34" t="s">
        <v>3</v>
      </c>
      <c r="B113" s="98">
        <v>2225</v>
      </c>
    </row>
    <row r="114" spans="1:2">
      <c r="A114" s="34" t="s">
        <v>3</v>
      </c>
      <c r="B114" s="98">
        <v>2226</v>
      </c>
    </row>
    <row r="115" spans="1:2">
      <c r="A115" s="34" t="s">
        <v>3</v>
      </c>
      <c r="B115" s="98">
        <v>2227</v>
      </c>
    </row>
    <row r="116" spans="1:2">
      <c r="A116" s="34" t="s">
        <v>3</v>
      </c>
      <c r="B116" s="98">
        <v>2228</v>
      </c>
    </row>
    <row r="117" spans="1:2">
      <c r="A117" s="34" t="s">
        <v>3</v>
      </c>
      <c r="B117" s="98">
        <v>2229</v>
      </c>
    </row>
    <row r="118" spans="1:2">
      <c r="A118" s="34" t="s">
        <v>3</v>
      </c>
      <c r="B118" s="98">
        <v>2160</v>
      </c>
    </row>
    <row r="119" spans="1:2">
      <c r="A119" s="34" t="s">
        <v>3</v>
      </c>
      <c r="B119" s="98">
        <v>2161</v>
      </c>
    </row>
    <row r="120" spans="1:2">
      <c r="A120" s="34" t="s">
        <v>3</v>
      </c>
      <c r="B120" s="98">
        <v>2162</v>
      </c>
    </row>
    <row r="121" spans="1:2">
      <c r="A121" s="34" t="s">
        <v>3</v>
      </c>
      <c r="B121" s="98">
        <v>2163</v>
      </c>
    </row>
    <row r="122" spans="1:2">
      <c r="A122" s="34" t="s">
        <v>3</v>
      </c>
      <c r="B122" s="98">
        <v>2164</v>
      </c>
    </row>
    <row r="123" spans="1:2">
      <c r="A123" s="34" t="s">
        <v>3</v>
      </c>
      <c r="B123" s="98">
        <v>2165</v>
      </c>
    </row>
    <row r="124" spans="1:2">
      <c r="A124" s="34" t="s">
        <v>3</v>
      </c>
      <c r="B124" s="98">
        <v>2166</v>
      </c>
    </row>
    <row r="125" spans="1:2">
      <c r="A125" s="34" t="s">
        <v>3</v>
      </c>
      <c r="B125" s="98">
        <v>2167</v>
      </c>
    </row>
    <row r="126" spans="1:2">
      <c r="A126" s="34" t="s">
        <v>3</v>
      </c>
      <c r="B126" s="98">
        <v>2168</v>
      </c>
    </row>
    <row r="127" spans="1:2">
      <c r="A127" s="34" t="s">
        <v>3</v>
      </c>
      <c r="B127" s="98">
        <v>2169</v>
      </c>
    </row>
    <row r="128" spans="1:2">
      <c r="A128" s="34" t="s">
        <v>3</v>
      </c>
      <c r="B128" s="98">
        <v>2170</v>
      </c>
    </row>
    <row r="129" spans="1:2">
      <c r="A129" s="34" t="s">
        <v>3</v>
      </c>
      <c r="B129" s="98">
        <v>2171</v>
      </c>
    </row>
    <row r="130" spans="1:2">
      <c r="A130" s="34" t="s">
        <v>3</v>
      </c>
      <c r="B130" s="98">
        <v>2172</v>
      </c>
    </row>
    <row r="131" spans="1:2">
      <c r="A131" s="34" t="s">
        <v>3</v>
      </c>
      <c r="B131" s="98">
        <v>2158</v>
      </c>
    </row>
    <row r="132" spans="1:2">
      <c r="A132" s="34" t="s">
        <v>3</v>
      </c>
      <c r="B132" s="98">
        <v>2109</v>
      </c>
    </row>
    <row r="133" spans="1:2">
      <c r="A133" s="34" t="s">
        <v>3</v>
      </c>
      <c r="B133" s="98">
        <v>2110</v>
      </c>
    </row>
    <row r="134" spans="1:2">
      <c r="A134" s="34" t="s">
        <v>3</v>
      </c>
      <c r="B134" s="98">
        <v>2111</v>
      </c>
    </row>
    <row r="135" spans="1:2">
      <c r="A135" s="34" t="s">
        <v>3</v>
      </c>
      <c r="B135" s="98">
        <v>2112</v>
      </c>
    </row>
    <row r="136" spans="1:2">
      <c r="A136" s="34" t="s">
        <v>3</v>
      </c>
      <c r="B136" s="98">
        <v>2113</v>
      </c>
    </row>
    <row r="137" spans="1:2">
      <c r="A137" s="34" t="s">
        <v>3</v>
      </c>
      <c r="B137" s="98">
        <v>2114</v>
      </c>
    </row>
    <row r="138" spans="1:2">
      <c r="A138" s="34" t="s">
        <v>3</v>
      </c>
      <c r="B138" s="98">
        <v>2115</v>
      </c>
    </row>
    <row r="139" spans="1:2">
      <c r="A139" s="34" t="s">
        <v>3</v>
      </c>
      <c r="B139" s="98">
        <v>2116</v>
      </c>
    </row>
    <row r="140" spans="1:2">
      <c r="A140" s="34" t="s">
        <v>3</v>
      </c>
      <c r="B140" s="98">
        <v>2117</v>
      </c>
    </row>
    <row r="141" spans="1:2">
      <c r="A141" s="34" t="s">
        <v>3</v>
      </c>
      <c r="B141" s="98">
        <v>2118</v>
      </c>
    </row>
    <row r="142" spans="1:2">
      <c r="A142" s="34" t="s">
        <v>3</v>
      </c>
      <c r="B142" s="98">
        <v>2119</v>
      </c>
    </row>
    <row r="143" spans="1:2">
      <c r="A143" s="34" t="s">
        <v>3</v>
      </c>
      <c r="B143" s="98">
        <v>2120</v>
      </c>
    </row>
    <row r="144" spans="1:2">
      <c r="A144" s="34" t="s">
        <v>3</v>
      </c>
      <c r="B144" s="98">
        <v>2121</v>
      </c>
    </row>
    <row r="145" spans="1:2">
      <c r="A145" s="34" t="s">
        <v>3</v>
      </c>
      <c r="B145" s="98">
        <v>2122</v>
      </c>
    </row>
    <row r="146" spans="1:2">
      <c r="A146" s="34" t="s">
        <v>3</v>
      </c>
      <c r="B146" s="98">
        <v>2123</v>
      </c>
    </row>
    <row r="147" spans="1:2">
      <c r="A147" s="34" t="s">
        <v>3</v>
      </c>
      <c r="B147" s="98">
        <v>2124</v>
      </c>
    </row>
    <row r="148" spans="1:2">
      <c r="A148" s="34" t="s">
        <v>3</v>
      </c>
      <c r="B148" s="98">
        <v>2125</v>
      </c>
    </row>
    <row r="149" spans="1:2">
      <c r="A149" s="34" t="s">
        <v>3</v>
      </c>
      <c r="B149" s="98">
        <v>2126</v>
      </c>
    </row>
    <row r="150" spans="1:2">
      <c r="A150" s="34" t="s">
        <v>3</v>
      </c>
      <c r="B150" s="98">
        <v>2127</v>
      </c>
    </row>
    <row r="151" spans="1:2">
      <c r="A151" s="34" t="s">
        <v>3</v>
      </c>
      <c r="B151" s="98">
        <v>2128</v>
      </c>
    </row>
    <row r="152" spans="1:2">
      <c r="A152" s="34" t="s">
        <v>3</v>
      </c>
      <c r="B152" s="98">
        <v>2129</v>
      </c>
    </row>
    <row r="153" spans="1:2">
      <c r="A153" s="34" t="s">
        <v>3</v>
      </c>
      <c r="B153" s="98">
        <v>2130</v>
      </c>
    </row>
    <row r="154" spans="1:2">
      <c r="A154" s="34" t="s">
        <v>3</v>
      </c>
      <c r="B154" s="98">
        <v>2131</v>
      </c>
    </row>
    <row r="155" spans="1:2">
      <c r="A155" s="34" t="s">
        <v>3</v>
      </c>
      <c r="B155" s="98">
        <v>2132</v>
      </c>
    </row>
    <row r="156" spans="1:2">
      <c r="A156" s="34" t="s">
        <v>3</v>
      </c>
      <c r="B156" s="98">
        <v>2133</v>
      </c>
    </row>
    <row r="157" spans="1:2">
      <c r="A157" s="34" t="s">
        <v>3</v>
      </c>
      <c r="B157" s="98">
        <v>2134</v>
      </c>
    </row>
    <row r="158" spans="1:2">
      <c r="A158" s="34" t="s">
        <v>3</v>
      </c>
      <c r="B158" s="98">
        <v>2135</v>
      </c>
    </row>
    <row r="159" spans="1:2">
      <c r="A159" s="34" t="s">
        <v>3</v>
      </c>
      <c r="B159" s="98">
        <v>2136</v>
      </c>
    </row>
    <row r="160" spans="1:2">
      <c r="A160" s="34" t="s">
        <v>3</v>
      </c>
      <c r="B160" s="98">
        <v>2137</v>
      </c>
    </row>
    <row r="161" spans="1:2">
      <c r="A161" s="34" t="s">
        <v>3</v>
      </c>
      <c r="B161" s="98">
        <v>2138</v>
      </c>
    </row>
    <row r="162" spans="1:2">
      <c r="A162" s="34" t="s">
        <v>3</v>
      </c>
      <c r="B162" s="98">
        <v>2139</v>
      </c>
    </row>
    <row r="163" spans="1:2">
      <c r="A163" s="34" t="s">
        <v>3</v>
      </c>
      <c r="B163" s="98">
        <v>2140</v>
      </c>
    </row>
    <row r="164" spans="1:2">
      <c r="A164" s="34" t="s">
        <v>3</v>
      </c>
      <c r="B164" s="98">
        <v>2141</v>
      </c>
    </row>
    <row r="165" spans="1:2">
      <c r="A165" s="34" t="s">
        <v>3</v>
      </c>
      <c r="B165" s="98">
        <v>2142</v>
      </c>
    </row>
    <row r="166" spans="1:2">
      <c r="A166" s="34" t="s">
        <v>3</v>
      </c>
      <c r="B166" s="98">
        <v>2143</v>
      </c>
    </row>
    <row r="167" spans="1:2">
      <c r="A167" s="34" t="s">
        <v>3</v>
      </c>
      <c r="B167" s="98">
        <v>2144</v>
      </c>
    </row>
    <row r="168" spans="1:2">
      <c r="A168" s="34" t="s">
        <v>3</v>
      </c>
      <c r="B168" s="98">
        <v>2145</v>
      </c>
    </row>
    <row r="169" spans="1:2">
      <c r="A169" s="34" t="s">
        <v>3</v>
      </c>
      <c r="B169" s="98">
        <v>2146</v>
      </c>
    </row>
    <row r="170" spans="1:2">
      <c r="A170" s="34" t="s">
        <v>3</v>
      </c>
      <c r="B170" s="98">
        <v>2147</v>
      </c>
    </row>
    <row r="171" spans="1:2">
      <c r="A171" s="34" t="s">
        <v>3</v>
      </c>
      <c r="B171" s="98">
        <v>2148</v>
      </c>
    </row>
    <row r="172" spans="1:2">
      <c r="A172" s="34" t="s">
        <v>3</v>
      </c>
      <c r="B172" s="98">
        <v>2149</v>
      </c>
    </row>
    <row r="173" spans="1:2">
      <c r="A173" s="34" t="s">
        <v>3</v>
      </c>
      <c r="B173" s="98">
        <v>2150</v>
      </c>
    </row>
    <row r="174" spans="1:2">
      <c r="A174" s="34" t="s">
        <v>3</v>
      </c>
      <c r="B174" s="98">
        <v>2151</v>
      </c>
    </row>
    <row r="175" spans="1:2">
      <c r="A175" s="34" t="s">
        <v>3</v>
      </c>
      <c r="B175" s="98">
        <v>2152</v>
      </c>
    </row>
    <row r="176" spans="1:2">
      <c r="A176" s="34" t="s">
        <v>3</v>
      </c>
      <c r="B176" s="98">
        <v>2153</v>
      </c>
    </row>
    <row r="177" spans="1:2">
      <c r="A177" s="34" t="s">
        <v>3</v>
      </c>
      <c r="B177" s="98">
        <v>2154</v>
      </c>
    </row>
    <row r="178" spans="1:2">
      <c r="A178" s="34" t="s">
        <v>3</v>
      </c>
      <c r="B178" s="98">
        <v>2155</v>
      </c>
    </row>
    <row r="179" spans="1:2">
      <c r="A179" s="34" t="s">
        <v>3</v>
      </c>
      <c r="B179" s="98">
        <v>2156</v>
      </c>
    </row>
    <row r="180" spans="1:2">
      <c r="A180" s="34" t="s">
        <v>3</v>
      </c>
      <c r="B180" s="98">
        <v>2085</v>
      </c>
    </row>
    <row r="181" spans="1:2">
      <c r="A181" s="34" t="s">
        <v>3</v>
      </c>
      <c r="B181" s="98">
        <v>2086</v>
      </c>
    </row>
    <row r="182" spans="1:2">
      <c r="A182" s="34" t="s">
        <v>3</v>
      </c>
      <c r="B182" s="98">
        <v>2087</v>
      </c>
    </row>
    <row r="183" spans="1:2">
      <c r="A183" s="34" t="s">
        <v>3</v>
      </c>
      <c r="B183" s="98">
        <v>2088</v>
      </c>
    </row>
    <row r="184" spans="1:2">
      <c r="A184" s="34" t="s">
        <v>3</v>
      </c>
      <c r="B184" s="98">
        <v>2089</v>
      </c>
    </row>
    <row r="185" spans="1:2">
      <c r="A185" s="34" t="s">
        <v>3</v>
      </c>
      <c r="B185" s="98">
        <v>2090</v>
      </c>
    </row>
    <row r="186" spans="1:2">
      <c r="A186" s="34" t="s">
        <v>3</v>
      </c>
      <c r="B186" s="98">
        <v>2091</v>
      </c>
    </row>
    <row r="187" spans="1:2">
      <c r="A187" s="34" t="s">
        <v>3</v>
      </c>
      <c r="B187" s="98">
        <v>2092</v>
      </c>
    </row>
    <row r="188" spans="1:2">
      <c r="A188" s="34" t="s">
        <v>3</v>
      </c>
      <c r="B188" s="98">
        <v>2093</v>
      </c>
    </row>
    <row r="189" spans="1:2">
      <c r="A189" s="34" t="s">
        <v>3</v>
      </c>
      <c r="B189" s="98">
        <v>2094</v>
      </c>
    </row>
    <row r="190" spans="1:2">
      <c r="A190" s="34" t="s">
        <v>3</v>
      </c>
      <c r="B190" s="98">
        <v>2095</v>
      </c>
    </row>
    <row r="191" spans="1:2">
      <c r="A191" s="34" t="s">
        <v>3</v>
      </c>
      <c r="B191" s="98">
        <v>2096</v>
      </c>
    </row>
    <row r="192" spans="1:2">
      <c r="A192" s="34" t="s">
        <v>3</v>
      </c>
      <c r="B192" s="98">
        <v>2097</v>
      </c>
    </row>
    <row r="193" spans="1:2">
      <c r="A193" s="34" t="s">
        <v>3</v>
      </c>
      <c r="B193" s="98">
        <v>2098</v>
      </c>
    </row>
    <row r="194" spans="1:2">
      <c r="A194" s="34" t="s">
        <v>3</v>
      </c>
      <c r="B194" s="98">
        <v>2099</v>
      </c>
    </row>
    <row r="195" spans="1:2">
      <c r="A195" s="34" t="s">
        <v>3</v>
      </c>
      <c r="B195" s="98">
        <v>2100</v>
      </c>
    </row>
    <row r="196" spans="1:2">
      <c r="A196" s="34" t="s">
        <v>3</v>
      </c>
      <c r="B196" s="98">
        <v>2101</v>
      </c>
    </row>
    <row r="197" spans="1:2">
      <c r="A197" s="34" t="s">
        <v>3</v>
      </c>
      <c r="B197" s="98">
        <v>2102</v>
      </c>
    </row>
    <row r="198" spans="1:2">
      <c r="A198" s="34" t="s">
        <v>3</v>
      </c>
      <c r="B198" s="98">
        <v>2103</v>
      </c>
    </row>
    <row r="199" spans="1:2">
      <c r="A199" s="34" t="s">
        <v>3</v>
      </c>
      <c r="B199" s="98">
        <v>2104</v>
      </c>
    </row>
    <row r="200" spans="1:2">
      <c r="A200" s="34" t="s">
        <v>3</v>
      </c>
      <c r="B200" s="98">
        <v>2105</v>
      </c>
    </row>
    <row r="201" spans="1:2">
      <c r="A201" s="34" t="s">
        <v>3</v>
      </c>
      <c r="B201" s="98">
        <v>2106</v>
      </c>
    </row>
    <row r="202" spans="1:2">
      <c r="A202" s="34" t="s">
        <v>3</v>
      </c>
      <c r="B202" s="98">
        <v>2107</v>
      </c>
    </row>
    <row r="203" spans="1:2">
      <c r="A203" s="34" t="s">
        <v>3</v>
      </c>
      <c r="B203" s="98">
        <v>1000</v>
      </c>
    </row>
    <row r="204" spans="1:2">
      <c r="A204" s="34" t="s">
        <v>3</v>
      </c>
      <c r="B204" s="98">
        <v>1001</v>
      </c>
    </row>
    <row r="205" spans="1:2">
      <c r="A205" s="34" t="s">
        <v>3</v>
      </c>
      <c r="B205" s="98">
        <v>1002</v>
      </c>
    </row>
    <row r="206" spans="1:2">
      <c r="A206" s="34" t="s">
        <v>3</v>
      </c>
      <c r="B206" s="98">
        <v>1003</v>
      </c>
    </row>
    <row r="207" spans="1:2">
      <c r="A207" s="34" t="s">
        <v>3</v>
      </c>
      <c r="B207" s="98">
        <v>1004</v>
      </c>
    </row>
    <row r="208" spans="1:2">
      <c r="A208" s="34" t="s">
        <v>3</v>
      </c>
      <c r="B208" s="98">
        <v>1005</v>
      </c>
    </row>
    <row r="209" spans="1:2">
      <c r="A209" s="34" t="s">
        <v>3</v>
      </c>
      <c r="B209" s="98">
        <v>1006</v>
      </c>
    </row>
    <row r="210" spans="1:2">
      <c r="A210" s="34" t="s">
        <v>3</v>
      </c>
      <c r="B210" s="98">
        <v>1007</v>
      </c>
    </row>
    <row r="211" spans="1:2">
      <c r="A211" s="34" t="s">
        <v>3</v>
      </c>
      <c r="B211" s="98">
        <v>1008</v>
      </c>
    </row>
    <row r="212" spans="1:2">
      <c r="A212" s="34" t="s">
        <v>3</v>
      </c>
      <c r="B212" s="98">
        <v>1009</v>
      </c>
    </row>
    <row r="213" spans="1:2">
      <c r="A213" s="34" t="s">
        <v>3</v>
      </c>
      <c r="B213" s="98">
        <v>1010</v>
      </c>
    </row>
    <row r="214" spans="1:2">
      <c r="A214" s="34" t="s">
        <v>3</v>
      </c>
      <c r="B214" s="98">
        <v>1011</v>
      </c>
    </row>
    <row r="215" spans="1:2">
      <c r="A215" s="34" t="s">
        <v>3</v>
      </c>
      <c r="B215" s="98">
        <v>1012</v>
      </c>
    </row>
    <row r="216" spans="1:2">
      <c r="A216" s="34" t="s">
        <v>3</v>
      </c>
      <c r="B216" s="98">
        <v>1013</v>
      </c>
    </row>
    <row r="217" spans="1:2">
      <c r="A217" s="34" t="s">
        <v>3</v>
      </c>
      <c r="B217" s="98">
        <v>1014</v>
      </c>
    </row>
    <row r="218" spans="1:2">
      <c r="A218" s="34" t="s">
        <v>3</v>
      </c>
      <c r="B218" s="98">
        <v>1015</v>
      </c>
    </row>
    <row r="219" spans="1:2">
      <c r="A219" s="34" t="s">
        <v>3</v>
      </c>
      <c r="B219" s="98">
        <v>1016</v>
      </c>
    </row>
    <row r="220" spans="1:2">
      <c r="A220" s="34" t="s">
        <v>3</v>
      </c>
      <c r="B220" s="98">
        <v>1017</v>
      </c>
    </row>
    <row r="221" spans="1:2">
      <c r="A221" s="34" t="s">
        <v>3</v>
      </c>
      <c r="B221" s="98">
        <v>1018</v>
      </c>
    </row>
    <row r="222" spans="1:2">
      <c r="A222" s="34" t="s">
        <v>3</v>
      </c>
      <c r="B222" s="98">
        <v>1019</v>
      </c>
    </row>
    <row r="223" spans="1:2">
      <c r="A223" s="34" t="s">
        <v>3</v>
      </c>
      <c r="B223" s="98">
        <v>1020</v>
      </c>
    </row>
    <row r="224" spans="1:2">
      <c r="A224" s="34" t="s">
        <v>3</v>
      </c>
      <c r="B224" s="98">
        <v>1021</v>
      </c>
    </row>
    <row r="225" spans="1:2">
      <c r="A225" s="34" t="s">
        <v>3</v>
      </c>
      <c r="B225" s="98">
        <v>1022</v>
      </c>
    </row>
    <row r="226" spans="1:2">
      <c r="A226" s="34" t="s">
        <v>3</v>
      </c>
      <c r="B226" s="98">
        <v>1023</v>
      </c>
    </row>
    <row r="227" spans="1:2">
      <c r="A227" s="34" t="s">
        <v>3</v>
      </c>
      <c r="B227" s="98">
        <v>1024</v>
      </c>
    </row>
    <row r="228" spans="1:2">
      <c r="A228" s="34" t="s">
        <v>3</v>
      </c>
      <c r="B228" s="98">
        <v>1025</v>
      </c>
    </row>
    <row r="229" spans="1:2">
      <c r="A229" s="34" t="s">
        <v>3</v>
      </c>
      <c r="B229" s="98">
        <v>1026</v>
      </c>
    </row>
    <row r="230" spans="1:2">
      <c r="A230" s="34" t="s">
        <v>3</v>
      </c>
      <c r="B230" s="98">
        <v>1027</v>
      </c>
    </row>
    <row r="231" spans="1:2">
      <c r="A231" s="34" t="s">
        <v>3</v>
      </c>
      <c r="B231" s="98">
        <v>1028</v>
      </c>
    </row>
    <row r="232" spans="1:2">
      <c r="A232" s="34" t="s">
        <v>3</v>
      </c>
      <c r="B232" s="98">
        <v>1029</v>
      </c>
    </row>
    <row r="233" spans="1:2">
      <c r="A233" s="34" t="s">
        <v>3</v>
      </c>
      <c r="B233" s="98">
        <v>1030</v>
      </c>
    </row>
    <row r="234" spans="1:2">
      <c r="A234" s="34" t="s">
        <v>3</v>
      </c>
      <c r="B234" s="98">
        <v>1031</v>
      </c>
    </row>
    <row r="235" spans="1:2">
      <c r="A235" s="34" t="s">
        <v>3</v>
      </c>
      <c r="B235" s="98">
        <v>1032</v>
      </c>
    </row>
    <row r="236" spans="1:2">
      <c r="A236" s="34" t="s">
        <v>3</v>
      </c>
      <c r="B236" s="98">
        <v>1033</v>
      </c>
    </row>
    <row r="237" spans="1:2">
      <c r="A237" s="34" t="s">
        <v>3</v>
      </c>
      <c r="B237" s="98">
        <v>1034</v>
      </c>
    </row>
    <row r="238" spans="1:2">
      <c r="A238" s="34" t="s">
        <v>3</v>
      </c>
      <c r="B238" s="98">
        <v>1035</v>
      </c>
    </row>
    <row r="239" spans="1:2">
      <c r="A239" s="34" t="s">
        <v>3</v>
      </c>
      <c r="B239" s="98">
        <v>1036</v>
      </c>
    </row>
    <row r="240" spans="1:2">
      <c r="A240" s="34" t="s">
        <v>3</v>
      </c>
      <c r="B240" s="98">
        <v>1037</v>
      </c>
    </row>
    <row r="241" spans="1:2">
      <c r="A241" s="34" t="s">
        <v>3</v>
      </c>
      <c r="B241" s="98">
        <v>1038</v>
      </c>
    </row>
    <row r="242" spans="1:2">
      <c r="A242" s="34" t="s">
        <v>3</v>
      </c>
      <c r="B242" s="98">
        <v>1039</v>
      </c>
    </row>
    <row r="243" spans="1:2">
      <c r="A243" s="34" t="s">
        <v>3</v>
      </c>
      <c r="B243" s="98">
        <v>1040</v>
      </c>
    </row>
    <row r="244" spans="1:2">
      <c r="A244" s="34" t="s">
        <v>3</v>
      </c>
      <c r="B244" s="98">
        <v>1041</v>
      </c>
    </row>
    <row r="245" spans="1:2">
      <c r="A245" s="34" t="s">
        <v>3</v>
      </c>
      <c r="B245" s="98">
        <v>1042</v>
      </c>
    </row>
    <row r="246" spans="1:2">
      <c r="A246" s="34" t="s">
        <v>3</v>
      </c>
      <c r="B246" s="98">
        <v>1043</v>
      </c>
    </row>
    <row r="247" spans="1:2">
      <c r="A247" s="34" t="s">
        <v>3</v>
      </c>
      <c r="B247" s="98">
        <v>1044</v>
      </c>
    </row>
    <row r="248" spans="1:2">
      <c r="A248" s="34" t="s">
        <v>3</v>
      </c>
      <c r="B248" s="98">
        <v>1045</v>
      </c>
    </row>
    <row r="249" spans="1:2">
      <c r="A249" s="34" t="s">
        <v>3</v>
      </c>
      <c r="B249" s="98">
        <v>1046</v>
      </c>
    </row>
    <row r="250" spans="1:2">
      <c r="A250" s="34" t="s">
        <v>3</v>
      </c>
      <c r="B250" s="98">
        <v>1047</v>
      </c>
    </row>
    <row r="251" spans="1:2">
      <c r="A251" s="34" t="s">
        <v>3</v>
      </c>
      <c r="B251" s="98">
        <v>1048</v>
      </c>
    </row>
    <row r="252" spans="1:2">
      <c r="A252" s="34" t="s">
        <v>3</v>
      </c>
      <c r="B252" s="98">
        <v>1049</v>
      </c>
    </row>
    <row r="253" spans="1:2">
      <c r="A253" s="34" t="s">
        <v>3</v>
      </c>
      <c r="B253" s="98">
        <v>1050</v>
      </c>
    </row>
    <row r="254" spans="1:2">
      <c r="A254" s="34" t="s">
        <v>3</v>
      </c>
      <c r="B254" s="98">
        <v>1051</v>
      </c>
    </row>
    <row r="255" spans="1:2">
      <c r="A255" s="34" t="s">
        <v>3</v>
      </c>
      <c r="B255" s="98">
        <v>1052</v>
      </c>
    </row>
    <row r="256" spans="1:2">
      <c r="A256" s="34" t="s">
        <v>3</v>
      </c>
      <c r="B256" s="98">
        <v>1053</v>
      </c>
    </row>
    <row r="257" spans="1:2">
      <c r="A257" s="34" t="s">
        <v>3</v>
      </c>
      <c r="B257" s="98">
        <v>1054</v>
      </c>
    </row>
    <row r="258" spans="1:2">
      <c r="A258" s="34" t="s">
        <v>3</v>
      </c>
      <c r="B258" s="98">
        <v>1055</v>
      </c>
    </row>
    <row r="259" spans="1:2">
      <c r="A259" s="34" t="s">
        <v>3</v>
      </c>
      <c r="B259" s="98">
        <v>1056</v>
      </c>
    </row>
    <row r="260" spans="1:2">
      <c r="A260" s="34" t="s">
        <v>3</v>
      </c>
      <c r="B260" s="98">
        <v>1057</v>
      </c>
    </row>
    <row r="261" spans="1:2">
      <c r="A261" s="34" t="s">
        <v>3</v>
      </c>
      <c r="B261" s="98">
        <v>1058</v>
      </c>
    </row>
    <row r="262" spans="1:2">
      <c r="A262" s="34" t="s">
        <v>3</v>
      </c>
      <c r="B262" s="98">
        <v>1059</v>
      </c>
    </row>
    <row r="263" spans="1:2">
      <c r="A263" s="34" t="s">
        <v>3</v>
      </c>
      <c r="B263" s="98">
        <v>1060</v>
      </c>
    </row>
    <row r="264" spans="1:2">
      <c r="A264" s="34" t="s">
        <v>3</v>
      </c>
      <c r="B264" s="98">
        <v>1061</v>
      </c>
    </row>
    <row r="265" spans="1:2">
      <c r="A265" s="34" t="s">
        <v>3</v>
      </c>
      <c r="B265" s="98">
        <v>1062</v>
      </c>
    </row>
    <row r="266" spans="1:2">
      <c r="A266" s="34" t="s">
        <v>3</v>
      </c>
      <c r="B266" s="98">
        <v>1063</v>
      </c>
    </row>
    <row r="267" spans="1:2">
      <c r="A267" s="34" t="s">
        <v>3</v>
      </c>
      <c r="B267" s="98">
        <v>1064</v>
      </c>
    </row>
    <row r="268" spans="1:2">
      <c r="A268" s="34" t="s">
        <v>3</v>
      </c>
      <c r="B268" s="98">
        <v>1065</v>
      </c>
    </row>
    <row r="269" spans="1:2">
      <c r="A269" s="34" t="s">
        <v>3</v>
      </c>
      <c r="B269" s="98">
        <v>1066</v>
      </c>
    </row>
    <row r="270" spans="1:2">
      <c r="A270" s="34" t="s">
        <v>3</v>
      </c>
      <c r="B270" s="98">
        <v>1067</v>
      </c>
    </row>
    <row r="271" spans="1:2">
      <c r="A271" s="34" t="s">
        <v>3</v>
      </c>
      <c r="B271" s="98">
        <v>1068</v>
      </c>
    </row>
    <row r="272" spans="1:2">
      <c r="A272" s="34" t="s">
        <v>3</v>
      </c>
      <c r="B272" s="98">
        <v>1069</v>
      </c>
    </row>
    <row r="273" spans="1:2">
      <c r="A273" s="34" t="s">
        <v>3</v>
      </c>
      <c r="B273" s="98">
        <v>1070</v>
      </c>
    </row>
    <row r="274" spans="1:2">
      <c r="A274" s="34" t="s">
        <v>3</v>
      </c>
      <c r="B274" s="98">
        <v>1071</v>
      </c>
    </row>
    <row r="275" spans="1:2">
      <c r="A275" s="34" t="s">
        <v>3</v>
      </c>
      <c r="B275" s="98">
        <v>1072</v>
      </c>
    </row>
    <row r="276" spans="1:2">
      <c r="A276" s="34" t="s">
        <v>3</v>
      </c>
      <c r="B276" s="98">
        <v>1073</v>
      </c>
    </row>
    <row r="277" spans="1:2">
      <c r="A277" s="34" t="s">
        <v>3</v>
      </c>
      <c r="B277" s="98">
        <v>1074</v>
      </c>
    </row>
    <row r="278" spans="1:2">
      <c r="A278" s="34" t="s">
        <v>3</v>
      </c>
      <c r="B278" s="98">
        <v>1075</v>
      </c>
    </row>
    <row r="279" spans="1:2">
      <c r="A279" s="34" t="s">
        <v>3</v>
      </c>
      <c r="B279" s="98">
        <v>1076</v>
      </c>
    </row>
    <row r="280" spans="1:2">
      <c r="A280" s="34" t="s">
        <v>3</v>
      </c>
      <c r="B280" s="98">
        <v>1077</v>
      </c>
    </row>
    <row r="281" spans="1:2">
      <c r="A281" s="34" t="s">
        <v>3</v>
      </c>
      <c r="B281" s="98">
        <v>1078</v>
      </c>
    </row>
    <row r="282" spans="1:2">
      <c r="A282" s="34" t="s">
        <v>3</v>
      </c>
      <c r="B282" s="98">
        <v>1079</v>
      </c>
    </row>
    <row r="283" spans="1:2">
      <c r="A283" s="34" t="s">
        <v>3</v>
      </c>
      <c r="B283" s="98">
        <v>1080</v>
      </c>
    </row>
    <row r="284" spans="1:2">
      <c r="A284" s="34" t="s">
        <v>3</v>
      </c>
      <c r="B284" s="98">
        <v>1081</v>
      </c>
    </row>
    <row r="285" spans="1:2">
      <c r="A285" s="34" t="s">
        <v>3</v>
      </c>
      <c r="B285" s="98">
        <v>1082</v>
      </c>
    </row>
    <row r="286" spans="1:2">
      <c r="A286" s="34" t="s">
        <v>3</v>
      </c>
      <c r="B286" s="98">
        <v>1083</v>
      </c>
    </row>
    <row r="287" spans="1:2">
      <c r="A287" s="34" t="s">
        <v>3</v>
      </c>
      <c r="B287" s="98">
        <v>1084</v>
      </c>
    </row>
    <row r="288" spans="1:2">
      <c r="A288" s="34" t="s">
        <v>3</v>
      </c>
      <c r="B288" s="98">
        <v>1085</v>
      </c>
    </row>
    <row r="289" spans="1:2">
      <c r="A289" s="34" t="s">
        <v>3</v>
      </c>
      <c r="B289" s="98">
        <v>1086</v>
      </c>
    </row>
    <row r="290" spans="1:2">
      <c r="A290" s="34" t="s">
        <v>3</v>
      </c>
      <c r="B290" s="98">
        <v>1087</v>
      </c>
    </row>
    <row r="291" spans="1:2">
      <c r="A291" s="34" t="s">
        <v>3</v>
      </c>
      <c r="B291" s="98">
        <v>1088</v>
      </c>
    </row>
    <row r="292" spans="1:2">
      <c r="A292" s="34" t="s">
        <v>3</v>
      </c>
      <c r="B292" s="98">
        <v>1089</v>
      </c>
    </row>
    <row r="293" spans="1:2">
      <c r="A293" s="34" t="s">
        <v>3</v>
      </c>
      <c r="B293" s="98">
        <v>1090</v>
      </c>
    </row>
    <row r="294" spans="1:2">
      <c r="A294" s="34" t="s">
        <v>3</v>
      </c>
      <c r="B294" s="98">
        <v>1091</v>
      </c>
    </row>
    <row r="295" spans="1:2">
      <c r="A295" s="34" t="s">
        <v>3</v>
      </c>
      <c r="B295" s="98">
        <v>1092</v>
      </c>
    </row>
    <row r="296" spans="1:2">
      <c r="A296" s="34" t="s">
        <v>3</v>
      </c>
      <c r="B296" s="98">
        <v>1093</v>
      </c>
    </row>
    <row r="297" spans="1:2">
      <c r="A297" s="34" t="s">
        <v>3</v>
      </c>
      <c r="B297" s="98">
        <v>1094</v>
      </c>
    </row>
    <row r="298" spans="1:2">
      <c r="A298" s="34" t="s">
        <v>3</v>
      </c>
      <c r="B298" s="98">
        <v>1095</v>
      </c>
    </row>
    <row r="299" spans="1:2">
      <c r="A299" s="34" t="s">
        <v>3</v>
      </c>
      <c r="B299" s="98">
        <v>1096</v>
      </c>
    </row>
    <row r="300" spans="1:2">
      <c r="A300" s="34" t="s">
        <v>3</v>
      </c>
      <c r="B300" s="98">
        <v>1097</v>
      </c>
    </row>
    <row r="301" spans="1:2">
      <c r="A301" s="34" t="s">
        <v>3</v>
      </c>
      <c r="B301" s="98">
        <v>1098</v>
      </c>
    </row>
    <row r="302" spans="1:2">
      <c r="A302" s="34" t="s">
        <v>3</v>
      </c>
      <c r="B302" s="98">
        <v>1099</v>
      </c>
    </row>
    <row r="303" spans="1:2">
      <c r="A303" s="34" t="s">
        <v>3</v>
      </c>
      <c r="B303" s="98">
        <v>1100</v>
      </c>
    </row>
    <row r="304" spans="1:2">
      <c r="A304" s="34" t="s">
        <v>3</v>
      </c>
      <c r="B304" s="98">
        <v>1101</v>
      </c>
    </row>
    <row r="305" spans="1:2">
      <c r="A305" s="34" t="s">
        <v>3</v>
      </c>
      <c r="B305" s="98">
        <v>1102</v>
      </c>
    </row>
    <row r="306" spans="1:2">
      <c r="A306" s="34" t="s">
        <v>3</v>
      </c>
      <c r="B306" s="98">
        <v>1103</v>
      </c>
    </row>
    <row r="307" spans="1:2">
      <c r="A307" s="34" t="s">
        <v>3</v>
      </c>
      <c r="B307" s="98">
        <v>1104</v>
      </c>
    </row>
    <row r="308" spans="1:2">
      <c r="A308" s="34" t="s">
        <v>3</v>
      </c>
      <c r="B308" s="98">
        <v>1105</v>
      </c>
    </row>
    <row r="309" spans="1:2">
      <c r="A309" s="34" t="s">
        <v>3</v>
      </c>
      <c r="B309" s="98">
        <v>1106</v>
      </c>
    </row>
    <row r="310" spans="1:2">
      <c r="A310" s="34" t="s">
        <v>3</v>
      </c>
      <c r="B310" s="98">
        <v>1107</v>
      </c>
    </row>
    <row r="311" spans="1:2">
      <c r="A311" s="34" t="s">
        <v>3</v>
      </c>
      <c r="B311" s="98">
        <v>1108</v>
      </c>
    </row>
    <row r="312" spans="1:2">
      <c r="A312" s="34" t="s">
        <v>3</v>
      </c>
      <c r="B312" s="98">
        <v>1109</v>
      </c>
    </row>
    <row r="313" spans="1:2">
      <c r="A313" s="34" t="s">
        <v>3</v>
      </c>
      <c r="B313" s="98">
        <v>1110</v>
      </c>
    </row>
    <row r="314" spans="1:2">
      <c r="A314" s="34" t="s">
        <v>3</v>
      </c>
      <c r="B314" s="98">
        <v>1111</v>
      </c>
    </row>
    <row r="315" spans="1:2">
      <c r="A315" s="34" t="s">
        <v>3</v>
      </c>
      <c r="B315" s="98">
        <v>1112</v>
      </c>
    </row>
    <row r="316" spans="1:2">
      <c r="A316" s="34" t="s">
        <v>3</v>
      </c>
      <c r="B316" s="98">
        <v>1113</v>
      </c>
    </row>
    <row r="317" spans="1:2">
      <c r="A317" s="34" t="s">
        <v>3</v>
      </c>
      <c r="B317" s="98">
        <v>1114</v>
      </c>
    </row>
    <row r="318" spans="1:2">
      <c r="A318" s="34" t="s">
        <v>3</v>
      </c>
      <c r="B318" s="98">
        <v>1115</v>
      </c>
    </row>
    <row r="319" spans="1:2">
      <c r="A319" s="34" t="s">
        <v>3</v>
      </c>
      <c r="B319" s="98">
        <v>1116</v>
      </c>
    </row>
    <row r="320" spans="1:2">
      <c r="A320" s="34" t="s">
        <v>3</v>
      </c>
      <c r="B320" s="98">
        <v>1117</v>
      </c>
    </row>
    <row r="321" spans="1:2">
      <c r="A321" s="34" t="s">
        <v>3</v>
      </c>
      <c r="B321" s="98">
        <v>1118</v>
      </c>
    </row>
    <row r="322" spans="1:2">
      <c r="A322" s="34" t="s">
        <v>3</v>
      </c>
      <c r="B322" s="98">
        <v>1119</v>
      </c>
    </row>
    <row r="323" spans="1:2">
      <c r="A323" s="34" t="s">
        <v>3</v>
      </c>
      <c r="B323" s="98">
        <v>1120</v>
      </c>
    </row>
    <row r="324" spans="1:2">
      <c r="A324" s="34" t="s">
        <v>3</v>
      </c>
      <c r="B324" s="98">
        <v>1121</v>
      </c>
    </row>
    <row r="325" spans="1:2">
      <c r="A325" s="34" t="s">
        <v>3</v>
      </c>
      <c r="B325" s="98">
        <v>1122</v>
      </c>
    </row>
    <row r="326" spans="1:2">
      <c r="A326" s="34" t="s">
        <v>3</v>
      </c>
      <c r="B326" s="98">
        <v>1123</v>
      </c>
    </row>
    <row r="327" spans="1:2">
      <c r="A327" s="34" t="s">
        <v>3</v>
      </c>
      <c r="B327" s="98">
        <v>1124</v>
      </c>
    </row>
    <row r="328" spans="1:2">
      <c r="A328" s="34" t="s">
        <v>3</v>
      </c>
      <c r="B328" s="98">
        <v>1125</v>
      </c>
    </row>
    <row r="329" spans="1:2">
      <c r="A329" s="34" t="s">
        <v>3</v>
      </c>
      <c r="B329" s="98">
        <v>1126</v>
      </c>
    </row>
    <row r="330" spans="1:2">
      <c r="A330" s="34" t="s">
        <v>3</v>
      </c>
      <c r="B330" s="98">
        <v>1127</v>
      </c>
    </row>
    <row r="331" spans="1:2">
      <c r="A331" s="34" t="s">
        <v>3</v>
      </c>
      <c r="B331" s="98">
        <v>1128</v>
      </c>
    </row>
    <row r="332" spans="1:2">
      <c r="A332" s="34" t="s">
        <v>3</v>
      </c>
      <c r="B332" s="98">
        <v>1129</v>
      </c>
    </row>
    <row r="333" spans="1:2">
      <c r="A333" s="34" t="s">
        <v>3</v>
      </c>
      <c r="B333" s="98">
        <v>1130</v>
      </c>
    </row>
    <row r="334" spans="1:2">
      <c r="A334" s="34" t="s">
        <v>3</v>
      </c>
      <c r="B334" s="98">
        <v>1131</v>
      </c>
    </row>
    <row r="335" spans="1:2">
      <c r="A335" s="34" t="s">
        <v>3</v>
      </c>
      <c r="B335" s="98">
        <v>1132</v>
      </c>
    </row>
    <row r="336" spans="1:2">
      <c r="A336" s="34" t="s">
        <v>3</v>
      </c>
      <c r="B336" s="98">
        <v>1133</v>
      </c>
    </row>
    <row r="337" spans="1:2">
      <c r="A337" s="34" t="s">
        <v>3</v>
      </c>
      <c r="B337" s="98">
        <v>1134</v>
      </c>
    </row>
    <row r="338" spans="1:2">
      <c r="A338" s="34" t="s">
        <v>3</v>
      </c>
      <c r="B338" s="98">
        <v>1135</v>
      </c>
    </row>
    <row r="339" spans="1:2">
      <c r="A339" s="34" t="s">
        <v>3</v>
      </c>
      <c r="B339" s="98">
        <v>1136</v>
      </c>
    </row>
    <row r="340" spans="1:2">
      <c r="A340" s="34" t="s">
        <v>3</v>
      </c>
      <c r="B340" s="98">
        <v>1137</v>
      </c>
    </row>
    <row r="341" spans="1:2">
      <c r="A341" s="34" t="s">
        <v>3</v>
      </c>
      <c r="B341" s="98">
        <v>1138</v>
      </c>
    </row>
    <row r="342" spans="1:2">
      <c r="A342" s="34" t="s">
        <v>3</v>
      </c>
      <c r="B342" s="98">
        <v>1139</v>
      </c>
    </row>
    <row r="343" spans="1:2">
      <c r="A343" s="34" t="s">
        <v>3</v>
      </c>
      <c r="B343" s="98">
        <v>1140</v>
      </c>
    </row>
    <row r="344" spans="1:2">
      <c r="A344" s="34" t="s">
        <v>3</v>
      </c>
      <c r="B344" s="98">
        <v>1141</v>
      </c>
    </row>
    <row r="345" spans="1:2">
      <c r="A345" s="34" t="s">
        <v>3</v>
      </c>
      <c r="B345" s="98">
        <v>1142</v>
      </c>
    </row>
    <row r="346" spans="1:2">
      <c r="A346" s="34" t="s">
        <v>3</v>
      </c>
      <c r="B346" s="98">
        <v>1143</v>
      </c>
    </row>
    <row r="347" spans="1:2">
      <c r="A347" s="34" t="s">
        <v>3</v>
      </c>
      <c r="B347" s="98">
        <v>1144</v>
      </c>
    </row>
    <row r="348" spans="1:2">
      <c r="A348" s="34" t="s">
        <v>3</v>
      </c>
      <c r="B348" s="98">
        <v>1145</v>
      </c>
    </row>
    <row r="349" spans="1:2">
      <c r="A349" s="34" t="s">
        <v>3</v>
      </c>
      <c r="B349" s="98">
        <v>1146</v>
      </c>
    </row>
    <row r="350" spans="1:2">
      <c r="A350" s="34" t="s">
        <v>3</v>
      </c>
      <c r="B350" s="98">
        <v>1147</v>
      </c>
    </row>
    <row r="351" spans="1:2">
      <c r="A351" s="34" t="s">
        <v>3</v>
      </c>
      <c r="B351" s="98">
        <v>1148</v>
      </c>
    </row>
    <row r="352" spans="1:2">
      <c r="A352" s="34" t="s">
        <v>3</v>
      </c>
      <c r="B352" s="98">
        <v>1149</v>
      </c>
    </row>
    <row r="353" spans="1:2">
      <c r="A353" s="34" t="s">
        <v>3</v>
      </c>
      <c r="B353" s="98">
        <v>1150</v>
      </c>
    </row>
    <row r="354" spans="1:2">
      <c r="A354" s="34" t="s">
        <v>3</v>
      </c>
      <c r="B354" s="98">
        <v>1151</v>
      </c>
    </row>
    <row r="355" spans="1:2">
      <c r="A355" s="34" t="s">
        <v>3</v>
      </c>
      <c r="B355" s="98">
        <v>1152</v>
      </c>
    </row>
    <row r="356" spans="1:2">
      <c r="A356" s="34" t="s">
        <v>3</v>
      </c>
      <c r="B356" s="98">
        <v>1153</v>
      </c>
    </row>
    <row r="357" spans="1:2">
      <c r="A357" s="34" t="s">
        <v>3</v>
      </c>
      <c r="B357" s="98">
        <v>1154</v>
      </c>
    </row>
    <row r="358" spans="1:2">
      <c r="A358" s="34" t="s">
        <v>3</v>
      </c>
      <c r="B358" s="98">
        <v>1155</v>
      </c>
    </row>
    <row r="359" spans="1:2">
      <c r="A359" s="34" t="s">
        <v>3</v>
      </c>
      <c r="B359" s="98">
        <v>1156</v>
      </c>
    </row>
    <row r="360" spans="1:2">
      <c r="A360" s="34" t="s">
        <v>3</v>
      </c>
      <c r="B360" s="98">
        <v>1157</v>
      </c>
    </row>
    <row r="361" spans="1:2">
      <c r="A361" s="34" t="s">
        <v>3</v>
      </c>
      <c r="B361" s="98">
        <v>1158</v>
      </c>
    </row>
    <row r="362" spans="1:2">
      <c r="A362" s="34" t="s">
        <v>3</v>
      </c>
      <c r="B362" s="98">
        <v>1159</v>
      </c>
    </row>
    <row r="363" spans="1:2">
      <c r="A363" s="34" t="s">
        <v>3</v>
      </c>
      <c r="B363" s="98">
        <v>1160</v>
      </c>
    </row>
    <row r="364" spans="1:2">
      <c r="A364" s="34" t="s">
        <v>3</v>
      </c>
      <c r="B364" s="98">
        <v>1161</v>
      </c>
    </row>
    <row r="365" spans="1:2">
      <c r="A365" s="34" t="s">
        <v>3</v>
      </c>
      <c r="B365" s="98">
        <v>1162</v>
      </c>
    </row>
    <row r="366" spans="1:2">
      <c r="A366" s="34" t="s">
        <v>3</v>
      </c>
      <c r="B366" s="98">
        <v>1163</v>
      </c>
    </row>
    <row r="367" spans="1:2">
      <c r="A367" s="34" t="s">
        <v>3</v>
      </c>
      <c r="B367" s="98">
        <v>1164</v>
      </c>
    </row>
    <row r="368" spans="1:2">
      <c r="A368" s="34" t="s">
        <v>3</v>
      </c>
      <c r="B368" s="98">
        <v>1165</v>
      </c>
    </row>
    <row r="369" spans="1:2">
      <c r="A369" s="34" t="s">
        <v>3</v>
      </c>
      <c r="B369" s="98">
        <v>1166</v>
      </c>
    </row>
    <row r="370" spans="1:2">
      <c r="A370" s="34" t="s">
        <v>3</v>
      </c>
      <c r="B370" s="98">
        <v>1167</v>
      </c>
    </row>
    <row r="371" spans="1:2">
      <c r="A371" s="34" t="s">
        <v>3</v>
      </c>
      <c r="B371" s="98">
        <v>1168</v>
      </c>
    </row>
    <row r="372" spans="1:2">
      <c r="A372" s="34" t="s">
        <v>3</v>
      </c>
      <c r="B372" s="98">
        <v>1169</v>
      </c>
    </row>
    <row r="373" spans="1:2">
      <c r="A373" s="34" t="s">
        <v>3</v>
      </c>
      <c r="B373" s="98">
        <v>1170</v>
      </c>
    </row>
    <row r="374" spans="1:2">
      <c r="A374" s="34" t="s">
        <v>3</v>
      </c>
      <c r="B374" s="98">
        <v>1171</v>
      </c>
    </row>
    <row r="375" spans="1:2">
      <c r="A375" s="34" t="s">
        <v>3</v>
      </c>
      <c r="B375" s="98">
        <v>1172</v>
      </c>
    </row>
    <row r="376" spans="1:2">
      <c r="A376" s="34" t="s">
        <v>3</v>
      </c>
      <c r="B376" s="98">
        <v>1173</v>
      </c>
    </row>
    <row r="377" spans="1:2">
      <c r="A377" s="34" t="s">
        <v>3</v>
      </c>
      <c r="B377" s="98">
        <v>1174</v>
      </c>
    </row>
    <row r="378" spans="1:2">
      <c r="A378" s="34" t="s">
        <v>3</v>
      </c>
      <c r="B378" s="98">
        <v>1175</v>
      </c>
    </row>
    <row r="379" spans="1:2">
      <c r="A379" s="34" t="s">
        <v>3</v>
      </c>
      <c r="B379" s="98">
        <v>1176</v>
      </c>
    </row>
    <row r="380" spans="1:2">
      <c r="A380" s="34" t="s">
        <v>3</v>
      </c>
      <c r="B380" s="98">
        <v>1177</v>
      </c>
    </row>
    <row r="381" spans="1:2">
      <c r="A381" s="34" t="s">
        <v>3</v>
      </c>
      <c r="B381" s="98">
        <v>1178</v>
      </c>
    </row>
    <row r="382" spans="1:2">
      <c r="A382" s="34" t="s">
        <v>3</v>
      </c>
      <c r="B382" s="98">
        <v>1179</v>
      </c>
    </row>
    <row r="383" spans="1:2">
      <c r="A383" s="34" t="s">
        <v>3</v>
      </c>
      <c r="B383" s="98">
        <v>1180</v>
      </c>
    </row>
    <row r="384" spans="1:2">
      <c r="A384" s="34" t="s">
        <v>3</v>
      </c>
      <c r="B384" s="98">
        <v>1181</v>
      </c>
    </row>
    <row r="385" spans="1:2">
      <c r="A385" s="34" t="s">
        <v>3</v>
      </c>
      <c r="B385" s="98">
        <v>1182</v>
      </c>
    </row>
    <row r="386" spans="1:2">
      <c r="A386" s="34" t="s">
        <v>3</v>
      </c>
      <c r="B386" s="98">
        <v>1183</v>
      </c>
    </row>
    <row r="387" spans="1:2">
      <c r="A387" s="34" t="s">
        <v>3</v>
      </c>
      <c r="B387" s="98">
        <v>1184</v>
      </c>
    </row>
    <row r="388" spans="1:2">
      <c r="A388" s="34" t="s">
        <v>3</v>
      </c>
      <c r="B388" s="98">
        <v>1185</v>
      </c>
    </row>
    <row r="389" spans="1:2">
      <c r="A389" s="34" t="s">
        <v>3</v>
      </c>
      <c r="B389" s="98">
        <v>1186</v>
      </c>
    </row>
    <row r="390" spans="1:2">
      <c r="A390" s="34" t="s">
        <v>3</v>
      </c>
      <c r="B390" s="98">
        <v>1187</v>
      </c>
    </row>
    <row r="391" spans="1:2">
      <c r="A391" s="34" t="s">
        <v>3</v>
      </c>
      <c r="B391" s="98">
        <v>1188</v>
      </c>
    </row>
    <row r="392" spans="1:2">
      <c r="A392" s="34" t="s">
        <v>3</v>
      </c>
      <c r="B392" s="98">
        <v>1189</v>
      </c>
    </row>
    <row r="393" spans="1:2">
      <c r="A393" s="34" t="s">
        <v>3</v>
      </c>
      <c r="B393" s="98">
        <v>1190</v>
      </c>
    </row>
    <row r="394" spans="1:2">
      <c r="A394" s="34" t="s">
        <v>3</v>
      </c>
      <c r="B394" s="98">
        <v>1191</v>
      </c>
    </row>
    <row r="395" spans="1:2">
      <c r="A395" s="34" t="s">
        <v>3</v>
      </c>
      <c r="B395" s="98">
        <v>1192</v>
      </c>
    </row>
    <row r="396" spans="1:2">
      <c r="A396" s="34" t="s">
        <v>3</v>
      </c>
      <c r="B396" s="98">
        <v>1193</v>
      </c>
    </row>
    <row r="397" spans="1:2">
      <c r="A397" s="34" t="s">
        <v>3</v>
      </c>
      <c r="B397" s="98">
        <v>1194</v>
      </c>
    </row>
    <row r="398" spans="1:2">
      <c r="A398" s="34" t="s">
        <v>3</v>
      </c>
      <c r="B398" s="98">
        <v>1195</v>
      </c>
    </row>
    <row r="399" spans="1:2">
      <c r="A399" s="34" t="s">
        <v>3</v>
      </c>
      <c r="B399" s="98">
        <v>1196</v>
      </c>
    </row>
    <row r="400" spans="1:2">
      <c r="A400" s="34" t="s">
        <v>3</v>
      </c>
      <c r="B400" s="98">
        <v>1197</v>
      </c>
    </row>
    <row r="401" spans="1:2">
      <c r="A401" s="34" t="s">
        <v>3</v>
      </c>
      <c r="B401" s="98">
        <v>1198</v>
      </c>
    </row>
    <row r="402" spans="1:2">
      <c r="A402" s="34" t="s">
        <v>3</v>
      </c>
      <c r="B402" s="98">
        <v>1199</v>
      </c>
    </row>
    <row r="403" spans="1:2">
      <c r="A403" s="34" t="s">
        <v>3</v>
      </c>
      <c r="B403" s="98">
        <v>1200</v>
      </c>
    </row>
    <row r="404" spans="1:2">
      <c r="A404" s="34" t="s">
        <v>3</v>
      </c>
      <c r="B404" s="98">
        <v>1201</v>
      </c>
    </row>
    <row r="405" spans="1:2">
      <c r="A405" s="34" t="s">
        <v>3</v>
      </c>
      <c r="B405" s="98">
        <v>1202</v>
      </c>
    </row>
    <row r="406" spans="1:2">
      <c r="A406" s="34" t="s">
        <v>3</v>
      </c>
      <c r="B406" s="98">
        <v>1203</v>
      </c>
    </row>
    <row r="407" spans="1:2">
      <c r="A407" s="34" t="s">
        <v>3</v>
      </c>
      <c r="B407" s="98">
        <v>1204</v>
      </c>
    </row>
    <row r="408" spans="1:2">
      <c r="A408" s="34" t="s">
        <v>3</v>
      </c>
      <c r="B408" s="98">
        <v>1205</v>
      </c>
    </row>
    <row r="409" spans="1:2">
      <c r="A409" s="34" t="s">
        <v>3</v>
      </c>
      <c r="B409" s="98">
        <v>1206</v>
      </c>
    </row>
    <row r="410" spans="1:2">
      <c r="A410" s="34" t="s">
        <v>3</v>
      </c>
      <c r="B410" s="98">
        <v>1207</v>
      </c>
    </row>
    <row r="411" spans="1:2">
      <c r="A411" s="34" t="s">
        <v>3</v>
      </c>
      <c r="B411" s="98">
        <v>1208</v>
      </c>
    </row>
    <row r="412" spans="1:2">
      <c r="A412" s="34" t="s">
        <v>3</v>
      </c>
      <c r="B412" s="98">
        <v>1209</v>
      </c>
    </row>
    <row r="413" spans="1:2">
      <c r="A413" s="34" t="s">
        <v>3</v>
      </c>
      <c r="B413" s="98">
        <v>1210</v>
      </c>
    </row>
    <row r="414" spans="1:2">
      <c r="A414" s="34" t="s">
        <v>3</v>
      </c>
      <c r="B414" s="98">
        <v>1211</v>
      </c>
    </row>
    <row r="415" spans="1:2">
      <c r="A415" s="34" t="s">
        <v>3</v>
      </c>
      <c r="B415" s="98">
        <v>1212</v>
      </c>
    </row>
    <row r="416" spans="1:2">
      <c r="A416" s="34" t="s">
        <v>3</v>
      </c>
      <c r="B416" s="98">
        <v>1213</v>
      </c>
    </row>
    <row r="417" spans="1:2">
      <c r="A417" s="34" t="s">
        <v>3</v>
      </c>
      <c r="B417" s="98">
        <v>1214</v>
      </c>
    </row>
    <row r="418" spans="1:2">
      <c r="A418" s="34" t="s">
        <v>3</v>
      </c>
      <c r="B418" s="98">
        <v>1215</v>
      </c>
    </row>
    <row r="419" spans="1:2">
      <c r="A419" s="34" t="s">
        <v>3</v>
      </c>
      <c r="B419" s="98">
        <v>1216</v>
      </c>
    </row>
    <row r="420" spans="1:2">
      <c r="A420" s="34" t="s">
        <v>3</v>
      </c>
      <c r="B420" s="98">
        <v>1217</v>
      </c>
    </row>
    <row r="421" spans="1:2">
      <c r="A421" s="34" t="s">
        <v>3</v>
      </c>
      <c r="B421" s="98">
        <v>1218</v>
      </c>
    </row>
    <row r="422" spans="1:2">
      <c r="A422" s="34" t="s">
        <v>3</v>
      </c>
      <c r="B422" s="98">
        <v>1219</v>
      </c>
    </row>
    <row r="423" spans="1:2">
      <c r="A423" s="34" t="s">
        <v>3</v>
      </c>
      <c r="B423" s="98">
        <v>1220</v>
      </c>
    </row>
    <row r="424" spans="1:2">
      <c r="A424" s="34" t="s">
        <v>3</v>
      </c>
      <c r="B424" s="98">
        <v>1221</v>
      </c>
    </row>
    <row r="425" spans="1:2">
      <c r="A425" s="34" t="s">
        <v>3</v>
      </c>
      <c r="B425" s="98">
        <v>1222</v>
      </c>
    </row>
    <row r="426" spans="1:2">
      <c r="A426" s="34" t="s">
        <v>3</v>
      </c>
      <c r="B426" s="98">
        <v>1223</v>
      </c>
    </row>
    <row r="427" spans="1:2">
      <c r="A427" s="34" t="s">
        <v>3</v>
      </c>
      <c r="B427" s="98">
        <v>1224</v>
      </c>
    </row>
    <row r="428" spans="1:2">
      <c r="A428" s="34" t="s">
        <v>3</v>
      </c>
      <c r="B428" s="98">
        <v>1225</v>
      </c>
    </row>
    <row r="429" spans="1:2">
      <c r="A429" s="34" t="s">
        <v>3</v>
      </c>
      <c r="B429" s="98">
        <v>1226</v>
      </c>
    </row>
    <row r="430" spans="1:2">
      <c r="A430" s="34" t="s">
        <v>3</v>
      </c>
      <c r="B430" s="98">
        <v>1227</v>
      </c>
    </row>
    <row r="431" spans="1:2">
      <c r="A431" s="34" t="s">
        <v>3</v>
      </c>
      <c r="B431" s="98">
        <v>1228</v>
      </c>
    </row>
    <row r="432" spans="1:2">
      <c r="A432" s="34" t="s">
        <v>3</v>
      </c>
      <c r="B432" s="98">
        <v>1229</v>
      </c>
    </row>
    <row r="433" spans="1:2">
      <c r="A433" s="34" t="s">
        <v>3</v>
      </c>
      <c r="B433" s="98">
        <v>1230</v>
      </c>
    </row>
    <row r="434" spans="1:2">
      <c r="A434" s="34" t="s">
        <v>3</v>
      </c>
      <c r="B434" s="98">
        <v>1231</v>
      </c>
    </row>
    <row r="435" spans="1:2">
      <c r="A435" s="34" t="s">
        <v>3</v>
      </c>
      <c r="B435" s="98">
        <v>1232</v>
      </c>
    </row>
    <row r="436" spans="1:2">
      <c r="A436" s="34" t="s">
        <v>3</v>
      </c>
      <c r="B436" s="98">
        <v>1233</v>
      </c>
    </row>
    <row r="437" spans="1:2">
      <c r="A437" s="34" t="s">
        <v>3</v>
      </c>
      <c r="B437" s="98">
        <v>1234</v>
      </c>
    </row>
    <row r="438" spans="1:2">
      <c r="A438" s="34" t="s">
        <v>3</v>
      </c>
      <c r="B438" s="98">
        <v>1235</v>
      </c>
    </row>
    <row r="439" spans="1:2">
      <c r="A439" s="34" t="s">
        <v>3</v>
      </c>
      <c r="B439" s="98">
        <v>1236</v>
      </c>
    </row>
    <row r="440" spans="1:2">
      <c r="A440" s="34" t="s">
        <v>3</v>
      </c>
      <c r="B440" s="98">
        <v>1237</v>
      </c>
    </row>
    <row r="441" spans="1:2">
      <c r="A441" s="34" t="s">
        <v>3</v>
      </c>
      <c r="B441" s="98">
        <v>1238</v>
      </c>
    </row>
    <row r="442" spans="1:2">
      <c r="A442" s="34" t="s">
        <v>3</v>
      </c>
      <c r="B442" s="98">
        <v>1239</v>
      </c>
    </row>
    <row r="443" spans="1:2">
      <c r="A443" s="34" t="s">
        <v>3</v>
      </c>
      <c r="B443" s="98">
        <v>1240</v>
      </c>
    </row>
    <row r="444" spans="1:2">
      <c r="A444" s="34" t="s">
        <v>3</v>
      </c>
      <c r="B444" s="98">
        <v>1241</v>
      </c>
    </row>
    <row r="445" spans="1:2">
      <c r="A445" s="34" t="s">
        <v>3</v>
      </c>
      <c r="B445" s="98">
        <v>1242</v>
      </c>
    </row>
    <row r="446" spans="1:2">
      <c r="A446" s="34" t="s">
        <v>3</v>
      </c>
      <c r="B446" s="98">
        <v>1243</v>
      </c>
    </row>
    <row r="447" spans="1:2">
      <c r="A447" s="34" t="s">
        <v>3</v>
      </c>
      <c r="B447" s="98">
        <v>1244</v>
      </c>
    </row>
    <row r="448" spans="1:2">
      <c r="A448" s="34" t="s">
        <v>3</v>
      </c>
      <c r="B448" s="98">
        <v>1245</v>
      </c>
    </row>
    <row r="449" spans="1:2">
      <c r="A449" s="34" t="s">
        <v>3</v>
      </c>
      <c r="B449" s="98">
        <v>1246</v>
      </c>
    </row>
    <row r="450" spans="1:2">
      <c r="A450" s="34" t="s">
        <v>3</v>
      </c>
      <c r="B450" s="98">
        <v>1247</v>
      </c>
    </row>
    <row r="451" spans="1:2">
      <c r="A451" s="34" t="s">
        <v>3</v>
      </c>
      <c r="B451" s="98">
        <v>1248</v>
      </c>
    </row>
    <row r="452" spans="1:2">
      <c r="A452" s="34" t="s">
        <v>3</v>
      </c>
      <c r="B452" s="98">
        <v>1249</v>
      </c>
    </row>
    <row r="453" spans="1:2">
      <c r="A453" s="34" t="s">
        <v>3</v>
      </c>
      <c r="B453" s="98">
        <v>1250</v>
      </c>
    </row>
    <row r="454" spans="1:2">
      <c r="A454" s="34" t="s">
        <v>3</v>
      </c>
      <c r="B454" s="98">
        <v>1251</v>
      </c>
    </row>
    <row r="455" spans="1:2">
      <c r="A455" s="34" t="s">
        <v>3</v>
      </c>
      <c r="B455" s="98">
        <v>1252</v>
      </c>
    </row>
    <row r="456" spans="1:2">
      <c r="A456" s="34" t="s">
        <v>3</v>
      </c>
      <c r="B456" s="98">
        <v>1253</v>
      </c>
    </row>
    <row r="457" spans="1:2">
      <c r="A457" s="34" t="s">
        <v>3</v>
      </c>
      <c r="B457" s="98">
        <v>1254</v>
      </c>
    </row>
    <row r="458" spans="1:2">
      <c r="A458" s="34" t="s">
        <v>3</v>
      </c>
      <c r="B458" s="98">
        <v>1255</v>
      </c>
    </row>
    <row r="459" spans="1:2">
      <c r="A459" s="34" t="s">
        <v>3</v>
      </c>
      <c r="B459" s="98">
        <v>1256</v>
      </c>
    </row>
    <row r="460" spans="1:2">
      <c r="A460" s="34" t="s">
        <v>3</v>
      </c>
      <c r="B460" s="98">
        <v>1257</v>
      </c>
    </row>
    <row r="461" spans="1:2">
      <c r="A461" s="34" t="s">
        <v>3</v>
      </c>
      <c r="B461" s="98">
        <v>1258</v>
      </c>
    </row>
    <row r="462" spans="1:2">
      <c r="A462" s="34" t="s">
        <v>3</v>
      </c>
      <c r="B462" s="98">
        <v>1259</v>
      </c>
    </row>
    <row r="463" spans="1:2">
      <c r="A463" s="34" t="s">
        <v>3</v>
      </c>
      <c r="B463" s="98">
        <v>1260</v>
      </c>
    </row>
    <row r="464" spans="1:2">
      <c r="A464" s="34" t="s">
        <v>3</v>
      </c>
      <c r="B464" s="98">
        <v>1261</v>
      </c>
    </row>
    <row r="465" spans="1:2">
      <c r="A465" s="34" t="s">
        <v>3</v>
      </c>
      <c r="B465" s="98">
        <v>1262</v>
      </c>
    </row>
    <row r="466" spans="1:2">
      <c r="A466" s="34" t="s">
        <v>3</v>
      </c>
      <c r="B466" s="98">
        <v>1263</v>
      </c>
    </row>
    <row r="467" spans="1:2">
      <c r="A467" s="34" t="s">
        <v>3</v>
      </c>
      <c r="B467" s="98">
        <v>1264</v>
      </c>
    </row>
    <row r="468" spans="1:2">
      <c r="A468" s="34" t="s">
        <v>3</v>
      </c>
      <c r="B468" s="98">
        <v>1265</v>
      </c>
    </row>
    <row r="469" spans="1:2">
      <c r="A469" s="34" t="s">
        <v>3</v>
      </c>
      <c r="B469" s="98">
        <v>1266</v>
      </c>
    </row>
    <row r="470" spans="1:2">
      <c r="A470" s="34" t="s">
        <v>3</v>
      </c>
      <c r="B470" s="98">
        <v>1267</v>
      </c>
    </row>
    <row r="471" spans="1:2">
      <c r="A471" s="34" t="s">
        <v>3</v>
      </c>
      <c r="B471" s="98">
        <v>1268</v>
      </c>
    </row>
    <row r="472" spans="1:2">
      <c r="A472" s="34" t="s">
        <v>3</v>
      </c>
      <c r="B472" s="98">
        <v>1269</v>
      </c>
    </row>
    <row r="473" spans="1:2">
      <c r="A473" s="34" t="s">
        <v>3</v>
      </c>
      <c r="B473" s="98">
        <v>1270</v>
      </c>
    </row>
    <row r="474" spans="1:2">
      <c r="A474" s="34" t="s">
        <v>3</v>
      </c>
      <c r="B474" s="98">
        <v>1271</v>
      </c>
    </row>
    <row r="475" spans="1:2">
      <c r="A475" s="34" t="s">
        <v>3</v>
      </c>
      <c r="B475" s="98">
        <v>1272</v>
      </c>
    </row>
    <row r="476" spans="1:2">
      <c r="A476" s="34" t="s">
        <v>3</v>
      </c>
      <c r="B476" s="98">
        <v>1273</v>
      </c>
    </row>
    <row r="477" spans="1:2">
      <c r="A477" s="34" t="s">
        <v>3</v>
      </c>
      <c r="B477" s="98">
        <v>1274</v>
      </c>
    </row>
    <row r="478" spans="1:2">
      <c r="A478" s="34" t="s">
        <v>3</v>
      </c>
      <c r="B478" s="98">
        <v>1275</v>
      </c>
    </row>
    <row r="479" spans="1:2">
      <c r="A479" s="34" t="s">
        <v>3</v>
      </c>
      <c r="B479" s="98">
        <v>1276</v>
      </c>
    </row>
    <row r="480" spans="1:2">
      <c r="A480" s="34" t="s">
        <v>3</v>
      </c>
      <c r="B480" s="98">
        <v>1277</v>
      </c>
    </row>
    <row r="481" spans="1:2">
      <c r="A481" s="34" t="s">
        <v>3</v>
      </c>
      <c r="B481" s="98">
        <v>1278</v>
      </c>
    </row>
    <row r="482" spans="1:2">
      <c r="A482" s="34" t="s">
        <v>3</v>
      </c>
      <c r="B482" s="98">
        <v>1279</v>
      </c>
    </row>
    <row r="483" spans="1:2">
      <c r="A483" s="34" t="s">
        <v>3</v>
      </c>
      <c r="B483" s="98">
        <v>1280</v>
      </c>
    </row>
    <row r="484" spans="1:2">
      <c r="A484" s="34" t="s">
        <v>3</v>
      </c>
      <c r="B484" s="98">
        <v>1281</v>
      </c>
    </row>
    <row r="485" spans="1:2">
      <c r="A485" s="34" t="s">
        <v>3</v>
      </c>
      <c r="B485" s="98">
        <v>1282</v>
      </c>
    </row>
    <row r="486" spans="1:2">
      <c r="A486" s="34" t="s">
        <v>3</v>
      </c>
      <c r="B486" s="98">
        <v>1283</v>
      </c>
    </row>
    <row r="487" spans="1:2">
      <c r="A487" s="34" t="s">
        <v>3</v>
      </c>
      <c r="B487" s="98">
        <v>1284</v>
      </c>
    </row>
    <row r="488" spans="1:2">
      <c r="A488" s="34" t="s">
        <v>3</v>
      </c>
      <c r="B488" s="98">
        <v>1285</v>
      </c>
    </row>
    <row r="489" spans="1:2">
      <c r="A489" s="34" t="s">
        <v>3</v>
      </c>
      <c r="B489" s="98">
        <v>1286</v>
      </c>
    </row>
    <row r="490" spans="1:2">
      <c r="A490" s="34" t="s">
        <v>3</v>
      </c>
      <c r="B490" s="98">
        <v>1287</v>
      </c>
    </row>
    <row r="491" spans="1:2">
      <c r="A491" s="34" t="s">
        <v>3</v>
      </c>
      <c r="B491" s="98">
        <v>1288</v>
      </c>
    </row>
    <row r="492" spans="1:2">
      <c r="A492" s="34" t="s">
        <v>3</v>
      </c>
      <c r="B492" s="98">
        <v>1289</v>
      </c>
    </row>
    <row r="493" spans="1:2">
      <c r="A493" s="34" t="s">
        <v>3</v>
      </c>
      <c r="B493" s="98">
        <v>1290</v>
      </c>
    </row>
    <row r="494" spans="1:2">
      <c r="A494" s="34" t="s">
        <v>3</v>
      </c>
      <c r="B494" s="98">
        <v>1291</v>
      </c>
    </row>
    <row r="495" spans="1:2">
      <c r="A495" s="34" t="s">
        <v>3</v>
      </c>
      <c r="B495" s="98">
        <v>1292</v>
      </c>
    </row>
    <row r="496" spans="1:2">
      <c r="A496" s="34" t="s">
        <v>3</v>
      </c>
      <c r="B496" s="98">
        <v>1293</v>
      </c>
    </row>
    <row r="497" spans="1:2">
      <c r="A497" s="34" t="s">
        <v>3</v>
      </c>
      <c r="B497" s="98">
        <v>1294</v>
      </c>
    </row>
    <row r="498" spans="1:2">
      <c r="A498" s="34" t="s">
        <v>3</v>
      </c>
      <c r="B498" s="98">
        <v>1295</v>
      </c>
    </row>
    <row r="499" spans="1:2">
      <c r="A499" s="34" t="s">
        <v>3</v>
      </c>
      <c r="B499" s="98">
        <v>1296</v>
      </c>
    </row>
    <row r="500" spans="1:2">
      <c r="A500" s="34" t="s">
        <v>3</v>
      </c>
      <c r="B500" s="98">
        <v>1297</v>
      </c>
    </row>
    <row r="501" spans="1:2">
      <c r="A501" s="34" t="s">
        <v>3</v>
      </c>
      <c r="B501" s="98">
        <v>1298</v>
      </c>
    </row>
    <row r="502" spans="1:2">
      <c r="A502" s="34" t="s">
        <v>3</v>
      </c>
      <c r="B502" s="98">
        <v>1299</v>
      </c>
    </row>
    <row r="503" spans="1:2">
      <c r="A503" s="34" t="s">
        <v>3</v>
      </c>
      <c r="B503" s="98">
        <v>1300</v>
      </c>
    </row>
    <row r="504" spans="1:2">
      <c r="A504" s="34" t="s">
        <v>3</v>
      </c>
      <c r="B504" s="98">
        <v>1301</v>
      </c>
    </row>
    <row r="505" spans="1:2">
      <c r="A505" s="34" t="s">
        <v>3</v>
      </c>
      <c r="B505" s="98">
        <v>1302</v>
      </c>
    </row>
    <row r="506" spans="1:2">
      <c r="A506" s="34" t="s">
        <v>3</v>
      </c>
      <c r="B506" s="98">
        <v>1303</v>
      </c>
    </row>
    <row r="507" spans="1:2">
      <c r="A507" s="34" t="s">
        <v>3</v>
      </c>
      <c r="B507" s="98">
        <v>1304</v>
      </c>
    </row>
    <row r="508" spans="1:2">
      <c r="A508" s="34" t="s">
        <v>3</v>
      </c>
      <c r="B508" s="98">
        <v>1305</v>
      </c>
    </row>
    <row r="509" spans="1:2">
      <c r="A509" s="34" t="s">
        <v>3</v>
      </c>
      <c r="B509" s="98">
        <v>1306</v>
      </c>
    </row>
    <row r="510" spans="1:2">
      <c r="A510" s="34" t="s">
        <v>3</v>
      </c>
      <c r="B510" s="98">
        <v>1307</v>
      </c>
    </row>
    <row r="511" spans="1:2">
      <c r="A511" s="34" t="s">
        <v>3</v>
      </c>
      <c r="B511" s="98">
        <v>1308</v>
      </c>
    </row>
    <row r="512" spans="1:2">
      <c r="A512" s="34" t="s">
        <v>3</v>
      </c>
      <c r="B512" s="98">
        <v>1309</v>
      </c>
    </row>
    <row r="513" spans="1:2">
      <c r="A513" s="34" t="s">
        <v>3</v>
      </c>
      <c r="B513" s="98">
        <v>1310</v>
      </c>
    </row>
    <row r="514" spans="1:2">
      <c r="A514" s="34" t="s">
        <v>3</v>
      </c>
      <c r="B514" s="98">
        <v>1311</v>
      </c>
    </row>
    <row r="515" spans="1:2">
      <c r="A515" s="34" t="s">
        <v>3</v>
      </c>
      <c r="B515" s="98">
        <v>1312</v>
      </c>
    </row>
    <row r="516" spans="1:2">
      <c r="A516" s="34" t="s">
        <v>3</v>
      </c>
      <c r="B516" s="98">
        <v>1313</v>
      </c>
    </row>
    <row r="517" spans="1:2">
      <c r="A517" s="34" t="s">
        <v>3</v>
      </c>
      <c r="B517" s="98">
        <v>1314</v>
      </c>
    </row>
    <row r="518" spans="1:2">
      <c r="A518" s="34" t="s">
        <v>3</v>
      </c>
      <c r="B518" s="98">
        <v>1315</v>
      </c>
    </row>
    <row r="519" spans="1:2">
      <c r="A519" s="34" t="s">
        <v>3</v>
      </c>
      <c r="B519" s="98">
        <v>1316</v>
      </c>
    </row>
    <row r="520" spans="1:2">
      <c r="A520" s="34" t="s">
        <v>3</v>
      </c>
      <c r="B520" s="98">
        <v>1317</v>
      </c>
    </row>
    <row r="521" spans="1:2">
      <c r="A521" s="34" t="s">
        <v>3</v>
      </c>
      <c r="B521" s="98">
        <v>1318</v>
      </c>
    </row>
    <row r="522" spans="1:2">
      <c r="A522" s="34" t="s">
        <v>3</v>
      </c>
      <c r="B522" s="98">
        <v>1319</v>
      </c>
    </row>
    <row r="523" spans="1:2">
      <c r="A523" s="34" t="s">
        <v>3</v>
      </c>
      <c r="B523" s="98">
        <v>1320</v>
      </c>
    </row>
    <row r="524" spans="1:2">
      <c r="A524" s="34" t="s">
        <v>3</v>
      </c>
      <c r="B524" s="98">
        <v>1321</v>
      </c>
    </row>
    <row r="525" spans="1:2">
      <c r="A525" s="34" t="s">
        <v>3</v>
      </c>
      <c r="B525" s="98">
        <v>1322</v>
      </c>
    </row>
    <row r="526" spans="1:2">
      <c r="A526" s="34" t="s">
        <v>3</v>
      </c>
      <c r="B526" s="98">
        <v>1323</v>
      </c>
    </row>
    <row r="527" spans="1:2">
      <c r="A527" s="34" t="s">
        <v>3</v>
      </c>
      <c r="B527" s="98">
        <v>1324</v>
      </c>
    </row>
    <row r="528" spans="1:2">
      <c r="A528" s="34" t="s">
        <v>3</v>
      </c>
      <c r="B528" s="98">
        <v>1325</v>
      </c>
    </row>
    <row r="529" spans="1:2">
      <c r="A529" s="34" t="s">
        <v>3</v>
      </c>
      <c r="B529" s="98">
        <v>1326</v>
      </c>
    </row>
    <row r="530" spans="1:2">
      <c r="A530" s="34" t="s">
        <v>3</v>
      </c>
      <c r="B530" s="98">
        <v>1327</v>
      </c>
    </row>
    <row r="531" spans="1:2">
      <c r="A531" s="34" t="s">
        <v>3</v>
      </c>
      <c r="B531" s="98">
        <v>1328</v>
      </c>
    </row>
    <row r="532" spans="1:2">
      <c r="A532" s="34" t="s">
        <v>3</v>
      </c>
      <c r="B532" s="98">
        <v>1329</v>
      </c>
    </row>
    <row r="533" spans="1:2">
      <c r="A533" s="34" t="s">
        <v>3</v>
      </c>
      <c r="B533" s="98">
        <v>1330</v>
      </c>
    </row>
    <row r="534" spans="1:2">
      <c r="A534" s="34" t="s">
        <v>3</v>
      </c>
      <c r="B534" s="98">
        <v>1331</v>
      </c>
    </row>
    <row r="535" spans="1:2">
      <c r="A535" s="34" t="s">
        <v>3</v>
      </c>
      <c r="B535" s="98">
        <v>1332</v>
      </c>
    </row>
    <row r="536" spans="1:2">
      <c r="A536" s="34" t="s">
        <v>3</v>
      </c>
      <c r="B536" s="98">
        <v>1333</v>
      </c>
    </row>
    <row r="537" spans="1:2">
      <c r="A537" s="34" t="s">
        <v>3</v>
      </c>
      <c r="B537" s="98">
        <v>1334</v>
      </c>
    </row>
    <row r="538" spans="1:2">
      <c r="A538" s="34" t="s">
        <v>3</v>
      </c>
      <c r="B538" s="98">
        <v>1335</v>
      </c>
    </row>
    <row r="539" spans="1:2">
      <c r="A539" s="34" t="s">
        <v>3</v>
      </c>
      <c r="B539" s="98">
        <v>1336</v>
      </c>
    </row>
    <row r="540" spans="1:2">
      <c r="A540" s="34" t="s">
        <v>3</v>
      </c>
      <c r="B540" s="98">
        <v>1337</v>
      </c>
    </row>
    <row r="541" spans="1:2">
      <c r="A541" s="34" t="s">
        <v>3</v>
      </c>
      <c r="B541" s="98">
        <v>1338</v>
      </c>
    </row>
    <row r="542" spans="1:2">
      <c r="A542" s="34" t="s">
        <v>3</v>
      </c>
      <c r="B542" s="98">
        <v>1339</v>
      </c>
    </row>
    <row r="543" spans="1:2">
      <c r="A543" s="34" t="s">
        <v>3</v>
      </c>
      <c r="B543" s="98">
        <v>1340</v>
      </c>
    </row>
    <row r="544" spans="1:2">
      <c r="A544" s="34" t="s">
        <v>3</v>
      </c>
      <c r="B544" s="98">
        <v>1341</v>
      </c>
    </row>
    <row r="545" spans="1:2">
      <c r="A545" s="34" t="s">
        <v>3</v>
      </c>
      <c r="B545" s="98">
        <v>1342</v>
      </c>
    </row>
    <row r="546" spans="1:2">
      <c r="A546" s="34" t="s">
        <v>3</v>
      </c>
      <c r="B546" s="98">
        <v>1343</v>
      </c>
    </row>
    <row r="547" spans="1:2">
      <c r="A547" s="34" t="s">
        <v>3</v>
      </c>
      <c r="B547" s="98">
        <v>1344</v>
      </c>
    </row>
    <row r="548" spans="1:2">
      <c r="A548" s="34" t="s">
        <v>3</v>
      </c>
      <c r="B548" s="98">
        <v>1345</v>
      </c>
    </row>
    <row r="549" spans="1:2">
      <c r="A549" s="34" t="s">
        <v>3</v>
      </c>
      <c r="B549" s="98">
        <v>1346</v>
      </c>
    </row>
    <row r="550" spans="1:2">
      <c r="A550" s="34" t="s">
        <v>3</v>
      </c>
      <c r="B550" s="98">
        <v>1347</v>
      </c>
    </row>
    <row r="551" spans="1:2">
      <c r="A551" s="34" t="s">
        <v>3</v>
      </c>
      <c r="B551" s="98">
        <v>1348</v>
      </c>
    </row>
    <row r="552" spans="1:2">
      <c r="A552" s="34" t="s">
        <v>3</v>
      </c>
      <c r="B552" s="98">
        <v>1349</v>
      </c>
    </row>
    <row r="553" spans="1:2">
      <c r="A553" s="34" t="s">
        <v>3</v>
      </c>
      <c r="B553" s="98">
        <v>1350</v>
      </c>
    </row>
    <row r="554" spans="1:2">
      <c r="A554" s="34" t="s">
        <v>3</v>
      </c>
      <c r="B554" s="98">
        <v>1351</v>
      </c>
    </row>
    <row r="555" spans="1:2">
      <c r="A555" s="34" t="s">
        <v>3</v>
      </c>
      <c r="B555" s="98">
        <v>1352</v>
      </c>
    </row>
    <row r="556" spans="1:2">
      <c r="A556" s="34" t="s">
        <v>3</v>
      </c>
      <c r="B556" s="98">
        <v>1353</v>
      </c>
    </row>
    <row r="557" spans="1:2">
      <c r="A557" s="34" t="s">
        <v>3</v>
      </c>
      <c r="B557" s="98">
        <v>1354</v>
      </c>
    </row>
    <row r="558" spans="1:2">
      <c r="A558" s="34" t="s">
        <v>3</v>
      </c>
      <c r="B558" s="98">
        <v>1355</v>
      </c>
    </row>
    <row r="559" spans="1:2">
      <c r="A559" s="34" t="s">
        <v>3</v>
      </c>
      <c r="B559" s="98">
        <v>1356</v>
      </c>
    </row>
    <row r="560" spans="1:2">
      <c r="A560" s="34" t="s">
        <v>3</v>
      </c>
      <c r="B560" s="98">
        <v>1357</v>
      </c>
    </row>
    <row r="561" spans="1:2">
      <c r="A561" s="34" t="s">
        <v>3</v>
      </c>
      <c r="B561" s="98">
        <v>1358</v>
      </c>
    </row>
    <row r="562" spans="1:2">
      <c r="A562" s="34" t="s">
        <v>3</v>
      </c>
      <c r="B562" s="98">
        <v>1359</v>
      </c>
    </row>
    <row r="563" spans="1:2">
      <c r="A563" s="34" t="s">
        <v>3</v>
      </c>
      <c r="B563" s="98">
        <v>1360</v>
      </c>
    </row>
    <row r="564" spans="1:2">
      <c r="A564" s="34" t="s">
        <v>3</v>
      </c>
      <c r="B564" s="98">
        <v>1361</v>
      </c>
    </row>
    <row r="565" spans="1:2">
      <c r="A565" s="34" t="s">
        <v>3</v>
      </c>
      <c r="B565" s="98">
        <v>1362</v>
      </c>
    </row>
    <row r="566" spans="1:2">
      <c r="A566" s="34" t="s">
        <v>3</v>
      </c>
      <c r="B566" s="98">
        <v>1363</v>
      </c>
    </row>
    <row r="567" spans="1:2">
      <c r="A567" s="34" t="s">
        <v>3</v>
      </c>
      <c r="B567" s="98">
        <v>1364</v>
      </c>
    </row>
    <row r="568" spans="1:2">
      <c r="A568" s="34" t="s">
        <v>3</v>
      </c>
      <c r="B568" s="98">
        <v>1365</v>
      </c>
    </row>
    <row r="569" spans="1:2">
      <c r="A569" s="34" t="s">
        <v>3</v>
      </c>
      <c r="B569" s="98">
        <v>1366</v>
      </c>
    </row>
    <row r="570" spans="1:2">
      <c r="A570" s="34" t="s">
        <v>3</v>
      </c>
      <c r="B570" s="98">
        <v>1367</v>
      </c>
    </row>
    <row r="571" spans="1:2">
      <c r="A571" s="34" t="s">
        <v>3</v>
      </c>
      <c r="B571" s="98">
        <v>1368</v>
      </c>
    </row>
    <row r="572" spans="1:2">
      <c r="A572" s="34" t="s">
        <v>3</v>
      </c>
      <c r="B572" s="98">
        <v>1369</v>
      </c>
    </row>
    <row r="573" spans="1:2">
      <c r="A573" s="34" t="s">
        <v>3</v>
      </c>
      <c r="B573" s="98">
        <v>1370</v>
      </c>
    </row>
    <row r="574" spans="1:2">
      <c r="A574" s="34" t="s">
        <v>3</v>
      </c>
      <c r="B574" s="98">
        <v>1371</v>
      </c>
    </row>
    <row r="575" spans="1:2">
      <c r="A575" s="34" t="s">
        <v>3</v>
      </c>
      <c r="B575" s="98">
        <v>1372</v>
      </c>
    </row>
    <row r="576" spans="1:2">
      <c r="A576" s="34" t="s">
        <v>3</v>
      </c>
      <c r="B576" s="98">
        <v>1373</v>
      </c>
    </row>
    <row r="577" spans="1:2">
      <c r="A577" s="34" t="s">
        <v>3</v>
      </c>
      <c r="B577" s="98">
        <v>1374</v>
      </c>
    </row>
    <row r="578" spans="1:2">
      <c r="A578" s="34" t="s">
        <v>3</v>
      </c>
      <c r="B578" s="98">
        <v>1375</v>
      </c>
    </row>
    <row r="579" spans="1:2">
      <c r="A579" s="34" t="s">
        <v>3</v>
      </c>
      <c r="B579" s="98">
        <v>1376</v>
      </c>
    </row>
    <row r="580" spans="1:2">
      <c r="A580" s="34" t="s">
        <v>3</v>
      </c>
      <c r="B580" s="98">
        <v>1377</v>
      </c>
    </row>
    <row r="581" spans="1:2">
      <c r="A581" s="34" t="s">
        <v>3</v>
      </c>
      <c r="B581" s="98">
        <v>1378</v>
      </c>
    </row>
    <row r="582" spans="1:2">
      <c r="A582" s="34" t="s">
        <v>3</v>
      </c>
      <c r="B582" s="98">
        <v>1379</v>
      </c>
    </row>
    <row r="583" spans="1:2">
      <c r="A583" s="34" t="s">
        <v>3</v>
      </c>
      <c r="B583" s="98">
        <v>1380</v>
      </c>
    </row>
    <row r="584" spans="1:2">
      <c r="A584" s="34" t="s">
        <v>3</v>
      </c>
      <c r="B584" s="98">
        <v>1381</v>
      </c>
    </row>
    <row r="585" spans="1:2">
      <c r="A585" s="34" t="s">
        <v>3</v>
      </c>
      <c r="B585" s="98">
        <v>1382</v>
      </c>
    </row>
    <row r="586" spans="1:2">
      <c r="A586" s="34" t="s">
        <v>3</v>
      </c>
      <c r="B586" s="98">
        <v>1383</v>
      </c>
    </row>
    <row r="587" spans="1:2">
      <c r="A587" s="34" t="s">
        <v>3</v>
      </c>
      <c r="B587" s="98">
        <v>1384</v>
      </c>
    </row>
    <row r="588" spans="1:2">
      <c r="A588" s="34" t="s">
        <v>3</v>
      </c>
      <c r="B588" s="98">
        <v>1385</v>
      </c>
    </row>
    <row r="589" spans="1:2">
      <c r="A589" s="34" t="s">
        <v>3</v>
      </c>
      <c r="B589" s="98">
        <v>1386</v>
      </c>
    </row>
    <row r="590" spans="1:2">
      <c r="A590" s="34" t="s">
        <v>3</v>
      </c>
      <c r="B590" s="98">
        <v>1387</v>
      </c>
    </row>
    <row r="591" spans="1:2">
      <c r="A591" s="34" t="s">
        <v>3</v>
      </c>
      <c r="B591" s="98">
        <v>1388</v>
      </c>
    </row>
    <row r="592" spans="1:2">
      <c r="A592" s="34" t="s">
        <v>3</v>
      </c>
      <c r="B592" s="98">
        <v>1389</v>
      </c>
    </row>
    <row r="593" spans="1:2">
      <c r="A593" s="34" t="s">
        <v>3</v>
      </c>
      <c r="B593" s="98">
        <v>1390</v>
      </c>
    </row>
    <row r="594" spans="1:2">
      <c r="A594" s="34" t="s">
        <v>3</v>
      </c>
      <c r="B594" s="98">
        <v>1391</v>
      </c>
    </row>
    <row r="595" spans="1:2">
      <c r="A595" s="34" t="s">
        <v>3</v>
      </c>
      <c r="B595" s="98">
        <v>1392</v>
      </c>
    </row>
    <row r="596" spans="1:2">
      <c r="A596" s="34" t="s">
        <v>3</v>
      </c>
      <c r="B596" s="98">
        <v>1393</v>
      </c>
    </row>
    <row r="597" spans="1:2">
      <c r="A597" s="34" t="s">
        <v>3</v>
      </c>
      <c r="B597" s="98">
        <v>1394</v>
      </c>
    </row>
    <row r="598" spans="1:2">
      <c r="A598" s="34" t="s">
        <v>3</v>
      </c>
      <c r="B598" s="98">
        <v>1395</v>
      </c>
    </row>
    <row r="599" spans="1:2">
      <c r="A599" s="34" t="s">
        <v>3</v>
      </c>
      <c r="B599" s="98">
        <v>1396</v>
      </c>
    </row>
    <row r="600" spans="1:2">
      <c r="A600" s="34" t="s">
        <v>3</v>
      </c>
      <c r="B600" s="98">
        <v>1397</v>
      </c>
    </row>
    <row r="601" spans="1:2">
      <c r="A601" s="34" t="s">
        <v>3</v>
      </c>
      <c r="B601" s="98">
        <v>1398</v>
      </c>
    </row>
    <row r="602" spans="1:2">
      <c r="A602" s="34" t="s">
        <v>3</v>
      </c>
      <c r="B602" s="98">
        <v>1399</v>
      </c>
    </row>
    <row r="603" spans="1:2">
      <c r="A603" s="34" t="s">
        <v>3</v>
      </c>
      <c r="B603" s="98">
        <v>1400</v>
      </c>
    </row>
    <row r="604" spans="1:2">
      <c r="A604" s="34" t="s">
        <v>3</v>
      </c>
      <c r="B604" s="98">
        <v>1401</v>
      </c>
    </row>
    <row r="605" spans="1:2">
      <c r="A605" s="34" t="s">
        <v>3</v>
      </c>
      <c r="B605" s="98">
        <v>1402</v>
      </c>
    </row>
    <row r="606" spans="1:2">
      <c r="A606" s="34" t="s">
        <v>3</v>
      </c>
      <c r="B606" s="98">
        <v>1403</v>
      </c>
    </row>
    <row r="607" spans="1:2">
      <c r="A607" s="34" t="s">
        <v>3</v>
      </c>
      <c r="B607" s="98">
        <v>1404</v>
      </c>
    </row>
    <row r="608" spans="1:2">
      <c r="A608" s="34" t="s">
        <v>3</v>
      </c>
      <c r="B608" s="98">
        <v>1405</v>
      </c>
    </row>
    <row r="609" spans="1:2">
      <c r="A609" s="34" t="s">
        <v>3</v>
      </c>
      <c r="B609" s="98">
        <v>1406</v>
      </c>
    </row>
    <row r="610" spans="1:2">
      <c r="A610" s="34" t="s">
        <v>3</v>
      </c>
      <c r="B610" s="98">
        <v>1407</v>
      </c>
    </row>
    <row r="611" spans="1:2">
      <c r="A611" s="34" t="s">
        <v>3</v>
      </c>
      <c r="B611" s="98">
        <v>1408</v>
      </c>
    </row>
    <row r="612" spans="1:2">
      <c r="A612" s="34" t="s">
        <v>3</v>
      </c>
      <c r="B612" s="98">
        <v>1409</v>
      </c>
    </row>
    <row r="613" spans="1:2">
      <c r="A613" s="34" t="s">
        <v>3</v>
      </c>
      <c r="B613" s="98">
        <v>1410</v>
      </c>
    </row>
    <row r="614" spans="1:2">
      <c r="A614" s="34" t="s">
        <v>3</v>
      </c>
      <c r="B614" s="98">
        <v>1411</v>
      </c>
    </row>
    <row r="615" spans="1:2">
      <c r="A615" s="34" t="s">
        <v>3</v>
      </c>
      <c r="B615" s="98">
        <v>1412</v>
      </c>
    </row>
    <row r="616" spans="1:2">
      <c r="A616" s="34" t="s">
        <v>3</v>
      </c>
      <c r="B616" s="98">
        <v>1413</v>
      </c>
    </row>
    <row r="617" spans="1:2">
      <c r="A617" s="34" t="s">
        <v>3</v>
      </c>
      <c r="B617" s="98">
        <v>1414</v>
      </c>
    </row>
    <row r="618" spans="1:2">
      <c r="A618" s="34" t="s">
        <v>3</v>
      </c>
      <c r="B618" s="98">
        <v>1415</v>
      </c>
    </row>
    <row r="619" spans="1:2">
      <c r="A619" s="34" t="s">
        <v>3</v>
      </c>
      <c r="B619" s="98">
        <v>1416</v>
      </c>
    </row>
    <row r="620" spans="1:2">
      <c r="A620" s="34" t="s">
        <v>3</v>
      </c>
      <c r="B620" s="98">
        <v>1417</v>
      </c>
    </row>
    <row r="621" spans="1:2">
      <c r="A621" s="34" t="s">
        <v>3</v>
      </c>
      <c r="B621" s="98">
        <v>1418</v>
      </c>
    </row>
    <row r="622" spans="1:2">
      <c r="A622" s="34" t="s">
        <v>3</v>
      </c>
      <c r="B622" s="98">
        <v>1419</v>
      </c>
    </row>
    <row r="623" spans="1:2">
      <c r="A623" s="34" t="s">
        <v>3</v>
      </c>
      <c r="B623" s="98">
        <v>1420</v>
      </c>
    </row>
    <row r="624" spans="1:2">
      <c r="A624" s="34" t="s">
        <v>3</v>
      </c>
      <c r="B624" s="98">
        <v>1421</v>
      </c>
    </row>
    <row r="625" spans="1:2">
      <c r="A625" s="34" t="s">
        <v>3</v>
      </c>
      <c r="B625" s="98">
        <v>1422</v>
      </c>
    </row>
    <row r="626" spans="1:2">
      <c r="A626" s="34" t="s">
        <v>3</v>
      </c>
      <c r="B626" s="98">
        <v>1423</v>
      </c>
    </row>
    <row r="627" spans="1:2">
      <c r="A627" s="34" t="s">
        <v>3</v>
      </c>
      <c r="B627" s="98">
        <v>1424</v>
      </c>
    </row>
    <row r="628" spans="1:2">
      <c r="A628" s="34" t="s">
        <v>3</v>
      </c>
      <c r="B628" s="98">
        <v>1425</v>
      </c>
    </row>
    <row r="629" spans="1:2">
      <c r="A629" s="34" t="s">
        <v>3</v>
      </c>
      <c r="B629" s="98">
        <v>1426</v>
      </c>
    </row>
    <row r="630" spans="1:2">
      <c r="A630" s="34" t="s">
        <v>3</v>
      </c>
      <c r="B630" s="98">
        <v>1427</v>
      </c>
    </row>
    <row r="631" spans="1:2">
      <c r="A631" s="34" t="s">
        <v>3</v>
      </c>
      <c r="B631" s="98">
        <v>1428</v>
      </c>
    </row>
    <row r="632" spans="1:2">
      <c r="A632" s="34" t="s">
        <v>3</v>
      </c>
      <c r="B632" s="98">
        <v>1429</v>
      </c>
    </row>
    <row r="633" spans="1:2">
      <c r="A633" s="34" t="s">
        <v>3</v>
      </c>
      <c r="B633" s="98">
        <v>1430</v>
      </c>
    </row>
    <row r="634" spans="1:2">
      <c r="A634" s="34" t="s">
        <v>3</v>
      </c>
      <c r="B634" s="98">
        <v>1431</v>
      </c>
    </row>
    <row r="635" spans="1:2">
      <c r="A635" s="34" t="s">
        <v>3</v>
      </c>
      <c r="B635" s="98">
        <v>1432</v>
      </c>
    </row>
    <row r="636" spans="1:2">
      <c r="A636" s="34" t="s">
        <v>3</v>
      </c>
      <c r="B636" s="98">
        <v>1433</v>
      </c>
    </row>
    <row r="637" spans="1:2">
      <c r="A637" s="34" t="s">
        <v>3</v>
      </c>
      <c r="B637" s="98">
        <v>1434</v>
      </c>
    </row>
    <row r="638" spans="1:2">
      <c r="A638" s="34" t="s">
        <v>3</v>
      </c>
      <c r="B638" s="98">
        <v>1435</v>
      </c>
    </row>
    <row r="639" spans="1:2">
      <c r="A639" s="34" t="s">
        <v>3</v>
      </c>
      <c r="B639" s="98">
        <v>1436</v>
      </c>
    </row>
    <row r="640" spans="1:2">
      <c r="A640" s="34" t="s">
        <v>3</v>
      </c>
      <c r="B640" s="98">
        <v>1437</v>
      </c>
    </row>
    <row r="641" spans="1:2">
      <c r="A641" s="34" t="s">
        <v>3</v>
      </c>
      <c r="B641" s="98">
        <v>1438</v>
      </c>
    </row>
    <row r="642" spans="1:2">
      <c r="A642" s="34" t="s">
        <v>3</v>
      </c>
      <c r="B642" s="98">
        <v>1439</v>
      </c>
    </row>
    <row r="643" spans="1:2">
      <c r="A643" s="34" t="s">
        <v>3</v>
      </c>
      <c r="B643" s="98">
        <v>1440</v>
      </c>
    </row>
    <row r="644" spans="1:2">
      <c r="A644" s="34" t="s">
        <v>3</v>
      </c>
      <c r="B644" s="98">
        <v>1441</v>
      </c>
    </row>
    <row r="645" spans="1:2">
      <c r="A645" s="34" t="s">
        <v>3</v>
      </c>
      <c r="B645" s="98">
        <v>1442</v>
      </c>
    </row>
    <row r="646" spans="1:2">
      <c r="A646" s="34" t="s">
        <v>3</v>
      </c>
      <c r="B646" s="98">
        <v>1443</v>
      </c>
    </row>
    <row r="647" spans="1:2">
      <c r="A647" s="34" t="s">
        <v>3</v>
      </c>
      <c r="B647" s="98">
        <v>1444</v>
      </c>
    </row>
    <row r="648" spans="1:2">
      <c r="A648" s="34" t="s">
        <v>3</v>
      </c>
      <c r="B648" s="98">
        <v>1445</v>
      </c>
    </row>
    <row r="649" spans="1:2">
      <c r="A649" s="34" t="s">
        <v>3</v>
      </c>
      <c r="B649" s="98">
        <v>1446</v>
      </c>
    </row>
    <row r="650" spans="1:2">
      <c r="A650" s="34" t="s">
        <v>3</v>
      </c>
      <c r="B650" s="98">
        <v>1447</v>
      </c>
    </row>
    <row r="651" spans="1:2">
      <c r="A651" s="34" t="s">
        <v>3</v>
      </c>
      <c r="B651" s="98">
        <v>1448</v>
      </c>
    </row>
    <row r="652" spans="1:2">
      <c r="A652" s="34" t="s">
        <v>3</v>
      </c>
      <c r="B652" s="98">
        <v>1449</v>
      </c>
    </row>
    <row r="653" spans="1:2">
      <c r="A653" s="34" t="s">
        <v>3</v>
      </c>
      <c r="B653" s="98">
        <v>1450</v>
      </c>
    </row>
    <row r="654" spans="1:2">
      <c r="A654" s="34" t="s">
        <v>3</v>
      </c>
      <c r="B654" s="98">
        <v>1451</v>
      </c>
    </row>
    <row r="655" spans="1:2">
      <c r="A655" s="34" t="s">
        <v>3</v>
      </c>
      <c r="B655" s="98">
        <v>1452</v>
      </c>
    </row>
    <row r="656" spans="1:2">
      <c r="A656" s="34" t="s">
        <v>3</v>
      </c>
      <c r="B656" s="98">
        <v>1453</v>
      </c>
    </row>
    <row r="657" spans="1:2">
      <c r="A657" s="34" t="s">
        <v>3</v>
      </c>
      <c r="B657" s="98">
        <v>1454</v>
      </c>
    </row>
    <row r="658" spans="1:2">
      <c r="A658" s="34" t="s">
        <v>3</v>
      </c>
      <c r="B658" s="98">
        <v>1455</v>
      </c>
    </row>
    <row r="659" spans="1:2">
      <c r="A659" s="34" t="s">
        <v>3</v>
      </c>
      <c r="B659" s="98">
        <v>1456</v>
      </c>
    </row>
    <row r="660" spans="1:2">
      <c r="A660" s="34" t="s">
        <v>3</v>
      </c>
      <c r="B660" s="98">
        <v>1457</v>
      </c>
    </row>
    <row r="661" spans="1:2">
      <c r="A661" s="34" t="s">
        <v>3</v>
      </c>
      <c r="B661" s="98">
        <v>1458</v>
      </c>
    </row>
    <row r="662" spans="1:2">
      <c r="A662" s="34" t="s">
        <v>3</v>
      </c>
      <c r="B662" s="98">
        <v>1459</v>
      </c>
    </row>
    <row r="663" spans="1:2">
      <c r="A663" s="34" t="s">
        <v>3</v>
      </c>
      <c r="B663" s="98">
        <v>1460</v>
      </c>
    </row>
    <row r="664" spans="1:2">
      <c r="A664" s="34" t="s">
        <v>3</v>
      </c>
      <c r="B664" s="98">
        <v>1461</v>
      </c>
    </row>
    <row r="665" spans="1:2">
      <c r="A665" s="34" t="s">
        <v>3</v>
      </c>
      <c r="B665" s="98">
        <v>1462</v>
      </c>
    </row>
    <row r="666" spans="1:2">
      <c r="A666" s="34" t="s">
        <v>3</v>
      </c>
      <c r="B666" s="98">
        <v>1463</v>
      </c>
    </row>
    <row r="667" spans="1:2">
      <c r="A667" s="34" t="s">
        <v>3</v>
      </c>
      <c r="B667" s="98">
        <v>1464</v>
      </c>
    </row>
    <row r="668" spans="1:2">
      <c r="A668" s="34" t="s">
        <v>3</v>
      </c>
      <c r="B668" s="98">
        <v>1465</v>
      </c>
    </row>
    <row r="669" spans="1:2">
      <c r="A669" s="34" t="s">
        <v>3</v>
      </c>
      <c r="B669" s="98">
        <v>1466</v>
      </c>
    </row>
    <row r="670" spans="1:2">
      <c r="A670" s="34" t="s">
        <v>3</v>
      </c>
      <c r="B670" s="98">
        <v>1467</v>
      </c>
    </row>
    <row r="671" spans="1:2">
      <c r="A671" s="34" t="s">
        <v>3</v>
      </c>
      <c r="B671" s="98">
        <v>1468</v>
      </c>
    </row>
    <row r="672" spans="1:2">
      <c r="A672" s="34" t="s">
        <v>3</v>
      </c>
      <c r="B672" s="98">
        <v>1469</v>
      </c>
    </row>
    <row r="673" spans="1:2">
      <c r="A673" s="34" t="s">
        <v>3</v>
      </c>
      <c r="B673" s="98">
        <v>1470</v>
      </c>
    </row>
    <row r="674" spans="1:2">
      <c r="A674" s="34" t="s">
        <v>3</v>
      </c>
      <c r="B674" s="98">
        <v>1471</v>
      </c>
    </row>
    <row r="675" spans="1:2">
      <c r="A675" s="34" t="s">
        <v>3</v>
      </c>
      <c r="B675" s="98">
        <v>1472</v>
      </c>
    </row>
    <row r="676" spans="1:2">
      <c r="A676" s="34" t="s">
        <v>3</v>
      </c>
      <c r="B676" s="98">
        <v>1473</v>
      </c>
    </row>
    <row r="677" spans="1:2">
      <c r="A677" s="34" t="s">
        <v>3</v>
      </c>
      <c r="B677" s="98">
        <v>1474</v>
      </c>
    </row>
    <row r="678" spans="1:2">
      <c r="A678" s="34" t="s">
        <v>3</v>
      </c>
      <c r="B678" s="98">
        <v>1475</v>
      </c>
    </row>
    <row r="679" spans="1:2">
      <c r="A679" s="34" t="s">
        <v>3</v>
      </c>
      <c r="B679" s="98">
        <v>1476</v>
      </c>
    </row>
    <row r="680" spans="1:2">
      <c r="A680" s="34" t="s">
        <v>3</v>
      </c>
      <c r="B680" s="98">
        <v>1477</v>
      </c>
    </row>
    <row r="681" spans="1:2">
      <c r="A681" s="34" t="s">
        <v>3</v>
      </c>
      <c r="B681" s="98">
        <v>1478</v>
      </c>
    </row>
    <row r="682" spans="1:2">
      <c r="A682" s="34" t="s">
        <v>3</v>
      </c>
      <c r="B682" s="98">
        <v>1479</v>
      </c>
    </row>
    <row r="683" spans="1:2">
      <c r="A683" s="34" t="s">
        <v>3</v>
      </c>
      <c r="B683" s="98">
        <v>1480</v>
      </c>
    </row>
    <row r="684" spans="1:2">
      <c r="A684" s="34" t="s">
        <v>3</v>
      </c>
      <c r="B684" s="98">
        <v>1481</v>
      </c>
    </row>
    <row r="685" spans="1:2">
      <c r="A685" s="34" t="s">
        <v>3</v>
      </c>
      <c r="B685" s="98">
        <v>1482</v>
      </c>
    </row>
    <row r="686" spans="1:2">
      <c r="A686" s="34" t="s">
        <v>3</v>
      </c>
      <c r="B686" s="98">
        <v>1483</v>
      </c>
    </row>
    <row r="687" spans="1:2">
      <c r="A687" s="34" t="s">
        <v>3</v>
      </c>
      <c r="B687" s="98">
        <v>1484</v>
      </c>
    </row>
    <row r="688" spans="1:2">
      <c r="A688" s="34" t="s">
        <v>3</v>
      </c>
      <c r="B688" s="98">
        <v>1485</v>
      </c>
    </row>
    <row r="689" spans="1:2">
      <c r="A689" s="34" t="s">
        <v>3</v>
      </c>
      <c r="B689" s="98">
        <v>1486</v>
      </c>
    </row>
    <row r="690" spans="1:2">
      <c r="A690" s="34" t="s">
        <v>3</v>
      </c>
      <c r="B690" s="98">
        <v>1487</v>
      </c>
    </row>
    <row r="691" spans="1:2">
      <c r="A691" s="34" t="s">
        <v>3</v>
      </c>
      <c r="B691" s="98">
        <v>1488</v>
      </c>
    </row>
    <row r="692" spans="1:2">
      <c r="A692" s="34" t="s">
        <v>3</v>
      </c>
      <c r="B692" s="98">
        <v>1489</v>
      </c>
    </row>
    <row r="693" spans="1:2">
      <c r="A693" s="34" t="s">
        <v>3</v>
      </c>
      <c r="B693" s="98">
        <v>1490</v>
      </c>
    </row>
    <row r="694" spans="1:2">
      <c r="A694" s="34" t="s">
        <v>3</v>
      </c>
      <c r="B694" s="98">
        <v>1491</v>
      </c>
    </row>
    <row r="695" spans="1:2">
      <c r="A695" s="34" t="s">
        <v>3</v>
      </c>
      <c r="B695" s="98">
        <v>1492</v>
      </c>
    </row>
    <row r="696" spans="1:2">
      <c r="A696" s="34" t="s">
        <v>3</v>
      </c>
      <c r="B696" s="98">
        <v>1493</v>
      </c>
    </row>
    <row r="697" spans="1:2">
      <c r="A697" s="34" t="s">
        <v>3</v>
      </c>
      <c r="B697" s="98">
        <v>1494</v>
      </c>
    </row>
    <row r="698" spans="1:2">
      <c r="A698" s="34" t="s">
        <v>3</v>
      </c>
      <c r="B698" s="98">
        <v>1495</v>
      </c>
    </row>
    <row r="699" spans="1:2">
      <c r="A699" s="34" t="s">
        <v>3</v>
      </c>
      <c r="B699" s="98">
        <v>1496</v>
      </c>
    </row>
    <row r="700" spans="1:2">
      <c r="A700" s="34" t="s">
        <v>3</v>
      </c>
      <c r="B700" s="98">
        <v>1497</v>
      </c>
    </row>
    <row r="701" spans="1:2">
      <c r="A701" s="34" t="s">
        <v>3</v>
      </c>
      <c r="B701" s="98">
        <v>1498</v>
      </c>
    </row>
    <row r="702" spans="1:2">
      <c r="A702" s="34" t="s">
        <v>3</v>
      </c>
      <c r="B702" s="98">
        <v>1499</v>
      </c>
    </row>
    <row r="703" spans="1:2">
      <c r="A703" s="34" t="s">
        <v>3</v>
      </c>
      <c r="B703" s="98">
        <v>1500</v>
      </c>
    </row>
    <row r="704" spans="1:2">
      <c r="A704" s="34" t="s">
        <v>3</v>
      </c>
      <c r="B704" s="98">
        <v>1501</v>
      </c>
    </row>
    <row r="705" spans="1:2">
      <c r="A705" s="34" t="s">
        <v>3</v>
      </c>
      <c r="B705" s="98">
        <v>1502</v>
      </c>
    </row>
    <row r="706" spans="1:2">
      <c r="A706" s="34" t="s">
        <v>3</v>
      </c>
      <c r="B706" s="98">
        <v>1503</v>
      </c>
    </row>
    <row r="707" spans="1:2">
      <c r="A707" s="34" t="s">
        <v>3</v>
      </c>
      <c r="B707" s="98">
        <v>1504</v>
      </c>
    </row>
    <row r="708" spans="1:2">
      <c r="A708" s="34" t="s">
        <v>3</v>
      </c>
      <c r="B708" s="98">
        <v>1505</v>
      </c>
    </row>
    <row r="709" spans="1:2">
      <c r="A709" s="34" t="s">
        <v>3</v>
      </c>
      <c r="B709" s="98">
        <v>1506</v>
      </c>
    </row>
    <row r="710" spans="1:2">
      <c r="A710" s="34" t="s">
        <v>3</v>
      </c>
      <c r="B710" s="98">
        <v>1507</v>
      </c>
    </row>
    <row r="711" spans="1:2">
      <c r="A711" s="34" t="s">
        <v>3</v>
      </c>
      <c r="B711" s="98">
        <v>1508</v>
      </c>
    </row>
    <row r="712" spans="1:2">
      <c r="A712" s="34" t="s">
        <v>3</v>
      </c>
      <c r="B712" s="98">
        <v>1509</v>
      </c>
    </row>
    <row r="713" spans="1:2">
      <c r="A713" s="34" t="s">
        <v>3</v>
      </c>
      <c r="B713" s="98">
        <v>1510</v>
      </c>
    </row>
    <row r="714" spans="1:2">
      <c r="A714" s="34" t="s">
        <v>3</v>
      </c>
      <c r="B714" s="98">
        <v>1511</v>
      </c>
    </row>
    <row r="715" spans="1:2">
      <c r="A715" s="34" t="s">
        <v>3</v>
      </c>
      <c r="B715" s="98">
        <v>1512</v>
      </c>
    </row>
    <row r="716" spans="1:2">
      <c r="A716" s="34" t="s">
        <v>3</v>
      </c>
      <c r="B716" s="98">
        <v>1513</v>
      </c>
    </row>
    <row r="717" spans="1:2">
      <c r="A717" s="34" t="s">
        <v>3</v>
      </c>
      <c r="B717" s="98">
        <v>1514</v>
      </c>
    </row>
    <row r="718" spans="1:2">
      <c r="A718" s="34" t="s">
        <v>3</v>
      </c>
      <c r="B718" s="98">
        <v>1515</v>
      </c>
    </row>
    <row r="719" spans="1:2">
      <c r="A719" s="34" t="s">
        <v>3</v>
      </c>
      <c r="B719" s="98">
        <v>1516</v>
      </c>
    </row>
    <row r="720" spans="1:2">
      <c r="A720" s="34" t="s">
        <v>3</v>
      </c>
      <c r="B720" s="98">
        <v>1517</v>
      </c>
    </row>
    <row r="721" spans="1:2">
      <c r="A721" s="34" t="s">
        <v>3</v>
      </c>
      <c r="B721" s="98">
        <v>1518</v>
      </c>
    </row>
    <row r="722" spans="1:2">
      <c r="A722" s="34" t="s">
        <v>3</v>
      </c>
      <c r="B722" s="98">
        <v>1519</v>
      </c>
    </row>
    <row r="723" spans="1:2">
      <c r="A723" s="34" t="s">
        <v>3</v>
      </c>
      <c r="B723" s="98">
        <v>1520</v>
      </c>
    </row>
    <row r="724" spans="1:2">
      <c r="A724" s="34" t="s">
        <v>3</v>
      </c>
      <c r="B724" s="98">
        <v>1521</v>
      </c>
    </row>
    <row r="725" spans="1:2">
      <c r="A725" s="34" t="s">
        <v>3</v>
      </c>
      <c r="B725" s="98">
        <v>1522</v>
      </c>
    </row>
    <row r="726" spans="1:2">
      <c r="A726" s="34" t="s">
        <v>3</v>
      </c>
      <c r="B726" s="98">
        <v>1523</v>
      </c>
    </row>
    <row r="727" spans="1:2">
      <c r="A727" s="34" t="s">
        <v>3</v>
      </c>
      <c r="B727" s="98">
        <v>1524</v>
      </c>
    </row>
    <row r="728" spans="1:2">
      <c r="A728" s="34" t="s">
        <v>3</v>
      </c>
      <c r="B728" s="98">
        <v>1525</v>
      </c>
    </row>
    <row r="729" spans="1:2">
      <c r="A729" s="34" t="s">
        <v>3</v>
      </c>
      <c r="B729" s="98">
        <v>1526</v>
      </c>
    </row>
    <row r="730" spans="1:2">
      <c r="A730" s="34" t="s">
        <v>3</v>
      </c>
      <c r="B730" s="98">
        <v>1527</v>
      </c>
    </row>
    <row r="731" spans="1:2">
      <c r="A731" s="34" t="s">
        <v>3</v>
      </c>
      <c r="B731" s="98">
        <v>1528</v>
      </c>
    </row>
    <row r="732" spans="1:2">
      <c r="A732" s="34" t="s">
        <v>3</v>
      </c>
      <c r="B732" s="98">
        <v>1529</v>
      </c>
    </row>
    <row r="733" spans="1:2">
      <c r="A733" s="34" t="s">
        <v>3</v>
      </c>
      <c r="B733" s="98">
        <v>1530</v>
      </c>
    </row>
    <row r="734" spans="1:2">
      <c r="A734" s="34" t="s">
        <v>3</v>
      </c>
      <c r="B734" s="98">
        <v>1531</v>
      </c>
    </row>
    <row r="735" spans="1:2">
      <c r="A735" s="34" t="s">
        <v>3</v>
      </c>
      <c r="B735" s="98">
        <v>1532</v>
      </c>
    </row>
    <row r="736" spans="1:2">
      <c r="A736" s="34" t="s">
        <v>3</v>
      </c>
      <c r="B736" s="98">
        <v>1533</v>
      </c>
    </row>
    <row r="737" spans="1:2">
      <c r="A737" s="34" t="s">
        <v>3</v>
      </c>
      <c r="B737" s="98">
        <v>1534</v>
      </c>
    </row>
    <row r="738" spans="1:2">
      <c r="A738" s="34" t="s">
        <v>3</v>
      </c>
      <c r="B738" s="98">
        <v>1535</v>
      </c>
    </row>
    <row r="739" spans="1:2">
      <c r="A739" s="34" t="s">
        <v>3</v>
      </c>
      <c r="B739" s="98">
        <v>1536</v>
      </c>
    </row>
    <row r="740" spans="1:2">
      <c r="A740" s="34" t="s">
        <v>3</v>
      </c>
      <c r="B740" s="98">
        <v>1537</v>
      </c>
    </row>
    <row r="741" spans="1:2">
      <c r="A741" s="34" t="s">
        <v>3</v>
      </c>
      <c r="B741" s="98">
        <v>1538</v>
      </c>
    </row>
    <row r="742" spans="1:2">
      <c r="A742" s="34" t="s">
        <v>3</v>
      </c>
      <c r="B742" s="98">
        <v>1539</v>
      </c>
    </row>
    <row r="743" spans="1:2">
      <c r="A743" s="34" t="s">
        <v>3</v>
      </c>
      <c r="B743" s="98">
        <v>1540</v>
      </c>
    </row>
    <row r="744" spans="1:2">
      <c r="A744" s="34" t="s">
        <v>3</v>
      </c>
      <c r="B744" s="98">
        <v>1541</v>
      </c>
    </row>
    <row r="745" spans="1:2">
      <c r="A745" s="34" t="s">
        <v>3</v>
      </c>
      <c r="B745" s="98">
        <v>1542</v>
      </c>
    </row>
    <row r="746" spans="1:2">
      <c r="A746" s="34" t="s">
        <v>3</v>
      </c>
      <c r="B746" s="98">
        <v>1543</v>
      </c>
    </row>
    <row r="747" spans="1:2">
      <c r="A747" s="34" t="s">
        <v>3</v>
      </c>
      <c r="B747" s="98">
        <v>1544</v>
      </c>
    </row>
    <row r="748" spans="1:2">
      <c r="A748" s="34" t="s">
        <v>3</v>
      </c>
      <c r="B748" s="98">
        <v>1545</v>
      </c>
    </row>
    <row r="749" spans="1:2">
      <c r="A749" s="34" t="s">
        <v>3</v>
      </c>
      <c r="B749" s="98">
        <v>1546</v>
      </c>
    </row>
    <row r="750" spans="1:2">
      <c r="A750" s="34" t="s">
        <v>3</v>
      </c>
      <c r="B750" s="98">
        <v>1547</v>
      </c>
    </row>
    <row r="751" spans="1:2">
      <c r="A751" s="34" t="s">
        <v>3</v>
      </c>
      <c r="B751" s="98">
        <v>1548</v>
      </c>
    </row>
    <row r="752" spans="1:2">
      <c r="A752" s="34" t="s">
        <v>3</v>
      </c>
      <c r="B752" s="98">
        <v>1549</v>
      </c>
    </row>
    <row r="753" spans="1:2">
      <c r="A753" s="34" t="s">
        <v>3</v>
      </c>
      <c r="B753" s="98">
        <v>1550</v>
      </c>
    </row>
    <row r="754" spans="1:2">
      <c r="A754" s="34" t="s">
        <v>3</v>
      </c>
      <c r="B754" s="98">
        <v>1551</v>
      </c>
    </row>
    <row r="755" spans="1:2">
      <c r="A755" s="34" t="s">
        <v>3</v>
      </c>
      <c r="B755" s="98">
        <v>1552</v>
      </c>
    </row>
    <row r="756" spans="1:2">
      <c r="A756" s="34" t="s">
        <v>3</v>
      </c>
      <c r="B756" s="98">
        <v>1553</v>
      </c>
    </row>
    <row r="757" spans="1:2">
      <c r="A757" s="34" t="s">
        <v>3</v>
      </c>
      <c r="B757" s="98">
        <v>1554</v>
      </c>
    </row>
    <row r="758" spans="1:2">
      <c r="A758" s="34" t="s">
        <v>3</v>
      </c>
      <c r="B758" s="98">
        <v>1555</v>
      </c>
    </row>
    <row r="759" spans="1:2">
      <c r="A759" s="34" t="s">
        <v>3</v>
      </c>
      <c r="B759" s="98">
        <v>1556</v>
      </c>
    </row>
    <row r="760" spans="1:2">
      <c r="A760" s="34" t="s">
        <v>3</v>
      </c>
      <c r="B760" s="98">
        <v>1557</v>
      </c>
    </row>
    <row r="761" spans="1:2">
      <c r="A761" s="34" t="s">
        <v>3</v>
      </c>
      <c r="B761" s="98">
        <v>1558</v>
      </c>
    </row>
    <row r="762" spans="1:2">
      <c r="A762" s="34" t="s">
        <v>3</v>
      </c>
      <c r="B762" s="98">
        <v>1559</v>
      </c>
    </row>
    <row r="763" spans="1:2">
      <c r="A763" s="34" t="s">
        <v>3</v>
      </c>
      <c r="B763" s="98">
        <v>1560</v>
      </c>
    </row>
    <row r="764" spans="1:2">
      <c r="A764" s="34" t="s">
        <v>3</v>
      </c>
      <c r="B764" s="98">
        <v>1561</v>
      </c>
    </row>
    <row r="765" spans="1:2">
      <c r="A765" s="34" t="s">
        <v>3</v>
      </c>
      <c r="B765" s="98">
        <v>1562</v>
      </c>
    </row>
    <row r="766" spans="1:2">
      <c r="A766" s="34" t="s">
        <v>3</v>
      </c>
      <c r="B766" s="98">
        <v>1563</v>
      </c>
    </row>
    <row r="767" spans="1:2">
      <c r="A767" s="34" t="s">
        <v>3</v>
      </c>
      <c r="B767" s="98">
        <v>1564</v>
      </c>
    </row>
    <row r="768" spans="1:2">
      <c r="A768" s="34" t="s">
        <v>3</v>
      </c>
      <c r="B768" s="98">
        <v>1565</v>
      </c>
    </row>
    <row r="769" spans="1:2">
      <c r="A769" s="34" t="s">
        <v>3</v>
      </c>
      <c r="B769" s="98">
        <v>1566</v>
      </c>
    </row>
    <row r="770" spans="1:2">
      <c r="A770" s="34" t="s">
        <v>3</v>
      </c>
      <c r="B770" s="98">
        <v>1567</v>
      </c>
    </row>
    <row r="771" spans="1:2">
      <c r="A771" s="34" t="s">
        <v>3</v>
      </c>
      <c r="B771" s="98">
        <v>1568</v>
      </c>
    </row>
    <row r="772" spans="1:2">
      <c r="A772" s="34" t="s">
        <v>3</v>
      </c>
      <c r="B772" s="98">
        <v>1569</v>
      </c>
    </row>
    <row r="773" spans="1:2">
      <c r="A773" s="34" t="s">
        <v>3</v>
      </c>
      <c r="B773" s="98">
        <v>1570</v>
      </c>
    </row>
    <row r="774" spans="1:2">
      <c r="A774" s="34" t="s">
        <v>3</v>
      </c>
      <c r="B774" s="98">
        <v>1571</v>
      </c>
    </row>
    <row r="775" spans="1:2">
      <c r="A775" s="34" t="s">
        <v>3</v>
      </c>
      <c r="B775" s="98">
        <v>1572</v>
      </c>
    </row>
    <row r="776" spans="1:2">
      <c r="A776" s="34" t="s">
        <v>3</v>
      </c>
      <c r="B776" s="98">
        <v>1573</v>
      </c>
    </row>
    <row r="777" spans="1:2">
      <c r="A777" s="34" t="s">
        <v>3</v>
      </c>
      <c r="B777" s="98">
        <v>1574</v>
      </c>
    </row>
    <row r="778" spans="1:2">
      <c r="A778" s="34" t="s">
        <v>3</v>
      </c>
      <c r="B778" s="98">
        <v>1575</v>
      </c>
    </row>
    <row r="779" spans="1:2">
      <c r="A779" s="34" t="s">
        <v>3</v>
      </c>
      <c r="B779" s="98">
        <v>1576</v>
      </c>
    </row>
    <row r="780" spans="1:2">
      <c r="A780" s="34" t="s">
        <v>3</v>
      </c>
      <c r="B780" s="98">
        <v>1577</v>
      </c>
    </row>
    <row r="781" spans="1:2">
      <c r="A781" s="34" t="s">
        <v>3</v>
      </c>
      <c r="B781" s="98">
        <v>1578</v>
      </c>
    </row>
    <row r="782" spans="1:2">
      <c r="A782" s="34" t="s">
        <v>3</v>
      </c>
      <c r="B782" s="98">
        <v>1579</v>
      </c>
    </row>
    <row r="783" spans="1:2">
      <c r="A783" s="34" t="s">
        <v>3</v>
      </c>
      <c r="B783" s="98">
        <v>1580</v>
      </c>
    </row>
    <row r="784" spans="1:2">
      <c r="A784" s="34" t="s">
        <v>3</v>
      </c>
      <c r="B784" s="98">
        <v>1581</v>
      </c>
    </row>
    <row r="785" spans="1:2">
      <c r="A785" s="34" t="s">
        <v>3</v>
      </c>
      <c r="B785" s="98">
        <v>1582</v>
      </c>
    </row>
    <row r="786" spans="1:2">
      <c r="A786" s="34" t="s">
        <v>3</v>
      </c>
      <c r="B786" s="98">
        <v>1583</v>
      </c>
    </row>
    <row r="787" spans="1:2">
      <c r="A787" s="34" t="s">
        <v>3</v>
      </c>
      <c r="B787" s="98">
        <v>1584</v>
      </c>
    </row>
    <row r="788" spans="1:2">
      <c r="A788" s="34" t="s">
        <v>3</v>
      </c>
      <c r="B788" s="98">
        <v>1585</v>
      </c>
    </row>
    <row r="789" spans="1:2">
      <c r="A789" s="34" t="s">
        <v>3</v>
      </c>
      <c r="B789" s="98">
        <v>1586</v>
      </c>
    </row>
    <row r="790" spans="1:2">
      <c r="A790" s="34" t="s">
        <v>3</v>
      </c>
      <c r="B790" s="98">
        <v>1587</v>
      </c>
    </row>
    <row r="791" spans="1:2">
      <c r="A791" s="34" t="s">
        <v>3</v>
      </c>
      <c r="B791" s="98">
        <v>1588</v>
      </c>
    </row>
    <row r="792" spans="1:2">
      <c r="A792" s="34" t="s">
        <v>3</v>
      </c>
      <c r="B792" s="98">
        <v>1589</v>
      </c>
    </row>
    <row r="793" spans="1:2">
      <c r="A793" s="34" t="s">
        <v>3</v>
      </c>
      <c r="B793" s="98">
        <v>1590</v>
      </c>
    </row>
    <row r="794" spans="1:2">
      <c r="A794" s="34" t="s">
        <v>3</v>
      </c>
      <c r="B794" s="98">
        <v>1591</v>
      </c>
    </row>
    <row r="795" spans="1:2">
      <c r="A795" s="34" t="s">
        <v>3</v>
      </c>
      <c r="B795" s="98">
        <v>1592</v>
      </c>
    </row>
    <row r="796" spans="1:2">
      <c r="A796" s="34" t="s">
        <v>3</v>
      </c>
      <c r="B796" s="98">
        <v>1593</v>
      </c>
    </row>
    <row r="797" spans="1:2">
      <c r="A797" s="34" t="s">
        <v>3</v>
      </c>
      <c r="B797" s="98">
        <v>1594</v>
      </c>
    </row>
    <row r="798" spans="1:2">
      <c r="A798" s="34" t="s">
        <v>3</v>
      </c>
      <c r="B798" s="98">
        <v>1595</v>
      </c>
    </row>
    <row r="799" spans="1:2">
      <c r="A799" s="34" t="s">
        <v>3</v>
      </c>
      <c r="B799" s="98">
        <v>1596</v>
      </c>
    </row>
    <row r="800" spans="1:2">
      <c r="A800" s="34" t="s">
        <v>3</v>
      </c>
      <c r="B800" s="98">
        <v>1597</v>
      </c>
    </row>
    <row r="801" spans="1:2">
      <c r="A801" s="34" t="s">
        <v>3</v>
      </c>
      <c r="B801" s="98">
        <v>1598</v>
      </c>
    </row>
    <row r="802" spans="1:2">
      <c r="A802" s="34" t="s">
        <v>3</v>
      </c>
      <c r="B802" s="98">
        <v>1599</v>
      </c>
    </row>
    <row r="803" spans="1:2">
      <c r="A803" s="34" t="s">
        <v>3</v>
      </c>
      <c r="B803" s="98">
        <v>1600</v>
      </c>
    </row>
    <row r="804" spans="1:2">
      <c r="A804" s="34" t="s">
        <v>3</v>
      </c>
      <c r="B804" s="98">
        <v>1601</v>
      </c>
    </row>
    <row r="805" spans="1:2">
      <c r="A805" s="34" t="s">
        <v>3</v>
      </c>
      <c r="B805" s="98">
        <v>1602</v>
      </c>
    </row>
    <row r="806" spans="1:2">
      <c r="A806" s="34" t="s">
        <v>3</v>
      </c>
      <c r="B806" s="98">
        <v>1603</v>
      </c>
    </row>
    <row r="807" spans="1:2">
      <c r="A807" s="34" t="s">
        <v>3</v>
      </c>
      <c r="B807" s="98">
        <v>1604</v>
      </c>
    </row>
    <row r="808" spans="1:2">
      <c r="A808" s="34" t="s">
        <v>3</v>
      </c>
      <c r="B808" s="98">
        <v>1605</v>
      </c>
    </row>
    <row r="809" spans="1:2">
      <c r="A809" s="34" t="s">
        <v>3</v>
      </c>
      <c r="B809" s="98">
        <v>1606</v>
      </c>
    </row>
    <row r="810" spans="1:2">
      <c r="A810" s="34" t="s">
        <v>3</v>
      </c>
      <c r="B810" s="98">
        <v>1607</v>
      </c>
    </row>
    <row r="811" spans="1:2">
      <c r="A811" s="34" t="s">
        <v>3</v>
      </c>
      <c r="B811" s="98">
        <v>1608</v>
      </c>
    </row>
    <row r="812" spans="1:2">
      <c r="A812" s="34" t="s">
        <v>3</v>
      </c>
      <c r="B812" s="98">
        <v>1609</v>
      </c>
    </row>
    <row r="813" spans="1:2">
      <c r="A813" s="34" t="s">
        <v>3</v>
      </c>
      <c r="B813" s="98">
        <v>1610</v>
      </c>
    </row>
    <row r="814" spans="1:2">
      <c r="A814" s="34" t="s">
        <v>3</v>
      </c>
      <c r="B814" s="98">
        <v>1611</v>
      </c>
    </row>
    <row r="815" spans="1:2">
      <c r="A815" s="34" t="s">
        <v>3</v>
      </c>
      <c r="B815" s="98">
        <v>1612</v>
      </c>
    </row>
    <row r="816" spans="1:2">
      <c r="A816" s="34" t="s">
        <v>3</v>
      </c>
      <c r="B816" s="98">
        <v>1613</v>
      </c>
    </row>
    <row r="817" spans="1:2">
      <c r="A817" s="34" t="s">
        <v>3</v>
      </c>
      <c r="B817" s="98">
        <v>1614</v>
      </c>
    </row>
    <row r="818" spans="1:2">
      <c r="A818" s="34" t="s">
        <v>3</v>
      </c>
      <c r="B818" s="98">
        <v>1615</v>
      </c>
    </row>
    <row r="819" spans="1:2">
      <c r="A819" s="34" t="s">
        <v>3</v>
      </c>
      <c r="B819" s="98">
        <v>1616</v>
      </c>
    </row>
    <row r="820" spans="1:2">
      <c r="A820" s="34" t="s">
        <v>3</v>
      </c>
      <c r="B820" s="98">
        <v>1617</v>
      </c>
    </row>
    <row r="821" spans="1:2">
      <c r="A821" s="34" t="s">
        <v>3</v>
      </c>
      <c r="B821" s="98">
        <v>1618</v>
      </c>
    </row>
    <row r="822" spans="1:2">
      <c r="A822" s="34" t="s">
        <v>3</v>
      </c>
      <c r="B822" s="98">
        <v>1619</v>
      </c>
    </row>
    <row r="823" spans="1:2">
      <c r="A823" s="34" t="s">
        <v>3</v>
      </c>
      <c r="B823" s="98">
        <v>1620</v>
      </c>
    </row>
    <row r="824" spans="1:2">
      <c r="A824" s="34" t="s">
        <v>3</v>
      </c>
      <c r="B824" s="98">
        <v>1621</v>
      </c>
    </row>
    <row r="825" spans="1:2">
      <c r="A825" s="34" t="s">
        <v>3</v>
      </c>
      <c r="B825" s="98">
        <v>1622</v>
      </c>
    </row>
    <row r="826" spans="1:2">
      <c r="A826" s="34" t="s">
        <v>3</v>
      </c>
      <c r="B826" s="98">
        <v>1623</v>
      </c>
    </row>
    <row r="827" spans="1:2">
      <c r="A827" s="34" t="s">
        <v>3</v>
      </c>
      <c r="B827" s="98">
        <v>1624</v>
      </c>
    </row>
    <row r="828" spans="1:2">
      <c r="A828" s="34" t="s">
        <v>3</v>
      </c>
      <c r="B828" s="98">
        <v>1625</v>
      </c>
    </row>
    <row r="829" spans="1:2">
      <c r="A829" s="34" t="s">
        <v>3</v>
      </c>
      <c r="B829" s="98">
        <v>1626</v>
      </c>
    </row>
    <row r="830" spans="1:2">
      <c r="A830" s="34" t="s">
        <v>3</v>
      </c>
      <c r="B830" s="98">
        <v>1627</v>
      </c>
    </row>
    <row r="831" spans="1:2">
      <c r="A831" s="34" t="s">
        <v>3</v>
      </c>
      <c r="B831" s="98">
        <v>1628</v>
      </c>
    </row>
    <row r="832" spans="1:2">
      <c r="A832" s="34" t="s">
        <v>3</v>
      </c>
      <c r="B832" s="98">
        <v>1629</v>
      </c>
    </row>
    <row r="833" spans="1:2">
      <c r="A833" s="34" t="s">
        <v>3</v>
      </c>
      <c r="B833" s="98">
        <v>1630</v>
      </c>
    </row>
    <row r="834" spans="1:2">
      <c r="A834" s="34" t="s">
        <v>3</v>
      </c>
      <c r="B834" s="98">
        <v>1631</v>
      </c>
    </row>
    <row r="835" spans="1:2">
      <c r="A835" s="34" t="s">
        <v>3</v>
      </c>
      <c r="B835" s="98">
        <v>1632</v>
      </c>
    </row>
    <row r="836" spans="1:2">
      <c r="A836" s="34" t="s">
        <v>3</v>
      </c>
      <c r="B836" s="98">
        <v>1633</v>
      </c>
    </row>
    <row r="837" spans="1:2">
      <c r="A837" s="34" t="s">
        <v>3</v>
      </c>
      <c r="B837" s="98">
        <v>1634</v>
      </c>
    </row>
    <row r="838" spans="1:2">
      <c r="A838" s="34" t="s">
        <v>3</v>
      </c>
      <c r="B838" s="98">
        <v>1635</v>
      </c>
    </row>
    <row r="839" spans="1:2">
      <c r="A839" s="34" t="s">
        <v>3</v>
      </c>
      <c r="B839" s="98">
        <v>1636</v>
      </c>
    </row>
    <row r="840" spans="1:2">
      <c r="A840" s="34" t="s">
        <v>3</v>
      </c>
      <c r="B840" s="98">
        <v>1637</v>
      </c>
    </row>
    <row r="841" spans="1:2">
      <c r="A841" s="34" t="s">
        <v>3</v>
      </c>
      <c r="B841" s="98">
        <v>1638</v>
      </c>
    </row>
    <row r="842" spans="1:2">
      <c r="A842" s="34" t="s">
        <v>3</v>
      </c>
      <c r="B842" s="98">
        <v>1639</v>
      </c>
    </row>
    <row r="843" spans="1:2">
      <c r="A843" s="34" t="s">
        <v>3</v>
      </c>
      <c r="B843" s="98">
        <v>1640</v>
      </c>
    </row>
    <row r="844" spans="1:2">
      <c r="A844" s="34" t="s">
        <v>3</v>
      </c>
      <c r="B844" s="98">
        <v>1641</v>
      </c>
    </row>
    <row r="845" spans="1:2">
      <c r="A845" s="34" t="s">
        <v>3</v>
      </c>
      <c r="B845" s="98">
        <v>1642</v>
      </c>
    </row>
    <row r="846" spans="1:2">
      <c r="A846" s="34" t="s">
        <v>3</v>
      </c>
      <c r="B846" s="98">
        <v>1643</v>
      </c>
    </row>
    <row r="847" spans="1:2">
      <c r="A847" s="34" t="s">
        <v>3</v>
      </c>
      <c r="B847" s="98">
        <v>1644</v>
      </c>
    </row>
    <row r="848" spans="1:2">
      <c r="A848" s="34" t="s">
        <v>3</v>
      </c>
      <c r="B848" s="98">
        <v>1645</v>
      </c>
    </row>
    <row r="849" spans="1:2">
      <c r="A849" s="34" t="s">
        <v>3</v>
      </c>
      <c r="B849" s="98">
        <v>1646</v>
      </c>
    </row>
    <row r="850" spans="1:2">
      <c r="A850" s="34" t="s">
        <v>3</v>
      </c>
      <c r="B850" s="98">
        <v>1647</v>
      </c>
    </row>
    <row r="851" spans="1:2">
      <c r="A851" s="34" t="s">
        <v>3</v>
      </c>
      <c r="B851" s="98">
        <v>1648</v>
      </c>
    </row>
    <row r="852" spans="1:2">
      <c r="A852" s="34" t="s">
        <v>3</v>
      </c>
      <c r="B852" s="98">
        <v>1649</v>
      </c>
    </row>
    <row r="853" spans="1:2">
      <c r="A853" s="34" t="s">
        <v>3</v>
      </c>
      <c r="B853" s="98">
        <v>1650</v>
      </c>
    </row>
    <row r="854" spans="1:2">
      <c r="A854" s="34" t="s">
        <v>3</v>
      </c>
      <c r="B854" s="98">
        <v>1651</v>
      </c>
    </row>
    <row r="855" spans="1:2">
      <c r="A855" s="34" t="s">
        <v>3</v>
      </c>
      <c r="B855" s="98">
        <v>1652</v>
      </c>
    </row>
    <row r="856" spans="1:2">
      <c r="A856" s="34" t="s">
        <v>3</v>
      </c>
      <c r="B856" s="98">
        <v>1653</v>
      </c>
    </row>
    <row r="857" spans="1:2">
      <c r="A857" s="34" t="s">
        <v>3</v>
      </c>
      <c r="B857" s="98">
        <v>1654</v>
      </c>
    </row>
    <row r="858" spans="1:2">
      <c r="A858" s="34" t="s">
        <v>3</v>
      </c>
      <c r="B858" s="98">
        <v>1655</v>
      </c>
    </row>
    <row r="859" spans="1:2">
      <c r="A859" s="34" t="s">
        <v>3</v>
      </c>
      <c r="B859" s="98">
        <v>1656</v>
      </c>
    </row>
    <row r="860" spans="1:2">
      <c r="A860" s="34" t="s">
        <v>3</v>
      </c>
      <c r="B860" s="98">
        <v>1657</v>
      </c>
    </row>
    <row r="861" spans="1:2">
      <c r="A861" s="34" t="s">
        <v>3</v>
      </c>
      <c r="B861" s="98">
        <v>1658</v>
      </c>
    </row>
    <row r="862" spans="1:2">
      <c r="A862" s="34" t="s">
        <v>3</v>
      </c>
      <c r="B862" s="98">
        <v>1659</v>
      </c>
    </row>
    <row r="863" spans="1:2">
      <c r="A863" s="34" t="s">
        <v>3</v>
      </c>
      <c r="B863" s="98">
        <v>1660</v>
      </c>
    </row>
    <row r="864" spans="1:2">
      <c r="A864" s="34" t="s">
        <v>3</v>
      </c>
      <c r="B864" s="98">
        <v>1661</v>
      </c>
    </row>
    <row r="865" spans="1:2">
      <c r="A865" s="34" t="s">
        <v>3</v>
      </c>
      <c r="B865" s="98">
        <v>1662</v>
      </c>
    </row>
    <row r="866" spans="1:2">
      <c r="A866" s="34" t="s">
        <v>3</v>
      </c>
      <c r="B866" s="98">
        <v>1663</v>
      </c>
    </row>
    <row r="867" spans="1:2">
      <c r="A867" s="34" t="s">
        <v>3</v>
      </c>
      <c r="B867" s="98">
        <v>1664</v>
      </c>
    </row>
    <row r="868" spans="1:2">
      <c r="A868" s="34" t="s">
        <v>3</v>
      </c>
      <c r="B868" s="98">
        <v>1665</v>
      </c>
    </row>
    <row r="869" spans="1:2">
      <c r="A869" s="34" t="s">
        <v>3</v>
      </c>
      <c r="B869" s="98">
        <v>1666</v>
      </c>
    </row>
    <row r="870" spans="1:2">
      <c r="A870" s="34" t="s">
        <v>3</v>
      </c>
      <c r="B870" s="98">
        <v>1667</v>
      </c>
    </row>
    <row r="871" spans="1:2">
      <c r="A871" s="34" t="s">
        <v>3</v>
      </c>
      <c r="B871" s="98">
        <v>1668</v>
      </c>
    </row>
    <row r="872" spans="1:2">
      <c r="A872" s="34" t="s">
        <v>3</v>
      </c>
      <c r="B872" s="98">
        <v>1669</v>
      </c>
    </row>
    <row r="873" spans="1:2">
      <c r="A873" s="34" t="s">
        <v>3</v>
      </c>
      <c r="B873" s="98">
        <v>1670</v>
      </c>
    </row>
    <row r="874" spans="1:2">
      <c r="A874" s="34" t="s">
        <v>3</v>
      </c>
      <c r="B874" s="98">
        <v>1671</v>
      </c>
    </row>
    <row r="875" spans="1:2">
      <c r="A875" s="34" t="s">
        <v>3</v>
      </c>
      <c r="B875" s="98">
        <v>1672</v>
      </c>
    </row>
    <row r="876" spans="1:2">
      <c r="A876" s="34" t="s">
        <v>3</v>
      </c>
      <c r="B876" s="98">
        <v>1673</v>
      </c>
    </row>
    <row r="877" spans="1:2">
      <c r="A877" s="34" t="s">
        <v>3</v>
      </c>
      <c r="B877" s="98">
        <v>1674</v>
      </c>
    </row>
    <row r="878" spans="1:2">
      <c r="A878" s="34" t="s">
        <v>3</v>
      </c>
      <c r="B878" s="98">
        <v>1675</v>
      </c>
    </row>
    <row r="879" spans="1:2">
      <c r="A879" s="34" t="s">
        <v>3</v>
      </c>
      <c r="B879" s="98">
        <v>1676</v>
      </c>
    </row>
    <row r="880" spans="1:2">
      <c r="A880" s="34" t="s">
        <v>3</v>
      </c>
      <c r="B880" s="98">
        <v>1677</v>
      </c>
    </row>
    <row r="881" spans="1:2">
      <c r="A881" s="34" t="s">
        <v>3</v>
      </c>
      <c r="B881" s="98">
        <v>1678</v>
      </c>
    </row>
    <row r="882" spans="1:2">
      <c r="A882" s="34" t="s">
        <v>3</v>
      </c>
      <c r="B882" s="98">
        <v>1679</v>
      </c>
    </row>
    <row r="883" spans="1:2">
      <c r="A883" s="34" t="s">
        <v>3</v>
      </c>
      <c r="B883" s="98">
        <v>1680</v>
      </c>
    </row>
    <row r="884" spans="1:2">
      <c r="A884" s="34" t="s">
        <v>3</v>
      </c>
      <c r="B884" s="98">
        <v>1681</v>
      </c>
    </row>
    <row r="885" spans="1:2">
      <c r="A885" s="34" t="s">
        <v>3</v>
      </c>
      <c r="B885" s="98">
        <v>1682</v>
      </c>
    </row>
    <row r="886" spans="1:2">
      <c r="A886" s="34" t="s">
        <v>3</v>
      </c>
      <c r="B886" s="98">
        <v>1683</v>
      </c>
    </row>
    <row r="887" spans="1:2">
      <c r="A887" s="34" t="s">
        <v>3</v>
      </c>
      <c r="B887" s="98">
        <v>1684</v>
      </c>
    </row>
    <row r="888" spans="1:2">
      <c r="A888" s="34" t="s">
        <v>3</v>
      </c>
      <c r="B888" s="98">
        <v>1685</v>
      </c>
    </row>
    <row r="889" spans="1:2">
      <c r="A889" s="34" t="s">
        <v>3</v>
      </c>
      <c r="B889" s="98">
        <v>1686</v>
      </c>
    </row>
    <row r="890" spans="1:2">
      <c r="A890" s="34" t="s">
        <v>3</v>
      </c>
      <c r="B890" s="98">
        <v>1687</v>
      </c>
    </row>
    <row r="891" spans="1:2">
      <c r="A891" s="34" t="s">
        <v>3</v>
      </c>
      <c r="B891" s="98">
        <v>1688</v>
      </c>
    </row>
    <row r="892" spans="1:2">
      <c r="A892" s="34" t="s">
        <v>3</v>
      </c>
      <c r="B892" s="98">
        <v>1689</v>
      </c>
    </row>
    <row r="893" spans="1:2">
      <c r="A893" s="34" t="s">
        <v>3</v>
      </c>
      <c r="B893" s="98">
        <v>1690</v>
      </c>
    </row>
    <row r="894" spans="1:2">
      <c r="A894" s="34" t="s">
        <v>3</v>
      </c>
      <c r="B894" s="98">
        <v>1691</v>
      </c>
    </row>
    <row r="895" spans="1:2">
      <c r="A895" s="34" t="s">
        <v>3</v>
      </c>
      <c r="B895" s="98">
        <v>1692</v>
      </c>
    </row>
    <row r="896" spans="1:2">
      <c r="A896" s="34" t="s">
        <v>3</v>
      </c>
      <c r="B896" s="98">
        <v>1693</v>
      </c>
    </row>
    <row r="897" spans="1:2">
      <c r="A897" s="34" t="s">
        <v>3</v>
      </c>
      <c r="B897" s="98">
        <v>1694</v>
      </c>
    </row>
    <row r="898" spans="1:2">
      <c r="A898" s="34" t="s">
        <v>3</v>
      </c>
      <c r="B898" s="98">
        <v>1695</v>
      </c>
    </row>
    <row r="899" spans="1:2">
      <c r="A899" s="34" t="s">
        <v>3</v>
      </c>
      <c r="B899" s="98">
        <v>1696</v>
      </c>
    </row>
    <row r="900" spans="1:2">
      <c r="A900" s="34" t="s">
        <v>3</v>
      </c>
      <c r="B900" s="98">
        <v>1697</v>
      </c>
    </row>
    <row r="901" spans="1:2">
      <c r="A901" s="34" t="s">
        <v>3</v>
      </c>
      <c r="B901" s="98">
        <v>1698</v>
      </c>
    </row>
    <row r="902" spans="1:2">
      <c r="A902" s="34" t="s">
        <v>3</v>
      </c>
      <c r="B902" s="98">
        <v>1699</v>
      </c>
    </row>
    <row r="903" spans="1:2">
      <c r="A903" s="34" t="s">
        <v>3</v>
      </c>
      <c r="B903" s="98">
        <v>1700</v>
      </c>
    </row>
    <row r="904" spans="1:2">
      <c r="A904" s="34" t="s">
        <v>3</v>
      </c>
      <c r="B904" s="98">
        <v>1701</v>
      </c>
    </row>
    <row r="905" spans="1:2">
      <c r="A905" s="34" t="s">
        <v>3</v>
      </c>
      <c r="B905" s="98">
        <v>1702</v>
      </c>
    </row>
    <row r="906" spans="1:2">
      <c r="A906" s="34" t="s">
        <v>3</v>
      </c>
      <c r="B906" s="98">
        <v>1703</v>
      </c>
    </row>
    <row r="907" spans="1:2">
      <c r="A907" s="34" t="s">
        <v>3</v>
      </c>
      <c r="B907" s="98">
        <v>1704</v>
      </c>
    </row>
    <row r="908" spans="1:2">
      <c r="A908" s="34" t="s">
        <v>3</v>
      </c>
      <c r="B908" s="98">
        <v>1705</v>
      </c>
    </row>
    <row r="909" spans="1:2">
      <c r="A909" s="34" t="s">
        <v>3</v>
      </c>
      <c r="B909" s="98">
        <v>1706</v>
      </c>
    </row>
    <row r="910" spans="1:2">
      <c r="A910" s="34" t="s">
        <v>3</v>
      </c>
      <c r="B910" s="98">
        <v>1707</v>
      </c>
    </row>
    <row r="911" spans="1:2">
      <c r="A911" s="34" t="s">
        <v>3</v>
      </c>
      <c r="B911" s="98">
        <v>1708</v>
      </c>
    </row>
    <row r="912" spans="1:2">
      <c r="A912" s="34" t="s">
        <v>3</v>
      </c>
      <c r="B912" s="98">
        <v>1709</v>
      </c>
    </row>
    <row r="913" spans="1:2">
      <c r="A913" s="34" t="s">
        <v>3</v>
      </c>
      <c r="B913" s="98">
        <v>1710</v>
      </c>
    </row>
    <row r="914" spans="1:2">
      <c r="A914" s="34" t="s">
        <v>3</v>
      </c>
      <c r="B914" s="98">
        <v>1711</v>
      </c>
    </row>
    <row r="915" spans="1:2">
      <c r="A915" s="34" t="s">
        <v>3</v>
      </c>
      <c r="B915" s="98">
        <v>1712</v>
      </c>
    </row>
    <row r="916" spans="1:2">
      <c r="A916" s="34" t="s">
        <v>3</v>
      </c>
      <c r="B916" s="98">
        <v>1713</v>
      </c>
    </row>
    <row r="917" spans="1:2">
      <c r="A917" s="34" t="s">
        <v>3</v>
      </c>
      <c r="B917" s="98">
        <v>1714</v>
      </c>
    </row>
    <row r="918" spans="1:2">
      <c r="A918" s="34" t="s">
        <v>3</v>
      </c>
      <c r="B918" s="98">
        <v>1715</v>
      </c>
    </row>
    <row r="919" spans="1:2">
      <c r="A919" s="34" t="s">
        <v>3</v>
      </c>
      <c r="B919" s="98">
        <v>1716</v>
      </c>
    </row>
    <row r="920" spans="1:2">
      <c r="A920" s="34" t="s">
        <v>3</v>
      </c>
      <c r="B920" s="98">
        <v>1717</v>
      </c>
    </row>
    <row r="921" spans="1:2">
      <c r="A921" s="34" t="s">
        <v>3</v>
      </c>
      <c r="B921" s="98">
        <v>1718</v>
      </c>
    </row>
    <row r="922" spans="1:2">
      <c r="A922" s="34" t="s">
        <v>3</v>
      </c>
      <c r="B922" s="98">
        <v>1719</v>
      </c>
    </row>
    <row r="923" spans="1:2">
      <c r="A923" s="34" t="s">
        <v>3</v>
      </c>
      <c r="B923" s="98">
        <v>1720</v>
      </c>
    </row>
    <row r="924" spans="1:2">
      <c r="A924" s="34" t="s">
        <v>3</v>
      </c>
      <c r="B924" s="98">
        <v>1721</v>
      </c>
    </row>
    <row r="925" spans="1:2">
      <c r="A925" s="34" t="s">
        <v>3</v>
      </c>
      <c r="B925" s="98">
        <v>1722</v>
      </c>
    </row>
    <row r="926" spans="1:2">
      <c r="A926" s="34" t="s">
        <v>3</v>
      </c>
      <c r="B926" s="98">
        <v>1723</v>
      </c>
    </row>
    <row r="927" spans="1:2">
      <c r="A927" s="34" t="s">
        <v>3</v>
      </c>
      <c r="B927" s="98">
        <v>1724</v>
      </c>
    </row>
    <row r="928" spans="1:2">
      <c r="A928" s="34" t="s">
        <v>3</v>
      </c>
      <c r="B928" s="98">
        <v>1725</v>
      </c>
    </row>
    <row r="929" spans="1:2">
      <c r="A929" s="34" t="s">
        <v>3</v>
      </c>
      <c r="B929" s="98">
        <v>1726</v>
      </c>
    </row>
    <row r="930" spans="1:2">
      <c r="A930" s="34" t="s">
        <v>3</v>
      </c>
      <c r="B930" s="98">
        <v>1727</v>
      </c>
    </row>
    <row r="931" spans="1:2">
      <c r="A931" s="34" t="s">
        <v>3</v>
      </c>
      <c r="B931" s="98">
        <v>1728</v>
      </c>
    </row>
    <row r="932" spans="1:2">
      <c r="A932" s="34" t="s">
        <v>3</v>
      </c>
      <c r="B932" s="98">
        <v>1729</v>
      </c>
    </row>
    <row r="933" spans="1:2">
      <c r="A933" s="34" t="s">
        <v>3</v>
      </c>
      <c r="B933" s="98">
        <v>1730</v>
      </c>
    </row>
    <row r="934" spans="1:2">
      <c r="A934" s="34" t="s">
        <v>3</v>
      </c>
      <c r="B934" s="98">
        <v>1731</v>
      </c>
    </row>
    <row r="935" spans="1:2">
      <c r="A935" s="34" t="s">
        <v>3</v>
      </c>
      <c r="B935" s="98">
        <v>1732</v>
      </c>
    </row>
    <row r="936" spans="1:2">
      <c r="A936" s="34" t="s">
        <v>3</v>
      </c>
      <c r="B936" s="98">
        <v>1733</v>
      </c>
    </row>
    <row r="937" spans="1:2">
      <c r="A937" s="34" t="s">
        <v>3</v>
      </c>
      <c r="B937" s="98">
        <v>1734</v>
      </c>
    </row>
    <row r="938" spans="1:2">
      <c r="A938" s="34" t="s">
        <v>3</v>
      </c>
      <c r="B938" s="98">
        <v>1735</v>
      </c>
    </row>
    <row r="939" spans="1:2">
      <c r="A939" s="34" t="s">
        <v>3</v>
      </c>
      <c r="B939" s="98">
        <v>1736</v>
      </c>
    </row>
    <row r="940" spans="1:2">
      <c r="A940" s="34" t="s">
        <v>3</v>
      </c>
      <c r="B940" s="98">
        <v>1737</v>
      </c>
    </row>
    <row r="941" spans="1:2">
      <c r="A941" s="34" t="s">
        <v>3</v>
      </c>
      <c r="B941" s="98">
        <v>1738</v>
      </c>
    </row>
    <row r="942" spans="1:2">
      <c r="A942" s="34" t="s">
        <v>3</v>
      </c>
      <c r="B942" s="98">
        <v>1739</v>
      </c>
    </row>
    <row r="943" spans="1:2">
      <c r="A943" s="34" t="s">
        <v>3</v>
      </c>
      <c r="B943" s="98">
        <v>1740</v>
      </c>
    </row>
    <row r="944" spans="1:2">
      <c r="A944" s="34" t="s">
        <v>3</v>
      </c>
      <c r="B944" s="98">
        <v>1741</v>
      </c>
    </row>
    <row r="945" spans="1:2">
      <c r="A945" s="34" t="s">
        <v>3</v>
      </c>
      <c r="B945" s="98">
        <v>1742</v>
      </c>
    </row>
    <row r="946" spans="1:2">
      <c r="A946" s="34" t="s">
        <v>3</v>
      </c>
      <c r="B946" s="98">
        <v>1743</v>
      </c>
    </row>
    <row r="947" spans="1:2">
      <c r="A947" s="34" t="s">
        <v>3</v>
      </c>
      <c r="B947" s="98">
        <v>1744</v>
      </c>
    </row>
    <row r="948" spans="1:2">
      <c r="A948" s="34" t="s">
        <v>3</v>
      </c>
      <c r="B948" s="98">
        <v>1745</v>
      </c>
    </row>
    <row r="949" spans="1:2">
      <c r="A949" s="34" t="s">
        <v>3</v>
      </c>
      <c r="B949" s="98">
        <v>1746</v>
      </c>
    </row>
    <row r="950" spans="1:2">
      <c r="A950" s="34" t="s">
        <v>3</v>
      </c>
      <c r="B950" s="98">
        <v>1747</v>
      </c>
    </row>
    <row r="951" spans="1:2">
      <c r="A951" s="34" t="s">
        <v>3</v>
      </c>
      <c r="B951" s="98">
        <v>1748</v>
      </c>
    </row>
    <row r="952" spans="1:2">
      <c r="A952" s="34" t="s">
        <v>3</v>
      </c>
      <c r="B952" s="98">
        <v>1749</v>
      </c>
    </row>
    <row r="953" spans="1:2">
      <c r="A953" s="34" t="s">
        <v>3</v>
      </c>
      <c r="B953" s="98">
        <v>1750</v>
      </c>
    </row>
    <row r="954" spans="1:2">
      <c r="A954" s="34" t="s">
        <v>3</v>
      </c>
      <c r="B954" s="98">
        <v>1751</v>
      </c>
    </row>
    <row r="955" spans="1:2">
      <c r="A955" s="34" t="s">
        <v>3</v>
      </c>
      <c r="B955" s="98">
        <v>1752</v>
      </c>
    </row>
    <row r="956" spans="1:2">
      <c r="A956" s="34" t="s">
        <v>3</v>
      </c>
      <c r="B956" s="98">
        <v>1753</v>
      </c>
    </row>
    <row r="957" spans="1:2">
      <c r="A957" s="34" t="s">
        <v>3</v>
      </c>
      <c r="B957" s="98">
        <v>1754</v>
      </c>
    </row>
    <row r="958" spans="1:2">
      <c r="A958" s="34" t="s">
        <v>3</v>
      </c>
      <c r="B958" s="98">
        <v>1755</v>
      </c>
    </row>
    <row r="959" spans="1:2">
      <c r="A959" s="34" t="s">
        <v>3</v>
      </c>
      <c r="B959" s="98">
        <v>1756</v>
      </c>
    </row>
    <row r="960" spans="1:2">
      <c r="A960" s="34" t="s">
        <v>3</v>
      </c>
      <c r="B960" s="98">
        <v>1757</v>
      </c>
    </row>
    <row r="961" spans="1:2">
      <c r="A961" s="34" t="s">
        <v>3</v>
      </c>
      <c r="B961" s="98">
        <v>1758</v>
      </c>
    </row>
    <row r="962" spans="1:2">
      <c r="A962" s="34" t="s">
        <v>3</v>
      </c>
      <c r="B962" s="98">
        <v>1759</v>
      </c>
    </row>
    <row r="963" spans="1:2">
      <c r="A963" s="34" t="s">
        <v>3</v>
      </c>
      <c r="B963" s="98">
        <v>1760</v>
      </c>
    </row>
    <row r="964" spans="1:2">
      <c r="A964" s="34" t="s">
        <v>3</v>
      </c>
      <c r="B964" s="98">
        <v>1761</v>
      </c>
    </row>
    <row r="965" spans="1:2">
      <c r="A965" s="34" t="s">
        <v>3</v>
      </c>
      <c r="B965" s="98">
        <v>1762</v>
      </c>
    </row>
    <row r="966" spans="1:2">
      <c r="A966" s="34" t="s">
        <v>3</v>
      </c>
      <c r="B966" s="98">
        <v>1763</v>
      </c>
    </row>
    <row r="967" spans="1:2">
      <c r="A967" s="34" t="s">
        <v>3</v>
      </c>
      <c r="B967" s="98">
        <v>1764</v>
      </c>
    </row>
    <row r="968" spans="1:2">
      <c r="A968" s="34" t="s">
        <v>3</v>
      </c>
      <c r="B968" s="98">
        <v>1765</v>
      </c>
    </row>
    <row r="969" spans="1:2">
      <c r="A969" s="34" t="s">
        <v>3</v>
      </c>
      <c r="B969" s="98">
        <v>1766</v>
      </c>
    </row>
    <row r="970" spans="1:2">
      <c r="A970" s="34" t="s">
        <v>3</v>
      </c>
      <c r="B970" s="98">
        <v>1767</v>
      </c>
    </row>
    <row r="971" spans="1:2">
      <c r="A971" s="34" t="s">
        <v>3</v>
      </c>
      <c r="B971" s="98">
        <v>1768</v>
      </c>
    </row>
    <row r="972" spans="1:2">
      <c r="A972" s="34" t="s">
        <v>3</v>
      </c>
      <c r="B972" s="98">
        <v>1769</v>
      </c>
    </row>
    <row r="973" spans="1:2">
      <c r="A973" s="34" t="s">
        <v>3</v>
      </c>
      <c r="B973" s="98">
        <v>1770</v>
      </c>
    </row>
    <row r="974" spans="1:2">
      <c r="A974" s="34" t="s">
        <v>3</v>
      </c>
      <c r="B974" s="98">
        <v>1771</v>
      </c>
    </row>
    <row r="975" spans="1:2">
      <c r="A975" s="34" t="s">
        <v>3</v>
      </c>
      <c r="B975" s="98">
        <v>1772</v>
      </c>
    </row>
    <row r="976" spans="1:2">
      <c r="A976" s="34" t="s">
        <v>3</v>
      </c>
      <c r="B976" s="98">
        <v>1773</v>
      </c>
    </row>
    <row r="977" spans="1:2">
      <c r="A977" s="34" t="s">
        <v>3</v>
      </c>
      <c r="B977" s="98">
        <v>1774</v>
      </c>
    </row>
    <row r="978" spans="1:2">
      <c r="A978" s="34" t="s">
        <v>3</v>
      </c>
      <c r="B978" s="98">
        <v>1775</v>
      </c>
    </row>
    <row r="979" spans="1:2">
      <c r="A979" s="34" t="s">
        <v>3</v>
      </c>
      <c r="B979" s="98">
        <v>1776</v>
      </c>
    </row>
    <row r="980" spans="1:2">
      <c r="A980" s="34" t="s">
        <v>3</v>
      </c>
      <c r="B980" s="98">
        <v>1777</v>
      </c>
    </row>
    <row r="981" spans="1:2">
      <c r="A981" s="34" t="s">
        <v>3</v>
      </c>
      <c r="B981" s="98">
        <v>1778</v>
      </c>
    </row>
    <row r="982" spans="1:2">
      <c r="A982" s="34" t="s">
        <v>3</v>
      </c>
      <c r="B982" s="98">
        <v>1779</v>
      </c>
    </row>
    <row r="983" spans="1:2">
      <c r="A983" s="34" t="s">
        <v>3</v>
      </c>
      <c r="B983" s="98">
        <v>1780</v>
      </c>
    </row>
    <row r="984" spans="1:2">
      <c r="A984" s="34" t="s">
        <v>3</v>
      </c>
      <c r="B984" s="98">
        <v>1781</v>
      </c>
    </row>
    <row r="985" spans="1:2">
      <c r="A985" s="34" t="s">
        <v>3</v>
      </c>
      <c r="B985" s="98">
        <v>1782</v>
      </c>
    </row>
    <row r="986" spans="1:2">
      <c r="A986" s="34" t="s">
        <v>3</v>
      </c>
      <c r="B986" s="98">
        <v>1783</v>
      </c>
    </row>
    <row r="987" spans="1:2">
      <c r="A987" s="34" t="s">
        <v>3</v>
      </c>
      <c r="B987" s="98">
        <v>1784</v>
      </c>
    </row>
    <row r="988" spans="1:2">
      <c r="A988" s="34" t="s">
        <v>3</v>
      </c>
      <c r="B988" s="98">
        <v>1785</v>
      </c>
    </row>
    <row r="989" spans="1:2">
      <c r="A989" s="34" t="s">
        <v>3</v>
      </c>
      <c r="B989" s="98">
        <v>1786</v>
      </c>
    </row>
    <row r="990" spans="1:2">
      <c r="A990" s="34" t="s">
        <v>3</v>
      </c>
      <c r="B990" s="98">
        <v>1787</v>
      </c>
    </row>
    <row r="991" spans="1:2">
      <c r="A991" s="34" t="s">
        <v>3</v>
      </c>
      <c r="B991" s="98">
        <v>1788</v>
      </c>
    </row>
    <row r="992" spans="1:2">
      <c r="A992" s="34" t="s">
        <v>3</v>
      </c>
      <c r="B992" s="98">
        <v>1789</v>
      </c>
    </row>
    <row r="993" spans="1:2">
      <c r="A993" s="34" t="s">
        <v>3</v>
      </c>
      <c r="B993" s="98">
        <v>1790</v>
      </c>
    </row>
    <row r="994" spans="1:2">
      <c r="A994" s="34" t="s">
        <v>3</v>
      </c>
      <c r="B994" s="98">
        <v>1791</v>
      </c>
    </row>
    <row r="995" spans="1:2">
      <c r="A995" s="34" t="s">
        <v>3</v>
      </c>
      <c r="B995" s="98">
        <v>1792</v>
      </c>
    </row>
    <row r="996" spans="1:2">
      <c r="A996" s="34" t="s">
        <v>3</v>
      </c>
      <c r="B996" s="98">
        <v>1793</v>
      </c>
    </row>
    <row r="997" spans="1:2">
      <c r="A997" s="34" t="s">
        <v>3</v>
      </c>
      <c r="B997" s="98">
        <v>1794</v>
      </c>
    </row>
    <row r="998" spans="1:2">
      <c r="A998" s="34" t="s">
        <v>3</v>
      </c>
      <c r="B998" s="98">
        <v>1795</v>
      </c>
    </row>
    <row r="999" spans="1:2">
      <c r="A999" s="34" t="s">
        <v>3</v>
      </c>
      <c r="B999" s="98">
        <v>1796</v>
      </c>
    </row>
    <row r="1000" spans="1:2">
      <c r="A1000" s="34" t="s">
        <v>3</v>
      </c>
      <c r="B1000" s="98">
        <v>1797</v>
      </c>
    </row>
    <row r="1001" spans="1:2">
      <c r="A1001" s="34" t="s">
        <v>3</v>
      </c>
      <c r="B1001" s="98">
        <v>1798</v>
      </c>
    </row>
    <row r="1002" spans="1:2">
      <c r="A1002" s="34" t="s">
        <v>3</v>
      </c>
      <c r="B1002" s="98">
        <v>1799</v>
      </c>
    </row>
    <row r="1003" spans="1:2">
      <c r="A1003" s="34" t="s">
        <v>3</v>
      </c>
      <c r="B1003" s="98">
        <v>1800</v>
      </c>
    </row>
    <row r="1004" spans="1:2">
      <c r="A1004" s="34" t="s">
        <v>3</v>
      </c>
      <c r="B1004" s="98">
        <v>1801</v>
      </c>
    </row>
    <row r="1005" spans="1:2">
      <c r="A1005" s="34" t="s">
        <v>3</v>
      </c>
      <c r="B1005" s="98">
        <v>1802</v>
      </c>
    </row>
    <row r="1006" spans="1:2">
      <c r="A1006" s="34" t="s">
        <v>3</v>
      </c>
      <c r="B1006" s="98">
        <v>1803</v>
      </c>
    </row>
    <row r="1007" spans="1:2">
      <c r="A1007" s="34" t="s">
        <v>3</v>
      </c>
      <c r="B1007" s="98">
        <v>1804</v>
      </c>
    </row>
    <row r="1008" spans="1:2">
      <c r="A1008" s="34" t="s">
        <v>3</v>
      </c>
      <c r="B1008" s="98">
        <v>1805</v>
      </c>
    </row>
    <row r="1009" spans="1:2">
      <c r="A1009" s="34" t="s">
        <v>3</v>
      </c>
      <c r="B1009" s="98">
        <v>1806</v>
      </c>
    </row>
    <row r="1010" spans="1:2">
      <c r="A1010" s="34" t="s">
        <v>3</v>
      </c>
      <c r="B1010" s="98">
        <v>1807</v>
      </c>
    </row>
    <row r="1011" spans="1:2">
      <c r="A1011" s="34" t="s">
        <v>3</v>
      </c>
      <c r="B1011" s="98">
        <v>1808</v>
      </c>
    </row>
    <row r="1012" spans="1:2">
      <c r="A1012" s="34" t="s">
        <v>3</v>
      </c>
      <c r="B1012" s="98">
        <v>1809</v>
      </c>
    </row>
    <row r="1013" spans="1:2">
      <c r="A1013" s="34" t="s">
        <v>3</v>
      </c>
      <c r="B1013" s="98">
        <v>1810</v>
      </c>
    </row>
    <row r="1014" spans="1:2">
      <c r="A1014" s="34" t="s">
        <v>3</v>
      </c>
      <c r="B1014" s="98">
        <v>1811</v>
      </c>
    </row>
    <row r="1015" spans="1:2">
      <c r="A1015" s="34" t="s">
        <v>3</v>
      </c>
      <c r="B1015" s="98">
        <v>1812</v>
      </c>
    </row>
    <row r="1016" spans="1:2">
      <c r="A1016" s="34" t="s">
        <v>3</v>
      </c>
      <c r="B1016" s="98">
        <v>1813</v>
      </c>
    </row>
    <row r="1017" spans="1:2">
      <c r="A1017" s="34" t="s">
        <v>3</v>
      </c>
      <c r="B1017" s="98">
        <v>1814</v>
      </c>
    </row>
    <row r="1018" spans="1:2">
      <c r="A1018" s="34" t="s">
        <v>3</v>
      </c>
      <c r="B1018" s="98">
        <v>1815</v>
      </c>
    </row>
    <row r="1019" spans="1:2">
      <c r="A1019" s="34" t="s">
        <v>3</v>
      </c>
      <c r="B1019" s="98">
        <v>1816</v>
      </c>
    </row>
    <row r="1020" spans="1:2">
      <c r="A1020" s="34" t="s">
        <v>3</v>
      </c>
      <c r="B1020" s="98">
        <v>1817</v>
      </c>
    </row>
    <row r="1021" spans="1:2">
      <c r="A1021" s="34" t="s">
        <v>3</v>
      </c>
      <c r="B1021" s="98">
        <v>1818</v>
      </c>
    </row>
    <row r="1022" spans="1:2">
      <c r="A1022" s="34" t="s">
        <v>3</v>
      </c>
      <c r="B1022" s="98">
        <v>1819</v>
      </c>
    </row>
    <row r="1023" spans="1:2">
      <c r="A1023" s="34" t="s">
        <v>3</v>
      </c>
      <c r="B1023" s="98">
        <v>1820</v>
      </c>
    </row>
    <row r="1024" spans="1:2">
      <c r="A1024" s="34" t="s">
        <v>3</v>
      </c>
      <c r="B1024" s="98">
        <v>1821</v>
      </c>
    </row>
    <row r="1025" spans="1:2">
      <c r="A1025" s="34" t="s">
        <v>3</v>
      </c>
      <c r="B1025" s="98">
        <v>1822</v>
      </c>
    </row>
    <row r="1026" spans="1:2">
      <c r="A1026" s="34" t="s">
        <v>3</v>
      </c>
      <c r="B1026" s="98">
        <v>1823</v>
      </c>
    </row>
    <row r="1027" spans="1:2">
      <c r="A1027" s="34" t="s">
        <v>3</v>
      </c>
      <c r="B1027" s="98">
        <v>1824</v>
      </c>
    </row>
    <row r="1028" spans="1:2">
      <c r="A1028" s="34" t="s">
        <v>3</v>
      </c>
      <c r="B1028" s="98">
        <v>1825</v>
      </c>
    </row>
    <row r="1029" spans="1:2">
      <c r="A1029" s="34" t="s">
        <v>3</v>
      </c>
      <c r="B1029" s="98">
        <v>1826</v>
      </c>
    </row>
    <row r="1030" spans="1:2">
      <c r="A1030" s="34" t="s">
        <v>3</v>
      </c>
      <c r="B1030" s="98">
        <v>1827</v>
      </c>
    </row>
    <row r="1031" spans="1:2">
      <c r="A1031" s="34" t="s">
        <v>3</v>
      </c>
      <c r="B1031" s="98">
        <v>1828</v>
      </c>
    </row>
    <row r="1032" spans="1:2">
      <c r="A1032" s="34" t="s">
        <v>3</v>
      </c>
      <c r="B1032" s="98">
        <v>1829</v>
      </c>
    </row>
    <row r="1033" spans="1:2">
      <c r="A1033" s="34" t="s">
        <v>3</v>
      </c>
      <c r="B1033" s="98">
        <v>1830</v>
      </c>
    </row>
    <row r="1034" spans="1:2">
      <c r="A1034" s="34" t="s">
        <v>3</v>
      </c>
      <c r="B1034" s="98">
        <v>1831</v>
      </c>
    </row>
    <row r="1035" spans="1:2">
      <c r="A1035" s="34" t="s">
        <v>3</v>
      </c>
      <c r="B1035" s="98">
        <v>1832</v>
      </c>
    </row>
    <row r="1036" spans="1:2">
      <c r="A1036" s="34" t="s">
        <v>3</v>
      </c>
      <c r="B1036" s="98">
        <v>1833</v>
      </c>
    </row>
    <row r="1037" spans="1:2">
      <c r="A1037" s="34" t="s">
        <v>3</v>
      </c>
      <c r="B1037" s="98">
        <v>1834</v>
      </c>
    </row>
    <row r="1038" spans="1:2">
      <c r="A1038" s="34" t="s">
        <v>3</v>
      </c>
      <c r="B1038" s="98">
        <v>1835</v>
      </c>
    </row>
    <row r="1039" spans="1:2">
      <c r="A1039" s="34" t="s">
        <v>3</v>
      </c>
      <c r="B1039" s="98">
        <v>1836</v>
      </c>
    </row>
    <row r="1040" spans="1:2">
      <c r="A1040" s="34" t="s">
        <v>3</v>
      </c>
      <c r="B1040" s="98">
        <v>1837</v>
      </c>
    </row>
    <row r="1041" spans="1:2">
      <c r="A1041" s="34" t="s">
        <v>3</v>
      </c>
      <c r="B1041" s="98">
        <v>1838</v>
      </c>
    </row>
    <row r="1042" spans="1:2">
      <c r="A1042" s="34" t="s">
        <v>3</v>
      </c>
      <c r="B1042" s="98">
        <v>1839</v>
      </c>
    </row>
    <row r="1043" spans="1:2">
      <c r="A1043" s="34" t="s">
        <v>3</v>
      </c>
      <c r="B1043" s="98">
        <v>1840</v>
      </c>
    </row>
    <row r="1044" spans="1:2">
      <c r="A1044" s="34" t="s">
        <v>3</v>
      </c>
      <c r="B1044" s="98">
        <v>1841</v>
      </c>
    </row>
    <row r="1045" spans="1:2">
      <c r="A1045" s="34" t="s">
        <v>3</v>
      </c>
      <c r="B1045" s="98">
        <v>1842</v>
      </c>
    </row>
    <row r="1046" spans="1:2">
      <c r="A1046" s="34" t="s">
        <v>3</v>
      </c>
      <c r="B1046" s="98">
        <v>1843</v>
      </c>
    </row>
    <row r="1047" spans="1:2">
      <c r="A1047" s="34" t="s">
        <v>3</v>
      </c>
      <c r="B1047" s="98">
        <v>1844</v>
      </c>
    </row>
    <row r="1048" spans="1:2">
      <c r="A1048" s="34" t="s">
        <v>3</v>
      </c>
      <c r="B1048" s="98">
        <v>1845</v>
      </c>
    </row>
    <row r="1049" spans="1:2">
      <c r="A1049" s="34" t="s">
        <v>3</v>
      </c>
      <c r="B1049" s="98">
        <v>1846</v>
      </c>
    </row>
    <row r="1050" spans="1:2">
      <c r="A1050" s="34" t="s">
        <v>3</v>
      </c>
      <c r="B1050" s="98">
        <v>1847</v>
      </c>
    </row>
    <row r="1051" spans="1:2">
      <c r="A1051" s="34" t="s">
        <v>3</v>
      </c>
      <c r="B1051" s="98">
        <v>1848</v>
      </c>
    </row>
    <row r="1052" spans="1:2">
      <c r="A1052" s="34" t="s">
        <v>3</v>
      </c>
      <c r="B1052" s="98">
        <v>1849</v>
      </c>
    </row>
    <row r="1053" spans="1:2">
      <c r="A1053" s="34" t="s">
        <v>3</v>
      </c>
      <c r="B1053" s="98">
        <v>1850</v>
      </c>
    </row>
    <row r="1054" spans="1:2">
      <c r="A1054" s="34" t="s">
        <v>3</v>
      </c>
      <c r="B1054" s="98">
        <v>1851</v>
      </c>
    </row>
    <row r="1055" spans="1:2">
      <c r="A1055" s="34" t="s">
        <v>3</v>
      </c>
      <c r="B1055" s="98">
        <v>1852</v>
      </c>
    </row>
    <row r="1056" spans="1:2">
      <c r="A1056" s="34" t="s">
        <v>3</v>
      </c>
      <c r="B1056" s="98">
        <v>1853</v>
      </c>
    </row>
    <row r="1057" spans="1:2">
      <c r="A1057" s="34" t="s">
        <v>3</v>
      </c>
      <c r="B1057" s="98">
        <v>1854</v>
      </c>
    </row>
    <row r="1058" spans="1:2">
      <c r="A1058" s="34" t="s">
        <v>3</v>
      </c>
      <c r="B1058" s="98">
        <v>1855</v>
      </c>
    </row>
    <row r="1059" spans="1:2">
      <c r="A1059" s="34" t="s">
        <v>3</v>
      </c>
      <c r="B1059" s="98">
        <v>1856</v>
      </c>
    </row>
    <row r="1060" spans="1:2">
      <c r="A1060" s="34" t="s">
        <v>3</v>
      </c>
      <c r="B1060" s="98">
        <v>1857</v>
      </c>
    </row>
    <row r="1061" spans="1:2">
      <c r="A1061" s="34" t="s">
        <v>3</v>
      </c>
      <c r="B1061" s="98">
        <v>1858</v>
      </c>
    </row>
    <row r="1062" spans="1:2">
      <c r="A1062" s="34" t="s">
        <v>3</v>
      </c>
      <c r="B1062" s="98">
        <v>1859</v>
      </c>
    </row>
    <row r="1063" spans="1:2">
      <c r="A1063" s="34" t="s">
        <v>3</v>
      </c>
      <c r="B1063" s="98">
        <v>1860</v>
      </c>
    </row>
    <row r="1064" spans="1:2">
      <c r="A1064" s="34" t="s">
        <v>3</v>
      </c>
      <c r="B1064" s="98">
        <v>1861</v>
      </c>
    </row>
    <row r="1065" spans="1:2">
      <c r="A1065" s="34" t="s">
        <v>3</v>
      </c>
      <c r="B1065" s="98">
        <v>1862</v>
      </c>
    </row>
    <row r="1066" spans="1:2">
      <c r="A1066" s="34" t="s">
        <v>3</v>
      </c>
      <c r="B1066" s="98">
        <v>1863</v>
      </c>
    </row>
    <row r="1067" spans="1:2">
      <c r="A1067" s="34" t="s">
        <v>3</v>
      </c>
      <c r="B1067" s="98">
        <v>1864</v>
      </c>
    </row>
    <row r="1068" spans="1:2">
      <c r="A1068" s="34" t="s">
        <v>3</v>
      </c>
      <c r="B1068" s="98">
        <v>1865</v>
      </c>
    </row>
    <row r="1069" spans="1:2">
      <c r="A1069" s="34" t="s">
        <v>3</v>
      </c>
      <c r="B1069" s="98">
        <v>1866</v>
      </c>
    </row>
    <row r="1070" spans="1:2">
      <c r="A1070" s="34" t="s">
        <v>3</v>
      </c>
      <c r="B1070" s="98">
        <v>1867</v>
      </c>
    </row>
    <row r="1071" spans="1:2">
      <c r="A1071" s="34" t="s">
        <v>3</v>
      </c>
      <c r="B1071" s="98">
        <v>1868</v>
      </c>
    </row>
    <row r="1072" spans="1:2">
      <c r="A1072" s="34" t="s">
        <v>3</v>
      </c>
      <c r="B1072" s="98">
        <v>1869</v>
      </c>
    </row>
    <row r="1073" spans="1:2">
      <c r="A1073" s="34" t="s">
        <v>3</v>
      </c>
      <c r="B1073" s="98">
        <v>1870</v>
      </c>
    </row>
    <row r="1074" spans="1:2">
      <c r="A1074" s="34" t="s">
        <v>3</v>
      </c>
      <c r="B1074" s="98">
        <v>1871</v>
      </c>
    </row>
    <row r="1075" spans="1:2">
      <c r="A1075" s="34" t="s">
        <v>3</v>
      </c>
      <c r="B1075" s="98">
        <v>1872</v>
      </c>
    </row>
    <row r="1076" spans="1:2">
      <c r="A1076" s="34" t="s">
        <v>3</v>
      </c>
      <c r="B1076" s="98">
        <v>1873</v>
      </c>
    </row>
    <row r="1077" spans="1:2">
      <c r="A1077" s="34" t="s">
        <v>3</v>
      </c>
      <c r="B1077" s="98">
        <v>1874</v>
      </c>
    </row>
    <row r="1078" spans="1:2">
      <c r="A1078" s="34" t="s">
        <v>3</v>
      </c>
      <c r="B1078" s="98">
        <v>1875</v>
      </c>
    </row>
    <row r="1079" spans="1:2">
      <c r="A1079" s="34" t="s">
        <v>3</v>
      </c>
      <c r="B1079" s="98">
        <v>1876</v>
      </c>
    </row>
    <row r="1080" spans="1:2">
      <c r="A1080" s="34" t="s">
        <v>3</v>
      </c>
      <c r="B1080" s="98">
        <v>1877</v>
      </c>
    </row>
    <row r="1081" spans="1:2">
      <c r="A1081" s="34" t="s">
        <v>3</v>
      </c>
      <c r="B1081" s="98">
        <v>1878</v>
      </c>
    </row>
    <row r="1082" spans="1:2">
      <c r="A1082" s="34" t="s">
        <v>3</v>
      </c>
      <c r="B1082" s="98">
        <v>1879</v>
      </c>
    </row>
    <row r="1083" spans="1:2">
      <c r="A1083" s="34" t="s">
        <v>3</v>
      </c>
      <c r="B1083" s="98">
        <v>1880</v>
      </c>
    </row>
    <row r="1084" spans="1:2">
      <c r="A1084" s="34" t="s">
        <v>3</v>
      </c>
      <c r="B1084" s="98">
        <v>1881</v>
      </c>
    </row>
    <row r="1085" spans="1:2">
      <c r="A1085" s="34" t="s">
        <v>3</v>
      </c>
      <c r="B1085" s="98">
        <v>1882</v>
      </c>
    </row>
    <row r="1086" spans="1:2">
      <c r="A1086" s="34" t="s">
        <v>3</v>
      </c>
      <c r="B1086" s="98">
        <v>1883</v>
      </c>
    </row>
    <row r="1087" spans="1:2">
      <c r="A1087" s="34" t="s">
        <v>3</v>
      </c>
      <c r="B1087" s="98">
        <v>1884</v>
      </c>
    </row>
    <row r="1088" spans="1:2">
      <c r="A1088" s="34" t="s">
        <v>3</v>
      </c>
      <c r="B1088" s="98">
        <v>1885</v>
      </c>
    </row>
    <row r="1089" spans="1:2">
      <c r="A1089" s="34" t="s">
        <v>3</v>
      </c>
      <c r="B1089" s="98">
        <v>1886</v>
      </c>
    </row>
    <row r="1090" spans="1:2">
      <c r="A1090" s="34" t="s">
        <v>3</v>
      </c>
      <c r="B1090" s="98">
        <v>1887</v>
      </c>
    </row>
    <row r="1091" spans="1:2">
      <c r="A1091" s="34" t="s">
        <v>3</v>
      </c>
      <c r="B1091" s="98">
        <v>1888</v>
      </c>
    </row>
    <row r="1092" spans="1:2">
      <c r="A1092" s="34" t="s">
        <v>3</v>
      </c>
      <c r="B1092" s="98">
        <v>1889</v>
      </c>
    </row>
    <row r="1093" spans="1:2">
      <c r="A1093" s="34" t="s">
        <v>3</v>
      </c>
      <c r="B1093" s="98">
        <v>1890</v>
      </c>
    </row>
    <row r="1094" spans="1:2">
      <c r="A1094" s="34" t="s">
        <v>3</v>
      </c>
      <c r="B1094" s="98">
        <v>1891</v>
      </c>
    </row>
    <row r="1095" spans="1:2">
      <c r="A1095" s="34" t="s">
        <v>3</v>
      </c>
      <c r="B1095" s="98">
        <v>1892</v>
      </c>
    </row>
    <row r="1096" spans="1:2">
      <c r="A1096" s="34" t="s">
        <v>3</v>
      </c>
      <c r="B1096" s="98">
        <v>1893</v>
      </c>
    </row>
    <row r="1097" spans="1:2">
      <c r="A1097" s="34" t="s">
        <v>3</v>
      </c>
      <c r="B1097" s="98">
        <v>1894</v>
      </c>
    </row>
    <row r="1098" spans="1:2">
      <c r="A1098" s="34" t="s">
        <v>3</v>
      </c>
      <c r="B1098" s="98">
        <v>1895</v>
      </c>
    </row>
    <row r="1099" spans="1:2">
      <c r="A1099" s="34" t="s">
        <v>3</v>
      </c>
      <c r="B1099" s="98">
        <v>1896</v>
      </c>
    </row>
    <row r="1100" spans="1:2">
      <c r="A1100" s="34" t="s">
        <v>3</v>
      </c>
      <c r="B1100" s="98">
        <v>1897</v>
      </c>
    </row>
    <row r="1101" spans="1:2">
      <c r="A1101" s="34" t="s">
        <v>3</v>
      </c>
      <c r="B1101" s="98">
        <v>1898</v>
      </c>
    </row>
    <row r="1102" spans="1:2">
      <c r="A1102" s="34" t="s">
        <v>3</v>
      </c>
      <c r="B1102" s="98">
        <v>1899</v>
      </c>
    </row>
    <row r="1103" spans="1:2">
      <c r="A1103" s="34" t="s">
        <v>3</v>
      </c>
      <c r="B1103" s="98">
        <v>1900</v>
      </c>
    </row>
    <row r="1104" spans="1:2">
      <c r="A1104" s="34" t="s">
        <v>3</v>
      </c>
      <c r="B1104" s="98">
        <v>1901</v>
      </c>
    </row>
    <row r="1105" spans="1:2">
      <c r="A1105" s="34" t="s">
        <v>3</v>
      </c>
      <c r="B1105" s="98">
        <v>1902</v>
      </c>
    </row>
    <row r="1106" spans="1:2">
      <c r="A1106" s="34" t="s">
        <v>3</v>
      </c>
      <c r="B1106" s="98">
        <v>1903</v>
      </c>
    </row>
    <row r="1107" spans="1:2">
      <c r="A1107" s="34" t="s">
        <v>3</v>
      </c>
      <c r="B1107" s="98">
        <v>1904</v>
      </c>
    </row>
    <row r="1108" spans="1:2">
      <c r="A1108" s="34" t="s">
        <v>3</v>
      </c>
      <c r="B1108" s="98">
        <v>1905</v>
      </c>
    </row>
    <row r="1109" spans="1:2">
      <c r="A1109" s="34" t="s">
        <v>3</v>
      </c>
      <c r="B1109" s="98">
        <v>1906</v>
      </c>
    </row>
    <row r="1110" spans="1:2">
      <c r="A1110" s="34" t="s">
        <v>3</v>
      </c>
      <c r="B1110" s="98">
        <v>1907</v>
      </c>
    </row>
    <row r="1111" spans="1:2">
      <c r="A1111" s="34" t="s">
        <v>3</v>
      </c>
      <c r="B1111" s="98">
        <v>1908</v>
      </c>
    </row>
    <row r="1112" spans="1:2">
      <c r="A1112" s="34" t="s">
        <v>3</v>
      </c>
      <c r="B1112" s="98">
        <v>1909</v>
      </c>
    </row>
    <row r="1113" spans="1:2">
      <c r="A1113" s="34" t="s">
        <v>3</v>
      </c>
      <c r="B1113" s="98">
        <v>1910</v>
      </c>
    </row>
    <row r="1114" spans="1:2">
      <c r="A1114" s="34" t="s">
        <v>3</v>
      </c>
      <c r="B1114" s="98">
        <v>1911</v>
      </c>
    </row>
    <row r="1115" spans="1:2">
      <c r="A1115" s="34" t="s">
        <v>3</v>
      </c>
      <c r="B1115" s="98">
        <v>1912</v>
      </c>
    </row>
    <row r="1116" spans="1:2">
      <c r="A1116" s="34" t="s">
        <v>3</v>
      </c>
      <c r="B1116" s="98">
        <v>1913</v>
      </c>
    </row>
    <row r="1117" spans="1:2">
      <c r="A1117" s="34" t="s">
        <v>3</v>
      </c>
      <c r="B1117" s="98">
        <v>1914</v>
      </c>
    </row>
    <row r="1118" spans="1:2">
      <c r="A1118" s="34" t="s">
        <v>3</v>
      </c>
      <c r="B1118" s="98">
        <v>1915</v>
      </c>
    </row>
    <row r="1119" spans="1:2">
      <c r="A1119" s="34" t="s">
        <v>3</v>
      </c>
      <c r="B1119" s="98">
        <v>1916</v>
      </c>
    </row>
    <row r="1120" spans="1:2">
      <c r="A1120" s="34" t="s">
        <v>3</v>
      </c>
      <c r="B1120" s="98">
        <v>1917</v>
      </c>
    </row>
    <row r="1121" spans="1:2">
      <c r="A1121" s="34" t="s">
        <v>3</v>
      </c>
      <c r="B1121" s="98">
        <v>1918</v>
      </c>
    </row>
    <row r="1122" spans="1:2">
      <c r="A1122" s="34" t="s">
        <v>3</v>
      </c>
      <c r="B1122" s="98">
        <v>1919</v>
      </c>
    </row>
    <row r="1123" spans="1:2">
      <c r="A1123" s="34" t="s">
        <v>3</v>
      </c>
      <c r="B1123" s="98">
        <v>1920</v>
      </c>
    </row>
    <row r="1124" spans="1:2">
      <c r="A1124" s="34" t="s">
        <v>3</v>
      </c>
      <c r="B1124" s="98">
        <v>1921</v>
      </c>
    </row>
    <row r="1125" spans="1:2">
      <c r="A1125" s="34" t="s">
        <v>3</v>
      </c>
      <c r="B1125" s="98">
        <v>1922</v>
      </c>
    </row>
    <row r="1126" spans="1:2">
      <c r="A1126" s="34" t="s">
        <v>3</v>
      </c>
      <c r="B1126" s="98">
        <v>1923</v>
      </c>
    </row>
    <row r="1127" spans="1:2">
      <c r="A1127" s="34" t="s">
        <v>3</v>
      </c>
      <c r="B1127" s="98">
        <v>1924</v>
      </c>
    </row>
    <row r="1128" spans="1:2">
      <c r="A1128" s="34" t="s">
        <v>3</v>
      </c>
      <c r="B1128" s="98">
        <v>1925</v>
      </c>
    </row>
    <row r="1129" spans="1:2">
      <c r="A1129" s="34" t="s">
        <v>3</v>
      </c>
      <c r="B1129" s="98">
        <v>1926</v>
      </c>
    </row>
    <row r="1130" spans="1:2">
      <c r="A1130" s="34" t="s">
        <v>3</v>
      </c>
      <c r="B1130" s="98">
        <v>1927</v>
      </c>
    </row>
    <row r="1131" spans="1:2">
      <c r="A1131" s="34" t="s">
        <v>3</v>
      </c>
      <c r="B1131" s="98">
        <v>1928</v>
      </c>
    </row>
    <row r="1132" spans="1:2">
      <c r="A1132" s="34" t="s">
        <v>3</v>
      </c>
      <c r="B1132" s="98">
        <v>1929</v>
      </c>
    </row>
    <row r="1133" spans="1:2">
      <c r="A1133" s="34" t="s">
        <v>3</v>
      </c>
      <c r="B1133" s="98">
        <v>1930</v>
      </c>
    </row>
    <row r="1134" spans="1:2">
      <c r="A1134" s="34" t="s">
        <v>3</v>
      </c>
      <c r="B1134" s="98">
        <v>1931</v>
      </c>
    </row>
    <row r="1135" spans="1:2">
      <c r="A1135" s="34" t="s">
        <v>3</v>
      </c>
      <c r="B1135" s="98">
        <v>1932</v>
      </c>
    </row>
    <row r="1136" spans="1:2">
      <c r="A1136" s="34" t="s">
        <v>3</v>
      </c>
      <c r="B1136" s="98">
        <v>1933</v>
      </c>
    </row>
    <row r="1137" spans="1:2">
      <c r="A1137" s="34" t="s">
        <v>3</v>
      </c>
      <c r="B1137" s="98">
        <v>1934</v>
      </c>
    </row>
    <row r="1138" spans="1:2">
      <c r="A1138" s="34" t="s">
        <v>3</v>
      </c>
      <c r="B1138" s="98">
        <v>1935</v>
      </c>
    </row>
    <row r="1139" spans="1:2">
      <c r="A1139" s="34" t="s">
        <v>3</v>
      </c>
      <c r="B1139" s="98">
        <v>2000</v>
      </c>
    </row>
    <row r="1140" spans="1:2">
      <c r="A1140" s="34" t="s">
        <v>3</v>
      </c>
      <c r="B1140" s="98">
        <v>2001</v>
      </c>
    </row>
    <row r="1141" spans="1:2">
      <c r="A1141" s="34" t="s">
        <v>3</v>
      </c>
      <c r="B1141" s="98">
        <v>2002</v>
      </c>
    </row>
    <row r="1142" spans="1:2">
      <c r="A1142" s="34" t="s">
        <v>3</v>
      </c>
      <c r="B1142" s="98">
        <v>2003</v>
      </c>
    </row>
    <row r="1143" spans="1:2">
      <c r="A1143" s="34" t="s">
        <v>3</v>
      </c>
      <c r="B1143" s="98">
        <v>2004</v>
      </c>
    </row>
    <row r="1144" spans="1:2">
      <c r="A1144" s="34" t="s">
        <v>3</v>
      </c>
      <c r="B1144" s="98">
        <v>2005</v>
      </c>
    </row>
    <row r="1145" spans="1:2">
      <c r="A1145" s="34" t="s">
        <v>3</v>
      </c>
      <c r="B1145" s="98">
        <v>2006</v>
      </c>
    </row>
    <row r="1146" spans="1:2">
      <c r="A1146" s="34" t="s">
        <v>3</v>
      </c>
      <c r="B1146" s="98">
        <v>2007</v>
      </c>
    </row>
    <row r="1147" spans="1:2">
      <c r="A1147" s="34" t="s">
        <v>3</v>
      </c>
      <c r="B1147" s="98">
        <v>2008</v>
      </c>
    </row>
    <row r="1148" spans="1:2">
      <c r="A1148" s="34" t="s">
        <v>3</v>
      </c>
      <c r="B1148" s="98">
        <v>2009</v>
      </c>
    </row>
    <row r="1149" spans="1:2">
      <c r="A1149" s="34" t="s">
        <v>3</v>
      </c>
      <c r="B1149" s="98">
        <v>2010</v>
      </c>
    </row>
    <row r="1150" spans="1:2">
      <c r="A1150" s="34" t="s">
        <v>3</v>
      </c>
      <c r="B1150" s="98">
        <v>2011</v>
      </c>
    </row>
    <row r="1151" spans="1:2">
      <c r="A1151" s="34" t="s">
        <v>3</v>
      </c>
      <c r="B1151" s="98">
        <v>2012</v>
      </c>
    </row>
    <row r="1152" spans="1:2">
      <c r="A1152" s="34" t="s">
        <v>3</v>
      </c>
      <c r="B1152" s="98">
        <v>2013</v>
      </c>
    </row>
    <row r="1153" spans="1:2">
      <c r="A1153" s="34" t="s">
        <v>3</v>
      </c>
      <c r="B1153" s="98">
        <v>2014</v>
      </c>
    </row>
    <row r="1154" spans="1:2">
      <c r="A1154" s="34" t="s">
        <v>3</v>
      </c>
      <c r="B1154" s="98">
        <v>2015</v>
      </c>
    </row>
    <row r="1155" spans="1:2">
      <c r="A1155" s="34" t="s">
        <v>3</v>
      </c>
      <c r="B1155" s="98">
        <v>2016</v>
      </c>
    </row>
    <row r="1156" spans="1:2">
      <c r="A1156" s="34" t="s">
        <v>3</v>
      </c>
      <c r="B1156" s="98">
        <v>2017</v>
      </c>
    </row>
    <row r="1157" spans="1:2">
      <c r="A1157" s="34" t="s">
        <v>3</v>
      </c>
      <c r="B1157" s="98">
        <v>2018</v>
      </c>
    </row>
    <row r="1158" spans="1:2">
      <c r="A1158" s="34" t="s">
        <v>3</v>
      </c>
      <c r="B1158" s="98">
        <v>2019</v>
      </c>
    </row>
    <row r="1159" spans="1:2">
      <c r="A1159" s="34" t="s">
        <v>3</v>
      </c>
      <c r="B1159" s="98">
        <v>2020</v>
      </c>
    </row>
    <row r="1160" spans="1:2">
      <c r="A1160" s="34" t="s">
        <v>3</v>
      </c>
      <c r="B1160" s="98">
        <v>2021</v>
      </c>
    </row>
    <row r="1161" spans="1:2">
      <c r="A1161" s="34" t="s">
        <v>3</v>
      </c>
      <c r="B1161" s="98">
        <v>2022</v>
      </c>
    </row>
    <row r="1162" spans="1:2">
      <c r="A1162" s="34" t="s">
        <v>3</v>
      </c>
      <c r="B1162" s="98">
        <v>2023</v>
      </c>
    </row>
    <row r="1163" spans="1:2">
      <c r="A1163" s="34" t="s">
        <v>3</v>
      </c>
      <c r="B1163" s="98">
        <v>2024</v>
      </c>
    </row>
    <row r="1164" spans="1:2">
      <c r="A1164" s="34" t="s">
        <v>3</v>
      </c>
      <c r="B1164" s="98">
        <v>2025</v>
      </c>
    </row>
    <row r="1165" spans="1:2">
      <c r="A1165" s="34" t="s">
        <v>3</v>
      </c>
      <c r="B1165" s="98">
        <v>2026</v>
      </c>
    </row>
    <row r="1166" spans="1:2">
      <c r="A1166" s="34" t="s">
        <v>3</v>
      </c>
      <c r="B1166" s="98">
        <v>2027</v>
      </c>
    </row>
    <row r="1167" spans="1:2">
      <c r="A1167" s="34" t="s">
        <v>3</v>
      </c>
      <c r="B1167" s="98">
        <v>2028</v>
      </c>
    </row>
    <row r="1168" spans="1:2">
      <c r="A1168" s="34" t="s">
        <v>3</v>
      </c>
      <c r="B1168" s="98">
        <v>2029</v>
      </c>
    </row>
    <row r="1169" spans="1:2">
      <c r="A1169" s="34" t="s">
        <v>3</v>
      </c>
      <c r="B1169" s="98">
        <v>2030</v>
      </c>
    </row>
    <row r="1170" spans="1:2">
      <c r="A1170" s="34" t="s">
        <v>3</v>
      </c>
      <c r="B1170" s="98">
        <v>2031</v>
      </c>
    </row>
    <row r="1171" spans="1:2">
      <c r="A1171" s="34" t="s">
        <v>3</v>
      </c>
      <c r="B1171" s="98">
        <v>2032</v>
      </c>
    </row>
    <row r="1172" spans="1:2">
      <c r="A1172" s="34" t="s">
        <v>3</v>
      </c>
      <c r="B1172" s="98">
        <v>2033</v>
      </c>
    </row>
    <row r="1173" spans="1:2">
      <c r="A1173" s="34" t="s">
        <v>3</v>
      </c>
      <c r="B1173" s="98">
        <v>2034</v>
      </c>
    </row>
    <row r="1174" spans="1:2">
      <c r="A1174" s="34" t="s">
        <v>3</v>
      </c>
      <c r="B1174" s="98">
        <v>2035</v>
      </c>
    </row>
    <row r="1175" spans="1:2">
      <c r="A1175" s="34" t="s">
        <v>3</v>
      </c>
      <c r="B1175" s="98">
        <v>2036</v>
      </c>
    </row>
    <row r="1176" spans="1:2">
      <c r="A1176" s="34" t="s">
        <v>3</v>
      </c>
      <c r="B1176" s="98">
        <v>2037</v>
      </c>
    </row>
    <row r="1177" spans="1:2">
      <c r="A1177" s="34" t="s">
        <v>3</v>
      </c>
      <c r="B1177" s="98">
        <v>2038</v>
      </c>
    </row>
    <row r="1178" spans="1:2">
      <c r="A1178" s="34" t="s">
        <v>3</v>
      </c>
      <c r="B1178" s="98">
        <v>2039</v>
      </c>
    </row>
    <row r="1179" spans="1:2">
      <c r="A1179" s="34" t="s">
        <v>3</v>
      </c>
      <c r="B1179" s="98">
        <v>2040</v>
      </c>
    </row>
    <row r="1180" spans="1:2">
      <c r="A1180" s="34" t="s">
        <v>3</v>
      </c>
      <c r="B1180" s="98">
        <v>2041</v>
      </c>
    </row>
    <row r="1181" spans="1:2">
      <c r="A1181" s="34" t="s">
        <v>3</v>
      </c>
      <c r="B1181" s="98">
        <v>2042</v>
      </c>
    </row>
    <row r="1182" spans="1:2">
      <c r="A1182" s="34" t="s">
        <v>3</v>
      </c>
      <c r="B1182" s="98">
        <v>2043</v>
      </c>
    </row>
    <row r="1183" spans="1:2">
      <c r="A1183" s="34" t="s">
        <v>3</v>
      </c>
      <c r="B1183" s="98">
        <v>2044</v>
      </c>
    </row>
    <row r="1184" spans="1:2">
      <c r="A1184" s="34" t="s">
        <v>3</v>
      </c>
      <c r="B1184" s="98">
        <v>2045</v>
      </c>
    </row>
    <row r="1185" spans="1:2">
      <c r="A1185" s="34" t="s">
        <v>3</v>
      </c>
      <c r="B1185" s="98">
        <v>2046</v>
      </c>
    </row>
    <row r="1186" spans="1:2">
      <c r="A1186" s="34" t="s">
        <v>3</v>
      </c>
      <c r="B1186" s="98">
        <v>2047</v>
      </c>
    </row>
    <row r="1187" spans="1:2">
      <c r="A1187" s="34" t="s">
        <v>3</v>
      </c>
      <c r="B1187" s="98">
        <v>2048</v>
      </c>
    </row>
    <row r="1188" spans="1:2">
      <c r="A1188" s="34" t="s">
        <v>3</v>
      </c>
      <c r="B1188" s="98">
        <v>2049</v>
      </c>
    </row>
    <row r="1189" spans="1:2">
      <c r="A1189" s="34" t="s">
        <v>3</v>
      </c>
      <c r="B1189" s="98">
        <v>2050</v>
      </c>
    </row>
    <row r="1190" spans="1:2">
      <c r="A1190" s="34" t="s">
        <v>3</v>
      </c>
      <c r="B1190" s="98">
        <v>2051</v>
      </c>
    </row>
    <row r="1191" spans="1:2">
      <c r="A1191" s="34" t="s">
        <v>3</v>
      </c>
      <c r="B1191" s="98">
        <v>2052</v>
      </c>
    </row>
    <row r="1192" spans="1:2">
      <c r="A1192" s="34" t="s">
        <v>3</v>
      </c>
      <c r="B1192" s="98">
        <v>2053</v>
      </c>
    </row>
    <row r="1193" spans="1:2">
      <c r="A1193" s="34" t="s">
        <v>3</v>
      </c>
      <c r="B1193" s="98">
        <v>2054</v>
      </c>
    </row>
    <row r="1194" spans="1:2">
      <c r="A1194" s="34" t="s">
        <v>3</v>
      </c>
      <c r="B1194" s="98">
        <v>2055</v>
      </c>
    </row>
    <row r="1195" spans="1:2">
      <c r="A1195" s="34" t="s">
        <v>3</v>
      </c>
      <c r="B1195" s="98">
        <v>2056</v>
      </c>
    </row>
    <row r="1196" spans="1:2">
      <c r="A1196" s="34" t="s">
        <v>3</v>
      </c>
      <c r="B1196" s="98">
        <v>2057</v>
      </c>
    </row>
    <row r="1197" spans="1:2">
      <c r="A1197" s="34" t="s">
        <v>3</v>
      </c>
      <c r="B1197" s="98">
        <v>2058</v>
      </c>
    </row>
    <row r="1198" spans="1:2">
      <c r="A1198" s="34" t="s">
        <v>3</v>
      </c>
      <c r="B1198" s="98">
        <v>2059</v>
      </c>
    </row>
    <row r="1199" spans="1:2">
      <c r="A1199" s="34" t="s">
        <v>3</v>
      </c>
      <c r="B1199" s="98">
        <v>2060</v>
      </c>
    </row>
    <row r="1200" spans="1:2">
      <c r="A1200" s="34" t="s">
        <v>3</v>
      </c>
      <c r="B1200" s="98">
        <v>2061</v>
      </c>
    </row>
    <row r="1201" spans="1:2">
      <c r="A1201" s="34" t="s">
        <v>3</v>
      </c>
      <c r="B1201" s="98">
        <v>2062</v>
      </c>
    </row>
    <row r="1202" spans="1:2">
      <c r="A1202" s="34" t="s">
        <v>3</v>
      </c>
      <c r="B1202" s="98">
        <v>2063</v>
      </c>
    </row>
    <row r="1203" spans="1:2">
      <c r="A1203" s="34" t="s">
        <v>3</v>
      </c>
      <c r="B1203" s="98">
        <v>2064</v>
      </c>
    </row>
    <row r="1204" spans="1:2">
      <c r="A1204" s="34" t="s">
        <v>3</v>
      </c>
      <c r="B1204" s="98">
        <v>2065</v>
      </c>
    </row>
    <row r="1205" spans="1:2">
      <c r="A1205" s="34" t="s">
        <v>3</v>
      </c>
      <c r="B1205" s="98">
        <v>2066</v>
      </c>
    </row>
    <row r="1206" spans="1:2">
      <c r="A1206" s="34" t="s">
        <v>3</v>
      </c>
      <c r="B1206" s="98">
        <v>2067</v>
      </c>
    </row>
    <row r="1207" spans="1:2">
      <c r="A1207" s="34" t="s">
        <v>3</v>
      </c>
      <c r="B1207" s="98">
        <v>2068</v>
      </c>
    </row>
    <row r="1208" spans="1:2">
      <c r="A1208" s="34" t="s">
        <v>3</v>
      </c>
      <c r="B1208" s="98">
        <v>2069</v>
      </c>
    </row>
    <row r="1209" spans="1:2">
      <c r="A1209" s="34" t="s">
        <v>3</v>
      </c>
      <c r="B1209" s="98">
        <v>2070</v>
      </c>
    </row>
    <row r="1210" spans="1:2">
      <c r="A1210" s="34" t="s">
        <v>3</v>
      </c>
      <c r="B1210" s="98">
        <v>2071</v>
      </c>
    </row>
    <row r="1211" spans="1:2">
      <c r="A1211" s="34" t="s">
        <v>3</v>
      </c>
      <c r="B1211" s="98">
        <v>2072</v>
      </c>
    </row>
    <row r="1212" spans="1:2">
      <c r="A1212" s="34" t="s">
        <v>3</v>
      </c>
      <c r="B1212" s="98">
        <v>2073</v>
      </c>
    </row>
    <row r="1213" spans="1:2">
      <c r="A1213" s="34" t="s">
        <v>3</v>
      </c>
      <c r="B1213" s="98">
        <v>2074</v>
      </c>
    </row>
    <row r="1214" spans="1:2">
      <c r="A1214" s="34" t="s">
        <v>3</v>
      </c>
      <c r="B1214" s="98">
        <v>2075</v>
      </c>
    </row>
    <row r="1215" spans="1:2">
      <c r="A1215" s="34" t="s">
        <v>3</v>
      </c>
      <c r="B1215" s="98">
        <v>2076</v>
      </c>
    </row>
    <row r="1216" spans="1:2">
      <c r="A1216" s="34" t="s">
        <v>3</v>
      </c>
      <c r="B1216" s="98">
        <v>2077</v>
      </c>
    </row>
    <row r="1217" spans="1:2">
      <c r="A1217" s="34" t="s">
        <v>3</v>
      </c>
      <c r="B1217" s="98">
        <v>2078</v>
      </c>
    </row>
    <row r="1218" spans="1:2">
      <c r="A1218" s="34" t="s">
        <v>3</v>
      </c>
      <c r="B1218" s="98">
        <v>2079</v>
      </c>
    </row>
    <row r="1219" spans="1:2">
      <c r="A1219" s="34" t="s">
        <v>4</v>
      </c>
      <c r="B1219" s="98">
        <v>2765</v>
      </c>
    </row>
    <row r="1220" spans="1:2">
      <c r="A1220" s="34" t="s">
        <v>4</v>
      </c>
      <c r="B1220" s="98">
        <v>2752</v>
      </c>
    </row>
    <row r="1221" spans="1:2">
      <c r="A1221" s="34" t="s">
        <v>4</v>
      </c>
      <c r="B1221" s="98">
        <v>2753</v>
      </c>
    </row>
    <row r="1222" spans="1:2">
      <c r="A1222" s="34" t="s">
        <v>4</v>
      </c>
      <c r="B1222" s="98">
        <v>2754</v>
      </c>
    </row>
    <row r="1223" spans="1:2">
      <c r="A1223" s="34" t="s">
        <v>4</v>
      </c>
      <c r="B1223" s="98">
        <v>2755</v>
      </c>
    </row>
    <row r="1224" spans="1:2">
      <c r="A1224" s="34" t="s">
        <v>4</v>
      </c>
      <c r="B1224" s="98">
        <v>2756</v>
      </c>
    </row>
    <row r="1225" spans="1:2">
      <c r="A1225" s="34" t="s">
        <v>4</v>
      </c>
      <c r="B1225" s="98">
        <v>2757</v>
      </c>
    </row>
    <row r="1226" spans="1:2">
      <c r="A1226" s="34" t="s">
        <v>4</v>
      </c>
      <c r="B1226" s="98">
        <v>2758</v>
      </c>
    </row>
    <row r="1227" spans="1:2">
      <c r="A1227" s="34" t="s">
        <v>4</v>
      </c>
      <c r="B1227" s="98">
        <v>2775</v>
      </c>
    </row>
    <row r="1228" spans="1:2">
      <c r="A1228" s="34" t="s">
        <v>4</v>
      </c>
      <c r="B1228" s="98">
        <v>2778</v>
      </c>
    </row>
    <row r="1229" spans="1:2">
      <c r="A1229" s="34" t="s">
        <v>4</v>
      </c>
      <c r="B1229" s="98">
        <v>2779</v>
      </c>
    </row>
    <row r="1230" spans="1:2">
      <c r="A1230" s="34" t="s">
        <v>4</v>
      </c>
      <c r="B1230" s="98">
        <v>2780</v>
      </c>
    </row>
    <row r="1231" spans="1:2">
      <c r="A1231" s="34" t="s">
        <v>4</v>
      </c>
      <c r="B1231" s="98">
        <v>2781</v>
      </c>
    </row>
    <row r="1232" spans="1:2">
      <c r="A1232" s="34" t="s">
        <v>4</v>
      </c>
      <c r="B1232" s="98">
        <v>2782</v>
      </c>
    </row>
    <row r="1233" spans="1:2">
      <c r="A1233" s="34" t="s">
        <v>4</v>
      </c>
      <c r="B1233" s="98">
        <v>2783</v>
      </c>
    </row>
    <row r="1234" spans="1:2">
      <c r="A1234" s="34" t="s">
        <v>4</v>
      </c>
      <c r="B1234" s="98">
        <v>2784</v>
      </c>
    </row>
    <row r="1235" spans="1:2">
      <c r="A1235" s="34" t="s">
        <v>4</v>
      </c>
      <c r="B1235" s="98">
        <v>2785</v>
      </c>
    </row>
    <row r="1236" spans="1:2">
      <c r="A1236" s="34" t="s">
        <v>4</v>
      </c>
      <c r="B1236" s="98">
        <v>2786</v>
      </c>
    </row>
    <row r="1237" spans="1:2">
      <c r="A1237" s="34" t="s">
        <v>4</v>
      </c>
      <c r="B1237" s="98">
        <v>2745</v>
      </c>
    </row>
    <row r="1238" spans="1:2">
      <c r="A1238" s="34" t="s">
        <v>4</v>
      </c>
      <c r="B1238" s="98">
        <v>2746</v>
      </c>
    </row>
    <row r="1239" spans="1:2">
      <c r="A1239" s="34" t="s">
        <v>4</v>
      </c>
      <c r="B1239" s="98">
        <v>2568</v>
      </c>
    </row>
    <row r="1240" spans="1:2">
      <c r="A1240" s="34" t="s">
        <v>4</v>
      </c>
      <c r="B1240" s="98">
        <v>2569</v>
      </c>
    </row>
    <row r="1241" spans="1:2">
      <c r="A1241" s="34" t="s">
        <v>4</v>
      </c>
      <c r="B1241" s="98">
        <v>2570</v>
      </c>
    </row>
    <row r="1242" spans="1:2">
      <c r="A1242" s="34" t="s">
        <v>4</v>
      </c>
      <c r="B1242" s="98">
        <v>2571</v>
      </c>
    </row>
    <row r="1243" spans="1:2">
      <c r="A1243" s="34" t="s">
        <v>4</v>
      </c>
      <c r="B1243" s="98">
        <v>2572</v>
      </c>
    </row>
    <row r="1244" spans="1:2">
      <c r="A1244" s="34" t="s">
        <v>4</v>
      </c>
      <c r="B1244" s="98">
        <v>2573</v>
      </c>
    </row>
    <row r="1245" spans="1:2">
      <c r="A1245" s="34" t="s">
        <v>4</v>
      </c>
      <c r="B1245" s="98">
        <v>2574</v>
      </c>
    </row>
    <row r="1246" spans="1:2">
      <c r="A1246" s="34" t="s">
        <v>4</v>
      </c>
      <c r="B1246" s="98">
        <v>2560</v>
      </c>
    </row>
    <row r="1247" spans="1:2">
      <c r="A1247" s="34" t="s">
        <v>4</v>
      </c>
      <c r="B1247" s="98">
        <v>2561</v>
      </c>
    </row>
    <row r="1248" spans="1:2">
      <c r="A1248" s="34" t="s">
        <v>4</v>
      </c>
      <c r="B1248" s="98">
        <v>2562</v>
      </c>
    </row>
    <row r="1249" spans="1:2">
      <c r="A1249" s="34" t="s">
        <v>4</v>
      </c>
      <c r="B1249" s="98">
        <v>2563</v>
      </c>
    </row>
    <row r="1250" spans="1:2">
      <c r="A1250" s="34" t="s">
        <v>4</v>
      </c>
      <c r="B1250" s="98">
        <v>2555</v>
      </c>
    </row>
    <row r="1251" spans="1:2">
      <c r="A1251" s="34" t="s">
        <v>4</v>
      </c>
      <c r="B1251" s="98">
        <v>2556</v>
      </c>
    </row>
    <row r="1252" spans="1:2">
      <c r="A1252" s="34" t="s">
        <v>4</v>
      </c>
      <c r="B1252" s="98">
        <v>2508</v>
      </c>
    </row>
    <row r="1253" spans="1:2">
      <c r="A1253" s="34" t="s">
        <v>4</v>
      </c>
      <c r="B1253" s="98">
        <v>2509</v>
      </c>
    </row>
    <row r="1254" spans="1:2">
      <c r="A1254" s="34" t="s">
        <v>4</v>
      </c>
      <c r="B1254" s="98">
        <v>2510</v>
      </c>
    </row>
    <row r="1255" spans="1:2">
      <c r="A1255" s="34" t="s">
        <v>4</v>
      </c>
      <c r="B1255" s="98">
        <v>2511</v>
      </c>
    </row>
    <row r="1256" spans="1:2">
      <c r="A1256" s="34" t="s">
        <v>4</v>
      </c>
      <c r="B1256" s="98">
        <v>2512</v>
      </c>
    </row>
    <row r="1257" spans="1:2">
      <c r="A1257" s="34" t="s">
        <v>4</v>
      </c>
      <c r="B1257" s="98">
        <v>2513</v>
      </c>
    </row>
    <row r="1258" spans="1:2">
      <c r="A1258" s="34" t="s">
        <v>4</v>
      </c>
      <c r="B1258" s="98">
        <v>2514</v>
      </c>
    </row>
    <row r="1259" spans="1:2">
      <c r="A1259" s="34" t="s">
        <v>4</v>
      </c>
      <c r="B1259" s="98">
        <v>2230</v>
      </c>
    </row>
    <row r="1260" spans="1:2">
      <c r="A1260" s="34" t="s">
        <v>4</v>
      </c>
      <c r="B1260" s="98">
        <v>2231</v>
      </c>
    </row>
    <row r="1261" spans="1:2">
      <c r="A1261" s="34" t="s">
        <v>4</v>
      </c>
      <c r="B1261" s="98">
        <v>2173</v>
      </c>
    </row>
    <row r="1262" spans="1:2">
      <c r="A1262" s="34" t="s">
        <v>4</v>
      </c>
      <c r="B1262" s="98">
        <v>2159</v>
      </c>
    </row>
    <row r="1263" spans="1:2">
      <c r="A1263" s="34" t="s">
        <v>4</v>
      </c>
      <c r="B1263" s="98">
        <v>2157</v>
      </c>
    </row>
    <row r="1264" spans="1:2">
      <c r="A1264" s="34" t="s">
        <v>4</v>
      </c>
      <c r="B1264" s="98">
        <v>2080</v>
      </c>
    </row>
    <row r="1265" spans="1:2">
      <c r="A1265" s="34" t="s">
        <v>4</v>
      </c>
      <c r="B1265" s="98">
        <v>2081</v>
      </c>
    </row>
    <row r="1266" spans="1:2">
      <c r="A1266" s="34" t="s">
        <v>4</v>
      </c>
      <c r="B1266" s="98">
        <v>2082</v>
      </c>
    </row>
    <row r="1267" spans="1:2">
      <c r="A1267" s="34" t="s">
        <v>4</v>
      </c>
      <c r="B1267" s="98">
        <v>2083</v>
      </c>
    </row>
    <row r="1268" spans="1:2">
      <c r="A1268" s="34" t="s">
        <v>4</v>
      </c>
      <c r="B1268" s="98">
        <v>2084</v>
      </c>
    </row>
    <row r="1269" spans="1:2">
      <c r="A1269" s="34" t="s">
        <v>4</v>
      </c>
      <c r="B1269" s="98">
        <v>2108</v>
      </c>
    </row>
    <row r="1270" spans="1:2">
      <c r="A1270" s="34" t="s">
        <v>5</v>
      </c>
      <c r="B1270" s="98">
        <v>2250</v>
      </c>
    </row>
    <row r="1271" spans="1:2">
      <c r="A1271" s="34" t="s">
        <v>5</v>
      </c>
      <c r="B1271" s="98">
        <v>2251</v>
      </c>
    </row>
    <row r="1272" spans="1:2">
      <c r="A1272" s="34" t="s">
        <v>5</v>
      </c>
      <c r="B1272" s="98">
        <v>2252</v>
      </c>
    </row>
    <row r="1273" spans="1:2">
      <c r="A1273" s="34" t="s">
        <v>5</v>
      </c>
      <c r="B1273" s="98">
        <v>2253</v>
      </c>
    </row>
    <row r="1274" spans="1:2">
      <c r="A1274" s="34" t="s">
        <v>5</v>
      </c>
      <c r="B1274" s="98">
        <v>2254</v>
      </c>
    </row>
    <row r="1275" spans="1:2">
      <c r="A1275" s="34" t="s">
        <v>5</v>
      </c>
      <c r="B1275" s="98">
        <v>2255</v>
      </c>
    </row>
    <row r="1276" spans="1:2">
      <c r="A1276" s="34" t="s">
        <v>5</v>
      </c>
      <c r="B1276" s="98">
        <v>2256</v>
      </c>
    </row>
    <row r="1277" spans="1:2">
      <c r="A1277" s="34" t="s">
        <v>5</v>
      </c>
      <c r="B1277" s="98">
        <v>2257</v>
      </c>
    </row>
    <row r="1278" spans="1:2">
      <c r="A1278" s="34" t="s">
        <v>5</v>
      </c>
      <c r="B1278" s="98">
        <v>2258</v>
      </c>
    </row>
    <row r="1279" spans="1:2">
      <c r="A1279" s="34" t="s">
        <v>5</v>
      </c>
      <c r="B1279" s="98">
        <v>2259</v>
      </c>
    </row>
    <row r="1280" spans="1:2">
      <c r="A1280" s="34" t="s">
        <v>5</v>
      </c>
      <c r="B1280" s="98">
        <v>2260</v>
      </c>
    </row>
    <row r="1281" spans="1:2">
      <c r="A1281" s="34" t="s">
        <v>5</v>
      </c>
      <c r="B1281" s="98">
        <v>2261</v>
      </c>
    </row>
    <row r="1282" spans="1:2">
      <c r="A1282" s="34" t="s">
        <v>5</v>
      </c>
      <c r="B1282" s="98">
        <v>2262</v>
      </c>
    </row>
    <row r="1283" spans="1:2">
      <c r="A1283" s="34" t="s">
        <v>5</v>
      </c>
      <c r="B1283" s="98">
        <v>2263</v>
      </c>
    </row>
    <row r="1284" spans="1:2">
      <c r="A1284" s="34" t="s">
        <v>6</v>
      </c>
      <c r="B1284" s="98">
        <v>2500</v>
      </c>
    </row>
    <row r="1285" spans="1:2">
      <c r="A1285" s="34" t="s">
        <v>6</v>
      </c>
      <c r="B1285" s="98">
        <v>2501</v>
      </c>
    </row>
    <row r="1286" spans="1:2">
      <c r="A1286" s="34" t="s">
        <v>6</v>
      </c>
      <c r="B1286" s="98">
        <v>2502</v>
      </c>
    </row>
    <row r="1287" spans="1:2">
      <c r="A1287" s="34" t="s">
        <v>6</v>
      </c>
      <c r="B1287" s="98">
        <v>2503</v>
      </c>
    </row>
    <row r="1288" spans="1:2">
      <c r="A1288" s="34" t="s">
        <v>6</v>
      </c>
      <c r="B1288" s="98">
        <v>2504</v>
      </c>
    </row>
    <row r="1289" spans="1:2">
      <c r="A1289" s="34" t="s">
        <v>6</v>
      </c>
      <c r="B1289" s="98">
        <v>2505</v>
      </c>
    </row>
    <row r="1290" spans="1:2">
      <c r="A1290" s="34" t="s">
        <v>6</v>
      </c>
      <c r="B1290" s="98">
        <v>2506</v>
      </c>
    </row>
    <row r="1291" spans="1:2">
      <c r="A1291" s="34" t="s">
        <v>6</v>
      </c>
      <c r="B1291" s="98">
        <v>2507</v>
      </c>
    </row>
    <row r="1292" spans="1:2">
      <c r="A1292" s="34" t="s">
        <v>6</v>
      </c>
      <c r="B1292" s="98">
        <v>2515</v>
      </c>
    </row>
    <row r="1293" spans="1:2">
      <c r="A1293" s="34" t="s">
        <v>6</v>
      </c>
      <c r="B1293" s="98">
        <v>2516</v>
      </c>
    </row>
    <row r="1294" spans="1:2">
      <c r="A1294" s="34" t="s">
        <v>6</v>
      </c>
      <c r="B1294" s="98">
        <v>2517</v>
      </c>
    </row>
    <row r="1295" spans="1:2">
      <c r="A1295" s="34" t="s">
        <v>6</v>
      </c>
      <c r="B1295" s="98">
        <v>2518</v>
      </c>
    </row>
    <row r="1296" spans="1:2">
      <c r="A1296" s="34" t="s">
        <v>6</v>
      </c>
      <c r="B1296" s="98">
        <v>2519</v>
      </c>
    </row>
    <row r="1297" spans="1:2">
      <c r="A1297" s="34" t="s">
        <v>6</v>
      </c>
      <c r="B1297" s="98">
        <v>2520</v>
      </c>
    </row>
    <row r="1298" spans="1:2">
      <c r="A1298" s="34" t="s">
        <v>6</v>
      </c>
      <c r="B1298" s="98">
        <v>2521</v>
      </c>
    </row>
    <row r="1299" spans="1:2">
      <c r="A1299" s="34" t="s">
        <v>6</v>
      </c>
      <c r="B1299" s="98">
        <v>2522</v>
      </c>
    </row>
    <row r="1300" spans="1:2">
      <c r="A1300" s="34" t="s">
        <v>6</v>
      </c>
      <c r="B1300" s="98">
        <v>2523</v>
      </c>
    </row>
    <row r="1301" spans="1:2">
      <c r="A1301" s="34" t="s">
        <v>6</v>
      </c>
      <c r="B1301" s="98">
        <v>2524</v>
      </c>
    </row>
    <row r="1302" spans="1:2">
      <c r="A1302" s="34" t="s">
        <v>6</v>
      </c>
      <c r="B1302" s="98">
        <v>2525</v>
      </c>
    </row>
    <row r="1303" spans="1:2">
      <c r="A1303" s="34" t="s">
        <v>6</v>
      </c>
      <c r="B1303" s="98">
        <v>2526</v>
      </c>
    </row>
    <row r="1304" spans="1:2">
      <c r="A1304" s="34" t="s">
        <v>6</v>
      </c>
      <c r="B1304" s="98">
        <v>2527</v>
      </c>
    </row>
    <row r="1305" spans="1:2">
      <c r="A1305" s="34" t="s">
        <v>6</v>
      </c>
      <c r="B1305" s="98">
        <v>2528</v>
      </c>
    </row>
    <row r="1306" spans="1:2">
      <c r="A1306" s="34" t="s">
        <v>6</v>
      </c>
      <c r="B1306" s="98">
        <v>2529</v>
      </c>
    </row>
    <row r="1307" spans="1:2">
      <c r="A1307" s="34" t="s">
        <v>6</v>
      </c>
      <c r="B1307" s="98">
        <v>2530</v>
      </c>
    </row>
    <row r="1308" spans="1:2">
      <c r="A1308" s="34" t="s">
        <v>6</v>
      </c>
      <c r="B1308" s="98">
        <v>2531</v>
      </c>
    </row>
    <row r="1309" spans="1:2">
      <c r="A1309" s="34" t="s">
        <v>6</v>
      </c>
      <c r="B1309" s="98">
        <v>2532</v>
      </c>
    </row>
    <row r="1310" spans="1:2">
      <c r="A1310" s="34" t="s">
        <v>7</v>
      </c>
      <c r="B1310" s="98">
        <v>2282</v>
      </c>
    </row>
    <row r="1311" spans="1:2">
      <c r="A1311" s="34" t="s">
        <v>7</v>
      </c>
      <c r="B1311" s="98">
        <v>2283</v>
      </c>
    </row>
    <row r="1312" spans="1:2">
      <c r="A1312" s="34" t="s">
        <v>7</v>
      </c>
      <c r="B1312" s="98">
        <v>2284</v>
      </c>
    </row>
    <row r="1313" spans="1:2">
      <c r="A1313" s="34" t="s">
        <v>7</v>
      </c>
      <c r="B1313" s="98">
        <v>2285</v>
      </c>
    </row>
    <row r="1314" spans="1:2">
      <c r="A1314" s="34" t="s">
        <v>7</v>
      </c>
      <c r="B1314" s="98">
        <v>2286</v>
      </c>
    </row>
    <row r="1315" spans="1:2">
      <c r="A1315" s="34" t="s">
        <v>7</v>
      </c>
      <c r="B1315" s="98">
        <v>2287</v>
      </c>
    </row>
    <row r="1316" spans="1:2">
      <c r="A1316" s="34" t="s">
        <v>7</v>
      </c>
      <c r="B1316" s="98">
        <v>2288</v>
      </c>
    </row>
    <row r="1317" spans="1:2">
      <c r="A1317" s="34" t="s">
        <v>7</v>
      </c>
      <c r="B1317" s="98">
        <v>2289</v>
      </c>
    </row>
    <row r="1318" spans="1:2">
      <c r="A1318" s="34" t="s">
        <v>7</v>
      </c>
      <c r="B1318" s="98">
        <v>2290</v>
      </c>
    </row>
    <row r="1319" spans="1:2">
      <c r="A1319" s="34" t="s">
        <v>7</v>
      </c>
      <c r="B1319" s="98">
        <v>2291</v>
      </c>
    </row>
    <row r="1320" spans="1:2">
      <c r="A1320" s="34" t="s">
        <v>7</v>
      </c>
      <c r="B1320" s="98">
        <v>2292</v>
      </c>
    </row>
    <row r="1321" spans="1:2">
      <c r="A1321" s="34" t="s">
        <v>7</v>
      </c>
      <c r="B1321" s="98">
        <v>2293</v>
      </c>
    </row>
    <row r="1322" spans="1:2">
      <c r="A1322" s="34" t="s">
        <v>7</v>
      </c>
      <c r="B1322" s="98">
        <v>2294</v>
      </c>
    </row>
    <row r="1323" spans="1:2">
      <c r="A1323" s="34" t="s">
        <v>7</v>
      </c>
      <c r="B1323" s="98">
        <v>2295</v>
      </c>
    </row>
    <row r="1324" spans="1:2">
      <c r="A1324" s="34" t="s">
        <v>7</v>
      </c>
      <c r="B1324" s="98">
        <v>2296</v>
      </c>
    </row>
    <row r="1325" spans="1:2">
      <c r="A1325" s="34" t="s">
        <v>7</v>
      </c>
      <c r="B1325" s="98">
        <v>2297</v>
      </c>
    </row>
    <row r="1326" spans="1:2">
      <c r="A1326" s="34" t="s">
        <v>7</v>
      </c>
      <c r="B1326" s="98">
        <v>2298</v>
      </c>
    </row>
    <row r="1327" spans="1:2">
      <c r="A1327" s="34" t="s">
        <v>7</v>
      </c>
      <c r="B1327" s="98">
        <v>2299</v>
      </c>
    </row>
    <row r="1328" spans="1:2">
      <c r="A1328" s="34" t="s">
        <v>7</v>
      </c>
      <c r="B1328" s="98">
        <v>2300</v>
      </c>
    </row>
    <row r="1329" spans="1:2">
      <c r="A1329" s="34" t="s">
        <v>7</v>
      </c>
      <c r="B1329" s="98">
        <v>2301</v>
      </c>
    </row>
    <row r="1330" spans="1:2">
      <c r="A1330" s="34" t="s">
        <v>7</v>
      </c>
      <c r="B1330" s="98">
        <v>2302</v>
      </c>
    </row>
    <row r="1331" spans="1:2">
      <c r="A1331" s="34" t="s">
        <v>7</v>
      </c>
      <c r="B1331" s="98">
        <v>2303</v>
      </c>
    </row>
    <row r="1332" spans="1:2">
      <c r="A1332" s="34" t="s">
        <v>7</v>
      </c>
      <c r="B1332" s="98">
        <v>2304</v>
      </c>
    </row>
    <row r="1333" spans="1:2">
      <c r="A1333" s="34" t="s">
        <v>7</v>
      </c>
      <c r="B1333" s="98">
        <v>2305</v>
      </c>
    </row>
    <row r="1334" spans="1:2">
      <c r="A1334" s="34" t="s">
        <v>7</v>
      </c>
      <c r="B1334" s="98">
        <v>2306</v>
      </c>
    </row>
    <row r="1335" spans="1:2">
      <c r="A1335" s="34" t="s">
        <v>7</v>
      </c>
      <c r="B1335" s="98">
        <v>2307</v>
      </c>
    </row>
    <row r="1336" spans="1:2">
      <c r="A1336" s="34" t="s">
        <v>7</v>
      </c>
      <c r="B1336" s="98">
        <v>2308</v>
      </c>
    </row>
    <row r="1337" spans="1:2">
      <c r="A1337" s="34" t="s">
        <v>7</v>
      </c>
      <c r="B1337" s="98">
        <v>2309</v>
      </c>
    </row>
    <row r="1338" spans="1:2">
      <c r="A1338" s="34" t="s">
        <v>7</v>
      </c>
      <c r="B1338" s="98">
        <v>2310</v>
      </c>
    </row>
    <row r="1339" spans="1:2">
      <c r="A1339" s="34" t="s">
        <v>8</v>
      </c>
      <c r="B1339" s="98">
        <v>2900</v>
      </c>
    </row>
    <row r="1340" spans="1:2">
      <c r="A1340" s="34" t="s">
        <v>8</v>
      </c>
      <c r="B1340" s="98">
        <v>2901</v>
      </c>
    </row>
    <row r="1341" spans="1:2">
      <c r="A1341" s="34" t="s">
        <v>8</v>
      </c>
      <c r="B1341" s="98">
        <v>2902</v>
      </c>
    </row>
    <row r="1342" spans="1:2">
      <c r="A1342" s="34" t="s">
        <v>8</v>
      </c>
      <c r="B1342" s="98">
        <v>2903</v>
      </c>
    </row>
    <row r="1343" spans="1:2">
      <c r="A1343" s="34" t="s">
        <v>8</v>
      </c>
      <c r="B1343" s="98">
        <v>2904</v>
      </c>
    </row>
    <row r="1344" spans="1:2">
      <c r="A1344" s="34" t="s">
        <v>8</v>
      </c>
      <c r="B1344" s="98">
        <v>2905</v>
      </c>
    </row>
    <row r="1345" spans="1:2">
      <c r="A1345" s="34" t="s">
        <v>8</v>
      </c>
      <c r="B1345" s="98">
        <v>2906</v>
      </c>
    </row>
    <row r="1346" spans="1:2">
      <c r="A1346" s="34" t="s">
        <v>8</v>
      </c>
      <c r="B1346" s="98">
        <v>2907</v>
      </c>
    </row>
    <row r="1347" spans="1:2">
      <c r="A1347" s="34" t="s">
        <v>8</v>
      </c>
      <c r="B1347" s="98">
        <v>2908</v>
      </c>
    </row>
    <row r="1348" spans="1:2">
      <c r="A1348" s="34" t="s">
        <v>8</v>
      </c>
      <c r="B1348" s="98">
        <v>2909</v>
      </c>
    </row>
    <row r="1349" spans="1:2">
      <c r="A1349" s="34" t="s">
        <v>8</v>
      </c>
      <c r="B1349" s="98">
        <v>2910</v>
      </c>
    </row>
    <row r="1350" spans="1:2">
      <c r="A1350" s="34" t="s">
        <v>8</v>
      </c>
      <c r="B1350" s="98">
        <v>2911</v>
      </c>
    </row>
    <row r="1351" spans="1:2">
      <c r="A1351" s="34" t="s">
        <v>8</v>
      </c>
      <c r="B1351" s="98">
        <v>2912</v>
      </c>
    </row>
    <row r="1352" spans="1:2">
      <c r="A1352" s="34" t="s">
        <v>8</v>
      </c>
      <c r="B1352" s="98">
        <v>2913</v>
      </c>
    </row>
    <row r="1353" spans="1:2">
      <c r="A1353" s="34" t="s">
        <v>8</v>
      </c>
      <c r="B1353" s="98">
        <v>2914</v>
      </c>
    </row>
    <row r="1354" spans="1:2">
      <c r="A1354" s="34" t="s">
        <v>8</v>
      </c>
      <c r="B1354" s="98">
        <v>2915</v>
      </c>
    </row>
    <row r="1355" spans="1:2">
      <c r="A1355" s="34" t="s">
        <v>8</v>
      </c>
      <c r="B1355" s="98">
        <v>2916</v>
      </c>
    </row>
    <row r="1356" spans="1:2">
      <c r="A1356" s="34" t="s">
        <v>8</v>
      </c>
      <c r="B1356" s="98">
        <v>2917</v>
      </c>
    </row>
    <row r="1357" spans="1:2">
      <c r="A1357" s="34" t="s">
        <v>8</v>
      </c>
      <c r="B1357" s="98">
        <v>2918</v>
      </c>
    </row>
    <row r="1358" spans="1:2">
      <c r="A1358" s="34" t="s">
        <v>8</v>
      </c>
      <c r="B1358" s="98">
        <v>2919</v>
      </c>
    </row>
    <row r="1359" spans="1:2">
      <c r="A1359" s="34" t="s">
        <v>8</v>
      </c>
      <c r="B1359" s="98">
        <v>2920</v>
      </c>
    </row>
    <row r="1360" spans="1:2">
      <c r="A1360" s="34" t="s">
        <v>8</v>
      </c>
      <c r="B1360" s="98">
        <v>200</v>
      </c>
    </row>
    <row r="1361" spans="1:2">
      <c r="A1361" s="34" t="s">
        <v>8</v>
      </c>
      <c r="B1361" s="98">
        <v>201</v>
      </c>
    </row>
    <row r="1362" spans="1:2">
      <c r="A1362" s="34" t="s">
        <v>8</v>
      </c>
      <c r="B1362" s="98">
        <v>202</v>
      </c>
    </row>
    <row r="1363" spans="1:2">
      <c r="A1363" s="34" t="s">
        <v>8</v>
      </c>
      <c r="B1363" s="98">
        <v>203</v>
      </c>
    </row>
    <row r="1364" spans="1:2">
      <c r="A1364" s="34" t="s">
        <v>8</v>
      </c>
      <c r="B1364" s="98">
        <v>204</v>
      </c>
    </row>
    <row r="1365" spans="1:2">
      <c r="A1365" s="34" t="s">
        <v>8</v>
      </c>
      <c r="B1365" s="98">
        <v>205</v>
      </c>
    </row>
    <row r="1366" spans="1:2">
      <c r="A1366" s="34" t="s">
        <v>8</v>
      </c>
      <c r="B1366" s="98">
        <v>206</v>
      </c>
    </row>
    <row r="1367" spans="1:2">
      <c r="A1367" s="34" t="s">
        <v>8</v>
      </c>
      <c r="B1367" s="98">
        <v>207</v>
      </c>
    </row>
    <row r="1368" spans="1:2">
      <c r="A1368" s="34" t="s">
        <v>8</v>
      </c>
      <c r="B1368" s="98">
        <v>208</v>
      </c>
    </row>
    <row r="1369" spans="1:2">
      <c r="A1369" s="34" t="s">
        <v>8</v>
      </c>
      <c r="B1369" s="98">
        <v>209</v>
      </c>
    </row>
    <row r="1370" spans="1:2">
      <c r="A1370" s="34" t="s">
        <v>8</v>
      </c>
      <c r="B1370" s="98">
        <v>210</v>
      </c>
    </row>
    <row r="1371" spans="1:2">
      <c r="A1371" s="34" t="s">
        <v>8</v>
      </c>
      <c r="B1371" s="98">
        <v>211</v>
      </c>
    </row>
    <row r="1372" spans="1:2">
      <c r="A1372" s="34" t="s">
        <v>8</v>
      </c>
      <c r="B1372" s="98">
        <v>212</v>
      </c>
    </row>
    <row r="1373" spans="1:2">
      <c r="A1373" s="34" t="s">
        <v>8</v>
      </c>
      <c r="B1373" s="98">
        <v>213</v>
      </c>
    </row>
    <row r="1374" spans="1:2">
      <c r="A1374" s="34" t="s">
        <v>8</v>
      </c>
      <c r="B1374" s="98">
        <v>214</v>
      </c>
    </row>
    <row r="1375" spans="1:2">
      <c r="A1375" s="34" t="s">
        <v>8</v>
      </c>
      <c r="B1375" s="98">
        <v>215</v>
      </c>
    </row>
    <row r="1376" spans="1:2">
      <c r="A1376" s="34" t="s">
        <v>8</v>
      </c>
      <c r="B1376" s="98">
        <v>216</v>
      </c>
    </row>
    <row r="1377" spans="1:2">
      <c r="A1377" s="34" t="s">
        <v>8</v>
      </c>
      <c r="B1377" s="98">
        <v>217</v>
      </c>
    </row>
    <row r="1378" spans="1:2">
      <c r="A1378" s="34" t="s">
        <v>8</v>
      </c>
      <c r="B1378" s="98">
        <v>218</v>
      </c>
    </row>
    <row r="1379" spans="1:2">
      <c r="A1379" s="34" t="s">
        <v>8</v>
      </c>
      <c r="B1379" s="98">
        <v>219</v>
      </c>
    </row>
    <row r="1380" spans="1:2">
      <c r="A1380" s="34" t="s">
        <v>8</v>
      </c>
      <c r="B1380" s="98">
        <v>220</v>
      </c>
    </row>
    <row r="1381" spans="1:2">
      <c r="A1381" s="34" t="s">
        <v>8</v>
      </c>
      <c r="B1381" s="98">
        <v>221</v>
      </c>
    </row>
    <row r="1382" spans="1:2">
      <c r="A1382" s="34" t="s">
        <v>8</v>
      </c>
      <c r="B1382" s="98">
        <v>222</v>
      </c>
    </row>
    <row r="1383" spans="1:2">
      <c r="A1383" s="34" t="s">
        <v>8</v>
      </c>
      <c r="B1383" s="98">
        <v>223</v>
      </c>
    </row>
    <row r="1384" spans="1:2">
      <c r="A1384" s="34" t="s">
        <v>8</v>
      </c>
      <c r="B1384" s="98">
        <v>224</v>
      </c>
    </row>
    <row r="1385" spans="1:2">
      <c r="A1385" s="34" t="s">
        <v>8</v>
      </c>
      <c r="B1385" s="98">
        <v>225</v>
      </c>
    </row>
    <row r="1386" spans="1:2">
      <c r="A1386" s="34" t="s">
        <v>8</v>
      </c>
      <c r="B1386" s="98">
        <v>226</v>
      </c>
    </row>
    <row r="1387" spans="1:2">
      <c r="A1387" s="34" t="s">
        <v>8</v>
      </c>
      <c r="B1387" s="98">
        <v>227</v>
      </c>
    </row>
    <row r="1388" spans="1:2">
      <c r="A1388" s="34" t="s">
        <v>8</v>
      </c>
      <c r="B1388" s="98">
        <v>228</v>
      </c>
    </row>
    <row r="1389" spans="1:2">
      <c r="A1389" s="34" t="s">
        <v>8</v>
      </c>
      <c r="B1389" s="98">
        <v>229</v>
      </c>
    </row>
    <row r="1390" spans="1:2">
      <c r="A1390" s="34" t="s">
        <v>8</v>
      </c>
      <c r="B1390" s="98">
        <v>230</v>
      </c>
    </row>
    <row r="1391" spans="1:2">
      <c r="A1391" s="34" t="s">
        <v>8</v>
      </c>
      <c r="B1391" s="98">
        <v>231</v>
      </c>
    </row>
    <row r="1392" spans="1:2">
      <c r="A1392" s="34" t="s">
        <v>8</v>
      </c>
      <c r="B1392" s="98">
        <v>232</v>
      </c>
    </row>
    <row r="1393" spans="1:2">
      <c r="A1393" s="34" t="s">
        <v>8</v>
      </c>
      <c r="B1393" s="98">
        <v>233</v>
      </c>
    </row>
    <row r="1394" spans="1:2">
      <c r="A1394" s="34" t="s">
        <v>8</v>
      </c>
      <c r="B1394" s="98">
        <v>234</v>
      </c>
    </row>
    <row r="1395" spans="1:2">
      <c r="A1395" s="34" t="s">
        <v>8</v>
      </c>
      <c r="B1395" s="98">
        <v>235</v>
      </c>
    </row>
    <row r="1396" spans="1:2">
      <c r="A1396" s="34" t="s">
        <v>8</v>
      </c>
      <c r="B1396" s="98">
        <v>236</v>
      </c>
    </row>
    <row r="1397" spans="1:2">
      <c r="A1397" s="34" t="s">
        <v>8</v>
      </c>
      <c r="B1397" s="98">
        <v>237</v>
      </c>
    </row>
    <row r="1398" spans="1:2">
      <c r="A1398" s="34" t="s">
        <v>8</v>
      </c>
      <c r="B1398" s="98">
        <v>238</v>
      </c>
    </row>
    <row r="1399" spans="1:2">
      <c r="A1399" s="34" t="s">
        <v>8</v>
      </c>
      <c r="B1399" s="98">
        <v>239</v>
      </c>
    </row>
    <row r="1400" spans="1:2">
      <c r="A1400" s="34" t="s">
        <v>8</v>
      </c>
      <c r="B1400" s="98">
        <v>240</v>
      </c>
    </row>
    <row r="1401" spans="1:2">
      <c r="A1401" s="34" t="s">
        <v>8</v>
      </c>
      <c r="B1401" s="98">
        <v>241</v>
      </c>
    </row>
    <row r="1402" spans="1:2">
      <c r="A1402" s="34" t="s">
        <v>8</v>
      </c>
      <c r="B1402" s="98">
        <v>242</v>
      </c>
    </row>
    <row r="1403" spans="1:2">
      <c r="A1403" s="34" t="s">
        <v>8</v>
      </c>
      <c r="B1403" s="98">
        <v>243</v>
      </c>
    </row>
    <row r="1404" spans="1:2">
      <c r="A1404" s="34" t="s">
        <v>8</v>
      </c>
      <c r="B1404" s="98">
        <v>244</v>
      </c>
    </row>
    <row r="1405" spans="1:2">
      <c r="A1405" s="34" t="s">
        <v>8</v>
      </c>
      <c r="B1405" s="98">
        <v>245</v>
      </c>
    </row>
    <row r="1406" spans="1:2">
      <c r="A1406" s="34" t="s">
        <v>8</v>
      </c>
      <c r="B1406" s="98">
        <v>246</v>
      </c>
    </row>
    <row r="1407" spans="1:2">
      <c r="A1407" s="34" t="s">
        <v>8</v>
      </c>
      <c r="B1407" s="98">
        <v>247</v>
      </c>
    </row>
    <row r="1408" spans="1:2">
      <c r="A1408" s="34" t="s">
        <v>8</v>
      </c>
      <c r="B1408" s="98">
        <v>248</v>
      </c>
    </row>
    <row r="1409" spans="1:2">
      <c r="A1409" s="34" t="s">
        <v>8</v>
      </c>
      <c r="B1409" s="98">
        <v>249</v>
      </c>
    </row>
    <row r="1410" spans="1:2">
      <c r="A1410" s="34" t="s">
        <v>8</v>
      </c>
      <c r="B1410" s="98">
        <v>250</v>
      </c>
    </row>
    <row r="1411" spans="1:2">
      <c r="A1411" s="34" t="s">
        <v>8</v>
      </c>
      <c r="B1411" s="98">
        <v>251</v>
      </c>
    </row>
    <row r="1412" spans="1:2">
      <c r="A1412" s="34" t="s">
        <v>8</v>
      </c>
      <c r="B1412" s="98">
        <v>252</v>
      </c>
    </row>
    <row r="1413" spans="1:2">
      <c r="A1413" s="34" t="s">
        <v>8</v>
      </c>
      <c r="B1413" s="98">
        <v>253</v>
      </c>
    </row>
    <row r="1414" spans="1:2">
      <c r="A1414" s="34" t="s">
        <v>8</v>
      </c>
      <c r="B1414" s="98">
        <v>254</v>
      </c>
    </row>
    <row r="1415" spans="1:2">
      <c r="A1415" s="34" t="s">
        <v>8</v>
      </c>
      <c r="B1415" s="98">
        <v>255</v>
      </c>
    </row>
    <row r="1416" spans="1:2">
      <c r="A1416" s="34" t="s">
        <v>8</v>
      </c>
      <c r="B1416" s="98">
        <v>256</v>
      </c>
    </row>
    <row r="1417" spans="1:2">
      <c r="A1417" s="34" t="s">
        <v>8</v>
      </c>
      <c r="B1417" s="98">
        <v>257</v>
      </c>
    </row>
    <row r="1418" spans="1:2">
      <c r="A1418" s="34" t="s">
        <v>8</v>
      </c>
      <c r="B1418" s="98">
        <v>258</v>
      </c>
    </row>
    <row r="1419" spans="1:2">
      <c r="A1419" s="34" t="s">
        <v>8</v>
      </c>
      <c r="B1419" s="98">
        <v>259</v>
      </c>
    </row>
    <row r="1420" spans="1:2">
      <c r="A1420" s="34" t="s">
        <v>8</v>
      </c>
      <c r="B1420" s="98">
        <v>260</v>
      </c>
    </row>
    <row r="1421" spans="1:2">
      <c r="A1421" s="34" t="s">
        <v>8</v>
      </c>
      <c r="B1421" s="98">
        <v>261</v>
      </c>
    </row>
    <row r="1422" spans="1:2">
      <c r="A1422" s="34" t="s">
        <v>8</v>
      </c>
      <c r="B1422" s="98">
        <v>262</v>
      </c>
    </row>
    <row r="1423" spans="1:2">
      <c r="A1423" s="34" t="s">
        <v>8</v>
      </c>
      <c r="B1423" s="98">
        <v>263</v>
      </c>
    </row>
    <row r="1424" spans="1:2">
      <c r="A1424" s="34" t="s">
        <v>8</v>
      </c>
      <c r="B1424" s="98">
        <v>264</v>
      </c>
    </row>
    <row r="1425" spans="1:2">
      <c r="A1425" s="34" t="s">
        <v>8</v>
      </c>
      <c r="B1425" s="98">
        <v>265</v>
      </c>
    </row>
    <row r="1426" spans="1:2">
      <c r="A1426" s="34" t="s">
        <v>8</v>
      </c>
      <c r="B1426" s="98">
        <v>266</v>
      </c>
    </row>
    <row r="1427" spans="1:2">
      <c r="A1427" s="34" t="s">
        <v>8</v>
      </c>
      <c r="B1427" s="98">
        <v>267</v>
      </c>
    </row>
    <row r="1428" spans="1:2">
      <c r="A1428" s="34" t="s">
        <v>8</v>
      </c>
      <c r="B1428" s="98">
        <v>268</v>
      </c>
    </row>
    <row r="1429" spans="1:2">
      <c r="A1429" s="34" t="s">
        <v>8</v>
      </c>
      <c r="B1429" s="98">
        <v>269</v>
      </c>
    </row>
    <row r="1430" spans="1:2">
      <c r="A1430" s="34" t="s">
        <v>8</v>
      </c>
      <c r="B1430" s="98">
        <v>270</v>
      </c>
    </row>
    <row r="1431" spans="1:2">
      <c r="A1431" s="34" t="s">
        <v>8</v>
      </c>
      <c r="B1431" s="98">
        <v>271</v>
      </c>
    </row>
    <row r="1432" spans="1:2">
      <c r="A1432" s="34" t="s">
        <v>8</v>
      </c>
      <c r="B1432" s="98">
        <v>272</v>
      </c>
    </row>
    <row r="1433" spans="1:2">
      <c r="A1433" s="34" t="s">
        <v>8</v>
      </c>
      <c r="B1433" s="98">
        <v>273</v>
      </c>
    </row>
    <row r="1434" spans="1:2">
      <c r="A1434" s="34" t="s">
        <v>8</v>
      </c>
      <c r="B1434" s="98">
        <v>274</v>
      </c>
    </row>
    <row r="1435" spans="1:2">
      <c r="A1435" s="34" t="s">
        <v>8</v>
      </c>
      <c r="B1435" s="98">
        <v>275</v>
      </c>
    </row>
    <row r="1436" spans="1:2">
      <c r="A1436" s="34" t="s">
        <v>8</v>
      </c>
      <c r="B1436" s="98">
        <v>276</v>
      </c>
    </row>
    <row r="1437" spans="1:2">
      <c r="A1437" s="34" t="s">
        <v>8</v>
      </c>
      <c r="B1437" s="98">
        <v>277</v>
      </c>
    </row>
    <row r="1438" spans="1:2">
      <c r="A1438" s="34" t="s">
        <v>8</v>
      </c>
      <c r="B1438" s="98">
        <v>278</v>
      </c>
    </row>
    <row r="1439" spans="1:2">
      <c r="A1439" s="34" t="s">
        <v>8</v>
      </c>
      <c r="B1439" s="98">
        <v>279</v>
      </c>
    </row>
    <row r="1440" spans="1:2">
      <c r="A1440" s="34" t="s">
        <v>8</v>
      </c>
      <c r="B1440" s="98">
        <v>280</v>
      </c>
    </row>
    <row r="1441" spans="1:2">
      <c r="A1441" s="34" t="s">
        <v>8</v>
      </c>
      <c r="B1441" s="98">
        <v>281</v>
      </c>
    </row>
    <row r="1442" spans="1:2">
      <c r="A1442" s="34" t="s">
        <v>8</v>
      </c>
      <c r="B1442" s="98">
        <v>282</v>
      </c>
    </row>
    <row r="1443" spans="1:2">
      <c r="A1443" s="34" t="s">
        <v>8</v>
      </c>
      <c r="B1443" s="98">
        <v>283</v>
      </c>
    </row>
    <row r="1444" spans="1:2">
      <c r="A1444" s="34" t="s">
        <v>8</v>
      </c>
      <c r="B1444" s="98">
        <v>284</v>
      </c>
    </row>
    <row r="1445" spans="1:2">
      <c r="A1445" s="34" t="s">
        <v>8</v>
      </c>
      <c r="B1445" s="98">
        <v>285</v>
      </c>
    </row>
    <row r="1446" spans="1:2">
      <c r="A1446" s="34" t="s">
        <v>8</v>
      </c>
      <c r="B1446" s="98">
        <v>286</v>
      </c>
    </row>
    <row r="1447" spans="1:2">
      <c r="A1447" s="34" t="s">
        <v>8</v>
      </c>
      <c r="B1447" s="98">
        <v>287</v>
      </c>
    </row>
    <row r="1448" spans="1:2">
      <c r="A1448" s="34" t="s">
        <v>8</v>
      </c>
      <c r="B1448" s="98">
        <v>288</v>
      </c>
    </row>
    <row r="1449" spans="1:2">
      <c r="A1449" s="34" t="s">
        <v>8</v>
      </c>
      <c r="B1449" s="98">
        <v>289</v>
      </c>
    </row>
    <row r="1450" spans="1:2">
      <c r="A1450" s="34" t="s">
        <v>8</v>
      </c>
      <c r="B1450" s="98">
        <v>290</v>
      </c>
    </row>
    <row r="1451" spans="1:2">
      <c r="A1451" s="34" t="s">
        <v>8</v>
      </c>
      <c r="B1451" s="98">
        <v>291</v>
      </c>
    </row>
    <row r="1452" spans="1:2">
      <c r="A1452" s="34" t="s">
        <v>8</v>
      </c>
      <c r="B1452" s="98">
        <v>292</v>
      </c>
    </row>
    <row r="1453" spans="1:2">
      <c r="A1453" s="34" t="s">
        <v>8</v>
      </c>
      <c r="B1453" s="98">
        <v>293</v>
      </c>
    </row>
    <row r="1454" spans="1:2">
      <c r="A1454" s="34" t="s">
        <v>8</v>
      </c>
      <c r="B1454" s="98">
        <v>294</v>
      </c>
    </row>
    <row r="1455" spans="1:2">
      <c r="A1455" s="34" t="s">
        <v>8</v>
      </c>
      <c r="B1455" s="98">
        <v>295</v>
      </c>
    </row>
    <row r="1456" spans="1:2">
      <c r="A1456" s="34" t="s">
        <v>8</v>
      </c>
      <c r="B1456" s="98">
        <v>296</v>
      </c>
    </row>
    <row r="1457" spans="1:2">
      <c r="A1457" s="34" t="s">
        <v>8</v>
      </c>
      <c r="B1457" s="98">
        <v>297</v>
      </c>
    </row>
    <row r="1458" spans="1:2">
      <c r="A1458" s="34" t="s">
        <v>8</v>
      </c>
      <c r="B1458" s="98">
        <v>298</v>
      </c>
    </row>
    <row r="1459" spans="1:2">
      <c r="A1459" s="34" t="s">
        <v>8</v>
      </c>
      <c r="B1459" s="98">
        <v>299</v>
      </c>
    </row>
    <row r="1460" spans="1:2">
      <c r="A1460" s="34" t="s">
        <v>8</v>
      </c>
      <c r="B1460" s="98">
        <v>2600</v>
      </c>
    </row>
    <row r="1461" spans="1:2">
      <c r="A1461" s="34" t="s">
        <v>8</v>
      </c>
      <c r="B1461" s="98">
        <v>2601</v>
      </c>
    </row>
    <row r="1462" spans="1:2">
      <c r="A1462" s="34" t="s">
        <v>8</v>
      </c>
      <c r="B1462" s="98">
        <v>2602</v>
      </c>
    </row>
    <row r="1463" spans="1:2">
      <c r="A1463" s="34" t="s">
        <v>8</v>
      </c>
      <c r="B1463" s="98">
        <v>2603</v>
      </c>
    </row>
    <row r="1464" spans="1:2">
      <c r="A1464" s="34" t="s">
        <v>8</v>
      </c>
      <c r="B1464" s="98">
        <v>2604</v>
      </c>
    </row>
    <row r="1465" spans="1:2">
      <c r="A1465" s="34" t="s">
        <v>8</v>
      </c>
      <c r="B1465" s="98">
        <v>2605</v>
      </c>
    </row>
    <row r="1466" spans="1:2">
      <c r="A1466" s="34" t="s">
        <v>8</v>
      </c>
      <c r="B1466" s="98">
        <v>2606</v>
      </c>
    </row>
    <row r="1467" spans="1:2">
      <c r="A1467" s="34" t="s">
        <v>8</v>
      </c>
      <c r="B1467" s="98">
        <v>2607</v>
      </c>
    </row>
    <row r="1468" spans="1:2">
      <c r="A1468" s="34" t="s">
        <v>8</v>
      </c>
      <c r="B1468" s="98">
        <v>2608</v>
      </c>
    </row>
    <row r="1469" spans="1:2">
      <c r="A1469" s="34" t="s">
        <v>8</v>
      </c>
      <c r="B1469" s="98">
        <v>2609</v>
      </c>
    </row>
    <row r="1470" spans="1:2">
      <c r="A1470" s="34" t="s">
        <v>8</v>
      </c>
      <c r="B1470" s="98">
        <v>2610</v>
      </c>
    </row>
    <row r="1471" spans="1:2">
      <c r="A1471" s="34" t="s">
        <v>8</v>
      </c>
      <c r="B1471" s="98">
        <v>2611</v>
      </c>
    </row>
    <row r="1472" spans="1:2">
      <c r="A1472" s="34" t="s">
        <v>8</v>
      </c>
      <c r="B1472" s="98">
        <v>2612</v>
      </c>
    </row>
    <row r="1473" spans="1:2">
      <c r="A1473" s="34" t="s">
        <v>8</v>
      </c>
      <c r="B1473" s="98">
        <v>2613</v>
      </c>
    </row>
    <row r="1474" spans="1:2">
      <c r="A1474" s="34" t="s">
        <v>8</v>
      </c>
      <c r="B1474" s="98">
        <v>2614</v>
      </c>
    </row>
    <row r="1475" spans="1:2">
      <c r="A1475" s="34" t="s">
        <v>8</v>
      </c>
      <c r="B1475" s="98">
        <v>2615</v>
      </c>
    </row>
    <row r="1476" spans="1:2">
      <c r="A1476" s="34" t="s">
        <v>8</v>
      </c>
      <c r="B1476" s="98">
        <v>2616</v>
      </c>
    </row>
    <row r="1477" spans="1:2">
      <c r="A1477" s="34" t="s">
        <v>8</v>
      </c>
      <c r="B1477" s="98">
        <v>2617</v>
      </c>
    </row>
    <row r="1478" spans="1:2">
      <c r="A1478" s="34" t="s">
        <v>8</v>
      </c>
      <c r="B1478" s="98">
        <v>2618</v>
      </c>
    </row>
    <row r="1479" spans="1:2">
      <c r="A1479" s="34" t="s">
        <v>8</v>
      </c>
      <c r="B1479" s="98">
        <v>2619</v>
      </c>
    </row>
    <row r="1480" spans="1:2">
      <c r="A1480" s="34" t="s">
        <v>8</v>
      </c>
      <c r="B1480" s="98">
        <v>2620</v>
      </c>
    </row>
    <row r="1481" spans="1:2">
      <c r="A1481" s="34" t="s">
        <v>9</v>
      </c>
      <c r="B1481" s="98">
        <v>2708</v>
      </c>
    </row>
    <row r="1482" spans="1:2">
      <c r="A1482" s="34" t="s">
        <v>9</v>
      </c>
      <c r="B1482" s="98">
        <v>2709</v>
      </c>
    </row>
    <row r="1483" spans="1:2">
      <c r="A1483" s="34" t="s">
        <v>9</v>
      </c>
      <c r="B1483" s="98">
        <v>1936</v>
      </c>
    </row>
    <row r="1484" spans="1:2">
      <c r="A1484" s="34" t="s">
        <v>9</v>
      </c>
      <c r="B1484" s="98">
        <v>1937</v>
      </c>
    </row>
    <row r="1485" spans="1:2">
      <c r="A1485" s="34" t="s">
        <v>9</v>
      </c>
      <c r="B1485" s="98">
        <v>1938</v>
      </c>
    </row>
    <row r="1486" spans="1:2">
      <c r="A1486" s="34" t="s">
        <v>9</v>
      </c>
      <c r="B1486" s="98">
        <v>1939</v>
      </c>
    </row>
    <row r="1487" spans="1:2">
      <c r="A1487" s="34" t="s">
        <v>9</v>
      </c>
      <c r="B1487" s="98">
        <v>1940</v>
      </c>
    </row>
    <row r="1488" spans="1:2">
      <c r="A1488" s="34" t="s">
        <v>9</v>
      </c>
      <c r="B1488" s="98">
        <v>1941</v>
      </c>
    </row>
    <row r="1489" spans="1:2">
      <c r="A1489" s="34" t="s">
        <v>9</v>
      </c>
      <c r="B1489" s="98">
        <v>1942</v>
      </c>
    </row>
    <row r="1490" spans="1:2">
      <c r="A1490" s="34" t="s">
        <v>9</v>
      </c>
      <c r="B1490" s="98">
        <v>1943</v>
      </c>
    </row>
    <row r="1491" spans="1:2">
      <c r="A1491" s="34" t="s">
        <v>9</v>
      </c>
      <c r="B1491" s="98">
        <v>1944</v>
      </c>
    </row>
    <row r="1492" spans="1:2">
      <c r="A1492" s="34" t="s">
        <v>9</v>
      </c>
      <c r="B1492" s="98">
        <v>1945</v>
      </c>
    </row>
    <row r="1493" spans="1:2">
      <c r="A1493" s="34" t="s">
        <v>9</v>
      </c>
      <c r="B1493" s="98">
        <v>1946</v>
      </c>
    </row>
    <row r="1494" spans="1:2">
      <c r="A1494" s="34" t="s">
        <v>9</v>
      </c>
      <c r="B1494" s="98">
        <v>1947</v>
      </c>
    </row>
    <row r="1495" spans="1:2">
      <c r="A1495" s="34" t="s">
        <v>9</v>
      </c>
      <c r="B1495" s="98">
        <v>1948</v>
      </c>
    </row>
    <row r="1496" spans="1:2">
      <c r="A1496" s="34" t="s">
        <v>9</v>
      </c>
      <c r="B1496" s="98">
        <v>1949</v>
      </c>
    </row>
    <row r="1497" spans="1:2">
      <c r="A1497" s="34" t="s">
        <v>9</v>
      </c>
      <c r="B1497" s="98">
        <v>1950</v>
      </c>
    </row>
    <row r="1498" spans="1:2">
      <c r="A1498" s="34" t="s">
        <v>9</v>
      </c>
      <c r="B1498" s="98">
        <v>1951</v>
      </c>
    </row>
    <row r="1499" spans="1:2">
      <c r="A1499" s="34" t="s">
        <v>9</v>
      </c>
      <c r="B1499" s="98">
        <v>1952</v>
      </c>
    </row>
    <row r="1500" spans="1:2">
      <c r="A1500" s="34" t="s">
        <v>9</v>
      </c>
      <c r="B1500" s="98">
        <v>1953</v>
      </c>
    </row>
    <row r="1501" spans="1:2">
      <c r="A1501" s="34" t="s">
        <v>9</v>
      </c>
      <c r="B1501" s="98">
        <v>1954</v>
      </c>
    </row>
    <row r="1502" spans="1:2">
      <c r="A1502" s="34" t="s">
        <v>9</v>
      </c>
      <c r="B1502" s="98">
        <v>1955</v>
      </c>
    </row>
    <row r="1503" spans="1:2">
      <c r="A1503" s="34" t="s">
        <v>9</v>
      </c>
      <c r="B1503" s="98">
        <v>1956</v>
      </c>
    </row>
    <row r="1504" spans="1:2">
      <c r="A1504" s="34" t="s">
        <v>9</v>
      </c>
      <c r="B1504" s="98">
        <v>1957</v>
      </c>
    </row>
    <row r="1505" spans="1:2">
      <c r="A1505" s="34" t="s">
        <v>9</v>
      </c>
      <c r="B1505" s="98">
        <v>1958</v>
      </c>
    </row>
    <row r="1506" spans="1:2">
      <c r="A1506" s="34" t="s">
        <v>9</v>
      </c>
      <c r="B1506" s="98">
        <v>1959</v>
      </c>
    </row>
    <row r="1507" spans="1:2">
      <c r="A1507" s="34" t="s">
        <v>9</v>
      </c>
      <c r="B1507" s="98">
        <v>1960</v>
      </c>
    </row>
    <row r="1508" spans="1:2">
      <c r="A1508" s="34" t="s">
        <v>9</v>
      </c>
      <c r="B1508" s="98">
        <v>1961</v>
      </c>
    </row>
    <row r="1509" spans="1:2">
      <c r="A1509" s="34" t="s">
        <v>9</v>
      </c>
      <c r="B1509" s="98">
        <v>1962</v>
      </c>
    </row>
    <row r="1510" spans="1:2">
      <c r="A1510" s="34" t="s">
        <v>9</v>
      </c>
      <c r="B1510" s="98">
        <v>1963</v>
      </c>
    </row>
    <row r="1511" spans="1:2">
      <c r="A1511" s="34" t="s">
        <v>9</v>
      </c>
      <c r="B1511" s="98">
        <v>1964</v>
      </c>
    </row>
    <row r="1512" spans="1:2">
      <c r="A1512" s="34" t="s">
        <v>9</v>
      </c>
      <c r="B1512" s="98">
        <v>1965</v>
      </c>
    </row>
    <row r="1513" spans="1:2">
      <c r="A1513" s="34" t="s">
        <v>9</v>
      </c>
      <c r="B1513" s="98">
        <v>1966</v>
      </c>
    </row>
    <row r="1514" spans="1:2">
      <c r="A1514" s="34" t="s">
        <v>9</v>
      </c>
      <c r="B1514" s="98">
        <v>1967</v>
      </c>
    </row>
    <row r="1515" spans="1:2">
      <c r="A1515" s="34" t="s">
        <v>9</v>
      </c>
      <c r="B1515" s="98">
        <v>1968</v>
      </c>
    </row>
    <row r="1516" spans="1:2">
      <c r="A1516" s="34" t="s">
        <v>9</v>
      </c>
      <c r="B1516" s="98">
        <v>1969</v>
      </c>
    </row>
    <row r="1517" spans="1:2">
      <c r="A1517" s="34" t="s">
        <v>9</v>
      </c>
      <c r="B1517" s="98">
        <v>1970</v>
      </c>
    </row>
    <row r="1518" spans="1:2">
      <c r="A1518" s="34" t="s">
        <v>9</v>
      </c>
      <c r="B1518" s="98">
        <v>1971</v>
      </c>
    </row>
    <row r="1519" spans="1:2">
      <c r="A1519" s="34" t="s">
        <v>9</v>
      </c>
      <c r="B1519" s="98">
        <v>1972</v>
      </c>
    </row>
    <row r="1520" spans="1:2">
      <c r="A1520" s="34" t="s">
        <v>9</v>
      </c>
      <c r="B1520" s="98">
        <v>1973</v>
      </c>
    </row>
    <row r="1521" spans="1:2">
      <c r="A1521" s="34" t="s">
        <v>9</v>
      </c>
      <c r="B1521" s="98">
        <v>1974</v>
      </c>
    </row>
    <row r="1522" spans="1:2">
      <c r="A1522" s="34" t="s">
        <v>9</v>
      </c>
      <c r="B1522" s="98">
        <v>1975</v>
      </c>
    </row>
    <row r="1523" spans="1:2">
      <c r="A1523" s="34" t="s">
        <v>9</v>
      </c>
      <c r="B1523" s="98">
        <v>1976</v>
      </c>
    </row>
    <row r="1524" spans="1:2">
      <c r="A1524" s="34" t="s">
        <v>9</v>
      </c>
      <c r="B1524" s="98">
        <v>1977</v>
      </c>
    </row>
    <row r="1525" spans="1:2">
      <c r="A1525" s="34" t="s">
        <v>9</v>
      </c>
      <c r="B1525" s="98">
        <v>1978</v>
      </c>
    </row>
    <row r="1526" spans="1:2">
      <c r="A1526" s="34" t="s">
        <v>9</v>
      </c>
      <c r="B1526" s="98">
        <v>1979</v>
      </c>
    </row>
    <row r="1527" spans="1:2">
      <c r="A1527" s="34" t="s">
        <v>9</v>
      </c>
      <c r="B1527" s="98">
        <v>1980</v>
      </c>
    </row>
    <row r="1528" spans="1:2">
      <c r="A1528" s="34" t="s">
        <v>9</v>
      </c>
      <c r="B1528" s="98">
        <v>1981</v>
      </c>
    </row>
    <row r="1529" spans="1:2">
      <c r="A1529" s="34" t="s">
        <v>9</v>
      </c>
      <c r="B1529" s="98">
        <v>1982</v>
      </c>
    </row>
    <row r="1530" spans="1:2">
      <c r="A1530" s="34" t="s">
        <v>9</v>
      </c>
      <c r="B1530" s="98">
        <v>1983</v>
      </c>
    </row>
    <row r="1531" spans="1:2">
      <c r="A1531" s="34" t="s">
        <v>9</v>
      </c>
      <c r="B1531" s="98">
        <v>1984</v>
      </c>
    </row>
    <row r="1532" spans="1:2">
      <c r="A1532" s="34" t="s">
        <v>9</v>
      </c>
      <c r="B1532" s="98">
        <v>1985</v>
      </c>
    </row>
    <row r="1533" spans="1:2">
      <c r="A1533" s="34" t="s">
        <v>9</v>
      </c>
      <c r="B1533" s="98">
        <v>1986</v>
      </c>
    </row>
    <row r="1534" spans="1:2">
      <c r="A1534" s="34" t="s">
        <v>9</v>
      </c>
      <c r="B1534" s="98">
        <v>1987</v>
      </c>
    </row>
    <row r="1535" spans="1:2">
      <c r="A1535" s="34" t="s">
        <v>9</v>
      </c>
      <c r="B1535" s="98">
        <v>1988</v>
      </c>
    </row>
    <row r="1536" spans="1:2">
      <c r="A1536" s="34" t="s">
        <v>9</v>
      </c>
      <c r="B1536" s="98">
        <v>1989</v>
      </c>
    </row>
    <row r="1537" spans="1:2">
      <c r="A1537" s="34" t="s">
        <v>9</v>
      </c>
      <c r="B1537" s="98">
        <v>1990</v>
      </c>
    </row>
    <row r="1538" spans="1:2">
      <c r="A1538" s="34" t="s">
        <v>9</v>
      </c>
      <c r="B1538" s="98">
        <v>1991</v>
      </c>
    </row>
    <row r="1539" spans="1:2">
      <c r="A1539" s="34" t="s">
        <v>9</v>
      </c>
      <c r="B1539" s="98">
        <v>1992</v>
      </c>
    </row>
    <row r="1540" spans="1:2">
      <c r="A1540" s="34" t="s">
        <v>9</v>
      </c>
      <c r="B1540" s="98">
        <v>1993</v>
      </c>
    </row>
    <row r="1541" spans="1:2">
      <c r="A1541" s="34" t="s">
        <v>9</v>
      </c>
      <c r="B1541" s="98">
        <v>1994</v>
      </c>
    </row>
    <row r="1542" spans="1:2">
      <c r="A1542" s="34" t="s">
        <v>9</v>
      </c>
      <c r="B1542" s="98">
        <v>1995</v>
      </c>
    </row>
    <row r="1543" spans="1:2">
      <c r="A1543" s="34" t="s">
        <v>9</v>
      </c>
      <c r="B1543" s="98">
        <v>1996</v>
      </c>
    </row>
    <row r="1544" spans="1:2">
      <c r="A1544" s="34" t="s">
        <v>9</v>
      </c>
      <c r="B1544" s="98">
        <v>1997</v>
      </c>
    </row>
    <row r="1545" spans="1:2">
      <c r="A1545" s="34" t="s">
        <v>9</v>
      </c>
      <c r="B1545" s="98">
        <v>1998</v>
      </c>
    </row>
    <row r="1546" spans="1:2">
      <c r="A1546" s="34" t="s">
        <v>9</v>
      </c>
      <c r="B1546" s="98">
        <v>1999</v>
      </c>
    </row>
    <row r="1547" spans="1:2">
      <c r="A1547" s="34" t="s">
        <v>9</v>
      </c>
      <c r="B1547" s="98">
        <v>2640</v>
      </c>
    </row>
    <row r="1548" spans="1:2">
      <c r="A1548" s="34" t="s">
        <v>9</v>
      </c>
      <c r="B1548" s="98">
        <v>2641</v>
      </c>
    </row>
    <row r="1549" spans="1:2">
      <c r="A1549" s="34" t="s">
        <v>10</v>
      </c>
      <c r="B1549" s="98">
        <v>2485</v>
      </c>
    </row>
    <row r="1550" spans="1:2">
      <c r="A1550" s="34" t="s">
        <v>10</v>
      </c>
      <c r="B1550" s="98">
        <v>2486</v>
      </c>
    </row>
    <row r="1551" spans="1:2">
      <c r="A1551" s="34" t="s">
        <v>11</v>
      </c>
      <c r="B1551" s="98">
        <v>2787</v>
      </c>
    </row>
    <row r="1552" spans="1:2">
      <c r="A1552" s="34" t="s">
        <v>11</v>
      </c>
      <c r="B1552" s="98">
        <v>2788</v>
      </c>
    </row>
    <row r="1553" spans="1:2">
      <c r="A1553" s="34" t="s">
        <v>11</v>
      </c>
      <c r="B1553" s="98">
        <v>2789</v>
      </c>
    </row>
    <row r="1554" spans="1:2">
      <c r="A1554" s="34" t="s">
        <v>11</v>
      </c>
      <c r="B1554" s="98">
        <v>2790</v>
      </c>
    </row>
    <row r="1555" spans="1:2">
      <c r="A1555" s="34" t="s">
        <v>11</v>
      </c>
      <c r="B1555" s="98">
        <v>2791</v>
      </c>
    </row>
    <row r="1556" spans="1:2">
      <c r="A1556" s="34" t="s">
        <v>11</v>
      </c>
      <c r="B1556" s="98">
        <v>2792</v>
      </c>
    </row>
    <row r="1557" spans="1:2">
      <c r="A1557" s="34" t="s">
        <v>11</v>
      </c>
      <c r="B1557" s="98">
        <v>2793</v>
      </c>
    </row>
    <row r="1558" spans="1:2">
      <c r="A1558" s="34" t="s">
        <v>11</v>
      </c>
      <c r="B1558" s="98">
        <v>2794</v>
      </c>
    </row>
    <row r="1559" spans="1:2">
      <c r="A1559" s="34" t="s">
        <v>11</v>
      </c>
      <c r="B1559" s="98">
        <v>2795</v>
      </c>
    </row>
    <row r="1560" spans="1:2">
      <c r="A1560" s="34" t="s">
        <v>11</v>
      </c>
      <c r="B1560" s="98">
        <v>2796</v>
      </c>
    </row>
    <row r="1561" spans="1:2">
      <c r="A1561" s="34" t="s">
        <v>11</v>
      </c>
      <c r="B1561" s="98">
        <v>2797</v>
      </c>
    </row>
    <row r="1562" spans="1:2">
      <c r="A1562" s="34" t="s">
        <v>11</v>
      </c>
      <c r="B1562" s="98">
        <v>2798</v>
      </c>
    </row>
    <row r="1563" spans="1:2">
      <c r="A1563" s="34" t="s">
        <v>11</v>
      </c>
      <c r="B1563" s="98">
        <v>2799</v>
      </c>
    </row>
    <row r="1564" spans="1:2">
      <c r="A1564" s="34" t="s">
        <v>11</v>
      </c>
      <c r="B1564" s="98">
        <v>2800</v>
      </c>
    </row>
    <row r="1565" spans="1:2">
      <c r="A1565" s="34" t="s">
        <v>11</v>
      </c>
      <c r="B1565" s="98">
        <v>2801</v>
      </c>
    </row>
    <row r="1566" spans="1:2">
      <c r="A1566" s="34" t="s">
        <v>11</v>
      </c>
      <c r="B1566" s="98">
        <v>2802</v>
      </c>
    </row>
    <row r="1567" spans="1:2">
      <c r="A1567" s="34" t="s">
        <v>11</v>
      </c>
      <c r="B1567" s="98">
        <v>2803</v>
      </c>
    </row>
    <row r="1568" spans="1:2">
      <c r="A1568" s="34" t="s">
        <v>11</v>
      </c>
      <c r="B1568" s="98">
        <v>2804</v>
      </c>
    </row>
    <row r="1569" spans="1:2">
      <c r="A1569" s="34" t="s">
        <v>11</v>
      </c>
      <c r="B1569" s="98">
        <v>2805</v>
      </c>
    </row>
    <row r="1570" spans="1:2">
      <c r="A1570" s="34" t="s">
        <v>11</v>
      </c>
      <c r="B1570" s="98">
        <v>2806</v>
      </c>
    </row>
    <row r="1571" spans="1:2">
      <c r="A1571" s="34" t="s">
        <v>11</v>
      </c>
      <c r="B1571" s="98">
        <v>2807</v>
      </c>
    </row>
    <row r="1572" spans="1:2">
      <c r="A1572" s="34" t="s">
        <v>11</v>
      </c>
      <c r="B1572" s="98">
        <v>2808</v>
      </c>
    </row>
    <row r="1573" spans="1:2">
      <c r="A1573" s="34" t="s">
        <v>11</v>
      </c>
      <c r="B1573" s="98">
        <v>2809</v>
      </c>
    </row>
    <row r="1574" spans="1:2">
      <c r="A1574" s="34" t="s">
        <v>11</v>
      </c>
      <c r="B1574" s="98">
        <v>2810</v>
      </c>
    </row>
    <row r="1575" spans="1:2">
      <c r="A1575" s="34" t="s">
        <v>11</v>
      </c>
      <c r="B1575" s="98">
        <v>2811</v>
      </c>
    </row>
    <row r="1576" spans="1:2">
      <c r="A1576" s="34" t="s">
        <v>11</v>
      </c>
      <c r="B1576" s="98">
        <v>2812</v>
      </c>
    </row>
    <row r="1577" spans="1:2">
      <c r="A1577" s="34" t="s">
        <v>11</v>
      </c>
      <c r="B1577" s="98">
        <v>2813</v>
      </c>
    </row>
    <row r="1578" spans="1:2">
      <c r="A1578" s="34" t="s">
        <v>11</v>
      </c>
      <c r="B1578" s="98">
        <v>2814</v>
      </c>
    </row>
    <row r="1579" spans="1:2">
      <c r="A1579" s="34" t="s">
        <v>11</v>
      </c>
      <c r="B1579" s="98">
        <v>2815</v>
      </c>
    </row>
    <row r="1580" spans="1:2">
      <c r="A1580" s="34" t="s">
        <v>11</v>
      </c>
      <c r="B1580" s="98">
        <v>2816</v>
      </c>
    </row>
    <row r="1581" spans="1:2">
      <c r="A1581" s="34" t="s">
        <v>11</v>
      </c>
      <c r="B1581" s="98">
        <v>2817</v>
      </c>
    </row>
    <row r="1582" spans="1:2">
      <c r="A1582" s="34" t="s">
        <v>11</v>
      </c>
      <c r="B1582" s="98">
        <v>2818</v>
      </c>
    </row>
    <row r="1583" spans="1:2">
      <c r="A1583" s="34" t="s">
        <v>11</v>
      </c>
      <c r="B1583" s="98">
        <v>2819</v>
      </c>
    </row>
    <row r="1584" spans="1:2">
      <c r="A1584" s="34" t="s">
        <v>11</v>
      </c>
      <c r="B1584" s="98">
        <v>2820</v>
      </c>
    </row>
    <row r="1585" spans="1:2">
      <c r="A1585" s="34" t="s">
        <v>11</v>
      </c>
      <c r="B1585" s="98">
        <v>2821</v>
      </c>
    </row>
    <row r="1586" spans="1:2">
      <c r="A1586" s="34" t="s">
        <v>11</v>
      </c>
      <c r="B1586" s="98">
        <v>2822</v>
      </c>
    </row>
    <row r="1587" spans="1:2">
      <c r="A1587" s="34" t="s">
        <v>11</v>
      </c>
      <c r="B1587" s="98">
        <v>2823</v>
      </c>
    </row>
    <row r="1588" spans="1:2">
      <c r="A1588" s="34" t="s">
        <v>11</v>
      </c>
      <c r="B1588" s="98">
        <v>2824</v>
      </c>
    </row>
    <row r="1589" spans="1:2">
      <c r="A1589" s="34" t="s">
        <v>11</v>
      </c>
      <c r="B1589" s="98">
        <v>2825</v>
      </c>
    </row>
    <row r="1590" spans="1:2">
      <c r="A1590" s="34" t="s">
        <v>11</v>
      </c>
      <c r="B1590" s="98">
        <v>2826</v>
      </c>
    </row>
    <row r="1591" spans="1:2">
      <c r="A1591" s="34" t="s">
        <v>11</v>
      </c>
      <c r="B1591" s="98">
        <v>2827</v>
      </c>
    </row>
    <row r="1592" spans="1:2">
      <c r="A1592" s="34" t="s">
        <v>11</v>
      </c>
      <c r="B1592" s="98">
        <v>2828</v>
      </c>
    </row>
    <row r="1593" spans="1:2">
      <c r="A1593" s="34" t="s">
        <v>11</v>
      </c>
      <c r="B1593" s="98">
        <v>2829</v>
      </c>
    </row>
    <row r="1594" spans="1:2">
      <c r="A1594" s="34" t="s">
        <v>11</v>
      </c>
      <c r="B1594" s="98">
        <v>2830</v>
      </c>
    </row>
    <row r="1595" spans="1:2">
      <c r="A1595" s="34" t="s">
        <v>11</v>
      </c>
      <c r="B1595" s="98">
        <v>2831</v>
      </c>
    </row>
    <row r="1596" spans="1:2">
      <c r="A1596" s="34" t="s">
        <v>11</v>
      </c>
      <c r="B1596" s="98">
        <v>2832</v>
      </c>
    </row>
    <row r="1597" spans="1:2">
      <c r="A1597" s="34" t="s">
        <v>11</v>
      </c>
      <c r="B1597" s="98">
        <v>2833</v>
      </c>
    </row>
    <row r="1598" spans="1:2">
      <c r="A1598" s="34" t="s">
        <v>11</v>
      </c>
      <c r="B1598" s="98">
        <v>2834</v>
      </c>
    </row>
    <row r="1599" spans="1:2">
      <c r="A1599" s="34" t="s">
        <v>11</v>
      </c>
      <c r="B1599" s="98">
        <v>2835</v>
      </c>
    </row>
    <row r="1600" spans="1:2">
      <c r="A1600" s="34" t="s">
        <v>11</v>
      </c>
      <c r="B1600" s="98">
        <v>2836</v>
      </c>
    </row>
    <row r="1601" spans="1:2">
      <c r="A1601" s="34" t="s">
        <v>11</v>
      </c>
      <c r="B1601" s="98">
        <v>2837</v>
      </c>
    </row>
    <row r="1602" spans="1:2">
      <c r="A1602" s="34" t="s">
        <v>11</v>
      </c>
      <c r="B1602" s="98">
        <v>2838</v>
      </c>
    </row>
    <row r="1603" spans="1:2">
      <c r="A1603" s="34" t="s">
        <v>11</v>
      </c>
      <c r="B1603" s="98">
        <v>2839</v>
      </c>
    </row>
    <row r="1604" spans="1:2">
      <c r="A1604" s="34" t="s">
        <v>11</v>
      </c>
      <c r="B1604" s="98">
        <v>2840</v>
      </c>
    </row>
    <row r="1605" spans="1:2">
      <c r="A1605" s="34" t="s">
        <v>11</v>
      </c>
      <c r="B1605" s="98">
        <v>2841</v>
      </c>
    </row>
    <row r="1606" spans="1:2">
      <c r="A1606" s="34" t="s">
        <v>11</v>
      </c>
      <c r="B1606" s="98">
        <v>2842</v>
      </c>
    </row>
    <row r="1607" spans="1:2">
      <c r="A1607" s="34" t="s">
        <v>11</v>
      </c>
      <c r="B1607" s="98">
        <v>2843</v>
      </c>
    </row>
    <row r="1608" spans="1:2">
      <c r="A1608" s="34" t="s">
        <v>11</v>
      </c>
      <c r="B1608" s="98">
        <v>2844</v>
      </c>
    </row>
    <row r="1609" spans="1:2">
      <c r="A1609" s="34" t="s">
        <v>11</v>
      </c>
      <c r="B1609" s="98">
        <v>2845</v>
      </c>
    </row>
    <row r="1610" spans="1:2">
      <c r="A1610" s="34" t="s">
        <v>11</v>
      </c>
      <c r="B1610" s="98">
        <v>2846</v>
      </c>
    </row>
    <row r="1611" spans="1:2">
      <c r="A1611" s="34" t="s">
        <v>11</v>
      </c>
      <c r="B1611" s="98">
        <v>2847</v>
      </c>
    </row>
    <row r="1612" spans="1:2">
      <c r="A1612" s="34" t="s">
        <v>11</v>
      </c>
      <c r="B1612" s="98">
        <v>2848</v>
      </c>
    </row>
    <row r="1613" spans="1:2">
      <c r="A1613" s="34" t="s">
        <v>11</v>
      </c>
      <c r="B1613" s="98">
        <v>2849</v>
      </c>
    </row>
    <row r="1614" spans="1:2">
      <c r="A1614" s="34" t="s">
        <v>11</v>
      </c>
      <c r="B1614" s="98">
        <v>2850</v>
      </c>
    </row>
    <row r="1615" spans="1:2">
      <c r="A1615" s="34" t="s">
        <v>11</v>
      </c>
      <c r="B1615" s="98">
        <v>2851</v>
      </c>
    </row>
    <row r="1616" spans="1:2">
      <c r="A1616" s="34" t="s">
        <v>11</v>
      </c>
      <c r="B1616" s="98">
        <v>2852</v>
      </c>
    </row>
    <row r="1617" spans="1:2">
      <c r="A1617" s="34" t="s">
        <v>11</v>
      </c>
      <c r="B1617" s="98">
        <v>2853</v>
      </c>
    </row>
    <row r="1618" spans="1:2">
      <c r="A1618" s="34" t="s">
        <v>11</v>
      </c>
      <c r="B1618" s="98">
        <v>2854</v>
      </c>
    </row>
    <row r="1619" spans="1:2">
      <c r="A1619" s="34" t="s">
        <v>11</v>
      </c>
      <c r="B1619" s="98">
        <v>2855</v>
      </c>
    </row>
    <row r="1620" spans="1:2">
      <c r="A1620" s="34" t="s">
        <v>11</v>
      </c>
      <c r="B1620" s="98">
        <v>2856</v>
      </c>
    </row>
    <row r="1621" spans="1:2">
      <c r="A1621" s="34" t="s">
        <v>11</v>
      </c>
      <c r="B1621" s="98">
        <v>2857</v>
      </c>
    </row>
    <row r="1622" spans="1:2">
      <c r="A1622" s="34" t="s">
        <v>11</v>
      </c>
      <c r="B1622" s="98">
        <v>2858</v>
      </c>
    </row>
    <row r="1623" spans="1:2">
      <c r="A1623" s="34" t="s">
        <v>11</v>
      </c>
      <c r="B1623" s="98">
        <v>2859</v>
      </c>
    </row>
    <row r="1624" spans="1:2">
      <c r="A1624" s="34" t="s">
        <v>11</v>
      </c>
      <c r="B1624" s="98">
        <v>2860</v>
      </c>
    </row>
    <row r="1625" spans="1:2">
      <c r="A1625" s="34" t="s">
        <v>11</v>
      </c>
      <c r="B1625" s="98">
        <v>2861</v>
      </c>
    </row>
    <row r="1626" spans="1:2">
      <c r="A1626" s="34" t="s">
        <v>11</v>
      </c>
      <c r="B1626" s="98">
        <v>2862</v>
      </c>
    </row>
    <row r="1627" spans="1:2">
      <c r="A1627" s="34" t="s">
        <v>11</v>
      </c>
      <c r="B1627" s="98">
        <v>2863</v>
      </c>
    </row>
    <row r="1628" spans="1:2">
      <c r="A1628" s="34" t="s">
        <v>11</v>
      </c>
      <c r="B1628" s="98">
        <v>2864</v>
      </c>
    </row>
    <row r="1629" spans="1:2">
      <c r="A1629" s="34" t="s">
        <v>11</v>
      </c>
      <c r="B1629" s="98">
        <v>2865</v>
      </c>
    </row>
    <row r="1630" spans="1:2">
      <c r="A1630" s="34" t="s">
        <v>11</v>
      </c>
      <c r="B1630" s="98">
        <v>2866</v>
      </c>
    </row>
    <row r="1631" spans="1:2">
      <c r="A1631" s="34" t="s">
        <v>11</v>
      </c>
      <c r="B1631" s="98">
        <v>2867</v>
      </c>
    </row>
    <row r="1632" spans="1:2">
      <c r="A1632" s="34" t="s">
        <v>11</v>
      </c>
      <c r="B1632" s="98">
        <v>2868</v>
      </c>
    </row>
    <row r="1633" spans="1:2">
      <c r="A1633" s="34" t="s">
        <v>11</v>
      </c>
      <c r="B1633" s="98">
        <v>2869</v>
      </c>
    </row>
    <row r="1634" spans="1:2">
      <c r="A1634" s="34" t="s">
        <v>11</v>
      </c>
      <c r="B1634" s="98">
        <v>2870</v>
      </c>
    </row>
    <row r="1635" spans="1:2">
      <c r="A1635" s="34" t="s">
        <v>11</v>
      </c>
      <c r="B1635" s="98">
        <v>2871</v>
      </c>
    </row>
    <row r="1636" spans="1:2">
      <c r="A1636" s="34" t="s">
        <v>11</v>
      </c>
      <c r="B1636" s="98">
        <v>2872</v>
      </c>
    </row>
    <row r="1637" spans="1:2">
      <c r="A1637" s="34" t="s">
        <v>11</v>
      </c>
      <c r="B1637" s="98">
        <v>2873</v>
      </c>
    </row>
    <row r="1638" spans="1:2">
      <c r="A1638" s="34" t="s">
        <v>11</v>
      </c>
      <c r="B1638" s="98">
        <v>2874</v>
      </c>
    </row>
    <row r="1639" spans="1:2">
      <c r="A1639" s="34" t="s">
        <v>11</v>
      </c>
      <c r="B1639" s="98">
        <v>2875</v>
      </c>
    </row>
    <row r="1640" spans="1:2">
      <c r="A1640" s="34" t="s">
        <v>11</v>
      </c>
      <c r="B1640" s="98">
        <v>2876</v>
      </c>
    </row>
    <row r="1641" spans="1:2">
      <c r="A1641" s="34" t="s">
        <v>11</v>
      </c>
      <c r="B1641" s="98">
        <v>2877</v>
      </c>
    </row>
    <row r="1642" spans="1:2">
      <c r="A1642" s="34" t="s">
        <v>11</v>
      </c>
      <c r="B1642" s="98">
        <v>2878</v>
      </c>
    </row>
    <row r="1643" spans="1:2">
      <c r="A1643" s="34" t="s">
        <v>11</v>
      </c>
      <c r="B1643" s="98">
        <v>2879</v>
      </c>
    </row>
    <row r="1644" spans="1:2">
      <c r="A1644" s="34" t="s">
        <v>11</v>
      </c>
      <c r="B1644" s="98">
        <v>2720</v>
      </c>
    </row>
    <row r="1645" spans="1:2">
      <c r="A1645" s="34" t="s">
        <v>11</v>
      </c>
      <c r="B1645" s="98">
        <v>2721</v>
      </c>
    </row>
    <row r="1646" spans="1:2">
      <c r="A1646" s="34" t="s">
        <v>11</v>
      </c>
      <c r="B1646" s="98">
        <v>2722</v>
      </c>
    </row>
    <row r="1647" spans="1:2">
      <c r="A1647" s="34" t="s">
        <v>11</v>
      </c>
      <c r="B1647" s="98">
        <v>2723</v>
      </c>
    </row>
    <row r="1648" spans="1:2">
      <c r="A1648" s="34" t="s">
        <v>11</v>
      </c>
      <c r="B1648" s="98">
        <v>2724</v>
      </c>
    </row>
    <row r="1649" spans="1:2">
      <c r="A1649" s="34" t="s">
        <v>11</v>
      </c>
      <c r="B1649" s="98">
        <v>2725</v>
      </c>
    </row>
    <row r="1650" spans="1:2">
      <c r="A1650" s="34" t="s">
        <v>11</v>
      </c>
      <c r="B1650" s="98">
        <v>2726</v>
      </c>
    </row>
    <row r="1651" spans="1:2">
      <c r="A1651" s="34" t="s">
        <v>11</v>
      </c>
      <c r="B1651" s="98">
        <v>2727</v>
      </c>
    </row>
    <row r="1652" spans="1:2">
      <c r="A1652" s="34" t="s">
        <v>11</v>
      </c>
      <c r="B1652" s="98">
        <v>2728</v>
      </c>
    </row>
    <row r="1653" spans="1:2">
      <c r="A1653" s="34" t="s">
        <v>11</v>
      </c>
      <c r="B1653" s="98">
        <v>2729</v>
      </c>
    </row>
    <row r="1654" spans="1:2">
      <c r="A1654" s="34" t="s">
        <v>11</v>
      </c>
      <c r="B1654" s="98">
        <v>2730</v>
      </c>
    </row>
    <row r="1655" spans="1:2">
      <c r="A1655" s="34" t="s">
        <v>11</v>
      </c>
      <c r="B1655" s="98">
        <v>2716</v>
      </c>
    </row>
    <row r="1656" spans="1:2">
      <c r="A1656" s="34" t="s">
        <v>11</v>
      </c>
      <c r="B1656" s="98">
        <v>2710</v>
      </c>
    </row>
    <row r="1657" spans="1:2">
      <c r="A1657" s="34" t="s">
        <v>11</v>
      </c>
      <c r="B1657" s="98">
        <v>2711</v>
      </c>
    </row>
    <row r="1658" spans="1:2">
      <c r="A1658" s="34" t="s">
        <v>11</v>
      </c>
      <c r="B1658" s="98">
        <v>2712</v>
      </c>
    </row>
    <row r="1659" spans="1:2">
      <c r="A1659" s="34" t="s">
        <v>11</v>
      </c>
      <c r="B1659" s="98">
        <v>2713</v>
      </c>
    </row>
    <row r="1660" spans="1:2">
      <c r="A1660" s="34" t="s">
        <v>11</v>
      </c>
      <c r="B1660" s="98">
        <v>2714</v>
      </c>
    </row>
    <row r="1661" spans="1:2">
      <c r="A1661" s="34" t="s">
        <v>11</v>
      </c>
      <c r="B1661" s="98">
        <v>2649</v>
      </c>
    </row>
    <row r="1662" spans="1:2">
      <c r="A1662" s="34" t="s">
        <v>11</v>
      </c>
      <c r="B1662" s="98">
        <v>2650</v>
      </c>
    </row>
    <row r="1663" spans="1:2">
      <c r="A1663" s="34" t="s">
        <v>11</v>
      </c>
      <c r="B1663" s="98">
        <v>2651</v>
      </c>
    </row>
    <row r="1664" spans="1:2">
      <c r="A1664" s="34" t="s">
        <v>11</v>
      </c>
      <c r="B1664" s="98">
        <v>2652</v>
      </c>
    </row>
    <row r="1665" spans="1:2">
      <c r="A1665" s="34" t="s">
        <v>11</v>
      </c>
      <c r="B1665" s="98">
        <v>2653</v>
      </c>
    </row>
    <row r="1666" spans="1:2">
      <c r="A1666" s="34" t="s">
        <v>11</v>
      </c>
      <c r="B1666" s="98">
        <v>2654</v>
      </c>
    </row>
    <row r="1667" spans="1:2">
      <c r="A1667" s="34" t="s">
        <v>11</v>
      </c>
      <c r="B1667" s="98">
        <v>2655</v>
      </c>
    </row>
    <row r="1668" spans="1:2">
      <c r="A1668" s="34" t="s">
        <v>11</v>
      </c>
      <c r="B1668" s="98">
        <v>2656</v>
      </c>
    </row>
    <row r="1669" spans="1:2">
      <c r="A1669" s="34" t="s">
        <v>11</v>
      </c>
      <c r="B1669" s="98">
        <v>2657</v>
      </c>
    </row>
    <row r="1670" spans="1:2">
      <c r="A1670" s="34" t="s">
        <v>11</v>
      </c>
      <c r="B1670" s="98">
        <v>2658</v>
      </c>
    </row>
    <row r="1671" spans="1:2">
      <c r="A1671" s="34" t="s">
        <v>11</v>
      </c>
      <c r="B1671" s="98">
        <v>2659</v>
      </c>
    </row>
    <row r="1672" spans="1:2">
      <c r="A1672" s="34" t="s">
        <v>11</v>
      </c>
      <c r="B1672" s="98">
        <v>2660</v>
      </c>
    </row>
    <row r="1673" spans="1:2">
      <c r="A1673" s="34" t="s">
        <v>11</v>
      </c>
      <c r="B1673" s="98">
        <v>2661</v>
      </c>
    </row>
    <row r="1674" spans="1:2">
      <c r="A1674" s="34" t="s">
        <v>11</v>
      </c>
      <c r="B1674" s="98">
        <v>2662</v>
      </c>
    </row>
    <row r="1675" spans="1:2">
      <c r="A1675" s="34" t="s">
        <v>11</v>
      </c>
      <c r="B1675" s="98">
        <v>2663</v>
      </c>
    </row>
    <row r="1676" spans="1:2">
      <c r="A1676" s="34" t="s">
        <v>11</v>
      </c>
      <c r="B1676" s="98">
        <v>2664</v>
      </c>
    </row>
    <row r="1677" spans="1:2">
      <c r="A1677" s="34" t="s">
        <v>11</v>
      </c>
      <c r="B1677" s="98">
        <v>2665</v>
      </c>
    </row>
    <row r="1678" spans="1:2">
      <c r="A1678" s="34" t="s">
        <v>11</v>
      </c>
      <c r="B1678" s="98">
        <v>2666</v>
      </c>
    </row>
    <row r="1679" spans="1:2">
      <c r="A1679" s="34" t="s">
        <v>11</v>
      </c>
      <c r="B1679" s="98">
        <v>2667</v>
      </c>
    </row>
    <row r="1680" spans="1:2">
      <c r="A1680" s="34" t="s">
        <v>11</v>
      </c>
      <c r="B1680" s="98">
        <v>2668</v>
      </c>
    </row>
    <row r="1681" spans="1:2">
      <c r="A1681" s="34" t="s">
        <v>11</v>
      </c>
      <c r="B1681" s="98">
        <v>2669</v>
      </c>
    </row>
    <row r="1682" spans="1:2">
      <c r="A1682" s="34" t="s">
        <v>11</v>
      </c>
      <c r="B1682" s="98">
        <v>2670</v>
      </c>
    </row>
    <row r="1683" spans="1:2">
      <c r="A1683" s="34" t="s">
        <v>11</v>
      </c>
      <c r="B1683" s="98">
        <v>2671</v>
      </c>
    </row>
    <row r="1684" spans="1:2">
      <c r="A1684" s="34" t="s">
        <v>11</v>
      </c>
      <c r="B1684" s="98">
        <v>2672</v>
      </c>
    </row>
    <row r="1685" spans="1:2">
      <c r="A1685" s="34" t="s">
        <v>11</v>
      </c>
      <c r="B1685" s="98">
        <v>2673</v>
      </c>
    </row>
    <row r="1686" spans="1:2">
      <c r="A1686" s="34" t="s">
        <v>11</v>
      </c>
      <c r="B1686" s="98">
        <v>2674</v>
      </c>
    </row>
    <row r="1687" spans="1:2">
      <c r="A1687" s="34" t="s">
        <v>11</v>
      </c>
      <c r="B1687" s="98">
        <v>2675</v>
      </c>
    </row>
    <row r="1688" spans="1:2">
      <c r="A1688" s="34" t="s">
        <v>11</v>
      </c>
      <c r="B1688" s="98">
        <v>2676</v>
      </c>
    </row>
    <row r="1689" spans="1:2">
      <c r="A1689" s="34" t="s">
        <v>11</v>
      </c>
      <c r="B1689" s="98">
        <v>2677</v>
      </c>
    </row>
    <row r="1690" spans="1:2">
      <c r="A1690" s="34" t="s">
        <v>11</v>
      </c>
      <c r="B1690" s="98">
        <v>2678</v>
      </c>
    </row>
    <row r="1691" spans="1:2">
      <c r="A1691" s="34" t="s">
        <v>11</v>
      </c>
      <c r="B1691" s="98">
        <v>2679</v>
      </c>
    </row>
    <row r="1692" spans="1:2">
      <c r="A1692" s="34" t="s">
        <v>11</v>
      </c>
      <c r="B1692" s="98">
        <v>2680</v>
      </c>
    </row>
    <row r="1693" spans="1:2">
      <c r="A1693" s="34" t="s">
        <v>11</v>
      </c>
      <c r="B1693" s="98">
        <v>2681</v>
      </c>
    </row>
    <row r="1694" spans="1:2">
      <c r="A1694" s="34" t="s">
        <v>11</v>
      </c>
      <c r="B1694" s="98">
        <v>2682</v>
      </c>
    </row>
    <row r="1695" spans="1:2">
      <c r="A1695" s="34" t="s">
        <v>11</v>
      </c>
      <c r="B1695" s="98">
        <v>2683</v>
      </c>
    </row>
    <row r="1696" spans="1:2">
      <c r="A1696" s="34" t="s">
        <v>11</v>
      </c>
      <c r="B1696" s="98">
        <v>2684</v>
      </c>
    </row>
    <row r="1697" spans="1:2">
      <c r="A1697" s="34" t="s">
        <v>11</v>
      </c>
      <c r="B1697" s="98">
        <v>2685</v>
      </c>
    </row>
    <row r="1698" spans="1:2">
      <c r="A1698" s="34" t="s">
        <v>11</v>
      </c>
      <c r="B1698" s="98">
        <v>2686</v>
      </c>
    </row>
    <row r="1699" spans="1:2">
      <c r="A1699" s="34" t="s">
        <v>11</v>
      </c>
      <c r="B1699" s="98">
        <v>2687</v>
      </c>
    </row>
    <row r="1700" spans="1:2">
      <c r="A1700" s="34" t="s">
        <v>11</v>
      </c>
      <c r="B1700" s="98">
        <v>2688</v>
      </c>
    </row>
    <row r="1701" spans="1:2">
      <c r="A1701" s="34" t="s">
        <v>11</v>
      </c>
      <c r="B1701" s="98">
        <v>2689</v>
      </c>
    </row>
    <row r="1702" spans="1:2">
      <c r="A1702" s="34" t="s">
        <v>11</v>
      </c>
      <c r="B1702" s="98">
        <v>2690</v>
      </c>
    </row>
    <row r="1703" spans="1:2">
      <c r="A1703" s="34" t="s">
        <v>11</v>
      </c>
      <c r="B1703" s="98">
        <v>2691</v>
      </c>
    </row>
    <row r="1704" spans="1:2">
      <c r="A1704" s="34" t="s">
        <v>11</v>
      </c>
      <c r="B1704" s="98">
        <v>2692</v>
      </c>
    </row>
    <row r="1705" spans="1:2">
      <c r="A1705" s="34" t="s">
        <v>11</v>
      </c>
      <c r="B1705" s="98">
        <v>2693</v>
      </c>
    </row>
    <row r="1706" spans="1:2">
      <c r="A1706" s="34" t="s">
        <v>11</v>
      </c>
      <c r="B1706" s="98">
        <v>2694</v>
      </c>
    </row>
    <row r="1707" spans="1:2">
      <c r="A1707" s="34" t="s">
        <v>11</v>
      </c>
      <c r="B1707" s="98">
        <v>2695</v>
      </c>
    </row>
    <row r="1708" spans="1:2">
      <c r="A1708" s="34" t="s">
        <v>11</v>
      </c>
      <c r="B1708" s="98">
        <v>2696</v>
      </c>
    </row>
    <row r="1709" spans="1:2">
      <c r="A1709" s="34" t="s">
        <v>11</v>
      </c>
      <c r="B1709" s="98">
        <v>2697</v>
      </c>
    </row>
    <row r="1710" spans="1:2">
      <c r="A1710" s="34" t="s">
        <v>11</v>
      </c>
      <c r="B1710" s="98">
        <v>2698</v>
      </c>
    </row>
    <row r="1711" spans="1:2">
      <c r="A1711" s="34" t="s">
        <v>11</v>
      </c>
      <c r="B1711" s="98">
        <v>2699</v>
      </c>
    </row>
    <row r="1712" spans="1:2">
      <c r="A1712" s="34" t="s">
        <v>11</v>
      </c>
      <c r="B1712" s="98">
        <v>2700</v>
      </c>
    </row>
    <row r="1713" spans="1:2">
      <c r="A1713" s="34" t="s">
        <v>11</v>
      </c>
      <c r="B1713" s="98">
        <v>2701</v>
      </c>
    </row>
    <row r="1714" spans="1:2">
      <c r="A1714" s="34" t="s">
        <v>11</v>
      </c>
      <c r="B1714" s="98">
        <v>2702</v>
      </c>
    </row>
    <row r="1715" spans="1:2">
      <c r="A1715" s="34" t="s">
        <v>11</v>
      </c>
      <c r="B1715" s="98">
        <v>2703</v>
      </c>
    </row>
    <row r="1716" spans="1:2">
      <c r="A1716" s="34" t="s">
        <v>11</v>
      </c>
      <c r="B1716" s="98">
        <v>2704</v>
      </c>
    </row>
    <row r="1717" spans="1:2">
      <c r="A1717" s="34" t="s">
        <v>11</v>
      </c>
      <c r="B1717" s="98">
        <v>2705</v>
      </c>
    </row>
    <row r="1718" spans="1:2">
      <c r="A1718" s="34" t="s">
        <v>11</v>
      </c>
      <c r="B1718" s="98">
        <v>2706</v>
      </c>
    </row>
    <row r="1719" spans="1:2">
      <c r="A1719" s="34" t="s">
        <v>11</v>
      </c>
      <c r="B1719" s="98">
        <v>2707</v>
      </c>
    </row>
    <row r="1720" spans="1:2">
      <c r="A1720" s="34" t="s">
        <v>11</v>
      </c>
      <c r="B1720" s="98">
        <v>2642</v>
      </c>
    </row>
    <row r="1721" spans="1:2">
      <c r="A1721" s="34" t="s">
        <v>11</v>
      </c>
      <c r="B1721" s="98">
        <v>2643</v>
      </c>
    </row>
    <row r="1722" spans="1:2">
      <c r="A1722" s="34" t="s">
        <v>11</v>
      </c>
      <c r="B1722" s="98">
        <v>2644</v>
      </c>
    </row>
    <row r="1723" spans="1:2">
      <c r="A1723" s="34" t="s">
        <v>11</v>
      </c>
      <c r="B1723" s="98">
        <v>2645</v>
      </c>
    </row>
    <row r="1724" spans="1:2">
      <c r="A1724" s="34" t="s">
        <v>11</v>
      </c>
      <c r="B1724" s="98">
        <v>2646</v>
      </c>
    </row>
    <row r="1725" spans="1:2">
      <c r="A1725" s="34" t="s">
        <v>11</v>
      </c>
      <c r="B1725" s="98">
        <v>2647</v>
      </c>
    </row>
    <row r="1726" spans="1:2">
      <c r="A1726" s="34" t="s">
        <v>11</v>
      </c>
      <c r="B1726" s="98">
        <v>2621</v>
      </c>
    </row>
    <row r="1727" spans="1:2">
      <c r="A1727" s="34" t="s">
        <v>11</v>
      </c>
      <c r="B1727" s="98">
        <v>2622</v>
      </c>
    </row>
    <row r="1728" spans="1:2">
      <c r="A1728" s="34" t="s">
        <v>11</v>
      </c>
      <c r="B1728" s="98">
        <v>2623</v>
      </c>
    </row>
    <row r="1729" spans="1:2">
      <c r="A1729" s="34" t="s">
        <v>11</v>
      </c>
      <c r="B1729" s="98">
        <v>2624</v>
      </c>
    </row>
    <row r="1730" spans="1:2">
      <c r="A1730" s="34" t="s">
        <v>11</v>
      </c>
      <c r="B1730" s="98">
        <v>2625</v>
      </c>
    </row>
    <row r="1731" spans="1:2">
      <c r="A1731" s="34" t="s">
        <v>11</v>
      </c>
      <c r="B1731" s="98">
        <v>2626</v>
      </c>
    </row>
    <row r="1732" spans="1:2">
      <c r="A1732" s="34" t="s">
        <v>11</v>
      </c>
      <c r="B1732" s="98">
        <v>2627</v>
      </c>
    </row>
    <row r="1733" spans="1:2">
      <c r="A1733" s="34" t="s">
        <v>11</v>
      </c>
      <c r="B1733" s="98">
        <v>2628</v>
      </c>
    </row>
    <row r="1734" spans="1:2">
      <c r="A1734" s="34" t="s">
        <v>11</v>
      </c>
      <c r="B1734" s="98">
        <v>2629</v>
      </c>
    </row>
    <row r="1735" spans="1:2">
      <c r="A1735" s="34" t="s">
        <v>11</v>
      </c>
      <c r="B1735" s="98">
        <v>2630</v>
      </c>
    </row>
    <row r="1736" spans="1:2">
      <c r="A1736" s="34" t="s">
        <v>11</v>
      </c>
      <c r="B1736" s="98">
        <v>2631</v>
      </c>
    </row>
    <row r="1737" spans="1:2">
      <c r="A1737" s="34" t="s">
        <v>11</v>
      </c>
      <c r="B1737" s="98">
        <v>2632</v>
      </c>
    </row>
    <row r="1738" spans="1:2">
      <c r="A1738" s="34" t="s">
        <v>11</v>
      </c>
      <c r="B1738" s="98">
        <v>2633</v>
      </c>
    </row>
    <row r="1739" spans="1:2">
      <c r="A1739" s="34" t="s">
        <v>11</v>
      </c>
      <c r="B1739" s="98">
        <v>2634</v>
      </c>
    </row>
    <row r="1740" spans="1:2">
      <c r="A1740" s="34" t="s">
        <v>11</v>
      </c>
      <c r="B1740" s="98">
        <v>2635</v>
      </c>
    </row>
    <row r="1741" spans="1:2">
      <c r="A1741" s="34" t="s">
        <v>11</v>
      </c>
      <c r="B1741" s="98">
        <v>2636</v>
      </c>
    </row>
    <row r="1742" spans="1:2">
      <c r="A1742" s="34" t="s">
        <v>11</v>
      </c>
      <c r="B1742" s="98">
        <v>2637</v>
      </c>
    </row>
    <row r="1743" spans="1:2">
      <c r="A1743" s="34" t="s">
        <v>11</v>
      </c>
      <c r="B1743" s="98">
        <v>2638</v>
      </c>
    </row>
    <row r="1744" spans="1:2">
      <c r="A1744" s="34" t="s">
        <v>11</v>
      </c>
      <c r="B1744" s="98">
        <v>2639</v>
      </c>
    </row>
    <row r="1745" spans="1:2">
      <c r="A1745" s="34" t="s">
        <v>11</v>
      </c>
      <c r="B1745" s="98">
        <v>2575</v>
      </c>
    </row>
    <row r="1746" spans="1:2">
      <c r="A1746" s="34" t="s">
        <v>11</v>
      </c>
      <c r="B1746" s="98">
        <v>2576</v>
      </c>
    </row>
    <row r="1747" spans="1:2">
      <c r="A1747" s="34" t="s">
        <v>11</v>
      </c>
      <c r="B1747" s="98">
        <v>2577</v>
      </c>
    </row>
    <row r="1748" spans="1:2">
      <c r="A1748" s="34" t="s">
        <v>11</v>
      </c>
      <c r="B1748" s="98">
        <v>2578</v>
      </c>
    </row>
    <row r="1749" spans="1:2">
      <c r="A1749" s="34" t="s">
        <v>11</v>
      </c>
      <c r="B1749" s="98">
        <v>2579</v>
      </c>
    </row>
    <row r="1750" spans="1:2">
      <c r="A1750" s="34" t="s">
        <v>11</v>
      </c>
      <c r="B1750" s="98">
        <v>2580</v>
      </c>
    </row>
    <row r="1751" spans="1:2">
      <c r="A1751" s="34" t="s">
        <v>11</v>
      </c>
      <c r="B1751" s="98">
        <v>2581</v>
      </c>
    </row>
    <row r="1752" spans="1:2">
      <c r="A1752" s="34" t="s">
        <v>11</v>
      </c>
      <c r="B1752" s="98">
        <v>2582</v>
      </c>
    </row>
    <row r="1753" spans="1:2">
      <c r="A1753" s="34" t="s">
        <v>11</v>
      </c>
      <c r="B1753" s="98">
        <v>2583</v>
      </c>
    </row>
    <row r="1754" spans="1:2">
      <c r="A1754" s="34" t="s">
        <v>11</v>
      </c>
      <c r="B1754" s="98">
        <v>2584</v>
      </c>
    </row>
    <row r="1755" spans="1:2">
      <c r="A1755" s="34" t="s">
        <v>11</v>
      </c>
      <c r="B1755" s="98">
        <v>2585</v>
      </c>
    </row>
    <row r="1756" spans="1:2">
      <c r="A1756" s="34" t="s">
        <v>11</v>
      </c>
      <c r="B1756" s="98">
        <v>2586</v>
      </c>
    </row>
    <row r="1757" spans="1:2">
      <c r="A1757" s="34" t="s">
        <v>11</v>
      </c>
      <c r="B1757" s="98">
        <v>2587</v>
      </c>
    </row>
    <row r="1758" spans="1:2">
      <c r="A1758" s="34" t="s">
        <v>11</v>
      </c>
      <c r="B1758" s="98">
        <v>2588</v>
      </c>
    </row>
    <row r="1759" spans="1:2">
      <c r="A1759" s="34" t="s">
        <v>11</v>
      </c>
      <c r="B1759" s="98">
        <v>2589</v>
      </c>
    </row>
    <row r="1760" spans="1:2">
      <c r="A1760" s="34" t="s">
        <v>11</v>
      </c>
      <c r="B1760" s="98">
        <v>2590</v>
      </c>
    </row>
    <row r="1761" spans="1:2">
      <c r="A1761" s="34" t="s">
        <v>11</v>
      </c>
      <c r="B1761" s="98">
        <v>2591</v>
      </c>
    </row>
    <row r="1762" spans="1:2">
      <c r="A1762" s="34" t="s">
        <v>11</v>
      </c>
      <c r="B1762" s="98">
        <v>2592</v>
      </c>
    </row>
    <row r="1763" spans="1:2">
      <c r="A1763" s="34" t="s">
        <v>11</v>
      </c>
      <c r="B1763" s="98">
        <v>2593</v>
      </c>
    </row>
    <row r="1764" spans="1:2">
      <c r="A1764" s="34" t="s">
        <v>11</v>
      </c>
      <c r="B1764" s="98">
        <v>2594</v>
      </c>
    </row>
    <row r="1765" spans="1:2">
      <c r="A1765" s="34" t="s">
        <v>11</v>
      </c>
      <c r="B1765" s="98">
        <v>2595</v>
      </c>
    </row>
    <row r="1766" spans="1:2">
      <c r="A1766" s="34" t="s">
        <v>11</v>
      </c>
      <c r="B1766" s="98">
        <v>2596</v>
      </c>
    </row>
    <row r="1767" spans="1:2">
      <c r="A1767" s="34" t="s">
        <v>11</v>
      </c>
      <c r="B1767" s="98">
        <v>2597</v>
      </c>
    </row>
    <row r="1768" spans="1:2">
      <c r="A1768" s="34" t="s">
        <v>11</v>
      </c>
      <c r="B1768" s="98">
        <v>2598</v>
      </c>
    </row>
    <row r="1769" spans="1:2">
      <c r="A1769" s="34" t="s">
        <v>11</v>
      </c>
      <c r="B1769" s="98">
        <v>2599</v>
      </c>
    </row>
    <row r="1770" spans="1:2">
      <c r="A1770" s="34" t="s">
        <v>11</v>
      </c>
      <c r="B1770" s="98">
        <v>2533</v>
      </c>
    </row>
    <row r="1771" spans="1:2">
      <c r="A1771" s="34" t="s">
        <v>11</v>
      </c>
      <c r="B1771" s="98">
        <v>2534</v>
      </c>
    </row>
    <row r="1772" spans="1:2">
      <c r="A1772" s="34" t="s">
        <v>11</v>
      </c>
      <c r="B1772" s="98">
        <v>2535</v>
      </c>
    </row>
    <row r="1773" spans="1:2">
      <c r="A1773" s="34" t="s">
        <v>11</v>
      </c>
      <c r="B1773" s="98">
        <v>2536</v>
      </c>
    </row>
    <row r="1774" spans="1:2">
      <c r="A1774" s="34" t="s">
        <v>11</v>
      </c>
      <c r="B1774" s="98">
        <v>2537</v>
      </c>
    </row>
    <row r="1775" spans="1:2">
      <c r="A1775" s="34" t="s">
        <v>11</v>
      </c>
      <c r="B1775" s="98">
        <v>2538</v>
      </c>
    </row>
    <row r="1776" spans="1:2">
      <c r="A1776" s="34" t="s">
        <v>11</v>
      </c>
      <c r="B1776" s="98">
        <v>2539</v>
      </c>
    </row>
    <row r="1777" spans="1:2">
      <c r="A1777" s="34" t="s">
        <v>11</v>
      </c>
      <c r="B1777" s="98">
        <v>2540</v>
      </c>
    </row>
    <row r="1778" spans="1:2">
      <c r="A1778" s="34" t="s">
        <v>11</v>
      </c>
      <c r="B1778" s="98">
        <v>2541</v>
      </c>
    </row>
    <row r="1779" spans="1:2">
      <c r="A1779" s="34" t="s">
        <v>11</v>
      </c>
      <c r="B1779" s="98">
        <v>2542</v>
      </c>
    </row>
    <row r="1780" spans="1:2">
      <c r="A1780" s="34" t="s">
        <v>11</v>
      </c>
      <c r="B1780" s="98">
        <v>2543</v>
      </c>
    </row>
    <row r="1781" spans="1:2">
      <c r="A1781" s="34" t="s">
        <v>11</v>
      </c>
      <c r="B1781" s="98">
        <v>2544</v>
      </c>
    </row>
    <row r="1782" spans="1:2">
      <c r="A1782" s="34" t="s">
        <v>11</v>
      </c>
      <c r="B1782" s="98">
        <v>2545</v>
      </c>
    </row>
    <row r="1783" spans="1:2">
      <c r="A1783" s="34" t="s">
        <v>11</v>
      </c>
      <c r="B1783" s="98">
        <v>2546</v>
      </c>
    </row>
    <row r="1784" spans="1:2">
      <c r="A1784" s="34" t="s">
        <v>11</v>
      </c>
      <c r="B1784" s="98">
        <v>2547</v>
      </c>
    </row>
    <row r="1785" spans="1:2">
      <c r="A1785" s="34" t="s">
        <v>11</v>
      </c>
      <c r="B1785" s="98">
        <v>2548</v>
      </c>
    </row>
    <row r="1786" spans="1:2">
      <c r="A1786" s="34" t="s">
        <v>11</v>
      </c>
      <c r="B1786" s="98">
        <v>2549</v>
      </c>
    </row>
    <row r="1787" spans="1:2">
      <c r="A1787" s="34" t="s">
        <v>11</v>
      </c>
      <c r="B1787" s="98">
        <v>2550</v>
      </c>
    </row>
    <row r="1788" spans="1:2">
      <c r="A1788" s="34" t="s">
        <v>11</v>
      </c>
      <c r="B1788" s="98">
        <v>2551</v>
      </c>
    </row>
    <row r="1789" spans="1:2">
      <c r="A1789" s="34" t="s">
        <v>11</v>
      </c>
      <c r="B1789" s="98">
        <v>2552</v>
      </c>
    </row>
    <row r="1790" spans="1:2">
      <c r="A1790" s="34" t="s">
        <v>11</v>
      </c>
      <c r="B1790" s="98">
        <v>2553</v>
      </c>
    </row>
    <row r="1791" spans="1:2">
      <c r="A1791" s="34" t="s">
        <v>11</v>
      </c>
      <c r="B1791" s="98">
        <v>2554</v>
      </c>
    </row>
    <row r="1792" spans="1:2">
      <c r="A1792" s="34" t="s">
        <v>11</v>
      </c>
      <c r="B1792" s="98">
        <v>2487</v>
      </c>
    </row>
    <row r="1793" spans="1:2">
      <c r="A1793" s="34" t="s">
        <v>11</v>
      </c>
      <c r="B1793" s="98">
        <v>2488</v>
      </c>
    </row>
    <row r="1794" spans="1:2">
      <c r="A1794" s="34" t="s">
        <v>11</v>
      </c>
      <c r="B1794" s="98">
        <v>2489</v>
      </c>
    </row>
    <row r="1795" spans="1:2">
      <c r="A1795" s="34" t="s">
        <v>11</v>
      </c>
      <c r="B1795" s="98">
        <v>2490</v>
      </c>
    </row>
    <row r="1796" spans="1:2">
      <c r="A1796" s="34" t="s">
        <v>11</v>
      </c>
      <c r="B1796" s="98">
        <v>2491</v>
      </c>
    </row>
    <row r="1797" spans="1:2">
      <c r="A1797" s="34" t="s">
        <v>11</v>
      </c>
      <c r="B1797" s="98">
        <v>2492</v>
      </c>
    </row>
    <row r="1798" spans="1:2">
      <c r="A1798" s="34" t="s">
        <v>11</v>
      </c>
      <c r="B1798" s="98">
        <v>2493</v>
      </c>
    </row>
    <row r="1799" spans="1:2">
      <c r="A1799" s="34" t="s">
        <v>11</v>
      </c>
      <c r="B1799" s="98">
        <v>2494</v>
      </c>
    </row>
    <row r="1800" spans="1:2">
      <c r="A1800" s="34" t="s">
        <v>11</v>
      </c>
      <c r="B1800" s="98">
        <v>2495</v>
      </c>
    </row>
    <row r="1801" spans="1:2">
      <c r="A1801" s="34" t="s">
        <v>11</v>
      </c>
      <c r="B1801" s="98">
        <v>2496</v>
      </c>
    </row>
    <row r="1802" spans="1:2">
      <c r="A1802" s="34" t="s">
        <v>11</v>
      </c>
      <c r="B1802" s="98">
        <v>2497</v>
      </c>
    </row>
    <row r="1803" spans="1:2">
      <c r="A1803" s="34" t="s">
        <v>11</v>
      </c>
      <c r="B1803" s="98">
        <v>2498</v>
      </c>
    </row>
    <row r="1804" spans="1:2">
      <c r="A1804" s="34" t="s">
        <v>11</v>
      </c>
      <c r="B1804" s="98">
        <v>2499</v>
      </c>
    </row>
    <row r="1805" spans="1:2">
      <c r="A1805" s="34" t="s">
        <v>11</v>
      </c>
      <c r="B1805" s="98">
        <v>2264</v>
      </c>
    </row>
    <row r="1806" spans="1:2">
      <c r="A1806" s="34" t="s">
        <v>11</v>
      </c>
      <c r="B1806" s="98">
        <v>2265</v>
      </c>
    </row>
    <row r="1807" spans="1:2">
      <c r="A1807" s="34" t="s">
        <v>11</v>
      </c>
      <c r="B1807" s="98">
        <v>2266</v>
      </c>
    </row>
    <row r="1808" spans="1:2">
      <c r="A1808" s="34" t="s">
        <v>11</v>
      </c>
      <c r="B1808" s="98">
        <v>2267</v>
      </c>
    </row>
    <row r="1809" spans="1:2">
      <c r="A1809" s="34" t="s">
        <v>11</v>
      </c>
      <c r="B1809" s="98">
        <v>2268</v>
      </c>
    </row>
    <row r="1810" spans="1:2">
      <c r="A1810" s="34" t="s">
        <v>11</v>
      </c>
      <c r="B1810" s="98">
        <v>2269</v>
      </c>
    </row>
    <row r="1811" spans="1:2">
      <c r="A1811" s="34" t="s">
        <v>11</v>
      </c>
      <c r="B1811" s="98">
        <v>2270</v>
      </c>
    </row>
    <row r="1812" spans="1:2">
      <c r="A1812" s="34" t="s">
        <v>11</v>
      </c>
      <c r="B1812" s="98">
        <v>2271</v>
      </c>
    </row>
    <row r="1813" spans="1:2">
      <c r="A1813" s="34" t="s">
        <v>11</v>
      </c>
      <c r="B1813" s="98">
        <v>2272</v>
      </c>
    </row>
    <row r="1814" spans="1:2">
      <c r="A1814" s="34" t="s">
        <v>11</v>
      </c>
      <c r="B1814" s="98">
        <v>2273</v>
      </c>
    </row>
    <row r="1815" spans="1:2">
      <c r="A1815" s="34" t="s">
        <v>11</v>
      </c>
      <c r="B1815" s="98">
        <v>2274</v>
      </c>
    </row>
    <row r="1816" spans="1:2">
      <c r="A1816" s="34" t="s">
        <v>11</v>
      </c>
      <c r="B1816" s="98">
        <v>2275</v>
      </c>
    </row>
    <row r="1817" spans="1:2">
      <c r="A1817" s="34" t="s">
        <v>11</v>
      </c>
      <c r="B1817" s="98">
        <v>2276</v>
      </c>
    </row>
    <row r="1818" spans="1:2">
      <c r="A1818" s="34" t="s">
        <v>11</v>
      </c>
      <c r="B1818" s="98">
        <v>2277</v>
      </c>
    </row>
    <row r="1819" spans="1:2">
      <c r="A1819" s="34" t="s">
        <v>11</v>
      </c>
      <c r="B1819" s="98">
        <v>2278</v>
      </c>
    </row>
    <row r="1820" spans="1:2">
      <c r="A1820" s="34" t="s">
        <v>11</v>
      </c>
      <c r="B1820" s="98">
        <v>2279</v>
      </c>
    </row>
    <row r="1821" spans="1:2">
      <c r="A1821" s="34" t="s">
        <v>11</v>
      </c>
      <c r="B1821" s="98">
        <v>2280</v>
      </c>
    </row>
    <row r="1822" spans="1:2">
      <c r="A1822" s="34" t="s">
        <v>11</v>
      </c>
      <c r="B1822" s="98">
        <v>2281</v>
      </c>
    </row>
    <row r="1823" spans="1:2">
      <c r="A1823" s="34" t="s">
        <v>11</v>
      </c>
      <c r="B1823" s="98">
        <v>2311</v>
      </c>
    </row>
    <row r="1824" spans="1:2">
      <c r="A1824" s="34" t="s">
        <v>11</v>
      </c>
      <c r="B1824" s="98">
        <v>2312</v>
      </c>
    </row>
    <row r="1825" spans="1:2">
      <c r="A1825" s="34" t="s">
        <v>11</v>
      </c>
      <c r="B1825" s="98">
        <v>2313</v>
      </c>
    </row>
    <row r="1826" spans="1:2">
      <c r="A1826" s="34" t="s">
        <v>11</v>
      </c>
      <c r="B1826" s="98">
        <v>2314</v>
      </c>
    </row>
    <row r="1827" spans="1:2">
      <c r="A1827" s="34" t="s">
        <v>11</v>
      </c>
      <c r="B1827" s="98">
        <v>2315</v>
      </c>
    </row>
    <row r="1828" spans="1:2">
      <c r="A1828" s="34" t="s">
        <v>11</v>
      </c>
      <c r="B1828" s="98">
        <v>2316</v>
      </c>
    </row>
    <row r="1829" spans="1:2">
      <c r="A1829" s="34" t="s">
        <v>11</v>
      </c>
      <c r="B1829" s="98">
        <v>2317</v>
      </c>
    </row>
    <row r="1830" spans="1:2">
      <c r="A1830" s="34" t="s">
        <v>11</v>
      </c>
      <c r="B1830" s="98">
        <v>2318</v>
      </c>
    </row>
    <row r="1831" spans="1:2">
      <c r="A1831" s="34" t="s">
        <v>11</v>
      </c>
      <c r="B1831" s="98">
        <v>2319</v>
      </c>
    </row>
    <row r="1832" spans="1:2">
      <c r="A1832" s="34" t="s">
        <v>11</v>
      </c>
      <c r="B1832" s="98">
        <v>2320</v>
      </c>
    </row>
    <row r="1833" spans="1:2">
      <c r="A1833" s="34" t="s">
        <v>11</v>
      </c>
      <c r="B1833" s="98">
        <v>2321</v>
      </c>
    </row>
    <row r="1834" spans="1:2">
      <c r="A1834" s="34" t="s">
        <v>11</v>
      </c>
      <c r="B1834" s="98">
        <v>2322</v>
      </c>
    </row>
    <row r="1835" spans="1:2">
      <c r="A1835" s="34" t="s">
        <v>11</v>
      </c>
      <c r="B1835" s="98">
        <v>2323</v>
      </c>
    </row>
    <row r="1836" spans="1:2">
      <c r="A1836" s="34" t="s">
        <v>11</v>
      </c>
      <c r="B1836" s="98">
        <v>2324</v>
      </c>
    </row>
    <row r="1837" spans="1:2">
      <c r="A1837" s="34" t="s">
        <v>11</v>
      </c>
      <c r="B1837" s="98">
        <v>2325</v>
      </c>
    </row>
    <row r="1838" spans="1:2">
      <c r="A1838" s="34" t="s">
        <v>11</v>
      </c>
      <c r="B1838" s="98">
        <v>2326</v>
      </c>
    </row>
    <row r="1839" spans="1:2">
      <c r="A1839" s="34" t="s">
        <v>11</v>
      </c>
      <c r="B1839" s="98">
        <v>2327</v>
      </c>
    </row>
    <row r="1840" spans="1:2">
      <c r="A1840" s="34" t="s">
        <v>11</v>
      </c>
      <c r="B1840" s="98">
        <v>2328</v>
      </c>
    </row>
    <row r="1841" spans="1:2">
      <c r="A1841" s="34" t="s">
        <v>11</v>
      </c>
      <c r="B1841" s="98">
        <v>2329</v>
      </c>
    </row>
    <row r="1842" spans="1:2">
      <c r="A1842" s="34" t="s">
        <v>11</v>
      </c>
      <c r="B1842" s="98">
        <v>2330</v>
      </c>
    </row>
    <row r="1843" spans="1:2">
      <c r="A1843" s="34" t="s">
        <v>11</v>
      </c>
      <c r="B1843" s="98">
        <v>2331</v>
      </c>
    </row>
    <row r="1844" spans="1:2">
      <c r="A1844" s="34" t="s">
        <v>11</v>
      </c>
      <c r="B1844" s="98">
        <v>2332</v>
      </c>
    </row>
    <row r="1845" spans="1:2">
      <c r="A1845" s="34" t="s">
        <v>11</v>
      </c>
      <c r="B1845" s="98">
        <v>2333</v>
      </c>
    </row>
    <row r="1846" spans="1:2">
      <c r="A1846" s="34" t="s">
        <v>11</v>
      </c>
      <c r="B1846" s="98">
        <v>2334</v>
      </c>
    </row>
    <row r="1847" spans="1:2">
      <c r="A1847" s="34" t="s">
        <v>11</v>
      </c>
      <c r="B1847" s="98">
        <v>2335</v>
      </c>
    </row>
    <row r="1848" spans="1:2">
      <c r="A1848" s="34" t="s">
        <v>11</v>
      </c>
      <c r="B1848" s="98">
        <v>2336</v>
      </c>
    </row>
    <row r="1849" spans="1:2">
      <c r="A1849" s="34" t="s">
        <v>11</v>
      </c>
      <c r="B1849" s="98">
        <v>2337</v>
      </c>
    </row>
    <row r="1850" spans="1:2">
      <c r="A1850" s="34" t="s">
        <v>11</v>
      </c>
      <c r="B1850" s="98">
        <v>2338</v>
      </c>
    </row>
    <row r="1851" spans="1:2">
      <c r="A1851" s="34" t="s">
        <v>11</v>
      </c>
      <c r="B1851" s="98">
        <v>2339</v>
      </c>
    </row>
    <row r="1852" spans="1:2">
      <c r="A1852" s="34" t="s">
        <v>11</v>
      </c>
      <c r="B1852" s="98">
        <v>2340</v>
      </c>
    </row>
    <row r="1853" spans="1:2">
      <c r="A1853" s="34" t="s">
        <v>11</v>
      </c>
      <c r="B1853" s="98">
        <v>2341</v>
      </c>
    </row>
    <row r="1854" spans="1:2">
      <c r="A1854" s="34" t="s">
        <v>11</v>
      </c>
      <c r="B1854" s="98">
        <v>2342</v>
      </c>
    </row>
    <row r="1855" spans="1:2">
      <c r="A1855" s="34" t="s">
        <v>11</v>
      </c>
      <c r="B1855" s="98">
        <v>2343</v>
      </c>
    </row>
    <row r="1856" spans="1:2">
      <c r="A1856" s="34" t="s">
        <v>11</v>
      </c>
      <c r="B1856" s="98">
        <v>2344</v>
      </c>
    </row>
    <row r="1857" spans="1:2">
      <c r="A1857" s="34" t="s">
        <v>11</v>
      </c>
      <c r="B1857" s="98">
        <v>2345</v>
      </c>
    </row>
    <row r="1858" spans="1:2">
      <c r="A1858" s="34" t="s">
        <v>11</v>
      </c>
      <c r="B1858" s="98">
        <v>2346</v>
      </c>
    </row>
    <row r="1859" spans="1:2">
      <c r="A1859" s="34" t="s">
        <v>11</v>
      </c>
      <c r="B1859" s="98">
        <v>2347</v>
      </c>
    </row>
    <row r="1860" spans="1:2">
      <c r="A1860" s="34" t="s">
        <v>11</v>
      </c>
      <c r="B1860" s="98">
        <v>2348</v>
      </c>
    </row>
    <row r="1861" spans="1:2">
      <c r="A1861" s="34" t="s">
        <v>11</v>
      </c>
      <c r="B1861" s="98">
        <v>2349</v>
      </c>
    </row>
    <row r="1862" spans="1:2">
      <c r="A1862" s="34" t="s">
        <v>11</v>
      </c>
      <c r="B1862" s="98">
        <v>2350</v>
      </c>
    </row>
    <row r="1863" spans="1:2">
      <c r="A1863" s="34" t="s">
        <v>11</v>
      </c>
      <c r="B1863" s="98">
        <v>2351</v>
      </c>
    </row>
    <row r="1864" spans="1:2">
      <c r="A1864" s="34" t="s">
        <v>11</v>
      </c>
      <c r="B1864" s="98">
        <v>2352</v>
      </c>
    </row>
    <row r="1865" spans="1:2">
      <c r="A1865" s="34" t="s">
        <v>11</v>
      </c>
      <c r="B1865" s="98">
        <v>2353</v>
      </c>
    </row>
    <row r="1866" spans="1:2">
      <c r="A1866" s="34" t="s">
        <v>11</v>
      </c>
      <c r="B1866" s="98">
        <v>2354</v>
      </c>
    </row>
    <row r="1867" spans="1:2">
      <c r="A1867" s="34" t="s">
        <v>11</v>
      </c>
      <c r="B1867" s="98">
        <v>2355</v>
      </c>
    </row>
    <row r="1868" spans="1:2">
      <c r="A1868" s="34" t="s">
        <v>11</v>
      </c>
      <c r="B1868" s="98">
        <v>2356</v>
      </c>
    </row>
    <row r="1869" spans="1:2">
      <c r="A1869" s="34" t="s">
        <v>11</v>
      </c>
      <c r="B1869" s="98">
        <v>2357</v>
      </c>
    </row>
    <row r="1870" spans="1:2">
      <c r="A1870" s="34" t="s">
        <v>11</v>
      </c>
      <c r="B1870" s="98">
        <v>2358</v>
      </c>
    </row>
    <row r="1871" spans="1:2">
      <c r="A1871" s="34" t="s">
        <v>11</v>
      </c>
      <c r="B1871" s="98">
        <v>2359</v>
      </c>
    </row>
    <row r="1872" spans="1:2">
      <c r="A1872" s="34" t="s">
        <v>11</v>
      </c>
      <c r="B1872" s="98">
        <v>2360</v>
      </c>
    </row>
    <row r="1873" spans="1:2">
      <c r="A1873" s="34" t="s">
        <v>11</v>
      </c>
      <c r="B1873" s="98">
        <v>2361</v>
      </c>
    </row>
    <row r="1874" spans="1:2">
      <c r="A1874" s="34" t="s">
        <v>11</v>
      </c>
      <c r="B1874" s="98">
        <v>2362</v>
      </c>
    </row>
    <row r="1875" spans="1:2">
      <c r="A1875" s="34" t="s">
        <v>11</v>
      </c>
      <c r="B1875" s="98">
        <v>2363</v>
      </c>
    </row>
    <row r="1876" spans="1:2">
      <c r="A1876" s="34" t="s">
        <v>11</v>
      </c>
      <c r="B1876" s="98">
        <v>2364</v>
      </c>
    </row>
    <row r="1877" spans="1:2">
      <c r="A1877" s="34" t="s">
        <v>11</v>
      </c>
      <c r="B1877" s="98">
        <v>2365</v>
      </c>
    </row>
    <row r="1878" spans="1:2">
      <c r="A1878" s="34" t="s">
        <v>11</v>
      </c>
      <c r="B1878" s="98">
        <v>2366</v>
      </c>
    </row>
    <row r="1879" spans="1:2">
      <c r="A1879" s="34" t="s">
        <v>11</v>
      </c>
      <c r="B1879" s="98">
        <v>2367</v>
      </c>
    </row>
    <row r="1880" spans="1:2">
      <c r="A1880" s="34" t="s">
        <v>11</v>
      </c>
      <c r="B1880" s="98">
        <v>2368</v>
      </c>
    </row>
    <row r="1881" spans="1:2">
      <c r="A1881" s="34" t="s">
        <v>11</v>
      </c>
      <c r="B1881" s="98">
        <v>2369</v>
      </c>
    </row>
    <row r="1882" spans="1:2">
      <c r="A1882" s="34" t="s">
        <v>11</v>
      </c>
      <c r="B1882" s="98">
        <v>2370</v>
      </c>
    </row>
    <row r="1883" spans="1:2">
      <c r="A1883" s="34" t="s">
        <v>11</v>
      </c>
      <c r="B1883" s="98">
        <v>2371</v>
      </c>
    </row>
    <row r="1884" spans="1:2">
      <c r="A1884" s="34" t="s">
        <v>11</v>
      </c>
      <c r="B1884" s="98">
        <v>2372</v>
      </c>
    </row>
    <row r="1885" spans="1:2">
      <c r="A1885" s="34" t="s">
        <v>11</v>
      </c>
      <c r="B1885" s="98">
        <v>2373</v>
      </c>
    </row>
    <row r="1886" spans="1:2">
      <c r="A1886" s="34" t="s">
        <v>11</v>
      </c>
      <c r="B1886" s="98">
        <v>2374</v>
      </c>
    </row>
    <row r="1887" spans="1:2">
      <c r="A1887" s="34" t="s">
        <v>11</v>
      </c>
      <c r="B1887" s="98">
        <v>2375</v>
      </c>
    </row>
    <row r="1888" spans="1:2">
      <c r="A1888" s="34" t="s">
        <v>11</v>
      </c>
      <c r="B1888" s="98">
        <v>2376</v>
      </c>
    </row>
    <row r="1889" spans="1:2">
      <c r="A1889" s="34" t="s">
        <v>11</v>
      </c>
      <c r="B1889" s="98">
        <v>2377</v>
      </c>
    </row>
    <row r="1890" spans="1:2">
      <c r="A1890" s="34" t="s">
        <v>11</v>
      </c>
      <c r="B1890" s="98">
        <v>2378</v>
      </c>
    </row>
    <row r="1891" spans="1:2">
      <c r="A1891" s="34" t="s">
        <v>11</v>
      </c>
      <c r="B1891" s="98">
        <v>2379</v>
      </c>
    </row>
    <row r="1892" spans="1:2">
      <c r="A1892" s="34" t="s">
        <v>11</v>
      </c>
      <c r="B1892" s="98">
        <v>2380</v>
      </c>
    </row>
    <row r="1893" spans="1:2">
      <c r="A1893" s="34" t="s">
        <v>11</v>
      </c>
      <c r="B1893" s="98">
        <v>2381</v>
      </c>
    </row>
    <row r="1894" spans="1:2">
      <c r="A1894" s="34" t="s">
        <v>11</v>
      </c>
      <c r="B1894" s="98">
        <v>2382</v>
      </c>
    </row>
    <row r="1895" spans="1:2">
      <c r="A1895" s="34" t="s">
        <v>11</v>
      </c>
      <c r="B1895" s="98">
        <v>2383</v>
      </c>
    </row>
    <row r="1896" spans="1:2">
      <c r="A1896" s="34" t="s">
        <v>11</v>
      </c>
      <c r="B1896" s="98">
        <v>2384</v>
      </c>
    </row>
    <row r="1897" spans="1:2">
      <c r="A1897" s="34" t="s">
        <v>11</v>
      </c>
      <c r="B1897" s="98">
        <v>2385</v>
      </c>
    </row>
    <row r="1898" spans="1:2">
      <c r="A1898" s="34" t="s">
        <v>11</v>
      </c>
      <c r="B1898" s="98">
        <v>2386</v>
      </c>
    </row>
    <row r="1899" spans="1:2">
      <c r="A1899" s="34" t="s">
        <v>11</v>
      </c>
      <c r="B1899" s="98">
        <v>2387</v>
      </c>
    </row>
    <row r="1900" spans="1:2">
      <c r="A1900" s="34" t="s">
        <v>11</v>
      </c>
      <c r="B1900" s="98">
        <v>2388</v>
      </c>
    </row>
    <row r="1901" spans="1:2">
      <c r="A1901" s="34" t="s">
        <v>11</v>
      </c>
      <c r="B1901" s="98">
        <v>2389</v>
      </c>
    </row>
    <row r="1902" spans="1:2">
      <c r="A1902" s="34" t="s">
        <v>11</v>
      </c>
      <c r="B1902" s="98">
        <v>2390</v>
      </c>
    </row>
    <row r="1903" spans="1:2">
      <c r="A1903" s="34" t="s">
        <v>11</v>
      </c>
      <c r="B1903" s="98">
        <v>2391</v>
      </c>
    </row>
    <row r="1904" spans="1:2">
      <c r="A1904" s="34" t="s">
        <v>11</v>
      </c>
      <c r="B1904" s="98">
        <v>2392</v>
      </c>
    </row>
    <row r="1905" spans="1:2">
      <c r="A1905" s="34" t="s">
        <v>11</v>
      </c>
      <c r="B1905" s="98">
        <v>2393</v>
      </c>
    </row>
    <row r="1906" spans="1:2">
      <c r="A1906" s="34" t="s">
        <v>11</v>
      </c>
      <c r="B1906" s="98">
        <v>2394</v>
      </c>
    </row>
    <row r="1907" spans="1:2">
      <c r="A1907" s="34" t="s">
        <v>11</v>
      </c>
      <c r="B1907" s="98">
        <v>2395</v>
      </c>
    </row>
    <row r="1908" spans="1:2">
      <c r="A1908" s="34" t="s">
        <v>11</v>
      </c>
      <c r="B1908" s="98">
        <v>2396</v>
      </c>
    </row>
    <row r="1909" spans="1:2">
      <c r="A1909" s="34" t="s">
        <v>11</v>
      </c>
      <c r="B1909" s="98">
        <v>2397</v>
      </c>
    </row>
    <row r="1910" spans="1:2">
      <c r="A1910" s="34" t="s">
        <v>11</v>
      </c>
      <c r="B1910" s="98">
        <v>2398</v>
      </c>
    </row>
    <row r="1911" spans="1:2">
      <c r="A1911" s="34" t="s">
        <v>11</v>
      </c>
      <c r="B1911" s="98">
        <v>2399</v>
      </c>
    </row>
    <row r="1912" spans="1:2">
      <c r="A1912" s="34" t="s">
        <v>11</v>
      </c>
      <c r="B1912" s="98">
        <v>2400</v>
      </c>
    </row>
    <row r="1913" spans="1:2">
      <c r="A1913" s="34" t="s">
        <v>11</v>
      </c>
      <c r="B1913" s="98">
        <v>2401</v>
      </c>
    </row>
    <row r="1914" spans="1:2">
      <c r="A1914" s="34" t="s">
        <v>11</v>
      </c>
      <c r="B1914" s="98">
        <v>2402</v>
      </c>
    </row>
    <row r="1915" spans="1:2">
      <c r="A1915" s="34" t="s">
        <v>11</v>
      </c>
      <c r="B1915" s="98">
        <v>2403</v>
      </c>
    </row>
    <row r="1916" spans="1:2">
      <c r="A1916" s="34" t="s">
        <v>11</v>
      </c>
      <c r="B1916" s="98">
        <v>2404</v>
      </c>
    </row>
    <row r="1917" spans="1:2">
      <c r="A1917" s="34" t="s">
        <v>11</v>
      </c>
      <c r="B1917" s="98">
        <v>2405</v>
      </c>
    </row>
    <row r="1918" spans="1:2">
      <c r="A1918" s="34" t="s">
        <v>11</v>
      </c>
      <c r="B1918" s="98">
        <v>2406</v>
      </c>
    </row>
    <row r="1919" spans="1:2">
      <c r="A1919" s="34" t="s">
        <v>11</v>
      </c>
      <c r="B1919" s="98">
        <v>2407</v>
      </c>
    </row>
    <row r="1920" spans="1:2">
      <c r="A1920" s="34" t="s">
        <v>11</v>
      </c>
      <c r="B1920" s="98">
        <v>2408</v>
      </c>
    </row>
    <row r="1921" spans="1:2">
      <c r="A1921" s="34" t="s">
        <v>11</v>
      </c>
      <c r="B1921" s="98">
        <v>2409</v>
      </c>
    </row>
    <row r="1922" spans="1:2">
      <c r="A1922" s="34" t="s">
        <v>11</v>
      </c>
      <c r="B1922" s="98">
        <v>2410</v>
      </c>
    </row>
    <row r="1923" spans="1:2">
      <c r="A1923" s="34" t="s">
        <v>11</v>
      </c>
      <c r="B1923" s="98">
        <v>2411</v>
      </c>
    </row>
    <row r="1924" spans="1:2">
      <c r="A1924" s="34" t="s">
        <v>11</v>
      </c>
      <c r="B1924" s="98">
        <v>2412</v>
      </c>
    </row>
    <row r="1925" spans="1:2">
      <c r="A1925" s="34" t="s">
        <v>11</v>
      </c>
      <c r="B1925" s="98">
        <v>2413</v>
      </c>
    </row>
    <row r="1926" spans="1:2">
      <c r="A1926" s="34" t="s">
        <v>11</v>
      </c>
      <c r="B1926" s="98">
        <v>2414</v>
      </c>
    </row>
    <row r="1927" spans="1:2">
      <c r="A1927" s="34" t="s">
        <v>11</v>
      </c>
      <c r="B1927" s="98">
        <v>2415</v>
      </c>
    </row>
    <row r="1928" spans="1:2">
      <c r="A1928" s="34" t="s">
        <v>11</v>
      </c>
      <c r="B1928" s="98">
        <v>2416</v>
      </c>
    </row>
    <row r="1929" spans="1:2">
      <c r="A1929" s="34" t="s">
        <v>11</v>
      </c>
      <c r="B1929" s="98">
        <v>2417</v>
      </c>
    </row>
    <row r="1930" spans="1:2">
      <c r="A1930" s="34" t="s">
        <v>11</v>
      </c>
      <c r="B1930" s="98">
        <v>2418</v>
      </c>
    </row>
    <row r="1931" spans="1:2">
      <c r="A1931" s="34" t="s">
        <v>11</v>
      </c>
      <c r="B1931" s="98">
        <v>2419</v>
      </c>
    </row>
    <row r="1932" spans="1:2">
      <c r="A1932" s="34" t="s">
        <v>11</v>
      </c>
      <c r="B1932" s="98">
        <v>2420</v>
      </c>
    </row>
    <row r="1933" spans="1:2">
      <c r="A1933" s="34" t="s">
        <v>11</v>
      </c>
      <c r="B1933" s="98">
        <v>2421</v>
      </c>
    </row>
    <row r="1934" spans="1:2">
      <c r="A1934" s="34" t="s">
        <v>11</v>
      </c>
      <c r="B1934" s="98">
        <v>2422</v>
      </c>
    </row>
    <row r="1935" spans="1:2">
      <c r="A1935" s="34" t="s">
        <v>11</v>
      </c>
      <c r="B1935" s="98">
        <v>2423</v>
      </c>
    </row>
    <row r="1936" spans="1:2">
      <c r="A1936" s="34" t="s">
        <v>11</v>
      </c>
      <c r="B1936" s="98">
        <v>2424</v>
      </c>
    </row>
    <row r="1937" spans="1:2">
      <c r="A1937" s="34" t="s">
        <v>11</v>
      </c>
      <c r="B1937" s="98">
        <v>2425</v>
      </c>
    </row>
    <row r="1938" spans="1:2">
      <c r="A1938" s="34" t="s">
        <v>11</v>
      </c>
      <c r="B1938" s="98">
        <v>2426</v>
      </c>
    </row>
    <row r="1939" spans="1:2">
      <c r="A1939" s="34" t="s">
        <v>11</v>
      </c>
      <c r="B1939" s="98">
        <v>2427</v>
      </c>
    </row>
    <row r="1940" spans="1:2">
      <c r="A1940" s="34" t="s">
        <v>11</v>
      </c>
      <c r="B1940" s="98">
        <v>2428</v>
      </c>
    </row>
    <row r="1941" spans="1:2">
      <c r="A1941" s="34" t="s">
        <v>11</v>
      </c>
      <c r="B1941" s="98">
        <v>2429</v>
      </c>
    </row>
    <row r="1942" spans="1:2">
      <c r="A1942" s="34" t="s">
        <v>11</v>
      </c>
      <c r="B1942" s="98">
        <v>2430</v>
      </c>
    </row>
    <row r="1943" spans="1:2">
      <c r="A1943" s="34" t="s">
        <v>11</v>
      </c>
      <c r="B1943" s="98">
        <v>2431</v>
      </c>
    </row>
    <row r="1944" spans="1:2">
      <c r="A1944" s="34" t="s">
        <v>11</v>
      </c>
      <c r="B1944" s="98">
        <v>2432</v>
      </c>
    </row>
    <row r="1945" spans="1:2">
      <c r="A1945" s="34" t="s">
        <v>11</v>
      </c>
      <c r="B1945" s="98">
        <v>2433</v>
      </c>
    </row>
    <row r="1946" spans="1:2">
      <c r="A1946" s="34" t="s">
        <v>11</v>
      </c>
      <c r="B1946" s="98">
        <v>2434</v>
      </c>
    </row>
    <row r="1947" spans="1:2">
      <c r="A1947" s="34" t="s">
        <v>11</v>
      </c>
      <c r="B1947" s="98">
        <v>2435</v>
      </c>
    </row>
    <row r="1948" spans="1:2">
      <c r="A1948" s="34" t="s">
        <v>11</v>
      </c>
      <c r="B1948" s="98">
        <v>2436</v>
      </c>
    </row>
    <row r="1949" spans="1:2">
      <c r="A1949" s="34" t="s">
        <v>11</v>
      </c>
      <c r="B1949" s="98">
        <v>2437</v>
      </c>
    </row>
    <row r="1950" spans="1:2">
      <c r="A1950" s="34" t="s">
        <v>11</v>
      </c>
      <c r="B1950" s="98">
        <v>2438</v>
      </c>
    </row>
    <row r="1951" spans="1:2">
      <c r="A1951" s="34" t="s">
        <v>11</v>
      </c>
      <c r="B1951" s="98">
        <v>2439</v>
      </c>
    </row>
    <row r="1952" spans="1:2">
      <c r="A1952" s="34" t="s">
        <v>11</v>
      </c>
      <c r="B1952" s="98">
        <v>2440</v>
      </c>
    </row>
    <row r="1953" spans="1:2">
      <c r="A1953" s="34" t="s">
        <v>11</v>
      </c>
      <c r="B1953" s="98">
        <v>2441</v>
      </c>
    </row>
    <row r="1954" spans="1:2">
      <c r="A1954" s="34" t="s">
        <v>11</v>
      </c>
      <c r="B1954" s="98">
        <v>2442</v>
      </c>
    </row>
    <row r="1955" spans="1:2">
      <c r="A1955" s="34" t="s">
        <v>11</v>
      </c>
      <c r="B1955" s="98">
        <v>2443</v>
      </c>
    </row>
    <row r="1956" spans="1:2">
      <c r="A1956" s="34" t="s">
        <v>11</v>
      </c>
      <c r="B1956" s="98">
        <v>2444</v>
      </c>
    </row>
    <row r="1957" spans="1:2">
      <c r="A1957" s="34" t="s">
        <v>11</v>
      </c>
      <c r="B1957" s="98">
        <v>2445</v>
      </c>
    </row>
    <row r="1958" spans="1:2">
      <c r="A1958" s="34" t="s">
        <v>11</v>
      </c>
      <c r="B1958" s="98">
        <v>2446</v>
      </c>
    </row>
    <row r="1959" spans="1:2">
      <c r="A1959" s="34" t="s">
        <v>11</v>
      </c>
      <c r="B1959" s="98">
        <v>2447</v>
      </c>
    </row>
    <row r="1960" spans="1:2">
      <c r="A1960" s="34" t="s">
        <v>11</v>
      </c>
      <c r="B1960" s="98">
        <v>2448</v>
      </c>
    </row>
    <row r="1961" spans="1:2">
      <c r="A1961" s="34" t="s">
        <v>11</v>
      </c>
      <c r="B1961" s="98">
        <v>2449</v>
      </c>
    </row>
    <row r="1962" spans="1:2">
      <c r="A1962" s="34" t="s">
        <v>11</v>
      </c>
      <c r="B1962" s="98">
        <v>2450</v>
      </c>
    </row>
    <row r="1963" spans="1:2">
      <c r="A1963" s="34" t="s">
        <v>11</v>
      </c>
      <c r="B1963" s="98">
        <v>2451</v>
      </c>
    </row>
    <row r="1964" spans="1:2">
      <c r="A1964" s="34" t="s">
        <v>11</v>
      </c>
      <c r="B1964" s="98">
        <v>2452</v>
      </c>
    </row>
    <row r="1965" spans="1:2">
      <c r="A1965" s="34" t="s">
        <v>11</v>
      </c>
      <c r="B1965" s="98">
        <v>2453</v>
      </c>
    </row>
    <row r="1966" spans="1:2">
      <c r="A1966" s="34" t="s">
        <v>11</v>
      </c>
      <c r="B1966" s="98">
        <v>2454</v>
      </c>
    </row>
    <row r="1967" spans="1:2">
      <c r="A1967" s="34" t="s">
        <v>11</v>
      </c>
      <c r="B1967" s="98">
        <v>2455</v>
      </c>
    </row>
    <row r="1968" spans="1:2">
      <c r="A1968" s="34" t="s">
        <v>11</v>
      </c>
      <c r="B1968" s="98">
        <v>2456</v>
      </c>
    </row>
    <row r="1969" spans="1:2">
      <c r="A1969" s="34" t="s">
        <v>11</v>
      </c>
      <c r="B1969" s="98">
        <v>2457</v>
      </c>
    </row>
    <row r="1970" spans="1:2">
      <c r="A1970" s="34" t="s">
        <v>11</v>
      </c>
      <c r="B1970" s="98">
        <v>2458</v>
      </c>
    </row>
    <row r="1971" spans="1:2">
      <c r="A1971" s="34" t="s">
        <v>11</v>
      </c>
      <c r="B1971" s="98">
        <v>2459</v>
      </c>
    </row>
    <row r="1972" spans="1:2">
      <c r="A1972" s="34" t="s">
        <v>11</v>
      </c>
      <c r="B1972" s="98">
        <v>2460</v>
      </c>
    </row>
    <row r="1973" spans="1:2">
      <c r="A1973" s="34" t="s">
        <v>11</v>
      </c>
      <c r="B1973" s="98">
        <v>2461</v>
      </c>
    </row>
    <row r="1974" spans="1:2">
      <c r="A1974" s="34" t="s">
        <v>11</v>
      </c>
      <c r="B1974" s="98">
        <v>2462</v>
      </c>
    </row>
    <row r="1975" spans="1:2">
      <c r="A1975" s="34" t="s">
        <v>11</v>
      </c>
      <c r="B1975" s="98">
        <v>2463</v>
      </c>
    </row>
    <row r="1976" spans="1:2">
      <c r="A1976" s="34" t="s">
        <v>11</v>
      </c>
      <c r="B1976" s="98">
        <v>2464</v>
      </c>
    </row>
    <row r="1977" spans="1:2">
      <c r="A1977" s="34" t="s">
        <v>11</v>
      </c>
      <c r="B1977" s="98">
        <v>2465</v>
      </c>
    </row>
    <row r="1978" spans="1:2">
      <c r="A1978" s="34" t="s">
        <v>11</v>
      </c>
      <c r="B1978" s="98">
        <v>2466</v>
      </c>
    </row>
    <row r="1979" spans="1:2">
      <c r="A1979" s="34" t="s">
        <v>11</v>
      </c>
      <c r="B1979" s="98">
        <v>2467</v>
      </c>
    </row>
    <row r="1980" spans="1:2">
      <c r="A1980" s="34" t="s">
        <v>11</v>
      </c>
      <c r="B1980" s="98">
        <v>2468</v>
      </c>
    </row>
    <row r="1981" spans="1:2">
      <c r="A1981" s="34" t="s">
        <v>11</v>
      </c>
      <c r="B1981" s="98">
        <v>2469</v>
      </c>
    </row>
    <row r="1982" spans="1:2">
      <c r="A1982" s="34" t="s">
        <v>11</v>
      </c>
      <c r="B1982" s="98">
        <v>2470</v>
      </c>
    </row>
    <row r="1983" spans="1:2">
      <c r="A1983" s="34" t="s">
        <v>11</v>
      </c>
      <c r="B1983" s="98">
        <v>2471</v>
      </c>
    </row>
    <row r="1984" spans="1:2">
      <c r="A1984" s="34" t="s">
        <v>11</v>
      </c>
      <c r="B1984" s="98">
        <v>2472</v>
      </c>
    </row>
    <row r="1985" spans="1:2">
      <c r="A1985" s="34" t="s">
        <v>11</v>
      </c>
      <c r="B1985" s="98">
        <v>2473</v>
      </c>
    </row>
    <row r="1986" spans="1:2">
      <c r="A1986" s="34" t="s">
        <v>11</v>
      </c>
      <c r="B1986" s="98">
        <v>2474</v>
      </c>
    </row>
    <row r="1987" spans="1:2">
      <c r="A1987" s="34" t="s">
        <v>11</v>
      </c>
      <c r="B1987" s="98">
        <v>2475</v>
      </c>
    </row>
    <row r="1988" spans="1:2">
      <c r="A1988" s="34" t="s">
        <v>11</v>
      </c>
      <c r="B1988" s="98">
        <v>2476</v>
      </c>
    </row>
    <row r="1989" spans="1:2">
      <c r="A1989" s="34" t="s">
        <v>11</v>
      </c>
      <c r="B1989" s="98">
        <v>2477</v>
      </c>
    </row>
    <row r="1990" spans="1:2">
      <c r="A1990" s="34" t="s">
        <v>11</v>
      </c>
      <c r="B1990" s="98">
        <v>2478</v>
      </c>
    </row>
    <row r="1991" spans="1:2">
      <c r="A1991" s="34" t="s">
        <v>11</v>
      </c>
      <c r="B1991" s="98">
        <v>2479</v>
      </c>
    </row>
    <row r="1992" spans="1:2">
      <c r="A1992" s="34" t="s">
        <v>11</v>
      </c>
      <c r="B1992" s="98">
        <v>2480</v>
      </c>
    </row>
    <row r="1993" spans="1:2">
      <c r="A1993" s="34" t="s">
        <v>11</v>
      </c>
      <c r="B1993" s="98">
        <v>2481</v>
      </c>
    </row>
    <row r="1994" spans="1:2">
      <c r="A1994" s="34" t="s">
        <v>11</v>
      </c>
      <c r="B1994" s="98">
        <v>2482</v>
      </c>
    </row>
    <row r="1995" spans="1:2">
      <c r="A1995" s="34" t="s">
        <v>11</v>
      </c>
      <c r="B1995" s="98">
        <v>2483</v>
      </c>
    </row>
    <row r="1996" spans="1:2">
      <c r="A1996" s="34" t="s">
        <v>11</v>
      </c>
      <c r="B1996" s="98">
        <v>2484</v>
      </c>
    </row>
    <row r="1997" spans="1:2">
      <c r="A1997" s="34" t="s">
        <v>12</v>
      </c>
      <c r="B1997" s="98">
        <v>9999</v>
      </c>
    </row>
    <row r="1998" spans="1:2">
      <c r="A1998" s="34" t="s">
        <v>12</v>
      </c>
      <c r="B1998" s="98">
        <v>8000</v>
      </c>
    </row>
    <row r="1999" spans="1:2">
      <c r="A1999" s="34" t="s">
        <v>12</v>
      </c>
      <c r="B1999" s="98">
        <v>8001</v>
      </c>
    </row>
    <row r="2000" spans="1:2">
      <c r="A2000" s="34" t="s">
        <v>12</v>
      </c>
      <c r="B2000" s="98">
        <v>8002</v>
      </c>
    </row>
    <row r="2001" spans="1:2">
      <c r="A2001" s="34" t="s">
        <v>12</v>
      </c>
      <c r="B2001" s="98">
        <v>8003</v>
      </c>
    </row>
    <row r="2002" spans="1:2">
      <c r="A2002" s="34" t="s">
        <v>12</v>
      </c>
      <c r="B2002" s="98">
        <v>8004</v>
      </c>
    </row>
    <row r="2003" spans="1:2">
      <c r="A2003" s="34" t="s">
        <v>12</v>
      </c>
      <c r="B2003" s="98">
        <v>8005</v>
      </c>
    </row>
    <row r="2004" spans="1:2">
      <c r="A2004" s="34" t="s">
        <v>12</v>
      </c>
      <c r="B2004" s="98">
        <v>8006</v>
      </c>
    </row>
    <row r="2005" spans="1:2">
      <c r="A2005" s="34" t="s">
        <v>12</v>
      </c>
      <c r="B2005" s="98">
        <v>8007</v>
      </c>
    </row>
    <row r="2006" spans="1:2">
      <c r="A2006" s="34" t="s">
        <v>12</v>
      </c>
      <c r="B2006" s="98">
        <v>8008</v>
      </c>
    </row>
    <row r="2007" spans="1:2">
      <c r="A2007" s="34" t="s">
        <v>12</v>
      </c>
      <c r="B2007" s="98">
        <v>8009</v>
      </c>
    </row>
    <row r="2008" spans="1:2">
      <c r="A2008" s="34" t="s">
        <v>12</v>
      </c>
      <c r="B2008" s="98">
        <v>8010</v>
      </c>
    </row>
    <row r="2009" spans="1:2">
      <c r="A2009" s="34" t="s">
        <v>12</v>
      </c>
      <c r="B2009" s="98">
        <v>8011</v>
      </c>
    </row>
    <row r="2010" spans="1:2">
      <c r="A2010" s="34" t="s">
        <v>12</v>
      </c>
      <c r="B2010" s="98">
        <v>8012</v>
      </c>
    </row>
    <row r="2011" spans="1:2">
      <c r="A2011" s="34" t="s">
        <v>12</v>
      </c>
      <c r="B2011" s="98">
        <v>8013</v>
      </c>
    </row>
    <row r="2012" spans="1:2">
      <c r="A2012" s="34" t="s">
        <v>12</v>
      </c>
      <c r="B2012" s="98">
        <v>8014</v>
      </c>
    </row>
    <row r="2013" spans="1:2">
      <c r="A2013" s="34" t="s">
        <v>12</v>
      </c>
      <c r="B2013" s="98">
        <v>8015</v>
      </c>
    </row>
    <row r="2014" spans="1:2">
      <c r="A2014" s="34" t="s">
        <v>12</v>
      </c>
      <c r="B2014" s="98">
        <v>8016</v>
      </c>
    </row>
    <row r="2015" spans="1:2">
      <c r="A2015" s="34" t="s">
        <v>12</v>
      </c>
      <c r="B2015" s="98">
        <v>8017</v>
      </c>
    </row>
    <row r="2016" spans="1:2">
      <c r="A2016" s="34" t="s">
        <v>12</v>
      </c>
      <c r="B2016" s="98">
        <v>8018</v>
      </c>
    </row>
    <row r="2017" spans="1:2">
      <c r="A2017" s="34" t="s">
        <v>12</v>
      </c>
      <c r="B2017" s="98">
        <v>8019</v>
      </c>
    </row>
    <row r="2018" spans="1:2">
      <c r="A2018" s="34" t="s">
        <v>12</v>
      </c>
      <c r="B2018" s="98">
        <v>8020</v>
      </c>
    </row>
    <row r="2019" spans="1:2">
      <c r="A2019" s="34" t="s">
        <v>12</v>
      </c>
      <c r="B2019" s="98">
        <v>8021</v>
      </c>
    </row>
    <row r="2020" spans="1:2">
      <c r="A2020" s="34" t="s">
        <v>12</v>
      </c>
      <c r="B2020" s="98">
        <v>8022</v>
      </c>
    </row>
    <row r="2021" spans="1:2">
      <c r="A2021" s="34" t="s">
        <v>12</v>
      </c>
      <c r="B2021" s="98">
        <v>8023</v>
      </c>
    </row>
    <row r="2022" spans="1:2">
      <c r="A2022" s="34" t="s">
        <v>12</v>
      </c>
      <c r="B2022" s="98">
        <v>8024</v>
      </c>
    </row>
    <row r="2023" spans="1:2">
      <c r="A2023" s="34" t="s">
        <v>12</v>
      </c>
      <c r="B2023" s="98">
        <v>8025</v>
      </c>
    </row>
    <row r="2024" spans="1:2">
      <c r="A2024" s="34" t="s">
        <v>12</v>
      </c>
      <c r="B2024" s="98">
        <v>8026</v>
      </c>
    </row>
    <row r="2025" spans="1:2">
      <c r="A2025" s="34" t="s">
        <v>12</v>
      </c>
      <c r="B2025" s="98">
        <v>8027</v>
      </c>
    </row>
    <row r="2026" spans="1:2">
      <c r="A2026" s="34" t="s">
        <v>12</v>
      </c>
      <c r="B2026" s="98">
        <v>8028</v>
      </c>
    </row>
    <row r="2027" spans="1:2">
      <c r="A2027" s="34" t="s">
        <v>12</v>
      </c>
      <c r="B2027" s="98">
        <v>8029</v>
      </c>
    </row>
    <row r="2028" spans="1:2">
      <c r="A2028" s="34" t="s">
        <v>12</v>
      </c>
      <c r="B2028" s="98">
        <v>8030</v>
      </c>
    </row>
    <row r="2029" spans="1:2">
      <c r="A2029" s="34" t="s">
        <v>12</v>
      </c>
      <c r="B2029" s="98">
        <v>8031</v>
      </c>
    </row>
    <row r="2030" spans="1:2">
      <c r="A2030" s="34" t="s">
        <v>12</v>
      </c>
      <c r="B2030" s="98">
        <v>8032</v>
      </c>
    </row>
    <row r="2031" spans="1:2">
      <c r="A2031" s="34" t="s">
        <v>12</v>
      </c>
      <c r="B2031" s="98">
        <v>8033</v>
      </c>
    </row>
    <row r="2032" spans="1:2">
      <c r="A2032" s="34" t="s">
        <v>12</v>
      </c>
      <c r="B2032" s="98">
        <v>8034</v>
      </c>
    </row>
    <row r="2033" spans="1:2">
      <c r="A2033" s="34" t="s">
        <v>12</v>
      </c>
      <c r="B2033" s="98">
        <v>8035</v>
      </c>
    </row>
    <row r="2034" spans="1:2">
      <c r="A2034" s="34" t="s">
        <v>12</v>
      </c>
      <c r="B2034" s="98">
        <v>8036</v>
      </c>
    </row>
    <row r="2035" spans="1:2">
      <c r="A2035" s="34" t="s">
        <v>12</v>
      </c>
      <c r="B2035" s="98">
        <v>8037</v>
      </c>
    </row>
    <row r="2036" spans="1:2">
      <c r="A2036" s="34" t="s">
        <v>12</v>
      </c>
      <c r="B2036" s="98">
        <v>8038</v>
      </c>
    </row>
    <row r="2037" spans="1:2">
      <c r="A2037" s="34" t="s">
        <v>12</v>
      </c>
      <c r="B2037" s="98">
        <v>8039</v>
      </c>
    </row>
    <row r="2038" spans="1:2">
      <c r="A2038" s="34" t="s">
        <v>12</v>
      </c>
      <c r="B2038" s="98">
        <v>8040</v>
      </c>
    </row>
    <row r="2039" spans="1:2">
      <c r="A2039" s="34" t="s">
        <v>12</v>
      </c>
      <c r="B2039" s="98">
        <v>8041</v>
      </c>
    </row>
    <row r="2040" spans="1:2">
      <c r="A2040" s="34" t="s">
        <v>12</v>
      </c>
      <c r="B2040" s="98">
        <v>8042</v>
      </c>
    </row>
    <row r="2041" spans="1:2">
      <c r="A2041" s="34" t="s">
        <v>12</v>
      </c>
      <c r="B2041" s="98">
        <v>8043</v>
      </c>
    </row>
    <row r="2042" spans="1:2">
      <c r="A2042" s="34" t="s">
        <v>12</v>
      </c>
      <c r="B2042" s="98">
        <v>8044</v>
      </c>
    </row>
    <row r="2043" spans="1:2">
      <c r="A2043" s="34" t="s">
        <v>12</v>
      </c>
      <c r="B2043" s="98">
        <v>8045</v>
      </c>
    </row>
    <row r="2044" spans="1:2">
      <c r="A2044" s="34" t="s">
        <v>12</v>
      </c>
      <c r="B2044" s="98">
        <v>8046</v>
      </c>
    </row>
    <row r="2045" spans="1:2">
      <c r="A2045" s="34" t="s">
        <v>12</v>
      </c>
      <c r="B2045" s="98">
        <v>8047</v>
      </c>
    </row>
    <row r="2046" spans="1:2">
      <c r="A2046" s="34" t="s">
        <v>12</v>
      </c>
      <c r="B2046" s="98">
        <v>8048</v>
      </c>
    </row>
    <row r="2047" spans="1:2">
      <c r="A2047" s="34" t="s">
        <v>12</v>
      </c>
      <c r="B2047" s="98">
        <v>8049</v>
      </c>
    </row>
    <row r="2048" spans="1:2">
      <c r="A2048" s="34" t="s">
        <v>12</v>
      </c>
      <c r="B2048" s="98">
        <v>8050</v>
      </c>
    </row>
    <row r="2049" spans="1:2">
      <c r="A2049" s="34" t="s">
        <v>12</v>
      </c>
      <c r="B2049" s="98">
        <v>8051</v>
      </c>
    </row>
    <row r="2050" spans="1:2">
      <c r="A2050" s="34" t="s">
        <v>12</v>
      </c>
      <c r="B2050" s="98">
        <v>8052</v>
      </c>
    </row>
    <row r="2051" spans="1:2">
      <c r="A2051" s="34" t="s">
        <v>12</v>
      </c>
      <c r="B2051" s="98">
        <v>8053</v>
      </c>
    </row>
    <row r="2052" spans="1:2">
      <c r="A2052" s="34" t="s">
        <v>12</v>
      </c>
      <c r="B2052" s="98">
        <v>8054</v>
      </c>
    </row>
    <row r="2053" spans="1:2">
      <c r="A2053" s="34" t="s">
        <v>12</v>
      </c>
      <c r="B2053" s="98">
        <v>8055</v>
      </c>
    </row>
    <row r="2054" spans="1:2">
      <c r="A2054" s="34" t="s">
        <v>12</v>
      </c>
      <c r="B2054" s="98">
        <v>8056</v>
      </c>
    </row>
    <row r="2055" spans="1:2">
      <c r="A2055" s="34" t="s">
        <v>12</v>
      </c>
      <c r="B2055" s="98">
        <v>8057</v>
      </c>
    </row>
    <row r="2056" spans="1:2">
      <c r="A2056" s="34" t="s">
        <v>12</v>
      </c>
      <c r="B2056" s="98">
        <v>8058</v>
      </c>
    </row>
    <row r="2057" spans="1:2">
      <c r="A2057" s="34" t="s">
        <v>12</v>
      </c>
      <c r="B2057" s="98">
        <v>8059</v>
      </c>
    </row>
    <row r="2058" spans="1:2">
      <c r="A2058" s="34" t="s">
        <v>12</v>
      </c>
      <c r="B2058" s="98">
        <v>8060</v>
      </c>
    </row>
    <row r="2059" spans="1:2">
      <c r="A2059" s="34" t="s">
        <v>12</v>
      </c>
      <c r="B2059" s="98">
        <v>8061</v>
      </c>
    </row>
    <row r="2060" spans="1:2">
      <c r="A2060" s="34" t="s">
        <v>12</v>
      </c>
      <c r="B2060" s="98">
        <v>8062</v>
      </c>
    </row>
    <row r="2061" spans="1:2">
      <c r="A2061" s="34" t="s">
        <v>12</v>
      </c>
      <c r="B2061" s="98">
        <v>8063</v>
      </c>
    </row>
    <row r="2062" spans="1:2">
      <c r="A2062" s="34" t="s">
        <v>12</v>
      </c>
      <c r="B2062" s="98">
        <v>8064</v>
      </c>
    </row>
    <row r="2063" spans="1:2">
      <c r="A2063" s="34" t="s">
        <v>12</v>
      </c>
      <c r="B2063" s="98">
        <v>8065</v>
      </c>
    </row>
    <row r="2064" spans="1:2">
      <c r="A2064" s="34" t="s">
        <v>12</v>
      </c>
      <c r="B2064" s="98">
        <v>8066</v>
      </c>
    </row>
    <row r="2065" spans="1:2">
      <c r="A2065" s="34" t="s">
        <v>12</v>
      </c>
      <c r="B2065" s="98">
        <v>8067</v>
      </c>
    </row>
    <row r="2066" spans="1:2">
      <c r="A2066" s="34" t="s">
        <v>12</v>
      </c>
      <c r="B2066" s="98">
        <v>8068</v>
      </c>
    </row>
    <row r="2067" spans="1:2">
      <c r="A2067" s="34" t="s">
        <v>12</v>
      </c>
      <c r="B2067" s="98">
        <v>8069</v>
      </c>
    </row>
    <row r="2068" spans="1:2">
      <c r="A2068" s="34" t="s">
        <v>12</v>
      </c>
      <c r="B2068" s="98">
        <v>8070</v>
      </c>
    </row>
    <row r="2069" spans="1:2">
      <c r="A2069" s="34" t="s">
        <v>12</v>
      </c>
      <c r="B2069" s="98">
        <v>8071</v>
      </c>
    </row>
    <row r="2070" spans="1:2">
      <c r="A2070" s="34" t="s">
        <v>12</v>
      </c>
      <c r="B2070" s="98">
        <v>8072</v>
      </c>
    </row>
    <row r="2071" spans="1:2">
      <c r="A2071" s="34" t="s">
        <v>12</v>
      </c>
      <c r="B2071" s="98">
        <v>8073</v>
      </c>
    </row>
    <row r="2072" spans="1:2">
      <c r="A2072" s="34" t="s">
        <v>12</v>
      </c>
      <c r="B2072" s="98">
        <v>8074</v>
      </c>
    </row>
    <row r="2073" spans="1:2">
      <c r="A2073" s="34" t="s">
        <v>12</v>
      </c>
      <c r="B2073" s="98">
        <v>8075</v>
      </c>
    </row>
    <row r="2074" spans="1:2">
      <c r="A2074" s="34" t="s">
        <v>12</v>
      </c>
      <c r="B2074" s="98">
        <v>8076</v>
      </c>
    </row>
    <row r="2075" spans="1:2">
      <c r="A2075" s="34" t="s">
        <v>12</v>
      </c>
      <c r="B2075" s="98">
        <v>8077</v>
      </c>
    </row>
    <row r="2076" spans="1:2">
      <c r="A2076" s="34" t="s">
        <v>12</v>
      </c>
      <c r="B2076" s="98">
        <v>8078</v>
      </c>
    </row>
    <row r="2077" spans="1:2">
      <c r="A2077" s="34" t="s">
        <v>12</v>
      </c>
      <c r="B2077" s="98">
        <v>8079</v>
      </c>
    </row>
    <row r="2078" spans="1:2">
      <c r="A2078" s="34" t="s">
        <v>12</v>
      </c>
      <c r="B2078" s="98">
        <v>8080</v>
      </c>
    </row>
    <row r="2079" spans="1:2">
      <c r="A2079" s="34" t="s">
        <v>12</v>
      </c>
      <c r="B2079" s="98">
        <v>8081</v>
      </c>
    </row>
    <row r="2080" spans="1:2">
      <c r="A2080" s="34" t="s">
        <v>12</v>
      </c>
      <c r="B2080" s="98">
        <v>8082</v>
      </c>
    </row>
    <row r="2081" spans="1:2">
      <c r="A2081" s="34" t="s">
        <v>12</v>
      </c>
      <c r="B2081" s="98">
        <v>8083</v>
      </c>
    </row>
    <row r="2082" spans="1:2">
      <c r="A2082" s="34" t="s">
        <v>12</v>
      </c>
      <c r="B2082" s="98">
        <v>8084</v>
      </c>
    </row>
    <row r="2083" spans="1:2">
      <c r="A2083" s="34" t="s">
        <v>12</v>
      </c>
      <c r="B2083" s="98">
        <v>8085</v>
      </c>
    </row>
    <row r="2084" spans="1:2">
      <c r="A2084" s="34" t="s">
        <v>12</v>
      </c>
      <c r="B2084" s="98">
        <v>8086</v>
      </c>
    </row>
    <row r="2085" spans="1:2">
      <c r="A2085" s="34" t="s">
        <v>12</v>
      </c>
      <c r="B2085" s="98">
        <v>8087</v>
      </c>
    </row>
    <row r="2086" spans="1:2">
      <c r="A2086" s="34" t="s">
        <v>12</v>
      </c>
      <c r="B2086" s="98">
        <v>8088</v>
      </c>
    </row>
    <row r="2087" spans="1:2">
      <c r="A2087" s="34" t="s">
        <v>12</v>
      </c>
      <c r="B2087" s="98">
        <v>8089</v>
      </c>
    </row>
    <row r="2088" spans="1:2">
      <c r="A2088" s="34" t="s">
        <v>12</v>
      </c>
      <c r="B2088" s="98">
        <v>8090</v>
      </c>
    </row>
    <row r="2089" spans="1:2">
      <c r="A2089" s="34" t="s">
        <v>12</v>
      </c>
      <c r="B2089" s="98">
        <v>8091</v>
      </c>
    </row>
    <row r="2090" spans="1:2">
      <c r="A2090" s="34" t="s">
        <v>12</v>
      </c>
      <c r="B2090" s="98">
        <v>8092</v>
      </c>
    </row>
    <row r="2091" spans="1:2">
      <c r="A2091" s="34" t="s">
        <v>12</v>
      </c>
      <c r="B2091" s="98">
        <v>8093</v>
      </c>
    </row>
    <row r="2092" spans="1:2">
      <c r="A2092" s="34" t="s">
        <v>12</v>
      </c>
      <c r="B2092" s="98">
        <v>8094</v>
      </c>
    </row>
    <row r="2093" spans="1:2">
      <c r="A2093" s="34" t="s">
        <v>12</v>
      </c>
      <c r="B2093" s="98">
        <v>8095</v>
      </c>
    </row>
    <row r="2094" spans="1:2">
      <c r="A2094" s="34" t="s">
        <v>12</v>
      </c>
      <c r="B2094" s="98">
        <v>8096</v>
      </c>
    </row>
    <row r="2095" spans="1:2">
      <c r="A2095" s="34" t="s">
        <v>12</v>
      </c>
      <c r="B2095" s="98">
        <v>8097</v>
      </c>
    </row>
    <row r="2096" spans="1:2">
      <c r="A2096" s="34" t="s">
        <v>12</v>
      </c>
      <c r="B2096" s="98">
        <v>8098</v>
      </c>
    </row>
    <row r="2097" spans="1:2">
      <c r="A2097" s="34" t="s">
        <v>12</v>
      </c>
      <c r="B2097" s="98">
        <v>8099</v>
      </c>
    </row>
    <row r="2098" spans="1:2">
      <c r="A2098" s="34" t="s">
        <v>12</v>
      </c>
      <c r="B2098" s="98">
        <v>8100</v>
      </c>
    </row>
    <row r="2099" spans="1:2">
      <c r="A2099" s="34" t="s">
        <v>12</v>
      </c>
      <c r="B2099" s="98">
        <v>8101</v>
      </c>
    </row>
    <row r="2100" spans="1:2">
      <c r="A2100" s="34" t="s">
        <v>12</v>
      </c>
      <c r="B2100" s="98">
        <v>8102</v>
      </c>
    </row>
    <row r="2101" spans="1:2">
      <c r="A2101" s="34" t="s">
        <v>12</v>
      </c>
      <c r="B2101" s="98">
        <v>8103</v>
      </c>
    </row>
    <row r="2102" spans="1:2">
      <c r="A2102" s="34" t="s">
        <v>12</v>
      </c>
      <c r="B2102" s="98">
        <v>8104</v>
      </c>
    </row>
    <row r="2103" spans="1:2">
      <c r="A2103" s="34" t="s">
        <v>12</v>
      </c>
      <c r="B2103" s="98">
        <v>8105</v>
      </c>
    </row>
    <row r="2104" spans="1:2">
      <c r="A2104" s="34" t="s">
        <v>12</v>
      </c>
      <c r="B2104" s="98">
        <v>8106</v>
      </c>
    </row>
    <row r="2105" spans="1:2">
      <c r="A2105" s="34" t="s">
        <v>12</v>
      </c>
      <c r="B2105" s="98">
        <v>8107</v>
      </c>
    </row>
    <row r="2106" spans="1:2">
      <c r="A2106" s="34" t="s">
        <v>12</v>
      </c>
      <c r="B2106" s="98">
        <v>8108</v>
      </c>
    </row>
    <row r="2107" spans="1:2">
      <c r="A2107" s="34" t="s">
        <v>12</v>
      </c>
      <c r="B2107" s="98">
        <v>8109</v>
      </c>
    </row>
    <row r="2108" spans="1:2">
      <c r="A2108" s="34" t="s">
        <v>12</v>
      </c>
      <c r="B2108" s="98">
        <v>8110</v>
      </c>
    </row>
    <row r="2109" spans="1:2">
      <c r="A2109" s="34" t="s">
        <v>12</v>
      </c>
      <c r="B2109" s="98">
        <v>8111</v>
      </c>
    </row>
    <row r="2110" spans="1:2">
      <c r="A2110" s="34" t="s">
        <v>12</v>
      </c>
      <c r="B2110" s="98">
        <v>8112</v>
      </c>
    </row>
    <row r="2111" spans="1:2">
      <c r="A2111" s="34" t="s">
        <v>12</v>
      </c>
      <c r="B2111" s="98">
        <v>8113</v>
      </c>
    </row>
    <row r="2112" spans="1:2">
      <c r="A2112" s="34" t="s">
        <v>12</v>
      </c>
      <c r="B2112" s="98">
        <v>8114</v>
      </c>
    </row>
    <row r="2113" spans="1:2">
      <c r="A2113" s="34" t="s">
        <v>12</v>
      </c>
      <c r="B2113" s="98">
        <v>8115</v>
      </c>
    </row>
    <row r="2114" spans="1:2">
      <c r="A2114" s="34" t="s">
        <v>12</v>
      </c>
      <c r="B2114" s="98">
        <v>8116</v>
      </c>
    </row>
    <row r="2115" spans="1:2">
      <c r="A2115" s="34" t="s">
        <v>12</v>
      </c>
      <c r="B2115" s="98">
        <v>8117</v>
      </c>
    </row>
    <row r="2116" spans="1:2">
      <c r="A2116" s="34" t="s">
        <v>12</v>
      </c>
      <c r="B2116" s="98">
        <v>8118</v>
      </c>
    </row>
    <row r="2117" spans="1:2">
      <c r="A2117" s="34" t="s">
        <v>12</v>
      </c>
      <c r="B2117" s="98">
        <v>8119</v>
      </c>
    </row>
    <row r="2118" spans="1:2">
      <c r="A2118" s="34" t="s">
        <v>12</v>
      </c>
      <c r="B2118" s="98">
        <v>8120</v>
      </c>
    </row>
    <row r="2119" spans="1:2">
      <c r="A2119" s="34" t="s">
        <v>12</v>
      </c>
      <c r="B2119" s="98">
        <v>8121</v>
      </c>
    </row>
    <row r="2120" spans="1:2">
      <c r="A2120" s="34" t="s">
        <v>12</v>
      </c>
      <c r="B2120" s="98">
        <v>8122</v>
      </c>
    </row>
    <row r="2121" spans="1:2">
      <c r="A2121" s="34" t="s">
        <v>12</v>
      </c>
      <c r="B2121" s="98">
        <v>8123</v>
      </c>
    </row>
    <row r="2122" spans="1:2">
      <c r="A2122" s="34" t="s">
        <v>12</v>
      </c>
      <c r="B2122" s="98">
        <v>8124</v>
      </c>
    </row>
    <row r="2123" spans="1:2">
      <c r="A2123" s="34" t="s">
        <v>12</v>
      </c>
      <c r="B2123" s="98">
        <v>8125</v>
      </c>
    </row>
    <row r="2124" spans="1:2">
      <c r="A2124" s="34" t="s">
        <v>12</v>
      </c>
      <c r="B2124" s="98">
        <v>8126</v>
      </c>
    </row>
    <row r="2125" spans="1:2">
      <c r="A2125" s="34" t="s">
        <v>12</v>
      </c>
      <c r="B2125" s="98">
        <v>8127</v>
      </c>
    </row>
    <row r="2126" spans="1:2">
      <c r="A2126" s="34" t="s">
        <v>12</v>
      </c>
      <c r="B2126" s="98">
        <v>8128</v>
      </c>
    </row>
    <row r="2127" spans="1:2">
      <c r="A2127" s="34" t="s">
        <v>12</v>
      </c>
      <c r="B2127" s="98">
        <v>8129</v>
      </c>
    </row>
    <row r="2128" spans="1:2">
      <c r="A2128" s="34" t="s">
        <v>12</v>
      </c>
      <c r="B2128" s="98">
        <v>8130</v>
      </c>
    </row>
    <row r="2129" spans="1:2">
      <c r="A2129" s="34" t="s">
        <v>12</v>
      </c>
      <c r="B2129" s="98">
        <v>8131</v>
      </c>
    </row>
    <row r="2130" spans="1:2">
      <c r="A2130" s="34" t="s">
        <v>12</v>
      </c>
      <c r="B2130" s="98">
        <v>8132</v>
      </c>
    </row>
    <row r="2131" spans="1:2">
      <c r="A2131" s="34" t="s">
        <v>12</v>
      </c>
      <c r="B2131" s="98">
        <v>8133</v>
      </c>
    </row>
    <row r="2132" spans="1:2">
      <c r="A2132" s="34" t="s">
        <v>12</v>
      </c>
      <c r="B2132" s="98">
        <v>8134</v>
      </c>
    </row>
    <row r="2133" spans="1:2">
      <c r="A2133" s="34" t="s">
        <v>12</v>
      </c>
      <c r="B2133" s="98">
        <v>8135</v>
      </c>
    </row>
    <row r="2134" spans="1:2">
      <c r="A2134" s="34" t="s">
        <v>12</v>
      </c>
      <c r="B2134" s="98">
        <v>8136</v>
      </c>
    </row>
    <row r="2135" spans="1:2">
      <c r="A2135" s="34" t="s">
        <v>12</v>
      </c>
      <c r="B2135" s="98">
        <v>8137</v>
      </c>
    </row>
    <row r="2136" spans="1:2">
      <c r="A2136" s="34" t="s">
        <v>12</v>
      </c>
      <c r="B2136" s="98">
        <v>8138</v>
      </c>
    </row>
    <row r="2137" spans="1:2">
      <c r="A2137" s="34" t="s">
        <v>12</v>
      </c>
      <c r="B2137" s="98">
        <v>8139</v>
      </c>
    </row>
    <row r="2138" spans="1:2">
      <c r="A2138" s="34" t="s">
        <v>12</v>
      </c>
      <c r="B2138" s="98">
        <v>8140</v>
      </c>
    </row>
    <row r="2139" spans="1:2">
      <c r="A2139" s="34" t="s">
        <v>12</v>
      </c>
      <c r="B2139" s="98">
        <v>8141</v>
      </c>
    </row>
    <row r="2140" spans="1:2">
      <c r="A2140" s="34" t="s">
        <v>12</v>
      </c>
      <c r="B2140" s="98">
        <v>8142</v>
      </c>
    </row>
    <row r="2141" spans="1:2">
      <c r="A2141" s="34" t="s">
        <v>12</v>
      </c>
      <c r="B2141" s="98">
        <v>8143</v>
      </c>
    </row>
    <row r="2142" spans="1:2">
      <c r="A2142" s="34" t="s">
        <v>12</v>
      </c>
      <c r="B2142" s="98">
        <v>8144</v>
      </c>
    </row>
    <row r="2143" spans="1:2">
      <c r="A2143" s="34" t="s">
        <v>12</v>
      </c>
      <c r="B2143" s="98">
        <v>8145</v>
      </c>
    </row>
    <row r="2144" spans="1:2">
      <c r="A2144" s="34" t="s">
        <v>12</v>
      </c>
      <c r="B2144" s="98">
        <v>8146</v>
      </c>
    </row>
    <row r="2145" spans="1:2">
      <c r="A2145" s="34" t="s">
        <v>12</v>
      </c>
      <c r="B2145" s="98">
        <v>8147</v>
      </c>
    </row>
    <row r="2146" spans="1:2">
      <c r="A2146" s="34" t="s">
        <v>12</v>
      </c>
      <c r="B2146" s="98">
        <v>8148</v>
      </c>
    </row>
    <row r="2147" spans="1:2">
      <c r="A2147" s="34" t="s">
        <v>12</v>
      </c>
      <c r="B2147" s="98">
        <v>8149</v>
      </c>
    </row>
    <row r="2148" spans="1:2">
      <c r="A2148" s="34" t="s">
        <v>12</v>
      </c>
      <c r="B2148" s="98">
        <v>8150</v>
      </c>
    </row>
    <row r="2149" spans="1:2">
      <c r="A2149" s="34" t="s">
        <v>12</v>
      </c>
      <c r="B2149" s="98">
        <v>8151</v>
      </c>
    </row>
    <row r="2150" spans="1:2">
      <c r="A2150" s="34" t="s">
        <v>12</v>
      </c>
      <c r="B2150" s="98">
        <v>8152</v>
      </c>
    </row>
    <row r="2151" spans="1:2">
      <c r="A2151" s="34" t="s">
        <v>12</v>
      </c>
      <c r="B2151" s="98">
        <v>8153</v>
      </c>
    </row>
    <row r="2152" spans="1:2">
      <c r="A2152" s="34" t="s">
        <v>12</v>
      </c>
      <c r="B2152" s="98">
        <v>8154</v>
      </c>
    </row>
    <row r="2153" spans="1:2">
      <c r="A2153" s="34" t="s">
        <v>12</v>
      </c>
      <c r="B2153" s="98">
        <v>8155</v>
      </c>
    </row>
    <row r="2154" spans="1:2">
      <c r="A2154" s="34" t="s">
        <v>12</v>
      </c>
      <c r="B2154" s="98">
        <v>8156</v>
      </c>
    </row>
    <row r="2155" spans="1:2">
      <c r="A2155" s="34" t="s">
        <v>12</v>
      </c>
      <c r="B2155" s="98">
        <v>8157</v>
      </c>
    </row>
    <row r="2156" spans="1:2">
      <c r="A2156" s="34" t="s">
        <v>12</v>
      </c>
      <c r="B2156" s="98">
        <v>8158</v>
      </c>
    </row>
    <row r="2157" spans="1:2">
      <c r="A2157" s="34" t="s">
        <v>12</v>
      </c>
      <c r="B2157" s="98">
        <v>8159</v>
      </c>
    </row>
    <row r="2158" spans="1:2">
      <c r="A2158" s="34" t="s">
        <v>12</v>
      </c>
      <c r="B2158" s="98">
        <v>8160</v>
      </c>
    </row>
    <row r="2159" spans="1:2">
      <c r="A2159" s="34" t="s">
        <v>12</v>
      </c>
      <c r="B2159" s="98">
        <v>8161</v>
      </c>
    </row>
    <row r="2160" spans="1:2">
      <c r="A2160" s="34" t="s">
        <v>12</v>
      </c>
      <c r="B2160" s="98">
        <v>8162</v>
      </c>
    </row>
    <row r="2161" spans="1:2">
      <c r="A2161" s="34" t="s">
        <v>12</v>
      </c>
      <c r="B2161" s="98">
        <v>8163</v>
      </c>
    </row>
    <row r="2162" spans="1:2">
      <c r="A2162" s="34" t="s">
        <v>12</v>
      </c>
      <c r="B2162" s="98">
        <v>8164</v>
      </c>
    </row>
    <row r="2163" spans="1:2">
      <c r="A2163" s="34" t="s">
        <v>12</v>
      </c>
      <c r="B2163" s="98">
        <v>8165</v>
      </c>
    </row>
    <row r="2164" spans="1:2">
      <c r="A2164" s="34" t="s">
        <v>12</v>
      </c>
      <c r="B2164" s="98">
        <v>8166</v>
      </c>
    </row>
    <row r="2165" spans="1:2">
      <c r="A2165" s="34" t="s">
        <v>12</v>
      </c>
      <c r="B2165" s="98">
        <v>8167</v>
      </c>
    </row>
    <row r="2166" spans="1:2">
      <c r="A2166" s="34" t="s">
        <v>12</v>
      </c>
      <c r="B2166" s="98">
        <v>8168</v>
      </c>
    </row>
    <row r="2167" spans="1:2">
      <c r="A2167" s="34" t="s">
        <v>12</v>
      </c>
      <c r="B2167" s="98">
        <v>8169</v>
      </c>
    </row>
    <row r="2168" spans="1:2">
      <c r="A2168" s="34" t="s">
        <v>12</v>
      </c>
      <c r="B2168" s="98">
        <v>8170</v>
      </c>
    </row>
    <row r="2169" spans="1:2">
      <c r="A2169" s="34" t="s">
        <v>12</v>
      </c>
      <c r="B2169" s="98">
        <v>8171</v>
      </c>
    </row>
    <row r="2170" spans="1:2">
      <c r="A2170" s="34" t="s">
        <v>12</v>
      </c>
      <c r="B2170" s="98">
        <v>8172</v>
      </c>
    </row>
    <row r="2171" spans="1:2">
      <c r="A2171" s="34" t="s">
        <v>12</v>
      </c>
      <c r="B2171" s="98">
        <v>8173</v>
      </c>
    </row>
    <row r="2172" spans="1:2">
      <c r="A2172" s="34" t="s">
        <v>12</v>
      </c>
      <c r="B2172" s="98">
        <v>8174</v>
      </c>
    </row>
    <row r="2173" spans="1:2">
      <c r="A2173" s="34" t="s">
        <v>12</v>
      </c>
      <c r="B2173" s="98">
        <v>8175</v>
      </c>
    </row>
    <row r="2174" spans="1:2">
      <c r="A2174" s="34" t="s">
        <v>12</v>
      </c>
      <c r="B2174" s="98">
        <v>8176</v>
      </c>
    </row>
    <row r="2175" spans="1:2">
      <c r="A2175" s="34" t="s">
        <v>12</v>
      </c>
      <c r="B2175" s="98">
        <v>8177</v>
      </c>
    </row>
    <row r="2176" spans="1:2">
      <c r="A2176" s="34" t="s">
        <v>12</v>
      </c>
      <c r="B2176" s="98">
        <v>8178</v>
      </c>
    </row>
    <row r="2177" spans="1:2">
      <c r="A2177" s="34" t="s">
        <v>12</v>
      </c>
      <c r="B2177" s="98">
        <v>8179</v>
      </c>
    </row>
    <row r="2178" spans="1:2">
      <c r="A2178" s="34" t="s">
        <v>12</v>
      </c>
      <c r="B2178" s="98">
        <v>8180</v>
      </c>
    </row>
    <row r="2179" spans="1:2">
      <c r="A2179" s="34" t="s">
        <v>12</v>
      </c>
      <c r="B2179" s="98">
        <v>8181</v>
      </c>
    </row>
    <row r="2180" spans="1:2">
      <c r="A2180" s="34" t="s">
        <v>12</v>
      </c>
      <c r="B2180" s="98">
        <v>8182</v>
      </c>
    </row>
    <row r="2181" spans="1:2">
      <c r="A2181" s="34" t="s">
        <v>12</v>
      </c>
      <c r="B2181" s="98">
        <v>8183</v>
      </c>
    </row>
    <row r="2182" spans="1:2">
      <c r="A2182" s="34" t="s">
        <v>12</v>
      </c>
      <c r="B2182" s="98">
        <v>8184</v>
      </c>
    </row>
    <row r="2183" spans="1:2">
      <c r="A2183" s="34" t="s">
        <v>12</v>
      </c>
      <c r="B2183" s="98">
        <v>8185</v>
      </c>
    </row>
    <row r="2184" spans="1:2">
      <c r="A2184" s="34" t="s">
        <v>12</v>
      </c>
      <c r="B2184" s="98">
        <v>8186</v>
      </c>
    </row>
    <row r="2185" spans="1:2">
      <c r="A2185" s="34" t="s">
        <v>12</v>
      </c>
      <c r="B2185" s="98">
        <v>8187</v>
      </c>
    </row>
    <row r="2186" spans="1:2">
      <c r="A2186" s="34" t="s">
        <v>12</v>
      </c>
      <c r="B2186" s="98">
        <v>8188</v>
      </c>
    </row>
    <row r="2187" spans="1:2">
      <c r="A2187" s="34" t="s">
        <v>12</v>
      </c>
      <c r="B2187" s="98">
        <v>8189</v>
      </c>
    </row>
    <row r="2188" spans="1:2">
      <c r="A2188" s="34" t="s">
        <v>12</v>
      </c>
      <c r="B2188" s="98">
        <v>8190</v>
      </c>
    </row>
    <row r="2189" spans="1:2">
      <c r="A2189" s="34" t="s">
        <v>12</v>
      </c>
      <c r="B2189" s="98">
        <v>8191</v>
      </c>
    </row>
    <row r="2190" spans="1:2">
      <c r="A2190" s="34" t="s">
        <v>12</v>
      </c>
      <c r="B2190" s="98">
        <v>8192</v>
      </c>
    </row>
    <row r="2191" spans="1:2">
      <c r="A2191" s="34" t="s">
        <v>12</v>
      </c>
      <c r="B2191" s="98">
        <v>8193</v>
      </c>
    </row>
    <row r="2192" spans="1:2">
      <c r="A2192" s="34" t="s">
        <v>12</v>
      </c>
      <c r="B2192" s="98">
        <v>8194</v>
      </c>
    </row>
    <row r="2193" spans="1:2">
      <c r="A2193" s="34" t="s">
        <v>12</v>
      </c>
      <c r="B2193" s="98">
        <v>8195</v>
      </c>
    </row>
    <row r="2194" spans="1:2">
      <c r="A2194" s="34" t="s">
        <v>12</v>
      </c>
      <c r="B2194" s="98">
        <v>8196</v>
      </c>
    </row>
    <row r="2195" spans="1:2">
      <c r="A2195" s="34" t="s">
        <v>12</v>
      </c>
      <c r="B2195" s="98">
        <v>8197</v>
      </c>
    </row>
    <row r="2196" spans="1:2">
      <c r="A2196" s="34" t="s">
        <v>12</v>
      </c>
      <c r="B2196" s="98">
        <v>8198</v>
      </c>
    </row>
    <row r="2197" spans="1:2">
      <c r="A2197" s="34" t="s">
        <v>12</v>
      </c>
      <c r="B2197" s="98">
        <v>8199</v>
      </c>
    </row>
    <row r="2198" spans="1:2">
      <c r="A2198" s="34" t="s">
        <v>12</v>
      </c>
      <c r="B2198" s="98">
        <v>8200</v>
      </c>
    </row>
    <row r="2199" spans="1:2">
      <c r="A2199" s="34" t="s">
        <v>12</v>
      </c>
      <c r="B2199" s="98">
        <v>8201</v>
      </c>
    </row>
    <row r="2200" spans="1:2">
      <c r="A2200" s="34" t="s">
        <v>12</v>
      </c>
      <c r="B2200" s="98">
        <v>8202</v>
      </c>
    </row>
    <row r="2201" spans="1:2">
      <c r="A2201" s="34" t="s">
        <v>12</v>
      </c>
      <c r="B2201" s="98">
        <v>8203</v>
      </c>
    </row>
    <row r="2202" spans="1:2">
      <c r="A2202" s="34" t="s">
        <v>12</v>
      </c>
      <c r="B2202" s="98">
        <v>8204</v>
      </c>
    </row>
    <row r="2203" spans="1:2">
      <c r="A2203" s="34" t="s">
        <v>12</v>
      </c>
      <c r="B2203" s="98">
        <v>8205</v>
      </c>
    </row>
    <row r="2204" spans="1:2">
      <c r="A2204" s="34" t="s">
        <v>12</v>
      </c>
      <c r="B2204" s="98">
        <v>8206</v>
      </c>
    </row>
    <row r="2205" spans="1:2">
      <c r="A2205" s="34" t="s">
        <v>12</v>
      </c>
      <c r="B2205" s="98">
        <v>8207</v>
      </c>
    </row>
    <row r="2206" spans="1:2">
      <c r="A2206" s="34" t="s">
        <v>12</v>
      </c>
      <c r="B2206" s="98">
        <v>8208</v>
      </c>
    </row>
    <row r="2207" spans="1:2">
      <c r="A2207" s="34" t="s">
        <v>12</v>
      </c>
      <c r="B2207" s="98">
        <v>8209</v>
      </c>
    </row>
    <row r="2208" spans="1:2">
      <c r="A2208" s="34" t="s">
        <v>12</v>
      </c>
      <c r="B2208" s="98">
        <v>8210</v>
      </c>
    </row>
    <row r="2209" spans="1:2">
      <c r="A2209" s="34" t="s">
        <v>12</v>
      </c>
      <c r="B2209" s="98">
        <v>8211</v>
      </c>
    </row>
    <row r="2210" spans="1:2">
      <c r="A2210" s="34" t="s">
        <v>12</v>
      </c>
      <c r="B2210" s="98">
        <v>8212</v>
      </c>
    </row>
    <row r="2211" spans="1:2">
      <c r="A2211" s="34" t="s">
        <v>12</v>
      </c>
      <c r="B2211" s="98">
        <v>8213</v>
      </c>
    </row>
    <row r="2212" spans="1:2">
      <c r="A2212" s="34" t="s">
        <v>12</v>
      </c>
      <c r="B2212" s="98">
        <v>8214</v>
      </c>
    </row>
    <row r="2213" spans="1:2">
      <c r="A2213" s="34" t="s">
        <v>12</v>
      </c>
      <c r="B2213" s="98">
        <v>8215</v>
      </c>
    </row>
    <row r="2214" spans="1:2">
      <c r="A2214" s="34" t="s">
        <v>12</v>
      </c>
      <c r="B2214" s="98">
        <v>8216</v>
      </c>
    </row>
    <row r="2215" spans="1:2">
      <c r="A2215" s="34" t="s">
        <v>12</v>
      </c>
      <c r="B2215" s="98">
        <v>8217</v>
      </c>
    </row>
    <row r="2216" spans="1:2">
      <c r="A2216" s="34" t="s">
        <v>12</v>
      </c>
      <c r="B2216" s="98">
        <v>8218</v>
      </c>
    </row>
    <row r="2217" spans="1:2">
      <c r="A2217" s="34" t="s">
        <v>12</v>
      </c>
      <c r="B2217" s="98">
        <v>8219</v>
      </c>
    </row>
    <row r="2218" spans="1:2">
      <c r="A2218" s="34" t="s">
        <v>12</v>
      </c>
      <c r="B2218" s="98">
        <v>8220</v>
      </c>
    </row>
    <row r="2219" spans="1:2">
      <c r="A2219" s="34" t="s">
        <v>12</v>
      </c>
      <c r="B2219" s="98">
        <v>8221</v>
      </c>
    </row>
    <row r="2220" spans="1:2">
      <c r="A2220" s="34" t="s">
        <v>12</v>
      </c>
      <c r="B2220" s="98">
        <v>8222</v>
      </c>
    </row>
    <row r="2221" spans="1:2">
      <c r="A2221" s="34" t="s">
        <v>12</v>
      </c>
      <c r="B2221" s="98">
        <v>8223</v>
      </c>
    </row>
    <row r="2222" spans="1:2">
      <c r="A2222" s="34" t="s">
        <v>12</v>
      </c>
      <c r="B2222" s="98">
        <v>8224</v>
      </c>
    </row>
    <row r="2223" spans="1:2">
      <c r="A2223" s="34" t="s">
        <v>12</v>
      </c>
      <c r="B2223" s="98">
        <v>8225</v>
      </c>
    </row>
    <row r="2224" spans="1:2">
      <c r="A2224" s="34" t="s">
        <v>12</v>
      </c>
      <c r="B2224" s="98">
        <v>8226</v>
      </c>
    </row>
    <row r="2225" spans="1:2">
      <c r="A2225" s="34" t="s">
        <v>12</v>
      </c>
      <c r="B2225" s="98">
        <v>8227</v>
      </c>
    </row>
    <row r="2226" spans="1:2">
      <c r="A2226" s="34" t="s">
        <v>12</v>
      </c>
      <c r="B2226" s="98">
        <v>8228</v>
      </c>
    </row>
    <row r="2227" spans="1:2">
      <c r="A2227" s="34" t="s">
        <v>12</v>
      </c>
      <c r="B2227" s="98">
        <v>8229</v>
      </c>
    </row>
    <row r="2228" spans="1:2">
      <c r="A2228" s="34" t="s">
        <v>12</v>
      </c>
      <c r="B2228" s="98">
        <v>8230</v>
      </c>
    </row>
    <row r="2229" spans="1:2">
      <c r="A2229" s="34" t="s">
        <v>12</v>
      </c>
      <c r="B2229" s="98">
        <v>8231</v>
      </c>
    </row>
    <row r="2230" spans="1:2">
      <c r="A2230" s="34" t="s">
        <v>12</v>
      </c>
      <c r="B2230" s="98">
        <v>8232</v>
      </c>
    </row>
    <row r="2231" spans="1:2">
      <c r="A2231" s="34" t="s">
        <v>12</v>
      </c>
      <c r="B2231" s="98">
        <v>8233</v>
      </c>
    </row>
    <row r="2232" spans="1:2">
      <c r="A2232" s="34" t="s">
        <v>12</v>
      </c>
      <c r="B2232" s="98">
        <v>8234</v>
      </c>
    </row>
    <row r="2233" spans="1:2">
      <c r="A2233" s="34" t="s">
        <v>12</v>
      </c>
      <c r="B2233" s="98">
        <v>8235</v>
      </c>
    </row>
    <row r="2234" spans="1:2">
      <c r="A2234" s="34" t="s">
        <v>12</v>
      </c>
      <c r="B2234" s="98">
        <v>8236</v>
      </c>
    </row>
    <row r="2235" spans="1:2">
      <c r="A2235" s="34" t="s">
        <v>12</v>
      </c>
      <c r="B2235" s="98">
        <v>8237</v>
      </c>
    </row>
    <row r="2236" spans="1:2">
      <c r="A2236" s="34" t="s">
        <v>12</v>
      </c>
      <c r="B2236" s="98">
        <v>8238</v>
      </c>
    </row>
    <row r="2237" spans="1:2">
      <c r="A2237" s="34" t="s">
        <v>12</v>
      </c>
      <c r="B2237" s="98">
        <v>8239</v>
      </c>
    </row>
    <row r="2238" spans="1:2">
      <c r="A2238" s="34" t="s">
        <v>12</v>
      </c>
      <c r="B2238" s="98">
        <v>8240</v>
      </c>
    </row>
    <row r="2239" spans="1:2">
      <c r="A2239" s="34" t="s">
        <v>12</v>
      </c>
      <c r="B2239" s="98">
        <v>8241</v>
      </c>
    </row>
    <row r="2240" spans="1:2">
      <c r="A2240" s="34" t="s">
        <v>12</v>
      </c>
      <c r="B2240" s="98">
        <v>8242</v>
      </c>
    </row>
    <row r="2241" spans="1:2">
      <c r="A2241" s="34" t="s">
        <v>12</v>
      </c>
      <c r="B2241" s="98">
        <v>8243</v>
      </c>
    </row>
    <row r="2242" spans="1:2">
      <c r="A2242" s="34" t="s">
        <v>12</v>
      </c>
      <c r="B2242" s="98">
        <v>8244</v>
      </c>
    </row>
    <row r="2243" spans="1:2">
      <c r="A2243" s="34" t="s">
        <v>12</v>
      </c>
      <c r="B2243" s="98">
        <v>8245</v>
      </c>
    </row>
    <row r="2244" spans="1:2">
      <c r="A2244" s="34" t="s">
        <v>12</v>
      </c>
      <c r="B2244" s="98">
        <v>8246</v>
      </c>
    </row>
    <row r="2245" spans="1:2">
      <c r="A2245" s="34" t="s">
        <v>12</v>
      </c>
      <c r="B2245" s="98">
        <v>8247</v>
      </c>
    </row>
    <row r="2246" spans="1:2">
      <c r="A2246" s="34" t="s">
        <v>12</v>
      </c>
      <c r="B2246" s="98">
        <v>8248</v>
      </c>
    </row>
    <row r="2247" spans="1:2">
      <c r="A2247" s="34" t="s">
        <v>12</v>
      </c>
      <c r="B2247" s="98">
        <v>8249</v>
      </c>
    </row>
    <row r="2248" spans="1:2">
      <c r="A2248" s="34" t="s">
        <v>12</v>
      </c>
      <c r="B2248" s="98">
        <v>8250</v>
      </c>
    </row>
    <row r="2249" spans="1:2">
      <c r="A2249" s="34" t="s">
        <v>12</v>
      </c>
      <c r="B2249" s="98">
        <v>8251</v>
      </c>
    </row>
    <row r="2250" spans="1:2">
      <c r="A2250" s="34" t="s">
        <v>12</v>
      </c>
      <c r="B2250" s="98">
        <v>8252</v>
      </c>
    </row>
    <row r="2251" spans="1:2">
      <c r="A2251" s="34" t="s">
        <v>12</v>
      </c>
      <c r="B2251" s="98">
        <v>8253</v>
      </c>
    </row>
    <row r="2252" spans="1:2">
      <c r="A2252" s="34" t="s">
        <v>12</v>
      </c>
      <c r="B2252" s="98">
        <v>8254</v>
      </c>
    </row>
    <row r="2253" spans="1:2">
      <c r="A2253" s="34" t="s">
        <v>12</v>
      </c>
      <c r="B2253" s="98">
        <v>8255</v>
      </c>
    </row>
    <row r="2254" spans="1:2">
      <c r="A2254" s="34" t="s">
        <v>12</v>
      </c>
      <c r="B2254" s="98">
        <v>8256</v>
      </c>
    </row>
    <row r="2255" spans="1:2">
      <c r="A2255" s="34" t="s">
        <v>12</v>
      </c>
      <c r="B2255" s="98">
        <v>8257</v>
      </c>
    </row>
    <row r="2256" spans="1:2">
      <c r="A2256" s="34" t="s">
        <v>12</v>
      </c>
      <c r="B2256" s="98">
        <v>8258</v>
      </c>
    </row>
    <row r="2257" spans="1:2">
      <c r="A2257" s="34" t="s">
        <v>12</v>
      </c>
      <c r="B2257" s="98">
        <v>8259</v>
      </c>
    </row>
    <row r="2258" spans="1:2">
      <c r="A2258" s="34" t="s">
        <v>12</v>
      </c>
      <c r="B2258" s="98">
        <v>8260</v>
      </c>
    </row>
    <row r="2259" spans="1:2">
      <c r="A2259" s="34" t="s">
        <v>12</v>
      </c>
      <c r="B2259" s="98">
        <v>8261</v>
      </c>
    </row>
    <row r="2260" spans="1:2">
      <c r="A2260" s="34" t="s">
        <v>12</v>
      </c>
      <c r="B2260" s="98">
        <v>8262</v>
      </c>
    </row>
    <row r="2261" spans="1:2">
      <c r="A2261" s="34" t="s">
        <v>12</v>
      </c>
      <c r="B2261" s="98">
        <v>8263</v>
      </c>
    </row>
    <row r="2262" spans="1:2">
      <c r="A2262" s="34" t="s">
        <v>12</v>
      </c>
      <c r="B2262" s="98">
        <v>8264</v>
      </c>
    </row>
    <row r="2263" spans="1:2">
      <c r="A2263" s="34" t="s">
        <v>12</v>
      </c>
      <c r="B2263" s="98">
        <v>8265</v>
      </c>
    </row>
    <row r="2264" spans="1:2">
      <c r="A2264" s="34" t="s">
        <v>12</v>
      </c>
      <c r="B2264" s="98">
        <v>8266</v>
      </c>
    </row>
    <row r="2265" spans="1:2">
      <c r="A2265" s="34" t="s">
        <v>12</v>
      </c>
      <c r="B2265" s="98">
        <v>8267</v>
      </c>
    </row>
    <row r="2266" spans="1:2">
      <c r="A2266" s="34" t="s">
        <v>12</v>
      </c>
      <c r="B2266" s="98">
        <v>8268</v>
      </c>
    </row>
    <row r="2267" spans="1:2">
      <c r="A2267" s="34" t="s">
        <v>12</v>
      </c>
      <c r="B2267" s="98">
        <v>8269</v>
      </c>
    </row>
    <row r="2268" spans="1:2">
      <c r="A2268" s="34" t="s">
        <v>12</v>
      </c>
      <c r="B2268" s="98">
        <v>8270</v>
      </c>
    </row>
    <row r="2269" spans="1:2">
      <c r="A2269" s="34" t="s">
        <v>12</v>
      </c>
      <c r="B2269" s="98">
        <v>8271</v>
      </c>
    </row>
    <row r="2270" spans="1:2">
      <c r="A2270" s="34" t="s">
        <v>12</v>
      </c>
      <c r="B2270" s="98">
        <v>8272</v>
      </c>
    </row>
    <row r="2271" spans="1:2">
      <c r="A2271" s="34" t="s">
        <v>12</v>
      </c>
      <c r="B2271" s="98">
        <v>8273</v>
      </c>
    </row>
    <row r="2272" spans="1:2">
      <c r="A2272" s="34" t="s">
        <v>12</v>
      </c>
      <c r="B2272" s="98">
        <v>8274</v>
      </c>
    </row>
    <row r="2273" spans="1:2">
      <c r="A2273" s="34" t="s">
        <v>12</v>
      </c>
      <c r="B2273" s="98">
        <v>8275</v>
      </c>
    </row>
    <row r="2274" spans="1:2">
      <c r="A2274" s="34" t="s">
        <v>12</v>
      </c>
      <c r="B2274" s="98">
        <v>8276</v>
      </c>
    </row>
    <row r="2275" spans="1:2">
      <c r="A2275" s="34" t="s">
        <v>12</v>
      </c>
      <c r="B2275" s="98">
        <v>8277</v>
      </c>
    </row>
    <row r="2276" spans="1:2">
      <c r="A2276" s="34" t="s">
        <v>12</v>
      </c>
      <c r="B2276" s="98">
        <v>8278</v>
      </c>
    </row>
    <row r="2277" spans="1:2">
      <c r="A2277" s="34" t="s">
        <v>12</v>
      </c>
      <c r="B2277" s="98">
        <v>8279</v>
      </c>
    </row>
    <row r="2278" spans="1:2">
      <c r="A2278" s="34" t="s">
        <v>12</v>
      </c>
      <c r="B2278" s="98">
        <v>8280</v>
      </c>
    </row>
    <row r="2279" spans="1:2">
      <c r="A2279" s="34" t="s">
        <v>12</v>
      </c>
      <c r="B2279" s="98">
        <v>8281</v>
      </c>
    </row>
    <row r="2280" spans="1:2">
      <c r="A2280" s="34" t="s">
        <v>12</v>
      </c>
      <c r="B2280" s="98">
        <v>8282</v>
      </c>
    </row>
    <row r="2281" spans="1:2">
      <c r="A2281" s="34" t="s">
        <v>12</v>
      </c>
      <c r="B2281" s="98">
        <v>8283</v>
      </c>
    </row>
    <row r="2282" spans="1:2">
      <c r="A2282" s="34" t="s">
        <v>12</v>
      </c>
      <c r="B2282" s="98">
        <v>8284</v>
      </c>
    </row>
    <row r="2283" spans="1:2">
      <c r="A2283" s="34" t="s">
        <v>12</v>
      </c>
      <c r="B2283" s="98">
        <v>8285</v>
      </c>
    </row>
    <row r="2284" spans="1:2">
      <c r="A2284" s="34" t="s">
        <v>12</v>
      </c>
      <c r="B2284" s="98">
        <v>8286</v>
      </c>
    </row>
    <row r="2285" spans="1:2">
      <c r="A2285" s="34" t="s">
        <v>12</v>
      </c>
      <c r="B2285" s="98">
        <v>8287</v>
      </c>
    </row>
    <row r="2286" spans="1:2">
      <c r="A2286" s="34" t="s">
        <v>12</v>
      </c>
      <c r="B2286" s="98">
        <v>8288</v>
      </c>
    </row>
    <row r="2287" spans="1:2">
      <c r="A2287" s="34" t="s">
        <v>12</v>
      </c>
      <c r="B2287" s="98">
        <v>8289</v>
      </c>
    </row>
    <row r="2288" spans="1:2">
      <c r="A2288" s="34" t="s">
        <v>12</v>
      </c>
      <c r="B2288" s="98">
        <v>8290</v>
      </c>
    </row>
    <row r="2289" spans="1:2">
      <c r="A2289" s="34" t="s">
        <v>12</v>
      </c>
      <c r="B2289" s="98">
        <v>8291</v>
      </c>
    </row>
    <row r="2290" spans="1:2">
      <c r="A2290" s="34" t="s">
        <v>12</v>
      </c>
      <c r="B2290" s="98">
        <v>8292</v>
      </c>
    </row>
    <row r="2291" spans="1:2">
      <c r="A2291" s="34" t="s">
        <v>12</v>
      </c>
      <c r="B2291" s="98">
        <v>8293</v>
      </c>
    </row>
    <row r="2292" spans="1:2">
      <c r="A2292" s="34" t="s">
        <v>12</v>
      </c>
      <c r="B2292" s="98">
        <v>8294</v>
      </c>
    </row>
    <row r="2293" spans="1:2">
      <c r="A2293" s="34" t="s">
        <v>12</v>
      </c>
      <c r="B2293" s="98">
        <v>8295</v>
      </c>
    </row>
    <row r="2294" spans="1:2">
      <c r="A2294" s="34" t="s">
        <v>12</v>
      </c>
      <c r="B2294" s="98">
        <v>8296</v>
      </c>
    </row>
    <row r="2295" spans="1:2">
      <c r="A2295" s="34" t="s">
        <v>12</v>
      </c>
      <c r="B2295" s="98">
        <v>8297</v>
      </c>
    </row>
    <row r="2296" spans="1:2">
      <c r="A2296" s="34" t="s">
        <v>12</v>
      </c>
      <c r="B2296" s="98">
        <v>8298</v>
      </c>
    </row>
    <row r="2297" spans="1:2">
      <c r="A2297" s="34" t="s">
        <v>12</v>
      </c>
      <c r="B2297" s="98">
        <v>8299</v>
      </c>
    </row>
    <row r="2298" spans="1:2">
      <c r="A2298" s="34" t="s">
        <v>12</v>
      </c>
      <c r="B2298" s="98">
        <v>8300</v>
      </c>
    </row>
    <row r="2299" spans="1:2">
      <c r="A2299" s="34" t="s">
        <v>12</v>
      </c>
      <c r="B2299" s="98">
        <v>8301</v>
      </c>
    </row>
    <row r="2300" spans="1:2">
      <c r="A2300" s="34" t="s">
        <v>12</v>
      </c>
      <c r="B2300" s="98">
        <v>8302</v>
      </c>
    </row>
    <row r="2301" spans="1:2">
      <c r="A2301" s="34" t="s">
        <v>12</v>
      </c>
      <c r="B2301" s="98">
        <v>8303</v>
      </c>
    </row>
    <row r="2302" spans="1:2">
      <c r="A2302" s="34" t="s">
        <v>12</v>
      </c>
      <c r="B2302" s="98">
        <v>8304</v>
      </c>
    </row>
    <row r="2303" spans="1:2">
      <c r="A2303" s="34" t="s">
        <v>12</v>
      </c>
      <c r="B2303" s="98">
        <v>8305</v>
      </c>
    </row>
    <row r="2304" spans="1:2">
      <c r="A2304" s="34" t="s">
        <v>12</v>
      </c>
      <c r="B2304" s="98">
        <v>8306</v>
      </c>
    </row>
    <row r="2305" spans="1:2">
      <c r="A2305" s="34" t="s">
        <v>12</v>
      </c>
      <c r="B2305" s="98">
        <v>8307</v>
      </c>
    </row>
    <row r="2306" spans="1:2">
      <c r="A2306" s="34" t="s">
        <v>12</v>
      </c>
      <c r="B2306" s="98">
        <v>8308</v>
      </c>
    </row>
    <row r="2307" spans="1:2">
      <c r="A2307" s="34" t="s">
        <v>12</v>
      </c>
      <c r="B2307" s="98">
        <v>8309</v>
      </c>
    </row>
    <row r="2308" spans="1:2">
      <c r="A2308" s="34" t="s">
        <v>12</v>
      </c>
      <c r="B2308" s="98">
        <v>8310</v>
      </c>
    </row>
    <row r="2309" spans="1:2">
      <c r="A2309" s="34" t="s">
        <v>12</v>
      </c>
      <c r="B2309" s="98">
        <v>8311</v>
      </c>
    </row>
    <row r="2310" spans="1:2">
      <c r="A2310" s="34" t="s">
        <v>12</v>
      </c>
      <c r="B2310" s="98">
        <v>8312</v>
      </c>
    </row>
    <row r="2311" spans="1:2">
      <c r="A2311" s="34" t="s">
        <v>12</v>
      </c>
      <c r="B2311" s="98">
        <v>8313</v>
      </c>
    </row>
    <row r="2312" spans="1:2">
      <c r="A2312" s="34" t="s">
        <v>12</v>
      </c>
      <c r="B2312" s="98">
        <v>8314</v>
      </c>
    </row>
    <row r="2313" spans="1:2">
      <c r="A2313" s="34" t="s">
        <v>12</v>
      </c>
      <c r="B2313" s="98">
        <v>8315</v>
      </c>
    </row>
    <row r="2314" spans="1:2">
      <c r="A2314" s="34" t="s">
        <v>12</v>
      </c>
      <c r="B2314" s="98">
        <v>8316</v>
      </c>
    </row>
    <row r="2315" spans="1:2">
      <c r="A2315" s="34" t="s">
        <v>12</v>
      </c>
      <c r="B2315" s="98">
        <v>8317</v>
      </c>
    </row>
    <row r="2316" spans="1:2">
      <c r="A2316" s="34" t="s">
        <v>12</v>
      </c>
      <c r="B2316" s="98">
        <v>8318</v>
      </c>
    </row>
    <row r="2317" spans="1:2">
      <c r="A2317" s="34" t="s">
        <v>12</v>
      </c>
      <c r="B2317" s="98">
        <v>8319</v>
      </c>
    </row>
    <row r="2318" spans="1:2">
      <c r="A2318" s="34" t="s">
        <v>12</v>
      </c>
      <c r="B2318" s="98">
        <v>8320</v>
      </c>
    </row>
    <row r="2319" spans="1:2">
      <c r="A2319" s="34" t="s">
        <v>12</v>
      </c>
      <c r="B2319" s="98">
        <v>8321</v>
      </c>
    </row>
    <row r="2320" spans="1:2">
      <c r="A2320" s="34" t="s">
        <v>12</v>
      </c>
      <c r="B2320" s="98">
        <v>8322</v>
      </c>
    </row>
    <row r="2321" spans="1:2">
      <c r="A2321" s="34" t="s">
        <v>12</v>
      </c>
      <c r="B2321" s="98">
        <v>8323</v>
      </c>
    </row>
    <row r="2322" spans="1:2">
      <c r="A2322" s="34" t="s">
        <v>12</v>
      </c>
      <c r="B2322" s="98">
        <v>8324</v>
      </c>
    </row>
    <row r="2323" spans="1:2">
      <c r="A2323" s="34" t="s">
        <v>12</v>
      </c>
      <c r="B2323" s="98">
        <v>8325</v>
      </c>
    </row>
    <row r="2324" spans="1:2">
      <c r="A2324" s="34" t="s">
        <v>12</v>
      </c>
      <c r="B2324" s="98">
        <v>8326</v>
      </c>
    </row>
    <row r="2325" spans="1:2">
      <c r="A2325" s="34" t="s">
        <v>12</v>
      </c>
      <c r="B2325" s="98">
        <v>8327</v>
      </c>
    </row>
    <row r="2326" spans="1:2">
      <c r="A2326" s="34" t="s">
        <v>12</v>
      </c>
      <c r="B2326" s="98">
        <v>8328</v>
      </c>
    </row>
    <row r="2327" spans="1:2">
      <c r="A2327" s="34" t="s">
        <v>12</v>
      </c>
      <c r="B2327" s="98">
        <v>8329</v>
      </c>
    </row>
    <row r="2328" spans="1:2">
      <c r="A2328" s="34" t="s">
        <v>12</v>
      </c>
      <c r="B2328" s="98">
        <v>8330</v>
      </c>
    </row>
    <row r="2329" spans="1:2">
      <c r="A2329" s="34" t="s">
        <v>12</v>
      </c>
      <c r="B2329" s="98">
        <v>8331</v>
      </c>
    </row>
    <row r="2330" spans="1:2">
      <c r="A2330" s="34" t="s">
        <v>12</v>
      </c>
      <c r="B2330" s="98">
        <v>8332</v>
      </c>
    </row>
    <row r="2331" spans="1:2">
      <c r="A2331" s="34" t="s">
        <v>12</v>
      </c>
      <c r="B2331" s="98">
        <v>8333</v>
      </c>
    </row>
    <row r="2332" spans="1:2">
      <c r="A2332" s="34" t="s">
        <v>12</v>
      </c>
      <c r="B2332" s="98">
        <v>8334</v>
      </c>
    </row>
    <row r="2333" spans="1:2">
      <c r="A2333" s="34" t="s">
        <v>12</v>
      </c>
      <c r="B2333" s="98">
        <v>8335</v>
      </c>
    </row>
    <row r="2334" spans="1:2">
      <c r="A2334" s="34" t="s">
        <v>12</v>
      </c>
      <c r="B2334" s="98">
        <v>8336</v>
      </c>
    </row>
    <row r="2335" spans="1:2">
      <c r="A2335" s="34" t="s">
        <v>12</v>
      </c>
      <c r="B2335" s="98">
        <v>8337</v>
      </c>
    </row>
    <row r="2336" spans="1:2">
      <c r="A2336" s="34" t="s">
        <v>12</v>
      </c>
      <c r="B2336" s="98">
        <v>8338</v>
      </c>
    </row>
    <row r="2337" spans="1:2">
      <c r="A2337" s="34" t="s">
        <v>12</v>
      </c>
      <c r="B2337" s="98">
        <v>8339</v>
      </c>
    </row>
    <row r="2338" spans="1:2">
      <c r="A2338" s="34" t="s">
        <v>12</v>
      </c>
      <c r="B2338" s="98">
        <v>8340</v>
      </c>
    </row>
    <row r="2339" spans="1:2">
      <c r="A2339" s="34" t="s">
        <v>12</v>
      </c>
      <c r="B2339" s="98">
        <v>8341</v>
      </c>
    </row>
    <row r="2340" spans="1:2">
      <c r="A2340" s="34" t="s">
        <v>12</v>
      </c>
      <c r="B2340" s="98">
        <v>8342</v>
      </c>
    </row>
    <row r="2341" spans="1:2">
      <c r="A2341" s="34" t="s">
        <v>12</v>
      </c>
      <c r="B2341" s="98">
        <v>8343</v>
      </c>
    </row>
    <row r="2342" spans="1:2">
      <c r="A2342" s="34" t="s">
        <v>12</v>
      </c>
      <c r="B2342" s="98">
        <v>8344</v>
      </c>
    </row>
    <row r="2343" spans="1:2">
      <c r="A2343" s="34" t="s">
        <v>12</v>
      </c>
      <c r="B2343" s="98">
        <v>8345</v>
      </c>
    </row>
    <row r="2344" spans="1:2">
      <c r="A2344" s="34" t="s">
        <v>12</v>
      </c>
      <c r="B2344" s="98">
        <v>8346</v>
      </c>
    </row>
    <row r="2345" spans="1:2">
      <c r="A2345" s="34" t="s">
        <v>12</v>
      </c>
      <c r="B2345" s="98">
        <v>8347</v>
      </c>
    </row>
    <row r="2346" spans="1:2">
      <c r="A2346" s="34" t="s">
        <v>12</v>
      </c>
      <c r="B2346" s="98">
        <v>8348</v>
      </c>
    </row>
    <row r="2347" spans="1:2">
      <c r="A2347" s="34" t="s">
        <v>12</v>
      </c>
      <c r="B2347" s="98">
        <v>8349</v>
      </c>
    </row>
    <row r="2348" spans="1:2">
      <c r="A2348" s="34" t="s">
        <v>12</v>
      </c>
      <c r="B2348" s="98">
        <v>8350</v>
      </c>
    </row>
    <row r="2349" spans="1:2">
      <c r="A2349" s="34" t="s">
        <v>12</v>
      </c>
      <c r="B2349" s="98">
        <v>8351</v>
      </c>
    </row>
    <row r="2350" spans="1:2">
      <c r="A2350" s="34" t="s">
        <v>12</v>
      </c>
      <c r="B2350" s="98">
        <v>8352</v>
      </c>
    </row>
    <row r="2351" spans="1:2">
      <c r="A2351" s="34" t="s">
        <v>12</v>
      </c>
      <c r="B2351" s="98">
        <v>8353</v>
      </c>
    </row>
    <row r="2352" spans="1:2">
      <c r="A2352" s="34" t="s">
        <v>12</v>
      </c>
      <c r="B2352" s="98">
        <v>8354</v>
      </c>
    </row>
    <row r="2353" spans="1:2">
      <c r="A2353" s="34" t="s">
        <v>12</v>
      </c>
      <c r="B2353" s="98">
        <v>8355</v>
      </c>
    </row>
    <row r="2354" spans="1:2">
      <c r="A2354" s="34" t="s">
        <v>12</v>
      </c>
      <c r="B2354" s="98">
        <v>8356</v>
      </c>
    </row>
    <row r="2355" spans="1:2">
      <c r="A2355" s="34" t="s">
        <v>12</v>
      </c>
      <c r="B2355" s="98">
        <v>8357</v>
      </c>
    </row>
    <row r="2356" spans="1:2">
      <c r="A2356" s="34" t="s">
        <v>12</v>
      </c>
      <c r="B2356" s="98">
        <v>8358</v>
      </c>
    </row>
    <row r="2357" spans="1:2">
      <c r="A2357" s="34" t="s">
        <v>12</v>
      </c>
      <c r="B2357" s="98">
        <v>8359</v>
      </c>
    </row>
    <row r="2358" spans="1:2">
      <c r="A2358" s="34" t="s">
        <v>12</v>
      </c>
      <c r="B2358" s="98">
        <v>8360</v>
      </c>
    </row>
    <row r="2359" spans="1:2">
      <c r="A2359" s="34" t="s">
        <v>12</v>
      </c>
      <c r="B2359" s="98">
        <v>8361</v>
      </c>
    </row>
    <row r="2360" spans="1:2">
      <c r="A2360" s="34" t="s">
        <v>12</v>
      </c>
      <c r="B2360" s="98">
        <v>8362</v>
      </c>
    </row>
    <row r="2361" spans="1:2">
      <c r="A2361" s="34" t="s">
        <v>12</v>
      </c>
      <c r="B2361" s="98">
        <v>8363</v>
      </c>
    </row>
    <row r="2362" spans="1:2">
      <c r="A2362" s="34" t="s">
        <v>12</v>
      </c>
      <c r="B2362" s="98">
        <v>8364</v>
      </c>
    </row>
    <row r="2363" spans="1:2">
      <c r="A2363" s="34" t="s">
        <v>12</v>
      </c>
      <c r="B2363" s="98">
        <v>8365</v>
      </c>
    </row>
    <row r="2364" spans="1:2">
      <c r="A2364" s="34" t="s">
        <v>12</v>
      </c>
      <c r="B2364" s="98">
        <v>8366</v>
      </c>
    </row>
    <row r="2365" spans="1:2">
      <c r="A2365" s="34" t="s">
        <v>12</v>
      </c>
      <c r="B2365" s="98">
        <v>8367</v>
      </c>
    </row>
    <row r="2366" spans="1:2">
      <c r="A2366" s="34" t="s">
        <v>12</v>
      </c>
      <c r="B2366" s="98">
        <v>8368</v>
      </c>
    </row>
    <row r="2367" spans="1:2">
      <c r="A2367" s="34" t="s">
        <v>12</v>
      </c>
      <c r="B2367" s="98">
        <v>8369</v>
      </c>
    </row>
    <row r="2368" spans="1:2">
      <c r="A2368" s="34" t="s">
        <v>12</v>
      </c>
      <c r="B2368" s="98">
        <v>8370</v>
      </c>
    </row>
    <row r="2369" spans="1:2">
      <c r="A2369" s="34" t="s">
        <v>12</v>
      </c>
      <c r="B2369" s="98">
        <v>8371</v>
      </c>
    </row>
    <row r="2370" spans="1:2">
      <c r="A2370" s="34" t="s">
        <v>12</v>
      </c>
      <c r="B2370" s="98">
        <v>8372</v>
      </c>
    </row>
    <row r="2371" spans="1:2">
      <c r="A2371" s="34" t="s">
        <v>12</v>
      </c>
      <c r="B2371" s="98">
        <v>8373</v>
      </c>
    </row>
    <row r="2372" spans="1:2">
      <c r="A2372" s="34" t="s">
        <v>12</v>
      </c>
      <c r="B2372" s="98">
        <v>8374</v>
      </c>
    </row>
    <row r="2373" spans="1:2">
      <c r="A2373" s="34" t="s">
        <v>12</v>
      </c>
      <c r="B2373" s="98">
        <v>8375</v>
      </c>
    </row>
    <row r="2374" spans="1:2">
      <c r="A2374" s="34" t="s">
        <v>12</v>
      </c>
      <c r="B2374" s="98">
        <v>8376</v>
      </c>
    </row>
    <row r="2375" spans="1:2">
      <c r="A2375" s="34" t="s">
        <v>12</v>
      </c>
      <c r="B2375" s="98">
        <v>8377</v>
      </c>
    </row>
    <row r="2376" spans="1:2">
      <c r="A2376" s="34" t="s">
        <v>12</v>
      </c>
      <c r="B2376" s="98">
        <v>8378</v>
      </c>
    </row>
    <row r="2377" spans="1:2">
      <c r="A2377" s="34" t="s">
        <v>12</v>
      </c>
      <c r="B2377" s="98">
        <v>8379</v>
      </c>
    </row>
    <row r="2378" spans="1:2">
      <c r="A2378" s="34" t="s">
        <v>12</v>
      </c>
      <c r="B2378" s="98">
        <v>8380</v>
      </c>
    </row>
    <row r="2379" spans="1:2">
      <c r="A2379" s="34" t="s">
        <v>12</v>
      </c>
      <c r="B2379" s="98">
        <v>8381</v>
      </c>
    </row>
    <row r="2380" spans="1:2">
      <c r="A2380" s="34" t="s">
        <v>12</v>
      </c>
      <c r="B2380" s="98">
        <v>8382</v>
      </c>
    </row>
    <row r="2381" spans="1:2">
      <c r="A2381" s="34" t="s">
        <v>12</v>
      </c>
      <c r="B2381" s="98">
        <v>8383</v>
      </c>
    </row>
    <row r="2382" spans="1:2">
      <c r="A2382" s="34" t="s">
        <v>12</v>
      </c>
      <c r="B2382" s="98">
        <v>8384</v>
      </c>
    </row>
    <row r="2383" spans="1:2">
      <c r="A2383" s="34" t="s">
        <v>12</v>
      </c>
      <c r="B2383" s="98">
        <v>8385</v>
      </c>
    </row>
    <row r="2384" spans="1:2">
      <c r="A2384" s="34" t="s">
        <v>12</v>
      </c>
      <c r="B2384" s="98">
        <v>8386</v>
      </c>
    </row>
    <row r="2385" spans="1:2">
      <c r="A2385" s="34" t="s">
        <v>12</v>
      </c>
      <c r="B2385" s="98">
        <v>8387</v>
      </c>
    </row>
    <row r="2386" spans="1:2">
      <c r="A2386" s="34" t="s">
        <v>12</v>
      </c>
      <c r="B2386" s="98">
        <v>8388</v>
      </c>
    </row>
    <row r="2387" spans="1:2">
      <c r="A2387" s="34" t="s">
        <v>12</v>
      </c>
      <c r="B2387" s="98">
        <v>8389</v>
      </c>
    </row>
    <row r="2388" spans="1:2">
      <c r="A2388" s="34" t="s">
        <v>12</v>
      </c>
      <c r="B2388" s="98">
        <v>8390</v>
      </c>
    </row>
    <row r="2389" spans="1:2">
      <c r="A2389" s="34" t="s">
        <v>12</v>
      </c>
      <c r="B2389" s="98">
        <v>8391</v>
      </c>
    </row>
    <row r="2390" spans="1:2">
      <c r="A2390" s="34" t="s">
        <v>12</v>
      </c>
      <c r="B2390" s="98">
        <v>8392</v>
      </c>
    </row>
    <row r="2391" spans="1:2">
      <c r="A2391" s="34" t="s">
        <v>12</v>
      </c>
      <c r="B2391" s="98">
        <v>8393</v>
      </c>
    </row>
    <row r="2392" spans="1:2">
      <c r="A2392" s="34" t="s">
        <v>12</v>
      </c>
      <c r="B2392" s="98">
        <v>8394</v>
      </c>
    </row>
    <row r="2393" spans="1:2">
      <c r="A2393" s="34" t="s">
        <v>12</v>
      </c>
      <c r="B2393" s="98">
        <v>8395</v>
      </c>
    </row>
    <row r="2394" spans="1:2">
      <c r="A2394" s="34" t="s">
        <v>12</v>
      </c>
      <c r="B2394" s="98">
        <v>8396</v>
      </c>
    </row>
    <row r="2395" spans="1:2">
      <c r="A2395" s="34" t="s">
        <v>12</v>
      </c>
      <c r="B2395" s="98">
        <v>8397</v>
      </c>
    </row>
    <row r="2396" spans="1:2">
      <c r="A2396" s="34" t="s">
        <v>12</v>
      </c>
      <c r="B2396" s="98">
        <v>8398</v>
      </c>
    </row>
    <row r="2397" spans="1:2">
      <c r="A2397" s="34" t="s">
        <v>12</v>
      </c>
      <c r="B2397" s="98">
        <v>8399</v>
      </c>
    </row>
    <row r="2398" spans="1:2">
      <c r="A2398" s="34" t="s">
        <v>12</v>
      </c>
      <c r="B2398" s="98">
        <v>8400</v>
      </c>
    </row>
    <row r="2399" spans="1:2">
      <c r="A2399" s="34" t="s">
        <v>12</v>
      </c>
      <c r="B2399" s="98">
        <v>8401</v>
      </c>
    </row>
    <row r="2400" spans="1:2">
      <c r="A2400" s="34" t="s">
        <v>12</v>
      </c>
      <c r="B2400" s="98">
        <v>8402</v>
      </c>
    </row>
    <row r="2401" spans="1:2">
      <c r="A2401" s="34" t="s">
        <v>12</v>
      </c>
      <c r="B2401" s="98">
        <v>8403</v>
      </c>
    </row>
    <row r="2402" spans="1:2">
      <c r="A2402" s="34" t="s">
        <v>12</v>
      </c>
      <c r="B2402" s="98">
        <v>8404</v>
      </c>
    </row>
    <row r="2403" spans="1:2">
      <c r="A2403" s="34" t="s">
        <v>12</v>
      </c>
      <c r="B2403" s="98">
        <v>8405</v>
      </c>
    </row>
    <row r="2404" spans="1:2">
      <c r="A2404" s="34" t="s">
        <v>12</v>
      </c>
      <c r="B2404" s="98">
        <v>8406</v>
      </c>
    </row>
    <row r="2405" spans="1:2">
      <c r="A2405" s="34" t="s">
        <v>12</v>
      </c>
      <c r="B2405" s="98">
        <v>8407</v>
      </c>
    </row>
    <row r="2406" spans="1:2">
      <c r="A2406" s="34" t="s">
        <v>12</v>
      </c>
      <c r="B2406" s="98">
        <v>8408</v>
      </c>
    </row>
    <row r="2407" spans="1:2">
      <c r="A2407" s="34" t="s">
        <v>12</v>
      </c>
      <c r="B2407" s="98">
        <v>8409</v>
      </c>
    </row>
    <row r="2408" spans="1:2">
      <c r="A2408" s="34" t="s">
        <v>12</v>
      </c>
      <c r="B2408" s="98">
        <v>8410</v>
      </c>
    </row>
    <row r="2409" spans="1:2">
      <c r="A2409" s="34" t="s">
        <v>12</v>
      </c>
      <c r="B2409" s="98">
        <v>8411</v>
      </c>
    </row>
    <row r="2410" spans="1:2">
      <c r="A2410" s="34" t="s">
        <v>12</v>
      </c>
      <c r="B2410" s="98">
        <v>8412</v>
      </c>
    </row>
    <row r="2411" spans="1:2">
      <c r="A2411" s="34" t="s">
        <v>12</v>
      </c>
      <c r="B2411" s="98">
        <v>8413</v>
      </c>
    </row>
    <row r="2412" spans="1:2">
      <c r="A2412" s="34" t="s">
        <v>12</v>
      </c>
      <c r="B2412" s="98">
        <v>8414</v>
      </c>
    </row>
    <row r="2413" spans="1:2">
      <c r="A2413" s="34" t="s">
        <v>12</v>
      </c>
      <c r="B2413" s="98">
        <v>8415</v>
      </c>
    </row>
    <row r="2414" spans="1:2">
      <c r="A2414" s="34" t="s">
        <v>12</v>
      </c>
      <c r="B2414" s="98">
        <v>8416</v>
      </c>
    </row>
    <row r="2415" spans="1:2">
      <c r="A2415" s="34" t="s">
        <v>12</v>
      </c>
      <c r="B2415" s="98">
        <v>8417</v>
      </c>
    </row>
    <row r="2416" spans="1:2">
      <c r="A2416" s="34" t="s">
        <v>12</v>
      </c>
      <c r="B2416" s="98">
        <v>8418</v>
      </c>
    </row>
    <row r="2417" spans="1:2">
      <c r="A2417" s="34" t="s">
        <v>12</v>
      </c>
      <c r="B2417" s="98">
        <v>8419</v>
      </c>
    </row>
    <row r="2418" spans="1:2">
      <c r="A2418" s="34" t="s">
        <v>12</v>
      </c>
      <c r="B2418" s="98">
        <v>8420</v>
      </c>
    </row>
    <row r="2419" spans="1:2">
      <c r="A2419" s="34" t="s">
        <v>12</v>
      </c>
      <c r="B2419" s="98">
        <v>8421</v>
      </c>
    </row>
    <row r="2420" spans="1:2">
      <c r="A2420" s="34" t="s">
        <v>12</v>
      </c>
      <c r="B2420" s="98">
        <v>8422</v>
      </c>
    </row>
    <row r="2421" spans="1:2">
      <c r="A2421" s="34" t="s">
        <v>12</v>
      </c>
      <c r="B2421" s="98">
        <v>8423</v>
      </c>
    </row>
    <row r="2422" spans="1:2">
      <c r="A2422" s="34" t="s">
        <v>12</v>
      </c>
      <c r="B2422" s="98">
        <v>8424</v>
      </c>
    </row>
    <row r="2423" spans="1:2">
      <c r="A2423" s="34" t="s">
        <v>12</v>
      </c>
      <c r="B2423" s="98">
        <v>8425</v>
      </c>
    </row>
    <row r="2424" spans="1:2">
      <c r="A2424" s="34" t="s">
        <v>12</v>
      </c>
      <c r="B2424" s="98">
        <v>8426</v>
      </c>
    </row>
    <row r="2425" spans="1:2">
      <c r="A2425" s="34" t="s">
        <v>12</v>
      </c>
      <c r="B2425" s="98">
        <v>8427</v>
      </c>
    </row>
    <row r="2426" spans="1:2">
      <c r="A2426" s="34" t="s">
        <v>12</v>
      </c>
      <c r="B2426" s="98">
        <v>8428</v>
      </c>
    </row>
    <row r="2427" spans="1:2">
      <c r="A2427" s="34" t="s">
        <v>12</v>
      </c>
      <c r="B2427" s="98">
        <v>8429</v>
      </c>
    </row>
    <row r="2428" spans="1:2">
      <c r="A2428" s="34" t="s">
        <v>12</v>
      </c>
      <c r="B2428" s="98">
        <v>8430</v>
      </c>
    </row>
    <row r="2429" spans="1:2">
      <c r="A2429" s="34" t="s">
        <v>12</v>
      </c>
      <c r="B2429" s="98">
        <v>8431</v>
      </c>
    </row>
    <row r="2430" spans="1:2">
      <c r="A2430" s="34" t="s">
        <v>12</v>
      </c>
      <c r="B2430" s="98">
        <v>8432</v>
      </c>
    </row>
    <row r="2431" spans="1:2">
      <c r="A2431" s="34" t="s">
        <v>12</v>
      </c>
      <c r="B2431" s="98">
        <v>8433</v>
      </c>
    </row>
    <row r="2432" spans="1:2">
      <c r="A2432" s="34" t="s">
        <v>12</v>
      </c>
      <c r="B2432" s="98">
        <v>8434</v>
      </c>
    </row>
    <row r="2433" spans="1:2">
      <c r="A2433" s="34" t="s">
        <v>12</v>
      </c>
      <c r="B2433" s="98">
        <v>8435</v>
      </c>
    </row>
    <row r="2434" spans="1:2">
      <c r="A2434" s="34" t="s">
        <v>12</v>
      </c>
      <c r="B2434" s="98">
        <v>8436</v>
      </c>
    </row>
    <row r="2435" spans="1:2">
      <c r="A2435" s="34" t="s">
        <v>12</v>
      </c>
      <c r="B2435" s="98">
        <v>8437</v>
      </c>
    </row>
    <row r="2436" spans="1:2">
      <c r="A2436" s="34" t="s">
        <v>12</v>
      </c>
      <c r="B2436" s="98">
        <v>8438</v>
      </c>
    </row>
    <row r="2437" spans="1:2">
      <c r="A2437" s="34" t="s">
        <v>12</v>
      </c>
      <c r="B2437" s="98">
        <v>8439</v>
      </c>
    </row>
    <row r="2438" spans="1:2">
      <c r="A2438" s="34" t="s">
        <v>12</v>
      </c>
      <c r="B2438" s="98">
        <v>8440</v>
      </c>
    </row>
    <row r="2439" spans="1:2">
      <c r="A2439" s="34" t="s">
        <v>12</v>
      </c>
      <c r="B2439" s="98">
        <v>8441</v>
      </c>
    </row>
    <row r="2440" spans="1:2">
      <c r="A2440" s="34" t="s">
        <v>12</v>
      </c>
      <c r="B2440" s="98">
        <v>8442</v>
      </c>
    </row>
    <row r="2441" spans="1:2">
      <c r="A2441" s="34" t="s">
        <v>12</v>
      </c>
      <c r="B2441" s="98">
        <v>8443</v>
      </c>
    </row>
    <row r="2442" spans="1:2">
      <c r="A2442" s="34" t="s">
        <v>12</v>
      </c>
      <c r="B2442" s="98">
        <v>8444</v>
      </c>
    </row>
    <row r="2443" spans="1:2">
      <c r="A2443" s="34" t="s">
        <v>12</v>
      </c>
      <c r="B2443" s="98">
        <v>8445</v>
      </c>
    </row>
    <row r="2444" spans="1:2">
      <c r="A2444" s="34" t="s">
        <v>12</v>
      </c>
      <c r="B2444" s="98">
        <v>8446</v>
      </c>
    </row>
    <row r="2445" spans="1:2">
      <c r="A2445" s="34" t="s">
        <v>12</v>
      </c>
      <c r="B2445" s="98">
        <v>8447</v>
      </c>
    </row>
    <row r="2446" spans="1:2">
      <c r="A2446" s="34" t="s">
        <v>12</v>
      </c>
      <c r="B2446" s="98">
        <v>8448</v>
      </c>
    </row>
    <row r="2447" spans="1:2">
      <c r="A2447" s="34" t="s">
        <v>12</v>
      </c>
      <c r="B2447" s="98">
        <v>8449</v>
      </c>
    </row>
    <row r="2448" spans="1:2">
      <c r="A2448" s="34" t="s">
        <v>12</v>
      </c>
      <c r="B2448" s="98">
        <v>8450</v>
      </c>
    </row>
    <row r="2449" spans="1:2">
      <c r="A2449" s="34" t="s">
        <v>12</v>
      </c>
      <c r="B2449" s="98">
        <v>8451</v>
      </c>
    </row>
    <row r="2450" spans="1:2">
      <c r="A2450" s="34" t="s">
        <v>12</v>
      </c>
      <c r="B2450" s="98">
        <v>8452</v>
      </c>
    </row>
    <row r="2451" spans="1:2">
      <c r="A2451" s="34" t="s">
        <v>12</v>
      </c>
      <c r="B2451" s="98">
        <v>8453</v>
      </c>
    </row>
    <row r="2452" spans="1:2">
      <c r="A2452" s="34" t="s">
        <v>12</v>
      </c>
      <c r="B2452" s="98">
        <v>8454</v>
      </c>
    </row>
    <row r="2453" spans="1:2">
      <c r="A2453" s="34" t="s">
        <v>12</v>
      </c>
      <c r="B2453" s="98">
        <v>8455</v>
      </c>
    </row>
    <row r="2454" spans="1:2">
      <c r="A2454" s="34" t="s">
        <v>12</v>
      </c>
      <c r="B2454" s="98">
        <v>8456</v>
      </c>
    </row>
    <row r="2455" spans="1:2">
      <c r="A2455" s="34" t="s">
        <v>12</v>
      </c>
      <c r="B2455" s="98">
        <v>8457</v>
      </c>
    </row>
    <row r="2456" spans="1:2">
      <c r="A2456" s="34" t="s">
        <v>12</v>
      </c>
      <c r="B2456" s="98">
        <v>8458</v>
      </c>
    </row>
    <row r="2457" spans="1:2">
      <c r="A2457" s="34" t="s">
        <v>12</v>
      </c>
      <c r="B2457" s="98">
        <v>8459</v>
      </c>
    </row>
    <row r="2458" spans="1:2">
      <c r="A2458" s="34" t="s">
        <v>12</v>
      </c>
      <c r="B2458" s="98">
        <v>8460</v>
      </c>
    </row>
    <row r="2459" spans="1:2">
      <c r="A2459" s="34" t="s">
        <v>12</v>
      </c>
      <c r="B2459" s="98">
        <v>8461</v>
      </c>
    </row>
    <row r="2460" spans="1:2">
      <c r="A2460" s="34" t="s">
        <v>12</v>
      </c>
      <c r="B2460" s="98">
        <v>8462</v>
      </c>
    </row>
    <row r="2461" spans="1:2">
      <c r="A2461" s="34" t="s">
        <v>12</v>
      </c>
      <c r="B2461" s="98">
        <v>8463</v>
      </c>
    </row>
    <row r="2462" spans="1:2">
      <c r="A2462" s="34" t="s">
        <v>12</v>
      </c>
      <c r="B2462" s="98">
        <v>8464</v>
      </c>
    </row>
    <row r="2463" spans="1:2">
      <c r="A2463" s="34" t="s">
        <v>12</v>
      </c>
      <c r="B2463" s="98">
        <v>8465</v>
      </c>
    </row>
    <row r="2464" spans="1:2">
      <c r="A2464" s="34" t="s">
        <v>12</v>
      </c>
      <c r="B2464" s="98">
        <v>8466</v>
      </c>
    </row>
    <row r="2465" spans="1:2">
      <c r="A2465" s="34" t="s">
        <v>12</v>
      </c>
      <c r="B2465" s="98">
        <v>8467</v>
      </c>
    </row>
    <row r="2466" spans="1:2">
      <c r="A2466" s="34" t="s">
        <v>12</v>
      </c>
      <c r="B2466" s="98">
        <v>8468</v>
      </c>
    </row>
    <row r="2467" spans="1:2">
      <c r="A2467" s="34" t="s">
        <v>12</v>
      </c>
      <c r="B2467" s="98">
        <v>8469</v>
      </c>
    </row>
    <row r="2468" spans="1:2">
      <c r="A2468" s="34" t="s">
        <v>12</v>
      </c>
      <c r="B2468" s="98">
        <v>8470</v>
      </c>
    </row>
    <row r="2469" spans="1:2">
      <c r="A2469" s="34" t="s">
        <v>12</v>
      </c>
      <c r="B2469" s="98">
        <v>8471</v>
      </c>
    </row>
    <row r="2470" spans="1:2">
      <c r="A2470" s="34" t="s">
        <v>12</v>
      </c>
      <c r="B2470" s="98">
        <v>8472</v>
      </c>
    </row>
    <row r="2471" spans="1:2">
      <c r="A2471" s="34" t="s">
        <v>12</v>
      </c>
      <c r="B2471" s="98">
        <v>8473</v>
      </c>
    </row>
    <row r="2472" spans="1:2">
      <c r="A2472" s="34" t="s">
        <v>12</v>
      </c>
      <c r="B2472" s="98">
        <v>8474</v>
      </c>
    </row>
    <row r="2473" spans="1:2">
      <c r="A2473" s="34" t="s">
        <v>12</v>
      </c>
      <c r="B2473" s="98">
        <v>8475</v>
      </c>
    </row>
    <row r="2474" spans="1:2">
      <c r="A2474" s="34" t="s">
        <v>12</v>
      </c>
      <c r="B2474" s="98">
        <v>8476</v>
      </c>
    </row>
    <row r="2475" spans="1:2">
      <c r="A2475" s="34" t="s">
        <v>12</v>
      </c>
      <c r="B2475" s="98">
        <v>8477</v>
      </c>
    </row>
    <row r="2476" spans="1:2">
      <c r="A2476" s="34" t="s">
        <v>12</v>
      </c>
      <c r="B2476" s="98">
        <v>8478</v>
      </c>
    </row>
    <row r="2477" spans="1:2">
      <c r="A2477" s="34" t="s">
        <v>12</v>
      </c>
      <c r="B2477" s="98">
        <v>8479</v>
      </c>
    </row>
    <row r="2478" spans="1:2">
      <c r="A2478" s="34" t="s">
        <v>12</v>
      </c>
      <c r="B2478" s="98">
        <v>8480</v>
      </c>
    </row>
    <row r="2479" spans="1:2">
      <c r="A2479" s="34" t="s">
        <v>12</v>
      </c>
      <c r="B2479" s="98">
        <v>8481</v>
      </c>
    </row>
    <row r="2480" spans="1:2">
      <c r="A2480" s="34" t="s">
        <v>12</v>
      </c>
      <c r="B2480" s="98">
        <v>8482</v>
      </c>
    </row>
    <row r="2481" spans="1:2">
      <c r="A2481" s="34" t="s">
        <v>12</v>
      </c>
      <c r="B2481" s="98">
        <v>8483</v>
      </c>
    </row>
    <row r="2482" spans="1:2">
      <c r="A2482" s="34" t="s">
        <v>12</v>
      </c>
      <c r="B2482" s="98">
        <v>8484</v>
      </c>
    </row>
    <row r="2483" spans="1:2">
      <c r="A2483" s="34" t="s">
        <v>12</v>
      </c>
      <c r="B2483" s="98">
        <v>8485</v>
      </c>
    </row>
    <row r="2484" spans="1:2">
      <c r="A2484" s="34" t="s">
        <v>12</v>
      </c>
      <c r="B2484" s="98">
        <v>8486</v>
      </c>
    </row>
    <row r="2485" spans="1:2">
      <c r="A2485" s="34" t="s">
        <v>12</v>
      </c>
      <c r="B2485" s="98">
        <v>8487</v>
      </c>
    </row>
    <row r="2486" spans="1:2">
      <c r="A2486" s="34" t="s">
        <v>12</v>
      </c>
      <c r="B2486" s="98">
        <v>8488</v>
      </c>
    </row>
    <row r="2487" spans="1:2">
      <c r="A2487" s="34" t="s">
        <v>12</v>
      </c>
      <c r="B2487" s="98">
        <v>8489</v>
      </c>
    </row>
    <row r="2488" spans="1:2">
      <c r="A2488" s="34" t="s">
        <v>12</v>
      </c>
      <c r="B2488" s="98">
        <v>8490</v>
      </c>
    </row>
    <row r="2489" spans="1:2">
      <c r="A2489" s="34" t="s">
        <v>12</v>
      </c>
      <c r="B2489" s="98">
        <v>8491</v>
      </c>
    </row>
    <row r="2490" spans="1:2">
      <c r="A2490" s="34" t="s">
        <v>12</v>
      </c>
      <c r="B2490" s="98">
        <v>8492</v>
      </c>
    </row>
    <row r="2491" spans="1:2">
      <c r="A2491" s="34" t="s">
        <v>12</v>
      </c>
      <c r="B2491" s="98">
        <v>8493</v>
      </c>
    </row>
    <row r="2492" spans="1:2">
      <c r="A2492" s="34" t="s">
        <v>12</v>
      </c>
      <c r="B2492" s="98">
        <v>8494</v>
      </c>
    </row>
    <row r="2493" spans="1:2">
      <c r="A2493" s="34" t="s">
        <v>12</v>
      </c>
      <c r="B2493" s="98">
        <v>8495</v>
      </c>
    </row>
    <row r="2494" spans="1:2">
      <c r="A2494" s="34" t="s">
        <v>12</v>
      </c>
      <c r="B2494" s="98">
        <v>8496</v>
      </c>
    </row>
    <row r="2495" spans="1:2">
      <c r="A2495" s="34" t="s">
        <v>12</v>
      </c>
      <c r="B2495" s="98">
        <v>8497</v>
      </c>
    </row>
    <row r="2496" spans="1:2">
      <c r="A2496" s="34" t="s">
        <v>12</v>
      </c>
      <c r="B2496" s="98">
        <v>8498</v>
      </c>
    </row>
    <row r="2497" spans="1:2">
      <c r="A2497" s="34" t="s">
        <v>12</v>
      </c>
      <c r="B2497" s="98">
        <v>8499</v>
      </c>
    </row>
    <row r="2498" spans="1:2">
      <c r="A2498" s="34" t="s">
        <v>12</v>
      </c>
      <c r="B2498" s="98">
        <v>8500</v>
      </c>
    </row>
    <row r="2499" spans="1:2">
      <c r="A2499" s="34" t="s">
        <v>12</v>
      </c>
      <c r="B2499" s="98">
        <v>8501</v>
      </c>
    </row>
    <row r="2500" spans="1:2">
      <c r="A2500" s="34" t="s">
        <v>12</v>
      </c>
      <c r="B2500" s="98">
        <v>8502</v>
      </c>
    </row>
    <row r="2501" spans="1:2">
      <c r="A2501" s="34" t="s">
        <v>12</v>
      </c>
      <c r="B2501" s="98">
        <v>8503</v>
      </c>
    </row>
    <row r="2502" spans="1:2">
      <c r="A2502" s="34" t="s">
        <v>12</v>
      </c>
      <c r="B2502" s="98">
        <v>8504</v>
      </c>
    </row>
    <row r="2503" spans="1:2">
      <c r="A2503" s="34" t="s">
        <v>12</v>
      </c>
      <c r="B2503" s="98">
        <v>8505</v>
      </c>
    </row>
    <row r="2504" spans="1:2">
      <c r="A2504" s="34" t="s">
        <v>12</v>
      </c>
      <c r="B2504" s="98">
        <v>8506</v>
      </c>
    </row>
    <row r="2505" spans="1:2">
      <c r="A2505" s="34" t="s">
        <v>12</v>
      </c>
      <c r="B2505" s="98">
        <v>8507</v>
      </c>
    </row>
    <row r="2506" spans="1:2">
      <c r="A2506" s="34" t="s">
        <v>12</v>
      </c>
      <c r="B2506" s="98">
        <v>8508</v>
      </c>
    </row>
    <row r="2507" spans="1:2">
      <c r="A2507" s="34" t="s">
        <v>12</v>
      </c>
      <c r="B2507" s="98">
        <v>8509</v>
      </c>
    </row>
    <row r="2508" spans="1:2">
      <c r="A2508" s="34" t="s">
        <v>12</v>
      </c>
      <c r="B2508" s="98">
        <v>8510</v>
      </c>
    </row>
    <row r="2509" spans="1:2">
      <c r="A2509" s="34" t="s">
        <v>12</v>
      </c>
      <c r="B2509" s="98">
        <v>8511</v>
      </c>
    </row>
    <row r="2510" spans="1:2">
      <c r="A2510" s="34" t="s">
        <v>12</v>
      </c>
      <c r="B2510" s="98">
        <v>8512</v>
      </c>
    </row>
    <row r="2511" spans="1:2">
      <c r="A2511" s="34" t="s">
        <v>12</v>
      </c>
      <c r="B2511" s="98">
        <v>8513</v>
      </c>
    </row>
    <row r="2512" spans="1:2">
      <c r="A2512" s="34" t="s">
        <v>12</v>
      </c>
      <c r="B2512" s="98">
        <v>8514</v>
      </c>
    </row>
    <row r="2513" spans="1:2">
      <c r="A2513" s="34" t="s">
        <v>12</v>
      </c>
      <c r="B2513" s="98">
        <v>8515</v>
      </c>
    </row>
    <row r="2514" spans="1:2">
      <c r="A2514" s="34" t="s">
        <v>12</v>
      </c>
      <c r="B2514" s="98">
        <v>8516</v>
      </c>
    </row>
    <row r="2515" spans="1:2">
      <c r="A2515" s="34" t="s">
        <v>12</v>
      </c>
      <c r="B2515" s="98">
        <v>8517</v>
      </c>
    </row>
    <row r="2516" spans="1:2">
      <c r="A2516" s="34" t="s">
        <v>12</v>
      </c>
      <c r="B2516" s="98">
        <v>8518</v>
      </c>
    </row>
    <row r="2517" spans="1:2">
      <c r="A2517" s="34" t="s">
        <v>12</v>
      </c>
      <c r="B2517" s="98">
        <v>8519</v>
      </c>
    </row>
    <row r="2518" spans="1:2">
      <c r="A2518" s="34" t="s">
        <v>12</v>
      </c>
      <c r="B2518" s="98">
        <v>8520</v>
      </c>
    </row>
    <row r="2519" spans="1:2">
      <c r="A2519" s="34" t="s">
        <v>12</v>
      </c>
      <c r="B2519" s="98">
        <v>8521</v>
      </c>
    </row>
    <row r="2520" spans="1:2">
      <c r="A2520" s="34" t="s">
        <v>12</v>
      </c>
      <c r="B2520" s="98">
        <v>8522</v>
      </c>
    </row>
    <row r="2521" spans="1:2">
      <c r="A2521" s="34" t="s">
        <v>12</v>
      </c>
      <c r="B2521" s="98">
        <v>8523</v>
      </c>
    </row>
    <row r="2522" spans="1:2">
      <c r="A2522" s="34" t="s">
        <v>12</v>
      </c>
      <c r="B2522" s="98">
        <v>8524</v>
      </c>
    </row>
    <row r="2523" spans="1:2">
      <c r="A2523" s="34" t="s">
        <v>12</v>
      </c>
      <c r="B2523" s="98">
        <v>8525</v>
      </c>
    </row>
    <row r="2524" spans="1:2">
      <c r="A2524" s="34" t="s">
        <v>12</v>
      </c>
      <c r="B2524" s="98">
        <v>8526</v>
      </c>
    </row>
    <row r="2525" spans="1:2">
      <c r="A2525" s="34" t="s">
        <v>12</v>
      </c>
      <c r="B2525" s="98">
        <v>8527</v>
      </c>
    </row>
    <row r="2526" spans="1:2">
      <c r="A2526" s="34" t="s">
        <v>12</v>
      </c>
      <c r="B2526" s="98">
        <v>8528</v>
      </c>
    </row>
    <row r="2527" spans="1:2">
      <c r="A2527" s="34" t="s">
        <v>12</v>
      </c>
      <c r="B2527" s="98">
        <v>8529</v>
      </c>
    </row>
    <row r="2528" spans="1:2">
      <c r="A2528" s="34" t="s">
        <v>12</v>
      </c>
      <c r="B2528" s="98">
        <v>8530</v>
      </c>
    </row>
    <row r="2529" spans="1:2">
      <c r="A2529" s="34" t="s">
        <v>12</v>
      </c>
      <c r="B2529" s="98">
        <v>8531</v>
      </c>
    </row>
    <row r="2530" spans="1:2">
      <c r="A2530" s="34" t="s">
        <v>12</v>
      </c>
      <c r="B2530" s="98">
        <v>8532</v>
      </c>
    </row>
    <row r="2531" spans="1:2">
      <c r="A2531" s="34" t="s">
        <v>12</v>
      </c>
      <c r="B2531" s="98">
        <v>8533</v>
      </c>
    </row>
    <row r="2532" spans="1:2">
      <c r="A2532" s="34" t="s">
        <v>12</v>
      </c>
      <c r="B2532" s="98">
        <v>8534</v>
      </c>
    </row>
    <row r="2533" spans="1:2">
      <c r="A2533" s="34" t="s">
        <v>12</v>
      </c>
      <c r="B2533" s="98">
        <v>8535</v>
      </c>
    </row>
    <row r="2534" spans="1:2">
      <c r="A2534" s="34" t="s">
        <v>12</v>
      </c>
      <c r="B2534" s="98">
        <v>8536</v>
      </c>
    </row>
    <row r="2535" spans="1:2">
      <c r="A2535" s="34" t="s">
        <v>12</v>
      </c>
      <c r="B2535" s="98">
        <v>8537</v>
      </c>
    </row>
    <row r="2536" spans="1:2">
      <c r="A2536" s="34" t="s">
        <v>12</v>
      </c>
      <c r="B2536" s="98">
        <v>8538</v>
      </c>
    </row>
    <row r="2537" spans="1:2">
      <c r="A2537" s="34" t="s">
        <v>12</v>
      </c>
      <c r="B2537" s="98">
        <v>8539</v>
      </c>
    </row>
    <row r="2538" spans="1:2">
      <c r="A2538" s="34" t="s">
        <v>12</v>
      </c>
      <c r="B2538" s="98">
        <v>8540</v>
      </c>
    </row>
    <row r="2539" spans="1:2">
      <c r="A2539" s="34" t="s">
        <v>12</v>
      </c>
      <c r="B2539" s="98">
        <v>8541</v>
      </c>
    </row>
    <row r="2540" spans="1:2">
      <c r="A2540" s="34" t="s">
        <v>12</v>
      </c>
      <c r="B2540" s="98">
        <v>8542</v>
      </c>
    </row>
    <row r="2541" spans="1:2">
      <c r="A2541" s="34" t="s">
        <v>12</v>
      </c>
      <c r="B2541" s="98">
        <v>8543</v>
      </c>
    </row>
    <row r="2542" spans="1:2">
      <c r="A2542" s="34" t="s">
        <v>12</v>
      </c>
      <c r="B2542" s="98">
        <v>8544</v>
      </c>
    </row>
    <row r="2543" spans="1:2">
      <c r="A2543" s="34" t="s">
        <v>12</v>
      </c>
      <c r="B2543" s="98">
        <v>8545</v>
      </c>
    </row>
    <row r="2544" spans="1:2">
      <c r="A2544" s="34" t="s">
        <v>12</v>
      </c>
      <c r="B2544" s="98">
        <v>8546</v>
      </c>
    </row>
    <row r="2545" spans="1:2">
      <c r="A2545" s="34" t="s">
        <v>12</v>
      </c>
      <c r="B2545" s="98">
        <v>8547</v>
      </c>
    </row>
    <row r="2546" spans="1:2">
      <c r="A2546" s="34" t="s">
        <v>12</v>
      </c>
      <c r="B2546" s="98">
        <v>8548</v>
      </c>
    </row>
    <row r="2547" spans="1:2">
      <c r="A2547" s="34" t="s">
        <v>12</v>
      </c>
      <c r="B2547" s="98">
        <v>8549</v>
      </c>
    </row>
    <row r="2548" spans="1:2">
      <c r="A2548" s="34" t="s">
        <v>12</v>
      </c>
      <c r="B2548" s="98">
        <v>8550</v>
      </c>
    </row>
    <row r="2549" spans="1:2">
      <c r="A2549" s="34" t="s">
        <v>12</v>
      </c>
      <c r="B2549" s="98">
        <v>8551</v>
      </c>
    </row>
    <row r="2550" spans="1:2">
      <c r="A2550" s="34" t="s">
        <v>12</v>
      </c>
      <c r="B2550" s="98">
        <v>8552</v>
      </c>
    </row>
    <row r="2551" spans="1:2">
      <c r="A2551" s="34" t="s">
        <v>12</v>
      </c>
      <c r="B2551" s="98">
        <v>8553</v>
      </c>
    </row>
    <row r="2552" spans="1:2">
      <c r="A2552" s="34" t="s">
        <v>12</v>
      </c>
      <c r="B2552" s="98">
        <v>8554</v>
      </c>
    </row>
    <row r="2553" spans="1:2">
      <c r="A2553" s="34" t="s">
        <v>12</v>
      </c>
      <c r="B2553" s="98">
        <v>8555</v>
      </c>
    </row>
    <row r="2554" spans="1:2">
      <c r="A2554" s="34" t="s">
        <v>12</v>
      </c>
      <c r="B2554" s="98">
        <v>8556</v>
      </c>
    </row>
    <row r="2555" spans="1:2">
      <c r="A2555" s="34" t="s">
        <v>12</v>
      </c>
      <c r="B2555" s="98">
        <v>8557</v>
      </c>
    </row>
    <row r="2556" spans="1:2">
      <c r="A2556" s="34" t="s">
        <v>12</v>
      </c>
      <c r="B2556" s="98">
        <v>8558</v>
      </c>
    </row>
    <row r="2557" spans="1:2">
      <c r="A2557" s="34" t="s">
        <v>12</v>
      </c>
      <c r="B2557" s="98">
        <v>8559</v>
      </c>
    </row>
    <row r="2558" spans="1:2">
      <c r="A2558" s="34" t="s">
        <v>12</v>
      </c>
      <c r="B2558" s="98">
        <v>8560</v>
      </c>
    </row>
    <row r="2559" spans="1:2">
      <c r="A2559" s="34" t="s">
        <v>12</v>
      </c>
      <c r="B2559" s="98">
        <v>8561</v>
      </c>
    </row>
    <row r="2560" spans="1:2">
      <c r="A2560" s="34" t="s">
        <v>12</v>
      </c>
      <c r="B2560" s="98">
        <v>8562</v>
      </c>
    </row>
    <row r="2561" spans="1:2">
      <c r="A2561" s="34" t="s">
        <v>12</v>
      </c>
      <c r="B2561" s="98">
        <v>8563</v>
      </c>
    </row>
    <row r="2562" spans="1:2">
      <c r="A2562" s="34" t="s">
        <v>12</v>
      </c>
      <c r="B2562" s="98">
        <v>8564</v>
      </c>
    </row>
    <row r="2563" spans="1:2">
      <c r="A2563" s="34" t="s">
        <v>12</v>
      </c>
      <c r="B2563" s="98">
        <v>8565</v>
      </c>
    </row>
    <row r="2564" spans="1:2">
      <c r="A2564" s="34" t="s">
        <v>12</v>
      </c>
      <c r="B2564" s="98">
        <v>8566</v>
      </c>
    </row>
    <row r="2565" spans="1:2">
      <c r="A2565" s="34" t="s">
        <v>12</v>
      </c>
      <c r="B2565" s="98">
        <v>8567</v>
      </c>
    </row>
    <row r="2566" spans="1:2">
      <c r="A2566" s="34" t="s">
        <v>12</v>
      </c>
      <c r="B2566" s="98">
        <v>8568</v>
      </c>
    </row>
    <row r="2567" spans="1:2">
      <c r="A2567" s="34" t="s">
        <v>12</v>
      </c>
      <c r="B2567" s="98">
        <v>8569</v>
      </c>
    </row>
    <row r="2568" spans="1:2">
      <c r="A2568" s="34" t="s">
        <v>12</v>
      </c>
      <c r="B2568" s="98">
        <v>8570</v>
      </c>
    </row>
    <row r="2569" spans="1:2">
      <c r="A2569" s="34" t="s">
        <v>12</v>
      </c>
      <c r="B2569" s="98">
        <v>8571</v>
      </c>
    </row>
    <row r="2570" spans="1:2">
      <c r="A2570" s="34" t="s">
        <v>12</v>
      </c>
      <c r="B2570" s="98">
        <v>8572</v>
      </c>
    </row>
    <row r="2571" spans="1:2">
      <c r="A2571" s="34" t="s">
        <v>12</v>
      </c>
      <c r="B2571" s="98">
        <v>8573</v>
      </c>
    </row>
    <row r="2572" spans="1:2">
      <c r="A2572" s="34" t="s">
        <v>12</v>
      </c>
      <c r="B2572" s="98">
        <v>8574</v>
      </c>
    </row>
    <row r="2573" spans="1:2">
      <c r="A2573" s="34" t="s">
        <v>12</v>
      </c>
      <c r="B2573" s="98">
        <v>8575</v>
      </c>
    </row>
    <row r="2574" spans="1:2">
      <c r="A2574" s="34" t="s">
        <v>12</v>
      </c>
      <c r="B2574" s="98">
        <v>8576</v>
      </c>
    </row>
    <row r="2575" spans="1:2">
      <c r="A2575" s="34" t="s">
        <v>12</v>
      </c>
      <c r="B2575" s="98">
        <v>8577</v>
      </c>
    </row>
    <row r="2576" spans="1:2">
      <c r="A2576" s="34" t="s">
        <v>12</v>
      </c>
      <c r="B2576" s="98">
        <v>8578</v>
      </c>
    </row>
    <row r="2577" spans="1:2">
      <c r="A2577" s="34" t="s">
        <v>12</v>
      </c>
      <c r="B2577" s="98">
        <v>8579</v>
      </c>
    </row>
    <row r="2578" spans="1:2">
      <c r="A2578" s="34" t="s">
        <v>12</v>
      </c>
      <c r="B2578" s="98">
        <v>8580</v>
      </c>
    </row>
    <row r="2579" spans="1:2">
      <c r="A2579" s="34" t="s">
        <v>12</v>
      </c>
      <c r="B2579" s="98">
        <v>8581</v>
      </c>
    </row>
    <row r="2580" spans="1:2">
      <c r="A2580" s="34" t="s">
        <v>12</v>
      </c>
      <c r="B2580" s="98">
        <v>8582</v>
      </c>
    </row>
    <row r="2581" spans="1:2">
      <c r="A2581" s="34" t="s">
        <v>12</v>
      </c>
      <c r="B2581" s="98">
        <v>8583</v>
      </c>
    </row>
    <row r="2582" spans="1:2">
      <c r="A2582" s="34" t="s">
        <v>12</v>
      </c>
      <c r="B2582" s="98">
        <v>8584</v>
      </c>
    </row>
    <row r="2583" spans="1:2">
      <c r="A2583" s="34" t="s">
        <v>12</v>
      </c>
      <c r="B2583" s="98">
        <v>8585</v>
      </c>
    </row>
    <row r="2584" spans="1:2">
      <c r="A2584" s="34" t="s">
        <v>12</v>
      </c>
      <c r="B2584" s="98">
        <v>8586</v>
      </c>
    </row>
    <row r="2585" spans="1:2">
      <c r="A2585" s="34" t="s">
        <v>12</v>
      </c>
      <c r="B2585" s="98">
        <v>8587</v>
      </c>
    </row>
    <row r="2586" spans="1:2">
      <c r="A2586" s="34" t="s">
        <v>12</v>
      </c>
      <c r="B2586" s="98">
        <v>8588</v>
      </c>
    </row>
    <row r="2587" spans="1:2">
      <c r="A2587" s="34" t="s">
        <v>12</v>
      </c>
      <c r="B2587" s="98">
        <v>8589</v>
      </c>
    </row>
    <row r="2588" spans="1:2">
      <c r="A2588" s="34" t="s">
        <v>12</v>
      </c>
      <c r="B2588" s="98">
        <v>8590</v>
      </c>
    </row>
    <row r="2589" spans="1:2">
      <c r="A2589" s="34" t="s">
        <v>12</v>
      </c>
      <c r="B2589" s="98">
        <v>8591</v>
      </c>
    </row>
    <row r="2590" spans="1:2">
      <c r="A2590" s="34" t="s">
        <v>12</v>
      </c>
      <c r="B2590" s="98">
        <v>8592</v>
      </c>
    </row>
    <row r="2591" spans="1:2">
      <c r="A2591" s="34" t="s">
        <v>12</v>
      </c>
      <c r="B2591" s="98">
        <v>8593</v>
      </c>
    </row>
    <row r="2592" spans="1:2">
      <c r="A2592" s="34" t="s">
        <v>12</v>
      </c>
      <c r="B2592" s="98">
        <v>8594</v>
      </c>
    </row>
    <row r="2593" spans="1:2">
      <c r="A2593" s="34" t="s">
        <v>12</v>
      </c>
      <c r="B2593" s="98">
        <v>8595</v>
      </c>
    </row>
    <row r="2594" spans="1:2">
      <c r="A2594" s="34" t="s">
        <v>12</v>
      </c>
      <c r="B2594" s="98">
        <v>8596</v>
      </c>
    </row>
    <row r="2595" spans="1:2">
      <c r="A2595" s="34" t="s">
        <v>12</v>
      </c>
      <c r="B2595" s="98">
        <v>8597</v>
      </c>
    </row>
    <row r="2596" spans="1:2">
      <c r="A2596" s="34" t="s">
        <v>12</v>
      </c>
      <c r="B2596" s="98">
        <v>8598</v>
      </c>
    </row>
    <row r="2597" spans="1:2">
      <c r="A2597" s="34" t="s">
        <v>12</v>
      </c>
      <c r="B2597" s="98">
        <v>8599</v>
      </c>
    </row>
    <row r="2598" spans="1:2">
      <c r="A2598" s="34" t="s">
        <v>12</v>
      </c>
      <c r="B2598" s="98">
        <v>8600</v>
      </c>
    </row>
    <row r="2599" spans="1:2">
      <c r="A2599" s="34" t="s">
        <v>12</v>
      </c>
      <c r="B2599" s="98">
        <v>8601</v>
      </c>
    </row>
    <row r="2600" spans="1:2">
      <c r="A2600" s="34" t="s">
        <v>12</v>
      </c>
      <c r="B2600" s="98">
        <v>8602</v>
      </c>
    </row>
    <row r="2601" spans="1:2">
      <c r="A2601" s="34" t="s">
        <v>12</v>
      </c>
      <c r="B2601" s="98">
        <v>8603</v>
      </c>
    </row>
    <row r="2602" spans="1:2">
      <c r="A2602" s="34" t="s">
        <v>12</v>
      </c>
      <c r="B2602" s="98">
        <v>8604</v>
      </c>
    </row>
    <row r="2603" spans="1:2">
      <c r="A2603" s="34" t="s">
        <v>12</v>
      </c>
      <c r="B2603" s="98">
        <v>8605</v>
      </c>
    </row>
    <row r="2604" spans="1:2">
      <c r="A2604" s="34" t="s">
        <v>12</v>
      </c>
      <c r="B2604" s="98">
        <v>8606</v>
      </c>
    </row>
    <row r="2605" spans="1:2">
      <c r="A2605" s="34" t="s">
        <v>12</v>
      </c>
      <c r="B2605" s="98">
        <v>8607</v>
      </c>
    </row>
    <row r="2606" spans="1:2">
      <c r="A2606" s="34" t="s">
        <v>12</v>
      </c>
      <c r="B2606" s="98">
        <v>8608</v>
      </c>
    </row>
    <row r="2607" spans="1:2">
      <c r="A2607" s="34" t="s">
        <v>12</v>
      </c>
      <c r="B2607" s="98">
        <v>8609</v>
      </c>
    </row>
    <row r="2608" spans="1:2">
      <c r="A2608" s="34" t="s">
        <v>12</v>
      </c>
      <c r="B2608" s="98">
        <v>8610</v>
      </c>
    </row>
    <row r="2609" spans="1:2">
      <c r="A2609" s="34" t="s">
        <v>12</v>
      </c>
      <c r="B2609" s="98">
        <v>8611</v>
      </c>
    </row>
    <row r="2610" spans="1:2">
      <c r="A2610" s="34" t="s">
        <v>12</v>
      </c>
      <c r="B2610" s="98">
        <v>8612</v>
      </c>
    </row>
    <row r="2611" spans="1:2">
      <c r="A2611" s="34" t="s">
        <v>12</v>
      </c>
      <c r="B2611" s="98">
        <v>8613</v>
      </c>
    </row>
    <row r="2612" spans="1:2">
      <c r="A2612" s="34" t="s">
        <v>12</v>
      </c>
      <c r="B2612" s="98">
        <v>8614</v>
      </c>
    </row>
    <row r="2613" spans="1:2">
      <c r="A2613" s="34" t="s">
        <v>12</v>
      </c>
      <c r="B2613" s="98">
        <v>8615</v>
      </c>
    </row>
    <row r="2614" spans="1:2">
      <c r="A2614" s="34" t="s">
        <v>12</v>
      </c>
      <c r="B2614" s="98">
        <v>8616</v>
      </c>
    </row>
    <row r="2615" spans="1:2">
      <c r="A2615" s="34" t="s">
        <v>12</v>
      </c>
      <c r="B2615" s="98">
        <v>8617</v>
      </c>
    </row>
    <row r="2616" spans="1:2">
      <c r="A2616" s="34" t="s">
        <v>12</v>
      </c>
      <c r="B2616" s="98">
        <v>8618</v>
      </c>
    </row>
    <row r="2617" spans="1:2">
      <c r="A2617" s="34" t="s">
        <v>12</v>
      </c>
      <c r="B2617" s="98">
        <v>8619</v>
      </c>
    </row>
    <row r="2618" spans="1:2">
      <c r="A2618" s="34" t="s">
        <v>12</v>
      </c>
      <c r="B2618" s="98">
        <v>8620</v>
      </c>
    </row>
    <row r="2619" spans="1:2">
      <c r="A2619" s="34" t="s">
        <v>12</v>
      </c>
      <c r="B2619" s="98">
        <v>8621</v>
      </c>
    </row>
    <row r="2620" spans="1:2">
      <c r="A2620" s="34" t="s">
        <v>12</v>
      </c>
      <c r="B2620" s="98">
        <v>8622</v>
      </c>
    </row>
    <row r="2621" spans="1:2">
      <c r="A2621" s="34" t="s">
        <v>12</v>
      </c>
      <c r="B2621" s="98">
        <v>8623</v>
      </c>
    </row>
    <row r="2622" spans="1:2">
      <c r="A2622" s="34" t="s">
        <v>12</v>
      </c>
      <c r="B2622" s="98">
        <v>8624</v>
      </c>
    </row>
    <row r="2623" spans="1:2">
      <c r="A2623" s="34" t="s">
        <v>12</v>
      </c>
      <c r="B2623" s="98">
        <v>8625</v>
      </c>
    </row>
    <row r="2624" spans="1:2">
      <c r="A2624" s="34" t="s">
        <v>12</v>
      </c>
      <c r="B2624" s="98">
        <v>8626</v>
      </c>
    </row>
    <row r="2625" spans="1:2">
      <c r="A2625" s="34" t="s">
        <v>12</v>
      </c>
      <c r="B2625" s="98">
        <v>8627</v>
      </c>
    </row>
    <row r="2626" spans="1:2">
      <c r="A2626" s="34" t="s">
        <v>12</v>
      </c>
      <c r="B2626" s="98">
        <v>8628</v>
      </c>
    </row>
    <row r="2627" spans="1:2">
      <c r="A2627" s="34" t="s">
        <v>12</v>
      </c>
      <c r="B2627" s="98">
        <v>8629</v>
      </c>
    </row>
    <row r="2628" spans="1:2">
      <c r="A2628" s="34" t="s">
        <v>12</v>
      </c>
      <c r="B2628" s="98">
        <v>8630</v>
      </c>
    </row>
    <row r="2629" spans="1:2">
      <c r="A2629" s="34" t="s">
        <v>12</v>
      </c>
      <c r="B2629" s="98">
        <v>8631</v>
      </c>
    </row>
    <row r="2630" spans="1:2">
      <c r="A2630" s="34" t="s">
        <v>12</v>
      </c>
      <c r="B2630" s="98">
        <v>8632</v>
      </c>
    </row>
    <row r="2631" spans="1:2">
      <c r="A2631" s="34" t="s">
        <v>12</v>
      </c>
      <c r="B2631" s="98">
        <v>8633</v>
      </c>
    </row>
    <row r="2632" spans="1:2">
      <c r="A2632" s="34" t="s">
        <v>12</v>
      </c>
      <c r="B2632" s="98">
        <v>8634</v>
      </c>
    </row>
    <row r="2633" spans="1:2">
      <c r="A2633" s="34" t="s">
        <v>12</v>
      </c>
      <c r="B2633" s="98">
        <v>8635</v>
      </c>
    </row>
    <row r="2634" spans="1:2">
      <c r="A2634" s="34" t="s">
        <v>12</v>
      </c>
      <c r="B2634" s="98">
        <v>8636</v>
      </c>
    </row>
    <row r="2635" spans="1:2">
      <c r="A2635" s="34" t="s">
        <v>12</v>
      </c>
      <c r="B2635" s="98">
        <v>8637</v>
      </c>
    </row>
    <row r="2636" spans="1:2">
      <c r="A2636" s="34" t="s">
        <v>12</v>
      </c>
      <c r="B2636" s="98">
        <v>8638</v>
      </c>
    </row>
    <row r="2637" spans="1:2">
      <c r="A2637" s="34" t="s">
        <v>12</v>
      </c>
      <c r="B2637" s="98">
        <v>8639</v>
      </c>
    </row>
    <row r="2638" spans="1:2">
      <c r="A2638" s="34" t="s">
        <v>12</v>
      </c>
      <c r="B2638" s="98">
        <v>8640</v>
      </c>
    </row>
    <row r="2639" spans="1:2">
      <c r="A2639" s="34" t="s">
        <v>12</v>
      </c>
      <c r="B2639" s="98">
        <v>8641</v>
      </c>
    </row>
    <row r="2640" spans="1:2">
      <c r="A2640" s="34" t="s">
        <v>12</v>
      </c>
      <c r="B2640" s="98">
        <v>8642</v>
      </c>
    </row>
    <row r="2641" spans="1:2">
      <c r="A2641" s="34" t="s">
        <v>12</v>
      </c>
      <c r="B2641" s="98">
        <v>8643</v>
      </c>
    </row>
    <row r="2642" spans="1:2">
      <c r="A2642" s="34" t="s">
        <v>12</v>
      </c>
      <c r="B2642" s="98">
        <v>8644</v>
      </c>
    </row>
    <row r="2643" spans="1:2">
      <c r="A2643" s="34" t="s">
        <v>12</v>
      </c>
      <c r="B2643" s="98">
        <v>8645</v>
      </c>
    </row>
    <row r="2644" spans="1:2">
      <c r="A2644" s="34" t="s">
        <v>12</v>
      </c>
      <c r="B2644" s="98">
        <v>8646</v>
      </c>
    </row>
    <row r="2645" spans="1:2">
      <c r="A2645" s="34" t="s">
        <v>12</v>
      </c>
      <c r="B2645" s="98">
        <v>8647</v>
      </c>
    </row>
    <row r="2646" spans="1:2">
      <c r="A2646" s="34" t="s">
        <v>12</v>
      </c>
      <c r="B2646" s="98">
        <v>8648</v>
      </c>
    </row>
    <row r="2647" spans="1:2">
      <c r="A2647" s="34" t="s">
        <v>12</v>
      </c>
      <c r="B2647" s="98">
        <v>8649</v>
      </c>
    </row>
    <row r="2648" spans="1:2">
      <c r="A2648" s="34" t="s">
        <v>12</v>
      </c>
      <c r="B2648" s="98">
        <v>8650</v>
      </c>
    </row>
    <row r="2649" spans="1:2">
      <c r="A2649" s="34" t="s">
        <v>12</v>
      </c>
      <c r="B2649" s="98">
        <v>8651</v>
      </c>
    </row>
    <row r="2650" spans="1:2">
      <c r="A2650" s="34" t="s">
        <v>12</v>
      </c>
      <c r="B2650" s="98">
        <v>8652</v>
      </c>
    </row>
    <row r="2651" spans="1:2">
      <c r="A2651" s="34" t="s">
        <v>12</v>
      </c>
      <c r="B2651" s="98">
        <v>8653</v>
      </c>
    </row>
    <row r="2652" spans="1:2">
      <c r="A2652" s="34" t="s">
        <v>12</v>
      </c>
      <c r="B2652" s="98">
        <v>8654</v>
      </c>
    </row>
    <row r="2653" spans="1:2">
      <c r="A2653" s="34" t="s">
        <v>12</v>
      </c>
      <c r="B2653" s="98">
        <v>8655</v>
      </c>
    </row>
    <row r="2654" spans="1:2">
      <c r="A2654" s="34" t="s">
        <v>12</v>
      </c>
      <c r="B2654" s="98">
        <v>8656</v>
      </c>
    </row>
    <row r="2655" spans="1:2">
      <c r="A2655" s="34" t="s">
        <v>12</v>
      </c>
      <c r="B2655" s="98">
        <v>8657</v>
      </c>
    </row>
    <row r="2656" spans="1:2">
      <c r="A2656" s="34" t="s">
        <v>12</v>
      </c>
      <c r="B2656" s="98">
        <v>8658</v>
      </c>
    </row>
    <row r="2657" spans="1:2">
      <c r="A2657" s="34" t="s">
        <v>12</v>
      </c>
      <c r="B2657" s="98">
        <v>8659</v>
      </c>
    </row>
    <row r="2658" spans="1:2">
      <c r="A2658" s="34" t="s">
        <v>12</v>
      </c>
      <c r="B2658" s="98">
        <v>8660</v>
      </c>
    </row>
    <row r="2659" spans="1:2">
      <c r="A2659" s="34" t="s">
        <v>12</v>
      </c>
      <c r="B2659" s="98">
        <v>8661</v>
      </c>
    </row>
    <row r="2660" spans="1:2">
      <c r="A2660" s="34" t="s">
        <v>12</v>
      </c>
      <c r="B2660" s="98">
        <v>8662</v>
      </c>
    </row>
    <row r="2661" spans="1:2">
      <c r="A2661" s="34" t="s">
        <v>12</v>
      </c>
      <c r="B2661" s="98">
        <v>8663</v>
      </c>
    </row>
    <row r="2662" spans="1:2">
      <c r="A2662" s="34" t="s">
        <v>12</v>
      </c>
      <c r="B2662" s="98">
        <v>8664</v>
      </c>
    </row>
    <row r="2663" spans="1:2">
      <c r="A2663" s="34" t="s">
        <v>12</v>
      </c>
      <c r="B2663" s="98">
        <v>8665</v>
      </c>
    </row>
    <row r="2664" spans="1:2">
      <c r="A2664" s="34" t="s">
        <v>12</v>
      </c>
      <c r="B2664" s="98">
        <v>8666</v>
      </c>
    </row>
    <row r="2665" spans="1:2">
      <c r="A2665" s="34" t="s">
        <v>12</v>
      </c>
      <c r="B2665" s="98">
        <v>8667</v>
      </c>
    </row>
    <row r="2666" spans="1:2">
      <c r="A2666" s="34" t="s">
        <v>12</v>
      </c>
      <c r="B2666" s="98">
        <v>8668</v>
      </c>
    </row>
    <row r="2667" spans="1:2">
      <c r="A2667" s="34" t="s">
        <v>12</v>
      </c>
      <c r="B2667" s="98">
        <v>8669</v>
      </c>
    </row>
    <row r="2668" spans="1:2">
      <c r="A2668" s="34" t="s">
        <v>12</v>
      </c>
      <c r="B2668" s="98">
        <v>8670</v>
      </c>
    </row>
    <row r="2669" spans="1:2">
      <c r="A2669" s="34" t="s">
        <v>12</v>
      </c>
      <c r="B2669" s="98">
        <v>8671</v>
      </c>
    </row>
    <row r="2670" spans="1:2">
      <c r="A2670" s="34" t="s">
        <v>12</v>
      </c>
      <c r="B2670" s="98">
        <v>8672</v>
      </c>
    </row>
    <row r="2671" spans="1:2">
      <c r="A2671" s="34" t="s">
        <v>12</v>
      </c>
      <c r="B2671" s="98">
        <v>8673</v>
      </c>
    </row>
    <row r="2672" spans="1:2">
      <c r="A2672" s="34" t="s">
        <v>12</v>
      </c>
      <c r="B2672" s="98">
        <v>8674</v>
      </c>
    </row>
    <row r="2673" spans="1:2">
      <c r="A2673" s="34" t="s">
        <v>12</v>
      </c>
      <c r="B2673" s="98">
        <v>8675</v>
      </c>
    </row>
    <row r="2674" spans="1:2">
      <c r="A2674" s="34" t="s">
        <v>12</v>
      </c>
      <c r="B2674" s="98">
        <v>8676</v>
      </c>
    </row>
    <row r="2675" spans="1:2">
      <c r="A2675" s="34" t="s">
        <v>12</v>
      </c>
      <c r="B2675" s="98">
        <v>8677</v>
      </c>
    </row>
    <row r="2676" spans="1:2">
      <c r="A2676" s="34" t="s">
        <v>12</v>
      </c>
      <c r="B2676" s="98">
        <v>8678</v>
      </c>
    </row>
    <row r="2677" spans="1:2">
      <c r="A2677" s="34" t="s">
        <v>12</v>
      </c>
      <c r="B2677" s="98">
        <v>8679</v>
      </c>
    </row>
    <row r="2678" spans="1:2">
      <c r="A2678" s="34" t="s">
        <v>12</v>
      </c>
      <c r="B2678" s="98">
        <v>8680</v>
      </c>
    </row>
    <row r="2679" spans="1:2">
      <c r="A2679" s="34" t="s">
        <v>12</v>
      </c>
      <c r="B2679" s="98">
        <v>8681</v>
      </c>
    </row>
    <row r="2680" spans="1:2">
      <c r="A2680" s="34" t="s">
        <v>12</v>
      </c>
      <c r="B2680" s="98">
        <v>8682</v>
      </c>
    </row>
    <row r="2681" spans="1:2">
      <c r="A2681" s="34" t="s">
        <v>12</v>
      </c>
      <c r="B2681" s="98">
        <v>8683</v>
      </c>
    </row>
    <row r="2682" spans="1:2">
      <c r="A2682" s="34" t="s">
        <v>12</v>
      </c>
      <c r="B2682" s="98">
        <v>8684</v>
      </c>
    </row>
    <row r="2683" spans="1:2">
      <c r="A2683" s="34" t="s">
        <v>12</v>
      </c>
      <c r="B2683" s="98">
        <v>8685</v>
      </c>
    </row>
    <row r="2684" spans="1:2">
      <c r="A2684" s="34" t="s">
        <v>12</v>
      </c>
      <c r="B2684" s="98">
        <v>8686</v>
      </c>
    </row>
    <row r="2685" spans="1:2">
      <c r="A2685" s="34" t="s">
        <v>12</v>
      </c>
      <c r="B2685" s="98">
        <v>8687</v>
      </c>
    </row>
    <row r="2686" spans="1:2">
      <c r="A2686" s="34" t="s">
        <v>12</v>
      </c>
      <c r="B2686" s="98">
        <v>8688</v>
      </c>
    </row>
    <row r="2687" spans="1:2">
      <c r="A2687" s="34" t="s">
        <v>12</v>
      </c>
      <c r="B2687" s="98">
        <v>8689</v>
      </c>
    </row>
    <row r="2688" spans="1:2">
      <c r="A2688" s="34" t="s">
        <v>12</v>
      </c>
      <c r="B2688" s="98">
        <v>8690</v>
      </c>
    </row>
    <row r="2689" spans="1:2">
      <c r="A2689" s="34" t="s">
        <v>12</v>
      </c>
      <c r="B2689" s="98">
        <v>8691</v>
      </c>
    </row>
    <row r="2690" spans="1:2">
      <c r="A2690" s="34" t="s">
        <v>12</v>
      </c>
      <c r="B2690" s="98">
        <v>8692</v>
      </c>
    </row>
    <row r="2691" spans="1:2">
      <c r="A2691" s="34" t="s">
        <v>12</v>
      </c>
      <c r="B2691" s="98">
        <v>8693</v>
      </c>
    </row>
    <row r="2692" spans="1:2">
      <c r="A2692" s="34" t="s">
        <v>12</v>
      </c>
      <c r="B2692" s="98">
        <v>8694</v>
      </c>
    </row>
    <row r="2693" spans="1:2">
      <c r="A2693" s="34" t="s">
        <v>12</v>
      </c>
      <c r="B2693" s="98">
        <v>8695</v>
      </c>
    </row>
    <row r="2694" spans="1:2">
      <c r="A2694" s="34" t="s">
        <v>12</v>
      </c>
      <c r="B2694" s="98">
        <v>8696</v>
      </c>
    </row>
    <row r="2695" spans="1:2">
      <c r="A2695" s="34" t="s">
        <v>12</v>
      </c>
      <c r="B2695" s="98">
        <v>8697</v>
      </c>
    </row>
    <row r="2696" spans="1:2">
      <c r="A2696" s="34" t="s">
        <v>12</v>
      </c>
      <c r="B2696" s="98">
        <v>8698</v>
      </c>
    </row>
    <row r="2697" spans="1:2">
      <c r="A2697" s="34" t="s">
        <v>12</v>
      </c>
      <c r="B2697" s="98">
        <v>8699</v>
      </c>
    </row>
    <row r="2698" spans="1:2">
      <c r="A2698" s="34" t="s">
        <v>12</v>
      </c>
      <c r="B2698" s="98">
        <v>8700</v>
      </c>
    </row>
    <row r="2699" spans="1:2">
      <c r="A2699" s="34" t="s">
        <v>12</v>
      </c>
      <c r="B2699" s="98">
        <v>8701</v>
      </c>
    </row>
    <row r="2700" spans="1:2">
      <c r="A2700" s="34" t="s">
        <v>12</v>
      </c>
      <c r="B2700" s="98">
        <v>8702</v>
      </c>
    </row>
    <row r="2701" spans="1:2">
      <c r="A2701" s="34" t="s">
        <v>12</v>
      </c>
      <c r="B2701" s="98">
        <v>8703</v>
      </c>
    </row>
    <row r="2702" spans="1:2">
      <c r="A2702" s="34" t="s">
        <v>12</v>
      </c>
      <c r="B2702" s="98">
        <v>8704</v>
      </c>
    </row>
    <row r="2703" spans="1:2">
      <c r="A2703" s="34" t="s">
        <v>12</v>
      </c>
      <c r="B2703" s="98">
        <v>8705</v>
      </c>
    </row>
    <row r="2704" spans="1:2">
      <c r="A2704" s="34" t="s">
        <v>12</v>
      </c>
      <c r="B2704" s="98">
        <v>8706</v>
      </c>
    </row>
    <row r="2705" spans="1:2">
      <c r="A2705" s="34" t="s">
        <v>12</v>
      </c>
      <c r="B2705" s="98">
        <v>8707</v>
      </c>
    </row>
    <row r="2706" spans="1:2">
      <c r="A2706" s="34" t="s">
        <v>12</v>
      </c>
      <c r="B2706" s="98">
        <v>8708</v>
      </c>
    </row>
    <row r="2707" spans="1:2">
      <c r="A2707" s="34" t="s">
        <v>12</v>
      </c>
      <c r="B2707" s="98">
        <v>8709</v>
      </c>
    </row>
    <row r="2708" spans="1:2">
      <c r="A2708" s="34" t="s">
        <v>12</v>
      </c>
      <c r="B2708" s="98">
        <v>8710</v>
      </c>
    </row>
    <row r="2709" spans="1:2">
      <c r="A2709" s="34" t="s">
        <v>12</v>
      </c>
      <c r="B2709" s="98">
        <v>8711</v>
      </c>
    </row>
    <row r="2710" spans="1:2">
      <c r="A2710" s="34" t="s">
        <v>12</v>
      </c>
      <c r="B2710" s="98">
        <v>8712</v>
      </c>
    </row>
    <row r="2711" spans="1:2">
      <c r="A2711" s="34" t="s">
        <v>12</v>
      </c>
      <c r="B2711" s="98">
        <v>8713</v>
      </c>
    </row>
    <row r="2712" spans="1:2">
      <c r="A2712" s="34" t="s">
        <v>12</v>
      </c>
      <c r="B2712" s="98">
        <v>8714</v>
      </c>
    </row>
    <row r="2713" spans="1:2">
      <c r="A2713" s="34" t="s">
        <v>12</v>
      </c>
      <c r="B2713" s="98">
        <v>8715</v>
      </c>
    </row>
    <row r="2714" spans="1:2">
      <c r="A2714" s="34" t="s">
        <v>12</v>
      </c>
      <c r="B2714" s="98">
        <v>8716</v>
      </c>
    </row>
    <row r="2715" spans="1:2">
      <c r="A2715" s="34" t="s">
        <v>12</v>
      </c>
      <c r="B2715" s="98">
        <v>8717</v>
      </c>
    </row>
    <row r="2716" spans="1:2">
      <c r="A2716" s="34" t="s">
        <v>12</v>
      </c>
      <c r="B2716" s="98">
        <v>8718</v>
      </c>
    </row>
    <row r="2717" spans="1:2">
      <c r="A2717" s="34" t="s">
        <v>12</v>
      </c>
      <c r="B2717" s="98">
        <v>8719</v>
      </c>
    </row>
    <row r="2718" spans="1:2">
      <c r="A2718" s="34" t="s">
        <v>12</v>
      </c>
      <c r="B2718" s="98">
        <v>8720</v>
      </c>
    </row>
    <row r="2719" spans="1:2">
      <c r="A2719" s="34" t="s">
        <v>12</v>
      </c>
      <c r="B2719" s="98">
        <v>8721</v>
      </c>
    </row>
    <row r="2720" spans="1:2">
      <c r="A2720" s="34" t="s">
        <v>12</v>
      </c>
      <c r="B2720" s="98">
        <v>8722</v>
      </c>
    </row>
    <row r="2721" spans="1:2">
      <c r="A2721" s="34" t="s">
        <v>12</v>
      </c>
      <c r="B2721" s="98">
        <v>8723</v>
      </c>
    </row>
    <row r="2722" spans="1:2">
      <c r="A2722" s="34" t="s">
        <v>12</v>
      </c>
      <c r="B2722" s="98">
        <v>8724</v>
      </c>
    </row>
    <row r="2723" spans="1:2">
      <c r="A2723" s="34" t="s">
        <v>12</v>
      </c>
      <c r="B2723" s="98">
        <v>8725</v>
      </c>
    </row>
    <row r="2724" spans="1:2">
      <c r="A2724" s="34" t="s">
        <v>12</v>
      </c>
      <c r="B2724" s="98">
        <v>8726</v>
      </c>
    </row>
    <row r="2725" spans="1:2">
      <c r="A2725" s="34" t="s">
        <v>12</v>
      </c>
      <c r="B2725" s="98">
        <v>8727</v>
      </c>
    </row>
    <row r="2726" spans="1:2">
      <c r="A2726" s="34" t="s">
        <v>12</v>
      </c>
      <c r="B2726" s="98">
        <v>8728</v>
      </c>
    </row>
    <row r="2727" spans="1:2">
      <c r="A2727" s="34" t="s">
        <v>12</v>
      </c>
      <c r="B2727" s="98">
        <v>8729</v>
      </c>
    </row>
    <row r="2728" spans="1:2">
      <c r="A2728" s="34" t="s">
        <v>12</v>
      </c>
      <c r="B2728" s="98">
        <v>8730</v>
      </c>
    </row>
    <row r="2729" spans="1:2">
      <c r="A2729" s="34" t="s">
        <v>12</v>
      </c>
      <c r="B2729" s="98">
        <v>8731</v>
      </c>
    </row>
    <row r="2730" spans="1:2">
      <c r="A2730" s="34" t="s">
        <v>12</v>
      </c>
      <c r="B2730" s="98">
        <v>8732</v>
      </c>
    </row>
    <row r="2731" spans="1:2">
      <c r="A2731" s="34" t="s">
        <v>12</v>
      </c>
      <c r="B2731" s="98">
        <v>8733</v>
      </c>
    </row>
    <row r="2732" spans="1:2">
      <c r="A2732" s="34" t="s">
        <v>12</v>
      </c>
      <c r="B2732" s="98">
        <v>8734</v>
      </c>
    </row>
    <row r="2733" spans="1:2">
      <c r="A2733" s="34" t="s">
        <v>12</v>
      </c>
      <c r="B2733" s="98">
        <v>8735</v>
      </c>
    </row>
    <row r="2734" spans="1:2">
      <c r="A2734" s="34" t="s">
        <v>12</v>
      </c>
      <c r="B2734" s="98">
        <v>8736</v>
      </c>
    </row>
    <row r="2735" spans="1:2">
      <c r="A2735" s="34" t="s">
        <v>12</v>
      </c>
      <c r="B2735" s="98">
        <v>8737</v>
      </c>
    </row>
    <row r="2736" spans="1:2">
      <c r="A2736" s="34" t="s">
        <v>12</v>
      </c>
      <c r="B2736" s="98">
        <v>8738</v>
      </c>
    </row>
    <row r="2737" spans="1:2">
      <c r="A2737" s="34" t="s">
        <v>12</v>
      </c>
      <c r="B2737" s="98">
        <v>8739</v>
      </c>
    </row>
    <row r="2738" spans="1:2">
      <c r="A2738" s="34" t="s">
        <v>12</v>
      </c>
      <c r="B2738" s="98">
        <v>8740</v>
      </c>
    </row>
    <row r="2739" spans="1:2">
      <c r="A2739" s="34" t="s">
        <v>12</v>
      </c>
      <c r="B2739" s="98">
        <v>8741</v>
      </c>
    </row>
    <row r="2740" spans="1:2">
      <c r="A2740" s="34" t="s">
        <v>12</v>
      </c>
      <c r="B2740" s="98">
        <v>8742</v>
      </c>
    </row>
    <row r="2741" spans="1:2">
      <c r="A2741" s="34" t="s">
        <v>12</v>
      </c>
      <c r="B2741" s="98">
        <v>8743</v>
      </c>
    </row>
    <row r="2742" spans="1:2">
      <c r="A2742" s="34" t="s">
        <v>12</v>
      </c>
      <c r="B2742" s="98">
        <v>8744</v>
      </c>
    </row>
    <row r="2743" spans="1:2">
      <c r="A2743" s="34" t="s">
        <v>12</v>
      </c>
      <c r="B2743" s="98">
        <v>8745</v>
      </c>
    </row>
    <row r="2744" spans="1:2">
      <c r="A2744" s="34" t="s">
        <v>12</v>
      </c>
      <c r="B2744" s="98">
        <v>8746</v>
      </c>
    </row>
    <row r="2745" spans="1:2">
      <c r="A2745" s="34" t="s">
        <v>12</v>
      </c>
      <c r="B2745" s="98">
        <v>8747</v>
      </c>
    </row>
    <row r="2746" spans="1:2">
      <c r="A2746" s="34" t="s">
        <v>12</v>
      </c>
      <c r="B2746" s="98">
        <v>8748</v>
      </c>
    </row>
    <row r="2747" spans="1:2">
      <c r="A2747" s="34" t="s">
        <v>12</v>
      </c>
      <c r="B2747" s="98">
        <v>8749</v>
      </c>
    </row>
    <row r="2748" spans="1:2">
      <c r="A2748" s="34" t="s">
        <v>12</v>
      </c>
      <c r="B2748" s="98">
        <v>8750</v>
      </c>
    </row>
    <row r="2749" spans="1:2">
      <c r="A2749" s="34" t="s">
        <v>12</v>
      </c>
      <c r="B2749" s="98">
        <v>8751</v>
      </c>
    </row>
    <row r="2750" spans="1:2">
      <c r="A2750" s="34" t="s">
        <v>12</v>
      </c>
      <c r="B2750" s="98">
        <v>8752</v>
      </c>
    </row>
    <row r="2751" spans="1:2">
      <c r="A2751" s="34" t="s">
        <v>12</v>
      </c>
      <c r="B2751" s="98">
        <v>8753</v>
      </c>
    </row>
    <row r="2752" spans="1:2">
      <c r="A2752" s="34" t="s">
        <v>12</v>
      </c>
      <c r="B2752" s="98">
        <v>8754</v>
      </c>
    </row>
    <row r="2753" spans="1:2">
      <c r="A2753" s="34" t="s">
        <v>12</v>
      </c>
      <c r="B2753" s="98">
        <v>8755</v>
      </c>
    </row>
    <row r="2754" spans="1:2">
      <c r="A2754" s="34" t="s">
        <v>12</v>
      </c>
      <c r="B2754" s="98">
        <v>8756</v>
      </c>
    </row>
    <row r="2755" spans="1:2">
      <c r="A2755" s="34" t="s">
        <v>12</v>
      </c>
      <c r="B2755" s="98">
        <v>8757</v>
      </c>
    </row>
    <row r="2756" spans="1:2">
      <c r="A2756" s="34" t="s">
        <v>12</v>
      </c>
      <c r="B2756" s="98">
        <v>8758</v>
      </c>
    </row>
    <row r="2757" spans="1:2">
      <c r="A2757" s="34" t="s">
        <v>12</v>
      </c>
      <c r="B2757" s="98">
        <v>8759</v>
      </c>
    </row>
    <row r="2758" spans="1:2">
      <c r="A2758" s="34" t="s">
        <v>12</v>
      </c>
      <c r="B2758" s="98">
        <v>8760</v>
      </c>
    </row>
    <row r="2759" spans="1:2">
      <c r="A2759" s="34" t="s">
        <v>12</v>
      </c>
      <c r="B2759" s="98">
        <v>8761</v>
      </c>
    </row>
    <row r="2760" spans="1:2">
      <c r="A2760" s="34" t="s">
        <v>12</v>
      </c>
      <c r="B2760" s="98">
        <v>8762</v>
      </c>
    </row>
    <row r="2761" spans="1:2">
      <c r="A2761" s="34" t="s">
        <v>12</v>
      </c>
      <c r="B2761" s="98">
        <v>8763</v>
      </c>
    </row>
    <row r="2762" spans="1:2">
      <c r="A2762" s="34" t="s">
        <v>12</v>
      </c>
      <c r="B2762" s="98">
        <v>8764</v>
      </c>
    </row>
    <row r="2763" spans="1:2">
      <c r="A2763" s="34" t="s">
        <v>12</v>
      </c>
      <c r="B2763" s="98">
        <v>8765</v>
      </c>
    </row>
    <row r="2764" spans="1:2">
      <c r="A2764" s="34" t="s">
        <v>12</v>
      </c>
      <c r="B2764" s="98">
        <v>8766</v>
      </c>
    </row>
    <row r="2765" spans="1:2">
      <c r="A2765" s="34" t="s">
        <v>12</v>
      </c>
      <c r="B2765" s="98">
        <v>8767</v>
      </c>
    </row>
    <row r="2766" spans="1:2">
      <c r="A2766" s="34" t="s">
        <v>12</v>
      </c>
      <c r="B2766" s="98">
        <v>8768</v>
      </c>
    </row>
    <row r="2767" spans="1:2">
      <c r="A2767" s="34" t="s">
        <v>12</v>
      </c>
      <c r="B2767" s="98">
        <v>8769</v>
      </c>
    </row>
    <row r="2768" spans="1:2">
      <c r="A2768" s="34" t="s">
        <v>12</v>
      </c>
      <c r="B2768" s="98">
        <v>8770</v>
      </c>
    </row>
    <row r="2769" spans="1:2">
      <c r="A2769" s="34" t="s">
        <v>12</v>
      </c>
      <c r="B2769" s="98">
        <v>8771</v>
      </c>
    </row>
    <row r="2770" spans="1:2">
      <c r="A2770" s="34" t="s">
        <v>12</v>
      </c>
      <c r="B2770" s="98">
        <v>8772</v>
      </c>
    </row>
    <row r="2771" spans="1:2">
      <c r="A2771" s="34" t="s">
        <v>12</v>
      </c>
      <c r="B2771" s="98">
        <v>8773</v>
      </c>
    </row>
    <row r="2772" spans="1:2">
      <c r="A2772" s="34" t="s">
        <v>12</v>
      </c>
      <c r="B2772" s="98">
        <v>8774</v>
      </c>
    </row>
    <row r="2773" spans="1:2">
      <c r="A2773" s="34" t="s">
        <v>12</v>
      </c>
      <c r="B2773" s="98">
        <v>8775</v>
      </c>
    </row>
    <row r="2774" spans="1:2">
      <c r="A2774" s="34" t="s">
        <v>12</v>
      </c>
      <c r="B2774" s="98">
        <v>8776</v>
      </c>
    </row>
    <row r="2775" spans="1:2">
      <c r="A2775" s="34" t="s">
        <v>12</v>
      </c>
      <c r="B2775" s="98">
        <v>8777</v>
      </c>
    </row>
    <row r="2776" spans="1:2">
      <c r="A2776" s="34" t="s">
        <v>12</v>
      </c>
      <c r="B2776" s="98">
        <v>8778</v>
      </c>
    </row>
    <row r="2777" spans="1:2">
      <c r="A2777" s="34" t="s">
        <v>12</v>
      </c>
      <c r="B2777" s="98">
        <v>8779</v>
      </c>
    </row>
    <row r="2778" spans="1:2">
      <c r="A2778" s="34" t="s">
        <v>12</v>
      </c>
      <c r="B2778" s="98">
        <v>8780</v>
      </c>
    </row>
    <row r="2779" spans="1:2">
      <c r="A2779" s="34" t="s">
        <v>12</v>
      </c>
      <c r="B2779" s="98">
        <v>8781</v>
      </c>
    </row>
    <row r="2780" spans="1:2">
      <c r="A2780" s="34" t="s">
        <v>12</v>
      </c>
      <c r="B2780" s="98">
        <v>8782</v>
      </c>
    </row>
    <row r="2781" spans="1:2">
      <c r="A2781" s="34" t="s">
        <v>12</v>
      </c>
      <c r="B2781" s="98">
        <v>8783</v>
      </c>
    </row>
    <row r="2782" spans="1:2">
      <c r="A2782" s="34" t="s">
        <v>12</v>
      </c>
      <c r="B2782" s="98">
        <v>8784</v>
      </c>
    </row>
    <row r="2783" spans="1:2">
      <c r="A2783" s="34" t="s">
        <v>12</v>
      </c>
      <c r="B2783" s="98">
        <v>8785</v>
      </c>
    </row>
    <row r="2784" spans="1:2">
      <c r="A2784" s="34" t="s">
        <v>12</v>
      </c>
      <c r="B2784" s="98">
        <v>8786</v>
      </c>
    </row>
    <row r="2785" spans="1:2">
      <c r="A2785" s="34" t="s">
        <v>12</v>
      </c>
      <c r="B2785" s="98">
        <v>8787</v>
      </c>
    </row>
    <row r="2786" spans="1:2">
      <c r="A2786" s="34" t="s">
        <v>12</v>
      </c>
      <c r="B2786" s="98">
        <v>8788</v>
      </c>
    </row>
    <row r="2787" spans="1:2">
      <c r="A2787" s="34" t="s">
        <v>12</v>
      </c>
      <c r="B2787" s="98">
        <v>8789</v>
      </c>
    </row>
    <row r="2788" spans="1:2">
      <c r="A2788" s="34" t="s">
        <v>12</v>
      </c>
      <c r="B2788" s="98">
        <v>8790</v>
      </c>
    </row>
    <row r="2789" spans="1:2">
      <c r="A2789" s="34" t="s">
        <v>12</v>
      </c>
      <c r="B2789" s="98">
        <v>8791</v>
      </c>
    </row>
    <row r="2790" spans="1:2">
      <c r="A2790" s="34" t="s">
        <v>12</v>
      </c>
      <c r="B2790" s="98">
        <v>8792</v>
      </c>
    </row>
    <row r="2791" spans="1:2">
      <c r="A2791" s="34" t="s">
        <v>12</v>
      </c>
      <c r="B2791" s="98">
        <v>8793</v>
      </c>
    </row>
    <row r="2792" spans="1:2">
      <c r="A2792" s="34" t="s">
        <v>12</v>
      </c>
      <c r="B2792" s="98">
        <v>8794</v>
      </c>
    </row>
    <row r="2793" spans="1:2">
      <c r="A2793" s="34" t="s">
        <v>12</v>
      </c>
      <c r="B2793" s="98">
        <v>8795</v>
      </c>
    </row>
    <row r="2794" spans="1:2">
      <c r="A2794" s="34" t="s">
        <v>12</v>
      </c>
      <c r="B2794" s="98">
        <v>8796</v>
      </c>
    </row>
    <row r="2795" spans="1:2">
      <c r="A2795" s="34" t="s">
        <v>12</v>
      </c>
      <c r="B2795" s="98">
        <v>8797</v>
      </c>
    </row>
    <row r="2796" spans="1:2">
      <c r="A2796" s="34" t="s">
        <v>12</v>
      </c>
      <c r="B2796" s="98">
        <v>8798</v>
      </c>
    </row>
    <row r="2797" spans="1:2">
      <c r="A2797" s="34" t="s">
        <v>12</v>
      </c>
      <c r="B2797" s="98">
        <v>8799</v>
      </c>
    </row>
    <row r="2798" spans="1:2">
      <c r="A2798" s="34" t="s">
        <v>12</v>
      </c>
      <c r="B2798" s="98">
        <v>8800</v>
      </c>
    </row>
    <row r="2799" spans="1:2">
      <c r="A2799" s="34" t="s">
        <v>12</v>
      </c>
      <c r="B2799" s="98">
        <v>8801</v>
      </c>
    </row>
    <row r="2800" spans="1:2">
      <c r="A2800" s="34" t="s">
        <v>12</v>
      </c>
      <c r="B2800" s="98">
        <v>8802</v>
      </c>
    </row>
    <row r="2801" spans="1:2">
      <c r="A2801" s="34" t="s">
        <v>12</v>
      </c>
      <c r="B2801" s="98">
        <v>8803</v>
      </c>
    </row>
    <row r="2802" spans="1:2">
      <c r="A2802" s="34" t="s">
        <v>12</v>
      </c>
      <c r="B2802" s="98">
        <v>8804</v>
      </c>
    </row>
    <row r="2803" spans="1:2">
      <c r="A2803" s="34" t="s">
        <v>12</v>
      </c>
      <c r="B2803" s="98">
        <v>8805</v>
      </c>
    </row>
    <row r="2804" spans="1:2">
      <c r="A2804" s="34" t="s">
        <v>12</v>
      </c>
      <c r="B2804" s="98">
        <v>8806</v>
      </c>
    </row>
    <row r="2805" spans="1:2">
      <c r="A2805" s="34" t="s">
        <v>12</v>
      </c>
      <c r="B2805" s="98">
        <v>8807</v>
      </c>
    </row>
    <row r="2806" spans="1:2">
      <c r="A2806" s="34" t="s">
        <v>12</v>
      </c>
      <c r="B2806" s="98">
        <v>8808</v>
      </c>
    </row>
    <row r="2807" spans="1:2">
      <c r="A2807" s="34" t="s">
        <v>12</v>
      </c>
      <c r="B2807" s="98">
        <v>8809</v>
      </c>
    </row>
    <row r="2808" spans="1:2">
      <c r="A2808" s="34" t="s">
        <v>12</v>
      </c>
      <c r="B2808" s="98">
        <v>8810</v>
      </c>
    </row>
    <row r="2809" spans="1:2">
      <c r="A2809" s="34" t="s">
        <v>12</v>
      </c>
      <c r="B2809" s="98">
        <v>8811</v>
      </c>
    </row>
    <row r="2810" spans="1:2">
      <c r="A2810" s="34" t="s">
        <v>12</v>
      </c>
      <c r="B2810" s="98">
        <v>8812</v>
      </c>
    </row>
    <row r="2811" spans="1:2">
      <c r="A2811" s="34" t="s">
        <v>12</v>
      </c>
      <c r="B2811" s="98">
        <v>8813</v>
      </c>
    </row>
    <row r="2812" spans="1:2">
      <c r="A2812" s="34" t="s">
        <v>12</v>
      </c>
      <c r="B2812" s="98">
        <v>8814</v>
      </c>
    </row>
    <row r="2813" spans="1:2">
      <c r="A2813" s="34" t="s">
        <v>12</v>
      </c>
      <c r="B2813" s="98">
        <v>8815</v>
      </c>
    </row>
    <row r="2814" spans="1:2">
      <c r="A2814" s="34" t="s">
        <v>12</v>
      </c>
      <c r="B2814" s="98">
        <v>8816</v>
      </c>
    </row>
    <row r="2815" spans="1:2">
      <c r="A2815" s="34" t="s">
        <v>12</v>
      </c>
      <c r="B2815" s="98">
        <v>8817</v>
      </c>
    </row>
    <row r="2816" spans="1:2">
      <c r="A2816" s="34" t="s">
        <v>12</v>
      </c>
      <c r="B2816" s="98">
        <v>8818</v>
      </c>
    </row>
    <row r="2817" spans="1:2">
      <c r="A2817" s="34" t="s">
        <v>12</v>
      </c>
      <c r="B2817" s="98">
        <v>8819</v>
      </c>
    </row>
    <row r="2818" spans="1:2">
      <c r="A2818" s="34" t="s">
        <v>12</v>
      </c>
      <c r="B2818" s="98">
        <v>8820</v>
      </c>
    </row>
    <row r="2819" spans="1:2">
      <c r="A2819" s="34" t="s">
        <v>12</v>
      </c>
      <c r="B2819" s="98">
        <v>8821</v>
      </c>
    </row>
    <row r="2820" spans="1:2">
      <c r="A2820" s="34" t="s">
        <v>12</v>
      </c>
      <c r="B2820" s="98">
        <v>8822</v>
      </c>
    </row>
    <row r="2821" spans="1:2">
      <c r="A2821" s="34" t="s">
        <v>12</v>
      </c>
      <c r="B2821" s="98">
        <v>8823</v>
      </c>
    </row>
    <row r="2822" spans="1:2">
      <c r="A2822" s="34" t="s">
        <v>12</v>
      </c>
      <c r="B2822" s="98">
        <v>8824</v>
      </c>
    </row>
    <row r="2823" spans="1:2">
      <c r="A2823" s="34" t="s">
        <v>12</v>
      </c>
      <c r="B2823" s="98">
        <v>8825</v>
      </c>
    </row>
    <row r="2824" spans="1:2">
      <c r="A2824" s="34" t="s">
        <v>12</v>
      </c>
      <c r="B2824" s="98">
        <v>8826</v>
      </c>
    </row>
    <row r="2825" spans="1:2">
      <c r="A2825" s="34" t="s">
        <v>12</v>
      </c>
      <c r="B2825" s="98">
        <v>8827</v>
      </c>
    </row>
    <row r="2826" spans="1:2">
      <c r="A2826" s="34" t="s">
        <v>12</v>
      </c>
      <c r="B2826" s="98">
        <v>8828</v>
      </c>
    </row>
    <row r="2827" spans="1:2">
      <c r="A2827" s="34" t="s">
        <v>12</v>
      </c>
      <c r="B2827" s="98">
        <v>8829</v>
      </c>
    </row>
    <row r="2828" spans="1:2">
      <c r="A2828" s="34" t="s">
        <v>12</v>
      </c>
      <c r="B2828" s="98">
        <v>8830</v>
      </c>
    </row>
    <row r="2829" spans="1:2">
      <c r="A2829" s="34" t="s">
        <v>12</v>
      </c>
      <c r="B2829" s="98">
        <v>8831</v>
      </c>
    </row>
    <row r="2830" spans="1:2">
      <c r="A2830" s="34" t="s">
        <v>12</v>
      </c>
      <c r="B2830" s="98">
        <v>8832</v>
      </c>
    </row>
    <row r="2831" spans="1:2">
      <c r="A2831" s="34" t="s">
        <v>12</v>
      </c>
      <c r="B2831" s="98">
        <v>8833</v>
      </c>
    </row>
    <row r="2832" spans="1:2">
      <c r="A2832" s="34" t="s">
        <v>12</v>
      </c>
      <c r="B2832" s="98">
        <v>8834</v>
      </c>
    </row>
    <row r="2833" spans="1:2">
      <c r="A2833" s="34" t="s">
        <v>12</v>
      </c>
      <c r="B2833" s="98">
        <v>8835</v>
      </c>
    </row>
    <row r="2834" spans="1:2">
      <c r="A2834" s="34" t="s">
        <v>12</v>
      </c>
      <c r="B2834" s="98">
        <v>8836</v>
      </c>
    </row>
    <row r="2835" spans="1:2">
      <c r="A2835" s="34" t="s">
        <v>12</v>
      </c>
      <c r="B2835" s="98">
        <v>8837</v>
      </c>
    </row>
    <row r="2836" spans="1:2">
      <c r="A2836" s="34" t="s">
        <v>12</v>
      </c>
      <c r="B2836" s="98">
        <v>8838</v>
      </c>
    </row>
    <row r="2837" spans="1:2">
      <c r="A2837" s="34" t="s">
        <v>12</v>
      </c>
      <c r="B2837" s="98">
        <v>8839</v>
      </c>
    </row>
    <row r="2838" spans="1:2">
      <c r="A2838" s="34" t="s">
        <v>12</v>
      </c>
      <c r="B2838" s="98">
        <v>8840</v>
      </c>
    </row>
    <row r="2839" spans="1:2">
      <c r="A2839" s="34" t="s">
        <v>12</v>
      </c>
      <c r="B2839" s="98">
        <v>8841</v>
      </c>
    </row>
    <row r="2840" spans="1:2">
      <c r="A2840" s="34" t="s">
        <v>12</v>
      </c>
      <c r="B2840" s="98">
        <v>8842</v>
      </c>
    </row>
    <row r="2841" spans="1:2">
      <c r="A2841" s="34" t="s">
        <v>12</v>
      </c>
      <c r="B2841" s="98">
        <v>8843</v>
      </c>
    </row>
    <row r="2842" spans="1:2">
      <c r="A2842" s="34" t="s">
        <v>12</v>
      </c>
      <c r="B2842" s="98">
        <v>8844</v>
      </c>
    </row>
    <row r="2843" spans="1:2">
      <c r="A2843" s="34" t="s">
        <v>12</v>
      </c>
      <c r="B2843" s="98">
        <v>8845</v>
      </c>
    </row>
    <row r="2844" spans="1:2">
      <c r="A2844" s="34" t="s">
        <v>12</v>
      </c>
      <c r="B2844" s="98">
        <v>8846</v>
      </c>
    </row>
    <row r="2845" spans="1:2">
      <c r="A2845" s="34" t="s">
        <v>12</v>
      </c>
      <c r="B2845" s="98">
        <v>8847</v>
      </c>
    </row>
    <row r="2846" spans="1:2">
      <c r="A2846" s="34" t="s">
        <v>12</v>
      </c>
      <c r="B2846" s="98">
        <v>8848</v>
      </c>
    </row>
    <row r="2847" spans="1:2">
      <c r="A2847" s="34" t="s">
        <v>12</v>
      </c>
      <c r="B2847" s="98">
        <v>8849</v>
      </c>
    </row>
    <row r="2848" spans="1:2">
      <c r="A2848" s="34" t="s">
        <v>12</v>
      </c>
      <c r="B2848" s="98">
        <v>8850</v>
      </c>
    </row>
    <row r="2849" spans="1:2">
      <c r="A2849" s="34" t="s">
        <v>12</v>
      </c>
      <c r="B2849" s="98">
        <v>8851</v>
      </c>
    </row>
    <row r="2850" spans="1:2">
      <c r="A2850" s="34" t="s">
        <v>12</v>
      </c>
      <c r="B2850" s="98">
        <v>8852</v>
      </c>
    </row>
    <row r="2851" spans="1:2">
      <c r="A2851" s="34" t="s">
        <v>12</v>
      </c>
      <c r="B2851" s="98">
        <v>8853</v>
      </c>
    </row>
    <row r="2852" spans="1:2">
      <c r="A2852" s="34" t="s">
        <v>12</v>
      </c>
      <c r="B2852" s="98">
        <v>8854</v>
      </c>
    </row>
    <row r="2853" spans="1:2">
      <c r="A2853" s="34" t="s">
        <v>12</v>
      </c>
      <c r="B2853" s="98">
        <v>8855</v>
      </c>
    </row>
    <row r="2854" spans="1:2">
      <c r="A2854" s="34" t="s">
        <v>12</v>
      </c>
      <c r="B2854" s="98">
        <v>8856</v>
      </c>
    </row>
    <row r="2855" spans="1:2">
      <c r="A2855" s="34" t="s">
        <v>12</v>
      </c>
      <c r="B2855" s="98">
        <v>8857</v>
      </c>
    </row>
    <row r="2856" spans="1:2">
      <c r="A2856" s="34" t="s">
        <v>12</v>
      </c>
      <c r="B2856" s="98">
        <v>8858</v>
      </c>
    </row>
    <row r="2857" spans="1:2">
      <c r="A2857" s="34" t="s">
        <v>12</v>
      </c>
      <c r="B2857" s="98">
        <v>8859</v>
      </c>
    </row>
    <row r="2858" spans="1:2">
      <c r="A2858" s="34" t="s">
        <v>12</v>
      </c>
      <c r="B2858" s="98">
        <v>8860</v>
      </c>
    </row>
    <row r="2859" spans="1:2">
      <c r="A2859" s="34" t="s">
        <v>12</v>
      </c>
      <c r="B2859" s="98">
        <v>8861</v>
      </c>
    </row>
    <row r="2860" spans="1:2">
      <c r="A2860" s="34" t="s">
        <v>12</v>
      </c>
      <c r="B2860" s="98">
        <v>8862</v>
      </c>
    </row>
    <row r="2861" spans="1:2">
      <c r="A2861" s="34" t="s">
        <v>12</v>
      </c>
      <c r="B2861" s="98">
        <v>8863</v>
      </c>
    </row>
    <row r="2862" spans="1:2">
      <c r="A2862" s="34" t="s">
        <v>12</v>
      </c>
      <c r="B2862" s="98">
        <v>8864</v>
      </c>
    </row>
    <row r="2863" spans="1:2">
      <c r="A2863" s="34" t="s">
        <v>12</v>
      </c>
      <c r="B2863" s="98">
        <v>8865</v>
      </c>
    </row>
    <row r="2864" spans="1:2">
      <c r="A2864" s="34" t="s">
        <v>12</v>
      </c>
      <c r="B2864" s="98">
        <v>8866</v>
      </c>
    </row>
    <row r="2865" spans="1:2">
      <c r="A2865" s="34" t="s">
        <v>12</v>
      </c>
      <c r="B2865" s="98">
        <v>8867</v>
      </c>
    </row>
    <row r="2866" spans="1:2">
      <c r="A2866" s="34" t="s">
        <v>12</v>
      </c>
      <c r="B2866" s="98">
        <v>8868</v>
      </c>
    </row>
    <row r="2867" spans="1:2">
      <c r="A2867" s="34" t="s">
        <v>12</v>
      </c>
      <c r="B2867" s="98">
        <v>8869</v>
      </c>
    </row>
    <row r="2868" spans="1:2">
      <c r="A2868" s="34" t="s">
        <v>12</v>
      </c>
      <c r="B2868" s="98">
        <v>8870</v>
      </c>
    </row>
    <row r="2869" spans="1:2">
      <c r="A2869" s="34" t="s">
        <v>12</v>
      </c>
      <c r="B2869" s="98">
        <v>8871</v>
      </c>
    </row>
    <row r="2870" spans="1:2">
      <c r="A2870" s="34" t="s">
        <v>12</v>
      </c>
      <c r="B2870" s="98">
        <v>8872</v>
      </c>
    </row>
    <row r="2871" spans="1:2">
      <c r="A2871" s="34" t="s">
        <v>12</v>
      </c>
      <c r="B2871" s="98">
        <v>8873</v>
      </c>
    </row>
    <row r="2872" spans="1:2">
      <c r="A2872" s="34" t="s">
        <v>12</v>
      </c>
      <c r="B2872" s="98">
        <v>8874</v>
      </c>
    </row>
    <row r="2873" spans="1:2">
      <c r="A2873" s="34" t="s">
        <v>12</v>
      </c>
      <c r="B2873" s="98">
        <v>8875</v>
      </c>
    </row>
    <row r="2874" spans="1:2">
      <c r="A2874" s="34" t="s">
        <v>12</v>
      </c>
      <c r="B2874" s="98">
        <v>8876</v>
      </c>
    </row>
    <row r="2875" spans="1:2">
      <c r="A2875" s="34" t="s">
        <v>12</v>
      </c>
      <c r="B2875" s="98">
        <v>8877</v>
      </c>
    </row>
    <row r="2876" spans="1:2">
      <c r="A2876" s="34" t="s">
        <v>12</v>
      </c>
      <c r="B2876" s="98">
        <v>8878</v>
      </c>
    </row>
    <row r="2877" spans="1:2">
      <c r="A2877" s="34" t="s">
        <v>12</v>
      </c>
      <c r="B2877" s="98">
        <v>8879</v>
      </c>
    </row>
    <row r="2878" spans="1:2">
      <c r="A2878" s="34" t="s">
        <v>12</v>
      </c>
      <c r="B2878" s="98">
        <v>8880</v>
      </c>
    </row>
    <row r="2879" spans="1:2">
      <c r="A2879" s="34" t="s">
        <v>12</v>
      </c>
      <c r="B2879" s="98">
        <v>8881</v>
      </c>
    </row>
    <row r="2880" spans="1:2">
      <c r="A2880" s="34" t="s">
        <v>12</v>
      </c>
      <c r="B2880" s="98">
        <v>8882</v>
      </c>
    </row>
    <row r="2881" spans="1:2">
      <c r="A2881" s="34" t="s">
        <v>12</v>
      </c>
      <c r="B2881" s="98">
        <v>8883</v>
      </c>
    </row>
    <row r="2882" spans="1:2">
      <c r="A2882" s="34" t="s">
        <v>12</v>
      </c>
      <c r="B2882" s="98">
        <v>8884</v>
      </c>
    </row>
    <row r="2883" spans="1:2">
      <c r="A2883" s="34" t="s">
        <v>12</v>
      </c>
      <c r="B2883" s="98">
        <v>8885</v>
      </c>
    </row>
    <row r="2884" spans="1:2">
      <c r="A2884" s="34" t="s">
        <v>12</v>
      </c>
      <c r="B2884" s="98">
        <v>8886</v>
      </c>
    </row>
    <row r="2885" spans="1:2">
      <c r="A2885" s="34" t="s">
        <v>12</v>
      </c>
      <c r="B2885" s="98">
        <v>8887</v>
      </c>
    </row>
    <row r="2886" spans="1:2">
      <c r="A2886" s="34" t="s">
        <v>12</v>
      </c>
      <c r="B2886" s="98">
        <v>8888</v>
      </c>
    </row>
    <row r="2887" spans="1:2">
      <c r="A2887" s="34" t="s">
        <v>12</v>
      </c>
      <c r="B2887" s="98">
        <v>8889</v>
      </c>
    </row>
    <row r="2888" spans="1:2">
      <c r="A2888" s="34" t="s">
        <v>12</v>
      </c>
      <c r="B2888" s="98">
        <v>8890</v>
      </c>
    </row>
    <row r="2889" spans="1:2">
      <c r="A2889" s="34" t="s">
        <v>12</v>
      </c>
      <c r="B2889" s="98">
        <v>8891</v>
      </c>
    </row>
    <row r="2890" spans="1:2">
      <c r="A2890" s="34" t="s">
        <v>12</v>
      </c>
      <c r="B2890" s="98">
        <v>8892</v>
      </c>
    </row>
    <row r="2891" spans="1:2">
      <c r="A2891" s="34" t="s">
        <v>12</v>
      </c>
      <c r="B2891" s="98">
        <v>8893</v>
      </c>
    </row>
    <row r="2892" spans="1:2">
      <c r="A2892" s="34" t="s">
        <v>12</v>
      </c>
      <c r="B2892" s="98">
        <v>8894</v>
      </c>
    </row>
    <row r="2893" spans="1:2">
      <c r="A2893" s="34" t="s">
        <v>12</v>
      </c>
      <c r="B2893" s="98">
        <v>8895</v>
      </c>
    </row>
    <row r="2894" spans="1:2">
      <c r="A2894" s="34" t="s">
        <v>12</v>
      </c>
      <c r="B2894" s="98">
        <v>8896</v>
      </c>
    </row>
    <row r="2895" spans="1:2">
      <c r="A2895" s="34" t="s">
        <v>12</v>
      </c>
      <c r="B2895" s="98">
        <v>8897</v>
      </c>
    </row>
    <row r="2896" spans="1:2">
      <c r="A2896" s="34" t="s">
        <v>12</v>
      </c>
      <c r="B2896" s="98">
        <v>8898</v>
      </c>
    </row>
    <row r="2897" spans="1:2">
      <c r="A2897" s="34" t="s">
        <v>12</v>
      </c>
      <c r="B2897" s="98">
        <v>8899</v>
      </c>
    </row>
    <row r="2898" spans="1:2">
      <c r="A2898" s="34" t="s">
        <v>12</v>
      </c>
      <c r="B2898" s="98">
        <v>8900</v>
      </c>
    </row>
    <row r="2899" spans="1:2">
      <c r="A2899" s="34" t="s">
        <v>12</v>
      </c>
      <c r="B2899" s="98">
        <v>8901</v>
      </c>
    </row>
    <row r="2900" spans="1:2">
      <c r="A2900" s="34" t="s">
        <v>12</v>
      </c>
      <c r="B2900" s="98">
        <v>8902</v>
      </c>
    </row>
    <row r="2901" spans="1:2">
      <c r="A2901" s="34" t="s">
        <v>12</v>
      </c>
      <c r="B2901" s="98">
        <v>8903</v>
      </c>
    </row>
    <row r="2902" spans="1:2">
      <c r="A2902" s="34" t="s">
        <v>12</v>
      </c>
      <c r="B2902" s="98">
        <v>8904</v>
      </c>
    </row>
    <row r="2903" spans="1:2">
      <c r="A2903" s="34" t="s">
        <v>12</v>
      </c>
      <c r="B2903" s="98">
        <v>8905</v>
      </c>
    </row>
    <row r="2904" spans="1:2">
      <c r="A2904" s="34" t="s">
        <v>12</v>
      </c>
      <c r="B2904" s="98">
        <v>8906</v>
      </c>
    </row>
    <row r="2905" spans="1:2">
      <c r="A2905" s="34" t="s">
        <v>12</v>
      </c>
      <c r="B2905" s="98">
        <v>8907</v>
      </c>
    </row>
    <row r="2906" spans="1:2">
      <c r="A2906" s="34" t="s">
        <v>12</v>
      </c>
      <c r="B2906" s="98">
        <v>8908</v>
      </c>
    </row>
    <row r="2907" spans="1:2">
      <c r="A2907" s="34" t="s">
        <v>12</v>
      </c>
      <c r="B2907" s="98">
        <v>8909</v>
      </c>
    </row>
    <row r="2908" spans="1:2">
      <c r="A2908" s="34" t="s">
        <v>12</v>
      </c>
      <c r="B2908" s="98">
        <v>8910</v>
      </c>
    </row>
    <row r="2909" spans="1:2">
      <c r="A2909" s="34" t="s">
        <v>12</v>
      </c>
      <c r="B2909" s="98">
        <v>8911</v>
      </c>
    </row>
    <row r="2910" spans="1:2">
      <c r="A2910" s="34" t="s">
        <v>12</v>
      </c>
      <c r="B2910" s="98">
        <v>8912</v>
      </c>
    </row>
    <row r="2911" spans="1:2">
      <c r="A2911" s="34" t="s">
        <v>12</v>
      </c>
      <c r="B2911" s="98">
        <v>8913</v>
      </c>
    </row>
    <row r="2912" spans="1:2">
      <c r="A2912" s="34" t="s">
        <v>12</v>
      </c>
      <c r="B2912" s="98">
        <v>8914</v>
      </c>
    </row>
    <row r="2913" spans="1:2">
      <c r="A2913" s="34" t="s">
        <v>12</v>
      </c>
      <c r="B2913" s="98">
        <v>8915</v>
      </c>
    </row>
    <row r="2914" spans="1:2">
      <c r="A2914" s="34" t="s">
        <v>12</v>
      </c>
      <c r="B2914" s="98">
        <v>8916</v>
      </c>
    </row>
    <row r="2915" spans="1:2">
      <c r="A2915" s="34" t="s">
        <v>12</v>
      </c>
      <c r="B2915" s="98">
        <v>8917</v>
      </c>
    </row>
    <row r="2916" spans="1:2">
      <c r="A2916" s="34" t="s">
        <v>12</v>
      </c>
      <c r="B2916" s="98">
        <v>8918</v>
      </c>
    </row>
    <row r="2917" spans="1:2">
      <c r="A2917" s="34" t="s">
        <v>12</v>
      </c>
      <c r="B2917" s="98">
        <v>8919</v>
      </c>
    </row>
    <row r="2918" spans="1:2">
      <c r="A2918" s="34" t="s">
        <v>12</v>
      </c>
      <c r="B2918" s="98">
        <v>8920</v>
      </c>
    </row>
    <row r="2919" spans="1:2">
      <c r="A2919" s="34" t="s">
        <v>12</v>
      </c>
      <c r="B2919" s="98">
        <v>8921</v>
      </c>
    </row>
    <row r="2920" spans="1:2">
      <c r="A2920" s="34" t="s">
        <v>12</v>
      </c>
      <c r="B2920" s="98">
        <v>8922</v>
      </c>
    </row>
    <row r="2921" spans="1:2">
      <c r="A2921" s="34" t="s">
        <v>12</v>
      </c>
      <c r="B2921" s="98">
        <v>8923</v>
      </c>
    </row>
    <row r="2922" spans="1:2">
      <c r="A2922" s="34" t="s">
        <v>12</v>
      </c>
      <c r="B2922" s="98">
        <v>8924</v>
      </c>
    </row>
    <row r="2923" spans="1:2">
      <c r="A2923" s="34" t="s">
        <v>12</v>
      </c>
      <c r="B2923" s="98">
        <v>8925</v>
      </c>
    </row>
    <row r="2924" spans="1:2">
      <c r="A2924" s="34" t="s">
        <v>12</v>
      </c>
      <c r="B2924" s="98">
        <v>8926</v>
      </c>
    </row>
    <row r="2925" spans="1:2">
      <c r="A2925" s="34" t="s">
        <v>12</v>
      </c>
      <c r="B2925" s="98">
        <v>8927</v>
      </c>
    </row>
    <row r="2926" spans="1:2">
      <c r="A2926" s="34" t="s">
        <v>12</v>
      </c>
      <c r="B2926" s="98">
        <v>8928</v>
      </c>
    </row>
    <row r="2927" spans="1:2">
      <c r="A2927" s="34" t="s">
        <v>12</v>
      </c>
      <c r="B2927" s="98">
        <v>8929</v>
      </c>
    </row>
    <row r="2928" spans="1:2">
      <c r="A2928" s="34" t="s">
        <v>12</v>
      </c>
      <c r="B2928" s="98">
        <v>8930</v>
      </c>
    </row>
    <row r="2929" spans="1:2">
      <c r="A2929" s="34" t="s">
        <v>12</v>
      </c>
      <c r="B2929" s="98">
        <v>8931</v>
      </c>
    </row>
    <row r="2930" spans="1:2">
      <c r="A2930" s="34" t="s">
        <v>12</v>
      </c>
      <c r="B2930" s="98">
        <v>8932</v>
      </c>
    </row>
    <row r="2931" spans="1:2">
      <c r="A2931" s="34" t="s">
        <v>12</v>
      </c>
      <c r="B2931" s="98">
        <v>8933</v>
      </c>
    </row>
    <row r="2932" spans="1:2">
      <c r="A2932" s="34" t="s">
        <v>12</v>
      </c>
      <c r="B2932" s="98">
        <v>8934</v>
      </c>
    </row>
    <row r="2933" spans="1:2">
      <c r="A2933" s="34" t="s">
        <v>12</v>
      </c>
      <c r="B2933" s="98">
        <v>8935</v>
      </c>
    </row>
    <row r="2934" spans="1:2">
      <c r="A2934" s="34" t="s">
        <v>12</v>
      </c>
      <c r="B2934" s="98">
        <v>8936</v>
      </c>
    </row>
    <row r="2935" spans="1:2">
      <c r="A2935" s="34" t="s">
        <v>12</v>
      </c>
      <c r="B2935" s="98">
        <v>8937</v>
      </c>
    </row>
    <row r="2936" spans="1:2">
      <c r="A2936" s="34" t="s">
        <v>12</v>
      </c>
      <c r="B2936" s="98">
        <v>8938</v>
      </c>
    </row>
    <row r="2937" spans="1:2">
      <c r="A2937" s="34" t="s">
        <v>12</v>
      </c>
      <c r="B2937" s="98">
        <v>8939</v>
      </c>
    </row>
    <row r="2938" spans="1:2">
      <c r="A2938" s="34" t="s">
        <v>12</v>
      </c>
      <c r="B2938" s="98">
        <v>8940</v>
      </c>
    </row>
    <row r="2939" spans="1:2">
      <c r="A2939" s="34" t="s">
        <v>12</v>
      </c>
      <c r="B2939" s="98">
        <v>8941</v>
      </c>
    </row>
    <row r="2940" spans="1:2">
      <c r="A2940" s="34" t="s">
        <v>12</v>
      </c>
      <c r="B2940" s="98">
        <v>8942</v>
      </c>
    </row>
    <row r="2941" spans="1:2">
      <c r="A2941" s="34" t="s">
        <v>12</v>
      </c>
      <c r="B2941" s="98">
        <v>8943</v>
      </c>
    </row>
    <row r="2942" spans="1:2">
      <c r="A2942" s="34" t="s">
        <v>12</v>
      </c>
      <c r="B2942" s="98">
        <v>8944</v>
      </c>
    </row>
    <row r="2943" spans="1:2">
      <c r="A2943" s="34" t="s">
        <v>12</v>
      </c>
      <c r="B2943" s="98">
        <v>8945</v>
      </c>
    </row>
    <row r="2944" spans="1:2">
      <c r="A2944" s="34" t="s">
        <v>12</v>
      </c>
      <c r="B2944" s="98">
        <v>8946</v>
      </c>
    </row>
    <row r="2945" spans="1:2">
      <c r="A2945" s="34" t="s">
        <v>12</v>
      </c>
      <c r="B2945" s="98">
        <v>8947</v>
      </c>
    </row>
    <row r="2946" spans="1:2">
      <c r="A2946" s="34" t="s">
        <v>12</v>
      </c>
      <c r="B2946" s="98">
        <v>8948</v>
      </c>
    </row>
    <row r="2947" spans="1:2">
      <c r="A2947" s="34" t="s">
        <v>12</v>
      </c>
      <c r="B2947" s="98">
        <v>8949</v>
      </c>
    </row>
    <row r="2948" spans="1:2">
      <c r="A2948" s="34" t="s">
        <v>12</v>
      </c>
      <c r="B2948" s="98">
        <v>8950</v>
      </c>
    </row>
    <row r="2949" spans="1:2">
      <c r="A2949" s="34" t="s">
        <v>12</v>
      </c>
      <c r="B2949" s="98">
        <v>8951</v>
      </c>
    </row>
    <row r="2950" spans="1:2">
      <c r="A2950" s="34" t="s">
        <v>12</v>
      </c>
      <c r="B2950" s="98">
        <v>8952</v>
      </c>
    </row>
    <row r="2951" spans="1:2">
      <c r="A2951" s="34" t="s">
        <v>12</v>
      </c>
      <c r="B2951" s="98">
        <v>8953</v>
      </c>
    </row>
    <row r="2952" spans="1:2">
      <c r="A2952" s="34" t="s">
        <v>12</v>
      </c>
      <c r="B2952" s="98">
        <v>8954</v>
      </c>
    </row>
    <row r="2953" spans="1:2">
      <c r="A2953" s="34" t="s">
        <v>12</v>
      </c>
      <c r="B2953" s="98">
        <v>8955</v>
      </c>
    </row>
    <row r="2954" spans="1:2">
      <c r="A2954" s="34" t="s">
        <v>12</v>
      </c>
      <c r="B2954" s="98">
        <v>8956</v>
      </c>
    </row>
    <row r="2955" spans="1:2">
      <c r="A2955" s="34" t="s">
        <v>12</v>
      </c>
      <c r="B2955" s="98">
        <v>8957</v>
      </c>
    </row>
    <row r="2956" spans="1:2">
      <c r="A2956" s="34" t="s">
        <v>12</v>
      </c>
      <c r="B2956" s="98">
        <v>8958</v>
      </c>
    </row>
    <row r="2957" spans="1:2">
      <c r="A2957" s="34" t="s">
        <v>12</v>
      </c>
      <c r="B2957" s="98">
        <v>8959</v>
      </c>
    </row>
    <row r="2958" spans="1:2">
      <c r="A2958" s="34" t="s">
        <v>12</v>
      </c>
      <c r="B2958" s="98">
        <v>8960</v>
      </c>
    </row>
    <row r="2959" spans="1:2">
      <c r="A2959" s="34" t="s">
        <v>12</v>
      </c>
      <c r="B2959" s="98">
        <v>8961</v>
      </c>
    </row>
    <row r="2960" spans="1:2">
      <c r="A2960" s="34" t="s">
        <v>12</v>
      </c>
      <c r="B2960" s="98">
        <v>8962</v>
      </c>
    </row>
    <row r="2961" spans="1:2">
      <c r="A2961" s="34" t="s">
        <v>12</v>
      </c>
      <c r="B2961" s="98">
        <v>8963</v>
      </c>
    </row>
    <row r="2962" spans="1:2">
      <c r="A2962" s="34" t="s">
        <v>12</v>
      </c>
      <c r="B2962" s="98">
        <v>8964</v>
      </c>
    </row>
    <row r="2963" spans="1:2">
      <c r="A2963" s="34" t="s">
        <v>12</v>
      </c>
      <c r="B2963" s="98">
        <v>8965</v>
      </c>
    </row>
    <row r="2964" spans="1:2">
      <c r="A2964" s="34" t="s">
        <v>12</v>
      </c>
      <c r="B2964" s="98">
        <v>8966</v>
      </c>
    </row>
    <row r="2965" spans="1:2">
      <c r="A2965" s="34" t="s">
        <v>12</v>
      </c>
      <c r="B2965" s="98">
        <v>8967</v>
      </c>
    </row>
    <row r="2966" spans="1:2">
      <c r="A2966" s="34" t="s">
        <v>12</v>
      </c>
      <c r="B2966" s="98">
        <v>8968</v>
      </c>
    </row>
    <row r="2967" spans="1:2">
      <c r="A2967" s="34" t="s">
        <v>12</v>
      </c>
      <c r="B2967" s="98">
        <v>8969</v>
      </c>
    </row>
    <row r="2968" spans="1:2">
      <c r="A2968" s="34" t="s">
        <v>12</v>
      </c>
      <c r="B2968" s="98">
        <v>8970</v>
      </c>
    </row>
    <row r="2969" spans="1:2">
      <c r="A2969" s="34" t="s">
        <v>12</v>
      </c>
      <c r="B2969" s="98">
        <v>8971</v>
      </c>
    </row>
    <row r="2970" spans="1:2">
      <c r="A2970" s="34" t="s">
        <v>12</v>
      </c>
      <c r="B2970" s="98">
        <v>8972</v>
      </c>
    </row>
    <row r="2971" spans="1:2">
      <c r="A2971" s="34" t="s">
        <v>12</v>
      </c>
      <c r="B2971" s="98">
        <v>8973</v>
      </c>
    </row>
    <row r="2972" spans="1:2">
      <c r="A2972" s="34" t="s">
        <v>12</v>
      </c>
      <c r="B2972" s="98">
        <v>8974</v>
      </c>
    </row>
    <row r="2973" spans="1:2">
      <c r="A2973" s="34" t="s">
        <v>12</v>
      </c>
      <c r="B2973" s="98">
        <v>8975</v>
      </c>
    </row>
    <row r="2974" spans="1:2">
      <c r="A2974" s="34" t="s">
        <v>12</v>
      </c>
      <c r="B2974" s="98">
        <v>8976</v>
      </c>
    </row>
    <row r="2975" spans="1:2">
      <c r="A2975" s="34" t="s">
        <v>12</v>
      </c>
      <c r="B2975" s="98">
        <v>8977</v>
      </c>
    </row>
    <row r="2976" spans="1:2">
      <c r="A2976" s="34" t="s">
        <v>12</v>
      </c>
      <c r="B2976" s="98">
        <v>8978</v>
      </c>
    </row>
    <row r="2977" spans="1:2">
      <c r="A2977" s="34" t="s">
        <v>12</v>
      </c>
      <c r="B2977" s="98">
        <v>8979</v>
      </c>
    </row>
    <row r="2978" spans="1:2">
      <c r="A2978" s="34" t="s">
        <v>12</v>
      </c>
      <c r="B2978" s="98">
        <v>8980</v>
      </c>
    </row>
    <row r="2979" spans="1:2">
      <c r="A2979" s="34" t="s">
        <v>12</v>
      </c>
      <c r="B2979" s="98">
        <v>8981</v>
      </c>
    </row>
    <row r="2980" spans="1:2">
      <c r="A2980" s="34" t="s">
        <v>12</v>
      </c>
      <c r="B2980" s="98">
        <v>8982</v>
      </c>
    </row>
    <row r="2981" spans="1:2">
      <c r="A2981" s="34" t="s">
        <v>12</v>
      </c>
      <c r="B2981" s="98">
        <v>8983</v>
      </c>
    </row>
    <row r="2982" spans="1:2">
      <c r="A2982" s="34" t="s">
        <v>12</v>
      </c>
      <c r="B2982" s="98">
        <v>8984</v>
      </c>
    </row>
    <row r="2983" spans="1:2">
      <c r="A2983" s="34" t="s">
        <v>12</v>
      </c>
      <c r="B2983" s="98">
        <v>8985</v>
      </c>
    </row>
    <row r="2984" spans="1:2">
      <c r="A2984" s="34" t="s">
        <v>12</v>
      </c>
      <c r="B2984" s="98">
        <v>8986</v>
      </c>
    </row>
    <row r="2985" spans="1:2">
      <c r="A2985" s="34" t="s">
        <v>12</v>
      </c>
      <c r="B2985" s="98">
        <v>8987</v>
      </c>
    </row>
    <row r="2986" spans="1:2">
      <c r="A2986" s="34" t="s">
        <v>12</v>
      </c>
      <c r="B2986" s="98">
        <v>8988</v>
      </c>
    </row>
    <row r="2987" spans="1:2">
      <c r="A2987" s="34" t="s">
        <v>12</v>
      </c>
      <c r="B2987" s="98">
        <v>8989</v>
      </c>
    </row>
    <row r="2988" spans="1:2">
      <c r="A2988" s="34" t="s">
        <v>12</v>
      </c>
      <c r="B2988" s="98">
        <v>8990</v>
      </c>
    </row>
    <row r="2989" spans="1:2">
      <c r="A2989" s="34" t="s">
        <v>12</v>
      </c>
      <c r="B2989" s="98">
        <v>8991</v>
      </c>
    </row>
    <row r="2990" spans="1:2">
      <c r="A2990" s="34" t="s">
        <v>12</v>
      </c>
      <c r="B2990" s="98">
        <v>8992</v>
      </c>
    </row>
    <row r="2991" spans="1:2">
      <c r="A2991" s="34" t="s">
        <v>12</v>
      </c>
      <c r="B2991" s="98">
        <v>8993</v>
      </c>
    </row>
    <row r="2992" spans="1:2">
      <c r="A2992" s="34" t="s">
        <v>12</v>
      </c>
      <c r="B2992" s="98">
        <v>8994</v>
      </c>
    </row>
    <row r="2993" spans="1:2">
      <c r="A2993" s="34" t="s">
        <v>12</v>
      </c>
      <c r="B2993" s="98">
        <v>8995</v>
      </c>
    </row>
    <row r="2994" spans="1:2">
      <c r="A2994" s="34" t="s">
        <v>12</v>
      </c>
      <c r="B2994" s="98">
        <v>8996</v>
      </c>
    </row>
    <row r="2995" spans="1:2">
      <c r="A2995" s="34" t="s">
        <v>12</v>
      </c>
      <c r="B2995" s="98">
        <v>8997</v>
      </c>
    </row>
    <row r="2996" spans="1:2">
      <c r="A2996" s="34" t="s">
        <v>12</v>
      </c>
      <c r="B2996" s="98">
        <v>8998</v>
      </c>
    </row>
    <row r="2997" spans="1:2">
      <c r="A2997" s="34" t="s">
        <v>12</v>
      </c>
      <c r="B2997" s="98">
        <v>8999</v>
      </c>
    </row>
    <row r="2998" spans="1:2">
      <c r="A2998" s="34" t="s">
        <v>12</v>
      </c>
      <c r="B2998" s="98">
        <v>3800</v>
      </c>
    </row>
    <row r="2999" spans="1:2">
      <c r="A2999" s="34" t="s">
        <v>12</v>
      </c>
      <c r="B2999" s="98">
        <v>3801</v>
      </c>
    </row>
    <row r="3000" spans="1:2">
      <c r="A3000" s="34" t="s">
        <v>12</v>
      </c>
      <c r="B3000" s="98">
        <v>3140</v>
      </c>
    </row>
    <row r="3001" spans="1:2">
      <c r="A3001" s="34" t="s">
        <v>12</v>
      </c>
      <c r="B3001" s="98">
        <v>3141</v>
      </c>
    </row>
    <row r="3002" spans="1:2">
      <c r="A3002" s="34" t="s">
        <v>12</v>
      </c>
      <c r="B3002" s="98">
        <v>3142</v>
      </c>
    </row>
    <row r="3003" spans="1:2">
      <c r="A3003" s="34" t="s">
        <v>12</v>
      </c>
      <c r="B3003" s="98">
        <v>3143</v>
      </c>
    </row>
    <row r="3004" spans="1:2">
      <c r="A3004" s="34" t="s">
        <v>12</v>
      </c>
      <c r="B3004" s="98">
        <v>3144</v>
      </c>
    </row>
    <row r="3005" spans="1:2">
      <c r="A3005" s="34" t="s">
        <v>12</v>
      </c>
      <c r="B3005" s="98">
        <v>3145</v>
      </c>
    </row>
    <row r="3006" spans="1:2">
      <c r="A3006" s="34" t="s">
        <v>12</v>
      </c>
      <c r="B3006" s="98">
        <v>3146</v>
      </c>
    </row>
    <row r="3007" spans="1:2">
      <c r="A3007" s="34" t="s">
        <v>12</v>
      </c>
      <c r="B3007" s="98">
        <v>3147</v>
      </c>
    </row>
    <row r="3008" spans="1:2">
      <c r="A3008" s="34" t="s">
        <v>12</v>
      </c>
      <c r="B3008" s="98">
        <v>3148</v>
      </c>
    </row>
    <row r="3009" spans="1:2">
      <c r="A3009" s="34" t="s">
        <v>12</v>
      </c>
      <c r="B3009" s="98">
        <v>3149</v>
      </c>
    </row>
    <row r="3010" spans="1:2">
      <c r="A3010" s="34" t="s">
        <v>12</v>
      </c>
      <c r="B3010" s="98">
        <v>3150</v>
      </c>
    </row>
    <row r="3011" spans="1:2">
      <c r="A3011" s="34" t="s">
        <v>12</v>
      </c>
      <c r="B3011" s="98">
        <v>3151</v>
      </c>
    </row>
    <row r="3012" spans="1:2">
      <c r="A3012" s="34" t="s">
        <v>12</v>
      </c>
      <c r="B3012" s="98">
        <v>3152</v>
      </c>
    </row>
    <row r="3013" spans="1:2">
      <c r="A3013" s="34" t="s">
        <v>12</v>
      </c>
      <c r="B3013" s="98">
        <v>3153</v>
      </c>
    </row>
    <row r="3014" spans="1:2">
      <c r="A3014" s="34" t="s">
        <v>12</v>
      </c>
      <c r="B3014" s="98">
        <v>3154</v>
      </c>
    </row>
    <row r="3015" spans="1:2">
      <c r="A3015" s="34" t="s">
        <v>12</v>
      </c>
      <c r="B3015" s="98">
        <v>3155</v>
      </c>
    </row>
    <row r="3016" spans="1:2">
      <c r="A3016" s="34" t="s">
        <v>12</v>
      </c>
      <c r="B3016" s="98">
        <v>3156</v>
      </c>
    </row>
    <row r="3017" spans="1:2">
      <c r="A3017" s="34" t="s">
        <v>12</v>
      </c>
      <c r="B3017" s="98">
        <v>3157</v>
      </c>
    </row>
    <row r="3018" spans="1:2">
      <c r="A3018" s="34" t="s">
        <v>12</v>
      </c>
      <c r="B3018" s="98">
        <v>3158</v>
      </c>
    </row>
    <row r="3019" spans="1:2">
      <c r="A3019" s="34" t="s">
        <v>12</v>
      </c>
      <c r="B3019" s="98">
        <v>3159</v>
      </c>
    </row>
    <row r="3020" spans="1:2">
      <c r="A3020" s="34" t="s">
        <v>12</v>
      </c>
      <c r="B3020" s="98">
        <v>3160</v>
      </c>
    </row>
    <row r="3021" spans="1:2">
      <c r="A3021" s="34" t="s">
        <v>12</v>
      </c>
      <c r="B3021" s="98">
        <v>3161</v>
      </c>
    </row>
    <row r="3022" spans="1:2">
      <c r="A3022" s="34" t="s">
        <v>12</v>
      </c>
      <c r="B3022" s="98">
        <v>3162</v>
      </c>
    </row>
    <row r="3023" spans="1:2">
      <c r="A3023" s="34" t="s">
        <v>12</v>
      </c>
      <c r="B3023" s="98">
        <v>3163</v>
      </c>
    </row>
    <row r="3024" spans="1:2">
      <c r="A3024" s="34" t="s">
        <v>12</v>
      </c>
      <c r="B3024" s="98">
        <v>3164</v>
      </c>
    </row>
    <row r="3025" spans="1:2">
      <c r="A3025" s="34" t="s">
        <v>12</v>
      </c>
      <c r="B3025" s="98">
        <v>3165</v>
      </c>
    </row>
    <row r="3026" spans="1:2">
      <c r="A3026" s="34" t="s">
        <v>12</v>
      </c>
      <c r="B3026" s="98">
        <v>3166</v>
      </c>
    </row>
    <row r="3027" spans="1:2">
      <c r="A3027" s="34" t="s">
        <v>12</v>
      </c>
      <c r="B3027" s="98">
        <v>3167</v>
      </c>
    </row>
    <row r="3028" spans="1:2">
      <c r="A3028" s="34" t="s">
        <v>12</v>
      </c>
      <c r="B3028" s="98">
        <v>3168</v>
      </c>
    </row>
    <row r="3029" spans="1:2">
      <c r="A3029" s="34" t="s">
        <v>12</v>
      </c>
      <c r="B3029" s="98">
        <v>3169</v>
      </c>
    </row>
    <row r="3030" spans="1:2">
      <c r="A3030" s="34" t="s">
        <v>12</v>
      </c>
      <c r="B3030" s="98">
        <v>3170</v>
      </c>
    </row>
    <row r="3031" spans="1:2">
      <c r="A3031" s="34" t="s">
        <v>12</v>
      </c>
      <c r="B3031" s="98">
        <v>3171</v>
      </c>
    </row>
    <row r="3032" spans="1:2">
      <c r="A3032" s="34" t="s">
        <v>12</v>
      </c>
      <c r="B3032" s="98">
        <v>3172</v>
      </c>
    </row>
    <row r="3033" spans="1:2">
      <c r="A3033" s="34" t="s">
        <v>12</v>
      </c>
      <c r="B3033" s="98">
        <v>3173</v>
      </c>
    </row>
    <row r="3034" spans="1:2">
      <c r="A3034" s="34" t="s">
        <v>12</v>
      </c>
      <c r="B3034" s="98">
        <v>3174</v>
      </c>
    </row>
    <row r="3035" spans="1:2">
      <c r="A3035" s="34" t="s">
        <v>12</v>
      </c>
      <c r="B3035" s="98">
        <v>3175</v>
      </c>
    </row>
    <row r="3036" spans="1:2">
      <c r="A3036" s="34" t="s">
        <v>12</v>
      </c>
      <c r="B3036" s="98">
        <v>3176</v>
      </c>
    </row>
    <row r="3037" spans="1:2">
      <c r="A3037" s="34" t="s">
        <v>12</v>
      </c>
      <c r="B3037" s="98">
        <v>3177</v>
      </c>
    </row>
    <row r="3038" spans="1:2">
      <c r="A3038" s="34" t="s">
        <v>12</v>
      </c>
      <c r="B3038" s="98">
        <v>3178</v>
      </c>
    </row>
    <row r="3039" spans="1:2">
      <c r="A3039" s="34" t="s">
        <v>12</v>
      </c>
      <c r="B3039" s="98">
        <v>3179</v>
      </c>
    </row>
    <row r="3040" spans="1:2">
      <c r="A3040" s="34" t="s">
        <v>12</v>
      </c>
      <c r="B3040" s="98">
        <v>3180</v>
      </c>
    </row>
    <row r="3041" spans="1:2">
      <c r="A3041" s="34" t="s">
        <v>12</v>
      </c>
      <c r="B3041" s="98">
        <v>3181</v>
      </c>
    </row>
    <row r="3042" spans="1:2">
      <c r="A3042" s="34" t="s">
        <v>12</v>
      </c>
      <c r="B3042" s="98">
        <v>3182</v>
      </c>
    </row>
    <row r="3043" spans="1:2">
      <c r="A3043" s="34" t="s">
        <v>12</v>
      </c>
      <c r="B3043" s="98">
        <v>3183</v>
      </c>
    </row>
    <row r="3044" spans="1:2">
      <c r="A3044" s="34" t="s">
        <v>12</v>
      </c>
      <c r="B3044" s="98">
        <v>3184</v>
      </c>
    </row>
    <row r="3045" spans="1:2">
      <c r="A3045" s="34" t="s">
        <v>12</v>
      </c>
      <c r="B3045" s="98">
        <v>3185</v>
      </c>
    </row>
    <row r="3046" spans="1:2">
      <c r="A3046" s="34" t="s">
        <v>12</v>
      </c>
      <c r="B3046" s="98">
        <v>3186</v>
      </c>
    </row>
    <row r="3047" spans="1:2">
      <c r="A3047" s="34" t="s">
        <v>12</v>
      </c>
      <c r="B3047" s="98">
        <v>3187</v>
      </c>
    </row>
    <row r="3048" spans="1:2">
      <c r="A3048" s="34" t="s">
        <v>12</v>
      </c>
      <c r="B3048" s="98">
        <v>3188</v>
      </c>
    </row>
    <row r="3049" spans="1:2">
      <c r="A3049" s="34" t="s">
        <v>12</v>
      </c>
      <c r="B3049" s="98">
        <v>3189</v>
      </c>
    </row>
    <row r="3050" spans="1:2">
      <c r="A3050" s="34" t="s">
        <v>12</v>
      </c>
      <c r="B3050" s="98">
        <v>3190</v>
      </c>
    </row>
    <row r="3051" spans="1:2">
      <c r="A3051" s="34" t="s">
        <v>12</v>
      </c>
      <c r="B3051" s="98">
        <v>3191</v>
      </c>
    </row>
    <row r="3052" spans="1:2">
      <c r="A3052" s="34" t="s">
        <v>12</v>
      </c>
      <c r="B3052" s="98">
        <v>3192</v>
      </c>
    </row>
    <row r="3053" spans="1:2">
      <c r="A3053" s="34" t="s">
        <v>12</v>
      </c>
      <c r="B3053" s="98">
        <v>3193</v>
      </c>
    </row>
    <row r="3054" spans="1:2">
      <c r="A3054" s="34" t="s">
        <v>12</v>
      </c>
      <c r="B3054" s="98">
        <v>3194</v>
      </c>
    </row>
    <row r="3055" spans="1:2">
      <c r="A3055" s="34" t="s">
        <v>12</v>
      </c>
      <c r="B3055" s="98">
        <v>3195</v>
      </c>
    </row>
    <row r="3056" spans="1:2">
      <c r="A3056" s="34" t="s">
        <v>12</v>
      </c>
      <c r="B3056" s="98">
        <v>3196</v>
      </c>
    </row>
    <row r="3057" spans="1:2">
      <c r="A3057" s="34" t="s">
        <v>12</v>
      </c>
      <c r="B3057" s="98">
        <v>3197</v>
      </c>
    </row>
    <row r="3058" spans="1:2">
      <c r="A3058" s="34" t="s">
        <v>12</v>
      </c>
      <c r="B3058" s="98">
        <v>3198</v>
      </c>
    </row>
    <row r="3059" spans="1:2">
      <c r="A3059" s="34" t="s">
        <v>12</v>
      </c>
      <c r="B3059" s="98">
        <v>3199</v>
      </c>
    </row>
    <row r="3060" spans="1:2">
      <c r="A3060" s="34" t="s">
        <v>12</v>
      </c>
      <c r="B3060" s="98">
        <v>3200</v>
      </c>
    </row>
    <row r="3061" spans="1:2">
      <c r="A3061" s="34" t="s">
        <v>12</v>
      </c>
      <c r="B3061" s="98">
        <v>3201</v>
      </c>
    </row>
    <row r="3062" spans="1:2">
      <c r="A3062" s="34" t="s">
        <v>12</v>
      </c>
      <c r="B3062" s="98">
        <v>3202</v>
      </c>
    </row>
    <row r="3063" spans="1:2">
      <c r="A3063" s="34" t="s">
        <v>12</v>
      </c>
      <c r="B3063" s="98">
        <v>3203</v>
      </c>
    </row>
    <row r="3064" spans="1:2">
      <c r="A3064" s="34" t="s">
        <v>12</v>
      </c>
      <c r="B3064" s="98">
        <v>3204</v>
      </c>
    </row>
    <row r="3065" spans="1:2">
      <c r="A3065" s="34" t="s">
        <v>12</v>
      </c>
      <c r="B3065" s="98">
        <v>3205</v>
      </c>
    </row>
    <row r="3066" spans="1:2">
      <c r="A3066" s="34" t="s">
        <v>12</v>
      </c>
      <c r="B3066" s="98">
        <v>3206</v>
      </c>
    </row>
    <row r="3067" spans="1:2">
      <c r="A3067" s="34" t="s">
        <v>12</v>
      </c>
      <c r="B3067" s="98">
        <v>3207</v>
      </c>
    </row>
    <row r="3068" spans="1:2">
      <c r="A3068" s="34" t="s">
        <v>12</v>
      </c>
      <c r="B3068" s="98">
        <v>3208</v>
      </c>
    </row>
    <row r="3069" spans="1:2">
      <c r="A3069" s="34" t="s">
        <v>12</v>
      </c>
      <c r="B3069" s="98">
        <v>3209</v>
      </c>
    </row>
    <row r="3070" spans="1:2">
      <c r="A3070" s="34" t="s">
        <v>12</v>
      </c>
      <c r="B3070" s="98">
        <v>3210</v>
      </c>
    </row>
    <row r="3071" spans="1:2">
      <c r="A3071" s="34" t="s">
        <v>12</v>
      </c>
      <c r="B3071" s="98">
        <v>3101</v>
      </c>
    </row>
    <row r="3072" spans="1:2">
      <c r="A3072" s="34" t="s">
        <v>12</v>
      </c>
      <c r="B3072" s="98">
        <v>3102</v>
      </c>
    </row>
    <row r="3073" spans="1:2">
      <c r="A3073" s="34" t="s">
        <v>12</v>
      </c>
      <c r="B3073" s="98">
        <v>3103</v>
      </c>
    </row>
    <row r="3074" spans="1:2">
      <c r="A3074" s="34" t="s">
        <v>12</v>
      </c>
      <c r="B3074" s="98">
        <v>3104</v>
      </c>
    </row>
    <row r="3075" spans="1:2">
      <c r="A3075" s="34" t="s">
        <v>12</v>
      </c>
      <c r="B3075" s="98">
        <v>3105</v>
      </c>
    </row>
    <row r="3076" spans="1:2">
      <c r="A3076" s="34" t="s">
        <v>12</v>
      </c>
      <c r="B3076" s="98">
        <v>3106</v>
      </c>
    </row>
    <row r="3077" spans="1:2">
      <c r="A3077" s="34" t="s">
        <v>12</v>
      </c>
      <c r="B3077" s="98">
        <v>3107</v>
      </c>
    </row>
    <row r="3078" spans="1:2">
      <c r="A3078" s="34" t="s">
        <v>12</v>
      </c>
      <c r="B3078" s="98">
        <v>3108</v>
      </c>
    </row>
    <row r="3079" spans="1:2">
      <c r="A3079" s="34" t="s">
        <v>12</v>
      </c>
      <c r="B3079" s="98">
        <v>3109</v>
      </c>
    </row>
    <row r="3080" spans="1:2">
      <c r="A3080" s="34" t="s">
        <v>12</v>
      </c>
      <c r="B3080" s="98">
        <v>3110</v>
      </c>
    </row>
    <row r="3081" spans="1:2">
      <c r="A3081" s="34" t="s">
        <v>12</v>
      </c>
      <c r="B3081" s="98">
        <v>3111</v>
      </c>
    </row>
    <row r="3082" spans="1:2">
      <c r="A3082" s="34" t="s">
        <v>12</v>
      </c>
      <c r="B3082" s="98">
        <v>3112</v>
      </c>
    </row>
    <row r="3083" spans="1:2">
      <c r="A3083" s="34" t="s">
        <v>12</v>
      </c>
      <c r="B3083" s="98">
        <v>3113</v>
      </c>
    </row>
    <row r="3084" spans="1:2">
      <c r="A3084" s="34" t="s">
        <v>12</v>
      </c>
      <c r="B3084" s="98">
        <v>3114</v>
      </c>
    </row>
    <row r="3085" spans="1:2">
      <c r="A3085" s="34" t="s">
        <v>12</v>
      </c>
      <c r="B3085" s="98">
        <v>3115</v>
      </c>
    </row>
    <row r="3086" spans="1:2">
      <c r="A3086" s="34" t="s">
        <v>12</v>
      </c>
      <c r="B3086" s="98">
        <v>3116</v>
      </c>
    </row>
    <row r="3087" spans="1:2">
      <c r="A3087" s="34" t="s">
        <v>12</v>
      </c>
      <c r="B3087" s="98">
        <v>3117</v>
      </c>
    </row>
    <row r="3088" spans="1:2">
      <c r="A3088" s="34" t="s">
        <v>12</v>
      </c>
      <c r="B3088" s="98">
        <v>3118</v>
      </c>
    </row>
    <row r="3089" spans="1:2">
      <c r="A3089" s="34" t="s">
        <v>12</v>
      </c>
      <c r="B3089" s="98">
        <v>3119</v>
      </c>
    </row>
    <row r="3090" spans="1:2">
      <c r="A3090" s="34" t="s">
        <v>12</v>
      </c>
      <c r="B3090" s="98">
        <v>3120</v>
      </c>
    </row>
    <row r="3091" spans="1:2">
      <c r="A3091" s="34" t="s">
        <v>12</v>
      </c>
      <c r="B3091" s="98">
        <v>3121</v>
      </c>
    </row>
    <row r="3092" spans="1:2">
      <c r="A3092" s="34" t="s">
        <v>12</v>
      </c>
      <c r="B3092" s="98">
        <v>3122</v>
      </c>
    </row>
    <row r="3093" spans="1:2">
      <c r="A3093" s="34" t="s">
        <v>12</v>
      </c>
      <c r="B3093" s="98">
        <v>3123</v>
      </c>
    </row>
    <row r="3094" spans="1:2">
      <c r="A3094" s="34" t="s">
        <v>12</v>
      </c>
      <c r="B3094" s="98">
        <v>3124</v>
      </c>
    </row>
    <row r="3095" spans="1:2">
      <c r="A3095" s="34" t="s">
        <v>12</v>
      </c>
      <c r="B3095" s="98">
        <v>3125</v>
      </c>
    </row>
    <row r="3096" spans="1:2">
      <c r="A3096" s="34" t="s">
        <v>12</v>
      </c>
      <c r="B3096" s="98">
        <v>3126</v>
      </c>
    </row>
    <row r="3097" spans="1:2">
      <c r="A3097" s="34" t="s">
        <v>12</v>
      </c>
      <c r="B3097" s="98">
        <v>3127</v>
      </c>
    </row>
    <row r="3098" spans="1:2">
      <c r="A3098" s="34" t="s">
        <v>12</v>
      </c>
      <c r="B3098" s="98">
        <v>3128</v>
      </c>
    </row>
    <row r="3099" spans="1:2">
      <c r="A3099" s="34" t="s">
        <v>12</v>
      </c>
      <c r="B3099" s="98">
        <v>3129</v>
      </c>
    </row>
    <row r="3100" spans="1:2">
      <c r="A3100" s="34" t="s">
        <v>12</v>
      </c>
      <c r="B3100" s="98">
        <v>3130</v>
      </c>
    </row>
    <row r="3101" spans="1:2">
      <c r="A3101" s="34" t="s">
        <v>12</v>
      </c>
      <c r="B3101" s="98">
        <v>3131</v>
      </c>
    </row>
    <row r="3102" spans="1:2">
      <c r="A3102" s="34" t="s">
        <v>12</v>
      </c>
      <c r="B3102" s="98">
        <v>3132</v>
      </c>
    </row>
    <row r="3103" spans="1:2">
      <c r="A3103" s="34" t="s">
        <v>12</v>
      </c>
      <c r="B3103" s="98">
        <v>3133</v>
      </c>
    </row>
    <row r="3104" spans="1:2">
      <c r="A3104" s="34" t="s">
        <v>12</v>
      </c>
      <c r="B3104" s="98">
        <v>3134</v>
      </c>
    </row>
    <row r="3105" spans="1:2">
      <c r="A3105" s="34" t="s">
        <v>12</v>
      </c>
      <c r="B3105" s="98">
        <v>3135</v>
      </c>
    </row>
    <row r="3106" spans="1:2">
      <c r="A3106" s="34" t="s">
        <v>12</v>
      </c>
      <c r="B3106" s="98">
        <v>3136</v>
      </c>
    </row>
    <row r="3107" spans="1:2">
      <c r="A3107" s="34" t="s">
        <v>12</v>
      </c>
      <c r="B3107" s="98">
        <v>3137</v>
      </c>
    </row>
    <row r="3108" spans="1:2">
      <c r="A3108" s="34" t="s">
        <v>12</v>
      </c>
      <c r="B3108" s="98">
        <v>3138</v>
      </c>
    </row>
    <row r="3109" spans="1:2">
      <c r="A3109" s="34" t="s">
        <v>12</v>
      </c>
      <c r="B3109" s="98">
        <v>3000</v>
      </c>
    </row>
    <row r="3110" spans="1:2">
      <c r="A3110" s="34" t="s">
        <v>12</v>
      </c>
      <c r="B3110" s="98">
        <v>3001</v>
      </c>
    </row>
    <row r="3111" spans="1:2">
      <c r="A3111" s="34" t="s">
        <v>12</v>
      </c>
      <c r="B3111" s="98">
        <v>3002</v>
      </c>
    </row>
    <row r="3112" spans="1:2">
      <c r="A3112" s="34" t="s">
        <v>12</v>
      </c>
      <c r="B3112" s="98">
        <v>3003</v>
      </c>
    </row>
    <row r="3113" spans="1:2">
      <c r="A3113" s="34" t="s">
        <v>12</v>
      </c>
      <c r="B3113" s="98">
        <v>3004</v>
      </c>
    </row>
    <row r="3114" spans="1:2">
      <c r="A3114" s="34" t="s">
        <v>12</v>
      </c>
      <c r="B3114" s="98">
        <v>3005</v>
      </c>
    </row>
    <row r="3115" spans="1:2">
      <c r="A3115" s="34" t="s">
        <v>12</v>
      </c>
      <c r="B3115" s="98">
        <v>3006</v>
      </c>
    </row>
    <row r="3116" spans="1:2">
      <c r="A3116" s="34" t="s">
        <v>12</v>
      </c>
      <c r="B3116" s="98">
        <v>3007</v>
      </c>
    </row>
    <row r="3117" spans="1:2">
      <c r="A3117" s="34" t="s">
        <v>12</v>
      </c>
      <c r="B3117" s="98">
        <v>3008</v>
      </c>
    </row>
    <row r="3118" spans="1:2">
      <c r="A3118" s="34" t="s">
        <v>12</v>
      </c>
      <c r="B3118" s="98">
        <v>3009</v>
      </c>
    </row>
    <row r="3119" spans="1:2">
      <c r="A3119" s="34" t="s">
        <v>12</v>
      </c>
      <c r="B3119" s="98">
        <v>3010</v>
      </c>
    </row>
    <row r="3120" spans="1:2">
      <c r="A3120" s="34" t="s">
        <v>12</v>
      </c>
      <c r="B3120" s="98">
        <v>3011</v>
      </c>
    </row>
    <row r="3121" spans="1:2">
      <c r="A3121" s="34" t="s">
        <v>12</v>
      </c>
      <c r="B3121" s="98">
        <v>3012</v>
      </c>
    </row>
    <row r="3122" spans="1:2">
      <c r="A3122" s="34" t="s">
        <v>12</v>
      </c>
      <c r="B3122" s="98">
        <v>3013</v>
      </c>
    </row>
    <row r="3123" spans="1:2">
      <c r="A3123" s="34" t="s">
        <v>12</v>
      </c>
      <c r="B3123" s="98">
        <v>3014</v>
      </c>
    </row>
    <row r="3124" spans="1:2">
      <c r="A3124" s="34" t="s">
        <v>12</v>
      </c>
      <c r="B3124" s="98">
        <v>3015</v>
      </c>
    </row>
    <row r="3125" spans="1:2">
      <c r="A3125" s="34" t="s">
        <v>12</v>
      </c>
      <c r="B3125" s="98">
        <v>3016</v>
      </c>
    </row>
    <row r="3126" spans="1:2">
      <c r="A3126" s="34" t="s">
        <v>12</v>
      </c>
      <c r="B3126" s="98">
        <v>3017</v>
      </c>
    </row>
    <row r="3127" spans="1:2">
      <c r="A3127" s="34" t="s">
        <v>12</v>
      </c>
      <c r="B3127" s="98">
        <v>3018</v>
      </c>
    </row>
    <row r="3128" spans="1:2">
      <c r="A3128" s="34" t="s">
        <v>12</v>
      </c>
      <c r="B3128" s="98">
        <v>3019</v>
      </c>
    </row>
    <row r="3129" spans="1:2">
      <c r="A3129" s="34" t="s">
        <v>12</v>
      </c>
      <c r="B3129" s="98">
        <v>3020</v>
      </c>
    </row>
    <row r="3130" spans="1:2">
      <c r="A3130" s="34" t="s">
        <v>12</v>
      </c>
      <c r="B3130" s="98">
        <v>3021</v>
      </c>
    </row>
    <row r="3131" spans="1:2">
      <c r="A3131" s="34" t="s">
        <v>12</v>
      </c>
      <c r="B3131" s="98">
        <v>3022</v>
      </c>
    </row>
    <row r="3132" spans="1:2">
      <c r="A3132" s="34" t="s">
        <v>12</v>
      </c>
      <c r="B3132" s="98">
        <v>3023</v>
      </c>
    </row>
    <row r="3133" spans="1:2">
      <c r="A3133" s="34" t="s">
        <v>12</v>
      </c>
      <c r="B3133" s="98">
        <v>3024</v>
      </c>
    </row>
    <row r="3134" spans="1:2">
      <c r="A3134" s="34" t="s">
        <v>12</v>
      </c>
      <c r="B3134" s="98">
        <v>3025</v>
      </c>
    </row>
    <row r="3135" spans="1:2">
      <c r="A3135" s="34" t="s">
        <v>12</v>
      </c>
      <c r="B3135" s="98">
        <v>3026</v>
      </c>
    </row>
    <row r="3136" spans="1:2">
      <c r="A3136" s="34" t="s">
        <v>12</v>
      </c>
      <c r="B3136" s="98">
        <v>3027</v>
      </c>
    </row>
    <row r="3137" spans="1:2">
      <c r="A3137" s="34" t="s">
        <v>12</v>
      </c>
      <c r="B3137" s="98">
        <v>3028</v>
      </c>
    </row>
    <row r="3138" spans="1:2">
      <c r="A3138" s="34" t="s">
        <v>12</v>
      </c>
      <c r="B3138" s="98">
        <v>3029</v>
      </c>
    </row>
    <row r="3139" spans="1:2">
      <c r="A3139" s="34" t="s">
        <v>12</v>
      </c>
      <c r="B3139" s="98">
        <v>3030</v>
      </c>
    </row>
    <row r="3140" spans="1:2">
      <c r="A3140" s="34" t="s">
        <v>12</v>
      </c>
      <c r="B3140" s="98">
        <v>3031</v>
      </c>
    </row>
    <row r="3141" spans="1:2">
      <c r="A3141" s="34" t="s">
        <v>12</v>
      </c>
      <c r="B3141" s="98">
        <v>3032</v>
      </c>
    </row>
    <row r="3142" spans="1:2">
      <c r="A3142" s="34" t="s">
        <v>12</v>
      </c>
      <c r="B3142" s="98">
        <v>3033</v>
      </c>
    </row>
    <row r="3143" spans="1:2">
      <c r="A3143" s="34" t="s">
        <v>12</v>
      </c>
      <c r="B3143" s="98">
        <v>3034</v>
      </c>
    </row>
    <row r="3144" spans="1:2">
      <c r="A3144" s="34" t="s">
        <v>12</v>
      </c>
      <c r="B3144" s="98">
        <v>3035</v>
      </c>
    </row>
    <row r="3145" spans="1:2">
      <c r="A3145" s="34" t="s">
        <v>12</v>
      </c>
      <c r="B3145" s="98">
        <v>3036</v>
      </c>
    </row>
    <row r="3146" spans="1:2">
      <c r="A3146" s="34" t="s">
        <v>12</v>
      </c>
      <c r="B3146" s="98">
        <v>3037</v>
      </c>
    </row>
    <row r="3147" spans="1:2">
      <c r="A3147" s="34" t="s">
        <v>12</v>
      </c>
      <c r="B3147" s="98">
        <v>3038</v>
      </c>
    </row>
    <row r="3148" spans="1:2">
      <c r="A3148" s="34" t="s">
        <v>12</v>
      </c>
      <c r="B3148" s="98">
        <v>3039</v>
      </c>
    </row>
    <row r="3149" spans="1:2">
      <c r="A3149" s="34" t="s">
        <v>12</v>
      </c>
      <c r="B3149" s="98">
        <v>3040</v>
      </c>
    </row>
    <row r="3150" spans="1:2">
      <c r="A3150" s="34" t="s">
        <v>12</v>
      </c>
      <c r="B3150" s="98">
        <v>3041</v>
      </c>
    </row>
    <row r="3151" spans="1:2">
      <c r="A3151" s="34" t="s">
        <v>12</v>
      </c>
      <c r="B3151" s="98">
        <v>3042</v>
      </c>
    </row>
    <row r="3152" spans="1:2">
      <c r="A3152" s="34" t="s">
        <v>12</v>
      </c>
      <c r="B3152" s="98">
        <v>3043</v>
      </c>
    </row>
    <row r="3153" spans="1:2">
      <c r="A3153" s="34" t="s">
        <v>12</v>
      </c>
      <c r="B3153" s="98">
        <v>3044</v>
      </c>
    </row>
    <row r="3154" spans="1:2">
      <c r="A3154" s="34" t="s">
        <v>12</v>
      </c>
      <c r="B3154" s="98">
        <v>3045</v>
      </c>
    </row>
    <row r="3155" spans="1:2">
      <c r="A3155" s="34" t="s">
        <v>12</v>
      </c>
      <c r="B3155" s="98">
        <v>3046</v>
      </c>
    </row>
    <row r="3156" spans="1:2">
      <c r="A3156" s="34" t="s">
        <v>12</v>
      </c>
      <c r="B3156" s="98">
        <v>3047</v>
      </c>
    </row>
    <row r="3157" spans="1:2">
      <c r="A3157" s="34" t="s">
        <v>12</v>
      </c>
      <c r="B3157" s="98">
        <v>3048</v>
      </c>
    </row>
    <row r="3158" spans="1:2">
      <c r="A3158" s="34" t="s">
        <v>12</v>
      </c>
      <c r="B3158" s="98">
        <v>3049</v>
      </c>
    </row>
    <row r="3159" spans="1:2">
      <c r="A3159" s="34" t="s">
        <v>12</v>
      </c>
      <c r="B3159" s="98">
        <v>3050</v>
      </c>
    </row>
    <row r="3160" spans="1:2">
      <c r="A3160" s="34" t="s">
        <v>12</v>
      </c>
      <c r="B3160" s="98">
        <v>3051</v>
      </c>
    </row>
    <row r="3161" spans="1:2">
      <c r="A3161" s="34" t="s">
        <v>12</v>
      </c>
      <c r="B3161" s="98">
        <v>3052</v>
      </c>
    </row>
    <row r="3162" spans="1:2">
      <c r="A3162" s="34" t="s">
        <v>12</v>
      </c>
      <c r="B3162" s="98">
        <v>3053</v>
      </c>
    </row>
    <row r="3163" spans="1:2">
      <c r="A3163" s="34" t="s">
        <v>12</v>
      </c>
      <c r="B3163" s="98">
        <v>3054</v>
      </c>
    </row>
    <row r="3164" spans="1:2">
      <c r="A3164" s="34" t="s">
        <v>12</v>
      </c>
      <c r="B3164" s="98">
        <v>3055</v>
      </c>
    </row>
    <row r="3165" spans="1:2">
      <c r="A3165" s="34" t="s">
        <v>12</v>
      </c>
      <c r="B3165" s="98">
        <v>3056</v>
      </c>
    </row>
    <row r="3166" spans="1:2">
      <c r="A3166" s="34" t="s">
        <v>12</v>
      </c>
      <c r="B3166" s="98">
        <v>3057</v>
      </c>
    </row>
    <row r="3167" spans="1:2">
      <c r="A3167" s="34" t="s">
        <v>12</v>
      </c>
      <c r="B3167" s="98">
        <v>3058</v>
      </c>
    </row>
    <row r="3168" spans="1:2">
      <c r="A3168" s="34" t="s">
        <v>12</v>
      </c>
      <c r="B3168" s="98">
        <v>3059</v>
      </c>
    </row>
    <row r="3169" spans="1:2">
      <c r="A3169" s="34" t="s">
        <v>12</v>
      </c>
      <c r="B3169" s="98">
        <v>3060</v>
      </c>
    </row>
    <row r="3170" spans="1:2">
      <c r="A3170" s="34" t="s">
        <v>12</v>
      </c>
      <c r="B3170" s="98">
        <v>3061</v>
      </c>
    </row>
    <row r="3171" spans="1:2">
      <c r="A3171" s="34" t="s">
        <v>12</v>
      </c>
      <c r="B3171" s="98">
        <v>3062</v>
      </c>
    </row>
    <row r="3172" spans="1:2">
      <c r="A3172" s="34" t="s">
        <v>13</v>
      </c>
      <c r="B3172" s="98">
        <v>3980</v>
      </c>
    </row>
    <row r="3173" spans="1:2">
      <c r="A3173" s="34" t="s">
        <v>13</v>
      </c>
      <c r="B3173" s="98">
        <v>3981</v>
      </c>
    </row>
    <row r="3174" spans="1:2">
      <c r="A3174" s="34" t="s">
        <v>13</v>
      </c>
      <c r="B3174" s="98">
        <v>3982</v>
      </c>
    </row>
    <row r="3175" spans="1:2">
      <c r="A3175" s="34" t="s">
        <v>13</v>
      </c>
      <c r="B3175" s="98">
        <v>3983</v>
      </c>
    </row>
    <row r="3176" spans="1:2">
      <c r="A3176" s="34" t="s">
        <v>13</v>
      </c>
      <c r="B3176" s="98">
        <v>3975</v>
      </c>
    </row>
    <row r="3177" spans="1:2">
      <c r="A3177" s="34" t="s">
        <v>13</v>
      </c>
      <c r="B3177" s="98">
        <v>3976</v>
      </c>
    </row>
    <row r="3178" spans="1:2">
      <c r="A3178" s="34" t="s">
        <v>13</v>
      </c>
      <c r="B3178" s="98">
        <v>3977</v>
      </c>
    </row>
    <row r="3179" spans="1:2">
      <c r="A3179" s="34" t="s">
        <v>13</v>
      </c>
      <c r="B3179" s="98">
        <v>3978</v>
      </c>
    </row>
    <row r="3180" spans="1:2">
      <c r="A3180" s="34" t="s">
        <v>13</v>
      </c>
      <c r="B3180" s="98">
        <v>3926</v>
      </c>
    </row>
    <row r="3181" spans="1:2">
      <c r="A3181" s="34" t="s">
        <v>13</v>
      </c>
      <c r="B3181" s="98">
        <v>3927</v>
      </c>
    </row>
    <row r="3182" spans="1:2">
      <c r="A3182" s="34" t="s">
        <v>13</v>
      </c>
      <c r="B3182" s="98">
        <v>3928</v>
      </c>
    </row>
    <row r="3183" spans="1:2">
      <c r="A3183" s="34" t="s">
        <v>13</v>
      </c>
      <c r="B3183" s="98">
        <v>3929</v>
      </c>
    </row>
    <row r="3184" spans="1:2">
      <c r="A3184" s="34" t="s">
        <v>13</v>
      </c>
      <c r="B3184" s="98">
        <v>3930</v>
      </c>
    </row>
    <row r="3185" spans="1:2">
      <c r="A3185" s="34" t="s">
        <v>13</v>
      </c>
      <c r="B3185" s="98">
        <v>3931</v>
      </c>
    </row>
    <row r="3186" spans="1:2">
      <c r="A3186" s="34" t="s">
        <v>13</v>
      </c>
      <c r="B3186" s="98">
        <v>3932</v>
      </c>
    </row>
    <row r="3187" spans="1:2">
      <c r="A3187" s="34" t="s">
        <v>13</v>
      </c>
      <c r="B3187" s="98">
        <v>3933</v>
      </c>
    </row>
    <row r="3188" spans="1:2">
      <c r="A3188" s="34" t="s">
        <v>13</v>
      </c>
      <c r="B3188" s="98">
        <v>3934</v>
      </c>
    </row>
    <row r="3189" spans="1:2">
      <c r="A3189" s="34" t="s">
        <v>13</v>
      </c>
      <c r="B3189" s="98">
        <v>3935</v>
      </c>
    </row>
    <row r="3190" spans="1:2">
      <c r="A3190" s="34" t="s">
        <v>13</v>
      </c>
      <c r="B3190" s="98">
        <v>3936</v>
      </c>
    </row>
    <row r="3191" spans="1:2">
      <c r="A3191" s="34" t="s">
        <v>13</v>
      </c>
      <c r="B3191" s="98">
        <v>3937</v>
      </c>
    </row>
    <row r="3192" spans="1:2">
      <c r="A3192" s="34" t="s">
        <v>13</v>
      </c>
      <c r="B3192" s="98">
        <v>3938</v>
      </c>
    </row>
    <row r="3193" spans="1:2">
      <c r="A3193" s="34" t="s">
        <v>13</v>
      </c>
      <c r="B3193" s="98">
        <v>3939</v>
      </c>
    </row>
    <row r="3194" spans="1:2">
      <c r="A3194" s="34" t="s">
        <v>13</v>
      </c>
      <c r="B3194" s="98">
        <v>3940</v>
      </c>
    </row>
    <row r="3195" spans="1:2">
      <c r="A3195" s="34" t="s">
        <v>13</v>
      </c>
      <c r="B3195" s="98">
        <v>3941</v>
      </c>
    </row>
    <row r="3196" spans="1:2">
      <c r="A3196" s="34" t="s">
        <v>13</v>
      </c>
      <c r="B3196" s="98">
        <v>3942</v>
      </c>
    </row>
    <row r="3197" spans="1:2">
      <c r="A3197" s="34" t="s">
        <v>13</v>
      </c>
      <c r="B3197" s="98">
        <v>3943</v>
      </c>
    </row>
    <row r="3198" spans="1:2">
      <c r="A3198" s="34" t="s">
        <v>13</v>
      </c>
      <c r="B3198" s="98">
        <v>3944</v>
      </c>
    </row>
    <row r="3199" spans="1:2">
      <c r="A3199" s="34" t="s">
        <v>13</v>
      </c>
      <c r="B3199" s="98">
        <v>3910</v>
      </c>
    </row>
    <row r="3200" spans="1:2">
      <c r="A3200" s="34" t="s">
        <v>13</v>
      </c>
      <c r="B3200" s="98">
        <v>3911</v>
      </c>
    </row>
    <row r="3201" spans="1:2">
      <c r="A3201" s="34" t="s">
        <v>13</v>
      </c>
      <c r="B3201" s="98">
        <v>3912</v>
      </c>
    </row>
    <row r="3202" spans="1:2">
      <c r="A3202" s="34" t="s">
        <v>13</v>
      </c>
      <c r="B3202" s="98">
        <v>3913</v>
      </c>
    </row>
    <row r="3203" spans="1:2">
      <c r="A3203" s="34" t="s">
        <v>13</v>
      </c>
      <c r="B3203" s="98">
        <v>3914</v>
      </c>
    </row>
    <row r="3204" spans="1:2">
      <c r="A3204" s="34" t="s">
        <v>13</v>
      </c>
      <c r="B3204" s="98">
        <v>3915</v>
      </c>
    </row>
    <row r="3205" spans="1:2">
      <c r="A3205" s="34" t="s">
        <v>13</v>
      </c>
      <c r="B3205" s="98">
        <v>3916</v>
      </c>
    </row>
    <row r="3206" spans="1:2">
      <c r="A3206" s="34" t="s">
        <v>13</v>
      </c>
      <c r="B3206" s="98">
        <v>3917</v>
      </c>
    </row>
    <row r="3207" spans="1:2">
      <c r="A3207" s="34" t="s">
        <v>13</v>
      </c>
      <c r="B3207" s="98">
        <v>3918</v>
      </c>
    </row>
    <row r="3208" spans="1:2">
      <c r="A3208" s="34" t="s">
        <v>13</v>
      </c>
      <c r="B3208" s="98">
        <v>3919</v>
      </c>
    </row>
    <row r="3209" spans="1:2">
      <c r="A3209" s="34" t="s">
        <v>13</v>
      </c>
      <c r="B3209" s="98">
        <v>3920</v>
      </c>
    </row>
    <row r="3210" spans="1:2">
      <c r="A3210" s="34" t="s">
        <v>13</v>
      </c>
      <c r="B3210" s="98">
        <v>3802</v>
      </c>
    </row>
    <row r="3211" spans="1:2">
      <c r="A3211" s="34" t="s">
        <v>13</v>
      </c>
      <c r="B3211" s="98">
        <v>3803</v>
      </c>
    </row>
    <row r="3212" spans="1:2">
      <c r="A3212" s="34" t="s">
        <v>13</v>
      </c>
      <c r="B3212" s="98">
        <v>3804</v>
      </c>
    </row>
    <row r="3213" spans="1:2">
      <c r="A3213" s="34" t="s">
        <v>13</v>
      </c>
      <c r="B3213" s="98">
        <v>3805</v>
      </c>
    </row>
    <row r="3214" spans="1:2">
      <c r="A3214" s="34" t="s">
        <v>13</v>
      </c>
      <c r="B3214" s="98">
        <v>3806</v>
      </c>
    </row>
    <row r="3215" spans="1:2">
      <c r="A3215" s="34" t="s">
        <v>13</v>
      </c>
      <c r="B3215" s="98">
        <v>3807</v>
      </c>
    </row>
    <row r="3216" spans="1:2">
      <c r="A3216" s="34" t="s">
        <v>13</v>
      </c>
      <c r="B3216" s="98">
        <v>3808</v>
      </c>
    </row>
    <row r="3217" spans="1:2">
      <c r="A3217" s="34" t="s">
        <v>13</v>
      </c>
      <c r="B3217" s="98">
        <v>3809</v>
      </c>
    </row>
    <row r="3218" spans="1:2">
      <c r="A3218" s="34" t="s">
        <v>13</v>
      </c>
      <c r="B3218" s="98">
        <v>3810</v>
      </c>
    </row>
    <row r="3219" spans="1:2">
      <c r="A3219" s="34" t="s">
        <v>13</v>
      </c>
      <c r="B3219" s="98">
        <v>3811</v>
      </c>
    </row>
    <row r="3220" spans="1:2">
      <c r="A3220" s="34" t="s">
        <v>13</v>
      </c>
      <c r="B3220" s="98">
        <v>3750</v>
      </c>
    </row>
    <row r="3221" spans="1:2">
      <c r="A3221" s="34" t="s">
        <v>13</v>
      </c>
      <c r="B3221" s="98">
        <v>3751</v>
      </c>
    </row>
    <row r="3222" spans="1:2">
      <c r="A3222" s="34" t="s">
        <v>13</v>
      </c>
      <c r="B3222" s="98">
        <v>3752</v>
      </c>
    </row>
    <row r="3223" spans="1:2">
      <c r="A3223" s="34" t="s">
        <v>13</v>
      </c>
      <c r="B3223" s="98">
        <v>3753</v>
      </c>
    </row>
    <row r="3224" spans="1:2">
      <c r="A3224" s="34" t="s">
        <v>13</v>
      </c>
      <c r="B3224" s="98">
        <v>3754</v>
      </c>
    </row>
    <row r="3225" spans="1:2">
      <c r="A3225" s="34" t="s">
        <v>13</v>
      </c>
      <c r="B3225" s="98">
        <v>3755</v>
      </c>
    </row>
    <row r="3226" spans="1:2">
      <c r="A3226" s="34" t="s">
        <v>13</v>
      </c>
      <c r="B3226" s="98">
        <v>3756</v>
      </c>
    </row>
    <row r="3227" spans="1:2">
      <c r="A3227" s="34" t="s">
        <v>13</v>
      </c>
      <c r="B3227" s="98">
        <v>3757</v>
      </c>
    </row>
    <row r="3228" spans="1:2">
      <c r="A3228" s="34" t="s">
        <v>13</v>
      </c>
      <c r="B3228" s="98">
        <v>3758</v>
      </c>
    </row>
    <row r="3229" spans="1:2">
      <c r="A3229" s="34" t="s">
        <v>13</v>
      </c>
      <c r="B3229" s="98">
        <v>3759</v>
      </c>
    </row>
    <row r="3230" spans="1:2">
      <c r="A3230" s="34" t="s">
        <v>13</v>
      </c>
      <c r="B3230" s="98">
        <v>3760</v>
      </c>
    </row>
    <row r="3231" spans="1:2">
      <c r="A3231" s="34" t="s">
        <v>13</v>
      </c>
      <c r="B3231" s="98">
        <v>3761</v>
      </c>
    </row>
    <row r="3232" spans="1:2">
      <c r="A3232" s="34" t="s">
        <v>13</v>
      </c>
      <c r="B3232" s="98">
        <v>3762</v>
      </c>
    </row>
    <row r="3233" spans="1:2">
      <c r="A3233" s="34" t="s">
        <v>13</v>
      </c>
      <c r="B3233" s="98">
        <v>3763</v>
      </c>
    </row>
    <row r="3234" spans="1:2">
      <c r="A3234" s="34" t="s">
        <v>13</v>
      </c>
      <c r="B3234" s="98">
        <v>3764</v>
      </c>
    </row>
    <row r="3235" spans="1:2">
      <c r="A3235" s="34" t="s">
        <v>13</v>
      </c>
      <c r="B3235" s="98">
        <v>3765</v>
      </c>
    </row>
    <row r="3236" spans="1:2">
      <c r="A3236" s="34" t="s">
        <v>13</v>
      </c>
      <c r="B3236" s="98">
        <v>3766</v>
      </c>
    </row>
    <row r="3237" spans="1:2">
      <c r="A3237" s="34" t="s">
        <v>13</v>
      </c>
      <c r="B3237" s="98">
        <v>3767</v>
      </c>
    </row>
    <row r="3238" spans="1:2">
      <c r="A3238" s="34" t="s">
        <v>13</v>
      </c>
      <c r="B3238" s="98">
        <v>3768</v>
      </c>
    </row>
    <row r="3239" spans="1:2">
      <c r="A3239" s="34" t="s">
        <v>13</v>
      </c>
      <c r="B3239" s="98">
        <v>3769</v>
      </c>
    </row>
    <row r="3240" spans="1:2">
      <c r="A3240" s="34" t="s">
        <v>13</v>
      </c>
      <c r="B3240" s="98">
        <v>3770</v>
      </c>
    </row>
    <row r="3241" spans="1:2">
      <c r="A3241" s="34" t="s">
        <v>13</v>
      </c>
      <c r="B3241" s="98">
        <v>3771</v>
      </c>
    </row>
    <row r="3242" spans="1:2">
      <c r="A3242" s="34" t="s">
        <v>13</v>
      </c>
      <c r="B3242" s="98">
        <v>3772</v>
      </c>
    </row>
    <row r="3243" spans="1:2">
      <c r="A3243" s="34" t="s">
        <v>13</v>
      </c>
      <c r="B3243" s="98">
        <v>3773</v>
      </c>
    </row>
    <row r="3244" spans="1:2">
      <c r="A3244" s="34" t="s">
        <v>13</v>
      </c>
      <c r="B3244" s="98">
        <v>3774</v>
      </c>
    </row>
    <row r="3245" spans="1:2">
      <c r="A3245" s="34" t="s">
        <v>13</v>
      </c>
      <c r="B3245" s="98">
        <v>3775</v>
      </c>
    </row>
    <row r="3246" spans="1:2">
      <c r="A3246" s="34" t="s">
        <v>13</v>
      </c>
      <c r="B3246" s="98">
        <v>3776</v>
      </c>
    </row>
    <row r="3247" spans="1:2">
      <c r="A3247" s="34" t="s">
        <v>13</v>
      </c>
      <c r="B3247" s="98">
        <v>3777</v>
      </c>
    </row>
    <row r="3248" spans="1:2">
      <c r="A3248" s="34" t="s">
        <v>13</v>
      </c>
      <c r="B3248" s="98">
        <v>3778</v>
      </c>
    </row>
    <row r="3249" spans="1:2">
      <c r="A3249" s="34" t="s">
        <v>13</v>
      </c>
      <c r="B3249" s="98">
        <v>3779</v>
      </c>
    </row>
    <row r="3250" spans="1:2">
      <c r="A3250" s="34" t="s">
        <v>13</v>
      </c>
      <c r="B3250" s="98">
        <v>3780</v>
      </c>
    </row>
    <row r="3251" spans="1:2">
      <c r="A3251" s="34" t="s">
        <v>13</v>
      </c>
      <c r="B3251" s="98">
        <v>3781</v>
      </c>
    </row>
    <row r="3252" spans="1:2">
      <c r="A3252" s="34" t="s">
        <v>13</v>
      </c>
      <c r="B3252" s="98">
        <v>3782</v>
      </c>
    </row>
    <row r="3253" spans="1:2">
      <c r="A3253" s="34" t="s">
        <v>13</v>
      </c>
      <c r="B3253" s="98">
        <v>3783</v>
      </c>
    </row>
    <row r="3254" spans="1:2">
      <c r="A3254" s="34" t="s">
        <v>13</v>
      </c>
      <c r="B3254" s="98">
        <v>3784</v>
      </c>
    </row>
    <row r="3255" spans="1:2">
      <c r="A3255" s="34" t="s">
        <v>13</v>
      </c>
      <c r="B3255" s="98">
        <v>3785</v>
      </c>
    </row>
    <row r="3256" spans="1:2">
      <c r="A3256" s="34" t="s">
        <v>13</v>
      </c>
      <c r="B3256" s="98">
        <v>3786</v>
      </c>
    </row>
    <row r="3257" spans="1:2">
      <c r="A3257" s="34" t="s">
        <v>13</v>
      </c>
      <c r="B3257" s="98">
        <v>3787</v>
      </c>
    </row>
    <row r="3258" spans="1:2">
      <c r="A3258" s="34" t="s">
        <v>13</v>
      </c>
      <c r="B3258" s="98">
        <v>3788</v>
      </c>
    </row>
    <row r="3259" spans="1:2">
      <c r="A3259" s="34" t="s">
        <v>13</v>
      </c>
      <c r="B3259" s="98">
        <v>3789</v>
      </c>
    </row>
    <row r="3260" spans="1:2">
      <c r="A3260" s="34" t="s">
        <v>13</v>
      </c>
      <c r="B3260" s="98">
        <v>3790</v>
      </c>
    </row>
    <row r="3261" spans="1:2">
      <c r="A3261" s="34" t="s">
        <v>13</v>
      </c>
      <c r="B3261" s="98">
        <v>3791</v>
      </c>
    </row>
    <row r="3262" spans="1:2">
      <c r="A3262" s="34" t="s">
        <v>13</v>
      </c>
      <c r="B3262" s="98">
        <v>3792</v>
      </c>
    </row>
    <row r="3263" spans="1:2">
      <c r="A3263" s="34" t="s">
        <v>13</v>
      </c>
      <c r="B3263" s="98">
        <v>3793</v>
      </c>
    </row>
    <row r="3264" spans="1:2">
      <c r="A3264" s="34" t="s">
        <v>13</v>
      </c>
      <c r="B3264" s="98">
        <v>3794</v>
      </c>
    </row>
    <row r="3265" spans="1:2">
      <c r="A3265" s="34" t="s">
        <v>13</v>
      </c>
      <c r="B3265" s="98">
        <v>3795</v>
      </c>
    </row>
    <row r="3266" spans="1:2">
      <c r="A3266" s="34" t="s">
        <v>13</v>
      </c>
      <c r="B3266" s="98">
        <v>3796</v>
      </c>
    </row>
    <row r="3267" spans="1:2">
      <c r="A3267" s="34" t="s">
        <v>13</v>
      </c>
      <c r="B3267" s="98">
        <v>3797</v>
      </c>
    </row>
    <row r="3268" spans="1:2">
      <c r="A3268" s="34" t="s">
        <v>13</v>
      </c>
      <c r="B3268" s="98">
        <v>3798</v>
      </c>
    </row>
    <row r="3269" spans="1:2">
      <c r="A3269" s="34" t="s">
        <v>13</v>
      </c>
      <c r="B3269" s="98">
        <v>3799</v>
      </c>
    </row>
    <row r="3270" spans="1:2">
      <c r="A3270" s="34" t="s">
        <v>13</v>
      </c>
      <c r="B3270" s="98">
        <v>3427</v>
      </c>
    </row>
    <row r="3271" spans="1:2">
      <c r="A3271" s="34" t="s">
        <v>13</v>
      </c>
      <c r="B3271" s="98">
        <v>3428</v>
      </c>
    </row>
    <row r="3272" spans="1:2">
      <c r="A3272" s="34" t="s">
        <v>13</v>
      </c>
      <c r="B3272" s="98">
        <v>3429</v>
      </c>
    </row>
    <row r="3273" spans="1:2">
      <c r="A3273" s="34" t="s">
        <v>13</v>
      </c>
      <c r="B3273" s="98">
        <v>3430</v>
      </c>
    </row>
    <row r="3274" spans="1:2">
      <c r="A3274" s="34" t="s">
        <v>13</v>
      </c>
      <c r="B3274" s="98">
        <v>3431</v>
      </c>
    </row>
    <row r="3275" spans="1:2">
      <c r="A3275" s="34" t="s">
        <v>13</v>
      </c>
      <c r="B3275" s="98">
        <v>3432</v>
      </c>
    </row>
    <row r="3276" spans="1:2">
      <c r="A3276" s="34" t="s">
        <v>13</v>
      </c>
      <c r="B3276" s="98">
        <v>3433</v>
      </c>
    </row>
    <row r="3277" spans="1:2">
      <c r="A3277" s="34" t="s">
        <v>13</v>
      </c>
      <c r="B3277" s="98">
        <v>3434</v>
      </c>
    </row>
    <row r="3278" spans="1:2">
      <c r="A3278" s="34" t="s">
        <v>13</v>
      </c>
      <c r="B3278" s="98">
        <v>3435</v>
      </c>
    </row>
    <row r="3279" spans="1:2">
      <c r="A3279" s="34" t="s">
        <v>13</v>
      </c>
      <c r="B3279" s="98">
        <v>3436</v>
      </c>
    </row>
    <row r="3280" spans="1:2">
      <c r="A3280" s="34" t="s">
        <v>13</v>
      </c>
      <c r="B3280" s="98">
        <v>3437</v>
      </c>
    </row>
    <row r="3281" spans="1:2">
      <c r="A3281" s="34" t="s">
        <v>13</v>
      </c>
      <c r="B3281" s="98">
        <v>3438</v>
      </c>
    </row>
    <row r="3282" spans="1:2">
      <c r="A3282" s="34" t="s">
        <v>13</v>
      </c>
      <c r="B3282" s="98">
        <v>3439</v>
      </c>
    </row>
    <row r="3283" spans="1:2">
      <c r="A3283" s="34" t="s">
        <v>13</v>
      </c>
      <c r="B3283" s="98">
        <v>3440</v>
      </c>
    </row>
    <row r="3284" spans="1:2">
      <c r="A3284" s="34" t="s">
        <v>13</v>
      </c>
      <c r="B3284" s="98">
        <v>3441</v>
      </c>
    </row>
    <row r="3285" spans="1:2">
      <c r="A3285" s="34" t="s">
        <v>13</v>
      </c>
      <c r="B3285" s="98">
        <v>3442</v>
      </c>
    </row>
    <row r="3286" spans="1:2">
      <c r="A3286" s="34" t="s">
        <v>13</v>
      </c>
      <c r="B3286" s="98">
        <v>3443</v>
      </c>
    </row>
    <row r="3287" spans="1:2">
      <c r="A3287" s="34" t="s">
        <v>13</v>
      </c>
      <c r="B3287" s="98">
        <v>3335</v>
      </c>
    </row>
    <row r="3288" spans="1:2">
      <c r="A3288" s="34" t="s">
        <v>13</v>
      </c>
      <c r="B3288" s="98">
        <v>3336</v>
      </c>
    </row>
    <row r="3289" spans="1:2">
      <c r="A3289" s="34" t="s">
        <v>13</v>
      </c>
      <c r="B3289" s="98">
        <v>3337</v>
      </c>
    </row>
    <row r="3290" spans="1:2">
      <c r="A3290" s="34" t="s">
        <v>13</v>
      </c>
      <c r="B3290" s="98">
        <v>3338</v>
      </c>
    </row>
    <row r="3291" spans="1:2">
      <c r="A3291" s="34" t="s">
        <v>13</v>
      </c>
      <c r="B3291" s="98">
        <v>3339</v>
      </c>
    </row>
    <row r="3292" spans="1:2">
      <c r="A3292" s="34" t="s">
        <v>13</v>
      </c>
      <c r="B3292" s="98">
        <v>3340</v>
      </c>
    </row>
    <row r="3293" spans="1:2">
      <c r="A3293" s="34" t="s">
        <v>13</v>
      </c>
      <c r="B3293" s="98">
        <v>3341</v>
      </c>
    </row>
    <row r="3294" spans="1:2">
      <c r="A3294" s="34" t="s">
        <v>13</v>
      </c>
      <c r="B3294" s="98">
        <v>3139</v>
      </c>
    </row>
    <row r="3295" spans="1:2">
      <c r="A3295" s="34" t="s">
        <v>13</v>
      </c>
      <c r="B3295" s="98">
        <v>3063</v>
      </c>
    </row>
    <row r="3296" spans="1:2">
      <c r="A3296" s="34" t="s">
        <v>13</v>
      </c>
      <c r="B3296" s="98">
        <v>3099</v>
      </c>
    </row>
    <row r="3297" spans="1:2">
      <c r="A3297" s="34" t="s">
        <v>13</v>
      </c>
      <c r="B3297" s="98">
        <v>3100</v>
      </c>
    </row>
    <row r="3298" spans="1:2">
      <c r="A3298" s="34" t="s">
        <v>13</v>
      </c>
      <c r="B3298" s="98">
        <v>3064</v>
      </c>
    </row>
    <row r="3299" spans="1:2">
      <c r="A3299" s="34" t="s">
        <v>13</v>
      </c>
      <c r="B3299" s="98">
        <v>3065</v>
      </c>
    </row>
    <row r="3300" spans="1:2">
      <c r="A3300" s="34" t="s">
        <v>13</v>
      </c>
      <c r="B3300" s="98">
        <v>3066</v>
      </c>
    </row>
    <row r="3301" spans="1:2">
      <c r="A3301" s="34" t="s">
        <v>13</v>
      </c>
      <c r="B3301" s="98">
        <v>3067</v>
      </c>
    </row>
    <row r="3302" spans="1:2">
      <c r="A3302" s="34" t="s">
        <v>13</v>
      </c>
      <c r="B3302" s="98">
        <v>3068</v>
      </c>
    </row>
    <row r="3303" spans="1:2">
      <c r="A3303" s="34" t="s">
        <v>13</v>
      </c>
      <c r="B3303" s="98">
        <v>3069</v>
      </c>
    </row>
    <row r="3304" spans="1:2">
      <c r="A3304" s="34" t="s">
        <v>13</v>
      </c>
      <c r="B3304" s="98">
        <v>3070</v>
      </c>
    </row>
    <row r="3305" spans="1:2">
      <c r="A3305" s="34" t="s">
        <v>13</v>
      </c>
      <c r="B3305" s="98">
        <v>3071</v>
      </c>
    </row>
    <row r="3306" spans="1:2">
      <c r="A3306" s="34" t="s">
        <v>13</v>
      </c>
      <c r="B3306" s="98">
        <v>3072</v>
      </c>
    </row>
    <row r="3307" spans="1:2">
      <c r="A3307" s="34" t="s">
        <v>13</v>
      </c>
      <c r="B3307" s="98">
        <v>3073</v>
      </c>
    </row>
    <row r="3308" spans="1:2">
      <c r="A3308" s="34" t="s">
        <v>13</v>
      </c>
      <c r="B3308" s="98">
        <v>3074</v>
      </c>
    </row>
    <row r="3309" spans="1:2">
      <c r="A3309" s="34" t="s">
        <v>13</v>
      </c>
      <c r="B3309" s="98">
        <v>3075</v>
      </c>
    </row>
    <row r="3310" spans="1:2">
      <c r="A3310" s="34" t="s">
        <v>13</v>
      </c>
      <c r="B3310" s="98">
        <v>3076</v>
      </c>
    </row>
    <row r="3311" spans="1:2">
      <c r="A3311" s="34" t="s">
        <v>13</v>
      </c>
      <c r="B3311" s="98">
        <v>3077</v>
      </c>
    </row>
    <row r="3312" spans="1:2">
      <c r="A3312" s="34" t="s">
        <v>13</v>
      </c>
      <c r="B3312" s="98">
        <v>3078</v>
      </c>
    </row>
    <row r="3313" spans="1:2">
      <c r="A3313" s="34" t="s">
        <v>13</v>
      </c>
      <c r="B3313" s="98">
        <v>3079</v>
      </c>
    </row>
    <row r="3314" spans="1:2">
      <c r="A3314" s="34" t="s">
        <v>13</v>
      </c>
      <c r="B3314" s="98">
        <v>3080</v>
      </c>
    </row>
    <row r="3315" spans="1:2">
      <c r="A3315" s="34" t="s">
        <v>13</v>
      </c>
      <c r="B3315" s="98">
        <v>3081</v>
      </c>
    </row>
    <row r="3316" spans="1:2">
      <c r="A3316" s="34" t="s">
        <v>13</v>
      </c>
      <c r="B3316" s="98">
        <v>3082</v>
      </c>
    </row>
    <row r="3317" spans="1:2">
      <c r="A3317" s="34" t="s">
        <v>13</v>
      </c>
      <c r="B3317" s="98">
        <v>3083</v>
      </c>
    </row>
    <row r="3318" spans="1:2">
      <c r="A3318" s="34" t="s">
        <v>13</v>
      </c>
      <c r="B3318" s="98">
        <v>3084</v>
      </c>
    </row>
    <row r="3319" spans="1:2">
      <c r="A3319" s="34" t="s">
        <v>13</v>
      </c>
      <c r="B3319" s="98">
        <v>3085</v>
      </c>
    </row>
    <row r="3320" spans="1:2">
      <c r="A3320" s="34" t="s">
        <v>13</v>
      </c>
      <c r="B3320" s="98">
        <v>3086</v>
      </c>
    </row>
    <row r="3321" spans="1:2">
      <c r="A3321" s="34" t="s">
        <v>13</v>
      </c>
      <c r="B3321" s="98">
        <v>3087</v>
      </c>
    </row>
    <row r="3322" spans="1:2">
      <c r="A3322" s="34" t="s">
        <v>13</v>
      </c>
      <c r="B3322" s="98">
        <v>3088</v>
      </c>
    </row>
    <row r="3323" spans="1:2">
      <c r="A3323" s="34" t="s">
        <v>13</v>
      </c>
      <c r="B3323" s="98">
        <v>3089</v>
      </c>
    </row>
    <row r="3324" spans="1:2">
      <c r="A3324" s="34" t="s">
        <v>13</v>
      </c>
      <c r="B3324" s="98">
        <v>3090</v>
      </c>
    </row>
    <row r="3325" spans="1:2">
      <c r="A3325" s="34" t="s">
        <v>13</v>
      </c>
      <c r="B3325" s="98">
        <v>3091</v>
      </c>
    </row>
    <row r="3326" spans="1:2">
      <c r="A3326" s="34" t="s">
        <v>13</v>
      </c>
      <c r="B3326" s="98">
        <v>3092</v>
      </c>
    </row>
    <row r="3327" spans="1:2">
      <c r="A3327" s="34" t="s">
        <v>13</v>
      </c>
      <c r="B3327" s="98">
        <v>3093</v>
      </c>
    </row>
    <row r="3328" spans="1:2">
      <c r="A3328" s="34" t="s">
        <v>13</v>
      </c>
      <c r="B3328" s="98">
        <v>3094</v>
      </c>
    </row>
    <row r="3329" spans="1:2">
      <c r="A3329" s="34" t="s">
        <v>13</v>
      </c>
      <c r="B3329" s="98">
        <v>3095</v>
      </c>
    </row>
    <row r="3330" spans="1:2">
      <c r="A3330" s="34" t="s">
        <v>13</v>
      </c>
      <c r="B3330" s="98">
        <v>3096</v>
      </c>
    </row>
    <row r="3331" spans="1:2">
      <c r="A3331" s="34" t="s">
        <v>13</v>
      </c>
      <c r="B3331" s="98">
        <v>3097</v>
      </c>
    </row>
    <row r="3332" spans="1:2">
      <c r="A3332" s="34" t="s">
        <v>13</v>
      </c>
      <c r="B3332" s="98">
        <v>3098</v>
      </c>
    </row>
    <row r="3333" spans="1:2">
      <c r="A3333" s="34" t="s">
        <v>14</v>
      </c>
      <c r="B3333" s="98">
        <v>3211</v>
      </c>
    </row>
    <row r="3334" spans="1:2">
      <c r="A3334" s="34" t="s">
        <v>14</v>
      </c>
      <c r="B3334" s="98">
        <v>3212</v>
      </c>
    </row>
    <row r="3335" spans="1:2">
      <c r="A3335" s="34" t="s">
        <v>14</v>
      </c>
      <c r="B3335" s="98">
        <v>3213</v>
      </c>
    </row>
    <row r="3336" spans="1:2">
      <c r="A3336" s="34" t="s">
        <v>14</v>
      </c>
      <c r="B3336" s="98">
        <v>3214</v>
      </c>
    </row>
    <row r="3337" spans="1:2">
      <c r="A3337" s="34" t="s">
        <v>14</v>
      </c>
      <c r="B3337" s="98">
        <v>3215</v>
      </c>
    </row>
    <row r="3338" spans="1:2">
      <c r="A3338" s="34" t="s">
        <v>14</v>
      </c>
      <c r="B3338" s="98">
        <v>3216</v>
      </c>
    </row>
    <row r="3339" spans="1:2">
      <c r="A3339" s="34" t="s">
        <v>14</v>
      </c>
      <c r="B3339" s="98">
        <v>3217</v>
      </c>
    </row>
    <row r="3340" spans="1:2">
      <c r="A3340" s="34" t="s">
        <v>14</v>
      </c>
      <c r="B3340" s="98">
        <v>3218</v>
      </c>
    </row>
    <row r="3341" spans="1:2">
      <c r="A3341" s="34" t="s">
        <v>14</v>
      </c>
      <c r="B3341" s="98">
        <v>3219</v>
      </c>
    </row>
    <row r="3342" spans="1:2">
      <c r="A3342" s="34" t="s">
        <v>14</v>
      </c>
      <c r="B3342" s="98">
        <v>3220</v>
      </c>
    </row>
    <row r="3343" spans="1:2">
      <c r="A3343" s="34" t="s">
        <v>15</v>
      </c>
      <c r="B3343" s="98">
        <v>3350</v>
      </c>
    </row>
    <row r="3344" spans="1:2">
      <c r="A3344" s="34" t="s">
        <v>15</v>
      </c>
      <c r="B3344" s="98">
        <v>3353</v>
      </c>
    </row>
    <row r="3345" spans="1:2">
      <c r="A3345" s="34" t="s">
        <v>15</v>
      </c>
      <c r="B3345" s="98">
        <v>3354</v>
      </c>
    </row>
    <row r="3346" spans="1:2">
      <c r="A3346" s="34" t="s">
        <v>15</v>
      </c>
      <c r="B3346" s="98">
        <v>3355</v>
      </c>
    </row>
    <row r="3347" spans="1:2">
      <c r="A3347" s="34" t="s">
        <v>15</v>
      </c>
      <c r="B3347" s="98">
        <v>3356</v>
      </c>
    </row>
    <row r="3348" spans="1:2">
      <c r="A3348" s="34" t="s">
        <v>16</v>
      </c>
      <c r="B3348" s="98">
        <v>3689</v>
      </c>
    </row>
    <row r="3349" spans="1:2">
      <c r="A3349" s="34" t="s">
        <v>16</v>
      </c>
      <c r="B3349" s="98">
        <v>3690</v>
      </c>
    </row>
    <row r="3350" spans="1:2">
      <c r="A3350" s="34" t="s">
        <v>17</v>
      </c>
      <c r="B3350" s="98">
        <v>3945</v>
      </c>
    </row>
    <row r="3351" spans="1:2">
      <c r="A3351" s="34" t="s">
        <v>17</v>
      </c>
      <c r="B3351" s="98">
        <v>3946</v>
      </c>
    </row>
    <row r="3352" spans="1:2">
      <c r="A3352" s="34" t="s">
        <v>17</v>
      </c>
      <c r="B3352" s="98">
        <v>3947</v>
      </c>
    </row>
    <row r="3353" spans="1:2">
      <c r="A3353" s="34" t="s">
        <v>17</v>
      </c>
      <c r="B3353" s="98">
        <v>3948</v>
      </c>
    </row>
    <row r="3354" spans="1:2">
      <c r="A3354" s="34" t="s">
        <v>17</v>
      </c>
      <c r="B3354" s="98">
        <v>3949</v>
      </c>
    </row>
    <row r="3355" spans="1:2">
      <c r="A3355" s="34" t="s">
        <v>17</v>
      </c>
      <c r="B3355" s="98">
        <v>3950</v>
      </c>
    </row>
    <row r="3356" spans="1:2">
      <c r="A3356" s="34" t="s">
        <v>17</v>
      </c>
      <c r="B3356" s="98">
        <v>3951</v>
      </c>
    </row>
    <row r="3357" spans="1:2">
      <c r="A3357" s="34" t="s">
        <v>17</v>
      </c>
      <c r="B3357" s="98">
        <v>3952</v>
      </c>
    </row>
    <row r="3358" spans="1:2">
      <c r="A3358" s="34" t="s">
        <v>17</v>
      </c>
      <c r="B3358" s="98">
        <v>3953</v>
      </c>
    </row>
    <row r="3359" spans="1:2">
      <c r="A3359" s="34" t="s">
        <v>17</v>
      </c>
      <c r="B3359" s="98">
        <v>3954</v>
      </c>
    </row>
    <row r="3360" spans="1:2">
      <c r="A3360" s="34" t="s">
        <v>17</v>
      </c>
      <c r="B3360" s="98">
        <v>3955</v>
      </c>
    </row>
    <row r="3361" spans="1:2">
      <c r="A3361" s="34" t="s">
        <v>17</v>
      </c>
      <c r="B3361" s="98">
        <v>3956</v>
      </c>
    </row>
    <row r="3362" spans="1:2">
      <c r="A3362" s="34" t="s">
        <v>17</v>
      </c>
      <c r="B3362" s="98">
        <v>3957</v>
      </c>
    </row>
    <row r="3363" spans="1:2">
      <c r="A3363" s="34" t="s">
        <v>17</v>
      </c>
      <c r="B3363" s="98">
        <v>3958</v>
      </c>
    </row>
    <row r="3364" spans="1:2">
      <c r="A3364" s="34" t="s">
        <v>17</v>
      </c>
      <c r="B3364" s="98">
        <v>3959</v>
      </c>
    </row>
    <row r="3365" spans="1:2">
      <c r="A3365" s="34" t="s">
        <v>17</v>
      </c>
      <c r="B3365" s="98">
        <v>3960</v>
      </c>
    </row>
    <row r="3366" spans="1:2">
      <c r="A3366" s="34" t="s">
        <v>17</v>
      </c>
      <c r="B3366" s="98">
        <v>3961</v>
      </c>
    </row>
    <row r="3367" spans="1:2">
      <c r="A3367" s="34" t="s">
        <v>17</v>
      </c>
      <c r="B3367" s="98">
        <v>3962</v>
      </c>
    </row>
    <row r="3368" spans="1:2">
      <c r="A3368" s="34" t="s">
        <v>17</v>
      </c>
      <c r="B3368" s="98">
        <v>3963</v>
      </c>
    </row>
    <row r="3369" spans="1:2">
      <c r="A3369" s="34" t="s">
        <v>17</v>
      </c>
      <c r="B3369" s="98">
        <v>3964</v>
      </c>
    </row>
    <row r="3370" spans="1:2">
      <c r="A3370" s="34" t="s">
        <v>17</v>
      </c>
      <c r="B3370" s="98">
        <v>3965</v>
      </c>
    </row>
    <row r="3371" spans="1:2">
      <c r="A3371" s="34" t="s">
        <v>17</v>
      </c>
      <c r="B3371" s="98">
        <v>3966</v>
      </c>
    </row>
    <row r="3372" spans="1:2">
      <c r="A3372" s="34" t="s">
        <v>17</v>
      </c>
      <c r="B3372" s="98">
        <v>3967</v>
      </c>
    </row>
    <row r="3373" spans="1:2">
      <c r="A3373" s="34" t="s">
        <v>17</v>
      </c>
      <c r="B3373" s="98">
        <v>3968</v>
      </c>
    </row>
    <row r="3374" spans="1:2">
      <c r="A3374" s="34" t="s">
        <v>17</v>
      </c>
      <c r="B3374" s="98">
        <v>3969</v>
      </c>
    </row>
    <row r="3375" spans="1:2">
      <c r="A3375" s="34" t="s">
        <v>17</v>
      </c>
      <c r="B3375" s="98">
        <v>3970</v>
      </c>
    </row>
    <row r="3376" spans="1:2">
      <c r="A3376" s="34" t="s">
        <v>17</v>
      </c>
      <c r="B3376" s="98">
        <v>3971</v>
      </c>
    </row>
    <row r="3377" spans="1:2">
      <c r="A3377" s="34" t="s">
        <v>17</v>
      </c>
      <c r="B3377" s="98">
        <v>3972</v>
      </c>
    </row>
    <row r="3378" spans="1:2">
      <c r="A3378" s="34" t="s">
        <v>17</v>
      </c>
      <c r="B3378" s="98">
        <v>3973</v>
      </c>
    </row>
    <row r="3379" spans="1:2">
      <c r="A3379" s="34" t="s">
        <v>17</v>
      </c>
      <c r="B3379" s="98">
        <v>3974</v>
      </c>
    </row>
    <row r="3380" spans="1:2">
      <c r="A3380" s="34" t="s">
        <v>17</v>
      </c>
      <c r="B3380" s="98">
        <v>3921</v>
      </c>
    </row>
    <row r="3381" spans="1:2">
      <c r="A3381" s="34" t="s">
        <v>17</v>
      </c>
      <c r="B3381" s="98">
        <v>3922</v>
      </c>
    </row>
    <row r="3382" spans="1:2">
      <c r="A3382" s="34" t="s">
        <v>17</v>
      </c>
      <c r="B3382" s="98">
        <v>3923</v>
      </c>
    </row>
    <row r="3383" spans="1:2">
      <c r="A3383" s="34" t="s">
        <v>17</v>
      </c>
      <c r="B3383" s="98">
        <v>3924</v>
      </c>
    </row>
    <row r="3384" spans="1:2">
      <c r="A3384" s="34" t="s">
        <v>17</v>
      </c>
      <c r="B3384" s="98">
        <v>3925</v>
      </c>
    </row>
    <row r="3385" spans="1:2">
      <c r="A3385" s="34" t="s">
        <v>17</v>
      </c>
      <c r="B3385" s="98">
        <v>3979</v>
      </c>
    </row>
    <row r="3386" spans="1:2">
      <c r="A3386" s="34" t="s">
        <v>17</v>
      </c>
      <c r="B3386" s="98">
        <v>3984</v>
      </c>
    </row>
    <row r="3387" spans="1:2">
      <c r="A3387" s="34" t="s">
        <v>17</v>
      </c>
      <c r="B3387" s="98">
        <v>3985</v>
      </c>
    </row>
    <row r="3388" spans="1:2">
      <c r="A3388" s="34" t="s">
        <v>17</v>
      </c>
      <c r="B3388" s="98">
        <v>3986</v>
      </c>
    </row>
    <row r="3389" spans="1:2">
      <c r="A3389" s="34" t="s">
        <v>17</v>
      </c>
      <c r="B3389" s="98">
        <v>3987</v>
      </c>
    </row>
    <row r="3390" spans="1:2">
      <c r="A3390" s="34" t="s">
        <v>17</v>
      </c>
      <c r="B3390" s="98">
        <v>3988</v>
      </c>
    </row>
    <row r="3391" spans="1:2">
      <c r="A3391" s="34" t="s">
        <v>17</v>
      </c>
      <c r="B3391" s="98">
        <v>3989</v>
      </c>
    </row>
    <row r="3392" spans="1:2">
      <c r="A3392" s="34" t="s">
        <v>17</v>
      </c>
      <c r="B3392" s="98">
        <v>3990</v>
      </c>
    </row>
    <row r="3393" spans="1:2">
      <c r="A3393" s="34" t="s">
        <v>17</v>
      </c>
      <c r="B3393" s="98">
        <v>3991</v>
      </c>
    </row>
    <row r="3394" spans="1:2">
      <c r="A3394" s="34" t="s">
        <v>17</v>
      </c>
      <c r="B3394" s="98">
        <v>3992</v>
      </c>
    </row>
    <row r="3395" spans="1:2">
      <c r="A3395" s="34" t="s">
        <v>17</v>
      </c>
      <c r="B3395" s="98">
        <v>3993</v>
      </c>
    </row>
    <row r="3396" spans="1:2">
      <c r="A3396" s="34" t="s">
        <v>17</v>
      </c>
      <c r="B3396" s="98">
        <v>3994</v>
      </c>
    </row>
    <row r="3397" spans="1:2">
      <c r="A3397" s="34" t="s">
        <v>17</v>
      </c>
      <c r="B3397" s="98">
        <v>3995</v>
      </c>
    </row>
    <row r="3398" spans="1:2">
      <c r="A3398" s="34" t="s">
        <v>17</v>
      </c>
      <c r="B3398" s="98">
        <v>3996</v>
      </c>
    </row>
    <row r="3399" spans="1:2">
      <c r="A3399" s="34" t="s">
        <v>17</v>
      </c>
      <c r="B3399" s="98">
        <v>3997</v>
      </c>
    </row>
    <row r="3400" spans="1:2">
      <c r="A3400" s="34" t="s">
        <v>17</v>
      </c>
      <c r="B3400" s="98">
        <v>3998</v>
      </c>
    </row>
    <row r="3401" spans="1:2">
      <c r="A3401" s="34" t="s">
        <v>17</v>
      </c>
      <c r="B3401" s="98">
        <v>3999</v>
      </c>
    </row>
    <row r="3402" spans="1:2">
      <c r="A3402" s="34" t="s">
        <v>17</v>
      </c>
      <c r="B3402" s="98">
        <v>3812</v>
      </c>
    </row>
    <row r="3403" spans="1:2">
      <c r="A3403" s="34" t="s">
        <v>17</v>
      </c>
      <c r="B3403" s="98">
        <v>3813</v>
      </c>
    </row>
    <row r="3404" spans="1:2">
      <c r="A3404" s="34" t="s">
        <v>17</v>
      </c>
      <c r="B3404" s="98">
        <v>3814</v>
      </c>
    </row>
    <row r="3405" spans="1:2">
      <c r="A3405" s="34" t="s">
        <v>17</v>
      </c>
      <c r="B3405" s="98">
        <v>3815</v>
      </c>
    </row>
    <row r="3406" spans="1:2">
      <c r="A3406" s="34" t="s">
        <v>17</v>
      </c>
      <c r="B3406" s="98">
        <v>3816</v>
      </c>
    </row>
    <row r="3407" spans="1:2">
      <c r="A3407" s="34" t="s">
        <v>17</v>
      </c>
      <c r="B3407" s="98">
        <v>3817</v>
      </c>
    </row>
    <row r="3408" spans="1:2">
      <c r="A3408" s="34" t="s">
        <v>17</v>
      </c>
      <c r="B3408" s="98">
        <v>3818</v>
      </c>
    </row>
    <row r="3409" spans="1:2">
      <c r="A3409" s="34" t="s">
        <v>17</v>
      </c>
      <c r="B3409" s="98">
        <v>3819</v>
      </c>
    </row>
    <row r="3410" spans="1:2">
      <c r="A3410" s="34" t="s">
        <v>17</v>
      </c>
      <c r="B3410" s="98">
        <v>3820</v>
      </c>
    </row>
    <row r="3411" spans="1:2">
      <c r="A3411" s="34" t="s">
        <v>17</v>
      </c>
      <c r="B3411" s="98">
        <v>3821</v>
      </c>
    </row>
    <row r="3412" spans="1:2">
      <c r="A3412" s="34" t="s">
        <v>17</v>
      </c>
      <c r="B3412" s="98">
        <v>3822</v>
      </c>
    </row>
    <row r="3413" spans="1:2">
      <c r="A3413" s="34" t="s">
        <v>17</v>
      </c>
      <c r="B3413" s="98">
        <v>3823</v>
      </c>
    </row>
    <row r="3414" spans="1:2">
      <c r="A3414" s="34" t="s">
        <v>17</v>
      </c>
      <c r="B3414" s="98">
        <v>3824</v>
      </c>
    </row>
    <row r="3415" spans="1:2">
      <c r="A3415" s="34" t="s">
        <v>17</v>
      </c>
      <c r="B3415" s="98">
        <v>3825</v>
      </c>
    </row>
    <row r="3416" spans="1:2">
      <c r="A3416" s="34" t="s">
        <v>17</v>
      </c>
      <c r="B3416" s="98">
        <v>3826</v>
      </c>
    </row>
    <row r="3417" spans="1:2">
      <c r="A3417" s="34" t="s">
        <v>17</v>
      </c>
      <c r="B3417" s="98">
        <v>3827</v>
      </c>
    </row>
    <row r="3418" spans="1:2">
      <c r="A3418" s="34" t="s">
        <v>17</v>
      </c>
      <c r="B3418" s="98">
        <v>3828</v>
      </c>
    </row>
    <row r="3419" spans="1:2">
      <c r="A3419" s="34" t="s">
        <v>17</v>
      </c>
      <c r="B3419" s="98">
        <v>3829</v>
      </c>
    </row>
    <row r="3420" spans="1:2">
      <c r="A3420" s="34" t="s">
        <v>17</v>
      </c>
      <c r="B3420" s="98">
        <v>3830</v>
      </c>
    </row>
    <row r="3421" spans="1:2">
      <c r="A3421" s="34" t="s">
        <v>17</v>
      </c>
      <c r="B3421" s="98">
        <v>3831</v>
      </c>
    </row>
    <row r="3422" spans="1:2">
      <c r="A3422" s="34" t="s">
        <v>17</v>
      </c>
      <c r="B3422" s="98">
        <v>3832</v>
      </c>
    </row>
    <row r="3423" spans="1:2">
      <c r="A3423" s="34" t="s">
        <v>17</v>
      </c>
      <c r="B3423" s="98">
        <v>3833</v>
      </c>
    </row>
    <row r="3424" spans="1:2">
      <c r="A3424" s="34" t="s">
        <v>17</v>
      </c>
      <c r="B3424" s="98">
        <v>3834</v>
      </c>
    </row>
    <row r="3425" spans="1:2">
      <c r="A3425" s="34" t="s">
        <v>17</v>
      </c>
      <c r="B3425" s="98">
        <v>3835</v>
      </c>
    </row>
    <row r="3426" spans="1:2">
      <c r="A3426" s="34" t="s">
        <v>17</v>
      </c>
      <c r="B3426" s="98">
        <v>3836</v>
      </c>
    </row>
    <row r="3427" spans="1:2">
      <c r="A3427" s="34" t="s">
        <v>17</v>
      </c>
      <c r="B3427" s="98">
        <v>3837</v>
      </c>
    </row>
    <row r="3428" spans="1:2">
      <c r="A3428" s="34" t="s">
        <v>17</v>
      </c>
      <c r="B3428" s="98">
        <v>3838</v>
      </c>
    </row>
    <row r="3429" spans="1:2">
      <c r="A3429" s="34" t="s">
        <v>17</v>
      </c>
      <c r="B3429" s="98">
        <v>3839</v>
      </c>
    </row>
    <row r="3430" spans="1:2">
      <c r="A3430" s="34" t="s">
        <v>17</v>
      </c>
      <c r="B3430" s="98">
        <v>3840</v>
      </c>
    </row>
    <row r="3431" spans="1:2">
      <c r="A3431" s="34" t="s">
        <v>17</v>
      </c>
      <c r="B3431" s="98">
        <v>3841</v>
      </c>
    </row>
    <row r="3432" spans="1:2">
      <c r="A3432" s="34" t="s">
        <v>17</v>
      </c>
      <c r="B3432" s="98">
        <v>3842</v>
      </c>
    </row>
    <row r="3433" spans="1:2">
      <c r="A3433" s="34" t="s">
        <v>17</v>
      </c>
      <c r="B3433" s="98">
        <v>3843</v>
      </c>
    </row>
    <row r="3434" spans="1:2">
      <c r="A3434" s="34" t="s">
        <v>17</v>
      </c>
      <c r="B3434" s="98">
        <v>3844</v>
      </c>
    </row>
    <row r="3435" spans="1:2">
      <c r="A3435" s="34" t="s">
        <v>17</v>
      </c>
      <c r="B3435" s="98">
        <v>3845</v>
      </c>
    </row>
    <row r="3436" spans="1:2">
      <c r="A3436" s="34" t="s">
        <v>17</v>
      </c>
      <c r="B3436" s="98">
        <v>3846</v>
      </c>
    </row>
    <row r="3437" spans="1:2">
      <c r="A3437" s="34" t="s">
        <v>17</v>
      </c>
      <c r="B3437" s="98">
        <v>3847</v>
      </c>
    </row>
    <row r="3438" spans="1:2">
      <c r="A3438" s="34" t="s">
        <v>17</v>
      </c>
      <c r="B3438" s="98">
        <v>3848</v>
      </c>
    </row>
    <row r="3439" spans="1:2">
      <c r="A3439" s="34" t="s">
        <v>17</v>
      </c>
      <c r="B3439" s="98">
        <v>3849</v>
      </c>
    </row>
    <row r="3440" spans="1:2">
      <c r="A3440" s="34" t="s">
        <v>17</v>
      </c>
      <c r="B3440" s="98">
        <v>3850</v>
      </c>
    </row>
    <row r="3441" spans="1:2">
      <c r="A3441" s="34" t="s">
        <v>17</v>
      </c>
      <c r="B3441" s="98">
        <v>3851</v>
      </c>
    </row>
    <row r="3442" spans="1:2">
      <c r="A3442" s="34" t="s">
        <v>17</v>
      </c>
      <c r="B3442" s="98">
        <v>3852</v>
      </c>
    </row>
    <row r="3443" spans="1:2">
      <c r="A3443" s="34" t="s">
        <v>17</v>
      </c>
      <c r="B3443" s="98">
        <v>3853</v>
      </c>
    </row>
    <row r="3444" spans="1:2">
      <c r="A3444" s="34" t="s">
        <v>17</v>
      </c>
      <c r="B3444" s="98">
        <v>3854</v>
      </c>
    </row>
    <row r="3445" spans="1:2">
      <c r="A3445" s="34" t="s">
        <v>17</v>
      </c>
      <c r="B3445" s="98">
        <v>3855</v>
      </c>
    </row>
    <row r="3446" spans="1:2">
      <c r="A3446" s="34" t="s">
        <v>17</v>
      </c>
      <c r="B3446" s="98">
        <v>3856</v>
      </c>
    </row>
    <row r="3447" spans="1:2">
      <c r="A3447" s="34" t="s">
        <v>17</v>
      </c>
      <c r="B3447" s="98">
        <v>3857</v>
      </c>
    </row>
    <row r="3448" spans="1:2">
      <c r="A3448" s="34" t="s">
        <v>17</v>
      </c>
      <c r="B3448" s="98">
        <v>3858</v>
      </c>
    </row>
    <row r="3449" spans="1:2">
      <c r="A3449" s="34" t="s">
        <v>17</v>
      </c>
      <c r="B3449" s="98">
        <v>3859</v>
      </c>
    </row>
    <row r="3450" spans="1:2">
      <c r="A3450" s="34" t="s">
        <v>17</v>
      </c>
      <c r="B3450" s="98">
        <v>3860</v>
      </c>
    </row>
    <row r="3451" spans="1:2">
      <c r="A3451" s="34" t="s">
        <v>17</v>
      </c>
      <c r="B3451" s="98">
        <v>3861</v>
      </c>
    </row>
    <row r="3452" spans="1:2">
      <c r="A3452" s="34" t="s">
        <v>17</v>
      </c>
      <c r="B3452" s="98">
        <v>3862</v>
      </c>
    </row>
    <row r="3453" spans="1:2">
      <c r="A3453" s="34" t="s">
        <v>17</v>
      </c>
      <c r="B3453" s="98">
        <v>3863</v>
      </c>
    </row>
    <row r="3454" spans="1:2">
      <c r="A3454" s="34" t="s">
        <v>17</v>
      </c>
      <c r="B3454" s="98">
        <v>3864</v>
      </c>
    </row>
    <row r="3455" spans="1:2">
      <c r="A3455" s="34" t="s">
        <v>17</v>
      </c>
      <c r="B3455" s="98">
        <v>3865</v>
      </c>
    </row>
    <row r="3456" spans="1:2">
      <c r="A3456" s="34" t="s">
        <v>17</v>
      </c>
      <c r="B3456" s="98">
        <v>3866</v>
      </c>
    </row>
    <row r="3457" spans="1:2">
      <c r="A3457" s="34" t="s">
        <v>17</v>
      </c>
      <c r="B3457" s="98">
        <v>3867</v>
      </c>
    </row>
    <row r="3458" spans="1:2">
      <c r="A3458" s="34" t="s">
        <v>17</v>
      </c>
      <c r="B3458" s="98">
        <v>3868</v>
      </c>
    </row>
    <row r="3459" spans="1:2">
      <c r="A3459" s="34" t="s">
        <v>17</v>
      </c>
      <c r="B3459" s="98">
        <v>3869</v>
      </c>
    </row>
    <row r="3460" spans="1:2">
      <c r="A3460" s="34" t="s">
        <v>17</v>
      </c>
      <c r="B3460" s="98">
        <v>3870</v>
      </c>
    </row>
    <row r="3461" spans="1:2">
      <c r="A3461" s="34" t="s">
        <v>17</v>
      </c>
      <c r="B3461" s="98">
        <v>3871</v>
      </c>
    </row>
    <row r="3462" spans="1:2">
      <c r="A3462" s="34" t="s">
        <v>17</v>
      </c>
      <c r="B3462" s="98">
        <v>3872</v>
      </c>
    </row>
    <row r="3463" spans="1:2">
      <c r="A3463" s="34" t="s">
        <v>17</v>
      </c>
      <c r="B3463" s="98">
        <v>3873</v>
      </c>
    </row>
    <row r="3464" spans="1:2">
      <c r="A3464" s="34" t="s">
        <v>17</v>
      </c>
      <c r="B3464" s="98">
        <v>3874</v>
      </c>
    </row>
    <row r="3465" spans="1:2">
      <c r="A3465" s="34" t="s">
        <v>17</v>
      </c>
      <c r="B3465" s="98">
        <v>3875</v>
      </c>
    </row>
    <row r="3466" spans="1:2">
      <c r="A3466" s="34" t="s">
        <v>17</v>
      </c>
      <c r="B3466" s="98">
        <v>3876</v>
      </c>
    </row>
    <row r="3467" spans="1:2">
      <c r="A3467" s="34" t="s">
        <v>17</v>
      </c>
      <c r="B3467" s="98">
        <v>3877</v>
      </c>
    </row>
    <row r="3468" spans="1:2">
      <c r="A3468" s="34" t="s">
        <v>17</v>
      </c>
      <c r="B3468" s="98">
        <v>3878</v>
      </c>
    </row>
    <row r="3469" spans="1:2">
      <c r="A3469" s="34" t="s">
        <v>17</v>
      </c>
      <c r="B3469" s="98">
        <v>3879</v>
      </c>
    </row>
    <row r="3470" spans="1:2">
      <c r="A3470" s="34" t="s">
        <v>17</v>
      </c>
      <c r="B3470" s="98">
        <v>3880</v>
      </c>
    </row>
    <row r="3471" spans="1:2">
      <c r="A3471" s="34" t="s">
        <v>17</v>
      </c>
      <c r="B3471" s="98">
        <v>3881</v>
      </c>
    </row>
    <row r="3472" spans="1:2">
      <c r="A3472" s="34" t="s">
        <v>17</v>
      </c>
      <c r="B3472" s="98">
        <v>3882</v>
      </c>
    </row>
    <row r="3473" spans="1:2">
      <c r="A3473" s="34" t="s">
        <v>17</v>
      </c>
      <c r="B3473" s="98">
        <v>3883</v>
      </c>
    </row>
    <row r="3474" spans="1:2">
      <c r="A3474" s="34" t="s">
        <v>17</v>
      </c>
      <c r="B3474" s="98">
        <v>3884</v>
      </c>
    </row>
    <row r="3475" spans="1:2">
      <c r="A3475" s="34" t="s">
        <v>17</v>
      </c>
      <c r="B3475" s="98">
        <v>3885</v>
      </c>
    </row>
    <row r="3476" spans="1:2">
      <c r="A3476" s="34" t="s">
        <v>17</v>
      </c>
      <c r="B3476" s="98">
        <v>3886</v>
      </c>
    </row>
    <row r="3477" spans="1:2">
      <c r="A3477" s="34" t="s">
        <v>17</v>
      </c>
      <c r="B3477" s="98">
        <v>3887</v>
      </c>
    </row>
    <row r="3478" spans="1:2">
      <c r="A3478" s="34" t="s">
        <v>17</v>
      </c>
      <c r="B3478" s="98">
        <v>3888</v>
      </c>
    </row>
    <row r="3479" spans="1:2">
      <c r="A3479" s="34" t="s">
        <v>17</v>
      </c>
      <c r="B3479" s="98">
        <v>3889</v>
      </c>
    </row>
    <row r="3480" spans="1:2">
      <c r="A3480" s="34" t="s">
        <v>17</v>
      </c>
      <c r="B3480" s="98">
        <v>3890</v>
      </c>
    </row>
    <row r="3481" spans="1:2">
      <c r="A3481" s="34" t="s">
        <v>17</v>
      </c>
      <c r="B3481" s="98">
        <v>3891</v>
      </c>
    </row>
    <row r="3482" spans="1:2">
      <c r="A3482" s="34" t="s">
        <v>17</v>
      </c>
      <c r="B3482" s="98">
        <v>3892</v>
      </c>
    </row>
    <row r="3483" spans="1:2">
      <c r="A3483" s="34" t="s">
        <v>17</v>
      </c>
      <c r="B3483" s="98">
        <v>3893</v>
      </c>
    </row>
    <row r="3484" spans="1:2">
      <c r="A3484" s="34" t="s">
        <v>17</v>
      </c>
      <c r="B3484" s="98">
        <v>3894</v>
      </c>
    </row>
    <row r="3485" spans="1:2">
      <c r="A3485" s="34" t="s">
        <v>17</v>
      </c>
      <c r="B3485" s="98">
        <v>3895</v>
      </c>
    </row>
    <row r="3486" spans="1:2">
      <c r="A3486" s="34" t="s">
        <v>17</v>
      </c>
      <c r="B3486" s="98">
        <v>3896</v>
      </c>
    </row>
    <row r="3487" spans="1:2">
      <c r="A3487" s="34" t="s">
        <v>17</v>
      </c>
      <c r="B3487" s="98">
        <v>3897</v>
      </c>
    </row>
    <row r="3488" spans="1:2">
      <c r="A3488" s="34" t="s">
        <v>17</v>
      </c>
      <c r="B3488" s="98">
        <v>3898</v>
      </c>
    </row>
    <row r="3489" spans="1:2">
      <c r="A3489" s="34" t="s">
        <v>17</v>
      </c>
      <c r="B3489" s="98">
        <v>3899</v>
      </c>
    </row>
    <row r="3490" spans="1:2">
      <c r="A3490" s="34" t="s">
        <v>17</v>
      </c>
      <c r="B3490" s="98">
        <v>3900</v>
      </c>
    </row>
    <row r="3491" spans="1:2">
      <c r="A3491" s="34" t="s">
        <v>17</v>
      </c>
      <c r="B3491" s="98">
        <v>3901</v>
      </c>
    </row>
    <row r="3492" spans="1:2">
      <c r="A3492" s="34" t="s">
        <v>17</v>
      </c>
      <c r="B3492" s="98">
        <v>3902</v>
      </c>
    </row>
    <row r="3493" spans="1:2">
      <c r="A3493" s="34" t="s">
        <v>17</v>
      </c>
      <c r="B3493" s="98">
        <v>3903</v>
      </c>
    </row>
    <row r="3494" spans="1:2">
      <c r="A3494" s="34" t="s">
        <v>17</v>
      </c>
      <c r="B3494" s="98">
        <v>3904</v>
      </c>
    </row>
    <row r="3495" spans="1:2">
      <c r="A3495" s="34" t="s">
        <v>17</v>
      </c>
      <c r="B3495" s="98">
        <v>3905</v>
      </c>
    </row>
    <row r="3496" spans="1:2">
      <c r="A3496" s="34" t="s">
        <v>17</v>
      </c>
      <c r="B3496" s="98">
        <v>3906</v>
      </c>
    </row>
    <row r="3497" spans="1:2">
      <c r="A3497" s="34" t="s">
        <v>17</v>
      </c>
      <c r="B3497" s="98">
        <v>3907</v>
      </c>
    </row>
    <row r="3498" spans="1:2">
      <c r="A3498" s="34" t="s">
        <v>17</v>
      </c>
      <c r="B3498" s="98">
        <v>3908</v>
      </c>
    </row>
    <row r="3499" spans="1:2">
      <c r="A3499" s="34" t="s">
        <v>17</v>
      </c>
      <c r="B3499" s="98">
        <v>3909</v>
      </c>
    </row>
    <row r="3500" spans="1:2">
      <c r="A3500" s="34" t="s">
        <v>17</v>
      </c>
      <c r="B3500" s="98">
        <v>3691</v>
      </c>
    </row>
    <row r="3501" spans="1:2">
      <c r="A3501" s="34" t="s">
        <v>17</v>
      </c>
      <c r="B3501" s="98">
        <v>3692</v>
      </c>
    </row>
    <row r="3502" spans="1:2">
      <c r="A3502" s="34" t="s">
        <v>17</v>
      </c>
      <c r="B3502" s="98">
        <v>3693</v>
      </c>
    </row>
    <row r="3503" spans="1:2">
      <c r="A3503" s="34" t="s">
        <v>17</v>
      </c>
      <c r="B3503" s="98">
        <v>3694</v>
      </c>
    </row>
    <row r="3504" spans="1:2">
      <c r="A3504" s="34" t="s">
        <v>17</v>
      </c>
      <c r="B3504" s="98">
        <v>3695</v>
      </c>
    </row>
    <row r="3505" spans="1:2">
      <c r="A3505" s="34" t="s">
        <v>17</v>
      </c>
      <c r="B3505" s="98">
        <v>3696</v>
      </c>
    </row>
    <row r="3506" spans="1:2">
      <c r="A3506" s="34" t="s">
        <v>17</v>
      </c>
      <c r="B3506" s="98">
        <v>3697</v>
      </c>
    </row>
    <row r="3507" spans="1:2">
      <c r="A3507" s="34" t="s">
        <v>17</v>
      </c>
      <c r="B3507" s="98">
        <v>3698</v>
      </c>
    </row>
    <row r="3508" spans="1:2">
      <c r="A3508" s="34" t="s">
        <v>17</v>
      </c>
      <c r="B3508" s="98">
        <v>3699</v>
      </c>
    </row>
    <row r="3509" spans="1:2">
      <c r="A3509" s="34" t="s">
        <v>17</v>
      </c>
      <c r="B3509" s="98">
        <v>3700</v>
      </c>
    </row>
    <row r="3510" spans="1:2">
      <c r="A3510" s="34" t="s">
        <v>17</v>
      </c>
      <c r="B3510" s="98">
        <v>3701</v>
      </c>
    </row>
    <row r="3511" spans="1:2">
      <c r="A3511" s="34" t="s">
        <v>17</v>
      </c>
      <c r="B3511" s="98">
        <v>3702</v>
      </c>
    </row>
    <row r="3512" spans="1:2">
      <c r="A3512" s="34" t="s">
        <v>17</v>
      </c>
      <c r="B3512" s="98">
        <v>3703</v>
      </c>
    </row>
    <row r="3513" spans="1:2">
      <c r="A3513" s="34" t="s">
        <v>17</v>
      </c>
      <c r="B3513" s="98">
        <v>3704</v>
      </c>
    </row>
    <row r="3514" spans="1:2">
      <c r="A3514" s="34" t="s">
        <v>17</v>
      </c>
      <c r="B3514" s="98">
        <v>3705</v>
      </c>
    </row>
    <row r="3515" spans="1:2">
      <c r="A3515" s="34" t="s">
        <v>17</v>
      </c>
      <c r="B3515" s="98">
        <v>3706</v>
      </c>
    </row>
    <row r="3516" spans="1:2">
      <c r="A3516" s="34" t="s">
        <v>17</v>
      </c>
      <c r="B3516" s="98">
        <v>3707</v>
      </c>
    </row>
    <row r="3517" spans="1:2">
      <c r="A3517" s="34" t="s">
        <v>17</v>
      </c>
      <c r="B3517" s="98">
        <v>3708</v>
      </c>
    </row>
    <row r="3518" spans="1:2">
      <c r="A3518" s="34" t="s">
        <v>17</v>
      </c>
      <c r="B3518" s="98">
        <v>3709</v>
      </c>
    </row>
    <row r="3519" spans="1:2">
      <c r="A3519" s="34" t="s">
        <v>17</v>
      </c>
      <c r="B3519" s="98">
        <v>3710</v>
      </c>
    </row>
    <row r="3520" spans="1:2">
      <c r="A3520" s="34" t="s">
        <v>17</v>
      </c>
      <c r="B3520" s="98">
        <v>3711</v>
      </c>
    </row>
    <row r="3521" spans="1:2">
      <c r="A3521" s="34" t="s">
        <v>17</v>
      </c>
      <c r="B3521" s="98">
        <v>3712</v>
      </c>
    </row>
    <row r="3522" spans="1:2">
      <c r="A3522" s="34" t="s">
        <v>17</v>
      </c>
      <c r="B3522" s="98">
        <v>3713</v>
      </c>
    </row>
    <row r="3523" spans="1:2">
      <c r="A3523" s="34" t="s">
        <v>17</v>
      </c>
      <c r="B3523" s="98">
        <v>3714</v>
      </c>
    </row>
    <row r="3524" spans="1:2">
      <c r="A3524" s="34" t="s">
        <v>17</v>
      </c>
      <c r="B3524" s="98">
        <v>3715</v>
      </c>
    </row>
    <row r="3525" spans="1:2">
      <c r="A3525" s="34" t="s">
        <v>17</v>
      </c>
      <c r="B3525" s="98">
        <v>3716</v>
      </c>
    </row>
    <row r="3526" spans="1:2">
      <c r="A3526" s="34" t="s">
        <v>17</v>
      </c>
      <c r="B3526" s="98">
        <v>3717</v>
      </c>
    </row>
    <row r="3527" spans="1:2">
      <c r="A3527" s="34" t="s">
        <v>17</v>
      </c>
      <c r="B3527" s="98">
        <v>3718</v>
      </c>
    </row>
    <row r="3528" spans="1:2">
      <c r="A3528" s="34" t="s">
        <v>17</v>
      </c>
      <c r="B3528" s="98">
        <v>3719</v>
      </c>
    </row>
    <row r="3529" spans="1:2">
      <c r="A3529" s="34" t="s">
        <v>17</v>
      </c>
      <c r="B3529" s="98">
        <v>3720</v>
      </c>
    </row>
    <row r="3530" spans="1:2">
      <c r="A3530" s="34" t="s">
        <v>17</v>
      </c>
      <c r="B3530" s="98">
        <v>3721</v>
      </c>
    </row>
    <row r="3531" spans="1:2">
      <c r="A3531" s="34" t="s">
        <v>17</v>
      </c>
      <c r="B3531" s="98">
        <v>3722</v>
      </c>
    </row>
    <row r="3532" spans="1:2">
      <c r="A3532" s="34" t="s">
        <v>17</v>
      </c>
      <c r="B3532" s="98">
        <v>3723</v>
      </c>
    </row>
    <row r="3533" spans="1:2">
      <c r="A3533" s="34" t="s">
        <v>17</v>
      </c>
      <c r="B3533" s="98">
        <v>3724</v>
      </c>
    </row>
    <row r="3534" spans="1:2">
      <c r="A3534" s="34" t="s">
        <v>17</v>
      </c>
      <c r="B3534" s="98">
        <v>3725</v>
      </c>
    </row>
    <row r="3535" spans="1:2">
      <c r="A3535" s="34" t="s">
        <v>17</v>
      </c>
      <c r="B3535" s="98">
        <v>3726</v>
      </c>
    </row>
    <row r="3536" spans="1:2">
      <c r="A3536" s="34" t="s">
        <v>17</v>
      </c>
      <c r="B3536" s="98">
        <v>3727</v>
      </c>
    </row>
    <row r="3537" spans="1:2">
      <c r="A3537" s="34" t="s">
        <v>17</v>
      </c>
      <c r="B3537" s="98">
        <v>3728</v>
      </c>
    </row>
    <row r="3538" spans="1:2">
      <c r="A3538" s="34" t="s">
        <v>17</v>
      </c>
      <c r="B3538" s="98">
        <v>3729</v>
      </c>
    </row>
    <row r="3539" spans="1:2">
      <c r="A3539" s="34" t="s">
        <v>17</v>
      </c>
      <c r="B3539" s="98">
        <v>3730</v>
      </c>
    </row>
    <row r="3540" spans="1:2">
      <c r="A3540" s="34" t="s">
        <v>17</v>
      </c>
      <c r="B3540" s="98">
        <v>3731</v>
      </c>
    </row>
    <row r="3541" spans="1:2">
      <c r="A3541" s="34" t="s">
        <v>17</v>
      </c>
      <c r="B3541" s="98">
        <v>3732</v>
      </c>
    </row>
    <row r="3542" spans="1:2">
      <c r="A3542" s="34" t="s">
        <v>17</v>
      </c>
      <c r="B3542" s="98">
        <v>3733</v>
      </c>
    </row>
    <row r="3543" spans="1:2">
      <c r="A3543" s="34" t="s">
        <v>17</v>
      </c>
      <c r="B3543" s="98">
        <v>3734</v>
      </c>
    </row>
    <row r="3544" spans="1:2">
      <c r="A3544" s="34" t="s">
        <v>17</v>
      </c>
      <c r="B3544" s="98">
        <v>3735</v>
      </c>
    </row>
    <row r="3545" spans="1:2">
      <c r="A3545" s="34" t="s">
        <v>17</v>
      </c>
      <c r="B3545" s="98">
        <v>3736</v>
      </c>
    </row>
    <row r="3546" spans="1:2">
      <c r="A3546" s="34" t="s">
        <v>17</v>
      </c>
      <c r="B3546" s="98">
        <v>3737</v>
      </c>
    </row>
    <row r="3547" spans="1:2">
      <c r="A3547" s="34" t="s">
        <v>17</v>
      </c>
      <c r="B3547" s="98">
        <v>3738</v>
      </c>
    </row>
    <row r="3548" spans="1:2">
      <c r="A3548" s="34" t="s">
        <v>17</v>
      </c>
      <c r="B3548" s="98">
        <v>3739</v>
      </c>
    </row>
    <row r="3549" spans="1:2">
      <c r="A3549" s="34" t="s">
        <v>17</v>
      </c>
      <c r="B3549" s="98">
        <v>3740</v>
      </c>
    </row>
    <row r="3550" spans="1:2">
      <c r="A3550" s="34" t="s">
        <v>17</v>
      </c>
      <c r="B3550" s="98">
        <v>3741</v>
      </c>
    </row>
    <row r="3551" spans="1:2">
      <c r="A3551" s="34" t="s">
        <v>17</v>
      </c>
      <c r="B3551" s="98">
        <v>3742</v>
      </c>
    </row>
    <row r="3552" spans="1:2">
      <c r="A3552" s="34" t="s">
        <v>17</v>
      </c>
      <c r="B3552" s="98">
        <v>3743</v>
      </c>
    </row>
    <row r="3553" spans="1:2">
      <c r="A3553" s="34" t="s">
        <v>17</v>
      </c>
      <c r="B3553" s="98">
        <v>3744</v>
      </c>
    </row>
    <row r="3554" spans="1:2">
      <c r="A3554" s="34" t="s">
        <v>17</v>
      </c>
      <c r="B3554" s="98">
        <v>3745</v>
      </c>
    </row>
    <row r="3555" spans="1:2">
      <c r="A3555" s="34" t="s">
        <v>17</v>
      </c>
      <c r="B3555" s="98">
        <v>3746</v>
      </c>
    </row>
    <row r="3556" spans="1:2">
      <c r="A3556" s="34" t="s">
        <v>17</v>
      </c>
      <c r="B3556" s="98">
        <v>3747</v>
      </c>
    </row>
    <row r="3557" spans="1:2">
      <c r="A3557" s="34" t="s">
        <v>17</v>
      </c>
      <c r="B3557" s="98">
        <v>3748</v>
      </c>
    </row>
    <row r="3558" spans="1:2">
      <c r="A3558" s="34" t="s">
        <v>17</v>
      </c>
      <c r="B3558" s="98">
        <v>3749</v>
      </c>
    </row>
    <row r="3559" spans="1:2">
      <c r="A3559" s="34" t="s">
        <v>17</v>
      </c>
      <c r="B3559" s="98">
        <v>3444</v>
      </c>
    </row>
    <row r="3560" spans="1:2">
      <c r="A3560" s="34" t="s">
        <v>17</v>
      </c>
      <c r="B3560" s="98">
        <v>3445</v>
      </c>
    </row>
    <row r="3561" spans="1:2">
      <c r="A3561" s="34" t="s">
        <v>17</v>
      </c>
      <c r="B3561" s="98">
        <v>3446</v>
      </c>
    </row>
    <row r="3562" spans="1:2">
      <c r="A3562" s="34" t="s">
        <v>17</v>
      </c>
      <c r="B3562" s="98">
        <v>3447</v>
      </c>
    </row>
    <row r="3563" spans="1:2">
      <c r="A3563" s="34" t="s">
        <v>17</v>
      </c>
      <c r="B3563" s="98">
        <v>3448</v>
      </c>
    </row>
    <row r="3564" spans="1:2">
      <c r="A3564" s="34" t="s">
        <v>17</v>
      </c>
      <c r="B3564" s="98">
        <v>3449</v>
      </c>
    </row>
    <row r="3565" spans="1:2">
      <c r="A3565" s="34" t="s">
        <v>17</v>
      </c>
      <c r="B3565" s="98">
        <v>3450</v>
      </c>
    </row>
    <row r="3566" spans="1:2">
      <c r="A3566" s="34" t="s">
        <v>17</v>
      </c>
      <c r="B3566" s="98">
        <v>3451</v>
      </c>
    </row>
    <row r="3567" spans="1:2">
      <c r="A3567" s="34" t="s">
        <v>17</v>
      </c>
      <c r="B3567" s="98">
        <v>3452</v>
      </c>
    </row>
    <row r="3568" spans="1:2">
      <c r="A3568" s="34" t="s">
        <v>17</v>
      </c>
      <c r="B3568" s="98">
        <v>3453</v>
      </c>
    </row>
    <row r="3569" spans="1:2">
      <c r="A3569" s="34" t="s">
        <v>17</v>
      </c>
      <c r="B3569" s="98">
        <v>3454</v>
      </c>
    </row>
    <row r="3570" spans="1:2">
      <c r="A3570" s="34" t="s">
        <v>17</v>
      </c>
      <c r="B3570" s="98">
        <v>3455</v>
      </c>
    </row>
    <row r="3571" spans="1:2">
      <c r="A3571" s="34" t="s">
        <v>17</v>
      </c>
      <c r="B3571" s="98">
        <v>3456</v>
      </c>
    </row>
    <row r="3572" spans="1:2">
      <c r="A3572" s="34" t="s">
        <v>17</v>
      </c>
      <c r="B3572" s="98">
        <v>3457</v>
      </c>
    </row>
    <row r="3573" spans="1:2">
      <c r="A3573" s="34" t="s">
        <v>17</v>
      </c>
      <c r="B3573" s="98">
        <v>3458</v>
      </c>
    </row>
    <row r="3574" spans="1:2">
      <c r="A3574" s="34" t="s">
        <v>17</v>
      </c>
      <c r="B3574" s="98">
        <v>3459</v>
      </c>
    </row>
    <row r="3575" spans="1:2">
      <c r="A3575" s="34" t="s">
        <v>17</v>
      </c>
      <c r="B3575" s="98">
        <v>3460</v>
      </c>
    </row>
    <row r="3576" spans="1:2">
      <c r="A3576" s="34" t="s">
        <v>17</v>
      </c>
      <c r="B3576" s="98">
        <v>3461</v>
      </c>
    </row>
    <row r="3577" spans="1:2">
      <c r="A3577" s="34" t="s">
        <v>17</v>
      </c>
      <c r="B3577" s="98">
        <v>3462</v>
      </c>
    </row>
    <row r="3578" spans="1:2">
      <c r="A3578" s="34" t="s">
        <v>17</v>
      </c>
      <c r="B3578" s="98">
        <v>3463</v>
      </c>
    </row>
    <row r="3579" spans="1:2">
      <c r="A3579" s="34" t="s">
        <v>17</v>
      </c>
      <c r="B3579" s="98">
        <v>3464</v>
      </c>
    </row>
    <row r="3580" spans="1:2">
      <c r="A3580" s="34" t="s">
        <v>17</v>
      </c>
      <c r="B3580" s="98">
        <v>3465</v>
      </c>
    </row>
    <row r="3581" spans="1:2">
      <c r="A3581" s="34" t="s">
        <v>17</v>
      </c>
      <c r="B3581" s="98">
        <v>3466</v>
      </c>
    </row>
    <row r="3582" spans="1:2">
      <c r="A3582" s="34" t="s">
        <v>17</v>
      </c>
      <c r="B3582" s="98">
        <v>3467</v>
      </c>
    </row>
    <row r="3583" spans="1:2">
      <c r="A3583" s="34" t="s">
        <v>17</v>
      </c>
      <c r="B3583" s="98">
        <v>3468</v>
      </c>
    </row>
    <row r="3584" spans="1:2">
      <c r="A3584" s="34" t="s">
        <v>17</v>
      </c>
      <c r="B3584" s="98">
        <v>3469</v>
      </c>
    </row>
    <row r="3585" spans="1:2">
      <c r="A3585" s="34" t="s">
        <v>17</v>
      </c>
      <c r="B3585" s="98">
        <v>3470</v>
      </c>
    </row>
    <row r="3586" spans="1:2">
      <c r="A3586" s="34" t="s">
        <v>17</v>
      </c>
      <c r="B3586" s="98">
        <v>3471</v>
      </c>
    </row>
    <row r="3587" spans="1:2">
      <c r="A3587" s="34" t="s">
        <v>17</v>
      </c>
      <c r="B3587" s="98">
        <v>3472</v>
      </c>
    </row>
    <row r="3588" spans="1:2">
      <c r="A3588" s="34" t="s">
        <v>17</v>
      </c>
      <c r="B3588" s="98">
        <v>3473</v>
      </c>
    </row>
    <row r="3589" spans="1:2">
      <c r="A3589" s="34" t="s">
        <v>17</v>
      </c>
      <c r="B3589" s="98">
        <v>3474</v>
      </c>
    </row>
    <row r="3590" spans="1:2">
      <c r="A3590" s="34" t="s">
        <v>17</v>
      </c>
      <c r="B3590" s="98">
        <v>3475</v>
      </c>
    </row>
    <row r="3591" spans="1:2">
      <c r="A3591" s="34" t="s">
        <v>17</v>
      </c>
      <c r="B3591" s="98">
        <v>3476</v>
      </c>
    </row>
    <row r="3592" spans="1:2">
      <c r="A3592" s="34" t="s">
        <v>17</v>
      </c>
      <c r="B3592" s="98">
        <v>3477</v>
      </c>
    </row>
    <row r="3593" spans="1:2">
      <c r="A3593" s="34" t="s">
        <v>17</v>
      </c>
      <c r="B3593" s="98">
        <v>3478</v>
      </c>
    </row>
    <row r="3594" spans="1:2">
      <c r="A3594" s="34" t="s">
        <v>17</v>
      </c>
      <c r="B3594" s="98">
        <v>3479</v>
      </c>
    </row>
    <row r="3595" spans="1:2">
      <c r="A3595" s="34" t="s">
        <v>17</v>
      </c>
      <c r="B3595" s="98">
        <v>3480</v>
      </c>
    </row>
    <row r="3596" spans="1:2">
      <c r="A3596" s="34" t="s">
        <v>17</v>
      </c>
      <c r="B3596" s="98">
        <v>3481</v>
      </c>
    </row>
    <row r="3597" spans="1:2">
      <c r="A3597" s="34" t="s">
        <v>17</v>
      </c>
      <c r="B3597" s="98">
        <v>3482</v>
      </c>
    </row>
    <row r="3598" spans="1:2">
      <c r="A3598" s="34" t="s">
        <v>17</v>
      </c>
      <c r="B3598" s="98">
        <v>3483</v>
      </c>
    </row>
    <row r="3599" spans="1:2">
      <c r="A3599" s="34" t="s">
        <v>17</v>
      </c>
      <c r="B3599" s="98">
        <v>3484</v>
      </c>
    </row>
    <row r="3600" spans="1:2">
      <c r="A3600" s="34" t="s">
        <v>17</v>
      </c>
      <c r="B3600" s="98">
        <v>3485</v>
      </c>
    </row>
    <row r="3601" spans="1:2">
      <c r="A3601" s="34" t="s">
        <v>17</v>
      </c>
      <c r="B3601" s="98">
        <v>3486</v>
      </c>
    </row>
    <row r="3602" spans="1:2">
      <c r="A3602" s="34" t="s">
        <v>17</v>
      </c>
      <c r="B3602" s="98">
        <v>3487</v>
      </c>
    </row>
    <row r="3603" spans="1:2">
      <c r="A3603" s="34" t="s">
        <v>17</v>
      </c>
      <c r="B3603" s="98">
        <v>3488</v>
      </c>
    </row>
    <row r="3604" spans="1:2">
      <c r="A3604" s="34" t="s">
        <v>17</v>
      </c>
      <c r="B3604" s="98">
        <v>3489</v>
      </c>
    </row>
    <row r="3605" spans="1:2">
      <c r="A3605" s="34" t="s">
        <v>17</v>
      </c>
      <c r="B3605" s="98">
        <v>3490</v>
      </c>
    </row>
    <row r="3606" spans="1:2">
      <c r="A3606" s="34" t="s">
        <v>17</v>
      </c>
      <c r="B3606" s="98">
        <v>3491</v>
      </c>
    </row>
    <row r="3607" spans="1:2">
      <c r="A3607" s="34" t="s">
        <v>17</v>
      </c>
      <c r="B3607" s="98">
        <v>3492</v>
      </c>
    </row>
    <row r="3608" spans="1:2">
      <c r="A3608" s="34" t="s">
        <v>17</v>
      </c>
      <c r="B3608" s="98">
        <v>3493</v>
      </c>
    </row>
    <row r="3609" spans="1:2">
      <c r="A3609" s="34" t="s">
        <v>17</v>
      </c>
      <c r="B3609" s="98">
        <v>3494</v>
      </c>
    </row>
    <row r="3610" spans="1:2">
      <c r="A3610" s="34" t="s">
        <v>17</v>
      </c>
      <c r="B3610" s="98">
        <v>3495</v>
      </c>
    </row>
    <row r="3611" spans="1:2">
      <c r="A3611" s="34" t="s">
        <v>17</v>
      </c>
      <c r="B3611" s="98">
        <v>3496</v>
      </c>
    </row>
    <row r="3612" spans="1:2">
      <c r="A3612" s="34" t="s">
        <v>17</v>
      </c>
      <c r="B3612" s="98">
        <v>3497</v>
      </c>
    </row>
    <row r="3613" spans="1:2">
      <c r="A3613" s="34" t="s">
        <v>17</v>
      </c>
      <c r="B3613" s="98">
        <v>3498</v>
      </c>
    </row>
    <row r="3614" spans="1:2">
      <c r="A3614" s="34" t="s">
        <v>17</v>
      </c>
      <c r="B3614" s="98">
        <v>3499</v>
      </c>
    </row>
    <row r="3615" spans="1:2">
      <c r="A3615" s="34" t="s">
        <v>17</v>
      </c>
      <c r="B3615" s="98">
        <v>3500</v>
      </c>
    </row>
    <row r="3616" spans="1:2">
      <c r="A3616" s="34" t="s">
        <v>17</v>
      </c>
      <c r="B3616" s="98">
        <v>3501</v>
      </c>
    </row>
    <row r="3617" spans="1:2">
      <c r="A3617" s="34" t="s">
        <v>17</v>
      </c>
      <c r="B3617" s="98">
        <v>3502</v>
      </c>
    </row>
    <row r="3618" spans="1:2">
      <c r="A3618" s="34" t="s">
        <v>17</v>
      </c>
      <c r="B3618" s="98">
        <v>3503</v>
      </c>
    </row>
    <row r="3619" spans="1:2">
      <c r="A3619" s="34" t="s">
        <v>17</v>
      </c>
      <c r="B3619" s="98">
        <v>3504</v>
      </c>
    </row>
    <row r="3620" spans="1:2">
      <c r="A3620" s="34" t="s">
        <v>17</v>
      </c>
      <c r="B3620" s="98">
        <v>3505</v>
      </c>
    </row>
    <row r="3621" spans="1:2">
      <c r="A3621" s="34" t="s">
        <v>17</v>
      </c>
      <c r="B3621" s="98">
        <v>3506</v>
      </c>
    </row>
    <row r="3622" spans="1:2">
      <c r="A3622" s="34" t="s">
        <v>17</v>
      </c>
      <c r="B3622" s="98">
        <v>3507</v>
      </c>
    </row>
    <row r="3623" spans="1:2">
      <c r="A3623" s="34" t="s">
        <v>17</v>
      </c>
      <c r="B3623" s="98">
        <v>3508</v>
      </c>
    </row>
    <row r="3624" spans="1:2">
      <c r="A3624" s="34" t="s">
        <v>17</v>
      </c>
      <c r="B3624" s="98">
        <v>3509</v>
      </c>
    </row>
    <row r="3625" spans="1:2">
      <c r="A3625" s="34" t="s">
        <v>17</v>
      </c>
      <c r="B3625" s="98">
        <v>3510</v>
      </c>
    </row>
    <row r="3626" spans="1:2">
      <c r="A3626" s="34" t="s">
        <v>17</v>
      </c>
      <c r="B3626" s="98">
        <v>3511</v>
      </c>
    </row>
    <row r="3627" spans="1:2">
      <c r="A3627" s="34" t="s">
        <v>17</v>
      </c>
      <c r="B3627" s="98">
        <v>3512</v>
      </c>
    </row>
    <row r="3628" spans="1:2">
      <c r="A3628" s="34" t="s">
        <v>17</v>
      </c>
      <c r="B3628" s="98">
        <v>3513</v>
      </c>
    </row>
    <row r="3629" spans="1:2">
      <c r="A3629" s="34" t="s">
        <v>17</v>
      </c>
      <c r="B3629" s="98">
        <v>3514</v>
      </c>
    </row>
    <row r="3630" spans="1:2">
      <c r="A3630" s="34" t="s">
        <v>17</v>
      </c>
      <c r="B3630" s="98">
        <v>3515</v>
      </c>
    </row>
    <row r="3631" spans="1:2">
      <c r="A3631" s="34" t="s">
        <v>17</v>
      </c>
      <c r="B3631" s="98">
        <v>3516</v>
      </c>
    </row>
    <row r="3632" spans="1:2">
      <c r="A3632" s="34" t="s">
        <v>17</v>
      </c>
      <c r="B3632" s="98">
        <v>3517</v>
      </c>
    </row>
    <row r="3633" spans="1:2">
      <c r="A3633" s="34" t="s">
        <v>17</v>
      </c>
      <c r="B3633" s="98">
        <v>3518</v>
      </c>
    </row>
    <row r="3634" spans="1:2">
      <c r="A3634" s="34" t="s">
        <v>17</v>
      </c>
      <c r="B3634" s="98">
        <v>3519</v>
      </c>
    </row>
    <row r="3635" spans="1:2">
      <c r="A3635" s="34" t="s">
        <v>17</v>
      </c>
      <c r="B3635" s="98">
        <v>3520</v>
      </c>
    </row>
    <row r="3636" spans="1:2">
      <c r="A3636" s="34" t="s">
        <v>17</v>
      </c>
      <c r="B3636" s="98">
        <v>3521</v>
      </c>
    </row>
    <row r="3637" spans="1:2">
      <c r="A3637" s="34" t="s">
        <v>17</v>
      </c>
      <c r="B3637" s="98">
        <v>3522</v>
      </c>
    </row>
    <row r="3638" spans="1:2">
      <c r="A3638" s="34" t="s">
        <v>17</v>
      </c>
      <c r="B3638" s="98">
        <v>3523</v>
      </c>
    </row>
    <row r="3639" spans="1:2">
      <c r="A3639" s="34" t="s">
        <v>17</v>
      </c>
      <c r="B3639" s="98">
        <v>3524</v>
      </c>
    </row>
    <row r="3640" spans="1:2">
      <c r="A3640" s="34" t="s">
        <v>17</v>
      </c>
      <c r="B3640" s="98">
        <v>3525</v>
      </c>
    </row>
    <row r="3641" spans="1:2">
      <c r="A3641" s="34" t="s">
        <v>17</v>
      </c>
      <c r="B3641" s="98">
        <v>3526</v>
      </c>
    </row>
    <row r="3642" spans="1:2">
      <c r="A3642" s="34" t="s">
        <v>17</v>
      </c>
      <c r="B3642" s="98">
        <v>3527</v>
      </c>
    </row>
    <row r="3643" spans="1:2">
      <c r="A3643" s="34" t="s">
        <v>17</v>
      </c>
      <c r="B3643" s="98">
        <v>3528</v>
      </c>
    </row>
    <row r="3644" spans="1:2">
      <c r="A3644" s="34" t="s">
        <v>17</v>
      </c>
      <c r="B3644" s="98">
        <v>3529</v>
      </c>
    </row>
    <row r="3645" spans="1:2">
      <c r="A3645" s="34" t="s">
        <v>17</v>
      </c>
      <c r="B3645" s="98">
        <v>3530</v>
      </c>
    </row>
    <row r="3646" spans="1:2">
      <c r="A3646" s="34" t="s">
        <v>17</v>
      </c>
      <c r="B3646" s="98">
        <v>3531</v>
      </c>
    </row>
    <row r="3647" spans="1:2">
      <c r="A3647" s="34" t="s">
        <v>17</v>
      </c>
      <c r="B3647" s="98">
        <v>3532</v>
      </c>
    </row>
    <row r="3648" spans="1:2">
      <c r="A3648" s="34" t="s">
        <v>17</v>
      </c>
      <c r="B3648" s="98">
        <v>3533</v>
      </c>
    </row>
    <row r="3649" spans="1:2">
      <c r="A3649" s="34" t="s">
        <v>17</v>
      </c>
      <c r="B3649" s="98">
        <v>3534</v>
      </c>
    </row>
    <row r="3650" spans="1:2">
      <c r="A3650" s="34" t="s">
        <v>17</v>
      </c>
      <c r="B3650" s="98">
        <v>3535</v>
      </c>
    </row>
    <row r="3651" spans="1:2">
      <c r="A3651" s="34" t="s">
        <v>17</v>
      </c>
      <c r="B3651" s="98">
        <v>3536</v>
      </c>
    </row>
    <row r="3652" spans="1:2">
      <c r="A3652" s="34" t="s">
        <v>17</v>
      </c>
      <c r="B3652" s="98">
        <v>3537</v>
      </c>
    </row>
    <row r="3653" spans="1:2">
      <c r="A3653" s="34" t="s">
        <v>17</v>
      </c>
      <c r="B3653" s="98">
        <v>3538</v>
      </c>
    </row>
    <row r="3654" spans="1:2">
      <c r="A3654" s="34" t="s">
        <v>17</v>
      </c>
      <c r="B3654" s="98">
        <v>3539</v>
      </c>
    </row>
    <row r="3655" spans="1:2">
      <c r="A3655" s="34" t="s">
        <v>17</v>
      </c>
      <c r="B3655" s="98">
        <v>3540</v>
      </c>
    </row>
    <row r="3656" spans="1:2">
      <c r="A3656" s="34" t="s">
        <v>17</v>
      </c>
      <c r="B3656" s="98">
        <v>3541</v>
      </c>
    </row>
    <row r="3657" spans="1:2">
      <c r="A3657" s="34" t="s">
        <v>17</v>
      </c>
      <c r="B3657" s="98">
        <v>3542</v>
      </c>
    </row>
    <row r="3658" spans="1:2">
      <c r="A3658" s="34" t="s">
        <v>17</v>
      </c>
      <c r="B3658" s="98">
        <v>3543</v>
      </c>
    </row>
    <row r="3659" spans="1:2">
      <c r="A3659" s="34" t="s">
        <v>17</v>
      </c>
      <c r="B3659" s="98">
        <v>3544</v>
      </c>
    </row>
    <row r="3660" spans="1:2">
      <c r="A3660" s="34" t="s">
        <v>17</v>
      </c>
      <c r="B3660" s="98">
        <v>3545</v>
      </c>
    </row>
    <row r="3661" spans="1:2">
      <c r="A3661" s="34" t="s">
        <v>17</v>
      </c>
      <c r="B3661" s="98">
        <v>3546</v>
      </c>
    </row>
    <row r="3662" spans="1:2">
      <c r="A3662" s="34" t="s">
        <v>17</v>
      </c>
      <c r="B3662" s="98">
        <v>3547</v>
      </c>
    </row>
    <row r="3663" spans="1:2">
      <c r="A3663" s="34" t="s">
        <v>17</v>
      </c>
      <c r="B3663" s="98">
        <v>3548</v>
      </c>
    </row>
    <row r="3664" spans="1:2">
      <c r="A3664" s="34" t="s">
        <v>17</v>
      </c>
      <c r="B3664" s="98">
        <v>3549</v>
      </c>
    </row>
    <row r="3665" spans="1:2">
      <c r="A3665" s="34" t="s">
        <v>17</v>
      </c>
      <c r="B3665" s="98">
        <v>3550</v>
      </c>
    </row>
    <row r="3666" spans="1:2">
      <c r="A3666" s="34" t="s">
        <v>17</v>
      </c>
      <c r="B3666" s="98">
        <v>3551</v>
      </c>
    </row>
    <row r="3667" spans="1:2">
      <c r="A3667" s="34" t="s">
        <v>17</v>
      </c>
      <c r="B3667" s="98">
        <v>3552</v>
      </c>
    </row>
    <row r="3668" spans="1:2">
      <c r="A3668" s="34" t="s">
        <v>17</v>
      </c>
      <c r="B3668" s="98">
        <v>3553</v>
      </c>
    </row>
    <row r="3669" spans="1:2">
      <c r="A3669" s="34" t="s">
        <v>17</v>
      </c>
      <c r="B3669" s="98">
        <v>3554</v>
      </c>
    </row>
    <row r="3670" spans="1:2">
      <c r="A3670" s="34" t="s">
        <v>17</v>
      </c>
      <c r="B3670" s="98">
        <v>3555</v>
      </c>
    </row>
    <row r="3671" spans="1:2">
      <c r="A3671" s="34" t="s">
        <v>17</v>
      </c>
      <c r="B3671" s="98">
        <v>3556</v>
      </c>
    </row>
    <row r="3672" spans="1:2">
      <c r="A3672" s="34" t="s">
        <v>17</v>
      </c>
      <c r="B3672" s="98">
        <v>3557</v>
      </c>
    </row>
    <row r="3673" spans="1:2">
      <c r="A3673" s="34" t="s">
        <v>17</v>
      </c>
      <c r="B3673" s="98">
        <v>3558</v>
      </c>
    </row>
    <row r="3674" spans="1:2">
      <c r="A3674" s="34" t="s">
        <v>17</v>
      </c>
      <c r="B3674" s="98">
        <v>3559</v>
      </c>
    </row>
    <row r="3675" spans="1:2">
      <c r="A3675" s="34" t="s">
        <v>17</v>
      </c>
      <c r="B3675" s="98">
        <v>3560</v>
      </c>
    </row>
    <row r="3676" spans="1:2">
      <c r="A3676" s="34" t="s">
        <v>17</v>
      </c>
      <c r="B3676" s="98">
        <v>3561</v>
      </c>
    </row>
    <row r="3677" spans="1:2">
      <c r="A3677" s="34" t="s">
        <v>17</v>
      </c>
      <c r="B3677" s="98">
        <v>3562</v>
      </c>
    </row>
    <row r="3678" spans="1:2">
      <c r="A3678" s="34" t="s">
        <v>17</v>
      </c>
      <c r="B3678" s="98">
        <v>3563</v>
      </c>
    </row>
    <row r="3679" spans="1:2">
      <c r="A3679" s="34" t="s">
        <v>17</v>
      </c>
      <c r="B3679" s="98">
        <v>3564</v>
      </c>
    </row>
    <row r="3680" spans="1:2">
      <c r="A3680" s="34" t="s">
        <v>17</v>
      </c>
      <c r="B3680" s="98">
        <v>3565</v>
      </c>
    </row>
    <row r="3681" spans="1:2">
      <c r="A3681" s="34" t="s">
        <v>17</v>
      </c>
      <c r="B3681" s="98">
        <v>3566</v>
      </c>
    </row>
    <row r="3682" spans="1:2">
      <c r="A3682" s="34" t="s">
        <v>17</v>
      </c>
      <c r="B3682" s="98">
        <v>3567</v>
      </c>
    </row>
    <row r="3683" spans="1:2">
      <c r="A3683" s="34" t="s">
        <v>17</v>
      </c>
      <c r="B3683" s="98">
        <v>3568</v>
      </c>
    </row>
    <row r="3684" spans="1:2">
      <c r="A3684" s="34" t="s">
        <v>17</v>
      </c>
      <c r="B3684" s="98">
        <v>3569</v>
      </c>
    </row>
    <row r="3685" spans="1:2">
      <c r="A3685" s="34" t="s">
        <v>17</v>
      </c>
      <c r="B3685" s="98">
        <v>3570</v>
      </c>
    </row>
    <row r="3686" spans="1:2">
      <c r="A3686" s="34" t="s">
        <v>17</v>
      </c>
      <c r="B3686" s="98">
        <v>3571</v>
      </c>
    </row>
    <row r="3687" spans="1:2">
      <c r="A3687" s="34" t="s">
        <v>17</v>
      </c>
      <c r="B3687" s="98">
        <v>3572</v>
      </c>
    </row>
    <row r="3688" spans="1:2">
      <c r="A3688" s="34" t="s">
        <v>17</v>
      </c>
      <c r="B3688" s="98">
        <v>3573</v>
      </c>
    </row>
    <row r="3689" spans="1:2">
      <c r="A3689" s="34" t="s">
        <v>17</v>
      </c>
      <c r="B3689" s="98">
        <v>3574</v>
      </c>
    </row>
    <row r="3690" spans="1:2">
      <c r="A3690" s="34" t="s">
        <v>17</v>
      </c>
      <c r="B3690" s="98">
        <v>3575</v>
      </c>
    </row>
    <row r="3691" spans="1:2">
      <c r="A3691" s="34" t="s">
        <v>17</v>
      </c>
      <c r="B3691" s="98">
        <v>3576</v>
      </c>
    </row>
    <row r="3692" spans="1:2">
      <c r="A3692" s="34" t="s">
        <v>17</v>
      </c>
      <c r="B3692" s="98">
        <v>3577</v>
      </c>
    </row>
    <row r="3693" spans="1:2">
      <c r="A3693" s="34" t="s">
        <v>17</v>
      </c>
      <c r="B3693" s="98">
        <v>3578</v>
      </c>
    </row>
    <row r="3694" spans="1:2">
      <c r="A3694" s="34" t="s">
        <v>17</v>
      </c>
      <c r="B3694" s="98">
        <v>3579</v>
      </c>
    </row>
    <row r="3695" spans="1:2">
      <c r="A3695" s="34" t="s">
        <v>17</v>
      </c>
      <c r="B3695" s="98">
        <v>3580</v>
      </c>
    </row>
    <row r="3696" spans="1:2">
      <c r="A3696" s="34" t="s">
        <v>17</v>
      </c>
      <c r="B3696" s="98">
        <v>3581</v>
      </c>
    </row>
    <row r="3697" spans="1:2">
      <c r="A3697" s="34" t="s">
        <v>17</v>
      </c>
      <c r="B3697" s="98">
        <v>3582</v>
      </c>
    </row>
    <row r="3698" spans="1:2">
      <c r="A3698" s="34" t="s">
        <v>17</v>
      </c>
      <c r="B3698" s="98">
        <v>3583</v>
      </c>
    </row>
    <row r="3699" spans="1:2">
      <c r="A3699" s="34" t="s">
        <v>17</v>
      </c>
      <c r="B3699" s="98">
        <v>3584</v>
      </c>
    </row>
    <row r="3700" spans="1:2">
      <c r="A3700" s="34" t="s">
        <v>17</v>
      </c>
      <c r="B3700" s="98">
        <v>3585</v>
      </c>
    </row>
    <row r="3701" spans="1:2">
      <c r="A3701" s="34" t="s">
        <v>17</v>
      </c>
      <c r="B3701" s="98">
        <v>3586</v>
      </c>
    </row>
    <row r="3702" spans="1:2">
      <c r="A3702" s="34" t="s">
        <v>17</v>
      </c>
      <c r="B3702" s="98">
        <v>3587</v>
      </c>
    </row>
    <row r="3703" spans="1:2">
      <c r="A3703" s="34" t="s">
        <v>17</v>
      </c>
      <c r="B3703" s="98">
        <v>3588</v>
      </c>
    </row>
    <row r="3704" spans="1:2">
      <c r="A3704" s="34" t="s">
        <v>17</v>
      </c>
      <c r="B3704" s="98">
        <v>3589</v>
      </c>
    </row>
    <row r="3705" spans="1:2">
      <c r="A3705" s="34" t="s">
        <v>17</v>
      </c>
      <c r="B3705" s="98">
        <v>3590</v>
      </c>
    </row>
    <row r="3706" spans="1:2">
      <c r="A3706" s="34" t="s">
        <v>17</v>
      </c>
      <c r="B3706" s="98">
        <v>3591</v>
      </c>
    </row>
    <row r="3707" spans="1:2">
      <c r="A3707" s="34" t="s">
        <v>17</v>
      </c>
      <c r="B3707" s="98">
        <v>3592</v>
      </c>
    </row>
    <row r="3708" spans="1:2">
      <c r="A3708" s="34" t="s">
        <v>17</v>
      </c>
      <c r="B3708" s="98">
        <v>3593</v>
      </c>
    </row>
    <row r="3709" spans="1:2">
      <c r="A3709" s="34" t="s">
        <v>17</v>
      </c>
      <c r="B3709" s="98">
        <v>3594</v>
      </c>
    </row>
    <row r="3710" spans="1:2">
      <c r="A3710" s="34" t="s">
        <v>17</v>
      </c>
      <c r="B3710" s="98">
        <v>3595</v>
      </c>
    </row>
    <row r="3711" spans="1:2">
      <c r="A3711" s="34" t="s">
        <v>17</v>
      </c>
      <c r="B3711" s="98">
        <v>3596</v>
      </c>
    </row>
    <row r="3712" spans="1:2">
      <c r="A3712" s="34" t="s">
        <v>17</v>
      </c>
      <c r="B3712" s="98">
        <v>3597</v>
      </c>
    </row>
    <row r="3713" spans="1:2">
      <c r="A3713" s="34" t="s">
        <v>17</v>
      </c>
      <c r="B3713" s="98">
        <v>3598</v>
      </c>
    </row>
    <row r="3714" spans="1:2">
      <c r="A3714" s="34" t="s">
        <v>17</v>
      </c>
      <c r="B3714" s="98">
        <v>3599</v>
      </c>
    </row>
    <row r="3715" spans="1:2">
      <c r="A3715" s="34" t="s">
        <v>17</v>
      </c>
      <c r="B3715" s="98">
        <v>3600</v>
      </c>
    </row>
    <row r="3716" spans="1:2">
      <c r="A3716" s="34" t="s">
        <v>17</v>
      </c>
      <c r="B3716" s="98">
        <v>3601</v>
      </c>
    </row>
    <row r="3717" spans="1:2">
      <c r="A3717" s="34" t="s">
        <v>17</v>
      </c>
      <c r="B3717" s="98">
        <v>3602</v>
      </c>
    </row>
    <row r="3718" spans="1:2">
      <c r="A3718" s="34" t="s">
        <v>17</v>
      </c>
      <c r="B3718" s="98">
        <v>3603</v>
      </c>
    </row>
    <row r="3719" spans="1:2">
      <c r="A3719" s="34" t="s">
        <v>17</v>
      </c>
      <c r="B3719" s="98">
        <v>3604</v>
      </c>
    </row>
    <row r="3720" spans="1:2">
      <c r="A3720" s="34" t="s">
        <v>17</v>
      </c>
      <c r="B3720" s="98">
        <v>3605</v>
      </c>
    </row>
    <row r="3721" spans="1:2">
      <c r="A3721" s="34" t="s">
        <v>17</v>
      </c>
      <c r="B3721" s="98">
        <v>3606</v>
      </c>
    </row>
    <row r="3722" spans="1:2">
      <c r="A3722" s="34" t="s">
        <v>17</v>
      </c>
      <c r="B3722" s="98">
        <v>3607</v>
      </c>
    </row>
    <row r="3723" spans="1:2">
      <c r="A3723" s="34" t="s">
        <v>17</v>
      </c>
      <c r="B3723" s="98">
        <v>3608</v>
      </c>
    </row>
    <row r="3724" spans="1:2">
      <c r="A3724" s="34" t="s">
        <v>17</v>
      </c>
      <c r="B3724" s="98">
        <v>3609</v>
      </c>
    </row>
    <row r="3725" spans="1:2">
      <c r="A3725" s="34" t="s">
        <v>17</v>
      </c>
      <c r="B3725" s="98">
        <v>3610</v>
      </c>
    </row>
    <row r="3726" spans="1:2">
      <c r="A3726" s="34" t="s">
        <v>17</v>
      </c>
      <c r="B3726" s="98">
        <v>3611</v>
      </c>
    </row>
    <row r="3727" spans="1:2">
      <c r="A3727" s="34" t="s">
        <v>17</v>
      </c>
      <c r="B3727" s="98">
        <v>3612</v>
      </c>
    </row>
    <row r="3728" spans="1:2">
      <c r="A3728" s="34" t="s">
        <v>17</v>
      </c>
      <c r="B3728" s="98">
        <v>3613</v>
      </c>
    </row>
    <row r="3729" spans="1:2">
      <c r="A3729" s="34" t="s">
        <v>17</v>
      </c>
      <c r="B3729" s="98">
        <v>3614</v>
      </c>
    </row>
    <row r="3730" spans="1:2">
      <c r="A3730" s="34" t="s">
        <v>17</v>
      </c>
      <c r="B3730" s="98">
        <v>3615</v>
      </c>
    </row>
    <row r="3731" spans="1:2">
      <c r="A3731" s="34" t="s">
        <v>17</v>
      </c>
      <c r="B3731" s="98">
        <v>3616</v>
      </c>
    </row>
    <row r="3732" spans="1:2">
      <c r="A3732" s="34" t="s">
        <v>17</v>
      </c>
      <c r="B3732" s="98">
        <v>3617</v>
      </c>
    </row>
    <row r="3733" spans="1:2">
      <c r="A3733" s="34" t="s">
        <v>17</v>
      </c>
      <c r="B3733" s="98">
        <v>3618</v>
      </c>
    </row>
    <row r="3734" spans="1:2">
      <c r="A3734" s="34" t="s">
        <v>17</v>
      </c>
      <c r="B3734" s="98">
        <v>3619</v>
      </c>
    </row>
    <row r="3735" spans="1:2">
      <c r="A3735" s="34" t="s">
        <v>17</v>
      </c>
      <c r="B3735" s="98">
        <v>3620</v>
      </c>
    </row>
    <row r="3736" spans="1:2">
      <c r="A3736" s="34" t="s">
        <v>17</v>
      </c>
      <c r="B3736" s="98">
        <v>3621</v>
      </c>
    </row>
    <row r="3737" spans="1:2">
      <c r="A3737" s="34" t="s">
        <v>17</v>
      </c>
      <c r="B3737" s="98">
        <v>3622</v>
      </c>
    </row>
    <row r="3738" spans="1:2">
      <c r="A3738" s="34" t="s">
        <v>17</v>
      </c>
      <c r="B3738" s="98">
        <v>3623</v>
      </c>
    </row>
    <row r="3739" spans="1:2">
      <c r="A3739" s="34" t="s">
        <v>17</v>
      </c>
      <c r="B3739" s="98">
        <v>3624</v>
      </c>
    </row>
    <row r="3740" spans="1:2">
      <c r="A3740" s="34" t="s">
        <v>17</v>
      </c>
      <c r="B3740" s="98">
        <v>3625</v>
      </c>
    </row>
    <row r="3741" spans="1:2">
      <c r="A3741" s="34" t="s">
        <v>17</v>
      </c>
      <c r="B3741" s="98">
        <v>3626</v>
      </c>
    </row>
    <row r="3742" spans="1:2">
      <c r="A3742" s="34" t="s">
        <v>17</v>
      </c>
      <c r="B3742" s="98">
        <v>3627</v>
      </c>
    </row>
    <row r="3743" spans="1:2">
      <c r="A3743" s="34" t="s">
        <v>17</v>
      </c>
      <c r="B3743" s="98">
        <v>3628</v>
      </c>
    </row>
    <row r="3744" spans="1:2">
      <c r="A3744" s="34" t="s">
        <v>17</v>
      </c>
      <c r="B3744" s="98">
        <v>3629</v>
      </c>
    </row>
    <row r="3745" spans="1:2">
      <c r="A3745" s="34" t="s">
        <v>17</v>
      </c>
      <c r="B3745" s="98">
        <v>3630</v>
      </c>
    </row>
    <row r="3746" spans="1:2">
      <c r="A3746" s="34" t="s">
        <v>17</v>
      </c>
      <c r="B3746" s="98">
        <v>3631</v>
      </c>
    </row>
    <row r="3747" spans="1:2">
      <c r="A3747" s="34" t="s">
        <v>17</v>
      </c>
      <c r="B3747" s="98">
        <v>3632</v>
      </c>
    </row>
    <row r="3748" spans="1:2">
      <c r="A3748" s="34" t="s">
        <v>17</v>
      </c>
      <c r="B3748" s="98">
        <v>3633</v>
      </c>
    </row>
    <row r="3749" spans="1:2">
      <c r="A3749" s="34" t="s">
        <v>17</v>
      </c>
      <c r="B3749" s="98">
        <v>3634</v>
      </c>
    </row>
    <row r="3750" spans="1:2">
      <c r="A3750" s="34" t="s">
        <v>17</v>
      </c>
      <c r="B3750" s="98">
        <v>3635</v>
      </c>
    </row>
    <row r="3751" spans="1:2">
      <c r="A3751" s="34" t="s">
        <v>17</v>
      </c>
      <c r="B3751" s="98">
        <v>3636</v>
      </c>
    </row>
    <row r="3752" spans="1:2">
      <c r="A3752" s="34" t="s">
        <v>17</v>
      </c>
      <c r="B3752" s="98">
        <v>3637</v>
      </c>
    </row>
    <row r="3753" spans="1:2">
      <c r="A3753" s="34" t="s">
        <v>17</v>
      </c>
      <c r="B3753" s="98">
        <v>3638</v>
      </c>
    </row>
    <row r="3754" spans="1:2">
      <c r="A3754" s="34" t="s">
        <v>17</v>
      </c>
      <c r="B3754" s="98">
        <v>3639</v>
      </c>
    </row>
    <row r="3755" spans="1:2">
      <c r="A3755" s="34" t="s">
        <v>17</v>
      </c>
      <c r="B3755" s="98">
        <v>3640</v>
      </c>
    </row>
    <row r="3756" spans="1:2">
      <c r="A3756" s="34" t="s">
        <v>17</v>
      </c>
      <c r="B3756" s="98">
        <v>3641</v>
      </c>
    </row>
    <row r="3757" spans="1:2">
      <c r="A3757" s="34" t="s">
        <v>17</v>
      </c>
      <c r="B3757" s="98">
        <v>3642</v>
      </c>
    </row>
    <row r="3758" spans="1:2">
      <c r="A3758" s="34" t="s">
        <v>17</v>
      </c>
      <c r="B3758" s="98">
        <v>3643</v>
      </c>
    </row>
    <row r="3759" spans="1:2">
      <c r="A3759" s="34" t="s">
        <v>17</v>
      </c>
      <c r="B3759" s="98">
        <v>3644</v>
      </c>
    </row>
    <row r="3760" spans="1:2">
      <c r="A3760" s="34" t="s">
        <v>17</v>
      </c>
      <c r="B3760" s="98">
        <v>3645</v>
      </c>
    </row>
    <row r="3761" spans="1:2">
      <c r="A3761" s="34" t="s">
        <v>17</v>
      </c>
      <c r="B3761" s="98">
        <v>3646</v>
      </c>
    </row>
    <row r="3762" spans="1:2">
      <c r="A3762" s="34" t="s">
        <v>17</v>
      </c>
      <c r="B3762" s="98">
        <v>3647</v>
      </c>
    </row>
    <row r="3763" spans="1:2">
      <c r="A3763" s="34" t="s">
        <v>17</v>
      </c>
      <c r="B3763" s="98">
        <v>3648</v>
      </c>
    </row>
    <row r="3764" spans="1:2">
      <c r="A3764" s="34" t="s">
        <v>17</v>
      </c>
      <c r="B3764" s="98">
        <v>3649</v>
      </c>
    </row>
    <row r="3765" spans="1:2">
      <c r="A3765" s="34" t="s">
        <v>17</v>
      </c>
      <c r="B3765" s="98">
        <v>3650</v>
      </c>
    </row>
    <row r="3766" spans="1:2">
      <c r="A3766" s="34" t="s">
        <v>17</v>
      </c>
      <c r="B3766" s="98">
        <v>3651</v>
      </c>
    </row>
    <row r="3767" spans="1:2">
      <c r="A3767" s="34" t="s">
        <v>17</v>
      </c>
      <c r="B3767" s="98">
        <v>3652</v>
      </c>
    </row>
    <row r="3768" spans="1:2">
      <c r="A3768" s="34" t="s">
        <v>17</v>
      </c>
      <c r="B3768" s="98">
        <v>3653</v>
      </c>
    </row>
    <row r="3769" spans="1:2">
      <c r="A3769" s="34" t="s">
        <v>17</v>
      </c>
      <c r="B3769" s="98">
        <v>3654</v>
      </c>
    </row>
    <row r="3770" spans="1:2">
      <c r="A3770" s="34" t="s">
        <v>17</v>
      </c>
      <c r="B3770" s="98">
        <v>3655</v>
      </c>
    </row>
    <row r="3771" spans="1:2">
      <c r="A3771" s="34" t="s">
        <v>17</v>
      </c>
      <c r="B3771" s="98">
        <v>3656</v>
      </c>
    </row>
    <row r="3772" spans="1:2">
      <c r="A3772" s="34" t="s">
        <v>17</v>
      </c>
      <c r="B3772" s="98">
        <v>3657</v>
      </c>
    </row>
    <row r="3773" spans="1:2">
      <c r="A3773" s="34" t="s">
        <v>17</v>
      </c>
      <c r="B3773" s="98">
        <v>3658</v>
      </c>
    </row>
    <row r="3774" spans="1:2">
      <c r="A3774" s="34" t="s">
        <v>17</v>
      </c>
      <c r="B3774" s="98">
        <v>3659</v>
      </c>
    </row>
    <row r="3775" spans="1:2">
      <c r="A3775" s="34" t="s">
        <v>17</v>
      </c>
      <c r="B3775" s="98">
        <v>3660</v>
      </c>
    </row>
    <row r="3776" spans="1:2">
      <c r="A3776" s="34" t="s">
        <v>17</v>
      </c>
      <c r="B3776" s="98">
        <v>3661</v>
      </c>
    </row>
    <row r="3777" spans="1:2">
      <c r="A3777" s="34" t="s">
        <v>17</v>
      </c>
      <c r="B3777" s="98">
        <v>3662</v>
      </c>
    </row>
    <row r="3778" spans="1:2">
      <c r="A3778" s="34" t="s">
        <v>17</v>
      </c>
      <c r="B3778" s="98">
        <v>3663</v>
      </c>
    </row>
    <row r="3779" spans="1:2">
      <c r="A3779" s="34" t="s">
        <v>17</v>
      </c>
      <c r="B3779" s="98">
        <v>3664</v>
      </c>
    </row>
    <row r="3780" spans="1:2">
      <c r="A3780" s="34" t="s">
        <v>17</v>
      </c>
      <c r="B3780" s="98">
        <v>3665</v>
      </c>
    </row>
    <row r="3781" spans="1:2">
      <c r="A3781" s="34" t="s">
        <v>17</v>
      </c>
      <c r="B3781" s="98">
        <v>3666</v>
      </c>
    </row>
    <row r="3782" spans="1:2">
      <c r="A3782" s="34" t="s">
        <v>17</v>
      </c>
      <c r="B3782" s="98">
        <v>3667</v>
      </c>
    </row>
    <row r="3783" spans="1:2">
      <c r="A3783" s="34" t="s">
        <v>17</v>
      </c>
      <c r="B3783" s="98">
        <v>3668</v>
      </c>
    </row>
    <row r="3784" spans="1:2">
      <c r="A3784" s="34" t="s">
        <v>17</v>
      </c>
      <c r="B3784" s="98">
        <v>3669</v>
      </c>
    </row>
    <row r="3785" spans="1:2">
      <c r="A3785" s="34" t="s">
        <v>17</v>
      </c>
      <c r="B3785" s="98">
        <v>3670</v>
      </c>
    </row>
    <row r="3786" spans="1:2">
      <c r="A3786" s="34" t="s">
        <v>17</v>
      </c>
      <c r="B3786" s="98">
        <v>3671</v>
      </c>
    </row>
    <row r="3787" spans="1:2">
      <c r="A3787" s="34" t="s">
        <v>17</v>
      </c>
      <c r="B3787" s="98">
        <v>3672</v>
      </c>
    </row>
    <row r="3788" spans="1:2">
      <c r="A3788" s="34" t="s">
        <v>17</v>
      </c>
      <c r="B3788" s="98">
        <v>3673</v>
      </c>
    </row>
    <row r="3789" spans="1:2">
      <c r="A3789" s="34" t="s">
        <v>17</v>
      </c>
      <c r="B3789" s="98">
        <v>3674</v>
      </c>
    </row>
    <row r="3790" spans="1:2">
      <c r="A3790" s="34" t="s">
        <v>17</v>
      </c>
      <c r="B3790" s="98">
        <v>3675</v>
      </c>
    </row>
    <row r="3791" spans="1:2">
      <c r="A3791" s="34" t="s">
        <v>17</v>
      </c>
      <c r="B3791" s="98">
        <v>3676</v>
      </c>
    </row>
    <row r="3792" spans="1:2">
      <c r="A3792" s="34" t="s">
        <v>17</v>
      </c>
      <c r="B3792" s="98">
        <v>3677</v>
      </c>
    </row>
    <row r="3793" spans="1:2">
      <c r="A3793" s="34" t="s">
        <v>17</v>
      </c>
      <c r="B3793" s="98">
        <v>3678</v>
      </c>
    </row>
    <row r="3794" spans="1:2">
      <c r="A3794" s="34" t="s">
        <v>17</v>
      </c>
      <c r="B3794" s="98">
        <v>3679</v>
      </c>
    </row>
    <row r="3795" spans="1:2">
      <c r="A3795" s="34" t="s">
        <v>17</v>
      </c>
      <c r="B3795" s="98">
        <v>3680</v>
      </c>
    </row>
    <row r="3796" spans="1:2">
      <c r="A3796" s="34" t="s">
        <v>17</v>
      </c>
      <c r="B3796" s="98">
        <v>3681</v>
      </c>
    </row>
    <row r="3797" spans="1:2">
      <c r="A3797" s="34" t="s">
        <v>17</v>
      </c>
      <c r="B3797" s="98">
        <v>3682</v>
      </c>
    </row>
    <row r="3798" spans="1:2">
      <c r="A3798" s="34" t="s">
        <v>17</v>
      </c>
      <c r="B3798" s="98">
        <v>3683</v>
      </c>
    </row>
    <row r="3799" spans="1:2">
      <c r="A3799" s="34" t="s">
        <v>17</v>
      </c>
      <c r="B3799" s="98">
        <v>3684</v>
      </c>
    </row>
    <row r="3800" spans="1:2">
      <c r="A3800" s="34" t="s">
        <v>17</v>
      </c>
      <c r="B3800" s="98">
        <v>3685</v>
      </c>
    </row>
    <row r="3801" spans="1:2">
      <c r="A3801" s="34" t="s">
        <v>17</v>
      </c>
      <c r="B3801" s="98">
        <v>3686</v>
      </c>
    </row>
    <row r="3802" spans="1:2">
      <c r="A3802" s="34" t="s">
        <v>17</v>
      </c>
      <c r="B3802" s="98">
        <v>3687</v>
      </c>
    </row>
    <row r="3803" spans="1:2">
      <c r="A3803" s="34" t="s">
        <v>17</v>
      </c>
      <c r="B3803" s="98">
        <v>3688</v>
      </c>
    </row>
    <row r="3804" spans="1:2">
      <c r="A3804" s="34" t="s">
        <v>17</v>
      </c>
      <c r="B3804" s="98">
        <v>3357</v>
      </c>
    </row>
    <row r="3805" spans="1:2">
      <c r="A3805" s="34" t="s">
        <v>17</v>
      </c>
      <c r="B3805" s="98">
        <v>3358</v>
      </c>
    </row>
    <row r="3806" spans="1:2">
      <c r="A3806" s="34" t="s">
        <v>17</v>
      </c>
      <c r="B3806" s="98">
        <v>3359</v>
      </c>
    </row>
    <row r="3807" spans="1:2">
      <c r="A3807" s="34" t="s">
        <v>17</v>
      </c>
      <c r="B3807" s="98">
        <v>3360</v>
      </c>
    </row>
    <row r="3808" spans="1:2">
      <c r="A3808" s="34" t="s">
        <v>17</v>
      </c>
      <c r="B3808" s="98">
        <v>3361</v>
      </c>
    </row>
    <row r="3809" spans="1:2">
      <c r="A3809" s="34" t="s">
        <v>17</v>
      </c>
      <c r="B3809" s="98">
        <v>3362</v>
      </c>
    </row>
    <row r="3810" spans="1:2">
      <c r="A3810" s="34" t="s">
        <v>17</v>
      </c>
      <c r="B3810" s="98">
        <v>3363</v>
      </c>
    </row>
    <row r="3811" spans="1:2">
      <c r="A3811" s="34" t="s">
        <v>17</v>
      </c>
      <c r="B3811" s="98">
        <v>3364</v>
      </c>
    </row>
    <row r="3812" spans="1:2">
      <c r="A3812" s="34" t="s">
        <v>17</v>
      </c>
      <c r="B3812" s="98">
        <v>3365</v>
      </c>
    </row>
    <row r="3813" spans="1:2">
      <c r="A3813" s="34" t="s">
        <v>17</v>
      </c>
      <c r="B3813" s="98">
        <v>3366</v>
      </c>
    </row>
    <row r="3814" spans="1:2">
      <c r="A3814" s="34" t="s">
        <v>17</v>
      </c>
      <c r="B3814" s="98">
        <v>3367</v>
      </c>
    </row>
    <row r="3815" spans="1:2">
      <c r="A3815" s="34" t="s">
        <v>17</v>
      </c>
      <c r="B3815" s="98">
        <v>3368</v>
      </c>
    </row>
    <row r="3816" spans="1:2">
      <c r="A3816" s="34" t="s">
        <v>17</v>
      </c>
      <c r="B3816" s="98">
        <v>3369</v>
      </c>
    </row>
    <row r="3817" spans="1:2">
      <c r="A3817" s="34" t="s">
        <v>17</v>
      </c>
      <c r="B3817" s="98">
        <v>3370</v>
      </c>
    </row>
    <row r="3818" spans="1:2">
      <c r="A3818" s="34" t="s">
        <v>17</v>
      </c>
      <c r="B3818" s="98">
        <v>3371</v>
      </c>
    </row>
    <row r="3819" spans="1:2">
      <c r="A3819" s="34" t="s">
        <v>17</v>
      </c>
      <c r="B3819" s="98">
        <v>3372</v>
      </c>
    </row>
    <row r="3820" spans="1:2">
      <c r="A3820" s="34" t="s">
        <v>17</v>
      </c>
      <c r="B3820" s="98">
        <v>3373</v>
      </c>
    </row>
    <row r="3821" spans="1:2">
      <c r="A3821" s="34" t="s">
        <v>17</v>
      </c>
      <c r="B3821" s="98">
        <v>3374</v>
      </c>
    </row>
    <row r="3822" spans="1:2">
      <c r="A3822" s="34" t="s">
        <v>17</v>
      </c>
      <c r="B3822" s="98">
        <v>3375</v>
      </c>
    </row>
    <row r="3823" spans="1:2">
      <c r="A3823" s="34" t="s">
        <v>17</v>
      </c>
      <c r="B3823" s="98">
        <v>3376</v>
      </c>
    </row>
    <row r="3824" spans="1:2">
      <c r="A3824" s="34" t="s">
        <v>17</v>
      </c>
      <c r="B3824" s="98">
        <v>3377</v>
      </c>
    </row>
    <row r="3825" spans="1:2">
      <c r="A3825" s="34" t="s">
        <v>17</v>
      </c>
      <c r="B3825" s="98">
        <v>3378</v>
      </c>
    </row>
    <row r="3826" spans="1:2">
      <c r="A3826" s="34" t="s">
        <v>17</v>
      </c>
      <c r="B3826" s="98">
        <v>3379</v>
      </c>
    </row>
    <row r="3827" spans="1:2">
      <c r="A3827" s="34" t="s">
        <v>17</v>
      </c>
      <c r="B3827" s="98">
        <v>3380</v>
      </c>
    </row>
    <row r="3828" spans="1:2">
      <c r="A3828" s="34" t="s">
        <v>17</v>
      </c>
      <c r="B3828" s="98">
        <v>3381</v>
      </c>
    </row>
    <row r="3829" spans="1:2">
      <c r="A3829" s="34" t="s">
        <v>17</v>
      </c>
      <c r="B3829" s="98">
        <v>3382</v>
      </c>
    </row>
    <row r="3830" spans="1:2">
      <c r="A3830" s="34" t="s">
        <v>17</v>
      </c>
      <c r="B3830" s="98">
        <v>3383</v>
      </c>
    </row>
    <row r="3831" spans="1:2">
      <c r="A3831" s="34" t="s">
        <v>17</v>
      </c>
      <c r="B3831" s="98">
        <v>3384</v>
      </c>
    </row>
    <row r="3832" spans="1:2">
      <c r="A3832" s="34" t="s">
        <v>17</v>
      </c>
      <c r="B3832" s="98">
        <v>3385</v>
      </c>
    </row>
    <row r="3833" spans="1:2">
      <c r="A3833" s="34" t="s">
        <v>17</v>
      </c>
      <c r="B3833" s="98">
        <v>3386</v>
      </c>
    </row>
    <row r="3834" spans="1:2">
      <c r="A3834" s="34" t="s">
        <v>17</v>
      </c>
      <c r="B3834" s="98">
        <v>3387</v>
      </c>
    </row>
    <row r="3835" spans="1:2">
      <c r="A3835" s="34" t="s">
        <v>17</v>
      </c>
      <c r="B3835" s="98">
        <v>3388</v>
      </c>
    </row>
    <row r="3836" spans="1:2">
      <c r="A3836" s="34" t="s">
        <v>17</v>
      </c>
      <c r="B3836" s="98">
        <v>3389</v>
      </c>
    </row>
    <row r="3837" spans="1:2">
      <c r="A3837" s="34" t="s">
        <v>17</v>
      </c>
      <c r="B3837" s="98">
        <v>3390</v>
      </c>
    </row>
    <row r="3838" spans="1:2">
      <c r="A3838" s="34" t="s">
        <v>17</v>
      </c>
      <c r="B3838" s="98">
        <v>3391</v>
      </c>
    </row>
    <row r="3839" spans="1:2">
      <c r="A3839" s="34" t="s">
        <v>17</v>
      </c>
      <c r="B3839" s="98">
        <v>3392</v>
      </c>
    </row>
    <row r="3840" spans="1:2">
      <c r="A3840" s="34" t="s">
        <v>17</v>
      </c>
      <c r="B3840" s="98">
        <v>3393</v>
      </c>
    </row>
    <row r="3841" spans="1:2">
      <c r="A3841" s="34" t="s">
        <v>17</v>
      </c>
      <c r="B3841" s="98">
        <v>3394</v>
      </c>
    </row>
    <row r="3842" spans="1:2">
      <c r="A3842" s="34" t="s">
        <v>17</v>
      </c>
      <c r="B3842" s="98">
        <v>3395</v>
      </c>
    </row>
    <row r="3843" spans="1:2">
      <c r="A3843" s="34" t="s">
        <v>17</v>
      </c>
      <c r="B3843" s="98">
        <v>3396</v>
      </c>
    </row>
    <row r="3844" spans="1:2">
      <c r="A3844" s="34" t="s">
        <v>17</v>
      </c>
      <c r="B3844" s="98">
        <v>3397</v>
      </c>
    </row>
    <row r="3845" spans="1:2">
      <c r="A3845" s="34" t="s">
        <v>17</v>
      </c>
      <c r="B3845" s="98">
        <v>3398</v>
      </c>
    </row>
    <row r="3846" spans="1:2">
      <c r="A3846" s="34" t="s">
        <v>17</v>
      </c>
      <c r="B3846" s="98">
        <v>3399</v>
      </c>
    </row>
    <row r="3847" spans="1:2">
      <c r="A3847" s="34" t="s">
        <v>17</v>
      </c>
      <c r="B3847" s="98">
        <v>3400</v>
      </c>
    </row>
    <row r="3848" spans="1:2">
      <c r="A3848" s="34" t="s">
        <v>17</v>
      </c>
      <c r="B3848" s="98">
        <v>3401</v>
      </c>
    </row>
    <row r="3849" spans="1:2">
      <c r="A3849" s="34" t="s">
        <v>17</v>
      </c>
      <c r="B3849" s="98">
        <v>3402</v>
      </c>
    </row>
    <row r="3850" spans="1:2">
      <c r="A3850" s="34" t="s">
        <v>17</v>
      </c>
      <c r="B3850" s="98">
        <v>3403</v>
      </c>
    </row>
    <row r="3851" spans="1:2">
      <c r="A3851" s="34" t="s">
        <v>17</v>
      </c>
      <c r="B3851" s="98">
        <v>3404</v>
      </c>
    </row>
    <row r="3852" spans="1:2">
      <c r="A3852" s="34" t="s">
        <v>17</v>
      </c>
      <c r="B3852" s="98">
        <v>3405</v>
      </c>
    </row>
    <row r="3853" spans="1:2">
      <c r="A3853" s="34" t="s">
        <v>17</v>
      </c>
      <c r="B3853" s="98">
        <v>3406</v>
      </c>
    </row>
    <row r="3854" spans="1:2">
      <c r="A3854" s="34" t="s">
        <v>17</v>
      </c>
      <c r="B3854" s="98">
        <v>3407</v>
      </c>
    </row>
    <row r="3855" spans="1:2">
      <c r="A3855" s="34" t="s">
        <v>17</v>
      </c>
      <c r="B3855" s="98">
        <v>3408</v>
      </c>
    </row>
    <row r="3856" spans="1:2">
      <c r="A3856" s="34" t="s">
        <v>17</v>
      </c>
      <c r="B3856" s="98">
        <v>3409</v>
      </c>
    </row>
    <row r="3857" spans="1:2">
      <c r="A3857" s="34" t="s">
        <v>17</v>
      </c>
      <c r="B3857" s="98">
        <v>3410</v>
      </c>
    </row>
    <row r="3858" spans="1:2">
      <c r="A3858" s="34" t="s">
        <v>17</v>
      </c>
      <c r="B3858" s="98">
        <v>3411</v>
      </c>
    </row>
    <row r="3859" spans="1:2">
      <c r="A3859" s="34" t="s">
        <v>17</v>
      </c>
      <c r="B3859" s="98">
        <v>3412</v>
      </c>
    </row>
    <row r="3860" spans="1:2">
      <c r="A3860" s="34" t="s">
        <v>17</v>
      </c>
      <c r="B3860" s="98">
        <v>3413</v>
      </c>
    </row>
    <row r="3861" spans="1:2">
      <c r="A3861" s="34" t="s">
        <v>17</v>
      </c>
      <c r="B3861" s="98">
        <v>3414</v>
      </c>
    </row>
    <row r="3862" spans="1:2">
      <c r="A3862" s="34" t="s">
        <v>17</v>
      </c>
      <c r="B3862" s="98">
        <v>3415</v>
      </c>
    </row>
    <row r="3863" spans="1:2">
      <c r="A3863" s="34" t="s">
        <v>17</v>
      </c>
      <c r="B3863" s="98">
        <v>3416</v>
      </c>
    </row>
    <row r="3864" spans="1:2">
      <c r="A3864" s="34" t="s">
        <v>17</v>
      </c>
      <c r="B3864" s="98">
        <v>3417</v>
      </c>
    </row>
    <row r="3865" spans="1:2">
      <c r="A3865" s="34" t="s">
        <v>17</v>
      </c>
      <c r="B3865" s="98">
        <v>3418</v>
      </c>
    </row>
    <row r="3866" spans="1:2">
      <c r="A3866" s="34" t="s">
        <v>17</v>
      </c>
      <c r="B3866" s="98">
        <v>3419</v>
      </c>
    </row>
    <row r="3867" spans="1:2">
      <c r="A3867" s="34" t="s">
        <v>17</v>
      </c>
      <c r="B3867" s="98">
        <v>3420</v>
      </c>
    </row>
    <row r="3868" spans="1:2">
      <c r="A3868" s="34" t="s">
        <v>17</v>
      </c>
      <c r="B3868" s="98">
        <v>3421</v>
      </c>
    </row>
    <row r="3869" spans="1:2">
      <c r="A3869" s="34" t="s">
        <v>17</v>
      </c>
      <c r="B3869" s="98">
        <v>3422</v>
      </c>
    </row>
    <row r="3870" spans="1:2">
      <c r="A3870" s="34" t="s">
        <v>17</v>
      </c>
      <c r="B3870" s="98">
        <v>3423</v>
      </c>
    </row>
    <row r="3871" spans="1:2">
      <c r="A3871" s="34" t="s">
        <v>17</v>
      </c>
      <c r="B3871" s="98">
        <v>3424</v>
      </c>
    </row>
    <row r="3872" spans="1:2">
      <c r="A3872" s="34" t="s">
        <v>17</v>
      </c>
      <c r="B3872" s="98">
        <v>3425</v>
      </c>
    </row>
    <row r="3873" spans="1:2">
      <c r="A3873" s="34" t="s">
        <v>17</v>
      </c>
      <c r="B3873" s="98">
        <v>3426</v>
      </c>
    </row>
    <row r="3874" spans="1:2">
      <c r="A3874" s="34" t="s">
        <v>17</v>
      </c>
      <c r="B3874" s="98">
        <v>3351</v>
      </c>
    </row>
    <row r="3875" spans="1:2">
      <c r="A3875" s="34" t="s">
        <v>17</v>
      </c>
      <c r="B3875" s="98">
        <v>3352</v>
      </c>
    </row>
    <row r="3876" spans="1:2">
      <c r="A3876" s="34" t="s">
        <v>17</v>
      </c>
      <c r="B3876" s="98">
        <v>3342</v>
      </c>
    </row>
    <row r="3877" spans="1:2">
      <c r="A3877" s="34" t="s">
        <v>17</v>
      </c>
      <c r="B3877" s="98">
        <v>3343</v>
      </c>
    </row>
    <row r="3878" spans="1:2">
      <c r="A3878" s="34" t="s">
        <v>17</v>
      </c>
      <c r="B3878" s="98">
        <v>3344</v>
      </c>
    </row>
    <row r="3879" spans="1:2">
      <c r="A3879" s="34" t="s">
        <v>17</v>
      </c>
      <c r="B3879" s="98">
        <v>3345</v>
      </c>
    </row>
    <row r="3880" spans="1:2">
      <c r="A3880" s="34" t="s">
        <v>17</v>
      </c>
      <c r="B3880" s="98">
        <v>3346</v>
      </c>
    </row>
    <row r="3881" spans="1:2">
      <c r="A3881" s="34" t="s">
        <v>17</v>
      </c>
      <c r="B3881" s="98">
        <v>3347</v>
      </c>
    </row>
    <row r="3882" spans="1:2">
      <c r="A3882" s="34" t="s">
        <v>17</v>
      </c>
      <c r="B3882" s="98">
        <v>3348</v>
      </c>
    </row>
    <row r="3883" spans="1:2">
      <c r="A3883" s="34" t="s">
        <v>17</v>
      </c>
      <c r="B3883" s="98">
        <v>3349</v>
      </c>
    </row>
    <row r="3884" spans="1:2">
      <c r="A3884" s="34" t="s">
        <v>17</v>
      </c>
      <c r="B3884" s="98">
        <v>3221</v>
      </c>
    </row>
    <row r="3885" spans="1:2">
      <c r="A3885" s="34" t="s">
        <v>17</v>
      </c>
      <c r="B3885" s="98">
        <v>3222</v>
      </c>
    </row>
    <row r="3886" spans="1:2">
      <c r="A3886" s="34" t="s">
        <v>17</v>
      </c>
      <c r="B3886" s="98">
        <v>3223</v>
      </c>
    </row>
    <row r="3887" spans="1:2">
      <c r="A3887" s="34" t="s">
        <v>17</v>
      </c>
      <c r="B3887" s="98">
        <v>3224</v>
      </c>
    </row>
    <row r="3888" spans="1:2">
      <c r="A3888" s="34" t="s">
        <v>17</v>
      </c>
      <c r="B3888" s="98">
        <v>3225</v>
      </c>
    </row>
    <row r="3889" spans="1:2">
      <c r="A3889" s="34" t="s">
        <v>17</v>
      </c>
      <c r="B3889" s="98">
        <v>3226</v>
      </c>
    </row>
    <row r="3890" spans="1:2">
      <c r="A3890" s="34" t="s">
        <v>17</v>
      </c>
      <c r="B3890" s="98">
        <v>3227</v>
      </c>
    </row>
    <row r="3891" spans="1:2">
      <c r="A3891" s="34" t="s">
        <v>17</v>
      </c>
      <c r="B3891" s="98">
        <v>3228</v>
      </c>
    </row>
    <row r="3892" spans="1:2">
      <c r="A3892" s="34" t="s">
        <v>17</v>
      </c>
      <c r="B3892" s="98">
        <v>3229</v>
      </c>
    </row>
    <row r="3893" spans="1:2">
      <c r="A3893" s="34" t="s">
        <v>17</v>
      </c>
      <c r="B3893" s="98">
        <v>3230</v>
      </c>
    </row>
    <row r="3894" spans="1:2">
      <c r="A3894" s="34" t="s">
        <v>17</v>
      </c>
      <c r="B3894" s="98">
        <v>3231</v>
      </c>
    </row>
    <row r="3895" spans="1:2">
      <c r="A3895" s="34" t="s">
        <v>17</v>
      </c>
      <c r="B3895" s="98">
        <v>3232</v>
      </c>
    </row>
    <row r="3896" spans="1:2">
      <c r="A3896" s="34" t="s">
        <v>17</v>
      </c>
      <c r="B3896" s="98">
        <v>3233</v>
      </c>
    </row>
    <row r="3897" spans="1:2">
      <c r="A3897" s="34" t="s">
        <v>17</v>
      </c>
      <c r="B3897" s="98">
        <v>3234</v>
      </c>
    </row>
    <row r="3898" spans="1:2">
      <c r="A3898" s="34" t="s">
        <v>17</v>
      </c>
      <c r="B3898" s="98">
        <v>3235</v>
      </c>
    </row>
    <row r="3899" spans="1:2">
      <c r="A3899" s="34" t="s">
        <v>17</v>
      </c>
      <c r="B3899" s="98">
        <v>3236</v>
      </c>
    </row>
    <row r="3900" spans="1:2">
      <c r="A3900" s="34" t="s">
        <v>17</v>
      </c>
      <c r="B3900" s="98">
        <v>3237</v>
      </c>
    </row>
    <row r="3901" spans="1:2">
      <c r="A3901" s="34" t="s">
        <v>17</v>
      </c>
      <c r="B3901" s="98">
        <v>3238</v>
      </c>
    </row>
    <row r="3902" spans="1:2">
      <c r="A3902" s="34" t="s">
        <v>17</v>
      </c>
      <c r="B3902" s="98">
        <v>3239</v>
      </c>
    </row>
    <row r="3903" spans="1:2">
      <c r="A3903" s="34" t="s">
        <v>17</v>
      </c>
      <c r="B3903" s="98">
        <v>3240</v>
      </c>
    </row>
    <row r="3904" spans="1:2">
      <c r="A3904" s="34" t="s">
        <v>17</v>
      </c>
      <c r="B3904" s="98">
        <v>3241</v>
      </c>
    </row>
    <row r="3905" spans="1:2">
      <c r="A3905" s="34" t="s">
        <v>17</v>
      </c>
      <c r="B3905" s="98">
        <v>3242</v>
      </c>
    </row>
    <row r="3906" spans="1:2">
      <c r="A3906" s="34" t="s">
        <v>17</v>
      </c>
      <c r="B3906" s="98">
        <v>3243</v>
      </c>
    </row>
    <row r="3907" spans="1:2">
      <c r="A3907" s="34" t="s">
        <v>17</v>
      </c>
      <c r="B3907" s="98">
        <v>3244</v>
      </c>
    </row>
    <row r="3908" spans="1:2">
      <c r="A3908" s="34" t="s">
        <v>17</v>
      </c>
      <c r="B3908" s="98">
        <v>3245</v>
      </c>
    </row>
    <row r="3909" spans="1:2">
      <c r="A3909" s="34" t="s">
        <v>17</v>
      </c>
      <c r="B3909" s="98">
        <v>3246</v>
      </c>
    </row>
    <row r="3910" spans="1:2">
      <c r="A3910" s="34" t="s">
        <v>17</v>
      </c>
      <c r="B3910" s="98">
        <v>3247</v>
      </c>
    </row>
    <row r="3911" spans="1:2">
      <c r="A3911" s="34" t="s">
        <v>17</v>
      </c>
      <c r="B3911" s="98">
        <v>3248</v>
      </c>
    </row>
    <row r="3912" spans="1:2">
      <c r="A3912" s="34" t="s">
        <v>17</v>
      </c>
      <c r="B3912" s="98">
        <v>3249</v>
      </c>
    </row>
    <row r="3913" spans="1:2">
      <c r="A3913" s="34" t="s">
        <v>17</v>
      </c>
      <c r="B3913" s="98">
        <v>3250</v>
      </c>
    </row>
    <row r="3914" spans="1:2">
      <c r="A3914" s="34" t="s">
        <v>17</v>
      </c>
      <c r="B3914" s="98">
        <v>3251</v>
      </c>
    </row>
    <row r="3915" spans="1:2">
      <c r="A3915" s="34" t="s">
        <v>17</v>
      </c>
      <c r="B3915" s="98">
        <v>3252</v>
      </c>
    </row>
    <row r="3916" spans="1:2">
      <c r="A3916" s="34" t="s">
        <v>17</v>
      </c>
      <c r="B3916" s="98">
        <v>3253</v>
      </c>
    </row>
    <row r="3917" spans="1:2">
      <c r="A3917" s="34" t="s">
        <v>17</v>
      </c>
      <c r="B3917" s="98">
        <v>3254</v>
      </c>
    </row>
    <row r="3918" spans="1:2">
      <c r="A3918" s="34" t="s">
        <v>17</v>
      </c>
      <c r="B3918" s="98">
        <v>3255</v>
      </c>
    </row>
    <row r="3919" spans="1:2">
      <c r="A3919" s="34" t="s">
        <v>17</v>
      </c>
      <c r="B3919" s="98">
        <v>3256</v>
      </c>
    </row>
    <row r="3920" spans="1:2">
      <c r="A3920" s="34" t="s">
        <v>17</v>
      </c>
      <c r="B3920" s="98">
        <v>3257</v>
      </c>
    </row>
    <row r="3921" spans="1:2">
      <c r="A3921" s="34" t="s">
        <v>17</v>
      </c>
      <c r="B3921" s="98">
        <v>3258</v>
      </c>
    </row>
    <row r="3922" spans="1:2">
      <c r="A3922" s="34" t="s">
        <v>17</v>
      </c>
      <c r="B3922" s="98">
        <v>3259</v>
      </c>
    </row>
    <row r="3923" spans="1:2">
      <c r="A3923" s="34" t="s">
        <v>17</v>
      </c>
      <c r="B3923" s="98">
        <v>3260</v>
      </c>
    </row>
    <row r="3924" spans="1:2">
      <c r="A3924" s="34" t="s">
        <v>17</v>
      </c>
      <c r="B3924" s="98">
        <v>3261</v>
      </c>
    </row>
    <row r="3925" spans="1:2">
      <c r="A3925" s="34" t="s">
        <v>17</v>
      </c>
      <c r="B3925" s="98">
        <v>3262</v>
      </c>
    </row>
    <row r="3926" spans="1:2">
      <c r="A3926" s="34" t="s">
        <v>17</v>
      </c>
      <c r="B3926" s="98">
        <v>3263</v>
      </c>
    </row>
    <row r="3927" spans="1:2">
      <c r="A3927" s="34" t="s">
        <v>17</v>
      </c>
      <c r="B3927" s="98">
        <v>3264</v>
      </c>
    </row>
    <row r="3928" spans="1:2">
      <c r="A3928" s="34" t="s">
        <v>17</v>
      </c>
      <c r="B3928" s="98">
        <v>3265</v>
      </c>
    </row>
    <row r="3929" spans="1:2">
      <c r="A3929" s="34" t="s">
        <v>17</v>
      </c>
      <c r="B3929" s="98">
        <v>3266</v>
      </c>
    </row>
    <row r="3930" spans="1:2">
      <c r="A3930" s="34" t="s">
        <v>17</v>
      </c>
      <c r="B3930" s="98">
        <v>3267</v>
      </c>
    </row>
    <row r="3931" spans="1:2">
      <c r="A3931" s="34" t="s">
        <v>17</v>
      </c>
      <c r="B3931" s="98">
        <v>3268</v>
      </c>
    </row>
    <row r="3932" spans="1:2">
      <c r="A3932" s="34" t="s">
        <v>17</v>
      </c>
      <c r="B3932" s="98">
        <v>3269</v>
      </c>
    </row>
    <row r="3933" spans="1:2">
      <c r="A3933" s="34" t="s">
        <v>17</v>
      </c>
      <c r="B3933" s="98">
        <v>3270</v>
      </c>
    </row>
    <row r="3934" spans="1:2">
      <c r="A3934" s="34" t="s">
        <v>17</v>
      </c>
      <c r="B3934" s="98">
        <v>3271</v>
      </c>
    </row>
    <row r="3935" spans="1:2">
      <c r="A3935" s="34" t="s">
        <v>17</v>
      </c>
      <c r="B3935" s="98">
        <v>3272</v>
      </c>
    </row>
    <row r="3936" spans="1:2">
      <c r="A3936" s="34" t="s">
        <v>17</v>
      </c>
      <c r="B3936" s="98">
        <v>3273</v>
      </c>
    </row>
    <row r="3937" spans="1:2">
      <c r="A3937" s="34" t="s">
        <v>17</v>
      </c>
      <c r="B3937" s="98">
        <v>3274</v>
      </c>
    </row>
    <row r="3938" spans="1:2">
      <c r="A3938" s="34" t="s">
        <v>17</v>
      </c>
      <c r="B3938" s="98">
        <v>3275</v>
      </c>
    </row>
    <row r="3939" spans="1:2">
      <c r="A3939" s="34" t="s">
        <v>17</v>
      </c>
      <c r="B3939" s="98">
        <v>3276</v>
      </c>
    </row>
    <row r="3940" spans="1:2">
      <c r="A3940" s="34" t="s">
        <v>17</v>
      </c>
      <c r="B3940" s="98">
        <v>3277</v>
      </c>
    </row>
    <row r="3941" spans="1:2">
      <c r="A3941" s="34" t="s">
        <v>17</v>
      </c>
      <c r="B3941" s="98">
        <v>3278</v>
      </c>
    </row>
    <row r="3942" spans="1:2">
      <c r="A3942" s="34" t="s">
        <v>17</v>
      </c>
      <c r="B3942" s="98">
        <v>3279</v>
      </c>
    </row>
    <row r="3943" spans="1:2">
      <c r="A3943" s="34" t="s">
        <v>17</v>
      </c>
      <c r="B3943" s="98">
        <v>3280</v>
      </c>
    </row>
    <row r="3944" spans="1:2">
      <c r="A3944" s="34" t="s">
        <v>17</v>
      </c>
      <c r="B3944" s="98">
        <v>3281</v>
      </c>
    </row>
    <row r="3945" spans="1:2">
      <c r="A3945" s="34" t="s">
        <v>17</v>
      </c>
      <c r="B3945" s="98">
        <v>3282</v>
      </c>
    </row>
    <row r="3946" spans="1:2">
      <c r="A3946" s="34" t="s">
        <v>17</v>
      </c>
      <c r="B3946" s="98">
        <v>3283</v>
      </c>
    </row>
    <row r="3947" spans="1:2">
      <c r="A3947" s="34" t="s">
        <v>17</v>
      </c>
      <c r="B3947" s="98">
        <v>3284</v>
      </c>
    </row>
    <row r="3948" spans="1:2">
      <c r="A3948" s="34" t="s">
        <v>17</v>
      </c>
      <c r="B3948" s="98">
        <v>3285</v>
      </c>
    </row>
    <row r="3949" spans="1:2">
      <c r="A3949" s="34" t="s">
        <v>17</v>
      </c>
      <c r="B3949" s="98">
        <v>3286</v>
      </c>
    </row>
    <row r="3950" spans="1:2">
      <c r="A3950" s="34" t="s">
        <v>17</v>
      </c>
      <c r="B3950" s="98">
        <v>3287</v>
      </c>
    </row>
    <row r="3951" spans="1:2">
      <c r="A3951" s="34" t="s">
        <v>17</v>
      </c>
      <c r="B3951" s="98">
        <v>3288</v>
      </c>
    </row>
    <row r="3952" spans="1:2">
      <c r="A3952" s="34" t="s">
        <v>17</v>
      </c>
      <c r="B3952" s="98">
        <v>3289</v>
      </c>
    </row>
    <row r="3953" spans="1:2">
      <c r="A3953" s="34" t="s">
        <v>17</v>
      </c>
      <c r="B3953" s="98">
        <v>3290</v>
      </c>
    </row>
    <row r="3954" spans="1:2">
      <c r="A3954" s="34" t="s">
        <v>17</v>
      </c>
      <c r="B3954" s="98">
        <v>3291</v>
      </c>
    </row>
    <row r="3955" spans="1:2">
      <c r="A3955" s="34" t="s">
        <v>17</v>
      </c>
      <c r="B3955" s="98">
        <v>3292</v>
      </c>
    </row>
    <row r="3956" spans="1:2">
      <c r="A3956" s="34" t="s">
        <v>17</v>
      </c>
      <c r="B3956" s="98">
        <v>3293</v>
      </c>
    </row>
    <row r="3957" spans="1:2">
      <c r="A3957" s="34" t="s">
        <v>17</v>
      </c>
      <c r="B3957" s="98">
        <v>3294</v>
      </c>
    </row>
    <row r="3958" spans="1:2">
      <c r="A3958" s="34" t="s">
        <v>17</v>
      </c>
      <c r="B3958" s="98">
        <v>3295</v>
      </c>
    </row>
    <row r="3959" spans="1:2">
      <c r="A3959" s="34" t="s">
        <v>17</v>
      </c>
      <c r="B3959" s="98">
        <v>3296</v>
      </c>
    </row>
    <row r="3960" spans="1:2">
      <c r="A3960" s="34" t="s">
        <v>17</v>
      </c>
      <c r="B3960" s="98">
        <v>3297</v>
      </c>
    </row>
    <row r="3961" spans="1:2">
      <c r="A3961" s="34" t="s">
        <v>17</v>
      </c>
      <c r="B3961" s="98">
        <v>3298</v>
      </c>
    </row>
    <row r="3962" spans="1:2">
      <c r="A3962" s="34" t="s">
        <v>17</v>
      </c>
      <c r="B3962" s="98">
        <v>3299</v>
      </c>
    </row>
    <row r="3963" spans="1:2">
      <c r="A3963" s="34" t="s">
        <v>17</v>
      </c>
      <c r="B3963" s="98">
        <v>3300</v>
      </c>
    </row>
    <row r="3964" spans="1:2">
      <c r="A3964" s="34" t="s">
        <v>17</v>
      </c>
      <c r="B3964" s="98">
        <v>3301</v>
      </c>
    </row>
    <row r="3965" spans="1:2">
      <c r="A3965" s="34" t="s">
        <v>17</v>
      </c>
      <c r="B3965" s="98">
        <v>3302</v>
      </c>
    </row>
    <row r="3966" spans="1:2">
      <c r="A3966" s="34" t="s">
        <v>17</v>
      </c>
      <c r="B3966" s="98">
        <v>3303</v>
      </c>
    </row>
    <row r="3967" spans="1:2">
      <c r="A3967" s="34" t="s">
        <v>17</v>
      </c>
      <c r="B3967" s="98">
        <v>3304</v>
      </c>
    </row>
    <row r="3968" spans="1:2">
      <c r="A3968" s="34" t="s">
        <v>17</v>
      </c>
      <c r="B3968" s="98">
        <v>3305</v>
      </c>
    </row>
    <row r="3969" spans="1:2">
      <c r="A3969" s="34" t="s">
        <v>17</v>
      </c>
      <c r="B3969" s="98">
        <v>3306</v>
      </c>
    </row>
    <row r="3970" spans="1:2">
      <c r="A3970" s="34" t="s">
        <v>17</v>
      </c>
      <c r="B3970" s="98">
        <v>3307</v>
      </c>
    </row>
    <row r="3971" spans="1:2">
      <c r="A3971" s="34" t="s">
        <v>17</v>
      </c>
      <c r="B3971" s="98">
        <v>3308</v>
      </c>
    </row>
    <row r="3972" spans="1:2">
      <c r="A3972" s="34" t="s">
        <v>17</v>
      </c>
      <c r="B3972" s="98">
        <v>3309</v>
      </c>
    </row>
    <row r="3973" spans="1:2">
      <c r="A3973" s="34" t="s">
        <v>17</v>
      </c>
      <c r="B3973" s="98">
        <v>3310</v>
      </c>
    </row>
    <row r="3974" spans="1:2">
      <c r="A3974" s="34" t="s">
        <v>17</v>
      </c>
      <c r="B3974" s="98">
        <v>3311</v>
      </c>
    </row>
    <row r="3975" spans="1:2">
      <c r="A3975" s="34" t="s">
        <v>17</v>
      </c>
      <c r="B3975" s="98">
        <v>3312</v>
      </c>
    </row>
    <row r="3976" spans="1:2">
      <c r="A3976" s="34" t="s">
        <v>17</v>
      </c>
      <c r="B3976" s="98">
        <v>3313</v>
      </c>
    </row>
    <row r="3977" spans="1:2">
      <c r="A3977" s="34" t="s">
        <v>17</v>
      </c>
      <c r="B3977" s="98">
        <v>3314</v>
      </c>
    </row>
    <row r="3978" spans="1:2">
      <c r="A3978" s="34" t="s">
        <v>17</v>
      </c>
      <c r="B3978" s="98">
        <v>3315</v>
      </c>
    </row>
    <row r="3979" spans="1:2">
      <c r="A3979" s="34" t="s">
        <v>17</v>
      </c>
      <c r="B3979" s="98">
        <v>3316</v>
      </c>
    </row>
    <row r="3980" spans="1:2">
      <c r="A3980" s="34" t="s">
        <v>17</v>
      </c>
      <c r="B3980" s="98">
        <v>3317</v>
      </c>
    </row>
    <row r="3981" spans="1:2">
      <c r="A3981" s="34" t="s">
        <v>17</v>
      </c>
      <c r="B3981" s="98">
        <v>3318</v>
      </c>
    </row>
    <row r="3982" spans="1:2">
      <c r="A3982" s="34" t="s">
        <v>17</v>
      </c>
      <c r="B3982" s="98">
        <v>3319</v>
      </c>
    </row>
    <row r="3983" spans="1:2">
      <c r="A3983" s="34" t="s">
        <v>17</v>
      </c>
      <c r="B3983" s="98">
        <v>3320</v>
      </c>
    </row>
    <row r="3984" spans="1:2">
      <c r="A3984" s="34" t="s">
        <v>17</v>
      </c>
      <c r="B3984" s="98">
        <v>3321</v>
      </c>
    </row>
    <row r="3985" spans="1:2">
      <c r="A3985" s="34" t="s">
        <v>17</v>
      </c>
      <c r="B3985" s="98">
        <v>3322</v>
      </c>
    </row>
    <row r="3986" spans="1:2">
      <c r="A3986" s="34" t="s">
        <v>17</v>
      </c>
      <c r="B3986" s="98">
        <v>3323</v>
      </c>
    </row>
    <row r="3987" spans="1:2">
      <c r="A3987" s="34" t="s">
        <v>17</v>
      </c>
      <c r="B3987" s="98">
        <v>3324</v>
      </c>
    </row>
    <row r="3988" spans="1:2">
      <c r="A3988" s="34" t="s">
        <v>17</v>
      </c>
      <c r="B3988" s="98">
        <v>3325</v>
      </c>
    </row>
    <row r="3989" spans="1:2">
      <c r="A3989" s="34" t="s">
        <v>17</v>
      </c>
      <c r="B3989" s="98">
        <v>3326</v>
      </c>
    </row>
    <row r="3990" spans="1:2">
      <c r="A3990" s="34" t="s">
        <v>17</v>
      </c>
      <c r="B3990" s="98">
        <v>3327</v>
      </c>
    </row>
    <row r="3991" spans="1:2">
      <c r="A3991" s="34" t="s">
        <v>17</v>
      </c>
      <c r="B3991" s="98">
        <v>3328</v>
      </c>
    </row>
    <row r="3992" spans="1:2">
      <c r="A3992" s="34" t="s">
        <v>17</v>
      </c>
      <c r="B3992" s="98">
        <v>3329</v>
      </c>
    </row>
    <row r="3993" spans="1:2">
      <c r="A3993" s="34" t="s">
        <v>17</v>
      </c>
      <c r="B3993" s="98">
        <v>3330</v>
      </c>
    </row>
    <row r="3994" spans="1:2">
      <c r="A3994" s="34" t="s">
        <v>17</v>
      </c>
      <c r="B3994" s="98">
        <v>3331</v>
      </c>
    </row>
    <row r="3995" spans="1:2">
      <c r="A3995" s="34" t="s">
        <v>17</v>
      </c>
      <c r="B3995" s="98">
        <v>3332</v>
      </c>
    </row>
    <row r="3996" spans="1:2">
      <c r="A3996" s="34" t="s">
        <v>17</v>
      </c>
      <c r="B3996" s="98">
        <v>3333</v>
      </c>
    </row>
    <row r="3997" spans="1:2">
      <c r="A3997" s="34" t="s">
        <v>17</v>
      </c>
      <c r="B3997" s="98">
        <v>3334</v>
      </c>
    </row>
    <row r="3998" spans="1:2">
      <c r="A3998" s="34" t="s">
        <v>17</v>
      </c>
      <c r="B3998" s="98">
        <v>2731</v>
      </c>
    </row>
    <row r="3999" spans="1:2">
      <c r="A3999" s="34" t="s">
        <v>17</v>
      </c>
      <c r="B3999" s="98">
        <v>2732</v>
      </c>
    </row>
    <row r="4000" spans="1:2">
      <c r="A4000" s="34" t="s">
        <v>17</v>
      </c>
      <c r="B4000" s="98">
        <v>2733</v>
      </c>
    </row>
    <row r="4001" spans="1:2">
      <c r="A4001" s="34" t="s">
        <v>17</v>
      </c>
      <c r="B4001" s="98">
        <v>2734</v>
      </c>
    </row>
    <row r="4002" spans="1:2">
      <c r="A4002" s="34" t="s">
        <v>17</v>
      </c>
      <c r="B4002" s="98">
        <v>2735</v>
      </c>
    </row>
    <row r="4003" spans="1:2">
      <c r="A4003" s="34" t="s">
        <v>17</v>
      </c>
      <c r="B4003" s="98">
        <v>2736</v>
      </c>
    </row>
    <row r="4004" spans="1:2">
      <c r="A4004" s="34" t="s">
        <v>17</v>
      </c>
      <c r="B4004" s="98">
        <v>2737</v>
      </c>
    </row>
    <row r="4005" spans="1:2">
      <c r="A4005" s="34" t="s">
        <v>17</v>
      </c>
      <c r="B4005" s="98">
        <v>2738</v>
      </c>
    </row>
    <row r="4006" spans="1:2">
      <c r="A4006" s="34" t="s">
        <v>17</v>
      </c>
      <c r="B4006" s="98">
        <v>2739</v>
      </c>
    </row>
    <row r="4007" spans="1:2">
      <c r="A4007" s="34" t="s">
        <v>17</v>
      </c>
      <c r="B4007" s="98">
        <v>2717</v>
      </c>
    </row>
    <row r="4008" spans="1:2">
      <c r="A4008" s="34" t="s">
        <v>17</v>
      </c>
      <c r="B4008" s="98">
        <v>2718</v>
      </c>
    </row>
    <row r="4009" spans="1:2">
      <c r="A4009" s="34" t="s">
        <v>17</v>
      </c>
      <c r="B4009" s="98">
        <v>2719</v>
      </c>
    </row>
    <row r="4010" spans="1:2">
      <c r="A4010" s="34" t="s">
        <v>17</v>
      </c>
      <c r="B4010" s="98">
        <v>2648</v>
      </c>
    </row>
    <row r="4011" spans="1:2">
      <c r="A4011" s="34" t="s">
        <v>17</v>
      </c>
      <c r="B4011" s="98">
        <v>2715</v>
      </c>
    </row>
    <row r="4012" spans="1:2">
      <c r="A4012" s="34" t="s">
        <v>18</v>
      </c>
      <c r="B4012" s="98">
        <v>9000</v>
      </c>
    </row>
    <row r="4013" spans="1:2">
      <c r="A4013" s="34" t="s">
        <v>18</v>
      </c>
      <c r="B4013" s="98">
        <v>9001</v>
      </c>
    </row>
    <row r="4014" spans="1:2">
      <c r="A4014" s="34" t="s">
        <v>18</v>
      </c>
      <c r="B4014" s="98">
        <v>9002</v>
      </c>
    </row>
    <row r="4015" spans="1:2">
      <c r="A4015" s="34" t="s">
        <v>18</v>
      </c>
      <c r="B4015" s="98">
        <v>9003</v>
      </c>
    </row>
    <row r="4016" spans="1:2">
      <c r="A4016" s="34" t="s">
        <v>18</v>
      </c>
      <c r="B4016" s="98">
        <v>9004</v>
      </c>
    </row>
    <row r="4017" spans="1:2">
      <c r="A4017" s="34" t="s">
        <v>18</v>
      </c>
      <c r="B4017" s="98">
        <v>9005</v>
      </c>
    </row>
    <row r="4018" spans="1:2">
      <c r="A4018" s="34" t="s">
        <v>18</v>
      </c>
      <c r="B4018" s="98">
        <v>9006</v>
      </c>
    </row>
    <row r="4019" spans="1:2">
      <c r="A4019" s="34" t="s">
        <v>18</v>
      </c>
      <c r="B4019" s="98">
        <v>9007</v>
      </c>
    </row>
    <row r="4020" spans="1:2">
      <c r="A4020" s="34" t="s">
        <v>18</v>
      </c>
      <c r="B4020" s="98">
        <v>9008</v>
      </c>
    </row>
    <row r="4021" spans="1:2">
      <c r="A4021" s="34" t="s">
        <v>18</v>
      </c>
      <c r="B4021" s="98">
        <v>9009</v>
      </c>
    </row>
    <row r="4022" spans="1:2">
      <c r="A4022" s="34" t="s">
        <v>18</v>
      </c>
      <c r="B4022" s="98">
        <v>9010</v>
      </c>
    </row>
    <row r="4023" spans="1:2">
      <c r="A4023" s="34" t="s">
        <v>18</v>
      </c>
      <c r="B4023" s="98">
        <v>9011</v>
      </c>
    </row>
    <row r="4024" spans="1:2">
      <c r="A4024" s="34" t="s">
        <v>18</v>
      </c>
      <c r="B4024" s="98">
        <v>9012</v>
      </c>
    </row>
    <row r="4025" spans="1:2">
      <c r="A4025" s="34" t="s">
        <v>18</v>
      </c>
      <c r="B4025" s="98">
        <v>9013</v>
      </c>
    </row>
    <row r="4026" spans="1:2">
      <c r="A4026" s="34" t="s">
        <v>18</v>
      </c>
      <c r="B4026" s="98">
        <v>9014</v>
      </c>
    </row>
    <row r="4027" spans="1:2">
      <c r="A4027" s="34" t="s">
        <v>18</v>
      </c>
      <c r="B4027" s="98">
        <v>9015</v>
      </c>
    </row>
    <row r="4028" spans="1:2">
      <c r="A4028" s="34" t="s">
        <v>18</v>
      </c>
      <c r="B4028" s="98">
        <v>9016</v>
      </c>
    </row>
    <row r="4029" spans="1:2">
      <c r="A4029" s="34" t="s">
        <v>18</v>
      </c>
      <c r="B4029" s="98">
        <v>9017</v>
      </c>
    </row>
    <row r="4030" spans="1:2">
      <c r="A4030" s="34" t="s">
        <v>18</v>
      </c>
      <c r="B4030" s="98">
        <v>9018</v>
      </c>
    </row>
    <row r="4031" spans="1:2">
      <c r="A4031" s="34" t="s">
        <v>18</v>
      </c>
      <c r="B4031" s="98">
        <v>9019</v>
      </c>
    </row>
    <row r="4032" spans="1:2">
      <c r="A4032" s="34" t="s">
        <v>18</v>
      </c>
      <c r="B4032" s="98">
        <v>9020</v>
      </c>
    </row>
    <row r="4033" spans="1:2">
      <c r="A4033" s="34" t="s">
        <v>18</v>
      </c>
      <c r="B4033" s="98">
        <v>9021</v>
      </c>
    </row>
    <row r="4034" spans="1:2">
      <c r="A4034" s="34" t="s">
        <v>18</v>
      </c>
      <c r="B4034" s="98">
        <v>9022</v>
      </c>
    </row>
    <row r="4035" spans="1:2">
      <c r="A4035" s="34" t="s">
        <v>18</v>
      </c>
      <c r="B4035" s="98">
        <v>9023</v>
      </c>
    </row>
    <row r="4036" spans="1:2">
      <c r="A4036" s="34" t="s">
        <v>18</v>
      </c>
      <c r="B4036" s="98">
        <v>9024</v>
      </c>
    </row>
    <row r="4037" spans="1:2">
      <c r="A4037" s="34" t="s">
        <v>18</v>
      </c>
      <c r="B4037" s="98">
        <v>9025</v>
      </c>
    </row>
    <row r="4038" spans="1:2">
      <c r="A4038" s="34" t="s">
        <v>18</v>
      </c>
      <c r="B4038" s="98">
        <v>9026</v>
      </c>
    </row>
    <row r="4039" spans="1:2">
      <c r="A4039" s="34" t="s">
        <v>18</v>
      </c>
      <c r="B4039" s="98">
        <v>9027</v>
      </c>
    </row>
    <row r="4040" spans="1:2">
      <c r="A4040" s="34" t="s">
        <v>18</v>
      </c>
      <c r="B4040" s="98">
        <v>9028</v>
      </c>
    </row>
    <row r="4041" spans="1:2">
      <c r="A4041" s="34" t="s">
        <v>18</v>
      </c>
      <c r="B4041" s="98">
        <v>9029</v>
      </c>
    </row>
    <row r="4042" spans="1:2">
      <c r="A4042" s="34" t="s">
        <v>18</v>
      </c>
      <c r="B4042" s="98">
        <v>9030</v>
      </c>
    </row>
    <row r="4043" spans="1:2">
      <c r="A4043" s="34" t="s">
        <v>18</v>
      </c>
      <c r="B4043" s="98">
        <v>9031</v>
      </c>
    </row>
    <row r="4044" spans="1:2">
      <c r="A4044" s="34" t="s">
        <v>18</v>
      </c>
      <c r="B4044" s="98">
        <v>9032</v>
      </c>
    </row>
    <row r="4045" spans="1:2">
      <c r="A4045" s="34" t="s">
        <v>18</v>
      </c>
      <c r="B4045" s="98">
        <v>9033</v>
      </c>
    </row>
    <row r="4046" spans="1:2">
      <c r="A4046" s="34" t="s">
        <v>18</v>
      </c>
      <c r="B4046" s="98">
        <v>9034</v>
      </c>
    </row>
    <row r="4047" spans="1:2">
      <c r="A4047" s="34" t="s">
        <v>18</v>
      </c>
      <c r="B4047" s="98">
        <v>9035</v>
      </c>
    </row>
    <row r="4048" spans="1:2">
      <c r="A4048" s="34" t="s">
        <v>18</v>
      </c>
      <c r="B4048" s="98">
        <v>9036</v>
      </c>
    </row>
    <row r="4049" spans="1:2">
      <c r="A4049" s="34" t="s">
        <v>18</v>
      </c>
      <c r="B4049" s="98">
        <v>9037</v>
      </c>
    </row>
    <row r="4050" spans="1:2">
      <c r="A4050" s="34" t="s">
        <v>18</v>
      </c>
      <c r="B4050" s="98">
        <v>9038</v>
      </c>
    </row>
    <row r="4051" spans="1:2">
      <c r="A4051" s="34" t="s">
        <v>18</v>
      </c>
      <c r="B4051" s="98">
        <v>9039</v>
      </c>
    </row>
    <row r="4052" spans="1:2">
      <c r="A4052" s="34" t="s">
        <v>18</v>
      </c>
      <c r="B4052" s="98">
        <v>9040</v>
      </c>
    </row>
    <row r="4053" spans="1:2">
      <c r="A4053" s="34" t="s">
        <v>18</v>
      </c>
      <c r="B4053" s="98">
        <v>9041</v>
      </c>
    </row>
    <row r="4054" spans="1:2">
      <c r="A4054" s="34" t="s">
        <v>18</v>
      </c>
      <c r="B4054" s="98">
        <v>9042</v>
      </c>
    </row>
    <row r="4055" spans="1:2">
      <c r="A4055" s="34" t="s">
        <v>18</v>
      </c>
      <c r="B4055" s="98">
        <v>9043</v>
      </c>
    </row>
    <row r="4056" spans="1:2">
      <c r="A4056" s="34" t="s">
        <v>18</v>
      </c>
      <c r="B4056" s="98">
        <v>9044</v>
      </c>
    </row>
    <row r="4057" spans="1:2">
      <c r="A4057" s="34" t="s">
        <v>18</v>
      </c>
      <c r="B4057" s="98">
        <v>9045</v>
      </c>
    </row>
    <row r="4058" spans="1:2">
      <c r="A4058" s="34" t="s">
        <v>18</v>
      </c>
      <c r="B4058" s="98">
        <v>9046</v>
      </c>
    </row>
    <row r="4059" spans="1:2">
      <c r="A4059" s="34" t="s">
        <v>18</v>
      </c>
      <c r="B4059" s="98">
        <v>9047</v>
      </c>
    </row>
    <row r="4060" spans="1:2">
      <c r="A4060" s="34" t="s">
        <v>18</v>
      </c>
      <c r="B4060" s="98">
        <v>9048</v>
      </c>
    </row>
    <row r="4061" spans="1:2">
      <c r="A4061" s="34" t="s">
        <v>18</v>
      </c>
      <c r="B4061" s="98">
        <v>9049</v>
      </c>
    </row>
    <row r="4062" spans="1:2">
      <c r="A4062" s="34" t="s">
        <v>18</v>
      </c>
      <c r="B4062" s="98">
        <v>9050</v>
      </c>
    </row>
    <row r="4063" spans="1:2">
      <c r="A4063" s="34" t="s">
        <v>18</v>
      </c>
      <c r="B4063" s="98">
        <v>9051</v>
      </c>
    </row>
    <row r="4064" spans="1:2">
      <c r="A4064" s="34" t="s">
        <v>18</v>
      </c>
      <c r="B4064" s="98">
        <v>9052</v>
      </c>
    </row>
    <row r="4065" spans="1:2">
      <c r="A4065" s="34" t="s">
        <v>18</v>
      </c>
      <c r="B4065" s="98">
        <v>9053</v>
      </c>
    </row>
    <row r="4066" spans="1:2">
      <c r="A4066" s="34" t="s">
        <v>18</v>
      </c>
      <c r="B4066" s="98">
        <v>9054</v>
      </c>
    </row>
    <row r="4067" spans="1:2">
      <c r="A4067" s="34" t="s">
        <v>18</v>
      </c>
      <c r="B4067" s="98">
        <v>9055</v>
      </c>
    </row>
    <row r="4068" spans="1:2">
      <c r="A4068" s="34" t="s">
        <v>18</v>
      </c>
      <c r="B4068" s="98">
        <v>9056</v>
      </c>
    </row>
    <row r="4069" spans="1:2">
      <c r="A4069" s="34" t="s">
        <v>18</v>
      </c>
      <c r="B4069" s="98">
        <v>9057</v>
      </c>
    </row>
    <row r="4070" spans="1:2">
      <c r="A4070" s="34" t="s">
        <v>18</v>
      </c>
      <c r="B4070" s="98">
        <v>9058</v>
      </c>
    </row>
    <row r="4071" spans="1:2">
      <c r="A4071" s="34" t="s">
        <v>18</v>
      </c>
      <c r="B4071" s="98">
        <v>9059</v>
      </c>
    </row>
    <row r="4072" spans="1:2">
      <c r="A4072" s="34" t="s">
        <v>18</v>
      </c>
      <c r="B4072" s="98">
        <v>9060</v>
      </c>
    </row>
    <row r="4073" spans="1:2">
      <c r="A4073" s="34" t="s">
        <v>18</v>
      </c>
      <c r="B4073" s="98">
        <v>9061</v>
      </c>
    </row>
    <row r="4074" spans="1:2">
      <c r="A4074" s="34" t="s">
        <v>18</v>
      </c>
      <c r="B4074" s="98">
        <v>9062</v>
      </c>
    </row>
    <row r="4075" spans="1:2">
      <c r="A4075" s="34" t="s">
        <v>18</v>
      </c>
      <c r="B4075" s="98">
        <v>9063</v>
      </c>
    </row>
    <row r="4076" spans="1:2">
      <c r="A4076" s="34" t="s">
        <v>18</v>
      </c>
      <c r="B4076" s="98">
        <v>9064</v>
      </c>
    </row>
    <row r="4077" spans="1:2">
      <c r="A4077" s="34" t="s">
        <v>18</v>
      </c>
      <c r="B4077" s="98">
        <v>9065</v>
      </c>
    </row>
    <row r="4078" spans="1:2">
      <c r="A4078" s="34" t="s">
        <v>18</v>
      </c>
      <c r="B4078" s="98">
        <v>9066</v>
      </c>
    </row>
    <row r="4079" spans="1:2">
      <c r="A4079" s="34" t="s">
        <v>18</v>
      </c>
      <c r="B4079" s="98">
        <v>9067</v>
      </c>
    </row>
    <row r="4080" spans="1:2">
      <c r="A4080" s="34" t="s">
        <v>18</v>
      </c>
      <c r="B4080" s="98">
        <v>9068</v>
      </c>
    </row>
    <row r="4081" spans="1:2">
      <c r="A4081" s="34" t="s">
        <v>18</v>
      </c>
      <c r="B4081" s="98">
        <v>9069</v>
      </c>
    </row>
    <row r="4082" spans="1:2">
      <c r="A4082" s="34" t="s">
        <v>18</v>
      </c>
      <c r="B4082" s="98">
        <v>9070</v>
      </c>
    </row>
    <row r="4083" spans="1:2">
      <c r="A4083" s="34" t="s">
        <v>18</v>
      </c>
      <c r="B4083" s="98">
        <v>9071</v>
      </c>
    </row>
    <row r="4084" spans="1:2">
      <c r="A4084" s="34" t="s">
        <v>18</v>
      </c>
      <c r="B4084" s="98">
        <v>9072</v>
      </c>
    </row>
    <row r="4085" spans="1:2">
      <c r="A4085" s="34" t="s">
        <v>18</v>
      </c>
      <c r="B4085" s="98">
        <v>9073</v>
      </c>
    </row>
    <row r="4086" spans="1:2">
      <c r="A4086" s="34" t="s">
        <v>18</v>
      </c>
      <c r="B4086" s="98">
        <v>9074</v>
      </c>
    </row>
    <row r="4087" spans="1:2">
      <c r="A4087" s="34" t="s">
        <v>18</v>
      </c>
      <c r="B4087" s="98">
        <v>9075</v>
      </c>
    </row>
    <row r="4088" spans="1:2">
      <c r="A4088" s="34" t="s">
        <v>18</v>
      </c>
      <c r="B4088" s="98">
        <v>9076</v>
      </c>
    </row>
    <row r="4089" spans="1:2">
      <c r="A4089" s="34" t="s">
        <v>18</v>
      </c>
      <c r="B4089" s="98">
        <v>9077</v>
      </c>
    </row>
    <row r="4090" spans="1:2">
      <c r="A4090" s="34" t="s">
        <v>18</v>
      </c>
      <c r="B4090" s="98">
        <v>9078</v>
      </c>
    </row>
    <row r="4091" spans="1:2">
      <c r="A4091" s="34" t="s">
        <v>18</v>
      </c>
      <c r="B4091" s="98">
        <v>9079</v>
      </c>
    </row>
    <row r="4092" spans="1:2">
      <c r="A4092" s="34" t="s">
        <v>18</v>
      </c>
      <c r="B4092" s="98">
        <v>9080</v>
      </c>
    </row>
    <row r="4093" spans="1:2">
      <c r="A4093" s="34" t="s">
        <v>18</v>
      </c>
      <c r="B4093" s="98">
        <v>9081</v>
      </c>
    </row>
    <row r="4094" spans="1:2">
      <c r="A4094" s="34" t="s">
        <v>18</v>
      </c>
      <c r="B4094" s="98">
        <v>9082</v>
      </c>
    </row>
    <row r="4095" spans="1:2">
      <c r="A4095" s="34" t="s">
        <v>18</v>
      </c>
      <c r="B4095" s="98">
        <v>9083</v>
      </c>
    </row>
    <row r="4096" spans="1:2">
      <c r="A4096" s="34" t="s">
        <v>18</v>
      </c>
      <c r="B4096" s="98">
        <v>9084</v>
      </c>
    </row>
    <row r="4097" spans="1:2">
      <c r="A4097" s="34" t="s">
        <v>18</v>
      </c>
      <c r="B4097" s="98">
        <v>9085</v>
      </c>
    </row>
    <row r="4098" spans="1:2">
      <c r="A4098" s="34" t="s">
        <v>18</v>
      </c>
      <c r="B4098" s="98">
        <v>9086</v>
      </c>
    </row>
    <row r="4099" spans="1:2">
      <c r="A4099" s="34" t="s">
        <v>18</v>
      </c>
      <c r="B4099" s="98">
        <v>9087</v>
      </c>
    </row>
    <row r="4100" spans="1:2">
      <c r="A4100" s="34" t="s">
        <v>18</v>
      </c>
      <c r="B4100" s="98">
        <v>9088</v>
      </c>
    </row>
    <row r="4101" spans="1:2">
      <c r="A4101" s="34" t="s">
        <v>18</v>
      </c>
      <c r="B4101" s="98">
        <v>9089</v>
      </c>
    </row>
    <row r="4102" spans="1:2">
      <c r="A4102" s="34" t="s">
        <v>18</v>
      </c>
      <c r="B4102" s="98">
        <v>9090</v>
      </c>
    </row>
    <row r="4103" spans="1:2">
      <c r="A4103" s="34" t="s">
        <v>18</v>
      </c>
      <c r="B4103" s="98">
        <v>9091</v>
      </c>
    </row>
    <row r="4104" spans="1:2">
      <c r="A4104" s="34" t="s">
        <v>18</v>
      </c>
      <c r="B4104" s="98">
        <v>9092</v>
      </c>
    </row>
    <row r="4105" spans="1:2">
      <c r="A4105" s="34" t="s">
        <v>18</v>
      </c>
      <c r="B4105" s="98">
        <v>9093</v>
      </c>
    </row>
    <row r="4106" spans="1:2">
      <c r="A4106" s="34" t="s">
        <v>18</v>
      </c>
      <c r="B4106" s="98">
        <v>9094</v>
      </c>
    </row>
    <row r="4107" spans="1:2">
      <c r="A4107" s="34" t="s">
        <v>18</v>
      </c>
      <c r="B4107" s="98">
        <v>9095</v>
      </c>
    </row>
    <row r="4108" spans="1:2">
      <c r="A4108" s="34" t="s">
        <v>18</v>
      </c>
      <c r="B4108" s="98">
        <v>9096</v>
      </c>
    </row>
    <row r="4109" spans="1:2">
      <c r="A4109" s="34" t="s">
        <v>18</v>
      </c>
      <c r="B4109" s="98">
        <v>9097</v>
      </c>
    </row>
    <row r="4110" spans="1:2">
      <c r="A4110" s="34" t="s">
        <v>18</v>
      </c>
      <c r="B4110" s="98">
        <v>9098</v>
      </c>
    </row>
    <row r="4111" spans="1:2">
      <c r="A4111" s="34" t="s">
        <v>18</v>
      </c>
      <c r="B4111" s="98">
        <v>9099</v>
      </c>
    </row>
    <row r="4112" spans="1:2">
      <c r="A4112" s="34" t="s">
        <v>18</v>
      </c>
      <c r="B4112" s="98">
        <v>9100</v>
      </c>
    </row>
    <row r="4113" spans="1:2">
      <c r="A4113" s="34" t="s">
        <v>18</v>
      </c>
      <c r="B4113" s="98">
        <v>9101</v>
      </c>
    </row>
    <row r="4114" spans="1:2">
      <c r="A4114" s="34" t="s">
        <v>18</v>
      </c>
      <c r="B4114" s="98">
        <v>9102</v>
      </c>
    </row>
    <row r="4115" spans="1:2">
      <c r="A4115" s="34" t="s">
        <v>18</v>
      </c>
      <c r="B4115" s="98">
        <v>9103</v>
      </c>
    </row>
    <row r="4116" spans="1:2">
      <c r="A4116" s="34" t="s">
        <v>18</v>
      </c>
      <c r="B4116" s="98">
        <v>9104</v>
      </c>
    </row>
    <row r="4117" spans="1:2">
      <c r="A4117" s="34" t="s">
        <v>18</v>
      </c>
      <c r="B4117" s="98">
        <v>9105</v>
      </c>
    </row>
    <row r="4118" spans="1:2">
      <c r="A4118" s="34" t="s">
        <v>18</v>
      </c>
      <c r="B4118" s="98">
        <v>9106</v>
      </c>
    </row>
    <row r="4119" spans="1:2">
      <c r="A4119" s="34" t="s">
        <v>18</v>
      </c>
      <c r="B4119" s="98">
        <v>9107</v>
      </c>
    </row>
    <row r="4120" spans="1:2">
      <c r="A4120" s="34" t="s">
        <v>18</v>
      </c>
      <c r="B4120" s="98">
        <v>9108</v>
      </c>
    </row>
    <row r="4121" spans="1:2">
      <c r="A4121" s="34" t="s">
        <v>18</v>
      </c>
      <c r="B4121" s="98">
        <v>9109</v>
      </c>
    </row>
    <row r="4122" spans="1:2">
      <c r="A4122" s="34" t="s">
        <v>18</v>
      </c>
      <c r="B4122" s="98">
        <v>9110</v>
      </c>
    </row>
    <row r="4123" spans="1:2">
      <c r="A4123" s="34" t="s">
        <v>18</v>
      </c>
      <c r="B4123" s="98">
        <v>9111</v>
      </c>
    </row>
    <row r="4124" spans="1:2">
      <c r="A4124" s="34" t="s">
        <v>18</v>
      </c>
      <c r="B4124" s="98">
        <v>9112</v>
      </c>
    </row>
    <row r="4125" spans="1:2">
      <c r="A4125" s="34" t="s">
        <v>18</v>
      </c>
      <c r="B4125" s="98">
        <v>9113</v>
      </c>
    </row>
    <row r="4126" spans="1:2">
      <c r="A4126" s="34" t="s">
        <v>18</v>
      </c>
      <c r="B4126" s="98">
        <v>9114</v>
      </c>
    </row>
    <row r="4127" spans="1:2">
      <c r="A4127" s="34" t="s">
        <v>18</v>
      </c>
      <c r="B4127" s="98">
        <v>9115</v>
      </c>
    </row>
    <row r="4128" spans="1:2">
      <c r="A4128" s="34" t="s">
        <v>18</v>
      </c>
      <c r="B4128" s="98">
        <v>9116</v>
      </c>
    </row>
    <row r="4129" spans="1:2">
      <c r="A4129" s="34" t="s">
        <v>18</v>
      </c>
      <c r="B4129" s="98">
        <v>9117</v>
      </c>
    </row>
    <row r="4130" spans="1:2">
      <c r="A4130" s="34" t="s">
        <v>18</v>
      </c>
      <c r="B4130" s="98">
        <v>9118</v>
      </c>
    </row>
    <row r="4131" spans="1:2">
      <c r="A4131" s="34" t="s">
        <v>18</v>
      </c>
      <c r="B4131" s="98">
        <v>9119</v>
      </c>
    </row>
    <row r="4132" spans="1:2">
      <c r="A4132" s="34" t="s">
        <v>18</v>
      </c>
      <c r="B4132" s="98">
        <v>9120</v>
      </c>
    </row>
    <row r="4133" spans="1:2">
      <c r="A4133" s="34" t="s">
        <v>18</v>
      </c>
      <c r="B4133" s="98">
        <v>9121</v>
      </c>
    </row>
    <row r="4134" spans="1:2">
      <c r="A4134" s="34" t="s">
        <v>18</v>
      </c>
      <c r="B4134" s="98">
        <v>9122</v>
      </c>
    </row>
    <row r="4135" spans="1:2">
      <c r="A4135" s="34" t="s">
        <v>18</v>
      </c>
      <c r="B4135" s="98">
        <v>9123</v>
      </c>
    </row>
    <row r="4136" spans="1:2">
      <c r="A4136" s="34" t="s">
        <v>18</v>
      </c>
      <c r="B4136" s="98">
        <v>9124</v>
      </c>
    </row>
    <row r="4137" spans="1:2">
      <c r="A4137" s="34" t="s">
        <v>18</v>
      </c>
      <c r="B4137" s="98">
        <v>9125</v>
      </c>
    </row>
    <row r="4138" spans="1:2">
      <c r="A4138" s="34" t="s">
        <v>18</v>
      </c>
      <c r="B4138" s="98">
        <v>9126</v>
      </c>
    </row>
    <row r="4139" spans="1:2">
      <c r="A4139" s="34" t="s">
        <v>18</v>
      </c>
      <c r="B4139" s="98">
        <v>9127</v>
      </c>
    </row>
    <row r="4140" spans="1:2">
      <c r="A4140" s="34" t="s">
        <v>18</v>
      </c>
      <c r="B4140" s="98">
        <v>9128</v>
      </c>
    </row>
    <row r="4141" spans="1:2">
      <c r="A4141" s="34" t="s">
        <v>18</v>
      </c>
      <c r="B4141" s="98">
        <v>9129</v>
      </c>
    </row>
    <row r="4142" spans="1:2">
      <c r="A4142" s="34" t="s">
        <v>18</v>
      </c>
      <c r="B4142" s="98">
        <v>9130</v>
      </c>
    </row>
    <row r="4143" spans="1:2">
      <c r="A4143" s="34" t="s">
        <v>18</v>
      </c>
      <c r="B4143" s="98">
        <v>9131</v>
      </c>
    </row>
    <row r="4144" spans="1:2">
      <c r="A4144" s="34" t="s">
        <v>18</v>
      </c>
      <c r="B4144" s="98">
        <v>9132</v>
      </c>
    </row>
    <row r="4145" spans="1:2">
      <c r="A4145" s="34" t="s">
        <v>18</v>
      </c>
      <c r="B4145" s="98">
        <v>9133</v>
      </c>
    </row>
    <row r="4146" spans="1:2">
      <c r="A4146" s="34" t="s">
        <v>18</v>
      </c>
      <c r="B4146" s="98">
        <v>9134</v>
      </c>
    </row>
    <row r="4147" spans="1:2">
      <c r="A4147" s="34" t="s">
        <v>18</v>
      </c>
      <c r="B4147" s="98">
        <v>9135</v>
      </c>
    </row>
    <row r="4148" spans="1:2">
      <c r="A4148" s="34" t="s">
        <v>18</v>
      </c>
      <c r="B4148" s="98">
        <v>9136</v>
      </c>
    </row>
    <row r="4149" spans="1:2">
      <c r="A4149" s="34" t="s">
        <v>18</v>
      </c>
      <c r="B4149" s="98">
        <v>9137</v>
      </c>
    </row>
    <row r="4150" spans="1:2">
      <c r="A4150" s="34" t="s">
        <v>18</v>
      </c>
      <c r="B4150" s="98">
        <v>9138</v>
      </c>
    </row>
    <row r="4151" spans="1:2">
      <c r="A4151" s="34" t="s">
        <v>18</v>
      </c>
      <c r="B4151" s="98">
        <v>9139</v>
      </c>
    </row>
    <row r="4152" spans="1:2">
      <c r="A4152" s="34" t="s">
        <v>18</v>
      </c>
      <c r="B4152" s="98">
        <v>9140</v>
      </c>
    </row>
    <row r="4153" spans="1:2">
      <c r="A4153" s="34" t="s">
        <v>18</v>
      </c>
      <c r="B4153" s="98">
        <v>9141</v>
      </c>
    </row>
    <row r="4154" spans="1:2">
      <c r="A4154" s="34" t="s">
        <v>18</v>
      </c>
      <c r="B4154" s="98">
        <v>9142</v>
      </c>
    </row>
    <row r="4155" spans="1:2">
      <c r="A4155" s="34" t="s">
        <v>18</v>
      </c>
      <c r="B4155" s="98">
        <v>9143</v>
      </c>
    </row>
    <row r="4156" spans="1:2">
      <c r="A4156" s="34" t="s">
        <v>18</v>
      </c>
      <c r="B4156" s="98">
        <v>9144</v>
      </c>
    </row>
    <row r="4157" spans="1:2">
      <c r="A4157" s="34" t="s">
        <v>18</v>
      </c>
      <c r="B4157" s="98">
        <v>9145</v>
      </c>
    </row>
    <row r="4158" spans="1:2">
      <c r="A4158" s="34" t="s">
        <v>18</v>
      </c>
      <c r="B4158" s="98">
        <v>9146</v>
      </c>
    </row>
    <row r="4159" spans="1:2">
      <c r="A4159" s="34" t="s">
        <v>18</v>
      </c>
      <c r="B4159" s="98">
        <v>9147</v>
      </c>
    </row>
    <row r="4160" spans="1:2">
      <c r="A4160" s="34" t="s">
        <v>18</v>
      </c>
      <c r="B4160" s="98">
        <v>9148</v>
      </c>
    </row>
    <row r="4161" spans="1:2">
      <c r="A4161" s="34" t="s">
        <v>18</v>
      </c>
      <c r="B4161" s="98">
        <v>9149</v>
      </c>
    </row>
    <row r="4162" spans="1:2">
      <c r="A4162" s="34" t="s">
        <v>18</v>
      </c>
      <c r="B4162" s="98">
        <v>9150</v>
      </c>
    </row>
    <row r="4163" spans="1:2">
      <c r="A4163" s="34" t="s">
        <v>18</v>
      </c>
      <c r="B4163" s="98">
        <v>9151</v>
      </c>
    </row>
    <row r="4164" spans="1:2">
      <c r="A4164" s="34" t="s">
        <v>18</v>
      </c>
      <c r="B4164" s="98">
        <v>9152</v>
      </c>
    </row>
    <row r="4165" spans="1:2">
      <c r="A4165" s="34" t="s">
        <v>18</v>
      </c>
      <c r="B4165" s="98">
        <v>9153</v>
      </c>
    </row>
    <row r="4166" spans="1:2">
      <c r="A4166" s="34" t="s">
        <v>18</v>
      </c>
      <c r="B4166" s="98">
        <v>9154</v>
      </c>
    </row>
    <row r="4167" spans="1:2">
      <c r="A4167" s="34" t="s">
        <v>18</v>
      </c>
      <c r="B4167" s="98">
        <v>9155</v>
      </c>
    </row>
    <row r="4168" spans="1:2">
      <c r="A4168" s="34" t="s">
        <v>18</v>
      </c>
      <c r="B4168" s="98">
        <v>9156</v>
      </c>
    </row>
    <row r="4169" spans="1:2">
      <c r="A4169" s="34" t="s">
        <v>18</v>
      </c>
      <c r="B4169" s="98">
        <v>9157</v>
      </c>
    </row>
    <row r="4170" spans="1:2">
      <c r="A4170" s="34" t="s">
        <v>18</v>
      </c>
      <c r="B4170" s="98">
        <v>9158</v>
      </c>
    </row>
    <row r="4171" spans="1:2">
      <c r="A4171" s="34" t="s">
        <v>18</v>
      </c>
      <c r="B4171" s="98">
        <v>9159</v>
      </c>
    </row>
    <row r="4172" spans="1:2">
      <c r="A4172" s="34" t="s">
        <v>18</v>
      </c>
      <c r="B4172" s="98">
        <v>9160</v>
      </c>
    </row>
    <row r="4173" spans="1:2">
      <c r="A4173" s="34" t="s">
        <v>18</v>
      </c>
      <c r="B4173" s="98">
        <v>9161</v>
      </c>
    </row>
    <row r="4174" spans="1:2">
      <c r="A4174" s="34" t="s">
        <v>18</v>
      </c>
      <c r="B4174" s="98">
        <v>9162</v>
      </c>
    </row>
    <row r="4175" spans="1:2">
      <c r="A4175" s="34" t="s">
        <v>18</v>
      </c>
      <c r="B4175" s="98">
        <v>9163</v>
      </c>
    </row>
    <row r="4176" spans="1:2">
      <c r="A4176" s="34" t="s">
        <v>18</v>
      </c>
      <c r="B4176" s="98">
        <v>9164</v>
      </c>
    </row>
    <row r="4177" spans="1:2">
      <c r="A4177" s="34" t="s">
        <v>18</v>
      </c>
      <c r="B4177" s="98">
        <v>9165</v>
      </c>
    </row>
    <row r="4178" spans="1:2">
      <c r="A4178" s="34" t="s">
        <v>18</v>
      </c>
      <c r="B4178" s="98">
        <v>9166</v>
      </c>
    </row>
    <row r="4179" spans="1:2">
      <c r="A4179" s="34" t="s">
        <v>18</v>
      </c>
      <c r="B4179" s="98">
        <v>9167</v>
      </c>
    </row>
    <row r="4180" spans="1:2">
      <c r="A4180" s="34" t="s">
        <v>18</v>
      </c>
      <c r="B4180" s="98">
        <v>9168</v>
      </c>
    </row>
    <row r="4181" spans="1:2">
      <c r="A4181" s="34" t="s">
        <v>18</v>
      </c>
      <c r="B4181" s="98">
        <v>9169</v>
      </c>
    </row>
    <row r="4182" spans="1:2">
      <c r="A4182" s="34" t="s">
        <v>18</v>
      </c>
      <c r="B4182" s="98">
        <v>9170</v>
      </c>
    </row>
    <row r="4183" spans="1:2">
      <c r="A4183" s="34" t="s">
        <v>18</v>
      </c>
      <c r="B4183" s="98">
        <v>9171</v>
      </c>
    </row>
    <row r="4184" spans="1:2">
      <c r="A4184" s="34" t="s">
        <v>18</v>
      </c>
      <c r="B4184" s="98">
        <v>9172</v>
      </c>
    </row>
    <row r="4185" spans="1:2">
      <c r="A4185" s="34" t="s">
        <v>18</v>
      </c>
      <c r="B4185" s="98">
        <v>9173</v>
      </c>
    </row>
    <row r="4186" spans="1:2">
      <c r="A4186" s="34" t="s">
        <v>18</v>
      </c>
      <c r="B4186" s="98">
        <v>9174</v>
      </c>
    </row>
    <row r="4187" spans="1:2">
      <c r="A4187" s="34" t="s">
        <v>18</v>
      </c>
      <c r="B4187" s="98">
        <v>9175</v>
      </c>
    </row>
    <row r="4188" spans="1:2">
      <c r="A4188" s="34" t="s">
        <v>18</v>
      </c>
      <c r="B4188" s="98">
        <v>9176</v>
      </c>
    </row>
    <row r="4189" spans="1:2">
      <c r="A4189" s="34" t="s">
        <v>18</v>
      </c>
      <c r="B4189" s="98">
        <v>9177</v>
      </c>
    </row>
    <row r="4190" spans="1:2">
      <c r="A4190" s="34" t="s">
        <v>18</v>
      </c>
      <c r="B4190" s="98">
        <v>9178</v>
      </c>
    </row>
    <row r="4191" spans="1:2">
      <c r="A4191" s="34" t="s">
        <v>18</v>
      </c>
      <c r="B4191" s="98">
        <v>9179</v>
      </c>
    </row>
    <row r="4192" spans="1:2">
      <c r="A4192" s="34" t="s">
        <v>18</v>
      </c>
      <c r="B4192" s="98">
        <v>9180</v>
      </c>
    </row>
    <row r="4193" spans="1:2">
      <c r="A4193" s="34" t="s">
        <v>18</v>
      </c>
      <c r="B4193" s="98">
        <v>9181</v>
      </c>
    </row>
    <row r="4194" spans="1:2">
      <c r="A4194" s="34" t="s">
        <v>18</v>
      </c>
      <c r="B4194" s="98">
        <v>9182</v>
      </c>
    </row>
    <row r="4195" spans="1:2">
      <c r="A4195" s="34" t="s">
        <v>18</v>
      </c>
      <c r="B4195" s="98">
        <v>9183</v>
      </c>
    </row>
    <row r="4196" spans="1:2">
      <c r="A4196" s="34" t="s">
        <v>18</v>
      </c>
      <c r="B4196" s="98">
        <v>9184</v>
      </c>
    </row>
    <row r="4197" spans="1:2">
      <c r="A4197" s="34" t="s">
        <v>18</v>
      </c>
      <c r="B4197" s="98">
        <v>9185</v>
      </c>
    </row>
    <row r="4198" spans="1:2">
      <c r="A4198" s="34" t="s">
        <v>18</v>
      </c>
      <c r="B4198" s="98">
        <v>9186</v>
      </c>
    </row>
    <row r="4199" spans="1:2">
      <c r="A4199" s="34" t="s">
        <v>18</v>
      </c>
      <c r="B4199" s="98">
        <v>9187</v>
      </c>
    </row>
    <row r="4200" spans="1:2">
      <c r="A4200" s="34" t="s">
        <v>18</v>
      </c>
      <c r="B4200" s="98">
        <v>9188</v>
      </c>
    </row>
    <row r="4201" spans="1:2">
      <c r="A4201" s="34" t="s">
        <v>18</v>
      </c>
      <c r="B4201" s="98">
        <v>9189</v>
      </c>
    </row>
    <row r="4202" spans="1:2">
      <c r="A4202" s="34" t="s">
        <v>18</v>
      </c>
      <c r="B4202" s="98">
        <v>9190</v>
      </c>
    </row>
    <row r="4203" spans="1:2">
      <c r="A4203" s="34" t="s">
        <v>18</v>
      </c>
      <c r="B4203" s="98">
        <v>9191</v>
      </c>
    </row>
    <row r="4204" spans="1:2">
      <c r="A4204" s="34" t="s">
        <v>18</v>
      </c>
      <c r="B4204" s="98">
        <v>9192</v>
      </c>
    </row>
    <row r="4205" spans="1:2">
      <c r="A4205" s="34" t="s">
        <v>18</v>
      </c>
      <c r="B4205" s="98">
        <v>9193</v>
      </c>
    </row>
    <row r="4206" spans="1:2">
      <c r="A4206" s="34" t="s">
        <v>18</v>
      </c>
      <c r="B4206" s="98">
        <v>9194</v>
      </c>
    </row>
    <row r="4207" spans="1:2">
      <c r="A4207" s="34" t="s">
        <v>18</v>
      </c>
      <c r="B4207" s="98">
        <v>9195</v>
      </c>
    </row>
    <row r="4208" spans="1:2">
      <c r="A4208" s="34" t="s">
        <v>18</v>
      </c>
      <c r="B4208" s="98">
        <v>9196</v>
      </c>
    </row>
    <row r="4209" spans="1:2">
      <c r="A4209" s="34" t="s">
        <v>18</v>
      </c>
      <c r="B4209" s="98">
        <v>9197</v>
      </c>
    </row>
    <row r="4210" spans="1:2">
      <c r="A4210" s="34" t="s">
        <v>18</v>
      </c>
      <c r="B4210" s="98">
        <v>9198</v>
      </c>
    </row>
    <row r="4211" spans="1:2">
      <c r="A4211" s="34" t="s">
        <v>18</v>
      </c>
      <c r="B4211" s="98">
        <v>9199</v>
      </c>
    </row>
    <row r="4212" spans="1:2">
      <c r="A4212" s="34" t="s">
        <v>18</v>
      </c>
      <c r="B4212" s="98">
        <v>9200</v>
      </c>
    </row>
    <row r="4213" spans="1:2">
      <c r="A4213" s="34" t="s">
        <v>18</v>
      </c>
      <c r="B4213" s="98">
        <v>9201</v>
      </c>
    </row>
    <row r="4214" spans="1:2">
      <c r="A4214" s="34" t="s">
        <v>18</v>
      </c>
      <c r="B4214" s="98">
        <v>9202</v>
      </c>
    </row>
    <row r="4215" spans="1:2">
      <c r="A4215" s="34" t="s">
        <v>18</v>
      </c>
      <c r="B4215" s="98">
        <v>9203</v>
      </c>
    </row>
    <row r="4216" spans="1:2">
      <c r="A4216" s="34" t="s">
        <v>18</v>
      </c>
      <c r="B4216" s="98">
        <v>9204</v>
      </c>
    </row>
    <row r="4217" spans="1:2">
      <c r="A4217" s="34" t="s">
        <v>18</v>
      </c>
      <c r="B4217" s="98">
        <v>9205</v>
      </c>
    </row>
    <row r="4218" spans="1:2">
      <c r="A4218" s="34" t="s">
        <v>18</v>
      </c>
      <c r="B4218" s="98">
        <v>9206</v>
      </c>
    </row>
    <row r="4219" spans="1:2">
      <c r="A4219" s="34" t="s">
        <v>18</v>
      </c>
      <c r="B4219" s="98">
        <v>9207</v>
      </c>
    </row>
    <row r="4220" spans="1:2">
      <c r="A4220" s="34" t="s">
        <v>18</v>
      </c>
      <c r="B4220" s="98">
        <v>9208</v>
      </c>
    </row>
    <row r="4221" spans="1:2">
      <c r="A4221" s="34" t="s">
        <v>18</v>
      </c>
      <c r="B4221" s="98">
        <v>9209</v>
      </c>
    </row>
    <row r="4222" spans="1:2">
      <c r="A4222" s="34" t="s">
        <v>18</v>
      </c>
      <c r="B4222" s="98">
        <v>9210</v>
      </c>
    </row>
    <row r="4223" spans="1:2">
      <c r="A4223" s="34" t="s">
        <v>18</v>
      </c>
      <c r="B4223" s="98">
        <v>9211</v>
      </c>
    </row>
    <row r="4224" spans="1:2">
      <c r="A4224" s="34" t="s">
        <v>18</v>
      </c>
      <c r="B4224" s="98">
        <v>9212</v>
      </c>
    </row>
    <row r="4225" spans="1:2">
      <c r="A4225" s="34" t="s">
        <v>18</v>
      </c>
      <c r="B4225" s="98">
        <v>9213</v>
      </c>
    </row>
    <row r="4226" spans="1:2">
      <c r="A4226" s="34" t="s">
        <v>18</v>
      </c>
      <c r="B4226" s="98">
        <v>9214</v>
      </c>
    </row>
    <row r="4227" spans="1:2">
      <c r="A4227" s="34" t="s">
        <v>18</v>
      </c>
      <c r="B4227" s="98">
        <v>9215</v>
      </c>
    </row>
    <row r="4228" spans="1:2">
      <c r="A4228" s="34" t="s">
        <v>18</v>
      </c>
      <c r="B4228" s="98">
        <v>9216</v>
      </c>
    </row>
    <row r="4229" spans="1:2">
      <c r="A4229" s="34" t="s">
        <v>18</v>
      </c>
      <c r="B4229" s="98">
        <v>9217</v>
      </c>
    </row>
    <row r="4230" spans="1:2">
      <c r="A4230" s="34" t="s">
        <v>18</v>
      </c>
      <c r="B4230" s="98">
        <v>9218</v>
      </c>
    </row>
    <row r="4231" spans="1:2">
      <c r="A4231" s="34" t="s">
        <v>18</v>
      </c>
      <c r="B4231" s="98">
        <v>9219</v>
      </c>
    </row>
    <row r="4232" spans="1:2">
      <c r="A4232" s="34" t="s">
        <v>18</v>
      </c>
      <c r="B4232" s="98">
        <v>9220</v>
      </c>
    </row>
    <row r="4233" spans="1:2">
      <c r="A4233" s="34" t="s">
        <v>18</v>
      </c>
      <c r="B4233" s="98">
        <v>9221</v>
      </c>
    </row>
    <row r="4234" spans="1:2">
      <c r="A4234" s="34" t="s">
        <v>18</v>
      </c>
      <c r="B4234" s="98">
        <v>9222</v>
      </c>
    </row>
    <row r="4235" spans="1:2">
      <c r="A4235" s="34" t="s">
        <v>18</v>
      </c>
      <c r="B4235" s="98">
        <v>9223</v>
      </c>
    </row>
    <row r="4236" spans="1:2">
      <c r="A4236" s="34" t="s">
        <v>18</v>
      </c>
      <c r="B4236" s="98">
        <v>9224</v>
      </c>
    </row>
    <row r="4237" spans="1:2">
      <c r="A4237" s="34" t="s">
        <v>18</v>
      </c>
      <c r="B4237" s="98">
        <v>9225</v>
      </c>
    </row>
    <row r="4238" spans="1:2">
      <c r="A4238" s="34" t="s">
        <v>18</v>
      </c>
      <c r="B4238" s="98">
        <v>9226</v>
      </c>
    </row>
    <row r="4239" spans="1:2">
      <c r="A4239" s="34" t="s">
        <v>18</v>
      </c>
      <c r="B4239" s="98">
        <v>9227</v>
      </c>
    </row>
    <row r="4240" spans="1:2">
      <c r="A4240" s="34" t="s">
        <v>18</v>
      </c>
      <c r="B4240" s="98">
        <v>9228</v>
      </c>
    </row>
    <row r="4241" spans="1:2">
      <c r="A4241" s="34" t="s">
        <v>18</v>
      </c>
      <c r="B4241" s="98">
        <v>9229</v>
      </c>
    </row>
    <row r="4242" spans="1:2">
      <c r="A4242" s="34" t="s">
        <v>18</v>
      </c>
      <c r="B4242" s="98">
        <v>9230</v>
      </c>
    </row>
    <row r="4243" spans="1:2">
      <c r="A4243" s="34" t="s">
        <v>18</v>
      </c>
      <c r="B4243" s="98">
        <v>9231</v>
      </c>
    </row>
    <row r="4244" spans="1:2">
      <c r="A4244" s="34" t="s">
        <v>18</v>
      </c>
      <c r="B4244" s="98">
        <v>9232</v>
      </c>
    </row>
    <row r="4245" spans="1:2">
      <c r="A4245" s="34" t="s">
        <v>18</v>
      </c>
      <c r="B4245" s="98">
        <v>9233</v>
      </c>
    </row>
    <row r="4246" spans="1:2">
      <c r="A4246" s="34" t="s">
        <v>18</v>
      </c>
      <c r="B4246" s="98">
        <v>9234</v>
      </c>
    </row>
    <row r="4247" spans="1:2">
      <c r="A4247" s="34" t="s">
        <v>18</v>
      </c>
      <c r="B4247" s="98">
        <v>9235</v>
      </c>
    </row>
    <row r="4248" spans="1:2">
      <c r="A4248" s="34" t="s">
        <v>18</v>
      </c>
      <c r="B4248" s="98">
        <v>9236</v>
      </c>
    </row>
    <row r="4249" spans="1:2">
      <c r="A4249" s="34" t="s">
        <v>18</v>
      </c>
      <c r="B4249" s="98">
        <v>9237</v>
      </c>
    </row>
    <row r="4250" spans="1:2">
      <c r="A4250" s="34" t="s">
        <v>18</v>
      </c>
      <c r="B4250" s="98">
        <v>9238</v>
      </c>
    </row>
    <row r="4251" spans="1:2">
      <c r="A4251" s="34" t="s">
        <v>18</v>
      </c>
      <c r="B4251" s="98">
        <v>9239</v>
      </c>
    </row>
    <row r="4252" spans="1:2">
      <c r="A4252" s="34" t="s">
        <v>18</v>
      </c>
      <c r="B4252" s="98">
        <v>9240</v>
      </c>
    </row>
    <row r="4253" spans="1:2">
      <c r="A4253" s="34" t="s">
        <v>18</v>
      </c>
      <c r="B4253" s="98">
        <v>9241</v>
      </c>
    </row>
    <row r="4254" spans="1:2">
      <c r="A4254" s="34" t="s">
        <v>18</v>
      </c>
      <c r="B4254" s="98">
        <v>9242</v>
      </c>
    </row>
    <row r="4255" spans="1:2">
      <c r="A4255" s="34" t="s">
        <v>18</v>
      </c>
      <c r="B4255" s="98">
        <v>9243</v>
      </c>
    </row>
    <row r="4256" spans="1:2">
      <c r="A4256" s="34" t="s">
        <v>18</v>
      </c>
      <c r="B4256" s="98">
        <v>9244</v>
      </c>
    </row>
    <row r="4257" spans="1:2">
      <c r="A4257" s="34" t="s">
        <v>18</v>
      </c>
      <c r="B4257" s="98">
        <v>9245</v>
      </c>
    </row>
    <row r="4258" spans="1:2">
      <c r="A4258" s="34" t="s">
        <v>18</v>
      </c>
      <c r="B4258" s="98">
        <v>9246</v>
      </c>
    </row>
    <row r="4259" spans="1:2">
      <c r="A4259" s="34" t="s">
        <v>18</v>
      </c>
      <c r="B4259" s="98">
        <v>9247</v>
      </c>
    </row>
    <row r="4260" spans="1:2">
      <c r="A4260" s="34" t="s">
        <v>18</v>
      </c>
      <c r="B4260" s="98">
        <v>9248</v>
      </c>
    </row>
    <row r="4261" spans="1:2">
      <c r="A4261" s="34" t="s">
        <v>18</v>
      </c>
      <c r="B4261" s="98">
        <v>9249</v>
      </c>
    </row>
    <row r="4262" spans="1:2">
      <c r="A4262" s="34" t="s">
        <v>18</v>
      </c>
      <c r="B4262" s="98">
        <v>9250</v>
      </c>
    </row>
    <row r="4263" spans="1:2">
      <c r="A4263" s="34" t="s">
        <v>18</v>
      </c>
      <c r="B4263" s="98">
        <v>9251</v>
      </c>
    </row>
    <row r="4264" spans="1:2">
      <c r="A4264" s="34" t="s">
        <v>18</v>
      </c>
      <c r="B4264" s="98">
        <v>9252</v>
      </c>
    </row>
    <row r="4265" spans="1:2">
      <c r="A4265" s="34" t="s">
        <v>18</v>
      </c>
      <c r="B4265" s="98">
        <v>9253</v>
      </c>
    </row>
    <row r="4266" spans="1:2">
      <c r="A4266" s="34" t="s">
        <v>18</v>
      </c>
      <c r="B4266" s="98">
        <v>9254</v>
      </c>
    </row>
    <row r="4267" spans="1:2">
      <c r="A4267" s="34" t="s">
        <v>18</v>
      </c>
      <c r="B4267" s="98">
        <v>9255</v>
      </c>
    </row>
    <row r="4268" spans="1:2">
      <c r="A4268" s="34" t="s">
        <v>18</v>
      </c>
      <c r="B4268" s="98">
        <v>9256</v>
      </c>
    </row>
    <row r="4269" spans="1:2">
      <c r="A4269" s="34" t="s">
        <v>18</v>
      </c>
      <c r="B4269" s="98">
        <v>9257</v>
      </c>
    </row>
    <row r="4270" spans="1:2">
      <c r="A4270" s="34" t="s">
        <v>18</v>
      </c>
      <c r="B4270" s="98">
        <v>9258</v>
      </c>
    </row>
    <row r="4271" spans="1:2">
      <c r="A4271" s="34" t="s">
        <v>18</v>
      </c>
      <c r="B4271" s="98">
        <v>9259</v>
      </c>
    </row>
    <row r="4272" spans="1:2">
      <c r="A4272" s="34" t="s">
        <v>18</v>
      </c>
      <c r="B4272" s="98">
        <v>9260</v>
      </c>
    </row>
    <row r="4273" spans="1:2">
      <c r="A4273" s="34" t="s">
        <v>18</v>
      </c>
      <c r="B4273" s="98">
        <v>9261</v>
      </c>
    </row>
    <row r="4274" spans="1:2">
      <c r="A4274" s="34" t="s">
        <v>18</v>
      </c>
      <c r="B4274" s="98">
        <v>9262</v>
      </c>
    </row>
    <row r="4275" spans="1:2">
      <c r="A4275" s="34" t="s">
        <v>18</v>
      </c>
      <c r="B4275" s="98">
        <v>9263</v>
      </c>
    </row>
    <row r="4276" spans="1:2">
      <c r="A4276" s="34" t="s">
        <v>18</v>
      </c>
      <c r="B4276" s="98">
        <v>9264</v>
      </c>
    </row>
    <row r="4277" spans="1:2">
      <c r="A4277" s="34" t="s">
        <v>18</v>
      </c>
      <c r="B4277" s="98">
        <v>9265</v>
      </c>
    </row>
    <row r="4278" spans="1:2">
      <c r="A4278" s="34" t="s">
        <v>18</v>
      </c>
      <c r="B4278" s="98">
        <v>9266</v>
      </c>
    </row>
    <row r="4279" spans="1:2">
      <c r="A4279" s="34" t="s">
        <v>18</v>
      </c>
      <c r="B4279" s="98">
        <v>9267</v>
      </c>
    </row>
    <row r="4280" spans="1:2">
      <c r="A4280" s="34" t="s">
        <v>18</v>
      </c>
      <c r="B4280" s="98">
        <v>9268</v>
      </c>
    </row>
    <row r="4281" spans="1:2">
      <c r="A4281" s="34" t="s">
        <v>18</v>
      </c>
      <c r="B4281" s="98">
        <v>9269</v>
      </c>
    </row>
    <row r="4282" spans="1:2">
      <c r="A4282" s="34" t="s">
        <v>18</v>
      </c>
      <c r="B4282" s="98">
        <v>9270</v>
      </c>
    </row>
    <row r="4283" spans="1:2">
      <c r="A4283" s="34" t="s">
        <v>18</v>
      </c>
      <c r="B4283" s="98">
        <v>9271</v>
      </c>
    </row>
    <row r="4284" spans="1:2">
      <c r="A4284" s="34" t="s">
        <v>18</v>
      </c>
      <c r="B4284" s="98">
        <v>9272</v>
      </c>
    </row>
    <row r="4285" spans="1:2">
      <c r="A4285" s="34" t="s">
        <v>18</v>
      </c>
      <c r="B4285" s="98">
        <v>9273</v>
      </c>
    </row>
    <row r="4286" spans="1:2">
      <c r="A4286" s="34" t="s">
        <v>18</v>
      </c>
      <c r="B4286" s="98">
        <v>9274</v>
      </c>
    </row>
    <row r="4287" spans="1:2">
      <c r="A4287" s="34" t="s">
        <v>18</v>
      </c>
      <c r="B4287" s="98">
        <v>9275</v>
      </c>
    </row>
    <row r="4288" spans="1:2">
      <c r="A4288" s="34" t="s">
        <v>18</v>
      </c>
      <c r="B4288" s="98">
        <v>9276</v>
      </c>
    </row>
    <row r="4289" spans="1:2">
      <c r="A4289" s="34" t="s">
        <v>18</v>
      </c>
      <c r="B4289" s="98">
        <v>9277</v>
      </c>
    </row>
    <row r="4290" spans="1:2">
      <c r="A4290" s="34" t="s">
        <v>18</v>
      </c>
      <c r="B4290" s="98">
        <v>9278</v>
      </c>
    </row>
    <row r="4291" spans="1:2">
      <c r="A4291" s="34" t="s">
        <v>18</v>
      </c>
      <c r="B4291" s="98">
        <v>9279</v>
      </c>
    </row>
    <row r="4292" spans="1:2">
      <c r="A4292" s="34" t="s">
        <v>18</v>
      </c>
      <c r="B4292" s="98">
        <v>9280</v>
      </c>
    </row>
    <row r="4293" spans="1:2">
      <c r="A4293" s="34" t="s">
        <v>18</v>
      </c>
      <c r="B4293" s="98">
        <v>9281</v>
      </c>
    </row>
    <row r="4294" spans="1:2">
      <c r="A4294" s="34" t="s">
        <v>18</v>
      </c>
      <c r="B4294" s="98">
        <v>9282</v>
      </c>
    </row>
    <row r="4295" spans="1:2">
      <c r="A4295" s="34" t="s">
        <v>18</v>
      </c>
      <c r="B4295" s="98">
        <v>9283</v>
      </c>
    </row>
    <row r="4296" spans="1:2">
      <c r="A4296" s="34" t="s">
        <v>18</v>
      </c>
      <c r="B4296" s="98">
        <v>9284</v>
      </c>
    </row>
    <row r="4297" spans="1:2">
      <c r="A4297" s="34" t="s">
        <v>18</v>
      </c>
      <c r="B4297" s="98">
        <v>9285</v>
      </c>
    </row>
    <row r="4298" spans="1:2">
      <c r="A4298" s="34" t="s">
        <v>18</v>
      </c>
      <c r="B4298" s="98">
        <v>9286</v>
      </c>
    </row>
    <row r="4299" spans="1:2">
      <c r="A4299" s="34" t="s">
        <v>18</v>
      </c>
      <c r="B4299" s="98">
        <v>9287</v>
      </c>
    </row>
    <row r="4300" spans="1:2">
      <c r="A4300" s="34" t="s">
        <v>18</v>
      </c>
      <c r="B4300" s="98">
        <v>9288</v>
      </c>
    </row>
    <row r="4301" spans="1:2">
      <c r="A4301" s="34" t="s">
        <v>18</v>
      </c>
      <c r="B4301" s="98">
        <v>9289</v>
      </c>
    </row>
    <row r="4302" spans="1:2">
      <c r="A4302" s="34" t="s">
        <v>18</v>
      </c>
      <c r="B4302" s="98">
        <v>9290</v>
      </c>
    </row>
    <row r="4303" spans="1:2">
      <c r="A4303" s="34" t="s">
        <v>18</v>
      </c>
      <c r="B4303" s="98">
        <v>9291</v>
      </c>
    </row>
    <row r="4304" spans="1:2">
      <c r="A4304" s="34" t="s">
        <v>18</v>
      </c>
      <c r="B4304" s="98">
        <v>9292</v>
      </c>
    </row>
    <row r="4305" spans="1:2">
      <c r="A4305" s="34" t="s">
        <v>18</v>
      </c>
      <c r="B4305" s="98">
        <v>9293</v>
      </c>
    </row>
    <row r="4306" spans="1:2">
      <c r="A4306" s="34" t="s">
        <v>18</v>
      </c>
      <c r="B4306" s="98">
        <v>9294</v>
      </c>
    </row>
    <row r="4307" spans="1:2">
      <c r="A4307" s="34" t="s">
        <v>18</v>
      </c>
      <c r="B4307" s="98">
        <v>9295</v>
      </c>
    </row>
    <row r="4308" spans="1:2">
      <c r="A4308" s="34" t="s">
        <v>18</v>
      </c>
      <c r="B4308" s="98">
        <v>9296</v>
      </c>
    </row>
    <row r="4309" spans="1:2">
      <c r="A4309" s="34" t="s">
        <v>18</v>
      </c>
      <c r="B4309" s="98">
        <v>9297</v>
      </c>
    </row>
    <row r="4310" spans="1:2">
      <c r="A4310" s="34" t="s">
        <v>18</v>
      </c>
      <c r="B4310" s="98">
        <v>9298</v>
      </c>
    </row>
    <row r="4311" spans="1:2">
      <c r="A4311" s="34" t="s">
        <v>18</v>
      </c>
      <c r="B4311" s="98">
        <v>9299</v>
      </c>
    </row>
    <row r="4312" spans="1:2">
      <c r="A4312" s="34" t="s">
        <v>18</v>
      </c>
      <c r="B4312" s="98">
        <v>9300</v>
      </c>
    </row>
    <row r="4313" spans="1:2">
      <c r="A4313" s="34" t="s">
        <v>18</v>
      </c>
      <c r="B4313" s="98">
        <v>9301</v>
      </c>
    </row>
    <row r="4314" spans="1:2">
      <c r="A4314" s="34" t="s">
        <v>18</v>
      </c>
      <c r="B4314" s="98">
        <v>9302</v>
      </c>
    </row>
    <row r="4315" spans="1:2">
      <c r="A4315" s="34" t="s">
        <v>18</v>
      </c>
      <c r="B4315" s="98">
        <v>9303</v>
      </c>
    </row>
    <row r="4316" spans="1:2">
      <c r="A4316" s="34" t="s">
        <v>18</v>
      </c>
      <c r="B4316" s="98">
        <v>9304</v>
      </c>
    </row>
    <row r="4317" spans="1:2">
      <c r="A4317" s="34" t="s">
        <v>18</v>
      </c>
      <c r="B4317" s="98">
        <v>9305</v>
      </c>
    </row>
    <row r="4318" spans="1:2">
      <c r="A4318" s="34" t="s">
        <v>18</v>
      </c>
      <c r="B4318" s="98">
        <v>9306</v>
      </c>
    </row>
    <row r="4319" spans="1:2">
      <c r="A4319" s="34" t="s">
        <v>18</v>
      </c>
      <c r="B4319" s="98">
        <v>9307</v>
      </c>
    </row>
    <row r="4320" spans="1:2">
      <c r="A4320" s="34" t="s">
        <v>18</v>
      </c>
      <c r="B4320" s="98">
        <v>9308</v>
      </c>
    </row>
    <row r="4321" spans="1:2">
      <c r="A4321" s="34" t="s">
        <v>18</v>
      </c>
      <c r="B4321" s="98">
        <v>9309</v>
      </c>
    </row>
    <row r="4322" spans="1:2">
      <c r="A4322" s="34" t="s">
        <v>18</v>
      </c>
      <c r="B4322" s="98">
        <v>9310</v>
      </c>
    </row>
    <row r="4323" spans="1:2">
      <c r="A4323" s="34" t="s">
        <v>18</v>
      </c>
      <c r="B4323" s="98">
        <v>9311</v>
      </c>
    </row>
    <row r="4324" spans="1:2">
      <c r="A4324" s="34" t="s">
        <v>18</v>
      </c>
      <c r="B4324" s="98">
        <v>9312</v>
      </c>
    </row>
    <row r="4325" spans="1:2">
      <c r="A4325" s="34" t="s">
        <v>18</v>
      </c>
      <c r="B4325" s="98">
        <v>9313</v>
      </c>
    </row>
    <row r="4326" spans="1:2">
      <c r="A4326" s="34" t="s">
        <v>18</v>
      </c>
      <c r="B4326" s="98">
        <v>9314</v>
      </c>
    </row>
    <row r="4327" spans="1:2">
      <c r="A4327" s="34" t="s">
        <v>18</v>
      </c>
      <c r="B4327" s="98">
        <v>9315</v>
      </c>
    </row>
    <row r="4328" spans="1:2">
      <c r="A4328" s="34" t="s">
        <v>18</v>
      </c>
      <c r="B4328" s="98">
        <v>9316</v>
      </c>
    </row>
    <row r="4329" spans="1:2">
      <c r="A4329" s="34" t="s">
        <v>18</v>
      </c>
      <c r="B4329" s="98">
        <v>9317</v>
      </c>
    </row>
    <row r="4330" spans="1:2">
      <c r="A4330" s="34" t="s">
        <v>18</v>
      </c>
      <c r="B4330" s="98">
        <v>9318</v>
      </c>
    </row>
    <row r="4331" spans="1:2">
      <c r="A4331" s="34" t="s">
        <v>18</v>
      </c>
      <c r="B4331" s="98">
        <v>9319</v>
      </c>
    </row>
    <row r="4332" spans="1:2">
      <c r="A4332" s="34" t="s">
        <v>18</v>
      </c>
      <c r="B4332" s="98">
        <v>9320</v>
      </c>
    </row>
    <row r="4333" spans="1:2">
      <c r="A4333" s="34" t="s">
        <v>18</v>
      </c>
      <c r="B4333" s="98">
        <v>9321</v>
      </c>
    </row>
    <row r="4334" spans="1:2">
      <c r="A4334" s="34" t="s">
        <v>18</v>
      </c>
      <c r="B4334" s="98">
        <v>9322</v>
      </c>
    </row>
    <row r="4335" spans="1:2">
      <c r="A4335" s="34" t="s">
        <v>18</v>
      </c>
      <c r="B4335" s="98">
        <v>9323</v>
      </c>
    </row>
    <row r="4336" spans="1:2">
      <c r="A4336" s="34" t="s">
        <v>18</v>
      </c>
      <c r="B4336" s="98">
        <v>9324</v>
      </c>
    </row>
    <row r="4337" spans="1:2">
      <c r="A4337" s="34" t="s">
        <v>18</v>
      </c>
      <c r="B4337" s="98">
        <v>9325</v>
      </c>
    </row>
    <row r="4338" spans="1:2">
      <c r="A4338" s="34" t="s">
        <v>18</v>
      </c>
      <c r="B4338" s="98">
        <v>9326</v>
      </c>
    </row>
    <row r="4339" spans="1:2">
      <c r="A4339" s="34" t="s">
        <v>18</v>
      </c>
      <c r="B4339" s="98">
        <v>9327</v>
      </c>
    </row>
    <row r="4340" spans="1:2">
      <c r="A4340" s="34" t="s">
        <v>18</v>
      </c>
      <c r="B4340" s="98">
        <v>9328</v>
      </c>
    </row>
    <row r="4341" spans="1:2">
      <c r="A4341" s="34" t="s">
        <v>18</v>
      </c>
      <c r="B4341" s="98">
        <v>9329</v>
      </c>
    </row>
    <row r="4342" spans="1:2">
      <c r="A4342" s="34" t="s">
        <v>18</v>
      </c>
      <c r="B4342" s="98">
        <v>9330</v>
      </c>
    </row>
    <row r="4343" spans="1:2">
      <c r="A4343" s="34" t="s">
        <v>18</v>
      </c>
      <c r="B4343" s="98">
        <v>9331</v>
      </c>
    </row>
    <row r="4344" spans="1:2">
      <c r="A4344" s="34" t="s">
        <v>18</v>
      </c>
      <c r="B4344" s="98">
        <v>9332</v>
      </c>
    </row>
    <row r="4345" spans="1:2">
      <c r="A4345" s="34" t="s">
        <v>18</v>
      </c>
      <c r="B4345" s="98">
        <v>9333</v>
      </c>
    </row>
    <row r="4346" spans="1:2">
      <c r="A4346" s="34" t="s">
        <v>18</v>
      </c>
      <c r="B4346" s="98">
        <v>9334</v>
      </c>
    </row>
    <row r="4347" spans="1:2">
      <c r="A4347" s="34" t="s">
        <v>18</v>
      </c>
      <c r="B4347" s="98">
        <v>9335</v>
      </c>
    </row>
    <row r="4348" spans="1:2">
      <c r="A4348" s="34" t="s">
        <v>18</v>
      </c>
      <c r="B4348" s="98">
        <v>9336</v>
      </c>
    </row>
    <row r="4349" spans="1:2">
      <c r="A4349" s="34" t="s">
        <v>18</v>
      </c>
      <c r="B4349" s="98">
        <v>9337</v>
      </c>
    </row>
    <row r="4350" spans="1:2">
      <c r="A4350" s="34" t="s">
        <v>18</v>
      </c>
      <c r="B4350" s="98">
        <v>9338</v>
      </c>
    </row>
    <row r="4351" spans="1:2">
      <c r="A4351" s="34" t="s">
        <v>18</v>
      </c>
      <c r="B4351" s="98">
        <v>9339</v>
      </c>
    </row>
    <row r="4352" spans="1:2">
      <c r="A4352" s="34" t="s">
        <v>18</v>
      </c>
      <c r="B4352" s="98">
        <v>9340</v>
      </c>
    </row>
    <row r="4353" spans="1:2">
      <c r="A4353" s="34" t="s">
        <v>18</v>
      </c>
      <c r="B4353" s="98">
        <v>9341</v>
      </c>
    </row>
    <row r="4354" spans="1:2">
      <c r="A4354" s="34" t="s">
        <v>18</v>
      </c>
      <c r="B4354" s="98">
        <v>9342</v>
      </c>
    </row>
    <row r="4355" spans="1:2">
      <c r="A4355" s="34" t="s">
        <v>18</v>
      </c>
      <c r="B4355" s="98">
        <v>9343</v>
      </c>
    </row>
    <row r="4356" spans="1:2">
      <c r="A4356" s="34" t="s">
        <v>18</v>
      </c>
      <c r="B4356" s="98">
        <v>9344</v>
      </c>
    </row>
    <row r="4357" spans="1:2">
      <c r="A4357" s="34" t="s">
        <v>18</v>
      </c>
      <c r="B4357" s="98">
        <v>9345</v>
      </c>
    </row>
    <row r="4358" spans="1:2">
      <c r="A4358" s="34" t="s">
        <v>18</v>
      </c>
      <c r="B4358" s="98">
        <v>9346</v>
      </c>
    </row>
    <row r="4359" spans="1:2">
      <c r="A4359" s="34" t="s">
        <v>18</v>
      </c>
      <c r="B4359" s="98">
        <v>9347</v>
      </c>
    </row>
    <row r="4360" spans="1:2">
      <c r="A4360" s="34" t="s">
        <v>18</v>
      </c>
      <c r="B4360" s="98">
        <v>9348</v>
      </c>
    </row>
    <row r="4361" spans="1:2">
      <c r="A4361" s="34" t="s">
        <v>18</v>
      </c>
      <c r="B4361" s="98">
        <v>9349</v>
      </c>
    </row>
    <row r="4362" spans="1:2">
      <c r="A4362" s="34" t="s">
        <v>18</v>
      </c>
      <c r="B4362" s="98">
        <v>9350</v>
      </c>
    </row>
    <row r="4363" spans="1:2">
      <c r="A4363" s="34" t="s">
        <v>18</v>
      </c>
      <c r="B4363" s="98">
        <v>9351</v>
      </c>
    </row>
    <row r="4364" spans="1:2">
      <c r="A4364" s="34" t="s">
        <v>18</v>
      </c>
      <c r="B4364" s="98">
        <v>9352</v>
      </c>
    </row>
    <row r="4365" spans="1:2">
      <c r="A4365" s="34" t="s">
        <v>18</v>
      </c>
      <c r="B4365" s="98">
        <v>9353</v>
      </c>
    </row>
    <row r="4366" spans="1:2">
      <c r="A4366" s="34" t="s">
        <v>18</v>
      </c>
      <c r="B4366" s="98">
        <v>9354</v>
      </c>
    </row>
    <row r="4367" spans="1:2">
      <c r="A4367" s="34" t="s">
        <v>18</v>
      </c>
      <c r="B4367" s="98">
        <v>9355</v>
      </c>
    </row>
    <row r="4368" spans="1:2">
      <c r="A4368" s="34" t="s">
        <v>18</v>
      </c>
      <c r="B4368" s="98">
        <v>9356</v>
      </c>
    </row>
    <row r="4369" spans="1:2">
      <c r="A4369" s="34" t="s">
        <v>18</v>
      </c>
      <c r="B4369" s="98">
        <v>9357</v>
      </c>
    </row>
    <row r="4370" spans="1:2">
      <c r="A4370" s="34" t="s">
        <v>18</v>
      </c>
      <c r="B4370" s="98">
        <v>9358</v>
      </c>
    </row>
    <row r="4371" spans="1:2">
      <c r="A4371" s="34" t="s">
        <v>18</v>
      </c>
      <c r="B4371" s="98">
        <v>9359</v>
      </c>
    </row>
    <row r="4372" spans="1:2">
      <c r="A4372" s="34" t="s">
        <v>18</v>
      </c>
      <c r="B4372" s="98">
        <v>9360</v>
      </c>
    </row>
    <row r="4373" spans="1:2">
      <c r="A4373" s="34" t="s">
        <v>18</v>
      </c>
      <c r="B4373" s="98">
        <v>9361</v>
      </c>
    </row>
    <row r="4374" spans="1:2">
      <c r="A4374" s="34" t="s">
        <v>18</v>
      </c>
      <c r="B4374" s="98">
        <v>9362</v>
      </c>
    </row>
    <row r="4375" spans="1:2">
      <c r="A4375" s="34" t="s">
        <v>18</v>
      </c>
      <c r="B4375" s="98">
        <v>9363</v>
      </c>
    </row>
    <row r="4376" spans="1:2">
      <c r="A4376" s="34" t="s">
        <v>18</v>
      </c>
      <c r="B4376" s="98">
        <v>9364</v>
      </c>
    </row>
    <row r="4377" spans="1:2">
      <c r="A4377" s="34" t="s">
        <v>18</v>
      </c>
      <c r="B4377" s="98">
        <v>9365</v>
      </c>
    </row>
    <row r="4378" spans="1:2">
      <c r="A4378" s="34" t="s">
        <v>18</v>
      </c>
      <c r="B4378" s="98">
        <v>9366</v>
      </c>
    </row>
    <row r="4379" spans="1:2">
      <c r="A4379" s="34" t="s">
        <v>18</v>
      </c>
      <c r="B4379" s="98">
        <v>9367</v>
      </c>
    </row>
    <row r="4380" spans="1:2">
      <c r="A4380" s="34" t="s">
        <v>18</v>
      </c>
      <c r="B4380" s="98">
        <v>9368</v>
      </c>
    </row>
    <row r="4381" spans="1:2">
      <c r="A4381" s="34" t="s">
        <v>18</v>
      </c>
      <c r="B4381" s="98">
        <v>9369</v>
      </c>
    </row>
    <row r="4382" spans="1:2">
      <c r="A4382" s="34" t="s">
        <v>18</v>
      </c>
      <c r="B4382" s="98">
        <v>9370</v>
      </c>
    </row>
    <row r="4383" spans="1:2">
      <c r="A4383" s="34" t="s">
        <v>18</v>
      </c>
      <c r="B4383" s="98">
        <v>9371</v>
      </c>
    </row>
    <row r="4384" spans="1:2">
      <c r="A4384" s="34" t="s">
        <v>18</v>
      </c>
      <c r="B4384" s="98">
        <v>9372</v>
      </c>
    </row>
    <row r="4385" spans="1:2">
      <c r="A4385" s="34" t="s">
        <v>18</v>
      </c>
      <c r="B4385" s="98">
        <v>9373</v>
      </c>
    </row>
    <row r="4386" spans="1:2">
      <c r="A4386" s="34" t="s">
        <v>18</v>
      </c>
      <c r="B4386" s="98">
        <v>9374</v>
      </c>
    </row>
    <row r="4387" spans="1:2">
      <c r="A4387" s="34" t="s">
        <v>18</v>
      </c>
      <c r="B4387" s="98">
        <v>9375</v>
      </c>
    </row>
    <row r="4388" spans="1:2">
      <c r="A4388" s="34" t="s">
        <v>18</v>
      </c>
      <c r="B4388" s="98">
        <v>9376</v>
      </c>
    </row>
    <row r="4389" spans="1:2">
      <c r="A4389" s="34" t="s">
        <v>18</v>
      </c>
      <c r="B4389" s="98">
        <v>9377</v>
      </c>
    </row>
    <row r="4390" spans="1:2">
      <c r="A4390" s="34" t="s">
        <v>18</v>
      </c>
      <c r="B4390" s="98">
        <v>9378</v>
      </c>
    </row>
    <row r="4391" spans="1:2">
      <c r="A4391" s="34" t="s">
        <v>18</v>
      </c>
      <c r="B4391" s="98">
        <v>9379</v>
      </c>
    </row>
    <row r="4392" spans="1:2">
      <c r="A4392" s="34" t="s">
        <v>18</v>
      </c>
      <c r="B4392" s="98">
        <v>9380</v>
      </c>
    </row>
    <row r="4393" spans="1:2">
      <c r="A4393" s="34" t="s">
        <v>18</v>
      </c>
      <c r="B4393" s="98">
        <v>9381</v>
      </c>
    </row>
    <row r="4394" spans="1:2">
      <c r="A4394" s="34" t="s">
        <v>18</v>
      </c>
      <c r="B4394" s="98">
        <v>9382</v>
      </c>
    </row>
    <row r="4395" spans="1:2">
      <c r="A4395" s="34" t="s">
        <v>18</v>
      </c>
      <c r="B4395" s="98">
        <v>9383</v>
      </c>
    </row>
    <row r="4396" spans="1:2">
      <c r="A4396" s="34" t="s">
        <v>18</v>
      </c>
      <c r="B4396" s="98">
        <v>9384</v>
      </c>
    </row>
    <row r="4397" spans="1:2">
      <c r="A4397" s="34" t="s">
        <v>18</v>
      </c>
      <c r="B4397" s="98">
        <v>9385</v>
      </c>
    </row>
    <row r="4398" spans="1:2">
      <c r="A4398" s="34" t="s">
        <v>18</v>
      </c>
      <c r="B4398" s="98">
        <v>9386</v>
      </c>
    </row>
    <row r="4399" spans="1:2">
      <c r="A4399" s="34" t="s">
        <v>18</v>
      </c>
      <c r="B4399" s="98">
        <v>9387</v>
      </c>
    </row>
    <row r="4400" spans="1:2">
      <c r="A4400" s="34" t="s">
        <v>18</v>
      </c>
      <c r="B4400" s="98">
        <v>9388</v>
      </c>
    </row>
    <row r="4401" spans="1:2">
      <c r="A4401" s="34" t="s">
        <v>18</v>
      </c>
      <c r="B4401" s="98">
        <v>9389</v>
      </c>
    </row>
    <row r="4402" spans="1:2">
      <c r="A4402" s="34" t="s">
        <v>18</v>
      </c>
      <c r="B4402" s="98">
        <v>9390</v>
      </c>
    </row>
    <row r="4403" spans="1:2">
      <c r="A4403" s="34" t="s">
        <v>18</v>
      </c>
      <c r="B4403" s="98">
        <v>9391</v>
      </c>
    </row>
    <row r="4404" spans="1:2">
      <c r="A4404" s="34" t="s">
        <v>18</v>
      </c>
      <c r="B4404" s="98">
        <v>9392</v>
      </c>
    </row>
    <row r="4405" spans="1:2">
      <c r="A4405" s="34" t="s">
        <v>18</v>
      </c>
      <c r="B4405" s="98">
        <v>9393</v>
      </c>
    </row>
    <row r="4406" spans="1:2">
      <c r="A4406" s="34" t="s">
        <v>18</v>
      </c>
      <c r="B4406" s="98">
        <v>9394</v>
      </c>
    </row>
    <row r="4407" spans="1:2">
      <c r="A4407" s="34" t="s">
        <v>18</v>
      </c>
      <c r="B4407" s="98">
        <v>9395</v>
      </c>
    </row>
    <row r="4408" spans="1:2">
      <c r="A4408" s="34" t="s">
        <v>18</v>
      </c>
      <c r="B4408" s="98">
        <v>9396</v>
      </c>
    </row>
    <row r="4409" spans="1:2">
      <c r="A4409" s="34" t="s">
        <v>18</v>
      </c>
      <c r="B4409" s="98">
        <v>9397</v>
      </c>
    </row>
    <row r="4410" spans="1:2">
      <c r="A4410" s="34" t="s">
        <v>18</v>
      </c>
      <c r="B4410" s="98">
        <v>9398</v>
      </c>
    </row>
    <row r="4411" spans="1:2">
      <c r="A4411" s="34" t="s">
        <v>18</v>
      </c>
      <c r="B4411" s="98">
        <v>9399</v>
      </c>
    </row>
    <row r="4412" spans="1:2">
      <c r="A4412" s="34" t="s">
        <v>18</v>
      </c>
      <c r="B4412" s="98">
        <v>9400</v>
      </c>
    </row>
    <row r="4413" spans="1:2">
      <c r="A4413" s="34" t="s">
        <v>18</v>
      </c>
      <c r="B4413" s="98">
        <v>9401</v>
      </c>
    </row>
    <row r="4414" spans="1:2">
      <c r="A4414" s="34" t="s">
        <v>18</v>
      </c>
      <c r="B4414" s="98">
        <v>9402</v>
      </c>
    </row>
    <row r="4415" spans="1:2">
      <c r="A4415" s="34" t="s">
        <v>18</v>
      </c>
      <c r="B4415" s="98">
        <v>9403</v>
      </c>
    </row>
    <row r="4416" spans="1:2">
      <c r="A4416" s="34" t="s">
        <v>18</v>
      </c>
      <c r="B4416" s="98">
        <v>9404</v>
      </c>
    </row>
    <row r="4417" spans="1:2">
      <c r="A4417" s="34" t="s">
        <v>18</v>
      </c>
      <c r="B4417" s="98">
        <v>9405</v>
      </c>
    </row>
    <row r="4418" spans="1:2">
      <c r="A4418" s="34" t="s">
        <v>18</v>
      </c>
      <c r="B4418" s="98">
        <v>9406</v>
      </c>
    </row>
    <row r="4419" spans="1:2">
      <c r="A4419" s="34" t="s">
        <v>18</v>
      </c>
      <c r="B4419" s="98">
        <v>9407</v>
      </c>
    </row>
    <row r="4420" spans="1:2">
      <c r="A4420" s="34" t="s">
        <v>18</v>
      </c>
      <c r="B4420" s="98">
        <v>9408</v>
      </c>
    </row>
    <row r="4421" spans="1:2">
      <c r="A4421" s="34" t="s">
        <v>18</v>
      </c>
      <c r="B4421" s="98">
        <v>9409</v>
      </c>
    </row>
    <row r="4422" spans="1:2">
      <c r="A4422" s="34" t="s">
        <v>18</v>
      </c>
      <c r="B4422" s="98">
        <v>9410</v>
      </c>
    </row>
    <row r="4423" spans="1:2">
      <c r="A4423" s="34" t="s">
        <v>18</v>
      </c>
      <c r="B4423" s="98">
        <v>9411</v>
      </c>
    </row>
    <row r="4424" spans="1:2">
      <c r="A4424" s="34" t="s">
        <v>18</v>
      </c>
      <c r="B4424" s="98">
        <v>9412</v>
      </c>
    </row>
    <row r="4425" spans="1:2">
      <c r="A4425" s="34" t="s">
        <v>18</v>
      </c>
      <c r="B4425" s="98">
        <v>9413</v>
      </c>
    </row>
    <row r="4426" spans="1:2">
      <c r="A4426" s="34" t="s">
        <v>18</v>
      </c>
      <c r="B4426" s="98">
        <v>9414</v>
      </c>
    </row>
    <row r="4427" spans="1:2">
      <c r="A4427" s="34" t="s">
        <v>18</v>
      </c>
      <c r="B4427" s="98">
        <v>9415</v>
      </c>
    </row>
    <row r="4428" spans="1:2">
      <c r="A4428" s="34" t="s">
        <v>18</v>
      </c>
      <c r="B4428" s="98">
        <v>9416</v>
      </c>
    </row>
    <row r="4429" spans="1:2">
      <c r="A4429" s="34" t="s">
        <v>18</v>
      </c>
      <c r="B4429" s="98">
        <v>9417</v>
      </c>
    </row>
    <row r="4430" spans="1:2">
      <c r="A4430" s="34" t="s">
        <v>18</v>
      </c>
      <c r="B4430" s="98">
        <v>9418</v>
      </c>
    </row>
    <row r="4431" spans="1:2">
      <c r="A4431" s="34" t="s">
        <v>18</v>
      </c>
      <c r="B4431" s="98">
        <v>9419</v>
      </c>
    </row>
    <row r="4432" spans="1:2">
      <c r="A4432" s="34" t="s">
        <v>18</v>
      </c>
      <c r="B4432" s="98">
        <v>9420</v>
      </c>
    </row>
    <row r="4433" spans="1:2">
      <c r="A4433" s="34" t="s">
        <v>18</v>
      </c>
      <c r="B4433" s="98">
        <v>9421</v>
      </c>
    </row>
    <row r="4434" spans="1:2">
      <c r="A4434" s="34" t="s">
        <v>18</v>
      </c>
      <c r="B4434" s="98">
        <v>9422</v>
      </c>
    </row>
    <row r="4435" spans="1:2">
      <c r="A4435" s="34" t="s">
        <v>18</v>
      </c>
      <c r="B4435" s="98">
        <v>9423</v>
      </c>
    </row>
    <row r="4436" spans="1:2">
      <c r="A4436" s="34" t="s">
        <v>18</v>
      </c>
      <c r="B4436" s="98">
        <v>9424</v>
      </c>
    </row>
    <row r="4437" spans="1:2">
      <c r="A4437" s="34" t="s">
        <v>18</v>
      </c>
      <c r="B4437" s="98">
        <v>9425</v>
      </c>
    </row>
    <row r="4438" spans="1:2">
      <c r="A4438" s="34" t="s">
        <v>18</v>
      </c>
      <c r="B4438" s="98">
        <v>9426</v>
      </c>
    </row>
    <row r="4439" spans="1:2">
      <c r="A4439" s="34" t="s">
        <v>18</v>
      </c>
      <c r="B4439" s="98">
        <v>9427</v>
      </c>
    </row>
    <row r="4440" spans="1:2">
      <c r="A4440" s="34" t="s">
        <v>18</v>
      </c>
      <c r="B4440" s="98">
        <v>9428</v>
      </c>
    </row>
    <row r="4441" spans="1:2">
      <c r="A4441" s="34" t="s">
        <v>18</v>
      </c>
      <c r="B4441" s="98">
        <v>9429</v>
      </c>
    </row>
    <row r="4442" spans="1:2">
      <c r="A4442" s="34" t="s">
        <v>18</v>
      </c>
      <c r="B4442" s="98">
        <v>9430</v>
      </c>
    </row>
    <row r="4443" spans="1:2">
      <c r="A4443" s="34" t="s">
        <v>18</v>
      </c>
      <c r="B4443" s="98">
        <v>9431</v>
      </c>
    </row>
    <row r="4444" spans="1:2">
      <c r="A4444" s="34" t="s">
        <v>18</v>
      </c>
      <c r="B4444" s="98">
        <v>9432</v>
      </c>
    </row>
    <row r="4445" spans="1:2">
      <c r="A4445" s="34" t="s">
        <v>18</v>
      </c>
      <c r="B4445" s="98">
        <v>9433</v>
      </c>
    </row>
    <row r="4446" spans="1:2">
      <c r="A4446" s="34" t="s">
        <v>18</v>
      </c>
      <c r="B4446" s="98">
        <v>9434</v>
      </c>
    </row>
    <row r="4447" spans="1:2">
      <c r="A4447" s="34" t="s">
        <v>18</v>
      </c>
      <c r="B4447" s="98">
        <v>9435</v>
      </c>
    </row>
    <row r="4448" spans="1:2">
      <c r="A4448" s="34" t="s">
        <v>18</v>
      </c>
      <c r="B4448" s="98">
        <v>9436</v>
      </c>
    </row>
    <row r="4449" spans="1:2">
      <c r="A4449" s="34" t="s">
        <v>18</v>
      </c>
      <c r="B4449" s="98">
        <v>9437</v>
      </c>
    </row>
    <row r="4450" spans="1:2">
      <c r="A4450" s="34" t="s">
        <v>18</v>
      </c>
      <c r="B4450" s="98">
        <v>9438</v>
      </c>
    </row>
    <row r="4451" spans="1:2">
      <c r="A4451" s="34" t="s">
        <v>18</v>
      </c>
      <c r="B4451" s="98">
        <v>9439</v>
      </c>
    </row>
    <row r="4452" spans="1:2">
      <c r="A4452" s="34" t="s">
        <v>18</v>
      </c>
      <c r="B4452" s="98">
        <v>9440</v>
      </c>
    </row>
    <row r="4453" spans="1:2">
      <c r="A4453" s="34" t="s">
        <v>18</v>
      </c>
      <c r="B4453" s="98">
        <v>9441</v>
      </c>
    </row>
    <row r="4454" spans="1:2">
      <c r="A4454" s="34" t="s">
        <v>18</v>
      </c>
      <c r="B4454" s="98">
        <v>9442</v>
      </c>
    </row>
    <row r="4455" spans="1:2">
      <c r="A4455" s="34" t="s">
        <v>18</v>
      </c>
      <c r="B4455" s="98">
        <v>9443</v>
      </c>
    </row>
    <row r="4456" spans="1:2">
      <c r="A4456" s="34" t="s">
        <v>18</v>
      </c>
      <c r="B4456" s="98">
        <v>9444</v>
      </c>
    </row>
    <row r="4457" spans="1:2">
      <c r="A4457" s="34" t="s">
        <v>18</v>
      </c>
      <c r="B4457" s="98">
        <v>9445</v>
      </c>
    </row>
    <row r="4458" spans="1:2">
      <c r="A4458" s="34" t="s">
        <v>18</v>
      </c>
      <c r="B4458" s="98">
        <v>9446</v>
      </c>
    </row>
    <row r="4459" spans="1:2">
      <c r="A4459" s="34" t="s">
        <v>18</v>
      </c>
      <c r="B4459" s="98">
        <v>9447</v>
      </c>
    </row>
    <row r="4460" spans="1:2">
      <c r="A4460" s="34" t="s">
        <v>18</v>
      </c>
      <c r="B4460" s="98">
        <v>9448</v>
      </c>
    </row>
    <row r="4461" spans="1:2">
      <c r="A4461" s="34" t="s">
        <v>18</v>
      </c>
      <c r="B4461" s="98">
        <v>9449</v>
      </c>
    </row>
    <row r="4462" spans="1:2">
      <c r="A4462" s="34" t="s">
        <v>18</v>
      </c>
      <c r="B4462" s="98">
        <v>9450</v>
      </c>
    </row>
    <row r="4463" spans="1:2">
      <c r="A4463" s="34" t="s">
        <v>18</v>
      </c>
      <c r="B4463" s="98">
        <v>9451</v>
      </c>
    </row>
    <row r="4464" spans="1:2">
      <c r="A4464" s="34" t="s">
        <v>18</v>
      </c>
      <c r="B4464" s="98">
        <v>9452</v>
      </c>
    </row>
    <row r="4465" spans="1:2">
      <c r="A4465" s="34" t="s">
        <v>18</v>
      </c>
      <c r="B4465" s="98">
        <v>9453</v>
      </c>
    </row>
    <row r="4466" spans="1:2">
      <c r="A4466" s="34" t="s">
        <v>18</v>
      </c>
      <c r="B4466" s="98">
        <v>9454</v>
      </c>
    </row>
    <row r="4467" spans="1:2">
      <c r="A4467" s="34" t="s">
        <v>18</v>
      </c>
      <c r="B4467" s="98">
        <v>9455</v>
      </c>
    </row>
    <row r="4468" spans="1:2">
      <c r="A4468" s="34" t="s">
        <v>18</v>
      </c>
      <c r="B4468" s="98">
        <v>9456</v>
      </c>
    </row>
    <row r="4469" spans="1:2">
      <c r="A4469" s="34" t="s">
        <v>18</v>
      </c>
      <c r="B4469" s="98">
        <v>9457</v>
      </c>
    </row>
    <row r="4470" spans="1:2">
      <c r="A4470" s="34" t="s">
        <v>18</v>
      </c>
      <c r="B4470" s="98">
        <v>9458</v>
      </c>
    </row>
    <row r="4471" spans="1:2">
      <c r="A4471" s="34" t="s">
        <v>18</v>
      </c>
      <c r="B4471" s="98">
        <v>9459</v>
      </c>
    </row>
    <row r="4472" spans="1:2">
      <c r="A4472" s="34" t="s">
        <v>18</v>
      </c>
      <c r="B4472" s="98">
        <v>9460</v>
      </c>
    </row>
    <row r="4473" spans="1:2">
      <c r="A4473" s="34" t="s">
        <v>18</v>
      </c>
      <c r="B4473" s="98">
        <v>9461</v>
      </c>
    </row>
    <row r="4474" spans="1:2">
      <c r="A4474" s="34" t="s">
        <v>18</v>
      </c>
      <c r="B4474" s="98">
        <v>9462</v>
      </c>
    </row>
    <row r="4475" spans="1:2">
      <c r="A4475" s="34" t="s">
        <v>18</v>
      </c>
      <c r="B4475" s="98">
        <v>9463</v>
      </c>
    </row>
    <row r="4476" spans="1:2">
      <c r="A4476" s="34" t="s">
        <v>18</v>
      </c>
      <c r="B4476" s="98">
        <v>9464</v>
      </c>
    </row>
    <row r="4477" spans="1:2">
      <c r="A4477" s="34" t="s">
        <v>18</v>
      </c>
      <c r="B4477" s="98">
        <v>9465</v>
      </c>
    </row>
    <row r="4478" spans="1:2">
      <c r="A4478" s="34" t="s">
        <v>18</v>
      </c>
      <c r="B4478" s="98">
        <v>9466</v>
      </c>
    </row>
    <row r="4479" spans="1:2">
      <c r="A4479" s="34" t="s">
        <v>18</v>
      </c>
      <c r="B4479" s="98">
        <v>9467</v>
      </c>
    </row>
    <row r="4480" spans="1:2">
      <c r="A4480" s="34" t="s">
        <v>18</v>
      </c>
      <c r="B4480" s="98">
        <v>9468</v>
      </c>
    </row>
    <row r="4481" spans="1:2">
      <c r="A4481" s="34" t="s">
        <v>18</v>
      </c>
      <c r="B4481" s="98">
        <v>9469</v>
      </c>
    </row>
    <row r="4482" spans="1:2">
      <c r="A4482" s="34" t="s">
        <v>18</v>
      </c>
      <c r="B4482" s="98">
        <v>9470</v>
      </c>
    </row>
    <row r="4483" spans="1:2">
      <c r="A4483" s="34" t="s">
        <v>18</v>
      </c>
      <c r="B4483" s="98">
        <v>9471</v>
      </c>
    </row>
    <row r="4484" spans="1:2">
      <c r="A4484" s="34" t="s">
        <v>18</v>
      </c>
      <c r="B4484" s="98">
        <v>9472</v>
      </c>
    </row>
    <row r="4485" spans="1:2">
      <c r="A4485" s="34" t="s">
        <v>18</v>
      </c>
      <c r="B4485" s="98">
        <v>9473</v>
      </c>
    </row>
    <row r="4486" spans="1:2">
      <c r="A4486" s="34" t="s">
        <v>18</v>
      </c>
      <c r="B4486" s="98">
        <v>9474</v>
      </c>
    </row>
    <row r="4487" spans="1:2">
      <c r="A4487" s="34" t="s">
        <v>18</v>
      </c>
      <c r="B4487" s="98">
        <v>9475</v>
      </c>
    </row>
    <row r="4488" spans="1:2">
      <c r="A4488" s="34" t="s">
        <v>18</v>
      </c>
      <c r="B4488" s="98">
        <v>9476</v>
      </c>
    </row>
    <row r="4489" spans="1:2">
      <c r="A4489" s="34" t="s">
        <v>18</v>
      </c>
      <c r="B4489" s="98">
        <v>9477</v>
      </c>
    </row>
    <row r="4490" spans="1:2">
      <c r="A4490" s="34" t="s">
        <v>18</v>
      </c>
      <c r="B4490" s="98">
        <v>9478</v>
      </c>
    </row>
    <row r="4491" spans="1:2">
      <c r="A4491" s="34" t="s">
        <v>18</v>
      </c>
      <c r="B4491" s="98">
        <v>9479</v>
      </c>
    </row>
    <row r="4492" spans="1:2">
      <c r="A4492" s="34" t="s">
        <v>18</v>
      </c>
      <c r="B4492" s="98">
        <v>9480</v>
      </c>
    </row>
    <row r="4493" spans="1:2">
      <c r="A4493" s="34" t="s">
        <v>18</v>
      </c>
      <c r="B4493" s="98">
        <v>9481</v>
      </c>
    </row>
    <row r="4494" spans="1:2">
      <c r="A4494" s="34" t="s">
        <v>18</v>
      </c>
      <c r="B4494" s="98">
        <v>9482</v>
      </c>
    </row>
    <row r="4495" spans="1:2">
      <c r="A4495" s="34" t="s">
        <v>18</v>
      </c>
      <c r="B4495" s="98">
        <v>9483</v>
      </c>
    </row>
    <row r="4496" spans="1:2">
      <c r="A4496" s="34" t="s">
        <v>18</v>
      </c>
      <c r="B4496" s="98">
        <v>9484</v>
      </c>
    </row>
    <row r="4497" spans="1:2">
      <c r="A4497" s="34" t="s">
        <v>18</v>
      </c>
      <c r="B4497" s="98">
        <v>9485</v>
      </c>
    </row>
    <row r="4498" spans="1:2">
      <c r="A4498" s="34" t="s">
        <v>18</v>
      </c>
      <c r="B4498" s="98">
        <v>9486</v>
      </c>
    </row>
    <row r="4499" spans="1:2">
      <c r="A4499" s="34" t="s">
        <v>18</v>
      </c>
      <c r="B4499" s="98">
        <v>9487</v>
      </c>
    </row>
    <row r="4500" spans="1:2">
      <c r="A4500" s="34" t="s">
        <v>18</v>
      </c>
      <c r="B4500" s="98">
        <v>9488</v>
      </c>
    </row>
    <row r="4501" spans="1:2">
      <c r="A4501" s="34" t="s">
        <v>18</v>
      </c>
      <c r="B4501" s="98">
        <v>9489</v>
      </c>
    </row>
    <row r="4502" spans="1:2">
      <c r="A4502" s="34" t="s">
        <v>18</v>
      </c>
      <c r="B4502" s="98">
        <v>9490</v>
      </c>
    </row>
    <row r="4503" spans="1:2">
      <c r="A4503" s="34" t="s">
        <v>18</v>
      </c>
      <c r="B4503" s="98">
        <v>9491</v>
      </c>
    </row>
    <row r="4504" spans="1:2">
      <c r="A4504" s="34" t="s">
        <v>18</v>
      </c>
      <c r="B4504" s="98">
        <v>9492</v>
      </c>
    </row>
    <row r="4505" spans="1:2">
      <c r="A4505" s="34" t="s">
        <v>18</v>
      </c>
      <c r="B4505" s="98">
        <v>9493</v>
      </c>
    </row>
    <row r="4506" spans="1:2">
      <c r="A4506" s="34" t="s">
        <v>18</v>
      </c>
      <c r="B4506" s="98">
        <v>9494</v>
      </c>
    </row>
    <row r="4507" spans="1:2">
      <c r="A4507" s="34" t="s">
        <v>18</v>
      </c>
      <c r="B4507" s="98">
        <v>9495</v>
      </c>
    </row>
    <row r="4508" spans="1:2">
      <c r="A4508" s="34" t="s">
        <v>18</v>
      </c>
      <c r="B4508" s="98">
        <v>9496</v>
      </c>
    </row>
    <row r="4509" spans="1:2">
      <c r="A4509" s="34" t="s">
        <v>18</v>
      </c>
      <c r="B4509" s="98">
        <v>9497</v>
      </c>
    </row>
    <row r="4510" spans="1:2">
      <c r="A4510" s="34" t="s">
        <v>18</v>
      </c>
      <c r="B4510" s="98">
        <v>9498</v>
      </c>
    </row>
    <row r="4511" spans="1:2">
      <c r="A4511" s="34" t="s">
        <v>18</v>
      </c>
      <c r="B4511" s="98">
        <v>9499</v>
      </c>
    </row>
    <row r="4512" spans="1:2">
      <c r="A4512" s="34" t="s">
        <v>18</v>
      </c>
      <c r="B4512" s="98">
        <v>9500</v>
      </c>
    </row>
    <row r="4513" spans="1:2">
      <c r="A4513" s="34" t="s">
        <v>18</v>
      </c>
      <c r="B4513" s="98">
        <v>9501</v>
      </c>
    </row>
    <row r="4514" spans="1:2">
      <c r="A4514" s="34" t="s">
        <v>18</v>
      </c>
      <c r="B4514" s="98">
        <v>9502</v>
      </c>
    </row>
    <row r="4515" spans="1:2">
      <c r="A4515" s="34" t="s">
        <v>18</v>
      </c>
      <c r="B4515" s="98">
        <v>9503</v>
      </c>
    </row>
    <row r="4516" spans="1:2">
      <c r="A4516" s="34" t="s">
        <v>18</v>
      </c>
      <c r="B4516" s="98">
        <v>9504</v>
      </c>
    </row>
    <row r="4517" spans="1:2">
      <c r="A4517" s="34" t="s">
        <v>18</v>
      </c>
      <c r="B4517" s="98">
        <v>9505</v>
      </c>
    </row>
    <row r="4518" spans="1:2">
      <c r="A4518" s="34" t="s">
        <v>18</v>
      </c>
      <c r="B4518" s="98">
        <v>9506</v>
      </c>
    </row>
    <row r="4519" spans="1:2">
      <c r="A4519" s="34" t="s">
        <v>18</v>
      </c>
      <c r="B4519" s="98">
        <v>9507</v>
      </c>
    </row>
    <row r="4520" spans="1:2">
      <c r="A4520" s="34" t="s">
        <v>18</v>
      </c>
      <c r="B4520" s="98">
        <v>9508</v>
      </c>
    </row>
    <row r="4521" spans="1:2">
      <c r="A4521" s="34" t="s">
        <v>18</v>
      </c>
      <c r="B4521" s="98">
        <v>9509</v>
      </c>
    </row>
    <row r="4522" spans="1:2">
      <c r="A4522" s="34" t="s">
        <v>18</v>
      </c>
      <c r="B4522" s="98">
        <v>9510</v>
      </c>
    </row>
    <row r="4523" spans="1:2">
      <c r="A4523" s="34" t="s">
        <v>18</v>
      </c>
      <c r="B4523" s="98">
        <v>9511</v>
      </c>
    </row>
    <row r="4524" spans="1:2">
      <c r="A4524" s="34" t="s">
        <v>18</v>
      </c>
      <c r="B4524" s="98">
        <v>9512</v>
      </c>
    </row>
    <row r="4525" spans="1:2">
      <c r="A4525" s="34" t="s">
        <v>18</v>
      </c>
      <c r="B4525" s="98">
        <v>9513</v>
      </c>
    </row>
    <row r="4526" spans="1:2">
      <c r="A4526" s="34" t="s">
        <v>18</v>
      </c>
      <c r="B4526" s="98">
        <v>9514</v>
      </c>
    </row>
    <row r="4527" spans="1:2">
      <c r="A4527" s="34" t="s">
        <v>18</v>
      </c>
      <c r="B4527" s="98">
        <v>9515</v>
      </c>
    </row>
    <row r="4528" spans="1:2">
      <c r="A4528" s="34" t="s">
        <v>18</v>
      </c>
      <c r="B4528" s="98">
        <v>9516</v>
      </c>
    </row>
    <row r="4529" spans="1:2">
      <c r="A4529" s="34" t="s">
        <v>18</v>
      </c>
      <c r="B4529" s="98">
        <v>9517</v>
      </c>
    </row>
    <row r="4530" spans="1:2">
      <c r="A4530" s="34" t="s">
        <v>18</v>
      </c>
      <c r="B4530" s="98">
        <v>9518</v>
      </c>
    </row>
    <row r="4531" spans="1:2">
      <c r="A4531" s="34" t="s">
        <v>18</v>
      </c>
      <c r="B4531" s="98">
        <v>9519</v>
      </c>
    </row>
    <row r="4532" spans="1:2">
      <c r="A4532" s="34" t="s">
        <v>18</v>
      </c>
      <c r="B4532" s="98">
        <v>9520</v>
      </c>
    </row>
    <row r="4533" spans="1:2">
      <c r="A4533" s="34" t="s">
        <v>18</v>
      </c>
      <c r="B4533" s="98">
        <v>9521</v>
      </c>
    </row>
    <row r="4534" spans="1:2">
      <c r="A4534" s="34" t="s">
        <v>18</v>
      </c>
      <c r="B4534" s="98">
        <v>9522</v>
      </c>
    </row>
    <row r="4535" spans="1:2">
      <c r="A4535" s="34" t="s">
        <v>18</v>
      </c>
      <c r="B4535" s="98">
        <v>9523</v>
      </c>
    </row>
    <row r="4536" spans="1:2">
      <c r="A4536" s="34" t="s">
        <v>18</v>
      </c>
      <c r="B4536" s="98">
        <v>9524</v>
      </c>
    </row>
    <row r="4537" spans="1:2">
      <c r="A4537" s="34" t="s">
        <v>18</v>
      </c>
      <c r="B4537" s="98">
        <v>9525</v>
      </c>
    </row>
    <row r="4538" spans="1:2">
      <c r="A4538" s="34" t="s">
        <v>18</v>
      </c>
      <c r="B4538" s="98">
        <v>9526</v>
      </c>
    </row>
    <row r="4539" spans="1:2">
      <c r="A4539" s="34" t="s">
        <v>18</v>
      </c>
      <c r="B4539" s="98">
        <v>9527</v>
      </c>
    </row>
    <row r="4540" spans="1:2">
      <c r="A4540" s="34" t="s">
        <v>18</v>
      </c>
      <c r="B4540" s="98">
        <v>9528</v>
      </c>
    </row>
    <row r="4541" spans="1:2">
      <c r="A4541" s="34" t="s">
        <v>18</v>
      </c>
      <c r="B4541" s="98">
        <v>9529</v>
      </c>
    </row>
    <row r="4542" spans="1:2">
      <c r="A4542" s="34" t="s">
        <v>18</v>
      </c>
      <c r="B4542" s="98">
        <v>9530</v>
      </c>
    </row>
    <row r="4543" spans="1:2">
      <c r="A4543" s="34" t="s">
        <v>18</v>
      </c>
      <c r="B4543" s="98">
        <v>9531</v>
      </c>
    </row>
    <row r="4544" spans="1:2">
      <c r="A4544" s="34" t="s">
        <v>18</v>
      </c>
      <c r="B4544" s="98">
        <v>9532</v>
      </c>
    </row>
    <row r="4545" spans="1:2">
      <c r="A4545" s="34" t="s">
        <v>18</v>
      </c>
      <c r="B4545" s="98">
        <v>9533</v>
      </c>
    </row>
    <row r="4546" spans="1:2">
      <c r="A4546" s="34" t="s">
        <v>18</v>
      </c>
      <c r="B4546" s="98">
        <v>9534</v>
      </c>
    </row>
    <row r="4547" spans="1:2">
      <c r="A4547" s="34" t="s">
        <v>18</v>
      </c>
      <c r="B4547" s="98">
        <v>9535</v>
      </c>
    </row>
    <row r="4548" spans="1:2">
      <c r="A4548" s="34" t="s">
        <v>18</v>
      </c>
      <c r="B4548" s="98">
        <v>9536</v>
      </c>
    </row>
    <row r="4549" spans="1:2">
      <c r="A4549" s="34" t="s">
        <v>18</v>
      </c>
      <c r="B4549" s="98">
        <v>9537</v>
      </c>
    </row>
    <row r="4550" spans="1:2">
      <c r="A4550" s="34" t="s">
        <v>18</v>
      </c>
      <c r="B4550" s="98">
        <v>9538</v>
      </c>
    </row>
    <row r="4551" spans="1:2">
      <c r="A4551" s="34" t="s">
        <v>18</v>
      </c>
      <c r="B4551" s="98">
        <v>9539</v>
      </c>
    </row>
    <row r="4552" spans="1:2">
      <c r="A4552" s="34" t="s">
        <v>18</v>
      </c>
      <c r="B4552" s="98">
        <v>9540</v>
      </c>
    </row>
    <row r="4553" spans="1:2">
      <c r="A4553" s="34" t="s">
        <v>18</v>
      </c>
      <c r="B4553" s="98">
        <v>9541</v>
      </c>
    </row>
    <row r="4554" spans="1:2">
      <c r="A4554" s="34" t="s">
        <v>18</v>
      </c>
      <c r="B4554" s="98">
        <v>9542</v>
      </c>
    </row>
    <row r="4555" spans="1:2">
      <c r="A4555" s="34" t="s">
        <v>18</v>
      </c>
      <c r="B4555" s="98">
        <v>9543</v>
      </c>
    </row>
    <row r="4556" spans="1:2">
      <c r="A4556" s="34" t="s">
        <v>18</v>
      </c>
      <c r="B4556" s="98">
        <v>9544</v>
      </c>
    </row>
    <row r="4557" spans="1:2">
      <c r="A4557" s="34" t="s">
        <v>18</v>
      </c>
      <c r="B4557" s="98">
        <v>9545</v>
      </c>
    </row>
    <row r="4558" spans="1:2">
      <c r="A4558" s="34" t="s">
        <v>18</v>
      </c>
      <c r="B4558" s="98">
        <v>9546</v>
      </c>
    </row>
    <row r="4559" spans="1:2">
      <c r="A4559" s="34" t="s">
        <v>18</v>
      </c>
      <c r="B4559" s="98">
        <v>9547</v>
      </c>
    </row>
    <row r="4560" spans="1:2">
      <c r="A4560" s="34" t="s">
        <v>18</v>
      </c>
      <c r="B4560" s="98">
        <v>9548</v>
      </c>
    </row>
    <row r="4561" spans="1:2">
      <c r="A4561" s="34" t="s">
        <v>18</v>
      </c>
      <c r="B4561" s="98">
        <v>9549</v>
      </c>
    </row>
    <row r="4562" spans="1:2">
      <c r="A4562" s="34" t="s">
        <v>18</v>
      </c>
      <c r="B4562" s="98">
        <v>9550</v>
      </c>
    </row>
    <row r="4563" spans="1:2">
      <c r="A4563" s="34" t="s">
        <v>18</v>
      </c>
      <c r="B4563" s="98">
        <v>9551</v>
      </c>
    </row>
    <row r="4564" spans="1:2">
      <c r="A4564" s="34" t="s">
        <v>18</v>
      </c>
      <c r="B4564" s="98">
        <v>9552</v>
      </c>
    </row>
    <row r="4565" spans="1:2">
      <c r="A4565" s="34" t="s">
        <v>18</v>
      </c>
      <c r="B4565" s="98">
        <v>9553</v>
      </c>
    </row>
    <row r="4566" spans="1:2">
      <c r="A4566" s="34" t="s">
        <v>18</v>
      </c>
      <c r="B4566" s="98">
        <v>9554</v>
      </c>
    </row>
    <row r="4567" spans="1:2">
      <c r="A4567" s="34" t="s">
        <v>18</v>
      </c>
      <c r="B4567" s="98">
        <v>9555</v>
      </c>
    </row>
    <row r="4568" spans="1:2">
      <c r="A4568" s="34" t="s">
        <v>18</v>
      </c>
      <c r="B4568" s="98">
        <v>9556</v>
      </c>
    </row>
    <row r="4569" spans="1:2">
      <c r="A4569" s="34" t="s">
        <v>18</v>
      </c>
      <c r="B4569" s="98">
        <v>9557</v>
      </c>
    </row>
    <row r="4570" spans="1:2">
      <c r="A4570" s="34" t="s">
        <v>18</v>
      </c>
      <c r="B4570" s="98">
        <v>9558</v>
      </c>
    </row>
    <row r="4571" spans="1:2">
      <c r="A4571" s="34" t="s">
        <v>18</v>
      </c>
      <c r="B4571" s="98">
        <v>9559</v>
      </c>
    </row>
    <row r="4572" spans="1:2">
      <c r="A4572" s="34" t="s">
        <v>18</v>
      </c>
      <c r="B4572" s="98">
        <v>9560</v>
      </c>
    </row>
    <row r="4573" spans="1:2">
      <c r="A4573" s="34" t="s">
        <v>18</v>
      </c>
      <c r="B4573" s="98">
        <v>9561</v>
      </c>
    </row>
    <row r="4574" spans="1:2">
      <c r="A4574" s="34" t="s">
        <v>18</v>
      </c>
      <c r="B4574" s="98">
        <v>9562</v>
      </c>
    </row>
    <row r="4575" spans="1:2">
      <c r="A4575" s="34" t="s">
        <v>18</v>
      </c>
      <c r="B4575" s="98">
        <v>9563</v>
      </c>
    </row>
    <row r="4576" spans="1:2">
      <c r="A4576" s="34" t="s">
        <v>18</v>
      </c>
      <c r="B4576" s="98">
        <v>9564</v>
      </c>
    </row>
    <row r="4577" spans="1:2">
      <c r="A4577" s="34" t="s">
        <v>18</v>
      </c>
      <c r="B4577" s="98">
        <v>9565</v>
      </c>
    </row>
    <row r="4578" spans="1:2">
      <c r="A4578" s="34" t="s">
        <v>18</v>
      </c>
      <c r="B4578" s="98">
        <v>9566</v>
      </c>
    </row>
    <row r="4579" spans="1:2">
      <c r="A4579" s="34" t="s">
        <v>18</v>
      </c>
      <c r="B4579" s="98">
        <v>9567</v>
      </c>
    </row>
    <row r="4580" spans="1:2">
      <c r="A4580" s="34" t="s">
        <v>18</v>
      </c>
      <c r="B4580" s="98">
        <v>9568</v>
      </c>
    </row>
    <row r="4581" spans="1:2">
      <c r="A4581" s="34" t="s">
        <v>18</v>
      </c>
      <c r="B4581" s="98">
        <v>9569</v>
      </c>
    </row>
    <row r="4582" spans="1:2">
      <c r="A4582" s="34" t="s">
        <v>18</v>
      </c>
      <c r="B4582" s="98">
        <v>9570</v>
      </c>
    </row>
    <row r="4583" spans="1:2">
      <c r="A4583" s="34" t="s">
        <v>18</v>
      </c>
      <c r="B4583" s="98">
        <v>9571</v>
      </c>
    </row>
    <row r="4584" spans="1:2">
      <c r="A4584" s="34" t="s">
        <v>18</v>
      </c>
      <c r="B4584" s="98">
        <v>9572</v>
      </c>
    </row>
    <row r="4585" spans="1:2">
      <c r="A4585" s="34" t="s">
        <v>18</v>
      </c>
      <c r="B4585" s="98">
        <v>9573</v>
      </c>
    </row>
    <row r="4586" spans="1:2">
      <c r="A4586" s="34" t="s">
        <v>18</v>
      </c>
      <c r="B4586" s="98">
        <v>9574</v>
      </c>
    </row>
    <row r="4587" spans="1:2">
      <c r="A4587" s="34" t="s">
        <v>18</v>
      </c>
      <c r="B4587" s="98">
        <v>9575</v>
      </c>
    </row>
    <row r="4588" spans="1:2">
      <c r="A4588" s="34" t="s">
        <v>18</v>
      </c>
      <c r="B4588" s="98">
        <v>9576</v>
      </c>
    </row>
    <row r="4589" spans="1:2">
      <c r="A4589" s="34" t="s">
        <v>18</v>
      </c>
      <c r="B4589" s="98">
        <v>9577</v>
      </c>
    </row>
    <row r="4590" spans="1:2">
      <c r="A4590" s="34" t="s">
        <v>18</v>
      </c>
      <c r="B4590" s="98">
        <v>9578</v>
      </c>
    </row>
    <row r="4591" spans="1:2">
      <c r="A4591" s="34" t="s">
        <v>18</v>
      </c>
      <c r="B4591" s="98">
        <v>9579</v>
      </c>
    </row>
    <row r="4592" spans="1:2">
      <c r="A4592" s="34" t="s">
        <v>18</v>
      </c>
      <c r="B4592" s="98">
        <v>9580</v>
      </c>
    </row>
    <row r="4593" spans="1:2">
      <c r="A4593" s="34" t="s">
        <v>18</v>
      </c>
      <c r="B4593" s="98">
        <v>9581</v>
      </c>
    </row>
    <row r="4594" spans="1:2">
      <c r="A4594" s="34" t="s">
        <v>18</v>
      </c>
      <c r="B4594" s="98">
        <v>9582</v>
      </c>
    </row>
    <row r="4595" spans="1:2">
      <c r="A4595" s="34" t="s">
        <v>18</v>
      </c>
      <c r="B4595" s="98">
        <v>9583</v>
      </c>
    </row>
    <row r="4596" spans="1:2">
      <c r="A4596" s="34" t="s">
        <v>18</v>
      </c>
      <c r="B4596" s="98">
        <v>9584</v>
      </c>
    </row>
    <row r="4597" spans="1:2">
      <c r="A4597" s="34" t="s">
        <v>18</v>
      </c>
      <c r="B4597" s="98">
        <v>9585</v>
      </c>
    </row>
    <row r="4598" spans="1:2">
      <c r="A4598" s="34" t="s">
        <v>18</v>
      </c>
      <c r="B4598" s="98">
        <v>9586</v>
      </c>
    </row>
    <row r="4599" spans="1:2">
      <c r="A4599" s="34" t="s">
        <v>18</v>
      </c>
      <c r="B4599" s="98">
        <v>9587</v>
      </c>
    </row>
    <row r="4600" spans="1:2">
      <c r="A4600" s="34" t="s">
        <v>18</v>
      </c>
      <c r="B4600" s="98">
        <v>9588</v>
      </c>
    </row>
    <row r="4601" spans="1:2">
      <c r="A4601" s="34" t="s">
        <v>18</v>
      </c>
      <c r="B4601" s="98">
        <v>9589</v>
      </c>
    </row>
    <row r="4602" spans="1:2">
      <c r="A4602" s="34" t="s">
        <v>18</v>
      </c>
      <c r="B4602" s="98">
        <v>9590</v>
      </c>
    </row>
    <row r="4603" spans="1:2">
      <c r="A4603" s="34" t="s">
        <v>18</v>
      </c>
      <c r="B4603" s="98">
        <v>9591</v>
      </c>
    </row>
    <row r="4604" spans="1:2">
      <c r="A4604" s="34" t="s">
        <v>18</v>
      </c>
      <c r="B4604" s="98">
        <v>9592</v>
      </c>
    </row>
    <row r="4605" spans="1:2">
      <c r="A4605" s="34" t="s">
        <v>18</v>
      </c>
      <c r="B4605" s="98">
        <v>9593</v>
      </c>
    </row>
    <row r="4606" spans="1:2">
      <c r="A4606" s="34" t="s">
        <v>18</v>
      </c>
      <c r="B4606" s="98">
        <v>9594</v>
      </c>
    </row>
    <row r="4607" spans="1:2">
      <c r="A4607" s="34" t="s">
        <v>18</v>
      </c>
      <c r="B4607" s="98">
        <v>9595</v>
      </c>
    </row>
    <row r="4608" spans="1:2">
      <c r="A4608" s="34" t="s">
        <v>18</v>
      </c>
      <c r="B4608" s="98">
        <v>9596</v>
      </c>
    </row>
    <row r="4609" spans="1:2">
      <c r="A4609" s="34" t="s">
        <v>18</v>
      </c>
      <c r="B4609" s="98">
        <v>9597</v>
      </c>
    </row>
    <row r="4610" spans="1:2">
      <c r="A4610" s="34" t="s">
        <v>18</v>
      </c>
      <c r="B4610" s="98">
        <v>9598</v>
      </c>
    </row>
    <row r="4611" spans="1:2">
      <c r="A4611" s="34" t="s">
        <v>18</v>
      </c>
      <c r="B4611" s="98">
        <v>9599</v>
      </c>
    </row>
    <row r="4612" spans="1:2">
      <c r="A4612" s="34" t="s">
        <v>18</v>
      </c>
      <c r="B4612" s="98">
        <v>9600</v>
      </c>
    </row>
    <row r="4613" spans="1:2">
      <c r="A4613" s="34" t="s">
        <v>18</v>
      </c>
      <c r="B4613" s="98">
        <v>9601</v>
      </c>
    </row>
    <row r="4614" spans="1:2">
      <c r="A4614" s="34" t="s">
        <v>18</v>
      </c>
      <c r="B4614" s="98">
        <v>9602</v>
      </c>
    </row>
    <row r="4615" spans="1:2">
      <c r="A4615" s="34" t="s">
        <v>18</v>
      </c>
      <c r="B4615" s="98">
        <v>9603</v>
      </c>
    </row>
    <row r="4616" spans="1:2">
      <c r="A4616" s="34" t="s">
        <v>18</v>
      </c>
      <c r="B4616" s="98">
        <v>9604</v>
      </c>
    </row>
    <row r="4617" spans="1:2">
      <c r="A4617" s="34" t="s">
        <v>18</v>
      </c>
      <c r="B4617" s="98">
        <v>9605</v>
      </c>
    </row>
    <row r="4618" spans="1:2">
      <c r="A4618" s="34" t="s">
        <v>18</v>
      </c>
      <c r="B4618" s="98">
        <v>9606</v>
      </c>
    </row>
    <row r="4619" spans="1:2">
      <c r="A4619" s="34" t="s">
        <v>18</v>
      </c>
      <c r="B4619" s="98">
        <v>9607</v>
      </c>
    </row>
    <row r="4620" spans="1:2">
      <c r="A4620" s="34" t="s">
        <v>18</v>
      </c>
      <c r="B4620" s="98">
        <v>9608</v>
      </c>
    </row>
    <row r="4621" spans="1:2">
      <c r="A4621" s="34" t="s">
        <v>18</v>
      </c>
      <c r="B4621" s="98">
        <v>9609</v>
      </c>
    </row>
    <row r="4622" spans="1:2">
      <c r="A4622" s="34" t="s">
        <v>18</v>
      </c>
      <c r="B4622" s="98">
        <v>9610</v>
      </c>
    </row>
    <row r="4623" spans="1:2">
      <c r="A4623" s="34" t="s">
        <v>18</v>
      </c>
      <c r="B4623" s="98">
        <v>9611</v>
      </c>
    </row>
    <row r="4624" spans="1:2">
      <c r="A4624" s="34" t="s">
        <v>18</v>
      </c>
      <c r="B4624" s="98">
        <v>9612</v>
      </c>
    </row>
    <row r="4625" spans="1:2">
      <c r="A4625" s="34" t="s">
        <v>18</v>
      </c>
      <c r="B4625" s="98">
        <v>9613</v>
      </c>
    </row>
    <row r="4626" spans="1:2">
      <c r="A4626" s="34" t="s">
        <v>18</v>
      </c>
      <c r="B4626" s="98">
        <v>9614</v>
      </c>
    </row>
    <row r="4627" spans="1:2">
      <c r="A4627" s="34" t="s">
        <v>18</v>
      </c>
      <c r="B4627" s="98">
        <v>9615</v>
      </c>
    </row>
    <row r="4628" spans="1:2">
      <c r="A4628" s="34" t="s">
        <v>18</v>
      </c>
      <c r="B4628" s="98">
        <v>9616</v>
      </c>
    </row>
    <row r="4629" spans="1:2">
      <c r="A4629" s="34" t="s">
        <v>18</v>
      </c>
      <c r="B4629" s="98">
        <v>9617</v>
      </c>
    </row>
    <row r="4630" spans="1:2">
      <c r="A4630" s="34" t="s">
        <v>18</v>
      </c>
      <c r="B4630" s="98">
        <v>9618</v>
      </c>
    </row>
    <row r="4631" spans="1:2">
      <c r="A4631" s="34" t="s">
        <v>18</v>
      </c>
      <c r="B4631" s="98">
        <v>9619</v>
      </c>
    </row>
    <row r="4632" spans="1:2">
      <c r="A4632" s="34" t="s">
        <v>18</v>
      </c>
      <c r="B4632" s="98">
        <v>9620</v>
      </c>
    </row>
    <row r="4633" spans="1:2">
      <c r="A4633" s="34" t="s">
        <v>18</v>
      </c>
      <c r="B4633" s="98">
        <v>9621</v>
      </c>
    </row>
    <row r="4634" spans="1:2">
      <c r="A4634" s="34" t="s">
        <v>18</v>
      </c>
      <c r="B4634" s="98">
        <v>9622</v>
      </c>
    </row>
    <row r="4635" spans="1:2">
      <c r="A4635" s="34" t="s">
        <v>18</v>
      </c>
      <c r="B4635" s="98">
        <v>9623</v>
      </c>
    </row>
    <row r="4636" spans="1:2">
      <c r="A4636" s="34" t="s">
        <v>18</v>
      </c>
      <c r="B4636" s="98">
        <v>9624</v>
      </c>
    </row>
    <row r="4637" spans="1:2">
      <c r="A4637" s="34" t="s">
        <v>18</v>
      </c>
      <c r="B4637" s="98">
        <v>9625</v>
      </c>
    </row>
    <row r="4638" spans="1:2">
      <c r="A4638" s="34" t="s">
        <v>18</v>
      </c>
      <c r="B4638" s="98">
        <v>9626</v>
      </c>
    </row>
    <row r="4639" spans="1:2">
      <c r="A4639" s="34" t="s">
        <v>18</v>
      </c>
      <c r="B4639" s="98">
        <v>9627</v>
      </c>
    </row>
    <row r="4640" spans="1:2">
      <c r="A4640" s="34" t="s">
        <v>18</v>
      </c>
      <c r="B4640" s="98">
        <v>9628</v>
      </c>
    </row>
    <row r="4641" spans="1:2">
      <c r="A4641" s="34" t="s">
        <v>18</v>
      </c>
      <c r="B4641" s="98">
        <v>9629</v>
      </c>
    </row>
    <row r="4642" spans="1:2">
      <c r="A4642" s="34" t="s">
        <v>18</v>
      </c>
      <c r="B4642" s="98">
        <v>9630</v>
      </c>
    </row>
    <row r="4643" spans="1:2">
      <c r="A4643" s="34" t="s">
        <v>18</v>
      </c>
      <c r="B4643" s="98">
        <v>9631</v>
      </c>
    </row>
    <row r="4644" spans="1:2">
      <c r="A4644" s="34" t="s">
        <v>18</v>
      </c>
      <c r="B4644" s="98">
        <v>9632</v>
      </c>
    </row>
    <row r="4645" spans="1:2">
      <c r="A4645" s="34" t="s">
        <v>18</v>
      </c>
      <c r="B4645" s="98">
        <v>9633</v>
      </c>
    </row>
    <row r="4646" spans="1:2">
      <c r="A4646" s="34" t="s">
        <v>18</v>
      </c>
      <c r="B4646" s="98">
        <v>9634</v>
      </c>
    </row>
    <row r="4647" spans="1:2">
      <c r="A4647" s="34" t="s">
        <v>18</v>
      </c>
      <c r="B4647" s="98">
        <v>9635</v>
      </c>
    </row>
    <row r="4648" spans="1:2">
      <c r="A4648" s="34" t="s">
        <v>18</v>
      </c>
      <c r="B4648" s="98">
        <v>9636</v>
      </c>
    </row>
    <row r="4649" spans="1:2">
      <c r="A4649" s="34" t="s">
        <v>18</v>
      </c>
      <c r="B4649" s="98">
        <v>9637</v>
      </c>
    </row>
    <row r="4650" spans="1:2">
      <c r="A4650" s="34" t="s">
        <v>18</v>
      </c>
      <c r="B4650" s="98">
        <v>9638</v>
      </c>
    </row>
    <row r="4651" spans="1:2">
      <c r="A4651" s="34" t="s">
        <v>18</v>
      </c>
      <c r="B4651" s="98">
        <v>9639</v>
      </c>
    </row>
    <row r="4652" spans="1:2">
      <c r="A4652" s="34" t="s">
        <v>18</v>
      </c>
      <c r="B4652" s="98">
        <v>9640</v>
      </c>
    </row>
    <row r="4653" spans="1:2">
      <c r="A4653" s="34" t="s">
        <v>18</v>
      </c>
      <c r="B4653" s="98">
        <v>9641</v>
      </c>
    </row>
    <row r="4654" spans="1:2">
      <c r="A4654" s="34" t="s">
        <v>18</v>
      </c>
      <c r="B4654" s="98">
        <v>9642</v>
      </c>
    </row>
    <row r="4655" spans="1:2">
      <c r="A4655" s="34" t="s">
        <v>18</v>
      </c>
      <c r="B4655" s="98">
        <v>9643</v>
      </c>
    </row>
    <row r="4656" spans="1:2">
      <c r="A4656" s="34" t="s">
        <v>18</v>
      </c>
      <c r="B4656" s="98">
        <v>9644</v>
      </c>
    </row>
    <row r="4657" spans="1:2">
      <c r="A4657" s="34" t="s">
        <v>18</v>
      </c>
      <c r="B4657" s="98">
        <v>9645</v>
      </c>
    </row>
    <row r="4658" spans="1:2">
      <c r="A4658" s="34" t="s">
        <v>18</v>
      </c>
      <c r="B4658" s="98">
        <v>9646</v>
      </c>
    </row>
    <row r="4659" spans="1:2">
      <c r="A4659" s="34" t="s">
        <v>18</v>
      </c>
      <c r="B4659" s="98">
        <v>9647</v>
      </c>
    </row>
    <row r="4660" spans="1:2">
      <c r="A4660" s="34" t="s">
        <v>18</v>
      </c>
      <c r="B4660" s="98">
        <v>9648</v>
      </c>
    </row>
    <row r="4661" spans="1:2">
      <c r="A4661" s="34" t="s">
        <v>18</v>
      </c>
      <c r="B4661" s="98">
        <v>9649</v>
      </c>
    </row>
    <row r="4662" spans="1:2">
      <c r="A4662" s="34" t="s">
        <v>18</v>
      </c>
      <c r="B4662" s="98">
        <v>9650</v>
      </c>
    </row>
    <row r="4663" spans="1:2">
      <c r="A4663" s="34" t="s">
        <v>18</v>
      </c>
      <c r="B4663" s="98">
        <v>9651</v>
      </c>
    </row>
    <row r="4664" spans="1:2">
      <c r="A4664" s="34" t="s">
        <v>18</v>
      </c>
      <c r="B4664" s="98">
        <v>9652</v>
      </c>
    </row>
    <row r="4665" spans="1:2">
      <c r="A4665" s="34" t="s">
        <v>18</v>
      </c>
      <c r="B4665" s="98">
        <v>9653</v>
      </c>
    </row>
    <row r="4666" spans="1:2">
      <c r="A4666" s="34" t="s">
        <v>18</v>
      </c>
      <c r="B4666" s="98">
        <v>9654</v>
      </c>
    </row>
    <row r="4667" spans="1:2">
      <c r="A4667" s="34" t="s">
        <v>18</v>
      </c>
      <c r="B4667" s="98">
        <v>9655</v>
      </c>
    </row>
    <row r="4668" spans="1:2">
      <c r="A4668" s="34" t="s">
        <v>18</v>
      </c>
      <c r="B4668" s="98">
        <v>9656</v>
      </c>
    </row>
    <row r="4669" spans="1:2">
      <c r="A4669" s="34" t="s">
        <v>18</v>
      </c>
      <c r="B4669" s="98">
        <v>9657</v>
      </c>
    </row>
    <row r="4670" spans="1:2">
      <c r="A4670" s="34" t="s">
        <v>18</v>
      </c>
      <c r="B4670" s="98">
        <v>9658</v>
      </c>
    </row>
    <row r="4671" spans="1:2">
      <c r="A4671" s="34" t="s">
        <v>18</v>
      </c>
      <c r="B4671" s="98">
        <v>9659</v>
      </c>
    </row>
    <row r="4672" spans="1:2">
      <c r="A4672" s="34" t="s">
        <v>18</v>
      </c>
      <c r="B4672" s="98">
        <v>9660</v>
      </c>
    </row>
    <row r="4673" spans="1:2">
      <c r="A4673" s="34" t="s">
        <v>18</v>
      </c>
      <c r="B4673" s="98">
        <v>9661</v>
      </c>
    </row>
    <row r="4674" spans="1:2">
      <c r="A4674" s="34" t="s">
        <v>18</v>
      </c>
      <c r="B4674" s="98">
        <v>9662</v>
      </c>
    </row>
    <row r="4675" spans="1:2">
      <c r="A4675" s="34" t="s">
        <v>18</v>
      </c>
      <c r="B4675" s="98">
        <v>9663</v>
      </c>
    </row>
    <row r="4676" spans="1:2">
      <c r="A4676" s="34" t="s">
        <v>18</v>
      </c>
      <c r="B4676" s="98">
        <v>9664</v>
      </c>
    </row>
    <row r="4677" spans="1:2">
      <c r="A4677" s="34" t="s">
        <v>18</v>
      </c>
      <c r="B4677" s="98">
        <v>9665</v>
      </c>
    </row>
    <row r="4678" spans="1:2">
      <c r="A4678" s="34" t="s">
        <v>18</v>
      </c>
      <c r="B4678" s="98">
        <v>9666</v>
      </c>
    </row>
    <row r="4679" spans="1:2">
      <c r="A4679" s="34" t="s">
        <v>18</v>
      </c>
      <c r="B4679" s="98">
        <v>9667</v>
      </c>
    </row>
    <row r="4680" spans="1:2">
      <c r="A4680" s="34" t="s">
        <v>18</v>
      </c>
      <c r="B4680" s="98">
        <v>9668</v>
      </c>
    </row>
    <row r="4681" spans="1:2">
      <c r="A4681" s="34" t="s">
        <v>18</v>
      </c>
      <c r="B4681" s="98">
        <v>9669</v>
      </c>
    </row>
    <row r="4682" spans="1:2">
      <c r="A4682" s="34" t="s">
        <v>18</v>
      </c>
      <c r="B4682" s="98">
        <v>9670</v>
      </c>
    </row>
    <row r="4683" spans="1:2">
      <c r="A4683" s="34" t="s">
        <v>18</v>
      </c>
      <c r="B4683" s="98">
        <v>9671</v>
      </c>
    </row>
    <row r="4684" spans="1:2">
      <c r="A4684" s="34" t="s">
        <v>18</v>
      </c>
      <c r="B4684" s="98">
        <v>9672</v>
      </c>
    </row>
    <row r="4685" spans="1:2">
      <c r="A4685" s="34" t="s">
        <v>18</v>
      </c>
      <c r="B4685" s="98">
        <v>9673</v>
      </c>
    </row>
    <row r="4686" spans="1:2">
      <c r="A4686" s="34" t="s">
        <v>18</v>
      </c>
      <c r="B4686" s="98">
        <v>9674</v>
      </c>
    </row>
    <row r="4687" spans="1:2">
      <c r="A4687" s="34" t="s">
        <v>18</v>
      </c>
      <c r="B4687" s="98">
        <v>9675</v>
      </c>
    </row>
    <row r="4688" spans="1:2">
      <c r="A4688" s="34" t="s">
        <v>18</v>
      </c>
      <c r="B4688" s="98">
        <v>9676</v>
      </c>
    </row>
    <row r="4689" spans="1:2">
      <c r="A4689" s="34" t="s">
        <v>18</v>
      </c>
      <c r="B4689" s="98">
        <v>9677</v>
      </c>
    </row>
    <row r="4690" spans="1:2">
      <c r="A4690" s="34" t="s">
        <v>18</v>
      </c>
      <c r="B4690" s="98">
        <v>9678</v>
      </c>
    </row>
    <row r="4691" spans="1:2">
      <c r="A4691" s="34" t="s">
        <v>18</v>
      </c>
      <c r="B4691" s="98">
        <v>9679</v>
      </c>
    </row>
    <row r="4692" spans="1:2">
      <c r="A4692" s="34" t="s">
        <v>18</v>
      </c>
      <c r="B4692" s="98">
        <v>9680</v>
      </c>
    </row>
    <row r="4693" spans="1:2">
      <c r="A4693" s="34" t="s">
        <v>18</v>
      </c>
      <c r="B4693" s="98">
        <v>9681</v>
      </c>
    </row>
    <row r="4694" spans="1:2">
      <c r="A4694" s="34" t="s">
        <v>18</v>
      </c>
      <c r="B4694" s="98">
        <v>9682</v>
      </c>
    </row>
    <row r="4695" spans="1:2">
      <c r="A4695" s="34" t="s">
        <v>18</v>
      </c>
      <c r="B4695" s="98">
        <v>9683</v>
      </c>
    </row>
    <row r="4696" spans="1:2">
      <c r="A4696" s="34" t="s">
        <v>18</v>
      </c>
      <c r="B4696" s="98">
        <v>9684</v>
      </c>
    </row>
    <row r="4697" spans="1:2">
      <c r="A4697" s="34" t="s">
        <v>18</v>
      </c>
      <c r="B4697" s="98">
        <v>9685</v>
      </c>
    </row>
    <row r="4698" spans="1:2">
      <c r="A4698" s="34" t="s">
        <v>18</v>
      </c>
      <c r="B4698" s="98">
        <v>9686</v>
      </c>
    </row>
    <row r="4699" spans="1:2">
      <c r="A4699" s="34" t="s">
        <v>18</v>
      </c>
      <c r="B4699" s="98">
        <v>9687</v>
      </c>
    </row>
    <row r="4700" spans="1:2">
      <c r="A4700" s="34" t="s">
        <v>18</v>
      </c>
      <c r="B4700" s="98">
        <v>9688</v>
      </c>
    </row>
    <row r="4701" spans="1:2">
      <c r="A4701" s="34" t="s">
        <v>18</v>
      </c>
      <c r="B4701" s="98">
        <v>9689</v>
      </c>
    </row>
    <row r="4702" spans="1:2">
      <c r="A4702" s="34" t="s">
        <v>18</v>
      </c>
      <c r="B4702" s="98">
        <v>9690</v>
      </c>
    </row>
    <row r="4703" spans="1:2">
      <c r="A4703" s="34" t="s">
        <v>18</v>
      </c>
      <c r="B4703" s="98">
        <v>9691</v>
      </c>
    </row>
    <row r="4704" spans="1:2">
      <c r="A4704" s="34" t="s">
        <v>18</v>
      </c>
      <c r="B4704" s="98">
        <v>9692</v>
      </c>
    </row>
    <row r="4705" spans="1:2">
      <c r="A4705" s="34" t="s">
        <v>18</v>
      </c>
      <c r="B4705" s="98">
        <v>9693</v>
      </c>
    </row>
    <row r="4706" spans="1:2">
      <c r="A4706" s="34" t="s">
        <v>18</v>
      </c>
      <c r="B4706" s="98">
        <v>9694</v>
      </c>
    </row>
    <row r="4707" spans="1:2">
      <c r="A4707" s="34" t="s">
        <v>18</v>
      </c>
      <c r="B4707" s="98">
        <v>9695</v>
      </c>
    </row>
    <row r="4708" spans="1:2">
      <c r="A4708" s="34" t="s">
        <v>18</v>
      </c>
      <c r="B4708" s="98">
        <v>9696</v>
      </c>
    </row>
    <row r="4709" spans="1:2">
      <c r="A4709" s="34" t="s">
        <v>18</v>
      </c>
      <c r="B4709" s="98">
        <v>9697</v>
      </c>
    </row>
    <row r="4710" spans="1:2">
      <c r="A4710" s="34" t="s">
        <v>18</v>
      </c>
      <c r="B4710" s="98">
        <v>9698</v>
      </c>
    </row>
    <row r="4711" spans="1:2">
      <c r="A4711" s="34" t="s">
        <v>18</v>
      </c>
      <c r="B4711" s="98">
        <v>9699</v>
      </c>
    </row>
    <row r="4712" spans="1:2">
      <c r="A4712" s="34" t="s">
        <v>18</v>
      </c>
      <c r="B4712" s="98">
        <v>9700</v>
      </c>
    </row>
    <row r="4713" spans="1:2">
      <c r="A4713" s="34" t="s">
        <v>18</v>
      </c>
      <c r="B4713" s="98">
        <v>9701</v>
      </c>
    </row>
    <row r="4714" spans="1:2">
      <c r="A4714" s="34" t="s">
        <v>18</v>
      </c>
      <c r="B4714" s="98">
        <v>9702</v>
      </c>
    </row>
    <row r="4715" spans="1:2">
      <c r="A4715" s="34" t="s">
        <v>18</v>
      </c>
      <c r="B4715" s="98">
        <v>9703</v>
      </c>
    </row>
    <row r="4716" spans="1:2">
      <c r="A4716" s="34" t="s">
        <v>18</v>
      </c>
      <c r="B4716" s="98">
        <v>9704</v>
      </c>
    </row>
    <row r="4717" spans="1:2">
      <c r="A4717" s="34" t="s">
        <v>18</v>
      </c>
      <c r="B4717" s="98">
        <v>9705</v>
      </c>
    </row>
    <row r="4718" spans="1:2">
      <c r="A4718" s="34" t="s">
        <v>18</v>
      </c>
      <c r="B4718" s="98">
        <v>9706</v>
      </c>
    </row>
    <row r="4719" spans="1:2">
      <c r="A4719" s="34" t="s">
        <v>18</v>
      </c>
      <c r="B4719" s="98">
        <v>9707</v>
      </c>
    </row>
    <row r="4720" spans="1:2">
      <c r="A4720" s="34" t="s">
        <v>18</v>
      </c>
      <c r="B4720" s="98">
        <v>9708</v>
      </c>
    </row>
    <row r="4721" spans="1:2">
      <c r="A4721" s="34" t="s">
        <v>18</v>
      </c>
      <c r="B4721" s="98">
        <v>9709</v>
      </c>
    </row>
    <row r="4722" spans="1:2">
      <c r="A4722" s="34" t="s">
        <v>18</v>
      </c>
      <c r="B4722" s="98">
        <v>9710</v>
      </c>
    </row>
    <row r="4723" spans="1:2">
      <c r="A4723" s="34" t="s">
        <v>18</v>
      </c>
      <c r="B4723" s="98">
        <v>9711</v>
      </c>
    </row>
    <row r="4724" spans="1:2">
      <c r="A4724" s="34" t="s">
        <v>18</v>
      </c>
      <c r="B4724" s="98">
        <v>9712</v>
      </c>
    </row>
    <row r="4725" spans="1:2">
      <c r="A4725" s="34" t="s">
        <v>18</v>
      </c>
      <c r="B4725" s="98">
        <v>9713</v>
      </c>
    </row>
    <row r="4726" spans="1:2">
      <c r="A4726" s="34" t="s">
        <v>18</v>
      </c>
      <c r="B4726" s="98">
        <v>9714</v>
      </c>
    </row>
    <row r="4727" spans="1:2">
      <c r="A4727" s="34" t="s">
        <v>18</v>
      </c>
      <c r="B4727" s="98">
        <v>9715</v>
      </c>
    </row>
    <row r="4728" spans="1:2">
      <c r="A4728" s="34" t="s">
        <v>18</v>
      </c>
      <c r="B4728" s="98">
        <v>9716</v>
      </c>
    </row>
    <row r="4729" spans="1:2">
      <c r="A4729" s="34" t="s">
        <v>18</v>
      </c>
      <c r="B4729" s="98">
        <v>9717</v>
      </c>
    </row>
    <row r="4730" spans="1:2">
      <c r="A4730" s="34" t="s">
        <v>18</v>
      </c>
      <c r="B4730" s="98">
        <v>9718</v>
      </c>
    </row>
    <row r="4731" spans="1:2">
      <c r="A4731" s="34" t="s">
        <v>18</v>
      </c>
      <c r="B4731" s="98">
        <v>9719</v>
      </c>
    </row>
    <row r="4732" spans="1:2">
      <c r="A4732" s="34" t="s">
        <v>18</v>
      </c>
      <c r="B4732" s="98">
        <v>9720</v>
      </c>
    </row>
    <row r="4733" spans="1:2">
      <c r="A4733" s="34" t="s">
        <v>18</v>
      </c>
      <c r="B4733" s="98">
        <v>9721</v>
      </c>
    </row>
    <row r="4734" spans="1:2">
      <c r="A4734" s="34" t="s">
        <v>18</v>
      </c>
      <c r="B4734" s="98">
        <v>9722</v>
      </c>
    </row>
    <row r="4735" spans="1:2">
      <c r="A4735" s="34" t="s">
        <v>18</v>
      </c>
      <c r="B4735" s="98">
        <v>9723</v>
      </c>
    </row>
    <row r="4736" spans="1:2">
      <c r="A4736" s="34" t="s">
        <v>18</v>
      </c>
      <c r="B4736" s="98">
        <v>9724</v>
      </c>
    </row>
    <row r="4737" spans="1:2">
      <c r="A4737" s="34" t="s">
        <v>18</v>
      </c>
      <c r="B4737" s="98">
        <v>9725</v>
      </c>
    </row>
    <row r="4738" spans="1:2">
      <c r="A4738" s="34" t="s">
        <v>18</v>
      </c>
      <c r="B4738" s="98">
        <v>4205</v>
      </c>
    </row>
    <row r="4739" spans="1:2">
      <c r="A4739" s="34" t="s">
        <v>18</v>
      </c>
      <c r="B4739" s="98">
        <v>4206</v>
      </c>
    </row>
    <row r="4740" spans="1:2">
      <c r="A4740" s="34" t="s">
        <v>18</v>
      </c>
      <c r="B4740" s="98">
        <v>4169</v>
      </c>
    </row>
    <row r="4741" spans="1:2">
      <c r="A4741" s="34" t="s">
        <v>18</v>
      </c>
      <c r="B4741" s="98">
        <v>4170</v>
      </c>
    </row>
    <row r="4742" spans="1:2">
      <c r="A4742" s="34" t="s">
        <v>18</v>
      </c>
      <c r="B4742" s="98">
        <v>4171</v>
      </c>
    </row>
    <row r="4743" spans="1:2">
      <c r="A4743" s="34" t="s">
        <v>18</v>
      </c>
      <c r="B4743" s="98">
        <v>4172</v>
      </c>
    </row>
    <row r="4744" spans="1:2">
      <c r="A4744" s="34" t="s">
        <v>18</v>
      </c>
      <c r="B4744" s="98">
        <v>4173</v>
      </c>
    </row>
    <row r="4745" spans="1:2">
      <c r="A4745" s="34" t="s">
        <v>18</v>
      </c>
      <c r="B4745" s="98">
        <v>4174</v>
      </c>
    </row>
    <row r="4746" spans="1:2">
      <c r="A4746" s="34" t="s">
        <v>18</v>
      </c>
      <c r="B4746" s="98">
        <v>4175</v>
      </c>
    </row>
    <row r="4747" spans="1:2">
      <c r="A4747" s="34" t="s">
        <v>18</v>
      </c>
      <c r="B4747" s="98">
        <v>4176</v>
      </c>
    </row>
    <row r="4748" spans="1:2">
      <c r="A4748" s="34" t="s">
        <v>18</v>
      </c>
      <c r="B4748" s="98">
        <v>4177</v>
      </c>
    </row>
    <row r="4749" spans="1:2">
      <c r="A4749" s="34" t="s">
        <v>18</v>
      </c>
      <c r="B4749" s="98">
        <v>4178</v>
      </c>
    </row>
    <row r="4750" spans="1:2">
      <c r="A4750" s="34" t="s">
        <v>18</v>
      </c>
      <c r="B4750" s="98">
        <v>4179</v>
      </c>
    </row>
    <row r="4751" spans="1:2">
      <c r="A4751" s="34" t="s">
        <v>18</v>
      </c>
      <c r="B4751" s="98">
        <v>4180</v>
      </c>
    </row>
    <row r="4752" spans="1:2">
      <c r="A4752" s="34" t="s">
        <v>18</v>
      </c>
      <c r="B4752" s="98">
        <v>4181</v>
      </c>
    </row>
    <row r="4753" spans="1:2">
      <c r="A4753" s="34" t="s">
        <v>18</v>
      </c>
      <c r="B4753" s="98">
        <v>4182</v>
      </c>
    </row>
    <row r="4754" spans="1:2">
      <c r="A4754" s="34" t="s">
        <v>18</v>
      </c>
      <c r="B4754" s="98">
        <v>4151</v>
      </c>
    </row>
    <row r="4755" spans="1:2">
      <c r="A4755" s="34" t="s">
        <v>18</v>
      </c>
      <c r="B4755" s="98">
        <v>4152</v>
      </c>
    </row>
    <row r="4756" spans="1:2">
      <c r="A4756" s="34" t="s">
        <v>18</v>
      </c>
      <c r="B4756" s="98">
        <v>4153</v>
      </c>
    </row>
    <row r="4757" spans="1:2">
      <c r="A4757" s="34" t="s">
        <v>18</v>
      </c>
      <c r="B4757" s="98">
        <v>4154</v>
      </c>
    </row>
    <row r="4758" spans="1:2">
      <c r="A4758" s="34" t="s">
        <v>18</v>
      </c>
      <c r="B4758" s="98">
        <v>4155</v>
      </c>
    </row>
    <row r="4759" spans="1:2">
      <c r="A4759" s="34" t="s">
        <v>18</v>
      </c>
      <c r="B4759" s="98">
        <v>4156</v>
      </c>
    </row>
    <row r="4760" spans="1:2">
      <c r="A4760" s="34" t="s">
        <v>18</v>
      </c>
      <c r="B4760" s="98">
        <v>4157</v>
      </c>
    </row>
    <row r="4761" spans="1:2">
      <c r="A4761" s="34" t="s">
        <v>18</v>
      </c>
      <c r="B4761" s="98">
        <v>4158</v>
      </c>
    </row>
    <row r="4762" spans="1:2">
      <c r="A4762" s="34" t="s">
        <v>18</v>
      </c>
      <c r="B4762" s="98">
        <v>4159</v>
      </c>
    </row>
    <row r="4763" spans="1:2">
      <c r="A4763" s="34" t="s">
        <v>18</v>
      </c>
      <c r="B4763" s="98">
        <v>4160</v>
      </c>
    </row>
    <row r="4764" spans="1:2">
      <c r="A4764" s="34" t="s">
        <v>18</v>
      </c>
      <c r="B4764" s="98">
        <v>4161</v>
      </c>
    </row>
    <row r="4765" spans="1:2">
      <c r="A4765" s="34" t="s">
        <v>18</v>
      </c>
      <c r="B4765" s="98">
        <v>4162</v>
      </c>
    </row>
    <row r="4766" spans="1:2">
      <c r="A4766" s="34" t="s">
        <v>18</v>
      </c>
      <c r="B4766" s="98">
        <v>4163</v>
      </c>
    </row>
    <row r="4767" spans="1:2">
      <c r="A4767" s="34" t="s">
        <v>18</v>
      </c>
      <c r="B4767" s="98">
        <v>4164</v>
      </c>
    </row>
    <row r="4768" spans="1:2">
      <c r="A4768" s="34" t="s">
        <v>18</v>
      </c>
      <c r="B4768" s="98">
        <v>4131</v>
      </c>
    </row>
    <row r="4769" spans="1:2">
      <c r="A4769" s="34" t="s">
        <v>18</v>
      </c>
      <c r="B4769" s="98">
        <v>4132</v>
      </c>
    </row>
    <row r="4770" spans="1:2">
      <c r="A4770" s="34" t="s">
        <v>18</v>
      </c>
      <c r="B4770" s="98">
        <v>4127</v>
      </c>
    </row>
    <row r="4771" spans="1:2">
      <c r="A4771" s="34" t="s">
        <v>18</v>
      </c>
      <c r="B4771" s="98">
        <v>4128</v>
      </c>
    </row>
    <row r="4772" spans="1:2">
      <c r="A4772" s="34" t="s">
        <v>18</v>
      </c>
      <c r="B4772" s="98">
        <v>4129</v>
      </c>
    </row>
    <row r="4773" spans="1:2">
      <c r="A4773" s="34" t="s">
        <v>18</v>
      </c>
      <c r="B4773" s="98">
        <v>4072</v>
      </c>
    </row>
    <row r="4774" spans="1:2">
      <c r="A4774" s="34" t="s">
        <v>18</v>
      </c>
      <c r="B4774" s="98">
        <v>4073</v>
      </c>
    </row>
    <row r="4775" spans="1:2">
      <c r="A4775" s="34" t="s">
        <v>18</v>
      </c>
      <c r="B4775" s="98">
        <v>4074</v>
      </c>
    </row>
    <row r="4776" spans="1:2">
      <c r="A4776" s="34" t="s">
        <v>18</v>
      </c>
      <c r="B4776" s="98">
        <v>4075</v>
      </c>
    </row>
    <row r="4777" spans="1:2">
      <c r="A4777" s="34" t="s">
        <v>18</v>
      </c>
      <c r="B4777" s="98">
        <v>4076</v>
      </c>
    </row>
    <row r="4778" spans="1:2">
      <c r="A4778" s="34" t="s">
        <v>18</v>
      </c>
      <c r="B4778" s="98">
        <v>4077</v>
      </c>
    </row>
    <row r="4779" spans="1:2">
      <c r="A4779" s="34" t="s">
        <v>18</v>
      </c>
      <c r="B4779" s="98">
        <v>4078</v>
      </c>
    </row>
    <row r="4780" spans="1:2">
      <c r="A4780" s="34" t="s">
        <v>18</v>
      </c>
      <c r="B4780" s="98">
        <v>4079</v>
      </c>
    </row>
    <row r="4781" spans="1:2">
      <c r="A4781" s="34" t="s">
        <v>18</v>
      </c>
      <c r="B4781" s="98">
        <v>4080</v>
      </c>
    </row>
    <row r="4782" spans="1:2">
      <c r="A4782" s="34" t="s">
        <v>18</v>
      </c>
      <c r="B4782" s="98">
        <v>4081</v>
      </c>
    </row>
    <row r="4783" spans="1:2">
      <c r="A4783" s="34" t="s">
        <v>18</v>
      </c>
      <c r="B4783" s="98">
        <v>4082</v>
      </c>
    </row>
    <row r="4784" spans="1:2">
      <c r="A4784" s="34" t="s">
        <v>18</v>
      </c>
      <c r="B4784" s="98">
        <v>4083</v>
      </c>
    </row>
    <row r="4785" spans="1:2">
      <c r="A4785" s="34" t="s">
        <v>18</v>
      </c>
      <c r="B4785" s="98">
        <v>4084</v>
      </c>
    </row>
    <row r="4786" spans="1:2">
      <c r="A4786" s="34" t="s">
        <v>18</v>
      </c>
      <c r="B4786" s="98">
        <v>4085</v>
      </c>
    </row>
    <row r="4787" spans="1:2">
      <c r="A4787" s="34" t="s">
        <v>18</v>
      </c>
      <c r="B4787" s="98">
        <v>4086</v>
      </c>
    </row>
    <row r="4788" spans="1:2">
      <c r="A4788" s="34" t="s">
        <v>18</v>
      </c>
      <c r="B4788" s="98">
        <v>4087</v>
      </c>
    </row>
    <row r="4789" spans="1:2">
      <c r="A4789" s="34" t="s">
        <v>18</v>
      </c>
      <c r="B4789" s="98">
        <v>4088</v>
      </c>
    </row>
    <row r="4790" spans="1:2">
      <c r="A4790" s="34" t="s">
        <v>18</v>
      </c>
      <c r="B4790" s="98">
        <v>4089</v>
      </c>
    </row>
    <row r="4791" spans="1:2">
      <c r="A4791" s="34" t="s">
        <v>18</v>
      </c>
      <c r="B4791" s="98">
        <v>4090</v>
      </c>
    </row>
    <row r="4792" spans="1:2">
      <c r="A4792" s="34" t="s">
        <v>18</v>
      </c>
      <c r="B4792" s="98">
        <v>4091</v>
      </c>
    </row>
    <row r="4793" spans="1:2">
      <c r="A4793" s="34" t="s">
        <v>18</v>
      </c>
      <c r="B4793" s="98">
        <v>4092</v>
      </c>
    </row>
    <row r="4794" spans="1:2">
      <c r="A4794" s="34" t="s">
        <v>18</v>
      </c>
      <c r="B4794" s="98">
        <v>4093</v>
      </c>
    </row>
    <row r="4795" spans="1:2">
      <c r="A4795" s="34" t="s">
        <v>18</v>
      </c>
      <c r="B4795" s="98">
        <v>4094</v>
      </c>
    </row>
    <row r="4796" spans="1:2">
      <c r="A4796" s="34" t="s">
        <v>18</v>
      </c>
      <c r="B4796" s="98">
        <v>4095</v>
      </c>
    </row>
    <row r="4797" spans="1:2">
      <c r="A4797" s="34" t="s">
        <v>18</v>
      </c>
      <c r="B4797" s="98">
        <v>4096</v>
      </c>
    </row>
    <row r="4798" spans="1:2">
      <c r="A4798" s="34" t="s">
        <v>18</v>
      </c>
      <c r="B4798" s="98">
        <v>4097</v>
      </c>
    </row>
    <row r="4799" spans="1:2">
      <c r="A4799" s="34" t="s">
        <v>18</v>
      </c>
      <c r="B4799" s="98">
        <v>4098</v>
      </c>
    </row>
    <row r="4800" spans="1:2">
      <c r="A4800" s="34" t="s">
        <v>18</v>
      </c>
      <c r="B4800" s="98">
        <v>4099</v>
      </c>
    </row>
    <row r="4801" spans="1:2">
      <c r="A4801" s="34" t="s">
        <v>18</v>
      </c>
      <c r="B4801" s="98">
        <v>4100</v>
      </c>
    </row>
    <row r="4802" spans="1:2">
      <c r="A4802" s="34" t="s">
        <v>18</v>
      </c>
      <c r="B4802" s="98">
        <v>4101</v>
      </c>
    </row>
    <row r="4803" spans="1:2">
      <c r="A4803" s="34" t="s">
        <v>18</v>
      </c>
      <c r="B4803" s="98">
        <v>4102</v>
      </c>
    </row>
    <row r="4804" spans="1:2">
      <c r="A4804" s="34" t="s">
        <v>18</v>
      </c>
      <c r="B4804" s="98">
        <v>4103</v>
      </c>
    </row>
    <row r="4805" spans="1:2">
      <c r="A4805" s="34" t="s">
        <v>18</v>
      </c>
      <c r="B4805" s="98">
        <v>4104</v>
      </c>
    </row>
    <row r="4806" spans="1:2">
      <c r="A4806" s="34" t="s">
        <v>18</v>
      </c>
      <c r="B4806" s="98">
        <v>4105</v>
      </c>
    </row>
    <row r="4807" spans="1:2">
      <c r="A4807" s="34" t="s">
        <v>18</v>
      </c>
      <c r="B4807" s="98">
        <v>4106</v>
      </c>
    </row>
    <row r="4808" spans="1:2">
      <c r="A4808" s="34" t="s">
        <v>18</v>
      </c>
      <c r="B4808" s="98">
        <v>4107</v>
      </c>
    </row>
    <row r="4809" spans="1:2">
      <c r="A4809" s="34" t="s">
        <v>18</v>
      </c>
      <c r="B4809" s="98">
        <v>4108</v>
      </c>
    </row>
    <row r="4810" spans="1:2">
      <c r="A4810" s="34" t="s">
        <v>18</v>
      </c>
      <c r="B4810" s="98">
        <v>4109</v>
      </c>
    </row>
    <row r="4811" spans="1:2">
      <c r="A4811" s="34" t="s">
        <v>18</v>
      </c>
      <c r="B4811" s="98">
        <v>4110</v>
      </c>
    </row>
    <row r="4812" spans="1:2">
      <c r="A4812" s="34" t="s">
        <v>18</v>
      </c>
      <c r="B4812" s="98">
        <v>4111</v>
      </c>
    </row>
    <row r="4813" spans="1:2">
      <c r="A4813" s="34" t="s">
        <v>18</v>
      </c>
      <c r="B4813" s="98">
        <v>4112</v>
      </c>
    </row>
    <row r="4814" spans="1:2">
      <c r="A4814" s="34" t="s">
        <v>18</v>
      </c>
      <c r="B4814" s="98">
        <v>4113</v>
      </c>
    </row>
    <row r="4815" spans="1:2">
      <c r="A4815" s="34" t="s">
        <v>18</v>
      </c>
      <c r="B4815" s="98">
        <v>4114</v>
      </c>
    </row>
    <row r="4816" spans="1:2">
      <c r="A4816" s="34" t="s">
        <v>18</v>
      </c>
      <c r="B4816" s="98">
        <v>4115</v>
      </c>
    </row>
    <row r="4817" spans="1:2">
      <c r="A4817" s="34" t="s">
        <v>18</v>
      </c>
      <c r="B4817" s="98">
        <v>4116</v>
      </c>
    </row>
    <row r="4818" spans="1:2">
      <c r="A4818" s="34" t="s">
        <v>18</v>
      </c>
      <c r="B4818" s="98">
        <v>4117</v>
      </c>
    </row>
    <row r="4819" spans="1:2">
      <c r="A4819" s="34" t="s">
        <v>18</v>
      </c>
      <c r="B4819" s="98">
        <v>4118</v>
      </c>
    </row>
    <row r="4820" spans="1:2">
      <c r="A4820" s="34" t="s">
        <v>18</v>
      </c>
      <c r="B4820" s="98">
        <v>4119</v>
      </c>
    </row>
    <row r="4821" spans="1:2">
      <c r="A4821" s="34" t="s">
        <v>18</v>
      </c>
      <c r="B4821" s="98">
        <v>4120</v>
      </c>
    </row>
    <row r="4822" spans="1:2">
      <c r="A4822" s="34" t="s">
        <v>18</v>
      </c>
      <c r="B4822" s="98">
        <v>4121</v>
      </c>
    </row>
    <row r="4823" spans="1:2">
      <c r="A4823" s="34" t="s">
        <v>18</v>
      </c>
      <c r="B4823" s="98">
        <v>4122</v>
      </c>
    </row>
    <row r="4824" spans="1:2">
      <c r="A4824" s="34" t="s">
        <v>18</v>
      </c>
      <c r="B4824" s="98">
        <v>4123</v>
      </c>
    </row>
    <row r="4825" spans="1:2">
      <c r="A4825" s="34" t="s">
        <v>18</v>
      </c>
      <c r="B4825" s="98">
        <v>4000</v>
      </c>
    </row>
    <row r="4826" spans="1:2">
      <c r="A4826" s="34" t="s">
        <v>18</v>
      </c>
      <c r="B4826" s="98">
        <v>4001</v>
      </c>
    </row>
    <row r="4827" spans="1:2">
      <c r="A4827" s="34" t="s">
        <v>18</v>
      </c>
      <c r="B4827" s="98">
        <v>4002</v>
      </c>
    </row>
    <row r="4828" spans="1:2">
      <c r="A4828" s="34" t="s">
        <v>18</v>
      </c>
      <c r="B4828" s="98">
        <v>4003</v>
      </c>
    </row>
    <row r="4829" spans="1:2">
      <c r="A4829" s="34" t="s">
        <v>18</v>
      </c>
      <c r="B4829" s="98">
        <v>4004</v>
      </c>
    </row>
    <row r="4830" spans="1:2">
      <c r="A4830" s="34" t="s">
        <v>18</v>
      </c>
      <c r="B4830" s="98">
        <v>4005</v>
      </c>
    </row>
    <row r="4831" spans="1:2">
      <c r="A4831" s="34" t="s">
        <v>18</v>
      </c>
      <c r="B4831" s="98">
        <v>4006</v>
      </c>
    </row>
    <row r="4832" spans="1:2">
      <c r="A4832" s="34" t="s">
        <v>18</v>
      </c>
      <c r="B4832" s="98">
        <v>4007</v>
      </c>
    </row>
    <row r="4833" spans="1:2">
      <c r="A4833" s="34" t="s">
        <v>18</v>
      </c>
      <c r="B4833" s="98">
        <v>4008</v>
      </c>
    </row>
    <row r="4834" spans="1:2">
      <c r="A4834" s="34" t="s">
        <v>18</v>
      </c>
      <c r="B4834" s="98">
        <v>4009</v>
      </c>
    </row>
    <row r="4835" spans="1:2">
      <c r="A4835" s="34" t="s">
        <v>18</v>
      </c>
      <c r="B4835" s="98">
        <v>4010</v>
      </c>
    </row>
    <row r="4836" spans="1:2">
      <c r="A4836" s="34" t="s">
        <v>18</v>
      </c>
      <c r="B4836" s="98">
        <v>4011</v>
      </c>
    </row>
    <row r="4837" spans="1:2">
      <c r="A4837" s="34" t="s">
        <v>18</v>
      </c>
      <c r="B4837" s="98">
        <v>4012</v>
      </c>
    </row>
    <row r="4838" spans="1:2">
      <c r="A4838" s="34" t="s">
        <v>18</v>
      </c>
      <c r="B4838" s="98">
        <v>4013</v>
      </c>
    </row>
    <row r="4839" spans="1:2">
      <c r="A4839" s="34" t="s">
        <v>18</v>
      </c>
      <c r="B4839" s="98">
        <v>4014</v>
      </c>
    </row>
    <row r="4840" spans="1:2">
      <c r="A4840" s="34" t="s">
        <v>18</v>
      </c>
      <c r="B4840" s="98">
        <v>4015</v>
      </c>
    </row>
    <row r="4841" spans="1:2">
      <c r="A4841" s="34" t="s">
        <v>18</v>
      </c>
      <c r="B4841" s="98">
        <v>4016</v>
      </c>
    </row>
    <row r="4842" spans="1:2">
      <c r="A4842" s="34" t="s">
        <v>18</v>
      </c>
      <c r="B4842" s="98">
        <v>4017</v>
      </c>
    </row>
    <row r="4843" spans="1:2">
      <c r="A4843" s="34" t="s">
        <v>18</v>
      </c>
      <c r="B4843" s="98">
        <v>4018</v>
      </c>
    </row>
    <row r="4844" spans="1:2">
      <c r="A4844" s="34" t="s">
        <v>19</v>
      </c>
      <c r="B4844" s="98">
        <v>4500</v>
      </c>
    </row>
    <row r="4845" spans="1:2">
      <c r="A4845" s="34" t="s">
        <v>19</v>
      </c>
      <c r="B4845" s="98">
        <v>4501</v>
      </c>
    </row>
    <row r="4846" spans="1:2">
      <c r="A4846" s="34" t="s">
        <v>19</v>
      </c>
      <c r="B4846" s="98">
        <v>4502</v>
      </c>
    </row>
    <row r="4847" spans="1:2">
      <c r="A4847" s="34" t="s">
        <v>19</v>
      </c>
      <c r="B4847" s="98">
        <v>4503</v>
      </c>
    </row>
    <row r="4848" spans="1:2">
      <c r="A4848" s="34" t="s">
        <v>19</v>
      </c>
      <c r="B4848" s="98">
        <v>4504</v>
      </c>
    </row>
    <row r="4849" spans="1:2">
      <c r="A4849" s="34" t="s">
        <v>19</v>
      </c>
      <c r="B4849" s="98">
        <v>4505</v>
      </c>
    </row>
    <row r="4850" spans="1:2">
      <c r="A4850" s="34" t="s">
        <v>19</v>
      </c>
      <c r="B4850" s="98">
        <v>4506</v>
      </c>
    </row>
    <row r="4851" spans="1:2">
      <c r="A4851" s="34" t="s">
        <v>19</v>
      </c>
      <c r="B4851" s="98">
        <v>4507</v>
      </c>
    </row>
    <row r="4852" spans="1:2">
      <c r="A4852" s="34" t="s">
        <v>19</v>
      </c>
      <c r="B4852" s="98">
        <v>4508</v>
      </c>
    </row>
    <row r="4853" spans="1:2">
      <c r="A4853" s="34" t="s">
        <v>19</v>
      </c>
      <c r="B4853" s="98">
        <v>4509</v>
      </c>
    </row>
    <row r="4854" spans="1:2">
      <c r="A4854" s="34" t="s">
        <v>19</v>
      </c>
      <c r="B4854" s="98">
        <v>4510</v>
      </c>
    </row>
    <row r="4855" spans="1:2">
      <c r="A4855" s="34" t="s">
        <v>19</v>
      </c>
      <c r="B4855" s="98">
        <v>4511</v>
      </c>
    </row>
    <row r="4856" spans="1:2">
      <c r="A4856" s="34" t="s">
        <v>19</v>
      </c>
      <c r="B4856" s="98">
        <v>4512</v>
      </c>
    </row>
    <row r="4857" spans="1:2">
      <c r="A4857" s="34" t="s">
        <v>19</v>
      </c>
      <c r="B4857" s="98">
        <v>4513</v>
      </c>
    </row>
    <row r="4858" spans="1:2">
      <c r="A4858" s="34" t="s">
        <v>19</v>
      </c>
      <c r="B4858" s="98">
        <v>4514</v>
      </c>
    </row>
    <row r="4859" spans="1:2">
      <c r="A4859" s="34" t="s">
        <v>19</v>
      </c>
      <c r="B4859" s="98">
        <v>4515</v>
      </c>
    </row>
    <row r="4860" spans="1:2">
      <c r="A4860" s="34" t="s">
        <v>19</v>
      </c>
      <c r="B4860" s="98">
        <v>4516</v>
      </c>
    </row>
    <row r="4861" spans="1:2">
      <c r="A4861" s="34" t="s">
        <v>19</v>
      </c>
      <c r="B4861" s="98">
        <v>4517</v>
      </c>
    </row>
    <row r="4862" spans="1:2">
      <c r="A4862" s="34" t="s">
        <v>19</v>
      </c>
      <c r="B4862" s="98">
        <v>4518</v>
      </c>
    </row>
    <row r="4863" spans="1:2">
      <c r="A4863" s="34" t="s">
        <v>19</v>
      </c>
      <c r="B4863" s="98">
        <v>4519</v>
      </c>
    </row>
    <row r="4864" spans="1:2">
      <c r="A4864" s="34" t="s">
        <v>19</v>
      </c>
      <c r="B4864" s="98">
        <v>4520</v>
      </c>
    </row>
    <row r="4865" spans="1:2">
      <c r="A4865" s="34" t="s">
        <v>19</v>
      </c>
      <c r="B4865" s="98">
        <v>4521</v>
      </c>
    </row>
    <row r="4866" spans="1:2">
      <c r="A4866" s="34" t="s">
        <v>19</v>
      </c>
      <c r="B4866" s="98">
        <v>4522</v>
      </c>
    </row>
    <row r="4867" spans="1:2">
      <c r="A4867" s="34" t="s">
        <v>19</v>
      </c>
      <c r="B4867" s="98">
        <v>4523</v>
      </c>
    </row>
    <row r="4868" spans="1:2">
      <c r="A4868" s="34" t="s">
        <v>19</v>
      </c>
      <c r="B4868" s="98">
        <v>4524</v>
      </c>
    </row>
    <row r="4869" spans="1:2">
      <c r="A4869" s="34" t="s">
        <v>19</v>
      </c>
      <c r="B4869" s="98">
        <v>4525</v>
      </c>
    </row>
    <row r="4870" spans="1:2">
      <c r="A4870" s="34" t="s">
        <v>19</v>
      </c>
      <c r="B4870" s="98">
        <v>4526</v>
      </c>
    </row>
    <row r="4871" spans="1:2">
      <c r="A4871" s="34" t="s">
        <v>19</v>
      </c>
      <c r="B4871" s="98">
        <v>4527</v>
      </c>
    </row>
    <row r="4872" spans="1:2">
      <c r="A4872" s="34" t="s">
        <v>19</v>
      </c>
      <c r="B4872" s="98">
        <v>4528</v>
      </c>
    </row>
    <row r="4873" spans="1:2">
      <c r="A4873" s="34" t="s">
        <v>19</v>
      </c>
      <c r="B4873" s="98">
        <v>4529</v>
      </c>
    </row>
    <row r="4874" spans="1:2">
      <c r="A4874" s="34" t="s">
        <v>19</v>
      </c>
      <c r="B4874" s="98">
        <v>4530</v>
      </c>
    </row>
    <row r="4875" spans="1:2">
      <c r="A4875" s="34" t="s">
        <v>19</v>
      </c>
      <c r="B4875" s="98">
        <v>4531</v>
      </c>
    </row>
    <row r="4876" spans="1:2">
      <c r="A4876" s="34" t="s">
        <v>19</v>
      </c>
      <c r="B4876" s="98">
        <v>4532</v>
      </c>
    </row>
    <row r="4877" spans="1:2">
      <c r="A4877" s="34" t="s">
        <v>19</v>
      </c>
      <c r="B4877" s="98">
        <v>4533</v>
      </c>
    </row>
    <row r="4878" spans="1:2">
      <c r="A4878" s="34" t="s">
        <v>19</v>
      </c>
      <c r="B4878" s="98">
        <v>4534</v>
      </c>
    </row>
    <row r="4879" spans="1:2">
      <c r="A4879" s="34" t="s">
        <v>19</v>
      </c>
      <c r="B4879" s="98">
        <v>4535</v>
      </c>
    </row>
    <row r="4880" spans="1:2">
      <c r="A4880" s="34" t="s">
        <v>19</v>
      </c>
      <c r="B4880" s="98">
        <v>4536</v>
      </c>
    </row>
    <row r="4881" spans="1:2">
      <c r="A4881" s="34" t="s">
        <v>19</v>
      </c>
      <c r="B4881" s="98">
        <v>4537</v>
      </c>
    </row>
    <row r="4882" spans="1:2">
      <c r="A4882" s="34" t="s">
        <v>19</v>
      </c>
      <c r="B4882" s="98">
        <v>4538</v>
      </c>
    </row>
    <row r="4883" spans="1:2">
      <c r="A4883" s="34" t="s">
        <v>19</v>
      </c>
      <c r="B4883" s="98">
        <v>4539</v>
      </c>
    </row>
    <row r="4884" spans="1:2">
      <c r="A4884" s="34" t="s">
        <v>19</v>
      </c>
      <c r="B4884" s="98">
        <v>4540</v>
      </c>
    </row>
    <row r="4885" spans="1:2">
      <c r="A4885" s="34" t="s">
        <v>19</v>
      </c>
      <c r="B4885" s="98">
        <v>4541</v>
      </c>
    </row>
    <row r="4886" spans="1:2">
      <c r="A4886" s="34" t="s">
        <v>19</v>
      </c>
      <c r="B4886" s="98">
        <v>4542</v>
      </c>
    </row>
    <row r="4887" spans="1:2">
      <c r="A4887" s="34" t="s">
        <v>19</v>
      </c>
      <c r="B4887" s="98">
        <v>4543</v>
      </c>
    </row>
    <row r="4888" spans="1:2">
      <c r="A4888" s="34" t="s">
        <v>19</v>
      </c>
      <c r="B4888" s="98">
        <v>4544</v>
      </c>
    </row>
    <row r="4889" spans="1:2">
      <c r="A4889" s="34" t="s">
        <v>19</v>
      </c>
      <c r="B4889" s="98">
        <v>4545</v>
      </c>
    </row>
    <row r="4890" spans="1:2">
      <c r="A4890" s="34" t="s">
        <v>19</v>
      </c>
      <c r="B4890" s="98">
        <v>4546</v>
      </c>
    </row>
    <row r="4891" spans="1:2">
      <c r="A4891" s="34" t="s">
        <v>19</v>
      </c>
      <c r="B4891" s="98">
        <v>4547</v>
      </c>
    </row>
    <row r="4892" spans="1:2">
      <c r="A4892" s="34" t="s">
        <v>19</v>
      </c>
      <c r="B4892" s="98">
        <v>4548</v>
      </c>
    </row>
    <row r="4893" spans="1:2">
      <c r="A4893" s="34" t="s">
        <v>19</v>
      </c>
      <c r="B4893" s="98">
        <v>4549</v>
      </c>
    </row>
    <row r="4894" spans="1:2">
      <c r="A4894" s="34" t="s">
        <v>19</v>
      </c>
      <c r="B4894" s="98">
        <v>4270</v>
      </c>
    </row>
    <row r="4895" spans="1:2">
      <c r="A4895" s="34" t="s">
        <v>19</v>
      </c>
      <c r="B4895" s="98">
        <v>4271</v>
      </c>
    </row>
    <row r="4896" spans="1:2">
      <c r="A4896" s="34" t="s">
        <v>19</v>
      </c>
      <c r="B4896" s="98">
        <v>4272</v>
      </c>
    </row>
    <row r="4897" spans="1:2">
      <c r="A4897" s="34" t="s">
        <v>19</v>
      </c>
      <c r="B4897" s="98">
        <v>4273</v>
      </c>
    </row>
    <row r="4898" spans="1:2">
      <c r="A4898" s="34" t="s">
        <v>19</v>
      </c>
      <c r="B4898" s="98">
        <v>4274</v>
      </c>
    </row>
    <row r="4899" spans="1:2">
      <c r="A4899" s="34" t="s">
        <v>19</v>
      </c>
      <c r="B4899" s="98">
        <v>4275</v>
      </c>
    </row>
    <row r="4900" spans="1:2">
      <c r="A4900" s="34" t="s">
        <v>19</v>
      </c>
      <c r="B4900" s="98">
        <v>4276</v>
      </c>
    </row>
    <row r="4901" spans="1:2">
      <c r="A4901" s="34" t="s">
        <v>19</v>
      </c>
      <c r="B4901" s="98">
        <v>4277</v>
      </c>
    </row>
    <row r="4902" spans="1:2">
      <c r="A4902" s="34" t="s">
        <v>19</v>
      </c>
      <c r="B4902" s="98">
        <v>4278</v>
      </c>
    </row>
    <row r="4903" spans="1:2">
      <c r="A4903" s="34" t="s">
        <v>19</v>
      </c>
      <c r="B4903" s="98">
        <v>4279</v>
      </c>
    </row>
    <row r="4904" spans="1:2">
      <c r="A4904" s="34" t="s">
        <v>19</v>
      </c>
      <c r="B4904" s="98">
        <v>4280</v>
      </c>
    </row>
    <row r="4905" spans="1:2">
      <c r="A4905" s="34" t="s">
        <v>19</v>
      </c>
      <c r="B4905" s="98">
        <v>4281</v>
      </c>
    </row>
    <row r="4906" spans="1:2">
      <c r="A4906" s="34" t="s">
        <v>19</v>
      </c>
      <c r="B4906" s="98">
        <v>4282</v>
      </c>
    </row>
    <row r="4907" spans="1:2">
      <c r="A4907" s="34" t="s">
        <v>19</v>
      </c>
      <c r="B4907" s="98">
        <v>4283</v>
      </c>
    </row>
    <row r="4908" spans="1:2">
      <c r="A4908" s="34" t="s">
        <v>19</v>
      </c>
      <c r="B4908" s="98">
        <v>4284</v>
      </c>
    </row>
    <row r="4909" spans="1:2">
      <c r="A4909" s="34" t="s">
        <v>19</v>
      </c>
      <c r="B4909" s="98">
        <v>4285</v>
      </c>
    </row>
    <row r="4910" spans="1:2">
      <c r="A4910" s="34" t="s">
        <v>19</v>
      </c>
      <c r="B4910" s="98">
        <v>4286</v>
      </c>
    </row>
    <row r="4911" spans="1:2">
      <c r="A4911" s="34" t="s">
        <v>19</v>
      </c>
      <c r="B4911" s="98">
        <v>4287</v>
      </c>
    </row>
    <row r="4912" spans="1:2">
      <c r="A4912" s="34" t="s">
        <v>19</v>
      </c>
      <c r="B4912" s="98">
        <v>4288</v>
      </c>
    </row>
    <row r="4913" spans="1:2">
      <c r="A4913" s="34" t="s">
        <v>19</v>
      </c>
      <c r="B4913" s="98">
        <v>4289</v>
      </c>
    </row>
    <row r="4914" spans="1:2">
      <c r="A4914" s="34" t="s">
        <v>19</v>
      </c>
      <c r="B4914" s="98">
        <v>4290</v>
      </c>
    </row>
    <row r="4915" spans="1:2">
      <c r="A4915" s="34" t="s">
        <v>19</v>
      </c>
      <c r="B4915" s="98">
        <v>4291</v>
      </c>
    </row>
    <row r="4916" spans="1:2">
      <c r="A4916" s="34" t="s">
        <v>19</v>
      </c>
      <c r="B4916" s="98">
        <v>4292</v>
      </c>
    </row>
    <row r="4917" spans="1:2">
      <c r="A4917" s="34" t="s">
        <v>19</v>
      </c>
      <c r="B4917" s="98">
        <v>4293</v>
      </c>
    </row>
    <row r="4918" spans="1:2">
      <c r="A4918" s="34" t="s">
        <v>19</v>
      </c>
      <c r="B4918" s="98">
        <v>4294</v>
      </c>
    </row>
    <row r="4919" spans="1:2">
      <c r="A4919" s="34" t="s">
        <v>19</v>
      </c>
      <c r="B4919" s="98">
        <v>4295</v>
      </c>
    </row>
    <row r="4920" spans="1:2">
      <c r="A4920" s="34" t="s">
        <v>19</v>
      </c>
      <c r="B4920" s="98">
        <v>4296</v>
      </c>
    </row>
    <row r="4921" spans="1:2">
      <c r="A4921" s="34" t="s">
        <v>19</v>
      </c>
      <c r="B4921" s="98">
        <v>4297</v>
      </c>
    </row>
    <row r="4922" spans="1:2">
      <c r="A4922" s="34" t="s">
        <v>19</v>
      </c>
      <c r="B4922" s="98">
        <v>4298</v>
      </c>
    </row>
    <row r="4923" spans="1:2">
      <c r="A4923" s="34" t="s">
        <v>19</v>
      </c>
      <c r="B4923" s="98">
        <v>4299</v>
      </c>
    </row>
    <row r="4924" spans="1:2">
      <c r="A4924" s="34" t="s">
        <v>19</v>
      </c>
      <c r="B4924" s="98">
        <v>4207</v>
      </c>
    </row>
    <row r="4925" spans="1:2">
      <c r="A4925" s="34" t="s">
        <v>19</v>
      </c>
      <c r="B4925" s="98">
        <v>4208</v>
      </c>
    </row>
    <row r="4926" spans="1:2">
      <c r="A4926" s="34" t="s">
        <v>19</v>
      </c>
      <c r="B4926" s="98">
        <v>4209</v>
      </c>
    </row>
    <row r="4927" spans="1:2">
      <c r="A4927" s="34" t="s">
        <v>19</v>
      </c>
      <c r="B4927" s="98">
        <v>4183</v>
      </c>
    </row>
    <row r="4928" spans="1:2">
      <c r="A4928" s="34" t="s">
        <v>19</v>
      </c>
      <c r="B4928" s="98">
        <v>4184</v>
      </c>
    </row>
    <row r="4929" spans="1:2">
      <c r="A4929" s="34" t="s">
        <v>19</v>
      </c>
      <c r="B4929" s="98">
        <v>4185</v>
      </c>
    </row>
    <row r="4930" spans="1:2">
      <c r="A4930" s="34" t="s">
        <v>19</v>
      </c>
      <c r="B4930" s="98">
        <v>4186</v>
      </c>
    </row>
    <row r="4931" spans="1:2">
      <c r="A4931" s="34" t="s">
        <v>19</v>
      </c>
      <c r="B4931" s="98">
        <v>4187</v>
      </c>
    </row>
    <row r="4932" spans="1:2">
      <c r="A4932" s="34" t="s">
        <v>19</v>
      </c>
      <c r="B4932" s="98">
        <v>4188</v>
      </c>
    </row>
    <row r="4933" spans="1:2">
      <c r="A4933" s="34" t="s">
        <v>19</v>
      </c>
      <c r="B4933" s="98">
        <v>4189</v>
      </c>
    </row>
    <row r="4934" spans="1:2">
      <c r="A4934" s="34" t="s">
        <v>19</v>
      </c>
      <c r="B4934" s="98">
        <v>4190</v>
      </c>
    </row>
    <row r="4935" spans="1:2">
      <c r="A4935" s="34" t="s">
        <v>19</v>
      </c>
      <c r="B4935" s="98">
        <v>4191</v>
      </c>
    </row>
    <row r="4936" spans="1:2">
      <c r="A4936" s="34" t="s">
        <v>19</v>
      </c>
      <c r="B4936" s="98">
        <v>4192</v>
      </c>
    </row>
    <row r="4937" spans="1:2">
      <c r="A4937" s="34" t="s">
        <v>19</v>
      </c>
      <c r="B4937" s="98">
        <v>4193</v>
      </c>
    </row>
    <row r="4938" spans="1:2">
      <c r="A4938" s="34" t="s">
        <v>19</v>
      </c>
      <c r="B4938" s="98">
        <v>4194</v>
      </c>
    </row>
    <row r="4939" spans="1:2">
      <c r="A4939" s="34" t="s">
        <v>19</v>
      </c>
      <c r="B4939" s="98">
        <v>4195</v>
      </c>
    </row>
    <row r="4940" spans="1:2">
      <c r="A4940" s="34" t="s">
        <v>19</v>
      </c>
      <c r="B4940" s="98">
        <v>4196</v>
      </c>
    </row>
    <row r="4941" spans="1:2">
      <c r="A4941" s="34" t="s">
        <v>19</v>
      </c>
      <c r="B4941" s="98">
        <v>4197</v>
      </c>
    </row>
    <row r="4942" spans="1:2">
      <c r="A4942" s="34" t="s">
        <v>19</v>
      </c>
      <c r="B4942" s="98">
        <v>4198</v>
      </c>
    </row>
    <row r="4943" spans="1:2">
      <c r="A4943" s="34" t="s">
        <v>19</v>
      </c>
      <c r="B4943" s="98">
        <v>4199</v>
      </c>
    </row>
    <row r="4944" spans="1:2">
      <c r="A4944" s="34" t="s">
        <v>19</v>
      </c>
      <c r="B4944" s="98">
        <v>4200</v>
      </c>
    </row>
    <row r="4945" spans="1:2">
      <c r="A4945" s="34" t="s">
        <v>19</v>
      </c>
      <c r="B4945" s="98">
        <v>4201</v>
      </c>
    </row>
    <row r="4946" spans="1:2">
      <c r="A4946" s="34" t="s">
        <v>19</v>
      </c>
      <c r="B4946" s="98">
        <v>4202</v>
      </c>
    </row>
    <row r="4947" spans="1:2">
      <c r="A4947" s="34" t="s">
        <v>19</v>
      </c>
      <c r="B4947" s="98">
        <v>4203</v>
      </c>
    </row>
    <row r="4948" spans="1:2">
      <c r="A4948" s="34" t="s">
        <v>19</v>
      </c>
      <c r="B4948" s="98">
        <v>4204</v>
      </c>
    </row>
    <row r="4949" spans="1:2">
      <c r="A4949" s="34" t="s">
        <v>19</v>
      </c>
      <c r="B4949" s="98">
        <v>4165</v>
      </c>
    </row>
    <row r="4950" spans="1:2">
      <c r="A4950" s="34" t="s">
        <v>19</v>
      </c>
      <c r="B4950" s="98">
        <v>4166</v>
      </c>
    </row>
    <row r="4951" spans="1:2">
      <c r="A4951" s="34" t="s">
        <v>19</v>
      </c>
      <c r="B4951" s="98">
        <v>4167</v>
      </c>
    </row>
    <row r="4952" spans="1:2">
      <c r="A4952" s="34" t="s">
        <v>19</v>
      </c>
      <c r="B4952" s="98">
        <v>4168</v>
      </c>
    </row>
    <row r="4953" spans="1:2">
      <c r="A4953" s="34" t="s">
        <v>19</v>
      </c>
      <c r="B4953" s="98">
        <v>4133</v>
      </c>
    </row>
    <row r="4954" spans="1:2">
      <c r="A4954" s="34" t="s">
        <v>19</v>
      </c>
      <c r="B4954" s="98">
        <v>4134</v>
      </c>
    </row>
    <row r="4955" spans="1:2">
      <c r="A4955" s="34" t="s">
        <v>19</v>
      </c>
      <c r="B4955" s="98">
        <v>4135</v>
      </c>
    </row>
    <row r="4956" spans="1:2">
      <c r="A4956" s="34" t="s">
        <v>19</v>
      </c>
      <c r="B4956" s="98">
        <v>4136</v>
      </c>
    </row>
    <row r="4957" spans="1:2">
      <c r="A4957" s="34" t="s">
        <v>19</v>
      </c>
      <c r="B4957" s="98">
        <v>4137</v>
      </c>
    </row>
    <row r="4958" spans="1:2">
      <c r="A4958" s="34" t="s">
        <v>19</v>
      </c>
      <c r="B4958" s="98">
        <v>4138</v>
      </c>
    </row>
    <row r="4959" spans="1:2">
      <c r="A4959" s="34" t="s">
        <v>19</v>
      </c>
      <c r="B4959" s="98">
        <v>4139</v>
      </c>
    </row>
    <row r="4960" spans="1:2">
      <c r="A4960" s="34" t="s">
        <v>19</v>
      </c>
      <c r="B4960" s="98">
        <v>4140</v>
      </c>
    </row>
    <row r="4961" spans="1:2">
      <c r="A4961" s="34" t="s">
        <v>19</v>
      </c>
      <c r="B4961" s="98">
        <v>4141</v>
      </c>
    </row>
    <row r="4962" spans="1:2">
      <c r="A4962" s="34" t="s">
        <v>19</v>
      </c>
      <c r="B4962" s="98">
        <v>4142</v>
      </c>
    </row>
    <row r="4963" spans="1:2">
      <c r="A4963" s="34" t="s">
        <v>19</v>
      </c>
      <c r="B4963" s="98">
        <v>4143</v>
      </c>
    </row>
    <row r="4964" spans="1:2">
      <c r="A4964" s="34" t="s">
        <v>19</v>
      </c>
      <c r="B4964" s="98">
        <v>4144</v>
      </c>
    </row>
    <row r="4965" spans="1:2">
      <c r="A4965" s="34" t="s">
        <v>19</v>
      </c>
      <c r="B4965" s="98">
        <v>4145</v>
      </c>
    </row>
    <row r="4966" spans="1:2">
      <c r="A4966" s="34" t="s">
        <v>19</v>
      </c>
      <c r="B4966" s="98">
        <v>4146</v>
      </c>
    </row>
    <row r="4967" spans="1:2">
      <c r="A4967" s="34" t="s">
        <v>19</v>
      </c>
      <c r="B4967" s="98">
        <v>4147</v>
      </c>
    </row>
    <row r="4968" spans="1:2">
      <c r="A4968" s="34" t="s">
        <v>19</v>
      </c>
      <c r="B4968" s="98">
        <v>4148</v>
      </c>
    </row>
    <row r="4969" spans="1:2">
      <c r="A4969" s="34" t="s">
        <v>19</v>
      </c>
      <c r="B4969" s="98">
        <v>4149</v>
      </c>
    </row>
    <row r="4970" spans="1:2">
      <c r="A4970" s="34" t="s">
        <v>19</v>
      </c>
      <c r="B4970" s="98">
        <v>4150</v>
      </c>
    </row>
    <row r="4971" spans="1:2">
      <c r="A4971" s="34" t="s">
        <v>19</v>
      </c>
      <c r="B4971" s="98">
        <v>4130</v>
      </c>
    </row>
    <row r="4972" spans="1:2">
      <c r="A4972" s="34" t="s">
        <v>19</v>
      </c>
      <c r="B4972" s="98">
        <v>4124</v>
      </c>
    </row>
    <row r="4973" spans="1:2">
      <c r="A4973" s="34" t="s">
        <v>19</v>
      </c>
      <c r="B4973" s="98">
        <v>4125</v>
      </c>
    </row>
    <row r="4974" spans="1:2">
      <c r="A4974" s="34" t="s">
        <v>19</v>
      </c>
      <c r="B4974" s="98">
        <v>4126</v>
      </c>
    </row>
    <row r="4975" spans="1:2">
      <c r="A4975" s="34" t="s">
        <v>19</v>
      </c>
      <c r="B4975" s="98">
        <v>4019</v>
      </c>
    </row>
    <row r="4976" spans="1:2">
      <c r="A4976" s="34" t="s">
        <v>19</v>
      </c>
      <c r="B4976" s="98">
        <v>4020</v>
      </c>
    </row>
    <row r="4977" spans="1:2">
      <c r="A4977" s="34" t="s">
        <v>19</v>
      </c>
      <c r="B4977" s="98">
        <v>4021</v>
      </c>
    </row>
    <row r="4978" spans="1:2">
      <c r="A4978" s="34" t="s">
        <v>19</v>
      </c>
      <c r="B4978" s="98">
        <v>4022</v>
      </c>
    </row>
    <row r="4979" spans="1:2">
      <c r="A4979" s="34" t="s">
        <v>19</v>
      </c>
      <c r="B4979" s="98">
        <v>4023</v>
      </c>
    </row>
    <row r="4980" spans="1:2">
      <c r="A4980" s="34" t="s">
        <v>19</v>
      </c>
      <c r="B4980" s="98">
        <v>4024</v>
      </c>
    </row>
    <row r="4981" spans="1:2">
      <c r="A4981" s="34" t="s">
        <v>19</v>
      </c>
      <c r="B4981" s="98">
        <v>4025</v>
      </c>
    </row>
    <row r="4982" spans="1:2">
      <c r="A4982" s="34" t="s">
        <v>19</v>
      </c>
      <c r="B4982" s="98">
        <v>4026</v>
      </c>
    </row>
    <row r="4983" spans="1:2">
      <c r="A4983" s="34" t="s">
        <v>19</v>
      </c>
      <c r="B4983" s="98">
        <v>4027</v>
      </c>
    </row>
    <row r="4984" spans="1:2">
      <c r="A4984" s="34" t="s">
        <v>19</v>
      </c>
      <c r="B4984" s="98">
        <v>4028</v>
      </c>
    </row>
    <row r="4985" spans="1:2">
      <c r="A4985" s="34" t="s">
        <v>19</v>
      </c>
      <c r="B4985" s="98">
        <v>4069</v>
      </c>
    </row>
    <row r="4986" spans="1:2">
      <c r="A4986" s="34" t="s">
        <v>19</v>
      </c>
      <c r="B4986" s="98">
        <v>4070</v>
      </c>
    </row>
    <row r="4987" spans="1:2">
      <c r="A4987" s="34" t="s">
        <v>19</v>
      </c>
      <c r="B4987" s="98">
        <v>4071</v>
      </c>
    </row>
    <row r="4988" spans="1:2">
      <c r="A4988" s="34" t="s">
        <v>19</v>
      </c>
      <c r="B4988" s="98">
        <v>4029</v>
      </c>
    </row>
    <row r="4989" spans="1:2">
      <c r="A4989" s="34" t="s">
        <v>19</v>
      </c>
      <c r="B4989" s="98">
        <v>4030</v>
      </c>
    </row>
    <row r="4990" spans="1:2">
      <c r="A4990" s="34" t="s">
        <v>19</v>
      </c>
      <c r="B4990" s="98">
        <v>4031</v>
      </c>
    </row>
    <row r="4991" spans="1:2">
      <c r="A4991" s="34" t="s">
        <v>19</v>
      </c>
      <c r="B4991" s="98">
        <v>4032</v>
      </c>
    </row>
    <row r="4992" spans="1:2">
      <c r="A4992" s="34" t="s">
        <v>19</v>
      </c>
      <c r="B4992" s="98">
        <v>4033</v>
      </c>
    </row>
    <row r="4993" spans="1:2">
      <c r="A4993" s="34" t="s">
        <v>19</v>
      </c>
      <c r="B4993" s="98">
        <v>4034</v>
      </c>
    </row>
    <row r="4994" spans="1:2">
      <c r="A4994" s="34" t="s">
        <v>19</v>
      </c>
      <c r="B4994" s="98">
        <v>4035</v>
      </c>
    </row>
    <row r="4995" spans="1:2">
      <c r="A4995" s="34" t="s">
        <v>19</v>
      </c>
      <c r="B4995" s="98">
        <v>4036</v>
      </c>
    </row>
    <row r="4996" spans="1:2">
      <c r="A4996" s="34" t="s">
        <v>19</v>
      </c>
      <c r="B4996" s="98">
        <v>4037</v>
      </c>
    </row>
    <row r="4997" spans="1:2">
      <c r="A4997" s="34" t="s">
        <v>19</v>
      </c>
      <c r="B4997" s="98">
        <v>4038</v>
      </c>
    </row>
    <row r="4998" spans="1:2">
      <c r="A4998" s="34" t="s">
        <v>19</v>
      </c>
      <c r="B4998" s="98">
        <v>4039</v>
      </c>
    </row>
    <row r="4999" spans="1:2">
      <c r="A4999" s="34" t="s">
        <v>19</v>
      </c>
      <c r="B4999" s="98">
        <v>4040</v>
      </c>
    </row>
    <row r="5000" spans="1:2">
      <c r="A5000" s="34" t="s">
        <v>19</v>
      </c>
      <c r="B5000" s="98">
        <v>4041</v>
      </c>
    </row>
    <row r="5001" spans="1:2">
      <c r="A5001" s="34" t="s">
        <v>19</v>
      </c>
      <c r="B5001" s="98">
        <v>4042</v>
      </c>
    </row>
    <row r="5002" spans="1:2">
      <c r="A5002" s="34" t="s">
        <v>19</v>
      </c>
      <c r="B5002" s="98">
        <v>4043</v>
      </c>
    </row>
    <row r="5003" spans="1:2">
      <c r="A5003" s="34" t="s">
        <v>19</v>
      </c>
      <c r="B5003" s="98">
        <v>4044</v>
      </c>
    </row>
    <row r="5004" spans="1:2">
      <c r="A5004" s="34" t="s">
        <v>19</v>
      </c>
      <c r="B5004" s="98">
        <v>4045</v>
      </c>
    </row>
    <row r="5005" spans="1:2">
      <c r="A5005" s="34" t="s">
        <v>19</v>
      </c>
      <c r="B5005" s="98">
        <v>4046</v>
      </c>
    </row>
    <row r="5006" spans="1:2">
      <c r="A5006" s="34" t="s">
        <v>19</v>
      </c>
      <c r="B5006" s="98">
        <v>4047</v>
      </c>
    </row>
    <row r="5007" spans="1:2">
      <c r="A5007" s="34" t="s">
        <v>19</v>
      </c>
      <c r="B5007" s="98">
        <v>4048</v>
      </c>
    </row>
    <row r="5008" spans="1:2">
      <c r="A5008" s="34" t="s">
        <v>19</v>
      </c>
      <c r="B5008" s="98">
        <v>4049</v>
      </c>
    </row>
    <row r="5009" spans="1:2">
      <c r="A5009" s="34" t="s">
        <v>19</v>
      </c>
      <c r="B5009" s="98">
        <v>4050</v>
      </c>
    </row>
    <row r="5010" spans="1:2">
      <c r="A5010" s="34" t="s">
        <v>19</v>
      </c>
      <c r="B5010" s="98">
        <v>4051</v>
      </c>
    </row>
    <row r="5011" spans="1:2">
      <c r="A5011" s="34" t="s">
        <v>19</v>
      </c>
      <c r="B5011" s="98">
        <v>4052</v>
      </c>
    </row>
    <row r="5012" spans="1:2">
      <c r="A5012" s="34" t="s">
        <v>19</v>
      </c>
      <c r="B5012" s="98">
        <v>4053</v>
      </c>
    </row>
    <row r="5013" spans="1:2">
      <c r="A5013" s="34" t="s">
        <v>19</v>
      </c>
      <c r="B5013" s="98">
        <v>4054</v>
      </c>
    </row>
    <row r="5014" spans="1:2">
      <c r="A5014" s="34" t="s">
        <v>19</v>
      </c>
      <c r="B5014" s="98">
        <v>4055</v>
      </c>
    </row>
    <row r="5015" spans="1:2">
      <c r="A5015" s="34" t="s">
        <v>19</v>
      </c>
      <c r="B5015" s="98">
        <v>4056</v>
      </c>
    </row>
    <row r="5016" spans="1:2">
      <c r="A5016" s="34" t="s">
        <v>19</v>
      </c>
      <c r="B5016" s="98">
        <v>4057</v>
      </c>
    </row>
    <row r="5017" spans="1:2">
      <c r="A5017" s="34" t="s">
        <v>19</v>
      </c>
      <c r="B5017" s="98">
        <v>4058</v>
      </c>
    </row>
    <row r="5018" spans="1:2">
      <c r="A5018" s="34" t="s">
        <v>19</v>
      </c>
      <c r="B5018" s="98">
        <v>4059</v>
      </c>
    </row>
    <row r="5019" spans="1:2">
      <c r="A5019" s="34" t="s">
        <v>19</v>
      </c>
      <c r="B5019" s="98">
        <v>4060</v>
      </c>
    </row>
    <row r="5020" spans="1:2">
      <c r="A5020" s="34" t="s">
        <v>19</v>
      </c>
      <c r="B5020" s="98">
        <v>4061</v>
      </c>
    </row>
    <row r="5021" spans="1:2">
      <c r="A5021" s="34" t="s">
        <v>19</v>
      </c>
      <c r="B5021" s="98">
        <v>4062</v>
      </c>
    </row>
    <row r="5022" spans="1:2">
      <c r="A5022" s="34" t="s">
        <v>19</v>
      </c>
      <c r="B5022" s="98">
        <v>4063</v>
      </c>
    </row>
    <row r="5023" spans="1:2">
      <c r="A5023" s="34" t="s">
        <v>19</v>
      </c>
      <c r="B5023" s="98">
        <v>4064</v>
      </c>
    </row>
    <row r="5024" spans="1:2">
      <c r="A5024" s="34" t="s">
        <v>19</v>
      </c>
      <c r="B5024" s="98">
        <v>4065</v>
      </c>
    </row>
    <row r="5025" spans="1:2">
      <c r="A5025" s="34" t="s">
        <v>19</v>
      </c>
      <c r="B5025" s="98">
        <v>4066</v>
      </c>
    </row>
    <row r="5026" spans="1:2">
      <c r="A5026" s="34" t="s">
        <v>19</v>
      </c>
      <c r="B5026" s="98">
        <v>4067</v>
      </c>
    </row>
    <row r="5027" spans="1:2">
      <c r="A5027" s="34" t="s">
        <v>19</v>
      </c>
      <c r="B5027" s="98">
        <v>4068</v>
      </c>
    </row>
    <row r="5028" spans="1:2">
      <c r="A5028" s="34" t="s">
        <v>20</v>
      </c>
      <c r="B5028" s="98">
        <v>4300</v>
      </c>
    </row>
    <row r="5029" spans="1:2">
      <c r="A5029" s="34" t="s">
        <v>20</v>
      </c>
      <c r="B5029" s="98">
        <v>4301</v>
      </c>
    </row>
    <row r="5030" spans="1:2">
      <c r="A5030" s="34" t="s">
        <v>20</v>
      </c>
      <c r="B5030" s="98">
        <v>4302</v>
      </c>
    </row>
    <row r="5031" spans="1:2">
      <c r="A5031" s="34" t="s">
        <v>20</v>
      </c>
      <c r="B5031" s="98">
        <v>4303</v>
      </c>
    </row>
    <row r="5032" spans="1:2">
      <c r="A5032" s="34" t="s">
        <v>20</v>
      </c>
      <c r="B5032" s="98">
        <v>4304</v>
      </c>
    </row>
    <row r="5033" spans="1:2">
      <c r="A5033" s="34" t="s">
        <v>20</v>
      </c>
      <c r="B5033" s="98">
        <v>4305</v>
      </c>
    </row>
    <row r="5034" spans="1:2">
      <c r="A5034" s="34" t="s">
        <v>20</v>
      </c>
      <c r="B5034" s="98">
        <v>4306</v>
      </c>
    </row>
    <row r="5035" spans="1:2">
      <c r="A5035" s="34" t="s">
        <v>20</v>
      </c>
      <c r="B5035" s="98">
        <v>4307</v>
      </c>
    </row>
    <row r="5036" spans="1:2">
      <c r="A5036" s="34" t="s">
        <v>20</v>
      </c>
      <c r="B5036" s="98">
        <v>4308</v>
      </c>
    </row>
    <row r="5037" spans="1:2">
      <c r="A5037" s="34" t="s">
        <v>21</v>
      </c>
      <c r="B5037" s="98">
        <v>9726</v>
      </c>
    </row>
    <row r="5038" spans="1:2">
      <c r="A5038" s="34" t="s">
        <v>21</v>
      </c>
      <c r="B5038" s="98">
        <v>9727</v>
      </c>
    </row>
    <row r="5039" spans="1:2">
      <c r="A5039" s="34" t="s">
        <v>21</v>
      </c>
      <c r="B5039" s="98">
        <v>9728</v>
      </c>
    </row>
    <row r="5040" spans="1:2">
      <c r="A5040" s="34" t="s">
        <v>21</v>
      </c>
      <c r="B5040" s="98">
        <v>9729</v>
      </c>
    </row>
    <row r="5041" spans="1:2">
      <c r="A5041" s="34" t="s">
        <v>21</v>
      </c>
      <c r="B5041" s="98">
        <v>9730</v>
      </c>
    </row>
    <row r="5042" spans="1:2">
      <c r="A5042" s="34" t="s">
        <v>21</v>
      </c>
      <c r="B5042" s="98">
        <v>9731</v>
      </c>
    </row>
    <row r="5043" spans="1:2">
      <c r="A5043" s="34" t="s">
        <v>21</v>
      </c>
      <c r="B5043" s="98">
        <v>9732</v>
      </c>
    </row>
    <row r="5044" spans="1:2">
      <c r="A5044" s="34" t="s">
        <v>21</v>
      </c>
      <c r="B5044" s="98">
        <v>9733</v>
      </c>
    </row>
    <row r="5045" spans="1:2">
      <c r="A5045" s="34" t="s">
        <v>21</v>
      </c>
      <c r="B5045" s="98">
        <v>9734</v>
      </c>
    </row>
    <row r="5046" spans="1:2">
      <c r="A5046" s="34" t="s">
        <v>21</v>
      </c>
      <c r="B5046" s="98">
        <v>9735</v>
      </c>
    </row>
    <row r="5047" spans="1:2">
      <c r="A5047" s="34" t="s">
        <v>21</v>
      </c>
      <c r="B5047" s="98">
        <v>9736</v>
      </c>
    </row>
    <row r="5048" spans="1:2">
      <c r="A5048" s="34" t="s">
        <v>21</v>
      </c>
      <c r="B5048" s="98">
        <v>9737</v>
      </c>
    </row>
    <row r="5049" spans="1:2">
      <c r="A5049" s="34" t="s">
        <v>21</v>
      </c>
      <c r="B5049" s="98">
        <v>9738</v>
      </c>
    </row>
    <row r="5050" spans="1:2">
      <c r="A5050" s="34" t="s">
        <v>21</v>
      </c>
      <c r="B5050" s="98">
        <v>9739</v>
      </c>
    </row>
    <row r="5051" spans="1:2">
      <c r="A5051" s="34" t="s">
        <v>21</v>
      </c>
      <c r="B5051" s="98">
        <v>9740</v>
      </c>
    </row>
    <row r="5052" spans="1:2">
      <c r="A5052" s="34" t="s">
        <v>21</v>
      </c>
      <c r="B5052" s="98">
        <v>9741</v>
      </c>
    </row>
    <row r="5053" spans="1:2">
      <c r="A5053" s="34" t="s">
        <v>21</v>
      </c>
      <c r="B5053" s="98">
        <v>9742</v>
      </c>
    </row>
    <row r="5054" spans="1:2">
      <c r="A5054" s="34" t="s">
        <v>21</v>
      </c>
      <c r="B5054" s="98">
        <v>9743</v>
      </c>
    </row>
    <row r="5055" spans="1:2">
      <c r="A5055" s="34" t="s">
        <v>21</v>
      </c>
      <c r="B5055" s="98">
        <v>9744</v>
      </c>
    </row>
    <row r="5056" spans="1:2">
      <c r="A5056" s="34" t="s">
        <v>21</v>
      </c>
      <c r="B5056" s="98">
        <v>9745</v>
      </c>
    </row>
    <row r="5057" spans="1:2">
      <c r="A5057" s="34" t="s">
        <v>21</v>
      </c>
      <c r="B5057" s="98">
        <v>9746</v>
      </c>
    </row>
    <row r="5058" spans="1:2">
      <c r="A5058" s="34" t="s">
        <v>21</v>
      </c>
      <c r="B5058" s="98">
        <v>9747</v>
      </c>
    </row>
    <row r="5059" spans="1:2">
      <c r="A5059" s="34" t="s">
        <v>21</v>
      </c>
      <c r="B5059" s="98">
        <v>9748</v>
      </c>
    </row>
    <row r="5060" spans="1:2">
      <c r="A5060" s="34" t="s">
        <v>21</v>
      </c>
      <c r="B5060" s="98">
        <v>9749</v>
      </c>
    </row>
    <row r="5061" spans="1:2">
      <c r="A5061" s="34" t="s">
        <v>21</v>
      </c>
      <c r="B5061" s="98">
        <v>9750</v>
      </c>
    </row>
    <row r="5062" spans="1:2">
      <c r="A5062" s="34" t="s">
        <v>21</v>
      </c>
      <c r="B5062" s="98">
        <v>9751</v>
      </c>
    </row>
    <row r="5063" spans="1:2">
      <c r="A5063" s="34" t="s">
        <v>21</v>
      </c>
      <c r="B5063" s="98">
        <v>9752</v>
      </c>
    </row>
    <row r="5064" spans="1:2">
      <c r="A5064" s="34" t="s">
        <v>21</v>
      </c>
      <c r="B5064" s="98">
        <v>9753</v>
      </c>
    </row>
    <row r="5065" spans="1:2">
      <c r="A5065" s="34" t="s">
        <v>21</v>
      </c>
      <c r="B5065" s="98">
        <v>9754</v>
      </c>
    </row>
    <row r="5066" spans="1:2">
      <c r="A5066" s="34" t="s">
        <v>21</v>
      </c>
      <c r="B5066" s="98">
        <v>9755</v>
      </c>
    </row>
    <row r="5067" spans="1:2">
      <c r="A5067" s="34" t="s">
        <v>21</v>
      </c>
      <c r="B5067" s="98">
        <v>9756</v>
      </c>
    </row>
    <row r="5068" spans="1:2">
      <c r="A5068" s="34" t="s">
        <v>21</v>
      </c>
      <c r="B5068" s="98">
        <v>9757</v>
      </c>
    </row>
    <row r="5069" spans="1:2">
      <c r="A5069" s="34" t="s">
        <v>21</v>
      </c>
      <c r="B5069" s="98">
        <v>9758</v>
      </c>
    </row>
    <row r="5070" spans="1:2">
      <c r="A5070" s="34" t="s">
        <v>21</v>
      </c>
      <c r="B5070" s="98">
        <v>9759</v>
      </c>
    </row>
    <row r="5071" spans="1:2">
      <c r="A5071" s="34" t="s">
        <v>21</v>
      </c>
      <c r="B5071" s="98">
        <v>9760</v>
      </c>
    </row>
    <row r="5072" spans="1:2">
      <c r="A5072" s="34" t="s">
        <v>21</v>
      </c>
      <c r="B5072" s="98">
        <v>9761</v>
      </c>
    </row>
    <row r="5073" spans="1:2">
      <c r="A5073" s="34" t="s">
        <v>21</v>
      </c>
      <c r="B5073" s="98">
        <v>9762</v>
      </c>
    </row>
    <row r="5074" spans="1:2">
      <c r="A5074" s="34" t="s">
        <v>21</v>
      </c>
      <c r="B5074" s="98">
        <v>9763</v>
      </c>
    </row>
    <row r="5075" spans="1:2">
      <c r="A5075" s="34" t="s">
        <v>21</v>
      </c>
      <c r="B5075" s="98">
        <v>9764</v>
      </c>
    </row>
    <row r="5076" spans="1:2">
      <c r="A5076" s="34" t="s">
        <v>21</v>
      </c>
      <c r="B5076" s="98">
        <v>9765</v>
      </c>
    </row>
    <row r="5077" spans="1:2">
      <c r="A5077" s="34" t="s">
        <v>21</v>
      </c>
      <c r="B5077" s="98">
        <v>9766</v>
      </c>
    </row>
    <row r="5078" spans="1:2">
      <c r="A5078" s="34" t="s">
        <v>21</v>
      </c>
      <c r="B5078" s="98">
        <v>9767</v>
      </c>
    </row>
    <row r="5079" spans="1:2">
      <c r="A5079" s="34" t="s">
        <v>21</v>
      </c>
      <c r="B5079" s="98">
        <v>9768</v>
      </c>
    </row>
    <row r="5080" spans="1:2">
      <c r="A5080" s="34" t="s">
        <v>21</v>
      </c>
      <c r="B5080" s="98">
        <v>9769</v>
      </c>
    </row>
    <row r="5081" spans="1:2">
      <c r="A5081" s="34" t="s">
        <v>21</v>
      </c>
      <c r="B5081" s="98">
        <v>9770</v>
      </c>
    </row>
    <row r="5082" spans="1:2">
      <c r="A5082" s="34" t="s">
        <v>21</v>
      </c>
      <c r="B5082" s="98">
        <v>9771</v>
      </c>
    </row>
    <row r="5083" spans="1:2">
      <c r="A5083" s="34" t="s">
        <v>21</v>
      </c>
      <c r="B5083" s="98">
        <v>9772</v>
      </c>
    </row>
    <row r="5084" spans="1:2">
      <c r="A5084" s="34" t="s">
        <v>21</v>
      </c>
      <c r="B5084" s="98">
        <v>9773</v>
      </c>
    </row>
    <row r="5085" spans="1:2">
      <c r="A5085" s="34" t="s">
        <v>21</v>
      </c>
      <c r="B5085" s="98">
        <v>9774</v>
      </c>
    </row>
    <row r="5086" spans="1:2">
      <c r="A5086" s="34" t="s">
        <v>21</v>
      </c>
      <c r="B5086" s="98">
        <v>9775</v>
      </c>
    </row>
    <row r="5087" spans="1:2">
      <c r="A5087" s="34" t="s">
        <v>21</v>
      </c>
      <c r="B5087" s="98">
        <v>9776</v>
      </c>
    </row>
    <row r="5088" spans="1:2">
      <c r="A5088" s="34" t="s">
        <v>21</v>
      </c>
      <c r="B5088" s="98">
        <v>9777</v>
      </c>
    </row>
    <row r="5089" spans="1:2">
      <c r="A5089" s="34" t="s">
        <v>21</v>
      </c>
      <c r="B5089" s="98">
        <v>9778</v>
      </c>
    </row>
    <row r="5090" spans="1:2">
      <c r="A5090" s="34" t="s">
        <v>21</v>
      </c>
      <c r="B5090" s="98">
        <v>9779</v>
      </c>
    </row>
    <row r="5091" spans="1:2">
      <c r="A5091" s="34" t="s">
        <v>21</v>
      </c>
      <c r="B5091" s="98">
        <v>9780</v>
      </c>
    </row>
    <row r="5092" spans="1:2">
      <c r="A5092" s="34" t="s">
        <v>21</v>
      </c>
      <c r="B5092" s="98">
        <v>9781</v>
      </c>
    </row>
    <row r="5093" spans="1:2">
      <c r="A5093" s="34" t="s">
        <v>21</v>
      </c>
      <c r="B5093" s="98">
        <v>9782</v>
      </c>
    </row>
    <row r="5094" spans="1:2">
      <c r="A5094" s="34" t="s">
        <v>21</v>
      </c>
      <c r="B5094" s="98">
        <v>9783</v>
      </c>
    </row>
    <row r="5095" spans="1:2">
      <c r="A5095" s="34" t="s">
        <v>21</v>
      </c>
      <c r="B5095" s="98">
        <v>9784</v>
      </c>
    </row>
    <row r="5096" spans="1:2">
      <c r="A5096" s="34" t="s">
        <v>21</v>
      </c>
      <c r="B5096" s="98">
        <v>9785</v>
      </c>
    </row>
    <row r="5097" spans="1:2">
      <c r="A5097" s="34" t="s">
        <v>21</v>
      </c>
      <c r="B5097" s="98">
        <v>9786</v>
      </c>
    </row>
    <row r="5098" spans="1:2">
      <c r="A5098" s="34" t="s">
        <v>21</v>
      </c>
      <c r="B5098" s="98">
        <v>9787</v>
      </c>
    </row>
    <row r="5099" spans="1:2">
      <c r="A5099" s="34" t="s">
        <v>21</v>
      </c>
      <c r="B5099" s="98">
        <v>9788</v>
      </c>
    </row>
    <row r="5100" spans="1:2">
      <c r="A5100" s="34" t="s">
        <v>21</v>
      </c>
      <c r="B5100" s="98">
        <v>9789</v>
      </c>
    </row>
    <row r="5101" spans="1:2">
      <c r="A5101" s="34" t="s">
        <v>21</v>
      </c>
      <c r="B5101" s="98">
        <v>9790</v>
      </c>
    </row>
    <row r="5102" spans="1:2">
      <c r="A5102" s="34" t="s">
        <v>21</v>
      </c>
      <c r="B5102" s="98">
        <v>9791</v>
      </c>
    </row>
    <row r="5103" spans="1:2">
      <c r="A5103" s="34" t="s">
        <v>21</v>
      </c>
      <c r="B5103" s="98">
        <v>9792</v>
      </c>
    </row>
    <row r="5104" spans="1:2">
      <c r="A5104" s="34" t="s">
        <v>21</v>
      </c>
      <c r="B5104" s="98">
        <v>9793</v>
      </c>
    </row>
    <row r="5105" spans="1:2">
      <c r="A5105" s="34" t="s">
        <v>21</v>
      </c>
      <c r="B5105" s="98">
        <v>9794</v>
      </c>
    </row>
    <row r="5106" spans="1:2">
      <c r="A5106" s="34" t="s">
        <v>21</v>
      </c>
      <c r="B5106" s="98">
        <v>9795</v>
      </c>
    </row>
    <row r="5107" spans="1:2">
      <c r="A5107" s="34" t="s">
        <v>21</v>
      </c>
      <c r="B5107" s="98">
        <v>9796</v>
      </c>
    </row>
    <row r="5108" spans="1:2">
      <c r="A5108" s="34" t="s">
        <v>21</v>
      </c>
      <c r="B5108" s="98">
        <v>9797</v>
      </c>
    </row>
    <row r="5109" spans="1:2">
      <c r="A5109" s="34" t="s">
        <v>21</v>
      </c>
      <c r="B5109" s="98">
        <v>9798</v>
      </c>
    </row>
    <row r="5110" spans="1:2">
      <c r="A5110" s="34" t="s">
        <v>21</v>
      </c>
      <c r="B5110" s="98">
        <v>9799</v>
      </c>
    </row>
    <row r="5111" spans="1:2">
      <c r="A5111" s="34" t="s">
        <v>21</v>
      </c>
      <c r="B5111" s="98">
        <v>9800</v>
      </c>
    </row>
    <row r="5112" spans="1:2">
      <c r="A5112" s="34" t="s">
        <v>21</v>
      </c>
      <c r="B5112" s="98">
        <v>9801</v>
      </c>
    </row>
    <row r="5113" spans="1:2">
      <c r="A5113" s="34" t="s">
        <v>21</v>
      </c>
      <c r="B5113" s="98">
        <v>9802</v>
      </c>
    </row>
    <row r="5114" spans="1:2">
      <c r="A5114" s="34" t="s">
        <v>21</v>
      </c>
      <c r="B5114" s="98">
        <v>9803</v>
      </c>
    </row>
    <row r="5115" spans="1:2">
      <c r="A5115" s="34" t="s">
        <v>21</v>
      </c>
      <c r="B5115" s="98">
        <v>9804</v>
      </c>
    </row>
    <row r="5116" spans="1:2">
      <c r="A5116" s="34" t="s">
        <v>21</v>
      </c>
      <c r="B5116" s="98">
        <v>9805</v>
      </c>
    </row>
    <row r="5117" spans="1:2">
      <c r="A5117" s="34" t="s">
        <v>21</v>
      </c>
      <c r="B5117" s="98">
        <v>9806</v>
      </c>
    </row>
    <row r="5118" spans="1:2">
      <c r="A5118" s="34" t="s">
        <v>21</v>
      </c>
      <c r="B5118" s="98">
        <v>9807</v>
      </c>
    </row>
    <row r="5119" spans="1:2">
      <c r="A5119" s="34" t="s">
        <v>21</v>
      </c>
      <c r="B5119" s="98">
        <v>9808</v>
      </c>
    </row>
    <row r="5120" spans="1:2">
      <c r="A5120" s="34" t="s">
        <v>21</v>
      </c>
      <c r="B5120" s="98">
        <v>9809</v>
      </c>
    </row>
    <row r="5121" spans="1:2">
      <c r="A5121" s="34" t="s">
        <v>21</v>
      </c>
      <c r="B5121" s="98">
        <v>9810</v>
      </c>
    </row>
    <row r="5122" spans="1:2">
      <c r="A5122" s="34" t="s">
        <v>21</v>
      </c>
      <c r="B5122" s="98">
        <v>9811</v>
      </c>
    </row>
    <row r="5123" spans="1:2">
      <c r="A5123" s="34" t="s">
        <v>21</v>
      </c>
      <c r="B5123" s="98">
        <v>9812</v>
      </c>
    </row>
    <row r="5124" spans="1:2">
      <c r="A5124" s="34" t="s">
        <v>21</v>
      </c>
      <c r="B5124" s="98">
        <v>9813</v>
      </c>
    </row>
    <row r="5125" spans="1:2">
      <c r="A5125" s="34" t="s">
        <v>21</v>
      </c>
      <c r="B5125" s="98">
        <v>9814</v>
      </c>
    </row>
    <row r="5126" spans="1:2">
      <c r="A5126" s="34" t="s">
        <v>21</v>
      </c>
      <c r="B5126" s="98">
        <v>9815</v>
      </c>
    </row>
    <row r="5127" spans="1:2">
      <c r="A5127" s="34" t="s">
        <v>21</v>
      </c>
      <c r="B5127" s="98">
        <v>9816</v>
      </c>
    </row>
    <row r="5128" spans="1:2">
      <c r="A5128" s="34" t="s">
        <v>21</v>
      </c>
      <c r="B5128" s="98">
        <v>9817</v>
      </c>
    </row>
    <row r="5129" spans="1:2">
      <c r="A5129" s="34" t="s">
        <v>21</v>
      </c>
      <c r="B5129" s="98">
        <v>9818</v>
      </c>
    </row>
    <row r="5130" spans="1:2">
      <c r="A5130" s="34" t="s">
        <v>21</v>
      </c>
      <c r="B5130" s="98">
        <v>9819</v>
      </c>
    </row>
    <row r="5131" spans="1:2">
      <c r="A5131" s="34" t="s">
        <v>21</v>
      </c>
      <c r="B5131" s="98">
        <v>9820</v>
      </c>
    </row>
    <row r="5132" spans="1:2">
      <c r="A5132" s="34" t="s">
        <v>21</v>
      </c>
      <c r="B5132" s="98">
        <v>9821</v>
      </c>
    </row>
    <row r="5133" spans="1:2">
      <c r="A5133" s="34" t="s">
        <v>21</v>
      </c>
      <c r="B5133" s="98">
        <v>9822</v>
      </c>
    </row>
    <row r="5134" spans="1:2">
      <c r="A5134" s="34" t="s">
        <v>21</v>
      </c>
      <c r="B5134" s="98">
        <v>9823</v>
      </c>
    </row>
    <row r="5135" spans="1:2">
      <c r="A5135" s="34" t="s">
        <v>21</v>
      </c>
      <c r="B5135" s="98">
        <v>9824</v>
      </c>
    </row>
    <row r="5136" spans="1:2">
      <c r="A5136" s="34" t="s">
        <v>21</v>
      </c>
      <c r="B5136" s="98">
        <v>9825</v>
      </c>
    </row>
    <row r="5137" spans="1:2">
      <c r="A5137" s="34" t="s">
        <v>21</v>
      </c>
      <c r="B5137" s="98">
        <v>9826</v>
      </c>
    </row>
    <row r="5138" spans="1:2">
      <c r="A5138" s="34" t="s">
        <v>21</v>
      </c>
      <c r="B5138" s="98">
        <v>9827</v>
      </c>
    </row>
    <row r="5139" spans="1:2">
      <c r="A5139" s="34" t="s">
        <v>21</v>
      </c>
      <c r="B5139" s="98">
        <v>9828</v>
      </c>
    </row>
    <row r="5140" spans="1:2">
      <c r="A5140" s="34" t="s">
        <v>21</v>
      </c>
      <c r="B5140" s="98">
        <v>9829</v>
      </c>
    </row>
    <row r="5141" spans="1:2">
      <c r="A5141" s="34" t="s">
        <v>21</v>
      </c>
      <c r="B5141" s="98">
        <v>9830</v>
      </c>
    </row>
    <row r="5142" spans="1:2">
      <c r="A5142" s="34" t="s">
        <v>21</v>
      </c>
      <c r="B5142" s="98">
        <v>9831</v>
      </c>
    </row>
    <row r="5143" spans="1:2">
      <c r="A5143" s="34" t="s">
        <v>21</v>
      </c>
      <c r="B5143" s="98">
        <v>9832</v>
      </c>
    </row>
    <row r="5144" spans="1:2">
      <c r="A5144" s="34" t="s">
        <v>21</v>
      </c>
      <c r="B5144" s="98">
        <v>9833</v>
      </c>
    </row>
    <row r="5145" spans="1:2">
      <c r="A5145" s="34" t="s">
        <v>21</v>
      </c>
      <c r="B5145" s="98">
        <v>9834</v>
      </c>
    </row>
    <row r="5146" spans="1:2">
      <c r="A5146" s="34" t="s">
        <v>21</v>
      </c>
      <c r="B5146" s="98">
        <v>9835</v>
      </c>
    </row>
    <row r="5147" spans="1:2">
      <c r="A5147" s="34" t="s">
        <v>21</v>
      </c>
      <c r="B5147" s="98">
        <v>9836</v>
      </c>
    </row>
    <row r="5148" spans="1:2">
      <c r="A5148" s="34" t="s">
        <v>21</v>
      </c>
      <c r="B5148" s="98">
        <v>9837</v>
      </c>
    </row>
    <row r="5149" spans="1:2">
      <c r="A5149" s="34" t="s">
        <v>21</v>
      </c>
      <c r="B5149" s="98">
        <v>9838</v>
      </c>
    </row>
    <row r="5150" spans="1:2">
      <c r="A5150" s="34" t="s">
        <v>21</v>
      </c>
      <c r="B5150" s="98">
        <v>9839</v>
      </c>
    </row>
    <row r="5151" spans="1:2">
      <c r="A5151" s="34" t="s">
        <v>21</v>
      </c>
      <c r="B5151" s="98">
        <v>9840</v>
      </c>
    </row>
    <row r="5152" spans="1:2">
      <c r="A5152" s="34" t="s">
        <v>21</v>
      </c>
      <c r="B5152" s="98">
        <v>9841</v>
      </c>
    </row>
    <row r="5153" spans="1:2">
      <c r="A5153" s="34" t="s">
        <v>21</v>
      </c>
      <c r="B5153" s="98">
        <v>9842</v>
      </c>
    </row>
    <row r="5154" spans="1:2">
      <c r="A5154" s="34" t="s">
        <v>21</v>
      </c>
      <c r="B5154" s="98">
        <v>9843</v>
      </c>
    </row>
    <row r="5155" spans="1:2">
      <c r="A5155" s="34" t="s">
        <v>21</v>
      </c>
      <c r="B5155" s="98">
        <v>9844</v>
      </c>
    </row>
    <row r="5156" spans="1:2">
      <c r="A5156" s="34" t="s">
        <v>21</v>
      </c>
      <c r="B5156" s="98">
        <v>9845</v>
      </c>
    </row>
    <row r="5157" spans="1:2">
      <c r="A5157" s="34" t="s">
        <v>21</v>
      </c>
      <c r="B5157" s="98">
        <v>9846</v>
      </c>
    </row>
    <row r="5158" spans="1:2">
      <c r="A5158" s="34" t="s">
        <v>21</v>
      </c>
      <c r="B5158" s="98">
        <v>9847</v>
      </c>
    </row>
    <row r="5159" spans="1:2">
      <c r="A5159" s="34" t="s">
        <v>21</v>
      </c>
      <c r="B5159" s="98">
        <v>9848</v>
      </c>
    </row>
    <row r="5160" spans="1:2">
      <c r="A5160" s="34" t="s">
        <v>21</v>
      </c>
      <c r="B5160" s="98">
        <v>9849</v>
      </c>
    </row>
    <row r="5161" spans="1:2">
      <c r="A5161" s="34" t="s">
        <v>21</v>
      </c>
      <c r="B5161" s="98">
        <v>9850</v>
      </c>
    </row>
    <row r="5162" spans="1:2">
      <c r="A5162" s="34" t="s">
        <v>21</v>
      </c>
      <c r="B5162" s="98">
        <v>9851</v>
      </c>
    </row>
    <row r="5163" spans="1:2">
      <c r="A5163" s="34" t="s">
        <v>21</v>
      </c>
      <c r="B5163" s="98">
        <v>9852</v>
      </c>
    </row>
    <row r="5164" spans="1:2">
      <c r="A5164" s="34" t="s">
        <v>21</v>
      </c>
      <c r="B5164" s="98">
        <v>9853</v>
      </c>
    </row>
    <row r="5165" spans="1:2">
      <c r="A5165" s="34" t="s">
        <v>21</v>
      </c>
      <c r="B5165" s="98">
        <v>9854</v>
      </c>
    </row>
    <row r="5166" spans="1:2">
      <c r="A5166" s="34" t="s">
        <v>21</v>
      </c>
      <c r="B5166" s="98">
        <v>9855</v>
      </c>
    </row>
    <row r="5167" spans="1:2">
      <c r="A5167" s="34" t="s">
        <v>21</v>
      </c>
      <c r="B5167" s="98">
        <v>9856</v>
      </c>
    </row>
    <row r="5168" spans="1:2">
      <c r="A5168" s="34" t="s">
        <v>21</v>
      </c>
      <c r="B5168" s="98">
        <v>9857</v>
      </c>
    </row>
    <row r="5169" spans="1:2">
      <c r="A5169" s="34" t="s">
        <v>21</v>
      </c>
      <c r="B5169" s="98">
        <v>9858</v>
      </c>
    </row>
    <row r="5170" spans="1:2">
      <c r="A5170" s="34" t="s">
        <v>21</v>
      </c>
      <c r="B5170" s="98">
        <v>9859</v>
      </c>
    </row>
    <row r="5171" spans="1:2">
      <c r="A5171" s="34" t="s">
        <v>21</v>
      </c>
      <c r="B5171" s="98">
        <v>9860</v>
      </c>
    </row>
    <row r="5172" spans="1:2">
      <c r="A5172" s="34" t="s">
        <v>21</v>
      </c>
      <c r="B5172" s="98">
        <v>9861</v>
      </c>
    </row>
    <row r="5173" spans="1:2">
      <c r="A5173" s="34" t="s">
        <v>21</v>
      </c>
      <c r="B5173" s="98">
        <v>9862</v>
      </c>
    </row>
    <row r="5174" spans="1:2">
      <c r="A5174" s="34" t="s">
        <v>21</v>
      </c>
      <c r="B5174" s="98">
        <v>9863</v>
      </c>
    </row>
    <row r="5175" spans="1:2">
      <c r="A5175" s="34" t="s">
        <v>21</v>
      </c>
      <c r="B5175" s="98">
        <v>9864</v>
      </c>
    </row>
    <row r="5176" spans="1:2">
      <c r="A5176" s="34" t="s">
        <v>21</v>
      </c>
      <c r="B5176" s="98">
        <v>9865</v>
      </c>
    </row>
    <row r="5177" spans="1:2">
      <c r="A5177" s="34" t="s">
        <v>21</v>
      </c>
      <c r="B5177" s="98">
        <v>9866</v>
      </c>
    </row>
    <row r="5178" spans="1:2">
      <c r="A5178" s="34" t="s">
        <v>21</v>
      </c>
      <c r="B5178" s="98">
        <v>9867</v>
      </c>
    </row>
    <row r="5179" spans="1:2">
      <c r="A5179" s="34" t="s">
        <v>21</v>
      </c>
      <c r="B5179" s="98">
        <v>9868</v>
      </c>
    </row>
    <row r="5180" spans="1:2">
      <c r="A5180" s="34" t="s">
        <v>21</v>
      </c>
      <c r="B5180" s="98">
        <v>9869</v>
      </c>
    </row>
    <row r="5181" spans="1:2">
      <c r="A5181" s="34" t="s">
        <v>21</v>
      </c>
      <c r="B5181" s="98">
        <v>9870</v>
      </c>
    </row>
    <row r="5182" spans="1:2">
      <c r="A5182" s="34" t="s">
        <v>21</v>
      </c>
      <c r="B5182" s="98">
        <v>9871</v>
      </c>
    </row>
    <row r="5183" spans="1:2">
      <c r="A5183" s="34" t="s">
        <v>21</v>
      </c>
      <c r="B5183" s="98">
        <v>9872</v>
      </c>
    </row>
    <row r="5184" spans="1:2">
      <c r="A5184" s="34" t="s">
        <v>21</v>
      </c>
      <c r="B5184" s="98">
        <v>9873</v>
      </c>
    </row>
    <row r="5185" spans="1:2">
      <c r="A5185" s="34" t="s">
        <v>21</v>
      </c>
      <c r="B5185" s="98">
        <v>9874</v>
      </c>
    </row>
    <row r="5186" spans="1:2">
      <c r="A5186" s="34" t="s">
        <v>21</v>
      </c>
      <c r="B5186" s="98">
        <v>9875</v>
      </c>
    </row>
    <row r="5187" spans="1:2">
      <c r="A5187" s="34" t="s">
        <v>21</v>
      </c>
      <c r="B5187" s="98">
        <v>9876</v>
      </c>
    </row>
    <row r="5188" spans="1:2">
      <c r="A5188" s="34" t="s">
        <v>21</v>
      </c>
      <c r="B5188" s="98">
        <v>9877</v>
      </c>
    </row>
    <row r="5189" spans="1:2">
      <c r="A5189" s="34" t="s">
        <v>21</v>
      </c>
      <c r="B5189" s="98">
        <v>9878</v>
      </c>
    </row>
    <row r="5190" spans="1:2">
      <c r="A5190" s="34" t="s">
        <v>21</v>
      </c>
      <c r="B5190" s="98">
        <v>9879</v>
      </c>
    </row>
    <row r="5191" spans="1:2">
      <c r="A5191" s="34" t="s">
        <v>21</v>
      </c>
      <c r="B5191" s="98">
        <v>9880</v>
      </c>
    </row>
    <row r="5192" spans="1:2">
      <c r="A5192" s="34" t="s">
        <v>21</v>
      </c>
      <c r="B5192" s="98">
        <v>9881</v>
      </c>
    </row>
    <row r="5193" spans="1:2">
      <c r="A5193" s="34" t="s">
        <v>21</v>
      </c>
      <c r="B5193" s="98">
        <v>9882</v>
      </c>
    </row>
    <row r="5194" spans="1:2">
      <c r="A5194" s="34" t="s">
        <v>21</v>
      </c>
      <c r="B5194" s="98">
        <v>9883</v>
      </c>
    </row>
    <row r="5195" spans="1:2">
      <c r="A5195" s="34" t="s">
        <v>21</v>
      </c>
      <c r="B5195" s="98">
        <v>9884</v>
      </c>
    </row>
    <row r="5196" spans="1:2">
      <c r="A5196" s="34" t="s">
        <v>21</v>
      </c>
      <c r="B5196" s="98">
        <v>9885</v>
      </c>
    </row>
    <row r="5197" spans="1:2">
      <c r="A5197" s="34" t="s">
        <v>21</v>
      </c>
      <c r="B5197" s="98">
        <v>9886</v>
      </c>
    </row>
    <row r="5198" spans="1:2">
      <c r="A5198" s="34" t="s">
        <v>21</v>
      </c>
      <c r="B5198" s="98">
        <v>9887</v>
      </c>
    </row>
    <row r="5199" spans="1:2">
      <c r="A5199" s="34" t="s">
        <v>21</v>
      </c>
      <c r="B5199" s="98">
        <v>9888</v>
      </c>
    </row>
    <row r="5200" spans="1:2">
      <c r="A5200" s="34" t="s">
        <v>21</v>
      </c>
      <c r="B5200" s="98">
        <v>9889</v>
      </c>
    </row>
    <row r="5201" spans="1:2">
      <c r="A5201" s="34" t="s">
        <v>21</v>
      </c>
      <c r="B5201" s="98">
        <v>9890</v>
      </c>
    </row>
    <row r="5202" spans="1:2">
      <c r="A5202" s="34" t="s">
        <v>21</v>
      </c>
      <c r="B5202" s="98">
        <v>9891</v>
      </c>
    </row>
    <row r="5203" spans="1:2">
      <c r="A5203" s="34" t="s">
        <v>21</v>
      </c>
      <c r="B5203" s="98">
        <v>9892</v>
      </c>
    </row>
    <row r="5204" spans="1:2">
      <c r="A5204" s="34" t="s">
        <v>21</v>
      </c>
      <c r="B5204" s="98">
        <v>9893</v>
      </c>
    </row>
    <row r="5205" spans="1:2">
      <c r="A5205" s="34" t="s">
        <v>21</v>
      </c>
      <c r="B5205" s="98">
        <v>9894</v>
      </c>
    </row>
    <row r="5206" spans="1:2">
      <c r="A5206" s="34" t="s">
        <v>21</v>
      </c>
      <c r="B5206" s="98">
        <v>9895</v>
      </c>
    </row>
    <row r="5207" spans="1:2">
      <c r="A5207" s="34" t="s">
        <v>21</v>
      </c>
      <c r="B5207" s="98">
        <v>9896</v>
      </c>
    </row>
    <row r="5208" spans="1:2">
      <c r="A5208" s="34" t="s">
        <v>21</v>
      </c>
      <c r="B5208" s="98">
        <v>9897</v>
      </c>
    </row>
    <row r="5209" spans="1:2">
      <c r="A5209" s="34" t="s">
        <v>21</v>
      </c>
      <c r="B5209" s="98">
        <v>9898</v>
      </c>
    </row>
    <row r="5210" spans="1:2">
      <c r="A5210" s="34" t="s">
        <v>21</v>
      </c>
      <c r="B5210" s="98">
        <v>9899</v>
      </c>
    </row>
    <row r="5211" spans="1:2">
      <c r="A5211" s="34" t="s">
        <v>21</v>
      </c>
      <c r="B5211" s="98">
        <v>9900</v>
      </c>
    </row>
    <row r="5212" spans="1:2">
      <c r="A5212" s="34" t="s">
        <v>21</v>
      </c>
      <c r="B5212" s="98">
        <v>9901</v>
      </c>
    </row>
    <row r="5213" spans="1:2">
      <c r="A5213" s="34" t="s">
        <v>21</v>
      </c>
      <c r="B5213" s="98">
        <v>9902</v>
      </c>
    </row>
    <row r="5214" spans="1:2">
      <c r="A5214" s="34" t="s">
        <v>21</v>
      </c>
      <c r="B5214" s="98">
        <v>9903</v>
      </c>
    </row>
    <row r="5215" spans="1:2">
      <c r="A5215" s="34" t="s">
        <v>21</v>
      </c>
      <c r="B5215" s="98">
        <v>9904</v>
      </c>
    </row>
    <row r="5216" spans="1:2">
      <c r="A5216" s="34" t="s">
        <v>21</v>
      </c>
      <c r="B5216" s="98">
        <v>9905</v>
      </c>
    </row>
    <row r="5217" spans="1:2">
      <c r="A5217" s="34" t="s">
        <v>21</v>
      </c>
      <c r="B5217" s="98">
        <v>9906</v>
      </c>
    </row>
    <row r="5218" spans="1:2">
      <c r="A5218" s="34" t="s">
        <v>21</v>
      </c>
      <c r="B5218" s="98">
        <v>9907</v>
      </c>
    </row>
    <row r="5219" spans="1:2">
      <c r="A5219" s="34" t="s">
        <v>21</v>
      </c>
      <c r="B5219" s="98">
        <v>9908</v>
      </c>
    </row>
    <row r="5220" spans="1:2">
      <c r="A5220" s="34" t="s">
        <v>21</v>
      </c>
      <c r="B5220" s="98">
        <v>9909</v>
      </c>
    </row>
    <row r="5221" spans="1:2">
      <c r="A5221" s="34" t="s">
        <v>21</v>
      </c>
      <c r="B5221" s="98">
        <v>9910</v>
      </c>
    </row>
    <row r="5222" spans="1:2">
      <c r="A5222" s="34" t="s">
        <v>21</v>
      </c>
      <c r="B5222" s="98">
        <v>9911</v>
      </c>
    </row>
    <row r="5223" spans="1:2">
      <c r="A5223" s="34" t="s">
        <v>21</v>
      </c>
      <c r="B5223" s="98">
        <v>9912</v>
      </c>
    </row>
    <row r="5224" spans="1:2">
      <c r="A5224" s="34" t="s">
        <v>21</v>
      </c>
      <c r="B5224" s="98">
        <v>9913</v>
      </c>
    </row>
    <row r="5225" spans="1:2">
      <c r="A5225" s="34" t="s">
        <v>21</v>
      </c>
      <c r="B5225" s="98">
        <v>9914</v>
      </c>
    </row>
    <row r="5226" spans="1:2">
      <c r="A5226" s="34" t="s">
        <v>21</v>
      </c>
      <c r="B5226" s="98">
        <v>9915</v>
      </c>
    </row>
    <row r="5227" spans="1:2">
      <c r="A5227" s="34" t="s">
        <v>21</v>
      </c>
      <c r="B5227" s="98">
        <v>9916</v>
      </c>
    </row>
    <row r="5228" spans="1:2">
      <c r="A5228" s="34" t="s">
        <v>21</v>
      </c>
      <c r="B5228" s="98">
        <v>9917</v>
      </c>
    </row>
    <row r="5229" spans="1:2">
      <c r="A5229" s="34" t="s">
        <v>21</v>
      </c>
      <c r="B5229" s="98">
        <v>9918</v>
      </c>
    </row>
    <row r="5230" spans="1:2">
      <c r="A5230" s="34" t="s">
        <v>21</v>
      </c>
      <c r="B5230" s="98">
        <v>9919</v>
      </c>
    </row>
    <row r="5231" spans="1:2">
      <c r="A5231" s="34" t="s">
        <v>21</v>
      </c>
      <c r="B5231" s="98">
        <v>4210</v>
      </c>
    </row>
    <row r="5232" spans="1:2">
      <c r="A5232" s="34" t="s">
        <v>21</v>
      </c>
      <c r="B5232" s="98">
        <v>4211</v>
      </c>
    </row>
    <row r="5233" spans="1:2">
      <c r="A5233" s="34" t="s">
        <v>21</v>
      </c>
      <c r="B5233" s="98">
        <v>4212</v>
      </c>
    </row>
    <row r="5234" spans="1:2">
      <c r="A5234" s="34" t="s">
        <v>21</v>
      </c>
      <c r="B5234" s="98">
        <v>4213</v>
      </c>
    </row>
    <row r="5235" spans="1:2">
      <c r="A5235" s="34" t="s">
        <v>21</v>
      </c>
      <c r="B5235" s="98">
        <v>4214</v>
      </c>
    </row>
    <row r="5236" spans="1:2">
      <c r="A5236" s="34" t="s">
        <v>21</v>
      </c>
      <c r="B5236" s="98">
        <v>4215</v>
      </c>
    </row>
    <row r="5237" spans="1:2">
      <c r="A5237" s="34" t="s">
        <v>21</v>
      </c>
      <c r="B5237" s="98">
        <v>4216</v>
      </c>
    </row>
    <row r="5238" spans="1:2">
      <c r="A5238" s="34" t="s">
        <v>21</v>
      </c>
      <c r="B5238" s="98">
        <v>4217</v>
      </c>
    </row>
    <row r="5239" spans="1:2">
      <c r="A5239" s="34" t="s">
        <v>21</v>
      </c>
      <c r="B5239" s="98">
        <v>4218</v>
      </c>
    </row>
    <row r="5240" spans="1:2">
      <c r="A5240" s="34" t="s">
        <v>21</v>
      </c>
      <c r="B5240" s="98">
        <v>4219</v>
      </c>
    </row>
    <row r="5241" spans="1:2">
      <c r="A5241" s="34" t="s">
        <v>21</v>
      </c>
      <c r="B5241" s="98">
        <v>4220</v>
      </c>
    </row>
    <row r="5242" spans="1:2">
      <c r="A5242" s="34" t="s">
        <v>21</v>
      </c>
      <c r="B5242" s="98">
        <v>4221</v>
      </c>
    </row>
    <row r="5243" spans="1:2">
      <c r="A5243" s="34" t="s">
        <v>21</v>
      </c>
      <c r="B5243" s="98">
        <v>4222</v>
      </c>
    </row>
    <row r="5244" spans="1:2">
      <c r="A5244" s="34" t="s">
        <v>21</v>
      </c>
      <c r="B5244" s="98">
        <v>4223</v>
      </c>
    </row>
    <row r="5245" spans="1:2">
      <c r="A5245" s="34" t="s">
        <v>21</v>
      </c>
      <c r="B5245" s="98">
        <v>4224</v>
      </c>
    </row>
    <row r="5246" spans="1:2">
      <c r="A5246" s="34" t="s">
        <v>21</v>
      </c>
      <c r="B5246" s="98">
        <v>4226</v>
      </c>
    </row>
    <row r="5247" spans="1:2">
      <c r="A5247" s="34" t="s">
        <v>21</v>
      </c>
      <c r="B5247" s="98">
        <v>4227</v>
      </c>
    </row>
    <row r="5248" spans="1:2">
      <c r="A5248" s="34" t="s">
        <v>21</v>
      </c>
      <c r="B5248" s="98">
        <v>4228</v>
      </c>
    </row>
    <row r="5249" spans="1:2">
      <c r="A5249" s="34" t="s">
        <v>21</v>
      </c>
      <c r="B5249" s="98">
        <v>4229</v>
      </c>
    </row>
    <row r="5250" spans="1:2">
      <c r="A5250" s="34" t="s">
        <v>21</v>
      </c>
      <c r="B5250" s="98">
        <v>4230</v>
      </c>
    </row>
    <row r="5251" spans="1:2">
      <c r="A5251" s="34" t="s">
        <v>21</v>
      </c>
      <c r="B5251" s="98">
        <v>4231</v>
      </c>
    </row>
    <row r="5252" spans="1:2">
      <c r="A5252" s="34" t="s">
        <v>21</v>
      </c>
      <c r="B5252" s="98">
        <v>4232</v>
      </c>
    </row>
    <row r="5253" spans="1:2">
      <c r="A5253" s="34" t="s">
        <v>21</v>
      </c>
      <c r="B5253" s="98">
        <v>4233</v>
      </c>
    </row>
    <row r="5254" spans="1:2">
      <c r="A5254" s="34" t="s">
        <v>21</v>
      </c>
      <c r="B5254" s="98">
        <v>4234</v>
      </c>
    </row>
    <row r="5255" spans="1:2">
      <c r="A5255" s="34" t="s">
        <v>21</v>
      </c>
      <c r="B5255" s="98">
        <v>4235</v>
      </c>
    </row>
    <row r="5256" spans="1:2">
      <c r="A5256" s="34" t="s">
        <v>21</v>
      </c>
      <c r="B5256" s="98">
        <v>4236</v>
      </c>
    </row>
    <row r="5257" spans="1:2">
      <c r="A5257" s="34" t="s">
        <v>21</v>
      </c>
      <c r="B5257" s="98">
        <v>4237</v>
      </c>
    </row>
    <row r="5258" spans="1:2">
      <c r="A5258" s="34" t="s">
        <v>21</v>
      </c>
      <c r="B5258" s="98">
        <v>4238</v>
      </c>
    </row>
    <row r="5259" spans="1:2">
      <c r="A5259" s="34" t="s">
        <v>21</v>
      </c>
      <c r="B5259" s="98">
        <v>4239</v>
      </c>
    </row>
    <row r="5260" spans="1:2">
      <c r="A5260" s="34" t="s">
        <v>21</v>
      </c>
      <c r="B5260" s="98">
        <v>4240</v>
      </c>
    </row>
    <row r="5261" spans="1:2">
      <c r="A5261" s="34" t="s">
        <v>21</v>
      </c>
      <c r="B5261" s="98">
        <v>4241</v>
      </c>
    </row>
    <row r="5262" spans="1:2">
      <c r="A5262" s="34" t="s">
        <v>21</v>
      </c>
      <c r="B5262" s="98">
        <v>4242</v>
      </c>
    </row>
    <row r="5263" spans="1:2">
      <c r="A5263" s="34" t="s">
        <v>21</v>
      </c>
      <c r="B5263" s="98">
        <v>4243</v>
      </c>
    </row>
    <row r="5264" spans="1:2">
      <c r="A5264" s="34" t="s">
        <v>21</v>
      </c>
      <c r="B5264" s="98">
        <v>4244</v>
      </c>
    </row>
    <row r="5265" spans="1:2">
      <c r="A5265" s="34" t="s">
        <v>21</v>
      </c>
      <c r="B5265" s="98">
        <v>4245</v>
      </c>
    </row>
    <row r="5266" spans="1:2">
      <c r="A5266" s="34" t="s">
        <v>21</v>
      </c>
      <c r="B5266" s="98">
        <v>4246</v>
      </c>
    </row>
    <row r="5267" spans="1:2">
      <c r="A5267" s="34" t="s">
        <v>21</v>
      </c>
      <c r="B5267" s="98">
        <v>4247</v>
      </c>
    </row>
    <row r="5268" spans="1:2">
      <c r="A5268" s="34" t="s">
        <v>21</v>
      </c>
      <c r="B5268" s="98">
        <v>4248</v>
      </c>
    </row>
    <row r="5269" spans="1:2">
      <c r="A5269" s="34" t="s">
        <v>21</v>
      </c>
      <c r="B5269" s="98">
        <v>4249</v>
      </c>
    </row>
    <row r="5270" spans="1:2">
      <c r="A5270" s="34" t="s">
        <v>21</v>
      </c>
      <c r="B5270" s="98">
        <v>4250</v>
      </c>
    </row>
    <row r="5271" spans="1:2">
      <c r="A5271" s="34" t="s">
        <v>21</v>
      </c>
      <c r="B5271" s="98">
        <v>4251</v>
      </c>
    </row>
    <row r="5272" spans="1:2">
      <c r="A5272" s="34" t="s">
        <v>21</v>
      </c>
      <c r="B5272" s="98">
        <v>4252</v>
      </c>
    </row>
    <row r="5273" spans="1:2">
      <c r="A5273" s="34" t="s">
        <v>21</v>
      </c>
      <c r="B5273" s="98">
        <v>4253</v>
      </c>
    </row>
    <row r="5274" spans="1:2">
      <c r="A5274" s="34" t="s">
        <v>21</v>
      </c>
      <c r="B5274" s="98">
        <v>4254</v>
      </c>
    </row>
    <row r="5275" spans="1:2">
      <c r="A5275" s="34" t="s">
        <v>21</v>
      </c>
      <c r="B5275" s="98">
        <v>4255</v>
      </c>
    </row>
    <row r="5276" spans="1:2">
      <c r="A5276" s="34" t="s">
        <v>21</v>
      </c>
      <c r="B5276" s="98">
        <v>4256</v>
      </c>
    </row>
    <row r="5277" spans="1:2">
      <c r="A5277" s="34" t="s">
        <v>21</v>
      </c>
      <c r="B5277" s="98">
        <v>4257</v>
      </c>
    </row>
    <row r="5278" spans="1:2">
      <c r="A5278" s="34" t="s">
        <v>21</v>
      </c>
      <c r="B5278" s="98">
        <v>4258</v>
      </c>
    </row>
    <row r="5279" spans="1:2">
      <c r="A5279" s="34" t="s">
        <v>21</v>
      </c>
      <c r="B5279" s="98">
        <v>4259</v>
      </c>
    </row>
    <row r="5280" spans="1:2">
      <c r="A5280" s="34" t="s">
        <v>21</v>
      </c>
      <c r="B5280" s="98">
        <v>4260</v>
      </c>
    </row>
    <row r="5281" spans="1:2">
      <c r="A5281" s="34" t="s">
        <v>21</v>
      </c>
      <c r="B5281" s="98">
        <v>4261</v>
      </c>
    </row>
    <row r="5282" spans="1:2">
      <c r="A5282" s="34" t="s">
        <v>21</v>
      </c>
      <c r="B5282" s="98">
        <v>4262</v>
      </c>
    </row>
    <row r="5283" spans="1:2">
      <c r="A5283" s="34" t="s">
        <v>21</v>
      </c>
      <c r="B5283" s="98">
        <v>4263</v>
      </c>
    </row>
    <row r="5284" spans="1:2">
      <c r="A5284" s="34" t="s">
        <v>21</v>
      </c>
      <c r="B5284" s="98">
        <v>4264</v>
      </c>
    </row>
    <row r="5285" spans="1:2">
      <c r="A5285" s="34" t="s">
        <v>21</v>
      </c>
      <c r="B5285" s="98">
        <v>4265</v>
      </c>
    </row>
    <row r="5286" spans="1:2">
      <c r="A5286" s="34" t="s">
        <v>21</v>
      </c>
      <c r="B5286" s="98">
        <v>4266</v>
      </c>
    </row>
    <row r="5287" spans="1:2">
      <c r="A5287" s="34" t="s">
        <v>21</v>
      </c>
      <c r="B5287" s="98">
        <v>4267</v>
      </c>
    </row>
    <row r="5288" spans="1:2">
      <c r="A5288" s="34" t="s">
        <v>21</v>
      </c>
      <c r="B5288" s="98">
        <v>4268</v>
      </c>
    </row>
    <row r="5289" spans="1:2">
      <c r="A5289" s="34" t="s">
        <v>21</v>
      </c>
      <c r="B5289" s="98">
        <v>4269</v>
      </c>
    </row>
    <row r="5290" spans="1:2">
      <c r="A5290" s="34" t="s">
        <v>22</v>
      </c>
      <c r="B5290" s="98">
        <v>4225</v>
      </c>
    </row>
    <row r="5291" spans="1:2">
      <c r="A5291" s="34" t="s">
        <v>23</v>
      </c>
      <c r="B5291" s="98">
        <v>4550</v>
      </c>
    </row>
    <row r="5292" spans="1:2">
      <c r="A5292" s="34" t="s">
        <v>23</v>
      </c>
      <c r="B5292" s="98">
        <v>4551</v>
      </c>
    </row>
    <row r="5293" spans="1:2">
      <c r="A5293" s="34" t="s">
        <v>23</v>
      </c>
      <c r="B5293" s="98">
        <v>4552</v>
      </c>
    </row>
    <row r="5294" spans="1:2">
      <c r="A5294" s="34" t="s">
        <v>23</v>
      </c>
      <c r="B5294" s="98">
        <v>4553</v>
      </c>
    </row>
    <row r="5295" spans="1:2">
      <c r="A5295" s="34" t="s">
        <v>23</v>
      </c>
      <c r="B5295" s="98">
        <v>4554</v>
      </c>
    </row>
    <row r="5296" spans="1:2">
      <c r="A5296" s="34" t="s">
        <v>23</v>
      </c>
      <c r="B5296" s="98">
        <v>4555</v>
      </c>
    </row>
    <row r="5297" spans="1:2">
      <c r="A5297" s="34" t="s">
        <v>23</v>
      </c>
      <c r="B5297" s="98">
        <v>4556</v>
      </c>
    </row>
    <row r="5298" spans="1:2">
      <c r="A5298" s="34" t="s">
        <v>23</v>
      </c>
      <c r="B5298" s="98">
        <v>4557</v>
      </c>
    </row>
    <row r="5299" spans="1:2">
      <c r="A5299" s="34" t="s">
        <v>23</v>
      </c>
      <c r="B5299" s="98">
        <v>4558</v>
      </c>
    </row>
    <row r="5300" spans="1:2">
      <c r="A5300" s="34" t="s">
        <v>23</v>
      </c>
      <c r="B5300" s="98">
        <v>4559</v>
      </c>
    </row>
    <row r="5301" spans="1:2">
      <c r="A5301" s="34" t="s">
        <v>23</v>
      </c>
      <c r="B5301" s="98">
        <v>4560</v>
      </c>
    </row>
    <row r="5302" spans="1:2">
      <c r="A5302" s="34" t="s">
        <v>23</v>
      </c>
      <c r="B5302" s="98">
        <v>4561</v>
      </c>
    </row>
    <row r="5303" spans="1:2">
      <c r="A5303" s="34" t="s">
        <v>23</v>
      </c>
      <c r="B5303" s="98">
        <v>4562</v>
      </c>
    </row>
    <row r="5304" spans="1:2">
      <c r="A5304" s="34" t="s">
        <v>23</v>
      </c>
      <c r="B5304" s="98">
        <v>4563</v>
      </c>
    </row>
    <row r="5305" spans="1:2">
      <c r="A5305" s="34" t="s">
        <v>23</v>
      </c>
      <c r="B5305" s="98">
        <v>4564</v>
      </c>
    </row>
    <row r="5306" spans="1:2">
      <c r="A5306" s="34" t="s">
        <v>23</v>
      </c>
      <c r="B5306" s="98">
        <v>4565</v>
      </c>
    </row>
    <row r="5307" spans="1:2">
      <c r="A5307" s="34" t="s">
        <v>23</v>
      </c>
      <c r="B5307" s="98">
        <v>4566</v>
      </c>
    </row>
    <row r="5308" spans="1:2">
      <c r="A5308" s="34" t="s">
        <v>23</v>
      </c>
      <c r="B5308" s="98">
        <v>4567</v>
      </c>
    </row>
    <row r="5309" spans="1:2">
      <c r="A5309" s="34" t="s">
        <v>23</v>
      </c>
      <c r="B5309" s="98">
        <v>4568</v>
      </c>
    </row>
    <row r="5310" spans="1:2">
      <c r="A5310" s="34" t="s">
        <v>23</v>
      </c>
      <c r="B5310" s="98">
        <v>4569</v>
      </c>
    </row>
    <row r="5311" spans="1:2">
      <c r="A5311" s="34" t="s">
        <v>23</v>
      </c>
      <c r="B5311" s="98">
        <v>4570</v>
      </c>
    </row>
    <row r="5312" spans="1:2">
      <c r="A5312" s="34" t="s">
        <v>23</v>
      </c>
      <c r="B5312" s="98">
        <v>4571</v>
      </c>
    </row>
    <row r="5313" spans="1:2">
      <c r="A5313" s="34" t="s">
        <v>23</v>
      </c>
      <c r="B5313" s="98">
        <v>4572</v>
      </c>
    </row>
    <row r="5314" spans="1:2">
      <c r="A5314" s="34" t="s">
        <v>23</v>
      </c>
      <c r="B5314" s="98">
        <v>4573</v>
      </c>
    </row>
    <row r="5315" spans="1:2">
      <c r="A5315" s="34" t="s">
        <v>23</v>
      </c>
      <c r="B5315" s="98">
        <v>4574</v>
      </c>
    </row>
    <row r="5316" spans="1:2">
      <c r="A5316" s="34" t="s">
        <v>23</v>
      </c>
      <c r="B5316" s="98">
        <v>4575</v>
      </c>
    </row>
    <row r="5317" spans="1:2">
      <c r="A5317" s="34" t="s">
        <v>23</v>
      </c>
      <c r="B5317" s="98">
        <v>4576</v>
      </c>
    </row>
    <row r="5318" spans="1:2">
      <c r="A5318" s="34" t="s">
        <v>23</v>
      </c>
      <c r="B5318" s="98">
        <v>4577</v>
      </c>
    </row>
    <row r="5319" spans="1:2">
      <c r="A5319" s="34" t="s">
        <v>23</v>
      </c>
      <c r="B5319" s="98">
        <v>4578</v>
      </c>
    </row>
    <row r="5320" spans="1:2">
      <c r="A5320" s="34" t="s">
        <v>23</v>
      </c>
      <c r="B5320" s="98">
        <v>4579</v>
      </c>
    </row>
    <row r="5321" spans="1:2">
      <c r="A5321" s="34" t="s">
        <v>24</v>
      </c>
      <c r="B5321" s="98">
        <v>4309</v>
      </c>
    </row>
    <row r="5322" spans="1:2">
      <c r="A5322" s="34" t="s">
        <v>24</v>
      </c>
      <c r="B5322" s="98">
        <v>4310</v>
      </c>
    </row>
    <row r="5323" spans="1:2">
      <c r="A5323" s="34" t="s">
        <v>24</v>
      </c>
      <c r="B5323" s="98">
        <v>4311</v>
      </c>
    </row>
    <row r="5324" spans="1:2">
      <c r="A5324" s="34" t="s">
        <v>24</v>
      </c>
      <c r="B5324" s="98">
        <v>4312</v>
      </c>
    </row>
    <row r="5325" spans="1:2">
      <c r="A5325" s="34" t="s">
        <v>24</v>
      </c>
      <c r="B5325" s="98">
        <v>4313</v>
      </c>
    </row>
    <row r="5326" spans="1:2">
      <c r="A5326" s="34" t="s">
        <v>24</v>
      </c>
      <c r="B5326" s="98">
        <v>4314</v>
      </c>
    </row>
    <row r="5327" spans="1:2">
      <c r="A5327" s="34" t="s">
        <v>24</v>
      </c>
      <c r="B5327" s="98">
        <v>4315</v>
      </c>
    </row>
    <row r="5328" spans="1:2">
      <c r="A5328" s="34" t="s">
        <v>24</v>
      </c>
      <c r="B5328" s="98">
        <v>4316</v>
      </c>
    </row>
    <row r="5329" spans="1:2">
      <c r="A5329" s="34" t="s">
        <v>24</v>
      </c>
      <c r="B5329" s="98">
        <v>4317</v>
      </c>
    </row>
    <row r="5330" spans="1:2">
      <c r="A5330" s="34" t="s">
        <v>24</v>
      </c>
      <c r="B5330" s="98">
        <v>4318</v>
      </c>
    </row>
    <row r="5331" spans="1:2">
      <c r="A5331" s="34" t="s">
        <v>24</v>
      </c>
      <c r="B5331" s="98">
        <v>4319</v>
      </c>
    </row>
    <row r="5332" spans="1:2">
      <c r="A5332" s="34" t="s">
        <v>24</v>
      </c>
      <c r="B5332" s="98">
        <v>4320</v>
      </c>
    </row>
    <row r="5333" spans="1:2">
      <c r="A5333" s="34" t="s">
        <v>24</v>
      </c>
      <c r="B5333" s="98">
        <v>4321</v>
      </c>
    </row>
    <row r="5334" spans="1:2">
      <c r="A5334" s="34" t="s">
        <v>24</v>
      </c>
      <c r="B5334" s="98">
        <v>4322</v>
      </c>
    </row>
    <row r="5335" spans="1:2">
      <c r="A5335" s="34" t="s">
        <v>24</v>
      </c>
      <c r="B5335" s="98">
        <v>4323</v>
      </c>
    </row>
    <row r="5336" spans="1:2">
      <c r="A5336" s="34" t="s">
        <v>24</v>
      </c>
      <c r="B5336" s="98">
        <v>4324</v>
      </c>
    </row>
    <row r="5337" spans="1:2">
      <c r="A5337" s="34" t="s">
        <v>24</v>
      </c>
      <c r="B5337" s="98">
        <v>4325</v>
      </c>
    </row>
    <row r="5338" spans="1:2">
      <c r="A5338" s="34" t="s">
        <v>24</v>
      </c>
      <c r="B5338" s="98">
        <v>4326</v>
      </c>
    </row>
    <row r="5339" spans="1:2">
      <c r="A5339" s="34" t="s">
        <v>24</v>
      </c>
      <c r="B5339" s="98">
        <v>4327</v>
      </c>
    </row>
    <row r="5340" spans="1:2">
      <c r="A5340" s="34" t="s">
        <v>24</v>
      </c>
      <c r="B5340" s="98">
        <v>4328</v>
      </c>
    </row>
    <row r="5341" spans="1:2">
      <c r="A5341" s="34" t="s">
        <v>24</v>
      </c>
      <c r="B5341" s="98">
        <v>4329</v>
      </c>
    </row>
    <row r="5342" spans="1:2">
      <c r="A5342" s="34" t="s">
        <v>24</v>
      </c>
      <c r="B5342" s="98">
        <v>4330</v>
      </c>
    </row>
    <row r="5343" spans="1:2">
      <c r="A5343" s="34" t="s">
        <v>24</v>
      </c>
      <c r="B5343" s="98">
        <v>4331</v>
      </c>
    </row>
    <row r="5344" spans="1:2">
      <c r="A5344" s="34" t="s">
        <v>24</v>
      </c>
      <c r="B5344" s="98">
        <v>4332</v>
      </c>
    </row>
    <row r="5345" spans="1:2">
      <c r="A5345" s="34" t="s">
        <v>24</v>
      </c>
      <c r="B5345" s="98">
        <v>4333</v>
      </c>
    </row>
    <row r="5346" spans="1:2">
      <c r="A5346" s="34" t="s">
        <v>24</v>
      </c>
      <c r="B5346" s="98">
        <v>4334</v>
      </c>
    </row>
    <row r="5347" spans="1:2">
      <c r="A5347" s="34" t="s">
        <v>24</v>
      </c>
      <c r="B5347" s="98">
        <v>4335</v>
      </c>
    </row>
    <row r="5348" spans="1:2">
      <c r="A5348" s="34" t="s">
        <v>24</v>
      </c>
      <c r="B5348" s="98">
        <v>4336</v>
      </c>
    </row>
    <row r="5349" spans="1:2">
      <c r="A5349" s="34" t="s">
        <v>24</v>
      </c>
      <c r="B5349" s="98">
        <v>4337</v>
      </c>
    </row>
    <row r="5350" spans="1:2">
      <c r="A5350" s="34" t="s">
        <v>24</v>
      </c>
      <c r="B5350" s="98">
        <v>4338</v>
      </c>
    </row>
    <row r="5351" spans="1:2">
      <c r="A5351" s="34" t="s">
        <v>24</v>
      </c>
      <c r="B5351" s="98">
        <v>4339</v>
      </c>
    </row>
    <row r="5352" spans="1:2">
      <c r="A5352" s="34" t="s">
        <v>24</v>
      </c>
      <c r="B5352" s="98">
        <v>4340</v>
      </c>
    </row>
    <row r="5353" spans="1:2">
      <c r="A5353" s="34" t="s">
        <v>24</v>
      </c>
      <c r="B5353" s="98">
        <v>4341</v>
      </c>
    </row>
    <row r="5354" spans="1:2">
      <c r="A5354" s="34" t="s">
        <v>24</v>
      </c>
      <c r="B5354" s="98">
        <v>4342</v>
      </c>
    </row>
    <row r="5355" spans="1:2">
      <c r="A5355" s="34" t="s">
        <v>24</v>
      </c>
      <c r="B5355" s="98">
        <v>4343</v>
      </c>
    </row>
    <row r="5356" spans="1:2">
      <c r="A5356" s="34" t="s">
        <v>24</v>
      </c>
      <c r="B5356" s="98">
        <v>4344</v>
      </c>
    </row>
    <row r="5357" spans="1:2">
      <c r="A5357" s="34" t="s">
        <v>24</v>
      </c>
      <c r="B5357" s="98">
        <v>4345</v>
      </c>
    </row>
    <row r="5358" spans="1:2">
      <c r="A5358" s="34" t="s">
        <v>24</v>
      </c>
      <c r="B5358" s="98">
        <v>4346</v>
      </c>
    </row>
    <row r="5359" spans="1:2">
      <c r="A5359" s="34" t="s">
        <v>24</v>
      </c>
      <c r="B5359" s="98">
        <v>4347</v>
      </c>
    </row>
    <row r="5360" spans="1:2">
      <c r="A5360" s="34" t="s">
        <v>24</v>
      </c>
      <c r="B5360" s="98">
        <v>4348</v>
      </c>
    </row>
    <row r="5361" spans="1:2">
      <c r="A5361" s="34" t="s">
        <v>24</v>
      </c>
      <c r="B5361" s="98">
        <v>4349</v>
      </c>
    </row>
    <row r="5362" spans="1:2">
      <c r="A5362" s="34" t="s">
        <v>24</v>
      </c>
      <c r="B5362" s="98">
        <v>4350</v>
      </c>
    </row>
    <row r="5363" spans="1:2">
      <c r="A5363" s="34" t="s">
        <v>24</v>
      </c>
      <c r="B5363" s="98">
        <v>4351</v>
      </c>
    </row>
    <row r="5364" spans="1:2">
      <c r="A5364" s="34" t="s">
        <v>24</v>
      </c>
      <c r="B5364" s="98">
        <v>4352</v>
      </c>
    </row>
    <row r="5365" spans="1:2">
      <c r="A5365" s="34" t="s">
        <v>24</v>
      </c>
      <c r="B5365" s="98">
        <v>4353</v>
      </c>
    </row>
    <row r="5366" spans="1:2">
      <c r="A5366" s="34" t="s">
        <v>24</v>
      </c>
      <c r="B5366" s="98">
        <v>4354</v>
      </c>
    </row>
    <row r="5367" spans="1:2">
      <c r="A5367" s="34" t="s">
        <v>24</v>
      </c>
      <c r="B5367" s="98">
        <v>4355</v>
      </c>
    </row>
    <row r="5368" spans="1:2">
      <c r="A5368" s="34" t="s">
        <v>24</v>
      </c>
      <c r="B5368" s="98">
        <v>4356</v>
      </c>
    </row>
    <row r="5369" spans="1:2">
      <c r="A5369" s="34" t="s">
        <v>24</v>
      </c>
      <c r="B5369" s="98">
        <v>4357</v>
      </c>
    </row>
    <row r="5370" spans="1:2">
      <c r="A5370" s="34" t="s">
        <v>24</v>
      </c>
      <c r="B5370" s="98">
        <v>4358</v>
      </c>
    </row>
    <row r="5371" spans="1:2">
      <c r="A5371" s="34" t="s">
        <v>24</v>
      </c>
      <c r="B5371" s="98">
        <v>4359</v>
      </c>
    </row>
    <row r="5372" spans="1:2">
      <c r="A5372" s="34" t="s">
        <v>24</v>
      </c>
      <c r="B5372" s="98">
        <v>4360</v>
      </c>
    </row>
    <row r="5373" spans="1:2">
      <c r="A5373" s="34" t="s">
        <v>24</v>
      </c>
      <c r="B5373" s="98">
        <v>4361</v>
      </c>
    </row>
    <row r="5374" spans="1:2">
      <c r="A5374" s="34" t="s">
        <v>24</v>
      </c>
      <c r="B5374" s="98">
        <v>4362</v>
      </c>
    </row>
    <row r="5375" spans="1:2">
      <c r="A5375" s="34" t="s">
        <v>24</v>
      </c>
      <c r="B5375" s="98">
        <v>4363</v>
      </c>
    </row>
    <row r="5376" spans="1:2">
      <c r="A5376" s="34" t="s">
        <v>24</v>
      </c>
      <c r="B5376" s="98">
        <v>4364</v>
      </c>
    </row>
    <row r="5377" spans="1:2">
      <c r="A5377" s="34" t="s">
        <v>24</v>
      </c>
      <c r="B5377" s="98">
        <v>4365</v>
      </c>
    </row>
    <row r="5378" spans="1:2">
      <c r="A5378" s="34" t="s">
        <v>24</v>
      </c>
      <c r="B5378" s="98">
        <v>4366</v>
      </c>
    </row>
    <row r="5379" spans="1:2">
      <c r="A5379" s="34" t="s">
        <v>24</v>
      </c>
      <c r="B5379" s="98">
        <v>4367</v>
      </c>
    </row>
    <row r="5380" spans="1:2">
      <c r="A5380" s="34" t="s">
        <v>24</v>
      </c>
      <c r="B5380" s="98">
        <v>4368</v>
      </c>
    </row>
    <row r="5381" spans="1:2">
      <c r="A5381" s="34" t="s">
        <v>24</v>
      </c>
      <c r="B5381" s="98">
        <v>4369</v>
      </c>
    </row>
    <row r="5382" spans="1:2">
      <c r="A5382" s="34" t="s">
        <v>24</v>
      </c>
      <c r="B5382" s="98">
        <v>4370</v>
      </c>
    </row>
    <row r="5383" spans="1:2">
      <c r="A5383" s="34" t="s">
        <v>24</v>
      </c>
      <c r="B5383" s="98">
        <v>4371</v>
      </c>
    </row>
    <row r="5384" spans="1:2">
      <c r="A5384" s="34" t="s">
        <v>24</v>
      </c>
      <c r="B5384" s="98">
        <v>4372</v>
      </c>
    </row>
    <row r="5385" spans="1:2">
      <c r="A5385" s="34" t="s">
        <v>24</v>
      </c>
      <c r="B5385" s="98">
        <v>4373</v>
      </c>
    </row>
    <row r="5386" spans="1:2">
      <c r="A5386" s="34" t="s">
        <v>24</v>
      </c>
      <c r="B5386" s="98">
        <v>4374</v>
      </c>
    </row>
    <row r="5387" spans="1:2">
      <c r="A5387" s="34" t="s">
        <v>24</v>
      </c>
      <c r="B5387" s="98">
        <v>4375</v>
      </c>
    </row>
    <row r="5388" spans="1:2">
      <c r="A5388" s="34" t="s">
        <v>24</v>
      </c>
      <c r="B5388" s="98">
        <v>4376</v>
      </c>
    </row>
    <row r="5389" spans="1:2">
      <c r="A5389" s="34" t="s">
        <v>24</v>
      </c>
      <c r="B5389" s="98">
        <v>4377</v>
      </c>
    </row>
    <row r="5390" spans="1:2">
      <c r="A5390" s="34" t="s">
        <v>24</v>
      </c>
      <c r="B5390" s="98">
        <v>4378</v>
      </c>
    </row>
    <row r="5391" spans="1:2">
      <c r="A5391" s="34" t="s">
        <v>24</v>
      </c>
      <c r="B5391" s="98">
        <v>4379</v>
      </c>
    </row>
    <row r="5392" spans="1:2">
      <c r="A5392" s="34" t="s">
        <v>24</v>
      </c>
      <c r="B5392" s="98">
        <v>4380</v>
      </c>
    </row>
    <row r="5393" spans="1:2">
      <c r="A5393" s="34" t="s">
        <v>24</v>
      </c>
      <c r="B5393" s="98">
        <v>4381</v>
      </c>
    </row>
    <row r="5394" spans="1:2">
      <c r="A5394" s="34" t="s">
        <v>24</v>
      </c>
      <c r="B5394" s="98">
        <v>4382</v>
      </c>
    </row>
    <row r="5395" spans="1:2">
      <c r="A5395" s="34" t="s">
        <v>24</v>
      </c>
      <c r="B5395" s="98">
        <v>4383</v>
      </c>
    </row>
    <row r="5396" spans="1:2">
      <c r="A5396" s="34" t="s">
        <v>24</v>
      </c>
      <c r="B5396" s="98">
        <v>4384</v>
      </c>
    </row>
    <row r="5397" spans="1:2">
      <c r="A5397" s="34" t="s">
        <v>24</v>
      </c>
      <c r="B5397" s="98">
        <v>4385</v>
      </c>
    </row>
    <row r="5398" spans="1:2">
      <c r="A5398" s="34" t="s">
        <v>24</v>
      </c>
      <c r="B5398" s="98">
        <v>4386</v>
      </c>
    </row>
    <row r="5399" spans="1:2">
      <c r="A5399" s="34" t="s">
        <v>24</v>
      </c>
      <c r="B5399" s="98">
        <v>4387</v>
      </c>
    </row>
    <row r="5400" spans="1:2">
      <c r="A5400" s="34" t="s">
        <v>24</v>
      </c>
      <c r="B5400" s="98">
        <v>4388</v>
      </c>
    </row>
    <row r="5401" spans="1:2">
      <c r="A5401" s="34" t="s">
        <v>24</v>
      </c>
      <c r="B5401" s="98">
        <v>4389</v>
      </c>
    </row>
    <row r="5402" spans="1:2">
      <c r="A5402" s="34" t="s">
        <v>24</v>
      </c>
      <c r="B5402" s="98">
        <v>4390</v>
      </c>
    </row>
    <row r="5403" spans="1:2">
      <c r="A5403" s="34" t="s">
        <v>24</v>
      </c>
      <c r="B5403" s="98">
        <v>4391</v>
      </c>
    </row>
    <row r="5404" spans="1:2">
      <c r="A5404" s="34" t="s">
        <v>24</v>
      </c>
      <c r="B5404" s="98">
        <v>4392</v>
      </c>
    </row>
    <row r="5405" spans="1:2">
      <c r="A5405" s="34" t="s">
        <v>24</v>
      </c>
      <c r="B5405" s="98">
        <v>4393</v>
      </c>
    </row>
    <row r="5406" spans="1:2">
      <c r="A5406" s="34" t="s">
        <v>24</v>
      </c>
      <c r="B5406" s="98">
        <v>4394</v>
      </c>
    </row>
    <row r="5407" spans="1:2">
      <c r="A5407" s="34" t="s">
        <v>24</v>
      </c>
      <c r="B5407" s="98">
        <v>4395</v>
      </c>
    </row>
    <row r="5408" spans="1:2">
      <c r="A5408" s="34" t="s">
        <v>24</v>
      </c>
      <c r="B5408" s="98">
        <v>4396</v>
      </c>
    </row>
    <row r="5409" spans="1:2">
      <c r="A5409" s="34" t="s">
        <v>24</v>
      </c>
      <c r="B5409" s="98">
        <v>4397</v>
      </c>
    </row>
    <row r="5410" spans="1:2">
      <c r="A5410" s="34" t="s">
        <v>24</v>
      </c>
      <c r="B5410" s="98">
        <v>4398</v>
      </c>
    </row>
    <row r="5411" spans="1:2">
      <c r="A5411" s="34" t="s">
        <v>24</v>
      </c>
      <c r="B5411" s="98">
        <v>4399</v>
      </c>
    </row>
    <row r="5412" spans="1:2">
      <c r="A5412" s="34" t="s">
        <v>24</v>
      </c>
      <c r="B5412" s="98">
        <v>4400</v>
      </c>
    </row>
    <row r="5413" spans="1:2">
      <c r="A5413" s="34" t="s">
        <v>24</v>
      </c>
      <c r="B5413" s="98">
        <v>4401</v>
      </c>
    </row>
    <row r="5414" spans="1:2">
      <c r="A5414" s="34" t="s">
        <v>24</v>
      </c>
      <c r="B5414" s="98">
        <v>4402</v>
      </c>
    </row>
    <row r="5415" spans="1:2">
      <c r="A5415" s="34" t="s">
        <v>24</v>
      </c>
      <c r="B5415" s="98">
        <v>4403</v>
      </c>
    </row>
    <row r="5416" spans="1:2">
      <c r="A5416" s="34" t="s">
        <v>24</v>
      </c>
      <c r="B5416" s="98">
        <v>4404</v>
      </c>
    </row>
    <row r="5417" spans="1:2">
      <c r="A5417" s="34" t="s">
        <v>24</v>
      </c>
      <c r="B5417" s="98">
        <v>4405</v>
      </c>
    </row>
    <row r="5418" spans="1:2">
      <c r="A5418" s="34" t="s">
        <v>24</v>
      </c>
      <c r="B5418" s="98">
        <v>4406</v>
      </c>
    </row>
    <row r="5419" spans="1:2">
      <c r="A5419" s="34" t="s">
        <v>24</v>
      </c>
      <c r="B5419" s="98">
        <v>4407</v>
      </c>
    </row>
    <row r="5420" spans="1:2">
      <c r="A5420" s="34" t="s">
        <v>24</v>
      </c>
      <c r="B5420" s="98">
        <v>4408</v>
      </c>
    </row>
    <row r="5421" spans="1:2">
      <c r="A5421" s="34" t="s">
        <v>24</v>
      </c>
      <c r="B5421" s="98">
        <v>4409</v>
      </c>
    </row>
    <row r="5422" spans="1:2">
      <c r="A5422" s="34" t="s">
        <v>24</v>
      </c>
      <c r="B5422" s="98">
        <v>4410</v>
      </c>
    </row>
    <row r="5423" spans="1:2">
      <c r="A5423" s="34" t="s">
        <v>24</v>
      </c>
      <c r="B5423" s="98">
        <v>4411</v>
      </c>
    </row>
    <row r="5424" spans="1:2">
      <c r="A5424" s="34" t="s">
        <v>24</v>
      </c>
      <c r="B5424" s="98">
        <v>4412</v>
      </c>
    </row>
    <row r="5425" spans="1:2">
      <c r="A5425" s="34" t="s">
        <v>24</v>
      </c>
      <c r="B5425" s="98">
        <v>4413</v>
      </c>
    </row>
    <row r="5426" spans="1:2">
      <c r="A5426" s="34" t="s">
        <v>24</v>
      </c>
      <c r="B5426" s="98">
        <v>4414</v>
      </c>
    </row>
    <row r="5427" spans="1:2">
      <c r="A5427" s="34" t="s">
        <v>24</v>
      </c>
      <c r="B5427" s="98">
        <v>4415</v>
      </c>
    </row>
    <row r="5428" spans="1:2">
      <c r="A5428" s="34" t="s">
        <v>24</v>
      </c>
      <c r="B5428" s="98">
        <v>4416</v>
      </c>
    </row>
    <row r="5429" spans="1:2">
      <c r="A5429" s="34" t="s">
        <v>24</v>
      </c>
      <c r="B5429" s="98">
        <v>4417</v>
      </c>
    </row>
    <row r="5430" spans="1:2">
      <c r="A5430" s="34" t="s">
        <v>24</v>
      </c>
      <c r="B5430" s="98">
        <v>4418</v>
      </c>
    </row>
    <row r="5431" spans="1:2">
      <c r="A5431" s="34" t="s">
        <v>24</v>
      </c>
      <c r="B5431" s="98">
        <v>4419</v>
      </c>
    </row>
    <row r="5432" spans="1:2">
      <c r="A5432" s="34" t="s">
        <v>24</v>
      </c>
      <c r="B5432" s="98">
        <v>4420</v>
      </c>
    </row>
    <row r="5433" spans="1:2">
      <c r="A5433" s="34" t="s">
        <v>24</v>
      </c>
      <c r="B5433" s="98">
        <v>4421</v>
      </c>
    </row>
    <row r="5434" spans="1:2">
      <c r="A5434" s="34" t="s">
        <v>24</v>
      </c>
      <c r="B5434" s="98">
        <v>4422</v>
      </c>
    </row>
    <row r="5435" spans="1:2">
      <c r="A5435" s="34" t="s">
        <v>24</v>
      </c>
      <c r="B5435" s="98">
        <v>4423</v>
      </c>
    </row>
    <row r="5436" spans="1:2">
      <c r="A5436" s="34" t="s">
        <v>24</v>
      </c>
      <c r="B5436" s="98">
        <v>4424</v>
      </c>
    </row>
    <row r="5437" spans="1:2">
      <c r="A5437" s="34" t="s">
        <v>24</v>
      </c>
      <c r="B5437" s="98">
        <v>4425</v>
      </c>
    </row>
    <row r="5438" spans="1:2">
      <c r="A5438" s="34" t="s">
        <v>24</v>
      </c>
      <c r="B5438" s="98">
        <v>4426</v>
      </c>
    </row>
    <row r="5439" spans="1:2">
      <c r="A5439" s="34" t="s">
        <v>24</v>
      </c>
      <c r="B5439" s="98">
        <v>4427</v>
      </c>
    </row>
    <row r="5440" spans="1:2">
      <c r="A5440" s="34" t="s">
        <v>24</v>
      </c>
      <c r="B5440" s="98">
        <v>4428</v>
      </c>
    </row>
    <row r="5441" spans="1:2">
      <c r="A5441" s="34" t="s">
        <v>24</v>
      </c>
      <c r="B5441" s="98">
        <v>4429</v>
      </c>
    </row>
    <row r="5442" spans="1:2">
      <c r="A5442" s="34" t="s">
        <v>24</v>
      </c>
      <c r="B5442" s="98">
        <v>4430</v>
      </c>
    </row>
    <row r="5443" spans="1:2">
      <c r="A5443" s="34" t="s">
        <v>24</v>
      </c>
      <c r="B5443" s="98">
        <v>4431</v>
      </c>
    </row>
    <row r="5444" spans="1:2">
      <c r="A5444" s="34" t="s">
        <v>24</v>
      </c>
      <c r="B5444" s="98">
        <v>4432</v>
      </c>
    </row>
    <row r="5445" spans="1:2">
      <c r="A5445" s="34" t="s">
        <v>24</v>
      </c>
      <c r="B5445" s="98">
        <v>4433</v>
      </c>
    </row>
    <row r="5446" spans="1:2">
      <c r="A5446" s="34" t="s">
        <v>24</v>
      </c>
      <c r="B5446" s="98">
        <v>4434</v>
      </c>
    </row>
    <row r="5447" spans="1:2">
      <c r="A5447" s="34" t="s">
        <v>24</v>
      </c>
      <c r="B5447" s="98">
        <v>4435</v>
      </c>
    </row>
    <row r="5448" spans="1:2">
      <c r="A5448" s="34" t="s">
        <v>24</v>
      </c>
      <c r="B5448" s="98">
        <v>4436</v>
      </c>
    </row>
    <row r="5449" spans="1:2">
      <c r="A5449" s="34" t="s">
        <v>24</v>
      </c>
      <c r="B5449" s="98">
        <v>4437</v>
      </c>
    </row>
    <row r="5450" spans="1:2">
      <c r="A5450" s="34" t="s">
        <v>24</v>
      </c>
      <c r="B5450" s="98">
        <v>4438</v>
      </c>
    </row>
    <row r="5451" spans="1:2">
      <c r="A5451" s="34" t="s">
        <v>24</v>
      </c>
      <c r="B5451" s="98">
        <v>4439</v>
      </c>
    </row>
    <row r="5452" spans="1:2">
      <c r="A5452" s="34" t="s">
        <v>24</v>
      </c>
      <c r="B5452" s="98">
        <v>4440</v>
      </c>
    </row>
    <row r="5453" spans="1:2">
      <c r="A5453" s="34" t="s">
        <v>24</v>
      </c>
      <c r="B5453" s="98">
        <v>4441</v>
      </c>
    </row>
    <row r="5454" spans="1:2">
      <c r="A5454" s="34" t="s">
        <v>24</v>
      </c>
      <c r="B5454" s="98">
        <v>4442</v>
      </c>
    </row>
    <row r="5455" spans="1:2">
      <c r="A5455" s="34" t="s">
        <v>24</v>
      </c>
      <c r="B5455" s="98">
        <v>4443</v>
      </c>
    </row>
    <row r="5456" spans="1:2">
      <c r="A5456" s="34" t="s">
        <v>24</v>
      </c>
      <c r="B5456" s="98">
        <v>4444</v>
      </c>
    </row>
    <row r="5457" spans="1:2">
      <c r="A5457" s="34" t="s">
        <v>24</v>
      </c>
      <c r="B5457" s="98">
        <v>4445</v>
      </c>
    </row>
    <row r="5458" spans="1:2">
      <c r="A5458" s="34" t="s">
        <v>24</v>
      </c>
      <c r="B5458" s="98">
        <v>4446</v>
      </c>
    </row>
    <row r="5459" spans="1:2">
      <c r="A5459" s="34" t="s">
        <v>24</v>
      </c>
      <c r="B5459" s="98">
        <v>4447</v>
      </c>
    </row>
    <row r="5460" spans="1:2">
      <c r="A5460" s="34" t="s">
        <v>24</v>
      </c>
      <c r="B5460" s="98">
        <v>4448</v>
      </c>
    </row>
    <row r="5461" spans="1:2">
      <c r="A5461" s="34" t="s">
        <v>24</v>
      </c>
      <c r="B5461" s="98">
        <v>4449</v>
      </c>
    </row>
    <row r="5462" spans="1:2">
      <c r="A5462" s="34" t="s">
        <v>24</v>
      </c>
      <c r="B5462" s="98">
        <v>4450</v>
      </c>
    </row>
    <row r="5463" spans="1:2">
      <c r="A5463" s="34" t="s">
        <v>24</v>
      </c>
      <c r="B5463" s="98">
        <v>4451</v>
      </c>
    </row>
    <row r="5464" spans="1:2">
      <c r="A5464" s="34" t="s">
        <v>24</v>
      </c>
      <c r="B5464" s="98">
        <v>4452</v>
      </c>
    </row>
    <row r="5465" spans="1:2">
      <c r="A5465" s="34" t="s">
        <v>24</v>
      </c>
      <c r="B5465" s="98">
        <v>4453</v>
      </c>
    </row>
    <row r="5466" spans="1:2">
      <c r="A5466" s="34" t="s">
        <v>24</v>
      </c>
      <c r="B5466" s="98">
        <v>4580</v>
      </c>
    </row>
    <row r="5467" spans="1:2">
      <c r="A5467" s="34" t="s">
        <v>24</v>
      </c>
      <c r="B5467" s="98">
        <v>4581</v>
      </c>
    </row>
    <row r="5468" spans="1:2">
      <c r="A5468" s="34" t="s">
        <v>24</v>
      </c>
      <c r="B5468" s="98">
        <v>4582</v>
      </c>
    </row>
    <row r="5469" spans="1:2">
      <c r="A5469" s="34" t="s">
        <v>24</v>
      </c>
      <c r="B5469" s="98">
        <v>4583</v>
      </c>
    </row>
    <row r="5470" spans="1:2">
      <c r="A5470" s="34" t="s">
        <v>24</v>
      </c>
      <c r="B5470" s="98">
        <v>4584</v>
      </c>
    </row>
    <row r="5471" spans="1:2">
      <c r="A5471" s="34" t="s">
        <v>24</v>
      </c>
      <c r="B5471" s="98">
        <v>4585</v>
      </c>
    </row>
    <row r="5472" spans="1:2">
      <c r="A5472" s="34" t="s">
        <v>24</v>
      </c>
      <c r="B5472" s="98">
        <v>4586</v>
      </c>
    </row>
    <row r="5473" spans="1:2">
      <c r="A5473" s="34" t="s">
        <v>24</v>
      </c>
      <c r="B5473" s="98">
        <v>4587</v>
      </c>
    </row>
    <row r="5474" spans="1:2">
      <c r="A5474" s="34" t="s">
        <v>24</v>
      </c>
      <c r="B5474" s="98">
        <v>4588</v>
      </c>
    </row>
    <row r="5475" spans="1:2">
      <c r="A5475" s="34" t="s">
        <v>24</v>
      </c>
      <c r="B5475" s="98">
        <v>4589</v>
      </c>
    </row>
    <row r="5476" spans="1:2">
      <c r="A5476" s="34" t="s">
        <v>24</v>
      </c>
      <c r="B5476" s="98">
        <v>4590</v>
      </c>
    </row>
    <row r="5477" spans="1:2">
      <c r="A5477" s="34" t="s">
        <v>24</v>
      </c>
      <c r="B5477" s="98">
        <v>4591</v>
      </c>
    </row>
    <row r="5478" spans="1:2">
      <c r="A5478" s="34" t="s">
        <v>24</v>
      </c>
      <c r="B5478" s="98">
        <v>4592</v>
      </c>
    </row>
    <row r="5479" spans="1:2">
      <c r="A5479" s="34" t="s">
        <v>24</v>
      </c>
      <c r="B5479" s="98">
        <v>4593</v>
      </c>
    </row>
    <row r="5480" spans="1:2">
      <c r="A5480" s="34" t="s">
        <v>24</v>
      </c>
      <c r="B5480" s="98">
        <v>4594</v>
      </c>
    </row>
    <row r="5481" spans="1:2">
      <c r="A5481" s="34" t="s">
        <v>24</v>
      </c>
      <c r="B5481" s="98">
        <v>4595</v>
      </c>
    </row>
    <row r="5482" spans="1:2">
      <c r="A5482" s="34" t="s">
        <v>24</v>
      </c>
      <c r="B5482" s="98">
        <v>4596</v>
      </c>
    </row>
    <row r="5483" spans="1:2">
      <c r="A5483" s="34" t="s">
        <v>24</v>
      </c>
      <c r="B5483" s="98">
        <v>4597</v>
      </c>
    </row>
    <row r="5484" spans="1:2">
      <c r="A5484" s="34" t="s">
        <v>24</v>
      </c>
      <c r="B5484" s="98">
        <v>4598</v>
      </c>
    </row>
    <row r="5485" spans="1:2">
      <c r="A5485" s="34" t="s">
        <v>24</v>
      </c>
      <c r="B5485" s="98">
        <v>4599</v>
      </c>
    </row>
    <row r="5486" spans="1:2">
      <c r="A5486" s="34" t="s">
        <v>24</v>
      </c>
      <c r="B5486" s="98">
        <v>4600</v>
      </c>
    </row>
    <row r="5487" spans="1:2">
      <c r="A5487" s="34" t="s">
        <v>24</v>
      </c>
      <c r="B5487" s="98">
        <v>4601</v>
      </c>
    </row>
    <row r="5488" spans="1:2">
      <c r="A5488" s="34" t="s">
        <v>24</v>
      </c>
      <c r="B5488" s="98">
        <v>4602</v>
      </c>
    </row>
    <row r="5489" spans="1:2">
      <c r="A5489" s="34" t="s">
        <v>24</v>
      </c>
      <c r="B5489" s="98">
        <v>4603</v>
      </c>
    </row>
    <row r="5490" spans="1:2">
      <c r="A5490" s="34" t="s">
        <v>24</v>
      </c>
      <c r="B5490" s="98">
        <v>4604</v>
      </c>
    </row>
    <row r="5491" spans="1:2">
      <c r="A5491" s="34" t="s">
        <v>24</v>
      </c>
      <c r="B5491" s="98">
        <v>4605</v>
      </c>
    </row>
    <row r="5492" spans="1:2">
      <c r="A5492" s="34" t="s">
        <v>24</v>
      </c>
      <c r="B5492" s="98">
        <v>4606</v>
      </c>
    </row>
    <row r="5493" spans="1:2">
      <c r="A5493" s="34" t="s">
        <v>24</v>
      </c>
      <c r="B5493" s="98">
        <v>4607</v>
      </c>
    </row>
    <row r="5494" spans="1:2">
      <c r="A5494" s="34" t="s">
        <v>24</v>
      </c>
      <c r="B5494" s="98">
        <v>4608</v>
      </c>
    </row>
    <row r="5495" spans="1:2">
      <c r="A5495" s="34" t="s">
        <v>24</v>
      </c>
      <c r="B5495" s="98">
        <v>4609</v>
      </c>
    </row>
    <row r="5496" spans="1:2">
      <c r="A5496" s="34" t="s">
        <v>24</v>
      </c>
      <c r="B5496" s="98">
        <v>4610</v>
      </c>
    </row>
    <row r="5497" spans="1:2">
      <c r="A5497" s="34" t="s">
        <v>24</v>
      </c>
      <c r="B5497" s="98">
        <v>4611</v>
      </c>
    </row>
    <row r="5498" spans="1:2">
      <c r="A5498" s="34" t="s">
        <v>24</v>
      </c>
      <c r="B5498" s="98">
        <v>4612</v>
      </c>
    </row>
    <row r="5499" spans="1:2">
      <c r="A5499" s="34" t="s">
        <v>24</v>
      </c>
      <c r="B5499" s="98">
        <v>4613</v>
      </c>
    </row>
    <row r="5500" spans="1:2">
      <c r="A5500" s="34" t="s">
        <v>24</v>
      </c>
      <c r="B5500" s="98">
        <v>4614</v>
      </c>
    </row>
    <row r="5501" spans="1:2">
      <c r="A5501" s="34" t="s">
        <v>24</v>
      </c>
      <c r="B5501" s="98">
        <v>4615</v>
      </c>
    </row>
    <row r="5502" spans="1:2">
      <c r="A5502" s="34" t="s">
        <v>24</v>
      </c>
      <c r="B5502" s="98">
        <v>4616</v>
      </c>
    </row>
    <row r="5503" spans="1:2">
      <c r="A5503" s="34" t="s">
        <v>24</v>
      </c>
      <c r="B5503" s="98">
        <v>4617</v>
      </c>
    </row>
    <row r="5504" spans="1:2">
      <c r="A5504" s="34" t="s">
        <v>24</v>
      </c>
      <c r="B5504" s="98">
        <v>4618</v>
      </c>
    </row>
    <row r="5505" spans="1:2">
      <c r="A5505" s="34" t="s">
        <v>24</v>
      </c>
      <c r="B5505" s="98">
        <v>4619</v>
      </c>
    </row>
    <row r="5506" spans="1:2">
      <c r="A5506" s="34" t="s">
        <v>24</v>
      </c>
      <c r="B5506" s="98">
        <v>4620</v>
      </c>
    </row>
    <row r="5507" spans="1:2">
      <c r="A5507" s="34" t="s">
        <v>24</v>
      </c>
      <c r="B5507" s="98">
        <v>4621</v>
      </c>
    </row>
    <row r="5508" spans="1:2">
      <c r="A5508" s="34" t="s">
        <v>24</v>
      </c>
      <c r="B5508" s="98">
        <v>4622</v>
      </c>
    </row>
    <row r="5509" spans="1:2">
      <c r="A5509" s="34" t="s">
        <v>24</v>
      </c>
      <c r="B5509" s="98">
        <v>4623</v>
      </c>
    </row>
    <row r="5510" spans="1:2">
      <c r="A5510" s="34" t="s">
        <v>24</v>
      </c>
      <c r="B5510" s="98">
        <v>4624</v>
      </c>
    </row>
    <row r="5511" spans="1:2">
      <c r="A5511" s="34" t="s">
        <v>24</v>
      </c>
      <c r="B5511" s="98">
        <v>4625</v>
      </c>
    </row>
    <row r="5512" spans="1:2">
      <c r="A5512" s="34" t="s">
        <v>24</v>
      </c>
      <c r="B5512" s="98">
        <v>4626</v>
      </c>
    </row>
    <row r="5513" spans="1:2">
      <c r="A5513" s="34" t="s">
        <v>24</v>
      </c>
      <c r="B5513" s="98">
        <v>4627</v>
      </c>
    </row>
    <row r="5514" spans="1:2">
      <c r="A5514" s="34" t="s">
        <v>24</v>
      </c>
      <c r="B5514" s="98">
        <v>4628</v>
      </c>
    </row>
    <row r="5515" spans="1:2">
      <c r="A5515" s="34" t="s">
        <v>24</v>
      </c>
      <c r="B5515" s="98">
        <v>4629</v>
      </c>
    </row>
    <row r="5516" spans="1:2">
      <c r="A5516" s="34" t="s">
        <v>24</v>
      </c>
      <c r="B5516" s="98">
        <v>4630</v>
      </c>
    </row>
    <row r="5517" spans="1:2">
      <c r="A5517" s="34" t="s">
        <v>24</v>
      </c>
      <c r="B5517" s="98">
        <v>4631</v>
      </c>
    </row>
    <row r="5518" spans="1:2">
      <c r="A5518" s="34" t="s">
        <v>24</v>
      </c>
      <c r="B5518" s="98">
        <v>4632</v>
      </c>
    </row>
    <row r="5519" spans="1:2">
      <c r="A5519" s="34" t="s">
        <v>24</v>
      </c>
      <c r="B5519" s="98">
        <v>4633</v>
      </c>
    </row>
    <row r="5520" spans="1:2">
      <c r="A5520" s="34" t="s">
        <v>24</v>
      </c>
      <c r="B5520" s="98">
        <v>4634</v>
      </c>
    </row>
    <row r="5521" spans="1:2">
      <c r="A5521" s="34" t="s">
        <v>24</v>
      </c>
      <c r="B5521" s="98">
        <v>4635</v>
      </c>
    </row>
    <row r="5522" spans="1:2">
      <c r="A5522" s="34" t="s">
        <v>24</v>
      </c>
      <c r="B5522" s="98">
        <v>4636</v>
      </c>
    </row>
    <row r="5523" spans="1:2">
      <c r="A5523" s="34" t="s">
        <v>24</v>
      </c>
      <c r="B5523" s="98">
        <v>4637</v>
      </c>
    </row>
    <row r="5524" spans="1:2">
      <c r="A5524" s="34" t="s">
        <v>24</v>
      </c>
      <c r="B5524" s="98">
        <v>4638</v>
      </c>
    </row>
    <row r="5525" spans="1:2">
      <c r="A5525" s="34" t="s">
        <v>24</v>
      </c>
      <c r="B5525" s="98">
        <v>4639</v>
      </c>
    </row>
    <row r="5526" spans="1:2">
      <c r="A5526" s="34" t="s">
        <v>24</v>
      </c>
      <c r="B5526" s="98">
        <v>4640</v>
      </c>
    </row>
    <row r="5527" spans="1:2">
      <c r="A5527" s="34" t="s">
        <v>24</v>
      </c>
      <c r="B5527" s="98">
        <v>4641</v>
      </c>
    </row>
    <row r="5528" spans="1:2">
      <c r="A5528" s="34" t="s">
        <v>24</v>
      </c>
      <c r="B5528" s="98">
        <v>4642</v>
      </c>
    </row>
    <row r="5529" spans="1:2">
      <c r="A5529" s="34" t="s">
        <v>24</v>
      </c>
      <c r="B5529" s="98">
        <v>4643</v>
      </c>
    </row>
    <row r="5530" spans="1:2">
      <c r="A5530" s="34" t="s">
        <v>24</v>
      </c>
      <c r="B5530" s="98">
        <v>4644</v>
      </c>
    </row>
    <row r="5531" spans="1:2">
      <c r="A5531" s="34" t="s">
        <v>24</v>
      </c>
      <c r="B5531" s="98">
        <v>4645</v>
      </c>
    </row>
    <row r="5532" spans="1:2">
      <c r="A5532" s="34" t="s">
        <v>24</v>
      </c>
      <c r="B5532" s="98">
        <v>4646</v>
      </c>
    </row>
    <row r="5533" spans="1:2">
      <c r="A5533" s="34" t="s">
        <v>24</v>
      </c>
      <c r="B5533" s="98">
        <v>4647</v>
      </c>
    </row>
    <row r="5534" spans="1:2">
      <c r="A5534" s="34" t="s">
        <v>24</v>
      </c>
      <c r="B5534" s="98">
        <v>4648</v>
      </c>
    </row>
    <row r="5535" spans="1:2">
      <c r="A5535" s="34" t="s">
        <v>24</v>
      </c>
      <c r="B5535" s="98">
        <v>4649</v>
      </c>
    </row>
    <row r="5536" spans="1:2">
      <c r="A5536" s="34" t="s">
        <v>24</v>
      </c>
      <c r="B5536" s="98">
        <v>4650</v>
      </c>
    </row>
    <row r="5537" spans="1:2">
      <c r="A5537" s="34" t="s">
        <v>24</v>
      </c>
      <c r="B5537" s="98">
        <v>4651</v>
      </c>
    </row>
    <row r="5538" spans="1:2">
      <c r="A5538" s="34" t="s">
        <v>24</v>
      </c>
      <c r="B5538" s="98">
        <v>4652</v>
      </c>
    </row>
    <row r="5539" spans="1:2">
      <c r="A5539" s="34" t="s">
        <v>24</v>
      </c>
      <c r="B5539" s="98">
        <v>4653</v>
      </c>
    </row>
    <row r="5540" spans="1:2">
      <c r="A5540" s="34" t="s">
        <v>24</v>
      </c>
      <c r="B5540" s="98">
        <v>4654</v>
      </c>
    </row>
    <row r="5541" spans="1:2">
      <c r="A5541" s="34" t="s">
        <v>24</v>
      </c>
      <c r="B5541" s="98">
        <v>4655</v>
      </c>
    </row>
    <row r="5542" spans="1:2">
      <c r="A5542" s="34" t="s">
        <v>24</v>
      </c>
      <c r="B5542" s="98">
        <v>4656</v>
      </c>
    </row>
    <row r="5543" spans="1:2">
      <c r="A5543" s="34" t="s">
        <v>24</v>
      </c>
      <c r="B5543" s="98">
        <v>4657</v>
      </c>
    </row>
    <row r="5544" spans="1:2">
      <c r="A5544" s="34" t="s">
        <v>24</v>
      </c>
      <c r="B5544" s="98">
        <v>4658</v>
      </c>
    </row>
    <row r="5545" spans="1:2">
      <c r="A5545" s="34" t="s">
        <v>24</v>
      </c>
      <c r="B5545" s="98">
        <v>4659</v>
      </c>
    </row>
    <row r="5546" spans="1:2">
      <c r="A5546" s="34" t="s">
        <v>24</v>
      </c>
      <c r="B5546" s="98">
        <v>4660</v>
      </c>
    </row>
    <row r="5547" spans="1:2">
      <c r="A5547" s="34" t="s">
        <v>24</v>
      </c>
      <c r="B5547" s="98">
        <v>4661</v>
      </c>
    </row>
    <row r="5548" spans="1:2">
      <c r="A5548" s="34" t="s">
        <v>24</v>
      </c>
      <c r="B5548" s="98">
        <v>4662</v>
      </c>
    </row>
    <row r="5549" spans="1:2">
      <c r="A5549" s="34" t="s">
        <v>24</v>
      </c>
      <c r="B5549" s="98">
        <v>4663</v>
      </c>
    </row>
    <row r="5550" spans="1:2">
      <c r="A5550" s="34" t="s">
        <v>24</v>
      </c>
      <c r="B5550" s="98">
        <v>4664</v>
      </c>
    </row>
    <row r="5551" spans="1:2">
      <c r="A5551" s="34" t="s">
        <v>24</v>
      </c>
      <c r="B5551" s="98">
        <v>4665</v>
      </c>
    </row>
    <row r="5552" spans="1:2">
      <c r="A5552" s="34" t="s">
        <v>24</v>
      </c>
      <c r="B5552" s="98">
        <v>4666</v>
      </c>
    </row>
    <row r="5553" spans="1:2">
      <c r="A5553" s="34" t="s">
        <v>24</v>
      </c>
      <c r="B5553" s="98">
        <v>4667</v>
      </c>
    </row>
    <row r="5554" spans="1:2">
      <c r="A5554" s="34" t="s">
        <v>24</v>
      </c>
      <c r="B5554" s="98">
        <v>4668</v>
      </c>
    </row>
    <row r="5555" spans="1:2">
      <c r="A5555" s="34" t="s">
        <v>24</v>
      </c>
      <c r="B5555" s="98">
        <v>4669</v>
      </c>
    </row>
    <row r="5556" spans="1:2">
      <c r="A5556" s="34" t="s">
        <v>24</v>
      </c>
      <c r="B5556" s="98">
        <v>4670</v>
      </c>
    </row>
    <row r="5557" spans="1:2">
      <c r="A5557" s="34" t="s">
        <v>24</v>
      </c>
      <c r="B5557" s="98">
        <v>4671</v>
      </c>
    </row>
    <row r="5558" spans="1:2">
      <c r="A5558" s="34" t="s">
        <v>24</v>
      </c>
      <c r="B5558" s="98">
        <v>4672</v>
      </c>
    </row>
    <row r="5559" spans="1:2">
      <c r="A5559" s="34" t="s">
        <v>24</v>
      </c>
      <c r="B5559" s="98">
        <v>4673</v>
      </c>
    </row>
    <row r="5560" spans="1:2">
      <c r="A5560" s="34" t="s">
        <v>24</v>
      </c>
      <c r="B5560" s="98">
        <v>4674</v>
      </c>
    </row>
    <row r="5561" spans="1:2">
      <c r="A5561" s="34" t="s">
        <v>24</v>
      </c>
      <c r="B5561" s="98">
        <v>4675</v>
      </c>
    </row>
    <row r="5562" spans="1:2">
      <c r="A5562" s="34" t="s">
        <v>24</v>
      </c>
      <c r="B5562" s="98">
        <v>4676</v>
      </c>
    </row>
    <row r="5563" spans="1:2">
      <c r="A5563" s="34" t="s">
        <v>24</v>
      </c>
      <c r="B5563" s="98">
        <v>4677</v>
      </c>
    </row>
    <row r="5564" spans="1:2">
      <c r="A5564" s="34" t="s">
        <v>24</v>
      </c>
      <c r="B5564" s="98">
        <v>4678</v>
      </c>
    </row>
    <row r="5565" spans="1:2">
      <c r="A5565" s="34" t="s">
        <v>24</v>
      </c>
      <c r="B5565" s="98">
        <v>4679</v>
      </c>
    </row>
    <row r="5566" spans="1:2">
      <c r="A5566" s="34" t="s">
        <v>24</v>
      </c>
      <c r="B5566" s="98">
        <v>4680</v>
      </c>
    </row>
    <row r="5567" spans="1:2">
      <c r="A5567" s="34" t="s">
        <v>24</v>
      </c>
      <c r="B5567" s="98">
        <v>4681</v>
      </c>
    </row>
    <row r="5568" spans="1:2">
      <c r="A5568" s="34" t="s">
        <v>24</v>
      </c>
      <c r="B5568" s="98">
        <v>4682</v>
      </c>
    </row>
    <row r="5569" spans="1:2">
      <c r="A5569" s="34" t="s">
        <v>24</v>
      </c>
      <c r="B5569" s="98">
        <v>4683</v>
      </c>
    </row>
    <row r="5570" spans="1:2">
      <c r="A5570" s="34" t="s">
        <v>24</v>
      </c>
      <c r="B5570" s="98">
        <v>4684</v>
      </c>
    </row>
    <row r="5571" spans="1:2">
      <c r="A5571" s="34" t="s">
        <v>24</v>
      </c>
      <c r="B5571" s="98">
        <v>4685</v>
      </c>
    </row>
    <row r="5572" spans="1:2">
      <c r="A5572" s="34" t="s">
        <v>24</v>
      </c>
      <c r="B5572" s="98">
        <v>4686</v>
      </c>
    </row>
    <row r="5573" spans="1:2">
      <c r="A5573" s="34" t="s">
        <v>24</v>
      </c>
      <c r="B5573" s="98">
        <v>4687</v>
      </c>
    </row>
    <row r="5574" spans="1:2">
      <c r="A5574" s="34" t="s">
        <v>24</v>
      </c>
      <c r="B5574" s="98">
        <v>4688</v>
      </c>
    </row>
    <row r="5575" spans="1:2">
      <c r="A5575" s="34" t="s">
        <v>24</v>
      </c>
      <c r="B5575" s="98">
        <v>4689</v>
      </c>
    </row>
    <row r="5576" spans="1:2">
      <c r="A5576" s="34" t="s">
        <v>24</v>
      </c>
      <c r="B5576" s="98">
        <v>4690</v>
      </c>
    </row>
    <row r="5577" spans="1:2">
      <c r="A5577" s="34" t="s">
        <v>24</v>
      </c>
      <c r="B5577" s="98">
        <v>4691</v>
      </c>
    </row>
    <row r="5578" spans="1:2">
      <c r="A5578" s="34" t="s">
        <v>24</v>
      </c>
      <c r="B5578" s="98">
        <v>4692</v>
      </c>
    </row>
    <row r="5579" spans="1:2">
      <c r="A5579" s="34" t="s">
        <v>24</v>
      </c>
      <c r="B5579" s="98">
        <v>4693</v>
      </c>
    </row>
    <row r="5580" spans="1:2">
      <c r="A5580" s="34" t="s">
        <v>25</v>
      </c>
      <c r="B5580" s="98">
        <v>9920</v>
      </c>
    </row>
    <row r="5581" spans="1:2">
      <c r="A5581" s="34" t="s">
        <v>25</v>
      </c>
      <c r="B5581" s="98">
        <v>9921</v>
      </c>
    </row>
    <row r="5582" spans="1:2">
      <c r="A5582" s="34" t="s">
        <v>25</v>
      </c>
      <c r="B5582" s="98">
        <v>9922</v>
      </c>
    </row>
    <row r="5583" spans="1:2">
      <c r="A5583" s="34" t="s">
        <v>25</v>
      </c>
      <c r="B5583" s="98">
        <v>9923</v>
      </c>
    </row>
    <row r="5584" spans="1:2">
      <c r="A5584" s="34" t="s">
        <v>25</v>
      </c>
      <c r="B5584" s="98">
        <v>9924</v>
      </c>
    </row>
    <row r="5585" spans="1:2">
      <c r="A5585" s="34" t="s">
        <v>25</v>
      </c>
      <c r="B5585" s="98">
        <v>9925</v>
      </c>
    </row>
    <row r="5586" spans="1:2">
      <c r="A5586" s="34" t="s">
        <v>25</v>
      </c>
      <c r="B5586" s="98">
        <v>9926</v>
      </c>
    </row>
    <row r="5587" spans="1:2">
      <c r="A5587" s="34" t="s">
        <v>25</v>
      </c>
      <c r="B5587" s="98">
        <v>9927</v>
      </c>
    </row>
    <row r="5588" spans="1:2">
      <c r="A5588" s="34" t="s">
        <v>25</v>
      </c>
      <c r="B5588" s="98">
        <v>9928</v>
      </c>
    </row>
    <row r="5589" spans="1:2">
      <c r="A5589" s="34" t="s">
        <v>25</v>
      </c>
      <c r="B5589" s="98">
        <v>9929</v>
      </c>
    </row>
    <row r="5590" spans="1:2">
      <c r="A5590" s="34" t="s">
        <v>25</v>
      </c>
      <c r="B5590" s="98">
        <v>9930</v>
      </c>
    </row>
    <row r="5591" spans="1:2">
      <c r="A5591" s="34" t="s">
        <v>25</v>
      </c>
      <c r="B5591" s="98">
        <v>9931</v>
      </c>
    </row>
    <row r="5592" spans="1:2">
      <c r="A5592" s="34" t="s">
        <v>25</v>
      </c>
      <c r="B5592" s="98">
        <v>9932</v>
      </c>
    </row>
    <row r="5593" spans="1:2">
      <c r="A5593" s="34" t="s">
        <v>25</v>
      </c>
      <c r="B5593" s="98">
        <v>9933</v>
      </c>
    </row>
    <row r="5594" spans="1:2">
      <c r="A5594" s="34" t="s">
        <v>25</v>
      </c>
      <c r="B5594" s="98">
        <v>9934</v>
      </c>
    </row>
    <row r="5595" spans="1:2">
      <c r="A5595" s="34" t="s">
        <v>25</v>
      </c>
      <c r="B5595" s="98">
        <v>9935</v>
      </c>
    </row>
    <row r="5596" spans="1:2">
      <c r="A5596" s="34" t="s">
        <v>25</v>
      </c>
      <c r="B5596" s="98">
        <v>9936</v>
      </c>
    </row>
    <row r="5597" spans="1:2">
      <c r="A5597" s="34" t="s">
        <v>25</v>
      </c>
      <c r="B5597" s="98">
        <v>9937</v>
      </c>
    </row>
    <row r="5598" spans="1:2">
      <c r="A5598" s="34" t="s">
        <v>25</v>
      </c>
      <c r="B5598" s="98">
        <v>9938</v>
      </c>
    </row>
    <row r="5599" spans="1:2">
      <c r="A5599" s="34" t="s">
        <v>25</v>
      </c>
      <c r="B5599" s="98">
        <v>9939</v>
      </c>
    </row>
    <row r="5600" spans="1:2">
      <c r="A5600" s="34" t="s">
        <v>25</v>
      </c>
      <c r="B5600" s="98">
        <v>9940</v>
      </c>
    </row>
    <row r="5601" spans="1:2">
      <c r="A5601" s="34" t="s">
        <v>25</v>
      </c>
      <c r="B5601" s="98">
        <v>9941</v>
      </c>
    </row>
    <row r="5602" spans="1:2">
      <c r="A5602" s="34" t="s">
        <v>25</v>
      </c>
      <c r="B5602" s="98">
        <v>9942</v>
      </c>
    </row>
    <row r="5603" spans="1:2">
      <c r="A5603" s="34" t="s">
        <v>25</v>
      </c>
      <c r="B5603" s="98">
        <v>9943</v>
      </c>
    </row>
    <row r="5604" spans="1:2">
      <c r="A5604" s="34" t="s">
        <v>25</v>
      </c>
      <c r="B5604" s="98">
        <v>9944</v>
      </c>
    </row>
    <row r="5605" spans="1:2">
      <c r="A5605" s="34" t="s">
        <v>25</v>
      </c>
      <c r="B5605" s="98">
        <v>9945</v>
      </c>
    </row>
    <row r="5606" spans="1:2">
      <c r="A5606" s="34" t="s">
        <v>25</v>
      </c>
      <c r="B5606" s="98">
        <v>9946</v>
      </c>
    </row>
    <row r="5607" spans="1:2">
      <c r="A5607" s="34" t="s">
        <v>25</v>
      </c>
      <c r="B5607" s="98">
        <v>9947</v>
      </c>
    </row>
    <row r="5608" spans="1:2">
      <c r="A5608" s="34" t="s">
        <v>25</v>
      </c>
      <c r="B5608" s="98">
        <v>9948</v>
      </c>
    </row>
    <row r="5609" spans="1:2">
      <c r="A5609" s="34" t="s">
        <v>25</v>
      </c>
      <c r="B5609" s="98">
        <v>9949</v>
      </c>
    </row>
    <row r="5610" spans="1:2">
      <c r="A5610" s="34" t="s">
        <v>25</v>
      </c>
      <c r="B5610" s="98">
        <v>9950</v>
      </c>
    </row>
    <row r="5611" spans="1:2">
      <c r="A5611" s="34" t="s">
        <v>25</v>
      </c>
      <c r="B5611" s="98">
        <v>9951</v>
      </c>
    </row>
    <row r="5612" spans="1:2">
      <c r="A5612" s="34" t="s">
        <v>25</v>
      </c>
      <c r="B5612" s="98">
        <v>9952</v>
      </c>
    </row>
    <row r="5613" spans="1:2">
      <c r="A5613" s="34" t="s">
        <v>25</v>
      </c>
      <c r="B5613" s="98">
        <v>9953</v>
      </c>
    </row>
    <row r="5614" spans="1:2">
      <c r="A5614" s="34" t="s">
        <v>25</v>
      </c>
      <c r="B5614" s="98">
        <v>9954</v>
      </c>
    </row>
    <row r="5615" spans="1:2">
      <c r="A5615" s="34" t="s">
        <v>25</v>
      </c>
      <c r="B5615" s="98">
        <v>9955</v>
      </c>
    </row>
    <row r="5616" spans="1:2">
      <c r="A5616" s="34" t="s">
        <v>25</v>
      </c>
      <c r="B5616" s="98">
        <v>9956</v>
      </c>
    </row>
    <row r="5617" spans="1:2">
      <c r="A5617" s="34" t="s">
        <v>25</v>
      </c>
      <c r="B5617" s="98">
        <v>9957</v>
      </c>
    </row>
    <row r="5618" spans="1:2">
      <c r="A5618" s="34" t="s">
        <v>25</v>
      </c>
      <c r="B5618" s="98">
        <v>9958</v>
      </c>
    </row>
    <row r="5619" spans="1:2">
      <c r="A5619" s="34" t="s">
        <v>25</v>
      </c>
      <c r="B5619" s="98">
        <v>9959</v>
      </c>
    </row>
    <row r="5620" spans="1:2">
      <c r="A5620" s="34" t="s">
        <v>25</v>
      </c>
      <c r="B5620" s="98">
        <v>9960</v>
      </c>
    </row>
    <row r="5621" spans="1:2">
      <c r="A5621" s="34" t="s">
        <v>25</v>
      </c>
      <c r="B5621" s="98">
        <v>4804</v>
      </c>
    </row>
    <row r="5622" spans="1:2">
      <c r="A5622" s="34" t="s">
        <v>25</v>
      </c>
      <c r="B5622" s="98">
        <v>4805</v>
      </c>
    </row>
    <row r="5623" spans="1:2">
      <c r="A5623" s="34" t="s">
        <v>25</v>
      </c>
      <c r="B5623" s="98">
        <v>4454</v>
      </c>
    </row>
    <row r="5624" spans="1:2">
      <c r="A5624" s="34" t="s">
        <v>25</v>
      </c>
      <c r="B5624" s="98">
        <v>4455</v>
      </c>
    </row>
    <row r="5625" spans="1:2">
      <c r="A5625" s="34" t="s">
        <v>25</v>
      </c>
      <c r="B5625" s="98">
        <v>4456</v>
      </c>
    </row>
    <row r="5626" spans="1:2">
      <c r="A5626" s="34" t="s">
        <v>25</v>
      </c>
      <c r="B5626" s="98">
        <v>4457</v>
      </c>
    </row>
    <row r="5627" spans="1:2">
      <c r="A5627" s="34" t="s">
        <v>25</v>
      </c>
      <c r="B5627" s="98">
        <v>4458</v>
      </c>
    </row>
    <row r="5628" spans="1:2">
      <c r="A5628" s="34" t="s">
        <v>25</v>
      </c>
      <c r="B5628" s="98">
        <v>4459</v>
      </c>
    </row>
    <row r="5629" spans="1:2">
      <c r="A5629" s="34" t="s">
        <v>25</v>
      </c>
      <c r="B5629" s="98">
        <v>4460</v>
      </c>
    </row>
    <row r="5630" spans="1:2">
      <c r="A5630" s="34" t="s">
        <v>25</v>
      </c>
      <c r="B5630" s="98">
        <v>4461</v>
      </c>
    </row>
    <row r="5631" spans="1:2">
      <c r="A5631" s="34" t="s">
        <v>25</v>
      </c>
      <c r="B5631" s="98">
        <v>4462</v>
      </c>
    </row>
    <row r="5632" spans="1:2">
      <c r="A5632" s="34" t="s">
        <v>25</v>
      </c>
      <c r="B5632" s="98">
        <v>4463</v>
      </c>
    </row>
    <row r="5633" spans="1:2">
      <c r="A5633" s="34" t="s">
        <v>25</v>
      </c>
      <c r="B5633" s="98">
        <v>4464</v>
      </c>
    </row>
    <row r="5634" spans="1:2">
      <c r="A5634" s="34" t="s">
        <v>25</v>
      </c>
      <c r="B5634" s="98">
        <v>4465</v>
      </c>
    </row>
    <row r="5635" spans="1:2">
      <c r="A5635" s="34" t="s">
        <v>25</v>
      </c>
      <c r="B5635" s="98">
        <v>4466</v>
      </c>
    </row>
    <row r="5636" spans="1:2">
      <c r="A5636" s="34" t="s">
        <v>25</v>
      </c>
      <c r="B5636" s="98">
        <v>4467</v>
      </c>
    </row>
    <row r="5637" spans="1:2">
      <c r="A5637" s="34" t="s">
        <v>25</v>
      </c>
      <c r="B5637" s="98">
        <v>4468</v>
      </c>
    </row>
    <row r="5638" spans="1:2">
      <c r="A5638" s="34" t="s">
        <v>25</v>
      </c>
      <c r="B5638" s="98">
        <v>4469</v>
      </c>
    </row>
    <row r="5639" spans="1:2">
      <c r="A5639" s="34" t="s">
        <v>25</v>
      </c>
      <c r="B5639" s="98">
        <v>4470</v>
      </c>
    </row>
    <row r="5640" spans="1:2">
      <c r="A5640" s="34" t="s">
        <v>25</v>
      </c>
      <c r="B5640" s="98">
        <v>4471</v>
      </c>
    </row>
    <row r="5641" spans="1:2">
      <c r="A5641" s="34" t="s">
        <v>25</v>
      </c>
      <c r="B5641" s="98">
        <v>4472</v>
      </c>
    </row>
    <row r="5642" spans="1:2">
      <c r="A5642" s="34" t="s">
        <v>25</v>
      </c>
      <c r="B5642" s="98">
        <v>4473</v>
      </c>
    </row>
    <row r="5643" spans="1:2">
      <c r="A5643" s="34" t="s">
        <v>25</v>
      </c>
      <c r="B5643" s="98">
        <v>4474</v>
      </c>
    </row>
    <row r="5644" spans="1:2">
      <c r="A5644" s="34" t="s">
        <v>25</v>
      </c>
      <c r="B5644" s="98">
        <v>4475</v>
      </c>
    </row>
    <row r="5645" spans="1:2">
      <c r="A5645" s="34" t="s">
        <v>25</v>
      </c>
      <c r="B5645" s="98">
        <v>4476</v>
      </c>
    </row>
    <row r="5646" spans="1:2">
      <c r="A5646" s="34" t="s">
        <v>25</v>
      </c>
      <c r="B5646" s="98">
        <v>4477</v>
      </c>
    </row>
    <row r="5647" spans="1:2">
      <c r="A5647" s="34" t="s">
        <v>25</v>
      </c>
      <c r="B5647" s="98">
        <v>4478</v>
      </c>
    </row>
    <row r="5648" spans="1:2">
      <c r="A5648" s="34" t="s">
        <v>25</v>
      </c>
      <c r="B5648" s="98">
        <v>4479</v>
      </c>
    </row>
    <row r="5649" spans="1:2">
      <c r="A5649" s="34" t="s">
        <v>25</v>
      </c>
      <c r="B5649" s="98">
        <v>4480</v>
      </c>
    </row>
    <row r="5650" spans="1:2">
      <c r="A5650" s="34" t="s">
        <v>25</v>
      </c>
      <c r="B5650" s="98">
        <v>4481</v>
      </c>
    </row>
    <row r="5651" spans="1:2">
      <c r="A5651" s="34" t="s">
        <v>25</v>
      </c>
      <c r="B5651" s="98">
        <v>4482</v>
      </c>
    </row>
    <row r="5652" spans="1:2">
      <c r="A5652" s="34" t="s">
        <v>25</v>
      </c>
      <c r="B5652" s="98">
        <v>4483</v>
      </c>
    </row>
    <row r="5653" spans="1:2">
      <c r="A5653" s="34" t="s">
        <v>25</v>
      </c>
      <c r="B5653" s="98">
        <v>4484</v>
      </c>
    </row>
    <row r="5654" spans="1:2">
      <c r="A5654" s="34" t="s">
        <v>25</v>
      </c>
      <c r="B5654" s="98">
        <v>4485</v>
      </c>
    </row>
    <row r="5655" spans="1:2">
      <c r="A5655" s="34" t="s">
        <v>25</v>
      </c>
      <c r="B5655" s="98">
        <v>4486</v>
      </c>
    </row>
    <row r="5656" spans="1:2">
      <c r="A5656" s="34" t="s">
        <v>25</v>
      </c>
      <c r="B5656" s="98">
        <v>4487</v>
      </c>
    </row>
    <row r="5657" spans="1:2">
      <c r="A5657" s="34" t="s">
        <v>25</v>
      </c>
      <c r="B5657" s="98">
        <v>4488</v>
      </c>
    </row>
    <row r="5658" spans="1:2">
      <c r="A5658" s="34" t="s">
        <v>25</v>
      </c>
      <c r="B5658" s="98">
        <v>4489</v>
      </c>
    </row>
    <row r="5659" spans="1:2">
      <c r="A5659" s="34" t="s">
        <v>25</v>
      </c>
      <c r="B5659" s="98">
        <v>4490</v>
      </c>
    </row>
    <row r="5660" spans="1:2">
      <c r="A5660" s="34" t="s">
        <v>25</v>
      </c>
      <c r="B5660" s="98">
        <v>4491</v>
      </c>
    </row>
    <row r="5661" spans="1:2">
      <c r="A5661" s="34" t="s">
        <v>25</v>
      </c>
      <c r="B5661" s="98">
        <v>4492</v>
      </c>
    </row>
    <row r="5662" spans="1:2">
      <c r="A5662" s="34" t="s">
        <v>25</v>
      </c>
      <c r="B5662" s="98">
        <v>4493</v>
      </c>
    </row>
    <row r="5663" spans="1:2">
      <c r="A5663" s="34" t="s">
        <v>25</v>
      </c>
      <c r="B5663" s="98">
        <v>4494</v>
      </c>
    </row>
    <row r="5664" spans="1:2">
      <c r="A5664" s="34" t="s">
        <v>25</v>
      </c>
      <c r="B5664" s="98">
        <v>4495</v>
      </c>
    </row>
    <row r="5665" spans="1:2">
      <c r="A5665" s="34" t="s">
        <v>25</v>
      </c>
      <c r="B5665" s="98">
        <v>4496</v>
      </c>
    </row>
    <row r="5666" spans="1:2">
      <c r="A5666" s="34" t="s">
        <v>25</v>
      </c>
      <c r="B5666" s="98">
        <v>4497</v>
      </c>
    </row>
    <row r="5667" spans="1:2">
      <c r="A5667" s="34" t="s">
        <v>25</v>
      </c>
      <c r="B5667" s="98">
        <v>4498</v>
      </c>
    </row>
    <row r="5668" spans="1:2">
      <c r="A5668" s="34" t="s">
        <v>25</v>
      </c>
      <c r="B5668" s="98">
        <v>4499</v>
      </c>
    </row>
    <row r="5669" spans="1:2">
      <c r="A5669" s="34" t="s">
        <v>25</v>
      </c>
      <c r="B5669" s="98">
        <v>4694</v>
      </c>
    </row>
    <row r="5670" spans="1:2">
      <c r="A5670" s="34" t="s">
        <v>25</v>
      </c>
      <c r="B5670" s="98">
        <v>4695</v>
      </c>
    </row>
    <row r="5671" spans="1:2">
      <c r="A5671" s="34" t="s">
        <v>25</v>
      </c>
      <c r="B5671" s="98">
        <v>4696</v>
      </c>
    </row>
    <row r="5672" spans="1:2">
      <c r="A5672" s="34" t="s">
        <v>25</v>
      </c>
      <c r="B5672" s="98">
        <v>4697</v>
      </c>
    </row>
    <row r="5673" spans="1:2">
      <c r="A5673" s="34" t="s">
        <v>25</v>
      </c>
      <c r="B5673" s="98">
        <v>4698</v>
      </c>
    </row>
    <row r="5674" spans="1:2">
      <c r="A5674" s="34" t="s">
        <v>25</v>
      </c>
      <c r="B5674" s="98">
        <v>4699</v>
      </c>
    </row>
    <row r="5675" spans="1:2">
      <c r="A5675" s="34" t="s">
        <v>25</v>
      </c>
      <c r="B5675" s="98">
        <v>4700</v>
      </c>
    </row>
    <row r="5676" spans="1:2">
      <c r="A5676" s="34" t="s">
        <v>25</v>
      </c>
      <c r="B5676" s="98">
        <v>4701</v>
      </c>
    </row>
    <row r="5677" spans="1:2">
      <c r="A5677" s="34" t="s">
        <v>25</v>
      </c>
      <c r="B5677" s="98">
        <v>4702</v>
      </c>
    </row>
    <row r="5678" spans="1:2">
      <c r="A5678" s="34" t="s">
        <v>25</v>
      </c>
      <c r="B5678" s="98">
        <v>4703</v>
      </c>
    </row>
    <row r="5679" spans="1:2">
      <c r="A5679" s="34" t="s">
        <v>25</v>
      </c>
      <c r="B5679" s="98">
        <v>4704</v>
      </c>
    </row>
    <row r="5680" spans="1:2">
      <c r="A5680" s="34" t="s">
        <v>25</v>
      </c>
      <c r="B5680" s="98">
        <v>4705</v>
      </c>
    </row>
    <row r="5681" spans="1:2">
      <c r="A5681" s="34" t="s">
        <v>25</v>
      </c>
      <c r="B5681" s="98">
        <v>4706</v>
      </c>
    </row>
    <row r="5682" spans="1:2">
      <c r="A5682" s="34" t="s">
        <v>25</v>
      </c>
      <c r="B5682" s="98">
        <v>4707</v>
      </c>
    </row>
    <row r="5683" spans="1:2">
      <c r="A5683" s="34" t="s">
        <v>25</v>
      </c>
      <c r="B5683" s="98">
        <v>4708</v>
      </c>
    </row>
    <row r="5684" spans="1:2">
      <c r="A5684" s="34" t="s">
        <v>25</v>
      </c>
      <c r="B5684" s="98">
        <v>4709</v>
      </c>
    </row>
    <row r="5685" spans="1:2">
      <c r="A5685" s="34" t="s">
        <v>25</v>
      </c>
      <c r="B5685" s="98">
        <v>4710</v>
      </c>
    </row>
    <row r="5686" spans="1:2">
      <c r="A5686" s="34" t="s">
        <v>25</v>
      </c>
      <c r="B5686" s="98">
        <v>4711</v>
      </c>
    </row>
    <row r="5687" spans="1:2">
      <c r="A5687" s="34" t="s">
        <v>25</v>
      </c>
      <c r="B5687" s="98">
        <v>4712</v>
      </c>
    </row>
    <row r="5688" spans="1:2">
      <c r="A5688" s="34" t="s">
        <v>25</v>
      </c>
      <c r="B5688" s="98">
        <v>4713</v>
      </c>
    </row>
    <row r="5689" spans="1:2">
      <c r="A5689" s="34" t="s">
        <v>25</v>
      </c>
      <c r="B5689" s="98">
        <v>4714</v>
      </c>
    </row>
    <row r="5690" spans="1:2">
      <c r="A5690" s="34" t="s">
        <v>25</v>
      </c>
      <c r="B5690" s="98">
        <v>4715</v>
      </c>
    </row>
    <row r="5691" spans="1:2">
      <c r="A5691" s="34" t="s">
        <v>25</v>
      </c>
      <c r="B5691" s="98">
        <v>4716</v>
      </c>
    </row>
    <row r="5692" spans="1:2">
      <c r="A5692" s="34" t="s">
        <v>25</v>
      </c>
      <c r="B5692" s="98">
        <v>4717</v>
      </c>
    </row>
    <row r="5693" spans="1:2">
      <c r="A5693" s="34" t="s">
        <v>25</v>
      </c>
      <c r="B5693" s="98">
        <v>4718</v>
      </c>
    </row>
    <row r="5694" spans="1:2">
      <c r="A5694" s="34" t="s">
        <v>25</v>
      </c>
      <c r="B5694" s="98">
        <v>4719</v>
      </c>
    </row>
    <row r="5695" spans="1:2">
      <c r="A5695" s="34" t="s">
        <v>25</v>
      </c>
      <c r="B5695" s="98">
        <v>4720</v>
      </c>
    </row>
    <row r="5696" spans="1:2">
      <c r="A5696" s="34" t="s">
        <v>25</v>
      </c>
      <c r="B5696" s="98">
        <v>4721</v>
      </c>
    </row>
    <row r="5697" spans="1:2">
      <c r="A5697" s="34" t="s">
        <v>25</v>
      </c>
      <c r="B5697" s="98">
        <v>4722</v>
      </c>
    </row>
    <row r="5698" spans="1:2">
      <c r="A5698" s="34" t="s">
        <v>25</v>
      </c>
      <c r="B5698" s="98">
        <v>4723</v>
      </c>
    </row>
    <row r="5699" spans="1:2">
      <c r="A5699" s="34" t="s">
        <v>25</v>
      </c>
      <c r="B5699" s="98">
        <v>4724</v>
      </c>
    </row>
    <row r="5700" spans="1:2">
      <c r="A5700" s="34" t="s">
        <v>25</v>
      </c>
      <c r="B5700" s="98">
        <v>4725</v>
      </c>
    </row>
    <row r="5701" spans="1:2">
      <c r="A5701" s="34" t="s">
        <v>25</v>
      </c>
      <c r="B5701" s="98">
        <v>4726</v>
      </c>
    </row>
    <row r="5702" spans="1:2">
      <c r="A5702" s="34" t="s">
        <v>25</v>
      </c>
      <c r="B5702" s="98">
        <v>4727</v>
      </c>
    </row>
    <row r="5703" spans="1:2">
      <c r="A5703" s="34" t="s">
        <v>25</v>
      </c>
      <c r="B5703" s="98">
        <v>4728</v>
      </c>
    </row>
    <row r="5704" spans="1:2">
      <c r="A5704" s="34" t="s">
        <v>25</v>
      </c>
      <c r="B5704" s="98">
        <v>4729</v>
      </c>
    </row>
    <row r="5705" spans="1:2">
      <c r="A5705" s="34" t="s">
        <v>25</v>
      </c>
      <c r="B5705" s="98">
        <v>4730</v>
      </c>
    </row>
    <row r="5706" spans="1:2">
      <c r="A5706" s="34" t="s">
        <v>25</v>
      </c>
      <c r="B5706" s="98">
        <v>4731</v>
      </c>
    </row>
    <row r="5707" spans="1:2">
      <c r="A5707" s="34" t="s">
        <v>25</v>
      </c>
      <c r="B5707" s="98">
        <v>4732</v>
      </c>
    </row>
    <row r="5708" spans="1:2">
      <c r="A5708" s="34" t="s">
        <v>25</v>
      </c>
      <c r="B5708" s="98">
        <v>4733</v>
      </c>
    </row>
    <row r="5709" spans="1:2">
      <c r="A5709" s="34" t="s">
        <v>25</v>
      </c>
      <c r="B5709" s="98">
        <v>4734</v>
      </c>
    </row>
    <row r="5710" spans="1:2">
      <c r="A5710" s="34" t="s">
        <v>25</v>
      </c>
      <c r="B5710" s="98">
        <v>4735</v>
      </c>
    </row>
    <row r="5711" spans="1:2">
      <c r="A5711" s="34" t="s">
        <v>25</v>
      </c>
      <c r="B5711" s="98">
        <v>4736</v>
      </c>
    </row>
    <row r="5712" spans="1:2">
      <c r="A5712" s="34" t="s">
        <v>25</v>
      </c>
      <c r="B5712" s="98">
        <v>4737</v>
      </c>
    </row>
    <row r="5713" spans="1:2">
      <c r="A5713" s="34" t="s">
        <v>25</v>
      </c>
      <c r="B5713" s="98">
        <v>4738</v>
      </c>
    </row>
    <row r="5714" spans="1:2">
      <c r="A5714" s="34" t="s">
        <v>25</v>
      </c>
      <c r="B5714" s="98">
        <v>4739</v>
      </c>
    </row>
    <row r="5715" spans="1:2">
      <c r="A5715" s="34" t="s">
        <v>25</v>
      </c>
      <c r="B5715" s="98">
        <v>4740</v>
      </c>
    </row>
    <row r="5716" spans="1:2">
      <c r="A5716" s="34" t="s">
        <v>25</v>
      </c>
      <c r="B5716" s="98">
        <v>4741</v>
      </c>
    </row>
    <row r="5717" spans="1:2">
      <c r="A5717" s="34" t="s">
        <v>25</v>
      </c>
      <c r="B5717" s="98">
        <v>4742</v>
      </c>
    </row>
    <row r="5718" spans="1:2">
      <c r="A5718" s="34" t="s">
        <v>25</v>
      </c>
      <c r="B5718" s="98">
        <v>4743</v>
      </c>
    </row>
    <row r="5719" spans="1:2">
      <c r="A5719" s="34" t="s">
        <v>25</v>
      </c>
      <c r="B5719" s="98">
        <v>4744</v>
      </c>
    </row>
    <row r="5720" spans="1:2">
      <c r="A5720" s="34" t="s">
        <v>25</v>
      </c>
      <c r="B5720" s="98">
        <v>4745</v>
      </c>
    </row>
    <row r="5721" spans="1:2">
      <c r="A5721" s="34" t="s">
        <v>25</v>
      </c>
      <c r="B5721" s="98">
        <v>4746</v>
      </c>
    </row>
    <row r="5722" spans="1:2">
      <c r="A5722" s="34" t="s">
        <v>25</v>
      </c>
      <c r="B5722" s="98">
        <v>4747</v>
      </c>
    </row>
    <row r="5723" spans="1:2">
      <c r="A5723" s="34" t="s">
        <v>25</v>
      </c>
      <c r="B5723" s="98">
        <v>4748</v>
      </c>
    </row>
    <row r="5724" spans="1:2">
      <c r="A5724" s="34" t="s">
        <v>25</v>
      </c>
      <c r="B5724" s="98">
        <v>4749</v>
      </c>
    </row>
    <row r="5725" spans="1:2">
      <c r="A5725" s="34" t="s">
        <v>25</v>
      </c>
      <c r="B5725" s="98">
        <v>4750</v>
      </c>
    </row>
    <row r="5726" spans="1:2">
      <c r="A5726" s="34" t="s">
        <v>25</v>
      </c>
      <c r="B5726" s="98">
        <v>4751</v>
      </c>
    </row>
    <row r="5727" spans="1:2">
      <c r="A5727" s="34" t="s">
        <v>25</v>
      </c>
      <c r="B5727" s="98">
        <v>4752</v>
      </c>
    </row>
    <row r="5728" spans="1:2">
      <c r="A5728" s="34" t="s">
        <v>25</v>
      </c>
      <c r="B5728" s="98">
        <v>4753</v>
      </c>
    </row>
    <row r="5729" spans="1:2">
      <c r="A5729" s="34" t="s">
        <v>25</v>
      </c>
      <c r="B5729" s="98">
        <v>4754</v>
      </c>
    </row>
    <row r="5730" spans="1:2">
      <c r="A5730" s="34" t="s">
        <v>25</v>
      </c>
      <c r="B5730" s="98">
        <v>4755</v>
      </c>
    </row>
    <row r="5731" spans="1:2">
      <c r="A5731" s="34" t="s">
        <v>25</v>
      </c>
      <c r="B5731" s="98">
        <v>4756</v>
      </c>
    </row>
    <row r="5732" spans="1:2">
      <c r="A5732" s="34" t="s">
        <v>25</v>
      </c>
      <c r="B5732" s="98">
        <v>4757</v>
      </c>
    </row>
    <row r="5733" spans="1:2">
      <c r="A5733" s="34" t="s">
        <v>25</v>
      </c>
      <c r="B5733" s="98">
        <v>4758</v>
      </c>
    </row>
    <row r="5734" spans="1:2">
      <c r="A5734" s="34" t="s">
        <v>25</v>
      </c>
      <c r="B5734" s="98">
        <v>4759</v>
      </c>
    </row>
    <row r="5735" spans="1:2">
      <c r="A5735" s="34" t="s">
        <v>25</v>
      </c>
      <c r="B5735" s="98">
        <v>4760</v>
      </c>
    </row>
    <row r="5736" spans="1:2">
      <c r="A5736" s="34" t="s">
        <v>25</v>
      </c>
      <c r="B5736" s="98">
        <v>4761</v>
      </c>
    </row>
    <row r="5737" spans="1:2">
      <c r="A5737" s="34" t="s">
        <v>25</v>
      </c>
      <c r="B5737" s="98">
        <v>4762</v>
      </c>
    </row>
    <row r="5738" spans="1:2">
      <c r="A5738" s="34" t="s">
        <v>25</v>
      </c>
      <c r="B5738" s="98">
        <v>4763</v>
      </c>
    </row>
    <row r="5739" spans="1:2">
      <c r="A5739" s="34" t="s">
        <v>25</v>
      </c>
      <c r="B5739" s="98">
        <v>4764</v>
      </c>
    </row>
    <row r="5740" spans="1:2">
      <c r="A5740" s="34" t="s">
        <v>25</v>
      </c>
      <c r="B5740" s="98">
        <v>4765</v>
      </c>
    </row>
    <row r="5741" spans="1:2">
      <c r="A5741" s="34" t="s">
        <v>25</v>
      </c>
      <c r="B5741" s="98">
        <v>4766</v>
      </c>
    </row>
    <row r="5742" spans="1:2">
      <c r="A5742" s="34" t="s">
        <v>25</v>
      </c>
      <c r="B5742" s="98">
        <v>4767</v>
      </c>
    </row>
    <row r="5743" spans="1:2">
      <c r="A5743" s="34" t="s">
        <v>25</v>
      </c>
      <c r="B5743" s="98">
        <v>4768</v>
      </c>
    </row>
    <row r="5744" spans="1:2">
      <c r="A5744" s="34" t="s">
        <v>25</v>
      </c>
      <c r="B5744" s="98">
        <v>4769</v>
      </c>
    </row>
    <row r="5745" spans="1:2">
      <c r="A5745" s="34" t="s">
        <v>25</v>
      </c>
      <c r="B5745" s="98">
        <v>4770</v>
      </c>
    </row>
    <row r="5746" spans="1:2">
      <c r="A5746" s="34" t="s">
        <v>25</v>
      </c>
      <c r="B5746" s="98">
        <v>4771</v>
      </c>
    </row>
    <row r="5747" spans="1:2">
      <c r="A5747" s="34" t="s">
        <v>25</v>
      </c>
      <c r="B5747" s="98">
        <v>4772</v>
      </c>
    </row>
    <row r="5748" spans="1:2">
      <c r="A5748" s="34" t="s">
        <v>25</v>
      </c>
      <c r="B5748" s="98">
        <v>4773</v>
      </c>
    </row>
    <row r="5749" spans="1:2">
      <c r="A5749" s="34" t="s">
        <v>25</v>
      </c>
      <c r="B5749" s="98">
        <v>4774</v>
      </c>
    </row>
    <row r="5750" spans="1:2">
      <c r="A5750" s="34" t="s">
        <v>25</v>
      </c>
      <c r="B5750" s="98">
        <v>4775</v>
      </c>
    </row>
    <row r="5751" spans="1:2">
      <c r="A5751" s="34" t="s">
        <v>25</v>
      </c>
      <c r="B5751" s="98">
        <v>4776</v>
      </c>
    </row>
    <row r="5752" spans="1:2">
      <c r="A5752" s="34" t="s">
        <v>25</v>
      </c>
      <c r="B5752" s="98">
        <v>4777</v>
      </c>
    </row>
    <row r="5753" spans="1:2">
      <c r="A5753" s="34" t="s">
        <v>25</v>
      </c>
      <c r="B5753" s="98">
        <v>4778</v>
      </c>
    </row>
    <row r="5754" spans="1:2">
      <c r="A5754" s="34" t="s">
        <v>25</v>
      </c>
      <c r="B5754" s="98">
        <v>4779</v>
      </c>
    </row>
    <row r="5755" spans="1:2">
      <c r="A5755" s="34" t="s">
        <v>25</v>
      </c>
      <c r="B5755" s="98">
        <v>4780</v>
      </c>
    </row>
    <row r="5756" spans="1:2">
      <c r="A5756" s="34" t="s">
        <v>25</v>
      </c>
      <c r="B5756" s="98">
        <v>4781</v>
      </c>
    </row>
    <row r="5757" spans="1:2">
      <c r="A5757" s="34" t="s">
        <v>25</v>
      </c>
      <c r="B5757" s="98">
        <v>4782</v>
      </c>
    </row>
    <row r="5758" spans="1:2">
      <c r="A5758" s="34" t="s">
        <v>25</v>
      </c>
      <c r="B5758" s="98">
        <v>4783</v>
      </c>
    </row>
    <row r="5759" spans="1:2">
      <c r="A5759" s="34" t="s">
        <v>25</v>
      </c>
      <c r="B5759" s="98">
        <v>4784</v>
      </c>
    </row>
    <row r="5760" spans="1:2">
      <c r="A5760" s="34" t="s">
        <v>25</v>
      </c>
      <c r="B5760" s="98">
        <v>4785</v>
      </c>
    </row>
    <row r="5761" spans="1:2">
      <c r="A5761" s="34" t="s">
        <v>25</v>
      </c>
      <c r="B5761" s="98">
        <v>4786</v>
      </c>
    </row>
    <row r="5762" spans="1:2">
      <c r="A5762" s="34" t="s">
        <v>25</v>
      </c>
      <c r="B5762" s="98">
        <v>4787</v>
      </c>
    </row>
    <row r="5763" spans="1:2">
      <c r="A5763" s="34" t="s">
        <v>25</v>
      </c>
      <c r="B5763" s="98">
        <v>4788</v>
      </c>
    </row>
    <row r="5764" spans="1:2">
      <c r="A5764" s="34" t="s">
        <v>25</v>
      </c>
      <c r="B5764" s="98">
        <v>4789</v>
      </c>
    </row>
    <row r="5765" spans="1:2">
      <c r="A5765" s="34" t="s">
        <v>25</v>
      </c>
      <c r="B5765" s="98">
        <v>4790</v>
      </c>
    </row>
    <row r="5766" spans="1:2">
      <c r="A5766" s="34" t="s">
        <v>25</v>
      </c>
      <c r="B5766" s="98">
        <v>4791</v>
      </c>
    </row>
    <row r="5767" spans="1:2">
      <c r="A5767" s="34" t="s">
        <v>25</v>
      </c>
      <c r="B5767" s="98">
        <v>4792</v>
      </c>
    </row>
    <row r="5768" spans="1:2">
      <c r="A5768" s="34" t="s">
        <v>25</v>
      </c>
      <c r="B5768" s="98">
        <v>4793</v>
      </c>
    </row>
    <row r="5769" spans="1:2">
      <c r="A5769" s="34" t="s">
        <v>25</v>
      </c>
      <c r="B5769" s="98">
        <v>4794</v>
      </c>
    </row>
    <row r="5770" spans="1:2">
      <c r="A5770" s="34" t="s">
        <v>25</v>
      </c>
      <c r="B5770" s="98">
        <v>4795</v>
      </c>
    </row>
    <row r="5771" spans="1:2">
      <c r="A5771" s="34" t="s">
        <v>25</v>
      </c>
      <c r="B5771" s="98">
        <v>4796</v>
      </c>
    </row>
    <row r="5772" spans="1:2">
      <c r="A5772" s="34" t="s">
        <v>25</v>
      </c>
      <c r="B5772" s="98">
        <v>4797</v>
      </c>
    </row>
    <row r="5773" spans="1:2">
      <c r="A5773" s="34" t="s">
        <v>25</v>
      </c>
      <c r="B5773" s="98">
        <v>4798</v>
      </c>
    </row>
    <row r="5774" spans="1:2">
      <c r="A5774" s="34" t="s">
        <v>25</v>
      </c>
      <c r="B5774" s="98">
        <v>4799</v>
      </c>
    </row>
    <row r="5775" spans="1:2">
      <c r="A5775" s="34" t="s">
        <v>25</v>
      </c>
      <c r="B5775" s="98">
        <v>4800</v>
      </c>
    </row>
    <row r="5776" spans="1:2">
      <c r="A5776" s="34" t="s">
        <v>25</v>
      </c>
      <c r="B5776" s="98">
        <v>4801</v>
      </c>
    </row>
    <row r="5777" spans="1:2">
      <c r="A5777" s="34" t="s">
        <v>25</v>
      </c>
      <c r="B5777" s="98">
        <v>4802</v>
      </c>
    </row>
    <row r="5778" spans="1:2">
      <c r="A5778" s="34" t="s">
        <v>26</v>
      </c>
      <c r="B5778" s="98">
        <v>9961</v>
      </c>
    </row>
    <row r="5779" spans="1:2">
      <c r="A5779" s="34" t="s">
        <v>26</v>
      </c>
      <c r="B5779" s="98">
        <v>9962</v>
      </c>
    </row>
    <row r="5780" spans="1:2">
      <c r="A5780" s="34" t="s">
        <v>26</v>
      </c>
      <c r="B5780" s="98">
        <v>9963</v>
      </c>
    </row>
    <row r="5781" spans="1:2">
      <c r="A5781" s="34" t="s">
        <v>26</v>
      </c>
      <c r="B5781" s="98">
        <v>9964</v>
      </c>
    </row>
    <row r="5782" spans="1:2">
      <c r="A5782" s="34" t="s">
        <v>26</v>
      </c>
      <c r="B5782" s="98">
        <v>9965</v>
      </c>
    </row>
    <row r="5783" spans="1:2">
      <c r="A5783" s="34" t="s">
        <v>26</v>
      </c>
      <c r="B5783" s="98">
        <v>9966</v>
      </c>
    </row>
    <row r="5784" spans="1:2">
      <c r="A5784" s="34" t="s">
        <v>26</v>
      </c>
      <c r="B5784" s="98">
        <v>9967</v>
      </c>
    </row>
    <row r="5785" spans="1:2">
      <c r="A5785" s="34" t="s">
        <v>26</v>
      </c>
      <c r="B5785" s="98">
        <v>9968</v>
      </c>
    </row>
    <row r="5786" spans="1:2">
      <c r="A5786" s="34" t="s">
        <v>26</v>
      </c>
      <c r="B5786" s="98">
        <v>9969</v>
      </c>
    </row>
    <row r="5787" spans="1:2">
      <c r="A5787" s="34" t="s">
        <v>26</v>
      </c>
      <c r="B5787" s="98">
        <v>9970</v>
      </c>
    </row>
    <row r="5788" spans="1:2">
      <c r="A5788" s="34" t="s">
        <v>26</v>
      </c>
      <c r="B5788" s="98">
        <v>9971</v>
      </c>
    </row>
    <row r="5789" spans="1:2">
      <c r="A5789" s="34" t="s">
        <v>26</v>
      </c>
      <c r="B5789" s="98">
        <v>9972</v>
      </c>
    </row>
    <row r="5790" spans="1:2">
      <c r="A5790" s="34" t="s">
        <v>26</v>
      </c>
      <c r="B5790" s="98">
        <v>9973</v>
      </c>
    </row>
    <row r="5791" spans="1:2">
      <c r="A5791" s="34" t="s">
        <v>26</v>
      </c>
      <c r="B5791" s="98">
        <v>9974</v>
      </c>
    </row>
    <row r="5792" spans="1:2">
      <c r="A5792" s="34" t="s">
        <v>26</v>
      </c>
      <c r="B5792" s="98">
        <v>9975</v>
      </c>
    </row>
    <row r="5793" spans="1:2">
      <c r="A5793" s="34" t="s">
        <v>26</v>
      </c>
      <c r="B5793" s="98">
        <v>9976</v>
      </c>
    </row>
    <row r="5794" spans="1:2">
      <c r="A5794" s="34" t="s">
        <v>26</v>
      </c>
      <c r="B5794" s="98">
        <v>9977</v>
      </c>
    </row>
    <row r="5795" spans="1:2">
      <c r="A5795" s="34" t="s">
        <v>26</v>
      </c>
      <c r="B5795" s="98">
        <v>9978</v>
      </c>
    </row>
    <row r="5796" spans="1:2">
      <c r="A5796" s="34" t="s">
        <v>26</v>
      </c>
      <c r="B5796" s="98">
        <v>9979</v>
      </c>
    </row>
    <row r="5797" spans="1:2">
      <c r="A5797" s="34" t="s">
        <v>26</v>
      </c>
      <c r="B5797" s="98">
        <v>9980</v>
      </c>
    </row>
    <row r="5798" spans="1:2">
      <c r="A5798" s="34" t="s">
        <v>26</v>
      </c>
      <c r="B5798" s="98">
        <v>9981</v>
      </c>
    </row>
    <row r="5799" spans="1:2">
      <c r="A5799" s="34" t="s">
        <v>26</v>
      </c>
      <c r="B5799" s="98">
        <v>9982</v>
      </c>
    </row>
    <row r="5800" spans="1:2">
      <c r="A5800" s="34" t="s">
        <v>26</v>
      </c>
      <c r="B5800" s="98">
        <v>9983</v>
      </c>
    </row>
    <row r="5801" spans="1:2">
      <c r="A5801" s="34" t="s">
        <v>26</v>
      </c>
      <c r="B5801" s="98">
        <v>9984</v>
      </c>
    </row>
    <row r="5802" spans="1:2">
      <c r="A5802" s="34" t="s">
        <v>26</v>
      </c>
      <c r="B5802" s="98">
        <v>9985</v>
      </c>
    </row>
    <row r="5803" spans="1:2">
      <c r="A5803" s="34" t="s">
        <v>26</v>
      </c>
      <c r="B5803" s="98">
        <v>9986</v>
      </c>
    </row>
    <row r="5804" spans="1:2">
      <c r="A5804" s="34" t="s">
        <v>26</v>
      </c>
      <c r="B5804" s="98">
        <v>9987</v>
      </c>
    </row>
    <row r="5805" spans="1:2">
      <c r="A5805" s="34" t="s">
        <v>26</v>
      </c>
      <c r="B5805" s="98">
        <v>9988</v>
      </c>
    </row>
    <row r="5806" spans="1:2">
      <c r="A5806" s="34" t="s">
        <v>26</v>
      </c>
      <c r="B5806" s="98">
        <v>9989</v>
      </c>
    </row>
    <row r="5807" spans="1:2">
      <c r="A5807" s="34" t="s">
        <v>26</v>
      </c>
      <c r="B5807" s="98">
        <v>9990</v>
      </c>
    </row>
    <row r="5808" spans="1:2">
      <c r="A5808" s="34" t="s">
        <v>26</v>
      </c>
      <c r="B5808" s="98">
        <v>9991</v>
      </c>
    </row>
    <row r="5809" spans="1:2">
      <c r="A5809" s="34" t="s">
        <v>26</v>
      </c>
      <c r="B5809" s="98">
        <v>9992</v>
      </c>
    </row>
    <row r="5810" spans="1:2">
      <c r="A5810" s="34" t="s">
        <v>26</v>
      </c>
      <c r="B5810" s="98">
        <v>9993</v>
      </c>
    </row>
    <row r="5811" spans="1:2">
      <c r="A5811" s="34" t="s">
        <v>26</v>
      </c>
      <c r="B5811" s="98">
        <v>9994</v>
      </c>
    </row>
    <row r="5812" spans="1:2">
      <c r="A5812" s="34" t="s">
        <v>26</v>
      </c>
      <c r="B5812" s="98">
        <v>9995</v>
      </c>
    </row>
    <row r="5813" spans="1:2">
      <c r="A5813" s="34" t="s">
        <v>26</v>
      </c>
      <c r="B5813" s="98">
        <v>9996</v>
      </c>
    </row>
    <row r="5814" spans="1:2">
      <c r="A5814" s="34" t="s">
        <v>26</v>
      </c>
      <c r="B5814" s="98">
        <v>9997</v>
      </c>
    </row>
    <row r="5815" spans="1:2">
      <c r="A5815" s="34" t="s">
        <v>26</v>
      </c>
      <c r="B5815" s="98">
        <v>9998</v>
      </c>
    </row>
    <row r="5816" spans="1:2">
      <c r="A5816" s="34" t="s">
        <v>26</v>
      </c>
      <c r="B5816" s="98">
        <v>4803</v>
      </c>
    </row>
    <row r="5817" spans="1:2">
      <c r="A5817" s="34" t="s">
        <v>26</v>
      </c>
      <c r="B5817" s="98">
        <v>4806</v>
      </c>
    </row>
    <row r="5818" spans="1:2">
      <c r="A5818" s="34" t="s">
        <v>26</v>
      </c>
      <c r="B5818" s="98">
        <v>4807</v>
      </c>
    </row>
    <row r="5819" spans="1:2">
      <c r="A5819" s="34" t="s">
        <v>26</v>
      </c>
      <c r="B5819" s="98">
        <v>4808</v>
      </c>
    </row>
    <row r="5820" spans="1:2">
      <c r="A5820" s="34" t="s">
        <v>26</v>
      </c>
      <c r="B5820" s="98">
        <v>4809</v>
      </c>
    </row>
    <row r="5821" spans="1:2">
      <c r="A5821" s="34" t="s">
        <v>26</v>
      </c>
      <c r="B5821" s="98">
        <v>4810</v>
      </c>
    </row>
    <row r="5822" spans="1:2">
      <c r="A5822" s="34" t="s">
        <v>26</v>
      </c>
      <c r="B5822" s="98">
        <v>4811</v>
      </c>
    </row>
    <row r="5823" spans="1:2">
      <c r="A5823" s="34" t="s">
        <v>26</v>
      </c>
      <c r="B5823" s="98">
        <v>4812</v>
      </c>
    </row>
    <row r="5824" spans="1:2">
      <c r="A5824" s="34" t="s">
        <v>26</v>
      </c>
      <c r="B5824" s="98">
        <v>4813</v>
      </c>
    </row>
    <row r="5825" spans="1:2">
      <c r="A5825" s="34" t="s">
        <v>26</v>
      </c>
      <c r="B5825" s="98">
        <v>4814</v>
      </c>
    </row>
    <row r="5826" spans="1:2">
      <c r="A5826" s="34" t="s">
        <v>26</v>
      </c>
      <c r="B5826" s="98">
        <v>4815</v>
      </c>
    </row>
    <row r="5827" spans="1:2">
      <c r="A5827" s="34" t="s">
        <v>26</v>
      </c>
      <c r="B5827" s="98">
        <v>4816</v>
      </c>
    </row>
    <row r="5828" spans="1:2">
      <c r="A5828" s="34" t="s">
        <v>26</v>
      </c>
      <c r="B5828" s="98">
        <v>4817</v>
      </c>
    </row>
    <row r="5829" spans="1:2">
      <c r="A5829" s="34" t="s">
        <v>26</v>
      </c>
      <c r="B5829" s="98">
        <v>4818</v>
      </c>
    </row>
    <row r="5830" spans="1:2">
      <c r="A5830" s="34" t="s">
        <v>26</v>
      </c>
      <c r="B5830" s="98">
        <v>4819</v>
      </c>
    </row>
    <row r="5831" spans="1:2">
      <c r="A5831" s="34" t="s">
        <v>26</v>
      </c>
      <c r="B5831" s="98">
        <v>4820</v>
      </c>
    </row>
    <row r="5832" spans="1:2">
      <c r="A5832" s="34" t="s">
        <v>26</v>
      </c>
      <c r="B5832" s="98">
        <v>4821</v>
      </c>
    </row>
    <row r="5833" spans="1:2">
      <c r="A5833" s="34" t="s">
        <v>26</v>
      </c>
      <c r="B5833" s="98">
        <v>4822</v>
      </c>
    </row>
    <row r="5834" spans="1:2">
      <c r="A5834" s="34" t="s">
        <v>26</v>
      </c>
      <c r="B5834" s="98">
        <v>4823</v>
      </c>
    </row>
    <row r="5835" spans="1:2">
      <c r="A5835" s="34" t="s">
        <v>26</v>
      </c>
      <c r="B5835" s="98">
        <v>4824</v>
      </c>
    </row>
    <row r="5836" spans="1:2">
      <c r="A5836" s="34" t="s">
        <v>26</v>
      </c>
      <c r="B5836" s="98">
        <v>4825</v>
      </c>
    </row>
    <row r="5837" spans="1:2">
      <c r="A5837" s="34" t="s">
        <v>26</v>
      </c>
      <c r="B5837" s="98">
        <v>4826</v>
      </c>
    </row>
    <row r="5838" spans="1:2">
      <c r="A5838" s="34" t="s">
        <v>26</v>
      </c>
      <c r="B5838" s="98">
        <v>4827</v>
      </c>
    </row>
    <row r="5839" spans="1:2">
      <c r="A5839" s="34" t="s">
        <v>26</v>
      </c>
      <c r="B5839" s="98">
        <v>4828</v>
      </c>
    </row>
    <row r="5840" spans="1:2">
      <c r="A5840" s="34" t="s">
        <v>26</v>
      </c>
      <c r="B5840" s="98">
        <v>4829</v>
      </c>
    </row>
    <row r="5841" spans="1:2">
      <c r="A5841" s="34" t="s">
        <v>26</v>
      </c>
      <c r="B5841" s="98">
        <v>4830</v>
      </c>
    </row>
    <row r="5842" spans="1:2">
      <c r="A5842" s="34" t="s">
        <v>26</v>
      </c>
      <c r="B5842" s="98">
        <v>4831</v>
      </c>
    </row>
    <row r="5843" spans="1:2">
      <c r="A5843" s="34" t="s">
        <v>26</v>
      </c>
      <c r="B5843" s="98">
        <v>4832</v>
      </c>
    </row>
    <row r="5844" spans="1:2">
      <c r="A5844" s="34" t="s">
        <v>26</v>
      </c>
      <c r="B5844" s="98">
        <v>4833</v>
      </c>
    </row>
    <row r="5845" spans="1:2">
      <c r="A5845" s="34" t="s">
        <v>26</v>
      </c>
      <c r="B5845" s="98">
        <v>4834</v>
      </c>
    </row>
    <row r="5846" spans="1:2">
      <c r="A5846" s="34" t="s">
        <v>26</v>
      </c>
      <c r="B5846" s="98">
        <v>4835</v>
      </c>
    </row>
    <row r="5847" spans="1:2">
      <c r="A5847" s="34" t="s">
        <v>26</v>
      </c>
      <c r="B5847" s="98">
        <v>4836</v>
      </c>
    </row>
    <row r="5848" spans="1:2">
      <c r="A5848" s="34" t="s">
        <v>26</v>
      </c>
      <c r="B5848" s="98">
        <v>4837</v>
      </c>
    </row>
    <row r="5849" spans="1:2">
      <c r="A5849" s="34" t="s">
        <v>26</v>
      </c>
      <c r="B5849" s="98">
        <v>4838</v>
      </c>
    </row>
    <row r="5850" spans="1:2">
      <c r="A5850" s="34" t="s">
        <v>26</v>
      </c>
      <c r="B5850" s="98">
        <v>4839</v>
      </c>
    </row>
    <row r="5851" spans="1:2">
      <c r="A5851" s="34" t="s">
        <v>26</v>
      </c>
      <c r="B5851" s="98">
        <v>4840</v>
      </c>
    </row>
    <row r="5852" spans="1:2">
      <c r="A5852" s="34" t="s">
        <v>26</v>
      </c>
      <c r="B5852" s="98">
        <v>4841</v>
      </c>
    </row>
    <row r="5853" spans="1:2">
      <c r="A5853" s="34" t="s">
        <v>26</v>
      </c>
      <c r="B5853" s="98">
        <v>4842</v>
      </c>
    </row>
    <row r="5854" spans="1:2">
      <c r="A5854" s="34" t="s">
        <v>26</v>
      </c>
      <c r="B5854" s="98">
        <v>4843</v>
      </c>
    </row>
    <row r="5855" spans="1:2">
      <c r="A5855" s="34" t="s">
        <v>26</v>
      </c>
      <c r="B5855" s="98">
        <v>4844</v>
      </c>
    </row>
    <row r="5856" spans="1:2">
      <c r="A5856" s="34" t="s">
        <v>26</v>
      </c>
      <c r="B5856" s="98">
        <v>4845</v>
      </c>
    </row>
    <row r="5857" spans="1:2">
      <c r="A5857" s="34" t="s">
        <v>26</v>
      </c>
      <c r="B5857" s="98">
        <v>4846</v>
      </c>
    </row>
    <row r="5858" spans="1:2">
      <c r="A5858" s="34" t="s">
        <v>26</v>
      </c>
      <c r="B5858" s="98">
        <v>4847</v>
      </c>
    </row>
    <row r="5859" spans="1:2">
      <c r="A5859" s="34" t="s">
        <v>26</v>
      </c>
      <c r="B5859" s="98">
        <v>4848</v>
      </c>
    </row>
    <row r="5860" spans="1:2">
      <c r="A5860" s="34" t="s">
        <v>26</v>
      </c>
      <c r="B5860" s="98">
        <v>4849</v>
      </c>
    </row>
    <row r="5861" spans="1:2">
      <c r="A5861" s="34" t="s">
        <v>26</v>
      </c>
      <c r="B5861" s="98">
        <v>4850</v>
      </c>
    </row>
    <row r="5862" spans="1:2">
      <c r="A5862" s="34" t="s">
        <v>26</v>
      </c>
      <c r="B5862" s="98">
        <v>4851</v>
      </c>
    </row>
    <row r="5863" spans="1:2">
      <c r="A5863" s="34" t="s">
        <v>26</v>
      </c>
      <c r="B5863" s="98">
        <v>4852</v>
      </c>
    </row>
    <row r="5864" spans="1:2">
      <c r="A5864" s="34" t="s">
        <v>26</v>
      </c>
      <c r="B5864" s="98">
        <v>4853</v>
      </c>
    </row>
    <row r="5865" spans="1:2">
      <c r="A5865" s="34" t="s">
        <v>26</v>
      </c>
      <c r="B5865" s="98">
        <v>4854</v>
      </c>
    </row>
    <row r="5866" spans="1:2">
      <c r="A5866" s="34" t="s">
        <v>26</v>
      </c>
      <c r="B5866" s="98">
        <v>4855</v>
      </c>
    </row>
    <row r="5867" spans="1:2">
      <c r="A5867" s="34" t="s">
        <v>26</v>
      </c>
      <c r="B5867" s="98">
        <v>4856</v>
      </c>
    </row>
    <row r="5868" spans="1:2">
      <c r="A5868" s="34" t="s">
        <v>26</v>
      </c>
      <c r="B5868" s="98">
        <v>4857</v>
      </c>
    </row>
    <row r="5869" spans="1:2">
      <c r="A5869" s="34" t="s">
        <v>26</v>
      </c>
      <c r="B5869" s="98">
        <v>4858</v>
      </c>
    </row>
    <row r="5870" spans="1:2">
      <c r="A5870" s="34" t="s">
        <v>26</v>
      </c>
      <c r="B5870" s="98">
        <v>4859</v>
      </c>
    </row>
    <row r="5871" spans="1:2">
      <c r="A5871" s="34" t="s">
        <v>26</v>
      </c>
      <c r="B5871" s="98">
        <v>4860</v>
      </c>
    </row>
    <row r="5872" spans="1:2">
      <c r="A5872" s="34" t="s">
        <v>26</v>
      </c>
      <c r="B5872" s="98">
        <v>4861</v>
      </c>
    </row>
    <row r="5873" spans="1:2">
      <c r="A5873" s="34" t="s">
        <v>26</v>
      </c>
      <c r="B5873" s="98">
        <v>4862</v>
      </c>
    </row>
    <row r="5874" spans="1:2">
      <c r="A5874" s="34" t="s">
        <v>26</v>
      </c>
      <c r="B5874" s="98">
        <v>4863</v>
      </c>
    </row>
    <row r="5875" spans="1:2">
      <c r="A5875" s="34" t="s">
        <v>26</v>
      </c>
      <c r="B5875" s="98">
        <v>4864</v>
      </c>
    </row>
    <row r="5876" spans="1:2">
      <c r="A5876" s="34" t="s">
        <v>26</v>
      </c>
      <c r="B5876" s="98">
        <v>4865</v>
      </c>
    </row>
    <row r="5877" spans="1:2">
      <c r="A5877" s="34" t="s">
        <v>26</v>
      </c>
      <c r="B5877" s="98">
        <v>4866</v>
      </c>
    </row>
    <row r="5878" spans="1:2">
      <c r="A5878" s="34" t="s">
        <v>26</v>
      </c>
      <c r="B5878" s="98">
        <v>4867</v>
      </c>
    </row>
    <row r="5879" spans="1:2">
      <c r="A5879" s="34" t="s">
        <v>26</v>
      </c>
      <c r="B5879" s="98">
        <v>4868</v>
      </c>
    </row>
    <row r="5880" spans="1:2">
      <c r="A5880" s="34" t="s">
        <v>26</v>
      </c>
      <c r="B5880" s="98">
        <v>4869</v>
      </c>
    </row>
    <row r="5881" spans="1:2">
      <c r="A5881" s="34" t="s">
        <v>26</v>
      </c>
      <c r="B5881" s="98">
        <v>4870</v>
      </c>
    </row>
    <row r="5882" spans="1:2">
      <c r="A5882" s="34" t="s">
        <v>26</v>
      </c>
      <c r="B5882" s="98">
        <v>4871</v>
      </c>
    </row>
    <row r="5883" spans="1:2">
      <c r="A5883" s="34" t="s">
        <v>26</v>
      </c>
      <c r="B5883" s="98">
        <v>4872</v>
      </c>
    </row>
    <row r="5884" spans="1:2">
      <c r="A5884" s="34" t="s">
        <v>26</v>
      </c>
      <c r="B5884" s="98">
        <v>4873</v>
      </c>
    </row>
    <row r="5885" spans="1:2">
      <c r="A5885" s="34" t="s">
        <v>26</v>
      </c>
      <c r="B5885" s="98">
        <v>4874</v>
      </c>
    </row>
    <row r="5886" spans="1:2">
      <c r="A5886" s="34" t="s">
        <v>26</v>
      </c>
      <c r="B5886" s="98">
        <v>4875</v>
      </c>
    </row>
    <row r="5887" spans="1:2">
      <c r="A5887" s="34" t="s">
        <v>26</v>
      </c>
      <c r="B5887" s="98">
        <v>4876</v>
      </c>
    </row>
    <row r="5888" spans="1:2">
      <c r="A5888" s="34" t="s">
        <v>26</v>
      </c>
      <c r="B5888" s="98">
        <v>4877</v>
      </c>
    </row>
    <row r="5889" spans="1:2">
      <c r="A5889" s="34" t="s">
        <v>26</v>
      </c>
      <c r="B5889" s="98">
        <v>4878</v>
      </c>
    </row>
    <row r="5890" spans="1:2">
      <c r="A5890" s="34" t="s">
        <v>26</v>
      </c>
      <c r="B5890" s="98">
        <v>4879</v>
      </c>
    </row>
    <row r="5891" spans="1:2">
      <c r="A5891" s="34" t="s">
        <v>26</v>
      </c>
      <c r="B5891" s="98">
        <v>4880</v>
      </c>
    </row>
    <row r="5892" spans="1:2">
      <c r="A5892" s="34" t="s">
        <v>26</v>
      </c>
      <c r="B5892" s="98">
        <v>4881</v>
      </c>
    </row>
    <row r="5893" spans="1:2">
      <c r="A5893" s="34" t="s">
        <v>26</v>
      </c>
      <c r="B5893" s="98">
        <v>4882</v>
      </c>
    </row>
    <row r="5894" spans="1:2">
      <c r="A5894" s="34" t="s">
        <v>26</v>
      </c>
      <c r="B5894" s="98">
        <v>4883</v>
      </c>
    </row>
    <row r="5895" spans="1:2">
      <c r="A5895" s="34" t="s">
        <v>26</v>
      </c>
      <c r="B5895" s="98">
        <v>4884</v>
      </c>
    </row>
    <row r="5896" spans="1:2">
      <c r="A5896" s="34" t="s">
        <v>26</v>
      </c>
      <c r="B5896" s="98">
        <v>4885</v>
      </c>
    </row>
    <row r="5897" spans="1:2">
      <c r="A5897" s="34" t="s">
        <v>26</v>
      </c>
      <c r="B5897" s="98">
        <v>4886</v>
      </c>
    </row>
    <row r="5898" spans="1:2">
      <c r="A5898" s="34" t="s">
        <v>26</v>
      </c>
      <c r="B5898" s="98">
        <v>4887</v>
      </c>
    </row>
    <row r="5899" spans="1:2">
      <c r="A5899" s="34" t="s">
        <v>26</v>
      </c>
      <c r="B5899" s="98">
        <v>4888</v>
      </c>
    </row>
    <row r="5900" spans="1:2">
      <c r="A5900" s="34" t="s">
        <v>26</v>
      </c>
      <c r="B5900" s="98">
        <v>4889</v>
      </c>
    </row>
    <row r="5901" spans="1:2">
      <c r="A5901" s="34" t="s">
        <v>26</v>
      </c>
      <c r="B5901" s="98">
        <v>4890</v>
      </c>
    </row>
    <row r="5902" spans="1:2">
      <c r="A5902" s="34" t="s">
        <v>26</v>
      </c>
      <c r="B5902" s="98">
        <v>4891</v>
      </c>
    </row>
    <row r="5903" spans="1:2">
      <c r="A5903" s="34" t="s">
        <v>26</v>
      </c>
      <c r="B5903" s="98">
        <v>4892</v>
      </c>
    </row>
    <row r="5904" spans="1:2">
      <c r="A5904" s="34" t="s">
        <v>26</v>
      </c>
      <c r="B5904" s="98">
        <v>4893</v>
      </c>
    </row>
    <row r="5905" spans="1:2">
      <c r="A5905" s="34" t="s">
        <v>26</v>
      </c>
      <c r="B5905" s="98">
        <v>4894</v>
      </c>
    </row>
    <row r="5906" spans="1:2">
      <c r="A5906" s="34" t="s">
        <v>26</v>
      </c>
      <c r="B5906" s="98">
        <v>4895</v>
      </c>
    </row>
    <row r="5907" spans="1:2">
      <c r="A5907" s="34" t="s">
        <v>26</v>
      </c>
      <c r="B5907" s="98">
        <v>4896</v>
      </c>
    </row>
    <row r="5908" spans="1:2">
      <c r="A5908" s="34" t="s">
        <v>26</v>
      </c>
      <c r="B5908" s="98">
        <v>4897</v>
      </c>
    </row>
    <row r="5909" spans="1:2">
      <c r="A5909" s="34" t="s">
        <v>26</v>
      </c>
      <c r="B5909" s="98">
        <v>4898</v>
      </c>
    </row>
    <row r="5910" spans="1:2">
      <c r="A5910" s="34" t="s">
        <v>26</v>
      </c>
      <c r="B5910" s="98">
        <v>4899</v>
      </c>
    </row>
    <row r="5911" spans="1:2">
      <c r="A5911" s="34" t="s">
        <v>26</v>
      </c>
      <c r="B5911" s="98">
        <v>4900</v>
      </c>
    </row>
    <row r="5912" spans="1:2">
      <c r="A5912" s="34" t="s">
        <v>26</v>
      </c>
      <c r="B5912" s="98">
        <v>4901</v>
      </c>
    </row>
    <row r="5913" spans="1:2">
      <c r="A5913" s="34" t="s">
        <v>26</v>
      </c>
      <c r="B5913" s="98">
        <v>4902</v>
      </c>
    </row>
    <row r="5914" spans="1:2">
      <c r="A5914" s="34" t="s">
        <v>26</v>
      </c>
      <c r="B5914" s="98">
        <v>4903</v>
      </c>
    </row>
    <row r="5915" spans="1:2">
      <c r="A5915" s="34" t="s">
        <v>26</v>
      </c>
      <c r="B5915" s="98">
        <v>4904</v>
      </c>
    </row>
    <row r="5916" spans="1:2">
      <c r="A5916" s="34" t="s">
        <v>26</v>
      </c>
      <c r="B5916" s="98">
        <v>4905</v>
      </c>
    </row>
    <row r="5917" spans="1:2">
      <c r="A5917" s="34" t="s">
        <v>26</v>
      </c>
      <c r="B5917" s="98">
        <v>4906</v>
      </c>
    </row>
    <row r="5918" spans="1:2">
      <c r="A5918" s="34" t="s">
        <v>26</v>
      </c>
      <c r="B5918" s="98">
        <v>4907</v>
      </c>
    </row>
    <row r="5919" spans="1:2">
      <c r="A5919" s="34" t="s">
        <v>26</v>
      </c>
      <c r="B5919" s="98">
        <v>4908</v>
      </c>
    </row>
    <row r="5920" spans="1:2">
      <c r="A5920" s="34" t="s">
        <v>26</v>
      </c>
      <c r="B5920" s="98">
        <v>4909</v>
      </c>
    </row>
    <row r="5921" spans="1:2">
      <c r="A5921" s="34" t="s">
        <v>26</v>
      </c>
      <c r="B5921" s="98">
        <v>4910</v>
      </c>
    </row>
    <row r="5922" spans="1:2">
      <c r="A5922" s="34" t="s">
        <v>26</v>
      </c>
      <c r="B5922" s="98">
        <v>4911</v>
      </c>
    </row>
    <row r="5923" spans="1:2">
      <c r="A5923" s="34" t="s">
        <v>26</v>
      </c>
      <c r="B5923" s="98">
        <v>4912</v>
      </c>
    </row>
    <row r="5924" spans="1:2">
      <c r="A5924" s="34" t="s">
        <v>26</v>
      </c>
      <c r="B5924" s="98">
        <v>4913</v>
      </c>
    </row>
    <row r="5925" spans="1:2">
      <c r="A5925" s="34" t="s">
        <v>26</v>
      </c>
      <c r="B5925" s="98">
        <v>4914</v>
      </c>
    </row>
    <row r="5926" spans="1:2">
      <c r="A5926" s="34" t="s">
        <v>26</v>
      </c>
      <c r="B5926" s="98">
        <v>4915</v>
      </c>
    </row>
    <row r="5927" spans="1:2">
      <c r="A5927" s="34" t="s">
        <v>26</v>
      </c>
      <c r="B5927" s="98">
        <v>4916</v>
      </c>
    </row>
    <row r="5928" spans="1:2">
      <c r="A5928" s="34" t="s">
        <v>26</v>
      </c>
      <c r="B5928" s="98">
        <v>4917</v>
      </c>
    </row>
    <row r="5929" spans="1:2">
      <c r="A5929" s="34" t="s">
        <v>26</v>
      </c>
      <c r="B5929" s="98">
        <v>4918</v>
      </c>
    </row>
    <row r="5930" spans="1:2">
      <c r="A5930" s="34" t="s">
        <v>26</v>
      </c>
      <c r="B5930" s="98">
        <v>4919</v>
      </c>
    </row>
    <row r="5931" spans="1:2">
      <c r="A5931" s="34" t="s">
        <v>26</v>
      </c>
      <c r="B5931" s="98">
        <v>4920</v>
      </c>
    </row>
    <row r="5932" spans="1:2">
      <c r="A5932" s="34" t="s">
        <v>26</v>
      </c>
      <c r="B5932" s="98">
        <v>4921</v>
      </c>
    </row>
    <row r="5933" spans="1:2">
      <c r="A5933" s="34" t="s">
        <v>26</v>
      </c>
      <c r="B5933" s="98">
        <v>4922</v>
      </c>
    </row>
    <row r="5934" spans="1:2">
      <c r="A5934" s="34" t="s">
        <v>26</v>
      </c>
      <c r="B5934" s="98">
        <v>4923</v>
      </c>
    </row>
    <row r="5935" spans="1:2">
      <c r="A5935" s="34" t="s">
        <v>26</v>
      </c>
      <c r="B5935" s="98">
        <v>4924</v>
      </c>
    </row>
    <row r="5936" spans="1:2">
      <c r="A5936" s="34" t="s">
        <v>26</v>
      </c>
      <c r="B5936" s="98">
        <v>4925</v>
      </c>
    </row>
    <row r="5937" spans="1:2">
      <c r="A5937" s="34" t="s">
        <v>26</v>
      </c>
      <c r="B5937" s="98">
        <v>4926</v>
      </c>
    </row>
    <row r="5938" spans="1:2">
      <c r="A5938" s="34" t="s">
        <v>26</v>
      </c>
      <c r="B5938" s="98">
        <v>4927</v>
      </c>
    </row>
    <row r="5939" spans="1:2">
      <c r="A5939" s="34" t="s">
        <v>26</v>
      </c>
      <c r="B5939" s="98">
        <v>4928</v>
      </c>
    </row>
    <row r="5940" spans="1:2">
      <c r="A5940" s="34" t="s">
        <v>26</v>
      </c>
      <c r="B5940" s="98">
        <v>4929</v>
      </c>
    </row>
    <row r="5941" spans="1:2">
      <c r="A5941" s="34" t="s">
        <v>26</v>
      </c>
      <c r="B5941" s="98">
        <v>4930</v>
      </c>
    </row>
    <row r="5942" spans="1:2">
      <c r="A5942" s="34" t="s">
        <v>26</v>
      </c>
      <c r="B5942" s="98">
        <v>4931</v>
      </c>
    </row>
    <row r="5943" spans="1:2">
      <c r="A5943" s="34" t="s">
        <v>26</v>
      </c>
      <c r="B5943" s="98">
        <v>4932</v>
      </c>
    </row>
    <row r="5944" spans="1:2">
      <c r="A5944" s="34" t="s">
        <v>26</v>
      </c>
      <c r="B5944" s="98">
        <v>4933</v>
      </c>
    </row>
    <row r="5945" spans="1:2">
      <c r="A5945" s="34" t="s">
        <v>26</v>
      </c>
      <c r="B5945" s="98">
        <v>4934</v>
      </c>
    </row>
    <row r="5946" spans="1:2">
      <c r="A5946" s="34" t="s">
        <v>26</v>
      </c>
      <c r="B5946" s="98">
        <v>4935</v>
      </c>
    </row>
    <row r="5947" spans="1:2">
      <c r="A5947" s="34" t="s">
        <v>26</v>
      </c>
      <c r="B5947" s="98">
        <v>4936</v>
      </c>
    </row>
    <row r="5948" spans="1:2">
      <c r="A5948" s="34" t="s">
        <v>26</v>
      </c>
      <c r="B5948" s="98">
        <v>4937</v>
      </c>
    </row>
    <row r="5949" spans="1:2">
      <c r="A5949" s="34" t="s">
        <v>26</v>
      </c>
      <c r="B5949" s="98">
        <v>4938</v>
      </c>
    </row>
    <row r="5950" spans="1:2">
      <c r="A5950" s="34" t="s">
        <v>26</v>
      </c>
      <c r="B5950" s="98">
        <v>4939</v>
      </c>
    </row>
    <row r="5951" spans="1:2">
      <c r="A5951" s="34" t="s">
        <v>26</v>
      </c>
      <c r="B5951" s="98">
        <v>4940</v>
      </c>
    </row>
    <row r="5952" spans="1:2">
      <c r="A5952" s="34" t="s">
        <v>26</v>
      </c>
      <c r="B5952" s="98">
        <v>4941</v>
      </c>
    </row>
    <row r="5953" spans="1:2">
      <c r="A5953" s="34" t="s">
        <v>26</v>
      </c>
      <c r="B5953" s="98">
        <v>4942</v>
      </c>
    </row>
    <row r="5954" spans="1:2">
      <c r="A5954" s="34" t="s">
        <v>26</v>
      </c>
      <c r="B5954" s="98">
        <v>4943</v>
      </c>
    </row>
    <row r="5955" spans="1:2">
      <c r="A5955" s="34" t="s">
        <v>26</v>
      </c>
      <c r="B5955" s="98">
        <v>4944</v>
      </c>
    </row>
    <row r="5956" spans="1:2">
      <c r="A5956" s="34" t="s">
        <v>26</v>
      </c>
      <c r="B5956" s="98">
        <v>4945</v>
      </c>
    </row>
    <row r="5957" spans="1:2">
      <c r="A5957" s="34" t="s">
        <v>26</v>
      </c>
      <c r="B5957" s="98">
        <v>4946</v>
      </c>
    </row>
    <row r="5958" spans="1:2">
      <c r="A5958" s="34" t="s">
        <v>26</v>
      </c>
      <c r="B5958" s="98">
        <v>4947</v>
      </c>
    </row>
    <row r="5959" spans="1:2">
      <c r="A5959" s="34" t="s">
        <v>26</v>
      </c>
      <c r="B5959" s="98">
        <v>4948</v>
      </c>
    </row>
    <row r="5960" spans="1:2">
      <c r="A5960" s="34" t="s">
        <v>26</v>
      </c>
      <c r="B5960" s="98">
        <v>4949</v>
      </c>
    </row>
    <row r="5961" spans="1:2">
      <c r="A5961" s="34" t="s">
        <v>26</v>
      </c>
      <c r="B5961" s="98">
        <v>4950</v>
      </c>
    </row>
    <row r="5962" spans="1:2">
      <c r="A5962" s="34" t="s">
        <v>26</v>
      </c>
      <c r="B5962" s="98">
        <v>4951</v>
      </c>
    </row>
    <row r="5963" spans="1:2">
      <c r="A5963" s="34" t="s">
        <v>26</v>
      </c>
      <c r="B5963" s="98">
        <v>4952</v>
      </c>
    </row>
    <row r="5964" spans="1:2">
      <c r="A5964" s="34" t="s">
        <v>26</v>
      </c>
      <c r="B5964" s="98">
        <v>4953</v>
      </c>
    </row>
    <row r="5965" spans="1:2">
      <c r="A5965" s="34" t="s">
        <v>26</v>
      </c>
      <c r="B5965" s="98">
        <v>4954</v>
      </c>
    </row>
    <row r="5966" spans="1:2">
      <c r="A5966" s="34" t="s">
        <v>26</v>
      </c>
      <c r="B5966" s="98">
        <v>4955</v>
      </c>
    </row>
    <row r="5967" spans="1:2">
      <c r="A5967" s="34" t="s">
        <v>26</v>
      </c>
      <c r="B5967" s="98">
        <v>4956</v>
      </c>
    </row>
    <row r="5968" spans="1:2">
      <c r="A5968" s="34" t="s">
        <v>26</v>
      </c>
      <c r="B5968" s="98">
        <v>4957</v>
      </c>
    </row>
    <row r="5969" spans="1:2">
      <c r="A5969" s="34" t="s">
        <v>26</v>
      </c>
      <c r="B5969" s="98">
        <v>4958</v>
      </c>
    </row>
    <row r="5970" spans="1:2">
      <c r="A5970" s="34" t="s">
        <v>26</v>
      </c>
      <c r="B5970" s="98">
        <v>4959</v>
      </c>
    </row>
    <row r="5971" spans="1:2">
      <c r="A5971" s="34" t="s">
        <v>26</v>
      </c>
      <c r="B5971" s="98">
        <v>4960</v>
      </c>
    </row>
    <row r="5972" spans="1:2">
      <c r="A5972" s="34" t="s">
        <v>26</v>
      </c>
      <c r="B5972" s="98">
        <v>4961</v>
      </c>
    </row>
    <row r="5973" spans="1:2">
      <c r="A5973" s="34" t="s">
        <v>26</v>
      </c>
      <c r="B5973" s="98">
        <v>4962</v>
      </c>
    </row>
    <row r="5974" spans="1:2">
      <c r="A5974" s="34" t="s">
        <v>26</v>
      </c>
      <c r="B5974" s="98">
        <v>4963</v>
      </c>
    </row>
    <row r="5975" spans="1:2">
      <c r="A5975" s="34" t="s">
        <v>26</v>
      </c>
      <c r="B5975" s="98">
        <v>4964</v>
      </c>
    </row>
    <row r="5976" spans="1:2">
      <c r="A5976" s="34" t="s">
        <v>26</v>
      </c>
      <c r="B5976" s="98">
        <v>4965</v>
      </c>
    </row>
    <row r="5977" spans="1:2">
      <c r="A5977" s="34" t="s">
        <v>26</v>
      </c>
      <c r="B5977" s="98">
        <v>4966</v>
      </c>
    </row>
    <row r="5978" spans="1:2">
      <c r="A5978" s="34" t="s">
        <v>26</v>
      </c>
      <c r="B5978" s="98">
        <v>4967</v>
      </c>
    </row>
    <row r="5979" spans="1:2">
      <c r="A5979" s="34" t="s">
        <v>26</v>
      </c>
      <c r="B5979" s="98">
        <v>4968</v>
      </c>
    </row>
    <row r="5980" spans="1:2">
      <c r="A5980" s="34" t="s">
        <v>26</v>
      </c>
      <c r="B5980" s="98">
        <v>4969</v>
      </c>
    </row>
    <row r="5981" spans="1:2">
      <c r="A5981" s="34" t="s">
        <v>26</v>
      </c>
      <c r="B5981" s="98">
        <v>4970</v>
      </c>
    </row>
    <row r="5982" spans="1:2">
      <c r="A5982" s="34" t="s">
        <v>26</v>
      </c>
      <c r="B5982" s="98">
        <v>4971</v>
      </c>
    </row>
    <row r="5983" spans="1:2">
      <c r="A5983" s="34" t="s">
        <v>26</v>
      </c>
      <c r="B5983" s="98">
        <v>4972</v>
      </c>
    </row>
    <row r="5984" spans="1:2">
      <c r="A5984" s="34" t="s">
        <v>26</v>
      </c>
      <c r="B5984" s="98">
        <v>4973</v>
      </c>
    </row>
    <row r="5985" spans="1:2">
      <c r="A5985" s="34" t="s">
        <v>26</v>
      </c>
      <c r="B5985" s="98">
        <v>4974</v>
      </c>
    </row>
    <row r="5986" spans="1:2">
      <c r="A5986" s="34" t="s">
        <v>26</v>
      </c>
      <c r="B5986" s="98">
        <v>4975</v>
      </c>
    </row>
    <row r="5987" spans="1:2">
      <c r="A5987" s="34" t="s">
        <v>26</v>
      </c>
      <c r="B5987" s="98">
        <v>4976</v>
      </c>
    </row>
    <row r="5988" spans="1:2">
      <c r="A5988" s="34" t="s">
        <v>26</v>
      </c>
      <c r="B5988" s="98">
        <v>4977</v>
      </c>
    </row>
    <row r="5989" spans="1:2">
      <c r="A5989" s="34" t="s">
        <v>26</v>
      </c>
      <c r="B5989" s="98">
        <v>4978</v>
      </c>
    </row>
    <row r="5990" spans="1:2">
      <c r="A5990" s="34" t="s">
        <v>26</v>
      </c>
      <c r="B5990" s="98">
        <v>4979</v>
      </c>
    </row>
    <row r="5991" spans="1:2">
      <c r="A5991" s="34" t="s">
        <v>26</v>
      </c>
      <c r="B5991" s="98">
        <v>4980</v>
      </c>
    </row>
    <row r="5992" spans="1:2">
      <c r="A5992" s="34" t="s">
        <v>26</v>
      </c>
      <c r="B5992" s="98">
        <v>4981</v>
      </c>
    </row>
    <row r="5993" spans="1:2">
      <c r="A5993" s="34" t="s">
        <v>26</v>
      </c>
      <c r="B5993" s="98">
        <v>4982</v>
      </c>
    </row>
    <row r="5994" spans="1:2">
      <c r="A5994" s="34" t="s">
        <v>26</v>
      </c>
      <c r="B5994" s="98">
        <v>4983</v>
      </c>
    </row>
    <row r="5995" spans="1:2">
      <c r="A5995" s="34" t="s">
        <v>26</v>
      </c>
      <c r="B5995" s="98">
        <v>4984</v>
      </c>
    </row>
    <row r="5996" spans="1:2">
      <c r="A5996" s="34" t="s">
        <v>26</v>
      </c>
      <c r="B5996" s="98">
        <v>4985</v>
      </c>
    </row>
    <row r="5997" spans="1:2">
      <c r="A5997" s="34" t="s">
        <v>26</v>
      </c>
      <c r="B5997" s="98">
        <v>4986</v>
      </c>
    </row>
    <row r="5998" spans="1:2">
      <c r="A5998" s="34" t="s">
        <v>26</v>
      </c>
      <c r="B5998" s="98">
        <v>4987</v>
      </c>
    </row>
    <row r="5999" spans="1:2">
      <c r="A5999" s="34" t="s">
        <v>26</v>
      </c>
      <c r="B5999" s="98">
        <v>4988</v>
      </c>
    </row>
    <row r="6000" spans="1:2">
      <c r="A6000" s="34" t="s">
        <v>26</v>
      </c>
      <c r="B6000" s="98">
        <v>4989</v>
      </c>
    </row>
    <row r="6001" spans="1:2">
      <c r="A6001" s="34" t="s">
        <v>26</v>
      </c>
      <c r="B6001" s="98">
        <v>4990</v>
      </c>
    </row>
    <row r="6002" spans="1:2">
      <c r="A6002" s="34" t="s">
        <v>26</v>
      </c>
      <c r="B6002" s="98">
        <v>4991</v>
      </c>
    </row>
    <row r="6003" spans="1:2">
      <c r="A6003" s="34" t="s">
        <v>26</v>
      </c>
      <c r="B6003" s="98">
        <v>4992</v>
      </c>
    </row>
    <row r="6004" spans="1:2">
      <c r="A6004" s="34" t="s">
        <v>26</v>
      </c>
      <c r="B6004" s="98">
        <v>4993</v>
      </c>
    </row>
    <row r="6005" spans="1:2">
      <c r="A6005" s="34" t="s">
        <v>26</v>
      </c>
      <c r="B6005" s="98">
        <v>4994</v>
      </c>
    </row>
    <row r="6006" spans="1:2">
      <c r="A6006" s="34" t="s">
        <v>26</v>
      </c>
      <c r="B6006" s="98">
        <v>4995</v>
      </c>
    </row>
    <row r="6007" spans="1:2">
      <c r="A6007" s="34" t="s">
        <v>26</v>
      </c>
      <c r="B6007" s="98">
        <v>4996</v>
      </c>
    </row>
    <row r="6008" spans="1:2">
      <c r="A6008" s="34" t="s">
        <v>26</v>
      </c>
      <c r="B6008" s="98">
        <v>4997</v>
      </c>
    </row>
    <row r="6009" spans="1:2">
      <c r="A6009" s="34" t="s">
        <v>26</v>
      </c>
      <c r="B6009" s="98">
        <v>4998</v>
      </c>
    </row>
    <row r="6010" spans="1:2">
      <c r="A6010" s="34" t="s">
        <v>26</v>
      </c>
      <c r="B6010" s="98">
        <v>4999</v>
      </c>
    </row>
    <row r="6011" spans="1:2">
      <c r="A6011" s="34" t="s">
        <v>27</v>
      </c>
      <c r="B6011" s="98">
        <v>5800</v>
      </c>
    </row>
    <row r="6012" spans="1:2">
      <c r="A6012" s="34" t="s">
        <v>27</v>
      </c>
      <c r="B6012" s="98">
        <v>5801</v>
      </c>
    </row>
    <row r="6013" spans="1:2">
      <c r="A6013" s="34" t="s">
        <v>27</v>
      </c>
      <c r="B6013" s="98">
        <v>5802</v>
      </c>
    </row>
    <row r="6014" spans="1:2">
      <c r="A6014" s="34" t="s">
        <v>27</v>
      </c>
      <c r="B6014" s="98">
        <v>5803</v>
      </c>
    </row>
    <row r="6015" spans="1:2">
      <c r="A6015" s="34" t="s">
        <v>27</v>
      </c>
      <c r="B6015" s="98">
        <v>5804</v>
      </c>
    </row>
    <row r="6016" spans="1:2">
      <c r="A6016" s="34" t="s">
        <v>27</v>
      </c>
      <c r="B6016" s="98">
        <v>5805</v>
      </c>
    </row>
    <row r="6017" spans="1:2">
      <c r="A6017" s="34" t="s">
        <v>27</v>
      </c>
      <c r="B6017" s="98">
        <v>5806</v>
      </c>
    </row>
    <row r="6018" spans="1:2">
      <c r="A6018" s="34" t="s">
        <v>27</v>
      </c>
      <c r="B6018" s="98">
        <v>5807</v>
      </c>
    </row>
    <row r="6019" spans="1:2">
      <c r="A6019" s="34" t="s">
        <v>27</v>
      </c>
      <c r="B6019" s="98">
        <v>5808</v>
      </c>
    </row>
    <row r="6020" spans="1:2">
      <c r="A6020" s="34" t="s">
        <v>27</v>
      </c>
      <c r="B6020" s="98">
        <v>5809</v>
      </c>
    </row>
    <row r="6021" spans="1:2">
      <c r="A6021" s="34" t="s">
        <v>27</v>
      </c>
      <c r="B6021" s="98">
        <v>5810</v>
      </c>
    </row>
    <row r="6022" spans="1:2">
      <c r="A6022" s="34" t="s">
        <v>27</v>
      </c>
      <c r="B6022" s="98">
        <v>5811</v>
      </c>
    </row>
    <row r="6023" spans="1:2">
      <c r="A6023" s="34" t="s">
        <v>27</v>
      </c>
      <c r="B6023" s="98">
        <v>5812</v>
      </c>
    </row>
    <row r="6024" spans="1:2">
      <c r="A6024" s="34" t="s">
        <v>27</v>
      </c>
      <c r="B6024" s="98">
        <v>5813</v>
      </c>
    </row>
    <row r="6025" spans="1:2">
      <c r="A6025" s="34" t="s">
        <v>27</v>
      </c>
      <c r="B6025" s="98">
        <v>5814</v>
      </c>
    </row>
    <row r="6026" spans="1:2">
      <c r="A6026" s="34" t="s">
        <v>27</v>
      </c>
      <c r="B6026" s="98">
        <v>5815</v>
      </c>
    </row>
    <row r="6027" spans="1:2">
      <c r="A6027" s="34" t="s">
        <v>27</v>
      </c>
      <c r="B6027" s="98">
        <v>5816</v>
      </c>
    </row>
    <row r="6028" spans="1:2">
      <c r="A6028" s="34" t="s">
        <v>27</v>
      </c>
      <c r="B6028" s="98">
        <v>5817</v>
      </c>
    </row>
    <row r="6029" spans="1:2">
      <c r="A6029" s="34" t="s">
        <v>27</v>
      </c>
      <c r="B6029" s="98">
        <v>5818</v>
      </c>
    </row>
    <row r="6030" spans="1:2">
      <c r="A6030" s="34" t="s">
        <v>27</v>
      </c>
      <c r="B6030" s="98">
        <v>5819</v>
      </c>
    </row>
    <row r="6031" spans="1:2">
      <c r="A6031" s="34" t="s">
        <v>27</v>
      </c>
      <c r="B6031" s="98">
        <v>5820</v>
      </c>
    </row>
    <row r="6032" spans="1:2">
      <c r="A6032" s="34" t="s">
        <v>27</v>
      </c>
      <c r="B6032" s="98">
        <v>5821</v>
      </c>
    </row>
    <row r="6033" spans="1:2">
      <c r="A6033" s="34" t="s">
        <v>27</v>
      </c>
      <c r="B6033" s="98">
        <v>5822</v>
      </c>
    </row>
    <row r="6034" spans="1:2">
      <c r="A6034" s="34" t="s">
        <v>27</v>
      </c>
      <c r="B6034" s="98">
        <v>5823</v>
      </c>
    </row>
    <row r="6035" spans="1:2">
      <c r="A6035" s="34" t="s">
        <v>27</v>
      </c>
      <c r="B6035" s="98">
        <v>5824</v>
      </c>
    </row>
    <row r="6036" spans="1:2">
      <c r="A6036" s="34" t="s">
        <v>27</v>
      </c>
      <c r="B6036" s="98">
        <v>5825</v>
      </c>
    </row>
    <row r="6037" spans="1:2">
      <c r="A6037" s="34" t="s">
        <v>27</v>
      </c>
      <c r="B6037" s="98">
        <v>5826</v>
      </c>
    </row>
    <row r="6038" spans="1:2">
      <c r="A6038" s="34" t="s">
        <v>27</v>
      </c>
      <c r="B6038" s="98">
        <v>5827</v>
      </c>
    </row>
    <row r="6039" spans="1:2">
      <c r="A6039" s="34" t="s">
        <v>27</v>
      </c>
      <c r="B6039" s="98">
        <v>5828</v>
      </c>
    </row>
    <row r="6040" spans="1:2">
      <c r="A6040" s="34" t="s">
        <v>27</v>
      </c>
      <c r="B6040" s="98">
        <v>5829</v>
      </c>
    </row>
    <row r="6041" spans="1:2">
      <c r="A6041" s="34" t="s">
        <v>27</v>
      </c>
      <c r="B6041" s="98">
        <v>5830</v>
      </c>
    </row>
    <row r="6042" spans="1:2">
      <c r="A6042" s="34" t="s">
        <v>27</v>
      </c>
      <c r="B6042" s="98">
        <v>5831</v>
      </c>
    </row>
    <row r="6043" spans="1:2">
      <c r="A6043" s="34" t="s">
        <v>27</v>
      </c>
      <c r="B6043" s="98">
        <v>5832</v>
      </c>
    </row>
    <row r="6044" spans="1:2">
      <c r="A6044" s="34" t="s">
        <v>27</v>
      </c>
      <c r="B6044" s="98">
        <v>5833</v>
      </c>
    </row>
    <row r="6045" spans="1:2">
      <c r="A6045" s="34" t="s">
        <v>27</v>
      </c>
      <c r="B6045" s="98">
        <v>5834</v>
      </c>
    </row>
    <row r="6046" spans="1:2">
      <c r="A6046" s="34" t="s">
        <v>27</v>
      </c>
      <c r="B6046" s="98">
        <v>5835</v>
      </c>
    </row>
    <row r="6047" spans="1:2">
      <c r="A6047" s="34" t="s">
        <v>27</v>
      </c>
      <c r="B6047" s="98">
        <v>5836</v>
      </c>
    </row>
    <row r="6048" spans="1:2">
      <c r="A6048" s="34" t="s">
        <v>27</v>
      </c>
      <c r="B6048" s="98">
        <v>5837</v>
      </c>
    </row>
    <row r="6049" spans="1:2">
      <c r="A6049" s="34" t="s">
        <v>27</v>
      </c>
      <c r="B6049" s="98">
        <v>5838</v>
      </c>
    </row>
    <row r="6050" spans="1:2">
      <c r="A6050" s="34" t="s">
        <v>27</v>
      </c>
      <c r="B6050" s="98">
        <v>5839</v>
      </c>
    </row>
    <row r="6051" spans="1:2">
      <c r="A6051" s="34" t="s">
        <v>27</v>
      </c>
      <c r="B6051" s="98">
        <v>5840</v>
      </c>
    </row>
    <row r="6052" spans="1:2">
      <c r="A6052" s="34" t="s">
        <v>27</v>
      </c>
      <c r="B6052" s="98">
        <v>5841</v>
      </c>
    </row>
    <row r="6053" spans="1:2">
      <c r="A6053" s="34" t="s">
        <v>27</v>
      </c>
      <c r="B6053" s="98">
        <v>5842</v>
      </c>
    </row>
    <row r="6054" spans="1:2">
      <c r="A6054" s="34" t="s">
        <v>27</v>
      </c>
      <c r="B6054" s="98">
        <v>5843</v>
      </c>
    </row>
    <row r="6055" spans="1:2">
      <c r="A6055" s="34" t="s">
        <v>27</v>
      </c>
      <c r="B6055" s="98">
        <v>5844</v>
      </c>
    </row>
    <row r="6056" spans="1:2">
      <c r="A6056" s="34" t="s">
        <v>27</v>
      </c>
      <c r="B6056" s="98">
        <v>5845</v>
      </c>
    </row>
    <row r="6057" spans="1:2">
      <c r="A6057" s="34" t="s">
        <v>27</v>
      </c>
      <c r="B6057" s="98">
        <v>5846</v>
      </c>
    </row>
    <row r="6058" spans="1:2">
      <c r="A6058" s="34" t="s">
        <v>27</v>
      </c>
      <c r="B6058" s="98">
        <v>5847</v>
      </c>
    </row>
    <row r="6059" spans="1:2">
      <c r="A6059" s="34" t="s">
        <v>27</v>
      </c>
      <c r="B6059" s="98">
        <v>5848</v>
      </c>
    </row>
    <row r="6060" spans="1:2">
      <c r="A6060" s="34" t="s">
        <v>27</v>
      </c>
      <c r="B6060" s="98">
        <v>5849</v>
      </c>
    </row>
    <row r="6061" spans="1:2">
      <c r="A6061" s="34" t="s">
        <v>27</v>
      </c>
      <c r="B6061" s="98">
        <v>5850</v>
      </c>
    </row>
    <row r="6062" spans="1:2">
      <c r="A6062" s="34" t="s">
        <v>27</v>
      </c>
      <c r="B6062" s="98">
        <v>5851</v>
      </c>
    </row>
    <row r="6063" spans="1:2">
      <c r="A6063" s="34" t="s">
        <v>27</v>
      </c>
      <c r="B6063" s="98">
        <v>5852</v>
      </c>
    </row>
    <row r="6064" spans="1:2">
      <c r="A6064" s="34" t="s">
        <v>27</v>
      </c>
      <c r="B6064" s="98">
        <v>5853</v>
      </c>
    </row>
    <row r="6065" spans="1:2">
      <c r="A6065" s="34" t="s">
        <v>27</v>
      </c>
      <c r="B6065" s="98">
        <v>5854</v>
      </c>
    </row>
    <row r="6066" spans="1:2">
      <c r="A6066" s="34" t="s">
        <v>27</v>
      </c>
      <c r="B6066" s="98">
        <v>5855</v>
      </c>
    </row>
    <row r="6067" spans="1:2">
      <c r="A6067" s="34" t="s">
        <v>27</v>
      </c>
      <c r="B6067" s="98">
        <v>5856</v>
      </c>
    </row>
    <row r="6068" spans="1:2">
      <c r="A6068" s="34" t="s">
        <v>27</v>
      </c>
      <c r="B6068" s="98">
        <v>5857</v>
      </c>
    </row>
    <row r="6069" spans="1:2">
      <c r="A6069" s="34" t="s">
        <v>27</v>
      </c>
      <c r="B6069" s="98">
        <v>5858</v>
      </c>
    </row>
    <row r="6070" spans="1:2">
      <c r="A6070" s="34" t="s">
        <v>27</v>
      </c>
      <c r="B6070" s="98">
        <v>5859</v>
      </c>
    </row>
    <row r="6071" spans="1:2">
      <c r="A6071" s="34" t="s">
        <v>27</v>
      </c>
      <c r="B6071" s="98">
        <v>5860</v>
      </c>
    </row>
    <row r="6072" spans="1:2">
      <c r="A6072" s="34" t="s">
        <v>27</v>
      </c>
      <c r="B6072" s="98">
        <v>5861</v>
      </c>
    </row>
    <row r="6073" spans="1:2">
      <c r="A6073" s="34" t="s">
        <v>27</v>
      </c>
      <c r="B6073" s="98">
        <v>5862</v>
      </c>
    </row>
    <row r="6074" spans="1:2">
      <c r="A6074" s="34" t="s">
        <v>27</v>
      </c>
      <c r="B6074" s="98">
        <v>5863</v>
      </c>
    </row>
    <row r="6075" spans="1:2">
      <c r="A6075" s="34" t="s">
        <v>27</v>
      </c>
      <c r="B6075" s="98">
        <v>5864</v>
      </c>
    </row>
    <row r="6076" spans="1:2">
      <c r="A6076" s="34" t="s">
        <v>27</v>
      </c>
      <c r="B6076" s="98">
        <v>5865</v>
      </c>
    </row>
    <row r="6077" spans="1:2">
      <c r="A6077" s="34" t="s">
        <v>27</v>
      </c>
      <c r="B6077" s="98">
        <v>5866</v>
      </c>
    </row>
    <row r="6078" spans="1:2">
      <c r="A6078" s="34" t="s">
        <v>27</v>
      </c>
      <c r="B6078" s="98">
        <v>5867</v>
      </c>
    </row>
    <row r="6079" spans="1:2">
      <c r="A6079" s="34" t="s">
        <v>27</v>
      </c>
      <c r="B6079" s="98">
        <v>5868</v>
      </c>
    </row>
    <row r="6080" spans="1:2">
      <c r="A6080" s="34" t="s">
        <v>27</v>
      </c>
      <c r="B6080" s="98">
        <v>5869</v>
      </c>
    </row>
    <row r="6081" spans="1:2">
      <c r="A6081" s="34" t="s">
        <v>27</v>
      </c>
      <c r="B6081" s="98">
        <v>5870</v>
      </c>
    </row>
    <row r="6082" spans="1:2">
      <c r="A6082" s="34" t="s">
        <v>27</v>
      </c>
      <c r="B6082" s="98">
        <v>5871</v>
      </c>
    </row>
    <row r="6083" spans="1:2">
      <c r="A6083" s="34" t="s">
        <v>27</v>
      </c>
      <c r="B6083" s="98">
        <v>5872</v>
      </c>
    </row>
    <row r="6084" spans="1:2">
      <c r="A6084" s="34" t="s">
        <v>27</v>
      </c>
      <c r="B6084" s="98">
        <v>5873</v>
      </c>
    </row>
    <row r="6085" spans="1:2">
      <c r="A6085" s="34" t="s">
        <v>27</v>
      </c>
      <c r="B6085" s="98">
        <v>5874</v>
      </c>
    </row>
    <row r="6086" spans="1:2">
      <c r="A6086" s="34" t="s">
        <v>27</v>
      </c>
      <c r="B6086" s="98">
        <v>5875</v>
      </c>
    </row>
    <row r="6087" spans="1:2">
      <c r="A6087" s="34" t="s">
        <v>27</v>
      </c>
      <c r="B6087" s="98">
        <v>5876</v>
      </c>
    </row>
    <row r="6088" spans="1:2">
      <c r="A6088" s="34" t="s">
        <v>27</v>
      </c>
      <c r="B6088" s="98">
        <v>5877</v>
      </c>
    </row>
    <row r="6089" spans="1:2">
      <c r="A6089" s="34" t="s">
        <v>27</v>
      </c>
      <c r="B6089" s="98">
        <v>5878</v>
      </c>
    </row>
    <row r="6090" spans="1:2">
      <c r="A6090" s="34" t="s">
        <v>27</v>
      </c>
      <c r="B6090" s="98">
        <v>5879</v>
      </c>
    </row>
    <row r="6091" spans="1:2">
      <c r="A6091" s="34" t="s">
        <v>27</v>
      </c>
      <c r="B6091" s="98">
        <v>5880</v>
      </c>
    </row>
    <row r="6092" spans="1:2">
      <c r="A6092" s="34" t="s">
        <v>27</v>
      </c>
      <c r="B6092" s="98">
        <v>5881</v>
      </c>
    </row>
    <row r="6093" spans="1:2">
      <c r="A6093" s="34" t="s">
        <v>27</v>
      </c>
      <c r="B6093" s="98">
        <v>5882</v>
      </c>
    </row>
    <row r="6094" spans="1:2">
      <c r="A6094" s="34" t="s">
        <v>27</v>
      </c>
      <c r="B6094" s="98">
        <v>5883</v>
      </c>
    </row>
    <row r="6095" spans="1:2">
      <c r="A6095" s="34" t="s">
        <v>27</v>
      </c>
      <c r="B6095" s="98">
        <v>5884</v>
      </c>
    </row>
    <row r="6096" spans="1:2">
      <c r="A6096" s="34" t="s">
        <v>27</v>
      </c>
      <c r="B6096" s="98">
        <v>5885</v>
      </c>
    </row>
    <row r="6097" spans="1:2">
      <c r="A6097" s="34" t="s">
        <v>27</v>
      </c>
      <c r="B6097" s="98">
        <v>5886</v>
      </c>
    </row>
    <row r="6098" spans="1:2">
      <c r="A6098" s="34" t="s">
        <v>27</v>
      </c>
      <c r="B6098" s="98">
        <v>5887</v>
      </c>
    </row>
    <row r="6099" spans="1:2">
      <c r="A6099" s="34" t="s">
        <v>27</v>
      </c>
      <c r="B6099" s="98">
        <v>5888</v>
      </c>
    </row>
    <row r="6100" spans="1:2">
      <c r="A6100" s="34" t="s">
        <v>27</v>
      </c>
      <c r="B6100" s="98">
        <v>5889</v>
      </c>
    </row>
    <row r="6101" spans="1:2">
      <c r="A6101" s="34" t="s">
        <v>27</v>
      </c>
      <c r="B6101" s="98">
        <v>5890</v>
      </c>
    </row>
    <row r="6102" spans="1:2">
      <c r="A6102" s="34" t="s">
        <v>27</v>
      </c>
      <c r="B6102" s="98">
        <v>5891</v>
      </c>
    </row>
    <row r="6103" spans="1:2">
      <c r="A6103" s="34" t="s">
        <v>27</v>
      </c>
      <c r="B6103" s="98">
        <v>5892</v>
      </c>
    </row>
    <row r="6104" spans="1:2">
      <c r="A6104" s="34" t="s">
        <v>27</v>
      </c>
      <c r="B6104" s="98">
        <v>5893</v>
      </c>
    </row>
    <row r="6105" spans="1:2">
      <c r="A6105" s="34" t="s">
        <v>27</v>
      </c>
      <c r="B6105" s="98">
        <v>5894</v>
      </c>
    </row>
    <row r="6106" spans="1:2">
      <c r="A6106" s="34" t="s">
        <v>27</v>
      </c>
      <c r="B6106" s="98">
        <v>5895</v>
      </c>
    </row>
    <row r="6107" spans="1:2">
      <c r="A6107" s="34" t="s">
        <v>27</v>
      </c>
      <c r="B6107" s="98">
        <v>5896</v>
      </c>
    </row>
    <row r="6108" spans="1:2">
      <c r="A6108" s="34" t="s">
        <v>27</v>
      </c>
      <c r="B6108" s="98">
        <v>5897</v>
      </c>
    </row>
    <row r="6109" spans="1:2">
      <c r="A6109" s="34" t="s">
        <v>27</v>
      </c>
      <c r="B6109" s="98">
        <v>5898</v>
      </c>
    </row>
    <row r="6110" spans="1:2">
      <c r="A6110" s="34" t="s">
        <v>27</v>
      </c>
      <c r="B6110" s="98">
        <v>5899</v>
      </c>
    </row>
    <row r="6111" spans="1:2">
      <c r="A6111" s="34" t="s">
        <v>27</v>
      </c>
      <c r="B6111" s="98">
        <v>5900</v>
      </c>
    </row>
    <row r="6112" spans="1:2">
      <c r="A6112" s="34" t="s">
        <v>27</v>
      </c>
      <c r="B6112" s="98">
        <v>5901</v>
      </c>
    </row>
    <row r="6113" spans="1:2">
      <c r="A6113" s="34" t="s">
        <v>27</v>
      </c>
      <c r="B6113" s="98">
        <v>5902</v>
      </c>
    </row>
    <row r="6114" spans="1:2">
      <c r="A6114" s="34" t="s">
        <v>27</v>
      </c>
      <c r="B6114" s="98">
        <v>5903</v>
      </c>
    </row>
    <row r="6115" spans="1:2">
      <c r="A6115" s="34" t="s">
        <v>27</v>
      </c>
      <c r="B6115" s="98">
        <v>5904</v>
      </c>
    </row>
    <row r="6116" spans="1:2">
      <c r="A6116" s="34" t="s">
        <v>27</v>
      </c>
      <c r="B6116" s="98">
        <v>5905</v>
      </c>
    </row>
    <row r="6117" spans="1:2">
      <c r="A6117" s="34" t="s">
        <v>27</v>
      </c>
      <c r="B6117" s="98">
        <v>5906</v>
      </c>
    </row>
    <row r="6118" spans="1:2">
      <c r="A6118" s="34" t="s">
        <v>27</v>
      </c>
      <c r="B6118" s="98">
        <v>5907</v>
      </c>
    </row>
    <row r="6119" spans="1:2">
      <c r="A6119" s="34" t="s">
        <v>27</v>
      </c>
      <c r="B6119" s="98">
        <v>5908</v>
      </c>
    </row>
    <row r="6120" spans="1:2">
      <c r="A6120" s="34" t="s">
        <v>27</v>
      </c>
      <c r="B6120" s="98">
        <v>5909</v>
      </c>
    </row>
    <row r="6121" spans="1:2">
      <c r="A6121" s="34" t="s">
        <v>27</v>
      </c>
      <c r="B6121" s="98">
        <v>5910</v>
      </c>
    </row>
    <row r="6122" spans="1:2">
      <c r="A6122" s="34" t="s">
        <v>27</v>
      </c>
      <c r="B6122" s="98">
        <v>5911</v>
      </c>
    </row>
    <row r="6123" spans="1:2">
      <c r="A6123" s="34" t="s">
        <v>27</v>
      </c>
      <c r="B6123" s="98">
        <v>5912</v>
      </c>
    </row>
    <row r="6124" spans="1:2">
      <c r="A6124" s="34" t="s">
        <v>27</v>
      </c>
      <c r="B6124" s="98">
        <v>5913</v>
      </c>
    </row>
    <row r="6125" spans="1:2">
      <c r="A6125" s="34" t="s">
        <v>27</v>
      </c>
      <c r="B6125" s="98">
        <v>5914</v>
      </c>
    </row>
    <row r="6126" spans="1:2">
      <c r="A6126" s="34" t="s">
        <v>27</v>
      </c>
      <c r="B6126" s="98">
        <v>5915</v>
      </c>
    </row>
    <row r="6127" spans="1:2">
      <c r="A6127" s="34" t="s">
        <v>27</v>
      </c>
      <c r="B6127" s="98">
        <v>5916</v>
      </c>
    </row>
    <row r="6128" spans="1:2">
      <c r="A6128" s="34" t="s">
        <v>27</v>
      </c>
      <c r="B6128" s="98">
        <v>5917</v>
      </c>
    </row>
    <row r="6129" spans="1:2">
      <c r="A6129" s="34" t="s">
        <v>27</v>
      </c>
      <c r="B6129" s="98">
        <v>5918</v>
      </c>
    </row>
    <row r="6130" spans="1:2">
      <c r="A6130" s="34" t="s">
        <v>27</v>
      </c>
      <c r="B6130" s="98">
        <v>5919</v>
      </c>
    </row>
    <row r="6131" spans="1:2">
      <c r="A6131" s="34" t="s">
        <v>27</v>
      </c>
      <c r="B6131" s="98">
        <v>5920</v>
      </c>
    </row>
    <row r="6132" spans="1:2">
      <c r="A6132" s="34" t="s">
        <v>27</v>
      </c>
      <c r="B6132" s="98">
        <v>5921</v>
      </c>
    </row>
    <row r="6133" spans="1:2">
      <c r="A6133" s="34" t="s">
        <v>27</v>
      </c>
      <c r="B6133" s="98">
        <v>5922</v>
      </c>
    </row>
    <row r="6134" spans="1:2">
      <c r="A6134" s="34" t="s">
        <v>27</v>
      </c>
      <c r="B6134" s="98">
        <v>5923</v>
      </c>
    </row>
    <row r="6135" spans="1:2">
      <c r="A6135" s="34" t="s">
        <v>27</v>
      </c>
      <c r="B6135" s="98">
        <v>5924</v>
      </c>
    </row>
    <row r="6136" spans="1:2">
      <c r="A6136" s="34" t="s">
        <v>27</v>
      </c>
      <c r="B6136" s="98">
        <v>5925</v>
      </c>
    </row>
    <row r="6137" spans="1:2">
      <c r="A6137" s="34" t="s">
        <v>27</v>
      </c>
      <c r="B6137" s="98">
        <v>5926</v>
      </c>
    </row>
    <row r="6138" spans="1:2">
      <c r="A6138" s="34" t="s">
        <v>27</v>
      </c>
      <c r="B6138" s="98">
        <v>5927</v>
      </c>
    </row>
    <row r="6139" spans="1:2">
      <c r="A6139" s="34" t="s">
        <v>27</v>
      </c>
      <c r="B6139" s="98">
        <v>5928</v>
      </c>
    </row>
    <row r="6140" spans="1:2">
      <c r="A6140" s="34" t="s">
        <v>27</v>
      </c>
      <c r="B6140" s="98">
        <v>5929</v>
      </c>
    </row>
    <row r="6141" spans="1:2">
      <c r="A6141" s="34" t="s">
        <v>27</v>
      </c>
      <c r="B6141" s="98">
        <v>5930</v>
      </c>
    </row>
    <row r="6142" spans="1:2">
      <c r="A6142" s="34" t="s">
        <v>27</v>
      </c>
      <c r="B6142" s="98">
        <v>5931</v>
      </c>
    </row>
    <row r="6143" spans="1:2">
      <c r="A6143" s="34" t="s">
        <v>27</v>
      </c>
      <c r="B6143" s="98">
        <v>5932</v>
      </c>
    </row>
    <row r="6144" spans="1:2">
      <c r="A6144" s="34" t="s">
        <v>27</v>
      </c>
      <c r="B6144" s="98">
        <v>5933</v>
      </c>
    </row>
    <row r="6145" spans="1:2">
      <c r="A6145" s="34" t="s">
        <v>27</v>
      </c>
      <c r="B6145" s="98">
        <v>5934</v>
      </c>
    </row>
    <row r="6146" spans="1:2">
      <c r="A6146" s="34" t="s">
        <v>27</v>
      </c>
      <c r="B6146" s="98">
        <v>5935</v>
      </c>
    </row>
    <row r="6147" spans="1:2">
      <c r="A6147" s="34" t="s">
        <v>27</v>
      </c>
      <c r="B6147" s="98">
        <v>5936</v>
      </c>
    </row>
    <row r="6148" spans="1:2">
      <c r="A6148" s="34" t="s">
        <v>27</v>
      </c>
      <c r="B6148" s="98">
        <v>5937</v>
      </c>
    </row>
    <row r="6149" spans="1:2">
      <c r="A6149" s="34" t="s">
        <v>27</v>
      </c>
      <c r="B6149" s="98">
        <v>5938</v>
      </c>
    </row>
    <row r="6150" spans="1:2">
      <c r="A6150" s="34" t="s">
        <v>27</v>
      </c>
      <c r="B6150" s="98">
        <v>5939</v>
      </c>
    </row>
    <row r="6151" spans="1:2">
      <c r="A6151" s="34" t="s">
        <v>27</v>
      </c>
      <c r="B6151" s="98">
        <v>5940</v>
      </c>
    </row>
    <row r="6152" spans="1:2">
      <c r="A6152" s="34" t="s">
        <v>27</v>
      </c>
      <c r="B6152" s="98">
        <v>5941</v>
      </c>
    </row>
    <row r="6153" spans="1:2">
      <c r="A6153" s="34" t="s">
        <v>27</v>
      </c>
      <c r="B6153" s="98">
        <v>5942</v>
      </c>
    </row>
    <row r="6154" spans="1:2">
      <c r="A6154" s="34" t="s">
        <v>27</v>
      </c>
      <c r="B6154" s="98">
        <v>5943</v>
      </c>
    </row>
    <row r="6155" spans="1:2">
      <c r="A6155" s="34" t="s">
        <v>27</v>
      </c>
      <c r="B6155" s="98">
        <v>5944</v>
      </c>
    </row>
    <row r="6156" spans="1:2">
      <c r="A6156" s="34" t="s">
        <v>27</v>
      </c>
      <c r="B6156" s="98">
        <v>5945</v>
      </c>
    </row>
    <row r="6157" spans="1:2">
      <c r="A6157" s="34" t="s">
        <v>27</v>
      </c>
      <c r="B6157" s="98">
        <v>5946</v>
      </c>
    </row>
    <row r="6158" spans="1:2">
      <c r="A6158" s="34" t="s">
        <v>27</v>
      </c>
      <c r="B6158" s="98">
        <v>5947</v>
      </c>
    </row>
    <row r="6159" spans="1:2">
      <c r="A6159" s="34" t="s">
        <v>27</v>
      </c>
      <c r="B6159" s="98">
        <v>5948</v>
      </c>
    </row>
    <row r="6160" spans="1:2">
      <c r="A6160" s="34" t="s">
        <v>27</v>
      </c>
      <c r="B6160" s="98">
        <v>5949</v>
      </c>
    </row>
    <row r="6161" spans="1:2">
      <c r="A6161" s="34" t="s">
        <v>27</v>
      </c>
      <c r="B6161" s="98">
        <v>5950</v>
      </c>
    </row>
    <row r="6162" spans="1:2">
      <c r="A6162" s="34" t="s">
        <v>27</v>
      </c>
      <c r="B6162" s="98">
        <v>5951</v>
      </c>
    </row>
    <row r="6163" spans="1:2">
      <c r="A6163" s="34" t="s">
        <v>27</v>
      </c>
      <c r="B6163" s="98">
        <v>5952</v>
      </c>
    </row>
    <row r="6164" spans="1:2">
      <c r="A6164" s="34" t="s">
        <v>27</v>
      </c>
      <c r="B6164" s="98">
        <v>5953</v>
      </c>
    </row>
    <row r="6165" spans="1:2">
      <c r="A6165" s="34" t="s">
        <v>27</v>
      </c>
      <c r="B6165" s="98">
        <v>5954</v>
      </c>
    </row>
    <row r="6166" spans="1:2">
      <c r="A6166" s="34" t="s">
        <v>27</v>
      </c>
      <c r="B6166" s="98">
        <v>5955</v>
      </c>
    </row>
    <row r="6167" spans="1:2">
      <c r="A6167" s="34" t="s">
        <v>27</v>
      </c>
      <c r="B6167" s="98">
        <v>5956</v>
      </c>
    </row>
    <row r="6168" spans="1:2">
      <c r="A6168" s="34" t="s">
        <v>27</v>
      </c>
      <c r="B6168" s="98">
        <v>5957</v>
      </c>
    </row>
    <row r="6169" spans="1:2">
      <c r="A6169" s="34" t="s">
        <v>27</v>
      </c>
      <c r="B6169" s="98">
        <v>5958</v>
      </c>
    </row>
    <row r="6170" spans="1:2">
      <c r="A6170" s="34" t="s">
        <v>27</v>
      </c>
      <c r="B6170" s="98">
        <v>5959</v>
      </c>
    </row>
    <row r="6171" spans="1:2">
      <c r="A6171" s="34" t="s">
        <v>27</v>
      </c>
      <c r="B6171" s="98">
        <v>5960</v>
      </c>
    </row>
    <row r="6172" spans="1:2">
      <c r="A6172" s="34" t="s">
        <v>27</v>
      </c>
      <c r="B6172" s="98">
        <v>5961</v>
      </c>
    </row>
    <row r="6173" spans="1:2">
      <c r="A6173" s="34" t="s">
        <v>27</v>
      </c>
      <c r="B6173" s="98">
        <v>5962</v>
      </c>
    </row>
    <row r="6174" spans="1:2">
      <c r="A6174" s="34" t="s">
        <v>27</v>
      </c>
      <c r="B6174" s="98">
        <v>5963</v>
      </c>
    </row>
    <row r="6175" spans="1:2">
      <c r="A6175" s="34" t="s">
        <v>27</v>
      </c>
      <c r="B6175" s="98">
        <v>5964</v>
      </c>
    </row>
    <row r="6176" spans="1:2">
      <c r="A6176" s="34" t="s">
        <v>27</v>
      </c>
      <c r="B6176" s="98">
        <v>5965</v>
      </c>
    </row>
    <row r="6177" spans="1:2">
      <c r="A6177" s="34" t="s">
        <v>27</v>
      </c>
      <c r="B6177" s="98">
        <v>5966</v>
      </c>
    </row>
    <row r="6178" spans="1:2">
      <c r="A6178" s="34" t="s">
        <v>27</v>
      </c>
      <c r="B6178" s="98">
        <v>5967</v>
      </c>
    </row>
    <row r="6179" spans="1:2">
      <c r="A6179" s="34" t="s">
        <v>27</v>
      </c>
      <c r="B6179" s="98">
        <v>5968</v>
      </c>
    </row>
    <row r="6180" spans="1:2">
      <c r="A6180" s="34" t="s">
        <v>27</v>
      </c>
      <c r="B6180" s="98">
        <v>5969</v>
      </c>
    </row>
    <row r="6181" spans="1:2">
      <c r="A6181" s="34" t="s">
        <v>27</v>
      </c>
      <c r="B6181" s="98">
        <v>5970</v>
      </c>
    </row>
    <row r="6182" spans="1:2">
      <c r="A6182" s="34" t="s">
        <v>27</v>
      </c>
      <c r="B6182" s="98">
        <v>5971</v>
      </c>
    </row>
    <row r="6183" spans="1:2">
      <c r="A6183" s="34" t="s">
        <v>27</v>
      </c>
      <c r="B6183" s="98">
        <v>5972</v>
      </c>
    </row>
    <row r="6184" spans="1:2">
      <c r="A6184" s="34" t="s">
        <v>27</v>
      </c>
      <c r="B6184" s="98">
        <v>5973</v>
      </c>
    </row>
    <row r="6185" spans="1:2">
      <c r="A6185" s="34" t="s">
        <v>27</v>
      </c>
      <c r="B6185" s="98">
        <v>5974</v>
      </c>
    </row>
    <row r="6186" spans="1:2">
      <c r="A6186" s="34" t="s">
        <v>27</v>
      </c>
      <c r="B6186" s="98">
        <v>5975</v>
      </c>
    </row>
    <row r="6187" spans="1:2">
      <c r="A6187" s="34" t="s">
        <v>27</v>
      </c>
      <c r="B6187" s="98">
        <v>5976</v>
      </c>
    </row>
    <row r="6188" spans="1:2">
      <c r="A6188" s="34" t="s">
        <v>27</v>
      </c>
      <c r="B6188" s="98">
        <v>5977</v>
      </c>
    </row>
    <row r="6189" spans="1:2">
      <c r="A6189" s="34" t="s">
        <v>27</v>
      </c>
      <c r="B6189" s="98">
        <v>5978</v>
      </c>
    </row>
    <row r="6190" spans="1:2">
      <c r="A6190" s="34" t="s">
        <v>27</v>
      </c>
      <c r="B6190" s="98">
        <v>5979</v>
      </c>
    </row>
    <row r="6191" spans="1:2">
      <c r="A6191" s="34" t="s">
        <v>27</v>
      </c>
      <c r="B6191" s="98">
        <v>5980</v>
      </c>
    </row>
    <row r="6192" spans="1:2">
      <c r="A6192" s="34" t="s">
        <v>27</v>
      </c>
      <c r="B6192" s="98">
        <v>5981</v>
      </c>
    </row>
    <row r="6193" spans="1:2">
      <c r="A6193" s="34" t="s">
        <v>27</v>
      </c>
      <c r="B6193" s="98">
        <v>5982</v>
      </c>
    </row>
    <row r="6194" spans="1:2">
      <c r="A6194" s="34" t="s">
        <v>27</v>
      </c>
      <c r="B6194" s="98">
        <v>5983</v>
      </c>
    </row>
    <row r="6195" spans="1:2">
      <c r="A6195" s="34" t="s">
        <v>27</v>
      </c>
      <c r="B6195" s="98">
        <v>5984</v>
      </c>
    </row>
    <row r="6196" spans="1:2">
      <c r="A6196" s="34" t="s">
        <v>27</v>
      </c>
      <c r="B6196" s="98">
        <v>5985</v>
      </c>
    </row>
    <row r="6197" spans="1:2">
      <c r="A6197" s="34" t="s">
        <v>27</v>
      </c>
      <c r="B6197" s="98">
        <v>5986</v>
      </c>
    </row>
    <row r="6198" spans="1:2">
      <c r="A6198" s="34" t="s">
        <v>27</v>
      </c>
      <c r="B6198" s="98">
        <v>5987</v>
      </c>
    </row>
    <row r="6199" spans="1:2">
      <c r="A6199" s="34" t="s">
        <v>27</v>
      </c>
      <c r="B6199" s="98">
        <v>5988</v>
      </c>
    </row>
    <row r="6200" spans="1:2">
      <c r="A6200" s="34" t="s">
        <v>27</v>
      </c>
      <c r="B6200" s="98">
        <v>5989</v>
      </c>
    </row>
    <row r="6201" spans="1:2">
      <c r="A6201" s="34" t="s">
        <v>27</v>
      </c>
      <c r="B6201" s="98">
        <v>5990</v>
      </c>
    </row>
    <row r="6202" spans="1:2">
      <c r="A6202" s="34" t="s">
        <v>27</v>
      </c>
      <c r="B6202" s="98">
        <v>5991</v>
      </c>
    </row>
    <row r="6203" spans="1:2">
      <c r="A6203" s="34" t="s">
        <v>27</v>
      </c>
      <c r="B6203" s="98">
        <v>5992</v>
      </c>
    </row>
    <row r="6204" spans="1:2">
      <c r="A6204" s="34" t="s">
        <v>27</v>
      </c>
      <c r="B6204" s="98">
        <v>5993</v>
      </c>
    </row>
    <row r="6205" spans="1:2">
      <c r="A6205" s="34" t="s">
        <v>27</v>
      </c>
      <c r="B6205" s="98">
        <v>5994</v>
      </c>
    </row>
    <row r="6206" spans="1:2">
      <c r="A6206" s="34" t="s">
        <v>27</v>
      </c>
      <c r="B6206" s="98">
        <v>5995</v>
      </c>
    </row>
    <row r="6207" spans="1:2">
      <c r="A6207" s="34" t="s">
        <v>27</v>
      </c>
      <c r="B6207" s="98">
        <v>5996</v>
      </c>
    </row>
    <row r="6208" spans="1:2">
      <c r="A6208" s="34" t="s">
        <v>27</v>
      </c>
      <c r="B6208" s="98">
        <v>5997</v>
      </c>
    </row>
    <row r="6209" spans="1:2">
      <c r="A6209" s="34" t="s">
        <v>27</v>
      </c>
      <c r="B6209" s="98">
        <v>5998</v>
      </c>
    </row>
    <row r="6210" spans="1:2">
      <c r="A6210" s="34" t="s">
        <v>27</v>
      </c>
      <c r="B6210" s="98">
        <v>5999</v>
      </c>
    </row>
    <row r="6211" spans="1:2">
      <c r="A6211" s="34" t="s">
        <v>27</v>
      </c>
      <c r="B6211" s="98">
        <v>5158</v>
      </c>
    </row>
    <row r="6212" spans="1:2">
      <c r="A6212" s="34" t="s">
        <v>27</v>
      </c>
      <c r="B6212" s="98">
        <v>5159</v>
      </c>
    </row>
    <row r="6213" spans="1:2">
      <c r="A6213" s="34" t="s">
        <v>27</v>
      </c>
      <c r="B6213" s="98">
        <v>5160</v>
      </c>
    </row>
    <row r="6214" spans="1:2">
      <c r="A6214" s="34" t="s">
        <v>27</v>
      </c>
      <c r="B6214" s="98">
        <v>5161</v>
      </c>
    </row>
    <row r="6215" spans="1:2">
      <c r="A6215" s="34" t="s">
        <v>27</v>
      </c>
      <c r="B6215" s="98">
        <v>5162</v>
      </c>
    </row>
    <row r="6216" spans="1:2">
      <c r="A6216" s="34" t="s">
        <v>27</v>
      </c>
      <c r="B6216" s="98">
        <v>5163</v>
      </c>
    </row>
    <row r="6217" spans="1:2">
      <c r="A6217" s="34" t="s">
        <v>27</v>
      </c>
      <c r="B6217" s="98">
        <v>5164</v>
      </c>
    </row>
    <row r="6218" spans="1:2">
      <c r="A6218" s="34" t="s">
        <v>27</v>
      </c>
      <c r="B6218" s="98">
        <v>5165</v>
      </c>
    </row>
    <row r="6219" spans="1:2">
      <c r="A6219" s="34" t="s">
        <v>27</v>
      </c>
      <c r="B6219" s="98">
        <v>5166</v>
      </c>
    </row>
    <row r="6220" spans="1:2">
      <c r="A6220" s="34" t="s">
        <v>27</v>
      </c>
      <c r="B6220" s="98">
        <v>5167</v>
      </c>
    </row>
    <row r="6221" spans="1:2">
      <c r="A6221" s="34" t="s">
        <v>27</v>
      </c>
      <c r="B6221" s="98">
        <v>5168</v>
      </c>
    </row>
    <row r="6222" spans="1:2">
      <c r="A6222" s="34" t="s">
        <v>27</v>
      </c>
      <c r="B6222" s="98">
        <v>5169</v>
      </c>
    </row>
    <row r="6223" spans="1:2">
      <c r="A6223" s="34" t="s">
        <v>27</v>
      </c>
      <c r="B6223" s="98">
        <v>5125</v>
      </c>
    </row>
    <row r="6224" spans="1:2">
      <c r="A6224" s="34" t="s">
        <v>27</v>
      </c>
      <c r="B6224" s="98">
        <v>5126</v>
      </c>
    </row>
    <row r="6225" spans="1:2">
      <c r="A6225" s="34" t="s">
        <v>27</v>
      </c>
      <c r="B6225" s="98">
        <v>5127</v>
      </c>
    </row>
    <row r="6226" spans="1:2">
      <c r="A6226" s="34" t="s">
        <v>27</v>
      </c>
      <c r="B6226" s="98">
        <v>5128</v>
      </c>
    </row>
    <row r="6227" spans="1:2">
      <c r="A6227" s="34" t="s">
        <v>27</v>
      </c>
      <c r="B6227" s="98">
        <v>5129</v>
      </c>
    </row>
    <row r="6228" spans="1:2">
      <c r="A6228" s="34" t="s">
        <v>27</v>
      </c>
      <c r="B6228" s="98">
        <v>5130</v>
      </c>
    </row>
    <row r="6229" spans="1:2">
      <c r="A6229" s="34" t="s">
        <v>28</v>
      </c>
      <c r="B6229" s="98">
        <v>5170</v>
      </c>
    </row>
    <row r="6230" spans="1:2">
      <c r="A6230" s="34" t="s">
        <v>28</v>
      </c>
      <c r="B6230" s="98">
        <v>5171</v>
      </c>
    </row>
    <row r="6231" spans="1:2">
      <c r="A6231" s="34" t="s">
        <v>28</v>
      </c>
      <c r="B6231" s="98">
        <v>5172</v>
      </c>
    </row>
    <row r="6232" spans="1:2">
      <c r="A6232" s="34" t="s">
        <v>28</v>
      </c>
      <c r="B6232" s="98">
        <v>5173</v>
      </c>
    </row>
    <row r="6233" spans="1:2">
      <c r="A6233" s="34" t="s">
        <v>28</v>
      </c>
      <c r="B6233" s="98">
        <v>5174</v>
      </c>
    </row>
    <row r="6234" spans="1:2">
      <c r="A6234" s="34" t="s">
        <v>28</v>
      </c>
      <c r="B6234" s="98">
        <v>5175</v>
      </c>
    </row>
    <row r="6235" spans="1:2">
      <c r="A6235" s="34" t="s">
        <v>28</v>
      </c>
      <c r="B6235" s="98">
        <v>5176</v>
      </c>
    </row>
    <row r="6236" spans="1:2">
      <c r="A6236" s="34" t="s">
        <v>28</v>
      </c>
      <c r="B6236" s="98">
        <v>5177</v>
      </c>
    </row>
    <row r="6237" spans="1:2">
      <c r="A6237" s="34" t="s">
        <v>28</v>
      </c>
      <c r="B6237" s="98">
        <v>5178</v>
      </c>
    </row>
    <row r="6238" spans="1:2">
      <c r="A6238" s="34" t="s">
        <v>28</v>
      </c>
      <c r="B6238" s="98">
        <v>5179</v>
      </c>
    </row>
    <row r="6239" spans="1:2">
      <c r="A6239" s="34" t="s">
        <v>28</v>
      </c>
      <c r="B6239" s="98">
        <v>5180</v>
      </c>
    </row>
    <row r="6240" spans="1:2">
      <c r="A6240" s="34" t="s">
        <v>28</v>
      </c>
      <c r="B6240" s="98">
        <v>5181</v>
      </c>
    </row>
    <row r="6241" spans="1:2">
      <c r="A6241" s="34" t="s">
        <v>28</v>
      </c>
      <c r="B6241" s="98">
        <v>5182</v>
      </c>
    </row>
    <row r="6242" spans="1:2">
      <c r="A6242" s="34" t="s">
        <v>28</v>
      </c>
      <c r="B6242" s="98">
        <v>5183</v>
      </c>
    </row>
    <row r="6243" spans="1:2">
      <c r="A6243" s="34" t="s">
        <v>28</v>
      </c>
      <c r="B6243" s="98">
        <v>5184</v>
      </c>
    </row>
    <row r="6244" spans="1:2">
      <c r="A6244" s="34" t="s">
        <v>28</v>
      </c>
      <c r="B6244" s="98">
        <v>5185</v>
      </c>
    </row>
    <row r="6245" spans="1:2">
      <c r="A6245" s="34" t="s">
        <v>28</v>
      </c>
      <c r="B6245" s="98">
        <v>5186</v>
      </c>
    </row>
    <row r="6246" spans="1:2">
      <c r="A6246" s="34" t="s">
        <v>28</v>
      </c>
      <c r="B6246" s="98">
        <v>5187</v>
      </c>
    </row>
    <row r="6247" spans="1:2">
      <c r="A6247" s="34" t="s">
        <v>28</v>
      </c>
      <c r="B6247" s="98">
        <v>5188</v>
      </c>
    </row>
    <row r="6248" spans="1:2">
      <c r="A6248" s="34" t="s">
        <v>28</v>
      </c>
      <c r="B6248" s="98">
        <v>5189</v>
      </c>
    </row>
    <row r="6249" spans="1:2">
      <c r="A6249" s="34" t="s">
        <v>28</v>
      </c>
      <c r="B6249" s="98">
        <v>5190</v>
      </c>
    </row>
    <row r="6250" spans="1:2">
      <c r="A6250" s="34" t="s">
        <v>28</v>
      </c>
      <c r="B6250" s="98">
        <v>5191</v>
      </c>
    </row>
    <row r="6251" spans="1:2">
      <c r="A6251" s="34" t="s">
        <v>28</v>
      </c>
      <c r="B6251" s="98">
        <v>5192</v>
      </c>
    </row>
    <row r="6252" spans="1:2">
      <c r="A6252" s="34" t="s">
        <v>28</v>
      </c>
      <c r="B6252" s="98">
        <v>5193</v>
      </c>
    </row>
    <row r="6253" spans="1:2">
      <c r="A6253" s="34" t="s">
        <v>28</v>
      </c>
      <c r="B6253" s="98">
        <v>5194</v>
      </c>
    </row>
    <row r="6254" spans="1:2">
      <c r="A6254" s="34" t="s">
        <v>28</v>
      </c>
      <c r="B6254" s="98">
        <v>5195</v>
      </c>
    </row>
    <row r="6255" spans="1:2">
      <c r="A6255" s="34" t="s">
        <v>28</v>
      </c>
      <c r="B6255" s="98">
        <v>5196</v>
      </c>
    </row>
    <row r="6256" spans="1:2">
      <c r="A6256" s="34" t="s">
        <v>28</v>
      </c>
      <c r="B6256" s="98">
        <v>5197</v>
      </c>
    </row>
    <row r="6257" spans="1:2">
      <c r="A6257" s="34" t="s">
        <v>28</v>
      </c>
      <c r="B6257" s="98">
        <v>5198</v>
      </c>
    </row>
    <row r="6258" spans="1:2">
      <c r="A6258" s="34" t="s">
        <v>28</v>
      </c>
      <c r="B6258" s="98">
        <v>5199</v>
      </c>
    </row>
    <row r="6259" spans="1:2">
      <c r="A6259" s="34" t="s">
        <v>28</v>
      </c>
      <c r="B6259" s="98">
        <v>5200</v>
      </c>
    </row>
    <row r="6260" spans="1:2">
      <c r="A6260" s="34" t="s">
        <v>28</v>
      </c>
      <c r="B6260" s="98">
        <v>5131</v>
      </c>
    </row>
    <row r="6261" spans="1:2">
      <c r="A6261" s="34" t="s">
        <v>28</v>
      </c>
      <c r="B6261" s="98">
        <v>5132</v>
      </c>
    </row>
    <row r="6262" spans="1:2">
      <c r="A6262" s="34" t="s">
        <v>28</v>
      </c>
      <c r="B6262" s="98">
        <v>5133</v>
      </c>
    </row>
    <row r="6263" spans="1:2">
      <c r="A6263" s="34" t="s">
        <v>28</v>
      </c>
      <c r="B6263" s="98">
        <v>5134</v>
      </c>
    </row>
    <row r="6264" spans="1:2">
      <c r="A6264" s="34" t="s">
        <v>28</v>
      </c>
      <c r="B6264" s="98">
        <v>5135</v>
      </c>
    </row>
    <row r="6265" spans="1:2">
      <c r="A6265" s="34" t="s">
        <v>28</v>
      </c>
      <c r="B6265" s="98">
        <v>5136</v>
      </c>
    </row>
    <row r="6266" spans="1:2">
      <c r="A6266" s="34" t="s">
        <v>28</v>
      </c>
      <c r="B6266" s="98">
        <v>5137</v>
      </c>
    </row>
    <row r="6267" spans="1:2">
      <c r="A6267" s="34" t="s">
        <v>28</v>
      </c>
      <c r="B6267" s="98">
        <v>5138</v>
      </c>
    </row>
    <row r="6268" spans="1:2">
      <c r="A6268" s="34" t="s">
        <v>28</v>
      </c>
      <c r="B6268" s="98">
        <v>5139</v>
      </c>
    </row>
    <row r="6269" spans="1:2">
      <c r="A6269" s="34" t="s">
        <v>28</v>
      </c>
      <c r="B6269" s="98">
        <v>5140</v>
      </c>
    </row>
    <row r="6270" spans="1:2">
      <c r="A6270" s="34" t="s">
        <v>28</v>
      </c>
      <c r="B6270" s="98">
        <v>5141</v>
      </c>
    </row>
    <row r="6271" spans="1:2">
      <c r="A6271" s="34" t="s">
        <v>28</v>
      </c>
      <c r="B6271" s="98">
        <v>5142</v>
      </c>
    </row>
    <row r="6272" spans="1:2">
      <c r="A6272" s="34" t="s">
        <v>28</v>
      </c>
      <c r="B6272" s="98">
        <v>5143</v>
      </c>
    </row>
    <row r="6273" spans="1:2">
      <c r="A6273" s="34" t="s">
        <v>28</v>
      </c>
      <c r="B6273" s="98">
        <v>5144</v>
      </c>
    </row>
    <row r="6274" spans="1:2">
      <c r="A6274" s="34" t="s">
        <v>28</v>
      </c>
      <c r="B6274" s="98">
        <v>5145</v>
      </c>
    </row>
    <row r="6275" spans="1:2">
      <c r="A6275" s="34" t="s">
        <v>28</v>
      </c>
      <c r="B6275" s="98">
        <v>5146</v>
      </c>
    </row>
    <row r="6276" spans="1:2">
      <c r="A6276" s="34" t="s">
        <v>28</v>
      </c>
      <c r="B6276" s="98">
        <v>5147</v>
      </c>
    </row>
    <row r="6277" spans="1:2">
      <c r="A6277" s="34" t="s">
        <v>28</v>
      </c>
      <c r="B6277" s="98">
        <v>5148</v>
      </c>
    </row>
    <row r="6278" spans="1:2">
      <c r="A6278" s="34" t="s">
        <v>28</v>
      </c>
      <c r="B6278" s="98">
        <v>5149</v>
      </c>
    </row>
    <row r="6279" spans="1:2">
      <c r="A6279" s="34" t="s">
        <v>28</v>
      </c>
      <c r="B6279" s="98">
        <v>5150</v>
      </c>
    </row>
    <row r="6280" spans="1:2">
      <c r="A6280" s="34" t="s">
        <v>28</v>
      </c>
      <c r="B6280" s="98">
        <v>5151</v>
      </c>
    </row>
    <row r="6281" spans="1:2">
      <c r="A6281" s="34" t="s">
        <v>28</v>
      </c>
      <c r="B6281" s="98">
        <v>5152</v>
      </c>
    </row>
    <row r="6282" spans="1:2">
      <c r="A6282" s="34" t="s">
        <v>28</v>
      </c>
      <c r="B6282" s="98">
        <v>5153</v>
      </c>
    </row>
    <row r="6283" spans="1:2">
      <c r="A6283" s="34" t="s">
        <v>28</v>
      </c>
      <c r="B6283" s="98">
        <v>5154</v>
      </c>
    </row>
    <row r="6284" spans="1:2">
      <c r="A6284" s="34" t="s">
        <v>28</v>
      </c>
      <c r="B6284" s="98">
        <v>5155</v>
      </c>
    </row>
    <row r="6285" spans="1:2">
      <c r="A6285" s="34" t="s">
        <v>28</v>
      </c>
      <c r="B6285" s="98">
        <v>5156</v>
      </c>
    </row>
    <row r="6286" spans="1:2">
      <c r="A6286" s="34" t="s">
        <v>28</v>
      </c>
      <c r="B6286" s="98">
        <v>5157</v>
      </c>
    </row>
    <row r="6287" spans="1:2">
      <c r="A6287" s="34" t="s">
        <v>28</v>
      </c>
      <c r="B6287" s="98">
        <v>5114</v>
      </c>
    </row>
    <row r="6288" spans="1:2">
      <c r="A6288" s="34" t="s">
        <v>28</v>
      </c>
      <c r="B6288" s="98">
        <v>5118</v>
      </c>
    </row>
    <row r="6289" spans="1:2">
      <c r="A6289" s="34" t="s">
        <v>28</v>
      </c>
      <c r="B6289" s="98">
        <v>5119</v>
      </c>
    </row>
    <row r="6290" spans="1:2">
      <c r="A6290" s="34" t="s">
        <v>28</v>
      </c>
      <c r="B6290" s="98">
        <v>5120</v>
      </c>
    </row>
    <row r="6291" spans="1:2">
      <c r="A6291" s="34" t="s">
        <v>28</v>
      </c>
      <c r="B6291" s="98">
        <v>5121</v>
      </c>
    </row>
    <row r="6292" spans="1:2">
      <c r="A6292" s="34" t="s">
        <v>28</v>
      </c>
      <c r="B6292" s="98">
        <v>5122</v>
      </c>
    </row>
    <row r="6293" spans="1:2">
      <c r="A6293" s="34" t="s">
        <v>28</v>
      </c>
      <c r="B6293" s="98">
        <v>5123</v>
      </c>
    </row>
    <row r="6294" spans="1:2">
      <c r="A6294" s="34" t="s">
        <v>28</v>
      </c>
      <c r="B6294" s="98">
        <v>5124</v>
      </c>
    </row>
    <row r="6295" spans="1:2">
      <c r="A6295" s="34" t="s">
        <v>28</v>
      </c>
      <c r="B6295" s="98">
        <v>5000</v>
      </c>
    </row>
    <row r="6296" spans="1:2">
      <c r="A6296" s="34" t="s">
        <v>28</v>
      </c>
      <c r="B6296" s="98">
        <v>5001</v>
      </c>
    </row>
    <row r="6297" spans="1:2">
      <c r="A6297" s="34" t="s">
        <v>28</v>
      </c>
      <c r="B6297" s="98">
        <v>5002</v>
      </c>
    </row>
    <row r="6298" spans="1:2">
      <c r="A6298" s="34" t="s">
        <v>28</v>
      </c>
      <c r="B6298" s="98">
        <v>5003</v>
      </c>
    </row>
    <row r="6299" spans="1:2">
      <c r="A6299" s="34" t="s">
        <v>28</v>
      </c>
      <c r="B6299" s="98">
        <v>5004</v>
      </c>
    </row>
    <row r="6300" spans="1:2">
      <c r="A6300" s="34" t="s">
        <v>28</v>
      </c>
      <c r="B6300" s="98">
        <v>5005</v>
      </c>
    </row>
    <row r="6301" spans="1:2">
      <c r="A6301" s="34" t="s">
        <v>28</v>
      </c>
      <c r="B6301" s="98">
        <v>5006</v>
      </c>
    </row>
    <row r="6302" spans="1:2">
      <c r="A6302" s="34" t="s">
        <v>28</v>
      </c>
      <c r="B6302" s="98">
        <v>5007</v>
      </c>
    </row>
    <row r="6303" spans="1:2">
      <c r="A6303" s="34" t="s">
        <v>28</v>
      </c>
      <c r="B6303" s="98">
        <v>5008</v>
      </c>
    </row>
    <row r="6304" spans="1:2">
      <c r="A6304" s="34" t="s">
        <v>28</v>
      </c>
      <c r="B6304" s="98">
        <v>5009</v>
      </c>
    </row>
    <row r="6305" spans="1:2">
      <c r="A6305" s="34" t="s">
        <v>28</v>
      </c>
      <c r="B6305" s="98">
        <v>5010</v>
      </c>
    </row>
    <row r="6306" spans="1:2">
      <c r="A6306" s="34" t="s">
        <v>28</v>
      </c>
      <c r="B6306" s="98">
        <v>5011</v>
      </c>
    </row>
    <row r="6307" spans="1:2">
      <c r="A6307" s="34" t="s">
        <v>28</v>
      </c>
      <c r="B6307" s="98">
        <v>5012</v>
      </c>
    </row>
    <row r="6308" spans="1:2">
      <c r="A6308" s="34" t="s">
        <v>28</v>
      </c>
      <c r="B6308" s="98">
        <v>5013</v>
      </c>
    </row>
    <row r="6309" spans="1:2">
      <c r="A6309" s="34" t="s">
        <v>28</v>
      </c>
      <c r="B6309" s="98">
        <v>5014</v>
      </c>
    </row>
    <row r="6310" spans="1:2">
      <c r="A6310" s="34" t="s">
        <v>28</v>
      </c>
      <c r="B6310" s="98">
        <v>5015</v>
      </c>
    </row>
    <row r="6311" spans="1:2">
      <c r="A6311" s="34" t="s">
        <v>28</v>
      </c>
      <c r="B6311" s="98">
        <v>5016</v>
      </c>
    </row>
    <row r="6312" spans="1:2">
      <c r="A6312" s="34" t="s">
        <v>28</v>
      </c>
      <c r="B6312" s="98">
        <v>5017</v>
      </c>
    </row>
    <row r="6313" spans="1:2">
      <c r="A6313" s="34" t="s">
        <v>28</v>
      </c>
      <c r="B6313" s="98">
        <v>5018</v>
      </c>
    </row>
    <row r="6314" spans="1:2">
      <c r="A6314" s="34" t="s">
        <v>28</v>
      </c>
      <c r="B6314" s="98">
        <v>5019</v>
      </c>
    </row>
    <row r="6315" spans="1:2">
      <c r="A6315" s="34" t="s">
        <v>28</v>
      </c>
      <c r="B6315" s="98">
        <v>5020</v>
      </c>
    </row>
    <row r="6316" spans="1:2">
      <c r="A6316" s="34" t="s">
        <v>28</v>
      </c>
      <c r="B6316" s="98">
        <v>5021</v>
      </c>
    </row>
    <row r="6317" spans="1:2">
      <c r="A6317" s="34" t="s">
        <v>28</v>
      </c>
      <c r="B6317" s="98">
        <v>5022</v>
      </c>
    </row>
    <row r="6318" spans="1:2">
      <c r="A6318" s="34" t="s">
        <v>28</v>
      </c>
      <c r="B6318" s="98">
        <v>5023</v>
      </c>
    </row>
    <row r="6319" spans="1:2">
      <c r="A6319" s="34" t="s">
        <v>28</v>
      </c>
      <c r="B6319" s="98">
        <v>5024</v>
      </c>
    </row>
    <row r="6320" spans="1:2">
      <c r="A6320" s="34" t="s">
        <v>28</v>
      </c>
      <c r="B6320" s="98">
        <v>5025</v>
      </c>
    </row>
    <row r="6321" spans="1:2">
      <c r="A6321" s="34" t="s">
        <v>28</v>
      </c>
      <c r="B6321" s="98">
        <v>5026</v>
      </c>
    </row>
    <row r="6322" spans="1:2">
      <c r="A6322" s="34" t="s">
        <v>28</v>
      </c>
      <c r="B6322" s="98">
        <v>5027</v>
      </c>
    </row>
    <row r="6323" spans="1:2">
      <c r="A6323" s="34" t="s">
        <v>28</v>
      </c>
      <c r="B6323" s="98">
        <v>5028</v>
      </c>
    </row>
    <row r="6324" spans="1:2">
      <c r="A6324" s="34" t="s">
        <v>28</v>
      </c>
      <c r="B6324" s="98">
        <v>5029</v>
      </c>
    </row>
    <row r="6325" spans="1:2">
      <c r="A6325" s="34" t="s">
        <v>28</v>
      </c>
      <c r="B6325" s="98">
        <v>5030</v>
      </c>
    </row>
    <row r="6326" spans="1:2">
      <c r="A6326" s="34" t="s">
        <v>28</v>
      </c>
      <c r="B6326" s="98">
        <v>5031</v>
      </c>
    </row>
    <row r="6327" spans="1:2">
      <c r="A6327" s="34" t="s">
        <v>28</v>
      </c>
      <c r="B6327" s="98">
        <v>5032</v>
      </c>
    </row>
    <row r="6328" spans="1:2">
      <c r="A6328" s="34" t="s">
        <v>28</v>
      </c>
      <c r="B6328" s="98">
        <v>5033</v>
      </c>
    </row>
    <row r="6329" spans="1:2">
      <c r="A6329" s="34" t="s">
        <v>28</v>
      </c>
      <c r="B6329" s="98">
        <v>5034</v>
      </c>
    </row>
    <row r="6330" spans="1:2">
      <c r="A6330" s="34" t="s">
        <v>28</v>
      </c>
      <c r="B6330" s="98">
        <v>5035</v>
      </c>
    </row>
    <row r="6331" spans="1:2">
      <c r="A6331" s="34" t="s">
        <v>28</v>
      </c>
      <c r="B6331" s="98">
        <v>5036</v>
      </c>
    </row>
    <row r="6332" spans="1:2">
      <c r="A6332" s="34" t="s">
        <v>28</v>
      </c>
      <c r="B6332" s="98">
        <v>5037</v>
      </c>
    </row>
    <row r="6333" spans="1:2">
      <c r="A6333" s="34" t="s">
        <v>28</v>
      </c>
      <c r="B6333" s="98">
        <v>5038</v>
      </c>
    </row>
    <row r="6334" spans="1:2">
      <c r="A6334" s="34" t="s">
        <v>28</v>
      </c>
      <c r="B6334" s="98">
        <v>5039</v>
      </c>
    </row>
    <row r="6335" spans="1:2">
      <c r="A6335" s="34" t="s">
        <v>28</v>
      </c>
      <c r="B6335" s="98">
        <v>5040</v>
      </c>
    </row>
    <row r="6336" spans="1:2">
      <c r="A6336" s="34" t="s">
        <v>28</v>
      </c>
      <c r="B6336" s="98">
        <v>5041</v>
      </c>
    </row>
    <row r="6337" spans="1:2">
      <c r="A6337" s="34" t="s">
        <v>28</v>
      </c>
      <c r="B6337" s="98">
        <v>5042</v>
      </c>
    </row>
    <row r="6338" spans="1:2">
      <c r="A6338" s="34" t="s">
        <v>28</v>
      </c>
      <c r="B6338" s="98">
        <v>5043</v>
      </c>
    </row>
    <row r="6339" spans="1:2">
      <c r="A6339" s="34" t="s">
        <v>28</v>
      </c>
      <c r="B6339" s="98">
        <v>5044</v>
      </c>
    </row>
    <row r="6340" spans="1:2">
      <c r="A6340" s="34" t="s">
        <v>28</v>
      </c>
      <c r="B6340" s="98">
        <v>5045</v>
      </c>
    </row>
    <row r="6341" spans="1:2">
      <c r="A6341" s="34" t="s">
        <v>28</v>
      </c>
      <c r="B6341" s="98">
        <v>5046</v>
      </c>
    </row>
    <row r="6342" spans="1:2">
      <c r="A6342" s="34" t="s">
        <v>28</v>
      </c>
      <c r="B6342" s="98">
        <v>5047</v>
      </c>
    </row>
    <row r="6343" spans="1:2">
      <c r="A6343" s="34" t="s">
        <v>28</v>
      </c>
      <c r="B6343" s="98">
        <v>5048</v>
      </c>
    </row>
    <row r="6344" spans="1:2">
      <c r="A6344" s="34" t="s">
        <v>28</v>
      </c>
      <c r="B6344" s="98">
        <v>5049</v>
      </c>
    </row>
    <row r="6345" spans="1:2">
      <c r="A6345" s="34" t="s">
        <v>28</v>
      </c>
      <c r="B6345" s="98">
        <v>5050</v>
      </c>
    </row>
    <row r="6346" spans="1:2">
      <c r="A6346" s="34" t="s">
        <v>28</v>
      </c>
      <c r="B6346" s="98">
        <v>5051</v>
      </c>
    </row>
    <row r="6347" spans="1:2">
      <c r="A6347" s="34" t="s">
        <v>28</v>
      </c>
      <c r="B6347" s="98">
        <v>5052</v>
      </c>
    </row>
    <row r="6348" spans="1:2">
      <c r="A6348" s="34" t="s">
        <v>28</v>
      </c>
      <c r="B6348" s="98">
        <v>5053</v>
      </c>
    </row>
    <row r="6349" spans="1:2">
      <c r="A6349" s="34" t="s">
        <v>28</v>
      </c>
      <c r="B6349" s="98">
        <v>5054</v>
      </c>
    </row>
    <row r="6350" spans="1:2">
      <c r="A6350" s="34" t="s">
        <v>28</v>
      </c>
      <c r="B6350" s="98">
        <v>5055</v>
      </c>
    </row>
    <row r="6351" spans="1:2">
      <c r="A6351" s="34" t="s">
        <v>28</v>
      </c>
      <c r="B6351" s="98">
        <v>5056</v>
      </c>
    </row>
    <row r="6352" spans="1:2">
      <c r="A6352" s="34" t="s">
        <v>28</v>
      </c>
      <c r="B6352" s="98">
        <v>5057</v>
      </c>
    </row>
    <row r="6353" spans="1:2">
      <c r="A6353" s="34" t="s">
        <v>28</v>
      </c>
      <c r="B6353" s="98">
        <v>5058</v>
      </c>
    </row>
    <row r="6354" spans="1:2">
      <c r="A6354" s="34" t="s">
        <v>28</v>
      </c>
      <c r="B6354" s="98">
        <v>5059</v>
      </c>
    </row>
    <row r="6355" spans="1:2">
      <c r="A6355" s="34" t="s">
        <v>28</v>
      </c>
      <c r="B6355" s="98">
        <v>5060</v>
      </c>
    </row>
    <row r="6356" spans="1:2">
      <c r="A6356" s="34" t="s">
        <v>28</v>
      </c>
      <c r="B6356" s="98">
        <v>5061</v>
      </c>
    </row>
    <row r="6357" spans="1:2">
      <c r="A6357" s="34" t="s">
        <v>28</v>
      </c>
      <c r="B6357" s="98">
        <v>5062</v>
      </c>
    </row>
    <row r="6358" spans="1:2">
      <c r="A6358" s="34" t="s">
        <v>28</v>
      </c>
      <c r="B6358" s="98">
        <v>5063</v>
      </c>
    </row>
    <row r="6359" spans="1:2">
      <c r="A6359" s="34" t="s">
        <v>28</v>
      </c>
      <c r="B6359" s="98">
        <v>5064</v>
      </c>
    </row>
    <row r="6360" spans="1:2">
      <c r="A6360" s="34" t="s">
        <v>28</v>
      </c>
      <c r="B6360" s="98">
        <v>5065</v>
      </c>
    </row>
    <row r="6361" spans="1:2">
      <c r="A6361" s="34" t="s">
        <v>28</v>
      </c>
      <c r="B6361" s="98">
        <v>5066</v>
      </c>
    </row>
    <row r="6362" spans="1:2">
      <c r="A6362" s="34" t="s">
        <v>28</v>
      </c>
      <c r="B6362" s="98">
        <v>5067</v>
      </c>
    </row>
    <row r="6363" spans="1:2">
      <c r="A6363" s="34" t="s">
        <v>28</v>
      </c>
      <c r="B6363" s="98">
        <v>5068</v>
      </c>
    </row>
    <row r="6364" spans="1:2">
      <c r="A6364" s="34" t="s">
        <v>28</v>
      </c>
      <c r="B6364" s="98">
        <v>5069</v>
      </c>
    </row>
    <row r="6365" spans="1:2">
      <c r="A6365" s="34" t="s">
        <v>28</v>
      </c>
      <c r="B6365" s="98">
        <v>5070</v>
      </c>
    </row>
    <row r="6366" spans="1:2">
      <c r="A6366" s="34" t="s">
        <v>28</v>
      </c>
      <c r="B6366" s="98">
        <v>5071</v>
      </c>
    </row>
    <row r="6367" spans="1:2">
      <c r="A6367" s="34" t="s">
        <v>28</v>
      </c>
      <c r="B6367" s="98">
        <v>5072</v>
      </c>
    </row>
    <row r="6368" spans="1:2">
      <c r="A6368" s="34" t="s">
        <v>28</v>
      </c>
      <c r="B6368" s="98">
        <v>5073</v>
      </c>
    </row>
    <row r="6369" spans="1:2">
      <c r="A6369" s="34" t="s">
        <v>28</v>
      </c>
      <c r="B6369" s="98">
        <v>5074</v>
      </c>
    </row>
    <row r="6370" spans="1:2">
      <c r="A6370" s="34" t="s">
        <v>28</v>
      </c>
      <c r="B6370" s="98">
        <v>5075</v>
      </c>
    </row>
    <row r="6371" spans="1:2">
      <c r="A6371" s="34" t="s">
        <v>28</v>
      </c>
      <c r="B6371" s="98">
        <v>5076</v>
      </c>
    </row>
    <row r="6372" spans="1:2">
      <c r="A6372" s="34" t="s">
        <v>28</v>
      </c>
      <c r="B6372" s="98">
        <v>5077</v>
      </c>
    </row>
    <row r="6373" spans="1:2">
      <c r="A6373" s="34" t="s">
        <v>28</v>
      </c>
      <c r="B6373" s="98">
        <v>5078</v>
      </c>
    </row>
    <row r="6374" spans="1:2">
      <c r="A6374" s="34" t="s">
        <v>28</v>
      </c>
      <c r="B6374" s="98">
        <v>5079</v>
      </c>
    </row>
    <row r="6375" spans="1:2">
      <c r="A6375" s="34" t="s">
        <v>28</v>
      </c>
      <c r="B6375" s="98">
        <v>5080</v>
      </c>
    </row>
    <row r="6376" spans="1:2">
      <c r="A6376" s="34" t="s">
        <v>28</v>
      </c>
      <c r="B6376" s="98">
        <v>5081</v>
      </c>
    </row>
    <row r="6377" spans="1:2">
      <c r="A6377" s="34" t="s">
        <v>28</v>
      </c>
      <c r="B6377" s="98">
        <v>5082</v>
      </c>
    </row>
    <row r="6378" spans="1:2">
      <c r="A6378" s="34" t="s">
        <v>28</v>
      </c>
      <c r="B6378" s="98">
        <v>5083</v>
      </c>
    </row>
    <row r="6379" spans="1:2">
      <c r="A6379" s="34" t="s">
        <v>28</v>
      </c>
      <c r="B6379" s="98">
        <v>5084</v>
      </c>
    </row>
    <row r="6380" spans="1:2">
      <c r="A6380" s="34" t="s">
        <v>28</v>
      </c>
      <c r="B6380" s="98">
        <v>5085</v>
      </c>
    </row>
    <row r="6381" spans="1:2">
      <c r="A6381" s="34" t="s">
        <v>28</v>
      </c>
      <c r="B6381" s="98">
        <v>5086</v>
      </c>
    </row>
    <row r="6382" spans="1:2">
      <c r="A6382" s="34" t="s">
        <v>28</v>
      </c>
      <c r="B6382" s="98">
        <v>5087</v>
      </c>
    </row>
    <row r="6383" spans="1:2">
      <c r="A6383" s="34" t="s">
        <v>28</v>
      </c>
      <c r="B6383" s="98">
        <v>5088</v>
      </c>
    </row>
    <row r="6384" spans="1:2">
      <c r="A6384" s="34" t="s">
        <v>28</v>
      </c>
      <c r="B6384" s="98">
        <v>5089</v>
      </c>
    </row>
    <row r="6385" spans="1:2">
      <c r="A6385" s="34" t="s">
        <v>28</v>
      </c>
      <c r="B6385" s="98">
        <v>5090</v>
      </c>
    </row>
    <row r="6386" spans="1:2">
      <c r="A6386" s="34" t="s">
        <v>28</v>
      </c>
      <c r="B6386" s="98">
        <v>5091</v>
      </c>
    </row>
    <row r="6387" spans="1:2">
      <c r="A6387" s="34" t="s">
        <v>28</v>
      </c>
      <c r="B6387" s="98">
        <v>5092</v>
      </c>
    </row>
    <row r="6388" spans="1:2">
      <c r="A6388" s="34" t="s">
        <v>28</v>
      </c>
      <c r="B6388" s="98">
        <v>5093</v>
      </c>
    </row>
    <row r="6389" spans="1:2">
      <c r="A6389" s="34" t="s">
        <v>28</v>
      </c>
      <c r="B6389" s="98">
        <v>5094</v>
      </c>
    </row>
    <row r="6390" spans="1:2">
      <c r="A6390" s="34" t="s">
        <v>28</v>
      </c>
      <c r="B6390" s="98">
        <v>5095</v>
      </c>
    </row>
    <row r="6391" spans="1:2">
      <c r="A6391" s="34" t="s">
        <v>28</v>
      </c>
      <c r="B6391" s="98">
        <v>5096</v>
      </c>
    </row>
    <row r="6392" spans="1:2">
      <c r="A6392" s="34" t="s">
        <v>28</v>
      </c>
      <c r="B6392" s="98">
        <v>5097</v>
      </c>
    </row>
    <row r="6393" spans="1:2">
      <c r="A6393" s="34" t="s">
        <v>28</v>
      </c>
      <c r="B6393" s="98">
        <v>5098</v>
      </c>
    </row>
    <row r="6394" spans="1:2">
      <c r="A6394" s="34" t="s">
        <v>28</v>
      </c>
      <c r="B6394" s="98">
        <v>5099</v>
      </c>
    </row>
    <row r="6395" spans="1:2">
      <c r="A6395" s="34" t="s">
        <v>28</v>
      </c>
      <c r="B6395" s="98">
        <v>5100</v>
      </c>
    </row>
    <row r="6396" spans="1:2">
      <c r="A6396" s="34" t="s">
        <v>28</v>
      </c>
      <c r="B6396" s="98">
        <v>5101</v>
      </c>
    </row>
    <row r="6397" spans="1:2">
      <c r="A6397" s="34" t="s">
        <v>28</v>
      </c>
      <c r="B6397" s="98">
        <v>5102</v>
      </c>
    </row>
    <row r="6398" spans="1:2">
      <c r="A6398" s="34" t="s">
        <v>28</v>
      </c>
      <c r="B6398" s="98">
        <v>5103</v>
      </c>
    </row>
    <row r="6399" spans="1:2">
      <c r="A6399" s="34" t="s">
        <v>28</v>
      </c>
      <c r="B6399" s="98">
        <v>5104</v>
      </c>
    </row>
    <row r="6400" spans="1:2">
      <c r="A6400" s="34" t="s">
        <v>28</v>
      </c>
      <c r="B6400" s="98">
        <v>5105</v>
      </c>
    </row>
    <row r="6401" spans="1:2">
      <c r="A6401" s="34" t="s">
        <v>28</v>
      </c>
      <c r="B6401" s="98">
        <v>5106</v>
      </c>
    </row>
    <row r="6402" spans="1:2">
      <c r="A6402" s="34" t="s">
        <v>28</v>
      </c>
      <c r="B6402" s="98">
        <v>5107</v>
      </c>
    </row>
    <row r="6403" spans="1:2">
      <c r="A6403" s="34" t="s">
        <v>28</v>
      </c>
      <c r="B6403" s="98">
        <v>5108</v>
      </c>
    </row>
    <row r="6404" spans="1:2">
      <c r="A6404" s="34" t="s">
        <v>28</v>
      </c>
      <c r="B6404" s="98">
        <v>5109</v>
      </c>
    </row>
    <row r="6405" spans="1:2">
      <c r="A6405" s="34" t="s">
        <v>28</v>
      </c>
      <c r="B6405" s="98">
        <v>5110</v>
      </c>
    </row>
    <row r="6406" spans="1:2">
      <c r="A6406" s="34" t="s">
        <v>28</v>
      </c>
      <c r="B6406" s="98">
        <v>5111</v>
      </c>
    </row>
    <row r="6407" spans="1:2">
      <c r="A6407" s="34" t="s">
        <v>28</v>
      </c>
      <c r="B6407" s="98">
        <v>5112</v>
      </c>
    </row>
    <row r="6408" spans="1:2">
      <c r="A6408" s="34" t="s">
        <v>28</v>
      </c>
      <c r="B6408" s="98">
        <v>5113</v>
      </c>
    </row>
    <row r="6409" spans="1:2">
      <c r="A6409" s="34" t="s">
        <v>28</v>
      </c>
      <c r="B6409" s="98">
        <v>5115</v>
      </c>
    </row>
    <row r="6410" spans="1:2">
      <c r="A6410" s="34" t="s">
        <v>28</v>
      </c>
      <c r="B6410" s="98">
        <v>5116</v>
      </c>
    </row>
    <row r="6411" spans="1:2">
      <c r="A6411" s="34" t="s">
        <v>28</v>
      </c>
      <c r="B6411" s="98">
        <v>5117</v>
      </c>
    </row>
    <row r="6412" spans="1:2">
      <c r="A6412" s="34" t="s">
        <v>29</v>
      </c>
      <c r="B6412" s="98">
        <v>2880</v>
      </c>
    </row>
    <row r="6413" spans="1:2">
      <c r="A6413" s="34" t="s">
        <v>29</v>
      </c>
      <c r="B6413" s="98">
        <v>2881</v>
      </c>
    </row>
    <row r="6414" spans="1:2">
      <c r="A6414" s="34" t="s">
        <v>29</v>
      </c>
      <c r="B6414" s="98">
        <v>2882</v>
      </c>
    </row>
    <row r="6415" spans="1:2">
      <c r="A6415" s="34" t="s">
        <v>29</v>
      </c>
      <c r="B6415" s="98">
        <v>2883</v>
      </c>
    </row>
    <row r="6416" spans="1:2">
      <c r="A6416" s="34" t="s">
        <v>29</v>
      </c>
      <c r="B6416" s="98">
        <v>2884</v>
      </c>
    </row>
    <row r="6417" spans="1:2">
      <c r="A6417" s="34" t="s">
        <v>29</v>
      </c>
      <c r="B6417" s="98">
        <v>2885</v>
      </c>
    </row>
    <row r="6418" spans="1:2">
      <c r="A6418" s="34" t="s">
        <v>29</v>
      </c>
      <c r="B6418" s="98">
        <v>2886</v>
      </c>
    </row>
    <row r="6419" spans="1:2">
      <c r="A6419" s="34" t="s">
        <v>29</v>
      </c>
      <c r="B6419" s="98">
        <v>2887</v>
      </c>
    </row>
    <row r="6420" spans="1:2">
      <c r="A6420" s="34" t="s">
        <v>29</v>
      </c>
      <c r="B6420" s="98">
        <v>2888</v>
      </c>
    </row>
    <row r="6421" spans="1:2">
      <c r="A6421" s="34" t="s">
        <v>29</v>
      </c>
      <c r="B6421" s="98">
        <v>2889</v>
      </c>
    </row>
    <row r="6422" spans="1:2">
      <c r="A6422" s="34" t="s">
        <v>29</v>
      </c>
      <c r="B6422" s="98">
        <v>5201</v>
      </c>
    </row>
    <row r="6423" spans="1:2">
      <c r="A6423" s="34" t="s">
        <v>29</v>
      </c>
      <c r="B6423" s="98">
        <v>5202</v>
      </c>
    </row>
    <row r="6424" spans="1:2">
      <c r="A6424" s="34" t="s">
        <v>29</v>
      </c>
      <c r="B6424" s="98">
        <v>5203</v>
      </c>
    </row>
    <row r="6425" spans="1:2">
      <c r="A6425" s="34" t="s">
        <v>29</v>
      </c>
      <c r="B6425" s="98">
        <v>5204</v>
      </c>
    </row>
    <row r="6426" spans="1:2">
      <c r="A6426" s="34" t="s">
        <v>29</v>
      </c>
      <c r="B6426" s="98">
        <v>5205</v>
      </c>
    </row>
    <row r="6427" spans="1:2">
      <c r="A6427" s="34" t="s">
        <v>29</v>
      </c>
      <c r="B6427" s="98">
        <v>5206</v>
      </c>
    </row>
    <row r="6428" spans="1:2">
      <c r="A6428" s="34" t="s">
        <v>29</v>
      </c>
      <c r="B6428" s="98">
        <v>5207</v>
      </c>
    </row>
    <row r="6429" spans="1:2">
      <c r="A6429" s="34" t="s">
        <v>29</v>
      </c>
      <c r="B6429" s="98">
        <v>5208</v>
      </c>
    </row>
    <row r="6430" spans="1:2">
      <c r="A6430" s="34" t="s">
        <v>29</v>
      </c>
      <c r="B6430" s="98">
        <v>5209</v>
      </c>
    </row>
    <row r="6431" spans="1:2">
      <c r="A6431" s="34" t="s">
        <v>29</v>
      </c>
      <c r="B6431" s="98">
        <v>5210</v>
      </c>
    </row>
    <row r="6432" spans="1:2">
      <c r="A6432" s="34" t="s">
        <v>29</v>
      </c>
      <c r="B6432" s="98">
        <v>5211</v>
      </c>
    </row>
    <row r="6433" spans="1:2">
      <c r="A6433" s="34" t="s">
        <v>29</v>
      </c>
      <c r="B6433" s="98">
        <v>5212</v>
      </c>
    </row>
    <row r="6434" spans="1:2">
      <c r="A6434" s="34" t="s">
        <v>29</v>
      </c>
      <c r="B6434" s="98">
        <v>5213</v>
      </c>
    </row>
    <row r="6435" spans="1:2">
      <c r="A6435" s="34" t="s">
        <v>29</v>
      </c>
      <c r="B6435" s="98">
        <v>5214</v>
      </c>
    </row>
    <row r="6436" spans="1:2">
      <c r="A6436" s="34" t="s">
        <v>29</v>
      </c>
      <c r="B6436" s="98">
        <v>5215</v>
      </c>
    </row>
    <row r="6437" spans="1:2">
      <c r="A6437" s="34" t="s">
        <v>29</v>
      </c>
      <c r="B6437" s="98">
        <v>5216</v>
      </c>
    </row>
    <row r="6438" spans="1:2">
      <c r="A6438" s="34" t="s">
        <v>29</v>
      </c>
      <c r="B6438" s="98">
        <v>5217</v>
      </c>
    </row>
    <row r="6439" spans="1:2">
      <c r="A6439" s="34" t="s">
        <v>29</v>
      </c>
      <c r="B6439" s="98">
        <v>5218</v>
      </c>
    </row>
    <row r="6440" spans="1:2">
      <c r="A6440" s="34" t="s">
        <v>29</v>
      </c>
      <c r="B6440" s="98">
        <v>5219</v>
      </c>
    </row>
    <row r="6441" spans="1:2">
      <c r="A6441" s="34" t="s">
        <v>29</v>
      </c>
      <c r="B6441" s="98">
        <v>5220</v>
      </c>
    </row>
    <row r="6442" spans="1:2">
      <c r="A6442" s="34" t="s">
        <v>29</v>
      </c>
      <c r="B6442" s="98">
        <v>5221</v>
      </c>
    </row>
    <row r="6443" spans="1:2">
      <c r="A6443" s="34" t="s">
        <v>29</v>
      </c>
      <c r="B6443" s="98">
        <v>5222</v>
      </c>
    </row>
    <row r="6444" spans="1:2">
      <c r="A6444" s="34" t="s">
        <v>29</v>
      </c>
      <c r="B6444" s="98">
        <v>5223</v>
      </c>
    </row>
    <row r="6445" spans="1:2">
      <c r="A6445" s="34" t="s">
        <v>29</v>
      </c>
      <c r="B6445" s="98">
        <v>5224</v>
      </c>
    </row>
    <row r="6446" spans="1:2">
      <c r="A6446" s="34" t="s">
        <v>29</v>
      </c>
      <c r="B6446" s="98">
        <v>5225</v>
      </c>
    </row>
    <row r="6447" spans="1:2">
      <c r="A6447" s="34" t="s">
        <v>29</v>
      </c>
      <c r="B6447" s="98">
        <v>5226</v>
      </c>
    </row>
    <row r="6448" spans="1:2">
      <c r="A6448" s="34" t="s">
        <v>29</v>
      </c>
      <c r="B6448" s="98">
        <v>5227</v>
      </c>
    </row>
    <row r="6449" spans="1:2">
      <c r="A6449" s="34" t="s">
        <v>29</v>
      </c>
      <c r="B6449" s="98">
        <v>5228</v>
      </c>
    </row>
    <row r="6450" spans="1:2">
      <c r="A6450" s="34" t="s">
        <v>29</v>
      </c>
      <c r="B6450" s="98">
        <v>5229</v>
      </c>
    </row>
    <row r="6451" spans="1:2">
      <c r="A6451" s="34" t="s">
        <v>29</v>
      </c>
      <c r="B6451" s="98">
        <v>5230</v>
      </c>
    </row>
    <row r="6452" spans="1:2">
      <c r="A6452" s="34" t="s">
        <v>29</v>
      </c>
      <c r="B6452" s="98">
        <v>5231</v>
      </c>
    </row>
    <row r="6453" spans="1:2">
      <c r="A6453" s="34" t="s">
        <v>29</v>
      </c>
      <c r="B6453" s="98">
        <v>5232</v>
      </c>
    </row>
    <row r="6454" spans="1:2">
      <c r="A6454" s="34" t="s">
        <v>29</v>
      </c>
      <c r="B6454" s="98">
        <v>5233</v>
      </c>
    </row>
    <row r="6455" spans="1:2">
      <c r="A6455" s="34" t="s">
        <v>29</v>
      </c>
      <c r="B6455" s="98">
        <v>5234</v>
      </c>
    </row>
    <row r="6456" spans="1:2">
      <c r="A6456" s="34" t="s">
        <v>29</v>
      </c>
      <c r="B6456" s="98">
        <v>5235</v>
      </c>
    </row>
    <row r="6457" spans="1:2">
      <c r="A6457" s="34" t="s">
        <v>29</v>
      </c>
      <c r="B6457" s="98">
        <v>5236</v>
      </c>
    </row>
    <row r="6458" spans="1:2">
      <c r="A6458" s="34" t="s">
        <v>29</v>
      </c>
      <c r="B6458" s="98">
        <v>5237</v>
      </c>
    </row>
    <row r="6459" spans="1:2">
      <c r="A6459" s="34" t="s">
        <v>29</v>
      </c>
      <c r="B6459" s="98">
        <v>5238</v>
      </c>
    </row>
    <row r="6460" spans="1:2">
      <c r="A6460" s="34" t="s">
        <v>29</v>
      </c>
      <c r="B6460" s="98">
        <v>5239</v>
      </c>
    </row>
    <row r="6461" spans="1:2">
      <c r="A6461" s="34" t="s">
        <v>29</v>
      </c>
      <c r="B6461" s="98">
        <v>5240</v>
      </c>
    </row>
    <row r="6462" spans="1:2">
      <c r="A6462" s="34" t="s">
        <v>29</v>
      </c>
      <c r="B6462" s="98">
        <v>5241</v>
      </c>
    </row>
    <row r="6463" spans="1:2">
      <c r="A6463" s="34" t="s">
        <v>29</v>
      </c>
      <c r="B6463" s="98">
        <v>5242</v>
      </c>
    </row>
    <row r="6464" spans="1:2">
      <c r="A6464" s="34" t="s">
        <v>29</v>
      </c>
      <c r="B6464" s="98">
        <v>5243</v>
      </c>
    </row>
    <row r="6465" spans="1:2">
      <c r="A6465" s="34" t="s">
        <v>29</v>
      </c>
      <c r="B6465" s="98">
        <v>5244</v>
      </c>
    </row>
    <row r="6466" spans="1:2">
      <c r="A6466" s="34" t="s">
        <v>29</v>
      </c>
      <c r="B6466" s="98">
        <v>5245</v>
      </c>
    </row>
    <row r="6467" spans="1:2">
      <c r="A6467" s="34" t="s">
        <v>29</v>
      </c>
      <c r="B6467" s="98">
        <v>5246</v>
      </c>
    </row>
    <row r="6468" spans="1:2">
      <c r="A6468" s="34" t="s">
        <v>29</v>
      </c>
      <c r="B6468" s="98">
        <v>5247</v>
      </c>
    </row>
    <row r="6469" spans="1:2">
      <c r="A6469" s="34" t="s">
        <v>29</v>
      </c>
      <c r="B6469" s="98">
        <v>5248</v>
      </c>
    </row>
    <row r="6470" spans="1:2">
      <c r="A6470" s="34" t="s">
        <v>29</v>
      </c>
      <c r="B6470" s="98">
        <v>5249</v>
      </c>
    </row>
    <row r="6471" spans="1:2">
      <c r="A6471" s="34" t="s">
        <v>29</v>
      </c>
      <c r="B6471" s="98">
        <v>5250</v>
      </c>
    </row>
    <row r="6472" spans="1:2">
      <c r="A6472" s="34" t="s">
        <v>29</v>
      </c>
      <c r="B6472" s="98">
        <v>5251</v>
      </c>
    </row>
    <row r="6473" spans="1:2">
      <c r="A6473" s="34" t="s">
        <v>29</v>
      </c>
      <c r="B6473" s="98">
        <v>5252</v>
      </c>
    </row>
    <row r="6474" spans="1:2">
      <c r="A6474" s="34" t="s">
        <v>29</v>
      </c>
      <c r="B6474" s="98">
        <v>5253</v>
      </c>
    </row>
    <row r="6475" spans="1:2">
      <c r="A6475" s="34" t="s">
        <v>29</v>
      </c>
      <c r="B6475" s="98">
        <v>5254</v>
      </c>
    </row>
    <row r="6476" spans="1:2">
      <c r="A6476" s="34" t="s">
        <v>29</v>
      </c>
      <c r="B6476" s="98">
        <v>5255</v>
      </c>
    </row>
    <row r="6477" spans="1:2">
      <c r="A6477" s="34" t="s">
        <v>29</v>
      </c>
      <c r="B6477" s="98">
        <v>5256</v>
      </c>
    </row>
    <row r="6478" spans="1:2">
      <c r="A6478" s="34" t="s">
        <v>29</v>
      </c>
      <c r="B6478" s="98">
        <v>5257</v>
      </c>
    </row>
    <row r="6479" spans="1:2">
      <c r="A6479" s="34" t="s">
        <v>29</v>
      </c>
      <c r="B6479" s="98">
        <v>5258</v>
      </c>
    </row>
    <row r="6480" spans="1:2">
      <c r="A6480" s="34" t="s">
        <v>29</v>
      </c>
      <c r="B6480" s="98">
        <v>5259</v>
      </c>
    </row>
    <row r="6481" spans="1:2">
      <c r="A6481" s="34" t="s">
        <v>29</v>
      </c>
      <c r="B6481" s="98">
        <v>5260</v>
      </c>
    </row>
    <row r="6482" spans="1:2">
      <c r="A6482" s="34" t="s">
        <v>29</v>
      </c>
      <c r="B6482" s="98">
        <v>5261</v>
      </c>
    </row>
    <row r="6483" spans="1:2">
      <c r="A6483" s="34" t="s">
        <v>29</v>
      </c>
      <c r="B6483" s="98">
        <v>5262</v>
      </c>
    </row>
    <row r="6484" spans="1:2">
      <c r="A6484" s="34" t="s">
        <v>29</v>
      </c>
      <c r="B6484" s="98">
        <v>5263</v>
      </c>
    </row>
    <row r="6485" spans="1:2">
      <c r="A6485" s="34" t="s">
        <v>29</v>
      </c>
      <c r="B6485" s="98">
        <v>5264</v>
      </c>
    </row>
    <row r="6486" spans="1:2">
      <c r="A6486" s="34" t="s">
        <v>29</v>
      </c>
      <c r="B6486" s="98">
        <v>5265</v>
      </c>
    </row>
    <row r="6487" spans="1:2">
      <c r="A6487" s="34" t="s">
        <v>29</v>
      </c>
      <c r="B6487" s="98">
        <v>5266</v>
      </c>
    </row>
    <row r="6488" spans="1:2">
      <c r="A6488" s="34" t="s">
        <v>29</v>
      </c>
      <c r="B6488" s="98">
        <v>5267</v>
      </c>
    </row>
    <row r="6489" spans="1:2">
      <c r="A6489" s="34" t="s">
        <v>29</v>
      </c>
      <c r="B6489" s="98">
        <v>5268</v>
      </c>
    </row>
    <row r="6490" spans="1:2">
      <c r="A6490" s="34" t="s">
        <v>29</v>
      </c>
      <c r="B6490" s="98">
        <v>5269</v>
      </c>
    </row>
    <row r="6491" spans="1:2">
      <c r="A6491" s="34" t="s">
        <v>29</v>
      </c>
      <c r="B6491" s="98">
        <v>5270</v>
      </c>
    </row>
    <row r="6492" spans="1:2">
      <c r="A6492" s="34" t="s">
        <v>29</v>
      </c>
      <c r="B6492" s="98">
        <v>5271</v>
      </c>
    </row>
    <row r="6493" spans="1:2">
      <c r="A6493" s="34" t="s">
        <v>29</v>
      </c>
      <c r="B6493" s="98">
        <v>5272</v>
      </c>
    </row>
    <row r="6494" spans="1:2">
      <c r="A6494" s="34" t="s">
        <v>29</v>
      </c>
      <c r="B6494" s="98">
        <v>5273</v>
      </c>
    </row>
    <row r="6495" spans="1:2">
      <c r="A6495" s="34" t="s">
        <v>29</v>
      </c>
      <c r="B6495" s="98">
        <v>5274</v>
      </c>
    </row>
    <row r="6496" spans="1:2">
      <c r="A6496" s="34" t="s">
        <v>29</v>
      </c>
      <c r="B6496" s="98">
        <v>5275</v>
      </c>
    </row>
    <row r="6497" spans="1:2">
      <c r="A6497" s="34" t="s">
        <v>29</v>
      </c>
      <c r="B6497" s="98">
        <v>5276</v>
      </c>
    </row>
    <row r="6498" spans="1:2">
      <c r="A6498" s="34" t="s">
        <v>29</v>
      </c>
      <c r="B6498" s="98">
        <v>5277</v>
      </c>
    </row>
    <row r="6499" spans="1:2">
      <c r="A6499" s="34" t="s">
        <v>29</v>
      </c>
      <c r="B6499" s="98">
        <v>5278</v>
      </c>
    </row>
    <row r="6500" spans="1:2">
      <c r="A6500" s="34" t="s">
        <v>29</v>
      </c>
      <c r="B6500" s="98">
        <v>5279</v>
      </c>
    </row>
    <row r="6501" spans="1:2">
      <c r="A6501" s="34" t="s">
        <v>29</v>
      </c>
      <c r="B6501" s="98">
        <v>5280</v>
      </c>
    </row>
    <row r="6502" spans="1:2">
      <c r="A6502" s="34" t="s">
        <v>29</v>
      </c>
      <c r="B6502" s="98">
        <v>5281</v>
      </c>
    </row>
    <row r="6503" spans="1:2">
      <c r="A6503" s="34" t="s">
        <v>29</v>
      </c>
      <c r="B6503" s="98">
        <v>5282</v>
      </c>
    </row>
    <row r="6504" spans="1:2">
      <c r="A6504" s="34" t="s">
        <v>29</v>
      </c>
      <c r="B6504" s="98">
        <v>5283</v>
      </c>
    </row>
    <row r="6505" spans="1:2">
      <c r="A6505" s="34" t="s">
        <v>29</v>
      </c>
      <c r="B6505" s="98">
        <v>5284</v>
      </c>
    </row>
    <row r="6506" spans="1:2">
      <c r="A6506" s="34" t="s">
        <v>29</v>
      </c>
      <c r="B6506" s="98">
        <v>5285</v>
      </c>
    </row>
    <row r="6507" spans="1:2">
      <c r="A6507" s="34" t="s">
        <v>29</v>
      </c>
      <c r="B6507" s="98">
        <v>5286</v>
      </c>
    </row>
    <row r="6508" spans="1:2">
      <c r="A6508" s="34" t="s">
        <v>29</v>
      </c>
      <c r="B6508" s="98">
        <v>5287</v>
      </c>
    </row>
    <row r="6509" spans="1:2">
      <c r="A6509" s="34" t="s">
        <v>29</v>
      </c>
      <c r="B6509" s="98">
        <v>5288</v>
      </c>
    </row>
    <row r="6510" spans="1:2">
      <c r="A6510" s="34" t="s">
        <v>29</v>
      </c>
      <c r="B6510" s="98">
        <v>5289</v>
      </c>
    </row>
    <row r="6511" spans="1:2">
      <c r="A6511" s="34" t="s">
        <v>29</v>
      </c>
      <c r="B6511" s="98">
        <v>5290</v>
      </c>
    </row>
    <row r="6512" spans="1:2">
      <c r="A6512" s="34" t="s">
        <v>29</v>
      </c>
      <c r="B6512" s="98">
        <v>5291</v>
      </c>
    </row>
    <row r="6513" spans="1:2">
      <c r="A6513" s="34" t="s">
        <v>29</v>
      </c>
      <c r="B6513" s="98">
        <v>5292</v>
      </c>
    </row>
    <row r="6514" spans="1:2">
      <c r="A6514" s="34" t="s">
        <v>29</v>
      </c>
      <c r="B6514" s="98">
        <v>5293</v>
      </c>
    </row>
    <row r="6515" spans="1:2">
      <c r="A6515" s="34" t="s">
        <v>29</v>
      </c>
      <c r="B6515" s="98">
        <v>5294</v>
      </c>
    </row>
    <row r="6516" spans="1:2">
      <c r="A6516" s="34" t="s">
        <v>29</v>
      </c>
      <c r="B6516" s="98">
        <v>5295</v>
      </c>
    </row>
    <row r="6517" spans="1:2">
      <c r="A6517" s="34" t="s">
        <v>29</v>
      </c>
      <c r="B6517" s="98">
        <v>5296</v>
      </c>
    </row>
    <row r="6518" spans="1:2">
      <c r="A6518" s="34" t="s">
        <v>29</v>
      </c>
      <c r="B6518" s="98">
        <v>5297</v>
      </c>
    </row>
    <row r="6519" spans="1:2">
      <c r="A6519" s="34" t="s">
        <v>29</v>
      </c>
      <c r="B6519" s="98">
        <v>5298</v>
      </c>
    </row>
    <row r="6520" spans="1:2">
      <c r="A6520" s="34" t="s">
        <v>29</v>
      </c>
      <c r="B6520" s="98">
        <v>5299</v>
      </c>
    </row>
    <row r="6521" spans="1:2">
      <c r="A6521" s="34" t="s">
        <v>29</v>
      </c>
      <c r="B6521" s="98">
        <v>5300</v>
      </c>
    </row>
    <row r="6522" spans="1:2">
      <c r="A6522" s="34" t="s">
        <v>29</v>
      </c>
      <c r="B6522" s="98">
        <v>5301</v>
      </c>
    </row>
    <row r="6523" spans="1:2">
      <c r="A6523" s="34" t="s">
        <v>29</v>
      </c>
      <c r="B6523" s="98">
        <v>5302</v>
      </c>
    </row>
    <row r="6524" spans="1:2">
      <c r="A6524" s="34" t="s">
        <v>29</v>
      </c>
      <c r="B6524" s="98">
        <v>5303</v>
      </c>
    </row>
    <row r="6525" spans="1:2">
      <c r="A6525" s="34" t="s">
        <v>29</v>
      </c>
      <c r="B6525" s="98">
        <v>5304</v>
      </c>
    </row>
    <row r="6526" spans="1:2">
      <c r="A6526" s="34" t="s">
        <v>29</v>
      </c>
      <c r="B6526" s="98">
        <v>5305</v>
      </c>
    </row>
    <row r="6527" spans="1:2">
      <c r="A6527" s="34" t="s">
        <v>29</v>
      </c>
      <c r="B6527" s="98">
        <v>5306</v>
      </c>
    </row>
    <row r="6528" spans="1:2">
      <c r="A6528" s="34" t="s">
        <v>29</v>
      </c>
      <c r="B6528" s="98">
        <v>5307</v>
      </c>
    </row>
    <row r="6529" spans="1:2">
      <c r="A6529" s="34" t="s">
        <v>29</v>
      </c>
      <c r="B6529" s="98">
        <v>5308</v>
      </c>
    </row>
    <row r="6530" spans="1:2">
      <c r="A6530" s="34" t="s">
        <v>29</v>
      </c>
      <c r="B6530" s="98">
        <v>5309</v>
      </c>
    </row>
    <row r="6531" spans="1:2">
      <c r="A6531" s="34" t="s">
        <v>29</v>
      </c>
      <c r="B6531" s="98">
        <v>5310</v>
      </c>
    </row>
    <row r="6532" spans="1:2">
      <c r="A6532" s="34" t="s">
        <v>29</v>
      </c>
      <c r="B6532" s="98">
        <v>5311</v>
      </c>
    </row>
    <row r="6533" spans="1:2">
      <c r="A6533" s="34" t="s">
        <v>29</v>
      </c>
      <c r="B6533" s="98">
        <v>5312</v>
      </c>
    </row>
    <row r="6534" spans="1:2">
      <c r="A6534" s="34" t="s">
        <v>29</v>
      </c>
      <c r="B6534" s="98">
        <v>5313</v>
      </c>
    </row>
    <row r="6535" spans="1:2">
      <c r="A6535" s="34" t="s">
        <v>29</v>
      </c>
      <c r="B6535" s="98">
        <v>5314</v>
      </c>
    </row>
    <row r="6536" spans="1:2">
      <c r="A6536" s="34" t="s">
        <v>29</v>
      </c>
      <c r="B6536" s="98">
        <v>5315</v>
      </c>
    </row>
    <row r="6537" spans="1:2">
      <c r="A6537" s="34" t="s">
        <v>29</v>
      </c>
      <c r="B6537" s="98">
        <v>5316</v>
      </c>
    </row>
    <row r="6538" spans="1:2">
      <c r="A6538" s="34" t="s">
        <v>29</v>
      </c>
      <c r="B6538" s="98">
        <v>5317</v>
      </c>
    </row>
    <row r="6539" spans="1:2">
      <c r="A6539" s="34" t="s">
        <v>29</v>
      </c>
      <c r="B6539" s="98">
        <v>5318</v>
      </c>
    </row>
    <row r="6540" spans="1:2">
      <c r="A6540" s="34" t="s">
        <v>29</v>
      </c>
      <c r="B6540" s="98">
        <v>5319</v>
      </c>
    </row>
    <row r="6541" spans="1:2">
      <c r="A6541" s="34" t="s">
        <v>29</v>
      </c>
      <c r="B6541" s="98">
        <v>5320</v>
      </c>
    </row>
    <row r="6542" spans="1:2">
      <c r="A6542" s="34" t="s">
        <v>29</v>
      </c>
      <c r="B6542" s="98">
        <v>5321</v>
      </c>
    </row>
    <row r="6543" spans="1:2">
      <c r="A6543" s="34" t="s">
        <v>29</v>
      </c>
      <c r="B6543" s="98">
        <v>5322</v>
      </c>
    </row>
    <row r="6544" spans="1:2">
      <c r="A6544" s="34" t="s">
        <v>29</v>
      </c>
      <c r="B6544" s="98">
        <v>5323</v>
      </c>
    </row>
    <row r="6545" spans="1:2">
      <c r="A6545" s="34" t="s">
        <v>29</v>
      </c>
      <c r="B6545" s="98">
        <v>5324</v>
      </c>
    </row>
    <row r="6546" spans="1:2">
      <c r="A6546" s="34" t="s">
        <v>29</v>
      </c>
      <c r="B6546" s="98">
        <v>5325</v>
      </c>
    </row>
    <row r="6547" spans="1:2">
      <c r="A6547" s="34" t="s">
        <v>29</v>
      </c>
      <c r="B6547" s="98">
        <v>5326</v>
      </c>
    </row>
    <row r="6548" spans="1:2">
      <c r="A6548" s="34" t="s">
        <v>29</v>
      </c>
      <c r="B6548" s="98">
        <v>5327</v>
      </c>
    </row>
    <row r="6549" spans="1:2">
      <c r="A6549" s="34" t="s">
        <v>29</v>
      </c>
      <c r="B6549" s="98">
        <v>5328</v>
      </c>
    </row>
    <row r="6550" spans="1:2">
      <c r="A6550" s="34" t="s">
        <v>29</v>
      </c>
      <c r="B6550" s="98">
        <v>5329</v>
      </c>
    </row>
    <row r="6551" spans="1:2">
      <c r="A6551" s="34" t="s">
        <v>29</v>
      </c>
      <c r="B6551" s="98">
        <v>5330</v>
      </c>
    </row>
    <row r="6552" spans="1:2">
      <c r="A6552" s="34" t="s">
        <v>29</v>
      </c>
      <c r="B6552" s="98">
        <v>5331</v>
      </c>
    </row>
    <row r="6553" spans="1:2">
      <c r="A6553" s="34" t="s">
        <v>29</v>
      </c>
      <c r="B6553" s="98">
        <v>5332</v>
      </c>
    </row>
    <row r="6554" spans="1:2">
      <c r="A6554" s="34" t="s">
        <v>29</v>
      </c>
      <c r="B6554" s="98">
        <v>5333</v>
      </c>
    </row>
    <row r="6555" spans="1:2">
      <c r="A6555" s="34" t="s">
        <v>29</v>
      </c>
      <c r="B6555" s="98">
        <v>5334</v>
      </c>
    </row>
    <row r="6556" spans="1:2">
      <c r="A6556" s="34" t="s">
        <v>29</v>
      </c>
      <c r="B6556" s="98">
        <v>5335</v>
      </c>
    </row>
    <row r="6557" spans="1:2">
      <c r="A6557" s="34" t="s">
        <v>29</v>
      </c>
      <c r="B6557" s="98">
        <v>5336</v>
      </c>
    </row>
    <row r="6558" spans="1:2">
      <c r="A6558" s="34" t="s">
        <v>29</v>
      </c>
      <c r="B6558" s="98">
        <v>5337</v>
      </c>
    </row>
    <row r="6559" spans="1:2">
      <c r="A6559" s="34" t="s">
        <v>29</v>
      </c>
      <c r="B6559" s="98">
        <v>5338</v>
      </c>
    </row>
    <row r="6560" spans="1:2">
      <c r="A6560" s="34" t="s">
        <v>29</v>
      </c>
      <c r="B6560" s="98">
        <v>5339</v>
      </c>
    </row>
    <row r="6561" spans="1:2">
      <c r="A6561" s="34" t="s">
        <v>29</v>
      </c>
      <c r="B6561" s="98">
        <v>5340</v>
      </c>
    </row>
    <row r="6562" spans="1:2">
      <c r="A6562" s="34" t="s">
        <v>29</v>
      </c>
      <c r="B6562" s="98">
        <v>5341</v>
      </c>
    </row>
    <row r="6563" spans="1:2">
      <c r="A6563" s="34" t="s">
        <v>29</v>
      </c>
      <c r="B6563" s="98">
        <v>5342</v>
      </c>
    </row>
    <row r="6564" spans="1:2">
      <c r="A6564" s="34" t="s">
        <v>29</v>
      </c>
      <c r="B6564" s="98">
        <v>5343</v>
      </c>
    </row>
    <row r="6565" spans="1:2">
      <c r="A6565" s="34" t="s">
        <v>29</v>
      </c>
      <c r="B6565" s="98">
        <v>5344</v>
      </c>
    </row>
    <row r="6566" spans="1:2">
      <c r="A6566" s="34" t="s">
        <v>29</v>
      </c>
      <c r="B6566" s="98">
        <v>5345</v>
      </c>
    </row>
    <row r="6567" spans="1:2">
      <c r="A6567" s="34" t="s">
        <v>29</v>
      </c>
      <c r="B6567" s="98">
        <v>5346</v>
      </c>
    </row>
    <row r="6568" spans="1:2">
      <c r="A6568" s="34" t="s">
        <v>29</v>
      </c>
      <c r="B6568" s="98">
        <v>5347</v>
      </c>
    </row>
    <row r="6569" spans="1:2">
      <c r="A6569" s="34" t="s">
        <v>29</v>
      </c>
      <c r="B6569" s="98">
        <v>5348</v>
      </c>
    </row>
    <row r="6570" spans="1:2">
      <c r="A6570" s="34" t="s">
        <v>29</v>
      </c>
      <c r="B6570" s="98">
        <v>5349</v>
      </c>
    </row>
    <row r="6571" spans="1:2">
      <c r="A6571" s="34" t="s">
        <v>29</v>
      </c>
      <c r="B6571" s="98">
        <v>5350</v>
      </c>
    </row>
    <row r="6572" spans="1:2">
      <c r="A6572" s="34" t="s">
        <v>29</v>
      </c>
      <c r="B6572" s="98">
        <v>5351</v>
      </c>
    </row>
    <row r="6573" spans="1:2">
      <c r="A6573" s="34" t="s">
        <v>29</v>
      </c>
      <c r="B6573" s="98">
        <v>5352</v>
      </c>
    </row>
    <row r="6574" spans="1:2">
      <c r="A6574" s="34" t="s">
        <v>29</v>
      </c>
      <c r="B6574" s="98">
        <v>5353</v>
      </c>
    </row>
    <row r="6575" spans="1:2">
      <c r="A6575" s="34" t="s">
        <v>29</v>
      </c>
      <c r="B6575" s="98">
        <v>5354</v>
      </c>
    </row>
    <row r="6576" spans="1:2">
      <c r="A6576" s="34" t="s">
        <v>29</v>
      </c>
      <c r="B6576" s="98">
        <v>5355</v>
      </c>
    </row>
    <row r="6577" spans="1:2">
      <c r="A6577" s="34" t="s">
        <v>29</v>
      </c>
      <c r="B6577" s="98">
        <v>5356</v>
      </c>
    </row>
    <row r="6578" spans="1:2">
      <c r="A6578" s="34" t="s">
        <v>29</v>
      </c>
      <c r="B6578" s="98">
        <v>5357</v>
      </c>
    </row>
    <row r="6579" spans="1:2">
      <c r="A6579" s="34" t="s">
        <v>29</v>
      </c>
      <c r="B6579" s="98">
        <v>5358</v>
      </c>
    </row>
    <row r="6580" spans="1:2">
      <c r="A6580" s="34" t="s">
        <v>29</v>
      </c>
      <c r="B6580" s="98">
        <v>5359</v>
      </c>
    </row>
    <row r="6581" spans="1:2">
      <c r="A6581" s="34" t="s">
        <v>29</v>
      </c>
      <c r="B6581" s="98">
        <v>5360</v>
      </c>
    </row>
    <row r="6582" spans="1:2">
      <c r="A6582" s="34" t="s">
        <v>29</v>
      </c>
      <c r="B6582" s="98">
        <v>5361</v>
      </c>
    </row>
    <row r="6583" spans="1:2">
      <c r="A6583" s="34" t="s">
        <v>29</v>
      </c>
      <c r="B6583" s="98">
        <v>5362</v>
      </c>
    </row>
    <row r="6584" spans="1:2">
      <c r="A6584" s="34" t="s">
        <v>29</v>
      </c>
      <c r="B6584" s="98">
        <v>5363</v>
      </c>
    </row>
    <row r="6585" spans="1:2">
      <c r="A6585" s="34" t="s">
        <v>29</v>
      </c>
      <c r="B6585" s="98">
        <v>5364</v>
      </c>
    </row>
    <row r="6586" spans="1:2">
      <c r="A6586" s="34" t="s">
        <v>29</v>
      </c>
      <c r="B6586" s="98">
        <v>5365</v>
      </c>
    </row>
    <row r="6587" spans="1:2">
      <c r="A6587" s="34" t="s">
        <v>29</v>
      </c>
      <c r="B6587" s="98">
        <v>5366</v>
      </c>
    </row>
    <row r="6588" spans="1:2">
      <c r="A6588" s="34" t="s">
        <v>29</v>
      </c>
      <c r="B6588" s="98">
        <v>5367</v>
      </c>
    </row>
    <row r="6589" spans="1:2">
      <c r="A6589" s="34" t="s">
        <v>29</v>
      </c>
      <c r="B6589" s="98">
        <v>5368</v>
      </c>
    </row>
    <row r="6590" spans="1:2">
      <c r="A6590" s="34" t="s">
        <v>29</v>
      </c>
      <c r="B6590" s="98">
        <v>5369</v>
      </c>
    </row>
    <row r="6591" spans="1:2">
      <c r="A6591" s="34" t="s">
        <v>29</v>
      </c>
      <c r="B6591" s="98">
        <v>5370</v>
      </c>
    </row>
    <row r="6592" spans="1:2">
      <c r="A6592" s="34" t="s">
        <v>29</v>
      </c>
      <c r="B6592" s="98">
        <v>5371</v>
      </c>
    </row>
    <row r="6593" spans="1:2">
      <c r="A6593" s="34" t="s">
        <v>29</v>
      </c>
      <c r="B6593" s="98">
        <v>5372</v>
      </c>
    </row>
    <row r="6594" spans="1:2">
      <c r="A6594" s="34" t="s">
        <v>29</v>
      </c>
      <c r="B6594" s="98">
        <v>5373</v>
      </c>
    </row>
    <row r="6595" spans="1:2">
      <c r="A6595" s="34" t="s">
        <v>29</v>
      </c>
      <c r="B6595" s="98">
        <v>5374</v>
      </c>
    </row>
    <row r="6596" spans="1:2">
      <c r="A6596" s="34" t="s">
        <v>29</v>
      </c>
      <c r="B6596" s="98">
        <v>5375</v>
      </c>
    </row>
    <row r="6597" spans="1:2">
      <c r="A6597" s="34" t="s">
        <v>29</v>
      </c>
      <c r="B6597" s="98">
        <v>5376</v>
      </c>
    </row>
    <row r="6598" spans="1:2">
      <c r="A6598" s="34" t="s">
        <v>29</v>
      </c>
      <c r="B6598" s="98">
        <v>5377</v>
      </c>
    </row>
    <row r="6599" spans="1:2">
      <c r="A6599" s="34" t="s">
        <v>29</v>
      </c>
      <c r="B6599" s="98">
        <v>5378</v>
      </c>
    </row>
    <row r="6600" spans="1:2">
      <c r="A6600" s="34" t="s">
        <v>29</v>
      </c>
      <c r="B6600" s="98">
        <v>5379</v>
      </c>
    </row>
    <row r="6601" spans="1:2">
      <c r="A6601" s="34" t="s">
        <v>29</v>
      </c>
      <c r="B6601" s="98">
        <v>5380</v>
      </c>
    </row>
    <row r="6602" spans="1:2">
      <c r="A6602" s="34" t="s">
        <v>29</v>
      </c>
      <c r="B6602" s="98">
        <v>5381</v>
      </c>
    </row>
    <row r="6603" spans="1:2">
      <c r="A6603" s="34" t="s">
        <v>29</v>
      </c>
      <c r="B6603" s="98">
        <v>5382</v>
      </c>
    </row>
    <row r="6604" spans="1:2">
      <c r="A6604" s="34" t="s">
        <v>29</v>
      </c>
      <c r="B6604" s="98">
        <v>5383</v>
      </c>
    </row>
    <row r="6605" spans="1:2">
      <c r="A6605" s="34" t="s">
        <v>29</v>
      </c>
      <c r="B6605" s="98">
        <v>5384</v>
      </c>
    </row>
    <row r="6606" spans="1:2">
      <c r="A6606" s="34" t="s">
        <v>29</v>
      </c>
      <c r="B6606" s="98">
        <v>5385</v>
      </c>
    </row>
    <row r="6607" spans="1:2">
      <c r="A6607" s="34" t="s">
        <v>29</v>
      </c>
      <c r="B6607" s="98">
        <v>5386</v>
      </c>
    </row>
    <row r="6608" spans="1:2">
      <c r="A6608" s="34" t="s">
        <v>29</v>
      </c>
      <c r="B6608" s="98">
        <v>5387</v>
      </c>
    </row>
    <row r="6609" spans="1:2">
      <c r="A6609" s="34" t="s">
        <v>29</v>
      </c>
      <c r="B6609" s="98">
        <v>5388</v>
      </c>
    </row>
    <row r="6610" spans="1:2">
      <c r="A6610" s="34" t="s">
        <v>29</v>
      </c>
      <c r="B6610" s="98">
        <v>5389</v>
      </c>
    </row>
    <row r="6611" spans="1:2">
      <c r="A6611" s="34" t="s">
        <v>29</v>
      </c>
      <c r="B6611" s="98">
        <v>5390</v>
      </c>
    </row>
    <row r="6612" spans="1:2">
      <c r="A6612" s="34" t="s">
        <v>29</v>
      </c>
      <c r="B6612" s="98">
        <v>5391</v>
      </c>
    </row>
    <row r="6613" spans="1:2">
      <c r="A6613" s="34" t="s">
        <v>29</v>
      </c>
      <c r="B6613" s="98">
        <v>5392</v>
      </c>
    </row>
    <row r="6614" spans="1:2">
      <c r="A6614" s="34" t="s">
        <v>29</v>
      </c>
      <c r="B6614" s="98">
        <v>5393</v>
      </c>
    </row>
    <row r="6615" spans="1:2">
      <c r="A6615" s="34" t="s">
        <v>29</v>
      </c>
      <c r="B6615" s="98">
        <v>5394</v>
      </c>
    </row>
    <row r="6616" spans="1:2">
      <c r="A6616" s="34" t="s">
        <v>29</v>
      </c>
      <c r="B6616" s="98">
        <v>5395</v>
      </c>
    </row>
    <row r="6617" spans="1:2">
      <c r="A6617" s="34" t="s">
        <v>29</v>
      </c>
      <c r="B6617" s="98">
        <v>5396</v>
      </c>
    </row>
    <row r="6618" spans="1:2">
      <c r="A6618" s="34" t="s">
        <v>29</v>
      </c>
      <c r="B6618" s="98">
        <v>5397</v>
      </c>
    </row>
    <row r="6619" spans="1:2">
      <c r="A6619" s="34" t="s">
        <v>29</v>
      </c>
      <c r="B6619" s="98">
        <v>5398</v>
      </c>
    </row>
    <row r="6620" spans="1:2">
      <c r="A6620" s="34" t="s">
        <v>29</v>
      </c>
      <c r="B6620" s="98">
        <v>5399</v>
      </c>
    </row>
    <row r="6621" spans="1:2">
      <c r="A6621" s="34" t="s">
        <v>29</v>
      </c>
      <c r="B6621" s="98">
        <v>5400</v>
      </c>
    </row>
    <row r="6622" spans="1:2">
      <c r="A6622" s="34" t="s">
        <v>29</v>
      </c>
      <c r="B6622" s="98">
        <v>5401</v>
      </c>
    </row>
    <row r="6623" spans="1:2">
      <c r="A6623" s="34" t="s">
        <v>29</v>
      </c>
      <c r="B6623" s="98">
        <v>5402</v>
      </c>
    </row>
    <row r="6624" spans="1:2">
      <c r="A6624" s="34" t="s">
        <v>29</v>
      </c>
      <c r="B6624" s="98">
        <v>5403</v>
      </c>
    </row>
    <row r="6625" spans="1:2">
      <c r="A6625" s="34" t="s">
        <v>29</v>
      </c>
      <c r="B6625" s="98">
        <v>5404</v>
      </c>
    </row>
    <row r="6626" spans="1:2">
      <c r="A6626" s="34" t="s">
        <v>29</v>
      </c>
      <c r="B6626" s="98">
        <v>5405</v>
      </c>
    </row>
    <row r="6627" spans="1:2">
      <c r="A6627" s="34" t="s">
        <v>29</v>
      </c>
      <c r="B6627" s="98">
        <v>5406</v>
      </c>
    </row>
    <row r="6628" spans="1:2">
      <c r="A6628" s="34" t="s">
        <v>29</v>
      </c>
      <c r="B6628" s="98">
        <v>5407</v>
      </c>
    </row>
    <row r="6629" spans="1:2">
      <c r="A6629" s="34" t="s">
        <v>29</v>
      </c>
      <c r="B6629" s="98">
        <v>5408</v>
      </c>
    </row>
    <row r="6630" spans="1:2">
      <c r="A6630" s="34" t="s">
        <v>29</v>
      </c>
      <c r="B6630" s="98">
        <v>5409</v>
      </c>
    </row>
    <row r="6631" spans="1:2">
      <c r="A6631" s="34" t="s">
        <v>29</v>
      </c>
      <c r="B6631" s="98">
        <v>5410</v>
      </c>
    </row>
    <row r="6632" spans="1:2">
      <c r="A6632" s="34" t="s">
        <v>29</v>
      </c>
      <c r="B6632" s="98">
        <v>5411</v>
      </c>
    </row>
    <row r="6633" spans="1:2">
      <c r="A6633" s="34" t="s">
        <v>29</v>
      </c>
      <c r="B6633" s="98">
        <v>5412</v>
      </c>
    </row>
    <row r="6634" spans="1:2">
      <c r="A6634" s="34" t="s">
        <v>29</v>
      </c>
      <c r="B6634" s="98">
        <v>5413</v>
      </c>
    </row>
    <row r="6635" spans="1:2">
      <c r="A6635" s="34" t="s">
        <v>29</v>
      </c>
      <c r="B6635" s="98">
        <v>5414</v>
      </c>
    </row>
    <row r="6636" spans="1:2">
      <c r="A6636" s="34" t="s">
        <v>29</v>
      </c>
      <c r="B6636" s="98">
        <v>5415</v>
      </c>
    </row>
    <row r="6637" spans="1:2">
      <c r="A6637" s="34" t="s">
        <v>29</v>
      </c>
      <c r="B6637" s="98">
        <v>5416</v>
      </c>
    </row>
    <row r="6638" spans="1:2">
      <c r="A6638" s="34" t="s">
        <v>29</v>
      </c>
      <c r="B6638" s="98">
        <v>5417</v>
      </c>
    </row>
    <row r="6639" spans="1:2">
      <c r="A6639" s="34" t="s">
        <v>29</v>
      </c>
      <c r="B6639" s="98">
        <v>5418</v>
      </c>
    </row>
    <row r="6640" spans="1:2">
      <c r="A6640" s="34" t="s">
        <v>29</v>
      </c>
      <c r="B6640" s="98">
        <v>5419</v>
      </c>
    </row>
    <row r="6641" spans="1:2">
      <c r="A6641" s="34" t="s">
        <v>29</v>
      </c>
      <c r="B6641" s="98">
        <v>5420</v>
      </c>
    </row>
    <row r="6642" spans="1:2">
      <c r="A6642" s="34" t="s">
        <v>29</v>
      </c>
      <c r="B6642" s="98">
        <v>5421</v>
      </c>
    </row>
    <row r="6643" spans="1:2">
      <c r="A6643" s="34" t="s">
        <v>29</v>
      </c>
      <c r="B6643" s="98">
        <v>5422</v>
      </c>
    </row>
    <row r="6644" spans="1:2">
      <c r="A6644" s="34" t="s">
        <v>29</v>
      </c>
      <c r="B6644" s="98">
        <v>5423</v>
      </c>
    </row>
    <row r="6645" spans="1:2">
      <c r="A6645" s="34" t="s">
        <v>29</v>
      </c>
      <c r="B6645" s="98">
        <v>5424</v>
      </c>
    </row>
    <row r="6646" spans="1:2">
      <c r="A6646" s="34" t="s">
        <v>29</v>
      </c>
      <c r="B6646" s="98">
        <v>5425</v>
      </c>
    </row>
    <row r="6647" spans="1:2">
      <c r="A6647" s="34" t="s">
        <v>29</v>
      </c>
      <c r="B6647" s="98">
        <v>5426</v>
      </c>
    </row>
    <row r="6648" spans="1:2">
      <c r="A6648" s="34" t="s">
        <v>29</v>
      </c>
      <c r="B6648" s="98">
        <v>5427</v>
      </c>
    </row>
    <row r="6649" spans="1:2">
      <c r="A6649" s="34" t="s">
        <v>29</v>
      </c>
      <c r="B6649" s="98">
        <v>5428</v>
      </c>
    </row>
    <row r="6650" spans="1:2">
      <c r="A6650" s="34" t="s">
        <v>29</v>
      </c>
      <c r="B6650" s="98">
        <v>5429</v>
      </c>
    </row>
    <row r="6651" spans="1:2">
      <c r="A6651" s="34" t="s">
        <v>29</v>
      </c>
      <c r="B6651" s="98">
        <v>5430</v>
      </c>
    </row>
    <row r="6652" spans="1:2">
      <c r="A6652" s="34" t="s">
        <v>29</v>
      </c>
      <c r="B6652" s="98">
        <v>5431</v>
      </c>
    </row>
    <row r="6653" spans="1:2">
      <c r="A6653" s="34" t="s">
        <v>29</v>
      </c>
      <c r="B6653" s="98">
        <v>5432</v>
      </c>
    </row>
    <row r="6654" spans="1:2">
      <c r="A6654" s="34" t="s">
        <v>29</v>
      </c>
      <c r="B6654" s="98">
        <v>5433</v>
      </c>
    </row>
    <row r="6655" spans="1:2">
      <c r="A6655" s="34" t="s">
        <v>29</v>
      </c>
      <c r="B6655" s="98">
        <v>5434</v>
      </c>
    </row>
    <row r="6656" spans="1:2">
      <c r="A6656" s="34" t="s">
        <v>29</v>
      </c>
      <c r="B6656" s="98">
        <v>5435</v>
      </c>
    </row>
    <row r="6657" spans="1:2">
      <c r="A6657" s="34" t="s">
        <v>29</v>
      </c>
      <c r="B6657" s="98">
        <v>5436</v>
      </c>
    </row>
    <row r="6658" spans="1:2">
      <c r="A6658" s="34" t="s">
        <v>29</v>
      </c>
      <c r="B6658" s="98">
        <v>5437</v>
      </c>
    </row>
    <row r="6659" spans="1:2">
      <c r="A6659" s="34" t="s">
        <v>29</v>
      </c>
      <c r="B6659" s="98">
        <v>5438</v>
      </c>
    </row>
    <row r="6660" spans="1:2">
      <c r="A6660" s="34" t="s">
        <v>29</v>
      </c>
      <c r="B6660" s="98">
        <v>5439</v>
      </c>
    </row>
    <row r="6661" spans="1:2">
      <c r="A6661" s="34" t="s">
        <v>29</v>
      </c>
      <c r="B6661" s="98">
        <v>5440</v>
      </c>
    </row>
    <row r="6662" spans="1:2">
      <c r="A6662" s="34" t="s">
        <v>29</v>
      </c>
      <c r="B6662" s="98">
        <v>5441</v>
      </c>
    </row>
    <row r="6663" spans="1:2">
      <c r="A6663" s="34" t="s">
        <v>29</v>
      </c>
      <c r="B6663" s="98">
        <v>5442</v>
      </c>
    </row>
    <row r="6664" spans="1:2">
      <c r="A6664" s="34" t="s">
        <v>29</v>
      </c>
      <c r="B6664" s="98">
        <v>5443</v>
      </c>
    </row>
    <row r="6665" spans="1:2">
      <c r="A6665" s="34" t="s">
        <v>29</v>
      </c>
      <c r="B6665" s="98">
        <v>5444</v>
      </c>
    </row>
    <row r="6666" spans="1:2">
      <c r="A6666" s="34" t="s">
        <v>29</v>
      </c>
      <c r="B6666" s="98">
        <v>5445</v>
      </c>
    </row>
    <row r="6667" spans="1:2">
      <c r="A6667" s="34" t="s">
        <v>29</v>
      </c>
      <c r="B6667" s="98">
        <v>5446</v>
      </c>
    </row>
    <row r="6668" spans="1:2">
      <c r="A6668" s="34" t="s">
        <v>29</v>
      </c>
      <c r="B6668" s="98">
        <v>5447</v>
      </c>
    </row>
    <row r="6669" spans="1:2">
      <c r="A6669" s="34" t="s">
        <v>29</v>
      </c>
      <c r="B6669" s="98">
        <v>5448</v>
      </c>
    </row>
    <row r="6670" spans="1:2">
      <c r="A6670" s="34" t="s">
        <v>29</v>
      </c>
      <c r="B6670" s="98">
        <v>5449</v>
      </c>
    </row>
    <row r="6671" spans="1:2">
      <c r="A6671" s="34" t="s">
        <v>29</v>
      </c>
      <c r="B6671" s="98">
        <v>5450</v>
      </c>
    </row>
    <row r="6672" spans="1:2">
      <c r="A6672" s="34" t="s">
        <v>29</v>
      </c>
      <c r="B6672" s="98">
        <v>5451</v>
      </c>
    </row>
    <row r="6673" spans="1:2">
      <c r="A6673" s="34" t="s">
        <v>29</v>
      </c>
      <c r="B6673" s="98">
        <v>5452</v>
      </c>
    </row>
    <row r="6674" spans="1:2">
      <c r="A6674" s="34" t="s">
        <v>29</v>
      </c>
      <c r="B6674" s="98">
        <v>5453</v>
      </c>
    </row>
    <row r="6675" spans="1:2">
      <c r="A6675" s="34" t="s">
        <v>29</v>
      </c>
      <c r="B6675" s="98">
        <v>5454</v>
      </c>
    </row>
    <row r="6676" spans="1:2">
      <c r="A6676" s="34" t="s">
        <v>29</v>
      </c>
      <c r="B6676" s="98">
        <v>5455</v>
      </c>
    </row>
    <row r="6677" spans="1:2">
      <c r="A6677" s="34" t="s">
        <v>29</v>
      </c>
      <c r="B6677" s="98">
        <v>5456</v>
      </c>
    </row>
    <row r="6678" spans="1:2">
      <c r="A6678" s="34" t="s">
        <v>29</v>
      </c>
      <c r="B6678" s="98">
        <v>5457</v>
      </c>
    </row>
    <row r="6679" spans="1:2">
      <c r="A6679" s="34" t="s">
        <v>29</v>
      </c>
      <c r="B6679" s="98">
        <v>5458</v>
      </c>
    </row>
    <row r="6680" spans="1:2">
      <c r="A6680" s="34" t="s">
        <v>29</v>
      </c>
      <c r="B6680" s="98">
        <v>5459</v>
      </c>
    </row>
    <row r="6681" spans="1:2">
      <c r="A6681" s="34" t="s">
        <v>29</v>
      </c>
      <c r="B6681" s="98">
        <v>5460</v>
      </c>
    </row>
    <row r="6682" spans="1:2">
      <c r="A6682" s="34" t="s">
        <v>29</v>
      </c>
      <c r="B6682" s="98">
        <v>5461</v>
      </c>
    </row>
    <row r="6683" spans="1:2">
      <c r="A6683" s="34" t="s">
        <v>29</v>
      </c>
      <c r="B6683" s="98">
        <v>5462</v>
      </c>
    </row>
    <row r="6684" spans="1:2">
      <c r="A6684" s="34" t="s">
        <v>29</v>
      </c>
      <c r="B6684" s="98">
        <v>5463</v>
      </c>
    </row>
    <row r="6685" spans="1:2">
      <c r="A6685" s="34" t="s">
        <v>29</v>
      </c>
      <c r="B6685" s="98">
        <v>5464</v>
      </c>
    </row>
    <row r="6686" spans="1:2">
      <c r="A6686" s="34" t="s">
        <v>29</v>
      </c>
      <c r="B6686" s="98">
        <v>5465</v>
      </c>
    </row>
    <row r="6687" spans="1:2">
      <c r="A6687" s="34" t="s">
        <v>29</v>
      </c>
      <c r="B6687" s="98">
        <v>5466</v>
      </c>
    </row>
    <row r="6688" spans="1:2">
      <c r="A6688" s="34" t="s">
        <v>29</v>
      </c>
      <c r="B6688" s="98">
        <v>5467</v>
      </c>
    </row>
    <row r="6689" spans="1:2">
      <c r="A6689" s="34" t="s">
        <v>29</v>
      </c>
      <c r="B6689" s="98">
        <v>5468</v>
      </c>
    </row>
    <row r="6690" spans="1:2">
      <c r="A6690" s="34" t="s">
        <v>29</v>
      </c>
      <c r="B6690" s="98">
        <v>5469</v>
      </c>
    </row>
    <row r="6691" spans="1:2">
      <c r="A6691" s="34" t="s">
        <v>29</v>
      </c>
      <c r="B6691" s="98">
        <v>5470</v>
      </c>
    </row>
    <row r="6692" spans="1:2">
      <c r="A6692" s="34" t="s">
        <v>29</v>
      </c>
      <c r="B6692" s="98">
        <v>5471</v>
      </c>
    </row>
    <row r="6693" spans="1:2">
      <c r="A6693" s="34" t="s">
        <v>29</v>
      </c>
      <c r="B6693" s="98">
        <v>5472</v>
      </c>
    </row>
    <row r="6694" spans="1:2">
      <c r="A6694" s="34" t="s">
        <v>29</v>
      </c>
      <c r="B6694" s="98">
        <v>5473</v>
      </c>
    </row>
    <row r="6695" spans="1:2">
      <c r="A6695" s="34" t="s">
        <v>29</v>
      </c>
      <c r="B6695" s="98">
        <v>5474</v>
      </c>
    </row>
    <row r="6696" spans="1:2">
      <c r="A6696" s="34" t="s">
        <v>29</v>
      </c>
      <c r="B6696" s="98">
        <v>5475</v>
      </c>
    </row>
    <row r="6697" spans="1:2">
      <c r="A6697" s="34" t="s">
        <v>29</v>
      </c>
      <c r="B6697" s="98">
        <v>5476</v>
      </c>
    </row>
    <row r="6698" spans="1:2">
      <c r="A6698" s="34" t="s">
        <v>29</v>
      </c>
      <c r="B6698" s="98">
        <v>5477</v>
      </c>
    </row>
    <row r="6699" spans="1:2">
      <c r="A6699" s="34" t="s">
        <v>29</v>
      </c>
      <c r="B6699" s="98">
        <v>5478</v>
      </c>
    </row>
    <row r="6700" spans="1:2">
      <c r="A6700" s="34" t="s">
        <v>29</v>
      </c>
      <c r="B6700" s="98">
        <v>5479</v>
      </c>
    </row>
    <row r="6701" spans="1:2">
      <c r="A6701" s="34" t="s">
        <v>29</v>
      </c>
      <c r="B6701" s="98">
        <v>5480</v>
      </c>
    </row>
    <row r="6702" spans="1:2">
      <c r="A6702" s="34" t="s">
        <v>29</v>
      </c>
      <c r="B6702" s="98">
        <v>5481</v>
      </c>
    </row>
    <row r="6703" spans="1:2">
      <c r="A6703" s="34" t="s">
        <v>29</v>
      </c>
      <c r="B6703" s="98">
        <v>5482</v>
      </c>
    </row>
    <row r="6704" spans="1:2">
      <c r="A6704" s="34" t="s">
        <v>29</v>
      </c>
      <c r="B6704" s="98">
        <v>5483</v>
      </c>
    </row>
    <row r="6705" spans="1:2">
      <c r="A6705" s="34" t="s">
        <v>29</v>
      </c>
      <c r="B6705" s="98">
        <v>5484</v>
      </c>
    </row>
    <row r="6706" spans="1:2">
      <c r="A6706" s="34" t="s">
        <v>29</v>
      </c>
      <c r="B6706" s="98">
        <v>5485</v>
      </c>
    </row>
    <row r="6707" spans="1:2">
      <c r="A6707" s="34" t="s">
        <v>29</v>
      </c>
      <c r="B6707" s="98">
        <v>5486</v>
      </c>
    </row>
    <row r="6708" spans="1:2">
      <c r="A6708" s="34" t="s">
        <v>29</v>
      </c>
      <c r="B6708" s="98">
        <v>5487</v>
      </c>
    </row>
    <row r="6709" spans="1:2">
      <c r="A6709" s="34" t="s">
        <v>29</v>
      </c>
      <c r="B6709" s="98">
        <v>5488</v>
      </c>
    </row>
    <row r="6710" spans="1:2">
      <c r="A6710" s="34" t="s">
        <v>29</v>
      </c>
      <c r="B6710" s="98">
        <v>5489</v>
      </c>
    </row>
    <row r="6711" spans="1:2">
      <c r="A6711" s="34" t="s">
        <v>29</v>
      </c>
      <c r="B6711" s="98">
        <v>5490</v>
      </c>
    </row>
    <row r="6712" spans="1:2">
      <c r="A6712" s="34" t="s">
        <v>29</v>
      </c>
      <c r="B6712" s="98">
        <v>5491</v>
      </c>
    </row>
    <row r="6713" spans="1:2">
      <c r="A6713" s="34" t="s">
        <v>29</v>
      </c>
      <c r="B6713" s="98">
        <v>5492</v>
      </c>
    </row>
    <row r="6714" spans="1:2">
      <c r="A6714" s="34" t="s">
        <v>29</v>
      </c>
      <c r="B6714" s="98">
        <v>5493</v>
      </c>
    </row>
    <row r="6715" spans="1:2">
      <c r="A6715" s="34" t="s">
        <v>29</v>
      </c>
      <c r="B6715" s="98">
        <v>5494</v>
      </c>
    </row>
    <row r="6716" spans="1:2">
      <c r="A6716" s="34" t="s">
        <v>29</v>
      </c>
      <c r="B6716" s="98">
        <v>5495</v>
      </c>
    </row>
    <row r="6717" spans="1:2">
      <c r="A6717" s="34" t="s">
        <v>29</v>
      </c>
      <c r="B6717" s="98">
        <v>5496</v>
      </c>
    </row>
    <row r="6718" spans="1:2">
      <c r="A6718" s="34" t="s">
        <v>29</v>
      </c>
      <c r="B6718" s="98">
        <v>5497</v>
      </c>
    </row>
    <row r="6719" spans="1:2">
      <c r="A6719" s="34" t="s">
        <v>29</v>
      </c>
      <c r="B6719" s="98">
        <v>5498</v>
      </c>
    </row>
    <row r="6720" spans="1:2">
      <c r="A6720" s="34" t="s">
        <v>29</v>
      </c>
      <c r="B6720" s="98">
        <v>5499</v>
      </c>
    </row>
    <row r="6721" spans="1:2">
      <c r="A6721" s="34" t="s">
        <v>29</v>
      </c>
      <c r="B6721" s="98">
        <v>5500</v>
      </c>
    </row>
    <row r="6722" spans="1:2">
      <c r="A6722" s="34" t="s">
        <v>29</v>
      </c>
      <c r="B6722" s="98">
        <v>5501</v>
      </c>
    </row>
    <row r="6723" spans="1:2">
      <c r="A6723" s="34" t="s">
        <v>29</v>
      </c>
      <c r="B6723" s="98">
        <v>5502</v>
      </c>
    </row>
    <row r="6724" spans="1:2">
      <c r="A6724" s="34" t="s">
        <v>29</v>
      </c>
      <c r="B6724" s="98">
        <v>5503</v>
      </c>
    </row>
    <row r="6725" spans="1:2">
      <c r="A6725" s="34" t="s">
        <v>29</v>
      </c>
      <c r="B6725" s="98">
        <v>5504</v>
      </c>
    </row>
    <row r="6726" spans="1:2">
      <c r="A6726" s="34" t="s">
        <v>29</v>
      </c>
      <c r="B6726" s="98">
        <v>5505</v>
      </c>
    </row>
    <row r="6727" spans="1:2">
      <c r="A6727" s="34" t="s">
        <v>29</v>
      </c>
      <c r="B6727" s="98">
        <v>5506</v>
      </c>
    </row>
    <row r="6728" spans="1:2">
      <c r="A6728" s="34" t="s">
        <v>29</v>
      </c>
      <c r="B6728" s="98">
        <v>5507</v>
      </c>
    </row>
    <row r="6729" spans="1:2">
      <c r="A6729" s="34" t="s">
        <v>29</v>
      </c>
      <c r="B6729" s="98">
        <v>5508</v>
      </c>
    </row>
    <row r="6730" spans="1:2">
      <c r="A6730" s="34" t="s">
        <v>29</v>
      </c>
      <c r="B6730" s="98">
        <v>5509</v>
      </c>
    </row>
    <row r="6731" spans="1:2">
      <c r="A6731" s="34" t="s">
        <v>29</v>
      </c>
      <c r="B6731" s="98">
        <v>5510</v>
      </c>
    </row>
    <row r="6732" spans="1:2">
      <c r="A6732" s="34" t="s">
        <v>29</v>
      </c>
      <c r="B6732" s="98">
        <v>5511</v>
      </c>
    </row>
    <row r="6733" spans="1:2">
      <c r="A6733" s="34" t="s">
        <v>29</v>
      </c>
      <c r="B6733" s="98">
        <v>5512</v>
      </c>
    </row>
    <row r="6734" spans="1:2">
      <c r="A6734" s="34" t="s">
        <v>29</v>
      </c>
      <c r="B6734" s="98">
        <v>5513</v>
      </c>
    </row>
    <row r="6735" spans="1:2">
      <c r="A6735" s="34" t="s">
        <v>29</v>
      </c>
      <c r="B6735" s="98">
        <v>5514</v>
      </c>
    </row>
    <row r="6736" spans="1:2">
      <c r="A6736" s="34" t="s">
        <v>29</v>
      </c>
      <c r="B6736" s="98">
        <v>5515</v>
      </c>
    </row>
    <row r="6737" spans="1:2">
      <c r="A6737" s="34" t="s">
        <v>29</v>
      </c>
      <c r="B6737" s="98">
        <v>5516</v>
      </c>
    </row>
    <row r="6738" spans="1:2">
      <c r="A6738" s="34" t="s">
        <v>29</v>
      </c>
      <c r="B6738" s="98">
        <v>5517</v>
      </c>
    </row>
    <row r="6739" spans="1:2">
      <c r="A6739" s="34" t="s">
        <v>29</v>
      </c>
      <c r="B6739" s="98">
        <v>5518</v>
      </c>
    </row>
    <row r="6740" spans="1:2">
      <c r="A6740" s="34" t="s">
        <v>29</v>
      </c>
      <c r="B6740" s="98">
        <v>5519</v>
      </c>
    </row>
    <row r="6741" spans="1:2">
      <c r="A6741" s="34" t="s">
        <v>29</v>
      </c>
      <c r="B6741" s="98">
        <v>5520</v>
      </c>
    </row>
    <row r="6742" spans="1:2">
      <c r="A6742" s="34" t="s">
        <v>29</v>
      </c>
      <c r="B6742" s="98">
        <v>5521</v>
      </c>
    </row>
    <row r="6743" spans="1:2">
      <c r="A6743" s="34" t="s">
        <v>29</v>
      </c>
      <c r="B6743" s="98">
        <v>5522</v>
      </c>
    </row>
    <row r="6744" spans="1:2">
      <c r="A6744" s="34" t="s">
        <v>29</v>
      </c>
      <c r="B6744" s="98">
        <v>5523</v>
      </c>
    </row>
    <row r="6745" spans="1:2">
      <c r="A6745" s="34" t="s">
        <v>29</v>
      </c>
      <c r="B6745" s="98">
        <v>5524</v>
      </c>
    </row>
    <row r="6746" spans="1:2">
      <c r="A6746" s="34" t="s">
        <v>29</v>
      </c>
      <c r="B6746" s="98">
        <v>5525</v>
      </c>
    </row>
    <row r="6747" spans="1:2">
      <c r="A6747" s="34" t="s">
        <v>29</v>
      </c>
      <c r="B6747" s="98">
        <v>5526</v>
      </c>
    </row>
    <row r="6748" spans="1:2">
      <c r="A6748" s="34" t="s">
        <v>29</v>
      </c>
      <c r="B6748" s="98">
        <v>5527</v>
      </c>
    </row>
    <row r="6749" spans="1:2">
      <c r="A6749" s="34" t="s">
        <v>29</v>
      </c>
      <c r="B6749" s="98">
        <v>5528</v>
      </c>
    </row>
    <row r="6750" spans="1:2">
      <c r="A6750" s="34" t="s">
        <v>29</v>
      </c>
      <c r="B6750" s="98">
        <v>5529</v>
      </c>
    </row>
    <row r="6751" spans="1:2">
      <c r="A6751" s="34" t="s">
        <v>29</v>
      </c>
      <c r="B6751" s="98">
        <v>5530</v>
      </c>
    </row>
    <row r="6752" spans="1:2">
      <c r="A6752" s="34" t="s">
        <v>29</v>
      </c>
      <c r="B6752" s="98">
        <v>5531</v>
      </c>
    </row>
    <row r="6753" spans="1:2">
      <c r="A6753" s="34" t="s">
        <v>29</v>
      </c>
      <c r="B6753" s="98">
        <v>5532</v>
      </c>
    </row>
    <row r="6754" spans="1:2">
      <c r="A6754" s="34" t="s">
        <v>29</v>
      </c>
      <c r="B6754" s="98">
        <v>5533</v>
      </c>
    </row>
    <row r="6755" spans="1:2">
      <c r="A6755" s="34" t="s">
        <v>29</v>
      </c>
      <c r="B6755" s="98">
        <v>5534</v>
      </c>
    </row>
    <row r="6756" spans="1:2">
      <c r="A6756" s="34" t="s">
        <v>29</v>
      </c>
      <c r="B6756" s="98">
        <v>5535</v>
      </c>
    </row>
    <row r="6757" spans="1:2">
      <c r="A6757" s="34" t="s">
        <v>29</v>
      </c>
      <c r="B6757" s="98">
        <v>5536</v>
      </c>
    </row>
    <row r="6758" spans="1:2">
      <c r="A6758" s="34" t="s">
        <v>29</v>
      </c>
      <c r="B6758" s="98">
        <v>5537</v>
      </c>
    </row>
    <row r="6759" spans="1:2">
      <c r="A6759" s="34" t="s">
        <v>29</v>
      </c>
      <c r="B6759" s="98">
        <v>5538</v>
      </c>
    </row>
    <row r="6760" spans="1:2">
      <c r="A6760" s="34" t="s">
        <v>29</v>
      </c>
      <c r="B6760" s="98">
        <v>5539</v>
      </c>
    </row>
    <row r="6761" spans="1:2">
      <c r="A6761" s="34" t="s">
        <v>29</v>
      </c>
      <c r="B6761" s="98">
        <v>5540</v>
      </c>
    </row>
    <row r="6762" spans="1:2">
      <c r="A6762" s="34" t="s">
        <v>29</v>
      </c>
      <c r="B6762" s="98">
        <v>5541</v>
      </c>
    </row>
    <row r="6763" spans="1:2">
      <c r="A6763" s="34" t="s">
        <v>29</v>
      </c>
      <c r="B6763" s="98">
        <v>5542</v>
      </c>
    </row>
    <row r="6764" spans="1:2">
      <c r="A6764" s="34" t="s">
        <v>29</v>
      </c>
      <c r="B6764" s="98">
        <v>5543</v>
      </c>
    </row>
    <row r="6765" spans="1:2">
      <c r="A6765" s="34" t="s">
        <v>29</v>
      </c>
      <c r="B6765" s="98">
        <v>5544</v>
      </c>
    </row>
    <row r="6766" spans="1:2">
      <c r="A6766" s="34" t="s">
        <v>29</v>
      </c>
      <c r="B6766" s="98">
        <v>5545</v>
      </c>
    </row>
    <row r="6767" spans="1:2">
      <c r="A6767" s="34" t="s">
        <v>29</v>
      </c>
      <c r="B6767" s="98">
        <v>5546</v>
      </c>
    </row>
    <row r="6768" spans="1:2">
      <c r="A6768" s="34" t="s">
        <v>29</v>
      </c>
      <c r="B6768" s="98">
        <v>5547</v>
      </c>
    </row>
    <row r="6769" spans="1:2">
      <c r="A6769" s="34" t="s">
        <v>29</v>
      </c>
      <c r="B6769" s="98">
        <v>5548</v>
      </c>
    </row>
    <row r="6770" spans="1:2">
      <c r="A6770" s="34" t="s">
        <v>29</v>
      </c>
      <c r="B6770" s="98">
        <v>5549</v>
      </c>
    </row>
    <row r="6771" spans="1:2">
      <c r="A6771" s="34" t="s">
        <v>29</v>
      </c>
      <c r="B6771" s="98">
        <v>5550</v>
      </c>
    </row>
    <row r="6772" spans="1:2">
      <c r="A6772" s="34" t="s">
        <v>29</v>
      </c>
      <c r="B6772" s="98">
        <v>5551</v>
      </c>
    </row>
    <row r="6773" spans="1:2">
      <c r="A6773" s="34" t="s">
        <v>29</v>
      </c>
      <c r="B6773" s="98">
        <v>5552</v>
      </c>
    </row>
    <row r="6774" spans="1:2">
      <c r="A6774" s="34" t="s">
        <v>29</v>
      </c>
      <c r="B6774" s="98">
        <v>5553</v>
      </c>
    </row>
    <row r="6775" spans="1:2">
      <c r="A6775" s="34" t="s">
        <v>29</v>
      </c>
      <c r="B6775" s="98">
        <v>5554</v>
      </c>
    </row>
    <row r="6776" spans="1:2">
      <c r="A6776" s="34" t="s">
        <v>29</v>
      </c>
      <c r="B6776" s="98">
        <v>5555</v>
      </c>
    </row>
    <row r="6777" spans="1:2">
      <c r="A6777" s="34" t="s">
        <v>29</v>
      </c>
      <c r="B6777" s="98">
        <v>5556</v>
      </c>
    </row>
    <row r="6778" spans="1:2">
      <c r="A6778" s="34" t="s">
        <v>29</v>
      </c>
      <c r="B6778" s="98">
        <v>5557</v>
      </c>
    </row>
    <row r="6779" spans="1:2">
      <c r="A6779" s="34" t="s">
        <v>29</v>
      </c>
      <c r="B6779" s="98">
        <v>5558</v>
      </c>
    </row>
    <row r="6780" spans="1:2">
      <c r="A6780" s="34" t="s">
        <v>29</v>
      </c>
      <c r="B6780" s="98">
        <v>5559</v>
      </c>
    </row>
    <row r="6781" spans="1:2">
      <c r="A6781" s="34" t="s">
        <v>29</v>
      </c>
      <c r="B6781" s="98">
        <v>5560</v>
      </c>
    </row>
    <row r="6782" spans="1:2">
      <c r="A6782" s="34" t="s">
        <v>29</v>
      </c>
      <c r="B6782" s="98">
        <v>5561</v>
      </c>
    </row>
    <row r="6783" spans="1:2">
      <c r="A6783" s="34" t="s">
        <v>29</v>
      </c>
      <c r="B6783" s="98">
        <v>5562</v>
      </c>
    </row>
    <row r="6784" spans="1:2">
      <c r="A6784" s="34" t="s">
        <v>29</v>
      </c>
      <c r="B6784" s="98">
        <v>5563</v>
      </c>
    </row>
    <row r="6785" spans="1:2">
      <c r="A6785" s="34" t="s">
        <v>29</v>
      </c>
      <c r="B6785" s="98">
        <v>5564</v>
      </c>
    </row>
    <row r="6786" spans="1:2">
      <c r="A6786" s="34" t="s">
        <v>29</v>
      </c>
      <c r="B6786" s="98">
        <v>5565</v>
      </c>
    </row>
    <row r="6787" spans="1:2">
      <c r="A6787" s="34" t="s">
        <v>29</v>
      </c>
      <c r="B6787" s="98">
        <v>5566</v>
      </c>
    </row>
    <row r="6788" spans="1:2">
      <c r="A6788" s="34" t="s">
        <v>29</v>
      </c>
      <c r="B6788" s="98">
        <v>5567</v>
      </c>
    </row>
    <row r="6789" spans="1:2">
      <c r="A6789" s="34" t="s">
        <v>29</v>
      </c>
      <c r="B6789" s="98">
        <v>5568</v>
      </c>
    </row>
    <row r="6790" spans="1:2">
      <c r="A6790" s="34" t="s">
        <v>29</v>
      </c>
      <c r="B6790" s="98">
        <v>5569</v>
      </c>
    </row>
    <row r="6791" spans="1:2">
      <c r="A6791" s="34" t="s">
        <v>29</v>
      </c>
      <c r="B6791" s="98">
        <v>5570</v>
      </c>
    </row>
    <row r="6792" spans="1:2">
      <c r="A6792" s="34" t="s">
        <v>29</v>
      </c>
      <c r="B6792" s="98">
        <v>5571</v>
      </c>
    </row>
    <row r="6793" spans="1:2">
      <c r="A6793" s="34" t="s">
        <v>29</v>
      </c>
      <c r="B6793" s="98">
        <v>5572</v>
      </c>
    </row>
    <row r="6794" spans="1:2">
      <c r="A6794" s="34" t="s">
        <v>29</v>
      </c>
      <c r="B6794" s="98">
        <v>5573</v>
      </c>
    </row>
    <row r="6795" spans="1:2">
      <c r="A6795" s="34" t="s">
        <v>29</v>
      </c>
      <c r="B6795" s="98">
        <v>5574</v>
      </c>
    </row>
    <row r="6796" spans="1:2">
      <c r="A6796" s="34" t="s">
        <v>29</v>
      </c>
      <c r="B6796" s="98">
        <v>5575</v>
      </c>
    </row>
    <row r="6797" spans="1:2">
      <c r="A6797" s="34" t="s">
        <v>29</v>
      </c>
      <c r="B6797" s="98">
        <v>5576</v>
      </c>
    </row>
    <row r="6798" spans="1:2">
      <c r="A6798" s="34" t="s">
        <v>29</v>
      </c>
      <c r="B6798" s="98">
        <v>5577</v>
      </c>
    </row>
    <row r="6799" spans="1:2">
      <c r="A6799" s="34" t="s">
        <v>29</v>
      </c>
      <c r="B6799" s="98">
        <v>5578</v>
      </c>
    </row>
    <row r="6800" spans="1:2">
      <c r="A6800" s="34" t="s">
        <v>29</v>
      </c>
      <c r="B6800" s="98">
        <v>5579</v>
      </c>
    </row>
    <row r="6801" spans="1:2">
      <c r="A6801" s="34" t="s">
        <v>29</v>
      </c>
      <c r="B6801" s="98">
        <v>5580</v>
      </c>
    </row>
    <row r="6802" spans="1:2">
      <c r="A6802" s="34" t="s">
        <v>29</v>
      </c>
      <c r="B6802" s="98">
        <v>5581</v>
      </c>
    </row>
    <row r="6803" spans="1:2">
      <c r="A6803" s="34" t="s">
        <v>29</v>
      </c>
      <c r="B6803" s="98">
        <v>5582</v>
      </c>
    </row>
    <row r="6804" spans="1:2">
      <c r="A6804" s="34" t="s">
        <v>29</v>
      </c>
      <c r="B6804" s="98">
        <v>5583</v>
      </c>
    </row>
    <row r="6805" spans="1:2">
      <c r="A6805" s="34" t="s">
        <v>29</v>
      </c>
      <c r="B6805" s="98">
        <v>5584</v>
      </c>
    </row>
    <row r="6806" spans="1:2">
      <c r="A6806" s="34" t="s">
        <v>29</v>
      </c>
      <c r="B6806" s="98">
        <v>5585</v>
      </c>
    </row>
    <row r="6807" spans="1:2">
      <c r="A6807" s="34" t="s">
        <v>29</v>
      </c>
      <c r="B6807" s="98">
        <v>5586</v>
      </c>
    </row>
    <row r="6808" spans="1:2">
      <c r="A6808" s="34" t="s">
        <v>29</v>
      </c>
      <c r="B6808" s="98">
        <v>5587</v>
      </c>
    </row>
    <row r="6809" spans="1:2">
      <c r="A6809" s="34" t="s">
        <v>29</v>
      </c>
      <c r="B6809" s="98">
        <v>5588</v>
      </c>
    </row>
    <row r="6810" spans="1:2">
      <c r="A6810" s="34" t="s">
        <v>29</v>
      </c>
      <c r="B6810" s="98">
        <v>5589</v>
      </c>
    </row>
    <row r="6811" spans="1:2">
      <c r="A6811" s="34" t="s">
        <v>29</v>
      </c>
      <c r="B6811" s="98">
        <v>5590</v>
      </c>
    </row>
    <row r="6812" spans="1:2">
      <c r="A6812" s="34" t="s">
        <v>29</v>
      </c>
      <c r="B6812" s="98">
        <v>5591</v>
      </c>
    </row>
    <row r="6813" spans="1:2">
      <c r="A6813" s="34" t="s">
        <v>29</v>
      </c>
      <c r="B6813" s="98">
        <v>5592</v>
      </c>
    </row>
    <row r="6814" spans="1:2">
      <c r="A6814" s="34" t="s">
        <v>29</v>
      </c>
      <c r="B6814" s="98">
        <v>5593</v>
      </c>
    </row>
    <row r="6815" spans="1:2">
      <c r="A6815" s="34" t="s">
        <v>29</v>
      </c>
      <c r="B6815" s="98">
        <v>5594</v>
      </c>
    </row>
    <row r="6816" spans="1:2">
      <c r="A6816" s="34" t="s">
        <v>29</v>
      </c>
      <c r="B6816" s="98">
        <v>5595</v>
      </c>
    </row>
    <row r="6817" spans="1:2">
      <c r="A6817" s="34" t="s">
        <v>29</v>
      </c>
      <c r="B6817" s="98">
        <v>5596</v>
      </c>
    </row>
    <row r="6818" spans="1:2">
      <c r="A6818" s="34" t="s">
        <v>29</v>
      </c>
      <c r="B6818" s="98">
        <v>5597</v>
      </c>
    </row>
    <row r="6819" spans="1:2">
      <c r="A6819" s="34" t="s">
        <v>29</v>
      </c>
      <c r="B6819" s="98">
        <v>5598</v>
      </c>
    </row>
    <row r="6820" spans="1:2">
      <c r="A6820" s="34" t="s">
        <v>29</v>
      </c>
      <c r="B6820" s="98">
        <v>5599</v>
      </c>
    </row>
    <row r="6821" spans="1:2">
      <c r="A6821" s="34" t="s">
        <v>29</v>
      </c>
      <c r="B6821" s="98">
        <v>5600</v>
      </c>
    </row>
    <row r="6822" spans="1:2">
      <c r="A6822" s="34" t="s">
        <v>29</v>
      </c>
      <c r="B6822" s="98">
        <v>5601</v>
      </c>
    </row>
    <row r="6823" spans="1:2">
      <c r="A6823" s="34" t="s">
        <v>29</v>
      </c>
      <c r="B6823" s="98">
        <v>5602</v>
      </c>
    </row>
    <row r="6824" spans="1:2">
      <c r="A6824" s="34" t="s">
        <v>29</v>
      </c>
      <c r="B6824" s="98">
        <v>5603</v>
      </c>
    </row>
    <row r="6825" spans="1:2">
      <c r="A6825" s="34" t="s">
        <v>29</v>
      </c>
      <c r="B6825" s="98">
        <v>5604</v>
      </c>
    </row>
    <row r="6826" spans="1:2">
      <c r="A6826" s="34" t="s">
        <v>29</v>
      </c>
      <c r="B6826" s="98">
        <v>5605</v>
      </c>
    </row>
    <row r="6827" spans="1:2">
      <c r="A6827" s="34" t="s">
        <v>29</v>
      </c>
      <c r="B6827" s="98">
        <v>5606</v>
      </c>
    </row>
    <row r="6828" spans="1:2">
      <c r="A6828" s="34" t="s">
        <v>29</v>
      </c>
      <c r="B6828" s="98">
        <v>5607</v>
      </c>
    </row>
    <row r="6829" spans="1:2">
      <c r="A6829" s="34" t="s">
        <v>29</v>
      </c>
      <c r="B6829" s="98">
        <v>5608</v>
      </c>
    </row>
    <row r="6830" spans="1:2">
      <c r="A6830" s="34" t="s">
        <v>29</v>
      </c>
      <c r="B6830" s="98">
        <v>5609</v>
      </c>
    </row>
    <row r="6831" spans="1:2">
      <c r="A6831" s="34" t="s">
        <v>29</v>
      </c>
      <c r="B6831" s="98">
        <v>5610</v>
      </c>
    </row>
    <row r="6832" spans="1:2">
      <c r="A6832" s="34" t="s">
        <v>29</v>
      </c>
      <c r="B6832" s="98">
        <v>5611</v>
      </c>
    </row>
    <row r="6833" spans="1:2">
      <c r="A6833" s="34" t="s">
        <v>29</v>
      </c>
      <c r="B6833" s="98">
        <v>5612</v>
      </c>
    </row>
    <row r="6834" spans="1:2">
      <c r="A6834" s="34" t="s">
        <v>29</v>
      </c>
      <c r="B6834" s="98">
        <v>5613</v>
      </c>
    </row>
    <row r="6835" spans="1:2">
      <c r="A6835" s="34" t="s">
        <v>29</v>
      </c>
      <c r="B6835" s="98">
        <v>5614</v>
      </c>
    </row>
    <row r="6836" spans="1:2">
      <c r="A6836" s="34" t="s">
        <v>29</v>
      </c>
      <c r="B6836" s="98">
        <v>5615</v>
      </c>
    </row>
    <row r="6837" spans="1:2">
      <c r="A6837" s="34" t="s">
        <v>29</v>
      </c>
      <c r="B6837" s="98">
        <v>5616</v>
      </c>
    </row>
    <row r="6838" spans="1:2">
      <c r="A6838" s="34" t="s">
        <v>29</v>
      </c>
      <c r="B6838" s="98">
        <v>5617</v>
      </c>
    </row>
    <row r="6839" spans="1:2">
      <c r="A6839" s="34" t="s">
        <v>29</v>
      </c>
      <c r="B6839" s="98">
        <v>5618</v>
      </c>
    </row>
    <row r="6840" spans="1:2">
      <c r="A6840" s="34" t="s">
        <v>29</v>
      </c>
      <c r="B6840" s="98">
        <v>5619</v>
      </c>
    </row>
    <row r="6841" spans="1:2">
      <c r="A6841" s="34" t="s">
        <v>29</v>
      </c>
      <c r="B6841" s="98">
        <v>5620</v>
      </c>
    </row>
    <row r="6842" spans="1:2">
      <c r="A6842" s="34" t="s">
        <v>29</v>
      </c>
      <c r="B6842" s="98">
        <v>5621</v>
      </c>
    </row>
    <row r="6843" spans="1:2">
      <c r="A6843" s="34" t="s">
        <v>29</v>
      </c>
      <c r="B6843" s="98">
        <v>5622</v>
      </c>
    </row>
    <row r="6844" spans="1:2">
      <c r="A6844" s="34" t="s">
        <v>29</v>
      </c>
      <c r="B6844" s="98">
        <v>5623</v>
      </c>
    </row>
    <row r="6845" spans="1:2">
      <c r="A6845" s="34" t="s">
        <v>29</v>
      </c>
      <c r="B6845" s="98">
        <v>5624</v>
      </c>
    </row>
    <row r="6846" spans="1:2">
      <c r="A6846" s="34" t="s">
        <v>29</v>
      </c>
      <c r="B6846" s="98">
        <v>5625</v>
      </c>
    </row>
    <row r="6847" spans="1:2">
      <c r="A6847" s="34" t="s">
        <v>29</v>
      </c>
      <c r="B6847" s="98">
        <v>5626</v>
      </c>
    </row>
    <row r="6848" spans="1:2">
      <c r="A6848" s="34" t="s">
        <v>29</v>
      </c>
      <c r="B6848" s="98">
        <v>5627</v>
      </c>
    </row>
    <row r="6849" spans="1:2">
      <c r="A6849" s="34" t="s">
        <v>29</v>
      </c>
      <c r="B6849" s="98">
        <v>5628</v>
      </c>
    </row>
    <row r="6850" spans="1:2">
      <c r="A6850" s="34" t="s">
        <v>29</v>
      </c>
      <c r="B6850" s="98">
        <v>5629</v>
      </c>
    </row>
    <row r="6851" spans="1:2">
      <c r="A6851" s="34" t="s">
        <v>29</v>
      </c>
      <c r="B6851" s="98">
        <v>5630</v>
      </c>
    </row>
    <row r="6852" spans="1:2">
      <c r="A6852" s="34" t="s">
        <v>29</v>
      </c>
      <c r="B6852" s="98">
        <v>5631</v>
      </c>
    </row>
    <row r="6853" spans="1:2">
      <c r="A6853" s="34" t="s">
        <v>29</v>
      </c>
      <c r="B6853" s="98">
        <v>5632</v>
      </c>
    </row>
    <row r="6854" spans="1:2">
      <c r="A6854" s="34" t="s">
        <v>29</v>
      </c>
      <c r="B6854" s="98">
        <v>5633</v>
      </c>
    </row>
    <row r="6855" spans="1:2">
      <c r="A6855" s="34" t="s">
        <v>29</v>
      </c>
      <c r="B6855" s="98">
        <v>5634</v>
      </c>
    </row>
    <row r="6856" spans="1:2">
      <c r="A6856" s="34" t="s">
        <v>29</v>
      </c>
      <c r="B6856" s="98">
        <v>5635</v>
      </c>
    </row>
    <row r="6857" spans="1:2">
      <c r="A6857" s="34" t="s">
        <v>29</v>
      </c>
      <c r="B6857" s="98">
        <v>5636</v>
      </c>
    </row>
    <row r="6858" spans="1:2">
      <c r="A6858" s="34" t="s">
        <v>29</v>
      </c>
      <c r="B6858" s="98">
        <v>5637</v>
      </c>
    </row>
    <row r="6859" spans="1:2">
      <c r="A6859" s="34" t="s">
        <v>29</v>
      </c>
      <c r="B6859" s="98">
        <v>5638</v>
      </c>
    </row>
    <row r="6860" spans="1:2">
      <c r="A6860" s="34" t="s">
        <v>29</v>
      </c>
      <c r="B6860" s="98">
        <v>5639</v>
      </c>
    </row>
    <row r="6861" spans="1:2">
      <c r="A6861" s="34" t="s">
        <v>29</v>
      </c>
      <c r="B6861" s="98">
        <v>5640</v>
      </c>
    </row>
    <row r="6862" spans="1:2">
      <c r="A6862" s="34" t="s">
        <v>29</v>
      </c>
      <c r="B6862" s="98">
        <v>5641</v>
      </c>
    </row>
    <row r="6863" spans="1:2">
      <c r="A6863" s="34" t="s">
        <v>29</v>
      </c>
      <c r="B6863" s="98">
        <v>5642</v>
      </c>
    </row>
    <row r="6864" spans="1:2">
      <c r="A6864" s="34" t="s">
        <v>29</v>
      </c>
      <c r="B6864" s="98">
        <v>5643</v>
      </c>
    </row>
    <row r="6865" spans="1:2">
      <c r="A6865" s="34" t="s">
        <v>29</v>
      </c>
      <c r="B6865" s="98">
        <v>5644</v>
      </c>
    </row>
    <row r="6866" spans="1:2">
      <c r="A6866" s="34" t="s">
        <v>29</v>
      </c>
      <c r="B6866" s="98">
        <v>5645</v>
      </c>
    </row>
    <row r="6867" spans="1:2">
      <c r="A6867" s="34" t="s">
        <v>29</v>
      </c>
      <c r="B6867" s="98">
        <v>5646</v>
      </c>
    </row>
    <row r="6868" spans="1:2">
      <c r="A6868" s="34" t="s">
        <v>29</v>
      </c>
      <c r="B6868" s="98">
        <v>5647</v>
      </c>
    </row>
    <row r="6869" spans="1:2">
      <c r="A6869" s="34" t="s">
        <v>29</v>
      </c>
      <c r="B6869" s="98">
        <v>5648</v>
      </c>
    </row>
    <row r="6870" spans="1:2">
      <c r="A6870" s="34" t="s">
        <v>29</v>
      </c>
      <c r="B6870" s="98">
        <v>5649</v>
      </c>
    </row>
    <row r="6871" spans="1:2">
      <c r="A6871" s="34" t="s">
        <v>29</v>
      </c>
      <c r="B6871" s="98">
        <v>5650</v>
      </c>
    </row>
    <row r="6872" spans="1:2">
      <c r="A6872" s="34" t="s">
        <v>29</v>
      </c>
      <c r="B6872" s="98">
        <v>5651</v>
      </c>
    </row>
    <row r="6873" spans="1:2">
      <c r="A6873" s="34" t="s">
        <v>29</v>
      </c>
      <c r="B6873" s="98">
        <v>5652</v>
      </c>
    </row>
    <row r="6874" spans="1:2">
      <c r="A6874" s="34" t="s">
        <v>29</v>
      </c>
      <c r="B6874" s="98">
        <v>5653</v>
      </c>
    </row>
    <row r="6875" spans="1:2">
      <c r="A6875" s="34" t="s">
        <v>29</v>
      </c>
      <c r="B6875" s="98">
        <v>5654</v>
      </c>
    </row>
    <row r="6876" spans="1:2">
      <c r="A6876" s="34" t="s">
        <v>29</v>
      </c>
      <c r="B6876" s="98">
        <v>5655</v>
      </c>
    </row>
    <row r="6877" spans="1:2">
      <c r="A6877" s="34" t="s">
        <v>29</v>
      </c>
      <c r="B6877" s="98">
        <v>5656</v>
      </c>
    </row>
    <row r="6878" spans="1:2">
      <c r="A6878" s="34" t="s">
        <v>29</v>
      </c>
      <c r="B6878" s="98">
        <v>5657</v>
      </c>
    </row>
    <row r="6879" spans="1:2">
      <c r="A6879" s="34" t="s">
        <v>29</v>
      </c>
      <c r="B6879" s="98">
        <v>5658</v>
      </c>
    </row>
    <row r="6880" spans="1:2">
      <c r="A6880" s="34" t="s">
        <v>29</v>
      </c>
      <c r="B6880" s="98">
        <v>5659</v>
      </c>
    </row>
    <row r="6881" spans="1:2">
      <c r="A6881" s="34" t="s">
        <v>29</v>
      </c>
      <c r="B6881" s="98">
        <v>5660</v>
      </c>
    </row>
    <row r="6882" spans="1:2">
      <c r="A6882" s="34" t="s">
        <v>29</v>
      </c>
      <c r="B6882" s="98">
        <v>5661</v>
      </c>
    </row>
    <row r="6883" spans="1:2">
      <c r="A6883" s="34" t="s">
        <v>29</v>
      </c>
      <c r="B6883" s="98">
        <v>5662</v>
      </c>
    </row>
    <row r="6884" spans="1:2">
      <c r="A6884" s="34" t="s">
        <v>29</v>
      </c>
      <c r="B6884" s="98">
        <v>5663</v>
      </c>
    </row>
    <row r="6885" spans="1:2">
      <c r="A6885" s="34" t="s">
        <v>29</v>
      </c>
      <c r="B6885" s="98">
        <v>5664</v>
      </c>
    </row>
    <row r="6886" spans="1:2">
      <c r="A6886" s="34" t="s">
        <v>29</v>
      </c>
      <c r="B6886" s="98">
        <v>5665</v>
      </c>
    </row>
    <row r="6887" spans="1:2">
      <c r="A6887" s="34" t="s">
        <v>29</v>
      </c>
      <c r="B6887" s="98">
        <v>5666</v>
      </c>
    </row>
    <row r="6888" spans="1:2">
      <c r="A6888" s="34" t="s">
        <v>29</v>
      </c>
      <c r="B6888" s="98">
        <v>5667</v>
      </c>
    </row>
    <row r="6889" spans="1:2">
      <c r="A6889" s="34" t="s">
        <v>29</v>
      </c>
      <c r="B6889" s="98">
        <v>5668</v>
      </c>
    </row>
    <row r="6890" spans="1:2">
      <c r="A6890" s="34" t="s">
        <v>29</v>
      </c>
      <c r="B6890" s="98">
        <v>5669</v>
      </c>
    </row>
    <row r="6891" spans="1:2">
      <c r="A6891" s="34" t="s">
        <v>29</v>
      </c>
      <c r="B6891" s="98">
        <v>5670</v>
      </c>
    </row>
    <row r="6892" spans="1:2">
      <c r="A6892" s="34" t="s">
        <v>29</v>
      </c>
      <c r="B6892" s="98">
        <v>5671</v>
      </c>
    </row>
    <row r="6893" spans="1:2">
      <c r="A6893" s="34" t="s">
        <v>29</v>
      </c>
      <c r="B6893" s="98">
        <v>5672</v>
      </c>
    </row>
    <row r="6894" spans="1:2">
      <c r="A6894" s="34" t="s">
        <v>29</v>
      </c>
      <c r="B6894" s="98">
        <v>5673</v>
      </c>
    </row>
    <row r="6895" spans="1:2">
      <c r="A6895" s="34" t="s">
        <v>29</v>
      </c>
      <c r="B6895" s="98">
        <v>5674</v>
      </c>
    </row>
    <row r="6896" spans="1:2">
      <c r="A6896" s="34" t="s">
        <v>29</v>
      </c>
      <c r="B6896" s="98">
        <v>5675</v>
      </c>
    </row>
    <row r="6897" spans="1:2">
      <c r="A6897" s="34" t="s">
        <v>29</v>
      </c>
      <c r="B6897" s="98">
        <v>5676</v>
      </c>
    </row>
    <row r="6898" spans="1:2">
      <c r="A6898" s="34" t="s">
        <v>29</v>
      </c>
      <c r="B6898" s="98">
        <v>5677</v>
      </c>
    </row>
    <row r="6899" spans="1:2">
      <c r="A6899" s="34" t="s">
        <v>29</v>
      </c>
      <c r="B6899" s="98">
        <v>5678</v>
      </c>
    </row>
    <row r="6900" spans="1:2">
      <c r="A6900" s="34" t="s">
        <v>29</v>
      </c>
      <c r="B6900" s="98">
        <v>5679</v>
      </c>
    </row>
    <row r="6901" spans="1:2">
      <c r="A6901" s="34" t="s">
        <v>29</v>
      </c>
      <c r="B6901" s="98">
        <v>5680</v>
      </c>
    </row>
    <row r="6902" spans="1:2">
      <c r="A6902" s="34" t="s">
        <v>29</v>
      </c>
      <c r="B6902" s="98">
        <v>5681</v>
      </c>
    </row>
    <row r="6903" spans="1:2">
      <c r="A6903" s="34" t="s">
        <v>29</v>
      </c>
      <c r="B6903" s="98">
        <v>5682</v>
      </c>
    </row>
    <row r="6904" spans="1:2">
      <c r="A6904" s="34" t="s">
        <v>29</v>
      </c>
      <c r="B6904" s="98">
        <v>5683</v>
      </c>
    </row>
    <row r="6905" spans="1:2">
      <c r="A6905" s="34" t="s">
        <v>29</v>
      </c>
      <c r="B6905" s="98">
        <v>5684</v>
      </c>
    </row>
    <row r="6906" spans="1:2">
      <c r="A6906" s="34" t="s">
        <v>29</v>
      </c>
      <c r="B6906" s="98">
        <v>5685</v>
      </c>
    </row>
    <row r="6907" spans="1:2">
      <c r="A6907" s="34" t="s">
        <v>29</v>
      </c>
      <c r="B6907" s="98">
        <v>5686</v>
      </c>
    </row>
    <row r="6908" spans="1:2">
      <c r="A6908" s="34" t="s">
        <v>29</v>
      </c>
      <c r="B6908" s="98">
        <v>5687</v>
      </c>
    </row>
    <row r="6909" spans="1:2">
      <c r="A6909" s="34" t="s">
        <v>29</v>
      </c>
      <c r="B6909" s="98">
        <v>5688</v>
      </c>
    </row>
    <row r="6910" spans="1:2">
      <c r="A6910" s="34" t="s">
        <v>29</v>
      </c>
      <c r="B6910" s="98">
        <v>5689</v>
      </c>
    </row>
    <row r="6911" spans="1:2">
      <c r="A6911" s="34" t="s">
        <v>29</v>
      </c>
      <c r="B6911" s="98">
        <v>5690</v>
      </c>
    </row>
    <row r="6912" spans="1:2">
      <c r="A6912" s="34" t="s">
        <v>29</v>
      </c>
      <c r="B6912" s="98">
        <v>5691</v>
      </c>
    </row>
    <row r="6913" spans="1:2">
      <c r="A6913" s="34" t="s">
        <v>29</v>
      </c>
      <c r="B6913" s="98">
        <v>5692</v>
      </c>
    </row>
    <row r="6914" spans="1:2">
      <c r="A6914" s="34" t="s">
        <v>29</v>
      </c>
      <c r="B6914" s="98">
        <v>5693</v>
      </c>
    </row>
    <row r="6915" spans="1:2">
      <c r="A6915" s="34" t="s">
        <v>29</v>
      </c>
      <c r="B6915" s="98">
        <v>5694</v>
      </c>
    </row>
    <row r="6916" spans="1:2">
      <c r="A6916" s="34" t="s">
        <v>29</v>
      </c>
      <c r="B6916" s="98">
        <v>5695</v>
      </c>
    </row>
    <row r="6917" spans="1:2">
      <c r="A6917" s="34" t="s">
        <v>29</v>
      </c>
      <c r="B6917" s="98">
        <v>5696</v>
      </c>
    </row>
    <row r="6918" spans="1:2">
      <c r="A6918" s="34" t="s">
        <v>29</v>
      </c>
      <c r="B6918" s="98">
        <v>5697</v>
      </c>
    </row>
    <row r="6919" spans="1:2">
      <c r="A6919" s="34" t="s">
        <v>29</v>
      </c>
      <c r="B6919" s="98">
        <v>5698</v>
      </c>
    </row>
    <row r="6920" spans="1:2">
      <c r="A6920" s="34" t="s">
        <v>29</v>
      </c>
      <c r="B6920" s="98">
        <v>5699</v>
      </c>
    </row>
    <row r="6921" spans="1:2">
      <c r="A6921" s="34" t="s">
        <v>29</v>
      </c>
      <c r="B6921" s="98">
        <v>5700</v>
      </c>
    </row>
    <row r="6922" spans="1:2">
      <c r="A6922" s="34" t="s">
        <v>29</v>
      </c>
      <c r="B6922" s="98">
        <v>5701</v>
      </c>
    </row>
    <row r="6923" spans="1:2">
      <c r="A6923" s="34" t="s">
        <v>29</v>
      </c>
      <c r="B6923" s="98">
        <v>5702</v>
      </c>
    </row>
    <row r="6924" spans="1:2">
      <c r="A6924" s="34" t="s">
        <v>29</v>
      </c>
      <c r="B6924" s="98">
        <v>5703</v>
      </c>
    </row>
    <row r="6925" spans="1:2">
      <c r="A6925" s="34" t="s">
        <v>29</v>
      </c>
      <c r="B6925" s="98">
        <v>5704</v>
      </c>
    </row>
    <row r="6926" spans="1:2">
      <c r="A6926" s="34" t="s">
        <v>29</v>
      </c>
      <c r="B6926" s="98">
        <v>5705</v>
      </c>
    </row>
    <row r="6927" spans="1:2">
      <c r="A6927" s="34" t="s">
        <v>29</v>
      </c>
      <c r="B6927" s="98">
        <v>5706</v>
      </c>
    </row>
    <row r="6928" spans="1:2">
      <c r="A6928" s="34" t="s">
        <v>29</v>
      </c>
      <c r="B6928" s="98">
        <v>5707</v>
      </c>
    </row>
    <row r="6929" spans="1:2">
      <c r="A6929" s="34" t="s">
        <v>29</v>
      </c>
      <c r="B6929" s="98">
        <v>5708</v>
      </c>
    </row>
    <row r="6930" spans="1:2">
      <c r="A6930" s="34" t="s">
        <v>29</v>
      </c>
      <c r="B6930" s="98">
        <v>5709</v>
      </c>
    </row>
    <row r="6931" spans="1:2">
      <c r="A6931" s="34" t="s">
        <v>29</v>
      </c>
      <c r="B6931" s="98">
        <v>5710</v>
      </c>
    </row>
    <row r="6932" spans="1:2">
      <c r="A6932" s="34" t="s">
        <v>29</v>
      </c>
      <c r="B6932" s="98">
        <v>5711</v>
      </c>
    </row>
    <row r="6933" spans="1:2">
      <c r="A6933" s="34" t="s">
        <v>29</v>
      </c>
      <c r="B6933" s="98">
        <v>5712</v>
      </c>
    </row>
    <row r="6934" spans="1:2">
      <c r="A6934" s="34" t="s">
        <v>29</v>
      </c>
      <c r="B6934" s="98">
        <v>5713</v>
      </c>
    </row>
    <row r="6935" spans="1:2">
      <c r="A6935" s="34" t="s">
        <v>29</v>
      </c>
      <c r="B6935" s="98">
        <v>5714</v>
      </c>
    </row>
    <row r="6936" spans="1:2">
      <c r="A6936" s="34" t="s">
        <v>29</v>
      </c>
      <c r="B6936" s="98">
        <v>5715</v>
      </c>
    </row>
    <row r="6937" spans="1:2">
      <c r="A6937" s="34" t="s">
        <v>29</v>
      </c>
      <c r="B6937" s="98">
        <v>5716</v>
      </c>
    </row>
    <row r="6938" spans="1:2">
      <c r="A6938" s="34" t="s">
        <v>29</v>
      </c>
      <c r="B6938" s="98">
        <v>5717</v>
      </c>
    </row>
    <row r="6939" spans="1:2">
      <c r="A6939" s="34" t="s">
        <v>29</v>
      </c>
      <c r="B6939" s="98">
        <v>5718</v>
      </c>
    </row>
    <row r="6940" spans="1:2">
      <c r="A6940" s="34" t="s">
        <v>29</v>
      </c>
      <c r="B6940" s="98">
        <v>5719</v>
      </c>
    </row>
    <row r="6941" spans="1:2">
      <c r="A6941" s="34" t="s">
        <v>29</v>
      </c>
      <c r="B6941" s="98">
        <v>5720</v>
      </c>
    </row>
    <row r="6942" spans="1:2">
      <c r="A6942" s="34" t="s">
        <v>29</v>
      </c>
      <c r="B6942" s="98">
        <v>5721</v>
      </c>
    </row>
    <row r="6943" spans="1:2">
      <c r="A6943" s="34" t="s">
        <v>29</v>
      </c>
      <c r="B6943" s="98">
        <v>5722</v>
      </c>
    </row>
    <row r="6944" spans="1:2">
      <c r="A6944" s="34" t="s">
        <v>29</v>
      </c>
      <c r="B6944" s="98">
        <v>5723</v>
      </c>
    </row>
    <row r="6945" spans="1:2">
      <c r="A6945" s="34" t="s">
        <v>29</v>
      </c>
      <c r="B6945" s="98">
        <v>5724</v>
      </c>
    </row>
    <row r="6946" spans="1:2">
      <c r="A6946" s="34" t="s">
        <v>29</v>
      </c>
      <c r="B6946" s="98">
        <v>5725</v>
      </c>
    </row>
    <row r="6947" spans="1:2">
      <c r="A6947" s="34" t="s">
        <v>29</v>
      </c>
      <c r="B6947" s="98">
        <v>5726</v>
      </c>
    </row>
    <row r="6948" spans="1:2">
      <c r="A6948" s="34" t="s">
        <v>29</v>
      </c>
      <c r="B6948" s="98">
        <v>5727</v>
      </c>
    </row>
    <row r="6949" spans="1:2">
      <c r="A6949" s="34" t="s">
        <v>29</v>
      </c>
      <c r="B6949" s="98">
        <v>5728</v>
      </c>
    </row>
    <row r="6950" spans="1:2">
      <c r="A6950" s="34" t="s">
        <v>29</v>
      </c>
      <c r="B6950" s="98">
        <v>5729</v>
      </c>
    </row>
    <row r="6951" spans="1:2">
      <c r="A6951" s="34" t="s">
        <v>29</v>
      </c>
      <c r="B6951" s="98">
        <v>5730</v>
      </c>
    </row>
    <row r="6952" spans="1:2">
      <c r="A6952" s="34" t="s">
        <v>29</v>
      </c>
      <c r="B6952" s="98">
        <v>5731</v>
      </c>
    </row>
    <row r="6953" spans="1:2">
      <c r="A6953" s="34" t="s">
        <v>29</v>
      </c>
      <c r="B6953" s="98">
        <v>5732</v>
      </c>
    </row>
    <row r="6954" spans="1:2">
      <c r="A6954" s="34" t="s">
        <v>29</v>
      </c>
      <c r="B6954" s="98">
        <v>5733</v>
      </c>
    </row>
    <row r="6955" spans="1:2">
      <c r="A6955" s="34" t="s">
        <v>29</v>
      </c>
      <c r="B6955" s="98">
        <v>5734</v>
      </c>
    </row>
    <row r="6956" spans="1:2">
      <c r="A6956" s="34" t="s">
        <v>29</v>
      </c>
      <c r="B6956" s="98">
        <v>5735</v>
      </c>
    </row>
    <row r="6957" spans="1:2">
      <c r="A6957" s="34" t="s">
        <v>29</v>
      </c>
      <c r="B6957" s="98">
        <v>5736</v>
      </c>
    </row>
    <row r="6958" spans="1:2">
      <c r="A6958" s="34" t="s">
        <v>29</v>
      </c>
      <c r="B6958" s="98">
        <v>5737</v>
      </c>
    </row>
    <row r="6959" spans="1:2">
      <c r="A6959" s="34" t="s">
        <v>29</v>
      </c>
      <c r="B6959" s="98">
        <v>5738</v>
      </c>
    </row>
    <row r="6960" spans="1:2">
      <c r="A6960" s="34" t="s">
        <v>29</v>
      </c>
      <c r="B6960" s="98">
        <v>5739</v>
      </c>
    </row>
    <row r="6961" spans="1:2">
      <c r="A6961" s="34" t="s">
        <v>29</v>
      </c>
      <c r="B6961" s="98">
        <v>5740</v>
      </c>
    </row>
    <row r="6962" spans="1:2">
      <c r="A6962" s="34" t="s">
        <v>29</v>
      </c>
      <c r="B6962" s="98">
        <v>5741</v>
      </c>
    </row>
    <row r="6963" spans="1:2">
      <c r="A6963" s="34" t="s">
        <v>29</v>
      </c>
      <c r="B6963" s="98">
        <v>5742</v>
      </c>
    </row>
    <row r="6964" spans="1:2">
      <c r="A6964" s="34" t="s">
        <v>29</v>
      </c>
      <c r="B6964" s="98">
        <v>5743</v>
      </c>
    </row>
    <row r="6965" spans="1:2">
      <c r="A6965" s="34" t="s">
        <v>29</v>
      </c>
      <c r="B6965" s="98">
        <v>5744</v>
      </c>
    </row>
    <row r="6966" spans="1:2">
      <c r="A6966" s="34" t="s">
        <v>29</v>
      </c>
      <c r="B6966" s="98">
        <v>5745</v>
      </c>
    </row>
    <row r="6967" spans="1:2">
      <c r="A6967" s="34" t="s">
        <v>29</v>
      </c>
      <c r="B6967" s="98">
        <v>5746</v>
      </c>
    </row>
    <row r="6968" spans="1:2">
      <c r="A6968" s="34" t="s">
        <v>29</v>
      </c>
      <c r="B6968" s="98">
        <v>5747</v>
      </c>
    </row>
    <row r="6969" spans="1:2">
      <c r="A6969" s="34" t="s">
        <v>29</v>
      </c>
      <c r="B6969" s="98">
        <v>5748</v>
      </c>
    </row>
    <row r="6970" spans="1:2">
      <c r="A6970" s="34" t="s">
        <v>29</v>
      </c>
      <c r="B6970" s="98">
        <v>5749</v>
      </c>
    </row>
    <row r="6971" spans="1:2">
      <c r="A6971" s="34" t="s">
        <v>30</v>
      </c>
      <c r="B6971" s="98">
        <v>6800</v>
      </c>
    </row>
    <row r="6972" spans="1:2">
      <c r="A6972" s="34" t="s">
        <v>30</v>
      </c>
      <c r="B6972" s="98">
        <v>6801</v>
      </c>
    </row>
    <row r="6973" spans="1:2">
      <c r="A6973" s="34" t="s">
        <v>30</v>
      </c>
      <c r="B6973" s="98">
        <v>6802</v>
      </c>
    </row>
    <row r="6974" spans="1:2">
      <c r="A6974" s="34" t="s">
        <v>30</v>
      </c>
      <c r="B6974" s="98">
        <v>6803</v>
      </c>
    </row>
    <row r="6975" spans="1:2">
      <c r="A6975" s="34" t="s">
        <v>30</v>
      </c>
      <c r="B6975" s="98">
        <v>6804</v>
      </c>
    </row>
    <row r="6976" spans="1:2">
      <c r="A6976" s="34" t="s">
        <v>30</v>
      </c>
      <c r="B6976" s="98">
        <v>6805</v>
      </c>
    </row>
    <row r="6977" spans="1:2">
      <c r="A6977" s="34" t="s">
        <v>30</v>
      </c>
      <c r="B6977" s="98">
        <v>6806</v>
      </c>
    </row>
    <row r="6978" spans="1:2">
      <c r="A6978" s="34" t="s">
        <v>30</v>
      </c>
      <c r="B6978" s="98">
        <v>6807</v>
      </c>
    </row>
    <row r="6979" spans="1:2">
      <c r="A6979" s="34" t="s">
        <v>30</v>
      </c>
      <c r="B6979" s="98">
        <v>6808</v>
      </c>
    </row>
    <row r="6980" spans="1:2">
      <c r="A6980" s="34" t="s">
        <v>30</v>
      </c>
      <c r="B6980" s="98">
        <v>6809</v>
      </c>
    </row>
    <row r="6981" spans="1:2">
      <c r="A6981" s="34" t="s">
        <v>30</v>
      </c>
      <c r="B6981" s="98">
        <v>6810</v>
      </c>
    </row>
    <row r="6982" spans="1:2">
      <c r="A6982" s="34" t="s">
        <v>30</v>
      </c>
      <c r="B6982" s="98">
        <v>6811</v>
      </c>
    </row>
    <row r="6983" spans="1:2">
      <c r="A6983" s="34" t="s">
        <v>30</v>
      </c>
      <c r="B6983" s="98">
        <v>6812</v>
      </c>
    </row>
    <row r="6984" spans="1:2">
      <c r="A6984" s="34" t="s">
        <v>30</v>
      </c>
      <c r="B6984" s="98">
        <v>6813</v>
      </c>
    </row>
    <row r="6985" spans="1:2">
      <c r="A6985" s="34" t="s">
        <v>30</v>
      </c>
      <c r="B6985" s="98">
        <v>6814</v>
      </c>
    </row>
    <row r="6986" spans="1:2">
      <c r="A6986" s="34" t="s">
        <v>30</v>
      </c>
      <c r="B6986" s="98">
        <v>6815</v>
      </c>
    </row>
    <row r="6987" spans="1:2">
      <c r="A6987" s="34" t="s">
        <v>30</v>
      </c>
      <c r="B6987" s="98">
        <v>6816</v>
      </c>
    </row>
    <row r="6988" spans="1:2">
      <c r="A6988" s="34" t="s">
        <v>30</v>
      </c>
      <c r="B6988" s="98">
        <v>6817</v>
      </c>
    </row>
    <row r="6989" spans="1:2">
      <c r="A6989" s="34" t="s">
        <v>30</v>
      </c>
      <c r="B6989" s="98">
        <v>6818</v>
      </c>
    </row>
    <row r="6990" spans="1:2">
      <c r="A6990" s="34" t="s">
        <v>30</v>
      </c>
      <c r="B6990" s="98">
        <v>6819</v>
      </c>
    </row>
    <row r="6991" spans="1:2">
      <c r="A6991" s="34" t="s">
        <v>30</v>
      </c>
      <c r="B6991" s="98">
        <v>6820</v>
      </c>
    </row>
    <row r="6992" spans="1:2">
      <c r="A6992" s="34" t="s">
        <v>30</v>
      </c>
      <c r="B6992" s="98">
        <v>6821</v>
      </c>
    </row>
    <row r="6993" spans="1:2">
      <c r="A6993" s="34" t="s">
        <v>30</v>
      </c>
      <c r="B6993" s="98">
        <v>6822</v>
      </c>
    </row>
    <row r="6994" spans="1:2">
      <c r="A6994" s="34" t="s">
        <v>30</v>
      </c>
      <c r="B6994" s="98">
        <v>6823</v>
      </c>
    </row>
    <row r="6995" spans="1:2">
      <c r="A6995" s="34" t="s">
        <v>30</v>
      </c>
      <c r="B6995" s="98">
        <v>6824</v>
      </c>
    </row>
    <row r="6996" spans="1:2">
      <c r="A6996" s="34" t="s">
        <v>30</v>
      </c>
      <c r="B6996" s="98">
        <v>6825</v>
      </c>
    </row>
    <row r="6997" spans="1:2">
      <c r="A6997" s="34" t="s">
        <v>30</v>
      </c>
      <c r="B6997" s="98">
        <v>6826</v>
      </c>
    </row>
    <row r="6998" spans="1:2">
      <c r="A6998" s="34" t="s">
        <v>30</v>
      </c>
      <c r="B6998" s="98">
        <v>6827</v>
      </c>
    </row>
    <row r="6999" spans="1:2">
      <c r="A6999" s="34" t="s">
        <v>30</v>
      </c>
      <c r="B6999" s="98">
        <v>6828</v>
      </c>
    </row>
    <row r="7000" spans="1:2">
      <c r="A7000" s="34" t="s">
        <v>30</v>
      </c>
      <c r="B7000" s="98">
        <v>6829</v>
      </c>
    </row>
    <row r="7001" spans="1:2">
      <c r="A7001" s="34" t="s">
        <v>30</v>
      </c>
      <c r="B7001" s="98">
        <v>6830</v>
      </c>
    </row>
    <row r="7002" spans="1:2">
      <c r="A7002" s="34" t="s">
        <v>30</v>
      </c>
      <c r="B7002" s="98">
        <v>6831</v>
      </c>
    </row>
    <row r="7003" spans="1:2">
      <c r="A7003" s="34" t="s">
        <v>30</v>
      </c>
      <c r="B7003" s="98">
        <v>6832</v>
      </c>
    </row>
    <row r="7004" spans="1:2">
      <c r="A7004" s="34" t="s">
        <v>30</v>
      </c>
      <c r="B7004" s="98">
        <v>6833</v>
      </c>
    </row>
    <row r="7005" spans="1:2">
      <c r="A7005" s="34" t="s">
        <v>30</v>
      </c>
      <c r="B7005" s="98">
        <v>6834</v>
      </c>
    </row>
    <row r="7006" spans="1:2">
      <c r="A7006" s="34" t="s">
        <v>30</v>
      </c>
      <c r="B7006" s="98">
        <v>6835</v>
      </c>
    </row>
    <row r="7007" spans="1:2">
      <c r="A7007" s="34" t="s">
        <v>30</v>
      </c>
      <c r="B7007" s="98">
        <v>6836</v>
      </c>
    </row>
    <row r="7008" spans="1:2">
      <c r="A7008" s="34" t="s">
        <v>30</v>
      </c>
      <c r="B7008" s="98">
        <v>6837</v>
      </c>
    </row>
    <row r="7009" spans="1:2">
      <c r="A7009" s="34" t="s">
        <v>30</v>
      </c>
      <c r="B7009" s="98">
        <v>6838</v>
      </c>
    </row>
    <row r="7010" spans="1:2">
      <c r="A7010" s="34" t="s">
        <v>30</v>
      </c>
      <c r="B7010" s="98">
        <v>6839</v>
      </c>
    </row>
    <row r="7011" spans="1:2">
      <c r="A7011" s="34" t="s">
        <v>30</v>
      </c>
      <c r="B7011" s="98">
        <v>6840</v>
      </c>
    </row>
    <row r="7012" spans="1:2">
      <c r="A7012" s="34" t="s">
        <v>30</v>
      </c>
      <c r="B7012" s="98">
        <v>6841</v>
      </c>
    </row>
    <row r="7013" spans="1:2">
      <c r="A7013" s="34" t="s">
        <v>30</v>
      </c>
      <c r="B7013" s="98">
        <v>6842</v>
      </c>
    </row>
    <row r="7014" spans="1:2">
      <c r="A7014" s="34" t="s">
        <v>30</v>
      </c>
      <c r="B7014" s="98">
        <v>6843</v>
      </c>
    </row>
    <row r="7015" spans="1:2">
      <c r="A7015" s="34" t="s">
        <v>30</v>
      </c>
      <c r="B7015" s="98">
        <v>6844</v>
      </c>
    </row>
    <row r="7016" spans="1:2">
      <c r="A7016" s="34" t="s">
        <v>30</v>
      </c>
      <c r="B7016" s="98">
        <v>6845</v>
      </c>
    </row>
    <row r="7017" spans="1:2">
      <c r="A7017" s="34" t="s">
        <v>30</v>
      </c>
      <c r="B7017" s="98">
        <v>6846</v>
      </c>
    </row>
    <row r="7018" spans="1:2">
      <c r="A7018" s="34" t="s">
        <v>30</v>
      </c>
      <c r="B7018" s="98">
        <v>6847</v>
      </c>
    </row>
    <row r="7019" spans="1:2">
      <c r="A7019" s="34" t="s">
        <v>30</v>
      </c>
      <c r="B7019" s="98">
        <v>6848</v>
      </c>
    </row>
    <row r="7020" spans="1:2">
      <c r="A7020" s="34" t="s">
        <v>30</v>
      </c>
      <c r="B7020" s="98">
        <v>6849</v>
      </c>
    </row>
    <row r="7021" spans="1:2">
      <c r="A7021" s="34" t="s">
        <v>30</v>
      </c>
      <c r="B7021" s="98">
        <v>6850</v>
      </c>
    </row>
    <row r="7022" spans="1:2">
      <c r="A7022" s="34" t="s">
        <v>30</v>
      </c>
      <c r="B7022" s="98">
        <v>6851</v>
      </c>
    </row>
    <row r="7023" spans="1:2">
      <c r="A7023" s="34" t="s">
        <v>30</v>
      </c>
      <c r="B7023" s="98">
        <v>6852</v>
      </c>
    </row>
    <row r="7024" spans="1:2">
      <c r="A7024" s="34" t="s">
        <v>30</v>
      </c>
      <c r="B7024" s="98">
        <v>6853</v>
      </c>
    </row>
    <row r="7025" spans="1:2">
      <c r="A7025" s="34" t="s">
        <v>30</v>
      </c>
      <c r="B7025" s="98">
        <v>6854</v>
      </c>
    </row>
    <row r="7026" spans="1:2">
      <c r="A7026" s="34" t="s">
        <v>30</v>
      </c>
      <c r="B7026" s="98">
        <v>6855</v>
      </c>
    </row>
    <row r="7027" spans="1:2">
      <c r="A7027" s="34" t="s">
        <v>30</v>
      </c>
      <c r="B7027" s="98">
        <v>6856</v>
      </c>
    </row>
    <row r="7028" spans="1:2">
      <c r="A7028" s="34" t="s">
        <v>30</v>
      </c>
      <c r="B7028" s="98">
        <v>6857</v>
      </c>
    </row>
    <row r="7029" spans="1:2">
      <c r="A7029" s="34" t="s">
        <v>30</v>
      </c>
      <c r="B7029" s="98">
        <v>6858</v>
      </c>
    </row>
    <row r="7030" spans="1:2">
      <c r="A7030" s="34" t="s">
        <v>30</v>
      </c>
      <c r="B7030" s="98">
        <v>6859</v>
      </c>
    </row>
    <row r="7031" spans="1:2">
      <c r="A7031" s="34" t="s">
        <v>30</v>
      </c>
      <c r="B7031" s="98">
        <v>6860</v>
      </c>
    </row>
    <row r="7032" spans="1:2">
      <c r="A7032" s="34" t="s">
        <v>30</v>
      </c>
      <c r="B7032" s="98">
        <v>6861</v>
      </c>
    </row>
    <row r="7033" spans="1:2">
      <c r="A7033" s="34" t="s">
        <v>30</v>
      </c>
      <c r="B7033" s="98">
        <v>6862</v>
      </c>
    </row>
    <row r="7034" spans="1:2">
      <c r="A7034" s="34" t="s">
        <v>30</v>
      </c>
      <c r="B7034" s="98">
        <v>6863</v>
      </c>
    </row>
    <row r="7035" spans="1:2">
      <c r="A7035" s="34" t="s">
        <v>30</v>
      </c>
      <c r="B7035" s="98">
        <v>6864</v>
      </c>
    </row>
    <row r="7036" spans="1:2">
      <c r="A7036" s="34" t="s">
        <v>30</v>
      </c>
      <c r="B7036" s="98">
        <v>6865</v>
      </c>
    </row>
    <row r="7037" spans="1:2">
      <c r="A7037" s="34" t="s">
        <v>30</v>
      </c>
      <c r="B7037" s="98">
        <v>6866</v>
      </c>
    </row>
    <row r="7038" spans="1:2">
      <c r="A7038" s="34" t="s">
        <v>30</v>
      </c>
      <c r="B7038" s="98">
        <v>6867</v>
      </c>
    </row>
    <row r="7039" spans="1:2">
      <c r="A7039" s="34" t="s">
        <v>30</v>
      </c>
      <c r="B7039" s="98">
        <v>6868</v>
      </c>
    </row>
    <row r="7040" spans="1:2">
      <c r="A7040" s="34" t="s">
        <v>30</v>
      </c>
      <c r="B7040" s="98">
        <v>6869</v>
      </c>
    </row>
    <row r="7041" spans="1:2">
      <c r="A7041" s="34" t="s">
        <v>30</v>
      </c>
      <c r="B7041" s="98">
        <v>6870</v>
      </c>
    </row>
    <row r="7042" spans="1:2">
      <c r="A7042" s="34" t="s">
        <v>30</v>
      </c>
      <c r="B7042" s="98">
        <v>6871</v>
      </c>
    </row>
    <row r="7043" spans="1:2">
      <c r="A7043" s="34" t="s">
        <v>30</v>
      </c>
      <c r="B7043" s="98">
        <v>6872</v>
      </c>
    </row>
    <row r="7044" spans="1:2">
      <c r="A7044" s="34" t="s">
        <v>30</v>
      </c>
      <c r="B7044" s="98">
        <v>6873</v>
      </c>
    </row>
    <row r="7045" spans="1:2">
      <c r="A7045" s="34" t="s">
        <v>30</v>
      </c>
      <c r="B7045" s="98">
        <v>6874</v>
      </c>
    </row>
    <row r="7046" spans="1:2">
      <c r="A7046" s="34" t="s">
        <v>30</v>
      </c>
      <c r="B7046" s="98">
        <v>6875</v>
      </c>
    </row>
    <row r="7047" spans="1:2">
      <c r="A7047" s="34" t="s">
        <v>30</v>
      </c>
      <c r="B7047" s="98">
        <v>6876</v>
      </c>
    </row>
    <row r="7048" spans="1:2">
      <c r="A7048" s="34" t="s">
        <v>30</v>
      </c>
      <c r="B7048" s="98">
        <v>6877</v>
      </c>
    </row>
    <row r="7049" spans="1:2">
      <c r="A7049" s="34" t="s">
        <v>30</v>
      </c>
      <c r="B7049" s="98">
        <v>6878</v>
      </c>
    </row>
    <row r="7050" spans="1:2">
      <c r="A7050" s="34" t="s">
        <v>30</v>
      </c>
      <c r="B7050" s="98">
        <v>6879</v>
      </c>
    </row>
    <row r="7051" spans="1:2">
      <c r="A7051" s="34" t="s">
        <v>30</v>
      </c>
      <c r="B7051" s="98">
        <v>6880</v>
      </c>
    </row>
    <row r="7052" spans="1:2">
      <c r="A7052" s="34" t="s">
        <v>30</v>
      </c>
      <c r="B7052" s="98">
        <v>6881</v>
      </c>
    </row>
    <row r="7053" spans="1:2">
      <c r="A7053" s="34" t="s">
        <v>30</v>
      </c>
      <c r="B7053" s="98">
        <v>6882</v>
      </c>
    </row>
    <row r="7054" spans="1:2">
      <c r="A7054" s="34" t="s">
        <v>30</v>
      </c>
      <c r="B7054" s="98">
        <v>6883</v>
      </c>
    </row>
    <row r="7055" spans="1:2">
      <c r="A7055" s="34" t="s">
        <v>30</v>
      </c>
      <c r="B7055" s="98">
        <v>6884</v>
      </c>
    </row>
    <row r="7056" spans="1:2">
      <c r="A7056" s="34" t="s">
        <v>30</v>
      </c>
      <c r="B7056" s="98">
        <v>6885</v>
      </c>
    </row>
    <row r="7057" spans="1:2">
      <c r="A7057" s="34" t="s">
        <v>30</v>
      </c>
      <c r="B7057" s="98">
        <v>6886</v>
      </c>
    </row>
    <row r="7058" spans="1:2">
      <c r="A7058" s="34" t="s">
        <v>30</v>
      </c>
      <c r="B7058" s="98">
        <v>6887</v>
      </c>
    </row>
    <row r="7059" spans="1:2">
      <c r="A7059" s="34" t="s">
        <v>30</v>
      </c>
      <c r="B7059" s="98">
        <v>6888</v>
      </c>
    </row>
    <row r="7060" spans="1:2">
      <c r="A7060" s="34" t="s">
        <v>30</v>
      </c>
      <c r="B7060" s="98">
        <v>6889</v>
      </c>
    </row>
    <row r="7061" spans="1:2">
      <c r="A7061" s="34" t="s">
        <v>30</v>
      </c>
      <c r="B7061" s="98">
        <v>6890</v>
      </c>
    </row>
    <row r="7062" spans="1:2">
      <c r="A7062" s="34" t="s">
        <v>30</v>
      </c>
      <c r="B7062" s="98">
        <v>6891</v>
      </c>
    </row>
    <row r="7063" spans="1:2">
      <c r="A7063" s="34" t="s">
        <v>30</v>
      </c>
      <c r="B7063" s="98">
        <v>6892</v>
      </c>
    </row>
    <row r="7064" spans="1:2">
      <c r="A7064" s="34" t="s">
        <v>30</v>
      </c>
      <c r="B7064" s="98">
        <v>6893</v>
      </c>
    </row>
    <row r="7065" spans="1:2">
      <c r="A7065" s="34" t="s">
        <v>30</v>
      </c>
      <c r="B7065" s="98">
        <v>6894</v>
      </c>
    </row>
    <row r="7066" spans="1:2">
      <c r="A7066" s="34" t="s">
        <v>30</v>
      </c>
      <c r="B7066" s="98">
        <v>6895</v>
      </c>
    </row>
    <row r="7067" spans="1:2">
      <c r="A7067" s="34" t="s">
        <v>30</v>
      </c>
      <c r="B7067" s="98">
        <v>6896</v>
      </c>
    </row>
    <row r="7068" spans="1:2">
      <c r="A7068" s="34" t="s">
        <v>30</v>
      </c>
      <c r="B7068" s="98">
        <v>6897</v>
      </c>
    </row>
    <row r="7069" spans="1:2">
      <c r="A7069" s="34" t="s">
        <v>30</v>
      </c>
      <c r="B7069" s="98">
        <v>6898</v>
      </c>
    </row>
    <row r="7070" spans="1:2">
      <c r="A7070" s="34" t="s">
        <v>30</v>
      </c>
      <c r="B7070" s="98">
        <v>6899</v>
      </c>
    </row>
    <row r="7071" spans="1:2">
      <c r="A7071" s="34" t="s">
        <v>30</v>
      </c>
      <c r="B7071" s="98">
        <v>6900</v>
      </c>
    </row>
    <row r="7072" spans="1:2">
      <c r="A7072" s="34" t="s">
        <v>30</v>
      </c>
      <c r="B7072" s="98">
        <v>6901</v>
      </c>
    </row>
    <row r="7073" spans="1:2">
      <c r="A7073" s="34" t="s">
        <v>30</v>
      </c>
      <c r="B7073" s="98">
        <v>6902</v>
      </c>
    </row>
    <row r="7074" spans="1:2">
      <c r="A7074" s="34" t="s">
        <v>30</v>
      </c>
      <c r="B7074" s="98">
        <v>6903</v>
      </c>
    </row>
    <row r="7075" spans="1:2">
      <c r="A7075" s="34" t="s">
        <v>30</v>
      </c>
      <c r="B7075" s="98">
        <v>6904</v>
      </c>
    </row>
    <row r="7076" spans="1:2">
      <c r="A7076" s="34" t="s">
        <v>30</v>
      </c>
      <c r="B7076" s="98">
        <v>6905</v>
      </c>
    </row>
    <row r="7077" spans="1:2">
      <c r="A7077" s="34" t="s">
        <v>30</v>
      </c>
      <c r="B7077" s="98">
        <v>6906</v>
      </c>
    </row>
    <row r="7078" spans="1:2">
      <c r="A7078" s="34" t="s">
        <v>30</v>
      </c>
      <c r="B7078" s="98">
        <v>6907</v>
      </c>
    </row>
    <row r="7079" spans="1:2">
      <c r="A7079" s="34" t="s">
        <v>30</v>
      </c>
      <c r="B7079" s="98">
        <v>6908</v>
      </c>
    </row>
    <row r="7080" spans="1:2">
      <c r="A7080" s="34" t="s">
        <v>30</v>
      </c>
      <c r="B7080" s="98">
        <v>6909</v>
      </c>
    </row>
    <row r="7081" spans="1:2">
      <c r="A7081" s="34" t="s">
        <v>30</v>
      </c>
      <c r="B7081" s="98">
        <v>6910</v>
      </c>
    </row>
    <row r="7082" spans="1:2">
      <c r="A7082" s="34" t="s">
        <v>30</v>
      </c>
      <c r="B7082" s="98">
        <v>6911</v>
      </c>
    </row>
    <row r="7083" spans="1:2">
      <c r="A7083" s="34" t="s">
        <v>30</v>
      </c>
      <c r="B7083" s="98">
        <v>6912</v>
      </c>
    </row>
    <row r="7084" spans="1:2">
      <c r="A7084" s="34" t="s">
        <v>30</v>
      </c>
      <c r="B7084" s="98">
        <v>6913</v>
      </c>
    </row>
    <row r="7085" spans="1:2">
      <c r="A7085" s="34" t="s">
        <v>30</v>
      </c>
      <c r="B7085" s="98">
        <v>6914</v>
      </c>
    </row>
    <row r="7086" spans="1:2">
      <c r="A7086" s="34" t="s">
        <v>30</v>
      </c>
      <c r="B7086" s="98">
        <v>6915</v>
      </c>
    </row>
    <row r="7087" spans="1:2">
      <c r="A7087" s="34" t="s">
        <v>30</v>
      </c>
      <c r="B7087" s="98">
        <v>6916</v>
      </c>
    </row>
    <row r="7088" spans="1:2">
      <c r="A7088" s="34" t="s">
        <v>30</v>
      </c>
      <c r="B7088" s="98">
        <v>6917</v>
      </c>
    </row>
    <row r="7089" spans="1:2">
      <c r="A7089" s="34" t="s">
        <v>30</v>
      </c>
      <c r="B7089" s="98">
        <v>6918</v>
      </c>
    </row>
    <row r="7090" spans="1:2">
      <c r="A7090" s="34" t="s">
        <v>30</v>
      </c>
      <c r="B7090" s="98">
        <v>6919</v>
      </c>
    </row>
    <row r="7091" spans="1:2">
      <c r="A7091" s="34" t="s">
        <v>30</v>
      </c>
      <c r="B7091" s="98">
        <v>6920</v>
      </c>
    </row>
    <row r="7092" spans="1:2">
      <c r="A7092" s="34" t="s">
        <v>30</v>
      </c>
      <c r="B7092" s="98">
        <v>6921</v>
      </c>
    </row>
    <row r="7093" spans="1:2">
      <c r="A7093" s="34" t="s">
        <v>30</v>
      </c>
      <c r="B7093" s="98">
        <v>6922</v>
      </c>
    </row>
    <row r="7094" spans="1:2">
      <c r="A7094" s="34" t="s">
        <v>30</v>
      </c>
      <c r="B7094" s="98">
        <v>6923</v>
      </c>
    </row>
    <row r="7095" spans="1:2">
      <c r="A7095" s="34" t="s">
        <v>30</v>
      </c>
      <c r="B7095" s="98">
        <v>6924</v>
      </c>
    </row>
    <row r="7096" spans="1:2">
      <c r="A7096" s="34" t="s">
        <v>30</v>
      </c>
      <c r="B7096" s="98">
        <v>6925</v>
      </c>
    </row>
    <row r="7097" spans="1:2">
      <c r="A7097" s="34" t="s">
        <v>30</v>
      </c>
      <c r="B7097" s="98">
        <v>6926</v>
      </c>
    </row>
    <row r="7098" spans="1:2">
      <c r="A7098" s="34" t="s">
        <v>30</v>
      </c>
      <c r="B7098" s="98">
        <v>6927</v>
      </c>
    </row>
    <row r="7099" spans="1:2">
      <c r="A7099" s="34" t="s">
        <v>30</v>
      </c>
      <c r="B7099" s="98">
        <v>6928</v>
      </c>
    </row>
    <row r="7100" spans="1:2">
      <c r="A7100" s="34" t="s">
        <v>30</v>
      </c>
      <c r="B7100" s="98">
        <v>6929</v>
      </c>
    </row>
    <row r="7101" spans="1:2">
      <c r="A7101" s="34" t="s">
        <v>30</v>
      </c>
      <c r="B7101" s="98">
        <v>6930</v>
      </c>
    </row>
    <row r="7102" spans="1:2">
      <c r="A7102" s="34" t="s">
        <v>30</v>
      </c>
      <c r="B7102" s="98">
        <v>6931</v>
      </c>
    </row>
    <row r="7103" spans="1:2">
      <c r="A7103" s="34" t="s">
        <v>30</v>
      </c>
      <c r="B7103" s="98">
        <v>6932</v>
      </c>
    </row>
    <row r="7104" spans="1:2">
      <c r="A7104" s="34" t="s">
        <v>30</v>
      </c>
      <c r="B7104" s="98">
        <v>6933</v>
      </c>
    </row>
    <row r="7105" spans="1:2">
      <c r="A7105" s="34" t="s">
        <v>30</v>
      </c>
      <c r="B7105" s="98">
        <v>6934</v>
      </c>
    </row>
    <row r="7106" spans="1:2">
      <c r="A7106" s="34" t="s">
        <v>30</v>
      </c>
      <c r="B7106" s="98">
        <v>6935</v>
      </c>
    </row>
    <row r="7107" spans="1:2">
      <c r="A7107" s="34" t="s">
        <v>30</v>
      </c>
      <c r="B7107" s="98">
        <v>6936</v>
      </c>
    </row>
    <row r="7108" spans="1:2">
      <c r="A7108" s="34" t="s">
        <v>30</v>
      </c>
      <c r="B7108" s="98">
        <v>6937</v>
      </c>
    </row>
    <row r="7109" spans="1:2">
      <c r="A7109" s="34" t="s">
        <v>30</v>
      </c>
      <c r="B7109" s="98">
        <v>6938</v>
      </c>
    </row>
    <row r="7110" spans="1:2">
      <c r="A7110" s="34" t="s">
        <v>30</v>
      </c>
      <c r="B7110" s="98">
        <v>6939</v>
      </c>
    </row>
    <row r="7111" spans="1:2">
      <c r="A7111" s="34" t="s">
        <v>30</v>
      </c>
      <c r="B7111" s="98">
        <v>6940</v>
      </c>
    </row>
    <row r="7112" spans="1:2">
      <c r="A7112" s="34" t="s">
        <v>30</v>
      </c>
      <c r="B7112" s="98">
        <v>6941</v>
      </c>
    </row>
    <row r="7113" spans="1:2">
      <c r="A7113" s="34" t="s">
        <v>30</v>
      </c>
      <c r="B7113" s="98">
        <v>6942</v>
      </c>
    </row>
    <row r="7114" spans="1:2">
      <c r="A7114" s="34" t="s">
        <v>30</v>
      </c>
      <c r="B7114" s="98">
        <v>6943</v>
      </c>
    </row>
    <row r="7115" spans="1:2">
      <c r="A7115" s="34" t="s">
        <v>30</v>
      </c>
      <c r="B7115" s="98">
        <v>6944</v>
      </c>
    </row>
    <row r="7116" spans="1:2">
      <c r="A7116" s="34" t="s">
        <v>30</v>
      </c>
      <c r="B7116" s="98">
        <v>6945</v>
      </c>
    </row>
    <row r="7117" spans="1:2">
      <c r="A7117" s="34" t="s">
        <v>30</v>
      </c>
      <c r="B7117" s="98">
        <v>6946</v>
      </c>
    </row>
    <row r="7118" spans="1:2">
      <c r="A7118" s="34" t="s">
        <v>30</v>
      </c>
      <c r="B7118" s="98">
        <v>6947</v>
      </c>
    </row>
    <row r="7119" spans="1:2">
      <c r="A7119" s="34" t="s">
        <v>30</v>
      </c>
      <c r="B7119" s="98">
        <v>6948</v>
      </c>
    </row>
    <row r="7120" spans="1:2">
      <c r="A7120" s="34" t="s">
        <v>30</v>
      </c>
      <c r="B7120" s="98">
        <v>6949</v>
      </c>
    </row>
    <row r="7121" spans="1:2">
      <c r="A7121" s="34" t="s">
        <v>30</v>
      </c>
      <c r="B7121" s="98">
        <v>6950</v>
      </c>
    </row>
    <row r="7122" spans="1:2">
      <c r="A7122" s="34" t="s">
        <v>30</v>
      </c>
      <c r="B7122" s="98">
        <v>6951</v>
      </c>
    </row>
    <row r="7123" spans="1:2">
      <c r="A7123" s="34" t="s">
        <v>30</v>
      </c>
      <c r="B7123" s="98">
        <v>6952</v>
      </c>
    </row>
    <row r="7124" spans="1:2">
      <c r="A7124" s="34" t="s">
        <v>30</v>
      </c>
      <c r="B7124" s="98">
        <v>6953</v>
      </c>
    </row>
    <row r="7125" spans="1:2">
      <c r="A7125" s="34" t="s">
        <v>30</v>
      </c>
      <c r="B7125" s="98">
        <v>6954</v>
      </c>
    </row>
    <row r="7126" spans="1:2">
      <c r="A7126" s="34" t="s">
        <v>30</v>
      </c>
      <c r="B7126" s="98">
        <v>6955</v>
      </c>
    </row>
    <row r="7127" spans="1:2">
      <c r="A7127" s="34" t="s">
        <v>30</v>
      </c>
      <c r="B7127" s="98">
        <v>6956</v>
      </c>
    </row>
    <row r="7128" spans="1:2">
      <c r="A7128" s="34" t="s">
        <v>30</v>
      </c>
      <c r="B7128" s="98">
        <v>6957</v>
      </c>
    </row>
    <row r="7129" spans="1:2">
      <c r="A7129" s="34" t="s">
        <v>30</v>
      </c>
      <c r="B7129" s="98">
        <v>6958</v>
      </c>
    </row>
    <row r="7130" spans="1:2">
      <c r="A7130" s="34" t="s">
        <v>30</v>
      </c>
      <c r="B7130" s="98">
        <v>6959</v>
      </c>
    </row>
    <row r="7131" spans="1:2">
      <c r="A7131" s="34" t="s">
        <v>30</v>
      </c>
      <c r="B7131" s="98">
        <v>6960</v>
      </c>
    </row>
    <row r="7132" spans="1:2">
      <c r="A7132" s="34" t="s">
        <v>30</v>
      </c>
      <c r="B7132" s="98">
        <v>6961</v>
      </c>
    </row>
    <row r="7133" spans="1:2">
      <c r="A7133" s="34" t="s">
        <v>30</v>
      </c>
      <c r="B7133" s="98">
        <v>6962</v>
      </c>
    </row>
    <row r="7134" spans="1:2">
      <c r="A7134" s="34" t="s">
        <v>30</v>
      </c>
      <c r="B7134" s="98">
        <v>6963</v>
      </c>
    </row>
    <row r="7135" spans="1:2">
      <c r="A7135" s="34" t="s">
        <v>30</v>
      </c>
      <c r="B7135" s="98">
        <v>6964</v>
      </c>
    </row>
    <row r="7136" spans="1:2">
      <c r="A7136" s="34" t="s">
        <v>30</v>
      </c>
      <c r="B7136" s="98">
        <v>6965</v>
      </c>
    </row>
    <row r="7137" spans="1:2">
      <c r="A7137" s="34" t="s">
        <v>30</v>
      </c>
      <c r="B7137" s="98">
        <v>6966</v>
      </c>
    </row>
    <row r="7138" spans="1:2">
      <c r="A7138" s="34" t="s">
        <v>30</v>
      </c>
      <c r="B7138" s="98">
        <v>6967</v>
      </c>
    </row>
    <row r="7139" spans="1:2">
      <c r="A7139" s="34" t="s">
        <v>30</v>
      </c>
      <c r="B7139" s="98">
        <v>6968</v>
      </c>
    </row>
    <row r="7140" spans="1:2">
      <c r="A7140" s="34" t="s">
        <v>30</v>
      </c>
      <c r="B7140" s="98">
        <v>6969</v>
      </c>
    </row>
    <row r="7141" spans="1:2">
      <c r="A7141" s="34" t="s">
        <v>30</v>
      </c>
      <c r="B7141" s="98">
        <v>6970</v>
      </c>
    </row>
    <row r="7142" spans="1:2">
      <c r="A7142" s="34" t="s">
        <v>30</v>
      </c>
      <c r="B7142" s="98">
        <v>6971</v>
      </c>
    </row>
    <row r="7143" spans="1:2">
      <c r="A7143" s="34" t="s">
        <v>30</v>
      </c>
      <c r="B7143" s="98">
        <v>6972</v>
      </c>
    </row>
    <row r="7144" spans="1:2">
      <c r="A7144" s="34" t="s">
        <v>30</v>
      </c>
      <c r="B7144" s="98">
        <v>6973</v>
      </c>
    </row>
    <row r="7145" spans="1:2">
      <c r="A7145" s="34" t="s">
        <v>30</v>
      </c>
      <c r="B7145" s="98">
        <v>6974</v>
      </c>
    </row>
    <row r="7146" spans="1:2">
      <c r="A7146" s="34" t="s">
        <v>30</v>
      </c>
      <c r="B7146" s="98">
        <v>6975</v>
      </c>
    </row>
    <row r="7147" spans="1:2">
      <c r="A7147" s="34" t="s">
        <v>30</v>
      </c>
      <c r="B7147" s="98">
        <v>6976</v>
      </c>
    </row>
    <row r="7148" spans="1:2">
      <c r="A7148" s="34" t="s">
        <v>30</v>
      </c>
      <c r="B7148" s="98">
        <v>6977</v>
      </c>
    </row>
    <row r="7149" spans="1:2">
      <c r="A7149" s="34" t="s">
        <v>30</v>
      </c>
      <c r="B7149" s="98">
        <v>6978</v>
      </c>
    </row>
    <row r="7150" spans="1:2">
      <c r="A7150" s="34" t="s">
        <v>30</v>
      </c>
      <c r="B7150" s="98">
        <v>6979</v>
      </c>
    </row>
    <row r="7151" spans="1:2">
      <c r="A7151" s="34" t="s">
        <v>30</v>
      </c>
      <c r="B7151" s="98">
        <v>6980</v>
      </c>
    </row>
    <row r="7152" spans="1:2">
      <c r="A7152" s="34" t="s">
        <v>30</v>
      </c>
      <c r="B7152" s="98">
        <v>6981</v>
      </c>
    </row>
    <row r="7153" spans="1:2">
      <c r="A7153" s="34" t="s">
        <v>30</v>
      </c>
      <c r="B7153" s="98">
        <v>6982</v>
      </c>
    </row>
    <row r="7154" spans="1:2">
      <c r="A7154" s="34" t="s">
        <v>30</v>
      </c>
      <c r="B7154" s="98">
        <v>6983</v>
      </c>
    </row>
    <row r="7155" spans="1:2">
      <c r="A7155" s="34" t="s">
        <v>30</v>
      </c>
      <c r="B7155" s="98">
        <v>6984</v>
      </c>
    </row>
    <row r="7156" spans="1:2">
      <c r="A7156" s="34" t="s">
        <v>30</v>
      </c>
      <c r="B7156" s="98">
        <v>6985</v>
      </c>
    </row>
    <row r="7157" spans="1:2">
      <c r="A7157" s="34" t="s">
        <v>30</v>
      </c>
      <c r="B7157" s="98">
        <v>6986</v>
      </c>
    </row>
    <row r="7158" spans="1:2">
      <c r="A7158" s="34" t="s">
        <v>30</v>
      </c>
      <c r="B7158" s="98">
        <v>6987</v>
      </c>
    </row>
    <row r="7159" spans="1:2">
      <c r="A7159" s="34" t="s">
        <v>30</v>
      </c>
      <c r="B7159" s="98">
        <v>6988</v>
      </c>
    </row>
    <row r="7160" spans="1:2">
      <c r="A7160" s="34" t="s">
        <v>30</v>
      </c>
      <c r="B7160" s="98">
        <v>6989</v>
      </c>
    </row>
    <row r="7161" spans="1:2">
      <c r="A7161" s="34" t="s">
        <v>30</v>
      </c>
      <c r="B7161" s="98">
        <v>6990</v>
      </c>
    </row>
    <row r="7162" spans="1:2">
      <c r="A7162" s="34" t="s">
        <v>30</v>
      </c>
      <c r="B7162" s="98">
        <v>6210</v>
      </c>
    </row>
    <row r="7163" spans="1:2">
      <c r="A7163" s="34" t="s">
        <v>30</v>
      </c>
      <c r="B7163" s="98">
        <v>6992</v>
      </c>
    </row>
    <row r="7164" spans="1:2">
      <c r="A7164" s="34" t="s">
        <v>30</v>
      </c>
      <c r="B7164" s="98">
        <v>6993</v>
      </c>
    </row>
    <row r="7165" spans="1:2">
      <c r="A7165" s="34" t="s">
        <v>30</v>
      </c>
      <c r="B7165" s="98">
        <v>6994</v>
      </c>
    </row>
    <row r="7166" spans="1:2">
      <c r="A7166" s="34" t="s">
        <v>30</v>
      </c>
      <c r="B7166" s="98">
        <v>6995</v>
      </c>
    </row>
    <row r="7167" spans="1:2">
      <c r="A7167" s="34" t="s">
        <v>30</v>
      </c>
      <c r="B7167" s="98">
        <v>6996</v>
      </c>
    </row>
    <row r="7168" spans="1:2">
      <c r="A7168" s="34" t="s">
        <v>30</v>
      </c>
      <c r="B7168" s="98">
        <v>6182</v>
      </c>
    </row>
    <row r="7169" spans="1:2">
      <c r="A7169" s="34" t="s">
        <v>30</v>
      </c>
      <c r="B7169" s="98">
        <v>6183</v>
      </c>
    </row>
    <row r="7170" spans="1:2">
      <c r="A7170" s="34" t="s">
        <v>30</v>
      </c>
      <c r="B7170" s="98">
        <v>6184</v>
      </c>
    </row>
    <row r="7171" spans="1:2">
      <c r="A7171" s="34" t="s">
        <v>30</v>
      </c>
      <c r="B7171" s="98">
        <v>6185</v>
      </c>
    </row>
    <row r="7172" spans="1:2">
      <c r="A7172" s="34" t="s">
        <v>30</v>
      </c>
      <c r="B7172" s="98">
        <v>6186</v>
      </c>
    </row>
    <row r="7173" spans="1:2">
      <c r="A7173" s="34" t="s">
        <v>30</v>
      </c>
      <c r="B7173" s="98">
        <v>6187</v>
      </c>
    </row>
    <row r="7174" spans="1:2">
      <c r="A7174" s="34" t="s">
        <v>30</v>
      </c>
      <c r="B7174" s="98">
        <v>6188</v>
      </c>
    </row>
    <row r="7175" spans="1:2">
      <c r="A7175" s="34" t="s">
        <v>30</v>
      </c>
      <c r="B7175" s="98">
        <v>6189</v>
      </c>
    </row>
    <row r="7176" spans="1:2">
      <c r="A7176" s="34" t="s">
        <v>30</v>
      </c>
      <c r="B7176" s="98">
        <v>6190</v>
      </c>
    </row>
    <row r="7177" spans="1:2">
      <c r="A7177" s="34" t="s">
        <v>30</v>
      </c>
      <c r="B7177" s="98">
        <v>6191</v>
      </c>
    </row>
    <row r="7178" spans="1:2">
      <c r="A7178" s="34" t="s">
        <v>30</v>
      </c>
      <c r="B7178" s="98">
        <v>6192</v>
      </c>
    </row>
    <row r="7179" spans="1:2">
      <c r="A7179" s="34" t="s">
        <v>30</v>
      </c>
      <c r="B7179" s="98">
        <v>6193</v>
      </c>
    </row>
    <row r="7180" spans="1:2">
      <c r="A7180" s="34" t="s">
        <v>30</v>
      </c>
      <c r="B7180" s="98">
        <v>6194</v>
      </c>
    </row>
    <row r="7181" spans="1:2">
      <c r="A7181" s="34" t="s">
        <v>30</v>
      </c>
      <c r="B7181" s="98">
        <v>6195</v>
      </c>
    </row>
    <row r="7182" spans="1:2">
      <c r="A7182" s="34" t="s">
        <v>30</v>
      </c>
      <c r="B7182" s="98">
        <v>6196</v>
      </c>
    </row>
    <row r="7183" spans="1:2">
      <c r="A7183" s="34" t="s">
        <v>30</v>
      </c>
      <c r="B7183" s="98">
        <v>6197</v>
      </c>
    </row>
    <row r="7184" spans="1:2">
      <c r="A7184" s="34" t="s">
        <v>30</v>
      </c>
      <c r="B7184" s="98">
        <v>6198</v>
      </c>
    </row>
    <row r="7185" spans="1:2">
      <c r="A7185" s="34" t="s">
        <v>30</v>
      </c>
      <c r="B7185" s="98">
        <v>6199</v>
      </c>
    </row>
    <row r="7186" spans="1:2">
      <c r="A7186" s="34" t="s">
        <v>30</v>
      </c>
      <c r="B7186" s="98">
        <v>6200</v>
      </c>
    </row>
    <row r="7187" spans="1:2">
      <c r="A7187" s="34" t="s">
        <v>30</v>
      </c>
      <c r="B7187" s="98">
        <v>6201</v>
      </c>
    </row>
    <row r="7188" spans="1:2">
      <c r="A7188" s="34" t="s">
        <v>30</v>
      </c>
      <c r="B7188" s="98">
        <v>6202</v>
      </c>
    </row>
    <row r="7189" spans="1:2">
      <c r="A7189" s="34" t="s">
        <v>30</v>
      </c>
      <c r="B7189" s="98">
        <v>6203</v>
      </c>
    </row>
    <row r="7190" spans="1:2">
      <c r="A7190" s="34" t="s">
        <v>30</v>
      </c>
      <c r="B7190" s="98">
        <v>6204</v>
      </c>
    </row>
    <row r="7191" spans="1:2">
      <c r="A7191" s="34" t="s">
        <v>30</v>
      </c>
      <c r="B7191" s="98">
        <v>6205</v>
      </c>
    </row>
    <row r="7192" spans="1:2">
      <c r="A7192" s="34" t="s">
        <v>30</v>
      </c>
      <c r="B7192" s="98">
        <v>6206</v>
      </c>
    </row>
    <row r="7193" spans="1:2">
      <c r="A7193" s="34" t="s">
        <v>30</v>
      </c>
      <c r="B7193" s="98">
        <v>6180</v>
      </c>
    </row>
    <row r="7194" spans="1:2">
      <c r="A7194" s="34" t="s">
        <v>30</v>
      </c>
      <c r="B7194" s="98">
        <v>6162</v>
      </c>
    </row>
    <row r="7195" spans="1:2">
      <c r="A7195" s="34" t="s">
        <v>30</v>
      </c>
      <c r="B7195" s="98">
        <v>6163</v>
      </c>
    </row>
    <row r="7196" spans="1:2">
      <c r="A7196" s="34" t="s">
        <v>30</v>
      </c>
      <c r="B7196" s="98">
        <v>6164</v>
      </c>
    </row>
    <row r="7197" spans="1:2">
      <c r="A7197" s="34" t="s">
        <v>30</v>
      </c>
      <c r="B7197" s="98">
        <v>6165</v>
      </c>
    </row>
    <row r="7198" spans="1:2">
      <c r="A7198" s="34" t="s">
        <v>30</v>
      </c>
      <c r="B7198" s="98">
        <v>6166</v>
      </c>
    </row>
    <row r="7199" spans="1:2">
      <c r="A7199" s="34" t="s">
        <v>30</v>
      </c>
      <c r="B7199" s="98">
        <v>6167</v>
      </c>
    </row>
    <row r="7200" spans="1:2">
      <c r="A7200" s="34" t="s">
        <v>30</v>
      </c>
      <c r="B7200" s="98">
        <v>6168</v>
      </c>
    </row>
    <row r="7201" spans="1:2">
      <c r="A7201" s="34" t="s">
        <v>30</v>
      </c>
      <c r="B7201" s="98">
        <v>6169</v>
      </c>
    </row>
    <row r="7202" spans="1:2">
      <c r="A7202" s="34" t="s">
        <v>30</v>
      </c>
      <c r="B7202" s="98">
        <v>6170</v>
      </c>
    </row>
    <row r="7203" spans="1:2">
      <c r="A7203" s="34" t="s">
        <v>30</v>
      </c>
      <c r="B7203" s="98">
        <v>6171</v>
      </c>
    </row>
    <row r="7204" spans="1:2">
      <c r="A7204" s="34" t="s">
        <v>30</v>
      </c>
      <c r="B7204" s="98">
        <v>6172</v>
      </c>
    </row>
    <row r="7205" spans="1:2">
      <c r="A7205" s="34" t="s">
        <v>30</v>
      </c>
      <c r="B7205" s="98">
        <v>6173</v>
      </c>
    </row>
    <row r="7206" spans="1:2">
      <c r="A7206" s="34" t="s">
        <v>30</v>
      </c>
      <c r="B7206" s="98">
        <v>6174</v>
      </c>
    </row>
    <row r="7207" spans="1:2">
      <c r="A7207" s="34" t="s">
        <v>30</v>
      </c>
      <c r="B7207" s="98">
        <v>6175</v>
      </c>
    </row>
    <row r="7208" spans="1:2">
      <c r="A7208" s="34" t="s">
        <v>30</v>
      </c>
      <c r="B7208" s="98">
        <v>6147</v>
      </c>
    </row>
    <row r="7209" spans="1:2">
      <c r="A7209" s="34" t="s">
        <v>30</v>
      </c>
      <c r="B7209" s="98">
        <v>6148</v>
      </c>
    </row>
    <row r="7210" spans="1:2">
      <c r="A7210" s="34" t="s">
        <v>30</v>
      </c>
      <c r="B7210" s="98">
        <v>6149</v>
      </c>
    </row>
    <row r="7211" spans="1:2">
      <c r="A7211" s="34" t="s">
        <v>30</v>
      </c>
      <c r="B7211" s="98">
        <v>6150</v>
      </c>
    </row>
    <row r="7212" spans="1:2">
      <c r="A7212" s="34" t="s">
        <v>30</v>
      </c>
      <c r="B7212" s="98">
        <v>6151</v>
      </c>
    </row>
    <row r="7213" spans="1:2">
      <c r="A7213" s="34" t="s">
        <v>30</v>
      </c>
      <c r="B7213" s="98">
        <v>6152</v>
      </c>
    </row>
    <row r="7214" spans="1:2">
      <c r="A7214" s="34" t="s">
        <v>30</v>
      </c>
      <c r="B7214" s="98">
        <v>6153</v>
      </c>
    </row>
    <row r="7215" spans="1:2">
      <c r="A7215" s="34" t="s">
        <v>30</v>
      </c>
      <c r="B7215" s="98">
        <v>6154</v>
      </c>
    </row>
    <row r="7216" spans="1:2">
      <c r="A7216" s="34" t="s">
        <v>30</v>
      </c>
      <c r="B7216" s="98">
        <v>6155</v>
      </c>
    </row>
    <row r="7217" spans="1:2">
      <c r="A7217" s="34" t="s">
        <v>30</v>
      </c>
      <c r="B7217" s="98">
        <v>6156</v>
      </c>
    </row>
    <row r="7218" spans="1:2">
      <c r="A7218" s="34" t="s">
        <v>30</v>
      </c>
      <c r="B7218" s="98">
        <v>6157</v>
      </c>
    </row>
    <row r="7219" spans="1:2">
      <c r="A7219" s="34" t="s">
        <v>30</v>
      </c>
      <c r="B7219" s="98">
        <v>6158</v>
      </c>
    </row>
    <row r="7220" spans="1:2">
      <c r="A7220" s="34" t="s">
        <v>30</v>
      </c>
      <c r="B7220" s="98">
        <v>6159</v>
      </c>
    </row>
    <row r="7221" spans="1:2">
      <c r="A7221" s="34" t="s">
        <v>30</v>
      </c>
      <c r="B7221" s="98">
        <v>6160</v>
      </c>
    </row>
    <row r="7222" spans="1:2">
      <c r="A7222" s="34" t="s">
        <v>30</v>
      </c>
      <c r="B7222" s="98">
        <v>6112</v>
      </c>
    </row>
    <row r="7223" spans="1:2">
      <c r="A7223" s="34" t="s">
        <v>30</v>
      </c>
      <c r="B7223" s="98">
        <v>6113</v>
      </c>
    </row>
    <row r="7224" spans="1:2">
      <c r="A7224" s="34" t="s">
        <v>30</v>
      </c>
      <c r="B7224" s="98">
        <v>6114</v>
      </c>
    </row>
    <row r="7225" spans="1:2">
      <c r="A7225" s="34" t="s">
        <v>30</v>
      </c>
      <c r="B7225" s="98">
        <v>6115</v>
      </c>
    </row>
    <row r="7226" spans="1:2">
      <c r="A7226" s="34" t="s">
        <v>30</v>
      </c>
      <c r="B7226" s="98">
        <v>6116</v>
      </c>
    </row>
    <row r="7227" spans="1:2">
      <c r="A7227" s="34" t="s">
        <v>30</v>
      </c>
      <c r="B7227" s="98">
        <v>6117</v>
      </c>
    </row>
    <row r="7228" spans="1:2">
      <c r="A7228" s="34" t="s">
        <v>30</v>
      </c>
      <c r="B7228" s="98">
        <v>6118</v>
      </c>
    </row>
    <row r="7229" spans="1:2">
      <c r="A7229" s="34" t="s">
        <v>30</v>
      </c>
      <c r="B7229" s="98">
        <v>6119</v>
      </c>
    </row>
    <row r="7230" spans="1:2">
      <c r="A7230" s="34" t="s">
        <v>30</v>
      </c>
      <c r="B7230" s="98">
        <v>6120</v>
      </c>
    </row>
    <row r="7231" spans="1:2">
      <c r="A7231" s="34" t="s">
        <v>30</v>
      </c>
      <c r="B7231" s="98">
        <v>6090</v>
      </c>
    </row>
    <row r="7232" spans="1:2">
      <c r="A7232" s="34" t="s">
        <v>30</v>
      </c>
      <c r="B7232" s="98">
        <v>6091</v>
      </c>
    </row>
    <row r="7233" spans="1:2">
      <c r="A7233" s="34" t="s">
        <v>30</v>
      </c>
      <c r="B7233" s="98">
        <v>6092</v>
      </c>
    </row>
    <row r="7234" spans="1:2">
      <c r="A7234" s="34" t="s">
        <v>30</v>
      </c>
      <c r="B7234" s="98">
        <v>6093</v>
      </c>
    </row>
    <row r="7235" spans="1:2">
      <c r="A7235" s="34" t="s">
        <v>30</v>
      </c>
      <c r="B7235" s="98">
        <v>6094</v>
      </c>
    </row>
    <row r="7236" spans="1:2">
      <c r="A7236" s="34" t="s">
        <v>30</v>
      </c>
      <c r="B7236" s="98">
        <v>6095</v>
      </c>
    </row>
    <row r="7237" spans="1:2">
      <c r="A7237" s="34" t="s">
        <v>30</v>
      </c>
      <c r="B7237" s="98">
        <v>6096</v>
      </c>
    </row>
    <row r="7238" spans="1:2">
      <c r="A7238" s="34" t="s">
        <v>30</v>
      </c>
      <c r="B7238" s="98">
        <v>6097</v>
      </c>
    </row>
    <row r="7239" spans="1:2">
      <c r="A7239" s="34" t="s">
        <v>30</v>
      </c>
      <c r="B7239" s="98">
        <v>6098</v>
      </c>
    </row>
    <row r="7240" spans="1:2">
      <c r="A7240" s="34" t="s">
        <v>30</v>
      </c>
      <c r="B7240" s="98">
        <v>6099</v>
      </c>
    </row>
    <row r="7241" spans="1:2">
      <c r="A7241" s="34" t="s">
        <v>30</v>
      </c>
      <c r="B7241" s="98">
        <v>6100</v>
      </c>
    </row>
    <row r="7242" spans="1:2">
      <c r="A7242" s="34" t="s">
        <v>30</v>
      </c>
      <c r="B7242" s="98">
        <v>6101</v>
      </c>
    </row>
    <row r="7243" spans="1:2">
      <c r="A7243" s="34" t="s">
        <v>30</v>
      </c>
      <c r="B7243" s="98">
        <v>6102</v>
      </c>
    </row>
    <row r="7244" spans="1:2">
      <c r="A7244" s="34" t="s">
        <v>30</v>
      </c>
      <c r="B7244" s="98">
        <v>6103</v>
      </c>
    </row>
    <row r="7245" spans="1:2">
      <c r="A7245" s="34" t="s">
        <v>30</v>
      </c>
      <c r="B7245" s="98">
        <v>6104</v>
      </c>
    </row>
    <row r="7246" spans="1:2">
      <c r="A7246" s="34" t="s">
        <v>30</v>
      </c>
      <c r="B7246" s="98">
        <v>6105</v>
      </c>
    </row>
    <row r="7247" spans="1:2">
      <c r="A7247" s="34" t="s">
        <v>30</v>
      </c>
      <c r="B7247" s="98">
        <v>6106</v>
      </c>
    </row>
    <row r="7248" spans="1:2">
      <c r="A7248" s="34" t="s">
        <v>30</v>
      </c>
      <c r="B7248" s="98">
        <v>6107</v>
      </c>
    </row>
    <row r="7249" spans="1:2">
      <c r="A7249" s="34" t="s">
        <v>30</v>
      </c>
      <c r="B7249" s="98">
        <v>6108</v>
      </c>
    </row>
    <row r="7250" spans="1:2">
      <c r="A7250" s="34" t="s">
        <v>30</v>
      </c>
      <c r="B7250" s="98">
        <v>6109</v>
      </c>
    </row>
    <row r="7251" spans="1:2">
      <c r="A7251" s="34" t="s">
        <v>30</v>
      </c>
      <c r="B7251" s="98">
        <v>6110</v>
      </c>
    </row>
    <row r="7252" spans="1:2">
      <c r="A7252" s="34" t="s">
        <v>30</v>
      </c>
      <c r="B7252" s="98">
        <v>6076</v>
      </c>
    </row>
    <row r="7253" spans="1:2">
      <c r="A7253" s="34" t="s">
        <v>30</v>
      </c>
      <c r="B7253" s="98">
        <v>6069</v>
      </c>
    </row>
    <row r="7254" spans="1:2">
      <c r="A7254" s="34" t="s">
        <v>30</v>
      </c>
      <c r="B7254" s="98">
        <v>6050</v>
      </c>
    </row>
    <row r="7255" spans="1:2">
      <c r="A7255" s="34" t="s">
        <v>30</v>
      </c>
      <c r="B7255" s="98">
        <v>6051</v>
      </c>
    </row>
    <row r="7256" spans="1:2">
      <c r="A7256" s="34" t="s">
        <v>30</v>
      </c>
      <c r="B7256" s="98">
        <v>6052</v>
      </c>
    </row>
    <row r="7257" spans="1:2">
      <c r="A7257" s="34" t="s">
        <v>30</v>
      </c>
      <c r="B7257" s="98">
        <v>6053</v>
      </c>
    </row>
    <row r="7258" spans="1:2">
      <c r="A7258" s="34" t="s">
        <v>30</v>
      </c>
      <c r="B7258" s="98">
        <v>6054</v>
      </c>
    </row>
    <row r="7259" spans="1:2">
      <c r="A7259" s="34" t="s">
        <v>30</v>
      </c>
      <c r="B7259" s="98">
        <v>6055</v>
      </c>
    </row>
    <row r="7260" spans="1:2">
      <c r="A7260" s="34" t="s">
        <v>30</v>
      </c>
      <c r="B7260" s="98">
        <v>6056</v>
      </c>
    </row>
    <row r="7261" spans="1:2">
      <c r="A7261" s="34" t="s">
        <v>30</v>
      </c>
      <c r="B7261" s="98">
        <v>6057</v>
      </c>
    </row>
    <row r="7262" spans="1:2">
      <c r="A7262" s="34" t="s">
        <v>30</v>
      </c>
      <c r="B7262" s="98">
        <v>6058</v>
      </c>
    </row>
    <row r="7263" spans="1:2">
      <c r="A7263" s="34" t="s">
        <v>30</v>
      </c>
      <c r="B7263" s="98">
        <v>6059</v>
      </c>
    </row>
    <row r="7264" spans="1:2">
      <c r="A7264" s="34" t="s">
        <v>30</v>
      </c>
      <c r="B7264" s="98">
        <v>6060</v>
      </c>
    </row>
    <row r="7265" spans="1:2">
      <c r="A7265" s="34" t="s">
        <v>30</v>
      </c>
      <c r="B7265" s="98">
        <v>6061</v>
      </c>
    </row>
    <row r="7266" spans="1:2">
      <c r="A7266" s="34" t="s">
        <v>30</v>
      </c>
      <c r="B7266" s="98">
        <v>6062</v>
      </c>
    </row>
    <row r="7267" spans="1:2">
      <c r="A7267" s="34" t="s">
        <v>30</v>
      </c>
      <c r="B7267" s="98">
        <v>6063</v>
      </c>
    </row>
    <row r="7268" spans="1:2">
      <c r="A7268" s="34" t="s">
        <v>30</v>
      </c>
      <c r="B7268" s="98">
        <v>6064</v>
      </c>
    </row>
    <row r="7269" spans="1:2">
      <c r="A7269" s="34" t="s">
        <v>30</v>
      </c>
      <c r="B7269" s="98">
        <v>6065</v>
      </c>
    </row>
    <row r="7270" spans="1:2">
      <c r="A7270" s="34" t="s">
        <v>30</v>
      </c>
      <c r="B7270" s="98">
        <v>6066</v>
      </c>
    </row>
    <row r="7271" spans="1:2">
      <c r="A7271" s="34" t="s">
        <v>31</v>
      </c>
      <c r="B7271" s="98">
        <v>6991</v>
      </c>
    </row>
    <row r="7272" spans="1:2">
      <c r="A7272" s="34" t="s">
        <v>31</v>
      </c>
      <c r="B7272" s="98">
        <v>6211</v>
      </c>
    </row>
    <row r="7273" spans="1:2">
      <c r="A7273" s="34" t="s">
        <v>31</v>
      </c>
      <c r="B7273" s="98">
        <v>6212</v>
      </c>
    </row>
    <row r="7274" spans="1:2">
      <c r="A7274" s="34" t="s">
        <v>31</v>
      </c>
      <c r="B7274" s="98">
        <v>6213</v>
      </c>
    </row>
    <row r="7275" spans="1:2">
      <c r="A7275" s="34" t="s">
        <v>31</v>
      </c>
      <c r="B7275" s="98">
        <v>6214</v>
      </c>
    </row>
    <row r="7276" spans="1:2">
      <c r="A7276" s="34" t="s">
        <v>31</v>
      </c>
      <c r="B7276" s="98">
        <v>6997</v>
      </c>
    </row>
    <row r="7277" spans="1:2">
      <c r="A7277" s="34" t="s">
        <v>31</v>
      </c>
      <c r="B7277" s="98">
        <v>6998</v>
      </c>
    </row>
    <row r="7278" spans="1:2">
      <c r="A7278" s="34" t="s">
        <v>31</v>
      </c>
      <c r="B7278" s="98">
        <v>6999</v>
      </c>
    </row>
    <row r="7279" spans="1:2">
      <c r="A7279" s="34" t="s">
        <v>31</v>
      </c>
      <c r="B7279" s="98">
        <v>6207</v>
      </c>
    </row>
    <row r="7280" spans="1:2">
      <c r="A7280" s="34" t="s">
        <v>31</v>
      </c>
      <c r="B7280" s="98">
        <v>6208</v>
      </c>
    </row>
    <row r="7281" spans="1:2">
      <c r="A7281" s="34" t="s">
        <v>31</v>
      </c>
      <c r="B7281" s="98">
        <v>6209</v>
      </c>
    </row>
    <row r="7282" spans="1:2">
      <c r="A7282" s="34" t="s">
        <v>31</v>
      </c>
      <c r="B7282" s="98">
        <v>6181</v>
      </c>
    </row>
    <row r="7283" spans="1:2">
      <c r="A7283" s="34" t="s">
        <v>31</v>
      </c>
      <c r="B7283" s="98">
        <v>6176</v>
      </c>
    </row>
    <row r="7284" spans="1:2">
      <c r="A7284" s="34" t="s">
        <v>31</v>
      </c>
      <c r="B7284" s="98">
        <v>6177</v>
      </c>
    </row>
    <row r="7285" spans="1:2">
      <c r="A7285" s="34" t="s">
        <v>31</v>
      </c>
      <c r="B7285" s="98">
        <v>6178</v>
      </c>
    </row>
    <row r="7286" spans="1:2">
      <c r="A7286" s="34" t="s">
        <v>31</v>
      </c>
      <c r="B7286" s="98">
        <v>6179</v>
      </c>
    </row>
    <row r="7287" spans="1:2">
      <c r="A7287" s="34" t="s">
        <v>31</v>
      </c>
      <c r="B7287" s="98">
        <v>6161</v>
      </c>
    </row>
    <row r="7288" spans="1:2">
      <c r="A7288" s="34" t="s">
        <v>31</v>
      </c>
      <c r="B7288" s="98">
        <v>6121</v>
      </c>
    </row>
    <row r="7289" spans="1:2">
      <c r="A7289" s="34" t="s">
        <v>31</v>
      </c>
      <c r="B7289" s="98">
        <v>6122</v>
      </c>
    </row>
    <row r="7290" spans="1:2">
      <c r="A7290" s="34" t="s">
        <v>31</v>
      </c>
      <c r="B7290" s="98">
        <v>6123</v>
      </c>
    </row>
    <row r="7291" spans="1:2">
      <c r="A7291" s="34" t="s">
        <v>31</v>
      </c>
      <c r="B7291" s="98">
        <v>6124</v>
      </c>
    </row>
    <row r="7292" spans="1:2">
      <c r="A7292" s="34" t="s">
        <v>31</v>
      </c>
      <c r="B7292" s="98">
        <v>6125</v>
      </c>
    </row>
    <row r="7293" spans="1:2">
      <c r="A7293" s="34" t="s">
        <v>31</v>
      </c>
      <c r="B7293" s="98">
        <v>6126</v>
      </c>
    </row>
    <row r="7294" spans="1:2">
      <c r="A7294" s="34" t="s">
        <v>31</v>
      </c>
      <c r="B7294" s="98">
        <v>6127</v>
      </c>
    </row>
    <row r="7295" spans="1:2">
      <c r="A7295" s="34" t="s">
        <v>31</v>
      </c>
      <c r="B7295" s="98">
        <v>6128</v>
      </c>
    </row>
    <row r="7296" spans="1:2">
      <c r="A7296" s="34" t="s">
        <v>31</v>
      </c>
      <c r="B7296" s="98">
        <v>6129</v>
      </c>
    </row>
    <row r="7297" spans="1:2">
      <c r="A7297" s="34" t="s">
        <v>31</v>
      </c>
      <c r="B7297" s="98">
        <v>6130</v>
      </c>
    </row>
    <row r="7298" spans="1:2">
      <c r="A7298" s="34" t="s">
        <v>31</v>
      </c>
      <c r="B7298" s="98">
        <v>6131</v>
      </c>
    </row>
    <row r="7299" spans="1:2">
      <c r="A7299" s="34" t="s">
        <v>31</v>
      </c>
      <c r="B7299" s="98">
        <v>6132</v>
      </c>
    </row>
    <row r="7300" spans="1:2">
      <c r="A7300" s="34" t="s">
        <v>31</v>
      </c>
      <c r="B7300" s="98">
        <v>6133</v>
      </c>
    </row>
    <row r="7301" spans="1:2">
      <c r="A7301" s="34" t="s">
        <v>31</v>
      </c>
      <c r="B7301" s="98">
        <v>6134</v>
      </c>
    </row>
    <row r="7302" spans="1:2">
      <c r="A7302" s="34" t="s">
        <v>31</v>
      </c>
      <c r="B7302" s="98">
        <v>6135</v>
      </c>
    </row>
    <row r="7303" spans="1:2">
      <c r="A7303" s="34" t="s">
        <v>31</v>
      </c>
      <c r="B7303" s="98">
        <v>6136</v>
      </c>
    </row>
    <row r="7304" spans="1:2">
      <c r="A7304" s="34" t="s">
        <v>31</v>
      </c>
      <c r="B7304" s="98">
        <v>6137</v>
      </c>
    </row>
    <row r="7305" spans="1:2">
      <c r="A7305" s="34" t="s">
        <v>31</v>
      </c>
      <c r="B7305" s="98">
        <v>6138</v>
      </c>
    </row>
    <row r="7306" spans="1:2">
      <c r="A7306" s="34" t="s">
        <v>31</v>
      </c>
      <c r="B7306" s="98">
        <v>6139</v>
      </c>
    </row>
    <row r="7307" spans="1:2">
      <c r="A7307" s="34" t="s">
        <v>31</v>
      </c>
      <c r="B7307" s="98">
        <v>6140</v>
      </c>
    </row>
    <row r="7308" spans="1:2">
      <c r="A7308" s="34" t="s">
        <v>31</v>
      </c>
      <c r="B7308" s="98">
        <v>6141</v>
      </c>
    </row>
    <row r="7309" spans="1:2">
      <c r="A7309" s="34" t="s">
        <v>31</v>
      </c>
      <c r="B7309" s="98">
        <v>6142</v>
      </c>
    </row>
    <row r="7310" spans="1:2">
      <c r="A7310" s="34" t="s">
        <v>31</v>
      </c>
      <c r="B7310" s="98">
        <v>6143</v>
      </c>
    </row>
    <row r="7311" spans="1:2">
      <c r="A7311" s="34" t="s">
        <v>31</v>
      </c>
      <c r="B7311" s="98">
        <v>6144</v>
      </c>
    </row>
    <row r="7312" spans="1:2">
      <c r="A7312" s="34" t="s">
        <v>31</v>
      </c>
      <c r="B7312" s="98">
        <v>6145</v>
      </c>
    </row>
    <row r="7313" spans="1:2">
      <c r="A7313" s="34" t="s">
        <v>31</v>
      </c>
      <c r="B7313" s="98">
        <v>6146</v>
      </c>
    </row>
    <row r="7314" spans="1:2">
      <c r="A7314" s="34" t="s">
        <v>31</v>
      </c>
      <c r="B7314" s="98">
        <v>6111</v>
      </c>
    </row>
    <row r="7315" spans="1:2">
      <c r="A7315" s="34" t="s">
        <v>31</v>
      </c>
      <c r="B7315" s="98">
        <v>6077</v>
      </c>
    </row>
    <row r="7316" spans="1:2">
      <c r="A7316" s="34" t="s">
        <v>31</v>
      </c>
      <c r="B7316" s="98">
        <v>6078</v>
      </c>
    </row>
    <row r="7317" spans="1:2">
      <c r="A7317" s="34" t="s">
        <v>31</v>
      </c>
      <c r="B7317" s="98">
        <v>6079</v>
      </c>
    </row>
    <row r="7318" spans="1:2">
      <c r="A7318" s="34" t="s">
        <v>31</v>
      </c>
      <c r="B7318" s="98">
        <v>6080</v>
      </c>
    </row>
    <row r="7319" spans="1:2">
      <c r="A7319" s="34" t="s">
        <v>31</v>
      </c>
      <c r="B7319" s="98">
        <v>6081</v>
      </c>
    </row>
    <row r="7320" spans="1:2">
      <c r="A7320" s="34" t="s">
        <v>31</v>
      </c>
      <c r="B7320" s="98">
        <v>6082</v>
      </c>
    </row>
    <row r="7321" spans="1:2">
      <c r="A7321" s="34" t="s">
        <v>31</v>
      </c>
      <c r="B7321" s="98">
        <v>6083</v>
      </c>
    </row>
    <row r="7322" spans="1:2">
      <c r="A7322" s="34" t="s">
        <v>31</v>
      </c>
      <c r="B7322" s="98">
        <v>6084</v>
      </c>
    </row>
    <row r="7323" spans="1:2">
      <c r="A7323" s="34" t="s">
        <v>31</v>
      </c>
      <c r="B7323" s="98">
        <v>6085</v>
      </c>
    </row>
    <row r="7324" spans="1:2">
      <c r="A7324" s="34" t="s">
        <v>31</v>
      </c>
      <c r="B7324" s="98">
        <v>6086</v>
      </c>
    </row>
    <row r="7325" spans="1:2">
      <c r="A7325" s="34" t="s">
        <v>31</v>
      </c>
      <c r="B7325" s="98">
        <v>6087</v>
      </c>
    </row>
    <row r="7326" spans="1:2">
      <c r="A7326" s="34" t="s">
        <v>31</v>
      </c>
      <c r="B7326" s="98">
        <v>6088</v>
      </c>
    </row>
    <row r="7327" spans="1:2">
      <c r="A7327" s="34" t="s">
        <v>31</v>
      </c>
      <c r="B7327" s="98">
        <v>6089</v>
      </c>
    </row>
    <row r="7328" spans="1:2">
      <c r="A7328" s="34" t="s">
        <v>31</v>
      </c>
      <c r="B7328" s="98">
        <v>6070</v>
      </c>
    </row>
    <row r="7329" spans="1:2">
      <c r="A7329" s="34" t="s">
        <v>31</v>
      </c>
      <c r="B7329" s="98">
        <v>6071</v>
      </c>
    </row>
    <row r="7330" spans="1:2">
      <c r="A7330" s="34" t="s">
        <v>31</v>
      </c>
      <c r="B7330" s="98">
        <v>6072</v>
      </c>
    </row>
    <row r="7331" spans="1:2">
      <c r="A7331" s="34" t="s">
        <v>31</v>
      </c>
      <c r="B7331" s="98">
        <v>6073</v>
      </c>
    </row>
    <row r="7332" spans="1:2">
      <c r="A7332" s="34" t="s">
        <v>31</v>
      </c>
      <c r="B7332" s="98">
        <v>6074</v>
      </c>
    </row>
    <row r="7333" spans="1:2">
      <c r="A7333" s="34" t="s">
        <v>31</v>
      </c>
      <c r="B7333" s="98">
        <v>6075</v>
      </c>
    </row>
    <row r="7334" spans="1:2">
      <c r="A7334" s="34" t="s">
        <v>31</v>
      </c>
      <c r="B7334" s="98">
        <v>6067</v>
      </c>
    </row>
    <row r="7335" spans="1:2">
      <c r="A7335" s="34" t="s">
        <v>31</v>
      </c>
      <c r="B7335" s="98">
        <v>6068</v>
      </c>
    </row>
    <row r="7336" spans="1:2">
      <c r="A7336" s="34" t="s">
        <v>31</v>
      </c>
      <c r="B7336" s="98">
        <v>6031</v>
      </c>
    </row>
    <row r="7337" spans="1:2">
      <c r="A7337" s="34" t="s">
        <v>31</v>
      </c>
      <c r="B7337" s="98">
        <v>6032</v>
      </c>
    </row>
    <row r="7338" spans="1:2">
      <c r="A7338" s="34" t="s">
        <v>31</v>
      </c>
      <c r="B7338" s="98">
        <v>6033</v>
      </c>
    </row>
    <row r="7339" spans="1:2">
      <c r="A7339" s="34" t="s">
        <v>31</v>
      </c>
      <c r="B7339" s="98">
        <v>6034</v>
      </c>
    </row>
    <row r="7340" spans="1:2">
      <c r="A7340" s="34" t="s">
        <v>31</v>
      </c>
      <c r="B7340" s="98">
        <v>6035</v>
      </c>
    </row>
    <row r="7341" spans="1:2">
      <c r="A7341" s="34" t="s">
        <v>31</v>
      </c>
      <c r="B7341" s="98">
        <v>6037</v>
      </c>
    </row>
    <row r="7342" spans="1:2">
      <c r="A7342" s="34" t="s">
        <v>31</v>
      </c>
      <c r="B7342" s="98">
        <v>6038</v>
      </c>
    </row>
    <row r="7343" spans="1:2">
      <c r="A7343" s="34" t="s">
        <v>31</v>
      </c>
      <c r="B7343" s="98">
        <v>6039</v>
      </c>
    </row>
    <row r="7344" spans="1:2">
      <c r="A7344" s="34" t="s">
        <v>31</v>
      </c>
      <c r="B7344" s="98">
        <v>6040</v>
      </c>
    </row>
    <row r="7345" spans="1:2">
      <c r="A7345" s="34" t="s">
        <v>31</v>
      </c>
      <c r="B7345" s="98">
        <v>6041</v>
      </c>
    </row>
    <row r="7346" spans="1:2">
      <c r="A7346" s="34" t="s">
        <v>31</v>
      </c>
      <c r="B7346" s="98">
        <v>6042</v>
      </c>
    </row>
    <row r="7347" spans="1:2">
      <c r="A7347" s="34" t="s">
        <v>31</v>
      </c>
      <c r="B7347" s="98">
        <v>6043</v>
      </c>
    </row>
    <row r="7348" spans="1:2">
      <c r="A7348" s="34" t="s">
        <v>31</v>
      </c>
      <c r="B7348" s="98">
        <v>6044</v>
      </c>
    </row>
    <row r="7349" spans="1:2">
      <c r="A7349" s="34" t="s">
        <v>31</v>
      </c>
      <c r="B7349" s="98">
        <v>6045</v>
      </c>
    </row>
    <row r="7350" spans="1:2">
      <c r="A7350" s="34" t="s">
        <v>31</v>
      </c>
      <c r="B7350" s="98">
        <v>6046</v>
      </c>
    </row>
    <row r="7351" spans="1:2">
      <c r="A7351" s="34" t="s">
        <v>31</v>
      </c>
      <c r="B7351" s="98">
        <v>6047</v>
      </c>
    </row>
    <row r="7352" spans="1:2">
      <c r="A7352" s="34" t="s">
        <v>31</v>
      </c>
      <c r="B7352" s="98">
        <v>6048</v>
      </c>
    </row>
    <row r="7353" spans="1:2">
      <c r="A7353" s="34" t="s">
        <v>31</v>
      </c>
      <c r="B7353" s="98">
        <v>6049</v>
      </c>
    </row>
    <row r="7354" spans="1:2">
      <c r="A7354" s="34" t="s">
        <v>31</v>
      </c>
      <c r="B7354" s="98">
        <v>6000</v>
      </c>
    </row>
    <row r="7355" spans="1:2">
      <c r="A7355" s="34" t="s">
        <v>31</v>
      </c>
      <c r="B7355" s="98">
        <v>6001</v>
      </c>
    </row>
    <row r="7356" spans="1:2">
      <c r="A7356" s="34" t="s">
        <v>31</v>
      </c>
      <c r="B7356" s="98">
        <v>6002</v>
      </c>
    </row>
    <row r="7357" spans="1:2">
      <c r="A7357" s="34" t="s">
        <v>31</v>
      </c>
      <c r="B7357" s="98">
        <v>6003</v>
      </c>
    </row>
    <row r="7358" spans="1:2">
      <c r="A7358" s="34" t="s">
        <v>31</v>
      </c>
      <c r="B7358" s="98">
        <v>6004</v>
      </c>
    </row>
    <row r="7359" spans="1:2">
      <c r="A7359" s="34" t="s">
        <v>31</v>
      </c>
      <c r="B7359" s="98">
        <v>6005</v>
      </c>
    </row>
    <row r="7360" spans="1:2">
      <c r="A7360" s="34" t="s">
        <v>31</v>
      </c>
      <c r="B7360" s="98">
        <v>6006</v>
      </c>
    </row>
    <row r="7361" spans="1:2">
      <c r="A7361" s="34" t="s">
        <v>31</v>
      </c>
      <c r="B7361" s="98">
        <v>6007</v>
      </c>
    </row>
    <row r="7362" spans="1:2">
      <c r="A7362" s="34" t="s">
        <v>31</v>
      </c>
      <c r="B7362" s="98">
        <v>6008</v>
      </c>
    </row>
    <row r="7363" spans="1:2">
      <c r="A7363" s="34" t="s">
        <v>31</v>
      </c>
      <c r="B7363" s="98">
        <v>6009</v>
      </c>
    </row>
    <row r="7364" spans="1:2">
      <c r="A7364" s="34" t="s">
        <v>31</v>
      </c>
      <c r="B7364" s="98">
        <v>6010</v>
      </c>
    </row>
    <row r="7365" spans="1:2">
      <c r="A7365" s="34" t="s">
        <v>31</v>
      </c>
      <c r="B7365" s="98">
        <v>6011</v>
      </c>
    </row>
    <row r="7366" spans="1:2">
      <c r="A7366" s="34" t="s">
        <v>31</v>
      </c>
      <c r="B7366" s="98">
        <v>6012</v>
      </c>
    </row>
    <row r="7367" spans="1:2">
      <c r="A7367" s="34" t="s">
        <v>31</v>
      </c>
      <c r="B7367" s="98">
        <v>6013</v>
      </c>
    </row>
    <row r="7368" spans="1:2">
      <c r="A7368" s="34" t="s">
        <v>31</v>
      </c>
      <c r="B7368" s="98">
        <v>6014</v>
      </c>
    </row>
    <row r="7369" spans="1:2">
      <c r="A7369" s="34" t="s">
        <v>31</v>
      </c>
      <c r="B7369" s="98">
        <v>6015</v>
      </c>
    </row>
    <row r="7370" spans="1:2">
      <c r="A7370" s="34" t="s">
        <v>31</v>
      </c>
      <c r="B7370" s="98">
        <v>6016</v>
      </c>
    </row>
    <row r="7371" spans="1:2">
      <c r="A7371" s="34" t="s">
        <v>31</v>
      </c>
      <c r="B7371" s="98">
        <v>6017</v>
      </c>
    </row>
    <row r="7372" spans="1:2">
      <c r="A7372" s="34" t="s">
        <v>31</v>
      </c>
      <c r="B7372" s="98">
        <v>6018</v>
      </c>
    </row>
    <row r="7373" spans="1:2">
      <c r="A7373" s="34" t="s">
        <v>31</v>
      </c>
      <c r="B7373" s="98">
        <v>6019</v>
      </c>
    </row>
    <row r="7374" spans="1:2">
      <c r="A7374" s="34" t="s">
        <v>31</v>
      </c>
      <c r="B7374" s="98">
        <v>6020</v>
      </c>
    </row>
    <row r="7375" spans="1:2">
      <c r="A7375" s="34" t="s">
        <v>31</v>
      </c>
      <c r="B7375" s="98">
        <v>6021</v>
      </c>
    </row>
    <row r="7376" spans="1:2">
      <c r="A7376" s="34" t="s">
        <v>31</v>
      </c>
      <c r="B7376" s="98">
        <v>6022</v>
      </c>
    </row>
    <row r="7377" spans="1:2">
      <c r="A7377" s="34" t="s">
        <v>31</v>
      </c>
      <c r="B7377" s="98">
        <v>6023</v>
      </c>
    </row>
    <row r="7378" spans="1:2">
      <c r="A7378" s="34" t="s">
        <v>31</v>
      </c>
      <c r="B7378" s="98">
        <v>6024</v>
      </c>
    </row>
    <row r="7379" spans="1:2">
      <c r="A7379" s="34" t="s">
        <v>31</v>
      </c>
      <c r="B7379" s="98">
        <v>6025</v>
      </c>
    </row>
    <row r="7380" spans="1:2">
      <c r="A7380" s="34" t="s">
        <v>31</v>
      </c>
      <c r="B7380" s="98">
        <v>6026</v>
      </c>
    </row>
    <row r="7381" spans="1:2">
      <c r="A7381" s="34" t="s">
        <v>31</v>
      </c>
      <c r="B7381" s="98">
        <v>6027</v>
      </c>
    </row>
    <row r="7382" spans="1:2">
      <c r="A7382" s="34" t="s">
        <v>31</v>
      </c>
      <c r="B7382" s="98">
        <v>6028</v>
      </c>
    </row>
    <row r="7383" spans="1:2">
      <c r="A7383" s="34" t="s">
        <v>31</v>
      </c>
      <c r="B7383" s="98">
        <v>6029</v>
      </c>
    </row>
    <row r="7384" spans="1:2">
      <c r="A7384" s="34" t="s">
        <v>31</v>
      </c>
      <c r="B7384" s="98">
        <v>6030</v>
      </c>
    </row>
    <row r="7385" spans="1:2">
      <c r="A7385" s="34" t="s">
        <v>31</v>
      </c>
      <c r="B7385" s="98">
        <v>6036</v>
      </c>
    </row>
    <row r="7386" spans="1:2">
      <c r="A7386" s="34" t="s">
        <v>32</v>
      </c>
      <c r="B7386" s="98">
        <v>6215</v>
      </c>
    </row>
    <row r="7387" spans="1:2">
      <c r="A7387" s="34" t="s">
        <v>32</v>
      </c>
      <c r="B7387" s="98">
        <v>6216</v>
      </c>
    </row>
    <row r="7388" spans="1:2">
      <c r="A7388" s="34" t="s">
        <v>32</v>
      </c>
      <c r="B7388" s="98">
        <v>6217</v>
      </c>
    </row>
    <row r="7389" spans="1:2">
      <c r="A7389" s="34" t="s">
        <v>32</v>
      </c>
      <c r="B7389" s="98">
        <v>6218</v>
      </c>
    </row>
    <row r="7390" spans="1:2">
      <c r="A7390" s="34" t="s">
        <v>32</v>
      </c>
      <c r="B7390" s="98">
        <v>6219</v>
      </c>
    </row>
    <row r="7391" spans="1:2">
      <c r="A7391" s="34" t="s">
        <v>32</v>
      </c>
      <c r="B7391" s="98">
        <v>6220</v>
      </c>
    </row>
    <row r="7392" spans="1:2">
      <c r="A7392" s="34" t="s">
        <v>32</v>
      </c>
      <c r="B7392" s="98">
        <v>6221</v>
      </c>
    </row>
    <row r="7393" spans="1:2">
      <c r="A7393" s="34" t="s">
        <v>32</v>
      </c>
      <c r="B7393" s="98">
        <v>6222</v>
      </c>
    </row>
    <row r="7394" spans="1:2">
      <c r="A7394" s="34" t="s">
        <v>32</v>
      </c>
      <c r="B7394" s="98">
        <v>6223</v>
      </c>
    </row>
    <row r="7395" spans="1:2">
      <c r="A7395" s="34" t="s">
        <v>32</v>
      </c>
      <c r="B7395" s="98">
        <v>6224</v>
      </c>
    </row>
    <row r="7396" spans="1:2">
      <c r="A7396" s="34" t="s">
        <v>32</v>
      </c>
      <c r="B7396" s="98">
        <v>6225</v>
      </c>
    </row>
    <row r="7397" spans="1:2">
      <c r="A7397" s="34" t="s">
        <v>32</v>
      </c>
      <c r="B7397" s="98">
        <v>6226</v>
      </c>
    </row>
    <row r="7398" spans="1:2">
      <c r="A7398" s="34" t="s">
        <v>32</v>
      </c>
      <c r="B7398" s="98">
        <v>6227</v>
      </c>
    </row>
    <row r="7399" spans="1:2">
      <c r="A7399" s="34" t="s">
        <v>32</v>
      </c>
      <c r="B7399" s="98">
        <v>6228</v>
      </c>
    </row>
    <row r="7400" spans="1:2">
      <c r="A7400" s="34" t="s">
        <v>32</v>
      </c>
      <c r="B7400" s="98">
        <v>6229</v>
      </c>
    </row>
    <row r="7401" spans="1:2">
      <c r="A7401" s="34" t="s">
        <v>32</v>
      </c>
      <c r="B7401" s="98">
        <v>6230</v>
      </c>
    </row>
    <row r="7402" spans="1:2">
      <c r="A7402" s="34" t="s">
        <v>32</v>
      </c>
      <c r="B7402" s="98">
        <v>6231</v>
      </c>
    </row>
    <row r="7403" spans="1:2">
      <c r="A7403" s="34" t="s">
        <v>32</v>
      </c>
      <c r="B7403" s="98">
        <v>6232</v>
      </c>
    </row>
    <row r="7404" spans="1:2">
      <c r="A7404" s="34" t="s">
        <v>32</v>
      </c>
      <c r="B7404" s="98">
        <v>6233</v>
      </c>
    </row>
    <row r="7405" spans="1:2">
      <c r="A7405" s="34" t="s">
        <v>32</v>
      </c>
      <c r="B7405" s="98">
        <v>6234</v>
      </c>
    </row>
    <row r="7406" spans="1:2">
      <c r="A7406" s="34" t="s">
        <v>32</v>
      </c>
      <c r="B7406" s="98">
        <v>6235</v>
      </c>
    </row>
    <row r="7407" spans="1:2">
      <c r="A7407" s="34" t="s">
        <v>32</v>
      </c>
      <c r="B7407" s="98">
        <v>6236</v>
      </c>
    </row>
    <row r="7408" spans="1:2">
      <c r="A7408" s="34" t="s">
        <v>32</v>
      </c>
      <c r="B7408" s="98">
        <v>6237</v>
      </c>
    </row>
    <row r="7409" spans="1:2">
      <c r="A7409" s="34" t="s">
        <v>32</v>
      </c>
      <c r="B7409" s="98">
        <v>6238</v>
      </c>
    </row>
    <row r="7410" spans="1:2">
      <c r="A7410" s="34" t="s">
        <v>32</v>
      </c>
      <c r="B7410" s="98">
        <v>6239</v>
      </c>
    </row>
    <row r="7411" spans="1:2">
      <c r="A7411" s="34" t="s">
        <v>32</v>
      </c>
      <c r="B7411" s="98">
        <v>6240</v>
      </c>
    </row>
    <row r="7412" spans="1:2">
      <c r="A7412" s="34" t="s">
        <v>32</v>
      </c>
      <c r="B7412" s="98">
        <v>6241</v>
      </c>
    </row>
    <row r="7413" spans="1:2">
      <c r="A7413" s="34" t="s">
        <v>32</v>
      </c>
      <c r="B7413" s="98">
        <v>6242</v>
      </c>
    </row>
    <row r="7414" spans="1:2">
      <c r="A7414" s="34" t="s">
        <v>32</v>
      </c>
      <c r="B7414" s="98">
        <v>6243</v>
      </c>
    </row>
    <row r="7415" spans="1:2">
      <c r="A7415" s="34" t="s">
        <v>32</v>
      </c>
      <c r="B7415" s="98">
        <v>6244</v>
      </c>
    </row>
    <row r="7416" spans="1:2">
      <c r="A7416" s="34" t="s">
        <v>32</v>
      </c>
      <c r="B7416" s="98">
        <v>6245</v>
      </c>
    </row>
    <row r="7417" spans="1:2">
      <c r="A7417" s="34" t="s">
        <v>32</v>
      </c>
      <c r="B7417" s="98">
        <v>6246</v>
      </c>
    </row>
    <row r="7418" spans="1:2">
      <c r="A7418" s="34" t="s">
        <v>32</v>
      </c>
      <c r="B7418" s="98">
        <v>6247</v>
      </c>
    </row>
    <row r="7419" spans="1:2">
      <c r="A7419" s="34" t="s">
        <v>32</v>
      </c>
      <c r="B7419" s="98">
        <v>6248</v>
      </c>
    </row>
    <row r="7420" spans="1:2">
      <c r="A7420" s="34" t="s">
        <v>32</v>
      </c>
      <c r="B7420" s="98">
        <v>6249</v>
      </c>
    </row>
    <row r="7421" spans="1:2">
      <c r="A7421" s="34" t="s">
        <v>32</v>
      </c>
      <c r="B7421" s="98">
        <v>6250</v>
      </c>
    </row>
    <row r="7422" spans="1:2">
      <c r="A7422" s="34" t="s">
        <v>32</v>
      </c>
      <c r="B7422" s="98">
        <v>6251</v>
      </c>
    </row>
    <row r="7423" spans="1:2">
      <c r="A7423" s="34" t="s">
        <v>32</v>
      </c>
      <c r="B7423" s="98">
        <v>6252</v>
      </c>
    </row>
    <row r="7424" spans="1:2">
      <c r="A7424" s="34" t="s">
        <v>32</v>
      </c>
      <c r="B7424" s="98">
        <v>6253</v>
      </c>
    </row>
    <row r="7425" spans="1:2">
      <c r="A7425" s="34" t="s">
        <v>32</v>
      </c>
      <c r="B7425" s="98">
        <v>6254</v>
      </c>
    </row>
    <row r="7426" spans="1:2">
      <c r="A7426" s="34" t="s">
        <v>32</v>
      </c>
      <c r="B7426" s="98">
        <v>6255</v>
      </c>
    </row>
    <row r="7427" spans="1:2">
      <c r="A7427" s="34" t="s">
        <v>32</v>
      </c>
      <c r="B7427" s="98">
        <v>6256</v>
      </c>
    </row>
    <row r="7428" spans="1:2">
      <c r="A7428" s="34" t="s">
        <v>32</v>
      </c>
      <c r="B7428" s="98">
        <v>6257</v>
      </c>
    </row>
    <row r="7429" spans="1:2">
      <c r="A7429" s="34" t="s">
        <v>32</v>
      </c>
      <c r="B7429" s="98">
        <v>6258</v>
      </c>
    </row>
    <row r="7430" spans="1:2">
      <c r="A7430" s="34" t="s">
        <v>32</v>
      </c>
      <c r="B7430" s="98">
        <v>6259</v>
      </c>
    </row>
    <row r="7431" spans="1:2">
      <c r="A7431" s="34" t="s">
        <v>32</v>
      </c>
      <c r="B7431" s="98">
        <v>6260</v>
      </c>
    </row>
    <row r="7432" spans="1:2">
      <c r="A7432" s="34" t="s">
        <v>32</v>
      </c>
      <c r="B7432" s="98">
        <v>6261</v>
      </c>
    </row>
    <row r="7433" spans="1:2">
      <c r="A7433" s="34" t="s">
        <v>32</v>
      </c>
      <c r="B7433" s="98">
        <v>6262</v>
      </c>
    </row>
    <row r="7434" spans="1:2">
      <c r="A7434" s="34" t="s">
        <v>32</v>
      </c>
      <c r="B7434" s="98">
        <v>6263</v>
      </c>
    </row>
    <row r="7435" spans="1:2">
      <c r="A7435" s="34" t="s">
        <v>32</v>
      </c>
      <c r="B7435" s="98">
        <v>6264</v>
      </c>
    </row>
    <row r="7436" spans="1:2">
      <c r="A7436" s="34" t="s">
        <v>32</v>
      </c>
      <c r="B7436" s="98">
        <v>6265</v>
      </c>
    </row>
    <row r="7437" spans="1:2">
      <c r="A7437" s="34" t="s">
        <v>32</v>
      </c>
      <c r="B7437" s="98">
        <v>6266</v>
      </c>
    </row>
    <row r="7438" spans="1:2">
      <c r="A7438" s="34" t="s">
        <v>32</v>
      </c>
      <c r="B7438" s="98">
        <v>6267</v>
      </c>
    </row>
    <row r="7439" spans="1:2">
      <c r="A7439" s="34" t="s">
        <v>32</v>
      </c>
      <c r="B7439" s="98">
        <v>6268</v>
      </c>
    </row>
    <row r="7440" spans="1:2">
      <c r="A7440" s="34" t="s">
        <v>32</v>
      </c>
      <c r="B7440" s="98">
        <v>6269</v>
      </c>
    </row>
    <row r="7441" spans="1:2">
      <c r="A7441" s="34" t="s">
        <v>32</v>
      </c>
      <c r="B7441" s="98">
        <v>6270</v>
      </c>
    </row>
    <row r="7442" spans="1:2">
      <c r="A7442" s="34" t="s">
        <v>32</v>
      </c>
      <c r="B7442" s="98">
        <v>6271</v>
      </c>
    </row>
    <row r="7443" spans="1:2">
      <c r="A7443" s="34" t="s">
        <v>32</v>
      </c>
      <c r="B7443" s="98">
        <v>6272</v>
      </c>
    </row>
    <row r="7444" spans="1:2">
      <c r="A7444" s="34" t="s">
        <v>32</v>
      </c>
      <c r="B7444" s="98">
        <v>6273</v>
      </c>
    </row>
    <row r="7445" spans="1:2">
      <c r="A7445" s="34" t="s">
        <v>32</v>
      </c>
      <c r="B7445" s="98">
        <v>6274</v>
      </c>
    </row>
    <row r="7446" spans="1:2">
      <c r="A7446" s="34" t="s">
        <v>32</v>
      </c>
      <c r="B7446" s="98">
        <v>6275</v>
      </c>
    </row>
    <row r="7447" spans="1:2">
      <c r="A7447" s="34" t="s">
        <v>32</v>
      </c>
      <c r="B7447" s="98">
        <v>6276</v>
      </c>
    </row>
    <row r="7448" spans="1:2">
      <c r="A7448" s="34" t="s">
        <v>32</v>
      </c>
      <c r="B7448" s="98">
        <v>6277</v>
      </c>
    </row>
    <row r="7449" spans="1:2">
      <c r="A7449" s="34" t="s">
        <v>32</v>
      </c>
      <c r="B7449" s="98">
        <v>6278</v>
      </c>
    </row>
    <row r="7450" spans="1:2">
      <c r="A7450" s="34" t="s">
        <v>32</v>
      </c>
      <c r="B7450" s="98">
        <v>6279</v>
      </c>
    </row>
    <row r="7451" spans="1:2">
      <c r="A7451" s="34" t="s">
        <v>32</v>
      </c>
      <c r="B7451" s="98">
        <v>6280</v>
      </c>
    </row>
    <row r="7452" spans="1:2">
      <c r="A7452" s="34" t="s">
        <v>32</v>
      </c>
      <c r="B7452" s="98">
        <v>6281</v>
      </c>
    </row>
    <row r="7453" spans="1:2">
      <c r="A7453" s="34" t="s">
        <v>32</v>
      </c>
      <c r="B7453" s="98">
        <v>6282</v>
      </c>
    </row>
    <row r="7454" spans="1:2">
      <c r="A7454" s="34" t="s">
        <v>32</v>
      </c>
      <c r="B7454" s="98">
        <v>6283</v>
      </c>
    </row>
    <row r="7455" spans="1:2">
      <c r="A7455" s="34" t="s">
        <v>32</v>
      </c>
      <c r="B7455" s="98">
        <v>6284</v>
      </c>
    </row>
    <row r="7456" spans="1:2">
      <c r="A7456" s="34" t="s">
        <v>32</v>
      </c>
      <c r="B7456" s="98">
        <v>6285</v>
      </c>
    </row>
    <row r="7457" spans="1:2">
      <c r="A7457" s="34" t="s">
        <v>32</v>
      </c>
      <c r="B7457" s="98">
        <v>6286</v>
      </c>
    </row>
    <row r="7458" spans="1:2">
      <c r="A7458" s="34" t="s">
        <v>32</v>
      </c>
      <c r="B7458" s="98">
        <v>6287</v>
      </c>
    </row>
    <row r="7459" spans="1:2">
      <c r="A7459" s="34" t="s">
        <v>32</v>
      </c>
      <c r="B7459" s="98">
        <v>6288</v>
      </c>
    </row>
    <row r="7460" spans="1:2">
      <c r="A7460" s="34" t="s">
        <v>32</v>
      </c>
      <c r="B7460" s="98">
        <v>6289</v>
      </c>
    </row>
    <row r="7461" spans="1:2">
      <c r="A7461" s="34" t="s">
        <v>32</v>
      </c>
      <c r="B7461" s="98">
        <v>6290</v>
      </c>
    </row>
    <row r="7462" spans="1:2">
      <c r="A7462" s="34" t="s">
        <v>32</v>
      </c>
      <c r="B7462" s="98">
        <v>6291</v>
      </c>
    </row>
    <row r="7463" spans="1:2">
      <c r="A7463" s="34" t="s">
        <v>32</v>
      </c>
      <c r="B7463" s="98">
        <v>6292</v>
      </c>
    </row>
    <row r="7464" spans="1:2">
      <c r="A7464" s="34" t="s">
        <v>32</v>
      </c>
      <c r="B7464" s="98">
        <v>6293</v>
      </c>
    </row>
    <row r="7465" spans="1:2">
      <c r="A7465" s="34" t="s">
        <v>32</v>
      </c>
      <c r="B7465" s="98">
        <v>6294</v>
      </c>
    </row>
    <row r="7466" spans="1:2">
      <c r="A7466" s="34" t="s">
        <v>32</v>
      </c>
      <c r="B7466" s="98">
        <v>6295</v>
      </c>
    </row>
    <row r="7467" spans="1:2">
      <c r="A7467" s="34" t="s">
        <v>32</v>
      </c>
      <c r="B7467" s="98">
        <v>6296</v>
      </c>
    </row>
    <row r="7468" spans="1:2">
      <c r="A7468" s="34" t="s">
        <v>32</v>
      </c>
      <c r="B7468" s="98">
        <v>6297</v>
      </c>
    </row>
    <row r="7469" spans="1:2">
      <c r="A7469" s="34" t="s">
        <v>32</v>
      </c>
      <c r="B7469" s="98">
        <v>6298</v>
      </c>
    </row>
    <row r="7470" spans="1:2">
      <c r="A7470" s="34" t="s">
        <v>32</v>
      </c>
      <c r="B7470" s="98">
        <v>6299</v>
      </c>
    </row>
    <row r="7471" spans="1:2">
      <c r="A7471" s="34" t="s">
        <v>32</v>
      </c>
      <c r="B7471" s="98">
        <v>6300</v>
      </c>
    </row>
    <row r="7472" spans="1:2">
      <c r="A7472" s="34" t="s">
        <v>32</v>
      </c>
      <c r="B7472" s="98">
        <v>6301</v>
      </c>
    </row>
    <row r="7473" spans="1:2">
      <c r="A7473" s="34" t="s">
        <v>32</v>
      </c>
      <c r="B7473" s="98">
        <v>6302</v>
      </c>
    </row>
    <row r="7474" spans="1:2">
      <c r="A7474" s="34" t="s">
        <v>32</v>
      </c>
      <c r="B7474" s="98">
        <v>6303</v>
      </c>
    </row>
    <row r="7475" spans="1:2">
      <c r="A7475" s="34" t="s">
        <v>32</v>
      </c>
      <c r="B7475" s="98">
        <v>6304</v>
      </c>
    </row>
    <row r="7476" spans="1:2">
      <c r="A7476" s="34" t="s">
        <v>32</v>
      </c>
      <c r="B7476" s="98">
        <v>6305</v>
      </c>
    </row>
    <row r="7477" spans="1:2">
      <c r="A7477" s="34" t="s">
        <v>32</v>
      </c>
      <c r="B7477" s="98">
        <v>6306</v>
      </c>
    </row>
    <row r="7478" spans="1:2">
      <c r="A7478" s="34" t="s">
        <v>32</v>
      </c>
      <c r="B7478" s="98">
        <v>6307</v>
      </c>
    </row>
    <row r="7479" spans="1:2">
      <c r="A7479" s="34" t="s">
        <v>32</v>
      </c>
      <c r="B7479" s="98">
        <v>6308</v>
      </c>
    </row>
    <row r="7480" spans="1:2">
      <c r="A7480" s="34" t="s">
        <v>32</v>
      </c>
      <c r="B7480" s="98">
        <v>6309</v>
      </c>
    </row>
    <row r="7481" spans="1:2">
      <c r="A7481" s="34" t="s">
        <v>32</v>
      </c>
      <c r="B7481" s="98">
        <v>6310</v>
      </c>
    </row>
    <row r="7482" spans="1:2">
      <c r="A7482" s="34" t="s">
        <v>32</v>
      </c>
      <c r="B7482" s="98">
        <v>6311</v>
      </c>
    </row>
    <row r="7483" spans="1:2">
      <c r="A7483" s="34" t="s">
        <v>32</v>
      </c>
      <c r="B7483" s="98">
        <v>6312</v>
      </c>
    </row>
    <row r="7484" spans="1:2">
      <c r="A7484" s="34" t="s">
        <v>32</v>
      </c>
      <c r="B7484" s="98">
        <v>6313</v>
      </c>
    </row>
    <row r="7485" spans="1:2">
      <c r="A7485" s="34" t="s">
        <v>32</v>
      </c>
      <c r="B7485" s="98">
        <v>6314</v>
      </c>
    </row>
    <row r="7486" spans="1:2">
      <c r="A7486" s="34" t="s">
        <v>32</v>
      </c>
      <c r="B7486" s="98">
        <v>6315</v>
      </c>
    </row>
    <row r="7487" spans="1:2">
      <c r="A7487" s="34" t="s">
        <v>32</v>
      </c>
      <c r="B7487" s="98">
        <v>6316</v>
      </c>
    </row>
    <row r="7488" spans="1:2">
      <c r="A7488" s="34" t="s">
        <v>32</v>
      </c>
      <c r="B7488" s="98">
        <v>6317</v>
      </c>
    </row>
    <row r="7489" spans="1:2">
      <c r="A7489" s="34" t="s">
        <v>32</v>
      </c>
      <c r="B7489" s="98">
        <v>6318</v>
      </c>
    </row>
    <row r="7490" spans="1:2">
      <c r="A7490" s="34" t="s">
        <v>32</v>
      </c>
      <c r="B7490" s="98">
        <v>6319</v>
      </c>
    </row>
    <row r="7491" spans="1:2">
      <c r="A7491" s="34" t="s">
        <v>32</v>
      </c>
      <c r="B7491" s="98">
        <v>6320</v>
      </c>
    </row>
    <row r="7492" spans="1:2">
      <c r="A7492" s="34" t="s">
        <v>32</v>
      </c>
      <c r="B7492" s="98">
        <v>6321</v>
      </c>
    </row>
    <row r="7493" spans="1:2">
      <c r="A7493" s="34" t="s">
        <v>32</v>
      </c>
      <c r="B7493" s="98">
        <v>6322</v>
      </c>
    </row>
    <row r="7494" spans="1:2">
      <c r="A7494" s="34" t="s">
        <v>32</v>
      </c>
      <c r="B7494" s="98">
        <v>6323</v>
      </c>
    </row>
    <row r="7495" spans="1:2">
      <c r="A7495" s="34" t="s">
        <v>32</v>
      </c>
      <c r="B7495" s="98">
        <v>6324</v>
      </c>
    </row>
    <row r="7496" spans="1:2">
      <c r="A7496" s="34" t="s">
        <v>32</v>
      </c>
      <c r="B7496" s="98">
        <v>6325</v>
      </c>
    </row>
    <row r="7497" spans="1:2">
      <c r="A7497" s="34" t="s">
        <v>32</v>
      </c>
      <c r="B7497" s="98">
        <v>6326</v>
      </c>
    </row>
    <row r="7498" spans="1:2">
      <c r="A7498" s="34" t="s">
        <v>32</v>
      </c>
      <c r="B7498" s="98">
        <v>6327</v>
      </c>
    </row>
    <row r="7499" spans="1:2">
      <c r="A7499" s="34" t="s">
        <v>32</v>
      </c>
      <c r="B7499" s="98">
        <v>6328</v>
      </c>
    </row>
    <row r="7500" spans="1:2">
      <c r="A7500" s="34" t="s">
        <v>32</v>
      </c>
      <c r="B7500" s="98">
        <v>6329</v>
      </c>
    </row>
    <row r="7501" spans="1:2">
      <c r="A7501" s="34" t="s">
        <v>32</v>
      </c>
      <c r="B7501" s="98">
        <v>6330</v>
      </c>
    </row>
    <row r="7502" spans="1:2">
      <c r="A7502" s="34" t="s">
        <v>32</v>
      </c>
      <c r="B7502" s="98">
        <v>6331</v>
      </c>
    </row>
    <row r="7503" spans="1:2">
      <c r="A7503" s="34" t="s">
        <v>32</v>
      </c>
      <c r="B7503" s="98">
        <v>6332</v>
      </c>
    </row>
    <row r="7504" spans="1:2">
      <c r="A7504" s="34" t="s">
        <v>32</v>
      </c>
      <c r="B7504" s="98">
        <v>6333</v>
      </c>
    </row>
    <row r="7505" spans="1:2">
      <c r="A7505" s="34" t="s">
        <v>32</v>
      </c>
      <c r="B7505" s="98">
        <v>6334</v>
      </c>
    </row>
    <row r="7506" spans="1:2">
      <c r="A7506" s="34" t="s">
        <v>32</v>
      </c>
      <c r="B7506" s="98">
        <v>6335</v>
      </c>
    </row>
    <row r="7507" spans="1:2">
      <c r="A7507" s="34" t="s">
        <v>32</v>
      </c>
      <c r="B7507" s="98">
        <v>6336</v>
      </c>
    </row>
    <row r="7508" spans="1:2">
      <c r="A7508" s="34" t="s">
        <v>32</v>
      </c>
      <c r="B7508" s="98">
        <v>6337</v>
      </c>
    </row>
    <row r="7509" spans="1:2">
      <c r="A7509" s="34" t="s">
        <v>32</v>
      </c>
      <c r="B7509" s="98">
        <v>6338</v>
      </c>
    </row>
    <row r="7510" spans="1:2">
      <c r="A7510" s="34" t="s">
        <v>32</v>
      </c>
      <c r="B7510" s="98">
        <v>6339</v>
      </c>
    </row>
    <row r="7511" spans="1:2">
      <c r="A7511" s="34" t="s">
        <v>32</v>
      </c>
      <c r="B7511" s="98">
        <v>6340</v>
      </c>
    </row>
    <row r="7512" spans="1:2">
      <c r="A7512" s="34" t="s">
        <v>32</v>
      </c>
      <c r="B7512" s="98">
        <v>6341</v>
      </c>
    </row>
    <row r="7513" spans="1:2">
      <c r="A7513" s="34" t="s">
        <v>32</v>
      </c>
      <c r="B7513" s="98">
        <v>6342</v>
      </c>
    </row>
    <row r="7514" spans="1:2">
      <c r="A7514" s="34" t="s">
        <v>32</v>
      </c>
      <c r="B7514" s="98">
        <v>6343</v>
      </c>
    </row>
    <row r="7515" spans="1:2">
      <c r="A7515" s="34" t="s">
        <v>32</v>
      </c>
      <c r="B7515" s="98">
        <v>6344</v>
      </c>
    </row>
    <row r="7516" spans="1:2">
      <c r="A7516" s="34" t="s">
        <v>32</v>
      </c>
      <c r="B7516" s="98">
        <v>6345</v>
      </c>
    </row>
    <row r="7517" spans="1:2">
      <c r="A7517" s="34" t="s">
        <v>32</v>
      </c>
      <c r="B7517" s="98">
        <v>6346</v>
      </c>
    </row>
    <row r="7518" spans="1:2">
      <c r="A7518" s="34" t="s">
        <v>32</v>
      </c>
      <c r="B7518" s="98">
        <v>6347</v>
      </c>
    </row>
    <row r="7519" spans="1:2">
      <c r="A7519" s="34" t="s">
        <v>32</v>
      </c>
      <c r="B7519" s="98">
        <v>6348</v>
      </c>
    </row>
    <row r="7520" spans="1:2">
      <c r="A7520" s="34" t="s">
        <v>32</v>
      </c>
      <c r="B7520" s="98">
        <v>6349</v>
      </c>
    </row>
    <row r="7521" spans="1:2">
      <c r="A7521" s="34" t="s">
        <v>32</v>
      </c>
      <c r="B7521" s="98">
        <v>6350</v>
      </c>
    </row>
    <row r="7522" spans="1:2">
      <c r="A7522" s="34" t="s">
        <v>32</v>
      </c>
      <c r="B7522" s="98">
        <v>6351</v>
      </c>
    </row>
    <row r="7523" spans="1:2">
      <c r="A7523" s="34" t="s">
        <v>32</v>
      </c>
      <c r="B7523" s="98">
        <v>6352</v>
      </c>
    </row>
    <row r="7524" spans="1:2">
      <c r="A7524" s="34" t="s">
        <v>32</v>
      </c>
      <c r="B7524" s="98">
        <v>6353</v>
      </c>
    </row>
    <row r="7525" spans="1:2">
      <c r="A7525" s="34" t="s">
        <v>32</v>
      </c>
      <c r="B7525" s="98">
        <v>6354</v>
      </c>
    </row>
    <row r="7526" spans="1:2">
      <c r="A7526" s="34" t="s">
        <v>32</v>
      </c>
      <c r="B7526" s="98">
        <v>6355</v>
      </c>
    </row>
    <row r="7527" spans="1:2">
      <c r="A7527" s="34" t="s">
        <v>32</v>
      </c>
      <c r="B7527" s="98">
        <v>6356</v>
      </c>
    </row>
    <row r="7528" spans="1:2">
      <c r="A7528" s="34" t="s">
        <v>32</v>
      </c>
      <c r="B7528" s="98">
        <v>6357</v>
      </c>
    </row>
    <row r="7529" spans="1:2">
      <c r="A7529" s="34" t="s">
        <v>32</v>
      </c>
      <c r="B7529" s="98">
        <v>6358</v>
      </c>
    </row>
    <row r="7530" spans="1:2">
      <c r="A7530" s="34" t="s">
        <v>32</v>
      </c>
      <c r="B7530" s="98">
        <v>6359</v>
      </c>
    </row>
    <row r="7531" spans="1:2">
      <c r="A7531" s="34" t="s">
        <v>32</v>
      </c>
      <c r="B7531" s="98">
        <v>6360</v>
      </c>
    </row>
    <row r="7532" spans="1:2">
      <c r="A7532" s="34" t="s">
        <v>32</v>
      </c>
      <c r="B7532" s="98">
        <v>6361</v>
      </c>
    </row>
    <row r="7533" spans="1:2">
      <c r="A7533" s="34" t="s">
        <v>32</v>
      </c>
      <c r="B7533" s="98">
        <v>6362</v>
      </c>
    </row>
    <row r="7534" spans="1:2">
      <c r="A7534" s="34" t="s">
        <v>32</v>
      </c>
      <c r="B7534" s="98">
        <v>6363</v>
      </c>
    </row>
    <row r="7535" spans="1:2">
      <c r="A7535" s="34" t="s">
        <v>32</v>
      </c>
      <c r="B7535" s="98">
        <v>6364</v>
      </c>
    </row>
    <row r="7536" spans="1:2">
      <c r="A7536" s="34" t="s">
        <v>32</v>
      </c>
      <c r="B7536" s="98">
        <v>6365</v>
      </c>
    </row>
    <row r="7537" spans="1:2">
      <c r="A7537" s="34" t="s">
        <v>32</v>
      </c>
      <c r="B7537" s="98">
        <v>6366</v>
      </c>
    </row>
    <row r="7538" spans="1:2">
      <c r="A7538" s="34" t="s">
        <v>32</v>
      </c>
      <c r="B7538" s="98">
        <v>6367</v>
      </c>
    </row>
    <row r="7539" spans="1:2">
      <c r="A7539" s="34" t="s">
        <v>32</v>
      </c>
      <c r="B7539" s="98">
        <v>6368</v>
      </c>
    </row>
    <row r="7540" spans="1:2">
      <c r="A7540" s="34" t="s">
        <v>32</v>
      </c>
      <c r="B7540" s="98">
        <v>6369</v>
      </c>
    </row>
    <row r="7541" spans="1:2">
      <c r="A7541" s="34" t="s">
        <v>32</v>
      </c>
      <c r="B7541" s="98">
        <v>6370</v>
      </c>
    </row>
    <row r="7542" spans="1:2">
      <c r="A7542" s="34" t="s">
        <v>32</v>
      </c>
      <c r="B7542" s="98">
        <v>6371</v>
      </c>
    </row>
    <row r="7543" spans="1:2">
      <c r="A7543" s="34" t="s">
        <v>32</v>
      </c>
      <c r="B7543" s="98">
        <v>6372</v>
      </c>
    </row>
    <row r="7544" spans="1:2">
      <c r="A7544" s="34" t="s">
        <v>32</v>
      </c>
      <c r="B7544" s="98">
        <v>6373</v>
      </c>
    </row>
    <row r="7545" spans="1:2">
      <c r="A7545" s="34" t="s">
        <v>32</v>
      </c>
      <c r="B7545" s="98">
        <v>6374</v>
      </c>
    </row>
    <row r="7546" spans="1:2">
      <c r="A7546" s="34" t="s">
        <v>32</v>
      </c>
      <c r="B7546" s="98">
        <v>6375</v>
      </c>
    </row>
    <row r="7547" spans="1:2">
      <c r="A7547" s="34" t="s">
        <v>32</v>
      </c>
      <c r="B7547" s="98">
        <v>6376</v>
      </c>
    </row>
    <row r="7548" spans="1:2">
      <c r="A7548" s="34" t="s">
        <v>32</v>
      </c>
      <c r="B7548" s="98">
        <v>6377</v>
      </c>
    </row>
    <row r="7549" spans="1:2">
      <c r="A7549" s="34" t="s">
        <v>32</v>
      </c>
      <c r="B7549" s="98">
        <v>6378</v>
      </c>
    </row>
    <row r="7550" spans="1:2">
      <c r="A7550" s="34" t="s">
        <v>32</v>
      </c>
      <c r="B7550" s="98">
        <v>6379</v>
      </c>
    </row>
    <row r="7551" spans="1:2">
      <c r="A7551" s="34" t="s">
        <v>32</v>
      </c>
      <c r="B7551" s="98">
        <v>6380</v>
      </c>
    </row>
    <row r="7552" spans="1:2">
      <c r="A7552" s="34" t="s">
        <v>32</v>
      </c>
      <c r="B7552" s="98">
        <v>6381</v>
      </c>
    </row>
    <row r="7553" spans="1:2">
      <c r="A7553" s="34" t="s">
        <v>32</v>
      </c>
      <c r="B7553" s="98">
        <v>6382</v>
      </c>
    </row>
    <row r="7554" spans="1:2">
      <c r="A7554" s="34" t="s">
        <v>32</v>
      </c>
      <c r="B7554" s="98">
        <v>6383</v>
      </c>
    </row>
    <row r="7555" spans="1:2">
      <c r="A7555" s="34" t="s">
        <v>32</v>
      </c>
      <c r="B7555" s="98">
        <v>6384</v>
      </c>
    </row>
    <row r="7556" spans="1:2">
      <c r="A7556" s="34" t="s">
        <v>32</v>
      </c>
      <c r="B7556" s="98">
        <v>6385</v>
      </c>
    </row>
    <row r="7557" spans="1:2">
      <c r="A7557" s="34" t="s">
        <v>32</v>
      </c>
      <c r="B7557" s="98">
        <v>6386</v>
      </c>
    </row>
    <row r="7558" spans="1:2">
      <c r="A7558" s="34" t="s">
        <v>32</v>
      </c>
      <c r="B7558" s="98">
        <v>6387</v>
      </c>
    </row>
    <row r="7559" spans="1:2">
      <c r="A7559" s="34" t="s">
        <v>32</v>
      </c>
      <c r="B7559" s="98">
        <v>6388</v>
      </c>
    </row>
    <row r="7560" spans="1:2">
      <c r="A7560" s="34" t="s">
        <v>32</v>
      </c>
      <c r="B7560" s="98">
        <v>6389</v>
      </c>
    </row>
    <row r="7561" spans="1:2">
      <c r="A7561" s="34" t="s">
        <v>32</v>
      </c>
      <c r="B7561" s="98">
        <v>6390</v>
      </c>
    </row>
    <row r="7562" spans="1:2">
      <c r="A7562" s="34" t="s">
        <v>32</v>
      </c>
      <c r="B7562" s="98">
        <v>6391</v>
      </c>
    </row>
    <row r="7563" spans="1:2">
      <c r="A7563" s="34" t="s">
        <v>32</v>
      </c>
      <c r="B7563" s="98">
        <v>6392</v>
      </c>
    </row>
    <row r="7564" spans="1:2">
      <c r="A7564" s="34" t="s">
        <v>32</v>
      </c>
      <c r="B7564" s="98">
        <v>6393</v>
      </c>
    </row>
    <row r="7565" spans="1:2">
      <c r="A7565" s="34" t="s">
        <v>32</v>
      </c>
      <c r="B7565" s="98">
        <v>6394</v>
      </c>
    </row>
    <row r="7566" spans="1:2">
      <c r="A7566" s="34" t="s">
        <v>32</v>
      </c>
      <c r="B7566" s="98">
        <v>6395</v>
      </c>
    </row>
    <row r="7567" spans="1:2">
      <c r="A7567" s="34" t="s">
        <v>32</v>
      </c>
      <c r="B7567" s="98">
        <v>6396</v>
      </c>
    </row>
    <row r="7568" spans="1:2">
      <c r="A7568" s="34" t="s">
        <v>32</v>
      </c>
      <c r="B7568" s="98">
        <v>6397</v>
      </c>
    </row>
    <row r="7569" spans="1:2">
      <c r="A7569" s="34" t="s">
        <v>32</v>
      </c>
      <c r="B7569" s="98">
        <v>6398</v>
      </c>
    </row>
    <row r="7570" spans="1:2">
      <c r="A7570" s="34" t="s">
        <v>32</v>
      </c>
      <c r="B7570" s="98">
        <v>6399</v>
      </c>
    </row>
    <row r="7571" spans="1:2">
      <c r="A7571" s="34" t="s">
        <v>32</v>
      </c>
      <c r="B7571" s="98">
        <v>6400</v>
      </c>
    </row>
    <row r="7572" spans="1:2">
      <c r="A7572" s="34" t="s">
        <v>32</v>
      </c>
      <c r="B7572" s="98">
        <v>6401</v>
      </c>
    </row>
    <row r="7573" spans="1:2">
      <c r="A7573" s="34" t="s">
        <v>32</v>
      </c>
      <c r="B7573" s="98">
        <v>6402</v>
      </c>
    </row>
    <row r="7574" spans="1:2">
      <c r="A7574" s="34" t="s">
        <v>32</v>
      </c>
      <c r="B7574" s="98">
        <v>6403</v>
      </c>
    </row>
    <row r="7575" spans="1:2">
      <c r="A7575" s="34" t="s">
        <v>32</v>
      </c>
      <c r="B7575" s="98">
        <v>6404</v>
      </c>
    </row>
    <row r="7576" spans="1:2">
      <c r="A7576" s="34" t="s">
        <v>32</v>
      </c>
      <c r="B7576" s="98">
        <v>6405</v>
      </c>
    </row>
    <row r="7577" spans="1:2">
      <c r="A7577" s="34" t="s">
        <v>32</v>
      </c>
      <c r="B7577" s="98">
        <v>6406</v>
      </c>
    </row>
    <row r="7578" spans="1:2">
      <c r="A7578" s="34" t="s">
        <v>32</v>
      </c>
      <c r="B7578" s="98">
        <v>6407</v>
      </c>
    </row>
    <row r="7579" spans="1:2">
      <c r="A7579" s="34" t="s">
        <v>32</v>
      </c>
      <c r="B7579" s="98">
        <v>6408</v>
      </c>
    </row>
    <row r="7580" spans="1:2">
      <c r="A7580" s="34" t="s">
        <v>32</v>
      </c>
      <c r="B7580" s="98">
        <v>6409</v>
      </c>
    </row>
    <row r="7581" spans="1:2">
      <c r="A7581" s="34" t="s">
        <v>32</v>
      </c>
      <c r="B7581" s="98">
        <v>6410</v>
      </c>
    </row>
    <row r="7582" spans="1:2">
      <c r="A7582" s="34" t="s">
        <v>32</v>
      </c>
      <c r="B7582" s="98">
        <v>6411</v>
      </c>
    </row>
    <row r="7583" spans="1:2">
      <c r="A7583" s="34" t="s">
        <v>32</v>
      </c>
      <c r="B7583" s="98">
        <v>6412</v>
      </c>
    </row>
    <row r="7584" spans="1:2">
      <c r="A7584" s="34" t="s">
        <v>32</v>
      </c>
      <c r="B7584" s="98">
        <v>6413</v>
      </c>
    </row>
    <row r="7585" spans="1:2">
      <c r="A7585" s="34" t="s">
        <v>32</v>
      </c>
      <c r="B7585" s="98">
        <v>6414</v>
      </c>
    </row>
    <row r="7586" spans="1:2">
      <c r="A7586" s="34" t="s">
        <v>32</v>
      </c>
      <c r="B7586" s="98">
        <v>6415</v>
      </c>
    </row>
    <row r="7587" spans="1:2">
      <c r="A7587" s="34" t="s">
        <v>32</v>
      </c>
      <c r="B7587" s="98">
        <v>6416</v>
      </c>
    </row>
    <row r="7588" spans="1:2">
      <c r="A7588" s="34" t="s">
        <v>32</v>
      </c>
      <c r="B7588" s="98">
        <v>6417</v>
      </c>
    </row>
    <row r="7589" spans="1:2">
      <c r="A7589" s="34" t="s">
        <v>32</v>
      </c>
      <c r="B7589" s="98">
        <v>6418</v>
      </c>
    </row>
    <row r="7590" spans="1:2">
      <c r="A7590" s="34" t="s">
        <v>32</v>
      </c>
      <c r="B7590" s="98">
        <v>6419</v>
      </c>
    </row>
    <row r="7591" spans="1:2">
      <c r="A7591" s="34" t="s">
        <v>32</v>
      </c>
      <c r="B7591" s="98">
        <v>6420</v>
      </c>
    </row>
    <row r="7592" spans="1:2">
      <c r="A7592" s="34" t="s">
        <v>32</v>
      </c>
      <c r="B7592" s="98">
        <v>6421</v>
      </c>
    </row>
    <row r="7593" spans="1:2">
      <c r="A7593" s="34" t="s">
        <v>32</v>
      </c>
      <c r="B7593" s="98">
        <v>6422</v>
      </c>
    </row>
    <row r="7594" spans="1:2">
      <c r="A7594" s="34" t="s">
        <v>32</v>
      </c>
      <c r="B7594" s="98">
        <v>6423</v>
      </c>
    </row>
    <row r="7595" spans="1:2">
      <c r="A7595" s="34" t="s">
        <v>32</v>
      </c>
      <c r="B7595" s="98">
        <v>6424</v>
      </c>
    </row>
    <row r="7596" spans="1:2">
      <c r="A7596" s="34" t="s">
        <v>32</v>
      </c>
      <c r="B7596" s="98">
        <v>6425</v>
      </c>
    </row>
    <row r="7597" spans="1:2">
      <c r="A7597" s="34" t="s">
        <v>32</v>
      </c>
      <c r="B7597" s="98">
        <v>6426</v>
      </c>
    </row>
    <row r="7598" spans="1:2">
      <c r="A7598" s="34" t="s">
        <v>32</v>
      </c>
      <c r="B7598" s="98">
        <v>6427</v>
      </c>
    </row>
    <row r="7599" spans="1:2">
      <c r="A7599" s="34" t="s">
        <v>32</v>
      </c>
      <c r="B7599" s="98">
        <v>6428</v>
      </c>
    </row>
    <row r="7600" spans="1:2">
      <c r="A7600" s="34" t="s">
        <v>32</v>
      </c>
      <c r="B7600" s="98">
        <v>6429</v>
      </c>
    </row>
    <row r="7601" spans="1:2">
      <c r="A7601" s="34" t="s">
        <v>32</v>
      </c>
      <c r="B7601" s="98">
        <v>6430</v>
      </c>
    </row>
    <row r="7602" spans="1:2">
      <c r="A7602" s="34" t="s">
        <v>32</v>
      </c>
      <c r="B7602" s="98">
        <v>6431</v>
      </c>
    </row>
    <row r="7603" spans="1:2">
      <c r="A7603" s="34" t="s">
        <v>32</v>
      </c>
      <c r="B7603" s="98">
        <v>6432</v>
      </c>
    </row>
    <row r="7604" spans="1:2">
      <c r="A7604" s="34" t="s">
        <v>32</v>
      </c>
      <c r="B7604" s="98">
        <v>6433</v>
      </c>
    </row>
    <row r="7605" spans="1:2">
      <c r="A7605" s="34" t="s">
        <v>32</v>
      </c>
      <c r="B7605" s="98">
        <v>6434</v>
      </c>
    </row>
    <row r="7606" spans="1:2">
      <c r="A7606" s="34" t="s">
        <v>32</v>
      </c>
      <c r="B7606" s="98">
        <v>6435</v>
      </c>
    </row>
    <row r="7607" spans="1:2">
      <c r="A7607" s="34" t="s">
        <v>32</v>
      </c>
      <c r="B7607" s="98">
        <v>6436</v>
      </c>
    </row>
    <row r="7608" spans="1:2">
      <c r="A7608" s="34" t="s">
        <v>32</v>
      </c>
      <c r="B7608" s="98">
        <v>6437</v>
      </c>
    </row>
    <row r="7609" spans="1:2">
      <c r="A7609" s="34" t="s">
        <v>32</v>
      </c>
      <c r="B7609" s="98">
        <v>6438</v>
      </c>
    </row>
    <row r="7610" spans="1:2">
      <c r="A7610" s="34" t="s">
        <v>32</v>
      </c>
      <c r="B7610" s="98">
        <v>6439</v>
      </c>
    </row>
    <row r="7611" spans="1:2">
      <c r="A7611" s="34" t="s">
        <v>32</v>
      </c>
      <c r="B7611" s="98">
        <v>6440</v>
      </c>
    </row>
    <row r="7612" spans="1:2">
      <c r="A7612" s="34" t="s">
        <v>32</v>
      </c>
      <c r="B7612" s="98">
        <v>6441</v>
      </c>
    </row>
    <row r="7613" spans="1:2">
      <c r="A7613" s="34" t="s">
        <v>32</v>
      </c>
      <c r="B7613" s="98">
        <v>6442</v>
      </c>
    </row>
    <row r="7614" spans="1:2">
      <c r="A7614" s="34" t="s">
        <v>32</v>
      </c>
      <c r="B7614" s="98">
        <v>6443</v>
      </c>
    </row>
    <row r="7615" spans="1:2">
      <c r="A7615" s="34" t="s">
        <v>32</v>
      </c>
      <c r="B7615" s="98">
        <v>6444</v>
      </c>
    </row>
    <row r="7616" spans="1:2">
      <c r="A7616" s="34" t="s">
        <v>32</v>
      </c>
      <c r="B7616" s="98">
        <v>6445</v>
      </c>
    </row>
    <row r="7617" spans="1:2">
      <c r="A7617" s="34" t="s">
        <v>32</v>
      </c>
      <c r="B7617" s="98">
        <v>6446</v>
      </c>
    </row>
    <row r="7618" spans="1:2">
      <c r="A7618" s="34" t="s">
        <v>32</v>
      </c>
      <c r="B7618" s="98">
        <v>6447</v>
      </c>
    </row>
    <row r="7619" spans="1:2">
      <c r="A7619" s="34" t="s">
        <v>32</v>
      </c>
      <c r="B7619" s="98">
        <v>6448</v>
      </c>
    </row>
    <row r="7620" spans="1:2">
      <c r="A7620" s="34" t="s">
        <v>32</v>
      </c>
      <c r="B7620" s="98">
        <v>6449</v>
      </c>
    </row>
    <row r="7621" spans="1:2">
      <c r="A7621" s="34" t="s">
        <v>32</v>
      </c>
      <c r="B7621" s="98">
        <v>6450</v>
      </c>
    </row>
    <row r="7622" spans="1:2">
      <c r="A7622" s="34" t="s">
        <v>32</v>
      </c>
      <c r="B7622" s="98">
        <v>6451</v>
      </c>
    </row>
    <row r="7623" spans="1:2">
      <c r="A7623" s="34" t="s">
        <v>32</v>
      </c>
      <c r="B7623" s="98">
        <v>6452</v>
      </c>
    </row>
    <row r="7624" spans="1:2">
      <c r="A7624" s="34" t="s">
        <v>32</v>
      </c>
      <c r="B7624" s="98">
        <v>6453</v>
      </c>
    </row>
    <row r="7625" spans="1:2">
      <c r="A7625" s="34" t="s">
        <v>32</v>
      </c>
      <c r="B7625" s="98">
        <v>6454</v>
      </c>
    </row>
    <row r="7626" spans="1:2">
      <c r="A7626" s="34" t="s">
        <v>32</v>
      </c>
      <c r="B7626" s="98">
        <v>6455</v>
      </c>
    </row>
    <row r="7627" spans="1:2">
      <c r="A7627" s="34" t="s">
        <v>32</v>
      </c>
      <c r="B7627" s="98">
        <v>6456</v>
      </c>
    </row>
    <row r="7628" spans="1:2">
      <c r="A7628" s="34" t="s">
        <v>32</v>
      </c>
      <c r="B7628" s="98">
        <v>6457</v>
      </c>
    </row>
    <row r="7629" spans="1:2">
      <c r="A7629" s="34" t="s">
        <v>32</v>
      </c>
      <c r="B7629" s="98">
        <v>6458</v>
      </c>
    </row>
    <row r="7630" spans="1:2">
      <c r="A7630" s="34" t="s">
        <v>32</v>
      </c>
      <c r="B7630" s="98">
        <v>6459</v>
      </c>
    </row>
    <row r="7631" spans="1:2">
      <c r="A7631" s="34" t="s">
        <v>32</v>
      </c>
      <c r="B7631" s="98">
        <v>6460</v>
      </c>
    </row>
    <row r="7632" spans="1:2">
      <c r="A7632" s="34" t="s">
        <v>32</v>
      </c>
      <c r="B7632" s="98">
        <v>6461</v>
      </c>
    </row>
    <row r="7633" spans="1:2">
      <c r="A7633" s="34" t="s">
        <v>32</v>
      </c>
      <c r="B7633" s="98">
        <v>6462</v>
      </c>
    </row>
    <row r="7634" spans="1:2">
      <c r="A7634" s="34" t="s">
        <v>32</v>
      </c>
      <c r="B7634" s="98">
        <v>6463</v>
      </c>
    </row>
    <row r="7635" spans="1:2">
      <c r="A7635" s="34" t="s">
        <v>32</v>
      </c>
      <c r="B7635" s="98">
        <v>6464</v>
      </c>
    </row>
    <row r="7636" spans="1:2">
      <c r="A7636" s="34" t="s">
        <v>32</v>
      </c>
      <c r="B7636" s="98">
        <v>6465</v>
      </c>
    </row>
    <row r="7637" spans="1:2">
      <c r="A7637" s="34" t="s">
        <v>32</v>
      </c>
      <c r="B7637" s="98">
        <v>6466</v>
      </c>
    </row>
    <row r="7638" spans="1:2">
      <c r="A7638" s="34" t="s">
        <v>32</v>
      </c>
      <c r="B7638" s="98">
        <v>6467</v>
      </c>
    </row>
    <row r="7639" spans="1:2">
      <c r="A7639" s="34" t="s">
        <v>32</v>
      </c>
      <c r="B7639" s="98">
        <v>6468</v>
      </c>
    </row>
    <row r="7640" spans="1:2">
      <c r="A7640" s="34" t="s">
        <v>32</v>
      </c>
      <c r="B7640" s="98">
        <v>6469</v>
      </c>
    </row>
    <row r="7641" spans="1:2">
      <c r="A7641" s="34" t="s">
        <v>32</v>
      </c>
      <c r="B7641" s="98">
        <v>6470</v>
      </c>
    </row>
    <row r="7642" spans="1:2">
      <c r="A7642" s="34" t="s">
        <v>32</v>
      </c>
      <c r="B7642" s="98">
        <v>6471</v>
      </c>
    </row>
    <row r="7643" spans="1:2">
      <c r="A7643" s="34" t="s">
        <v>32</v>
      </c>
      <c r="B7643" s="98">
        <v>6472</v>
      </c>
    </row>
    <row r="7644" spans="1:2">
      <c r="A7644" s="34" t="s">
        <v>32</v>
      </c>
      <c r="B7644" s="98">
        <v>6473</v>
      </c>
    </row>
    <row r="7645" spans="1:2">
      <c r="A7645" s="34" t="s">
        <v>32</v>
      </c>
      <c r="B7645" s="98">
        <v>6474</v>
      </c>
    </row>
    <row r="7646" spans="1:2">
      <c r="A7646" s="34" t="s">
        <v>32</v>
      </c>
      <c r="B7646" s="98">
        <v>6475</v>
      </c>
    </row>
    <row r="7647" spans="1:2">
      <c r="A7647" s="34" t="s">
        <v>32</v>
      </c>
      <c r="B7647" s="98">
        <v>6476</v>
      </c>
    </row>
    <row r="7648" spans="1:2">
      <c r="A7648" s="34" t="s">
        <v>32</v>
      </c>
      <c r="B7648" s="98">
        <v>6477</v>
      </c>
    </row>
    <row r="7649" spans="1:2">
      <c r="A7649" s="34" t="s">
        <v>32</v>
      </c>
      <c r="B7649" s="98">
        <v>6478</v>
      </c>
    </row>
    <row r="7650" spans="1:2">
      <c r="A7650" s="34" t="s">
        <v>32</v>
      </c>
      <c r="B7650" s="98">
        <v>6479</v>
      </c>
    </row>
    <row r="7651" spans="1:2">
      <c r="A7651" s="34" t="s">
        <v>32</v>
      </c>
      <c r="B7651" s="98">
        <v>6480</v>
      </c>
    </row>
    <row r="7652" spans="1:2">
      <c r="A7652" s="34" t="s">
        <v>32</v>
      </c>
      <c r="B7652" s="98">
        <v>6481</v>
      </c>
    </row>
    <row r="7653" spans="1:2">
      <c r="A7653" s="34" t="s">
        <v>32</v>
      </c>
      <c r="B7653" s="98">
        <v>6482</v>
      </c>
    </row>
    <row r="7654" spans="1:2">
      <c r="A7654" s="34" t="s">
        <v>32</v>
      </c>
      <c r="B7654" s="98">
        <v>6483</v>
      </c>
    </row>
    <row r="7655" spans="1:2">
      <c r="A7655" s="34" t="s">
        <v>32</v>
      </c>
      <c r="B7655" s="98">
        <v>6484</v>
      </c>
    </row>
    <row r="7656" spans="1:2">
      <c r="A7656" s="34" t="s">
        <v>32</v>
      </c>
      <c r="B7656" s="98">
        <v>6485</v>
      </c>
    </row>
    <row r="7657" spans="1:2">
      <c r="A7657" s="34" t="s">
        <v>32</v>
      </c>
      <c r="B7657" s="98">
        <v>6486</v>
      </c>
    </row>
    <row r="7658" spans="1:2">
      <c r="A7658" s="34" t="s">
        <v>32</v>
      </c>
      <c r="B7658" s="98">
        <v>6487</v>
      </c>
    </row>
    <row r="7659" spans="1:2">
      <c r="A7659" s="34" t="s">
        <v>32</v>
      </c>
      <c r="B7659" s="98">
        <v>6488</v>
      </c>
    </row>
    <row r="7660" spans="1:2">
      <c r="A7660" s="34" t="s">
        <v>32</v>
      </c>
      <c r="B7660" s="98">
        <v>6489</v>
      </c>
    </row>
    <row r="7661" spans="1:2">
      <c r="A7661" s="34" t="s">
        <v>32</v>
      </c>
      <c r="B7661" s="98">
        <v>6490</v>
      </c>
    </row>
    <row r="7662" spans="1:2">
      <c r="A7662" s="34" t="s">
        <v>32</v>
      </c>
      <c r="B7662" s="98">
        <v>6491</v>
      </c>
    </row>
    <row r="7663" spans="1:2">
      <c r="A7663" s="34" t="s">
        <v>32</v>
      </c>
      <c r="B7663" s="98">
        <v>6492</v>
      </c>
    </row>
    <row r="7664" spans="1:2">
      <c r="A7664" s="34" t="s">
        <v>32</v>
      </c>
      <c r="B7664" s="98">
        <v>6493</v>
      </c>
    </row>
    <row r="7665" spans="1:2">
      <c r="A7665" s="34" t="s">
        <v>32</v>
      </c>
      <c r="B7665" s="98">
        <v>6494</v>
      </c>
    </row>
    <row r="7666" spans="1:2">
      <c r="A7666" s="34" t="s">
        <v>32</v>
      </c>
      <c r="B7666" s="98">
        <v>6495</v>
      </c>
    </row>
    <row r="7667" spans="1:2">
      <c r="A7667" s="34" t="s">
        <v>32</v>
      </c>
      <c r="B7667" s="98">
        <v>6496</v>
      </c>
    </row>
    <row r="7668" spans="1:2">
      <c r="A7668" s="34" t="s">
        <v>32</v>
      </c>
      <c r="B7668" s="98">
        <v>6497</v>
      </c>
    </row>
    <row r="7669" spans="1:2">
      <c r="A7669" s="34" t="s">
        <v>32</v>
      </c>
      <c r="B7669" s="98">
        <v>6498</v>
      </c>
    </row>
    <row r="7670" spans="1:2">
      <c r="A7670" s="34" t="s">
        <v>32</v>
      </c>
      <c r="B7670" s="98">
        <v>6499</v>
      </c>
    </row>
    <row r="7671" spans="1:2">
      <c r="A7671" s="34" t="s">
        <v>32</v>
      </c>
      <c r="B7671" s="98">
        <v>6500</v>
      </c>
    </row>
    <row r="7672" spans="1:2">
      <c r="A7672" s="34" t="s">
        <v>32</v>
      </c>
      <c r="B7672" s="98">
        <v>6501</v>
      </c>
    </row>
    <row r="7673" spans="1:2">
      <c r="A7673" s="34" t="s">
        <v>32</v>
      </c>
      <c r="B7673" s="98">
        <v>6502</v>
      </c>
    </row>
    <row r="7674" spans="1:2">
      <c r="A7674" s="34" t="s">
        <v>32</v>
      </c>
      <c r="B7674" s="98">
        <v>6503</v>
      </c>
    </row>
    <row r="7675" spans="1:2">
      <c r="A7675" s="34" t="s">
        <v>32</v>
      </c>
      <c r="B7675" s="98">
        <v>6504</v>
      </c>
    </row>
    <row r="7676" spans="1:2">
      <c r="A7676" s="34" t="s">
        <v>32</v>
      </c>
      <c r="B7676" s="98">
        <v>6505</v>
      </c>
    </row>
    <row r="7677" spans="1:2">
      <c r="A7677" s="34" t="s">
        <v>32</v>
      </c>
      <c r="B7677" s="98">
        <v>6506</v>
      </c>
    </row>
    <row r="7678" spans="1:2">
      <c r="A7678" s="34" t="s">
        <v>32</v>
      </c>
      <c r="B7678" s="98">
        <v>6507</v>
      </c>
    </row>
    <row r="7679" spans="1:2">
      <c r="A7679" s="34" t="s">
        <v>32</v>
      </c>
      <c r="B7679" s="98">
        <v>6508</v>
      </c>
    </row>
    <row r="7680" spans="1:2">
      <c r="A7680" s="34" t="s">
        <v>32</v>
      </c>
      <c r="B7680" s="98">
        <v>6509</v>
      </c>
    </row>
    <row r="7681" spans="1:2">
      <c r="A7681" s="34" t="s">
        <v>32</v>
      </c>
      <c r="B7681" s="98">
        <v>6510</v>
      </c>
    </row>
    <row r="7682" spans="1:2">
      <c r="A7682" s="34" t="s">
        <v>32</v>
      </c>
      <c r="B7682" s="98">
        <v>6511</v>
      </c>
    </row>
    <row r="7683" spans="1:2">
      <c r="A7683" s="34" t="s">
        <v>32</v>
      </c>
      <c r="B7683" s="98">
        <v>6512</v>
      </c>
    </row>
    <row r="7684" spans="1:2">
      <c r="A7684" s="34" t="s">
        <v>32</v>
      </c>
      <c r="B7684" s="98">
        <v>6513</v>
      </c>
    </row>
    <row r="7685" spans="1:2">
      <c r="A7685" s="34" t="s">
        <v>32</v>
      </c>
      <c r="B7685" s="98">
        <v>6514</v>
      </c>
    </row>
    <row r="7686" spans="1:2">
      <c r="A7686" s="34" t="s">
        <v>32</v>
      </c>
      <c r="B7686" s="98">
        <v>6515</v>
      </c>
    </row>
    <row r="7687" spans="1:2">
      <c r="A7687" s="34" t="s">
        <v>32</v>
      </c>
      <c r="B7687" s="98">
        <v>6516</v>
      </c>
    </row>
    <row r="7688" spans="1:2">
      <c r="A7688" s="34" t="s">
        <v>32</v>
      </c>
      <c r="B7688" s="98">
        <v>6517</v>
      </c>
    </row>
    <row r="7689" spans="1:2">
      <c r="A7689" s="34" t="s">
        <v>32</v>
      </c>
      <c r="B7689" s="98">
        <v>6518</v>
      </c>
    </row>
    <row r="7690" spans="1:2">
      <c r="A7690" s="34" t="s">
        <v>32</v>
      </c>
      <c r="B7690" s="98">
        <v>6519</v>
      </c>
    </row>
    <row r="7691" spans="1:2">
      <c r="A7691" s="34" t="s">
        <v>32</v>
      </c>
      <c r="B7691" s="98">
        <v>6520</v>
      </c>
    </row>
    <row r="7692" spans="1:2">
      <c r="A7692" s="34" t="s">
        <v>32</v>
      </c>
      <c r="B7692" s="98">
        <v>6521</v>
      </c>
    </row>
    <row r="7693" spans="1:2">
      <c r="A7693" s="34" t="s">
        <v>32</v>
      </c>
      <c r="B7693" s="98">
        <v>6522</v>
      </c>
    </row>
    <row r="7694" spans="1:2">
      <c r="A7694" s="34" t="s">
        <v>32</v>
      </c>
      <c r="B7694" s="98">
        <v>6523</v>
      </c>
    </row>
    <row r="7695" spans="1:2">
      <c r="A7695" s="34" t="s">
        <v>32</v>
      </c>
      <c r="B7695" s="98">
        <v>6524</v>
      </c>
    </row>
    <row r="7696" spans="1:2">
      <c r="A7696" s="34" t="s">
        <v>32</v>
      </c>
      <c r="B7696" s="98">
        <v>6525</v>
      </c>
    </row>
    <row r="7697" spans="1:2">
      <c r="A7697" s="34" t="s">
        <v>32</v>
      </c>
      <c r="B7697" s="98">
        <v>6526</v>
      </c>
    </row>
    <row r="7698" spans="1:2">
      <c r="A7698" s="34" t="s">
        <v>32</v>
      </c>
      <c r="B7698" s="98">
        <v>6527</v>
      </c>
    </row>
    <row r="7699" spans="1:2">
      <c r="A7699" s="34" t="s">
        <v>32</v>
      </c>
      <c r="B7699" s="98">
        <v>6528</v>
      </c>
    </row>
    <row r="7700" spans="1:2">
      <c r="A7700" s="34" t="s">
        <v>32</v>
      </c>
      <c r="B7700" s="98">
        <v>6529</v>
      </c>
    </row>
    <row r="7701" spans="1:2">
      <c r="A7701" s="34" t="s">
        <v>32</v>
      </c>
      <c r="B7701" s="98">
        <v>6530</v>
      </c>
    </row>
    <row r="7702" spans="1:2">
      <c r="A7702" s="34" t="s">
        <v>32</v>
      </c>
      <c r="B7702" s="98">
        <v>6531</v>
      </c>
    </row>
    <row r="7703" spans="1:2">
      <c r="A7703" s="34" t="s">
        <v>32</v>
      </c>
      <c r="B7703" s="98">
        <v>6532</v>
      </c>
    </row>
    <row r="7704" spans="1:2">
      <c r="A7704" s="34" t="s">
        <v>32</v>
      </c>
      <c r="B7704" s="98">
        <v>6533</v>
      </c>
    </row>
    <row r="7705" spans="1:2">
      <c r="A7705" s="34" t="s">
        <v>32</v>
      </c>
      <c r="B7705" s="98">
        <v>6534</v>
      </c>
    </row>
    <row r="7706" spans="1:2">
      <c r="A7706" s="34" t="s">
        <v>32</v>
      </c>
      <c r="B7706" s="98">
        <v>6535</v>
      </c>
    </row>
    <row r="7707" spans="1:2">
      <c r="A7707" s="34" t="s">
        <v>32</v>
      </c>
      <c r="B7707" s="98">
        <v>6536</v>
      </c>
    </row>
    <row r="7708" spans="1:2">
      <c r="A7708" s="34" t="s">
        <v>32</v>
      </c>
      <c r="B7708" s="98">
        <v>6537</v>
      </c>
    </row>
    <row r="7709" spans="1:2">
      <c r="A7709" s="34" t="s">
        <v>32</v>
      </c>
      <c r="B7709" s="98">
        <v>6538</v>
      </c>
    </row>
    <row r="7710" spans="1:2">
      <c r="A7710" s="34" t="s">
        <v>32</v>
      </c>
      <c r="B7710" s="98">
        <v>6539</v>
      </c>
    </row>
    <row r="7711" spans="1:2">
      <c r="A7711" s="34" t="s">
        <v>32</v>
      </c>
      <c r="B7711" s="98">
        <v>6540</v>
      </c>
    </row>
    <row r="7712" spans="1:2">
      <c r="A7712" s="34" t="s">
        <v>32</v>
      </c>
      <c r="B7712" s="98">
        <v>6541</v>
      </c>
    </row>
    <row r="7713" spans="1:2">
      <c r="A7713" s="34" t="s">
        <v>32</v>
      </c>
      <c r="B7713" s="98">
        <v>6542</v>
      </c>
    </row>
    <row r="7714" spans="1:2">
      <c r="A7714" s="34" t="s">
        <v>32</v>
      </c>
      <c r="B7714" s="98">
        <v>6543</v>
      </c>
    </row>
    <row r="7715" spans="1:2">
      <c r="A7715" s="34" t="s">
        <v>32</v>
      </c>
      <c r="B7715" s="98">
        <v>6544</v>
      </c>
    </row>
    <row r="7716" spans="1:2">
      <c r="A7716" s="34" t="s">
        <v>32</v>
      </c>
      <c r="B7716" s="98">
        <v>6545</v>
      </c>
    </row>
    <row r="7717" spans="1:2">
      <c r="A7717" s="34" t="s">
        <v>32</v>
      </c>
      <c r="B7717" s="98">
        <v>6546</v>
      </c>
    </row>
    <row r="7718" spans="1:2">
      <c r="A7718" s="34" t="s">
        <v>32</v>
      </c>
      <c r="B7718" s="98">
        <v>6547</v>
      </c>
    </row>
    <row r="7719" spans="1:2">
      <c r="A7719" s="34" t="s">
        <v>32</v>
      </c>
      <c r="B7719" s="98">
        <v>6548</v>
      </c>
    </row>
    <row r="7720" spans="1:2">
      <c r="A7720" s="34" t="s">
        <v>32</v>
      </c>
      <c r="B7720" s="98">
        <v>6549</v>
      </c>
    </row>
    <row r="7721" spans="1:2">
      <c r="A7721" s="34" t="s">
        <v>32</v>
      </c>
      <c r="B7721" s="98">
        <v>6550</v>
      </c>
    </row>
    <row r="7722" spans="1:2">
      <c r="A7722" s="34" t="s">
        <v>32</v>
      </c>
      <c r="B7722" s="98">
        <v>6551</v>
      </c>
    </row>
    <row r="7723" spans="1:2">
      <c r="A7723" s="34" t="s">
        <v>32</v>
      </c>
      <c r="B7723" s="98">
        <v>6552</v>
      </c>
    </row>
    <row r="7724" spans="1:2">
      <c r="A7724" s="34" t="s">
        <v>32</v>
      </c>
      <c r="B7724" s="98">
        <v>6553</v>
      </c>
    </row>
    <row r="7725" spans="1:2">
      <c r="A7725" s="34" t="s">
        <v>32</v>
      </c>
      <c r="B7725" s="98">
        <v>6554</v>
      </c>
    </row>
    <row r="7726" spans="1:2">
      <c r="A7726" s="34" t="s">
        <v>32</v>
      </c>
      <c r="B7726" s="98">
        <v>6555</v>
      </c>
    </row>
    <row r="7727" spans="1:2">
      <c r="A7727" s="34" t="s">
        <v>32</v>
      </c>
      <c r="B7727" s="98">
        <v>6556</v>
      </c>
    </row>
    <row r="7728" spans="1:2">
      <c r="A7728" s="34" t="s">
        <v>32</v>
      </c>
      <c r="B7728" s="98">
        <v>6557</v>
      </c>
    </row>
    <row r="7729" spans="1:2">
      <c r="A7729" s="34" t="s">
        <v>32</v>
      </c>
      <c r="B7729" s="98">
        <v>6558</v>
      </c>
    </row>
    <row r="7730" spans="1:2">
      <c r="A7730" s="34" t="s">
        <v>32</v>
      </c>
      <c r="B7730" s="98">
        <v>6559</v>
      </c>
    </row>
    <row r="7731" spans="1:2">
      <c r="A7731" s="34" t="s">
        <v>32</v>
      </c>
      <c r="B7731" s="98">
        <v>6560</v>
      </c>
    </row>
    <row r="7732" spans="1:2">
      <c r="A7732" s="34" t="s">
        <v>32</v>
      </c>
      <c r="B7732" s="98">
        <v>6561</v>
      </c>
    </row>
    <row r="7733" spans="1:2">
      <c r="A7733" s="34" t="s">
        <v>32</v>
      </c>
      <c r="B7733" s="98">
        <v>6562</v>
      </c>
    </row>
    <row r="7734" spans="1:2">
      <c r="A7734" s="34" t="s">
        <v>32</v>
      </c>
      <c r="B7734" s="98">
        <v>6563</v>
      </c>
    </row>
    <row r="7735" spans="1:2">
      <c r="A7735" s="34" t="s">
        <v>32</v>
      </c>
      <c r="B7735" s="98">
        <v>6564</v>
      </c>
    </row>
    <row r="7736" spans="1:2">
      <c r="A7736" s="34" t="s">
        <v>32</v>
      </c>
      <c r="B7736" s="98">
        <v>6565</v>
      </c>
    </row>
    <row r="7737" spans="1:2">
      <c r="A7737" s="34" t="s">
        <v>32</v>
      </c>
      <c r="B7737" s="98">
        <v>6566</v>
      </c>
    </row>
    <row r="7738" spans="1:2">
      <c r="A7738" s="34" t="s">
        <v>32</v>
      </c>
      <c r="B7738" s="98">
        <v>6567</v>
      </c>
    </row>
    <row r="7739" spans="1:2">
      <c r="A7739" s="34" t="s">
        <v>32</v>
      </c>
      <c r="B7739" s="98">
        <v>6568</v>
      </c>
    </row>
    <row r="7740" spans="1:2">
      <c r="A7740" s="34" t="s">
        <v>32</v>
      </c>
      <c r="B7740" s="98">
        <v>6569</v>
      </c>
    </row>
    <row r="7741" spans="1:2">
      <c r="A7741" s="34" t="s">
        <v>32</v>
      </c>
      <c r="B7741" s="98">
        <v>6570</v>
      </c>
    </row>
    <row r="7742" spans="1:2">
      <c r="A7742" s="34" t="s">
        <v>32</v>
      </c>
      <c r="B7742" s="98">
        <v>6571</v>
      </c>
    </row>
    <row r="7743" spans="1:2">
      <c r="A7743" s="34" t="s">
        <v>32</v>
      </c>
      <c r="B7743" s="98">
        <v>6572</v>
      </c>
    </row>
    <row r="7744" spans="1:2">
      <c r="A7744" s="34" t="s">
        <v>32</v>
      </c>
      <c r="B7744" s="98">
        <v>6573</v>
      </c>
    </row>
    <row r="7745" spans="1:2">
      <c r="A7745" s="34" t="s">
        <v>32</v>
      </c>
      <c r="B7745" s="98">
        <v>6574</v>
      </c>
    </row>
    <row r="7746" spans="1:2">
      <c r="A7746" s="34" t="s">
        <v>32</v>
      </c>
      <c r="B7746" s="98">
        <v>6575</v>
      </c>
    </row>
    <row r="7747" spans="1:2">
      <c r="A7747" s="34" t="s">
        <v>32</v>
      </c>
      <c r="B7747" s="98">
        <v>6576</v>
      </c>
    </row>
    <row r="7748" spans="1:2">
      <c r="A7748" s="34" t="s">
        <v>32</v>
      </c>
      <c r="B7748" s="98">
        <v>6577</v>
      </c>
    </row>
    <row r="7749" spans="1:2">
      <c r="A7749" s="34" t="s">
        <v>32</v>
      </c>
      <c r="B7749" s="98">
        <v>6578</v>
      </c>
    </row>
    <row r="7750" spans="1:2">
      <c r="A7750" s="34" t="s">
        <v>32</v>
      </c>
      <c r="B7750" s="98">
        <v>6579</v>
      </c>
    </row>
    <row r="7751" spans="1:2">
      <c r="A7751" s="34" t="s">
        <v>32</v>
      </c>
      <c r="B7751" s="98">
        <v>6580</v>
      </c>
    </row>
    <row r="7752" spans="1:2">
      <c r="A7752" s="34" t="s">
        <v>32</v>
      </c>
      <c r="B7752" s="98">
        <v>6581</v>
      </c>
    </row>
    <row r="7753" spans="1:2">
      <c r="A7753" s="34" t="s">
        <v>32</v>
      </c>
      <c r="B7753" s="98">
        <v>6582</v>
      </c>
    </row>
    <row r="7754" spans="1:2">
      <c r="A7754" s="34" t="s">
        <v>32</v>
      </c>
      <c r="B7754" s="98">
        <v>6583</v>
      </c>
    </row>
    <row r="7755" spans="1:2">
      <c r="A7755" s="34" t="s">
        <v>32</v>
      </c>
      <c r="B7755" s="98">
        <v>6584</v>
      </c>
    </row>
    <row r="7756" spans="1:2">
      <c r="A7756" s="34" t="s">
        <v>32</v>
      </c>
      <c r="B7756" s="98">
        <v>6585</v>
      </c>
    </row>
    <row r="7757" spans="1:2">
      <c r="A7757" s="34" t="s">
        <v>32</v>
      </c>
      <c r="B7757" s="98">
        <v>6586</v>
      </c>
    </row>
    <row r="7758" spans="1:2">
      <c r="A7758" s="34" t="s">
        <v>32</v>
      </c>
      <c r="B7758" s="98">
        <v>6587</v>
      </c>
    </row>
    <row r="7759" spans="1:2">
      <c r="A7759" s="34" t="s">
        <v>32</v>
      </c>
      <c r="B7759" s="98">
        <v>6588</v>
      </c>
    </row>
    <row r="7760" spans="1:2">
      <c r="A7760" s="34" t="s">
        <v>32</v>
      </c>
      <c r="B7760" s="98">
        <v>6589</v>
      </c>
    </row>
    <row r="7761" spans="1:2">
      <c r="A7761" s="34" t="s">
        <v>32</v>
      </c>
      <c r="B7761" s="98">
        <v>6590</v>
      </c>
    </row>
    <row r="7762" spans="1:2">
      <c r="A7762" s="34" t="s">
        <v>32</v>
      </c>
      <c r="B7762" s="98">
        <v>6591</v>
      </c>
    </row>
    <row r="7763" spans="1:2">
      <c r="A7763" s="34" t="s">
        <v>32</v>
      </c>
      <c r="B7763" s="98">
        <v>6592</v>
      </c>
    </row>
    <row r="7764" spans="1:2">
      <c r="A7764" s="34" t="s">
        <v>32</v>
      </c>
      <c r="B7764" s="98">
        <v>6593</v>
      </c>
    </row>
    <row r="7765" spans="1:2">
      <c r="A7765" s="34" t="s">
        <v>32</v>
      </c>
      <c r="B7765" s="98">
        <v>6594</v>
      </c>
    </row>
    <row r="7766" spans="1:2">
      <c r="A7766" s="34" t="s">
        <v>32</v>
      </c>
      <c r="B7766" s="98">
        <v>6595</v>
      </c>
    </row>
    <row r="7767" spans="1:2">
      <c r="A7767" s="34" t="s">
        <v>32</v>
      </c>
      <c r="B7767" s="98">
        <v>6596</v>
      </c>
    </row>
    <row r="7768" spans="1:2">
      <c r="A7768" s="34" t="s">
        <v>32</v>
      </c>
      <c r="B7768" s="98">
        <v>6597</v>
      </c>
    </row>
    <row r="7769" spans="1:2">
      <c r="A7769" s="34" t="s">
        <v>32</v>
      </c>
      <c r="B7769" s="98">
        <v>6598</v>
      </c>
    </row>
    <row r="7770" spans="1:2">
      <c r="A7770" s="34" t="s">
        <v>32</v>
      </c>
      <c r="B7770" s="98">
        <v>6599</v>
      </c>
    </row>
    <row r="7771" spans="1:2">
      <c r="A7771" s="34" t="s">
        <v>32</v>
      </c>
      <c r="B7771" s="98">
        <v>6600</v>
      </c>
    </row>
    <row r="7772" spans="1:2">
      <c r="A7772" s="34" t="s">
        <v>32</v>
      </c>
      <c r="B7772" s="98">
        <v>6601</v>
      </c>
    </row>
    <row r="7773" spans="1:2">
      <c r="A7773" s="34" t="s">
        <v>32</v>
      </c>
      <c r="B7773" s="98">
        <v>6602</v>
      </c>
    </row>
    <row r="7774" spans="1:2">
      <c r="A7774" s="34" t="s">
        <v>32</v>
      </c>
      <c r="B7774" s="98">
        <v>6603</v>
      </c>
    </row>
    <row r="7775" spans="1:2">
      <c r="A7775" s="34" t="s">
        <v>32</v>
      </c>
      <c r="B7775" s="98">
        <v>6604</v>
      </c>
    </row>
    <row r="7776" spans="1:2">
      <c r="A7776" s="34" t="s">
        <v>32</v>
      </c>
      <c r="B7776" s="98">
        <v>6605</v>
      </c>
    </row>
    <row r="7777" spans="1:2">
      <c r="A7777" s="34" t="s">
        <v>32</v>
      </c>
      <c r="B7777" s="98">
        <v>6606</v>
      </c>
    </row>
    <row r="7778" spans="1:2">
      <c r="A7778" s="34" t="s">
        <v>32</v>
      </c>
      <c r="B7778" s="98">
        <v>6607</v>
      </c>
    </row>
    <row r="7779" spans="1:2">
      <c r="A7779" s="34" t="s">
        <v>32</v>
      </c>
      <c r="B7779" s="98">
        <v>6608</v>
      </c>
    </row>
    <row r="7780" spans="1:2">
      <c r="A7780" s="34" t="s">
        <v>32</v>
      </c>
      <c r="B7780" s="98">
        <v>6609</v>
      </c>
    </row>
    <row r="7781" spans="1:2">
      <c r="A7781" s="34" t="s">
        <v>32</v>
      </c>
      <c r="B7781" s="98">
        <v>6610</v>
      </c>
    </row>
    <row r="7782" spans="1:2">
      <c r="A7782" s="34" t="s">
        <v>32</v>
      </c>
      <c r="B7782" s="98">
        <v>6611</v>
      </c>
    </row>
    <row r="7783" spans="1:2">
      <c r="A7783" s="34" t="s">
        <v>32</v>
      </c>
      <c r="B7783" s="98">
        <v>6612</v>
      </c>
    </row>
    <row r="7784" spans="1:2">
      <c r="A7784" s="34" t="s">
        <v>32</v>
      </c>
      <c r="B7784" s="98">
        <v>6613</v>
      </c>
    </row>
    <row r="7785" spans="1:2">
      <c r="A7785" s="34" t="s">
        <v>32</v>
      </c>
      <c r="B7785" s="98">
        <v>6614</v>
      </c>
    </row>
    <row r="7786" spans="1:2">
      <c r="A7786" s="34" t="s">
        <v>32</v>
      </c>
      <c r="B7786" s="98">
        <v>6615</v>
      </c>
    </row>
    <row r="7787" spans="1:2">
      <c r="A7787" s="34" t="s">
        <v>32</v>
      </c>
      <c r="B7787" s="98">
        <v>6616</v>
      </c>
    </row>
    <row r="7788" spans="1:2">
      <c r="A7788" s="34" t="s">
        <v>32</v>
      </c>
      <c r="B7788" s="98">
        <v>6617</v>
      </c>
    </row>
    <row r="7789" spans="1:2">
      <c r="A7789" s="34" t="s">
        <v>32</v>
      </c>
      <c r="B7789" s="98">
        <v>6618</v>
      </c>
    </row>
    <row r="7790" spans="1:2">
      <c r="A7790" s="34" t="s">
        <v>32</v>
      </c>
      <c r="B7790" s="98">
        <v>6619</v>
      </c>
    </row>
    <row r="7791" spans="1:2">
      <c r="A7791" s="34" t="s">
        <v>32</v>
      </c>
      <c r="B7791" s="98">
        <v>6620</v>
      </c>
    </row>
    <row r="7792" spans="1:2">
      <c r="A7792" s="34" t="s">
        <v>32</v>
      </c>
      <c r="B7792" s="98">
        <v>6621</v>
      </c>
    </row>
    <row r="7793" spans="1:2">
      <c r="A7793" s="34" t="s">
        <v>32</v>
      </c>
      <c r="B7793" s="98">
        <v>6622</v>
      </c>
    </row>
    <row r="7794" spans="1:2">
      <c r="A7794" s="34" t="s">
        <v>32</v>
      </c>
      <c r="B7794" s="98">
        <v>6623</v>
      </c>
    </row>
    <row r="7795" spans="1:2">
      <c r="A7795" s="34" t="s">
        <v>32</v>
      </c>
      <c r="B7795" s="98">
        <v>6624</v>
      </c>
    </row>
    <row r="7796" spans="1:2">
      <c r="A7796" s="34" t="s">
        <v>32</v>
      </c>
      <c r="B7796" s="98">
        <v>6625</v>
      </c>
    </row>
    <row r="7797" spans="1:2">
      <c r="A7797" s="34" t="s">
        <v>32</v>
      </c>
      <c r="B7797" s="98">
        <v>6626</v>
      </c>
    </row>
    <row r="7798" spans="1:2">
      <c r="A7798" s="34" t="s">
        <v>32</v>
      </c>
      <c r="B7798" s="98">
        <v>6627</v>
      </c>
    </row>
    <row r="7799" spans="1:2">
      <c r="A7799" s="34" t="s">
        <v>32</v>
      </c>
      <c r="B7799" s="98">
        <v>6628</v>
      </c>
    </row>
    <row r="7800" spans="1:2">
      <c r="A7800" s="34" t="s">
        <v>32</v>
      </c>
      <c r="B7800" s="98">
        <v>6629</v>
      </c>
    </row>
    <row r="7801" spans="1:2">
      <c r="A7801" s="34" t="s">
        <v>32</v>
      </c>
      <c r="B7801" s="98">
        <v>6630</v>
      </c>
    </row>
    <row r="7802" spans="1:2">
      <c r="A7802" s="34" t="s">
        <v>32</v>
      </c>
      <c r="B7802" s="98">
        <v>6631</v>
      </c>
    </row>
    <row r="7803" spans="1:2">
      <c r="A7803" s="34" t="s">
        <v>32</v>
      </c>
      <c r="B7803" s="98">
        <v>6632</v>
      </c>
    </row>
    <row r="7804" spans="1:2">
      <c r="A7804" s="34" t="s">
        <v>32</v>
      </c>
      <c r="B7804" s="98">
        <v>6633</v>
      </c>
    </row>
    <row r="7805" spans="1:2">
      <c r="A7805" s="34" t="s">
        <v>32</v>
      </c>
      <c r="B7805" s="98">
        <v>6634</v>
      </c>
    </row>
    <row r="7806" spans="1:2">
      <c r="A7806" s="34" t="s">
        <v>32</v>
      </c>
      <c r="B7806" s="98">
        <v>6635</v>
      </c>
    </row>
    <row r="7807" spans="1:2">
      <c r="A7807" s="34" t="s">
        <v>32</v>
      </c>
      <c r="B7807" s="98">
        <v>6636</v>
      </c>
    </row>
    <row r="7808" spans="1:2">
      <c r="A7808" s="34" t="s">
        <v>32</v>
      </c>
      <c r="B7808" s="98">
        <v>6637</v>
      </c>
    </row>
    <row r="7809" spans="1:2">
      <c r="A7809" s="34" t="s">
        <v>32</v>
      </c>
      <c r="B7809" s="98">
        <v>6638</v>
      </c>
    </row>
    <row r="7810" spans="1:2">
      <c r="A7810" s="34" t="s">
        <v>32</v>
      </c>
      <c r="B7810" s="98">
        <v>6639</v>
      </c>
    </row>
    <row r="7811" spans="1:2">
      <c r="A7811" s="34" t="s">
        <v>32</v>
      </c>
      <c r="B7811" s="98">
        <v>6640</v>
      </c>
    </row>
    <row r="7812" spans="1:2">
      <c r="A7812" s="34" t="s">
        <v>32</v>
      </c>
      <c r="B7812" s="98">
        <v>6641</v>
      </c>
    </row>
    <row r="7813" spans="1:2">
      <c r="A7813" s="34" t="s">
        <v>32</v>
      </c>
      <c r="B7813" s="98">
        <v>6642</v>
      </c>
    </row>
    <row r="7814" spans="1:2">
      <c r="A7814" s="34" t="s">
        <v>32</v>
      </c>
      <c r="B7814" s="98">
        <v>6643</v>
      </c>
    </row>
    <row r="7815" spans="1:2">
      <c r="A7815" s="34" t="s">
        <v>32</v>
      </c>
      <c r="B7815" s="98">
        <v>6644</v>
      </c>
    </row>
    <row r="7816" spans="1:2">
      <c r="A7816" s="34" t="s">
        <v>32</v>
      </c>
      <c r="B7816" s="98">
        <v>6645</v>
      </c>
    </row>
    <row r="7817" spans="1:2">
      <c r="A7817" s="34" t="s">
        <v>32</v>
      </c>
      <c r="B7817" s="98">
        <v>6646</v>
      </c>
    </row>
    <row r="7818" spans="1:2">
      <c r="A7818" s="34" t="s">
        <v>32</v>
      </c>
      <c r="B7818" s="98">
        <v>6647</v>
      </c>
    </row>
    <row r="7819" spans="1:2">
      <c r="A7819" s="34" t="s">
        <v>32</v>
      </c>
      <c r="B7819" s="98">
        <v>6648</v>
      </c>
    </row>
    <row r="7820" spans="1:2">
      <c r="A7820" s="34" t="s">
        <v>32</v>
      </c>
      <c r="B7820" s="98">
        <v>6649</v>
      </c>
    </row>
    <row r="7821" spans="1:2">
      <c r="A7821" s="34" t="s">
        <v>32</v>
      </c>
      <c r="B7821" s="98">
        <v>6650</v>
      </c>
    </row>
    <row r="7822" spans="1:2">
      <c r="A7822" s="34" t="s">
        <v>32</v>
      </c>
      <c r="B7822" s="98">
        <v>6651</v>
      </c>
    </row>
    <row r="7823" spans="1:2">
      <c r="A7823" s="34" t="s">
        <v>32</v>
      </c>
      <c r="B7823" s="98">
        <v>6652</v>
      </c>
    </row>
    <row r="7824" spans="1:2">
      <c r="A7824" s="34" t="s">
        <v>32</v>
      </c>
      <c r="B7824" s="98">
        <v>6653</v>
      </c>
    </row>
    <row r="7825" spans="1:2">
      <c r="A7825" s="34" t="s">
        <v>32</v>
      </c>
      <c r="B7825" s="98">
        <v>6654</v>
      </c>
    </row>
    <row r="7826" spans="1:2">
      <c r="A7826" s="34" t="s">
        <v>32</v>
      </c>
      <c r="B7826" s="98">
        <v>6655</v>
      </c>
    </row>
    <row r="7827" spans="1:2">
      <c r="A7827" s="34" t="s">
        <v>32</v>
      </c>
      <c r="B7827" s="98">
        <v>6656</v>
      </c>
    </row>
    <row r="7828" spans="1:2">
      <c r="A7828" s="34" t="s">
        <v>32</v>
      </c>
      <c r="B7828" s="98">
        <v>6657</v>
      </c>
    </row>
    <row r="7829" spans="1:2">
      <c r="A7829" s="34" t="s">
        <v>32</v>
      </c>
      <c r="B7829" s="98">
        <v>6658</v>
      </c>
    </row>
    <row r="7830" spans="1:2">
      <c r="A7830" s="34" t="s">
        <v>32</v>
      </c>
      <c r="B7830" s="98">
        <v>6659</v>
      </c>
    </row>
    <row r="7831" spans="1:2">
      <c r="A7831" s="34" t="s">
        <v>32</v>
      </c>
      <c r="B7831" s="98">
        <v>6660</v>
      </c>
    </row>
    <row r="7832" spans="1:2">
      <c r="A7832" s="34" t="s">
        <v>32</v>
      </c>
      <c r="B7832" s="98">
        <v>6661</v>
      </c>
    </row>
    <row r="7833" spans="1:2">
      <c r="A7833" s="34" t="s">
        <v>32</v>
      </c>
      <c r="B7833" s="98">
        <v>6662</v>
      </c>
    </row>
    <row r="7834" spans="1:2">
      <c r="A7834" s="34" t="s">
        <v>32</v>
      </c>
      <c r="B7834" s="98">
        <v>6663</v>
      </c>
    </row>
    <row r="7835" spans="1:2">
      <c r="A7835" s="34" t="s">
        <v>32</v>
      </c>
      <c r="B7835" s="98">
        <v>6664</v>
      </c>
    </row>
    <row r="7836" spans="1:2">
      <c r="A7836" s="34" t="s">
        <v>32</v>
      </c>
      <c r="B7836" s="98">
        <v>6665</v>
      </c>
    </row>
    <row r="7837" spans="1:2">
      <c r="A7837" s="34" t="s">
        <v>32</v>
      </c>
      <c r="B7837" s="98">
        <v>6666</v>
      </c>
    </row>
    <row r="7838" spans="1:2">
      <c r="A7838" s="34" t="s">
        <v>32</v>
      </c>
      <c r="B7838" s="98">
        <v>6667</v>
      </c>
    </row>
    <row r="7839" spans="1:2">
      <c r="A7839" s="34" t="s">
        <v>32</v>
      </c>
      <c r="B7839" s="98">
        <v>6668</v>
      </c>
    </row>
    <row r="7840" spans="1:2">
      <c r="A7840" s="34" t="s">
        <v>32</v>
      </c>
      <c r="B7840" s="98">
        <v>6669</v>
      </c>
    </row>
    <row r="7841" spans="1:2">
      <c r="A7841" s="34" t="s">
        <v>32</v>
      </c>
      <c r="B7841" s="98">
        <v>6670</v>
      </c>
    </row>
    <row r="7842" spans="1:2">
      <c r="A7842" s="34" t="s">
        <v>32</v>
      </c>
      <c r="B7842" s="98">
        <v>6671</v>
      </c>
    </row>
    <row r="7843" spans="1:2">
      <c r="A7843" s="34" t="s">
        <v>32</v>
      </c>
      <c r="B7843" s="98">
        <v>6672</v>
      </c>
    </row>
    <row r="7844" spans="1:2">
      <c r="A7844" s="34" t="s">
        <v>32</v>
      </c>
      <c r="B7844" s="98">
        <v>6673</v>
      </c>
    </row>
    <row r="7845" spans="1:2">
      <c r="A7845" s="34" t="s">
        <v>32</v>
      </c>
      <c r="B7845" s="98">
        <v>6674</v>
      </c>
    </row>
    <row r="7846" spans="1:2">
      <c r="A7846" s="34" t="s">
        <v>32</v>
      </c>
      <c r="B7846" s="98">
        <v>6675</v>
      </c>
    </row>
    <row r="7847" spans="1:2">
      <c r="A7847" s="34" t="s">
        <v>32</v>
      </c>
      <c r="B7847" s="98">
        <v>6676</v>
      </c>
    </row>
    <row r="7848" spans="1:2">
      <c r="A7848" s="34" t="s">
        <v>32</v>
      </c>
      <c r="B7848" s="98">
        <v>6677</v>
      </c>
    </row>
    <row r="7849" spans="1:2">
      <c r="A7849" s="34" t="s">
        <v>32</v>
      </c>
      <c r="B7849" s="98">
        <v>6678</v>
      </c>
    </row>
    <row r="7850" spans="1:2">
      <c r="A7850" s="34" t="s">
        <v>32</v>
      </c>
      <c r="B7850" s="98">
        <v>6679</v>
      </c>
    </row>
    <row r="7851" spans="1:2">
      <c r="A7851" s="34" t="s">
        <v>32</v>
      </c>
      <c r="B7851" s="98">
        <v>6680</v>
      </c>
    </row>
    <row r="7852" spans="1:2">
      <c r="A7852" s="34" t="s">
        <v>32</v>
      </c>
      <c r="B7852" s="98">
        <v>6681</v>
      </c>
    </row>
    <row r="7853" spans="1:2">
      <c r="A7853" s="34" t="s">
        <v>32</v>
      </c>
      <c r="B7853" s="98">
        <v>6682</v>
      </c>
    </row>
    <row r="7854" spans="1:2">
      <c r="A7854" s="34" t="s">
        <v>32</v>
      </c>
      <c r="B7854" s="98">
        <v>6683</v>
      </c>
    </row>
    <row r="7855" spans="1:2">
      <c r="A7855" s="34" t="s">
        <v>32</v>
      </c>
      <c r="B7855" s="98">
        <v>6684</v>
      </c>
    </row>
    <row r="7856" spans="1:2">
      <c r="A7856" s="34" t="s">
        <v>32</v>
      </c>
      <c r="B7856" s="98">
        <v>6685</v>
      </c>
    </row>
    <row r="7857" spans="1:2">
      <c r="A7857" s="34" t="s">
        <v>32</v>
      </c>
      <c r="B7857" s="98">
        <v>6686</v>
      </c>
    </row>
    <row r="7858" spans="1:2">
      <c r="A7858" s="34" t="s">
        <v>32</v>
      </c>
      <c r="B7858" s="98">
        <v>6687</v>
      </c>
    </row>
    <row r="7859" spans="1:2">
      <c r="A7859" s="34" t="s">
        <v>32</v>
      </c>
      <c r="B7859" s="98">
        <v>6688</v>
      </c>
    </row>
    <row r="7860" spans="1:2">
      <c r="A7860" s="34" t="s">
        <v>32</v>
      </c>
      <c r="B7860" s="98">
        <v>6689</v>
      </c>
    </row>
    <row r="7861" spans="1:2">
      <c r="A7861" s="34" t="s">
        <v>32</v>
      </c>
      <c r="B7861" s="98">
        <v>6690</v>
      </c>
    </row>
    <row r="7862" spans="1:2">
      <c r="A7862" s="34" t="s">
        <v>32</v>
      </c>
      <c r="B7862" s="98">
        <v>6691</v>
      </c>
    </row>
    <row r="7863" spans="1:2">
      <c r="A7863" s="34" t="s">
        <v>32</v>
      </c>
      <c r="B7863" s="98">
        <v>6692</v>
      </c>
    </row>
    <row r="7864" spans="1:2">
      <c r="A7864" s="34" t="s">
        <v>32</v>
      </c>
      <c r="B7864" s="98">
        <v>6693</v>
      </c>
    </row>
    <row r="7865" spans="1:2">
      <c r="A7865" s="34" t="s">
        <v>32</v>
      </c>
      <c r="B7865" s="98">
        <v>6694</v>
      </c>
    </row>
    <row r="7866" spans="1:2">
      <c r="A7866" s="34" t="s">
        <v>32</v>
      </c>
      <c r="B7866" s="98">
        <v>6695</v>
      </c>
    </row>
    <row r="7867" spans="1:2">
      <c r="A7867" s="34" t="s">
        <v>32</v>
      </c>
      <c r="B7867" s="98">
        <v>6696</v>
      </c>
    </row>
    <row r="7868" spans="1:2">
      <c r="A7868" s="34" t="s">
        <v>32</v>
      </c>
      <c r="B7868" s="98">
        <v>6697</v>
      </c>
    </row>
    <row r="7869" spans="1:2">
      <c r="A7869" s="34" t="s">
        <v>32</v>
      </c>
      <c r="B7869" s="98">
        <v>6698</v>
      </c>
    </row>
    <row r="7870" spans="1:2">
      <c r="A7870" s="34" t="s">
        <v>32</v>
      </c>
      <c r="B7870" s="98">
        <v>6699</v>
      </c>
    </row>
    <row r="7871" spans="1:2">
      <c r="A7871" s="34" t="s">
        <v>32</v>
      </c>
      <c r="B7871" s="98">
        <v>6700</v>
      </c>
    </row>
    <row r="7872" spans="1:2">
      <c r="A7872" s="34" t="s">
        <v>33</v>
      </c>
      <c r="B7872" s="98">
        <v>6701</v>
      </c>
    </row>
    <row r="7873" spans="1:2">
      <c r="A7873" s="34" t="s">
        <v>33</v>
      </c>
      <c r="B7873" s="98">
        <v>6702</v>
      </c>
    </row>
    <row r="7874" spans="1:2">
      <c r="A7874" s="34" t="s">
        <v>33</v>
      </c>
      <c r="B7874" s="98">
        <v>6703</v>
      </c>
    </row>
    <row r="7875" spans="1:2">
      <c r="A7875" s="34" t="s">
        <v>33</v>
      </c>
      <c r="B7875" s="98">
        <v>6704</v>
      </c>
    </row>
    <row r="7876" spans="1:2">
      <c r="A7876" s="34" t="s">
        <v>33</v>
      </c>
      <c r="B7876" s="98">
        <v>6705</v>
      </c>
    </row>
    <row r="7877" spans="1:2">
      <c r="A7877" s="34" t="s">
        <v>33</v>
      </c>
      <c r="B7877" s="98">
        <v>6706</v>
      </c>
    </row>
    <row r="7878" spans="1:2">
      <c r="A7878" s="34" t="s">
        <v>33</v>
      </c>
      <c r="B7878" s="98">
        <v>6707</v>
      </c>
    </row>
    <row r="7879" spans="1:2">
      <c r="A7879" s="34" t="s">
        <v>33</v>
      </c>
      <c r="B7879" s="98">
        <v>6708</v>
      </c>
    </row>
    <row r="7880" spans="1:2">
      <c r="A7880" s="34" t="s">
        <v>33</v>
      </c>
      <c r="B7880" s="98">
        <v>6709</v>
      </c>
    </row>
    <row r="7881" spans="1:2">
      <c r="A7881" s="34" t="s">
        <v>33</v>
      </c>
      <c r="B7881" s="98">
        <v>6710</v>
      </c>
    </row>
    <row r="7882" spans="1:2">
      <c r="A7882" s="34" t="s">
        <v>33</v>
      </c>
      <c r="B7882" s="98">
        <v>6711</v>
      </c>
    </row>
    <row r="7883" spans="1:2">
      <c r="A7883" s="34" t="s">
        <v>33</v>
      </c>
      <c r="B7883" s="98">
        <v>6712</v>
      </c>
    </row>
    <row r="7884" spans="1:2">
      <c r="A7884" s="34" t="s">
        <v>33</v>
      </c>
      <c r="B7884" s="98">
        <v>6713</v>
      </c>
    </row>
    <row r="7885" spans="1:2">
      <c r="A7885" s="34" t="s">
        <v>33</v>
      </c>
      <c r="B7885" s="98">
        <v>6714</v>
      </c>
    </row>
    <row r="7886" spans="1:2">
      <c r="A7886" s="34" t="s">
        <v>33</v>
      </c>
      <c r="B7886" s="98">
        <v>6715</v>
      </c>
    </row>
    <row r="7887" spans="1:2">
      <c r="A7887" s="34" t="s">
        <v>33</v>
      </c>
      <c r="B7887" s="98">
        <v>6716</v>
      </c>
    </row>
    <row r="7888" spans="1:2">
      <c r="A7888" s="34" t="s">
        <v>33</v>
      </c>
      <c r="B7888" s="98">
        <v>6717</v>
      </c>
    </row>
    <row r="7889" spans="1:2">
      <c r="A7889" s="34" t="s">
        <v>33</v>
      </c>
      <c r="B7889" s="98">
        <v>6718</v>
      </c>
    </row>
    <row r="7890" spans="1:2">
      <c r="A7890" s="34" t="s">
        <v>33</v>
      </c>
      <c r="B7890" s="98">
        <v>6719</v>
      </c>
    </row>
    <row r="7891" spans="1:2">
      <c r="A7891" s="34" t="s">
        <v>33</v>
      </c>
      <c r="B7891" s="98">
        <v>6720</v>
      </c>
    </row>
    <row r="7892" spans="1:2">
      <c r="A7892" s="34" t="s">
        <v>33</v>
      </c>
      <c r="B7892" s="98">
        <v>6721</v>
      </c>
    </row>
    <row r="7893" spans="1:2">
      <c r="A7893" s="34" t="s">
        <v>33</v>
      </c>
      <c r="B7893" s="98">
        <v>6722</v>
      </c>
    </row>
    <row r="7894" spans="1:2">
      <c r="A7894" s="34" t="s">
        <v>33</v>
      </c>
      <c r="B7894" s="98">
        <v>6723</v>
      </c>
    </row>
    <row r="7895" spans="1:2">
      <c r="A7895" s="34" t="s">
        <v>33</v>
      </c>
      <c r="B7895" s="98">
        <v>6724</v>
      </c>
    </row>
    <row r="7896" spans="1:2">
      <c r="A7896" s="34" t="s">
        <v>33</v>
      </c>
      <c r="B7896" s="98">
        <v>6725</v>
      </c>
    </row>
    <row r="7897" spans="1:2">
      <c r="A7897" s="34" t="s">
        <v>33</v>
      </c>
      <c r="B7897" s="98">
        <v>6726</v>
      </c>
    </row>
    <row r="7898" spans="1:2">
      <c r="A7898" s="34" t="s">
        <v>33</v>
      </c>
      <c r="B7898" s="98">
        <v>6727</v>
      </c>
    </row>
    <row r="7899" spans="1:2">
      <c r="A7899" s="34" t="s">
        <v>33</v>
      </c>
      <c r="B7899" s="98">
        <v>6728</v>
      </c>
    </row>
    <row r="7900" spans="1:2">
      <c r="A7900" s="34" t="s">
        <v>33</v>
      </c>
      <c r="B7900" s="98">
        <v>6729</v>
      </c>
    </row>
    <row r="7901" spans="1:2">
      <c r="A7901" s="34" t="s">
        <v>33</v>
      </c>
      <c r="B7901" s="98">
        <v>6730</v>
      </c>
    </row>
    <row r="7902" spans="1:2">
      <c r="A7902" s="34" t="s">
        <v>33</v>
      </c>
      <c r="B7902" s="98">
        <v>6731</v>
      </c>
    </row>
    <row r="7903" spans="1:2">
      <c r="A7903" s="34" t="s">
        <v>33</v>
      </c>
      <c r="B7903" s="98">
        <v>6732</v>
      </c>
    </row>
    <row r="7904" spans="1:2">
      <c r="A7904" s="34" t="s">
        <v>33</v>
      </c>
      <c r="B7904" s="98">
        <v>6733</v>
      </c>
    </row>
    <row r="7905" spans="1:2">
      <c r="A7905" s="34" t="s">
        <v>33</v>
      </c>
      <c r="B7905" s="98">
        <v>6734</v>
      </c>
    </row>
    <row r="7906" spans="1:2">
      <c r="A7906" s="34" t="s">
        <v>33</v>
      </c>
      <c r="B7906" s="98">
        <v>6735</v>
      </c>
    </row>
    <row r="7907" spans="1:2">
      <c r="A7907" s="34" t="s">
        <v>33</v>
      </c>
      <c r="B7907" s="98">
        <v>6736</v>
      </c>
    </row>
    <row r="7908" spans="1:2">
      <c r="A7908" s="34" t="s">
        <v>33</v>
      </c>
      <c r="B7908" s="98">
        <v>6737</v>
      </c>
    </row>
    <row r="7909" spans="1:2">
      <c r="A7909" s="34" t="s">
        <v>33</v>
      </c>
      <c r="B7909" s="98">
        <v>6738</v>
      </c>
    </row>
    <row r="7910" spans="1:2">
      <c r="A7910" s="34" t="s">
        <v>33</v>
      </c>
      <c r="B7910" s="98">
        <v>6739</v>
      </c>
    </row>
    <row r="7911" spans="1:2">
      <c r="A7911" s="34" t="s">
        <v>33</v>
      </c>
      <c r="B7911" s="98">
        <v>6740</v>
      </c>
    </row>
    <row r="7912" spans="1:2">
      <c r="A7912" s="34" t="s">
        <v>33</v>
      </c>
      <c r="B7912" s="98">
        <v>6741</v>
      </c>
    </row>
    <row r="7913" spans="1:2">
      <c r="A7913" s="34" t="s">
        <v>33</v>
      </c>
      <c r="B7913" s="98">
        <v>6742</v>
      </c>
    </row>
    <row r="7914" spans="1:2">
      <c r="A7914" s="34" t="s">
        <v>33</v>
      </c>
      <c r="B7914" s="98">
        <v>6743</v>
      </c>
    </row>
    <row r="7915" spans="1:2">
      <c r="A7915" s="34" t="s">
        <v>33</v>
      </c>
      <c r="B7915" s="98">
        <v>6744</v>
      </c>
    </row>
    <row r="7916" spans="1:2">
      <c r="A7916" s="34" t="s">
        <v>33</v>
      </c>
      <c r="B7916" s="98">
        <v>6745</v>
      </c>
    </row>
    <row r="7917" spans="1:2">
      <c r="A7917" s="34" t="s">
        <v>33</v>
      </c>
      <c r="B7917" s="98">
        <v>6746</v>
      </c>
    </row>
    <row r="7918" spans="1:2">
      <c r="A7918" s="34" t="s">
        <v>33</v>
      </c>
      <c r="B7918" s="98">
        <v>6747</v>
      </c>
    </row>
    <row r="7919" spans="1:2">
      <c r="A7919" s="34" t="s">
        <v>33</v>
      </c>
      <c r="B7919" s="98">
        <v>6748</v>
      </c>
    </row>
    <row r="7920" spans="1:2">
      <c r="A7920" s="34" t="s">
        <v>33</v>
      </c>
      <c r="B7920" s="98">
        <v>6749</v>
      </c>
    </row>
    <row r="7921" spans="1:2">
      <c r="A7921" s="34" t="s">
        <v>33</v>
      </c>
      <c r="B7921" s="98">
        <v>6750</v>
      </c>
    </row>
    <row r="7922" spans="1:2">
      <c r="A7922" s="34" t="s">
        <v>33</v>
      </c>
      <c r="B7922" s="98">
        <v>6751</v>
      </c>
    </row>
    <row r="7923" spans="1:2">
      <c r="A7923" s="34" t="s">
        <v>33</v>
      </c>
      <c r="B7923" s="98">
        <v>6752</v>
      </c>
    </row>
    <row r="7924" spans="1:2">
      <c r="A7924" s="34" t="s">
        <v>33</v>
      </c>
      <c r="B7924" s="98">
        <v>6753</v>
      </c>
    </row>
    <row r="7925" spans="1:2">
      <c r="A7925" s="34" t="s">
        <v>33</v>
      </c>
      <c r="B7925" s="98">
        <v>6754</v>
      </c>
    </row>
    <row r="7926" spans="1:2">
      <c r="A7926" s="34" t="s">
        <v>33</v>
      </c>
      <c r="B7926" s="98">
        <v>6755</v>
      </c>
    </row>
    <row r="7927" spans="1:2">
      <c r="A7927" s="34" t="s">
        <v>33</v>
      </c>
      <c r="B7927" s="98">
        <v>6756</v>
      </c>
    </row>
    <row r="7928" spans="1:2">
      <c r="A7928" s="34" t="s">
        <v>33</v>
      </c>
      <c r="B7928" s="98">
        <v>6757</v>
      </c>
    </row>
    <row r="7929" spans="1:2">
      <c r="A7929" s="34" t="s">
        <v>33</v>
      </c>
      <c r="B7929" s="98">
        <v>6758</v>
      </c>
    </row>
    <row r="7930" spans="1:2">
      <c r="A7930" s="34" t="s">
        <v>33</v>
      </c>
      <c r="B7930" s="98">
        <v>6759</v>
      </c>
    </row>
    <row r="7931" spans="1:2">
      <c r="A7931" s="34" t="s">
        <v>33</v>
      </c>
      <c r="B7931" s="98">
        <v>6760</v>
      </c>
    </row>
    <row r="7932" spans="1:2">
      <c r="A7932" s="34" t="s">
        <v>33</v>
      </c>
      <c r="B7932" s="98">
        <v>6761</v>
      </c>
    </row>
    <row r="7933" spans="1:2">
      <c r="A7933" s="34" t="s">
        <v>33</v>
      </c>
      <c r="B7933" s="98">
        <v>6762</v>
      </c>
    </row>
    <row r="7934" spans="1:2">
      <c r="A7934" s="34" t="s">
        <v>33</v>
      </c>
      <c r="B7934" s="98">
        <v>6763</v>
      </c>
    </row>
    <row r="7935" spans="1:2">
      <c r="A7935" s="34" t="s">
        <v>33</v>
      </c>
      <c r="B7935" s="98">
        <v>6764</v>
      </c>
    </row>
    <row r="7936" spans="1:2">
      <c r="A7936" s="34" t="s">
        <v>33</v>
      </c>
      <c r="B7936" s="98">
        <v>6765</v>
      </c>
    </row>
    <row r="7937" spans="1:2">
      <c r="A7937" s="34" t="s">
        <v>33</v>
      </c>
      <c r="B7937" s="98">
        <v>6766</v>
      </c>
    </row>
    <row r="7938" spans="1:2">
      <c r="A7938" s="34" t="s">
        <v>33</v>
      </c>
      <c r="B7938" s="98">
        <v>6767</v>
      </c>
    </row>
    <row r="7939" spans="1:2">
      <c r="A7939" s="34" t="s">
        <v>33</v>
      </c>
      <c r="B7939" s="98">
        <v>6768</v>
      </c>
    </row>
    <row r="7940" spans="1:2">
      <c r="A7940" s="34" t="s">
        <v>33</v>
      </c>
      <c r="B7940" s="98">
        <v>6769</v>
      </c>
    </row>
    <row r="7941" spans="1:2">
      <c r="A7941" s="34" t="s">
        <v>33</v>
      </c>
      <c r="B7941" s="98">
        <v>6770</v>
      </c>
    </row>
    <row r="7942" spans="1:2">
      <c r="A7942" s="34" t="s">
        <v>33</v>
      </c>
      <c r="B7942" s="98">
        <v>6771</v>
      </c>
    </row>
    <row r="7943" spans="1:2">
      <c r="A7943" s="34" t="s">
        <v>33</v>
      </c>
      <c r="B7943" s="98">
        <v>6772</v>
      </c>
    </row>
    <row r="7944" spans="1:2">
      <c r="A7944" s="34" t="s">
        <v>33</v>
      </c>
      <c r="B7944" s="98">
        <v>6773</v>
      </c>
    </row>
    <row r="7945" spans="1:2">
      <c r="A7945" s="34" t="s">
        <v>33</v>
      </c>
      <c r="B7945" s="98">
        <v>6774</v>
      </c>
    </row>
    <row r="7946" spans="1:2">
      <c r="A7946" s="34" t="s">
        <v>33</v>
      </c>
      <c r="B7946" s="98">
        <v>6775</v>
      </c>
    </row>
    <row r="7947" spans="1:2">
      <c r="A7947" s="34" t="s">
        <v>33</v>
      </c>
      <c r="B7947" s="98">
        <v>6776</v>
      </c>
    </row>
    <row r="7948" spans="1:2">
      <c r="A7948" s="34" t="s">
        <v>33</v>
      </c>
      <c r="B7948" s="98">
        <v>6777</v>
      </c>
    </row>
    <row r="7949" spans="1:2">
      <c r="A7949" s="34" t="s">
        <v>33</v>
      </c>
      <c r="B7949" s="98">
        <v>6778</v>
      </c>
    </row>
    <row r="7950" spans="1:2">
      <c r="A7950" s="34" t="s">
        <v>33</v>
      </c>
      <c r="B7950" s="98">
        <v>6779</v>
      </c>
    </row>
    <row r="7951" spans="1:2">
      <c r="A7951" s="34" t="s">
        <v>33</v>
      </c>
      <c r="B7951" s="98">
        <v>6780</v>
      </c>
    </row>
    <row r="7952" spans="1:2">
      <c r="A7952" s="34" t="s">
        <v>33</v>
      </c>
      <c r="B7952" s="98">
        <v>6781</v>
      </c>
    </row>
    <row r="7953" spans="1:2">
      <c r="A7953" s="34" t="s">
        <v>33</v>
      </c>
      <c r="B7953" s="98">
        <v>6782</v>
      </c>
    </row>
    <row r="7954" spans="1:2">
      <c r="A7954" s="34" t="s">
        <v>33</v>
      </c>
      <c r="B7954" s="98">
        <v>6783</v>
      </c>
    </row>
    <row r="7955" spans="1:2">
      <c r="A7955" s="34" t="s">
        <v>33</v>
      </c>
      <c r="B7955" s="98">
        <v>6784</v>
      </c>
    </row>
    <row r="7956" spans="1:2">
      <c r="A7956" s="34" t="s">
        <v>33</v>
      </c>
      <c r="B7956" s="98">
        <v>6785</v>
      </c>
    </row>
    <row r="7957" spans="1:2">
      <c r="A7957" s="34" t="s">
        <v>33</v>
      </c>
      <c r="B7957" s="98">
        <v>6786</v>
      </c>
    </row>
    <row r="7958" spans="1:2">
      <c r="A7958" s="34" t="s">
        <v>33</v>
      </c>
      <c r="B7958" s="98">
        <v>6787</v>
      </c>
    </row>
    <row r="7959" spans="1:2">
      <c r="A7959" s="34" t="s">
        <v>33</v>
      </c>
      <c r="B7959" s="98">
        <v>6788</v>
      </c>
    </row>
    <row r="7960" spans="1:2">
      <c r="A7960" s="34" t="s">
        <v>33</v>
      </c>
      <c r="B7960" s="98">
        <v>6789</v>
      </c>
    </row>
    <row r="7961" spans="1:2">
      <c r="A7961" s="34" t="s">
        <v>33</v>
      </c>
      <c r="B7961" s="98">
        <v>6790</v>
      </c>
    </row>
    <row r="7962" spans="1:2">
      <c r="A7962" s="34" t="s">
        <v>33</v>
      </c>
      <c r="B7962" s="98">
        <v>6791</v>
      </c>
    </row>
    <row r="7963" spans="1:2">
      <c r="A7963" s="34" t="s">
        <v>33</v>
      </c>
      <c r="B7963" s="98">
        <v>6792</v>
      </c>
    </row>
    <row r="7964" spans="1:2">
      <c r="A7964" s="34" t="s">
        <v>33</v>
      </c>
      <c r="B7964" s="98">
        <v>6793</v>
      </c>
    </row>
    <row r="7965" spans="1:2">
      <c r="A7965" s="34" t="s">
        <v>33</v>
      </c>
      <c r="B7965" s="98">
        <v>6794</v>
      </c>
    </row>
    <row r="7966" spans="1:2">
      <c r="A7966" s="34" t="s">
        <v>33</v>
      </c>
      <c r="B7966" s="98">
        <v>6795</v>
      </c>
    </row>
    <row r="7967" spans="1:2">
      <c r="A7967" s="34" t="s">
        <v>33</v>
      </c>
      <c r="B7967" s="98">
        <v>6796</v>
      </c>
    </row>
    <row r="7968" spans="1:2">
      <c r="A7968" s="34" t="s">
        <v>33</v>
      </c>
      <c r="B7968" s="98">
        <v>6797</v>
      </c>
    </row>
    <row r="7969" spans="1:2">
      <c r="A7969" s="34" t="s">
        <v>34</v>
      </c>
      <c r="B7969" s="98">
        <v>7800</v>
      </c>
    </row>
    <row r="7970" spans="1:2">
      <c r="A7970" s="34" t="s">
        <v>34</v>
      </c>
      <c r="B7970" s="98">
        <v>7801</v>
      </c>
    </row>
    <row r="7971" spans="1:2">
      <c r="A7971" s="34" t="s">
        <v>34</v>
      </c>
      <c r="B7971" s="98">
        <v>7802</v>
      </c>
    </row>
    <row r="7972" spans="1:2">
      <c r="A7972" s="34" t="s">
        <v>34</v>
      </c>
      <c r="B7972" s="98">
        <v>7803</v>
      </c>
    </row>
    <row r="7973" spans="1:2">
      <c r="A7973" s="34" t="s">
        <v>34</v>
      </c>
      <c r="B7973" s="98">
        <v>7804</v>
      </c>
    </row>
    <row r="7974" spans="1:2">
      <c r="A7974" s="34" t="s">
        <v>34</v>
      </c>
      <c r="B7974" s="98">
        <v>7805</v>
      </c>
    </row>
    <row r="7975" spans="1:2">
      <c r="A7975" s="34" t="s">
        <v>34</v>
      </c>
      <c r="B7975" s="98">
        <v>7806</v>
      </c>
    </row>
    <row r="7976" spans="1:2">
      <c r="A7976" s="34" t="s">
        <v>34</v>
      </c>
      <c r="B7976" s="98">
        <v>7807</v>
      </c>
    </row>
    <row r="7977" spans="1:2">
      <c r="A7977" s="34" t="s">
        <v>34</v>
      </c>
      <c r="B7977" s="98">
        <v>7808</v>
      </c>
    </row>
    <row r="7978" spans="1:2">
      <c r="A7978" s="34" t="s">
        <v>34</v>
      </c>
      <c r="B7978" s="98">
        <v>7809</v>
      </c>
    </row>
    <row r="7979" spans="1:2">
      <c r="A7979" s="34" t="s">
        <v>34</v>
      </c>
      <c r="B7979" s="98">
        <v>7810</v>
      </c>
    </row>
    <row r="7980" spans="1:2">
      <c r="A7980" s="34" t="s">
        <v>34</v>
      </c>
      <c r="B7980" s="98">
        <v>7811</v>
      </c>
    </row>
    <row r="7981" spans="1:2">
      <c r="A7981" s="34" t="s">
        <v>34</v>
      </c>
      <c r="B7981" s="98">
        <v>7812</v>
      </c>
    </row>
    <row r="7982" spans="1:2">
      <c r="A7982" s="34" t="s">
        <v>34</v>
      </c>
      <c r="B7982" s="98">
        <v>7813</v>
      </c>
    </row>
    <row r="7983" spans="1:2">
      <c r="A7983" s="34" t="s">
        <v>34</v>
      </c>
      <c r="B7983" s="98">
        <v>7814</v>
      </c>
    </row>
    <row r="7984" spans="1:2">
      <c r="A7984" s="34" t="s">
        <v>34</v>
      </c>
      <c r="B7984" s="98">
        <v>7815</v>
      </c>
    </row>
    <row r="7985" spans="1:2">
      <c r="A7985" s="34" t="s">
        <v>34</v>
      </c>
      <c r="B7985" s="98">
        <v>7816</v>
      </c>
    </row>
    <row r="7986" spans="1:2">
      <c r="A7986" s="34" t="s">
        <v>34</v>
      </c>
      <c r="B7986" s="98">
        <v>7817</v>
      </c>
    </row>
    <row r="7987" spans="1:2">
      <c r="A7987" s="34" t="s">
        <v>34</v>
      </c>
      <c r="B7987" s="98">
        <v>7818</v>
      </c>
    </row>
    <row r="7988" spans="1:2">
      <c r="A7988" s="34" t="s">
        <v>34</v>
      </c>
      <c r="B7988" s="98">
        <v>7819</v>
      </c>
    </row>
    <row r="7989" spans="1:2">
      <c r="A7989" s="34" t="s">
        <v>34</v>
      </c>
      <c r="B7989" s="98">
        <v>7820</v>
      </c>
    </row>
    <row r="7990" spans="1:2">
      <c r="A7990" s="34" t="s">
        <v>34</v>
      </c>
      <c r="B7990" s="98">
        <v>7821</v>
      </c>
    </row>
    <row r="7991" spans="1:2">
      <c r="A7991" s="34" t="s">
        <v>34</v>
      </c>
      <c r="B7991" s="98">
        <v>7822</v>
      </c>
    </row>
    <row r="7992" spans="1:2">
      <c r="A7992" s="34" t="s">
        <v>34</v>
      </c>
      <c r="B7992" s="98">
        <v>7823</v>
      </c>
    </row>
    <row r="7993" spans="1:2">
      <c r="A7993" s="34" t="s">
        <v>34</v>
      </c>
      <c r="B7993" s="98">
        <v>7824</v>
      </c>
    </row>
    <row r="7994" spans="1:2">
      <c r="A7994" s="34" t="s">
        <v>34</v>
      </c>
      <c r="B7994" s="98">
        <v>7825</v>
      </c>
    </row>
    <row r="7995" spans="1:2">
      <c r="A7995" s="34" t="s">
        <v>34</v>
      </c>
      <c r="B7995" s="98">
        <v>7826</v>
      </c>
    </row>
    <row r="7996" spans="1:2">
      <c r="A7996" s="34" t="s">
        <v>34</v>
      </c>
      <c r="B7996" s="98">
        <v>7827</v>
      </c>
    </row>
    <row r="7997" spans="1:2">
      <c r="A7997" s="34" t="s">
        <v>34</v>
      </c>
      <c r="B7997" s="98">
        <v>7828</v>
      </c>
    </row>
    <row r="7998" spans="1:2">
      <c r="A7998" s="34" t="s">
        <v>34</v>
      </c>
      <c r="B7998" s="98">
        <v>7829</v>
      </c>
    </row>
    <row r="7999" spans="1:2">
      <c r="A7999" s="34" t="s">
        <v>34</v>
      </c>
      <c r="B7999" s="98">
        <v>7830</v>
      </c>
    </row>
    <row r="8000" spans="1:2">
      <c r="A8000" s="34" t="s">
        <v>34</v>
      </c>
      <c r="B8000" s="98">
        <v>7831</v>
      </c>
    </row>
    <row r="8001" spans="1:2">
      <c r="A8001" s="34" t="s">
        <v>34</v>
      </c>
      <c r="B8001" s="98">
        <v>7832</v>
      </c>
    </row>
    <row r="8002" spans="1:2">
      <c r="A8002" s="34" t="s">
        <v>34</v>
      </c>
      <c r="B8002" s="98">
        <v>7833</v>
      </c>
    </row>
    <row r="8003" spans="1:2">
      <c r="A8003" s="34" t="s">
        <v>34</v>
      </c>
      <c r="B8003" s="98">
        <v>7834</v>
      </c>
    </row>
    <row r="8004" spans="1:2">
      <c r="A8004" s="34" t="s">
        <v>34</v>
      </c>
      <c r="B8004" s="98">
        <v>7835</v>
      </c>
    </row>
    <row r="8005" spans="1:2">
      <c r="A8005" s="34" t="s">
        <v>34</v>
      </c>
      <c r="B8005" s="98">
        <v>7836</v>
      </c>
    </row>
    <row r="8006" spans="1:2">
      <c r="A8006" s="34" t="s">
        <v>34</v>
      </c>
      <c r="B8006" s="98">
        <v>7837</v>
      </c>
    </row>
    <row r="8007" spans="1:2">
      <c r="A8007" s="34" t="s">
        <v>34</v>
      </c>
      <c r="B8007" s="98">
        <v>7838</v>
      </c>
    </row>
    <row r="8008" spans="1:2">
      <c r="A8008" s="34" t="s">
        <v>34</v>
      </c>
      <c r="B8008" s="98">
        <v>7839</v>
      </c>
    </row>
    <row r="8009" spans="1:2">
      <c r="A8009" s="34" t="s">
        <v>34</v>
      </c>
      <c r="B8009" s="98">
        <v>7840</v>
      </c>
    </row>
    <row r="8010" spans="1:2">
      <c r="A8010" s="34" t="s">
        <v>34</v>
      </c>
      <c r="B8010" s="98">
        <v>7841</v>
      </c>
    </row>
    <row r="8011" spans="1:2">
      <c r="A8011" s="34" t="s">
        <v>34</v>
      </c>
      <c r="B8011" s="98">
        <v>7842</v>
      </c>
    </row>
    <row r="8012" spans="1:2">
      <c r="A8012" s="34" t="s">
        <v>34</v>
      </c>
      <c r="B8012" s="98">
        <v>7843</v>
      </c>
    </row>
    <row r="8013" spans="1:2">
      <c r="A8013" s="34" t="s">
        <v>34</v>
      </c>
      <c r="B8013" s="98">
        <v>7844</v>
      </c>
    </row>
    <row r="8014" spans="1:2">
      <c r="A8014" s="34" t="s">
        <v>34</v>
      </c>
      <c r="B8014" s="98">
        <v>7845</v>
      </c>
    </row>
    <row r="8015" spans="1:2">
      <c r="A8015" s="34" t="s">
        <v>34</v>
      </c>
      <c r="B8015" s="98">
        <v>7846</v>
      </c>
    </row>
    <row r="8016" spans="1:2">
      <c r="A8016" s="34" t="s">
        <v>34</v>
      </c>
      <c r="B8016" s="98">
        <v>7847</v>
      </c>
    </row>
    <row r="8017" spans="1:2">
      <c r="A8017" s="34" t="s">
        <v>34</v>
      </c>
      <c r="B8017" s="98">
        <v>7848</v>
      </c>
    </row>
    <row r="8018" spans="1:2">
      <c r="A8018" s="34" t="s">
        <v>34</v>
      </c>
      <c r="B8018" s="98">
        <v>7849</v>
      </c>
    </row>
    <row r="8019" spans="1:2">
      <c r="A8019" s="34" t="s">
        <v>34</v>
      </c>
      <c r="B8019" s="98">
        <v>7850</v>
      </c>
    </row>
    <row r="8020" spans="1:2">
      <c r="A8020" s="34" t="s">
        <v>34</v>
      </c>
      <c r="B8020" s="98">
        <v>7851</v>
      </c>
    </row>
    <row r="8021" spans="1:2">
      <c r="A8021" s="34" t="s">
        <v>34</v>
      </c>
      <c r="B8021" s="98">
        <v>7852</v>
      </c>
    </row>
    <row r="8022" spans="1:2">
      <c r="A8022" s="34" t="s">
        <v>34</v>
      </c>
      <c r="B8022" s="98">
        <v>7853</v>
      </c>
    </row>
    <row r="8023" spans="1:2">
      <c r="A8023" s="34" t="s">
        <v>34</v>
      </c>
      <c r="B8023" s="98">
        <v>7854</v>
      </c>
    </row>
    <row r="8024" spans="1:2">
      <c r="A8024" s="34" t="s">
        <v>34</v>
      </c>
      <c r="B8024" s="98">
        <v>7855</v>
      </c>
    </row>
    <row r="8025" spans="1:2">
      <c r="A8025" s="34" t="s">
        <v>34</v>
      </c>
      <c r="B8025" s="98">
        <v>7856</v>
      </c>
    </row>
    <row r="8026" spans="1:2">
      <c r="A8026" s="34" t="s">
        <v>34</v>
      </c>
      <c r="B8026" s="98">
        <v>7857</v>
      </c>
    </row>
    <row r="8027" spans="1:2">
      <c r="A8027" s="34" t="s">
        <v>34</v>
      </c>
      <c r="B8027" s="98">
        <v>7858</v>
      </c>
    </row>
    <row r="8028" spans="1:2">
      <c r="A8028" s="34" t="s">
        <v>34</v>
      </c>
      <c r="B8028" s="98">
        <v>7859</v>
      </c>
    </row>
    <row r="8029" spans="1:2">
      <c r="A8029" s="34" t="s">
        <v>34</v>
      </c>
      <c r="B8029" s="98">
        <v>7860</v>
      </c>
    </row>
    <row r="8030" spans="1:2">
      <c r="A8030" s="34" t="s">
        <v>34</v>
      </c>
      <c r="B8030" s="98">
        <v>7861</v>
      </c>
    </row>
    <row r="8031" spans="1:2">
      <c r="A8031" s="34" t="s">
        <v>34</v>
      </c>
      <c r="B8031" s="98">
        <v>7862</v>
      </c>
    </row>
    <row r="8032" spans="1:2">
      <c r="A8032" s="34" t="s">
        <v>34</v>
      </c>
      <c r="B8032" s="98">
        <v>7863</v>
      </c>
    </row>
    <row r="8033" spans="1:2">
      <c r="A8033" s="34" t="s">
        <v>34</v>
      </c>
      <c r="B8033" s="98">
        <v>7864</v>
      </c>
    </row>
    <row r="8034" spans="1:2">
      <c r="A8034" s="34" t="s">
        <v>34</v>
      </c>
      <c r="B8034" s="98">
        <v>7865</v>
      </c>
    </row>
    <row r="8035" spans="1:2">
      <c r="A8035" s="34" t="s">
        <v>34</v>
      </c>
      <c r="B8035" s="98">
        <v>7866</v>
      </c>
    </row>
    <row r="8036" spans="1:2">
      <c r="A8036" s="34" t="s">
        <v>34</v>
      </c>
      <c r="B8036" s="98">
        <v>7867</v>
      </c>
    </row>
    <row r="8037" spans="1:2">
      <c r="A8037" s="34" t="s">
        <v>34</v>
      </c>
      <c r="B8037" s="98">
        <v>7868</v>
      </c>
    </row>
    <row r="8038" spans="1:2">
      <c r="A8038" s="34" t="s">
        <v>34</v>
      </c>
      <c r="B8038" s="98">
        <v>7869</v>
      </c>
    </row>
    <row r="8039" spans="1:2">
      <c r="A8039" s="34" t="s">
        <v>34</v>
      </c>
      <c r="B8039" s="98">
        <v>7870</v>
      </c>
    </row>
    <row r="8040" spans="1:2">
      <c r="A8040" s="34" t="s">
        <v>34</v>
      </c>
      <c r="B8040" s="98">
        <v>7871</v>
      </c>
    </row>
    <row r="8041" spans="1:2">
      <c r="A8041" s="34" t="s">
        <v>34</v>
      </c>
      <c r="B8041" s="98">
        <v>7872</v>
      </c>
    </row>
    <row r="8042" spans="1:2">
      <c r="A8042" s="34" t="s">
        <v>34</v>
      </c>
      <c r="B8042" s="98">
        <v>7873</v>
      </c>
    </row>
    <row r="8043" spans="1:2">
      <c r="A8043" s="34" t="s">
        <v>34</v>
      </c>
      <c r="B8043" s="98">
        <v>7874</v>
      </c>
    </row>
    <row r="8044" spans="1:2">
      <c r="A8044" s="34" t="s">
        <v>34</v>
      </c>
      <c r="B8044" s="98">
        <v>7875</v>
      </c>
    </row>
    <row r="8045" spans="1:2">
      <c r="A8045" s="34" t="s">
        <v>34</v>
      </c>
      <c r="B8045" s="98">
        <v>7876</v>
      </c>
    </row>
    <row r="8046" spans="1:2">
      <c r="A8046" s="34" t="s">
        <v>34</v>
      </c>
      <c r="B8046" s="98">
        <v>7877</v>
      </c>
    </row>
    <row r="8047" spans="1:2">
      <c r="A8047" s="34" t="s">
        <v>34</v>
      </c>
      <c r="B8047" s="98">
        <v>7878</v>
      </c>
    </row>
    <row r="8048" spans="1:2">
      <c r="A8048" s="34" t="s">
        <v>34</v>
      </c>
      <c r="B8048" s="98">
        <v>7879</v>
      </c>
    </row>
    <row r="8049" spans="1:2">
      <c r="A8049" s="34" t="s">
        <v>34</v>
      </c>
      <c r="B8049" s="98">
        <v>7880</v>
      </c>
    </row>
    <row r="8050" spans="1:2">
      <c r="A8050" s="34" t="s">
        <v>34</v>
      </c>
      <c r="B8050" s="98">
        <v>7881</v>
      </c>
    </row>
    <row r="8051" spans="1:2">
      <c r="A8051" s="34" t="s">
        <v>34</v>
      </c>
      <c r="B8051" s="98">
        <v>7882</v>
      </c>
    </row>
    <row r="8052" spans="1:2">
      <c r="A8052" s="34" t="s">
        <v>34</v>
      </c>
      <c r="B8052" s="98">
        <v>7883</v>
      </c>
    </row>
    <row r="8053" spans="1:2">
      <c r="A8053" s="34" t="s">
        <v>34</v>
      </c>
      <c r="B8053" s="98">
        <v>7884</v>
      </c>
    </row>
    <row r="8054" spans="1:2">
      <c r="A8054" s="34" t="s">
        <v>34</v>
      </c>
      <c r="B8054" s="98">
        <v>7885</v>
      </c>
    </row>
    <row r="8055" spans="1:2">
      <c r="A8055" s="34" t="s">
        <v>34</v>
      </c>
      <c r="B8055" s="98">
        <v>7886</v>
      </c>
    </row>
    <row r="8056" spans="1:2">
      <c r="A8056" s="34" t="s">
        <v>34</v>
      </c>
      <c r="B8056" s="98">
        <v>7887</v>
      </c>
    </row>
    <row r="8057" spans="1:2">
      <c r="A8057" s="34" t="s">
        <v>34</v>
      </c>
      <c r="B8057" s="98">
        <v>7888</v>
      </c>
    </row>
    <row r="8058" spans="1:2">
      <c r="A8058" s="34" t="s">
        <v>34</v>
      </c>
      <c r="B8058" s="98">
        <v>7889</v>
      </c>
    </row>
    <row r="8059" spans="1:2">
      <c r="A8059" s="34" t="s">
        <v>34</v>
      </c>
      <c r="B8059" s="98">
        <v>7890</v>
      </c>
    </row>
    <row r="8060" spans="1:2">
      <c r="A8060" s="34" t="s">
        <v>34</v>
      </c>
      <c r="B8060" s="98">
        <v>7891</v>
      </c>
    </row>
    <row r="8061" spans="1:2">
      <c r="A8061" s="34" t="s">
        <v>34</v>
      </c>
      <c r="B8061" s="98">
        <v>7892</v>
      </c>
    </row>
    <row r="8062" spans="1:2">
      <c r="A8062" s="34" t="s">
        <v>34</v>
      </c>
      <c r="B8062" s="98">
        <v>7893</v>
      </c>
    </row>
    <row r="8063" spans="1:2">
      <c r="A8063" s="34" t="s">
        <v>34</v>
      </c>
      <c r="B8063" s="98">
        <v>7894</v>
      </c>
    </row>
    <row r="8064" spans="1:2">
      <c r="A8064" s="34" t="s">
        <v>34</v>
      </c>
      <c r="B8064" s="98">
        <v>7895</v>
      </c>
    </row>
    <row r="8065" spans="1:2">
      <c r="A8065" s="34" t="s">
        <v>34</v>
      </c>
      <c r="B8065" s="98">
        <v>7896</v>
      </c>
    </row>
    <row r="8066" spans="1:2">
      <c r="A8066" s="34" t="s">
        <v>34</v>
      </c>
      <c r="B8066" s="98">
        <v>7897</v>
      </c>
    </row>
    <row r="8067" spans="1:2">
      <c r="A8067" s="34" t="s">
        <v>34</v>
      </c>
      <c r="B8067" s="98">
        <v>7898</v>
      </c>
    </row>
    <row r="8068" spans="1:2">
      <c r="A8068" s="34" t="s">
        <v>34</v>
      </c>
      <c r="B8068" s="98">
        <v>7899</v>
      </c>
    </row>
    <row r="8069" spans="1:2">
      <c r="A8069" s="34" t="s">
        <v>34</v>
      </c>
      <c r="B8069" s="98">
        <v>7900</v>
      </c>
    </row>
    <row r="8070" spans="1:2">
      <c r="A8070" s="34" t="s">
        <v>34</v>
      </c>
      <c r="B8070" s="98">
        <v>7901</v>
      </c>
    </row>
    <row r="8071" spans="1:2">
      <c r="A8071" s="34" t="s">
        <v>34</v>
      </c>
      <c r="B8071" s="98">
        <v>7902</v>
      </c>
    </row>
    <row r="8072" spans="1:2">
      <c r="A8072" s="34" t="s">
        <v>34</v>
      </c>
      <c r="B8072" s="98">
        <v>7903</v>
      </c>
    </row>
    <row r="8073" spans="1:2">
      <c r="A8073" s="34" t="s">
        <v>34</v>
      </c>
      <c r="B8073" s="98">
        <v>7904</v>
      </c>
    </row>
    <row r="8074" spans="1:2">
      <c r="A8074" s="34" t="s">
        <v>34</v>
      </c>
      <c r="B8074" s="98">
        <v>7905</v>
      </c>
    </row>
    <row r="8075" spans="1:2">
      <c r="A8075" s="34" t="s">
        <v>34</v>
      </c>
      <c r="B8075" s="98">
        <v>7906</v>
      </c>
    </row>
    <row r="8076" spans="1:2">
      <c r="A8076" s="34" t="s">
        <v>34</v>
      </c>
      <c r="B8076" s="98">
        <v>7907</v>
      </c>
    </row>
    <row r="8077" spans="1:2">
      <c r="A8077" s="34" t="s">
        <v>34</v>
      </c>
      <c r="B8077" s="98">
        <v>7908</v>
      </c>
    </row>
    <row r="8078" spans="1:2">
      <c r="A8078" s="34" t="s">
        <v>34</v>
      </c>
      <c r="B8078" s="98">
        <v>7909</v>
      </c>
    </row>
    <row r="8079" spans="1:2">
      <c r="A8079" s="34" t="s">
        <v>34</v>
      </c>
      <c r="B8079" s="98">
        <v>7910</v>
      </c>
    </row>
    <row r="8080" spans="1:2">
      <c r="A8080" s="34" t="s">
        <v>34</v>
      </c>
      <c r="B8080" s="98">
        <v>7911</v>
      </c>
    </row>
    <row r="8081" spans="1:2">
      <c r="A8081" s="34" t="s">
        <v>34</v>
      </c>
      <c r="B8081" s="98">
        <v>7912</v>
      </c>
    </row>
    <row r="8082" spans="1:2">
      <c r="A8082" s="34" t="s">
        <v>34</v>
      </c>
      <c r="B8082" s="98">
        <v>7913</v>
      </c>
    </row>
    <row r="8083" spans="1:2">
      <c r="A8083" s="34" t="s">
        <v>34</v>
      </c>
      <c r="B8083" s="98">
        <v>7914</v>
      </c>
    </row>
    <row r="8084" spans="1:2">
      <c r="A8084" s="34" t="s">
        <v>34</v>
      </c>
      <c r="B8084" s="98">
        <v>7915</v>
      </c>
    </row>
    <row r="8085" spans="1:2">
      <c r="A8085" s="34" t="s">
        <v>34</v>
      </c>
      <c r="B8085" s="98">
        <v>7916</v>
      </c>
    </row>
    <row r="8086" spans="1:2">
      <c r="A8086" s="34" t="s">
        <v>34</v>
      </c>
      <c r="B8086" s="98">
        <v>7917</v>
      </c>
    </row>
    <row r="8087" spans="1:2">
      <c r="A8087" s="34" t="s">
        <v>34</v>
      </c>
      <c r="B8087" s="98">
        <v>7918</v>
      </c>
    </row>
    <row r="8088" spans="1:2">
      <c r="A8088" s="34" t="s">
        <v>34</v>
      </c>
      <c r="B8088" s="98">
        <v>7919</v>
      </c>
    </row>
    <row r="8089" spans="1:2">
      <c r="A8089" s="34" t="s">
        <v>34</v>
      </c>
      <c r="B8089" s="98">
        <v>7920</v>
      </c>
    </row>
    <row r="8090" spans="1:2">
      <c r="A8090" s="34" t="s">
        <v>34</v>
      </c>
      <c r="B8090" s="98">
        <v>7921</v>
      </c>
    </row>
    <row r="8091" spans="1:2">
      <c r="A8091" s="34" t="s">
        <v>34</v>
      </c>
      <c r="B8091" s="98">
        <v>7922</v>
      </c>
    </row>
    <row r="8092" spans="1:2">
      <c r="A8092" s="34" t="s">
        <v>34</v>
      </c>
      <c r="B8092" s="98">
        <v>7923</v>
      </c>
    </row>
    <row r="8093" spans="1:2">
      <c r="A8093" s="34" t="s">
        <v>34</v>
      </c>
      <c r="B8093" s="98">
        <v>7924</v>
      </c>
    </row>
    <row r="8094" spans="1:2">
      <c r="A8094" s="34" t="s">
        <v>34</v>
      </c>
      <c r="B8094" s="98">
        <v>7925</v>
      </c>
    </row>
    <row r="8095" spans="1:2">
      <c r="A8095" s="34" t="s">
        <v>34</v>
      </c>
      <c r="B8095" s="98">
        <v>7926</v>
      </c>
    </row>
    <row r="8096" spans="1:2">
      <c r="A8096" s="34" t="s">
        <v>34</v>
      </c>
      <c r="B8096" s="98">
        <v>7927</v>
      </c>
    </row>
    <row r="8097" spans="1:2">
      <c r="A8097" s="34" t="s">
        <v>34</v>
      </c>
      <c r="B8097" s="98">
        <v>7928</v>
      </c>
    </row>
    <row r="8098" spans="1:2">
      <c r="A8098" s="34" t="s">
        <v>34</v>
      </c>
      <c r="B8098" s="98">
        <v>7929</v>
      </c>
    </row>
    <row r="8099" spans="1:2">
      <c r="A8099" s="34" t="s">
        <v>34</v>
      </c>
      <c r="B8099" s="98">
        <v>7930</v>
      </c>
    </row>
    <row r="8100" spans="1:2">
      <c r="A8100" s="34" t="s">
        <v>34</v>
      </c>
      <c r="B8100" s="98">
        <v>7931</v>
      </c>
    </row>
    <row r="8101" spans="1:2">
      <c r="A8101" s="34" t="s">
        <v>34</v>
      </c>
      <c r="B8101" s="98">
        <v>7932</v>
      </c>
    </row>
    <row r="8102" spans="1:2">
      <c r="A8102" s="34" t="s">
        <v>34</v>
      </c>
      <c r="B8102" s="98">
        <v>7933</v>
      </c>
    </row>
    <row r="8103" spans="1:2">
      <c r="A8103" s="34" t="s">
        <v>34</v>
      </c>
      <c r="B8103" s="98">
        <v>7934</v>
      </c>
    </row>
    <row r="8104" spans="1:2">
      <c r="A8104" s="34" t="s">
        <v>34</v>
      </c>
      <c r="B8104" s="98">
        <v>7935</v>
      </c>
    </row>
    <row r="8105" spans="1:2">
      <c r="A8105" s="34" t="s">
        <v>34</v>
      </c>
      <c r="B8105" s="98">
        <v>7936</v>
      </c>
    </row>
    <row r="8106" spans="1:2">
      <c r="A8106" s="34" t="s">
        <v>34</v>
      </c>
      <c r="B8106" s="98">
        <v>7937</v>
      </c>
    </row>
    <row r="8107" spans="1:2">
      <c r="A8107" s="34" t="s">
        <v>34</v>
      </c>
      <c r="B8107" s="98">
        <v>7938</v>
      </c>
    </row>
    <row r="8108" spans="1:2">
      <c r="A8108" s="34" t="s">
        <v>34</v>
      </c>
      <c r="B8108" s="98">
        <v>7939</v>
      </c>
    </row>
    <row r="8109" spans="1:2">
      <c r="A8109" s="34" t="s">
        <v>34</v>
      </c>
      <c r="B8109" s="98">
        <v>7940</v>
      </c>
    </row>
    <row r="8110" spans="1:2">
      <c r="A8110" s="34" t="s">
        <v>34</v>
      </c>
      <c r="B8110" s="98">
        <v>7941</v>
      </c>
    </row>
    <row r="8111" spans="1:2">
      <c r="A8111" s="34" t="s">
        <v>34</v>
      </c>
      <c r="B8111" s="98">
        <v>7942</v>
      </c>
    </row>
    <row r="8112" spans="1:2">
      <c r="A8112" s="34" t="s">
        <v>34</v>
      </c>
      <c r="B8112" s="98">
        <v>7943</v>
      </c>
    </row>
    <row r="8113" spans="1:2">
      <c r="A8113" s="34" t="s">
        <v>34</v>
      </c>
      <c r="B8113" s="98">
        <v>7944</v>
      </c>
    </row>
    <row r="8114" spans="1:2">
      <c r="A8114" s="34" t="s">
        <v>34</v>
      </c>
      <c r="B8114" s="98">
        <v>7945</v>
      </c>
    </row>
    <row r="8115" spans="1:2">
      <c r="A8115" s="34" t="s">
        <v>34</v>
      </c>
      <c r="B8115" s="98">
        <v>7946</v>
      </c>
    </row>
    <row r="8116" spans="1:2">
      <c r="A8116" s="34" t="s">
        <v>34</v>
      </c>
      <c r="B8116" s="98">
        <v>7947</v>
      </c>
    </row>
    <row r="8117" spans="1:2">
      <c r="A8117" s="34" t="s">
        <v>34</v>
      </c>
      <c r="B8117" s="98">
        <v>7948</v>
      </c>
    </row>
    <row r="8118" spans="1:2">
      <c r="A8118" s="34" t="s">
        <v>34</v>
      </c>
      <c r="B8118" s="98">
        <v>7949</v>
      </c>
    </row>
    <row r="8119" spans="1:2">
      <c r="A8119" s="34" t="s">
        <v>34</v>
      </c>
      <c r="B8119" s="98">
        <v>7950</v>
      </c>
    </row>
    <row r="8120" spans="1:2">
      <c r="A8120" s="34" t="s">
        <v>34</v>
      </c>
      <c r="B8120" s="98">
        <v>7951</v>
      </c>
    </row>
    <row r="8121" spans="1:2">
      <c r="A8121" s="34" t="s">
        <v>34</v>
      </c>
      <c r="B8121" s="98">
        <v>7952</v>
      </c>
    </row>
    <row r="8122" spans="1:2">
      <c r="A8122" s="34" t="s">
        <v>34</v>
      </c>
      <c r="B8122" s="98">
        <v>7953</v>
      </c>
    </row>
    <row r="8123" spans="1:2">
      <c r="A8123" s="34" t="s">
        <v>34</v>
      </c>
      <c r="B8123" s="98">
        <v>7954</v>
      </c>
    </row>
    <row r="8124" spans="1:2">
      <c r="A8124" s="34" t="s">
        <v>34</v>
      </c>
      <c r="B8124" s="98">
        <v>7955</v>
      </c>
    </row>
    <row r="8125" spans="1:2">
      <c r="A8125" s="34" t="s">
        <v>34</v>
      </c>
      <c r="B8125" s="98">
        <v>7956</v>
      </c>
    </row>
    <row r="8126" spans="1:2">
      <c r="A8126" s="34" t="s">
        <v>34</v>
      </c>
      <c r="B8126" s="98">
        <v>7957</v>
      </c>
    </row>
    <row r="8127" spans="1:2">
      <c r="A8127" s="34" t="s">
        <v>34</v>
      </c>
      <c r="B8127" s="98">
        <v>7958</v>
      </c>
    </row>
    <row r="8128" spans="1:2">
      <c r="A8128" s="34" t="s">
        <v>34</v>
      </c>
      <c r="B8128" s="98">
        <v>7959</v>
      </c>
    </row>
    <row r="8129" spans="1:2">
      <c r="A8129" s="34" t="s">
        <v>34</v>
      </c>
      <c r="B8129" s="98">
        <v>7960</v>
      </c>
    </row>
    <row r="8130" spans="1:2">
      <c r="A8130" s="34" t="s">
        <v>34</v>
      </c>
      <c r="B8130" s="98">
        <v>7961</v>
      </c>
    </row>
    <row r="8131" spans="1:2">
      <c r="A8131" s="34" t="s">
        <v>34</v>
      </c>
      <c r="B8131" s="98">
        <v>7962</v>
      </c>
    </row>
    <row r="8132" spans="1:2">
      <c r="A8132" s="34" t="s">
        <v>34</v>
      </c>
      <c r="B8132" s="98">
        <v>7963</v>
      </c>
    </row>
    <row r="8133" spans="1:2">
      <c r="A8133" s="34" t="s">
        <v>34</v>
      </c>
      <c r="B8133" s="98">
        <v>7964</v>
      </c>
    </row>
    <row r="8134" spans="1:2">
      <c r="A8134" s="34" t="s">
        <v>34</v>
      </c>
      <c r="B8134" s="98">
        <v>7965</v>
      </c>
    </row>
    <row r="8135" spans="1:2">
      <c r="A8135" s="34" t="s">
        <v>34</v>
      </c>
      <c r="B8135" s="98">
        <v>7966</v>
      </c>
    </row>
    <row r="8136" spans="1:2">
      <c r="A8136" s="34" t="s">
        <v>34</v>
      </c>
      <c r="B8136" s="98">
        <v>7967</v>
      </c>
    </row>
    <row r="8137" spans="1:2">
      <c r="A8137" s="34" t="s">
        <v>34</v>
      </c>
      <c r="B8137" s="98">
        <v>7968</v>
      </c>
    </row>
    <row r="8138" spans="1:2">
      <c r="A8138" s="34" t="s">
        <v>34</v>
      </c>
      <c r="B8138" s="98">
        <v>7969</v>
      </c>
    </row>
    <row r="8139" spans="1:2">
      <c r="A8139" s="34" t="s">
        <v>34</v>
      </c>
      <c r="B8139" s="98">
        <v>7970</v>
      </c>
    </row>
    <row r="8140" spans="1:2">
      <c r="A8140" s="34" t="s">
        <v>34</v>
      </c>
      <c r="B8140" s="98">
        <v>7971</v>
      </c>
    </row>
    <row r="8141" spans="1:2">
      <c r="A8141" s="34" t="s">
        <v>34</v>
      </c>
      <c r="B8141" s="98">
        <v>7972</v>
      </c>
    </row>
    <row r="8142" spans="1:2">
      <c r="A8142" s="34" t="s">
        <v>34</v>
      </c>
      <c r="B8142" s="98">
        <v>7973</v>
      </c>
    </row>
    <row r="8143" spans="1:2">
      <c r="A8143" s="34" t="s">
        <v>34</v>
      </c>
      <c r="B8143" s="98">
        <v>7974</v>
      </c>
    </row>
    <row r="8144" spans="1:2">
      <c r="A8144" s="34" t="s">
        <v>34</v>
      </c>
      <c r="B8144" s="98">
        <v>7975</v>
      </c>
    </row>
    <row r="8145" spans="1:2">
      <c r="A8145" s="34" t="s">
        <v>34</v>
      </c>
      <c r="B8145" s="98">
        <v>7976</v>
      </c>
    </row>
    <row r="8146" spans="1:2">
      <c r="A8146" s="34" t="s">
        <v>34</v>
      </c>
      <c r="B8146" s="98">
        <v>7977</v>
      </c>
    </row>
    <row r="8147" spans="1:2">
      <c r="A8147" s="34" t="s">
        <v>34</v>
      </c>
      <c r="B8147" s="98">
        <v>7978</v>
      </c>
    </row>
    <row r="8148" spans="1:2">
      <c r="A8148" s="34" t="s">
        <v>34</v>
      </c>
      <c r="B8148" s="98">
        <v>7979</v>
      </c>
    </row>
    <row r="8149" spans="1:2">
      <c r="A8149" s="34" t="s">
        <v>34</v>
      </c>
      <c r="B8149" s="98">
        <v>7980</v>
      </c>
    </row>
    <row r="8150" spans="1:2">
      <c r="A8150" s="34" t="s">
        <v>34</v>
      </c>
      <c r="B8150" s="98">
        <v>7981</v>
      </c>
    </row>
    <row r="8151" spans="1:2">
      <c r="A8151" s="34" t="s">
        <v>34</v>
      </c>
      <c r="B8151" s="98">
        <v>7982</v>
      </c>
    </row>
    <row r="8152" spans="1:2">
      <c r="A8152" s="34" t="s">
        <v>34</v>
      </c>
      <c r="B8152" s="98">
        <v>7983</v>
      </c>
    </row>
    <row r="8153" spans="1:2">
      <c r="A8153" s="34" t="s">
        <v>34</v>
      </c>
      <c r="B8153" s="98">
        <v>7984</v>
      </c>
    </row>
    <row r="8154" spans="1:2">
      <c r="A8154" s="34" t="s">
        <v>34</v>
      </c>
      <c r="B8154" s="98">
        <v>7985</v>
      </c>
    </row>
    <row r="8155" spans="1:2">
      <c r="A8155" s="34" t="s">
        <v>34</v>
      </c>
      <c r="B8155" s="98">
        <v>7986</v>
      </c>
    </row>
    <row r="8156" spans="1:2">
      <c r="A8156" s="34" t="s">
        <v>34</v>
      </c>
      <c r="B8156" s="98">
        <v>7987</v>
      </c>
    </row>
    <row r="8157" spans="1:2">
      <c r="A8157" s="34" t="s">
        <v>34</v>
      </c>
      <c r="B8157" s="98">
        <v>7988</v>
      </c>
    </row>
    <row r="8158" spans="1:2">
      <c r="A8158" s="34" t="s">
        <v>34</v>
      </c>
      <c r="B8158" s="98">
        <v>7989</v>
      </c>
    </row>
    <row r="8159" spans="1:2">
      <c r="A8159" s="34" t="s">
        <v>34</v>
      </c>
      <c r="B8159" s="98">
        <v>7990</v>
      </c>
    </row>
    <row r="8160" spans="1:2">
      <c r="A8160" s="34" t="s">
        <v>34</v>
      </c>
      <c r="B8160" s="98">
        <v>7991</v>
      </c>
    </row>
    <row r="8161" spans="1:2">
      <c r="A8161" s="34" t="s">
        <v>34</v>
      </c>
      <c r="B8161" s="98">
        <v>7992</v>
      </c>
    </row>
    <row r="8162" spans="1:2">
      <c r="A8162" s="34" t="s">
        <v>34</v>
      </c>
      <c r="B8162" s="98">
        <v>7993</v>
      </c>
    </row>
    <row r="8163" spans="1:2">
      <c r="A8163" s="34" t="s">
        <v>34</v>
      </c>
      <c r="B8163" s="98">
        <v>7994</v>
      </c>
    </row>
    <row r="8164" spans="1:2">
      <c r="A8164" s="34" t="s">
        <v>34</v>
      </c>
      <c r="B8164" s="98">
        <v>7995</v>
      </c>
    </row>
    <row r="8165" spans="1:2">
      <c r="A8165" s="34" t="s">
        <v>34</v>
      </c>
      <c r="B8165" s="98">
        <v>7996</v>
      </c>
    </row>
    <row r="8166" spans="1:2">
      <c r="A8166" s="34" t="s">
        <v>34</v>
      </c>
      <c r="B8166" s="98">
        <v>7997</v>
      </c>
    </row>
    <row r="8167" spans="1:2">
      <c r="A8167" s="34" t="s">
        <v>34</v>
      </c>
      <c r="B8167" s="98">
        <v>7998</v>
      </c>
    </row>
    <row r="8168" spans="1:2">
      <c r="A8168" s="34" t="s">
        <v>34</v>
      </c>
      <c r="B8168" s="98">
        <v>7999</v>
      </c>
    </row>
    <row r="8169" spans="1:2">
      <c r="A8169" s="34" t="s">
        <v>34</v>
      </c>
      <c r="B8169" s="98">
        <v>7258</v>
      </c>
    </row>
    <row r="8170" spans="1:2">
      <c r="A8170" s="34" t="s">
        <v>34</v>
      </c>
      <c r="B8170" s="98">
        <v>7259</v>
      </c>
    </row>
    <row r="8171" spans="1:2">
      <c r="A8171" s="34" t="s">
        <v>34</v>
      </c>
      <c r="B8171" s="98">
        <v>7260</v>
      </c>
    </row>
    <row r="8172" spans="1:2">
      <c r="A8172" s="34" t="s">
        <v>34</v>
      </c>
      <c r="B8172" s="98">
        <v>7261</v>
      </c>
    </row>
    <row r="8173" spans="1:2">
      <c r="A8173" s="34" t="s">
        <v>34</v>
      </c>
      <c r="B8173" s="98">
        <v>7262</v>
      </c>
    </row>
    <row r="8174" spans="1:2">
      <c r="A8174" s="34" t="s">
        <v>34</v>
      </c>
      <c r="B8174" s="98">
        <v>7263</v>
      </c>
    </row>
    <row r="8175" spans="1:2">
      <c r="A8175" s="34" t="s">
        <v>34</v>
      </c>
      <c r="B8175" s="98">
        <v>7264</v>
      </c>
    </row>
    <row r="8176" spans="1:2">
      <c r="A8176" s="34" t="s">
        <v>34</v>
      </c>
      <c r="B8176" s="98">
        <v>7265</v>
      </c>
    </row>
    <row r="8177" spans="1:2">
      <c r="A8177" s="34" t="s">
        <v>34</v>
      </c>
      <c r="B8177" s="98">
        <v>7266</v>
      </c>
    </row>
    <row r="8178" spans="1:2">
      <c r="A8178" s="34" t="s">
        <v>34</v>
      </c>
      <c r="B8178" s="98">
        <v>7267</v>
      </c>
    </row>
    <row r="8179" spans="1:2">
      <c r="A8179" s="34" t="s">
        <v>34</v>
      </c>
      <c r="B8179" s="98">
        <v>7268</v>
      </c>
    </row>
    <row r="8180" spans="1:2">
      <c r="A8180" s="34" t="s">
        <v>34</v>
      </c>
      <c r="B8180" s="98">
        <v>7269</v>
      </c>
    </row>
    <row r="8181" spans="1:2">
      <c r="A8181" s="34" t="s">
        <v>34</v>
      </c>
      <c r="B8181" s="98">
        <v>7270</v>
      </c>
    </row>
    <row r="8182" spans="1:2">
      <c r="A8182" s="34" t="s">
        <v>34</v>
      </c>
      <c r="B8182" s="98">
        <v>7271</v>
      </c>
    </row>
    <row r="8183" spans="1:2">
      <c r="A8183" s="34" t="s">
        <v>34</v>
      </c>
      <c r="B8183" s="98">
        <v>7272</v>
      </c>
    </row>
    <row r="8184" spans="1:2">
      <c r="A8184" s="34" t="s">
        <v>34</v>
      </c>
      <c r="B8184" s="98">
        <v>7273</v>
      </c>
    </row>
    <row r="8185" spans="1:2">
      <c r="A8185" s="34" t="s">
        <v>34</v>
      </c>
      <c r="B8185" s="98">
        <v>7274</v>
      </c>
    </row>
    <row r="8186" spans="1:2">
      <c r="A8186" s="34" t="s">
        <v>34</v>
      </c>
      <c r="B8186" s="98">
        <v>7275</v>
      </c>
    </row>
    <row r="8187" spans="1:2">
      <c r="A8187" s="34" t="s">
        <v>34</v>
      </c>
      <c r="B8187" s="98">
        <v>7276</v>
      </c>
    </row>
    <row r="8188" spans="1:2">
      <c r="A8188" s="34" t="s">
        <v>34</v>
      </c>
      <c r="B8188" s="98">
        <v>7277</v>
      </c>
    </row>
    <row r="8189" spans="1:2">
      <c r="A8189" s="34" t="s">
        <v>34</v>
      </c>
      <c r="B8189" s="98">
        <v>7278</v>
      </c>
    </row>
    <row r="8190" spans="1:2">
      <c r="A8190" s="34" t="s">
        <v>34</v>
      </c>
      <c r="B8190" s="98">
        <v>7279</v>
      </c>
    </row>
    <row r="8191" spans="1:2">
      <c r="A8191" s="34" t="s">
        <v>34</v>
      </c>
      <c r="B8191" s="98">
        <v>7280</v>
      </c>
    </row>
    <row r="8192" spans="1:2">
      <c r="A8192" s="34" t="s">
        <v>34</v>
      </c>
      <c r="B8192" s="98">
        <v>7281</v>
      </c>
    </row>
    <row r="8193" spans="1:2">
      <c r="A8193" s="34" t="s">
        <v>34</v>
      </c>
      <c r="B8193" s="98">
        <v>7282</v>
      </c>
    </row>
    <row r="8194" spans="1:2">
      <c r="A8194" s="34" t="s">
        <v>34</v>
      </c>
      <c r="B8194" s="98">
        <v>7283</v>
      </c>
    </row>
    <row r="8195" spans="1:2">
      <c r="A8195" s="34" t="s">
        <v>34</v>
      </c>
      <c r="B8195" s="98">
        <v>7284</v>
      </c>
    </row>
    <row r="8196" spans="1:2">
      <c r="A8196" s="34" t="s">
        <v>34</v>
      </c>
      <c r="B8196" s="98">
        <v>7285</v>
      </c>
    </row>
    <row r="8197" spans="1:2">
      <c r="A8197" s="34" t="s">
        <v>34</v>
      </c>
      <c r="B8197" s="98">
        <v>7286</v>
      </c>
    </row>
    <row r="8198" spans="1:2">
      <c r="A8198" s="34" t="s">
        <v>34</v>
      </c>
      <c r="B8198" s="98">
        <v>7287</v>
      </c>
    </row>
    <row r="8199" spans="1:2">
      <c r="A8199" s="34" t="s">
        <v>34</v>
      </c>
      <c r="B8199" s="98">
        <v>7288</v>
      </c>
    </row>
    <row r="8200" spans="1:2">
      <c r="A8200" s="34" t="s">
        <v>34</v>
      </c>
      <c r="B8200" s="98">
        <v>7289</v>
      </c>
    </row>
    <row r="8201" spans="1:2">
      <c r="A8201" s="34" t="s">
        <v>34</v>
      </c>
      <c r="B8201" s="98">
        <v>7290</v>
      </c>
    </row>
    <row r="8202" spans="1:2">
      <c r="A8202" s="34" t="s">
        <v>34</v>
      </c>
      <c r="B8202" s="98">
        <v>7291</v>
      </c>
    </row>
    <row r="8203" spans="1:2">
      <c r="A8203" s="34" t="s">
        <v>34</v>
      </c>
      <c r="B8203" s="98">
        <v>7292</v>
      </c>
    </row>
    <row r="8204" spans="1:2">
      <c r="A8204" s="34" t="s">
        <v>34</v>
      </c>
      <c r="B8204" s="98">
        <v>7293</v>
      </c>
    </row>
    <row r="8205" spans="1:2">
      <c r="A8205" s="34" t="s">
        <v>34</v>
      </c>
      <c r="B8205" s="98">
        <v>7294</v>
      </c>
    </row>
    <row r="8206" spans="1:2">
      <c r="A8206" s="34" t="s">
        <v>34</v>
      </c>
      <c r="B8206" s="98">
        <v>7295</v>
      </c>
    </row>
    <row r="8207" spans="1:2">
      <c r="A8207" s="34" t="s">
        <v>34</v>
      </c>
      <c r="B8207" s="98">
        <v>7296</v>
      </c>
    </row>
    <row r="8208" spans="1:2">
      <c r="A8208" s="34" t="s">
        <v>34</v>
      </c>
      <c r="B8208" s="98">
        <v>7297</v>
      </c>
    </row>
    <row r="8209" spans="1:2">
      <c r="A8209" s="34" t="s">
        <v>34</v>
      </c>
      <c r="B8209" s="98">
        <v>7298</v>
      </c>
    </row>
    <row r="8210" spans="1:2">
      <c r="A8210" s="34" t="s">
        <v>34</v>
      </c>
      <c r="B8210" s="98">
        <v>7299</v>
      </c>
    </row>
    <row r="8211" spans="1:2">
      <c r="A8211" s="34" t="s">
        <v>34</v>
      </c>
      <c r="B8211" s="98">
        <v>7300</v>
      </c>
    </row>
    <row r="8212" spans="1:2">
      <c r="A8212" s="34" t="s">
        <v>34</v>
      </c>
      <c r="B8212" s="98">
        <v>7301</v>
      </c>
    </row>
    <row r="8213" spans="1:2">
      <c r="A8213" s="34" t="s">
        <v>34</v>
      </c>
      <c r="B8213" s="98">
        <v>7302</v>
      </c>
    </row>
    <row r="8214" spans="1:2">
      <c r="A8214" s="34" t="s">
        <v>34</v>
      </c>
      <c r="B8214" s="98">
        <v>7303</v>
      </c>
    </row>
    <row r="8215" spans="1:2">
      <c r="A8215" s="34" t="s">
        <v>34</v>
      </c>
      <c r="B8215" s="98">
        <v>7304</v>
      </c>
    </row>
    <row r="8216" spans="1:2">
      <c r="A8216" s="34" t="s">
        <v>34</v>
      </c>
      <c r="B8216" s="98">
        <v>7305</v>
      </c>
    </row>
    <row r="8217" spans="1:2">
      <c r="A8217" s="34" t="s">
        <v>34</v>
      </c>
      <c r="B8217" s="98">
        <v>7306</v>
      </c>
    </row>
    <row r="8218" spans="1:2">
      <c r="A8218" s="34" t="s">
        <v>34</v>
      </c>
      <c r="B8218" s="98">
        <v>7307</v>
      </c>
    </row>
    <row r="8219" spans="1:2">
      <c r="A8219" s="34" t="s">
        <v>34</v>
      </c>
      <c r="B8219" s="98">
        <v>7308</v>
      </c>
    </row>
    <row r="8220" spans="1:2">
      <c r="A8220" s="34" t="s">
        <v>34</v>
      </c>
      <c r="B8220" s="98">
        <v>7309</v>
      </c>
    </row>
    <row r="8221" spans="1:2">
      <c r="A8221" s="34" t="s">
        <v>34</v>
      </c>
      <c r="B8221" s="98">
        <v>7310</v>
      </c>
    </row>
    <row r="8222" spans="1:2">
      <c r="A8222" s="34" t="s">
        <v>34</v>
      </c>
      <c r="B8222" s="98">
        <v>7311</v>
      </c>
    </row>
    <row r="8223" spans="1:2">
      <c r="A8223" s="34" t="s">
        <v>34</v>
      </c>
      <c r="B8223" s="98">
        <v>7312</v>
      </c>
    </row>
    <row r="8224" spans="1:2">
      <c r="A8224" s="34" t="s">
        <v>34</v>
      </c>
      <c r="B8224" s="98">
        <v>7313</v>
      </c>
    </row>
    <row r="8225" spans="1:2">
      <c r="A8225" s="34" t="s">
        <v>34</v>
      </c>
      <c r="B8225" s="98">
        <v>7314</v>
      </c>
    </row>
    <row r="8226" spans="1:2">
      <c r="A8226" s="34" t="s">
        <v>34</v>
      </c>
      <c r="B8226" s="98">
        <v>7315</v>
      </c>
    </row>
    <row r="8227" spans="1:2">
      <c r="A8227" s="34" t="s">
        <v>34</v>
      </c>
      <c r="B8227" s="98">
        <v>7316</v>
      </c>
    </row>
    <row r="8228" spans="1:2">
      <c r="A8228" s="34" t="s">
        <v>34</v>
      </c>
      <c r="B8228" s="98">
        <v>7317</v>
      </c>
    </row>
    <row r="8229" spans="1:2">
      <c r="A8229" s="34" t="s">
        <v>34</v>
      </c>
      <c r="B8229" s="98">
        <v>7318</v>
      </c>
    </row>
    <row r="8230" spans="1:2">
      <c r="A8230" s="34" t="s">
        <v>34</v>
      </c>
      <c r="B8230" s="98">
        <v>7319</v>
      </c>
    </row>
    <row r="8231" spans="1:2">
      <c r="A8231" s="34" t="s">
        <v>34</v>
      </c>
      <c r="B8231" s="98">
        <v>7320</v>
      </c>
    </row>
    <row r="8232" spans="1:2">
      <c r="A8232" s="34" t="s">
        <v>34</v>
      </c>
      <c r="B8232" s="98">
        <v>7321</v>
      </c>
    </row>
    <row r="8233" spans="1:2">
      <c r="A8233" s="34" t="s">
        <v>34</v>
      </c>
      <c r="B8233" s="98">
        <v>7322</v>
      </c>
    </row>
    <row r="8234" spans="1:2">
      <c r="A8234" s="34" t="s">
        <v>34</v>
      </c>
      <c r="B8234" s="98">
        <v>7323</v>
      </c>
    </row>
    <row r="8235" spans="1:2">
      <c r="A8235" s="34" t="s">
        <v>34</v>
      </c>
      <c r="B8235" s="98">
        <v>7324</v>
      </c>
    </row>
    <row r="8236" spans="1:2">
      <c r="A8236" s="34" t="s">
        <v>34</v>
      </c>
      <c r="B8236" s="98">
        <v>7325</v>
      </c>
    </row>
    <row r="8237" spans="1:2">
      <c r="A8237" s="34" t="s">
        <v>34</v>
      </c>
      <c r="B8237" s="98">
        <v>7326</v>
      </c>
    </row>
    <row r="8238" spans="1:2">
      <c r="A8238" s="34" t="s">
        <v>34</v>
      </c>
      <c r="B8238" s="98">
        <v>7327</v>
      </c>
    </row>
    <row r="8239" spans="1:2">
      <c r="A8239" s="34" t="s">
        <v>34</v>
      </c>
      <c r="B8239" s="98">
        <v>7328</v>
      </c>
    </row>
    <row r="8240" spans="1:2">
      <c r="A8240" s="34" t="s">
        <v>34</v>
      </c>
      <c r="B8240" s="98">
        <v>7329</v>
      </c>
    </row>
    <row r="8241" spans="1:2">
      <c r="A8241" s="34" t="s">
        <v>34</v>
      </c>
      <c r="B8241" s="98">
        <v>7248</v>
      </c>
    </row>
    <row r="8242" spans="1:2">
      <c r="A8242" s="34" t="s">
        <v>34</v>
      </c>
      <c r="B8242" s="98">
        <v>7249</v>
      </c>
    </row>
    <row r="8243" spans="1:2">
      <c r="A8243" s="34" t="s">
        <v>34</v>
      </c>
      <c r="B8243" s="98">
        <v>7250</v>
      </c>
    </row>
    <row r="8244" spans="1:2">
      <c r="A8244" s="34" t="s">
        <v>34</v>
      </c>
      <c r="B8244" s="98">
        <v>7251</v>
      </c>
    </row>
    <row r="8245" spans="1:2">
      <c r="A8245" s="34" t="s">
        <v>34</v>
      </c>
      <c r="B8245" s="98">
        <v>7252</v>
      </c>
    </row>
    <row r="8246" spans="1:2">
      <c r="A8246" s="34" t="s">
        <v>34</v>
      </c>
      <c r="B8246" s="98">
        <v>7253</v>
      </c>
    </row>
    <row r="8247" spans="1:2">
      <c r="A8247" s="34" t="s">
        <v>34</v>
      </c>
      <c r="B8247" s="98">
        <v>7254</v>
      </c>
    </row>
    <row r="8248" spans="1:2">
      <c r="A8248" s="34" t="s">
        <v>34</v>
      </c>
      <c r="B8248" s="98">
        <v>7172</v>
      </c>
    </row>
    <row r="8249" spans="1:2">
      <c r="A8249" s="34" t="s">
        <v>35</v>
      </c>
      <c r="B8249" s="98">
        <v>7330</v>
      </c>
    </row>
    <row r="8250" spans="1:2">
      <c r="A8250" s="34" t="s">
        <v>35</v>
      </c>
      <c r="B8250" s="98">
        <v>7331</v>
      </c>
    </row>
    <row r="8251" spans="1:2">
      <c r="A8251" s="34" t="s">
        <v>35</v>
      </c>
      <c r="B8251" s="98">
        <v>7332</v>
      </c>
    </row>
    <row r="8252" spans="1:2">
      <c r="A8252" s="34" t="s">
        <v>35</v>
      </c>
      <c r="B8252" s="98">
        <v>7333</v>
      </c>
    </row>
    <row r="8253" spans="1:2">
      <c r="A8253" s="34" t="s">
        <v>35</v>
      </c>
      <c r="B8253" s="98">
        <v>7334</v>
      </c>
    </row>
    <row r="8254" spans="1:2">
      <c r="A8254" s="34" t="s">
        <v>35</v>
      </c>
      <c r="B8254" s="98">
        <v>7335</v>
      </c>
    </row>
    <row r="8255" spans="1:2">
      <c r="A8255" s="34" t="s">
        <v>35</v>
      </c>
      <c r="B8255" s="98">
        <v>7336</v>
      </c>
    </row>
    <row r="8256" spans="1:2">
      <c r="A8256" s="34" t="s">
        <v>35</v>
      </c>
      <c r="B8256" s="98">
        <v>7337</v>
      </c>
    </row>
    <row r="8257" spans="1:2">
      <c r="A8257" s="34" t="s">
        <v>35</v>
      </c>
      <c r="B8257" s="98">
        <v>7338</v>
      </c>
    </row>
    <row r="8258" spans="1:2">
      <c r="A8258" s="34" t="s">
        <v>35</v>
      </c>
      <c r="B8258" s="98">
        <v>7339</v>
      </c>
    </row>
    <row r="8259" spans="1:2">
      <c r="A8259" s="34" t="s">
        <v>35</v>
      </c>
      <c r="B8259" s="98">
        <v>7340</v>
      </c>
    </row>
    <row r="8260" spans="1:2">
      <c r="A8260" s="34" t="s">
        <v>35</v>
      </c>
      <c r="B8260" s="98">
        <v>7341</v>
      </c>
    </row>
    <row r="8261" spans="1:2">
      <c r="A8261" s="34" t="s">
        <v>35</v>
      </c>
      <c r="B8261" s="98">
        <v>7342</v>
      </c>
    </row>
    <row r="8262" spans="1:2">
      <c r="A8262" s="34" t="s">
        <v>35</v>
      </c>
      <c r="B8262" s="98">
        <v>7343</v>
      </c>
    </row>
    <row r="8263" spans="1:2">
      <c r="A8263" s="34" t="s">
        <v>35</v>
      </c>
      <c r="B8263" s="98">
        <v>7344</v>
      </c>
    </row>
    <row r="8264" spans="1:2">
      <c r="A8264" s="34" t="s">
        <v>35</v>
      </c>
      <c r="B8264" s="98">
        <v>7345</v>
      </c>
    </row>
    <row r="8265" spans="1:2">
      <c r="A8265" s="34" t="s">
        <v>35</v>
      </c>
      <c r="B8265" s="98">
        <v>7346</v>
      </c>
    </row>
    <row r="8266" spans="1:2">
      <c r="A8266" s="34" t="s">
        <v>35</v>
      </c>
      <c r="B8266" s="98">
        <v>7347</v>
      </c>
    </row>
    <row r="8267" spans="1:2">
      <c r="A8267" s="34" t="s">
        <v>35</v>
      </c>
      <c r="B8267" s="98">
        <v>7348</v>
      </c>
    </row>
    <row r="8268" spans="1:2">
      <c r="A8268" s="34" t="s">
        <v>35</v>
      </c>
      <c r="B8268" s="98">
        <v>7349</v>
      </c>
    </row>
    <row r="8269" spans="1:2">
      <c r="A8269" s="34" t="s">
        <v>35</v>
      </c>
      <c r="B8269" s="98">
        <v>7350</v>
      </c>
    </row>
    <row r="8270" spans="1:2">
      <c r="A8270" s="34" t="s">
        <v>35</v>
      </c>
      <c r="B8270" s="98">
        <v>7351</v>
      </c>
    </row>
    <row r="8271" spans="1:2">
      <c r="A8271" s="34" t="s">
        <v>35</v>
      </c>
      <c r="B8271" s="98">
        <v>7352</v>
      </c>
    </row>
    <row r="8272" spans="1:2">
      <c r="A8272" s="34" t="s">
        <v>35</v>
      </c>
      <c r="B8272" s="98">
        <v>7353</v>
      </c>
    </row>
    <row r="8273" spans="1:2">
      <c r="A8273" s="34" t="s">
        <v>35</v>
      </c>
      <c r="B8273" s="98">
        <v>7354</v>
      </c>
    </row>
    <row r="8274" spans="1:2">
      <c r="A8274" s="34" t="s">
        <v>35</v>
      </c>
      <c r="B8274" s="98">
        <v>7355</v>
      </c>
    </row>
    <row r="8275" spans="1:2">
      <c r="A8275" s="34" t="s">
        <v>35</v>
      </c>
      <c r="B8275" s="98">
        <v>7356</v>
      </c>
    </row>
    <row r="8276" spans="1:2">
      <c r="A8276" s="34" t="s">
        <v>35</v>
      </c>
      <c r="B8276" s="98">
        <v>7357</v>
      </c>
    </row>
    <row r="8277" spans="1:2">
      <c r="A8277" s="34" t="s">
        <v>35</v>
      </c>
      <c r="B8277" s="98">
        <v>7358</v>
      </c>
    </row>
    <row r="8278" spans="1:2">
      <c r="A8278" s="34" t="s">
        <v>35</v>
      </c>
      <c r="B8278" s="98">
        <v>7359</v>
      </c>
    </row>
    <row r="8279" spans="1:2">
      <c r="A8279" s="34" t="s">
        <v>35</v>
      </c>
      <c r="B8279" s="98">
        <v>7360</v>
      </c>
    </row>
    <row r="8280" spans="1:2">
      <c r="A8280" s="34" t="s">
        <v>35</v>
      </c>
      <c r="B8280" s="98">
        <v>7361</v>
      </c>
    </row>
    <row r="8281" spans="1:2">
      <c r="A8281" s="34" t="s">
        <v>35</v>
      </c>
      <c r="B8281" s="98">
        <v>7362</v>
      </c>
    </row>
    <row r="8282" spans="1:2">
      <c r="A8282" s="34" t="s">
        <v>35</v>
      </c>
      <c r="B8282" s="98">
        <v>7363</v>
      </c>
    </row>
    <row r="8283" spans="1:2">
      <c r="A8283" s="34" t="s">
        <v>35</v>
      </c>
      <c r="B8283" s="98">
        <v>7364</v>
      </c>
    </row>
    <row r="8284" spans="1:2">
      <c r="A8284" s="34" t="s">
        <v>35</v>
      </c>
      <c r="B8284" s="98">
        <v>7365</v>
      </c>
    </row>
    <row r="8285" spans="1:2">
      <c r="A8285" s="34" t="s">
        <v>35</v>
      </c>
      <c r="B8285" s="98">
        <v>7366</v>
      </c>
    </row>
    <row r="8286" spans="1:2">
      <c r="A8286" s="34" t="s">
        <v>35</v>
      </c>
      <c r="B8286" s="98">
        <v>7367</v>
      </c>
    </row>
    <row r="8287" spans="1:2">
      <c r="A8287" s="34" t="s">
        <v>35</v>
      </c>
      <c r="B8287" s="98">
        <v>7368</v>
      </c>
    </row>
    <row r="8288" spans="1:2">
      <c r="A8288" s="34" t="s">
        <v>35</v>
      </c>
      <c r="B8288" s="98">
        <v>7369</v>
      </c>
    </row>
    <row r="8289" spans="1:2">
      <c r="A8289" s="34" t="s">
        <v>35</v>
      </c>
      <c r="B8289" s="98">
        <v>7370</v>
      </c>
    </row>
    <row r="8290" spans="1:2">
      <c r="A8290" s="34" t="s">
        <v>35</v>
      </c>
      <c r="B8290" s="98">
        <v>7371</v>
      </c>
    </row>
    <row r="8291" spans="1:2">
      <c r="A8291" s="34" t="s">
        <v>35</v>
      </c>
      <c r="B8291" s="98">
        <v>7372</v>
      </c>
    </row>
    <row r="8292" spans="1:2">
      <c r="A8292" s="34" t="s">
        <v>35</v>
      </c>
      <c r="B8292" s="98">
        <v>7373</v>
      </c>
    </row>
    <row r="8293" spans="1:2">
      <c r="A8293" s="34" t="s">
        <v>35</v>
      </c>
      <c r="B8293" s="98">
        <v>7374</v>
      </c>
    </row>
    <row r="8294" spans="1:2">
      <c r="A8294" s="34" t="s">
        <v>35</v>
      </c>
      <c r="B8294" s="98">
        <v>7375</v>
      </c>
    </row>
    <row r="8295" spans="1:2">
      <c r="A8295" s="34" t="s">
        <v>35</v>
      </c>
      <c r="B8295" s="98">
        <v>7376</v>
      </c>
    </row>
    <row r="8296" spans="1:2">
      <c r="A8296" s="34" t="s">
        <v>35</v>
      </c>
      <c r="B8296" s="98">
        <v>7377</v>
      </c>
    </row>
    <row r="8297" spans="1:2">
      <c r="A8297" s="34" t="s">
        <v>35</v>
      </c>
      <c r="B8297" s="98">
        <v>7378</v>
      </c>
    </row>
    <row r="8298" spans="1:2">
      <c r="A8298" s="34" t="s">
        <v>35</v>
      </c>
      <c r="B8298" s="98">
        <v>7379</v>
      </c>
    </row>
    <row r="8299" spans="1:2">
      <c r="A8299" s="34" t="s">
        <v>35</v>
      </c>
      <c r="B8299" s="98">
        <v>7380</v>
      </c>
    </row>
    <row r="8300" spans="1:2">
      <c r="A8300" s="34" t="s">
        <v>35</v>
      </c>
      <c r="B8300" s="98">
        <v>7381</v>
      </c>
    </row>
    <row r="8301" spans="1:2">
      <c r="A8301" s="34" t="s">
        <v>35</v>
      </c>
      <c r="B8301" s="98">
        <v>7382</v>
      </c>
    </row>
    <row r="8302" spans="1:2">
      <c r="A8302" s="34" t="s">
        <v>35</v>
      </c>
      <c r="B8302" s="98">
        <v>7383</v>
      </c>
    </row>
    <row r="8303" spans="1:2">
      <c r="A8303" s="34" t="s">
        <v>35</v>
      </c>
      <c r="B8303" s="98">
        <v>7384</v>
      </c>
    </row>
    <row r="8304" spans="1:2">
      <c r="A8304" s="34" t="s">
        <v>35</v>
      </c>
      <c r="B8304" s="98">
        <v>7385</v>
      </c>
    </row>
    <row r="8305" spans="1:2">
      <c r="A8305" s="34" t="s">
        <v>35</v>
      </c>
      <c r="B8305" s="98">
        <v>7386</v>
      </c>
    </row>
    <row r="8306" spans="1:2">
      <c r="A8306" s="34" t="s">
        <v>35</v>
      </c>
      <c r="B8306" s="98">
        <v>7387</v>
      </c>
    </row>
    <row r="8307" spans="1:2">
      <c r="A8307" s="34" t="s">
        <v>35</v>
      </c>
      <c r="B8307" s="98">
        <v>7388</v>
      </c>
    </row>
    <row r="8308" spans="1:2">
      <c r="A8308" s="34" t="s">
        <v>35</v>
      </c>
      <c r="B8308" s="98">
        <v>7389</v>
      </c>
    </row>
    <row r="8309" spans="1:2">
      <c r="A8309" s="34" t="s">
        <v>35</v>
      </c>
      <c r="B8309" s="98">
        <v>7390</v>
      </c>
    </row>
    <row r="8310" spans="1:2">
      <c r="A8310" s="34" t="s">
        <v>35</v>
      </c>
      <c r="B8310" s="98">
        <v>7391</v>
      </c>
    </row>
    <row r="8311" spans="1:2">
      <c r="A8311" s="34" t="s">
        <v>35</v>
      </c>
      <c r="B8311" s="98">
        <v>7392</v>
      </c>
    </row>
    <row r="8312" spans="1:2">
      <c r="A8312" s="34" t="s">
        <v>35</v>
      </c>
      <c r="B8312" s="98">
        <v>7393</v>
      </c>
    </row>
    <row r="8313" spans="1:2">
      <c r="A8313" s="34" t="s">
        <v>35</v>
      </c>
      <c r="B8313" s="98">
        <v>7394</v>
      </c>
    </row>
    <row r="8314" spans="1:2">
      <c r="A8314" s="34" t="s">
        <v>35</v>
      </c>
      <c r="B8314" s="98">
        <v>7395</v>
      </c>
    </row>
    <row r="8315" spans="1:2">
      <c r="A8315" s="34" t="s">
        <v>35</v>
      </c>
      <c r="B8315" s="98">
        <v>7396</v>
      </c>
    </row>
    <row r="8316" spans="1:2">
      <c r="A8316" s="34" t="s">
        <v>35</v>
      </c>
      <c r="B8316" s="98">
        <v>7397</v>
      </c>
    </row>
    <row r="8317" spans="1:2">
      <c r="A8317" s="34" t="s">
        <v>35</v>
      </c>
      <c r="B8317" s="98">
        <v>7398</v>
      </c>
    </row>
    <row r="8318" spans="1:2">
      <c r="A8318" s="34" t="s">
        <v>35</v>
      </c>
      <c r="B8318" s="98">
        <v>7399</v>
      </c>
    </row>
    <row r="8319" spans="1:2">
      <c r="A8319" s="34" t="s">
        <v>35</v>
      </c>
      <c r="B8319" s="98">
        <v>7400</v>
      </c>
    </row>
    <row r="8320" spans="1:2">
      <c r="A8320" s="34" t="s">
        <v>35</v>
      </c>
      <c r="B8320" s="98">
        <v>7401</v>
      </c>
    </row>
    <row r="8321" spans="1:2">
      <c r="A8321" s="34" t="s">
        <v>35</v>
      </c>
      <c r="B8321" s="98">
        <v>7402</v>
      </c>
    </row>
    <row r="8322" spans="1:2">
      <c r="A8322" s="34" t="s">
        <v>35</v>
      </c>
      <c r="B8322" s="98">
        <v>7403</v>
      </c>
    </row>
    <row r="8323" spans="1:2">
      <c r="A8323" s="34" t="s">
        <v>35</v>
      </c>
      <c r="B8323" s="98">
        <v>7404</v>
      </c>
    </row>
    <row r="8324" spans="1:2">
      <c r="A8324" s="34" t="s">
        <v>35</v>
      </c>
      <c r="B8324" s="98">
        <v>7405</v>
      </c>
    </row>
    <row r="8325" spans="1:2">
      <c r="A8325" s="34" t="s">
        <v>35</v>
      </c>
      <c r="B8325" s="98">
        <v>7406</v>
      </c>
    </row>
    <row r="8326" spans="1:2">
      <c r="A8326" s="34" t="s">
        <v>35</v>
      </c>
      <c r="B8326" s="98">
        <v>7407</v>
      </c>
    </row>
    <row r="8327" spans="1:2">
      <c r="A8327" s="34" t="s">
        <v>35</v>
      </c>
      <c r="B8327" s="98">
        <v>7408</v>
      </c>
    </row>
    <row r="8328" spans="1:2">
      <c r="A8328" s="34" t="s">
        <v>35</v>
      </c>
      <c r="B8328" s="98">
        <v>7409</v>
      </c>
    </row>
    <row r="8329" spans="1:2">
      <c r="A8329" s="34" t="s">
        <v>35</v>
      </c>
      <c r="B8329" s="98">
        <v>7410</v>
      </c>
    </row>
    <row r="8330" spans="1:2">
      <c r="A8330" s="34" t="s">
        <v>35</v>
      </c>
      <c r="B8330" s="98">
        <v>7411</v>
      </c>
    </row>
    <row r="8331" spans="1:2">
      <c r="A8331" s="34" t="s">
        <v>35</v>
      </c>
      <c r="B8331" s="98">
        <v>7412</v>
      </c>
    </row>
    <row r="8332" spans="1:2">
      <c r="A8332" s="34" t="s">
        <v>35</v>
      </c>
      <c r="B8332" s="98">
        <v>7413</v>
      </c>
    </row>
    <row r="8333" spans="1:2">
      <c r="A8333" s="34" t="s">
        <v>35</v>
      </c>
      <c r="B8333" s="98">
        <v>7414</v>
      </c>
    </row>
    <row r="8334" spans="1:2">
      <c r="A8334" s="34" t="s">
        <v>35</v>
      </c>
      <c r="B8334" s="98">
        <v>7415</v>
      </c>
    </row>
    <row r="8335" spans="1:2">
      <c r="A8335" s="34" t="s">
        <v>35</v>
      </c>
      <c r="B8335" s="98">
        <v>7416</v>
      </c>
    </row>
    <row r="8336" spans="1:2">
      <c r="A8336" s="34" t="s">
        <v>35</v>
      </c>
      <c r="B8336" s="98">
        <v>7417</v>
      </c>
    </row>
    <row r="8337" spans="1:2">
      <c r="A8337" s="34" t="s">
        <v>35</v>
      </c>
      <c r="B8337" s="98">
        <v>7418</v>
      </c>
    </row>
    <row r="8338" spans="1:2">
      <c r="A8338" s="34" t="s">
        <v>35</v>
      </c>
      <c r="B8338" s="98">
        <v>7419</v>
      </c>
    </row>
    <row r="8339" spans="1:2">
      <c r="A8339" s="34" t="s">
        <v>35</v>
      </c>
      <c r="B8339" s="98">
        <v>7420</v>
      </c>
    </row>
    <row r="8340" spans="1:2">
      <c r="A8340" s="34" t="s">
        <v>35</v>
      </c>
      <c r="B8340" s="98">
        <v>7421</v>
      </c>
    </row>
    <row r="8341" spans="1:2">
      <c r="A8341" s="34" t="s">
        <v>35</v>
      </c>
      <c r="B8341" s="98">
        <v>7422</v>
      </c>
    </row>
    <row r="8342" spans="1:2">
      <c r="A8342" s="34" t="s">
        <v>35</v>
      </c>
      <c r="B8342" s="98">
        <v>7423</v>
      </c>
    </row>
    <row r="8343" spans="1:2">
      <c r="A8343" s="34" t="s">
        <v>35</v>
      </c>
      <c r="B8343" s="98">
        <v>7424</v>
      </c>
    </row>
    <row r="8344" spans="1:2">
      <c r="A8344" s="34" t="s">
        <v>35</v>
      </c>
      <c r="B8344" s="98">
        <v>7425</v>
      </c>
    </row>
    <row r="8345" spans="1:2">
      <c r="A8345" s="34" t="s">
        <v>35</v>
      </c>
      <c r="B8345" s="98">
        <v>7426</v>
      </c>
    </row>
    <row r="8346" spans="1:2">
      <c r="A8346" s="34" t="s">
        <v>35</v>
      </c>
      <c r="B8346" s="98">
        <v>7427</v>
      </c>
    </row>
    <row r="8347" spans="1:2">
      <c r="A8347" s="34" t="s">
        <v>35</v>
      </c>
      <c r="B8347" s="98">
        <v>7428</v>
      </c>
    </row>
    <row r="8348" spans="1:2">
      <c r="A8348" s="34" t="s">
        <v>35</v>
      </c>
      <c r="B8348" s="98">
        <v>7429</v>
      </c>
    </row>
    <row r="8349" spans="1:2">
      <c r="A8349" s="34" t="s">
        <v>35</v>
      </c>
      <c r="B8349" s="98">
        <v>7430</v>
      </c>
    </row>
    <row r="8350" spans="1:2">
      <c r="A8350" s="34" t="s">
        <v>35</v>
      </c>
      <c r="B8350" s="98">
        <v>7431</v>
      </c>
    </row>
    <row r="8351" spans="1:2">
      <c r="A8351" s="34" t="s">
        <v>35</v>
      </c>
      <c r="B8351" s="98">
        <v>7432</v>
      </c>
    </row>
    <row r="8352" spans="1:2">
      <c r="A8352" s="34" t="s">
        <v>35</v>
      </c>
      <c r="B8352" s="98">
        <v>7433</v>
      </c>
    </row>
    <row r="8353" spans="1:2">
      <c r="A8353" s="34" t="s">
        <v>35</v>
      </c>
      <c r="B8353" s="98">
        <v>7434</v>
      </c>
    </row>
    <row r="8354" spans="1:2">
      <c r="A8354" s="34" t="s">
        <v>35</v>
      </c>
      <c r="B8354" s="98">
        <v>7435</v>
      </c>
    </row>
    <row r="8355" spans="1:2">
      <c r="A8355" s="34" t="s">
        <v>35</v>
      </c>
      <c r="B8355" s="98">
        <v>7436</v>
      </c>
    </row>
    <row r="8356" spans="1:2">
      <c r="A8356" s="34" t="s">
        <v>35</v>
      </c>
      <c r="B8356" s="98">
        <v>7437</v>
      </c>
    </row>
    <row r="8357" spans="1:2">
      <c r="A8357" s="34" t="s">
        <v>35</v>
      </c>
      <c r="B8357" s="98">
        <v>7438</v>
      </c>
    </row>
    <row r="8358" spans="1:2">
      <c r="A8358" s="34" t="s">
        <v>35</v>
      </c>
      <c r="B8358" s="98">
        <v>7439</v>
      </c>
    </row>
    <row r="8359" spans="1:2">
      <c r="A8359" s="34" t="s">
        <v>35</v>
      </c>
      <c r="B8359" s="98">
        <v>7440</v>
      </c>
    </row>
    <row r="8360" spans="1:2">
      <c r="A8360" s="34" t="s">
        <v>35</v>
      </c>
      <c r="B8360" s="98">
        <v>7441</v>
      </c>
    </row>
    <row r="8361" spans="1:2">
      <c r="A8361" s="34" t="s">
        <v>35</v>
      </c>
      <c r="B8361" s="98">
        <v>7442</v>
      </c>
    </row>
    <row r="8362" spans="1:2">
      <c r="A8362" s="34" t="s">
        <v>35</v>
      </c>
      <c r="B8362" s="98">
        <v>7443</v>
      </c>
    </row>
    <row r="8363" spans="1:2">
      <c r="A8363" s="34" t="s">
        <v>35</v>
      </c>
      <c r="B8363" s="98">
        <v>7444</v>
      </c>
    </row>
    <row r="8364" spans="1:2">
      <c r="A8364" s="34" t="s">
        <v>35</v>
      </c>
      <c r="B8364" s="98">
        <v>7445</v>
      </c>
    </row>
    <row r="8365" spans="1:2">
      <c r="A8365" s="34" t="s">
        <v>35</v>
      </c>
      <c r="B8365" s="98">
        <v>7446</v>
      </c>
    </row>
    <row r="8366" spans="1:2">
      <c r="A8366" s="34" t="s">
        <v>35</v>
      </c>
      <c r="B8366" s="98">
        <v>7447</v>
      </c>
    </row>
    <row r="8367" spans="1:2">
      <c r="A8367" s="34" t="s">
        <v>35</v>
      </c>
      <c r="B8367" s="98">
        <v>7448</v>
      </c>
    </row>
    <row r="8368" spans="1:2">
      <c r="A8368" s="34" t="s">
        <v>35</v>
      </c>
      <c r="B8368" s="98">
        <v>7449</v>
      </c>
    </row>
    <row r="8369" spans="1:2">
      <c r="A8369" s="34" t="s">
        <v>35</v>
      </c>
      <c r="B8369" s="98">
        <v>7450</v>
      </c>
    </row>
    <row r="8370" spans="1:2">
      <c r="A8370" s="34" t="s">
        <v>35</v>
      </c>
      <c r="B8370" s="98">
        <v>7451</v>
      </c>
    </row>
    <row r="8371" spans="1:2">
      <c r="A8371" s="34" t="s">
        <v>35</v>
      </c>
      <c r="B8371" s="98">
        <v>7452</v>
      </c>
    </row>
    <row r="8372" spans="1:2">
      <c r="A8372" s="34" t="s">
        <v>35</v>
      </c>
      <c r="B8372" s="98">
        <v>7453</v>
      </c>
    </row>
    <row r="8373" spans="1:2">
      <c r="A8373" s="34" t="s">
        <v>35</v>
      </c>
      <c r="B8373" s="98">
        <v>7454</v>
      </c>
    </row>
    <row r="8374" spans="1:2">
      <c r="A8374" s="34" t="s">
        <v>35</v>
      </c>
      <c r="B8374" s="98">
        <v>7455</v>
      </c>
    </row>
    <row r="8375" spans="1:2">
      <c r="A8375" s="34" t="s">
        <v>35</v>
      </c>
      <c r="B8375" s="98">
        <v>7456</v>
      </c>
    </row>
    <row r="8376" spans="1:2">
      <c r="A8376" s="34" t="s">
        <v>35</v>
      </c>
      <c r="B8376" s="98">
        <v>7457</v>
      </c>
    </row>
    <row r="8377" spans="1:2">
      <c r="A8377" s="34" t="s">
        <v>35</v>
      </c>
      <c r="B8377" s="98">
        <v>7458</v>
      </c>
    </row>
    <row r="8378" spans="1:2">
      <c r="A8378" s="34" t="s">
        <v>35</v>
      </c>
      <c r="B8378" s="98">
        <v>7459</v>
      </c>
    </row>
    <row r="8379" spans="1:2">
      <c r="A8379" s="34" t="s">
        <v>35</v>
      </c>
      <c r="B8379" s="98">
        <v>7460</v>
      </c>
    </row>
    <row r="8380" spans="1:2">
      <c r="A8380" s="34" t="s">
        <v>35</v>
      </c>
      <c r="B8380" s="98">
        <v>7461</v>
      </c>
    </row>
    <row r="8381" spans="1:2">
      <c r="A8381" s="34" t="s">
        <v>35</v>
      </c>
      <c r="B8381" s="98">
        <v>7462</v>
      </c>
    </row>
    <row r="8382" spans="1:2">
      <c r="A8382" s="34" t="s">
        <v>35</v>
      </c>
      <c r="B8382" s="98">
        <v>7463</v>
      </c>
    </row>
    <row r="8383" spans="1:2">
      <c r="A8383" s="34" t="s">
        <v>35</v>
      </c>
      <c r="B8383" s="98">
        <v>7464</v>
      </c>
    </row>
    <row r="8384" spans="1:2">
      <c r="A8384" s="34" t="s">
        <v>35</v>
      </c>
      <c r="B8384" s="98">
        <v>7465</v>
      </c>
    </row>
    <row r="8385" spans="1:2">
      <c r="A8385" s="34" t="s">
        <v>35</v>
      </c>
      <c r="B8385" s="98">
        <v>7466</v>
      </c>
    </row>
    <row r="8386" spans="1:2">
      <c r="A8386" s="34" t="s">
        <v>35</v>
      </c>
      <c r="B8386" s="98">
        <v>7467</v>
      </c>
    </row>
    <row r="8387" spans="1:2">
      <c r="A8387" s="34" t="s">
        <v>35</v>
      </c>
      <c r="B8387" s="98">
        <v>7468</v>
      </c>
    </row>
    <row r="8388" spans="1:2">
      <c r="A8388" s="34" t="s">
        <v>35</v>
      </c>
      <c r="B8388" s="98">
        <v>7469</v>
      </c>
    </row>
    <row r="8389" spans="1:2">
      <c r="A8389" s="34" t="s">
        <v>35</v>
      </c>
      <c r="B8389" s="98">
        <v>7470</v>
      </c>
    </row>
    <row r="8390" spans="1:2">
      <c r="A8390" s="34" t="s">
        <v>35</v>
      </c>
      <c r="B8390" s="98">
        <v>7471</v>
      </c>
    </row>
    <row r="8391" spans="1:2">
      <c r="A8391" s="34" t="s">
        <v>35</v>
      </c>
      <c r="B8391" s="98">
        <v>7472</v>
      </c>
    </row>
    <row r="8392" spans="1:2">
      <c r="A8392" s="34" t="s">
        <v>35</v>
      </c>
      <c r="B8392" s="98">
        <v>7473</v>
      </c>
    </row>
    <row r="8393" spans="1:2">
      <c r="A8393" s="34" t="s">
        <v>35</v>
      </c>
      <c r="B8393" s="98">
        <v>7474</v>
      </c>
    </row>
    <row r="8394" spans="1:2">
      <c r="A8394" s="34" t="s">
        <v>35</v>
      </c>
      <c r="B8394" s="98">
        <v>7475</v>
      </c>
    </row>
    <row r="8395" spans="1:2">
      <c r="A8395" s="34" t="s">
        <v>35</v>
      </c>
      <c r="B8395" s="98">
        <v>7476</v>
      </c>
    </row>
    <row r="8396" spans="1:2">
      <c r="A8396" s="34" t="s">
        <v>35</v>
      </c>
      <c r="B8396" s="98">
        <v>7477</v>
      </c>
    </row>
    <row r="8397" spans="1:2">
      <c r="A8397" s="34" t="s">
        <v>35</v>
      </c>
      <c r="B8397" s="98">
        <v>7478</v>
      </c>
    </row>
    <row r="8398" spans="1:2">
      <c r="A8398" s="34" t="s">
        <v>35</v>
      </c>
      <c r="B8398" s="98">
        <v>7479</v>
      </c>
    </row>
    <row r="8399" spans="1:2">
      <c r="A8399" s="34" t="s">
        <v>35</v>
      </c>
      <c r="B8399" s="98">
        <v>7480</v>
      </c>
    </row>
    <row r="8400" spans="1:2">
      <c r="A8400" s="34" t="s">
        <v>35</v>
      </c>
      <c r="B8400" s="98">
        <v>7481</v>
      </c>
    </row>
    <row r="8401" spans="1:2">
      <c r="A8401" s="34" t="s">
        <v>35</v>
      </c>
      <c r="B8401" s="98">
        <v>7482</v>
      </c>
    </row>
    <row r="8402" spans="1:2">
      <c r="A8402" s="34" t="s">
        <v>35</v>
      </c>
      <c r="B8402" s="98">
        <v>7483</v>
      </c>
    </row>
    <row r="8403" spans="1:2">
      <c r="A8403" s="34" t="s">
        <v>35</v>
      </c>
      <c r="B8403" s="98">
        <v>7484</v>
      </c>
    </row>
    <row r="8404" spans="1:2">
      <c r="A8404" s="34" t="s">
        <v>35</v>
      </c>
      <c r="B8404" s="98">
        <v>7485</v>
      </c>
    </row>
    <row r="8405" spans="1:2">
      <c r="A8405" s="34" t="s">
        <v>35</v>
      </c>
      <c r="B8405" s="98">
        <v>7486</v>
      </c>
    </row>
    <row r="8406" spans="1:2">
      <c r="A8406" s="34" t="s">
        <v>35</v>
      </c>
      <c r="B8406" s="98">
        <v>7487</v>
      </c>
    </row>
    <row r="8407" spans="1:2">
      <c r="A8407" s="34" t="s">
        <v>35</v>
      </c>
      <c r="B8407" s="98">
        <v>7488</v>
      </c>
    </row>
    <row r="8408" spans="1:2">
      <c r="A8408" s="34" t="s">
        <v>35</v>
      </c>
      <c r="B8408" s="98">
        <v>7489</v>
      </c>
    </row>
    <row r="8409" spans="1:2">
      <c r="A8409" s="34" t="s">
        <v>35</v>
      </c>
      <c r="B8409" s="98">
        <v>7490</v>
      </c>
    </row>
    <row r="8410" spans="1:2">
      <c r="A8410" s="34" t="s">
        <v>35</v>
      </c>
      <c r="B8410" s="98">
        <v>7491</v>
      </c>
    </row>
    <row r="8411" spans="1:2">
      <c r="A8411" s="34" t="s">
        <v>35</v>
      </c>
      <c r="B8411" s="98">
        <v>7492</v>
      </c>
    </row>
    <row r="8412" spans="1:2">
      <c r="A8412" s="34" t="s">
        <v>35</v>
      </c>
      <c r="B8412" s="98">
        <v>7493</v>
      </c>
    </row>
    <row r="8413" spans="1:2">
      <c r="A8413" s="34" t="s">
        <v>35</v>
      </c>
      <c r="B8413" s="98">
        <v>7494</v>
      </c>
    </row>
    <row r="8414" spans="1:2">
      <c r="A8414" s="34" t="s">
        <v>35</v>
      </c>
      <c r="B8414" s="98">
        <v>7495</v>
      </c>
    </row>
    <row r="8415" spans="1:2">
      <c r="A8415" s="34" t="s">
        <v>35</v>
      </c>
      <c r="B8415" s="98">
        <v>7496</v>
      </c>
    </row>
    <row r="8416" spans="1:2">
      <c r="A8416" s="34" t="s">
        <v>35</v>
      </c>
      <c r="B8416" s="98">
        <v>7497</v>
      </c>
    </row>
    <row r="8417" spans="1:2">
      <c r="A8417" s="34" t="s">
        <v>35</v>
      </c>
      <c r="B8417" s="98">
        <v>7498</v>
      </c>
    </row>
    <row r="8418" spans="1:2">
      <c r="A8418" s="34" t="s">
        <v>35</v>
      </c>
      <c r="B8418" s="98">
        <v>7499</v>
      </c>
    </row>
    <row r="8419" spans="1:2">
      <c r="A8419" s="34" t="s">
        <v>35</v>
      </c>
      <c r="B8419" s="98">
        <v>7500</v>
      </c>
    </row>
    <row r="8420" spans="1:2">
      <c r="A8420" s="34" t="s">
        <v>35</v>
      </c>
      <c r="B8420" s="98">
        <v>7501</v>
      </c>
    </row>
    <row r="8421" spans="1:2">
      <c r="A8421" s="34" t="s">
        <v>35</v>
      </c>
      <c r="B8421" s="98">
        <v>7502</v>
      </c>
    </row>
    <row r="8422" spans="1:2">
      <c r="A8422" s="34" t="s">
        <v>35</v>
      </c>
      <c r="B8422" s="98">
        <v>7503</v>
      </c>
    </row>
    <row r="8423" spans="1:2">
      <c r="A8423" s="34" t="s">
        <v>35</v>
      </c>
      <c r="B8423" s="98">
        <v>7504</v>
      </c>
    </row>
    <row r="8424" spans="1:2">
      <c r="A8424" s="34" t="s">
        <v>35</v>
      </c>
      <c r="B8424" s="98">
        <v>7505</v>
      </c>
    </row>
    <row r="8425" spans="1:2">
      <c r="A8425" s="34" t="s">
        <v>35</v>
      </c>
      <c r="B8425" s="98">
        <v>7506</v>
      </c>
    </row>
    <row r="8426" spans="1:2">
      <c r="A8426" s="34" t="s">
        <v>35</v>
      </c>
      <c r="B8426" s="98">
        <v>7507</v>
      </c>
    </row>
    <row r="8427" spans="1:2">
      <c r="A8427" s="34" t="s">
        <v>35</v>
      </c>
      <c r="B8427" s="98">
        <v>7508</v>
      </c>
    </row>
    <row r="8428" spans="1:2">
      <c r="A8428" s="34" t="s">
        <v>35</v>
      </c>
      <c r="B8428" s="98">
        <v>7509</v>
      </c>
    </row>
    <row r="8429" spans="1:2">
      <c r="A8429" s="34" t="s">
        <v>35</v>
      </c>
      <c r="B8429" s="98">
        <v>7510</v>
      </c>
    </row>
    <row r="8430" spans="1:2">
      <c r="A8430" s="34" t="s">
        <v>35</v>
      </c>
      <c r="B8430" s="98">
        <v>7511</v>
      </c>
    </row>
    <row r="8431" spans="1:2">
      <c r="A8431" s="34" t="s">
        <v>35</v>
      </c>
      <c r="B8431" s="98">
        <v>7512</v>
      </c>
    </row>
    <row r="8432" spans="1:2">
      <c r="A8432" s="34" t="s">
        <v>35</v>
      </c>
      <c r="B8432" s="98">
        <v>7513</v>
      </c>
    </row>
    <row r="8433" spans="1:2">
      <c r="A8433" s="34" t="s">
        <v>35</v>
      </c>
      <c r="B8433" s="98">
        <v>7514</v>
      </c>
    </row>
    <row r="8434" spans="1:2">
      <c r="A8434" s="34" t="s">
        <v>35</v>
      </c>
      <c r="B8434" s="98">
        <v>7515</v>
      </c>
    </row>
    <row r="8435" spans="1:2">
      <c r="A8435" s="34" t="s">
        <v>35</v>
      </c>
      <c r="B8435" s="98">
        <v>7516</v>
      </c>
    </row>
    <row r="8436" spans="1:2">
      <c r="A8436" s="34" t="s">
        <v>35</v>
      </c>
      <c r="B8436" s="98">
        <v>7517</v>
      </c>
    </row>
    <row r="8437" spans="1:2">
      <c r="A8437" s="34" t="s">
        <v>35</v>
      </c>
      <c r="B8437" s="98">
        <v>7518</v>
      </c>
    </row>
    <row r="8438" spans="1:2">
      <c r="A8438" s="34" t="s">
        <v>35</v>
      </c>
      <c r="B8438" s="98">
        <v>7519</v>
      </c>
    </row>
    <row r="8439" spans="1:2">
      <c r="A8439" s="34" t="s">
        <v>35</v>
      </c>
      <c r="B8439" s="98">
        <v>7520</v>
      </c>
    </row>
    <row r="8440" spans="1:2">
      <c r="A8440" s="34" t="s">
        <v>35</v>
      </c>
      <c r="B8440" s="98">
        <v>7521</v>
      </c>
    </row>
    <row r="8441" spans="1:2">
      <c r="A8441" s="34" t="s">
        <v>35</v>
      </c>
      <c r="B8441" s="98">
        <v>7522</v>
      </c>
    </row>
    <row r="8442" spans="1:2">
      <c r="A8442" s="34" t="s">
        <v>35</v>
      </c>
      <c r="B8442" s="98">
        <v>7523</v>
      </c>
    </row>
    <row r="8443" spans="1:2">
      <c r="A8443" s="34" t="s">
        <v>35</v>
      </c>
      <c r="B8443" s="98">
        <v>7524</v>
      </c>
    </row>
    <row r="8444" spans="1:2">
      <c r="A8444" s="34" t="s">
        <v>35</v>
      </c>
      <c r="B8444" s="98">
        <v>7525</v>
      </c>
    </row>
    <row r="8445" spans="1:2">
      <c r="A8445" s="34" t="s">
        <v>35</v>
      </c>
      <c r="B8445" s="98">
        <v>7526</v>
      </c>
    </row>
    <row r="8446" spans="1:2">
      <c r="A8446" s="34" t="s">
        <v>35</v>
      </c>
      <c r="B8446" s="98">
        <v>7527</v>
      </c>
    </row>
    <row r="8447" spans="1:2">
      <c r="A8447" s="34" t="s">
        <v>35</v>
      </c>
      <c r="B8447" s="98">
        <v>7528</v>
      </c>
    </row>
    <row r="8448" spans="1:2">
      <c r="A8448" s="34" t="s">
        <v>35</v>
      </c>
      <c r="B8448" s="98">
        <v>7529</v>
      </c>
    </row>
    <row r="8449" spans="1:2">
      <c r="A8449" s="34" t="s">
        <v>35</v>
      </c>
      <c r="B8449" s="98">
        <v>7530</v>
      </c>
    </row>
    <row r="8450" spans="1:2">
      <c r="A8450" s="34" t="s">
        <v>35</v>
      </c>
      <c r="B8450" s="98">
        <v>7531</v>
      </c>
    </row>
    <row r="8451" spans="1:2">
      <c r="A8451" s="34" t="s">
        <v>35</v>
      </c>
      <c r="B8451" s="98">
        <v>7532</v>
      </c>
    </row>
    <row r="8452" spans="1:2">
      <c r="A8452" s="34" t="s">
        <v>35</v>
      </c>
      <c r="B8452" s="98">
        <v>7533</v>
      </c>
    </row>
    <row r="8453" spans="1:2">
      <c r="A8453" s="34" t="s">
        <v>35</v>
      </c>
      <c r="B8453" s="98">
        <v>7534</v>
      </c>
    </row>
    <row r="8454" spans="1:2">
      <c r="A8454" s="34" t="s">
        <v>35</v>
      </c>
      <c r="B8454" s="98">
        <v>7535</v>
      </c>
    </row>
    <row r="8455" spans="1:2">
      <c r="A8455" s="34" t="s">
        <v>35</v>
      </c>
      <c r="B8455" s="98">
        <v>7536</v>
      </c>
    </row>
    <row r="8456" spans="1:2">
      <c r="A8456" s="34" t="s">
        <v>35</v>
      </c>
      <c r="B8456" s="98">
        <v>7537</v>
      </c>
    </row>
    <row r="8457" spans="1:2">
      <c r="A8457" s="34" t="s">
        <v>35</v>
      </c>
      <c r="B8457" s="98">
        <v>7538</v>
      </c>
    </row>
    <row r="8458" spans="1:2">
      <c r="A8458" s="34" t="s">
        <v>35</v>
      </c>
      <c r="B8458" s="98">
        <v>7539</v>
      </c>
    </row>
    <row r="8459" spans="1:2">
      <c r="A8459" s="34" t="s">
        <v>35</v>
      </c>
      <c r="B8459" s="98">
        <v>7540</v>
      </c>
    </row>
    <row r="8460" spans="1:2">
      <c r="A8460" s="34" t="s">
        <v>35</v>
      </c>
      <c r="B8460" s="98">
        <v>7541</v>
      </c>
    </row>
    <row r="8461" spans="1:2">
      <c r="A8461" s="34" t="s">
        <v>35</v>
      </c>
      <c r="B8461" s="98">
        <v>7542</v>
      </c>
    </row>
    <row r="8462" spans="1:2">
      <c r="A8462" s="34" t="s">
        <v>35</v>
      </c>
      <c r="B8462" s="98">
        <v>7543</v>
      </c>
    </row>
    <row r="8463" spans="1:2">
      <c r="A8463" s="34" t="s">
        <v>35</v>
      </c>
      <c r="B8463" s="98">
        <v>7544</v>
      </c>
    </row>
    <row r="8464" spans="1:2">
      <c r="A8464" s="34" t="s">
        <v>35</v>
      </c>
      <c r="B8464" s="98">
        <v>7545</v>
      </c>
    </row>
    <row r="8465" spans="1:2">
      <c r="A8465" s="34" t="s">
        <v>35</v>
      </c>
      <c r="B8465" s="98">
        <v>7546</v>
      </c>
    </row>
    <row r="8466" spans="1:2">
      <c r="A8466" s="34" t="s">
        <v>35</v>
      </c>
      <c r="B8466" s="98">
        <v>7547</v>
      </c>
    </row>
    <row r="8467" spans="1:2">
      <c r="A8467" s="34" t="s">
        <v>35</v>
      </c>
      <c r="B8467" s="98">
        <v>7548</v>
      </c>
    </row>
    <row r="8468" spans="1:2">
      <c r="A8468" s="34" t="s">
        <v>35</v>
      </c>
      <c r="B8468" s="98">
        <v>7549</v>
      </c>
    </row>
    <row r="8469" spans="1:2">
      <c r="A8469" s="34" t="s">
        <v>35</v>
      </c>
      <c r="B8469" s="98">
        <v>7550</v>
      </c>
    </row>
    <row r="8470" spans="1:2">
      <c r="A8470" s="34" t="s">
        <v>35</v>
      </c>
      <c r="B8470" s="98">
        <v>7551</v>
      </c>
    </row>
    <row r="8471" spans="1:2">
      <c r="A8471" s="34" t="s">
        <v>35</v>
      </c>
      <c r="B8471" s="98">
        <v>7552</v>
      </c>
    </row>
    <row r="8472" spans="1:2">
      <c r="A8472" s="34" t="s">
        <v>35</v>
      </c>
      <c r="B8472" s="98">
        <v>7553</v>
      </c>
    </row>
    <row r="8473" spans="1:2">
      <c r="A8473" s="34" t="s">
        <v>35</v>
      </c>
      <c r="B8473" s="98">
        <v>7554</v>
      </c>
    </row>
    <row r="8474" spans="1:2">
      <c r="A8474" s="34" t="s">
        <v>35</v>
      </c>
      <c r="B8474" s="98">
        <v>7555</v>
      </c>
    </row>
    <row r="8475" spans="1:2">
      <c r="A8475" s="34" t="s">
        <v>35</v>
      </c>
      <c r="B8475" s="98">
        <v>7556</v>
      </c>
    </row>
    <row r="8476" spans="1:2">
      <c r="A8476" s="34" t="s">
        <v>35</v>
      </c>
      <c r="B8476" s="98">
        <v>7557</v>
      </c>
    </row>
    <row r="8477" spans="1:2">
      <c r="A8477" s="34" t="s">
        <v>35</v>
      </c>
      <c r="B8477" s="98">
        <v>7558</v>
      </c>
    </row>
    <row r="8478" spans="1:2">
      <c r="A8478" s="34" t="s">
        <v>35</v>
      </c>
      <c r="B8478" s="98">
        <v>7559</v>
      </c>
    </row>
    <row r="8479" spans="1:2">
      <c r="A8479" s="34" t="s">
        <v>35</v>
      </c>
      <c r="B8479" s="98">
        <v>7560</v>
      </c>
    </row>
    <row r="8480" spans="1:2">
      <c r="A8480" s="34" t="s">
        <v>35</v>
      </c>
      <c r="B8480" s="98">
        <v>7561</v>
      </c>
    </row>
    <row r="8481" spans="1:2">
      <c r="A8481" s="34" t="s">
        <v>35</v>
      </c>
      <c r="B8481" s="98">
        <v>7562</v>
      </c>
    </row>
    <row r="8482" spans="1:2">
      <c r="A8482" s="34" t="s">
        <v>35</v>
      </c>
      <c r="B8482" s="98">
        <v>7563</v>
      </c>
    </row>
    <row r="8483" spans="1:2">
      <c r="A8483" s="34" t="s">
        <v>35</v>
      </c>
      <c r="B8483" s="98">
        <v>7564</v>
      </c>
    </row>
    <row r="8484" spans="1:2">
      <c r="A8484" s="34" t="s">
        <v>35</v>
      </c>
      <c r="B8484" s="98">
        <v>7565</v>
      </c>
    </row>
    <row r="8485" spans="1:2">
      <c r="A8485" s="34" t="s">
        <v>35</v>
      </c>
      <c r="B8485" s="98">
        <v>7566</v>
      </c>
    </row>
    <row r="8486" spans="1:2">
      <c r="A8486" s="34" t="s">
        <v>35</v>
      </c>
      <c r="B8486" s="98">
        <v>7567</v>
      </c>
    </row>
    <row r="8487" spans="1:2">
      <c r="A8487" s="34" t="s">
        <v>35</v>
      </c>
      <c r="B8487" s="98">
        <v>7568</v>
      </c>
    </row>
    <row r="8488" spans="1:2">
      <c r="A8488" s="34" t="s">
        <v>35</v>
      </c>
      <c r="B8488" s="98">
        <v>7569</v>
      </c>
    </row>
    <row r="8489" spans="1:2">
      <c r="A8489" s="34" t="s">
        <v>35</v>
      </c>
      <c r="B8489" s="98">
        <v>7570</v>
      </c>
    </row>
    <row r="8490" spans="1:2">
      <c r="A8490" s="34" t="s">
        <v>35</v>
      </c>
      <c r="B8490" s="98">
        <v>7571</v>
      </c>
    </row>
    <row r="8491" spans="1:2">
      <c r="A8491" s="34" t="s">
        <v>35</v>
      </c>
      <c r="B8491" s="98">
        <v>7572</v>
      </c>
    </row>
    <row r="8492" spans="1:2">
      <c r="A8492" s="34" t="s">
        <v>35</v>
      </c>
      <c r="B8492" s="98">
        <v>7573</v>
      </c>
    </row>
    <row r="8493" spans="1:2">
      <c r="A8493" s="34" t="s">
        <v>35</v>
      </c>
      <c r="B8493" s="98">
        <v>7574</v>
      </c>
    </row>
    <row r="8494" spans="1:2">
      <c r="A8494" s="34" t="s">
        <v>35</v>
      </c>
      <c r="B8494" s="98">
        <v>7575</v>
      </c>
    </row>
    <row r="8495" spans="1:2">
      <c r="A8495" s="34" t="s">
        <v>35</v>
      </c>
      <c r="B8495" s="98">
        <v>7576</v>
      </c>
    </row>
    <row r="8496" spans="1:2">
      <c r="A8496" s="34" t="s">
        <v>35</v>
      </c>
      <c r="B8496" s="98">
        <v>7577</v>
      </c>
    </row>
    <row r="8497" spans="1:2">
      <c r="A8497" s="34" t="s">
        <v>35</v>
      </c>
      <c r="B8497" s="98">
        <v>7578</v>
      </c>
    </row>
    <row r="8498" spans="1:2">
      <c r="A8498" s="34" t="s">
        <v>35</v>
      </c>
      <c r="B8498" s="98">
        <v>7579</v>
      </c>
    </row>
    <row r="8499" spans="1:2">
      <c r="A8499" s="34" t="s">
        <v>35</v>
      </c>
      <c r="B8499" s="98">
        <v>7580</v>
      </c>
    </row>
    <row r="8500" spans="1:2">
      <c r="A8500" s="34" t="s">
        <v>35</v>
      </c>
      <c r="B8500" s="98">
        <v>7581</v>
      </c>
    </row>
    <row r="8501" spans="1:2">
      <c r="A8501" s="34" t="s">
        <v>35</v>
      </c>
      <c r="B8501" s="98">
        <v>7582</v>
      </c>
    </row>
    <row r="8502" spans="1:2">
      <c r="A8502" s="34" t="s">
        <v>35</v>
      </c>
      <c r="B8502" s="98">
        <v>7583</v>
      </c>
    </row>
    <row r="8503" spans="1:2">
      <c r="A8503" s="34" t="s">
        <v>35</v>
      </c>
      <c r="B8503" s="98">
        <v>7584</v>
      </c>
    </row>
    <row r="8504" spans="1:2">
      <c r="A8504" s="34" t="s">
        <v>35</v>
      </c>
      <c r="B8504" s="98">
        <v>7585</v>
      </c>
    </row>
    <row r="8505" spans="1:2">
      <c r="A8505" s="34" t="s">
        <v>35</v>
      </c>
      <c r="B8505" s="98">
        <v>7586</v>
      </c>
    </row>
    <row r="8506" spans="1:2">
      <c r="A8506" s="34" t="s">
        <v>35</v>
      </c>
      <c r="B8506" s="98">
        <v>7587</v>
      </c>
    </row>
    <row r="8507" spans="1:2">
      <c r="A8507" s="34" t="s">
        <v>35</v>
      </c>
      <c r="B8507" s="98">
        <v>7588</v>
      </c>
    </row>
    <row r="8508" spans="1:2">
      <c r="A8508" s="34" t="s">
        <v>35</v>
      </c>
      <c r="B8508" s="98">
        <v>7589</v>
      </c>
    </row>
    <row r="8509" spans="1:2">
      <c r="A8509" s="34" t="s">
        <v>35</v>
      </c>
      <c r="B8509" s="98">
        <v>7590</v>
      </c>
    </row>
    <row r="8510" spans="1:2">
      <c r="A8510" s="34" t="s">
        <v>35</v>
      </c>
      <c r="B8510" s="98">
        <v>7591</v>
      </c>
    </row>
    <row r="8511" spans="1:2">
      <c r="A8511" s="34" t="s">
        <v>35</v>
      </c>
      <c r="B8511" s="98">
        <v>7592</v>
      </c>
    </row>
    <row r="8512" spans="1:2">
      <c r="A8512" s="34" t="s">
        <v>35</v>
      </c>
      <c r="B8512" s="98">
        <v>7593</v>
      </c>
    </row>
    <row r="8513" spans="1:2">
      <c r="A8513" s="34" t="s">
        <v>35</v>
      </c>
      <c r="B8513" s="98">
        <v>7594</v>
      </c>
    </row>
    <row r="8514" spans="1:2">
      <c r="A8514" s="34" t="s">
        <v>35</v>
      </c>
      <c r="B8514" s="98">
        <v>7595</v>
      </c>
    </row>
    <row r="8515" spans="1:2">
      <c r="A8515" s="34" t="s">
        <v>35</v>
      </c>
      <c r="B8515" s="98">
        <v>7596</v>
      </c>
    </row>
    <row r="8516" spans="1:2">
      <c r="A8516" s="34" t="s">
        <v>35</v>
      </c>
      <c r="B8516" s="98">
        <v>7597</v>
      </c>
    </row>
    <row r="8517" spans="1:2">
      <c r="A8517" s="34" t="s">
        <v>35</v>
      </c>
      <c r="B8517" s="98">
        <v>7598</v>
      </c>
    </row>
    <row r="8518" spans="1:2">
      <c r="A8518" s="34" t="s">
        <v>35</v>
      </c>
      <c r="B8518" s="98">
        <v>7599</v>
      </c>
    </row>
    <row r="8519" spans="1:2">
      <c r="A8519" s="34" t="s">
        <v>35</v>
      </c>
      <c r="B8519" s="98">
        <v>7600</v>
      </c>
    </row>
    <row r="8520" spans="1:2">
      <c r="A8520" s="34" t="s">
        <v>35</v>
      </c>
      <c r="B8520" s="98">
        <v>7601</v>
      </c>
    </row>
    <row r="8521" spans="1:2">
      <c r="A8521" s="34" t="s">
        <v>35</v>
      </c>
      <c r="B8521" s="98">
        <v>7602</v>
      </c>
    </row>
    <row r="8522" spans="1:2">
      <c r="A8522" s="34" t="s">
        <v>35</v>
      </c>
      <c r="B8522" s="98">
        <v>7603</v>
      </c>
    </row>
    <row r="8523" spans="1:2">
      <c r="A8523" s="34" t="s">
        <v>35</v>
      </c>
      <c r="B8523" s="98">
        <v>7604</v>
      </c>
    </row>
    <row r="8524" spans="1:2">
      <c r="A8524" s="34" t="s">
        <v>35</v>
      </c>
      <c r="B8524" s="98">
        <v>7605</v>
      </c>
    </row>
    <row r="8525" spans="1:2">
      <c r="A8525" s="34" t="s">
        <v>35</v>
      </c>
      <c r="B8525" s="98">
        <v>7606</v>
      </c>
    </row>
    <row r="8526" spans="1:2">
      <c r="A8526" s="34" t="s">
        <v>35</v>
      </c>
      <c r="B8526" s="98">
        <v>7607</v>
      </c>
    </row>
    <row r="8527" spans="1:2">
      <c r="A8527" s="34" t="s">
        <v>35</v>
      </c>
      <c r="B8527" s="98">
        <v>7608</v>
      </c>
    </row>
    <row r="8528" spans="1:2">
      <c r="A8528" s="34" t="s">
        <v>35</v>
      </c>
      <c r="B8528" s="98">
        <v>7609</v>
      </c>
    </row>
    <row r="8529" spans="1:2">
      <c r="A8529" s="34" t="s">
        <v>35</v>
      </c>
      <c r="B8529" s="98">
        <v>7610</v>
      </c>
    </row>
    <row r="8530" spans="1:2">
      <c r="A8530" s="34" t="s">
        <v>35</v>
      </c>
      <c r="B8530" s="98">
        <v>7611</v>
      </c>
    </row>
    <row r="8531" spans="1:2">
      <c r="A8531" s="34" t="s">
        <v>35</v>
      </c>
      <c r="B8531" s="98">
        <v>7612</v>
      </c>
    </row>
    <row r="8532" spans="1:2">
      <c r="A8532" s="34" t="s">
        <v>35</v>
      </c>
      <c r="B8532" s="98">
        <v>7613</v>
      </c>
    </row>
    <row r="8533" spans="1:2">
      <c r="A8533" s="34" t="s">
        <v>35</v>
      </c>
      <c r="B8533" s="98">
        <v>7614</v>
      </c>
    </row>
    <row r="8534" spans="1:2">
      <c r="A8534" s="34" t="s">
        <v>35</v>
      </c>
      <c r="B8534" s="98">
        <v>7615</v>
      </c>
    </row>
    <row r="8535" spans="1:2">
      <c r="A8535" s="34" t="s">
        <v>35</v>
      </c>
      <c r="B8535" s="98">
        <v>7616</v>
      </c>
    </row>
    <row r="8536" spans="1:2">
      <c r="A8536" s="34" t="s">
        <v>35</v>
      </c>
      <c r="B8536" s="98">
        <v>7617</v>
      </c>
    </row>
    <row r="8537" spans="1:2">
      <c r="A8537" s="34" t="s">
        <v>35</v>
      </c>
      <c r="B8537" s="98">
        <v>7618</v>
      </c>
    </row>
    <row r="8538" spans="1:2">
      <c r="A8538" s="34" t="s">
        <v>35</v>
      </c>
      <c r="B8538" s="98">
        <v>7619</v>
      </c>
    </row>
    <row r="8539" spans="1:2">
      <c r="A8539" s="34" t="s">
        <v>35</v>
      </c>
      <c r="B8539" s="98">
        <v>7620</v>
      </c>
    </row>
    <row r="8540" spans="1:2">
      <c r="A8540" s="34" t="s">
        <v>35</v>
      </c>
      <c r="B8540" s="98">
        <v>7621</v>
      </c>
    </row>
    <row r="8541" spans="1:2">
      <c r="A8541" s="34" t="s">
        <v>35</v>
      </c>
      <c r="B8541" s="98">
        <v>7622</v>
      </c>
    </row>
    <row r="8542" spans="1:2">
      <c r="A8542" s="34" t="s">
        <v>35</v>
      </c>
      <c r="B8542" s="98">
        <v>7623</v>
      </c>
    </row>
    <row r="8543" spans="1:2">
      <c r="A8543" s="34" t="s">
        <v>35</v>
      </c>
      <c r="B8543" s="98">
        <v>7624</v>
      </c>
    </row>
    <row r="8544" spans="1:2">
      <c r="A8544" s="34" t="s">
        <v>35</v>
      </c>
      <c r="B8544" s="98">
        <v>7625</v>
      </c>
    </row>
    <row r="8545" spans="1:2">
      <c r="A8545" s="34" t="s">
        <v>35</v>
      </c>
      <c r="B8545" s="98">
        <v>7626</v>
      </c>
    </row>
    <row r="8546" spans="1:2">
      <c r="A8546" s="34" t="s">
        <v>35</v>
      </c>
      <c r="B8546" s="98">
        <v>7627</v>
      </c>
    </row>
    <row r="8547" spans="1:2">
      <c r="A8547" s="34" t="s">
        <v>35</v>
      </c>
      <c r="B8547" s="98">
        <v>7628</v>
      </c>
    </row>
    <row r="8548" spans="1:2">
      <c r="A8548" s="34" t="s">
        <v>35</v>
      </c>
      <c r="B8548" s="98">
        <v>7629</v>
      </c>
    </row>
    <row r="8549" spans="1:2">
      <c r="A8549" s="34" t="s">
        <v>35</v>
      </c>
      <c r="B8549" s="98">
        <v>7630</v>
      </c>
    </row>
    <row r="8550" spans="1:2">
      <c r="A8550" s="34" t="s">
        <v>35</v>
      </c>
      <c r="B8550" s="98">
        <v>7631</v>
      </c>
    </row>
    <row r="8551" spans="1:2">
      <c r="A8551" s="34" t="s">
        <v>35</v>
      </c>
      <c r="B8551" s="98">
        <v>7632</v>
      </c>
    </row>
    <row r="8552" spans="1:2">
      <c r="A8552" s="34" t="s">
        <v>35</v>
      </c>
      <c r="B8552" s="98">
        <v>7633</v>
      </c>
    </row>
    <row r="8553" spans="1:2">
      <c r="A8553" s="34" t="s">
        <v>35</v>
      </c>
      <c r="B8553" s="98">
        <v>7634</v>
      </c>
    </row>
    <row r="8554" spans="1:2">
      <c r="A8554" s="34" t="s">
        <v>35</v>
      </c>
      <c r="B8554" s="98">
        <v>7635</v>
      </c>
    </row>
    <row r="8555" spans="1:2">
      <c r="A8555" s="34" t="s">
        <v>35</v>
      </c>
      <c r="B8555" s="98">
        <v>7636</v>
      </c>
    </row>
    <row r="8556" spans="1:2">
      <c r="A8556" s="34" t="s">
        <v>35</v>
      </c>
      <c r="B8556" s="98">
        <v>7637</v>
      </c>
    </row>
    <row r="8557" spans="1:2">
      <c r="A8557" s="34" t="s">
        <v>35</v>
      </c>
      <c r="B8557" s="98">
        <v>7638</v>
      </c>
    </row>
    <row r="8558" spans="1:2">
      <c r="A8558" s="34" t="s">
        <v>35</v>
      </c>
      <c r="B8558" s="98">
        <v>7639</v>
      </c>
    </row>
    <row r="8559" spans="1:2">
      <c r="A8559" s="34" t="s">
        <v>35</v>
      </c>
      <c r="B8559" s="98">
        <v>7640</v>
      </c>
    </row>
    <row r="8560" spans="1:2">
      <c r="A8560" s="34" t="s">
        <v>35</v>
      </c>
      <c r="B8560" s="98">
        <v>7641</v>
      </c>
    </row>
    <row r="8561" spans="1:2">
      <c r="A8561" s="34" t="s">
        <v>35</v>
      </c>
      <c r="B8561" s="98">
        <v>7642</v>
      </c>
    </row>
    <row r="8562" spans="1:2">
      <c r="A8562" s="34" t="s">
        <v>35</v>
      </c>
      <c r="B8562" s="98">
        <v>7643</v>
      </c>
    </row>
    <row r="8563" spans="1:2">
      <c r="A8563" s="34" t="s">
        <v>35</v>
      </c>
      <c r="B8563" s="98">
        <v>7644</v>
      </c>
    </row>
    <row r="8564" spans="1:2">
      <c r="A8564" s="34" t="s">
        <v>35</v>
      </c>
      <c r="B8564" s="98">
        <v>7645</v>
      </c>
    </row>
    <row r="8565" spans="1:2">
      <c r="A8565" s="34" t="s">
        <v>35</v>
      </c>
      <c r="B8565" s="98">
        <v>7646</v>
      </c>
    </row>
    <row r="8566" spans="1:2">
      <c r="A8566" s="34" t="s">
        <v>35</v>
      </c>
      <c r="B8566" s="98">
        <v>7647</v>
      </c>
    </row>
    <row r="8567" spans="1:2">
      <c r="A8567" s="34" t="s">
        <v>35</v>
      </c>
      <c r="B8567" s="98">
        <v>7648</v>
      </c>
    </row>
    <row r="8568" spans="1:2">
      <c r="A8568" s="34" t="s">
        <v>35</v>
      </c>
      <c r="B8568" s="98">
        <v>7649</v>
      </c>
    </row>
    <row r="8569" spans="1:2">
      <c r="A8569" s="34" t="s">
        <v>35</v>
      </c>
      <c r="B8569" s="98">
        <v>7650</v>
      </c>
    </row>
    <row r="8570" spans="1:2">
      <c r="A8570" s="34" t="s">
        <v>35</v>
      </c>
      <c r="B8570" s="98">
        <v>7651</v>
      </c>
    </row>
    <row r="8571" spans="1:2">
      <c r="A8571" s="34" t="s">
        <v>35</v>
      </c>
      <c r="B8571" s="98">
        <v>7652</v>
      </c>
    </row>
    <row r="8572" spans="1:2">
      <c r="A8572" s="34" t="s">
        <v>35</v>
      </c>
      <c r="B8572" s="98">
        <v>7653</v>
      </c>
    </row>
    <row r="8573" spans="1:2">
      <c r="A8573" s="34" t="s">
        <v>35</v>
      </c>
      <c r="B8573" s="98">
        <v>7654</v>
      </c>
    </row>
    <row r="8574" spans="1:2">
      <c r="A8574" s="34" t="s">
        <v>35</v>
      </c>
      <c r="B8574" s="98">
        <v>7655</v>
      </c>
    </row>
    <row r="8575" spans="1:2">
      <c r="A8575" s="34" t="s">
        <v>35</v>
      </c>
      <c r="B8575" s="98">
        <v>7656</v>
      </c>
    </row>
    <row r="8576" spans="1:2">
      <c r="A8576" s="34" t="s">
        <v>35</v>
      </c>
      <c r="B8576" s="98">
        <v>7657</v>
      </c>
    </row>
    <row r="8577" spans="1:2">
      <c r="A8577" s="34" t="s">
        <v>35</v>
      </c>
      <c r="B8577" s="98">
        <v>7658</v>
      </c>
    </row>
    <row r="8578" spans="1:2">
      <c r="A8578" s="34" t="s">
        <v>35</v>
      </c>
      <c r="B8578" s="98">
        <v>7659</v>
      </c>
    </row>
    <row r="8579" spans="1:2">
      <c r="A8579" s="34" t="s">
        <v>35</v>
      </c>
      <c r="B8579" s="98">
        <v>7660</v>
      </c>
    </row>
    <row r="8580" spans="1:2">
      <c r="A8580" s="34" t="s">
        <v>35</v>
      </c>
      <c r="B8580" s="98">
        <v>7661</v>
      </c>
    </row>
    <row r="8581" spans="1:2">
      <c r="A8581" s="34" t="s">
        <v>35</v>
      </c>
      <c r="B8581" s="98">
        <v>7662</v>
      </c>
    </row>
    <row r="8582" spans="1:2">
      <c r="A8582" s="34" t="s">
        <v>35</v>
      </c>
      <c r="B8582" s="98">
        <v>7663</v>
      </c>
    </row>
    <row r="8583" spans="1:2">
      <c r="A8583" s="34" t="s">
        <v>35</v>
      </c>
      <c r="B8583" s="98">
        <v>7664</v>
      </c>
    </row>
    <row r="8584" spans="1:2">
      <c r="A8584" s="34" t="s">
        <v>35</v>
      </c>
      <c r="B8584" s="98">
        <v>7665</v>
      </c>
    </row>
    <row r="8585" spans="1:2">
      <c r="A8585" s="34" t="s">
        <v>35</v>
      </c>
      <c r="B8585" s="98">
        <v>7666</v>
      </c>
    </row>
    <row r="8586" spans="1:2">
      <c r="A8586" s="34" t="s">
        <v>35</v>
      </c>
      <c r="B8586" s="98">
        <v>7667</v>
      </c>
    </row>
    <row r="8587" spans="1:2">
      <c r="A8587" s="34" t="s">
        <v>35</v>
      </c>
      <c r="B8587" s="98">
        <v>7668</v>
      </c>
    </row>
    <row r="8588" spans="1:2">
      <c r="A8588" s="34" t="s">
        <v>35</v>
      </c>
      <c r="B8588" s="98">
        <v>7669</v>
      </c>
    </row>
    <row r="8589" spans="1:2">
      <c r="A8589" s="34" t="s">
        <v>35</v>
      </c>
      <c r="B8589" s="98">
        <v>7670</v>
      </c>
    </row>
    <row r="8590" spans="1:2">
      <c r="A8590" s="34" t="s">
        <v>35</v>
      </c>
      <c r="B8590" s="98">
        <v>7671</v>
      </c>
    </row>
    <row r="8591" spans="1:2">
      <c r="A8591" s="34" t="s">
        <v>35</v>
      </c>
      <c r="B8591" s="98">
        <v>7672</v>
      </c>
    </row>
    <row r="8592" spans="1:2">
      <c r="A8592" s="34" t="s">
        <v>35</v>
      </c>
      <c r="B8592" s="98">
        <v>7673</v>
      </c>
    </row>
    <row r="8593" spans="1:2">
      <c r="A8593" s="34" t="s">
        <v>35</v>
      </c>
      <c r="B8593" s="98">
        <v>7674</v>
      </c>
    </row>
    <row r="8594" spans="1:2">
      <c r="A8594" s="34" t="s">
        <v>35</v>
      </c>
      <c r="B8594" s="98">
        <v>7675</v>
      </c>
    </row>
    <row r="8595" spans="1:2">
      <c r="A8595" s="34" t="s">
        <v>35</v>
      </c>
      <c r="B8595" s="98">
        <v>7676</v>
      </c>
    </row>
    <row r="8596" spans="1:2">
      <c r="A8596" s="34" t="s">
        <v>35</v>
      </c>
      <c r="B8596" s="98">
        <v>7677</v>
      </c>
    </row>
    <row r="8597" spans="1:2">
      <c r="A8597" s="34" t="s">
        <v>35</v>
      </c>
      <c r="B8597" s="98">
        <v>7678</v>
      </c>
    </row>
    <row r="8598" spans="1:2">
      <c r="A8598" s="34" t="s">
        <v>35</v>
      </c>
      <c r="B8598" s="98">
        <v>7679</v>
      </c>
    </row>
    <row r="8599" spans="1:2">
      <c r="A8599" s="34" t="s">
        <v>35</v>
      </c>
      <c r="B8599" s="98">
        <v>7680</v>
      </c>
    </row>
    <row r="8600" spans="1:2">
      <c r="A8600" s="34" t="s">
        <v>35</v>
      </c>
      <c r="B8600" s="98">
        <v>7681</v>
      </c>
    </row>
    <row r="8601" spans="1:2">
      <c r="A8601" s="34" t="s">
        <v>35</v>
      </c>
      <c r="B8601" s="98">
        <v>7682</v>
      </c>
    </row>
    <row r="8602" spans="1:2">
      <c r="A8602" s="34" t="s">
        <v>35</v>
      </c>
      <c r="B8602" s="98">
        <v>7683</v>
      </c>
    </row>
    <row r="8603" spans="1:2">
      <c r="A8603" s="34" t="s">
        <v>35</v>
      </c>
      <c r="B8603" s="98">
        <v>7684</v>
      </c>
    </row>
    <row r="8604" spans="1:2">
      <c r="A8604" s="34" t="s">
        <v>35</v>
      </c>
      <c r="B8604" s="98">
        <v>7685</v>
      </c>
    </row>
    <row r="8605" spans="1:2">
      <c r="A8605" s="34" t="s">
        <v>35</v>
      </c>
      <c r="B8605" s="98">
        <v>7686</v>
      </c>
    </row>
    <row r="8606" spans="1:2">
      <c r="A8606" s="34" t="s">
        <v>35</v>
      </c>
      <c r="B8606" s="98">
        <v>7687</v>
      </c>
    </row>
    <row r="8607" spans="1:2">
      <c r="A8607" s="34" t="s">
        <v>35</v>
      </c>
      <c r="B8607" s="98">
        <v>7688</v>
      </c>
    </row>
    <row r="8608" spans="1:2">
      <c r="A8608" s="34" t="s">
        <v>35</v>
      </c>
      <c r="B8608" s="98">
        <v>7689</v>
      </c>
    </row>
    <row r="8609" spans="1:2">
      <c r="A8609" s="34" t="s">
        <v>35</v>
      </c>
      <c r="B8609" s="98">
        <v>7690</v>
      </c>
    </row>
    <row r="8610" spans="1:2">
      <c r="A8610" s="34" t="s">
        <v>35</v>
      </c>
      <c r="B8610" s="98">
        <v>7691</v>
      </c>
    </row>
    <row r="8611" spans="1:2">
      <c r="A8611" s="34" t="s">
        <v>35</v>
      </c>
      <c r="B8611" s="98">
        <v>7692</v>
      </c>
    </row>
    <row r="8612" spans="1:2">
      <c r="A8612" s="34" t="s">
        <v>35</v>
      </c>
      <c r="B8612" s="98">
        <v>7693</v>
      </c>
    </row>
    <row r="8613" spans="1:2">
      <c r="A8613" s="34" t="s">
        <v>35</v>
      </c>
      <c r="B8613" s="98">
        <v>7694</v>
      </c>
    </row>
    <row r="8614" spans="1:2">
      <c r="A8614" s="34" t="s">
        <v>35</v>
      </c>
      <c r="B8614" s="98">
        <v>7695</v>
      </c>
    </row>
    <row r="8615" spans="1:2">
      <c r="A8615" s="34" t="s">
        <v>35</v>
      </c>
      <c r="B8615" s="98">
        <v>7696</v>
      </c>
    </row>
    <row r="8616" spans="1:2">
      <c r="A8616" s="34" t="s">
        <v>35</v>
      </c>
      <c r="B8616" s="98">
        <v>7697</v>
      </c>
    </row>
    <row r="8617" spans="1:2">
      <c r="A8617" s="34" t="s">
        <v>35</v>
      </c>
      <c r="B8617" s="98">
        <v>7698</v>
      </c>
    </row>
    <row r="8618" spans="1:2">
      <c r="A8618" s="34" t="s">
        <v>35</v>
      </c>
      <c r="B8618" s="98">
        <v>7699</v>
      </c>
    </row>
    <row r="8619" spans="1:2">
      <c r="A8619" s="34" t="s">
        <v>35</v>
      </c>
      <c r="B8619" s="98">
        <v>7700</v>
      </c>
    </row>
    <row r="8620" spans="1:2">
      <c r="A8620" s="34" t="s">
        <v>35</v>
      </c>
      <c r="B8620" s="98">
        <v>7701</v>
      </c>
    </row>
    <row r="8621" spans="1:2">
      <c r="A8621" s="34" t="s">
        <v>35</v>
      </c>
      <c r="B8621" s="98">
        <v>7702</v>
      </c>
    </row>
    <row r="8622" spans="1:2">
      <c r="A8622" s="34" t="s">
        <v>35</v>
      </c>
      <c r="B8622" s="98">
        <v>7703</v>
      </c>
    </row>
    <row r="8623" spans="1:2">
      <c r="A8623" s="34" t="s">
        <v>35</v>
      </c>
      <c r="B8623" s="98">
        <v>7704</v>
      </c>
    </row>
    <row r="8624" spans="1:2">
      <c r="A8624" s="34" t="s">
        <v>35</v>
      </c>
      <c r="B8624" s="98">
        <v>7705</v>
      </c>
    </row>
    <row r="8625" spans="1:2">
      <c r="A8625" s="34" t="s">
        <v>35</v>
      </c>
      <c r="B8625" s="98">
        <v>7706</v>
      </c>
    </row>
    <row r="8626" spans="1:2">
      <c r="A8626" s="34" t="s">
        <v>35</v>
      </c>
      <c r="B8626" s="98">
        <v>7707</v>
      </c>
    </row>
    <row r="8627" spans="1:2">
      <c r="A8627" s="34" t="s">
        <v>35</v>
      </c>
      <c r="B8627" s="98">
        <v>7708</v>
      </c>
    </row>
    <row r="8628" spans="1:2">
      <c r="A8628" s="34" t="s">
        <v>35</v>
      </c>
      <c r="B8628" s="98">
        <v>7709</v>
      </c>
    </row>
    <row r="8629" spans="1:2">
      <c r="A8629" s="34" t="s">
        <v>35</v>
      </c>
      <c r="B8629" s="98">
        <v>7710</v>
      </c>
    </row>
    <row r="8630" spans="1:2">
      <c r="A8630" s="34" t="s">
        <v>35</v>
      </c>
      <c r="B8630" s="98">
        <v>7711</v>
      </c>
    </row>
    <row r="8631" spans="1:2">
      <c r="A8631" s="34" t="s">
        <v>35</v>
      </c>
      <c r="B8631" s="98">
        <v>7712</v>
      </c>
    </row>
    <row r="8632" spans="1:2">
      <c r="A8632" s="34" t="s">
        <v>35</v>
      </c>
      <c r="B8632" s="98">
        <v>7713</v>
      </c>
    </row>
    <row r="8633" spans="1:2">
      <c r="A8633" s="34" t="s">
        <v>35</v>
      </c>
      <c r="B8633" s="98">
        <v>7714</v>
      </c>
    </row>
    <row r="8634" spans="1:2">
      <c r="A8634" s="34" t="s">
        <v>35</v>
      </c>
      <c r="B8634" s="98">
        <v>7715</v>
      </c>
    </row>
    <row r="8635" spans="1:2">
      <c r="A8635" s="34" t="s">
        <v>35</v>
      </c>
      <c r="B8635" s="98">
        <v>7716</v>
      </c>
    </row>
    <row r="8636" spans="1:2">
      <c r="A8636" s="34" t="s">
        <v>35</v>
      </c>
      <c r="B8636" s="98">
        <v>7717</v>
      </c>
    </row>
    <row r="8637" spans="1:2">
      <c r="A8637" s="34" t="s">
        <v>35</v>
      </c>
      <c r="B8637" s="98">
        <v>7718</v>
      </c>
    </row>
    <row r="8638" spans="1:2">
      <c r="A8638" s="34" t="s">
        <v>35</v>
      </c>
      <c r="B8638" s="98">
        <v>7719</v>
      </c>
    </row>
    <row r="8639" spans="1:2">
      <c r="A8639" s="34" t="s">
        <v>35</v>
      </c>
      <c r="B8639" s="98">
        <v>7720</v>
      </c>
    </row>
    <row r="8640" spans="1:2">
      <c r="A8640" s="34" t="s">
        <v>35</v>
      </c>
      <c r="B8640" s="98">
        <v>7721</v>
      </c>
    </row>
    <row r="8641" spans="1:2">
      <c r="A8641" s="34" t="s">
        <v>35</v>
      </c>
      <c r="B8641" s="98">
        <v>7722</v>
      </c>
    </row>
    <row r="8642" spans="1:2">
      <c r="A8642" s="34" t="s">
        <v>35</v>
      </c>
      <c r="B8642" s="98">
        <v>7723</v>
      </c>
    </row>
    <row r="8643" spans="1:2">
      <c r="A8643" s="34" t="s">
        <v>35</v>
      </c>
      <c r="B8643" s="98">
        <v>7724</v>
      </c>
    </row>
    <row r="8644" spans="1:2">
      <c r="A8644" s="34" t="s">
        <v>35</v>
      </c>
      <c r="B8644" s="98">
        <v>7725</v>
      </c>
    </row>
    <row r="8645" spans="1:2">
      <c r="A8645" s="34" t="s">
        <v>35</v>
      </c>
      <c r="B8645" s="98">
        <v>7726</v>
      </c>
    </row>
    <row r="8646" spans="1:2">
      <c r="A8646" s="34" t="s">
        <v>35</v>
      </c>
      <c r="B8646" s="98">
        <v>7727</v>
      </c>
    </row>
    <row r="8647" spans="1:2">
      <c r="A8647" s="34" t="s">
        <v>35</v>
      </c>
      <c r="B8647" s="98">
        <v>7728</v>
      </c>
    </row>
    <row r="8648" spans="1:2">
      <c r="A8648" s="34" t="s">
        <v>35</v>
      </c>
      <c r="B8648" s="98">
        <v>7729</v>
      </c>
    </row>
    <row r="8649" spans="1:2">
      <c r="A8649" s="34" t="s">
        <v>35</v>
      </c>
      <c r="B8649" s="98">
        <v>7730</v>
      </c>
    </row>
    <row r="8650" spans="1:2">
      <c r="A8650" s="34" t="s">
        <v>35</v>
      </c>
      <c r="B8650" s="98">
        <v>7731</v>
      </c>
    </row>
    <row r="8651" spans="1:2">
      <c r="A8651" s="34" t="s">
        <v>35</v>
      </c>
      <c r="B8651" s="98">
        <v>7732</v>
      </c>
    </row>
    <row r="8652" spans="1:2">
      <c r="A8652" s="34" t="s">
        <v>35</v>
      </c>
      <c r="B8652" s="98">
        <v>7733</v>
      </c>
    </row>
    <row r="8653" spans="1:2">
      <c r="A8653" s="34" t="s">
        <v>35</v>
      </c>
      <c r="B8653" s="98">
        <v>7734</v>
      </c>
    </row>
    <row r="8654" spans="1:2">
      <c r="A8654" s="34" t="s">
        <v>35</v>
      </c>
      <c r="B8654" s="98">
        <v>7735</v>
      </c>
    </row>
    <row r="8655" spans="1:2">
      <c r="A8655" s="34" t="s">
        <v>35</v>
      </c>
      <c r="B8655" s="98">
        <v>7736</v>
      </c>
    </row>
    <row r="8656" spans="1:2">
      <c r="A8656" s="34" t="s">
        <v>35</v>
      </c>
      <c r="B8656" s="98">
        <v>7737</v>
      </c>
    </row>
    <row r="8657" spans="1:2">
      <c r="A8657" s="34" t="s">
        <v>35</v>
      </c>
      <c r="B8657" s="98">
        <v>7738</v>
      </c>
    </row>
    <row r="8658" spans="1:2">
      <c r="A8658" s="34" t="s">
        <v>35</v>
      </c>
      <c r="B8658" s="98">
        <v>7739</v>
      </c>
    </row>
    <row r="8659" spans="1:2">
      <c r="A8659" s="34" t="s">
        <v>35</v>
      </c>
      <c r="B8659" s="98">
        <v>7740</v>
      </c>
    </row>
    <row r="8660" spans="1:2">
      <c r="A8660" s="34" t="s">
        <v>35</v>
      </c>
      <c r="B8660" s="98">
        <v>7741</v>
      </c>
    </row>
    <row r="8661" spans="1:2">
      <c r="A8661" s="34" t="s">
        <v>35</v>
      </c>
      <c r="B8661" s="98">
        <v>7742</v>
      </c>
    </row>
    <row r="8662" spans="1:2">
      <c r="A8662" s="34" t="s">
        <v>35</v>
      </c>
      <c r="B8662" s="98">
        <v>7743</v>
      </c>
    </row>
    <row r="8663" spans="1:2">
      <c r="A8663" s="34" t="s">
        <v>35</v>
      </c>
      <c r="B8663" s="98">
        <v>7744</v>
      </c>
    </row>
    <row r="8664" spans="1:2">
      <c r="A8664" s="34" t="s">
        <v>35</v>
      </c>
      <c r="B8664" s="98">
        <v>7745</v>
      </c>
    </row>
    <row r="8665" spans="1:2">
      <c r="A8665" s="34" t="s">
        <v>35</v>
      </c>
      <c r="B8665" s="98">
        <v>7746</v>
      </c>
    </row>
    <row r="8666" spans="1:2">
      <c r="A8666" s="34" t="s">
        <v>35</v>
      </c>
      <c r="B8666" s="98">
        <v>7747</v>
      </c>
    </row>
    <row r="8667" spans="1:2">
      <c r="A8667" s="34" t="s">
        <v>35</v>
      </c>
      <c r="B8667" s="98">
        <v>7748</v>
      </c>
    </row>
    <row r="8668" spans="1:2">
      <c r="A8668" s="34" t="s">
        <v>35</v>
      </c>
      <c r="B8668" s="98">
        <v>7749</v>
      </c>
    </row>
    <row r="8669" spans="1:2">
      <c r="A8669" s="34" t="s">
        <v>35</v>
      </c>
      <c r="B8669" s="98">
        <v>7750</v>
      </c>
    </row>
    <row r="8670" spans="1:2">
      <c r="A8670" s="34" t="s">
        <v>35</v>
      </c>
      <c r="B8670" s="98">
        <v>7751</v>
      </c>
    </row>
    <row r="8671" spans="1:2">
      <c r="A8671" s="34" t="s">
        <v>35</v>
      </c>
      <c r="B8671" s="98">
        <v>7752</v>
      </c>
    </row>
    <row r="8672" spans="1:2">
      <c r="A8672" s="34" t="s">
        <v>35</v>
      </c>
      <c r="B8672" s="98">
        <v>7753</v>
      </c>
    </row>
    <row r="8673" spans="1:2">
      <c r="A8673" s="34" t="s">
        <v>35</v>
      </c>
      <c r="B8673" s="98">
        <v>7754</v>
      </c>
    </row>
    <row r="8674" spans="1:2">
      <c r="A8674" s="34" t="s">
        <v>35</v>
      </c>
      <c r="B8674" s="98">
        <v>7755</v>
      </c>
    </row>
    <row r="8675" spans="1:2">
      <c r="A8675" s="34" t="s">
        <v>35</v>
      </c>
      <c r="B8675" s="98">
        <v>7756</v>
      </c>
    </row>
    <row r="8676" spans="1:2">
      <c r="A8676" s="34" t="s">
        <v>35</v>
      </c>
      <c r="B8676" s="98">
        <v>7757</v>
      </c>
    </row>
    <row r="8677" spans="1:2">
      <c r="A8677" s="34" t="s">
        <v>35</v>
      </c>
      <c r="B8677" s="98">
        <v>7758</v>
      </c>
    </row>
    <row r="8678" spans="1:2">
      <c r="A8678" s="34" t="s">
        <v>35</v>
      </c>
      <c r="B8678" s="98">
        <v>7759</v>
      </c>
    </row>
    <row r="8679" spans="1:2">
      <c r="A8679" s="34" t="s">
        <v>35</v>
      </c>
      <c r="B8679" s="98">
        <v>7760</v>
      </c>
    </row>
    <row r="8680" spans="1:2">
      <c r="A8680" s="34" t="s">
        <v>35</v>
      </c>
      <c r="B8680" s="98">
        <v>7761</v>
      </c>
    </row>
    <row r="8681" spans="1:2">
      <c r="A8681" s="34" t="s">
        <v>35</v>
      </c>
      <c r="B8681" s="98">
        <v>7762</v>
      </c>
    </row>
    <row r="8682" spans="1:2">
      <c r="A8682" s="34" t="s">
        <v>35</v>
      </c>
      <c r="B8682" s="98">
        <v>7763</v>
      </c>
    </row>
    <row r="8683" spans="1:2">
      <c r="A8683" s="34" t="s">
        <v>35</v>
      </c>
      <c r="B8683" s="98">
        <v>7764</v>
      </c>
    </row>
    <row r="8684" spans="1:2">
      <c r="A8684" s="34" t="s">
        <v>35</v>
      </c>
      <c r="B8684" s="98">
        <v>7765</v>
      </c>
    </row>
    <row r="8685" spans="1:2">
      <c r="A8685" s="34" t="s">
        <v>35</v>
      </c>
      <c r="B8685" s="98">
        <v>7766</v>
      </c>
    </row>
    <row r="8686" spans="1:2">
      <c r="A8686" s="34" t="s">
        <v>35</v>
      </c>
      <c r="B8686" s="98">
        <v>7767</v>
      </c>
    </row>
    <row r="8687" spans="1:2">
      <c r="A8687" s="34" t="s">
        <v>35</v>
      </c>
      <c r="B8687" s="98">
        <v>7768</v>
      </c>
    </row>
    <row r="8688" spans="1:2">
      <c r="A8688" s="34" t="s">
        <v>35</v>
      </c>
      <c r="B8688" s="98">
        <v>7769</v>
      </c>
    </row>
    <row r="8689" spans="1:2">
      <c r="A8689" s="34" t="s">
        <v>35</v>
      </c>
      <c r="B8689" s="98">
        <v>7770</v>
      </c>
    </row>
    <row r="8690" spans="1:2">
      <c r="A8690" s="34" t="s">
        <v>35</v>
      </c>
      <c r="B8690" s="98">
        <v>7771</v>
      </c>
    </row>
    <row r="8691" spans="1:2">
      <c r="A8691" s="34" t="s">
        <v>35</v>
      </c>
      <c r="B8691" s="98">
        <v>7772</v>
      </c>
    </row>
    <row r="8692" spans="1:2">
      <c r="A8692" s="34" t="s">
        <v>35</v>
      </c>
      <c r="B8692" s="98">
        <v>7773</v>
      </c>
    </row>
    <row r="8693" spans="1:2">
      <c r="A8693" s="34" t="s">
        <v>35</v>
      </c>
      <c r="B8693" s="98">
        <v>7774</v>
      </c>
    </row>
    <row r="8694" spans="1:2">
      <c r="A8694" s="34" t="s">
        <v>35</v>
      </c>
      <c r="B8694" s="98">
        <v>7775</v>
      </c>
    </row>
    <row r="8695" spans="1:2">
      <c r="A8695" s="34" t="s">
        <v>35</v>
      </c>
      <c r="B8695" s="98">
        <v>7776</v>
      </c>
    </row>
    <row r="8696" spans="1:2">
      <c r="A8696" s="34" t="s">
        <v>35</v>
      </c>
      <c r="B8696" s="98">
        <v>7777</v>
      </c>
    </row>
    <row r="8697" spans="1:2">
      <c r="A8697" s="34" t="s">
        <v>35</v>
      </c>
      <c r="B8697" s="98">
        <v>7778</v>
      </c>
    </row>
    <row r="8698" spans="1:2">
      <c r="A8698" s="34" t="s">
        <v>35</v>
      </c>
      <c r="B8698" s="98">
        <v>7779</v>
      </c>
    </row>
    <row r="8699" spans="1:2">
      <c r="A8699" s="34" t="s">
        <v>35</v>
      </c>
      <c r="B8699" s="98">
        <v>7780</v>
      </c>
    </row>
    <row r="8700" spans="1:2">
      <c r="A8700" s="34" t="s">
        <v>35</v>
      </c>
      <c r="B8700" s="98">
        <v>7781</v>
      </c>
    </row>
    <row r="8701" spans="1:2">
      <c r="A8701" s="34" t="s">
        <v>35</v>
      </c>
      <c r="B8701" s="98">
        <v>7782</v>
      </c>
    </row>
    <row r="8702" spans="1:2">
      <c r="A8702" s="34" t="s">
        <v>35</v>
      </c>
      <c r="B8702" s="98">
        <v>7783</v>
      </c>
    </row>
    <row r="8703" spans="1:2">
      <c r="A8703" s="34" t="s">
        <v>35</v>
      </c>
      <c r="B8703" s="98">
        <v>7784</v>
      </c>
    </row>
    <row r="8704" spans="1:2">
      <c r="A8704" s="34" t="s">
        <v>35</v>
      </c>
      <c r="B8704" s="98">
        <v>7785</v>
      </c>
    </row>
    <row r="8705" spans="1:2">
      <c r="A8705" s="34" t="s">
        <v>35</v>
      </c>
      <c r="B8705" s="98">
        <v>7786</v>
      </c>
    </row>
    <row r="8706" spans="1:2">
      <c r="A8706" s="34" t="s">
        <v>35</v>
      </c>
      <c r="B8706" s="98">
        <v>7787</v>
      </c>
    </row>
    <row r="8707" spans="1:2">
      <c r="A8707" s="34" t="s">
        <v>35</v>
      </c>
      <c r="B8707" s="98">
        <v>7788</v>
      </c>
    </row>
    <row r="8708" spans="1:2">
      <c r="A8708" s="34" t="s">
        <v>35</v>
      </c>
      <c r="B8708" s="98">
        <v>7789</v>
      </c>
    </row>
    <row r="8709" spans="1:2">
      <c r="A8709" s="34" t="s">
        <v>35</v>
      </c>
      <c r="B8709" s="98">
        <v>7790</v>
      </c>
    </row>
    <row r="8710" spans="1:2">
      <c r="A8710" s="34" t="s">
        <v>35</v>
      </c>
      <c r="B8710" s="98">
        <v>7791</v>
      </c>
    </row>
    <row r="8711" spans="1:2">
      <c r="A8711" s="34" t="s">
        <v>35</v>
      </c>
      <c r="B8711" s="98">
        <v>7792</v>
      </c>
    </row>
    <row r="8712" spans="1:2">
      <c r="A8712" s="34" t="s">
        <v>35</v>
      </c>
      <c r="B8712" s="98">
        <v>7793</v>
      </c>
    </row>
    <row r="8713" spans="1:2">
      <c r="A8713" s="34" t="s">
        <v>35</v>
      </c>
      <c r="B8713" s="98">
        <v>7794</v>
      </c>
    </row>
    <row r="8714" spans="1:2">
      <c r="A8714" s="34" t="s">
        <v>35</v>
      </c>
      <c r="B8714" s="98">
        <v>7795</v>
      </c>
    </row>
    <row r="8715" spans="1:2">
      <c r="A8715" s="34" t="s">
        <v>35</v>
      </c>
      <c r="B8715" s="98">
        <v>7796</v>
      </c>
    </row>
    <row r="8716" spans="1:2">
      <c r="A8716" s="34" t="s">
        <v>35</v>
      </c>
      <c r="B8716" s="98">
        <v>7797</v>
      </c>
    </row>
    <row r="8717" spans="1:2">
      <c r="A8717" s="34" t="s">
        <v>35</v>
      </c>
      <c r="B8717" s="98">
        <v>7798</v>
      </c>
    </row>
    <row r="8718" spans="1:2">
      <c r="A8718" s="34" t="s">
        <v>35</v>
      </c>
      <c r="B8718" s="98">
        <v>7799</v>
      </c>
    </row>
    <row r="8719" spans="1:2">
      <c r="A8719" s="34" t="s">
        <v>35</v>
      </c>
      <c r="B8719" s="98">
        <v>7255</v>
      </c>
    </row>
    <row r="8720" spans="1:2">
      <c r="A8720" s="34" t="s">
        <v>35</v>
      </c>
      <c r="B8720" s="98">
        <v>7256</v>
      </c>
    </row>
    <row r="8721" spans="1:2">
      <c r="A8721" s="34" t="s">
        <v>35</v>
      </c>
      <c r="B8721" s="98">
        <v>7257</v>
      </c>
    </row>
    <row r="8722" spans="1:2">
      <c r="A8722" s="34" t="s">
        <v>35</v>
      </c>
      <c r="B8722" s="98">
        <v>7173</v>
      </c>
    </row>
    <row r="8723" spans="1:2">
      <c r="A8723" s="34" t="s">
        <v>35</v>
      </c>
      <c r="B8723" s="98">
        <v>7174</v>
      </c>
    </row>
    <row r="8724" spans="1:2">
      <c r="A8724" s="34" t="s">
        <v>35</v>
      </c>
      <c r="B8724" s="98">
        <v>7175</v>
      </c>
    </row>
    <row r="8725" spans="1:2">
      <c r="A8725" s="34" t="s">
        <v>35</v>
      </c>
      <c r="B8725" s="98">
        <v>7176</v>
      </c>
    </row>
    <row r="8726" spans="1:2">
      <c r="A8726" s="34" t="s">
        <v>35</v>
      </c>
      <c r="B8726" s="98">
        <v>7177</v>
      </c>
    </row>
    <row r="8727" spans="1:2">
      <c r="A8727" s="34" t="s">
        <v>35</v>
      </c>
      <c r="B8727" s="98">
        <v>7178</v>
      </c>
    </row>
    <row r="8728" spans="1:2">
      <c r="A8728" s="34" t="s">
        <v>35</v>
      </c>
      <c r="B8728" s="98">
        <v>7179</v>
      </c>
    </row>
    <row r="8729" spans="1:2">
      <c r="A8729" s="34" t="s">
        <v>35</v>
      </c>
      <c r="B8729" s="98">
        <v>7180</v>
      </c>
    </row>
    <row r="8730" spans="1:2">
      <c r="A8730" s="34" t="s">
        <v>35</v>
      </c>
      <c r="B8730" s="98">
        <v>7181</v>
      </c>
    </row>
    <row r="8731" spans="1:2">
      <c r="A8731" s="34" t="s">
        <v>35</v>
      </c>
      <c r="B8731" s="98">
        <v>7182</v>
      </c>
    </row>
    <row r="8732" spans="1:2">
      <c r="A8732" s="34" t="s">
        <v>35</v>
      </c>
      <c r="B8732" s="98">
        <v>7183</v>
      </c>
    </row>
    <row r="8733" spans="1:2">
      <c r="A8733" s="34" t="s">
        <v>35</v>
      </c>
      <c r="B8733" s="98">
        <v>7184</v>
      </c>
    </row>
    <row r="8734" spans="1:2">
      <c r="A8734" s="34" t="s">
        <v>35</v>
      </c>
      <c r="B8734" s="98">
        <v>7185</v>
      </c>
    </row>
    <row r="8735" spans="1:2">
      <c r="A8735" s="34" t="s">
        <v>35</v>
      </c>
      <c r="B8735" s="98">
        <v>7186</v>
      </c>
    </row>
    <row r="8736" spans="1:2">
      <c r="A8736" s="34" t="s">
        <v>35</v>
      </c>
      <c r="B8736" s="98">
        <v>7187</v>
      </c>
    </row>
    <row r="8737" spans="1:2">
      <c r="A8737" s="34" t="s">
        <v>35</v>
      </c>
      <c r="B8737" s="98">
        <v>7188</v>
      </c>
    </row>
    <row r="8738" spans="1:2">
      <c r="A8738" s="34" t="s">
        <v>35</v>
      </c>
      <c r="B8738" s="98">
        <v>7189</v>
      </c>
    </row>
    <row r="8739" spans="1:2">
      <c r="A8739" s="34" t="s">
        <v>35</v>
      </c>
      <c r="B8739" s="98">
        <v>7190</v>
      </c>
    </row>
    <row r="8740" spans="1:2">
      <c r="A8740" s="34" t="s">
        <v>35</v>
      </c>
      <c r="B8740" s="98">
        <v>7191</v>
      </c>
    </row>
    <row r="8741" spans="1:2">
      <c r="A8741" s="34" t="s">
        <v>35</v>
      </c>
      <c r="B8741" s="98">
        <v>7192</v>
      </c>
    </row>
    <row r="8742" spans="1:2">
      <c r="A8742" s="34" t="s">
        <v>35</v>
      </c>
      <c r="B8742" s="98">
        <v>7193</v>
      </c>
    </row>
    <row r="8743" spans="1:2">
      <c r="A8743" s="34" t="s">
        <v>35</v>
      </c>
      <c r="B8743" s="98">
        <v>7194</v>
      </c>
    </row>
    <row r="8744" spans="1:2">
      <c r="A8744" s="34" t="s">
        <v>35</v>
      </c>
      <c r="B8744" s="98">
        <v>7195</v>
      </c>
    </row>
    <row r="8745" spans="1:2">
      <c r="A8745" s="34" t="s">
        <v>35</v>
      </c>
      <c r="B8745" s="98">
        <v>7196</v>
      </c>
    </row>
    <row r="8746" spans="1:2">
      <c r="A8746" s="34" t="s">
        <v>35</v>
      </c>
      <c r="B8746" s="98">
        <v>7197</v>
      </c>
    </row>
    <row r="8747" spans="1:2">
      <c r="A8747" s="34" t="s">
        <v>35</v>
      </c>
      <c r="B8747" s="98">
        <v>7198</v>
      </c>
    </row>
    <row r="8748" spans="1:2">
      <c r="A8748" s="34" t="s">
        <v>35</v>
      </c>
      <c r="B8748" s="98">
        <v>7199</v>
      </c>
    </row>
    <row r="8749" spans="1:2">
      <c r="A8749" s="34" t="s">
        <v>35</v>
      </c>
      <c r="B8749" s="98">
        <v>7200</v>
      </c>
    </row>
    <row r="8750" spans="1:2">
      <c r="A8750" s="34" t="s">
        <v>35</v>
      </c>
      <c r="B8750" s="98">
        <v>7201</v>
      </c>
    </row>
    <row r="8751" spans="1:2">
      <c r="A8751" s="34" t="s">
        <v>35</v>
      </c>
      <c r="B8751" s="98">
        <v>7202</v>
      </c>
    </row>
    <row r="8752" spans="1:2">
      <c r="A8752" s="34" t="s">
        <v>35</v>
      </c>
      <c r="B8752" s="98">
        <v>7203</v>
      </c>
    </row>
    <row r="8753" spans="1:2">
      <c r="A8753" s="34" t="s">
        <v>35</v>
      </c>
      <c r="B8753" s="98">
        <v>7204</v>
      </c>
    </row>
    <row r="8754" spans="1:2">
      <c r="A8754" s="34" t="s">
        <v>35</v>
      </c>
      <c r="B8754" s="98">
        <v>7205</v>
      </c>
    </row>
    <row r="8755" spans="1:2">
      <c r="A8755" s="34" t="s">
        <v>35</v>
      </c>
      <c r="B8755" s="98">
        <v>7206</v>
      </c>
    </row>
    <row r="8756" spans="1:2">
      <c r="A8756" s="34" t="s">
        <v>35</v>
      </c>
      <c r="B8756" s="98">
        <v>7207</v>
      </c>
    </row>
    <row r="8757" spans="1:2">
      <c r="A8757" s="34" t="s">
        <v>35</v>
      </c>
      <c r="B8757" s="98">
        <v>7208</v>
      </c>
    </row>
    <row r="8758" spans="1:2">
      <c r="A8758" s="34" t="s">
        <v>35</v>
      </c>
      <c r="B8758" s="98">
        <v>7209</v>
      </c>
    </row>
    <row r="8759" spans="1:2">
      <c r="A8759" s="34" t="s">
        <v>35</v>
      </c>
      <c r="B8759" s="98">
        <v>7210</v>
      </c>
    </row>
    <row r="8760" spans="1:2">
      <c r="A8760" s="34" t="s">
        <v>35</v>
      </c>
      <c r="B8760" s="98">
        <v>7211</v>
      </c>
    </row>
    <row r="8761" spans="1:2">
      <c r="A8761" s="34" t="s">
        <v>35</v>
      </c>
      <c r="B8761" s="98">
        <v>7212</v>
      </c>
    </row>
    <row r="8762" spans="1:2">
      <c r="A8762" s="34" t="s">
        <v>35</v>
      </c>
      <c r="B8762" s="98">
        <v>7213</v>
      </c>
    </row>
    <row r="8763" spans="1:2">
      <c r="A8763" s="34" t="s">
        <v>35</v>
      </c>
      <c r="B8763" s="98">
        <v>7214</v>
      </c>
    </row>
    <row r="8764" spans="1:2">
      <c r="A8764" s="34" t="s">
        <v>35</v>
      </c>
      <c r="B8764" s="98">
        <v>7215</v>
      </c>
    </row>
    <row r="8765" spans="1:2">
      <c r="A8765" s="34" t="s">
        <v>35</v>
      </c>
      <c r="B8765" s="98">
        <v>7216</v>
      </c>
    </row>
    <row r="8766" spans="1:2">
      <c r="A8766" s="34" t="s">
        <v>35</v>
      </c>
      <c r="B8766" s="98">
        <v>7217</v>
      </c>
    </row>
    <row r="8767" spans="1:2">
      <c r="A8767" s="34" t="s">
        <v>35</v>
      </c>
      <c r="B8767" s="98">
        <v>7218</v>
      </c>
    </row>
    <row r="8768" spans="1:2">
      <c r="A8768" s="34" t="s">
        <v>35</v>
      </c>
      <c r="B8768" s="98">
        <v>7219</v>
      </c>
    </row>
    <row r="8769" spans="1:2">
      <c r="A8769" s="34" t="s">
        <v>35</v>
      </c>
      <c r="B8769" s="98">
        <v>7220</v>
      </c>
    </row>
    <row r="8770" spans="1:2">
      <c r="A8770" s="34" t="s">
        <v>35</v>
      </c>
      <c r="B8770" s="98">
        <v>7221</v>
      </c>
    </row>
    <row r="8771" spans="1:2">
      <c r="A8771" s="34" t="s">
        <v>35</v>
      </c>
      <c r="B8771" s="98">
        <v>7222</v>
      </c>
    </row>
    <row r="8772" spans="1:2">
      <c r="A8772" s="34" t="s">
        <v>35</v>
      </c>
      <c r="B8772" s="98">
        <v>7223</v>
      </c>
    </row>
    <row r="8773" spans="1:2">
      <c r="A8773" s="34" t="s">
        <v>35</v>
      </c>
      <c r="B8773" s="98">
        <v>7224</v>
      </c>
    </row>
    <row r="8774" spans="1:2">
      <c r="A8774" s="34" t="s">
        <v>35</v>
      </c>
      <c r="B8774" s="98">
        <v>7225</v>
      </c>
    </row>
    <row r="8775" spans="1:2">
      <c r="A8775" s="34" t="s">
        <v>35</v>
      </c>
      <c r="B8775" s="98">
        <v>7226</v>
      </c>
    </row>
    <row r="8776" spans="1:2">
      <c r="A8776" s="34" t="s">
        <v>35</v>
      </c>
      <c r="B8776" s="98">
        <v>7227</v>
      </c>
    </row>
    <row r="8777" spans="1:2">
      <c r="A8777" s="34" t="s">
        <v>35</v>
      </c>
      <c r="B8777" s="98">
        <v>7228</v>
      </c>
    </row>
    <row r="8778" spans="1:2">
      <c r="A8778" s="34" t="s">
        <v>35</v>
      </c>
      <c r="B8778" s="98">
        <v>7229</v>
      </c>
    </row>
    <row r="8779" spans="1:2">
      <c r="A8779" s="34" t="s">
        <v>35</v>
      </c>
      <c r="B8779" s="98">
        <v>7230</v>
      </c>
    </row>
    <row r="8780" spans="1:2">
      <c r="A8780" s="34" t="s">
        <v>35</v>
      </c>
      <c r="B8780" s="98">
        <v>7231</v>
      </c>
    </row>
    <row r="8781" spans="1:2">
      <c r="A8781" s="34" t="s">
        <v>35</v>
      </c>
      <c r="B8781" s="98">
        <v>7232</v>
      </c>
    </row>
    <row r="8782" spans="1:2">
      <c r="A8782" s="34" t="s">
        <v>35</v>
      </c>
      <c r="B8782" s="98">
        <v>7233</v>
      </c>
    </row>
    <row r="8783" spans="1:2">
      <c r="A8783" s="34" t="s">
        <v>35</v>
      </c>
      <c r="B8783" s="98">
        <v>7234</v>
      </c>
    </row>
    <row r="8784" spans="1:2">
      <c r="A8784" s="34" t="s">
        <v>35</v>
      </c>
      <c r="B8784" s="98">
        <v>7235</v>
      </c>
    </row>
    <row r="8785" spans="1:2">
      <c r="A8785" s="34" t="s">
        <v>35</v>
      </c>
      <c r="B8785" s="98">
        <v>7236</v>
      </c>
    </row>
    <row r="8786" spans="1:2">
      <c r="A8786" s="34" t="s">
        <v>35</v>
      </c>
      <c r="B8786" s="98">
        <v>7237</v>
      </c>
    </row>
    <row r="8787" spans="1:2">
      <c r="A8787" s="34" t="s">
        <v>35</v>
      </c>
      <c r="B8787" s="98">
        <v>7238</v>
      </c>
    </row>
    <row r="8788" spans="1:2">
      <c r="A8788" s="34" t="s">
        <v>35</v>
      </c>
      <c r="B8788" s="98">
        <v>7239</v>
      </c>
    </row>
    <row r="8789" spans="1:2">
      <c r="A8789" s="34" t="s">
        <v>35</v>
      </c>
      <c r="B8789" s="98">
        <v>7240</v>
      </c>
    </row>
    <row r="8790" spans="1:2">
      <c r="A8790" s="34" t="s">
        <v>35</v>
      </c>
      <c r="B8790" s="98">
        <v>7241</v>
      </c>
    </row>
    <row r="8791" spans="1:2">
      <c r="A8791" s="34" t="s">
        <v>35</v>
      </c>
      <c r="B8791" s="98">
        <v>7242</v>
      </c>
    </row>
    <row r="8792" spans="1:2">
      <c r="A8792" s="34" t="s">
        <v>35</v>
      </c>
      <c r="B8792" s="98">
        <v>7243</v>
      </c>
    </row>
    <row r="8793" spans="1:2">
      <c r="A8793" s="34" t="s">
        <v>35</v>
      </c>
      <c r="B8793" s="98">
        <v>7244</v>
      </c>
    </row>
    <row r="8794" spans="1:2">
      <c r="A8794" s="34" t="s">
        <v>35</v>
      </c>
      <c r="B8794" s="98">
        <v>7245</v>
      </c>
    </row>
    <row r="8795" spans="1:2">
      <c r="A8795" s="34" t="s">
        <v>35</v>
      </c>
      <c r="B8795" s="98">
        <v>7246</v>
      </c>
    </row>
    <row r="8796" spans="1:2">
      <c r="A8796" s="34" t="s">
        <v>35</v>
      </c>
      <c r="B8796" s="98">
        <v>7247</v>
      </c>
    </row>
    <row r="8797" spans="1:2">
      <c r="A8797" s="34" t="s">
        <v>35</v>
      </c>
      <c r="B8797" s="98">
        <v>7155</v>
      </c>
    </row>
    <row r="8798" spans="1:2">
      <c r="A8798" s="34" t="s">
        <v>35</v>
      </c>
      <c r="B8798" s="98">
        <v>7156</v>
      </c>
    </row>
    <row r="8799" spans="1:2">
      <c r="A8799" s="34" t="s">
        <v>35</v>
      </c>
      <c r="B8799" s="98">
        <v>7157</v>
      </c>
    </row>
    <row r="8800" spans="1:2">
      <c r="A8800" s="34" t="s">
        <v>35</v>
      </c>
      <c r="B8800" s="98">
        <v>7158</v>
      </c>
    </row>
    <row r="8801" spans="1:2">
      <c r="A8801" s="34" t="s">
        <v>35</v>
      </c>
      <c r="B8801" s="98">
        <v>7159</v>
      </c>
    </row>
    <row r="8802" spans="1:2">
      <c r="A8802" s="34" t="s">
        <v>35</v>
      </c>
      <c r="B8802" s="98">
        <v>7160</v>
      </c>
    </row>
    <row r="8803" spans="1:2">
      <c r="A8803" s="34" t="s">
        <v>35</v>
      </c>
      <c r="B8803" s="98">
        <v>7161</v>
      </c>
    </row>
    <row r="8804" spans="1:2">
      <c r="A8804" s="34" t="s">
        <v>35</v>
      </c>
      <c r="B8804" s="98">
        <v>7162</v>
      </c>
    </row>
    <row r="8805" spans="1:2">
      <c r="A8805" s="34" t="s">
        <v>35</v>
      </c>
      <c r="B8805" s="98">
        <v>7163</v>
      </c>
    </row>
    <row r="8806" spans="1:2">
      <c r="A8806" s="34" t="s">
        <v>35</v>
      </c>
      <c r="B8806" s="98">
        <v>7164</v>
      </c>
    </row>
    <row r="8807" spans="1:2">
      <c r="A8807" s="34" t="s">
        <v>35</v>
      </c>
      <c r="B8807" s="98">
        <v>7165</v>
      </c>
    </row>
    <row r="8808" spans="1:2">
      <c r="A8808" s="34" t="s">
        <v>35</v>
      </c>
      <c r="B8808" s="98">
        <v>7166</v>
      </c>
    </row>
    <row r="8809" spans="1:2">
      <c r="A8809" s="34" t="s">
        <v>35</v>
      </c>
      <c r="B8809" s="98">
        <v>7167</v>
      </c>
    </row>
    <row r="8810" spans="1:2">
      <c r="A8810" s="34" t="s">
        <v>35</v>
      </c>
      <c r="B8810" s="98">
        <v>7168</v>
      </c>
    </row>
    <row r="8811" spans="1:2">
      <c r="A8811" s="34" t="s">
        <v>35</v>
      </c>
      <c r="B8811" s="98">
        <v>7169</v>
      </c>
    </row>
    <row r="8812" spans="1:2">
      <c r="A8812" s="34" t="s">
        <v>35</v>
      </c>
      <c r="B8812" s="98">
        <v>7170</v>
      </c>
    </row>
    <row r="8813" spans="1:2">
      <c r="A8813" s="34" t="s">
        <v>35</v>
      </c>
      <c r="B8813" s="98">
        <v>7171</v>
      </c>
    </row>
    <row r="8814" spans="1:2">
      <c r="A8814" s="34" t="s">
        <v>35</v>
      </c>
      <c r="B8814" s="98">
        <v>7109</v>
      </c>
    </row>
    <row r="8815" spans="1:2">
      <c r="A8815" s="34" t="s">
        <v>35</v>
      </c>
      <c r="B8815" s="98">
        <v>7110</v>
      </c>
    </row>
    <row r="8816" spans="1:2">
      <c r="A8816" s="34" t="s">
        <v>35</v>
      </c>
      <c r="B8816" s="98">
        <v>7111</v>
      </c>
    </row>
    <row r="8817" spans="1:2">
      <c r="A8817" s="34" t="s">
        <v>35</v>
      </c>
      <c r="B8817" s="98">
        <v>7112</v>
      </c>
    </row>
    <row r="8818" spans="1:2">
      <c r="A8818" s="34" t="s">
        <v>35</v>
      </c>
      <c r="B8818" s="98">
        <v>7113</v>
      </c>
    </row>
    <row r="8819" spans="1:2">
      <c r="A8819" s="34" t="s">
        <v>35</v>
      </c>
      <c r="B8819" s="98">
        <v>7114</v>
      </c>
    </row>
    <row r="8820" spans="1:2">
      <c r="A8820" s="34" t="s">
        <v>35</v>
      </c>
      <c r="B8820" s="98">
        <v>7115</v>
      </c>
    </row>
    <row r="8821" spans="1:2">
      <c r="A8821" s="34" t="s">
        <v>35</v>
      </c>
      <c r="B8821" s="98">
        <v>7116</v>
      </c>
    </row>
    <row r="8822" spans="1:2">
      <c r="A8822" s="34" t="s">
        <v>35</v>
      </c>
      <c r="B8822" s="98">
        <v>7117</v>
      </c>
    </row>
    <row r="8823" spans="1:2">
      <c r="A8823" s="34" t="s">
        <v>35</v>
      </c>
      <c r="B8823" s="98">
        <v>7118</v>
      </c>
    </row>
    <row r="8824" spans="1:2">
      <c r="A8824" s="34" t="s">
        <v>35</v>
      </c>
      <c r="B8824" s="98">
        <v>7119</v>
      </c>
    </row>
    <row r="8825" spans="1:2">
      <c r="A8825" s="34" t="s">
        <v>35</v>
      </c>
      <c r="B8825" s="98">
        <v>7120</v>
      </c>
    </row>
    <row r="8826" spans="1:2">
      <c r="A8826" s="34" t="s">
        <v>35</v>
      </c>
      <c r="B8826" s="98">
        <v>7121</v>
      </c>
    </row>
    <row r="8827" spans="1:2">
      <c r="A8827" s="34" t="s">
        <v>35</v>
      </c>
      <c r="B8827" s="98">
        <v>7122</v>
      </c>
    </row>
    <row r="8828" spans="1:2">
      <c r="A8828" s="34" t="s">
        <v>35</v>
      </c>
      <c r="B8828" s="98">
        <v>7123</v>
      </c>
    </row>
    <row r="8829" spans="1:2">
      <c r="A8829" s="34" t="s">
        <v>35</v>
      </c>
      <c r="B8829" s="98">
        <v>7124</v>
      </c>
    </row>
    <row r="8830" spans="1:2">
      <c r="A8830" s="34" t="s">
        <v>35</v>
      </c>
      <c r="B8830" s="98">
        <v>7125</v>
      </c>
    </row>
    <row r="8831" spans="1:2">
      <c r="A8831" s="34" t="s">
        <v>35</v>
      </c>
      <c r="B8831" s="98">
        <v>7126</v>
      </c>
    </row>
    <row r="8832" spans="1:2">
      <c r="A8832" s="34" t="s">
        <v>35</v>
      </c>
      <c r="B8832" s="98">
        <v>7127</v>
      </c>
    </row>
    <row r="8833" spans="1:2">
      <c r="A8833" s="34" t="s">
        <v>35</v>
      </c>
      <c r="B8833" s="98">
        <v>7128</v>
      </c>
    </row>
    <row r="8834" spans="1:2">
      <c r="A8834" s="34" t="s">
        <v>35</v>
      </c>
      <c r="B8834" s="98">
        <v>7129</v>
      </c>
    </row>
    <row r="8835" spans="1:2">
      <c r="A8835" s="34" t="s">
        <v>35</v>
      </c>
      <c r="B8835" s="98">
        <v>7130</v>
      </c>
    </row>
    <row r="8836" spans="1:2">
      <c r="A8836" s="34" t="s">
        <v>35</v>
      </c>
      <c r="B8836" s="98">
        <v>7131</v>
      </c>
    </row>
    <row r="8837" spans="1:2">
      <c r="A8837" s="34" t="s">
        <v>35</v>
      </c>
      <c r="B8837" s="98">
        <v>7132</v>
      </c>
    </row>
    <row r="8838" spans="1:2">
      <c r="A8838" s="34" t="s">
        <v>35</v>
      </c>
      <c r="B8838" s="98">
        <v>7133</v>
      </c>
    </row>
    <row r="8839" spans="1:2">
      <c r="A8839" s="34" t="s">
        <v>35</v>
      </c>
      <c r="B8839" s="98">
        <v>7134</v>
      </c>
    </row>
    <row r="8840" spans="1:2">
      <c r="A8840" s="34" t="s">
        <v>35</v>
      </c>
      <c r="B8840" s="98">
        <v>7135</v>
      </c>
    </row>
    <row r="8841" spans="1:2">
      <c r="A8841" s="34" t="s">
        <v>35</v>
      </c>
      <c r="B8841" s="98">
        <v>7136</v>
      </c>
    </row>
    <row r="8842" spans="1:2">
      <c r="A8842" s="34" t="s">
        <v>35</v>
      </c>
      <c r="B8842" s="98">
        <v>7137</v>
      </c>
    </row>
    <row r="8843" spans="1:2">
      <c r="A8843" s="34" t="s">
        <v>35</v>
      </c>
      <c r="B8843" s="98">
        <v>7138</v>
      </c>
    </row>
    <row r="8844" spans="1:2">
      <c r="A8844" s="34" t="s">
        <v>35</v>
      </c>
      <c r="B8844" s="98">
        <v>7139</v>
      </c>
    </row>
    <row r="8845" spans="1:2">
      <c r="A8845" s="34" t="s">
        <v>35</v>
      </c>
      <c r="B8845" s="98">
        <v>7140</v>
      </c>
    </row>
    <row r="8846" spans="1:2">
      <c r="A8846" s="34" t="s">
        <v>35</v>
      </c>
      <c r="B8846" s="98">
        <v>7141</v>
      </c>
    </row>
    <row r="8847" spans="1:2">
      <c r="A8847" s="34" t="s">
        <v>35</v>
      </c>
      <c r="B8847" s="98">
        <v>7142</v>
      </c>
    </row>
    <row r="8848" spans="1:2">
      <c r="A8848" s="34" t="s">
        <v>35</v>
      </c>
      <c r="B8848" s="98">
        <v>7143</v>
      </c>
    </row>
    <row r="8849" spans="1:2">
      <c r="A8849" s="34" t="s">
        <v>35</v>
      </c>
      <c r="B8849" s="98">
        <v>7144</v>
      </c>
    </row>
    <row r="8850" spans="1:2">
      <c r="A8850" s="34" t="s">
        <v>35</v>
      </c>
      <c r="B8850" s="98">
        <v>7145</v>
      </c>
    </row>
    <row r="8851" spans="1:2">
      <c r="A8851" s="34" t="s">
        <v>35</v>
      </c>
      <c r="B8851" s="98">
        <v>7146</v>
      </c>
    </row>
    <row r="8852" spans="1:2">
      <c r="A8852" s="34" t="s">
        <v>35</v>
      </c>
      <c r="B8852" s="98">
        <v>7147</v>
      </c>
    </row>
    <row r="8853" spans="1:2">
      <c r="A8853" s="34" t="s">
        <v>35</v>
      </c>
      <c r="B8853" s="98">
        <v>7148</v>
      </c>
    </row>
    <row r="8854" spans="1:2">
      <c r="A8854" s="34" t="s">
        <v>35</v>
      </c>
      <c r="B8854" s="98">
        <v>7149</v>
      </c>
    </row>
    <row r="8855" spans="1:2">
      <c r="A8855" s="34" t="s">
        <v>35</v>
      </c>
      <c r="B8855" s="98">
        <v>7150</v>
      </c>
    </row>
    <row r="8856" spans="1:2">
      <c r="A8856" s="34" t="s">
        <v>35</v>
      </c>
      <c r="B8856" s="98">
        <v>7020</v>
      </c>
    </row>
    <row r="8857" spans="1:2">
      <c r="A8857" s="34" t="s">
        <v>35</v>
      </c>
      <c r="B8857" s="98">
        <v>7021</v>
      </c>
    </row>
    <row r="8858" spans="1:2">
      <c r="A8858" s="34" t="s">
        <v>35</v>
      </c>
      <c r="B8858" s="98">
        <v>7022</v>
      </c>
    </row>
    <row r="8859" spans="1:2">
      <c r="A8859" s="34" t="s">
        <v>35</v>
      </c>
      <c r="B8859" s="98">
        <v>7023</v>
      </c>
    </row>
    <row r="8860" spans="1:2">
      <c r="A8860" s="34" t="s">
        <v>35</v>
      </c>
      <c r="B8860" s="98">
        <v>7024</v>
      </c>
    </row>
    <row r="8861" spans="1:2">
      <c r="A8861" s="34" t="s">
        <v>35</v>
      </c>
      <c r="B8861" s="98">
        <v>7025</v>
      </c>
    </row>
    <row r="8862" spans="1:2">
      <c r="A8862" s="34" t="s">
        <v>35</v>
      </c>
      <c r="B8862" s="98">
        <v>7026</v>
      </c>
    </row>
    <row r="8863" spans="1:2">
      <c r="A8863" s="34" t="s">
        <v>35</v>
      </c>
      <c r="B8863" s="98">
        <v>7027</v>
      </c>
    </row>
    <row r="8864" spans="1:2">
      <c r="A8864" s="34" t="s">
        <v>35</v>
      </c>
      <c r="B8864" s="98">
        <v>7028</v>
      </c>
    </row>
    <row r="8865" spans="1:2">
      <c r="A8865" s="34" t="s">
        <v>35</v>
      </c>
      <c r="B8865" s="98">
        <v>7029</v>
      </c>
    </row>
    <row r="8866" spans="1:2">
      <c r="A8866" s="34" t="s">
        <v>35</v>
      </c>
      <c r="B8866" s="98">
        <v>7030</v>
      </c>
    </row>
    <row r="8867" spans="1:2">
      <c r="A8867" s="34" t="s">
        <v>35</v>
      </c>
      <c r="B8867" s="98">
        <v>7031</v>
      </c>
    </row>
    <row r="8868" spans="1:2">
      <c r="A8868" s="34" t="s">
        <v>35</v>
      </c>
      <c r="B8868" s="98">
        <v>7032</v>
      </c>
    </row>
    <row r="8869" spans="1:2">
      <c r="A8869" s="34" t="s">
        <v>35</v>
      </c>
      <c r="B8869" s="98">
        <v>7033</v>
      </c>
    </row>
    <row r="8870" spans="1:2">
      <c r="A8870" s="34" t="s">
        <v>35</v>
      </c>
      <c r="B8870" s="98">
        <v>7034</v>
      </c>
    </row>
    <row r="8871" spans="1:2">
      <c r="A8871" s="34" t="s">
        <v>35</v>
      </c>
      <c r="B8871" s="98">
        <v>7035</v>
      </c>
    </row>
    <row r="8872" spans="1:2">
      <c r="A8872" s="34" t="s">
        <v>35</v>
      </c>
      <c r="B8872" s="98">
        <v>7036</v>
      </c>
    </row>
    <row r="8873" spans="1:2">
      <c r="A8873" s="34" t="s">
        <v>35</v>
      </c>
      <c r="B8873" s="98">
        <v>7037</v>
      </c>
    </row>
    <row r="8874" spans="1:2">
      <c r="A8874" s="34" t="s">
        <v>35</v>
      </c>
      <c r="B8874" s="98">
        <v>7038</v>
      </c>
    </row>
    <row r="8875" spans="1:2">
      <c r="A8875" s="34" t="s">
        <v>35</v>
      </c>
      <c r="B8875" s="98">
        <v>7039</v>
      </c>
    </row>
    <row r="8876" spans="1:2">
      <c r="A8876" s="34" t="s">
        <v>35</v>
      </c>
      <c r="B8876" s="98">
        <v>7040</v>
      </c>
    </row>
    <row r="8877" spans="1:2">
      <c r="A8877" s="34" t="s">
        <v>35</v>
      </c>
      <c r="B8877" s="98">
        <v>7041</v>
      </c>
    </row>
    <row r="8878" spans="1:2">
      <c r="A8878" s="34" t="s">
        <v>35</v>
      </c>
      <c r="B8878" s="98">
        <v>7042</v>
      </c>
    </row>
    <row r="8879" spans="1:2">
      <c r="A8879" s="34" t="s">
        <v>35</v>
      </c>
      <c r="B8879" s="98">
        <v>7043</v>
      </c>
    </row>
    <row r="8880" spans="1:2">
      <c r="A8880" s="34" t="s">
        <v>35</v>
      </c>
      <c r="B8880" s="98">
        <v>7044</v>
      </c>
    </row>
    <row r="8881" spans="1:2">
      <c r="A8881" s="34" t="s">
        <v>35</v>
      </c>
      <c r="B8881" s="98">
        <v>7045</v>
      </c>
    </row>
    <row r="8882" spans="1:2">
      <c r="A8882" s="34" t="s">
        <v>35</v>
      </c>
      <c r="B8882" s="98">
        <v>7046</v>
      </c>
    </row>
    <row r="8883" spans="1:2">
      <c r="A8883" s="34" t="s">
        <v>35</v>
      </c>
      <c r="B8883" s="98">
        <v>7047</v>
      </c>
    </row>
    <row r="8884" spans="1:2">
      <c r="A8884" s="34" t="s">
        <v>35</v>
      </c>
      <c r="B8884" s="98">
        <v>7048</v>
      </c>
    </row>
    <row r="8885" spans="1:2">
      <c r="A8885" s="34" t="s">
        <v>35</v>
      </c>
      <c r="B8885" s="98">
        <v>7049</v>
      </c>
    </row>
    <row r="8886" spans="1:2">
      <c r="A8886" s="34" t="s">
        <v>35</v>
      </c>
      <c r="B8886" s="98">
        <v>7054</v>
      </c>
    </row>
    <row r="8887" spans="1:2">
      <c r="A8887" s="34" t="s">
        <v>35</v>
      </c>
      <c r="B8887" s="98">
        <v>7000</v>
      </c>
    </row>
    <row r="8888" spans="1:2">
      <c r="A8888" s="34" t="s">
        <v>35</v>
      </c>
      <c r="B8888" s="98">
        <v>7001</v>
      </c>
    </row>
    <row r="8889" spans="1:2">
      <c r="A8889" s="34" t="s">
        <v>35</v>
      </c>
      <c r="B8889" s="98">
        <v>7002</v>
      </c>
    </row>
    <row r="8890" spans="1:2">
      <c r="A8890" s="34" t="s">
        <v>35</v>
      </c>
      <c r="B8890" s="98">
        <v>7003</v>
      </c>
    </row>
    <row r="8891" spans="1:2">
      <c r="A8891" s="34" t="s">
        <v>35</v>
      </c>
      <c r="B8891" s="98">
        <v>7004</v>
      </c>
    </row>
    <row r="8892" spans="1:2">
      <c r="A8892" s="34" t="s">
        <v>35</v>
      </c>
      <c r="B8892" s="98">
        <v>7005</v>
      </c>
    </row>
    <row r="8893" spans="1:2">
      <c r="A8893" s="34" t="s">
        <v>35</v>
      </c>
      <c r="B8893" s="98">
        <v>7006</v>
      </c>
    </row>
    <row r="8894" spans="1:2">
      <c r="A8894" s="34" t="s">
        <v>35</v>
      </c>
      <c r="B8894" s="98">
        <v>7007</v>
      </c>
    </row>
    <row r="8895" spans="1:2">
      <c r="A8895" s="34" t="s">
        <v>35</v>
      </c>
      <c r="B8895" s="98">
        <v>7008</v>
      </c>
    </row>
    <row r="8896" spans="1:2">
      <c r="A8896" s="34" t="s">
        <v>35</v>
      </c>
      <c r="B8896" s="98">
        <v>7009</v>
      </c>
    </row>
    <row r="8897" spans="1:2">
      <c r="A8897" s="34" t="s">
        <v>35</v>
      </c>
      <c r="B8897" s="98">
        <v>7010</v>
      </c>
    </row>
    <row r="8898" spans="1:2">
      <c r="A8898" s="34" t="s">
        <v>35</v>
      </c>
      <c r="B8898" s="98">
        <v>7011</v>
      </c>
    </row>
    <row r="8899" spans="1:2">
      <c r="A8899" s="34" t="s">
        <v>35</v>
      </c>
      <c r="B8899" s="98">
        <v>7012</v>
      </c>
    </row>
    <row r="8900" spans="1:2">
      <c r="A8900" s="34" t="s">
        <v>35</v>
      </c>
      <c r="B8900" s="98">
        <v>7013</v>
      </c>
    </row>
    <row r="8901" spans="1:2">
      <c r="A8901" s="34" t="s">
        <v>35</v>
      </c>
      <c r="B8901" s="98">
        <v>7014</v>
      </c>
    </row>
    <row r="8902" spans="1:2">
      <c r="A8902" s="34" t="s">
        <v>35</v>
      </c>
      <c r="B8902" s="98">
        <v>7015</v>
      </c>
    </row>
    <row r="8903" spans="1:2">
      <c r="A8903" s="34" t="s">
        <v>35</v>
      </c>
      <c r="B8903" s="98">
        <v>7016</v>
      </c>
    </row>
    <row r="8904" spans="1:2">
      <c r="A8904" s="34" t="s">
        <v>35</v>
      </c>
      <c r="B8904" s="98">
        <v>7017</v>
      </c>
    </row>
    <row r="8905" spans="1:2">
      <c r="A8905" s="34" t="s">
        <v>35</v>
      </c>
      <c r="B8905" s="98">
        <v>7018</v>
      </c>
    </row>
    <row r="8906" spans="1:2">
      <c r="A8906" s="34" t="s">
        <v>35</v>
      </c>
      <c r="B8906" s="98">
        <v>7019</v>
      </c>
    </row>
    <row r="8907" spans="1:2">
      <c r="A8907" s="34" t="s">
        <v>35</v>
      </c>
      <c r="B8907" s="98">
        <v>7050</v>
      </c>
    </row>
    <row r="8908" spans="1:2">
      <c r="A8908" s="34" t="s">
        <v>35</v>
      </c>
      <c r="B8908" s="98">
        <v>7051</v>
      </c>
    </row>
    <row r="8909" spans="1:2">
      <c r="A8909" s="34" t="s">
        <v>35</v>
      </c>
      <c r="B8909" s="98">
        <v>7052</v>
      </c>
    </row>
    <row r="8910" spans="1:2">
      <c r="A8910" s="34" t="s">
        <v>35</v>
      </c>
      <c r="B8910" s="98">
        <v>7053</v>
      </c>
    </row>
    <row r="8911" spans="1:2">
      <c r="A8911" s="34" t="s">
        <v>35</v>
      </c>
      <c r="B8911" s="98">
        <v>7055</v>
      </c>
    </row>
    <row r="8912" spans="1:2">
      <c r="A8912" s="34" t="s">
        <v>35</v>
      </c>
      <c r="B8912" s="98">
        <v>7056</v>
      </c>
    </row>
    <row r="8913" spans="1:2">
      <c r="A8913" s="34" t="s">
        <v>35</v>
      </c>
      <c r="B8913" s="98">
        <v>7057</v>
      </c>
    </row>
    <row r="8914" spans="1:2">
      <c r="A8914" s="34" t="s">
        <v>35</v>
      </c>
      <c r="B8914" s="98">
        <v>7058</v>
      </c>
    </row>
    <row r="8915" spans="1:2">
      <c r="A8915" s="34" t="s">
        <v>35</v>
      </c>
      <c r="B8915" s="98">
        <v>7059</v>
      </c>
    </row>
    <row r="8916" spans="1:2">
      <c r="A8916" s="34" t="s">
        <v>35</v>
      </c>
      <c r="B8916" s="98">
        <v>7060</v>
      </c>
    </row>
    <row r="8917" spans="1:2">
      <c r="A8917" s="34" t="s">
        <v>35</v>
      </c>
      <c r="B8917" s="98">
        <v>7061</v>
      </c>
    </row>
    <row r="8918" spans="1:2">
      <c r="A8918" s="34" t="s">
        <v>35</v>
      </c>
      <c r="B8918" s="98">
        <v>7062</v>
      </c>
    </row>
    <row r="8919" spans="1:2">
      <c r="A8919" s="34" t="s">
        <v>35</v>
      </c>
      <c r="B8919" s="98">
        <v>7063</v>
      </c>
    </row>
    <row r="8920" spans="1:2">
      <c r="A8920" s="34" t="s">
        <v>35</v>
      </c>
      <c r="B8920" s="98">
        <v>7064</v>
      </c>
    </row>
    <row r="8921" spans="1:2">
      <c r="A8921" s="34" t="s">
        <v>35</v>
      </c>
      <c r="B8921" s="98">
        <v>7065</v>
      </c>
    </row>
    <row r="8922" spans="1:2">
      <c r="A8922" s="34" t="s">
        <v>35</v>
      </c>
      <c r="B8922" s="98">
        <v>7066</v>
      </c>
    </row>
    <row r="8923" spans="1:2">
      <c r="A8923" s="34" t="s">
        <v>35</v>
      </c>
      <c r="B8923" s="98">
        <v>7067</v>
      </c>
    </row>
    <row r="8924" spans="1:2">
      <c r="A8924" s="34" t="s">
        <v>35</v>
      </c>
      <c r="B8924" s="98">
        <v>7068</v>
      </c>
    </row>
    <row r="8925" spans="1:2">
      <c r="A8925" s="34" t="s">
        <v>35</v>
      </c>
      <c r="B8925" s="98">
        <v>7069</v>
      </c>
    </row>
    <row r="8926" spans="1:2">
      <c r="A8926" s="34" t="s">
        <v>35</v>
      </c>
      <c r="B8926" s="98">
        <v>7070</v>
      </c>
    </row>
    <row r="8927" spans="1:2">
      <c r="A8927" s="34" t="s">
        <v>35</v>
      </c>
      <c r="B8927" s="98">
        <v>7071</v>
      </c>
    </row>
    <row r="8928" spans="1:2">
      <c r="A8928" s="34" t="s">
        <v>35</v>
      </c>
      <c r="B8928" s="98">
        <v>7072</v>
      </c>
    </row>
    <row r="8929" spans="1:2">
      <c r="A8929" s="34" t="s">
        <v>35</v>
      </c>
      <c r="B8929" s="98">
        <v>7073</v>
      </c>
    </row>
    <row r="8930" spans="1:2">
      <c r="A8930" s="34" t="s">
        <v>35</v>
      </c>
      <c r="B8930" s="98">
        <v>7074</v>
      </c>
    </row>
    <row r="8931" spans="1:2">
      <c r="A8931" s="34" t="s">
        <v>35</v>
      </c>
      <c r="B8931" s="98">
        <v>7075</v>
      </c>
    </row>
    <row r="8932" spans="1:2">
      <c r="A8932" s="34" t="s">
        <v>35</v>
      </c>
      <c r="B8932" s="98">
        <v>7076</v>
      </c>
    </row>
    <row r="8933" spans="1:2">
      <c r="A8933" s="34" t="s">
        <v>35</v>
      </c>
      <c r="B8933" s="98">
        <v>7077</v>
      </c>
    </row>
    <row r="8934" spans="1:2">
      <c r="A8934" s="34" t="s">
        <v>35</v>
      </c>
      <c r="B8934" s="98">
        <v>7078</v>
      </c>
    </row>
    <row r="8935" spans="1:2">
      <c r="A8935" s="34" t="s">
        <v>35</v>
      </c>
      <c r="B8935" s="98">
        <v>7079</v>
      </c>
    </row>
    <row r="8936" spans="1:2">
      <c r="A8936" s="34" t="s">
        <v>35</v>
      </c>
      <c r="B8936" s="98">
        <v>7080</v>
      </c>
    </row>
    <row r="8937" spans="1:2">
      <c r="A8937" s="34" t="s">
        <v>35</v>
      </c>
      <c r="B8937" s="98">
        <v>7081</v>
      </c>
    </row>
    <row r="8938" spans="1:2">
      <c r="A8938" s="34" t="s">
        <v>35</v>
      </c>
      <c r="B8938" s="98">
        <v>7082</v>
      </c>
    </row>
    <row r="8939" spans="1:2">
      <c r="A8939" s="34" t="s">
        <v>35</v>
      </c>
      <c r="B8939" s="98">
        <v>7083</v>
      </c>
    </row>
    <row r="8940" spans="1:2">
      <c r="A8940" s="34" t="s">
        <v>35</v>
      </c>
      <c r="B8940" s="98">
        <v>7084</v>
      </c>
    </row>
    <row r="8941" spans="1:2">
      <c r="A8941" s="34" t="s">
        <v>35</v>
      </c>
      <c r="B8941" s="98">
        <v>7085</v>
      </c>
    </row>
    <row r="8942" spans="1:2">
      <c r="A8942" s="34" t="s">
        <v>35</v>
      </c>
      <c r="B8942" s="98">
        <v>7086</v>
      </c>
    </row>
    <row r="8943" spans="1:2">
      <c r="A8943" s="34" t="s">
        <v>35</v>
      </c>
      <c r="B8943" s="98">
        <v>7087</v>
      </c>
    </row>
    <row r="8944" spans="1:2">
      <c r="A8944" s="34" t="s">
        <v>35</v>
      </c>
      <c r="B8944" s="98">
        <v>7088</v>
      </c>
    </row>
    <row r="8945" spans="1:2">
      <c r="A8945" s="34" t="s">
        <v>35</v>
      </c>
      <c r="B8945" s="98">
        <v>7089</v>
      </c>
    </row>
    <row r="8946" spans="1:2">
      <c r="A8946" s="34" t="s">
        <v>35</v>
      </c>
      <c r="B8946" s="98">
        <v>7090</v>
      </c>
    </row>
    <row r="8947" spans="1:2">
      <c r="A8947" s="34" t="s">
        <v>35</v>
      </c>
      <c r="B8947" s="98">
        <v>7091</v>
      </c>
    </row>
    <row r="8948" spans="1:2">
      <c r="A8948" s="34" t="s">
        <v>35</v>
      </c>
      <c r="B8948" s="98">
        <v>7092</v>
      </c>
    </row>
    <row r="8949" spans="1:2">
      <c r="A8949" s="34" t="s">
        <v>35</v>
      </c>
      <c r="B8949" s="98">
        <v>7093</v>
      </c>
    </row>
    <row r="8950" spans="1:2">
      <c r="A8950" s="34" t="s">
        <v>35</v>
      </c>
      <c r="B8950" s="98">
        <v>7094</v>
      </c>
    </row>
    <row r="8951" spans="1:2">
      <c r="A8951" s="34" t="s">
        <v>35</v>
      </c>
      <c r="B8951" s="98">
        <v>7095</v>
      </c>
    </row>
    <row r="8952" spans="1:2">
      <c r="A8952" s="34" t="s">
        <v>35</v>
      </c>
      <c r="B8952" s="98">
        <v>7096</v>
      </c>
    </row>
    <row r="8953" spans="1:2">
      <c r="A8953" s="34" t="s">
        <v>35</v>
      </c>
      <c r="B8953" s="98">
        <v>7097</v>
      </c>
    </row>
    <row r="8954" spans="1:2">
      <c r="A8954" s="34" t="s">
        <v>35</v>
      </c>
      <c r="B8954" s="98">
        <v>7098</v>
      </c>
    </row>
    <row r="8955" spans="1:2">
      <c r="A8955" s="34" t="s">
        <v>35</v>
      </c>
      <c r="B8955" s="98">
        <v>7099</v>
      </c>
    </row>
    <row r="8956" spans="1:2">
      <c r="A8956" s="34" t="s">
        <v>35</v>
      </c>
      <c r="B8956" s="98">
        <v>7100</v>
      </c>
    </row>
    <row r="8957" spans="1:2">
      <c r="A8957" s="34" t="s">
        <v>35</v>
      </c>
      <c r="B8957" s="98">
        <v>7101</v>
      </c>
    </row>
    <row r="8958" spans="1:2">
      <c r="A8958" s="34" t="s">
        <v>35</v>
      </c>
      <c r="B8958" s="98">
        <v>7102</v>
      </c>
    </row>
    <row r="8959" spans="1:2">
      <c r="A8959" s="34" t="s">
        <v>35</v>
      </c>
      <c r="B8959" s="98">
        <v>7103</v>
      </c>
    </row>
    <row r="8960" spans="1:2">
      <c r="A8960" s="34" t="s">
        <v>35</v>
      </c>
      <c r="B8960" s="98">
        <v>7104</v>
      </c>
    </row>
    <row r="8961" spans="1:2">
      <c r="A8961" s="34" t="s">
        <v>35</v>
      </c>
      <c r="B8961" s="98">
        <v>7105</v>
      </c>
    </row>
    <row r="8962" spans="1:2">
      <c r="A8962" s="34" t="s">
        <v>35</v>
      </c>
      <c r="B8962" s="98">
        <v>7106</v>
      </c>
    </row>
    <row r="8963" spans="1:2">
      <c r="A8963" s="34" t="s">
        <v>35</v>
      </c>
      <c r="B8963" s="98">
        <v>7107</v>
      </c>
    </row>
    <row r="8964" spans="1:2">
      <c r="A8964" s="34" t="s">
        <v>35</v>
      </c>
      <c r="B8964" s="98">
        <v>7108</v>
      </c>
    </row>
    <row r="8965" spans="1:2">
      <c r="A8965" s="34" t="s">
        <v>36</v>
      </c>
      <c r="B8965" s="98">
        <v>906</v>
      </c>
    </row>
    <row r="8966" spans="1:2">
      <c r="A8966" s="34" t="s">
        <v>36</v>
      </c>
      <c r="B8966" s="98">
        <v>907</v>
      </c>
    </row>
    <row r="8967" spans="1:2">
      <c r="A8967" s="34" t="s">
        <v>36</v>
      </c>
      <c r="B8967" s="98">
        <v>908</v>
      </c>
    </row>
    <row r="8968" spans="1:2">
      <c r="A8968" s="34" t="s">
        <v>36</v>
      </c>
      <c r="B8968" s="98">
        <v>909</v>
      </c>
    </row>
    <row r="8969" spans="1:2">
      <c r="A8969" s="34" t="s">
        <v>36</v>
      </c>
      <c r="B8969" s="98">
        <v>910</v>
      </c>
    </row>
    <row r="8970" spans="1:2">
      <c r="A8970" s="34" t="s">
        <v>36</v>
      </c>
      <c r="B8970" s="98">
        <v>911</v>
      </c>
    </row>
    <row r="8971" spans="1:2">
      <c r="A8971" s="34" t="s">
        <v>36</v>
      </c>
      <c r="B8971" s="98">
        <v>912</v>
      </c>
    </row>
    <row r="8972" spans="1:2">
      <c r="A8972" s="34" t="s">
        <v>36</v>
      </c>
      <c r="B8972" s="98">
        <v>913</v>
      </c>
    </row>
    <row r="8973" spans="1:2">
      <c r="A8973" s="34" t="s">
        <v>36</v>
      </c>
      <c r="B8973" s="98">
        <v>914</v>
      </c>
    </row>
    <row r="8974" spans="1:2">
      <c r="A8974" s="34" t="s">
        <v>36</v>
      </c>
      <c r="B8974" s="98">
        <v>915</v>
      </c>
    </row>
    <row r="8975" spans="1:2">
      <c r="A8975" s="34" t="s">
        <v>36</v>
      </c>
      <c r="B8975" s="98">
        <v>916</v>
      </c>
    </row>
    <row r="8976" spans="1:2">
      <c r="A8976" s="34" t="s">
        <v>36</v>
      </c>
      <c r="B8976" s="98">
        <v>917</v>
      </c>
    </row>
    <row r="8977" spans="1:2">
      <c r="A8977" s="34" t="s">
        <v>36</v>
      </c>
      <c r="B8977" s="98">
        <v>918</v>
      </c>
    </row>
    <row r="8978" spans="1:2">
      <c r="A8978" s="34" t="s">
        <v>36</v>
      </c>
      <c r="B8978" s="98">
        <v>919</v>
      </c>
    </row>
    <row r="8979" spans="1:2">
      <c r="A8979" s="34" t="s">
        <v>36</v>
      </c>
      <c r="B8979" s="98">
        <v>920</v>
      </c>
    </row>
    <row r="8980" spans="1:2">
      <c r="A8980" s="34" t="s">
        <v>36</v>
      </c>
      <c r="B8980" s="98">
        <v>921</v>
      </c>
    </row>
    <row r="8981" spans="1:2">
      <c r="A8981" s="34" t="s">
        <v>36</v>
      </c>
      <c r="B8981" s="98">
        <v>922</v>
      </c>
    </row>
    <row r="8982" spans="1:2">
      <c r="A8982" s="34" t="s">
        <v>36</v>
      </c>
      <c r="B8982" s="98">
        <v>923</v>
      </c>
    </row>
    <row r="8983" spans="1:2">
      <c r="A8983" s="34" t="s">
        <v>36</v>
      </c>
      <c r="B8983" s="98">
        <v>924</v>
      </c>
    </row>
    <row r="8984" spans="1:2">
      <c r="A8984" s="34" t="s">
        <v>36</v>
      </c>
      <c r="B8984" s="98">
        <v>925</v>
      </c>
    </row>
    <row r="8985" spans="1:2">
      <c r="A8985" s="34" t="s">
        <v>36</v>
      </c>
      <c r="B8985" s="98">
        <v>926</v>
      </c>
    </row>
    <row r="8986" spans="1:2">
      <c r="A8986" s="34" t="s">
        <v>36</v>
      </c>
      <c r="B8986" s="98">
        <v>927</v>
      </c>
    </row>
    <row r="8987" spans="1:2">
      <c r="A8987" s="34" t="s">
        <v>36</v>
      </c>
      <c r="B8987" s="98">
        <v>928</v>
      </c>
    </row>
    <row r="8988" spans="1:2">
      <c r="A8988" s="34" t="s">
        <v>36</v>
      </c>
      <c r="B8988" s="98">
        <v>929</v>
      </c>
    </row>
    <row r="8989" spans="1:2">
      <c r="A8989" s="34" t="s">
        <v>36</v>
      </c>
      <c r="B8989" s="98">
        <v>930</v>
      </c>
    </row>
    <row r="8990" spans="1:2">
      <c r="A8990" s="34" t="s">
        <v>36</v>
      </c>
      <c r="B8990" s="98">
        <v>931</v>
      </c>
    </row>
    <row r="8991" spans="1:2">
      <c r="A8991" s="34" t="s">
        <v>36</v>
      </c>
      <c r="B8991" s="98">
        <v>932</v>
      </c>
    </row>
    <row r="8992" spans="1:2">
      <c r="A8992" s="34" t="s">
        <v>36</v>
      </c>
      <c r="B8992" s="98">
        <v>933</v>
      </c>
    </row>
    <row r="8993" spans="1:2">
      <c r="A8993" s="34" t="s">
        <v>36</v>
      </c>
      <c r="B8993" s="98">
        <v>934</v>
      </c>
    </row>
    <row r="8994" spans="1:2">
      <c r="A8994" s="34" t="s">
        <v>36</v>
      </c>
      <c r="B8994" s="98">
        <v>935</v>
      </c>
    </row>
    <row r="8995" spans="1:2">
      <c r="A8995" s="34" t="s">
        <v>36</v>
      </c>
      <c r="B8995" s="98">
        <v>936</v>
      </c>
    </row>
    <row r="8996" spans="1:2">
      <c r="A8996" s="34" t="s">
        <v>36</v>
      </c>
      <c r="B8996" s="98">
        <v>937</v>
      </c>
    </row>
    <row r="8997" spans="1:2">
      <c r="A8997" s="34" t="s">
        <v>36</v>
      </c>
      <c r="B8997" s="98">
        <v>938</v>
      </c>
    </row>
    <row r="8998" spans="1:2">
      <c r="A8998" s="34" t="s">
        <v>36</v>
      </c>
      <c r="B8998" s="98">
        <v>939</v>
      </c>
    </row>
    <row r="8999" spans="1:2">
      <c r="A8999" s="34" t="s">
        <v>36</v>
      </c>
      <c r="B8999" s="98">
        <v>940</v>
      </c>
    </row>
    <row r="9000" spans="1:2">
      <c r="A9000" s="34" t="s">
        <v>36</v>
      </c>
      <c r="B9000" s="98">
        <v>941</v>
      </c>
    </row>
    <row r="9001" spans="1:2">
      <c r="A9001" s="34" t="s">
        <v>36</v>
      </c>
      <c r="B9001" s="98">
        <v>942</v>
      </c>
    </row>
    <row r="9002" spans="1:2">
      <c r="A9002" s="34" t="s">
        <v>36</v>
      </c>
      <c r="B9002" s="98">
        <v>943</v>
      </c>
    </row>
    <row r="9003" spans="1:2">
      <c r="A9003" s="34" t="s">
        <v>36</v>
      </c>
      <c r="B9003" s="98">
        <v>944</v>
      </c>
    </row>
    <row r="9004" spans="1:2">
      <c r="A9004" s="34" t="s">
        <v>36</v>
      </c>
      <c r="B9004" s="98">
        <v>945</v>
      </c>
    </row>
    <row r="9005" spans="1:2">
      <c r="A9005" s="34" t="s">
        <v>36</v>
      </c>
      <c r="B9005" s="98">
        <v>946</v>
      </c>
    </row>
    <row r="9006" spans="1:2">
      <c r="A9006" s="34" t="s">
        <v>36</v>
      </c>
      <c r="B9006" s="98">
        <v>947</v>
      </c>
    </row>
    <row r="9007" spans="1:2">
      <c r="A9007" s="34" t="s">
        <v>36</v>
      </c>
      <c r="B9007" s="98">
        <v>948</v>
      </c>
    </row>
    <row r="9008" spans="1:2">
      <c r="A9008" s="34" t="s">
        <v>36</v>
      </c>
      <c r="B9008" s="98">
        <v>949</v>
      </c>
    </row>
    <row r="9009" spans="1:2">
      <c r="A9009" s="34" t="s">
        <v>36</v>
      </c>
      <c r="B9009" s="98">
        <v>950</v>
      </c>
    </row>
    <row r="9010" spans="1:2">
      <c r="A9010" s="34" t="s">
        <v>36</v>
      </c>
      <c r="B9010" s="98">
        <v>951</v>
      </c>
    </row>
    <row r="9011" spans="1:2">
      <c r="A9011" s="34" t="s">
        <v>36</v>
      </c>
      <c r="B9011" s="98">
        <v>952</v>
      </c>
    </row>
    <row r="9012" spans="1:2">
      <c r="A9012" s="34" t="s">
        <v>36</v>
      </c>
      <c r="B9012" s="98">
        <v>953</v>
      </c>
    </row>
    <row r="9013" spans="1:2">
      <c r="A9013" s="34" t="s">
        <v>36</v>
      </c>
      <c r="B9013" s="98">
        <v>954</v>
      </c>
    </row>
    <row r="9014" spans="1:2">
      <c r="A9014" s="34" t="s">
        <v>36</v>
      </c>
      <c r="B9014" s="98">
        <v>955</v>
      </c>
    </row>
    <row r="9015" spans="1:2">
      <c r="A9015" s="34" t="s">
        <v>36</v>
      </c>
      <c r="B9015" s="98">
        <v>956</v>
      </c>
    </row>
    <row r="9016" spans="1:2">
      <c r="A9016" s="34" t="s">
        <v>36</v>
      </c>
      <c r="B9016" s="98">
        <v>957</v>
      </c>
    </row>
    <row r="9017" spans="1:2">
      <c r="A9017" s="34" t="s">
        <v>36</v>
      </c>
      <c r="B9017" s="98">
        <v>958</v>
      </c>
    </row>
    <row r="9018" spans="1:2">
      <c r="A9018" s="34" t="s">
        <v>36</v>
      </c>
      <c r="B9018" s="98">
        <v>959</v>
      </c>
    </row>
    <row r="9019" spans="1:2">
      <c r="A9019" s="34" t="s">
        <v>36</v>
      </c>
      <c r="B9019" s="98">
        <v>960</v>
      </c>
    </row>
    <row r="9020" spans="1:2">
      <c r="A9020" s="34" t="s">
        <v>36</v>
      </c>
      <c r="B9020" s="98">
        <v>961</v>
      </c>
    </row>
    <row r="9021" spans="1:2">
      <c r="A9021" s="34" t="s">
        <v>36</v>
      </c>
      <c r="B9021" s="98">
        <v>962</v>
      </c>
    </row>
    <row r="9022" spans="1:2">
      <c r="A9022" s="34" t="s">
        <v>36</v>
      </c>
      <c r="B9022" s="98">
        <v>963</v>
      </c>
    </row>
    <row r="9023" spans="1:2">
      <c r="A9023" s="34" t="s">
        <v>36</v>
      </c>
      <c r="B9023" s="98">
        <v>964</v>
      </c>
    </row>
    <row r="9024" spans="1:2">
      <c r="A9024" s="34" t="s">
        <v>36</v>
      </c>
      <c r="B9024" s="98">
        <v>965</v>
      </c>
    </row>
    <row r="9025" spans="1:2">
      <c r="A9025" s="34" t="s">
        <v>36</v>
      </c>
      <c r="B9025" s="98">
        <v>966</v>
      </c>
    </row>
    <row r="9026" spans="1:2">
      <c r="A9026" s="34" t="s">
        <v>36</v>
      </c>
      <c r="B9026" s="98">
        <v>967</v>
      </c>
    </row>
    <row r="9027" spans="1:2">
      <c r="A9027" s="34" t="s">
        <v>36</v>
      </c>
      <c r="B9027" s="98">
        <v>968</v>
      </c>
    </row>
    <row r="9028" spans="1:2">
      <c r="A9028" s="34" t="s">
        <v>36</v>
      </c>
      <c r="B9028" s="98">
        <v>969</v>
      </c>
    </row>
    <row r="9029" spans="1:2">
      <c r="A9029" s="34" t="s">
        <v>36</v>
      </c>
      <c r="B9029" s="98">
        <v>970</v>
      </c>
    </row>
    <row r="9030" spans="1:2">
      <c r="A9030" s="34" t="s">
        <v>36</v>
      </c>
      <c r="B9030" s="98">
        <v>971</v>
      </c>
    </row>
    <row r="9031" spans="1:2">
      <c r="A9031" s="34" t="s">
        <v>36</v>
      </c>
      <c r="B9031" s="98">
        <v>972</v>
      </c>
    </row>
    <row r="9032" spans="1:2">
      <c r="A9032" s="34" t="s">
        <v>36</v>
      </c>
      <c r="B9032" s="98">
        <v>973</v>
      </c>
    </row>
    <row r="9033" spans="1:2">
      <c r="A9033" s="34" t="s">
        <v>36</v>
      </c>
      <c r="B9033" s="98">
        <v>974</v>
      </c>
    </row>
    <row r="9034" spans="1:2">
      <c r="A9034" s="34" t="s">
        <v>36</v>
      </c>
      <c r="B9034" s="98">
        <v>975</v>
      </c>
    </row>
    <row r="9035" spans="1:2">
      <c r="A9035" s="34" t="s">
        <v>36</v>
      </c>
      <c r="B9035" s="98">
        <v>976</v>
      </c>
    </row>
    <row r="9036" spans="1:2">
      <c r="A9036" s="34" t="s">
        <v>36</v>
      </c>
      <c r="B9036" s="98">
        <v>977</v>
      </c>
    </row>
    <row r="9037" spans="1:2">
      <c r="A9037" s="34" t="s">
        <v>36</v>
      </c>
      <c r="B9037" s="98">
        <v>978</v>
      </c>
    </row>
    <row r="9038" spans="1:2">
      <c r="A9038" s="34" t="s">
        <v>36</v>
      </c>
      <c r="B9038" s="98">
        <v>979</v>
      </c>
    </row>
    <row r="9039" spans="1:2">
      <c r="A9039" s="34" t="s">
        <v>36</v>
      </c>
      <c r="B9039" s="98">
        <v>980</v>
      </c>
    </row>
    <row r="9040" spans="1:2">
      <c r="A9040" s="34" t="s">
        <v>36</v>
      </c>
      <c r="B9040" s="98">
        <v>981</v>
      </c>
    </row>
    <row r="9041" spans="1:2">
      <c r="A9041" s="34" t="s">
        <v>36</v>
      </c>
      <c r="B9041" s="98">
        <v>982</v>
      </c>
    </row>
    <row r="9042" spans="1:2">
      <c r="A9042" s="34" t="s">
        <v>36</v>
      </c>
      <c r="B9042" s="98">
        <v>983</v>
      </c>
    </row>
    <row r="9043" spans="1:2">
      <c r="A9043" s="34" t="s">
        <v>36</v>
      </c>
      <c r="B9043" s="98">
        <v>984</v>
      </c>
    </row>
    <row r="9044" spans="1:2">
      <c r="A9044" s="34" t="s">
        <v>36</v>
      </c>
      <c r="B9044" s="98">
        <v>985</v>
      </c>
    </row>
    <row r="9045" spans="1:2">
      <c r="A9045" s="34" t="s">
        <v>36</v>
      </c>
      <c r="B9045" s="98">
        <v>986</v>
      </c>
    </row>
    <row r="9046" spans="1:2">
      <c r="A9046" s="34" t="s">
        <v>36</v>
      </c>
      <c r="B9046" s="98">
        <v>987</v>
      </c>
    </row>
    <row r="9047" spans="1:2">
      <c r="A9047" s="34" t="s">
        <v>36</v>
      </c>
      <c r="B9047" s="98">
        <v>988</v>
      </c>
    </row>
    <row r="9048" spans="1:2">
      <c r="A9048" s="34" t="s">
        <v>36</v>
      </c>
      <c r="B9048" s="98">
        <v>989</v>
      </c>
    </row>
    <row r="9049" spans="1:2">
      <c r="A9049" s="34" t="s">
        <v>36</v>
      </c>
      <c r="B9049" s="98">
        <v>990</v>
      </c>
    </row>
    <row r="9050" spans="1:2">
      <c r="A9050" s="34" t="s">
        <v>36</v>
      </c>
      <c r="B9050" s="98">
        <v>991</v>
      </c>
    </row>
    <row r="9051" spans="1:2">
      <c r="A9051" s="34" t="s">
        <v>36</v>
      </c>
      <c r="B9051" s="98">
        <v>992</v>
      </c>
    </row>
    <row r="9052" spans="1:2">
      <c r="A9052" s="34" t="s">
        <v>36</v>
      </c>
      <c r="B9052" s="98">
        <v>993</v>
      </c>
    </row>
    <row r="9053" spans="1:2">
      <c r="A9053" s="34" t="s">
        <v>36</v>
      </c>
      <c r="B9053" s="98">
        <v>994</v>
      </c>
    </row>
    <row r="9054" spans="1:2">
      <c r="A9054" s="34" t="s">
        <v>36</v>
      </c>
      <c r="B9054" s="98">
        <v>995</v>
      </c>
    </row>
    <row r="9055" spans="1:2">
      <c r="A9055" s="34" t="s">
        <v>36</v>
      </c>
      <c r="B9055" s="98">
        <v>996</v>
      </c>
    </row>
    <row r="9056" spans="1:2">
      <c r="A9056" s="34" t="s">
        <v>36</v>
      </c>
      <c r="B9056" s="98">
        <v>997</v>
      </c>
    </row>
    <row r="9057" spans="1:2">
      <c r="A9057" s="34" t="s">
        <v>36</v>
      </c>
      <c r="B9057" s="98">
        <v>998</v>
      </c>
    </row>
    <row r="9058" spans="1:2">
      <c r="A9058" s="34" t="s">
        <v>36</v>
      </c>
      <c r="B9058" s="98">
        <v>999</v>
      </c>
    </row>
    <row r="9059" spans="1:2">
      <c r="A9059" s="34" t="s">
        <v>36</v>
      </c>
      <c r="B9059" s="98">
        <v>873</v>
      </c>
    </row>
    <row r="9060" spans="1:2">
      <c r="A9060" s="34" t="s">
        <v>36</v>
      </c>
      <c r="B9060" s="98">
        <v>874</v>
      </c>
    </row>
    <row r="9061" spans="1:2">
      <c r="A9061" s="34" t="s">
        <v>36</v>
      </c>
      <c r="B9061" s="98">
        <v>875</v>
      </c>
    </row>
    <row r="9062" spans="1:2">
      <c r="A9062" s="34" t="s">
        <v>36</v>
      </c>
      <c r="B9062" s="98">
        <v>876</v>
      </c>
    </row>
    <row r="9063" spans="1:2">
      <c r="A9063" s="34" t="s">
        <v>36</v>
      </c>
      <c r="B9063" s="98">
        <v>877</v>
      </c>
    </row>
    <row r="9064" spans="1:2">
      <c r="A9064" s="34" t="s">
        <v>36</v>
      </c>
      <c r="B9064" s="98">
        <v>878</v>
      </c>
    </row>
    <row r="9065" spans="1:2">
      <c r="A9065" s="34" t="s">
        <v>36</v>
      </c>
      <c r="B9065" s="98">
        <v>879</v>
      </c>
    </row>
    <row r="9066" spans="1:2">
      <c r="A9066" s="34" t="s">
        <v>36</v>
      </c>
      <c r="B9066" s="98">
        <v>870</v>
      </c>
    </row>
    <row r="9067" spans="1:2">
      <c r="A9067" s="34" t="s">
        <v>36</v>
      </c>
      <c r="B9067" s="98">
        <v>871</v>
      </c>
    </row>
    <row r="9068" spans="1:2">
      <c r="A9068" s="34" t="s">
        <v>36</v>
      </c>
      <c r="B9068" s="98">
        <v>860</v>
      </c>
    </row>
    <row r="9069" spans="1:2">
      <c r="A9069" s="34" t="s">
        <v>36</v>
      </c>
      <c r="B9069" s="98">
        <v>861</v>
      </c>
    </row>
    <row r="9070" spans="1:2">
      <c r="A9070" s="34" t="s">
        <v>36</v>
      </c>
      <c r="B9070" s="98">
        <v>853</v>
      </c>
    </row>
    <row r="9071" spans="1:2">
      <c r="A9071" s="34" t="s">
        <v>36</v>
      </c>
      <c r="B9071" s="98">
        <v>828</v>
      </c>
    </row>
    <row r="9072" spans="1:2">
      <c r="A9072" s="34" t="s">
        <v>36</v>
      </c>
      <c r="B9072" s="98">
        <v>829</v>
      </c>
    </row>
    <row r="9073" spans="1:2">
      <c r="A9073" s="34" t="s">
        <v>36</v>
      </c>
      <c r="B9073" s="98">
        <v>830</v>
      </c>
    </row>
    <row r="9074" spans="1:2">
      <c r="A9074" s="34" t="s">
        <v>36</v>
      </c>
      <c r="B9074" s="98">
        <v>831</v>
      </c>
    </row>
    <row r="9075" spans="1:2">
      <c r="A9075" s="34" t="s">
        <v>36</v>
      </c>
      <c r="B9075" s="98">
        <v>832</v>
      </c>
    </row>
    <row r="9076" spans="1:2">
      <c r="A9076" s="34" t="s">
        <v>36</v>
      </c>
      <c r="B9076" s="98">
        <v>833</v>
      </c>
    </row>
    <row r="9077" spans="1:2">
      <c r="A9077" s="34" t="s">
        <v>36</v>
      </c>
      <c r="B9077" s="98">
        <v>834</v>
      </c>
    </row>
    <row r="9078" spans="1:2">
      <c r="A9078" s="34" t="s">
        <v>36</v>
      </c>
      <c r="B9078" s="98">
        <v>835</v>
      </c>
    </row>
    <row r="9079" spans="1:2">
      <c r="A9079" s="34" t="s">
        <v>36</v>
      </c>
      <c r="B9079" s="98">
        <v>836</v>
      </c>
    </row>
    <row r="9080" spans="1:2">
      <c r="A9080" s="34" t="s">
        <v>36</v>
      </c>
      <c r="B9080" s="98">
        <v>837</v>
      </c>
    </row>
    <row r="9081" spans="1:2">
      <c r="A9081" s="34" t="s">
        <v>36</v>
      </c>
      <c r="B9081" s="98">
        <v>838</v>
      </c>
    </row>
    <row r="9082" spans="1:2">
      <c r="A9082" s="34" t="s">
        <v>36</v>
      </c>
      <c r="B9082" s="98">
        <v>839</v>
      </c>
    </row>
    <row r="9083" spans="1:2">
      <c r="A9083" s="34" t="s">
        <v>36</v>
      </c>
      <c r="B9083" s="98">
        <v>840</v>
      </c>
    </row>
    <row r="9084" spans="1:2">
      <c r="A9084" s="34" t="s">
        <v>36</v>
      </c>
      <c r="B9084" s="98">
        <v>841</v>
      </c>
    </row>
    <row r="9085" spans="1:2">
      <c r="A9085" s="34" t="s">
        <v>36</v>
      </c>
      <c r="B9085" s="98">
        <v>842</v>
      </c>
    </row>
    <row r="9086" spans="1:2">
      <c r="A9086" s="34" t="s">
        <v>36</v>
      </c>
      <c r="B9086" s="98">
        <v>843</v>
      </c>
    </row>
    <row r="9087" spans="1:2">
      <c r="A9087" s="34" t="s">
        <v>36</v>
      </c>
      <c r="B9087" s="98">
        <v>844</v>
      </c>
    </row>
    <row r="9088" spans="1:2">
      <c r="A9088" s="34" t="s">
        <v>36</v>
      </c>
      <c r="B9088" s="98">
        <v>845</v>
      </c>
    </row>
    <row r="9089" spans="1:2">
      <c r="A9089" s="34" t="s">
        <v>36</v>
      </c>
      <c r="B9089" s="98">
        <v>846</v>
      </c>
    </row>
    <row r="9090" spans="1:2">
      <c r="A9090" s="34" t="s">
        <v>36</v>
      </c>
      <c r="B9090" s="98">
        <v>847</v>
      </c>
    </row>
    <row r="9091" spans="1:2">
      <c r="A9091" s="34" t="s">
        <v>36</v>
      </c>
      <c r="B9091" s="98">
        <v>848</v>
      </c>
    </row>
    <row r="9092" spans="1:2">
      <c r="A9092" s="34" t="s">
        <v>36</v>
      </c>
      <c r="B9092" s="98">
        <v>849</v>
      </c>
    </row>
    <row r="9093" spans="1:2">
      <c r="A9093" s="34" t="s">
        <v>36</v>
      </c>
      <c r="B9093" s="98">
        <v>850</v>
      </c>
    </row>
    <row r="9094" spans="1:2">
      <c r="A9094" s="34" t="s">
        <v>36</v>
      </c>
      <c r="B9094" s="98">
        <v>851</v>
      </c>
    </row>
    <row r="9095" spans="1:2">
      <c r="A9095" s="34" t="s">
        <v>36</v>
      </c>
      <c r="B9095" s="98">
        <v>800</v>
      </c>
    </row>
    <row r="9096" spans="1:2">
      <c r="A9096" s="34" t="s">
        <v>36</v>
      </c>
      <c r="B9096" s="98">
        <v>801</v>
      </c>
    </row>
    <row r="9097" spans="1:2">
      <c r="A9097" s="34" t="s">
        <v>36</v>
      </c>
      <c r="B9097" s="98">
        <v>802</v>
      </c>
    </row>
    <row r="9098" spans="1:2">
      <c r="A9098" s="34" t="s">
        <v>36</v>
      </c>
      <c r="B9098" s="98">
        <v>804</v>
      </c>
    </row>
    <row r="9099" spans="1:2">
      <c r="A9099" s="34" t="s">
        <v>36</v>
      </c>
      <c r="B9099" s="98">
        <v>805</v>
      </c>
    </row>
    <row r="9100" spans="1:2">
      <c r="A9100" s="34" t="s">
        <v>36</v>
      </c>
      <c r="B9100" s="98">
        <v>806</v>
      </c>
    </row>
    <row r="9101" spans="1:2">
      <c r="A9101" s="34" t="s">
        <v>36</v>
      </c>
      <c r="B9101" s="98">
        <v>807</v>
      </c>
    </row>
    <row r="9102" spans="1:2">
      <c r="A9102" s="34" t="s">
        <v>36</v>
      </c>
      <c r="B9102" s="98">
        <v>808</v>
      </c>
    </row>
    <row r="9103" spans="1:2">
      <c r="A9103" s="34" t="s">
        <v>36</v>
      </c>
      <c r="B9103" s="98">
        <v>809</v>
      </c>
    </row>
    <row r="9104" spans="1:2">
      <c r="A9104" s="34" t="s">
        <v>36</v>
      </c>
      <c r="B9104" s="98">
        <v>810</v>
      </c>
    </row>
    <row r="9105" spans="1:2">
      <c r="A9105" s="34" t="s">
        <v>36</v>
      </c>
      <c r="B9105" s="98">
        <v>811</v>
      </c>
    </row>
    <row r="9106" spans="1:2">
      <c r="A9106" s="34" t="s">
        <v>36</v>
      </c>
      <c r="B9106" s="98">
        <v>812</v>
      </c>
    </row>
    <row r="9107" spans="1:2">
      <c r="A9107" s="34" t="s">
        <v>36</v>
      </c>
      <c r="B9107" s="98">
        <v>813</v>
      </c>
    </row>
    <row r="9108" spans="1:2">
      <c r="A9108" s="34" t="s">
        <v>36</v>
      </c>
      <c r="B9108" s="98">
        <v>814</v>
      </c>
    </row>
    <row r="9109" spans="1:2">
      <c r="A9109" s="34" t="s">
        <v>36</v>
      </c>
      <c r="B9109" s="98">
        <v>815</v>
      </c>
    </row>
    <row r="9110" spans="1:2">
      <c r="A9110" s="34" t="s">
        <v>36</v>
      </c>
      <c r="B9110" s="98">
        <v>816</v>
      </c>
    </row>
    <row r="9111" spans="1:2">
      <c r="A9111" s="34" t="s">
        <v>36</v>
      </c>
      <c r="B9111" s="98">
        <v>817</v>
      </c>
    </row>
    <row r="9112" spans="1:2">
      <c r="A9112" s="34" t="s">
        <v>36</v>
      </c>
      <c r="B9112" s="98">
        <v>818</v>
      </c>
    </row>
    <row r="9113" spans="1:2">
      <c r="A9113" s="34" t="s">
        <v>36</v>
      </c>
      <c r="B9113" s="98">
        <v>819</v>
      </c>
    </row>
    <row r="9114" spans="1:2">
      <c r="A9114" s="34" t="s">
        <v>36</v>
      </c>
      <c r="B9114" s="98">
        <v>820</v>
      </c>
    </row>
    <row r="9115" spans="1:2">
      <c r="A9115" s="34" t="s">
        <v>36</v>
      </c>
      <c r="B9115" s="98">
        <v>821</v>
      </c>
    </row>
    <row r="9116" spans="1:2">
      <c r="A9116" s="34" t="s">
        <v>37</v>
      </c>
      <c r="B9116" s="98">
        <v>880</v>
      </c>
    </row>
    <row r="9117" spans="1:2">
      <c r="A9117" s="34" t="s">
        <v>37</v>
      </c>
      <c r="B9117" s="98">
        <v>881</v>
      </c>
    </row>
    <row r="9118" spans="1:2">
      <c r="A9118" s="34" t="s">
        <v>37</v>
      </c>
      <c r="B9118" s="98">
        <v>882</v>
      </c>
    </row>
    <row r="9119" spans="1:2">
      <c r="A9119" s="34" t="s">
        <v>37</v>
      </c>
      <c r="B9119" s="98">
        <v>883</v>
      </c>
    </row>
    <row r="9120" spans="1:2">
      <c r="A9120" s="34" t="s">
        <v>37</v>
      </c>
      <c r="B9120" s="98">
        <v>884</v>
      </c>
    </row>
    <row r="9121" spans="1:2">
      <c r="A9121" s="34" t="s">
        <v>37</v>
      </c>
      <c r="B9121" s="98">
        <v>885</v>
      </c>
    </row>
    <row r="9122" spans="1:2">
      <c r="A9122" s="34" t="s">
        <v>37</v>
      </c>
      <c r="B9122" s="98">
        <v>886</v>
      </c>
    </row>
    <row r="9123" spans="1:2">
      <c r="A9123" s="34" t="s">
        <v>37</v>
      </c>
      <c r="B9123" s="98">
        <v>887</v>
      </c>
    </row>
    <row r="9124" spans="1:2">
      <c r="A9124" s="34" t="s">
        <v>37</v>
      </c>
      <c r="B9124" s="98">
        <v>888</v>
      </c>
    </row>
    <row r="9125" spans="1:2">
      <c r="A9125" s="34" t="s">
        <v>37</v>
      </c>
      <c r="B9125" s="98">
        <v>889</v>
      </c>
    </row>
    <row r="9126" spans="1:2">
      <c r="A9126" s="34" t="s">
        <v>37</v>
      </c>
      <c r="B9126" s="98">
        <v>890</v>
      </c>
    </row>
    <row r="9127" spans="1:2">
      <c r="A9127" s="34" t="s">
        <v>37</v>
      </c>
      <c r="B9127" s="98">
        <v>891</v>
      </c>
    </row>
    <row r="9128" spans="1:2">
      <c r="A9128" s="34" t="s">
        <v>37</v>
      </c>
      <c r="B9128" s="98">
        <v>892</v>
      </c>
    </row>
    <row r="9129" spans="1:2">
      <c r="A9129" s="34" t="s">
        <v>37</v>
      </c>
      <c r="B9129" s="98">
        <v>893</v>
      </c>
    </row>
    <row r="9130" spans="1:2">
      <c r="A9130" s="34" t="s">
        <v>37</v>
      </c>
      <c r="B9130" s="98">
        <v>894</v>
      </c>
    </row>
    <row r="9131" spans="1:2">
      <c r="A9131" s="34" t="s">
        <v>37</v>
      </c>
      <c r="B9131" s="98">
        <v>895</v>
      </c>
    </row>
    <row r="9132" spans="1:2">
      <c r="A9132" s="34" t="s">
        <v>37</v>
      </c>
      <c r="B9132" s="98">
        <v>896</v>
      </c>
    </row>
    <row r="9133" spans="1:2">
      <c r="A9133" s="34" t="s">
        <v>37</v>
      </c>
      <c r="B9133" s="98">
        <v>897</v>
      </c>
    </row>
    <row r="9134" spans="1:2">
      <c r="A9134" s="34" t="s">
        <v>37</v>
      </c>
      <c r="B9134" s="98">
        <v>898</v>
      </c>
    </row>
    <row r="9135" spans="1:2">
      <c r="A9135" s="34" t="s">
        <v>37</v>
      </c>
      <c r="B9135" s="98">
        <v>899</v>
      </c>
    </row>
    <row r="9136" spans="1:2">
      <c r="A9136" s="34" t="s">
        <v>37</v>
      </c>
      <c r="B9136" s="98">
        <v>900</v>
      </c>
    </row>
    <row r="9137" spans="1:2">
      <c r="A9137" s="34" t="s">
        <v>37</v>
      </c>
      <c r="B9137" s="98">
        <v>901</v>
      </c>
    </row>
    <row r="9138" spans="1:2">
      <c r="A9138" s="34" t="s">
        <v>37</v>
      </c>
      <c r="B9138" s="98">
        <v>902</v>
      </c>
    </row>
    <row r="9139" spans="1:2">
      <c r="A9139" s="34" t="s">
        <v>37</v>
      </c>
      <c r="B9139" s="98">
        <v>903</v>
      </c>
    </row>
    <row r="9140" spans="1:2">
      <c r="A9140" s="34" t="s">
        <v>37</v>
      </c>
      <c r="B9140" s="98">
        <v>904</v>
      </c>
    </row>
    <row r="9141" spans="1:2">
      <c r="A9141" s="34" t="s">
        <v>37</v>
      </c>
      <c r="B9141" s="98">
        <v>905</v>
      </c>
    </row>
    <row r="9142" spans="1:2">
      <c r="A9142" s="34" t="s">
        <v>37</v>
      </c>
      <c r="B9142" s="98">
        <v>872</v>
      </c>
    </row>
    <row r="9143" spans="1:2">
      <c r="A9143" s="34" t="s">
        <v>37</v>
      </c>
      <c r="B9143" s="98">
        <v>862</v>
      </c>
    </row>
    <row r="9144" spans="1:2">
      <c r="A9144" s="34" t="s">
        <v>37</v>
      </c>
      <c r="B9144" s="98">
        <v>863</v>
      </c>
    </row>
    <row r="9145" spans="1:2">
      <c r="A9145" s="34" t="s">
        <v>37</v>
      </c>
      <c r="B9145" s="98">
        <v>864</v>
      </c>
    </row>
    <row r="9146" spans="1:2">
      <c r="A9146" s="34" t="s">
        <v>37</v>
      </c>
      <c r="B9146" s="98">
        <v>865</v>
      </c>
    </row>
    <row r="9147" spans="1:2">
      <c r="A9147" s="34" t="s">
        <v>37</v>
      </c>
      <c r="B9147" s="98">
        <v>866</v>
      </c>
    </row>
    <row r="9148" spans="1:2">
      <c r="A9148" s="34" t="s">
        <v>37</v>
      </c>
      <c r="B9148" s="98">
        <v>867</v>
      </c>
    </row>
    <row r="9149" spans="1:2">
      <c r="A9149" s="34" t="s">
        <v>37</v>
      </c>
      <c r="B9149" s="98">
        <v>868</v>
      </c>
    </row>
    <row r="9150" spans="1:2">
      <c r="A9150" s="34" t="s">
        <v>37</v>
      </c>
      <c r="B9150" s="98">
        <v>869</v>
      </c>
    </row>
    <row r="9151" spans="1:2">
      <c r="A9151" s="34" t="s">
        <v>37</v>
      </c>
      <c r="B9151" s="98">
        <v>854</v>
      </c>
    </row>
    <row r="9152" spans="1:2">
      <c r="A9152" s="34" t="s">
        <v>37</v>
      </c>
      <c r="B9152" s="98">
        <v>855</v>
      </c>
    </row>
    <row r="9153" spans="1:2">
      <c r="A9153" s="34" t="s">
        <v>37</v>
      </c>
      <c r="B9153" s="98">
        <v>856</v>
      </c>
    </row>
    <row r="9154" spans="1:2">
      <c r="A9154" s="34" t="s">
        <v>37</v>
      </c>
      <c r="B9154" s="98">
        <v>857</v>
      </c>
    </row>
    <row r="9155" spans="1:2">
      <c r="A9155" s="34" t="s">
        <v>37</v>
      </c>
      <c r="B9155" s="98">
        <v>858</v>
      </c>
    </row>
    <row r="9156" spans="1:2">
      <c r="A9156" s="34" t="s">
        <v>37</v>
      </c>
      <c r="B9156" s="98">
        <v>859</v>
      </c>
    </row>
    <row r="9157" spans="1:2">
      <c r="A9157" s="34" t="s">
        <v>37</v>
      </c>
      <c r="B9157" s="98">
        <v>852</v>
      </c>
    </row>
    <row r="9158" spans="1:2">
      <c r="A9158" s="34" t="s">
        <v>37</v>
      </c>
      <c r="B9158" s="98">
        <v>803</v>
      </c>
    </row>
    <row r="9159" spans="1:2">
      <c r="A9159" s="34" t="s">
        <v>37</v>
      </c>
      <c r="B9159" s="98">
        <v>822</v>
      </c>
    </row>
    <row r="9160" spans="1:2">
      <c r="A9160" s="34" t="s">
        <v>37</v>
      </c>
      <c r="B9160" s="98">
        <v>823</v>
      </c>
    </row>
    <row r="9161" spans="1:2">
      <c r="A9161" s="34" t="s">
        <v>37</v>
      </c>
      <c r="B9161" s="98">
        <v>824</v>
      </c>
    </row>
    <row r="9162" spans="1:2">
      <c r="A9162" s="34" t="s">
        <v>37</v>
      </c>
      <c r="B9162" s="98">
        <v>825</v>
      </c>
    </row>
    <row r="9163" spans="1:2">
      <c r="A9163" s="34" t="s">
        <v>37</v>
      </c>
      <c r="B9163" s="98">
        <v>826</v>
      </c>
    </row>
    <row r="9164" spans="1:2">
      <c r="A9164" s="34" t="s">
        <v>37</v>
      </c>
      <c r="B9164" s="98">
        <v>827</v>
      </c>
    </row>
    <row r="9165" spans="1:2">
      <c r="A9165" s="34" t="s">
        <v>38</v>
      </c>
      <c r="B9165" s="98">
        <v>2898</v>
      </c>
    </row>
    <row r="9166" spans="1:2">
      <c r="A9166" s="34" t="s">
        <v>38</v>
      </c>
      <c r="B9166" s="98">
        <v>2899</v>
      </c>
    </row>
    <row r="9167" spans="1:2">
      <c r="A9167" s="34" t="s">
        <v>39</v>
      </c>
      <c r="B9167" s="98">
        <v>6798</v>
      </c>
    </row>
    <row r="9168" spans="1:2">
      <c r="A9168" s="34" t="s">
        <v>39</v>
      </c>
      <c r="B9168" s="98">
        <v>6799</v>
      </c>
    </row>
    <row r="9169" spans="1:2">
      <c r="A9169" s="34" t="s">
        <v>40</v>
      </c>
      <c r="B9169" s="98">
        <v>7151</v>
      </c>
    </row>
    <row r="9170" spans="1:2">
      <c r="A9170" s="34" t="s">
        <v>40</v>
      </c>
      <c r="B9170" s="98">
        <v>7152</v>
      </c>
    </row>
    <row r="9171" spans="1:2">
      <c r="A9171" s="34" t="s">
        <v>40</v>
      </c>
      <c r="B9171" s="98">
        <v>7153</v>
      </c>
    </row>
    <row r="9172" spans="1:2">
      <c r="A9172" s="34" t="s">
        <v>40</v>
      </c>
      <c r="B9172" s="98">
        <v>7154</v>
      </c>
    </row>
  </sheetData>
  <conditionalFormatting sqref="B$1:B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3"/>
  <sheetViews>
    <sheetView topLeftCell="A7" workbookViewId="0">
      <selection activeCell="C18" sqref="C18"/>
    </sheetView>
  </sheetViews>
  <sheetFormatPr defaultColWidth="9" defaultRowHeight="13.5"/>
  <cols>
    <col min="6" max="6" width="11.3333333333333" customWidth="1"/>
  </cols>
  <sheetData>
    <row r="1" spans="1:4">
      <c r="A1" t="s">
        <v>0</v>
      </c>
      <c r="B1" s="19" t="s">
        <v>1</v>
      </c>
      <c r="C1" t="s">
        <v>43</v>
      </c>
      <c r="D1" t="s">
        <v>44</v>
      </c>
    </row>
    <row r="2" ht="14.25" spans="1:4">
      <c r="A2" s="20" t="s">
        <v>45</v>
      </c>
      <c r="B2" s="21">
        <v>25.39</v>
      </c>
      <c r="C2" s="21">
        <v>0.49</v>
      </c>
      <c r="D2" s="21">
        <v>23.54</v>
      </c>
    </row>
    <row r="3" ht="14.25" spans="1:4">
      <c r="A3" s="20" t="s">
        <v>46</v>
      </c>
      <c r="B3" s="21">
        <v>21.5</v>
      </c>
      <c r="C3" s="21">
        <v>0.6</v>
      </c>
      <c r="D3" s="21">
        <v>18.96</v>
      </c>
    </row>
    <row r="4" ht="14.25" spans="1:4">
      <c r="A4" s="20" t="s">
        <v>47</v>
      </c>
      <c r="B4" s="21">
        <v>26.01</v>
      </c>
      <c r="C4" s="21">
        <v>1.9</v>
      </c>
      <c r="D4" s="21">
        <v>29.28</v>
      </c>
    </row>
    <row r="5" ht="14.25" spans="1:4">
      <c r="A5" s="20" t="s">
        <v>48</v>
      </c>
      <c r="B5" s="21">
        <v>23.4</v>
      </c>
      <c r="C5" s="21">
        <v>0.63</v>
      </c>
      <c r="D5" s="21">
        <v>17.32</v>
      </c>
    </row>
    <row r="6" ht="14.25" spans="1:4">
      <c r="A6" s="20" t="s">
        <v>49</v>
      </c>
      <c r="B6" s="21">
        <v>26.01</v>
      </c>
      <c r="C6" s="21">
        <v>3.87</v>
      </c>
      <c r="D6" s="21">
        <v>43.48</v>
      </c>
    </row>
    <row r="7" ht="14.25" spans="1:4">
      <c r="A7" s="20" t="s">
        <v>50</v>
      </c>
      <c r="B7" s="21">
        <v>20.56</v>
      </c>
      <c r="C7" s="21">
        <v>0.29</v>
      </c>
      <c r="D7" s="21">
        <v>17.2</v>
      </c>
    </row>
    <row r="8" ht="14.25" spans="1:4">
      <c r="A8" s="20" t="s">
        <v>51</v>
      </c>
      <c r="B8" s="21">
        <v>23.29</v>
      </c>
      <c r="C8" s="21">
        <v>1.4</v>
      </c>
      <c r="D8" s="21">
        <v>32.36</v>
      </c>
    </row>
    <row r="9" ht="14.25" spans="1:4">
      <c r="A9" s="20" t="s">
        <v>52</v>
      </c>
      <c r="B9" s="21">
        <v>23.29</v>
      </c>
      <c r="C9" s="21">
        <v>1.95</v>
      </c>
      <c r="D9" s="21">
        <v>29.68</v>
      </c>
    </row>
    <row r="10" ht="14.25" spans="1:4">
      <c r="A10" s="20" t="s">
        <v>53</v>
      </c>
      <c r="B10" s="21">
        <v>23.74</v>
      </c>
      <c r="C10" s="21">
        <v>0.41</v>
      </c>
      <c r="D10" s="21">
        <v>29.46</v>
      </c>
    </row>
    <row r="11" ht="14.25" spans="1:4">
      <c r="A11" s="20" t="s">
        <v>54</v>
      </c>
      <c r="B11" s="21">
        <v>26.01</v>
      </c>
      <c r="C11" s="21">
        <v>3.87</v>
      </c>
      <c r="D11" s="21">
        <v>43.48</v>
      </c>
    </row>
    <row r="12" ht="14.25" spans="1:4">
      <c r="A12" s="20" t="s">
        <v>55</v>
      </c>
      <c r="B12" s="21">
        <v>23.4</v>
      </c>
      <c r="C12" s="21">
        <v>2.07</v>
      </c>
      <c r="D12" s="21">
        <v>22.84</v>
      </c>
    </row>
    <row r="13" ht="14.25" spans="1:4">
      <c r="A13" s="20" t="s">
        <v>56</v>
      </c>
      <c r="B13" s="21">
        <v>20.56</v>
      </c>
      <c r="C13" s="21">
        <v>2.16</v>
      </c>
      <c r="D13" s="21">
        <v>23.32</v>
      </c>
    </row>
    <row r="14" ht="14.25" spans="1:4">
      <c r="A14" s="20" t="s">
        <v>57</v>
      </c>
      <c r="B14" s="21">
        <v>23.74</v>
      </c>
      <c r="C14" s="21">
        <v>0.26</v>
      </c>
      <c r="D14" s="21">
        <v>29.06</v>
      </c>
    </row>
    <row r="15" ht="14.25" spans="1:4">
      <c r="A15" s="20" t="s">
        <v>58</v>
      </c>
      <c r="B15" s="21">
        <v>19.87</v>
      </c>
      <c r="C15" s="21">
        <v>0.66</v>
      </c>
      <c r="D15" s="21">
        <v>29.46</v>
      </c>
    </row>
    <row r="16" ht="14.25" spans="1:4">
      <c r="A16" s="20" t="s">
        <v>59</v>
      </c>
      <c r="B16" s="21">
        <v>22.14</v>
      </c>
      <c r="C16" s="21">
        <v>1.95</v>
      </c>
      <c r="D16" s="21">
        <v>29.68</v>
      </c>
    </row>
    <row r="17" ht="14.25" spans="1:12">
      <c r="A17" s="20" t="s">
        <v>60</v>
      </c>
      <c r="B17" s="21">
        <v>19.67</v>
      </c>
      <c r="C17" s="21">
        <v>0.49</v>
      </c>
      <c r="D17" s="21">
        <v>17.32</v>
      </c>
      <c r="J17" s="95"/>
      <c r="K17" s="95"/>
      <c r="L17" s="95"/>
    </row>
    <row r="18" ht="14.25" spans="1:12">
      <c r="A18" s="20" t="s">
        <v>61</v>
      </c>
      <c r="B18" s="21">
        <v>19.67</v>
      </c>
      <c r="C18" s="21">
        <v>0.49</v>
      </c>
      <c r="D18" s="21">
        <v>17.32</v>
      </c>
      <c r="J18" s="95"/>
      <c r="K18" s="95"/>
      <c r="L18" s="95"/>
    </row>
    <row r="19" ht="14.25" spans="1:12">
      <c r="A19" s="20" t="s">
        <v>62</v>
      </c>
      <c r="B19" s="21">
        <v>23.29</v>
      </c>
      <c r="C19" s="21">
        <v>1.34</v>
      </c>
      <c r="D19" s="21">
        <v>27.98</v>
      </c>
      <c r="J19" s="95"/>
      <c r="K19" s="95"/>
      <c r="L19" s="95"/>
    </row>
    <row r="20" ht="14.25" spans="1:12">
      <c r="A20" s="20" t="s">
        <v>63</v>
      </c>
      <c r="B20" s="21">
        <v>24.4</v>
      </c>
      <c r="C20" s="21">
        <v>0.9</v>
      </c>
      <c r="D20" s="21">
        <v>24.8</v>
      </c>
      <c r="J20" s="95"/>
      <c r="K20" s="95"/>
      <c r="L20" s="95"/>
    </row>
    <row r="21" ht="14.25" spans="1:12">
      <c r="A21" s="20" t="s">
        <v>64</v>
      </c>
      <c r="B21" s="21">
        <v>23.74</v>
      </c>
      <c r="C21" s="21">
        <v>0.35</v>
      </c>
      <c r="D21" s="21">
        <v>29.46</v>
      </c>
      <c r="J21" s="95"/>
      <c r="K21" s="96"/>
      <c r="L21" s="95"/>
    </row>
    <row r="22" ht="14.25" spans="1:12">
      <c r="A22" s="20" t="s">
        <v>65</v>
      </c>
      <c r="B22" s="21">
        <v>23.29</v>
      </c>
      <c r="C22" s="21">
        <v>2.13</v>
      </c>
      <c r="D22" s="21">
        <v>35.61</v>
      </c>
      <c r="J22" s="95"/>
      <c r="K22" s="95"/>
      <c r="L22" s="95"/>
    </row>
    <row r="23" ht="14.25" spans="1:4">
      <c r="A23" s="20" t="s">
        <v>66</v>
      </c>
      <c r="B23" s="21">
        <v>26.01</v>
      </c>
      <c r="C23" s="21">
        <v>3.18</v>
      </c>
      <c r="D23" s="21">
        <v>67</v>
      </c>
    </row>
    <row r="24" ht="14.25" spans="1:4">
      <c r="A24" s="20" t="s">
        <v>67</v>
      </c>
      <c r="B24" s="21">
        <v>21.5</v>
      </c>
      <c r="C24" s="21">
        <v>0.26</v>
      </c>
      <c r="D24" s="21">
        <v>24.25</v>
      </c>
    </row>
    <row r="25" ht="14.25" spans="1:4">
      <c r="A25" s="20" t="s">
        <v>68</v>
      </c>
      <c r="B25" s="21">
        <v>26.01</v>
      </c>
      <c r="C25" s="21">
        <v>4.5</v>
      </c>
      <c r="D25" s="21">
        <v>57.32</v>
      </c>
    </row>
    <row r="26" ht="14.25" spans="1:4">
      <c r="A26" s="20" t="s">
        <v>69</v>
      </c>
      <c r="B26" s="21">
        <v>25.39</v>
      </c>
      <c r="C26" s="21">
        <v>0.95</v>
      </c>
      <c r="D26" s="21">
        <v>33.59</v>
      </c>
    </row>
    <row r="27" ht="14.25" spans="1:4">
      <c r="A27" s="20" t="s">
        <v>70</v>
      </c>
      <c r="B27" s="21">
        <v>23.29</v>
      </c>
      <c r="C27" s="21">
        <v>1.11</v>
      </c>
      <c r="D27" s="21">
        <v>31.17</v>
      </c>
    </row>
    <row r="28" ht="14.25" spans="1:4">
      <c r="A28" s="20" t="s">
        <v>71</v>
      </c>
      <c r="B28" s="21">
        <v>22.1</v>
      </c>
      <c r="C28" s="21">
        <v>0.7</v>
      </c>
      <c r="D28" s="21">
        <v>29.46</v>
      </c>
    </row>
    <row r="29" ht="14.25" spans="1:4">
      <c r="A29" s="20" t="s">
        <v>72</v>
      </c>
      <c r="B29" s="21">
        <v>21.5</v>
      </c>
      <c r="C29" s="21">
        <v>1.57</v>
      </c>
      <c r="D29" s="21">
        <v>22.43</v>
      </c>
    </row>
    <row r="30" ht="14.25" spans="1:4">
      <c r="A30" s="20" t="s">
        <v>73</v>
      </c>
      <c r="B30" s="21">
        <v>23.74</v>
      </c>
      <c r="C30" s="21">
        <v>0.25</v>
      </c>
      <c r="D30" s="21">
        <v>29.06</v>
      </c>
    </row>
    <row r="31" ht="14.25" spans="1:4">
      <c r="A31" s="20" t="s">
        <v>74</v>
      </c>
      <c r="B31" s="21">
        <v>23.29</v>
      </c>
      <c r="C31" s="21">
        <v>1.17</v>
      </c>
      <c r="D31" s="21">
        <v>26.03</v>
      </c>
    </row>
    <row r="32" ht="14.25" spans="1:4">
      <c r="A32" s="20" t="s">
        <v>75</v>
      </c>
      <c r="B32" s="21">
        <v>23.74</v>
      </c>
      <c r="C32" s="21">
        <v>0.29</v>
      </c>
      <c r="D32" s="21">
        <v>29.06</v>
      </c>
    </row>
    <row r="33" ht="14.25" spans="1:4">
      <c r="A33" s="20" t="s">
        <v>76</v>
      </c>
      <c r="B33" s="21">
        <v>21.09</v>
      </c>
      <c r="C33" s="21">
        <v>0.9</v>
      </c>
      <c r="D33" s="21">
        <v>24.25</v>
      </c>
    </row>
    <row r="34" ht="14.25" spans="1:4">
      <c r="A34" s="20" t="s">
        <v>77</v>
      </c>
      <c r="B34" s="21">
        <v>24.4</v>
      </c>
      <c r="C34" s="21">
        <v>0.9</v>
      </c>
      <c r="D34" s="21">
        <v>29.99</v>
      </c>
    </row>
    <row r="35" ht="14.25" spans="1:4">
      <c r="A35" s="20" t="s">
        <v>78</v>
      </c>
      <c r="B35" s="21">
        <v>26.01</v>
      </c>
      <c r="C35" s="21">
        <v>2.63</v>
      </c>
      <c r="D35" s="21">
        <v>37.74</v>
      </c>
    </row>
    <row r="36" ht="14.25" spans="1:4">
      <c r="A36" s="20" t="s">
        <v>79</v>
      </c>
      <c r="B36" s="21">
        <v>18.02</v>
      </c>
      <c r="C36" s="21">
        <v>0.22</v>
      </c>
      <c r="D36" s="21">
        <v>13.87</v>
      </c>
    </row>
    <row r="37" ht="14.25" spans="1:4">
      <c r="A37" s="20" t="s">
        <v>80</v>
      </c>
      <c r="B37" s="21">
        <v>18.02</v>
      </c>
      <c r="C37" s="21">
        <v>0.22</v>
      </c>
      <c r="D37" s="21">
        <v>13.87</v>
      </c>
    </row>
    <row r="38" ht="14.25" spans="1:4">
      <c r="A38" s="20" t="s">
        <v>81</v>
      </c>
      <c r="B38" s="21">
        <v>23.78</v>
      </c>
      <c r="C38" s="21">
        <v>2.29</v>
      </c>
      <c r="D38" s="21">
        <v>36.24</v>
      </c>
    </row>
    <row r="39" ht="14.25" spans="1:4">
      <c r="A39" s="20" t="s">
        <v>82</v>
      </c>
      <c r="B39" s="21">
        <v>23.29</v>
      </c>
      <c r="C39" s="21">
        <v>1.76</v>
      </c>
      <c r="D39" s="21">
        <v>28.65</v>
      </c>
    </row>
    <row r="40" ht="14.25" spans="1:4">
      <c r="A40" s="20" t="s">
        <v>83</v>
      </c>
      <c r="B40" s="21">
        <v>23.74</v>
      </c>
      <c r="C40" s="21">
        <v>0.36</v>
      </c>
      <c r="D40" s="21">
        <v>31.36</v>
      </c>
    </row>
    <row r="41" ht="14.25" spans="1:4">
      <c r="A41" s="20" t="s">
        <v>84</v>
      </c>
      <c r="B41" s="21">
        <v>21.5</v>
      </c>
      <c r="C41" s="21">
        <v>0.26</v>
      </c>
      <c r="D41" s="21">
        <v>23.81</v>
      </c>
    </row>
    <row r="42" ht="14.25" spans="1:4">
      <c r="A42" s="20" t="s">
        <v>85</v>
      </c>
      <c r="B42" s="21">
        <v>23.29</v>
      </c>
      <c r="C42" s="21">
        <v>2.93</v>
      </c>
      <c r="D42" s="21">
        <v>46.92</v>
      </c>
    </row>
    <row r="43" ht="14.25" spans="1:4">
      <c r="A43" s="20" t="s">
        <v>86</v>
      </c>
      <c r="B43" s="21">
        <v>23.29</v>
      </c>
      <c r="C43" s="21">
        <v>4.42</v>
      </c>
      <c r="D43" s="21">
        <v>66.43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012"/>
  <sheetViews>
    <sheetView zoomScale="145" zoomScaleNormal="145" workbookViewId="0">
      <selection activeCell="C2" sqref="C2"/>
    </sheetView>
  </sheetViews>
  <sheetFormatPr defaultColWidth="9" defaultRowHeight="13.5" outlineLevelCol="1"/>
  <cols>
    <col min="1" max="2" width="9" style="91"/>
  </cols>
  <sheetData>
    <row r="1" spans="1:2">
      <c r="A1" s="92" t="s">
        <v>87</v>
      </c>
      <c r="B1" s="92" t="s">
        <v>0</v>
      </c>
    </row>
    <row r="2" spans="1:2">
      <c r="A2" s="93">
        <v>200</v>
      </c>
      <c r="B2" s="94" t="s">
        <v>50</v>
      </c>
    </row>
    <row r="3" spans="1:2">
      <c r="A3" s="93">
        <v>200</v>
      </c>
      <c r="B3" s="94" t="s">
        <v>50</v>
      </c>
    </row>
    <row r="4" spans="1:2">
      <c r="A4" s="93">
        <v>800</v>
      </c>
      <c r="B4" s="94" t="s">
        <v>55</v>
      </c>
    </row>
    <row r="5" spans="1:2">
      <c r="A5" s="93">
        <v>800</v>
      </c>
      <c r="B5" s="94" t="s">
        <v>55</v>
      </c>
    </row>
    <row r="6" spans="1:2">
      <c r="A6" s="93">
        <v>800</v>
      </c>
      <c r="B6" s="94" t="s">
        <v>55</v>
      </c>
    </row>
    <row r="7" spans="1:2">
      <c r="A7" s="93">
        <v>800</v>
      </c>
      <c r="B7" s="94" t="s">
        <v>55</v>
      </c>
    </row>
    <row r="8" spans="1:2">
      <c r="A8" s="93">
        <v>800</v>
      </c>
      <c r="B8" s="94" t="s">
        <v>55</v>
      </c>
    </row>
    <row r="9" spans="1:2">
      <c r="A9" s="93">
        <v>810</v>
      </c>
      <c r="B9" s="94" t="s">
        <v>55</v>
      </c>
    </row>
    <row r="10" spans="1:2">
      <c r="A10" s="93">
        <v>810</v>
      </c>
      <c r="B10" s="94" t="s">
        <v>55</v>
      </c>
    </row>
    <row r="11" spans="1:2">
      <c r="A11" s="93">
        <v>810</v>
      </c>
      <c r="B11" s="94" t="s">
        <v>55</v>
      </c>
    </row>
    <row r="12" spans="1:2">
      <c r="A12" s="93">
        <v>810</v>
      </c>
      <c r="B12" s="94" t="s">
        <v>55</v>
      </c>
    </row>
    <row r="13" spans="1:2">
      <c r="A13" s="93">
        <v>810</v>
      </c>
      <c r="B13" s="94" t="s">
        <v>55</v>
      </c>
    </row>
    <row r="14" spans="1:2">
      <c r="A14" s="93">
        <v>810</v>
      </c>
      <c r="B14" s="94" t="s">
        <v>55</v>
      </c>
    </row>
    <row r="15" spans="1:2">
      <c r="A15" s="93">
        <v>810</v>
      </c>
      <c r="B15" s="94" t="s">
        <v>55</v>
      </c>
    </row>
    <row r="16" spans="1:2">
      <c r="A16" s="93">
        <v>810</v>
      </c>
      <c r="B16" s="94" t="s">
        <v>55</v>
      </c>
    </row>
    <row r="17" spans="1:2">
      <c r="A17" s="93">
        <v>810</v>
      </c>
      <c r="B17" s="94" t="s">
        <v>55</v>
      </c>
    </row>
    <row r="18" spans="1:2">
      <c r="A18" s="93">
        <v>810</v>
      </c>
      <c r="B18" s="94" t="s">
        <v>55</v>
      </c>
    </row>
    <row r="19" spans="1:2">
      <c r="A19" s="93">
        <v>810</v>
      </c>
      <c r="B19" s="94" t="s">
        <v>55</v>
      </c>
    </row>
    <row r="20" spans="1:2">
      <c r="A20" s="93">
        <v>810</v>
      </c>
      <c r="B20" s="94" t="s">
        <v>55</v>
      </c>
    </row>
    <row r="21" spans="1:2">
      <c r="A21" s="93">
        <v>810</v>
      </c>
      <c r="B21" s="94" t="s">
        <v>55</v>
      </c>
    </row>
    <row r="22" spans="1:2">
      <c r="A22" s="93">
        <v>810</v>
      </c>
      <c r="B22" s="94" t="s">
        <v>55</v>
      </c>
    </row>
    <row r="23" spans="1:2">
      <c r="A23" s="93">
        <v>810</v>
      </c>
      <c r="B23" s="94" t="s">
        <v>55</v>
      </c>
    </row>
    <row r="24" spans="1:2">
      <c r="A24" s="93">
        <v>810</v>
      </c>
      <c r="B24" s="94" t="s">
        <v>55</v>
      </c>
    </row>
    <row r="25" spans="1:2">
      <c r="A25" s="93">
        <v>812</v>
      </c>
      <c r="B25" s="94" t="s">
        <v>55</v>
      </c>
    </row>
    <row r="26" spans="1:2">
      <c r="A26" s="93">
        <v>812</v>
      </c>
      <c r="B26" s="94" t="s">
        <v>55</v>
      </c>
    </row>
    <row r="27" spans="1:2">
      <c r="A27" s="93">
        <v>812</v>
      </c>
      <c r="B27" s="94" t="s">
        <v>55</v>
      </c>
    </row>
    <row r="28" spans="1:2">
      <c r="A28" s="93">
        <v>812</v>
      </c>
      <c r="B28" s="94" t="s">
        <v>55</v>
      </c>
    </row>
    <row r="29" spans="1:2">
      <c r="A29" s="93">
        <v>812</v>
      </c>
      <c r="B29" s="94" t="s">
        <v>55</v>
      </c>
    </row>
    <row r="30" spans="1:2">
      <c r="A30" s="93">
        <v>812</v>
      </c>
      <c r="B30" s="94" t="s">
        <v>55</v>
      </c>
    </row>
    <row r="31" spans="1:2">
      <c r="A31" s="93">
        <v>812</v>
      </c>
      <c r="B31" s="94" t="s">
        <v>55</v>
      </c>
    </row>
    <row r="32" spans="1:2">
      <c r="A32" s="93">
        <v>812</v>
      </c>
      <c r="B32" s="94" t="s">
        <v>55</v>
      </c>
    </row>
    <row r="33" spans="1:2">
      <c r="A33" s="93">
        <v>812</v>
      </c>
      <c r="B33" s="94" t="s">
        <v>55</v>
      </c>
    </row>
    <row r="34" spans="1:2">
      <c r="A34" s="93">
        <v>815</v>
      </c>
      <c r="B34" s="94" t="s">
        <v>55</v>
      </c>
    </row>
    <row r="35" spans="1:2">
      <c r="A35" s="93">
        <v>820</v>
      </c>
      <c r="B35" s="94" t="s">
        <v>55</v>
      </c>
    </row>
    <row r="36" spans="1:2">
      <c r="A36" s="93">
        <v>820</v>
      </c>
      <c r="B36" s="94" t="s">
        <v>55</v>
      </c>
    </row>
    <row r="37" spans="1:2">
      <c r="A37" s="93">
        <v>820</v>
      </c>
      <c r="B37" s="94" t="s">
        <v>55</v>
      </c>
    </row>
    <row r="38" spans="1:2">
      <c r="A38" s="93">
        <v>820</v>
      </c>
      <c r="B38" s="94" t="s">
        <v>55</v>
      </c>
    </row>
    <row r="39" spans="1:2">
      <c r="A39" s="93">
        <v>820</v>
      </c>
      <c r="B39" s="94" t="s">
        <v>55</v>
      </c>
    </row>
    <row r="40" spans="1:2">
      <c r="A40" s="93">
        <v>820</v>
      </c>
      <c r="B40" s="94" t="s">
        <v>55</v>
      </c>
    </row>
    <row r="41" spans="1:2">
      <c r="A41" s="93">
        <v>820</v>
      </c>
      <c r="B41" s="94" t="s">
        <v>55</v>
      </c>
    </row>
    <row r="42" spans="1:2">
      <c r="A42" s="93">
        <v>820</v>
      </c>
      <c r="B42" s="94" t="s">
        <v>55</v>
      </c>
    </row>
    <row r="43" spans="1:2">
      <c r="A43" s="93">
        <v>820</v>
      </c>
      <c r="B43" s="94" t="s">
        <v>55</v>
      </c>
    </row>
    <row r="44" spans="1:2">
      <c r="A44" s="93">
        <v>820</v>
      </c>
      <c r="B44" s="94" t="s">
        <v>55</v>
      </c>
    </row>
    <row r="45" spans="1:2">
      <c r="A45" s="93">
        <v>820</v>
      </c>
      <c r="B45" s="94" t="s">
        <v>55</v>
      </c>
    </row>
    <row r="46" spans="1:2">
      <c r="A46" s="93">
        <v>820</v>
      </c>
      <c r="B46" s="94" t="s">
        <v>55</v>
      </c>
    </row>
    <row r="47" spans="1:2">
      <c r="A47" s="93">
        <v>820</v>
      </c>
      <c r="B47" s="94" t="s">
        <v>55</v>
      </c>
    </row>
    <row r="48" spans="1:2">
      <c r="A48" s="93">
        <v>820</v>
      </c>
      <c r="B48" s="94" t="s">
        <v>55</v>
      </c>
    </row>
    <row r="49" spans="1:2">
      <c r="A49" s="93">
        <v>820</v>
      </c>
      <c r="B49" s="94" t="s">
        <v>55</v>
      </c>
    </row>
    <row r="50" spans="1:2">
      <c r="A50" s="93">
        <v>820</v>
      </c>
      <c r="B50" s="94" t="s">
        <v>55</v>
      </c>
    </row>
    <row r="51" spans="1:2">
      <c r="A51" s="93">
        <v>820</v>
      </c>
      <c r="B51" s="94" t="s">
        <v>55</v>
      </c>
    </row>
    <row r="52" spans="1:2">
      <c r="A52" s="93">
        <v>820</v>
      </c>
      <c r="B52" s="94" t="s">
        <v>55</v>
      </c>
    </row>
    <row r="53" spans="1:2">
      <c r="A53" s="93">
        <v>820</v>
      </c>
      <c r="B53" s="94" t="s">
        <v>55</v>
      </c>
    </row>
    <row r="54" spans="1:2">
      <c r="A54" s="93">
        <v>820</v>
      </c>
      <c r="B54" s="94" t="s">
        <v>55</v>
      </c>
    </row>
    <row r="55" spans="1:2">
      <c r="A55" s="93">
        <v>820</v>
      </c>
      <c r="B55" s="94" t="s">
        <v>55</v>
      </c>
    </row>
    <row r="56" spans="1:2">
      <c r="A56" s="93">
        <v>820</v>
      </c>
      <c r="B56" s="94" t="s">
        <v>55</v>
      </c>
    </row>
    <row r="57" spans="1:2">
      <c r="A57" s="93">
        <v>822</v>
      </c>
      <c r="B57" s="94" t="s">
        <v>66</v>
      </c>
    </row>
    <row r="58" spans="1:2">
      <c r="A58" s="93">
        <v>822</v>
      </c>
      <c r="B58" s="94" t="s">
        <v>66</v>
      </c>
    </row>
    <row r="59" spans="1:2">
      <c r="A59" s="93">
        <v>822</v>
      </c>
      <c r="B59" s="94" t="s">
        <v>66</v>
      </c>
    </row>
    <row r="60" spans="1:2">
      <c r="A60" s="93">
        <v>822</v>
      </c>
      <c r="B60" s="94" t="s">
        <v>66</v>
      </c>
    </row>
    <row r="61" spans="1:2">
      <c r="A61" s="93">
        <v>822</v>
      </c>
      <c r="B61" s="94" t="s">
        <v>66</v>
      </c>
    </row>
    <row r="62" spans="1:2">
      <c r="A62" s="93">
        <v>822</v>
      </c>
      <c r="B62" s="94" t="s">
        <v>66</v>
      </c>
    </row>
    <row r="63" spans="1:2">
      <c r="A63" s="93">
        <v>822</v>
      </c>
      <c r="B63" s="94" t="s">
        <v>66</v>
      </c>
    </row>
    <row r="64" spans="1:2">
      <c r="A64" s="93">
        <v>822</v>
      </c>
      <c r="B64" s="94" t="s">
        <v>66</v>
      </c>
    </row>
    <row r="65" spans="1:2">
      <c r="A65" s="93">
        <v>822</v>
      </c>
      <c r="B65" s="94" t="s">
        <v>66</v>
      </c>
    </row>
    <row r="66" spans="1:2">
      <c r="A66" s="93">
        <v>822</v>
      </c>
      <c r="B66" s="94" t="s">
        <v>66</v>
      </c>
    </row>
    <row r="67" spans="1:2">
      <c r="A67" s="93">
        <v>822</v>
      </c>
      <c r="B67" s="94" t="s">
        <v>66</v>
      </c>
    </row>
    <row r="68" spans="1:2">
      <c r="A68" s="93">
        <v>822</v>
      </c>
      <c r="B68" s="94" t="s">
        <v>66</v>
      </c>
    </row>
    <row r="69" spans="1:2">
      <c r="A69" s="93">
        <v>822</v>
      </c>
      <c r="B69" s="94" t="s">
        <v>55</v>
      </c>
    </row>
    <row r="70" spans="1:2">
      <c r="A70" s="93">
        <v>822</v>
      </c>
      <c r="B70" s="94" t="s">
        <v>66</v>
      </c>
    </row>
    <row r="71" spans="1:2">
      <c r="A71" s="93">
        <v>822</v>
      </c>
      <c r="B71" s="94" t="s">
        <v>66</v>
      </c>
    </row>
    <row r="72" spans="1:2">
      <c r="A72" s="93">
        <v>822</v>
      </c>
      <c r="B72" s="94" t="s">
        <v>66</v>
      </c>
    </row>
    <row r="73" spans="1:2">
      <c r="A73" s="93">
        <v>822</v>
      </c>
      <c r="B73" s="94" t="s">
        <v>66</v>
      </c>
    </row>
    <row r="74" spans="1:2">
      <c r="A74" s="93">
        <v>822</v>
      </c>
      <c r="B74" s="94" t="s">
        <v>66</v>
      </c>
    </row>
    <row r="75" spans="1:2">
      <c r="A75" s="93">
        <v>822</v>
      </c>
      <c r="B75" s="94" t="s">
        <v>66</v>
      </c>
    </row>
    <row r="76" spans="1:2">
      <c r="A76" s="93">
        <v>822</v>
      </c>
      <c r="B76" s="94" t="s">
        <v>55</v>
      </c>
    </row>
    <row r="77" spans="1:2">
      <c r="A77" s="93">
        <v>822</v>
      </c>
      <c r="B77" s="94" t="s">
        <v>66</v>
      </c>
    </row>
    <row r="78" spans="1:2">
      <c r="A78" s="93">
        <v>822</v>
      </c>
      <c r="B78" s="94" t="s">
        <v>66</v>
      </c>
    </row>
    <row r="79" spans="1:2">
      <c r="A79" s="93">
        <v>822</v>
      </c>
      <c r="B79" s="94" t="s">
        <v>66</v>
      </c>
    </row>
    <row r="80" spans="1:2">
      <c r="A80" s="93">
        <v>822</v>
      </c>
      <c r="B80" s="94" t="s">
        <v>66</v>
      </c>
    </row>
    <row r="81" spans="1:2">
      <c r="A81" s="93">
        <v>822</v>
      </c>
      <c r="B81" s="94" t="s">
        <v>66</v>
      </c>
    </row>
    <row r="82" spans="1:2">
      <c r="A82" s="93">
        <v>822</v>
      </c>
      <c r="B82" s="94" t="s">
        <v>66</v>
      </c>
    </row>
    <row r="83" spans="1:2">
      <c r="A83" s="93">
        <v>822</v>
      </c>
      <c r="B83" s="94" t="s">
        <v>66</v>
      </c>
    </row>
    <row r="84" spans="1:2">
      <c r="A84" s="93">
        <v>822</v>
      </c>
      <c r="B84" s="94" t="s">
        <v>66</v>
      </c>
    </row>
    <row r="85" spans="1:2">
      <c r="A85" s="93">
        <v>822</v>
      </c>
      <c r="B85" s="94" t="s">
        <v>66</v>
      </c>
    </row>
    <row r="86" spans="1:2">
      <c r="A86" s="93">
        <v>822</v>
      </c>
      <c r="B86" s="94" t="s">
        <v>66</v>
      </c>
    </row>
    <row r="87" spans="1:2">
      <c r="A87" s="93">
        <v>822</v>
      </c>
      <c r="B87" s="94" t="s">
        <v>66</v>
      </c>
    </row>
    <row r="88" spans="1:2">
      <c r="A88" s="93">
        <v>822</v>
      </c>
      <c r="B88" s="94" t="s">
        <v>66</v>
      </c>
    </row>
    <row r="89" spans="1:2">
      <c r="A89" s="93">
        <v>822</v>
      </c>
      <c r="B89" s="94" t="s">
        <v>66</v>
      </c>
    </row>
    <row r="90" spans="1:2">
      <c r="A90" s="93">
        <v>822</v>
      </c>
      <c r="B90" s="94" t="s">
        <v>66</v>
      </c>
    </row>
    <row r="91" spans="1:2">
      <c r="A91" s="93">
        <v>822</v>
      </c>
      <c r="B91" s="94" t="s">
        <v>66</v>
      </c>
    </row>
    <row r="92" spans="1:2">
      <c r="A92" s="93">
        <v>822</v>
      </c>
      <c r="B92" s="94" t="s">
        <v>66</v>
      </c>
    </row>
    <row r="93" spans="1:2">
      <c r="A93" s="93">
        <v>822</v>
      </c>
      <c r="B93" s="94" t="s">
        <v>66</v>
      </c>
    </row>
    <row r="94" spans="1:2">
      <c r="A94" s="93">
        <v>822</v>
      </c>
      <c r="B94" s="94" t="s">
        <v>66</v>
      </c>
    </row>
    <row r="95" spans="1:2">
      <c r="A95" s="93">
        <v>822</v>
      </c>
      <c r="B95" s="94" t="s">
        <v>66</v>
      </c>
    </row>
    <row r="96" spans="1:2">
      <c r="A96" s="93">
        <v>822</v>
      </c>
      <c r="B96" s="94" t="s">
        <v>66</v>
      </c>
    </row>
    <row r="97" spans="1:2">
      <c r="A97" s="93">
        <v>822</v>
      </c>
      <c r="B97" s="94" t="s">
        <v>66</v>
      </c>
    </row>
    <row r="98" spans="1:2">
      <c r="A98" s="93">
        <v>822</v>
      </c>
      <c r="B98" s="94" t="s">
        <v>66</v>
      </c>
    </row>
    <row r="99" spans="1:2">
      <c r="A99" s="93">
        <v>822</v>
      </c>
      <c r="B99" s="94" t="s">
        <v>66</v>
      </c>
    </row>
    <row r="100" spans="1:2">
      <c r="A100" s="93">
        <v>822</v>
      </c>
      <c r="B100" s="94" t="s">
        <v>66</v>
      </c>
    </row>
    <row r="101" spans="1:2">
      <c r="A101" s="93">
        <v>822</v>
      </c>
      <c r="B101" s="94" t="s">
        <v>66</v>
      </c>
    </row>
    <row r="102" spans="1:2">
      <c r="A102" s="93">
        <v>822</v>
      </c>
      <c r="B102" s="94" t="s">
        <v>66</v>
      </c>
    </row>
    <row r="103" spans="1:2">
      <c r="A103" s="93">
        <v>822</v>
      </c>
      <c r="B103" s="94" t="s">
        <v>66</v>
      </c>
    </row>
    <row r="104" spans="1:2">
      <c r="A104" s="93">
        <v>822</v>
      </c>
      <c r="B104" s="94" t="s">
        <v>66</v>
      </c>
    </row>
    <row r="105" spans="1:2">
      <c r="A105" s="93">
        <v>822</v>
      </c>
      <c r="B105" s="94" t="s">
        <v>66</v>
      </c>
    </row>
    <row r="106" spans="1:2">
      <c r="A106" s="93">
        <v>822</v>
      </c>
      <c r="B106" s="94" t="s">
        <v>66</v>
      </c>
    </row>
    <row r="107" spans="1:2">
      <c r="A107" s="93">
        <v>822</v>
      </c>
      <c r="B107" s="94" t="s">
        <v>66</v>
      </c>
    </row>
    <row r="108" spans="1:2">
      <c r="A108" s="93">
        <v>822</v>
      </c>
      <c r="B108" s="94" t="s">
        <v>66</v>
      </c>
    </row>
    <row r="109" spans="1:2">
      <c r="A109" s="93">
        <v>828</v>
      </c>
      <c r="B109" s="94" t="s">
        <v>55</v>
      </c>
    </row>
    <row r="110" spans="1:2">
      <c r="A110" s="93">
        <v>828</v>
      </c>
      <c r="B110" s="94" t="s">
        <v>55</v>
      </c>
    </row>
    <row r="111" spans="1:2">
      <c r="A111" s="93">
        <v>829</v>
      </c>
      <c r="B111" s="94" t="s">
        <v>55</v>
      </c>
    </row>
    <row r="112" spans="1:2">
      <c r="A112" s="93">
        <v>829</v>
      </c>
      <c r="B112" s="94" t="s">
        <v>55</v>
      </c>
    </row>
    <row r="113" spans="1:2">
      <c r="A113" s="93">
        <v>830</v>
      </c>
      <c r="B113" s="94" t="s">
        <v>55</v>
      </c>
    </row>
    <row r="114" spans="1:2">
      <c r="A114" s="93">
        <v>830</v>
      </c>
      <c r="B114" s="94" t="s">
        <v>55</v>
      </c>
    </row>
    <row r="115" spans="1:2">
      <c r="A115" s="93">
        <v>830</v>
      </c>
      <c r="B115" s="94" t="s">
        <v>55</v>
      </c>
    </row>
    <row r="116" spans="1:2">
      <c r="A116" s="93">
        <v>830</v>
      </c>
      <c r="B116" s="94" t="s">
        <v>55</v>
      </c>
    </row>
    <row r="117" spans="1:2">
      <c r="A117" s="93">
        <v>830</v>
      </c>
      <c r="B117" s="94" t="s">
        <v>55</v>
      </c>
    </row>
    <row r="118" spans="1:2">
      <c r="A118" s="93">
        <v>830</v>
      </c>
      <c r="B118" s="94" t="s">
        <v>55</v>
      </c>
    </row>
    <row r="119" spans="1:2">
      <c r="A119" s="93">
        <v>830</v>
      </c>
      <c r="B119" s="94" t="s">
        <v>55</v>
      </c>
    </row>
    <row r="120" spans="1:2">
      <c r="A120" s="93">
        <v>830</v>
      </c>
      <c r="B120" s="94" t="s">
        <v>55</v>
      </c>
    </row>
    <row r="121" spans="1:2">
      <c r="A121" s="93">
        <v>830</v>
      </c>
      <c r="B121" s="94" t="s">
        <v>55</v>
      </c>
    </row>
    <row r="122" spans="1:2">
      <c r="A122" s="93">
        <v>830</v>
      </c>
      <c r="B122" s="94" t="s">
        <v>55</v>
      </c>
    </row>
    <row r="123" spans="1:2">
      <c r="A123" s="93">
        <v>830</v>
      </c>
      <c r="B123" s="94" t="s">
        <v>55</v>
      </c>
    </row>
    <row r="124" spans="1:2">
      <c r="A124" s="93">
        <v>830</v>
      </c>
      <c r="B124" s="94" t="s">
        <v>55</v>
      </c>
    </row>
    <row r="125" spans="1:2">
      <c r="A125" s="93">
        <v>832</v>
      </c>
      <c r="B125" s="94" t="s">
        <v>55</v>
      </c>
    </row>
    <row r="126" spans="1:2">
      <c r="A126" s="93">
        <v>832</v>
      </c>
      <c r="B126" s="94" t="s">
        <v>55</v>
      </c>
    </row>
    <row r="127" spans="1:2">
      <c r="A127" s="93">
        <v>832</v>
      </c>
      <c r="B127" s="94" t="s">
        <v>55</v>
      </c>
    </row>
    <row r="128" spans="1:2">
      <c r="A128" s="93">
        <v>832</v>
      </c>
      <c r="B128" s="94" t="s">
        <v>55</v>
      </c>
    </row>
    <row r="129" spans="1:2">
      <c r="A129" s="93">
        <v>832</v>
      </c>
      <c r="B129" s="94" t="s">
        <v>55</v>
      </c>
    </row>
    <row r="130" spans="1:2">
      <c r="A130" s="93">
        <v>832</v>
      </c>
      <c r="B130" s="94" t="s">
        <v>55</v>
      </c>
    </row>
    <row r="131" spans="1:2">
      <c r="A131" s="93">
        <v>832</v>
      </c>
      <c r="B131" s="94" t="s">
        <v>55</v>
      </c>
    </row>
    <row r="132" spans="1:2">
      <c r="A132" s="93">
        <v>832</v>
      </c>
      <c r="B132" s="94" t="s">
        <v>55</v>
      </c>
    </row>
    <row r="133" spans="1:2">
      <c r="A133" s="93">
        <v>834</v>
      </c>
      <c r="B133" s="94" t="s">
        <v>66</v>
      </c>
    </row>
    <row r="134" spans="1:2">
      <c r="A134" s="93">
        <v>835</v>
      </c>
      <c r="B134" s="94" t="s">
        <v>66</v>
      </c>
    </row>
    <row r="135" spans="1:2">
      <c r="A135" s="93">
        <v>836</v>
      </c>
      <c r="B135" s="94" t="s">
        <v>66</v>
      </c>
    </row>
    <row r="136" spans="1:2">
      <c r="A136" s="93">
        <v>836</v>
      </c>
      <c r="B136" s="94" t="s">
        <v>66</v>
      </c>
    </row>
    <row r="137" spans="1:2">
      <c r="A137" s="93">
        <v>836</v>
      </c>
      <c r="B137" s="94" t="s">
        <v>66</v>
      </c>
    </row>
    <row r="138" spans="1:2">
      <c r="A138" s="93">
        <v>837</v>
      </c>
      <c r="B138" s="94" t="s">
        <v>66</v>
      </c>
    </row>
    <row r="139" spans="1:2">
      <c r="A139" s="93">
        <v>837</v>
      </c>
      <c r="B139" s="94" t="s">
        <v>66</v>
      </c>
    </row>
    <row r="140" spans="1:2">
      <c r="A140" s="93">
        <v>838</v>
      </c>
      <c r="B140" s="94" t="s">
        <v>66</v>
      </c>
    </row>
    <row r="141" spans="1:2">
      <c r="A141" s="93">
        <v>839</v>
      </c>
      <c r="B141" s="94" t="s">
        <v>66</v>
      </c>
    </row>
    <row r="142" spans="1:2">
      <c r="A142" s="93">
        <v>840</v>
      </c>
      <c r="B142" s="94" t="s">
        <v>66</v>
      </c>
    </row>
    <row r="143" spans="1:2">
      <c r="A143" s="93">
        <v>840</v>
      </c>
      <c r="B143" s="94" t="s">
        <v>66</v>
      </c>
    </row>
    <row r="144" spans="1:2">
      <c r="A144" s="93">
        <v>840</v>
      </c>
      <c r="B144" s="94" t="s">
        <v>66</v>
      </c>
    </row>
    <row r="145" spans="1:2">
      <c r="A145" s="93">
        <v>841</v>
      </c>
      <c r="B145" s="94" t="s">
        <v>66</v>
      </c>
    </row>
    <row r="146" spans="1:2">
      <c r="A146" s="93">
        <v>845</v>
      </c>
      <c r="B146" s="94" t="s">
        <v>66</v>
      </c>
    </row>
    <row r="147" spans="1:2">
      <c r="A147" s="93">
        <v>846</v>
      </c>
      <c r="B147" s="94" t="s">
        <v>66</v>
      </c>
    </row>
    <row r="148" spans="1:2">
      <c r="A148" s="93">
        <v>847</v>
      </c>
      <c r="B148" s="94" t="s">
        <v>66</v>
      </c>
    </row>
    <row r="149" spans="1:2">
      <c r="A149" s="93">
        <v>850</v>
      </c>
      <c r="B149" s="94" t="s">
        <v>66</v>
      </c>
    </row>
    <row r="150" spans="1:2">
      <c r="A150" s="93">
        <v>850</v>
      </c>
      <c r="B150" s="94" t="s">
        <v>66</v>
      </c>
    </row>
    <row r="151" spans="1:2">
      <c r="A151" s="93">
        <v>850</v>
      </c>
      <c r="B151" s="94" t="s">
        <v>66</v>
      </c>
    </row>
    <row r="152" spans="1:2">
      <c r="A152" s="93">
        <v>850</v>
      </c>
      <c r="B152" s="94" t="s">
        <v>66</v>
      </c>
    </row>
    <row r="153" spans="1:2">
      <c r="A153" s="93">
        <v>850</v>
      </c>
      <c r="B153" s="94" t="s">
        <v>66</v>
      </c>
    </row>
    <row r="154" spans="1:2">
      <c r="A154" s="93">
        <v>852</v>
      </c>
      <c r="B154" s="94" t="s">
        <v>66</v>
      </c>
    </row>
    <row r="155" spans="1:2">
      <c r="A155" s="93">
        <v>852</v>
      </c>
      <c r="B155" s="94" t="s">
        <v>66</v>
      </c>
    </row>
    <row r="156" spans="1:2">
      <c r="A156" s="93">
        <v>852</v>
      </c>
      <c r="B156" s="94" t="s">
        <v>66</v>
      </c>
    </row>
    <row r="157" spans="1:2">
      <c r="A157" s="93">
        <v>852</v>
      </c>
      <c r="B157" s="94" t="s">
        <v>66</v>
      </c>
    </row>
    <row r="158" spans="1:2">
      <c r="A158" s="93">
        <v>852</v>
      </c>
      <c r="B158" s="94" t="s">
        <v>66</v>
      </c>
    </row>
    <row r="159" spans="1:2">
      <c r="A159" s="93">
        <v>852</v>
      </c>
      <c r="B159" s="94" t="s">
        <v>66</v>
      </c>
    </row>
    <row r="160" spans="1:2">
      <c r="A160" s="93">
        <v>852</v>
      </c>
      <c r="B160" s="94" t="s">
        <v>66</v>
      </c>
    </row>
    <row r="161" spans="1:2">
      <c r="A161" s="93">
        <v>852</v>
      </c>
      <c r="B161" s="94" t="s">
        <v>66</v>
      </c>
    </row>
    <row r="162" spans="1:2">
      <c r="A162" s="93">
        <v>852</v>
      </c>
      <c r="B162" s="94" t="s">
        <v>66</v>
      </c>
    </row>
    <row r="163" spans="1:2">
      <c r="A163" s="93">
        <v>852</v>
      </c>
      <c r="B163" s="94" t="s">
        <v>66</v>
      </c>
    </row>
    <row r="164" spans="1:2">
      <c r="A164" s="93">
        <v>852</v>
      </c>
      <c r="B164" s="94" t="s">
        <v>66</v>
      </c>
    </row>
    <row r="165" spans="1:2">
      <c r="A165" s="93">
        <v>852</v>
      </c>
      <c r="B165" s="94" t="s">
        <v>66</v>
      </c>
    </row>
    <row r="166" spans="1:2">
      <c r="A166" s="93">
        <v>852</v>
      </c>
      <c r="B166" s="94" t="s">
        <v>66</v>
      </c>
    </row>
    <row r="167" spans="1:2">
      <c r="A167" s="93">
        <v>852</v>
      </c>
      <c r="B167" s="94" t="s">
        <v>66</v>
      </c>
    </row>
    <row r="168" spans="1:2">
      <c r="A168" s="93">
        <v>852</v>
      </c>
      <c r="B168" s="94" t="s">
        <v>66</v>
      </c>
    </row>
    <row r="169" spans="1:2">
      <c r="A169" s="93">
        <v>852</v>
      </c>
      <c r="B169" s="94" t="s">
        <v>66</v>
      </c>
    </row>
    <row r="170" spans="1:2">
      <c r="A170" s="93">
        <v>852</v>
      </c>
      <c r="B170" s="94" t="s">
        <v>66</v>
      </c>
    </row>
    <row r="171" spans="1:2">
      <c r="A171" s="93">
        <v>852</v>
      </c>
      <c r="B171" s="94" t="s">
        <v>66</v>
      </c>
    </row>
    <row r="172" spans="1:2">
      <c r="A172" s="93">
        <v>852</v>
      </c>
      <c r="B172" s="94" t="s">
        <v>66</v>
      </c>
    </row>
    <row r="173" spans="1:2">
      <c r="A173" s="93">
        <v>852</v>
      </c>
      <c r="B173" s="94" t="s">
        <v>66</v>
      </c>
    </row>
    <row r="174" spans="1:2">
      <c r="A174" s="93">
        <v>852</v>
      </c>
      <c r="B174" s="94" t="s">
        <v>66</v>
      </c>
    </row>
    <row r="175" spans="1:2">
      <c r="A175" s="93">
        <v>853</v>
      </c>
      <c r="B175" s="94" t="s">
        <v>66</v>
      </c>
    </row>
    <row r="176" spans="1:2">
      <c r="A176" s="93">
        <v>853</v>
      </c>
      <c r="B176" s="94" t="s">
        <v>66</v>
      </c>
    </row>
    <row r="177" spans="1:2">
      <c r="A177" s="93">
        <v>854</v>
      </c>
      <c r="B177" s="94" t="s">
        <v>66</v>
      </c>
    </row>
    <row r="178" spans="1:2">
      <c r="A178" s="93">
        <v>854</v>
      </c>
      <c r="B178" s="94" t="s">
        <v>66</v>
      </c>
    </row>
    <row r="179" spans="1:2">
      <c r="A179" s="93">
        <v>860</v>
      </c>
      <c r="B179" s="94" t="s">
        <v>66</v>
      </c>
    </row>
    <row r="180" spans="1:2">
      <c r="A180" s="93">
        <v>860</v>
      </c>
      <c r="B180" s="94" t="s">
        <v>66</v>
      </c>
    </row>
    <row r="181" spans="1:2">
      <c r="A181" s="93">
        <v>861</v>
      </c>
      <c r="B181" s="94" t="s">
        <v>66</v>
      </c>
    </row>
    <row r="182" spans="1:2">
      <c r="A182" s="93">
        <v>862</v>
      </c>
      <c r="B182" s="94" t="s">
        <v>66</v>
      </c>
    </row>
    <row r="183" spans="1:2">
      <c r="A183" s="93">
        <v>862</v>
      </c>
      <c r="B183" s="94" t="s">
        <v>66</v>
      </c>
    </row>
    <row r="184" spans="1:2">
      <c r="A184" s="93">
        <v>862</v>
      </c>
      <c r="B184" s="94" t="s">
        <v>66</v>
      </c>
    </row>
    <row r="185" spans="1:2">
      <c r="A185" s="93">
        <v>862</v>
      </c>
      <c r="B185" s="94" t="s">
        <v>66</v>
      </c>
    </row>
    <row r="186" spans="1:2">
      <c r="A186" s="93">
        <v>862</v>
      </c>
      <c r="B186" s="94" t="s">
        <v>66</v>
      </c>
    </row>
    <row r="187" spans="1:2">
      <c r="A187" s="93">
        <v>862</v>
      </c>
      <c r="B187" s="94" t="s">
        <v>66</v>
      </c>
    </row>
    <row r="188" spans="1:2">
      <c r="A188" s="93">
        <v>862</v>
      </c>
      <c r="B188" s="94" t="s">
        <v>66</v>
      </c>
    </row>
    <row r="189" spans="1:2">
      <c r="A189" s="93">
        <v>862</v>
      </c>
      <c r="B189" s="94" t="s">
        <v>66</v>
      </c>
    </row>
    <row r="190" spans="1:2">
      <c r="A190" s="93">
        <v>862</v>
      </c>
      <c r="B190" s="94" t="s">
        <v>66</v>
      </c>
    </row>
    <row r="191" spans="1:2">
      <c r="A191" s="93">
        <v>862</v>
      </c>
      <c r="B191" s="94" t="s">
        <v>66</v>
      </c>
    </row>
    <row r="192" spans="1:2">
      <c r="A192" s="93">
        <v>862</v>
      </c>
      <c r="B192" s="94" t="s">
        <v>66</v>
      </c>
    </row>
    <row r="193" spans="1:2">
      <c r="A193" s="93">
        <v>862</v>
      </c>
      <c r="B193" s="94" t="s">
        <v>66</v>
      </c>
    </row>
    <row r="194" spans="1:2">
      <c r="A194" s="93">
        <v>870</v>
      </c>
      <c r="B194" s="94" t="s">
        <v>47</v>
      </c>
    </row>
    <row r="195" spans="1:2">
      <c r="A195" s="93">
        <v>870</v>
      </c>
      <c r="B195" s="94" t="s">
        <v>47</v>
      </c>
    </row>
    <row r="196" spans="1:2">
      <c r="A196" s="93">
        <v>870</v>
      </c>
      <c r="B196" s="94" t="s">
        <v>47</v>
      </c>
    </row>
    <row r="197" spans="1:2">
      <c r="A197" s="93">
        <v>870</v>
      </c>
      <c r="B197" s="94" t="s">
        <v>47</v>
      </c>
    </row>
    <row r="198" spans="1:2">
      <c r="A198" s="93">
        <v>870</v>
      </c>
      <c r="B198" s="94" t="s">
        <v>47</v>
      </c>
    </row>
    <row r="199" spans="1:2">
      <c r="A199" s="93">
        <v>870</v>
      </c>
      <c r="B199" s="94" t="s">
        <v>47</v>
      </c>
    </row>
    <row r="200" spans="1:2">
      <c r="A200" s="93">
        <v>870</v>
      </c>
      <c r="B200" s="94" t="s">
        <v>47</v>
      </c>
    </row>
    <row r="201" spans="1:2">
      <c r="A201" s="93">
        <v>870</v>
      </c>
      <c r="B201" s="94" t="s">
        <v>47</v>
      </c>
    </row>
    <row r="202" spans="1:2">
      <c r="A202" s="93">
        <v>870</v>
      </c>
      <c r="B202" s="94" t="s">
        <v>47</v>
      </c>
    </row>
    <row r="203" spans="1:2">
      <c r="A203" s="93">
        <v>870</v>
      </c>
      <c r="B203" s="94" t="s">
        <v>47</v>
      </c>
    </row>
    <row r="204" spans="1:2">
      <c r="A204" s="93">
        <v>870</v>
      </c>
      <c r="B204" s="94" t="s">
        <v>47</v>
      </c>
    </row>
    <row r="205" spans="1:2">
      <c r="A205" s="93">
        <v>870</v>
      </c>
      <c r="B205" s="94" t="s">
        <v>47</v>
      </c>
    </row>
    <row r="206" spans="1:2">
      <c r="A206" s="93">
        <v>870</v>
      </c>
      <c r="B206" s="94" t="s">
        <v>47</v>
      </c>
    </row>
    <row r="207" spans="1:2">
      <c r="A207" s="93">
        <v>870</v>
      </c>
      <c r="B207" s="94" t="s">
        <v>47</v>
      </c>
    </row>
    <row r="208" spans="1:2">
      <c r="A208" s="93">
        <v>870</v>
      </c>
      <c r="B208" s="94" t="s">
        <v>47</v>
      </c>
    </row>
    <row r="209" spans="1:2">
      <c r="A209" s="93">
        <v>870</v>
      </c>
      <c r="B209" s="94" t="s">
        <v>47</v>
      </c>
    </row>
    <row r="210" spans="1:2">
      <c r="A210" s="93">
        <v>870</v>
      </c>
      <c r="B210" s="94" t="s">
        <v>47</v>
      </c>
    </row>
    <row r="211" spans="1:2">
      <c r="A211" s="93">
        <v>870</v>
      </c>
      <c r="B211" s="94" t="s">
        <v>47</v>
      </c>
    </row>
    <row r="212" spans="1:2">
      <c r="A212" s="93">
        <v>870</v>
      </c>
      <c r="B212" s="94" t="s">
        <v>47</v>
      </c>
    </row>
    <row r="213" spans="1:2">
      <c r="A213" s="93">
        <v>870</v>
      </c>
      <c r="B213" s="94" t="s">
        <v>47</v>
      </c>
    </row>
    <row r="214" spans="1:2">
      <c r="A214" s="93">
        <v>870</v>
      </c>
      <c r="B214" s="94" t="s">
        <v>47</v>
      </c>
    </row>
    <row r="215" spans="1:2">
      <c r="A215" s="93">
        <v>870</v>
      </c>
      <c r="B215" s="94" t="s">
        <v>47</v>
      </c>
    </row>
    <row r="216" spans="1:2">
      <c r="A216" s="93">
        <v>870</v>
      </c>
      <c r="B216" s="94" t="s">
        <v>47</v>
      </c>
    </row>
    <row r="217" spans="1:2">
      <c r="A217" s="93">
        <v>870</v>
      </c>
      <c r="B217" s="94" t="s">
        <v>47</v>
      </c>
    </row>
    <row r="218" spans="1:2">
      <c r="A218" s="93">
        <v>870</v>
      </c>
      <c r="B218" s="94" t="s">
        <v>47</v>
      </c>
    </row>
    <row r="219" spans="1:2">
      <c r="A219" s="93">
        <v>870</v>
      </c>
      <c r="B219" s="94" t="s">
        <v>47</v>
      </c>
    </row>
    <row r="220" spans="1:2">
      <c r="A220" s="93">
        <v>870</v>
      </c>
      <c r="B220" s="94" t="s">
        <v>47</v>
      </c>
    </row>
    <row r="221" spans="1:2">
      <c r="A221" s="93">
        <v>870</v>
      </c>
      <c r="B221" s="94" t="s">
        <v>47</v>
      </c>
    </row>
    <row r="222" spans="1:2">
      <c r="A222" s="93">
        <v>870</v>
      </c>
      <c r="B222" s="94" t="s">
        <v>47</v>
      </c>
    </row>
    <row r="223" spans="1:2">
      <c r="A223" s="93">
        <v>872</v>
      </c>
      <c r="B223" s="94" t="s">
        <v>66</v>
      </c>
    </row>
    <row r="224" spans="1:2">
      <c r="A224" s="93">
        <v>872</v>
      </c>
      <c r="B224" s="94" t="s">
        <v>66</v>
      </c>
    </row>
    <row r="225" spans="1:2">
      <c r="A225" s="93">
        <v>872</v>
      </c>
      <c r="B225" s="94" t="s">
        <v>66</v>
      </c>
    </row>
    <row r="226" spans="1:2">
      <c r="A226" s="93">
        <v>872</v>
      </c>
      <c r="B226" s="94" t="s">
        <v>66</v>
      </c>
    </row>
    <row r="227" spans="1:2">
      <c r="A227" s="93">
        <v>872</v>
      </c>
      <c r="B227" s="94" t="s">
        <v>66</v>
      </c>
    </row>
    <row r="228" spans="1:2">
      <c r="A228" s="93">
        <v>872</v>
      </c>
      <c r="B228" s="94" t="s">
        <v>66</v>
      </c>
    </row>
    <row r="229" spans="1:2">
      <c r="A229" s="93">
        <v>872</v>
      </c>
      <c r="B229" s="94" t="s">
        <v>66</v>
      </c>
    </row>
    <row r="230" spans="1:2">
      <c r="A230" s="93">
        <v>872</v>
      </c>
      <c r="B230" s="94" t="s">
        <v>66</v>
      </c>
    </row>
    <row r="231" spans="1:2">
      <c r="A231" s="93">
        <v>872</v>
      </c>
      <c r="B231" s="94" t="s">
        <v>66</v>
      </c>
    </row>
    <row r="232" spans="1:2">
      <c r="A232" s="93">
        <v>872</v>
      </c>
      <c r="B232" s="94" t="s">
        <v>66</v>
      </c>
    </row>
    <row r="233" spans="1:2">
      <c r="A233" s="93">
        <v>872</v>
      </c>
      <c r="B233" s="94" t="s">
        <v>66</v>
      </c>
    </row>
    <row r="234" spans="1:2">
      <c r="A234" s="93">
        <v>872</v>
      </c>
      <c r="B234" s="94" t="s">
        <v>66</v>
      </c>
    </row>
    <row r="235" spans="1:2">
      <c r="A235" s="93">
        <v>872</v>
      </c>
      <c r="B235" s="94" t="s">
        <v>66</v>
      </c>
    </row>
    <row r="236" spans="1:2">
      <c r="A236" s="93">
        <v>872</v>
      </c>
      <c r="B236" s="94" t="s">
        <v>66</v>
      </c>
    </row>
    <row r="237" spans="1:2">
      <c r="A237" s="93">
        <v>872</v>
      </c>
      <c r="B237" s="94" t="s">
        <v>66</v>
      </c>
    </row>
    <row r="238" spans="1:2">
      <c r="A238" s="93">
        <v>872</v>
      </c>
      <c r="B238" s="94" t="s">
        <v>66</v>
      </c>
    </row>
    <row r="239" spans="1:2">
      <c r="A239" s="93">
        <v>872</v>
      </c>
      <c r="B239" s="94" t="s">
        <v>66</v>
      </c>
    </row>
    <row r="240" spans="1:2">
      <c r="A240" s="93">
        <v>872</v>
      </c>
      <c r="B240" s="94" t="s">
        <v>66</v>
      </c>
    </row>
    <row r="241" spans="1:2">
      <c r="A241" s="93">
        <v>872</v>
      </c>
      <c r="B241" s="94" t="s">
        <v>66</v>
      </c>
    </row>
    <row r="242" spans="1:2">
      <c r="A242" s="93">
        <v>872</v>
      </c>
      <c r="B242" s="94" t="s">
        <v>66</v>
      </c>
    </row>
    <row r="243" spans="1:2">
      <c r="A243" s="93">
        <v>872</v>
      </c>
      <c r="B243" s="94" t="s">
        <v>66</v>
      </c>
    </row>
    <row r="244" spans="1:2">
      <c r="A244" s="93">
        <v>872</v>
      </c>
      <c r="B244" s="94" t="s">
        <v>66</v>
      </c>
    </row>
    <row r="245" spans="1:2">
      <c r="A245" s="93">
        <v>872</v>
      </c>
      <c r="B245" s="94" t="s">
        <v>66</v>
      </c>
    </row>
    <row r="246" spans="1:2">
      <c r="A246" s="93">
        <v>872</v>
      </c>
      <c r="B246" s="94" t="s">
        <v>66</v>
      </c>
    </row>
    <row r="247" spans="1:2">
      <c r="A247" s="93">
        <v>872</v>
      </c>
      <c r="B247" s="94" t="s">
        <v>66</v>
      </c>
    </row>
    <row r="248" spans="1:2">
      <c r="A248" s="93">
        <v>872</v>
      </c>
      <c r="B248" s="94" t="s">
        <v>66</v>
      </c>
    </row>
    <row r="249" spans="1:2">
      <c r="A249" s="93">
        <v>872</v>
      </c>
      <c r="B249" s="94" t="s">
        <v>66</v>
      </c>
    </row>
    <row r="250" spans="1:2">
      <c r="A250" s="93">
        <v>872</v>
      </c>
      <c r="B250" s="94" t="s">
        <v>66</v>
      </c>
    </row>
    <row r="251" spans="1:2">
      <c r="A251" s="93">
        <v>872</v>
      </c>
      <c r="B251" s="94" t="s">
        <v>66</v>
      </c>
    </row>
    <row r="252" spans="1:2">
      <c r="A252" s="93">
        <v>872</v>
      </c>
      <c r="B252" s="94" t="s">
        <v>66</v>
      </c>
    </row>
    <row r="253" spans="1:2">
      <c r="A253" s="93">
        <v>872</v>
      </c>
      <c r="B253" s="94" t="s">
        <v>66</v>
      </c>
    </row>
    <row r="254" spans="1:2">
      <c r="A254" s="93">
        <v>872</v>
      </c>
      <c r="B254" s="94" t="s">
        <v>66</v>
      </c>
    </row>
    <row r="255" spans="1:2">
      <c r="A255" s="93">
        <v>872</v>
      </c>
      <c r="B255" s="94" t="s">
        <v>66</v>
      </c>
    </row>
    <row r="256" spans="1:2">
      <c r="A256" s="93">
        <v>872</v>
      </c>
      <c r="B256" s="94" t="s">
        <v>66</v>
      </c>
    </row>
    <row r="257" spans="1:2">
      <c r="A257" s="93">
        <v>872</v>
      </c>
      <c r="B257" s="94" t="s">
        <v>66</v>
      </c>
    </row>
    <row r="258" spans="1:2">
      <c r="A258" s="93">
        <v>872</v>
      </c>
      <c r="B258" s="94" t="s">
        <v>66</v>
      </c>
    </row>
    <row r="259" spans="1:2">
      <c r="A259" s="93">
        <v>872</v>
      </c>
      <c r="B259" s="94" t="s">
        <v>66</v>
      </c>
    </row>
    <row r="260" spans="1:2">
      <c r="A260" s="93">
        <v>872</v>
      </c>
      <c r="B260" s="94" t="s">
        <v>66</v>
      </c>
    </row>
    <row r="261" spans="1:2">
      <c r="A261" s="93">
        <v>872</v>
      </c>
      <c r="B261" s="94" t="s">
        <v>66</v>
      </c>
    </row>
    <row r="262" spans="1:2">
      <c r="A262" s="93">
        <v>872</v>
      </c>
      <c r="B262" s="94" t="s">
        <v>66</v>
      </c>
    </row>
    <row r="263" spans="1:2">
      <c r="A263" s="93">
        <v>872</v>
      </c>
      <c r="B263" s="94" t="s">
        <v>66</v>
      </c>
    </row>
    <row r="264" spans="1:2">
      <c r="A264" s="93">
        <v>872</v>
      </c>
      <c r="B264" s="94" t="s">
        <v>66</v>
      </c>
    </row>
    <row r="265" spans="1:2">
      <c r="A265" s="93">
        <v>872</v>
      </c>
      <c r="B265" s="94" t="s">
        <v>66</v>
      </c>
    </row>
    <row r="266" spans="1:2">
      <c r="A266" s="93">
        <v>872</v>
      </c>
      <c r="B266" s="94" t="s">
        <v>66</v>
      </c>
    </row>
    <row r="267" spans="1:2">
      <c r="A267" s="93">
        <v>872</v>
      </c>
      <c r="B267" s="94" t="s">
        <v>66</v>
      </c>
    </row>
    <row r="268" spans="1:2">
      <c r="A268" s="93">
        <v>872</v>
      </c>
      <c r="B268" s="94" t="s">
        <v>66</v>
      </c>
    </row>
    <row r="269" spans="1:2">
      <c r="A269" s="93">
        <v>872</v>
      </c>
      <c r="B269" s="94" t="s">
        <v>66</v>
      </c>
    </row>
    <row r="270" spans="1:2">
      <c r="A270" s="93">
        <v>872</v>
      </c>
      <c r="B270" s="94" t="s">
        <v>66</v>
      </c>
    </row>
    <row r="271" spans="1:2">
      <c r="A271" s="93">
        <v>872</v>
      </c>
      <c r="B271" s="94" t="s">
        <v>66</v>
      </c>
    </row>
    <row r="272" spans="1:2">
      <c r="A272" s="93">
        <v>872</v>
      </c>
      <c r="B272" s="94" t="s">
        <v>66</v>
      </c>
    </row>
    <row r="273" spans="1:2">
      <c r="A273" s="93">
        <v>872</v>
      </c>
      <c r="B273" s="94" t="s">
        <v>66</v>
      </c>
    </row>
    <row r="274" spans="1:2">
      <c r="A274" s="93">
        <v>872</v>
      </c>
      <c r="B274" s="94" t="s">
        <v>66</v>
      </c>
    </row>
    <row r="275" spans="1:2">
      <c r="A275" s="93">
        <v>872</v>
      </c>
      <c r="B275" s="94" t="s">
        <v>66</v>
      </c>
    </row>
    <row r="276" spans="1:2">
      <c r="A276" s="93">
        <v>872</v>
      </c>
      <c r="B276" s="94" t="s">
        <v>66</v>
      </c>
    </row>
    <row r="277" spans="1:2">
      <c r="A277" s="93">
        <v>872</v>
      </c>
      <c r="B277" s="94" t="s">
        <v>66</v>
      </c>
    </row>
    <row r="278" spans="1:2">
      <c r="A278" s="93">
        <v>872</v>
      </c>
      <c r="B278" s="94" t="s">
        <v>66</v>
      </c>
    </row>
    <row r="279" spans="1:2">
      <c r="A279" s="93">
        <v>872</v>
      </c>
      <c r="B279" s="94" t="s">
        <v>66</v>
      </c>
    </row>
    <row r="280" spans="1:2">
      <c r="A280" s="93">
        <v>872</v>
      </c>
      <c r="B280" s="94" t="s">
        <v>66</v>
      </c>
    </row>
    <row r="281" spans="1:2">
      <c r="A281" s="93">
        <v>872</v>
      </c>
      <c r="B281" s="94" t="s">
        <v>66</v>
      </c>
    </row>
    <row r="282" spans="1:2">
      <c r="A282" s="93">
        <v>872</v>
      </c>
      <c r="B282" s="94" t="s">
        <v>66</v>
      </c>
    </row>
    <row r="283" spans="1:2">
      <c r="A283" s="93">
        <v>872</v>
      </c>
      <c r="B283" s="94" t="s">
        <v>66</v>
      </c>
    </row>
    <row r="284" spans="1:2">
      <c r="A284" s="93">
        <v>872</v>
      </c>
      <c r="B284" s="94" t="s">
        <v>66</v>
      </c>
    </row>
    <row r="285" spans="1:2">
      <c r="A285" s="93">
        <v>873</v>
      </c>
      <c r="B285" s="94" t="s">
        <v>47</v>
      </c>
    </row>
    <row r="286" spans="1:2">
      <c r="A286" s="93">
        <v>874</v>
      </c>
      <c r="B286" s="94" t="s">
        <v>66</v>
      </c>
    </row>
    <row r="287" spans="1:2">
      <c r="A287" s="93">
        <v>874</v>
      </c>
      <c r="B287" s="94" t="s">
        <v>47</v>
      </c>
    </row>
    <row r="288" spans="1:2">
      <c r="A288" s="93">
        <v>874</v>
      </c>
      <c r="B288" s="94" t="s">
        <v>66</v>
      </c>
    </row>
    <row r="289" spans="1:2">
      <c r="A289" s="93">
        <v>875</v>
      </c>
      <c r="B289" s="94" t="s">
        <v>66</v>
      </c>
    </row>
    <row r="290" spans="1:2">
      <c r="A290" s="93">
        <v>875</v>
      </c>
      <c r="B290" s="94" t="s">
        <v>66</v>
      </c>
    </row>
    <row r="291" spans="1:2">
      <c r="A291" s="93">
        <v>880</v>
      </c>
      <c r="B291" s="94" t="s">
        <v>66</v>
      </c>
    </row>
    <row r="292" spans="1:2">
      <c r="A292" s="93">
        <v>880</v>
      </c>
      <c r="B292" s="94" t="s">
        <v>66</v>
      </c>
    </row>
    <row r="293" spans="1:2">
      <c r="A293" s="93">
        <v>880</v>
      </c>
      <c r="B293" s="94" t="s">
        <v>66</v>
      </c>
    </row>
    <row r="294" spans="1:2">
      <c r="A294" s="93">
        <v>880</v>
      </c>
      <c r="B294" s="94" t="s">
        <v>66</v>
      </c>
    </row>
    <row r="295" spans="1:2">
      <c r="A295" s="93">
        <v>885</v>
      </c>
      <c r="B295" s="94" t="s">
        <v>66</v>
      </c>
    </row>
    <row r="296" spans="1:2">
      <c r="A296" s="93">
        <v>885</v>
      </c>
      <c r="B296" s="94" t="s">
        <v>66</v>
      </c>
    </row>
    <row r="297" spans="1:2">
      <c r="A297" s="93">
        <v>886</v>
      </c>
      <c r="B297" s="94" t="s">
        <v>66</v>
      </c>
    </row>
    <row r="298" spans="1:2">
      <c r="A298" s="93">
        <v>886</v>
      </c>
      <c r="B298" s="94" t="s">
        <v>66</v>
      </c>
    </row>
    <row r="299" spans="1:2">
      <c r="A299" s="93">
        <v>909</v>
      </c>
      <c r="B299" s="94" t="s">
        <v>55</v>
      </c>
    </row>
    <row r="300" spans="1:2">
      <c r="A300" s="93">
        <v>1215</v>
      </c>
      <c r="B300" s="94" t="s">
        <v>79</v>
      </c>
    </row>
    <row r="301" spans="1:2">
      <c r="A301" s="93">
        <v>1220</v>
      </c>
      <c r="B301" s="94" t="s">
        <v>79</v>
      </c>
    </row>
    <row r="302" spans="1:2">
      <c r="A302" s="93">
        <v>1225</v>
      </c>
      <c r="B302" s="94" t="s">
        <v>79</v>
      </c>
    </row>
    <row r="303" spans="1:2">
      <c r="A303" s="93">
        <v>1230</v>
      </c>
      <c r="B303" s="94" t="s">
        <v>79</v>
      </c>
    </row>
    <row r="304" spans="1:2">
      <c r="A304" s="93">
        <v>1235</v>
      </c>
      <c r="B304" s="94" t="s">
        <v>79</v>
      </c>
    </row>
    <row r="305" spans="1:2">
      <c r="A305" s="93">
        <v>1240</v>
      </c>
      <c r="B305" s="94" t="s">
        <v>79</v>
      </c>
    </row>
    <row r="306" spans="1:2">
      <c r="A306" s="93">
        <v>1300</v>
      </c>
      <c r="B306" s="94" t="s">
        <v>79</v>
      </c>
    </row>
    <row r="307" spans="1:2">
      <c r="A307" s="93">
        <v>1335</v>
      </c>
      <c r="B307" s="94" t="s">
        <v>79</v>
      </c>
    </row>
    <row r="308" spans="1:2">
      <c r="A308" s="93">
        <v>1340</v>
      </c>
      <c r="B308" s="94" t="s">
        <v>79</v>
      </c>
    </row>
    <row r="309" spans="1:2">
      <c r="A309" s="93">
        <v>1350</v>
      </c>
      <c r="B309" s="94" t="s">
        <v>79</v>
      </c>
    </row>
    <row r="310" spans="1:2">
      <c r="A310" s="93">
        <v>1355</v>
      </c>
      <c r="B310" s="94" t="s">
        <v>79</v>
      </c>
    </row>
    <row r="311" spans="1:2">
      <c r="A311" s="93">
        <v>1360</v>
      </c>
      <c r="B311" s="94" t="s">
        <v>79</v>
      </c>
    </row>
    <row r="312" spans="1:2">
      <c r="A312" s="93">
        <v>1401</v>
      </c>
      <c r="B312" s="94" t="s">
        <v>79</v>
      </c>
    </row>
    <row r="313" spans="1:2">
      <c r="A313" s="93">
        <v>1420</v>
      </c>
      <c r="B313" s="94" t="s">
        <v>79</v>
      </c>
    </row>
    <row r="314" spans="1:2">
      <c r="A314" s="93">
        <v>1430</v>
      </c>
      <c r="B314" s="94" t="s">
        <v>79</v>
      </c>
    </row>
    <row r="315" spans="1:2">
      <c r="A315" s="93">
        <v>1435</v>
      </c>
      <c r="B315" s="94" t="s">
        <v>79</v>
      </c>
    </row>
    <row r="316" spans="1:2">
      <c r="A316" s="93">
        <v>1440</v>
      </c>
      <c r="B316" s="94" t="s">
        <v>79</v>
      </c>
    </row>
    <row r="317" spans="1:2">
      <c r="A317" s="93">
        <v>1445</v>
      </c>
      <c r="B317" s="94" t="s">
        <v>79</v>
      </c>
    </row>
    <row r="318" spans="1:2">
      <c r="A318" s="93">
        <v>1450</v>
      </c>
      <c r="B318" s="94" t="s">
        <v>79</v>
      </c>
    </row>
    <row r="319" spans="1:2">
      <c r="A319" s="93">
        <v>1455</v>
      </c>
      <c r="B319" s="94" t="s">
        <v>79</v>
      </c>
    </row>
    <row r="320" spans="1:2">
      <c r="A320" s="93">
        <v>1460</v>
      </c>
      <c r="B320" s="94" t="s">
        <v>79</v>
      </c>
    </row>
    <row r="321" spans="1:2">
      <c r="A321" s="93">
        <v>1465</v>
      </c>
      <c r="B321" s="94" t="s">
        <v>79</v>
      </c>
    </row>
    <row r="322" spans="1:2">
      <c r="A322" s="93">
        <v>1470</v>
      </c>
      <c r="B322" s="94" t="s">
        <v>79</v>
      </c>
    </row>
    <row r="323" spans="1:2">
      <c r="A323" s="93">
        <v>1476</v>
      </c>
      <c r="B323" s="94" t="s">
        <v>79</v>
      </c>
    </row>
    <row r="324" spans="1:2">
      <c r="A324" s="93">
        <v>1481</v>
      </c>
      <c r="B324" s="94" t="s">
        <v>79</v>
      </c>
    </row>
    <row r="325" spans="1:2">
      <c r="A325" s="93">
        <v>1484</v>
      </c>
      <c r="B325" s="94" t="s">
        <v>79</v>
      </c>
    </row>
    <row r="326" spans="1:2">
      <c r="A326" s="93">
        <v>1485</v>
      </c>
      <c r="B326" s="94" t="s">
        <v>79</v>
      </c>
    </row>
    <row r="327" spans="1:2">
      <c r="A327" s="93">
        <v>1490</v>
      </c>
      <c r="B327" s="94" t="s">
        <v>79</v>
      </c>
    </row>
    <row r="328" spans="1:2">
      <c r="A328" s="93">
        <v>1495</v>
      </c>
      <c r="B328" s="94" t="s">
        <v>79</v>
      </c>
    </row>
    <row r="329" spans="1:2">
      <c r="A329" s="93">
        <v>1499</v>
      </c>
      <c r="B329" s="94" t="s">
        <v>79</v>
      </c>
    </row>
    <row r="330" spans="1:2">
      <c r="A330" s="93">
        <v>1515</v>
      </c>
      <c r="B330" s="94" t="s">
        <v>79</v>
      </c>
    </row>
    <row r="331" spans="1:2">
      <c r="A331" s="93">
        <v>1565</v>
      </c>
      <c r="B331" s="94" t="s">
        <v>79</v>
      </c>
    </row>
    <row r="332" spans="1:2">
      <c r="A332" s="93">
        <v>1570</v>
      </c>
      <c r="B332" s="94" t="s">
        <v>79</v>
      </c>
    </row>
    <row r="333" spans="1:2">
      <c r="A333" s="93">
        <v>1585</v>
      </c>
      <c r="B333" s="94" t="s">
        <v>79</v>
      </c>
    </row>
    <row r="334" spans="1:2">
      <c r="A334" s="93">
        <v>1590</v>
      </c>
      <c r="B334" s="94" t="s">
        <v>79</v>
      </c>
    </row>
    <row r="335" spans="1:2">
      <c r="A335" s="93">
        <v>1595</v>
      </c>
      <c r="B335" s="94" t="s">
        <v>79</v>
      </c>
    </row>
    <row r="336" spans="1:2">
      <c r="A336" s="93">
        <v>1630</v>
      </c>
      <c r="B336" s="94" t="s">
        <v>79</v>
      </c>
    </row>
    <row r="337" spans="1:2">
      <c r="A337" s="93">
        <v>1640</v>
      </c>
      <c r="B337" s="94" t="s">
        <v>79</v>
      </c>
    </row>
    <row r="338" spans="1:2">
      <c r="A338" s="93">
        <v>1655</v>
      </c>
      <c r="B338" s="94" t="s">
        <v>79</v>
      </c>
    </row>
    <row r="339" spans="1:2">
      <c r="A339" s="93">
        <v>1660</v>
      </c>
      <c r="B339" s="94" t="s">
        <v>80</v>
      </c>
    </row>
    <row r="340" spans="1:2">
      <c r="A340" s="93">
        <v>1670</v>
      </c>
      <c r="B340" s="94" t="s">
        <v>79</v>
      </c>
    </row>
    <row r="341" spans="1:2">
      <c r="A341" s="93">
        <v>1675</v>
      </c>
      <c r="B341" s="94" t="s">
        <v>79</v>
      </c>
    </row>
    <row r="342" spans="1:2">
      <c r="A342" s="93">
        <v>1680</v>
      </c>
      <c r="B342" s="94" t="s">
        <v>79</v>
      </c>
    </row>
    <row r="343" spans="1:2">
      <c r="A343" s="93">
        <v>1685</v>
      </c>
      <c r="B343" s="94" t="s">
        <v>79</v>
      </c>
    </row>
    <row r="344" spans="1:2">
      <c r="A344" s="93">
        <v>1700</v>
      </c>
      <c r="B344" s="94" t="s">
        <v>79</v>
      </c>
    </row>
    <row r="345" spans="1:2">
      <c r="A345" s="93">
        <v>1701</v>
      </c>
      <c r="B345" s="94" t="s">
        <v>79</v>
      </c>
    </row>
    <row r="346" spans="1:2">
      <c r="A346" s="93">
        <v>1710</v>
      </c>
      <c r="B346" s="94" t="s">
        <v>79</v>
      </c>
    </row>
    <row r="347" spans="1:2">
      <c r="A347" s="93">
        <v>1715</v>
      </c>
      <c r="B347" s="94" t="s">
        <v>79</v>
      </c>
    </row>
    <row r="348" spans="1:2">
      <c r="A348" s="93">
        <v>1730</v>
      </c>
      <c r="B348" s="94" t="s">
        <v>79</v>
      </c>
    </row>
    <row r="349" spans="1:2">
      <c r="A349" s="93">
        <v>1755</v>
      </c>
      <c r="B349" s="94" t="s">
        <v>79</v>
      </c>
    </row>
    <row r="350" spans="1:2">
      <c r="A350" s="93">
        <v>1765</v>
      </c>
      <c r="B350" s="94" t="s">
        <v>79</v>
      </c>
    </row>
    <row r="351" spans="1:2">
      <c r="A351" s="93">
        <v>1781</v>
      </c>
      <c r="B351" s="94" t="s">
        <v>79</v>
      </c>
    </row>
    <row r="352" spans="1:2">
      <c r="A352" s="93">
        <v>1790</v>
      </c>
      <c r="B352" s="94" t="s">
        <v>80</v>
      </c>
    </row>
    <row r="353" spans="1:2">
      <c r="A353" s="93">
        <v>1797</v>
      </c>
      <c r="B353" s="94" t="s">
        <v>80</v>
      </c>
    </row>
    <row r="354" spans="1:2">
      <c r="A354" s="93">
        <v>1800</v>
      </c>
      <c r="B354" s="94" t="s">
        <v>79</v>
      </c>
    </row>
    <row r="355" spans="1:2">
      <c r="A355" s="93">
        <v>1805</v>
      </c>
      <c r="B355" s="94" t="s">
        <v>79</v>
      </c>
    </row>
    <row r="356" spans="1:2">
      <c r="A356" s="93">
        <v>1811</v>
      </c>
      <c r="B356" s="94" t="s">
        <v>79</v>
      </c>
    </row>
    <row r="357" spans="1:2">
      <c r="A357" s="93">
        <v>1825</v>
      </c>
      <c r="B357" s="94" t="s">
        <v>79</v>
      </c>
    </row>
    <row r="358" spans="1:2">
      <c r="A358" s="93">
        <v>1851</v>
      </c>
      <c r="B358" s="94" t="s">
        <v>79</v>
      </c>
    </row>
    <row r="359" spans="1:2">
      <c r="A359" s="93">
        <v>1860</v>
      </c>
      <c r="B359" s="94" t="s">
        <v>79</v>
      </c>
    </row>
    <row r="360" spans="1:2">
      <c r="A360" s="93">
        <v>1871</v>
      </c>
      <c r="B360" s="94" t="s">
        <v>79</v>
      </c>
    </row>
    <row r="361" spans="1:2">
      <c r="A361" s="93">
        <v>1875</v>
      </c>
      <c r="B361" s="94" t="s">
        <v>79</v>
      </c>
    </row>
    <row r="362" spans="1:2">
      <c r="A362" s="93">
        <v>1885</v>
      </c>
      <c r="B362" s="94" t="s">
        <v>79</v>
      </c>
    </row>
    <row r="363" spans="1:2">
      <c r="A363" s="93">
        <v>1890</v>
      </c>
      <c r="B363" s="94" t="s">
        <v>80</v>
      </c>
    </row>
    <row r="364" spans="1:2">
      <c r="A364" s="93">
        <v>2000</v>
      </c>
      <c r="B364" s="94" t="s">
        <v>79</v>
      </c>
    </row>
    <row r="365" spans="1:2">
      <c r="A365" s="93">
        <v>2000</v>
      </c>
      <c r="B365" s="94" t="s">
        <v>79</v>
      </c>
    </row>
    <row r="366" spans="1:2">
      <c r="A366" s="93">
        <v>2000</v>
      </c>
      <c r="B366" s="94" t="s">
        <v>79</v>
      </c>
    </row>
    <row r="367" spans="1:2">
      <c r="A367" s="93">
        <v>2000</v>
      </c>
      <c r="B367" s="94" t="s">
        <v>79</v>
      </c>
    </row>
    <row r="368" spans="1:2">
      <c r="A368" s="93">
        <v>2000</v>
      </c>
      <c r="B368" s="94" t="s">
        <v>79</v>
      </c>
    </row>
    <row r="369" spans="1:2">
      <c r="A369" s="93">
        <v>2000</v>
      </c>
      <c r="B369" s="94" t="s">
        <v>79</v>
      </c>
    </row>
    <row r="370" spans="1:2">
      <c r="A370" s="93">
        <v>2000</v>
      </c>
      <c r="B370" s="94" t="s">
        <v>79</v>
      </c>
    </row>
    <row r="371" spans="1:2">
      <c r="A371" s="93">
        <v>2000</v>
      </c>
      <c r="B371" s="94" t="s">
        <v>79</v>
      </c>
    </row>
    <row r="372" spans="1:2">
      <c r="A372" s="93">
        <v>2000</v>
      </c>
      <c r="B372" s="94" t="s">
        <v>79</v>
      </c>
    </row>
    <row r="373" spans="1:2">
      <c r="A373" s="93">
        <v>2000</v>
      </c>
      <c r="B373" s="94" t="s">
        <v>79</v>
      </c>
    </row>
    <row r="374" spans="1:2">
      <c r="A374" s="93">
        <v>2000</v>
      </c>
      <c r="B374" s="94" t="s">
        <v>79</v>
      </c>
    </row>
    <row r="375" spans="1:2">
      <c r="A375" s="93">
        <v>2000</v>
      </c>
      <c r="B375" s="94" t="s">
        <v>79</v>
      </c>
    </row>
    <row r="376" spans="1:2">
      <c r="A376" s="93">
        <v>2000</v>
      </c>
      <c r="B376" s="94" t="s">
        <v>79</v>
      </c>
    </row>
    <row r="377" spans="1:2">
      <c r="A377" s="93">
        <v>2000</v>
      </c>
      <c r="B377" s="94" t="s">
        <v>79</v>
      </c>
    </row>
    <row r="378" spans="1:2">
      <c r="A378" s="93">
        <v>2000</v>
      </c>
      <c r="B378" s="94" t="s">
        <v>79</v>
      </c>
    </row>
    <row r="379" spans="1:2">
      <c r="A379" s="93">
        <v>2000</v>
      </c>
      <c r="B379" s="94" t="s">
        <v>79</v>
      </c>
    </row>
    <row r="380" spans="1:2">
      <c r="A380" s="93">
        <v>2000</v>
      </c>
      <c r="B380" s="94" t="s">
        <v>79</v>
      </c>
    </row>
    <row r="381" spans="1:2">
      <c r="A381" s="93">
        <v>2000</v>
      </c>
      <c r="B381" s="94" t="s">
        <v>79</v>
      </c>
    </row>
    <row r="382" spans="1:2">
      <c r="A382" s="93">
        <v>2006</v>
      </c>
      <c r="B382" s="94" t="s">
        <v>79</v>
      </c>
    </row>
    <row r="383" spans="1:2">
      <c r="A383" s="93">
        <v>2006</v>
      </c>
      <c r="B383" s="94" t="s">
        <v>79</v>
      </c>
    </row>
    <row r="384" spans="1:2">
      <c r="A384" s="93">
        <v>2006</v>
      </c>
      <c r="B384" s="94" t="s">
        <v>79</v>
      </c>
    </row>
    <row r="385" spans="1:2">
      <c r="A385" s="93">
        <v>2006</v>
      </c>
      <c r="B385" s="94" t="s">
        <v>79</v>
      </c>
    </row>
    <row r="386" spans="1:2">
      <c r="A386" s="93">
        <v>2007</v>
      </c>
      <c r="B386" s="94" t="s">
        <v>79</v>
      </c>
    </row>
    <row r="387" spans="1:2">
      <c r="A387" s="93">
        <v>2007</v>
      </c>
      <c r="B387" s="94" t="s">
        <v>79</v>
      </c>
    </row>
    <row r="388" spans="1:2">
      <c r="A388" s="93">
        <v>2008</v>
      </c>
      <c r="B388" s="94" t="s">
        <v>79</v>
      </c>
    </row>
    <row r="389" spans="1:2">
      <c r="A389" s="93">
        <v>2008</v>
      </c>
      <c r="B389" s="94" t="s">
        <v>79</v>
      </c>
    </row>
    <row r="390" spans="1:2">
      <c r="A390" s="93">
        <v>2008</v>
      </c>
      <c r="B390" s="94" t="s">
        <v>79</v>
      </c>
    </row>
    <row r="391" spans="1:2">
      <c r="A391" s="93">
        <v>2009</v>
      </c>
      <c r="B391" s="94" t="s">
        <v>79</v>
      </c>
    </row>
    <row r="392" spans="1:2">
      <c r="A392" s="93">
        <v>2009</v>
      </c>
      <c r="B392" s="94" t="s">
        <v>79</v>
      </c>
    </row>
    <row r="393" spans="1:2">
      <c r="A393" s="93">
        <v>2009</v>
      </c>
      <c r="B393" s="94" t="s">
        <v>79</v>
      </c>
    </row>
    <row r="394" spans="1:2">
      <c r="A394" s="93">
        <v>2010</v>
      </c>
      <c r="B394" s="94" t="s">
        <v>79</v>
      </c>
    </row>
    <row r="395" spans="1:2">
      <c r="A395" s="93">
        <v>2010</v>
      </c>
      <c r="B395" s="94" t="s">
        <v>79</v>
      </c>
    </row>
    <row r="396" spans="1:2">
      <c r="A396" s="93">
        <v>2010</v>
      </c>
      <c r="B396" s="94" t="s">
        <v>79</v>
      </c>
    </row>
    <row r="397" spans="1:2">
      <c r="A397" s="93">
        <v>2010</v>
      </c>
      <c r="B397" s="94" t="s">
        <v>79</v>
      </c>
    </row>
    <row r="398" spans="1:2">
      <c r="A398" s="93">
        <v>2011</v>
      </c>
      <c r="B398" s="94" t="s">
        <v>79</v>
      </c>
    </row>
    <row r="399" spans="1:2">
      <c r="A399" s="93">
        <v>2011</v>
      </c>
      <c r="B399" s="94" t="s">
        <v>79</v>
      </c>
    </row>
    <row r="400" spans="1:2">
      <c r="A400" s="93">
        <v>2011</v>
      </c>
      <c r="B400" s="94" t="s">
        <v>79</v>
      </c>
    </row>
    <row r="401" spans="1:2">
      <c r="A401" s="93">
        <v>2011</v>
      </c>
      <c r="B401" s="94" t="s">
        <v>79</v>
      </c>
    </row>
    <row r="402" spans="1:2">
      <c r="A402" s="93">
        <v>2011</v>
      </c>
      <c r="B402" s="94" t="s">
        <v>79</v>
      </c>
    </row>
    <row r="403" spans="1:2">
      <c r="A403" s="93">
        <v>2011</v>
      </c>
      <c r="B403" s="94" t="s">
        <v>79</v>
      </c>
    </row>
    <row r="404" spans="1:2">
      <c r="A404" s="93">
        <v>2011</v>
      </c>
      <c r="B404" s="94" t="s">
        <v>79</v>
      </c>
    </row>
    <row r="405" spans="1:2">
      <c r="A405" s="93">
        <v>2012</v>
      </c>
      <c r="B405" s="94" t="s">
        <v>79</v>
      </c>
    </row>
    <row r="406" spans="1:2">
      <c r="A406" s="93">
        <v>2015</v>
      </c>
      <c r="B406" s="94" t="s">
        <v>79</v>
      </c>
    </row>
    <row r="407" spans="1:2">
      <c r="A407" s="93">
        <v>2015</v>
      </c>
      <c r="B407" s="94" t="s">
        <v>79</v>
      </c>
    </row>
    <row r="408" spans="1:2">
      <c r="A408" s="93">
        <v>2015</v>
      </c>
      <c r="B408" s="94" t="s">
        <v>79</v>
      </c>
    </row>
    <row r="409" spans="1:2">
      <c r="A409" s="93">
        <v>2016</v>
      </c>
      <c r="B409" s="94" t="s">
        <v>79</v>
      </c>
    </row>
    <row r="410" spans="1:2">
      <c r="A410" s="93">
        <v>2017</v>
      </c>
      <c r="B410" s="94" t="s">
        <v>79</v>
      </c>
    </row>
    <row r="411" spans="1:2">
      <c r="A411" s="93">
        <v>2017</v>
      </c>
      <c r="B411" s="94" t="s">
        <v>79</v>
      </c>
    </row>
    <row r="412" spans="1:2">
      <c r="A412" s="93">
        <v>2017</v>
      </c>
      <c r="B412" s="94" t="s">
        <v>79</v>
      </c>
    </row>
    <row r="413" spans="1:2">
      <c r="A413" s="93">
        <v>2018</v>
      </c>
      <c r="B413" s="94" t="s">
        <v>79</v>
      </c>
    </row>
    <row r="414" spans="1:2">
      <c r="A414" s="93">
        <v>2018</v>
      </c>
      <c r="B414" s="94" t="s">
        <v>79</v>
      </c>
    </row>
    <row r="415" spans="1:2">
      <c r="A415" s="93">
        <v>2019</v>
      </c>
      <c r="B415" s="94" t="s">
        <v>79</v>
      </c>
    </row>
    <row r="416" spans="1:2">
      <c r="A416" s="93">
        <v>2019</v>
      </c>
      <c r="B416" s="94" t="s">
        <v>79</v>
      </c>
    </row>
    <row r="417" spans="1:2">
      <c r="A417" s="93">
        <v>2020</v>
      </c>
      <c r="B417" s="94" t="s">
        <v>79</v>
      </c>
    </row>
    <row r="418" spans="1:2">
      <c r="A418" s="93">
        <v>2020</v>
      </c>
      <c r="B418" s="94" t="s">
        <v>79</v>
      </c>
    </row>
    <row r="419" spans="1:2">
      <c r="A419" s="93">
        <v>2020</v>
      </c>
      <c r="B419" s="94" t="s">
        <v>79</v>
      </c>
    </row>
    <row r="420" spans="1:2">
      <c r="A420" s="93">
        <v>2020</v>
      </c>
      <c r="B420" s="94" t="s">
        <v>79</v>
      </c>
    </row>
    <row r="421" spans="1:2">
      <c r="A421" s="93">
        <v>2020</v>
      </c>
      <c r="B421" s="94" t="s">
        <v>79</v>
      </c>
    </row>
    <row r="422" spans="1:2">
      <c r="A422" s="93">
        <v>2021</v>
      </c>
      <c r="B422" s="94" t="s">
        <v>79</v>
      </c>
    </row>
    <row r="423" spans="1:2">
      <c r="A423" s="93">
        <v>2021</v>
      </c>
      <c r="B423" s="94" t="s">
        <v>79</v>
      </c>
    </row>
    <row r="424" spans="1:2">
      <c r="A424" s="93">
        <v>2021</v>
      </c>
      <c r="B424" s="94" t="s">
        <v>79</v>
      </c>
    </row>
    <row r="425" spans="1:2">
      <c r="A425" s="93">
        <v>2021</v>
      </c>
      <c r="B425" s="94" t="s">
        <v>79</v>
      </c>
    </row>
    <row r="426" spans="1:2">
      <c r="A426" s="93">
        <v>2021</v>
      </c>
      <c r="B426" s="94" t="s">
        <v>79</v>
      </c>
    </row>
    <row r="427" spans="1:2">
      <c r="A427" s="93">
        <v>2022</v>
      </c>
      <c r="B427" s="94" t="s">
        <v>79</v>
      </c>
    </row>
    <row r="428" spans="1:2">
      <c r="A428" s="93">
        <v>2022</v>
      </c>
      <c r="B428" s="94" t="s">
        <v>79</v>
      </c>
    </row>
    <row r="429" spans="1:2">
      <c r="A429" s="93">
        <v>2022</v>
      </c>
      <c r="B429" s="94" t="s">
        <v>79</v>
      </c>
    </row>
    <row r="430" spans="1:2">
      <c r="A430" s="93">
        <v>2023</v>
      </c>
      <c r="B430" s="94" t="s">
        <v>79</v>
      </c>
    </row>
    <row r="431" spans="1:2">
      <c r="A431" s="93">
        <v>2024</v>
      </c>
      <c r="B431" s="94" t="s">
        <v>79</v>
      </c>
    </row>
    <row r="432" spans="1:2">
      <c r="A432" s="93">
        <v>2024</v>
      </c>
      <c r="B432" s="94" t="s">
        <v>79</v>
      </c>
    </row>
    <row r="433" spans="1:2">
      <c r="A433" s="93">
        <v>2024</v>
      </c>
      <c r="B433" s="94" t="s">
        <v>79</v>
      </c>
    </row>
    <row r="434" spans="1:2">
      <c r="A434" s="93">
        <v>2025</v>
      </c>
      <c r="B434" s="94" t="s">
        <v>79</v>
      </c>
    </row>
    <row r="435" spans="1:2">
      <c r="A435" s="93">
        <v>2026</v>
      </c>
      <c r="B435" s="94" t="s">
        <v>79</v>
      </c>
    </row>
    <row r="436" spans="1:2">
      <c r="A436" s="93">
        <v>2026</v>
      </c>
      <c r="B436" s="94" t="s">
        <v>79</v>
      </c>
    </row>
    <row r="437" spans="1:2">
      <c r="A437" s="93">
        <v>2026</v>
      </c>
      <c r="B437" s="94" t="s">
        <v>79</v>
      </c>
    </row>
    <row r="438" spans="1:2">
      <c r="A438" s="93">
        <v>2026</v>
      </c>
      <c r="B438" s="94" t="s">
        <v>79</v>
      </c>
    </row>
    <row r="439" spans="1:2">
      <c r="A439" s="93">
        <v>2026</v>
      </c>
      <c r="B439" s="94" t="s">
        <v>79</v>
      </c>
    </row>
    <row r="440" spans="1:2">
      <c r="A440" s="93">
        <v>2026</v>
      </c>
      <c r="B440" s="94" t="s">
        <v>79</v>
      </c>
    </row>
    <row r="441" spans="1:2">
      <c r="A441" s="93">
        <v>2027</v>
      </c>
      <c r="B441" s="94" t="s">
        <v>79</v>
      </c>
    </row>
    <row r="442" spans="1:2">
      <c r="A442" s="93">
        <v>2027</v>
      </c>
      <c r="B442" s="94" t="s">
        <v>79</v>
      </c>
    </row>
    <row r="443" spans="1:2">
      <c r="A443" s="93">
        <v>2027</v>
      </c>
      <c r="B443" s="94" t="s">
        <v>79</v>
      </c>
    </row>
    <row r="444" spans="1:2">
      <c r="A444" s="93">
        <v>2027</v>
      </c>
      <c r="B444" s="94" t="s">
        <v>79</v>
      </c>
    </row>
    <row r="445" spans="1:2">
      <c r="A445" s="93">
        <v>2027</v>
      </c>
      <c r="B445" s="94" t="s">
        <v>79</v>
      </c>
    </row>
    <row r="446" spans="1:2">
      <c r="A446" s="93">
        <v>2028</v>
      </c>
      <c r="B446" s="94" t="s">
        <v>79</v>
      </c>
    </row>
    <row r="447" spans="1:2">
      <c r="A447" s="93">
        <v>2029</v>
      </c>
      <c r="B447" s="94" t="s">
        <v>79</v>
      </c>
    </row>
    <row r="448" spans="1:2">
      <c r="A448" s="93">
        <v>2030</v>
      </c>
      <c r="B448" s="94" t="s">
        <v>79</v>
      </c>
    </row>
    <row r="449" spans="1:2">
      <c r="A449" s="93">
        <v>2030</v>
      </c>
      <c r="B449" s="94" t="s">
        <v>79</v>
      </c>
    </row>
    <row r="450" spans="1:2">
      <c r="A450" s="93">
        <v>2030</v>
      </c>
      <c r="B450" s="94" t="s">
        <v>79</v>
      </c>
    </row>
    <row r="451" spans="1:2">
      <c r="A451" s="93">
        <v>2030</v>
      </c>
      <c r="B451" s="94" t="s">
        <v>79</v>
      </c>
    </row>
    <row r="452" spans="1:2">
      <c r="A452" s="93">
        <v>2030</v>
      </c>
      <c r="B452" s="94" t="s">
        <v>79</v>
      </c>
    </row>
    <row r="453" spans="1:2">
      <c r="A453" s="93">
        <v>2030</v>
      </c>
      <c r="B453" s="94" t="s">
        <v>79</v>
      </c>
    </row>
    <row r="454" spans="1:2">
      <c r="A454" s="93">
        <v>2030</v>
      </c>
      <c r="B454" s="94" t="s">
        <v>79</v>
      </c>
    </row>
    <row r="455" spans="1:2">
      <c r="A455" s="93">
        <v>2030</v>
      </c>
      <c r="B455" s="94" t="s">
        <v>79</v>
      </c>
    </row>
    <row r="456" spans="1:2">
      <c r="A456" s="93">
        <v>2030</v>
      </c>
      <c r="B456" s="94" t="s">
        <v>79</v>
      </c>
    </row>
    <row r="457" spans="1:2">
      <c r="A457" s="93">
        <v>2030</v>
      </c>
      <c r="B457" s="94" t="s">
        <v>79</v>
      </c>
    </row>
    <row r="458" spans="1:2">
      <c r="A458" s="93">
        <v>2031</v>
      </c>
      <c r="B458" s="94" t="s">
        <v>79</v>
      </c>
    </row>
    <row r="459" spans="1:2">
      <c r="A459" s="93">
        <v>2031</v>
      </c>
      <c r="B459" s="94" t="s">
        <v>79</v>
      </c>
    </row>
    <row r="460" spans="1:2">
      <c r="A460" s="93">
        <v>2031</v>
      </c>
      <c r="B460" s="94" t="s">
        <v>79</v>
      </c>
    </row>
    <row r="461" spans="1:2">
      <c r="A461" s="93">
        <v>2031</v>
      </c>
      <c r="B461" s="94" t="s">
        <v>79</v>
      </c>
    </row>
    <row r="462" spans="1:2">
      <c r="A462" s="93">
        <v>2032</v>
      </c>
      <c r="B462" s="94" t="s">
        <v>79</v>
      </c>
    </row>
    <row r="463" spans="1:2">
      <c r="A463" s="93">
        <v>2032</v>
      </c>
      <c r="B463" s="94" t="s">
        <v>79</v>
      </c>
    </row>
    <row r="464" spans="1:2">
      <c r="A464" s="93">
        <v>2033</v>
      </c>
      <c r="B464" s="94" t="s">
        <v>79</v>
      </c>
    </row>
    <row r="465" spans="1:2">
      <c r="A465" s="93">
        <v>2033</v>
      </c>
      <c r="B465" s="94" t="s">
        <v>79</v>
      </c>
    </row>
    <row r="466" spans="1:2">
      <c r="A466" s="93">
        <v>2034</v>
      </c>
      <c r="B466" s="94" t="s">
        <v>79</v>
      </c>
    </row>
    <row r="467" spans="1:2">
      <c r="A467" s="93">
        <v>2034</v>
      </c>
      <c r="B467" s="94" t="s">
        <v>79</v>
      </c>
    </row>
    <row r="468" spans="1:2">
      <c r="A468" s="93">
        <v>2035</v>
      </c>
      <c r="B468" s="94" t="s">
        <v>79</v>
      </c>
    </row>
    <row r="469" spans="1:2">
      <c r="A469" s="93">
        <v>2035</v>
      </c>
      <c r="B469" s="94" t="s">
        <v>79</v>
      </c>
    </row>
    <row r="470" spans="1:2">
      <c r="A470" s="93">
        <v>2035</v>
      </c>
      <c r="B470" s="94" t="s">
        <v>79</v>
      </c>
    </row>
    <row r="471" spans="1:2">
      <c r="A471" s="93">
        <v>2036</v>
      </c>
      <c r="B471" s="94" t="s">
        <v>79</v>
      </c>
    </row>
    <row r="472" spans="1:2">
      <c r="A472" s="93">
        <v>2036</v>
      </c>
      <c r="B472" s="94" t="s">
        <v>79</v>
      </c>
    </row>
    <row r="473" spans="1:2">
      <c r="A473" s="93">
        <v>2036</v>
      </c>
      <c r="B473" s="94" t="s">
        <v>79</v>
      </c>
    </row>
    <row r="474" spans="1:2">
      <c r="A474" s="93">
        <v>2036</v>
      </c>
      <c r="B474" s="94" t="s">
        <v>79</v>
      </c>
    </row>
    <row r="475" spans="1:2">
      <c r="A475" s="93">
        <v>2036</v>
      </c>
      <c r="B475" s="94" t="s">
        <v>79</v>
      </c>
    </row>
    <row r="476" spans="1:2">
      <c r="A476" s="93">
        <v>2036</v>
      </c>
      <c r="B476" s="94" t="s">
        <v>79</v>
      </c>
    </row>
    <row r="477" spans="1:2">
      <c r="A477" s="93">
        <v>2036</v>
      </c>
      <c r="B477" s="94" t="s">
        <v>79</v>
      </c>
    </row>
    <row r="478" spans="1:2">
      <c r="A478" s="93">
        <v>2036</v>
      </c>
      <c r="B478" s="94" t="s">
        <v>79</v>
      </c>
    </row>
    <row r="479" spans="1:2">
      <c r="A479" s="93">
        <v>2036</v>
      </c>
      <c r="B479" s="94" t="s">
        <v>79</v>
      </c>
    </row>
    <row r="480" spans="1:2">
      <c r="A480" s="93">
        <v>2036</v>
      </c>
      <c r="B480" s="94" t="s">
        <v>79</v>
      </c>
    </row>
    <row r="481" spans="1:2">
      <c r="A481" s="93">
        <v>2036</v>
      </c>
      <c r="B481" s="94" t="s">
        <v>79</v>
      </c>
    </row>
    <row r="482" spans="1:2">
      <c r="A482" s="93">
        <v>2036</v>
      </c>
      <c r="B482" s="94" t="s">
        <v>79</v>
      </c>
    </row>
    <row r="483" spans="1:2">
      <c r="A483" s="93">
        <v>2036</v>
      </c>
      <c r="B483" s="94" t="s">
        <v>79</v>
      </c>
    </row>
    <row r="484" spans="1:2">
      <c r="A484" s="93">
        <v>2036</v>
      </c>
      <c r="B484" s="94" t="s">
        <v>79</v>
      </c>
    </row>
    <row r="485" spans="1:2">
      <c r="A485" s="93">
        <v>2037</v>
      </c>
      <c r="B485" s="94" t="s">
        <v>79</v>
      </c>
    </row>
    <row r="486" spans="1:2">
      <c r="A486" s="93">
        <v>2037</v>
      </c>
      <c r="B486" s="94" t="s">
        <v>79</v>
      </c>
    </row>
    <row r="487" spans="1:2">
      <c r="A487" s="93">
        <v>2037</v>
      </c>
      <c r="B487" s="94" t="s">
        <v>79</v>
      </c>
    </row>
    <row r="488" spans="1:2">
      <c r="A488" s="93">
        <v>2038</v>
      </c>
      <c r="B488" s="94" t="s">
        <v>79</v>
      </c>
    </row>
    <row r="489" spans="1:2">
      <c r="A489" s="93">
        <v>2039</v>
      </c>
      <c r="B489" s="94" t="s">
        <v>79</v>
      </c>
    </row>
    <row r="490" spans="1:2">
      <c r="A490" s="93">
        <v>2039</v>
      </c>
      <c r="B490" s="94" t="s">
        <v>79</v>
      </c>
    </row>
    <row r="491" spans="1:2">
      <c r="A491" s="93">
        <v>2039</v>
      </c>
      <c r="B491" s="94" t="s">
        <v>79</v>
      </c>
    </row>
    <row r="492" spans="1:2">
      <c r="A492" s="93">
        <v>2040</v>
      </c>
      <c r="B492" s="94" t="s">
        <v>79</v>
      </c>
    </row>
    <row r="493" spans="1:2">
      <c r="A493" s="93">
        <v>2040</v>
      </c>
      <c r="B493" s="94" t="s">
        <v>79</v>
      </c>
    </row>
    <row r="494" spans="1:2">
      <c r="A494" s="93">
        <v>2040</v>
      </c>
      <c r="B494" s="94" t="s">
        <v>79</v>
      </c>
    </row>
    <row r="495" spans="1:2">
      <c r="A495" s="93">
        <v>2041</v>
      </c>
      <c r="B495" s="94" t="s">
        <v>79</v>
      </c>
    </row>
    <row r="496" spans="1:2">
      <c r="A496" s="93">
        <v>2041</v>
      </c>
      <c r="B496" s="94" t="s">
        <v>79</v>
      </c>
    </row>
    <row r="497" spans="1:2">
      <c r="A497" s="93">
        <v>2041</v>
      </c>
      <c r="B497" s="94" t="s">
        <v>79</v>
      </c>
    </row>
    <row r="498" spans="1:2">
      <c r="A498" s="93">
        <v>2042</v>
      </c>
      <c r="B498" s="94" t="s">
        <v>79</v>
      </c>
    </row>
    <row r="499" spans="1:2">
      <c r="A499" s="93">
        <v>2042</v>
      </c>
      <c r="B499" s="94" t="s">
        <v>79</v>
      </c>
    </row>
    <row r="500" spans="1:2">
      <c r="A500" s="93">
        <v>2042</v>
      </c>
      <c r="B500" s="94" t="s">
        <v>79</v>
      </c>
    </row>
    <row r="501" spans="1:2">
      <c r="A501" s="93">
        <v>2042</v>
      </c>
      <c r="B501" s="94" t="s">
        <v>79</v>
      </c>
    </row>
    <row r="502" spans="1:2">
      <c r="A502" s="93">
        <v>2043</v>
      </c>
      <c r="B502" s="94" t="s">
        <v>79</v>
      </c>
    </row>
    <row r="503" spans="1:2">
      <c r="A503" s="93">
        <v>2044</v>
      </c>
      <c r="B503" s="94" t="s">
        <v>79</v>
      </c>
    </row>
    <row r="504" spans="1:2">
      <c r="A504" s="93">
        <v>2044</v>
      </c>
      <c r="B504" s="94" t="s">
        <v>79</v>
      </c>
    </row>
    <row r="505" spans="1:2">
      <c r="A505" s="93">
        <v>2044</v>
      </c>
      <c r="B505" s="94" t="s">
        <v>79</v>
      </c>
    </row>
    <row r="506" spans="1:2">
      <c r="A506" s="93">
        <v>2044</v>
      </c>
      <c r="B506" s="94" t="s">
        <v>79</v>
      </c>
    </row>
    <row r="507" spans="1:2">
      <c r="A507" s="93">
        <v>2045</v>
      </c>
      <c r="B507" s="94" t="s">
        <v>79</v>
      </c>
    </row>
    <row r="508" spans="1:2">
      <c r="A508" s="93">
        <v>2045</v>
      </c>
      <c r="B508" s="94" t="s">
        <v>79</v>
      </c>
    </row>
    <row r="509" spans="1:2">
      <c r="A509" s="93">
        <v>2046</v>
      </c>
      <c r="B509" s="94" t="s">
        <v>79</v>
      </c>
    </row>
    <row r="510" spans="1:2">
      <c r="A510" s="93">
        <v>2046</v>
      </c>
      <c r="B510" s="94" t="s">
        <v>79</v>
      </c>
    </row>
    <row r="511" spans="1:2">
      <c r="A511" s="93">
        <v>2046</v>
      </c>
      <c r="B511" s="94" t="s">
        <v>79</v>
      </c>
    </row>
    <row r="512" spans="1:2">
      <c r="A512" s="93">
        <v>2046</v>
      </c>
      <c r="B512" s="94" t="s">
        <v>79</v>
      </c>
    </row>
    <row r="513" spans="1:2">
      <c r="A513" s="93">
        <v>2046</v>
      </c>
      <c r="B513" s="94" t="s">
        <v>79</v>
      </c>
    </row>
    <row r="514" spans="1:2">
      <c r="A514" s="93">
        <v>2046</v>
      </c>
      <c r="B514" s="94" t="s">
        <v>79</v>
      </c>
    </row>
    <row r="515" spans="1:2">
      <c r="A515" s="93">
        <v>2046</v>
      </c>
      <c r="B515" s="94" t="s">
        <v>79</v>
      </c>
    </row>
    <row r="516" spans="1:2">
      <c r="A516" s="93">
        <v>2046</v>
      </c>
      <c r="B516" s="94" t="s">
        <v>79</v>
      </c>
    </row>
    <row r="517" spans="1:2">
      <c r="A517" s="93">
        <v>2047</v>
      </c>
      <c r="B517" s="94" t="s">
        <v>79</v>
      </c>
    </row>
    <row r="518" spans="1:2">
      <c r="A518" s="93">
        <v>2047</v>
      </c>
      <c r="B518" s="94" t="s">
        <v>79</v>
      </c>
    </row>
    <row r="519" spans="1:2">
      <c r="A519" s="93">
        <v>2047</v>
      </c>
      <c r="B519" s="94" t="s">
        <v>79</v>
      </c>
    </row>
    <row r="520" spans="1:2">
      <c r="A520" s="93">
        <v>2048</v>
      </c>
      <c r="B520" s="94" t="s">
        <v>79</v>
      </c>
    </row>
    <row r="521" spans="1:2">
      <c r="A521" s="93">
        <v>2048</v>
      </c>
      <c r="B521" s="94" t="s">
        <v>79</v>
      </c>
    </row>
    <row r="522" spans="1:2">
      <c r="A522" s="93">
        <v>2049</v>
      </c>
      <c r="B522" s="94" t="s">
        <v>79</v>
      </c>
    </row>
    <row r="523" spans="1:2">
      <c r="A523" s="93">
        <v>2049</v>
      </c>
      <c r="B523" s="94" t="s">
        <v>79</v>
      </c>
    </row>
    <row r="524" spans="1:2">
      <c r="A524" s="93">
        <v>2049</v>
      </c>
      <c r="B524" s="94" t="s">
        <v>79</v>
      </c>
    </row>
    <row r="525" spans="1:2">
      <c r="A525" s="93">
        <v>2050</v>
      </c>
      <c r="B525" s="94" t="s">
        <v>79</v>
      </c>
    </row>
    <row r="526" spans="1:2">
      <c r="A526" s="93">
        <v>2052</v>
      </c>
      <c r="B526" s="94" t="s">
        <v>79</v>
      </c>
    </row>
    <row r="527" spans="1:2">
      <c r="A527" s="93">
        <v>2052</v>
      </c>
      <c r="B527" s="94" t="s">
        <v>79</v>
      </c>
    </row>
    <row r="528" spans="1:2">
      <c r="A528" s="93">
        <v>2060</v>
      </c>
      <c r="B528" s="94" t="s">
        <v>79</v>
      </c>
    </row>
    <row r="529" spans="1:2">
      <c r="A529" s="93">
        <v>2060</v>
      </c>
      <c r="B529" s="94" t="s">
        <v>79</v>
      </c>
    </row>
    <row r="530" spans="1:2">
      <c r="A530" s="93">
        <v>2060</v>
      </c>
      <c r="B530" s="94" t="s">
        <v>79</v>
      </c>
    </row>
    <row r="531" spans="1:2">
      <c r="A531" s="93">
        <v>2060</v>
      </c>
      <c r="B531" s="94" t="s">
        <v>79</v>
      </c>
    </row>
    <row r="532" spans="1:2">
      <c r="A532" s="93">
        <v>2060</v>
      </c>
      <c r="B532" s="94" t="s">
        <v>79</v>
      </c>
    </row>
    <row r="533" spans="1:2">
      <c r="A533" s="93">
        <v>2060</v>
      </c>
      <c r="B533" s="94" t="s">
        <v>79</v>
      </c>
    </row>
    <row r="534" spans="1:2">
      <c r="A534" s="93">
        <v>2060</v>
      </c>
      <c r="B534" s="94" t="s">
        <v>79</v>
      </c>
    </row>
    <row r="535" spans="1:2">
      <c r="A535" s="93">
        <v>2060</v>
      </c>
      <c r="B535" s="94" t="s">
        <v>79</v>
      </c>
    </row>
    <row r="536" spans="1:2">
      <c r="A536" s="93">
        <v>2060</v>
      </c>
      <c r="B536" s="94" t="s">
        <v>79</v>
      </c>
    </row>
    <row r="537" spans="1:2">
      <c r="A537" s="93">
        <v>2060</v>
      </c>
      <c r="B537" s="94" t="s">
        <v>79</v>
      </c>
    </row>
    <row r="538" spans="1:2">
      <c r="A538" s="93">
        <v>2061</v>
      </c>
      <c r="B538" s="94" t="s">
        <v>79</v>
      </c>
    </row>
    <row r="539" spans="1:2">
      <c r="A539" s="93">
        <v>2061</v>
      </c>
      <c r="B539" s="94" t="s">
        <v>79</v>
      </c>
    </row>
    <row r="540" spans="1:2">
      <c r="A540" s="93">
        <v>2062</v>
      </c>
      <c r="B540" s="94" t="s">
        <v>79</v>
      </c>
    </row>
    <row r="541" spans="1:2">
      <c r="A541" s="93">
        <v>2063</v>
      </c>
      <c r="B541" s="94" t="s">
        <v>79</v>
      </c>
    </row>
    <row r="542" spans="1:2">
      <c r="A542" s="93">
        <v>2063</v>
      </c>
      <c r="B542" s="94" t="s">
        <v>79</v>
      </c>
    </row>
    <row r="543" spans="1:2">
      <c r="A543" s="93">
        <v>2064</v>
      </c>
      <c r="B543" s="94" t="s">
        <v>79</v>
      </c>
    </row>
    <row r="544" spans="1:2">
      <c r="A544" s="93">
        <v>2065</v>
      </c>
      <c r="B544" s="94" t="s">
        <v>79</v>
      </c>
    </row>
    <row r="545" spans="1:2">
      <c r="A545" s="93">
        <v>2065</v>
      </c>
      <c r="B545" s="94" t="s">
        <v>79</v>
      </c>
    </row>
    <row r="546" spans="1:2">
      <c r="A546" s="93">
        <v>2065</v>
      </c>
      <c r="B546" s="94" t="s">
        <v>79</v>
      </c>
    </row>
    <row r="547" spans="1:2">
      <c r="A547" s="93">
        <v>2065</v>
      </c>
      <c r="B547" s="94" t="s">
        <v>79</v>
      </c>
    </row>
    <row r="548" spans="1:2">
      <c r="A548" s="93">
        <v>2065</v>
      </c>
      <c r="B548" s="94" t="s">
        <v>79</v>
      </c>
    </row>
    <row r="549" spans="1:2">
      <c r="A549" s="93">
        <v>2065</v>
      </c>
      <c r="B549" s="94" t="s">
        <v>79</v>
      </c>
    </row>
    <row r="550" spans="1:2">
      <c r="A550" s="93">
        <v>2065</v>
      </c>
      <c r="B550" s="94" t="s">
        <v>79</v>
      </c>
    </row>
    <row r="551" spans="1:2">
      <c r="A551" s="93">
        <v>2065</v>
      </c>
      <c r="B551" s="94" t="s">
        <v>79</v>
      </c>
    </row>
    <row r="552" spans="1:2">
      <c r="A552" s="93">
        <v>2065</v>
      </c>
      <c r="B552" s="94" t="s">
        <v>79</v>
      </c>
    </row>
    <row r="553" spans="1:2">
      <c r="A553" s="93">
        <v>2066</v>
      </c>
      <c r="B553" s="94" t="s">
        <v>79</v>
      </c>
    </row>
    <row r="554" spans="1:2">
      <c r="A554" s="93">
        <v>2066</v>
      </c>
      <c r="B554" s="94" t="s">
        <v>79</v>
      </c>
    </row>
    <row r="555" spans="1:2">
      <c r="A555" s="93">
        <v>2066</v>
      </c>
      <c r="B555" s="94" t="s">
        <v>79</v>
      </c>
    </row>
    <row r="556" spans="1:2">
      <c r="A556" s="93">
        <v>2066</v>
      </c>
      <c r="B556" s="94" t="s">
        <v>79</v>
      </c>
    </row>
    <row r="557" spans="1:2">
      <c r="A557" s="93">
        <v>2066</v>
      </c>
      <c r="B557" s="94" t="s">
        <v>79</v>
      </c>
    </row>
    <row r="558" spans="1:2">
      <c r="A558" s="93">
        <v>2066</v>
      </c>
      <c r="B558" s="94" t="s">
        <v>79</v>
      </c>
    </row>
    <row r="559" spans="1:2">
      <c r="A559" s="93">
        <v>2066</v>
      </c>
      <c r="B559" s="94" t="s">
        <v>79</v>
      </c>
    </row>
    <row r="560" spans="1:2">
      <c r="A560" s="93">
        <v>2066</v>
      </c>
      <c r="B560" s="94" t="s">
        <v>79</v>
      </c>
    </row>
    <row r="561" spans="1:2">
      <c r="A561" s="93">
        <v>2067</v>
      </c>
      <c r="B561" s="94" t="s">
        <v>79</v>
      </c>
    </row>
    <row r="562" spans="1:2">
      <c r="A562" s="93">
        <v>2067</v>
      </c>
      <c r="B562" s="94" t="s">
        <v>79</v>
      </c>
    </row>
    <row r="563" spans="1:2">
      <c r="A563" s="93">
        <v>2067</v>
      </c>
      <c r="B563" s="94" t="s">
        <v>79</v>
      </c>
    </row>
    <row r="564" spans="1:2">
      <c r="A564" s="93">
        <v>2068</v>
      </c>
      <c r="B564" s="94" t="s">
        <v>79</v>
      </c>
    </row>
    <row r="565" spans="1:2">
      <c r="A565" s="93">
        <v>2068</v>
      </c>
      <c r="B565" s="94" t="s">
        <v>79</v>
      </c>
    </row>
    <row r="566" spans="1:2">
      <c r="A566" s="93">
        <v>2068</v>
      </c>
      <c r="B566" s="94" t="s">
        <v>79</v>
      </c>
    </row>
    <row r="567" spans="1:2">
      <c r="A567" s="93">
        <v>2068</v>
      </c>
      <c r="B567" s="94" t="s">
        <v>79</v>
      </c>
    </row>
    <row r="568" spans="1:2">
      <c r="A568" s="93">
        <v>2068</v>
      </c>
      <c r="B568" s="94" t="s">
        <v>79</v>
      </c>
    </row>
    <row r="569" spans="1:2">
      <c r="A569" s="93">
        <v>2068</v>
      </c>
      <c r="B569" s="94" t="s">
        <v>79</v>
      </c>
    </row>
    <row r="570" spans="1:2">
      <c r="A570" s="93">
        <v>2069</v>
      </c>
      <c r="B570" s="94" t="s">
        <v>79</v>
      </c>
    </row>
    <row r="571" spans="1:2">
      <c r="A571" s="93">
        <v>2069</v>
      </c>
      <c r="B571" s="94" t="s">
        <v>79</v>
      </c>
    </row>
    <row r="572" spans="1:2">
      <c r="A572" s="93">
        <v>2069</v>
      </c>
      <c r="B572" s="94" t="s">
        <v>79</v>
      </c>
    </row>
    <row r="573" spans="1:2">
      <c r="A573" s="93">
        <v>2070</v>
      </c>
      <c r="B573" s="94" t="s">
        <v>79</v>
      </c>
    </row>
    <row r="574" spans="1:2">
      <c r="A574" s="93">
        <v>2070</v>
      </c>
      <c r="B574" s="94" t="s">
        <v>79</v>
      </c>
    </row>
    <row r="575" spans="1:2">
      <c r="A575" s="93">
        <v>2070</v>
      </c>
      <c r="B575" s="94" t="s">
        <v>79</v>
      </c>
    </row>
    <row r="576" spans="1:2">
      <c r="A576" s="93">
        <v>2070</v>
      </c>
      <c r="B576" s="94" t="s">
        <v>79</v>
      </c>
    </row>
    <row r="577" spans="1:2">
      <c r="A577" s="93">
        <v>2071</v>
      </c>
      <c r="B577" s="94" t="s">
        <v>79</v>
      </c>
    </row>
    <row r="578" spans="1:2">
      <c r="A578" s="93">
        <v>2071</v>
      </c>
      <c r="B578" s="94" t="s">
        <v>79</v>
      </c>
    </row>
    <row r="579" spans="1:2">
      <c r="A579" s="93">
        <v>2071</v>
      </c>
      <c r="B579" s="94" t="s">
        <v>79</v>
      </c>
    </row>
    <row r="580" spans="1:2">
      <c r="A580" s="93">
        <v>2072</v>
      </c>
      <c r="B580" s="94" t="s">
        <v>79</v>
      </c>
    </row>
    <row r="581" spans="1:2">
      <c r="A581" s="93">
        <v>2072</v>
      </c>
      <c r="B581" s="94" t="s">
        <v>79</v>
      </c>
    </row>
    <row r="582" spans="1:2">
      <c r="A582" s="93">
        <v>2073</v>
      </c>
      <c r="B582" s="94" t="s">
        <v>79</v>
      </c>
    </row>
    <row r="583" spans="1:2">
      <c r="A583" s="93">
        <v>2073</v>
      </c>
      <c r="B583" s="94" t="s">
        <v>79</v>
      </c>
    </row>
    <row r="584" spans="1:2">
      <c r="A584" s="93">
        <v>2074</v>
      </c>
      <c r="B584" s="94" t="s">
        <v>79</v>
      </c>
    </row>
    <row r="585" spans="1:2">
      <c r="A585" s="93">
        <v>2074</v>
      </c>
      <c r="B585" s="94" t="s">
        <v>79</v>
      </c>
    </row>
    <row r="586" spans="1:2">
      <c r="A586" s="93">
        <v>2074</v>
      </c>
      <c r="B586" s="94" t="s">
        <v>79</v>
      </c>
    </row>
    <row r="587" spans="1:2">
      <c r="A587" s="93">
        <v>2074</v>
      </c>
      <c r="B587" s="94" t="s">
        <v>79</v>
      </c>
    </row>
    <row r="588" spans="1:2">
      <c r="A588" s="93">
        <v>2074</v>
      </c>
      <c r="B588" s="94" t="s">
        <v>79</v>
      </c>
    </row>
    <row r="589" spans="1:2">
      <c r="A589" s="93">
        <v>2075</v>
      </c>
      <c r="B589" s="94" t="s">
        <v>79</v>
      </c>
    </row>
    <row r="590" spans="1:2">
      <c r="A590" s="93">
        <v>2075</v>
      </c>
      <c r="B590" s="94" t="s">
        <v>79</v>
      </c>
    </row>
    <row r="591" spans="1:2">
      <c r="A591" s="93">
        <v>2075</v>
      </c>
      <c r="B591" s="94" t="s">
        <v>79</v>
      </c>
    </row>
    <row r="592" spans="1:2">
      <c r="A592" s="93">
        <v>2075</v>
      </c>
      <c r="B592" s="94" t="s">
        <v>79</v>
      </c>
    </row>
    <row r="593" spans="1:2">
      <c r="A593" s="93">
        <v>2076</v>
      </c>
      <c r="B593" s="94" t="s">
        <v>79</v>
      </c>
    </row>
    <row r="594" spans="1:2">
      <c r="A594" s="93">
        <v>2076</v>
      </c>
      <c r="B594" s="94" t="s">
        <v>79</v>
      </c>
    </row>
    <row r="595" spans="1:2">
      <c r="A595" s="93">
        <v>2076</v>
      </c>
      <c r="B595" s="94" t="s">
        <v>79</v>
      </c>
    </row>
    <row r="596" spans="1:2">
      <c r="A596" s="93">
        <v>2076</v>
      </c>
      <c r="B596" s="94" t="s">
        <v>79</v>
      </c>
    </row>
    <row r="597" spans="1:2">
      <c r="A597" s="93">
        <v>2077</v>
      </c>
      <c r="B597" s="94" t="s">
        <v>79</v>
      </c>
    </row>
    <row r="598" spans="1:2">
      <c r="A598" s="93">
        <v>2077</v>
      </c>
      <c r="B598" s="94" t="s">
        <v>79</v>
      </c>
    </row>
    <row r="599" spans="1:2">
      <c r="A599" s="93">
        <v>2077</v>
      </c>
      <c r="B599" s="94" t="s">
        <v>79</v>
      </c>
    </row>
    <row r="600" spans="1:2">
      <c r="A600" s="93">
        <v>2077</v>
      </c>
      <c r="B600" s="94" t="s">
        <v>79</v>
      </c>
    </row>
    <row r="601" spans="1:2">
      <c r="A601" s="93">
        <v>2077</v>
      </c>
      <c r="B601" s="94" t="s">
        <v>79</v>
      </c>
    </row>
    <row r="602" spans="1:2">
      <c r="A602" s="93">
        <v>2077</v>
      </c>
      <c r="B602" s="94" t="s">
        <v>79</v>
      </c>
    </row>
    <row r="603" spans="1:2">
      <c r="A603" s="93">
        <v>2079</v>
      </c>
      <c r="B603" s="94" t="s">
        <v>80</v>
      </c>
    </row>
    <row r="604" spans="1:2">
      <c r="A604" s="93">
        <v>2079</v>
      </c>
      <c r="B604" s="94" t="s">
        <v>80</v>
      </c>
    </row>
    <row r="605" spans="1:2">
      <c r="A605" s="93">
        <v>2080</v>
      </c>
      <c r="B605" s="94" t="s">
        <v>80</v>
      </c>
    </row>
    <row r="606" spans="1:2">
      <c r="A606" s="93">
        <v>2080</v>
      </c>
      <c r="B606" s="94" t="s">
        <v>80</v>
      </c>
    </row>
    <row r="607" spans="1:2">
      <c r="A607" s="93">
        <v>2081</v>
      </c>
      <c r="B607" s="94" t="s">
        <v>67</v>
      </c>
    </row>
    <row r="608" spans="1:2">
      <c r="A608" s="93">
        <v>2081</v>
      </c>
      <c r="B608" s="94" t="s">
        <v>67</v>
      </c>
    </row>
    <row r="609" spans="1:2">
      <c r="A609" s="93">
        <v>2082</v>
      </c>
      <c r="B609" s="94" t="s">
        <v>67</v>
      </c>
    </row>
    <row r="610" spans="1:2">
      <c r="A610" s="93">
        <v>2082</v>
      </c>
      <c r="B610" s="94" t="s">
        <v>67</v>
      </c>
    </row>
    <row r="611" spans="1:2">
      <c r="A611" s="93">
        <v>2082</v>
      </c>
      <c r="B611" s="94" t="s">
        <v>67</v>
      </c>
    </row>
    <row r="612" spans="1:2">
      <c r="A612" s="93">
        <v>2083</v>
      </c>
      <c r="B612" s="94" t="s">
        <v>67</v>
      </c>
    </row>
    <row r="613" spans="1:2">
      <c r="A613" s="93">
        <v>2083</v>
      </c>
      <c r="B613" s="94" t="s">
        <v>67</v>
      </c>
    </row>
    <row r="614" spans="1:2">
      <c r="A614" s="93">
        <v>2083</v>
      </c>
      <c r="B614" s="94" t="s">
        <v>67</v>
      </c>
    </row>
    <row r="615" spans="1:2">
      <c r="A615" s="93">
        <v>2083</v>
      </c>
      <c r="B615" s="94" t="s">
        <v>67</v>
      </c>
    </row>
    <row r="616" spans="1:2">
      <c r="A616" s="93">
        <v>2083</v>
      </c>
      <c r="B616" s="94" t="s">
        <v>67</v>
      </c>
    </row>
    <row r="617" spans="1:2">
      <c r="A617" s="93">
        <v>2083</v>
      </c>
      <c r="B617" s="94" t="s">
        <v>67</v>
      </c>
    </row>
    <row r="618" spans="1:2">
      <c r="A618" s="93">
        <v>2083</v>
      </c>
      <c r="B618" s="94" t="s">
        <v>67</v>
      </c>
    </row>
    <row r="619" spans="1:2">
      <c r="A619" s="93">
        <v>2083</v>
      </c>
      <c r="B619" s="94" t="s">
        <v>67</v>
      </c>
    </row>
    <row r="620" spans="1:2">
      <c r="A620" s="93">
        <v>2083</v>
      </c>
      <c r="B620" s="94" t="s">
        <v>67</v>
      </c>
    </row>
    <row r="621" spans="1:2">
      <c r="A621" s="93">
        <v>2083</v>
      </c>
      <c r="B621" s="94" t="s">
        <v>67</v>
      </c>
    </row>
    <row r="622" spans="1:2">
      <c r="A622" s="93">
        <v>2084</v>
      </c>
      <c r="B622" s="94" t="s">
        <v>80</v>
      </c>
    </row>
    <row r="623" spans="1:2">
      <c r="A623" s="93">
        <v>2084</v>
      </c>
      <c r="B623" s="94" t="s">
        <v>80</v>
      </c>
    </row>
    <row r="624" spans="1:2">
      <c r="A624" s="93">
        <v>2084</v>
      </c>
      <c r="B624" s="94" t="s">
        <v>80</v>
      </c>
    </row>
    <row r="625" spans="1:2">
      <c r="A625" s="93">
        <v>2084</v>
      </c>
      <c r="B625" s="94" t="s">
        <v>80</v>
      </c>
    </row>
    <row r="626" spans="1:2">
      <c r="A626" s="93">
        <v>2084</v>
      </c>
      <c r="B626" s="94" t="s">
        <v>80</v>
      </c>
    </row>
    <row r="627" spans="1:2">
      <c r="A627" s="93">
        <v>2085</v>
      </c>
      <c r="B627" s="94" t="s">
        <v>79</v>
      </c>
    </row>
    <row r="628" spans="1:2">
      <c r="A628" s="93">
        <v>2085</v>
      </c>
      <c r="B628" s="94" t="s">
        <v>79</v>
      </c>
    </row>
    <row r="629" spans="1:2">
      <c r="A629" s="93">
        <v>2085</v>
      </c>
      <c r="B629" s="94" t="s">
        <v>79</v>
      </c>
    </row>
    <row r="630" spans="1:2">
      <c r="A630" s="93">
        <v>2086</v>
      </c>
      <c r="B630" s="94" t="s">
        <v>79</v>
      </c>
    </row>
    <row r="631" spans="1:2">
      <c r="A631" s="93">
        <v>2086</v>
      </c>
      <c r="B631" s="94" t="s">
        <v>79</v>
      </c>
    </row>
    <row r="632" spans="1:2">
      <c r="A632" s="93">
        <v>2086</v>
      </c>
      <c r="B632" s="94" t="s">
        <v>79</v>
      </c>
    </row>
    <row r="633" spans="1:2">
      <c r="A633" s="93">
        <v>2087</v>
      </c>
      <c r="B633" s="94" t="s">
        <v>79</v>
      </c>
    </row>
    <row r="634" spans="1:2">
      <c r="A634" s="93">
        <v>2087</v>
      </c>
      <c r="B634" s="94" t="s">
        <v>79</v>
      </c>
    </row>
    <row r="635" spans="1:2">
      <c r="A635" s="93">
        <v>2087</v>
      </c>
      <c r="B635" s="94" t="s">
        <v>79</v>
      </c>
    </row>
    <row r="636" spans="1:2">
      <c r="A636" s="93">
        <v>2088</v>
      </c>
      <c r="B636" s="94" t="s">
        <v>79</v>
      </c>
    </row>
    <row r="637" spans="1:2">
      <c r="A637" s="93">
        <v>2088</v>
      </c>
      <c r="B637" s="94" t="s">
        <v>79</v>
      </c>
    </row>
    <row r="638" spans="1:2">
      <c r="A638" s="93">
        <v>2088</v>
      </c>
      <c r="B638" s="94" t="s">
        <v>79</v>
      </c>
    </row>
    <row r="639" spans="1:2">
      <c r="A639" s="93">
        <v>2088</v>
      </c>
      <c r="B639" s="94" t="s">
        <v>79</v>
      </c>
    </row>
    <row r="640" spans="1:2">
      <c r="A640" s="93">
        <v>2088</v>
      </c>
      <c r="B640" s="94" t="s">
        <v>79</v>
      </c>
    </row>
    <row r="641" spans="1:2">
      <c r="A641" s="93">
        <v>2088</v>
      </c>
      <c r="B641" s="94" t="s">
        <v>79</v>
      </c>
    </row>
    <row r="642" spans="1:2">
      <c r="A642" s="93">
        <v>2088</v>
      </c>
      <c r="B642" s="94" t="s">
        <v>79</v>
      </c>
    </row>
    <row r="643" spans="1:2">
      <c r="A643" s="93">
        <v>2088</v>
      </c>
      <c r="B643" s="94" t="s">
        <v>79</v>
      </c>
    </row>
    <row r="644" spans="1:2">
      <c r="A644" s="93">
        <v>2088</v>
      </c>
      <c r="B644" s="94" t="s">
        <v>79</v>
      </c>
    </row>
    <row r="645" spans="1:2">
      <c r="A645" s="93">
        <v>2088</v>
      </c>
      <c r="B645" s="94" t="s">
        <v>79</v>
      </c>
    </row>
    <row r="646" spans="1:2">
      <c r="A646" s="93">
        <v>2088</v>
      </c>
      <c r="B646" s="94" t="s">
        <v>79</v>
      </c>
    </row>
    <row r="647" spans="1:2">
      <c r="A647" s="93">
        <v>2088</v>
      </c>
      <c r="B647" s="94" t="s">
        <v>79</v>
      </c>
    </row>
    <row r="648" spans="1:2">
      <c r="A648" s="93">
        <v>2089</v>
      </c>
      <c r="B648" s="94" t="s">
        <v>79</v>
      </c>
    </row>
    <row r="649" spans="1:2">
      <c r="A649" s="93">
        <v>2089</v>
      </c>
      <c r="B649" s="94" t="s">
        <v>79</v>
      </c>
    </row>
    <row r="650" spans="1:2">
      <c r="A650" s="93">
        <v>2089</v>
      </c>
      <c r="B650" s="94" t="s">
        <v>79</v>
      </c>
    </row>
    <row r="651" spans="1:2">
      <c r="A651" s="93">
        <v>2090</v>
      </c>
      <c r="B651" s="94" t="s">
        <v>79</v>
      </c>
    </row>
    <row r="652" spans="1:2">
      <c r="A652" s="93">
        <v>2090</v>
      </c>
      <c r="B652" s="94" t="s">
        <v>79</v>
      </c>
    </row>
    <row r="653" spans="1:2">
      <c r="A653" s="93">
        <v>2090</v>
      </c>
      <c r="B653" s="94" t="s">
        <v>79</v>
      </c>
    </row>
    <row r="654" spans="1:2">
      <c r="A654" s="93">
        <v>2091</v>
      </c>
      <c r="B654" s="94" t="s">
        <v>79</v>
      </c>
    </row>
    <row r="655" spans="1:2">
      <c r="A655" s="93">
        <v>2092</v>
      </c>
      <c r="B655" s="94" t="s">
        <v>79</v>
      </c>
    </row>
    <row r="656" spans="1:2">
      <c r="A656" s="93">
        <v>2093</v>
      </c>
      <c r="B656" s="94" t="s">
        <v>79</v>
      </c>
    </row>
    <row r="657" spans="1:2">
      <c r="A657" s="93">
        <v>2093</v>
      </c>
      <c r="B657" s="94" t="s">
        <v>79</v>
      </c>
    </row>
    <row r="658" spans="1:2">
      <c r="A658" s="93">
        <v>2093</v>
      </c>
      <c r="B658" s="94" t="s">
        <v>79</v>
      </c>
    </row>
    <row r="659" spans="1:2">
      <c r="A659" s="93">
        <v>2093</v>
      </c>
      <c r="B659" s="94" t="s">
        <v>79</v>
      </c>
    </row>
    <row r="660" spans="1:2">
      <c r="A660" s="93">
        <v>2093</v>
      </c>
      <c r="B660" s="94" t="s">
        <v>79</v>
      </c>
    </row>
    <row r="661" spans="1:2">
      <c r="A661" s="93">
        <v>2094</v>
      </c>
      <c r="B661" s="94" t="s">
        <v>79</v>
      </c>
    </row>
    <row r="662" spans="1:2">
      <c r="A662" s="93">
        <v>2095</v>
      </c>
      <c r="B662" s="94" t="s">
        <v>79</v>
      </c>
    </row>
    <row r="663" spans="1:2">
      <c r="A663" s="93">
        <v>2095</v>
      </c>
      <c r="B663" s="94" t="s">
        <v>79</v>
      </c>
    </row>
    <row r="664" spans="1:2">
      <c r="A664" s="93">
        <v>2095</v>
      </c>
      <c r="B664" s="94" t="s">
        <v>79</v>
      </c>
    </row>
    <row r="665" spans="1:2">
      <c r="A665" s="93">
        <v>2095</v>
      </c>
      <c r="B665" s="94" t="s">
        <v>79</v>
      </c>
    </row>
    <row r="666" spans="1:2">
      <c r="A666" s="93">
        <v>2095</v>
      </c>
      <c r="B666" s="94" t="s">
        <v>79</v>
      </c>
    </row>
    <row r="667" spans="1:2">
      <c r="A667" s="93">
        <v>2096</v>
      </c>
      <c r="B667" s="94" t="s">
        <v>79</v>
      </c>
    </row>
    <row r="668" spans="1:2">
      <c r="A668" s="93">
        <v>2096</v>
      </c>
      <c r="B668" s="94" t="s">
        <v>79</v>
      </c>
    </row>
    <row r="669" spans="1:2">
      <c r="A669" s="93">
        <v>2096</v>
      </c>
      <c r="B669" s="94" t="s">
        <v>79</v>
      </c>
    </row>
    <row r="670" spans="1:2">
      <c r="A670" s="93">
        <v>2096</v>
      </c>
      <c r="B670" s="94" t="s">
        <v>79</v>
      </c>
    </row>
    <row r="671" spans="1:2">
      <c r="A671" s="93">
        <v>2097</v>
      </c>
      <c r="B671" s="94" t="s">
        <v>79</v>
      </c>
    </row>
    <row r="672" spans="1:2">
      <c r="A672" s="93">
        <v>2097</v>
      </c>
      <c r="B672" s="94" t="s">
        <v>79</v>
      </c>
    </row>
    <row r="673" spans="1:2">
      <c r="A673" s="93">
        <v>2097</v>
      </c>
      <c r="B673" s="94" t="s">
        <v>79</v>
      </c>
    </row>
    <row r="674" spans="1:2">
      <c r="A674" s="93">
        <v>2097</v>
      </c>
      <c r="B674" s="94" t="s">
        <v>79</v>
      </c>
    </row>
    <row r="675" spans="1:2">
      <c r="A675" s="93">
        <v>2097</v>
      </c>
      <c r="B675" s="94" t="s">
        <v>79</v>
      </c>
    </row>
    <row r="676" spans="1:2">
      <c r="A676" s="93">
        <v>2099</v>
      </c>
      <c r="B676" s="94" t="s">
        <v>79</v>
      </c>
    </row>
    <row r="677" spans="1:2">
      <c r="A677" s="93">
        <v>2099</v>
      </c>
      <c r="B677" s="94" t="s">
        <v>79</v>
      </c>
    </row>
    <row r="678" spans="1:2">
      <c r="A678" s="93">
        <v>2099</v>
      </c>
      <c r="B678" s="94" t="s">
        <v>79</v>
      </c>
    </row>
    <row r="679" spans="1:2">
      <c r="A679" s="93">
        <v>2099</v>
      </c>
      <c r="B679" s="94" t="s">
        <v>79</v>
      </c>
    </row>
    <row r="680" spans="1:2">
      <c r="A680" s="93">
        <v>2099</v>
      </c>
      <c r="B680" s="94" t="s">
        <v>79</v>
      </c>
    </row>
    <row r="681" spans="1:2">
      <c r="A681" s="93">
        <v>2099</v>
      </c>
      <c r="B681" s="94" t="s">
        <v>79</v>
      </c>
    </row>
    <row r="682" spans="1:2">
      <c r="A682" s="93">
        <v>2100</v>
      </c>
      <c r="B682" s="94" t="s">
        <v>79</v>
      </c>
    </row>
    <row r="683" spans="1:2">
      <c r="A683" s="93">
        <v>2100</v>
      </c>
      <c r="B683" s="94" t="s">
        <v>79</v>
      </c>
    </row>
    <row r="684" spans="1:2">
      <c r="A684" s="93">
        <v>2100</v>
      </c>
      <c r="B684" s="94" t="s">
        <v>79</v>
      </c>
    </row>
    <row r="685" spans="1:2">
      <c r="A685" s="93">
        <v>2100</v>
      </c>
      <c r="B685" s="94" t="s">
        <v>79</v>
      </c>
    </row>
    <row r="686" spans="1:2">
      <c r="A686" s="93">
        <v>2100</v>
      </c>
      <c r="B686" s="94" t="s">
        <v>79</v>
      </c>
    </row>
    <row r="687" spans="1:2">
      <c r="A687" s="93">
        <v>2100</v>
      </c>
      <c r="B687" s="94" t="s">
        <v>79</v>
      </c>
    </row>
    <row r="688" spans="1:2">
      <c r="A688" s="93">
        <v>2100</v>
      </c>
      <c r="B688" s="94" t="s">
        <v>79</v>
      </c>
    </row>
    <row r="689" spans="1:2">
      <c r="A689" s="93">
        <v>2101</v>
      </c>
      <c r="B689" s="94" t="s">
        <v>80</v>
      </c>
    </row>
    <row r="690" spans="1:2">
      <c r="A690" s="93">
        <v>2101</v>
      </c>
      <c r="B690" s="94" t="s">
        <v>80</v>
      </c>
    </row>
    <row r="691" spans="1:2">
      <c r="A691" s="93">
        <v>2101</v>
      </c>
      <c r="B691" s="94" t="s">
        <v>80</v>
      </c>
    </row>
    <row r="692" spans="1:2">
      <c r="A692" s="93">
        <v>2101</v>
      </c>
      <c r="B692" s="94" t="s">
        <v>80</v>
      </c>
    </row>
    <row r="693" spans="1:2">
      <c r="A693" s="93">
        <v>2101</v>
      </c>
      <c r="B693" s="94" t="s">
        <v>80</v>
      </c>
    </row>
    <row r="694" spans="1:2">
      <c r="A694" s="93">
        <v>2102</v>
      </c>
      <c r="B694" s="94" t="s">
        <v>79</v>
      </c>
    </row>
    <row r="695" spans="1:2">
      <c r="A695" s="93">
        <v>2102</v>
      </c>
      <c r="B695" s="94" t="s">
        <v>79</v>
      </c>
    </row>
    <row r="696" spans="1:2">
      <c r="A696" s="93">
        <v>2103</v>
      </c>
      <c r="B696" s="94" t="s">
        <v>80</v>
      </c>
    </row>
    <row r="697" spans="1:2">
      <c r="A697" s="93">
        <v>2103</v>
      </c>
      <c r="B697" s="94" t="s">
        <v>80</v>
      </c>
    </row>
    <row r="698" spans="1:2">
      <c r="A698" s="93">
        <v>2104</v>
      </c>
      <c r="B698" s="94" t="s">
        <v>80</v>
      </c>
    </row>
    <row r="699" spans="1:2">
      <c r="A699" s="93">
        <v>2105</v>
      </c>
      <c r="B699" s="94" t="s">
        <v>80</v>
      </c>
    </row>
    <row r="700" spans="1:2">
      <c r="A700" s="93">
        <v>2105</v>
      </c>
      <c r="B700" s="94" t="s">
        <v>80</v>
      </c>
    </row>
    <row r="701" spans="1:2">
      <c r="A701" s="93">
        <v>2105</v>
      </c>
      <c r="B701" s="94" t="s">
        <v>80</v>
      </c>
    </row>
    <row r="702" spans="1:2">
      <c r="A702" s="93">
        <v>2105</v>
      </c>
      <c r="B702" s="94" t="s">
        <v>80</v>
      </c>
    </row>
    <row r="703" spans="1:2">
      <c r="A703" s="93">
        <v>2105</v>
      </c>
      <c r="B703" s="94" t="s">
        <v>80</v>
      </c>
    </row>
    <row r="704" spans="1:2">
      <c r="A704" s="93">
        <v>2105</v>
      </c>
      <c r="B704" s="94" t="s">
        <v>80</v>
      </c>
    </row>
    <row r="705" spans="1:2">
      <c r="A705" s="93">
        <v>2106</v>
      </c>
      <c r="B705" s="94" t="s">
        <v>80</v>
      </c>
    </row>
    <row r="706" spans="1:2">
      <c r="A706" s="93">
        <v>2106</v>
      </c>
      <c r="B706" s="94" t="s">
        <v>80</v>
      </c>
    </row>
    <row r="707" spans="1:2">
      <c r="A707" s="93">
        <v>2106</v>
      </c>
      <c r="B707" s="94" t="s">
        <v>80</v>
      </c>
    </row>
    <row r="708" spans="1:2">
      <c r="A708" s="93">
        <v>2106</v>
      </c>
      <c r="B708" s="94" t="s">
        <v>80</v>
      </c>
    </row>
    <row r="709" spans="1:2">
      <c r="A709" s="93">
        <v>2107</v>
      </c>
      <c r="B709" s="94" t="s">
        <v>80</v>
      </c>
    </row>
    <row r="710" spans="1:2">
      <c r="A710" s="93">
        <v>2107</v>
      </c>
      <c r="B710" s="94" t="s">
        <v>80</v>
      </c>
    </row>
    <row r="711" spans="1:2">
      <c r="A711" s="93">
        <v>2107</v>
      </c>
      <c r="B711" s="94" t="s">
        <v>80</v>
      </c>
    </row>
    <row r="712" spans="1:2">
      <c r="A712" s="93">
        <v>2107</v>
      </c>
      <c r="B712" s="94" t="s">
        <v>80</v>
      </c>
    </row>
    <row r="713" spans="1:2">
      <c r="A713" s="93">
        <v>2107</v>
      </c>
      <c r="B713" s="94" t="s">
        <v>80</v>
      </c>
    </row>
    <row r="714" spans="1:2">
      <c r="A714" s="93">
        <v>2107</v>
      </c>
      <c r="B714" s="94" t="s">
        <v>80</v>
      </c>
    </row>
    <row r="715" spans="1:2">
      <c r="A715" s="93">
        <v>2107</v>
      </c>
      <c r="B715" s="94" t="s">
        <v>80</v>
      </c>
    </row>
    <row r="716" spans="1:2">
      <c r="A716" s="93">
        <v>2107</v>
      </c>
      <c r="B716" s="94" t="s">
        <v>80</v>
      </c>
    </row>
    <row r="717" spans="1:2">
      <c r="A717" s="93">
        <v>2107</v>
      </c>
      <c r="B717" s="94" t="s">
        <v>80</v>
      </c>
    </row>
    <row r="718" spans="1:2">
      <c r="A718" s="93">
        <v>2107</v>
      </c>
      <c r="B718" s="94" t="s">
        <v>80</v>
      </c>
    </row>
    <row r="719" spans="1:2">
      <c r="A719" s="93">
        <v>2107</v>
      </c>
      <c r="B719" s="94" t="s">
        <v>80</v>
      </c>
    </row>
    <row r="720" spans="1:2">
      <c r="A720" s="93">
        <v>2108</v>
      </c>
      <c r="B720" s="94" t="s">
        <v>80</v>
      </c>
    </row>
    <row r="721" spans="1:2">
      <c r="A721" s="93">
        <v>2108</v>
      </c>
      <c r="B721" s="94" t="s">
        <v>80</v>
      </c>
    </row>
    <row r="722" spans="1:2">
      <c r="A722" s="93">
        <v>2108</v>
      </c>
      <c r="B722" s="94" t="s">
        <v>80</v>
      </c>
    </row>
    <row r="723" spans="1:2">
      <c r="A723" s="93">
        <v>2108</v>
      </c>
      <c r="B723" s="94" t="s">
        <v>80</v>
      </c>
    </row>
    <row r="724" spans="1:2">
      <c r="A724" s="93">
        <v>2108</v>
      </c>
      <c r="B724" s="94" t="s">
        <v>80</v>
      </c>
    </row>
    <row r="725" spans="1:2">
      <c r="A725" s="93">
        <v>2109</v>
      </c>
      <c r="B725" s="94" t="s">
        <v>79</v>
      </c>
    </row>
    <row r="726" spans="1:2">
      <c r="A726" s="93">
        <v>2110</v>
      </c>
      <c r="B726" s="94" t="s">
        <v>79</v>
      </c>
    </row>
    <row r="727" spans="1:2">
      <c r="A727" s="93">
        <v>2110</v>
      </c>
      <c r="B727" s="94" t="s">
        <v>79</v>
      </c>
    </row>
    <row r="728" spans="1:2">
      <c r="A728" s="93">
        <v>2110</v>
      </c>
      <c r="B728" s="94" t="s">
        <v>79</v>
      </c>
    </row>
    <row r="729" spans="1:2">
      <c r="A729" s="93">
        <v>2111</v>
      </c>
      <c r="B729" s="94" t="s">
        <v>79</v>
      </c>
    </row>
    <row r="730" spans="1:2">
      <c r="A730" s="93">
        <v>2111</v>
      </c>
      <c r="B730" s="94" t="s">
        <v>79</v>
      </c>
    </row>
    <row r="731" spans="1:2">
      <c r="A731" s="93">
        <v>2111</v>
      </c>
      <c r="B731" s="94" t="s">
        <v>79</v>
      </c>
    </row>
    <row r="732" spans="1:2">
      <c r="A732" s="93">
        <v>2111</v>
      </c>
      <c r="B732" s="94" t="s">
        <v>79</v>
      </c>
    </row>
    <row r="733" spans="1:2">
      <c r="A733" s="93">
        <v>2111</v>
      </c>
      <c r="B733" s="94" t="s">
        <v>79</v>
      </c>
    </row>
    <row r="734" spans="1:2">
      <c r="A734" s="93">
        <v>2111</v>
      </c>
      <c r="B734" s="94" t="s">
        <v>79</v>
      </c>
    </row>
    <row r="735" spans="1:2">
      <c r="A735" s="93">
        <v>2111</v>
      </c>
      <c r="B735" s="94" t="s">
        <v>79</v>
      </c>
    </row>
    <row r="736" spans="1:2">
      <c r="A736" s="93">
        <v>2111</v>
      </c>
      <c r="B736" s="94" t="s">
        <v>79</v>
      </c>
    </row>
    <row r="737" spans="1:2">
      <c r="A737" s="93">
        <v>2112</v>
      </c>
      <c r="B737" s="94" t="s">
        <v>79</v>
      </c>
    </row>
    <row r="738" spans="1:2">
      <c r="A738" s="93">
        <v>2112</v>
      </c>
      <c r="B738" s="94" t="s">
        <v>79</v>
      </c>
    </row>
    <row r="739" spans="1:2">
      <c r="A739" s="93">
        <v>2112</v>
      </c>
      <c r="B739" s="94" t="s">
        <v>79</v>
      </c>
    </row>
    <row r="740" spans="1:2">
      <c r="A740" s="93">
        <v>2112</v>
      </c>
      <c r="B740" s="94" t="s">
        <v>79</v>
      </c>
    </row>
    <row r="741" spans="1:2">
      <c r="A741" s="93">
        <v>2113</v>
      </c>
      <c r="B741" s="94" t="s">
        <v>79</v>
      </c>
    </row>
    <row r="742" spans="1:2">
      <c r="A742" s="93">
        <v>2113</v>
      </c>
      <c r="B742" s="94" t="s">
        <v>79</v>
      </c>
    </row>
    <row r="743" spans="1:2">
      <c r="A743" s="93">
        <v>2113</v>
      </c>
      <c r="B743" s="94" t="s">
        <v>79</v>
      </c>
    </row>
    <row r="744" spans="1:2">
      <c r="A744" s="93">
        <v>2113</v>
      </c>
      <c r="B744" s="94" t="s">
        <v>79</v>
      </c>
    </row>
    <row r="745" spans="1:2">
      <c r="A745" s="93">
        <v>2113</v>
      </c>
      <c r="B745" s="94" t="s">
        <v>79</v>
      </c>
    </row>
    <row r="746" spans="1:2">
      <c r="A746" s="93">
        <v>2113</v>
      </c>
      <c r="B746" s="94" t="s">
        <v>79</v>
      </c>
    </row>
    <row r="747" spans="1:2">
      <c r="A747" s="93">
        <v>2114</v>
      </c>
      <c r="B747" s="94" t="s">
        <v>79</v>
      </c>
    </row>
    <row r="748" spans="1:2">
      <c r="A748" s="93">
        <v>2114</v>
      </c>
      <c r="B748" s="94" t="s">
        <v>79</v>
      </c>
    </row>
    <row r="749" spans="1:2">
      <c r="A749" s="93">
        <v>2114</v>
      </c>
      <c r="B749" s="94" t="s">
        <v>79</v>
      </c>
    </row>
    <row r="750" spans="1:2">
      <c r="A750" s="93">
        <v>2114</v>
      </c>
      <c r="B750" s="94" t="s">
        <v>79</v>
      </c>
    </row>
    <row r="751" spans="1:2">
      <c r="A751" s="93">
        <v>2114</v>
      </c>
      <c r="B751" s="94" t="s">
        <v>79</v>
      </c>
    </row>
    <row r="752" spans="1:2">
      <c r="A752" s="93">
        <v>2115</v>
      </c>
      <c r="B752" s="94" t="s">
        <v>79</v>
      </c>
    </row>
    <row r="753" spans="1:2">
      <c r="A753" s="93">
        <v>2116</v>
      </c>
      <c r="B753" s="94" t="s">
        <v>79</v>
      </c>
    </row>
    <row r="754" spans="1:2">
      <c r="A754" s="93">
        <v>2117</v>
      </c>
      <c r="B754" s="94" t="s">
        <v>79</v>
      </c>
    </row>
    <row r="755" spans="1:2">
      <c r="A755" s="93">
        <v>2117</v>
      </c>
      <c r="B755" s="94" t="s">
        <v>79</v>
      </c>
    </row>
    <row r="756" spans="1:2">
      <c r="A756" s="93">
        <v>2117</v>
      </c>
      <c r="B756" s="94" t="s">
        <v>79</v>
      </c>
    </row>
    <row r="757" spans="1:2">
      <c r="A757" s="93">
        <v>2117</v>
      </c>
      <c r="B757" s="94" t="s">
        <v>79</v>
      </c>
    </row>
    <row r="758" spans="1:2">
      <c r="A758" s="93">
        <v>2118</v>
      </c>
      <c r="B758" s="94" t="s">
        <v>79</v>
      </c>
    </row>
    <row r="759" spans="1:2">
      <c r="A759" s="93">
        <v>2118</v>
      </c>
      <c r="B759" s="94" t="s">
        <v>79</v>
      </c>
    </row>
    <row r="760" spans="1:2">
      <c r="A760" s="93">
        <v>2118</v>
      </c>
      <c r="B760" s="94" t="s">
        <v>79</v>
      </c>
    </row>
    <row r="761" spans="1:2">
      <c r="A761" s="93">
        <v>2118</v>
      </c>
      <c r="B761" s="94" t="s">
        <v>79</v>
      </c>
    </row>
    <row r="762" spans="1:2">
      <c r="A762" s="93">
        <v>2118</v>
      </c>
      <c r="B762" s="94" t="s">
        <v>79</v>
      </c>
    </row>
    <row r="763" spans="1:2">
      <c r="A763" s="93">
        <v>2118</v>
      </c>
      <c r="B763" s="94" t="s">
        <v>79</v>
      </c>
    </row>
    <row r="764" spans="1:2">
      <c r="A764" s="93">
        <v>2119</v>
      </c>
      <c r="B764" s="94" t="s">
        <v>79</v>
      </c>
    </row>
    <row r="765" spans="1:2">
      <c r="A765" s="93">
        <v>2119</v>
      </c>
      <c r="B765" s="94" t="s">
        <v>79</v>
      </c>
    </row>
    <row r="766" spans="1:2">
      <c r="A766" s="93">
        <v>2120</v>
      </c>
      <c r="B766" s="94" t="s">
        <v>79</v>
      </c>
    </row>
    <row r="767" spans="1:2">
      <c r="A767" s="93">
        <v>2120</v>
      </c>
      <c r="B767" s="94" t="s">
        <v>79</v>
      </c>
    </row>
    <row r="768" spans="1:2">
      <c r="A768" s="93">
        <v>2120</v>
      </c>
      <c r="B768" s="94" t="s">
        <v>79</v>
      </c>
    </row>
    <row r="769" spans="1:2">
      <c r="A769" s="93">
        <v>2120</v>
      </c>
      <c r="B769" s="94" t="s">
        <v>79</v>
      </c>
    </row>
    <row r="770" spans="1:2">
      <c r="A770" s="93">
        <v>2121</v>
      </c>
      <c r="B770" s="94" t="s">
        <v>79</v>
      </c>
    </row>
    <row r="771" spans="1:2">
      <c r="A771" s="93">
        <v>2121</v>
      </c>
      <c r="B771" s="94" t="s">
        <v>79</v>
      </c>
    </row>
    <row r="772" spans="1:2">
      <c r="A772" s="93">
        <v>2121</v>
      </c>
      <c r="B772" s="94" t="s">
        <v>79</v>
      </c>
    </row>
    <row r="773" spans="1:2">
      <c r="A773" s="93">
        <v>2122</v>
      </c>
      <c r="B773" s="94" t="s">
        <v>79</v>
      </c>
    </row>
    <row r="774" spans="1:2">
      <c r="A774" s="93">
        <v>2122</v>
      </c>
      <c r="B774" s="94" t="s">
        <v>79</v>
      </c>
    </row>
    <row r="775" spans="1:2">
      <c r="A775" s="93">
        <v>2125</v>
      </c>
      <c r="B775" s="94" t="s">
        <v>79</v>
      </c>
    </row>
    <row r="776" spans="1:2">
      <c r="A776" s="93">
        <v>2126</v>
      </c>
      <c r="B776" s="94" t="s">
        <v>79</v>
      </c>
    </row>
    <row r="777" spans="1:2">
      <c r="A777" s="93">
        <v>2127</v>
      </c>
      <c r="B777" s="94" t="s">
        <v>79</v>
      </c>
    </row>
    <row r="778" spans="1:2">
      <c r="A778" s="93">
        <v>2127</v>
      </c>
      <c r="B778" s="94" t="s">
        <v>79</v>
      </c>
    </row>
    <row r="779" spans="1:2">
      <c r="A779" s="93">
        <v>2127</v>
      </c>
      <c r="B779" s="94" t="s">
        <v>79</v>
      </c>
    </row>
    <row r="780" spans="1:2">
      <c r="A780" s="93">
        <v>2127</v>
      </c>
      <c r="B780" s="94" t="s">
        <v>79</v>
      </c>
    </row>
    <row r="781" spans="1:2">
      <c r="A781" s="93">
        <v>2128</v>
      </c>
      <c r="B781" s="94" t="s">
        <v>79</v>
      </c>
    </row>
    <row r="782" spans="1:2">
      <c r="A782" s="93">
        <v>2129</v>
      </c>
      <c r="B782" s="94" t="s">
        <v>79</v>
      </c>
    </row>
    <row r="783" spans="1:2">
      <c r="A783" s="93">
        <v>2130</v>
      </c>
      <c r="B783" s="94" t="s">
        <v>79</v>
      </c>
    </row>
    <row r="784" spans="1:2">
      <c r="A784" s="93">
        <v>2131</v>
      </c>
      <c r="B784" s="94" t="s">
        <v>79</v>
      </c>
    </row>
    <row r="785" spans="1:2">
      <c r="A785" s="93">
        <v>2132</v>
      </c>
      <c r="B785" s="94" t="s">
        <v>79</v>
      </c>
    </row>
    <row r="786" spans="1:2">
      <c r="A786" s="93">
        <v>2132</v>
      </c>
      <c r="B786" s="94" t="s">
        <v>79</v>
      </c>
    </row>
    <row r="787" spans="1:2">
      <c r="A787" s="93">
        <v>2133</v>
      </c>
      <c r="B787" s="94" t="s">
        <v>79</v>
      </c>
    </row>
    <row r="788" spans="1:2">
      <c r="A788" s="93">
        <v>2133</v>
      </c>
      <c r="B788" s="94" t="s">
        <v>79</v>
      </c>
    </row>
    <row r="789" spans="1:2">
      <c r="A789" s="93">
        <v>2134</v>
      </c>
      <c r="B789" s="94" t="s">
        <v>79</v>
      </c>
    </row>
    <row r="790" spans="1:2">
      <c r="A790" s="93">
        <v>2134</v>
      </c>
      <c r="B790" s="94" t="s">
        <v>79</v>
      </c>
    </row>
    <row r="791" spans="1:2">
      <c r="A791" s="93">
        <v>2135</v>
      </c>
      <c r="B791" s="94" t="s">
        <v>79</v>
      </c>
    </row>
    <row r="792" spans="1:2">
      <c r="A792" s="93">
        <v>2135</v>
      </c>
      <c r="B792" s="94" t="s">
        <v>79</v>
      </c>
    </row>
    <row r="793" spans="1:2">
      <c r="A793" s="93">
        <v>2136</v>
      </c>
      <c r="B793" s="94" t="s">
        <v>79</v>
      </c>
    </row>
    <row r="794" spans="1:2">
      <c r="A794" s="93">
        <v>2136</v>
      </c>
      <c r="B794" s="94" t="s">
        <v>79</v>
      </c>
    </row>
    <row r="795" spans="1:2">
      <c r="A795" s="93">
        <v>2136</v>
      </c>
      <c r="B795" s="94" t="s">
        <v>79</v>
      </c>
    </row>
    <row r="796" spans="1:2">
      <c r="A796" s="93">
        <v>2137</v>
      </c>
      <c r="B796" s="94" t="s">
        <v>79</v>
      </c>
    </row>
    <row r="797" spans="1:2">
      <c r="A797" s="93">
        <v>2137</v>
      </c>
      <c r="B797" s="94" t="s">
        <v>79</v>
      </c>
    </row>
    <row r="798" spans="1:2">
      <c r="A798" s="93">
        <v>2137</v>
      </c>
      <c r="B798" s="94" t="s">
        <v>79</v>
      </c>
    </row>
    <row r="799" spans="1:2">
      <c r="A799" s="93">
        <v>2137</v>
      </c>
      <c r="B799" s="94" t="s">
        <v>79</v>
      </c>
    </row>
    <row r="800" spans="1:2">
      <c r="A800" s="93">
        <v>2137</v>
      </c>
      <c r="B800" s="94" t="s">
        <v>79</v>
      </c>
    </row>
    <row r="801" spans="1:2">
      <c r="A801" s="93">
        <v>2138</v>
      </c>
      <c r="B801" s="94" t="s">
        <v>79</v>
      </c>
    </row>
    <row r="802" spans="1:2">
      <c r="A802" s="93">
        <v>2138</v>
      </c>
      <c r="B802" s="94" t="s">
        <v>79</v>
      </c>
    </row>
    <row r="803" spans="1:2">
      <c r="A803" s="93">
        <v>2138</v>
      </c>
      <c r="B803" s="94" t="s">
        <v>79</v>
      </c>
    </row>
    <row r="804" spans="1:2">
      <c r="A804" s="93">
        <v>2138</v>
      </c>
      <c r="B804" s="94" t="s">
        <v>79</v>
      </c>
    </row>
    <row r="805" spans="1:2">
      <c r="A805" s="93">
        <v>2139</v>
      </c>
      <c r="B805" s="94" t="s">
        <v>79</v>
      </c>
    </row>
    <row r="806" spans="1:2">
      <c r="A806" s="93">
        <v>2140</v>
      </c>
      <c r="B806" s="94" t="s">
        <v>79</v>
      </c>
    </row>
    <row r="807" spans="1:2">
      <c r="A807" s="93">
        <v>2140</v>
      </c>
      <c r="B807" s="94" t="s">
        <v>79</v>
      </c>
    </row>
    <row r="808" spans="1:2">
      <c r="A808" s="93">
        <v>2140</v>
      </c>
      <c r="B808" s="94" t="s">
        <v>79</v>
      </c>
    </row>
    <row r="809" spans="1:2">
      <c r="A809" s="93">
        <v>2140</v>
      </c>
      <c r="B809" s="94" t="s">
        <v>79</v>
      </c>
    </row>
    <row r="810" spans="1:2">
      <c r="A810" s="93">
        <v>2140</v>
      </c>
      <c r="B810" s="94" t="s">
        <v>79</v>
      </c>
    </row>
    <row r="811" spans="1:2">
      <c r="A811" s="93">
        <v>2141</v>
      </c>
      <c r="B811" s="94" t="s">
        <v>79</v>
      </c>
    </row>
    <row r="812" spans="1:2">
      <c r="A812" s="93">
        <v>2141</v>
      </c>
      <c r="B812" s="94" t="s">
        <v>79</v>
      </c>
    </row>
    <row r="813" spans="1:2">
      <c r="A813" s="93">
        <v>2141</v>
      </c>
      <c r="B813" s="94" t="s">
        <v>79</v>
      </c>
    </row>
    <row r="814" spans="1:2">
      <c r="A814" s="93">
        <v>2141</v>
      </c>
      <c r="B814" s="94" t="s">
        <v>79</v>
      </c>
    </row>
    <row r="815" spans="1:2">
      <c r="A815" s="93">
        <v>2141</v>
      </c>
      <c r="B815" s="94" t="s">
        <v>79</v>
      </c>
    </row>
    <row r="816" spans="1:2">
      <c r="A816" s="93">
        <v>2142</v>
      </c>
      <c r="B816" s="94" t="s">
        <v>79</v>
      </c>
    </row>
    <row r="817" spans="1:2">
      <c r="A817" s="93">
        <v>2142</v>
      </c>
      <c r="B817" s="94" t="s">
        <v>79</v>
      </c>
    </row>
    <row r="818" spans="1:2">
      <c r="A818" s="93">
        <v>2142</v>
      </c>
      <c r="B818" s="94" t="s">
        <v>79</v>
      </c>
    </row>
    <row r="819" spans="1:2">
      <c r="A819" s="93">
        <v>2142</v>
      </c>
      <c r="B819" s="94" t="s">
        <v>79</v>
      </c>
    </row>
    <row r="820" spans="1:2">
      <c r="A820" s="93">
        <v>2142</v>
      </c>
      <c r="B820" s="94" t="s">
        <v>79</v>
      </c>
    </row>
    <row r="821" spans="1:2">
      <c r="A821" s="93">
        <v>2142</v>
      </c>
      <c r="B821" s="94" t="s">
        <v>79</v>
      </c>
    </row>
    <row r="822" spans="1:2">
      <c r="A822" s="93">
        <v>2142</v>
      </c>
      <c r="B822" s="94" t="s">
        <v>79</v>
      </c>
    </row>
    <row r="823" spans="1:2">
      <c r="A823" s="93">
        <v>2142</v>
      </c>
      <c r="B823" s="94" t="s">
        <v>79</v>
      </c>
    </row>
    <row r="824" spans="1:2">
      <c r="A824" s="93">
        <v>2143</v>
      </c>
      <c r="B824" s="94" t="s">
        <v>79</v>
      </c>
    </row>
    <row r="825" spans="1:2">
      <c r="A825" s="93">
        <v>2143</v>
      </c>
      <c r="B825" s="94" t="s">
        <v>79</v>
      </c>
    </row>
    <row r="826" spans="1:2">
      <c r="A826" s="93">
        <v>2143</v>
      </c>
      <c r="B826" s="94" t="s">
        <v>79</v>
      </c>
    </row>
    <row r="827" spans="1:2">
      <c r="A827" s="93">
        <v>2144</v>
      </c>
      <c r="B827" s="94" t="s">
        <v>79</v>
      </c>
    </row>
    <row r="828" spans="1:2">
      <c r="A828" s="93">
        <v>2144</v>
      </c>
      <c r="B828" s="94" t="s">
        <v>79</v>
      </c>
    </row>
    <row r="829" spans="1:2">
      <c r="A829" s="93">
        <v>2144</v>
      </c>
      <c r="B829" s="94" t="s">
        <v>79</v>
      </c>
    </row>
    <row r="830" spans="1:2">
      <c r="A830" s="93">
        <v>2144</v>
      </c>
      <c r="B830" s="94" t="s">
        <v>79</v>
      </c>
    </row>
    <row r="831" spans="1:2">
      <c r="A831" s="93">
        <v>2145</v>
      </c>
      <c r="B831" s="94" t="s">
        <v>79</v>
      </c>
    </row>
    <row r="832" spans="1:2">
      <c r="A832" s="93">
        <v>2145</v>
      </c>
      <c r="B832" s="94" t="s">
        <v>79</v>
      </c>
    </row>
    <row r="833" spans="1:2">
      <c r="A833" s="93">
        <v>2145</v>
      </c>
      <c r="B833" s="94" t="s">
        <v>79</v>
      </c>
    </row>
    <row r="834" spans="1:2">
      <c r="A834" s="93">
        <v>2145</v>
      </c>
      <c r="B834" s="94" t="s">
        <v>79</v>
      </c>
    </row>
    <row r="835" spans="1:2">
      <c r="A835" s="93">
        <v>2145</v>
      </c>
      <c r="B835" s="94" t="s">
        <v>79</v>
      </c>
    </row>
    <row r="836" spans="1:2">
      <c r="A836" s="93">
        <v>2145</v>
      </c>
      <c r="B836" s="94" t="s">
        <v>79</v>
      </c>
    </row>
    <row r="837" spans="1:2">
      <c r="A837" s="93">
        <v>2145</v>
      </c>
      <c r="B837" s="94" t="s">
        <v>79</v>
      </c>
    </row>
    <row r="838" spans="1:2">
      <c r="A838" s="93">
        <v>2145</v>
      </c>
      <c r="B838" s="94" t="s">
        <v>79</v>
      </c>
    </row>
    <row r="839" spans="1:2">
      <c r="A839" s="93">
        <v>2145</v>
      </c>
      <c r="B839" s="94" t="s">
        <v>79</v>
      </c>
    </row>
    <row r="840" spans="1:2">
      <c r="A840" s="93">
        <v>2146</v>
      </c>
      <c r="B840" s="94" t="s">
        <v>79</v>
      </c>
    </row>
    <row r="841" spans="1:2">
      <c r="A841" s="93">
        <v>2146</v>
      </c>
      <c r="B841" s="94" t="s">
        <v>79</v>
      </c>
    </row>
    <row r="842" spans="1:2">
      <c r="A842" s="93">
        <v>2146</v>
      </c>
      <c r="B842" s="94" t="s">
        <v>79</v>
      </c>
    </row>
    <row r="843" spans="1:2">
      <c r="A843" s="93">
        <v>2147</v>
      </c>
      <c r="B843" s="94" t="s">
        <v>79</v>
      </c>
    </row>
    <row r="844" spans="1:2">
      <c r="A844" s="93">
        <v>2147</v>
      </c>
      <c r="B844" s="94" t="s">
        <v>79</v>
      </c>
    </row>
    <row r="845" spans="1:2">
      <c r="A845" s="93">
        <v>2147</v>
      </c>
      <c r="B845" s="94" t="s">
        <v>79</v>
      </c>
    </row>
    <row r="846" spans="1:2">
      <c r="A846" s="93">
        <v>2147</v>
      </c>
      <c r="B846" s="94" t="s">
        <v>79</v>
      </c>
    </row>
    <row r="847" spans="1:2">
      <c r="A847" s="93">
        <v>2148</v>
      </c>
      <c r="B847" s="94" t="s">
        <v>79</v>
      </c>
    </row>
    <row r="848" spans="1:2">
      <c r="A848" s="93">
        <v>2148</v>
      </c>
      <c r="B848" s="94" t="s">
        <v>79</v>
      </c>
    </row>
    <row r="849" spans="1:2">
      <c r="A849" s="93">
        <v>2148</v>
      </c>
      <c r="B849" s="94" t="s">
        <v>79</v>
      </c>
    </row>
    <row r="850" spans="1:2">
      <c r="A850" s="93">
        <v>2148</v>
      </c>
      <c r="B850" s="94" t="s">
        <v>79</v>
      </c>
    </row>
    <row r="851" spans="1:2">
      <c r="A851" s="93">
        <v>2148</v>
      </c>
      <c r="B851" s="94" t="s">
        <v>79</v>
      </c>
    </row>
    <row r="852" spans="1:2">
      <c r="A852" s="93">
        <v>2148</v>
      </c>
      <c r="B852" s="94" t="s">
        <v>79</v>
      </c>
    </row>
    <row r="853" spans="1:2">
      <c r="A853" s="93">
        <v>2148</v>
      </c>
      <c r="B853" s="94" t="s">
        <v>79</v>
      </c>
    </row>
    <row r="854" spans="1:2">
      <c r="A854" s="93">
        <v>2148</v>
      </c>
      <c r="B854" s="94" t="s">
        <v>79</v>
      </c>
    </row>
    <row r="855" spans="1:2">
      <c r="A855" s="93">
        <v>2150</v>
      </c>
      <c r="B855" s="94" t="s">
        <v>79</v>
      </c>
    </row>
    <row r="856" spans="1:2">
      <c r="A856" s="93">
        <v>2150</v>
      </c>
      <c r="B856" s="94" t="s">
        <v>79</v>
      </c>
    </row>
    <row r="857" spans="1:2">
      <c r="A857" s="93">
        <v>2150</v>
      </c>
      <c r="B857" s="94" t="s">
        <v>79</v>
      </c>
    </row>
    <row r="858" spans="1:2">
      <c r="A858" s="93">
        <v>2150</v>
      </c>
      <c r="B858" s="94" t="s">
        <v>79</v>
      </c>
    </row>
    <row r="859" spans="1:2">
      <c r="A859" s="93">
        <v>2151</v>
      </c>
      <c r="B859" s="94" t="s">
        <v>79</v>
      </c>
    </row>
    <row r="860" spans="1:2">
      <c r="A860" s="93">
        <v>2151</v>
      </c>
      <c r="B860" s="94" t="s">
        <v>79</v>
      </c>
    </row>
    <row r="861" spans="1:2">
      <c r="A861" s="93">
        <v>2151</v>
      </c>
      <c r="B861" s="94" t="s">
        <v>79</v>
      </c>
    </row>
    <row r="862" spans="1:2">
      <c r="A862" s="93">
        <v>2152</v>
      </c>
      <c r="B862" s="94" t="s">
        <v>79</v>
      </c>
    </row>
    <row r="863" spans="1:2">
      <c r="A863" s="93">
        <v>2153</v>
      </c>
      <c r="B863" s="94" t="s">
        <v>79</v>
      </c>
    </row>
    <row r="864" spans="1:2">
      <c r="A864" s="93">
        <v>2153</v>
      </c>
      <c r="B864" s="94" t="s">
        <v>79</v>
      </c>
    </row>
    <row r="865" spans="1:2">
      <c r="A865" s="93">
        <v>2153</v>
      </c>
      <c r="B865" s="94" t="s">
        <v>79</v>
      </c>
    </row>
    <row r="866" spans="1:2">
      <c r="A866" s="93">
        <v>2153</v>
      </c>
      <c r="B866" s="94" t="s">
        <v>79</v>
      </c>
    </row>
    <row r="867" spans="1:2">
      <c r="A867" s="93">
        <v>2153</v>
      </c>
      <c r="B867" s="94" t="s">
        <v>79</v>
      </c>
    </row>
    <row r="868" spans="1:2">
      <c r="A868" s="93">
        <v>2153</v>
      </c>
      <c r="B868" s="94" t="s">
        <v>79</v>
      </c>
    </row>
    <row r="869" spans="1:2">
      <c r="A869" s="93">
        <v>2153</v>
      </c>
      <c r="B869" s="94" t="s">
        <v>79</v>
      </c>
    </row>
    <row r="870" spans="1:2">
      <c r="A870" s="93">
        <v>2153</v>
      </c>
      <c r="B870" s="94" t="s">
        <v>79</v>
      </c>
    </row>
    <row r="871" spans="1:2">
      <c r="A871" s="93">
        <v>2153</v>
      </c>
      <c r="B871" s="94" t="s">
        <v>79</v>
      </c>
    </row>
    <row r="872" spans="1:2">
      <c r="A872" s="93">
        <v>2154</v>
      </c>
      <c r="B872" s="94" t="s">
        <v>79</v>
      </c>
    </row>
    <row r="873" spans="1:2">
      <c r="A873" s="93">
        <v>2154</v>
      </c>
      <c r="B873" s="94" t="s">
        <v>79</v>
      </c>
    </row>
    <row r="874" spans="1:2">
      <c r="A874" s="93">
        <v>2154</v>
      </c>
      <c r="B874" s="94" t="s">
        <v>79</v>
      </c>
    </row>
    <row r="875" spans="1:2">
      <c r="A875" s="93">
        <v>2154</v>
      </c>
      <c r="B875" s="94" t="s">
        <v>79</v>
      </c>
    </row>
    <row r="876" spans="1:2">
      <c r="A876" s="93">
        <v>2155</v>
      </c>
      <c r="B876" s="94" t="s">
        <v>80</v>
      </c>
    </row>
    <row r="877" spans="1:2">
      <c r="A877" s="93">
        <v>2155</v>
      </c>
      <c r="B877" s="94" t="s">
        <v>80</v>
      </c>
    </row>
    <row r="878" spans="1:2">
      <c r="A878" s="93">
        <v>2155</v>
      </c>
      <c r="B878" s="94" t="s">
        <v>80</v>
      </c>
    </row>
    <row r="879" spans="1:2">
      <c r="A879" s="93">
        <v>2155</v>
      </c>
      <c r="B879" s="94" t="s">
        <v>80</v>
      </c>
    </row>
    <row r="880" spans="1:2">
      <c r="A880" s="93">
        <v>2155</v>
      </c>
      <c r="B880" s="94" t="s">
        <v>80</v>
      </c>
    </row>
    <row r="881" spans="1:2">
      <c r="A881" s="93">
        <v>2156</v>
      </c>
      <c r="B881" s="94" t="s">
        <v>80</v>
      </c>
    </row>
    <row r="882" spans="1:2">
      <c r="A882" s="93">
        <v>2156</v>
      </c>
      <c r="B882" s="94" t="s">
        <v>80</v>
      </c>
    </row>
    <row r="883" spans="1:2">
      <c r="A883" s="93">
        <v>2156</v>
      </c>
      <c r="B883" s="94" t="s">
        <v>80</v>
      </c>
    </row>
    <row r="884" spans="1:2">
      <c r="A884" s="93">
        <v>2157</v>
      </c>
      <c r="B884" s="94" t="s">
        <v>80</v>
      </c>
    </row>
    <row r="885" spans="1:2">
      <c r="A885" s="93">
        <v>2157</v>
      </c>
      <c r="B885" s="94" t="s">
        <v>80</v>
      </c>
    </row>
    <row r="886" spans="1:2">
      <c r="A886" s="93">
        <v>2157</v>
      </c>
      <c r="B886" s="94" t="s">
        <v>80</v>
      </c>
    </row>
    <row r="887" spans="1:2">
      <c r="A887" s="93">
        <v>2157</v>
      </c>
      <c r="B887" s="94" t="s">
        <v>80</v>
      </c>
    </row>
    <row r="888" spans="1:2">
      <c r="A888" s="93">
        <v>2158</v>
      </c>
      <c r="B888" s="94" t="s">
        <v>80</v>
      </c>
    </row>
    <row r="889" spans="1:2">
      <c r="A889" s="93">
        <v>2158</v>
      </c>
      <c r="B889" s="94" t="s">
        <v>80</v>
      </c>
    </row>
    <row r="890" spans="1:2">
      <c r="A890" s="93">
        <v>2158</v>
      </c>
      <c r="B890" s="94" t="s">
        <v>80</v>
      </c>
    </row>
    <row r="891" spans="1:2">
      <c r="A891" s="93">
        <v>2159</v>
      </c>
      <c r="B891" s="94" t="s">
        <v>80</v>
      </c>
    </row>
    <row r="892" spans="1:2">
      <c r="A892" s="93">
        <v>2159</v>
      </c>
      <c r="B892" s="94" t="s">
        <v>80</v>
      </c>
    </row>
    <row r="893" spans="1:2">
      <c r="A893" s="93">
        <v>2159</v>
      </c>
      <c r="B893" s="94" t="s">
        <v>80</v>
      </c>
    </row>
    <row r="894" spans="1:2">
      <c r="A894" s="93">
        <v>2159</v>
      </c>
      <c r="B894" s="94" t="s">
        <v>80</v>
      </c>
    </row>
    <row r="895" spans="1:2">
      <c r="A895" s="93">
        <v>2160</v>
      </c>
      <c r="B895" s="94" t="s">
        <v>79</v>
      </c>
    </row>
    <row r="896" spans="1:2">
      <c r="A896" s="93">
        <v>2160</v>
      </c>
      <c r="B896" s="94" t="s">
        <v>79</v>
      </c>
    </row>
    <row r="897" spans="1:2">
      <c r="A897" s="93">
        <v>2160</v>
      </c>
      <c r="B897" s="94" t="s">
        <v>79</v>
      </c>
    </row>
    <row r="898" spans="1:2">
      <c r="A898" s="93">
        <v>2160</v>
      </c>
      <c r="B898" s="94" t="s">
        <v>79</v>
      </c>
    </row>
    <row r="899" spans="1:2">
      <c r="A899" s="93">
        <v>2161</v>
      </c>
      <c r="B899" s="94" t="s">
        <v>79</v>
      </c>
    </row>
    <row r="900" spans="1:2">
      <c r="A900" s="93">
        <v>2161</v>
      </c>
      <c r="B900" s="94" t="s">
        <v>79</v>
      </c>
    </row>
    <row r="901" spans="1:2">
      <c r="A901" s="93">
        <v>2161</v>
      </c>
      <c r="B901" s="94" t="s">
        <v>79</v>
      </c>
    </row>
    <row r="902" spans="1:2">
      <c r="A902" s="93">
        <v>2161</v>
      </c>
      <c r="B902" s="94" t="s">
        <v>79</v>
      </c>
    </row>
    <row r="903" spans="1:2">
      <c r="A903" s="93">
        <v>2161</v>
      </c>
      <c r="B903" s="94" t="s">
        <v>79</v>
      </c>
    </row>
    <row r="904" spans="1:2">
      <c r="A904" s="93">
        <v>2162</v>
      </c>
      <c r="B904" s="94" t="s">
        <v>79</v>
      </c>
    </row>
    <row r="905" spans="1:2">
      <c r="A905" s="93">
        <v>2162</v>
      </c>
      <c r="B905" s="94" t="s">
        <v>79</v>
      </c>
    </row>
    <row r="906" spans="1:2">
      <c r="A906" s="93">
        <v>2163</v>
      </c>
      <c r="B906" s="94" t="s">
        <v>79</v>
      </c>
    </row>
    <row r="907" spans="1:2">
      <c r="A907" s="93">
        <v>2163</v>
      </c>
      <c r="B907" s="94" t="s">
        <v>79</v>
      </c>
    </row>
    <row r="908" spans="1:2">
      <c r="A908" s="93">
        <v>2163</v>
      </c>
      <c r="B908" s="94" t="s">
        <v>79</v>
      </c>
    </row>
    <row r="909" spans="1:2">
      <c r="A909" s="93">
        <v>2163</v>
      </c>
      <c r="B909" s="94" t="s">
        <v>79</v>
      </c>
    </row>
    <row r="910" spans="1:2">
      <c r="A910" s="93">
        <v>2164</v>
      </c>
      <c r="B910" s="94" t="s">
        <v>79</v>
      </c>
    </row>
    <row r="911" spans="1:2">
      <c r="A911" s="93">
        <v>2164</v>
      </c>
      <c r="B911" s="94" t="s">
        <v>79</v>
      </c>
    </row>
    <row r="912" spans="1:2">
      <c r="A912" s="93">
        <v>2164</v>
      </c>
      <c r="B912" s="94" t="s">
        <v>79</v>
      </c>
    </row>
    <row r="913" spans="1:2">
      <c r="A913" s="93">
        <v>2164</v>
      </c>
      <c r="B913" s="94" t="s">
        <v>79</v>
      </c>
    </row>
    <row r="914" spans="1:2">
      <c r="A914" s="93">
        <v>2164</v>
      </c>
      <c r="B914" s="94" t="s">
        <v>79</v>
      </c>
    </row>
    <row r="915" spans="1:2">
      <c r="A915" s="93">
        <v>2165</v>
      </c>
      <c r="B915" s="94" t="s">
        <v>79</v>
      </c>
    </row>
    <row r="916" spans="1:2">
      <c r="A916" s="93">
        <v>2165</v>
      </c>
      <c r="B916" s="94" t="s">
        <v>79</v>
      </c>
    </row>
    <row r="917" spans="1:2">
      <c r="A917" s="93">
        <v>2165</v>
      </c>
      <c r="B917" s="94" t="s">
        <v>79</v>
      </c>
    </row>
    <row r="918" spans="1:2">
      <c r="A918" s="93">
        <v>2165</v>
      </c>
      <c r="B918" s="94" t="s">
        <v>79</v>
      </c>
    </row>
    <row r="919" spans="1:2">
      <c r="A919" s="93">
        <v>2166</v>
      </c>
      <c r="B919" s="94" t="s">
        <v>79</v>
      </c>
    </row>
    <row r="920" spans="1:2">
      <c r="A920" s="93">
        <v>2166</v>
      </c>
      <c r="B920" s="94" t="s">
        <v>79</v>
      </c>
    </row>
    <row r="921" spans="1:2">
      <c r="A921" s="93">
        <v>2166</v>
      </c>
      <c r="B921" s="94" t="s">
        <v>79</v>
      </c>
    </row>
    <row r="922" spans="1:2">
      <c r="A922" s="93">
        <v>2166</v>
      </c>
      <c r="B922" s="94" t="s">
        <v>79</v>
      </c>
    </row>
    <row r="923" spans="1:2">
      <c r="A923" s="93">
        <v>2166</v>
      </c>
      <c r="B923" s="94" t="s">
        <v>79</v>
      </c>
    </row>
    <row r="924" spans="1:2">
      <c r="A924" s="93">
        <v>2166</v>
      </c>
      <c r="B924" s="94" t="s">
        <v>79</v>
      </c>
    </row>
    <row r="925" spans="1:2">
      <c r="A925" s="93">
        <v>2166</v>
      </c>
      <c r="B925" s="94" t="s">
        <v>79</v>
      </c>
    </row>
    <row r="926" spans="1:2">
      <c r="A926" s="93">
        <v>2167</v>
      </c>
      <c r="B926" s="94" t="s">
        <v>80</v>
      </c>
    </row>
    <row r="927" spans="1:2">
      <c r="A927" s="93">
        <v>2168</v>
      </c>
      <c r="B927" s="94" t="s">
        <v>79</v>
      </c>
    </row>
    <row r="928" spans="1:2">
      <c r="A928" s="93">
        <v>2168</v>
      </c>
      <c r="B928" s="94" t="s">
        <v>79</v>
      </c>
    </row>
    <row r="929" spans="1:2">
      <c r="A929" s="93">
        <v>2168</v>
      </c>
      <c r="B929" s="94" t="s">
        <v>79</v>
      </c>
    </row>
    <row r="930" spans="1:2">
      <c r="A930" s="93">
        <v>2168</v>
      </c>
      <c r="B930" s="94" t="s">
        <v>79</v>
      </c>
    </row>
    <row r="931" spans="1:2">
      <c r="A931" s="93">
        <v>2168</v>
      </c>
      <c r="B931" s="94" t="s">
        <v>79</v>
      </c>
    </row>
    <row r="932" spans="1:2">
      <c r="A932" s="93">
        <v>2168</v>
      </c>
      <c r="B932" s="94" t="s">
        <v>79</v>
      </c>
    </row>
    <row r="933" spans="1:2">
      <c r="A933" s="93">
        <v>2168</v>
      </c>
      <c r="B933" s="94" t="s">
        <v>79</v>
      </c>
    </row>
    <row r="934" spans="1:2">
      <c r="A934" s="93">
        <v>2168</v>
      </c>
      <c r="B934" s="94" t="s">
        <v>79</v>
      </c>
    </row>
    <row r="935" spans="1:2">
      <c r="A935" s="93">
        <v>2170</v>
      </c>
      <c r="B935" s="94" t="s">
        <v>79</v>
      </c>
    </row>
    <row r="936" spans="1:2">
      <c r="A936" s="93">
        <v>2170</v>
      </c>
      <c r="B936" s="94" t="s">
        <v>79</v>
      </c>
    </row>
    <row r="937" spans="1:2">
      <c r="A937" s="93">
        <v>2170</v>
      </c>
      <c r="B937" s="94" t="s">
        <v>79</v>
      </c>
    </row>
    <row r="938" spans="1:2">
      <c r="A938" s="93">
        <v>2170</v>
      </c>
      <c r="B938" s="94" t="s">
        <v>79</v>
      </c>
    </row>
    <row r="939" spans="1:2">
      <c r="A939" s="93">
        <v>2170</v>
      </c>
      <c r="B939" s="94" t="s">
        <v>79</v>
      </c>
    </row>
    <row r="940" spans="1:2">
      <c r="A940" s="93">
        <v>2170</v>
      </c>
      <c r="B940" s="94" t="s">
        <v>79</v>
      </c>
    </row>
    <row r="941" spans="1:2">
      <c r="A941" s="93">
        <v>2170</v>
      </c>
      <c r="B941" s="94" t="s">
        <v>79</v>
      </c>
    </row>
    <row r="942" spans="1:2">
      <c r="A942" s="93">
        <v>2170</v>
      </c>
      <c r="B942" s="94" t="s">
        <v>79</v>
      </c>
    </row>
    <row r="943" spans="1:2">
      <c r="A943" s="93">
        <v>2170</v>
      </c>
      <c r="B943" s="94" t="s">
        <v>79</v>
      </c>
    </row>
    <row r="944" spans="1:2">
      <c r="A944" s="93">
        <v>2170</v>
      </c>
      <c r="B944" s="94" t="s">
        <v>79</v>
      </c>
    </row>
    <row r="945" spans="1:2">
      <c r="A945" s="93">
        <v>2170</v>
      </c>
      <c r="B945" s="94" t="s">
        <v>79</v>
      </c>
    </row>
    <row r="946" spans="1:2">
      <c r="A946" s="93">
        <v>2170</v>
      </c>
      <c r="B946" s="94" t="s">
        <v>79</v>
      </c>
    </row>
    <row r="947" spans="1:2">
      <c r="A947" s="93">
        <v>2170</v>
      </c>
      <c r="B947" s="94" t="s">
        <v>79</v>
      </c>
    </row>
    <row r="948" spans="1:2">
      <c r="A948" s="93">
        <v>2170</v>
      </c>
      <c r="B948" s="94" t="s">
        <v>79</v>
      </c>
    </row>
    <row r="949" spans="1:2">
      <c r="A949" s="93">
        <v>2170</v>
      </c>
      <c r="B949" s="94" t="s">
        <v>79</v>
      </c>
    </row>
    <row r="950" spans="1:2">
      <c r="A950" s="93">
        <v>2170</v>
      </c>
      <c r="B950" s="94" t="s">
        <v>79</v>
      </c>
    </row>
    <row r="951" spans="1:2">
      <c r="A951" s="93">
        <v>2170</v>
      </c>
      <c r="B951" s="94" t="s">
        <v>79</v>
      </c>
    </row>
    <row r="952" spans="1:2">
      <c r="A952" s="93">
        <v>2170</v>
      </c>
      <c r="B952" s="94" t="s">
        <v>79</v>
      </c>
    </row>
    <row r="953" spans="1:2">
      <c r="A953" s="93">
        <v>2171</v>
      </c>
      <c r="B953" s="94" t="s">
        <v>80</v>
      </c>
    </row>
    <row r="954" spans="1:2">
      <c r="A954" s="93">
        <v>2171</v>
      </c>
      <c r="B954" s="94" t="s">
        <v>80</v>
      </c>
    </row>
    <row r="955" spans="1:2">
      <c r="A955" s="93">
        <v>2171</v>
      </c>
      <c r="B955" s="94" t="s">
        <v>80</v>
      </c>
    </row>
    <row r="956" spans="1:2">
      <c r="A956" s="93">
        <v>2171</v>
      </c>
      <c r="B956" s="94" t="s">
        <v>80</v>
      </c>
    </row>
    <row r="957" spans="1:2">
      <c r="A957" s="93">
        <v>2171</v>
      </c>
      <c r="B957" s="94" t="s">
        <v>80</v>
      </c>
    </row>
    <row r="958" spans="1:2">
      <c r="A958" s="93">
        <v>2171</v>
      </c>
      <c r="B958" s="94" t="s">
        <v>80</v>
      </c>
    </row>
    <row r="959" spans="1:2">
      <c r="A959" s="93">
        <v>2171</v>
      </c>
      <c r="B959" s="94" t="s">
        <v>80</v>
      </c>
    </row>
    <row r="960" spans="1:2">
      <c r="A960" s="93">
        <v>2171</v>
      </c>
      <c r="B960" s="94" t="s">
        <v>80</v>
      </c>
    </row>
    <row r="961" spans="1:2">
      <c r="A961" s="93">
        <v>2171</v>
      </c>
      <c r="B961" s="94" t="s">
        <v>80</v>
      </c>
    </row>
    <row r="962" spans="1:2">
      <c r="A962" s="93">
        <v>2171</v>
      </c>
      <c r="B962" s="94" t="s">
        <v>80</v>
      </c>
    </row>
    <row r="963" spans="1:2">
      <c r="A963" s="93">
        <v>2171</v>
      </c>
      <c r="B963" s="94" t="s">
        <v>80</v>
      </c>
    </row>
    <row r="964" spans="1:2">
      <c r="A964" s="93">
        <v>2171</v>
      </c>
      <c r="B964" s="94" t="s">
        <v>80</v>
      </c>
    </row>
    <row r="965" spans="1:2">
      <c r="A965" s="93">
        <v>2171</v>
      </c>
      <c r="B965" s="94" t="s">
        <v>80</v>
      </c>
    </row>
    <row r="966" spans="1:2">
      <c r="A966" s="93">
        <v>2172</v>
      </c>
      <c r="B966" s="94" t="s">
        <v>79</v>
      </c>
    </row>
    <row r="967" spans="1:2">
      <c r="A967" s="93">
        <v>2172</v>
      </c>
      <c r="B967" s="94" t="s">
        <v>79</v>
      </c>
    </row>
    <row r="968" spans="1:2">
      <c r="A968" s="93">
        <v>2172</v>
      </c>
      <c r="B968" s="94" t="s">
        <v>79</v>
      </c>
    </row>
    <row r="969" spans="1:2">
      <c r="A969" s="93">
        <v>2173</v>
      </c>
      <c r="B969" s="94" t="s">
        <v>79</v>
      </c>
    </row>
    <row r="970" spans="1:2">
      <c r="A970" s="93">
        <v>2173</v>
      </c>
      <c r="B970" s="94" t="s">
        <v>79</v>
      </c>
    </row>
    <row r="971" spans="1:2">
      <c r="A971" s="93">
        <v>2174</v>
      </c>
      <c r="B971" s="94" t="s">
        <v>80</v>
      </c>
    </row>
    <row r="972" spans="1:2">
      <c r="A972" s="93">
        <v>2174</v>
      </c>
      <c r="B972" s="94" t="s">
        <v>80</v>
      </c>
    </row>
    <row r="973" spans="1:2">
      <c r="A973" s="93">
        <v>2175</v>
      </c>
      <c r="B973" s="94" t="s">
        <v>79</v>
      </c>
    </row>
    <row r="974" spans="1:2">
      <c r="A974" s="93">
        <v>2175</v>
      </c>
      <c r="B974" s="94" t="s">
        <v>79</v>
      </c>
    </row>
    <row r="975" spans="1:2">
      <c r="A975" s="93">
        <v>2176</v>
      </c>
      <c r="B975" s="94" t="s">
        <v>79</v>
      </c>
    </row>
    <row r="976" spans="1:2">
      <c r="A976" s="93">
        <v>2176</v>
      </c>
      <c r="B976" s="94" t="s">
        <v>79</v>
      </c>
    </row>
    <row r="977" spans="1:2">
      <c r="A977" s="93">
        <v>2176</v>
      </c>
      <c r="B977" s="94" t="s">
        <v>79</v>
      </c>
    </row>
    <row r="978" spans="1:2">
      <c r="A978" s="93">
        <v>2176</v>
      </c>
      <c r="B978" s="94" t="s">
        <v>79</v>
      </c>
    </row>
    <row r="979" spans="1:2">
      <c r="A979" s="93">
        <v>2176</v>
      </c>
      <c r="B979" s="94" t="s">
        <v>79</v>
      </c>
    </row>
    <row r="980" spans="1:2">
      <c r="A980" s="93">
        <v>2176</v>
      </c>
      <c r="B980" s="94" t="s">
        <v>79</v>
      </c>
    </row>
    <row r="981" spans="1:2">
      <c r="A981" s="93">
        <v>2176</v>
      </c>
      <c r="B981" s="94" t="s">
        <v>79</v>
      </c>
    </row>
    <row r="982" spans="1:2">
      <c r="A982" s="93">
        <v>2176</v>
      </c>
      <c r="B982" s="94" t="s">
        <v>79</v>
      </c>
    </row>
    <row r="983" spans="1:2">
      <c r="A983" s="93">
        <v>2177</v>
      </c>
      <c r="B983" s="94" t="s">
        <v>79</v>
      </c>
    </row>
    <row r="984" spans="1:2">
      <c r="A984" s="93">
        <v>2177</v>
      </c>
      <c r="B984" s="94" t="s">
        <v>79</v>
      </c>
    </row>
    <row r="985" spans="1:2">
      <c r="A985" s="93">
        <v>2178</v>
      </c>
      <c r="B985" s="94" t="s">
        <v>79</v>
      </c>
    </row>
    <row r="986" spans="1:2">
      <c r="A986" s="93">
        <v>2178</v>
      </c>
      <c r="B986" s="94" t="s">
        <v>79</v>
      </c>
    </row>
    <row r="987" spans="1:2">
      <c r="A987" s="93">
        <v>2178</v>
      </c>
      <c r="B987" s="94" t="s">
        <v>79</v>
      </c>
    </row>
    <row r="988" spans="1:2">
      <c r="A988" s="93">
        <v>2179</v>
      </c>
      <c r="B988" s="94" t="s">
        <v>79</v>
      </c>
    </row>
    <row r="989" spans="1:2">
      <c r="A989" s="93">
        <v>2179</v>
      </c>
      <c r="B989" s="94" t="s">
        <v>79</v>
      </c>
    </row>
    <row r="990" spans="1:2">
      <c r="A990" s="93">
        <v>2190</v>
      </c>
      <c r="B990" s="94" t="s">
        <v>79</v>
      </c>
    </row>
    <row r="991" spans="1:2">
      <c r="A991" s="93">
        <v>2190</v>
      </c>
      <c r="B991" s="94" t="s">
        <v>79</v>
      </c>
    </row>
    <row r="992" spans="1:2">
      <c r="A992" s="93">
        <v>2190</v>
      </c>
      <c r="B992" s="94" t="s">
        <v>79</v>
      </c>
    </row>
    <row r="993" spans="1:2">
      <c r="A993" s="93">
        <v>2190</v>
      </c>
      <c r="B993" s="94" t="s">
        <v>79</v>
      </c>
    </row>
    <row r="994" spans="1:2">
      <c r="A994" s="93">
        <v>2190</v>
      </c>
      <c r="B994" s="94" t="s">
        <v>79</v>
      </c>
    </row>
    <row r="995" spans="1:2">
      <c r="A995" s="93">
        <v>2191</v>
      </c>
      <c r="B995" s="94" t="s">
        <v>79</v>
      </c>
    </row>
    <row r="996" spans="1:2">
      <c r="A996" s="93">
        <v>2192</v>
      </c>
      <c r="B996" s="94" t="s">
        <v>79</v>
      </c>
    </row>
    <row r="997" spans="1:2">
      <c r="A997" s="93">
        <v>2192</v>
      </c>
      <c r="B997" s="94" t="s">
        <v>79</v>
      </c>
    </row>
    <row r="998" spans="1:2">
      <c r="A998" s="93">
        <v>2193</v>
      </c>
      <c r="B998" s="94" t="s">
        <v>79</v>
      </c>
    </row>
    <row r="999" spans="1:2">
      <c r="A999" s="93">
        <v>2193</v>
      </c>
      <c r="B999" s="94" t="s">
        <v>79</v>
      </c>
    </row>
    <row r="1000" spans="1:2">
      <c r="A1000" s="93">
        <v>2193</v>
      </c>
      <c r="B1000" s="94" t="s">
        <v>79</v>
      </c>
    </row>
    <row r="1001" spans="1:2">
      <c r="A1001" s="93">
        <v>2194</v>
      </c>
      <c r="B1001" s="94" t="s">
        <v>79</v>
      </c>
    </row>
    <row r="1002" spans="1:2">
      <c r="A1002" s="93">
        <v>2195</v>
      </c>
      <c r="B1002" s="94" t="s">
        <v>79</v>
      </c>
    </row>
    <row r="1003" spans="1:2">
      <c r="A1003" s="93">
        <v>2195</v>
      </c>
      <c r="B1003" s="94" t="s">
        <v>79</v>
      </c>
    </row>
    <row r="1004" spans="1:2">
      <c r="A1004" s="93">
        <v>2196</v>
      </c>
      <c r="B1004" s="94" t="s">
        <v>79</v>
      </c>
    </row>
    <row r="1005" spans="1:2">
      <c r="A1005" s="93">
        <v>2196</v>
      </c>
      <c r="B1005" s="94" t="s">
        <v>79</v>
      </c>
    </row>
    <row r="1006" spans="1:2">
      <c r="A1006" s="93">
        <v>2197</v>
      </c>
      <c r="B1006" s="94" t="s">
        <v>79</v>
      </c>
    </row>
    <row r="1007" spans="1:2">
      <c r="A1007" s="93">
        <v>2198</v>
      </c>
      <c r="B1007" s="94" t="s">
        <v>79</v>
      </c>
    </row>
    <row r="1008" spans="1:2">
      <c r="A1008" s="93">
        <v>2199</v>
      </c>
      <c r="B1008" s="94" t="s">
        <v>79</v>
      </c>
    </row>
    <row r="1009" spans="1:2">
      <c r="A1009" s="93">
        <v>2199</v>
      </c>
      <c r="B1009" s="94" t="s">
        <v>79</v>
      </c>
    </row>
    <row r="1010" spans="1:2">
      <c r="A1010" s="93">
        <v>2200</v>
      </c>
      <c r="B1010" s="94" t="s">
        <v>79</v>
      </c>
    </row>
    <row r="1011" spans="1:2">
      <c r="A1011" s="93">
        <v>2200</v>
      </c>
      <c r="B1011" s="94" t="s">
        <v>79</v>
      </c>
    </row>
    <row r="1012" spans="1:2">
      <c r="A1012" s="93">
        <v>2200</v>
      </c>
      <c r="B1012" s="94" t="s">
        <v>79</v>
      </c>
    </row>
    <row r="1013" spans="1:2">
      <c r="A1013" s="93">
        <v>2200</v>
      </c>
      <c r="B1013" s="94" t="s">
        <v>79</v>
      </c>
    </row>
    <row r="1014" spans="1:2">
      <c r="A1014" s="93">
        <v>2200</v>
      </c>
      <c r="B1014" s="94" t="s">
        <v>79</v>
      </c>
    </row>
    <row r="1015" spans="1:2">
      <c r="A1015" s="93">
        <v>2200</v>
      </c>
      <c r="B1015" s="94" t="s">
        <v>79</v>
      </c>
    </row>
    <row r="1016" spans="1:2">
      <c r="A1016" s="93">
        <v>2200</v>
      </c>
      <c r="B1016" s="94" t="s">
        <v>79</v>
      </c>
    </row>
    <row r="1017" spans="1:2">
      <c r="A1017" s="93">
        <v>2200</v>
      </c>
      <c r="B1017" s="94" t="s">
        <v>79</v>
      </c>
    </row>
    <row r="1018" spans="1:2">
      <c r="A1018" s="93">
        <v>2203</v>
      </c>
      <c r="B1018" s="94" t="s">
        <v>79</v>
      </c>
    </row>
    <row r="1019" spans="1:2">
      <c r="A1019" s="93">
        <v>2204</v>
      </c>
      <c r="B1019" s="94" t="s">
        <v>79</v>
      </c>
    </row>
    <row r="1020" spans="1:2">
      <c r="A1020" s="93">
        <v>2204</v>
      </c>
      <c r="B1020" s="94" t="s">
        <v>79</v>
      </c>
    </row>
    <row r="1021" spans="1:2">
      <c r="A1021" s="93">
        <v>2204</v>
      </c>
      <c r="B1021" s="94" t="s">
        <v>79</v>
      </c>
    </row>
    <row r="1022" spans="1:2">
      <c r="A1022" s="93">
        <v>2205</v>
      </c>
      <c r="B1022" s="94" t="s">
        <v>79</v>
      </c>
    </row>
    <row r="1023" spans="1:2">
      <c r="A1023" s="93">
        <v>2205</v>
      </c>
      <c r="B1023" s="94" t="s">
        <v>79</v>
      </c>
    </row>
    <row r="1024" spans="1:2">
      <c r="A1024" s="93">
        <v>2205</v>
      </c>
      <c r="B1024" s="94" t="s">
        <v>79</v>
      </c>
    </row>
    <row r="1025" spans="1:2">
      <c r="A1025" s="93">
        <v>2206</v>
      </c>
      <c r="B1025" s="94" t="s">
        <v>79</v>
      </c>
    </row>
    <row r="1026" spans="1:2">
      <c r="A1026" s="93">
        <v>2206</v>
      </c>
      <c r="B1026" s="94" t="s">
        <v>79</v>
      </c>
    </row>
    <row r="1027" spans="1:2">
      <c r="A1027" s="93">
        <v>2206</v>
      </c>
      <c r="B1027" s="94" t="s">
        <v>79</v>
      </c>
    </row>
    <row r="1028" spans="1:2">
      <c r="A1028" s="93">
        <v>2207</v>
      </c>
      <c r="B1028" s="94" t="s">
        <v>79</v>
      </c>
    </row>
    <row r="1029" spans="1:2">
      <c r="A1029" s="93">
        <v>2207</v>
      </c>
      <c r="B1029" s="94" t="s">
        <v>79</v>
      </c>
    </row>
    <row r="1030" spans="1:2">
      <c r="A1030" s="93">
        <v>2207</v>
      </c>
      <c r="B1030" s="94" t="s">
        <v>79</v>
      </c>
    </row>
    <row r="1031" spans="1:2">
      <c r="A1031" s="93">
        <v>2207</v>
      </c>
      <c r="B1031" s="94" t="s">
        <v>79</v>
      </c>
    </row>
    <row r="1032" spans="1:2">
      <c r="A1032" s="93">
        <v>2207</v>
      </c>
      <c r="B1032" s="94" t="s">
        <v>79</v>
      </c>
    </row>
    <row r="1033" spans="1:2">
      <c r="A1033" s="93">
        <v>2208</v>
      </c>
      <c r="B1033" s="94" t="s">
        <v>79</v>
      </c>
    </row>
    <row r="1034" spans="1:2">
      <c r="A1034" s="93">
        <v>2208</v>
      </c>
      <c r="B1034" s="94" t="s">
        <v>79</v>
      </c>
    </row>
    <row r="1035" spans="1:2">
      <c r="A1035" s="93">
        <v>2209</v>
      </c>
      <c r="B1035" s="94" t="s">
        <v>79</v>
      </c>
    </row>
    <row r="1036" spans="1:2">
      <c r="A1036" s="93">
        <v>2209</v>
      </c>
      <c r="B1036" s="94" t="s">
        <v>79</v>
      </c>
    </row>
    <row r="1037" spans="1:2">
      <c r="A1037" s="93">
        <v>2210</v>
      </c>
      <c r="B1037" s="94" t="s">
        <v>79</v>
      </c>
    </row>
    <row r="1038" spans="1:2">
      <c r="A1038" s="93">
        <v>2210</v>
      </c>
      <c r="B1038" s="94" t="s">
        <v>79</v>
      </c>
    </row>
    <row r="1039" spans="1:2">
      <c r="A1039" s="93">
        <v>2210</v>
      </c>
      <c r="B1039" s="94" t="s">
        <v>79</v>
      </c>
    </row>
    <row r="1040" spans="1:2">
      <c r="A1040" s="93">
        <v>2210</v>
      </c>
      <c r="B1040" s="94" t="s">
        <v>79</v>
      </c>
    </row>
    <row r="1041" spans="1:2">
      <c r="A1041" s="93">
        <v>2210</v>
      </c>
      <c r="B1041" s="94" t="s">
        <v>79</v>
      </c>
    </row>
    <row r="1042" spans="1:2">
      <c r="A1042" s="93">
        <v>2210</v>
      </c>
      <c r="B1042" s="94" t="s">
        <v>79</v>
      </c>
    </row>
    <row r="1043" spans="1:2">
      <c r="A1043" s="93">
        <v>2210</v>
      </c>
      <c r="B1043" s="94" t="s">
        <v>79</v>
      </c>
    </row>
    <row r="1044" spans="1:2">
      <c r="A1044" s="93">
        <v>2211</v>
      </c>
      <c r="B1044" s="94" t="s">
        <v>79</v>
      </c>
    </row>
    <row r="1045" spans="1:2">
      <c r="A1045" s="93">
        <v>2211</v>
      </c>
      <c r="B1045" s="94" t="s">
        <v>79</v>
      </c>
    </row>
    <row r="1046" spans="1:2">
      <c r="A1046" s="93">
        <v>2211</v>
      </c>
      <c r="B1046" s="94" t="s">
        <v>79</v>
      </c>
    </row>
    <row r="1047" spans="1:2">
      <c r="A1047" s="93">
        <v>2212</v>
      </c>
      <c r="B1047" s="94" t="s">
        <v>79</v>
      </c>
    </row>
    <row r="1048" spans="1:2">
      <c r="A1048" s="93">
        <v>2212</v>
      </c>
      <c r="B1048" s="94" t="s">
        <v>79</v>
      </c>
    </row>
    <row r="1049" spans="1:2">
      <c r="A1049" s="93">
        <v>2212</v>
      </c>
      <c r="B1049" s="94" t="s">
        <v>79</v>
      </c>
    </row>
    <row r="1050" spans="1:2">
      <c r="A1050" s="93">
        <v>2213</v>
      </c>
      <c r="B1050" s="94" t="s">
        <v>79</v>
      </c>
    </row>
    <row r="1051" spans="1:2">
      <c r="A1051" s="93">
        <v>2213</v>
      </c>
      <c r="B1051" s="94" t="s">
        <v>79</v>
      </c>
    </row>
    <row r="1052" spans="1:2">
      <c r="A1052" s="93">
        <v>2213</v>
      </c>
      <c r="B1052" s="94" t="s">
        <v>79</v>
      </c>
    </row>
    <row r="1053" spans="1:2">
      <c r="A1053" s="93">
        <v>2214</v>
      </c>
      <c r="B1053" s="94" t="s">
        <v>79</v>
      </c>
    </row>
    <row r="1054" spans="1:2">
      <c r="A1054" s="93">
        <v>2216</v>
      </c>
      <c r="B1054" s="94" t="s">
        <v>79</v>
      </c>
    </row>
    <row r="1055" spans="1:2">
      <c r="A1055" s="93">
        <v>2216</v>
      </c>
      <c r="B1055" s="94" t="s">
        <v>79</v>
      </c>
    </row>
    <row r="1056" spans="1:2">
      <c r="A1056" s="93">
        <v>2216</v>
      </c>
      <c r="B1056" s="94" t="s">
        <v>79</v>
      </c>
    </row>
    <row r="1057" spans="1:2">
      <c r="A1057" s="93">
        <v>2216</v>
      </c>
      <c r="B1057" s="94" t="s">
        <v>79</v>
      </c>
    </row>
    <row r="1058" spans="1:2">
      <c r="A1058" s="93">
        <v>2217</v>
      </c>
      <c r="B1058" s="94" t="s">
        <v>79</v>
      </c>
    </row>
    <row r="1059" spans="1:2">
      <c r="A1059" s="93">
        <v>2217</v>
      </c>
      <c r="B1059" s="94" t="s">
        <v>79</v>
      </c>
    </row>
    <row r="1060" spans="1:2">
      <c r="A1060" s="93">
        <v>2217</v>
      </c>
      <c r="B1060" s="94" t="s">
        <v>79</v>
      </c>
    </row>
    <row r="1061" spans="1:2">
      <c r="A1061" s="93">
        <v>2217</v>
      </c>
      <c r="B1061" s="94" t="s">
        <v>79</v>
      </c>
    </row>
    <row r="1062" spans="1:2">
      <c r="A1062" s="93">
        <v>2217</v>
      </c>
      <c r="B1062" s="94" t="s">
        <v>79</v>
      </c>
    </row>
    <row r="1063" spans="1:2">
      <c r="A1063" s="93">
        <v>2217</v>
      </c>
      <c r="B1063" s="94" t="s">
        <v>79</v>
      </c>
    </row>
    <row r="1064" spans="1:2">
      <c r="A1064" s="93">
        <v>2217</v>
      </c>
      <c r="B1064" s="94" t="s">
        <v>79</v>
      </c>
    </row>
    <row r="1065" spans="1:2">
      <c r="A1065" s="93">
        <v>2218</v>
      </c>
      <c r="B1065" s="94" t="s">
        <v>79</v>
      </c>
    </row>
    <row r="1066" spans="1:2">
      <c r="A1066" s="93">
        <v>2218</v>
      </c>
      <c r="B1066" s="94" t="s">
        <v>79</v>
      </c>
    </row>
    <row r="1067" spans="1:2">
      <c r="A1067" s="93">
        <v>2219</v>
      </c>
      <c r="B1067" s="94" t="s">
        <v>79</v>
      </c>
    </row>
    <row r="1068" spans="1:2">
      <c r="A1068" s="93">
        <v>2219</v>
      </c>
      <c r="B1068" s="94" t="s">
        <v>79</v>
      </c>
    </row>
    <row r="1069" spans="1:2">
      <c r="A1069" s="93">
        <v>2219</v>
      </c>
      <c r="B1069" s="94" t="s">
        <v>79</v>
      </c>
    </row>
    <row r="1070" spans="1:2">
      <c r="A1070" s="93">
        <v>2220</v>
      </c>
      <c r="B1070" s="94" t="s">
        <v>79</v>
      </c>
    </row>
    <row r="1071" spans="1:2">
      <c r="A1071" s="93">
        <v>2220</v>
      </c>
      <c r="B1071" s="94" t="s">
        <v>79</v>
      </c>
    </row>
    <row r="1072" spans="1:2">
      <c r="A1072" s="93">
        <v>2220</v>
      </c>
      <c r="B1072" s="94" t="s">
        <v>79</v>
      </c>
    </row>
    <row r="1073" spans="1:2">
      <c r="A1073" s="93">
        <v>2221</v>
      </c>
      <c r="B1073" s="94" t="s">
        <v>79</v>
      </c>
    </row>
    <row r="1074" spans="1:2">
      <c r="A1074" s="93">
        <v>2221</v>
      </c>
      <c r="B1074" s="94" t="s">
        <v>79</v>
      </c>
    </row>
    <row r="1075" spans="1:2">
      <c r="A1075" s="93">
        <v>2221</v>
      </c>
      <c r="B1075" s="94" t="s">
        <v>79</v>
      </c>
    </row>
    <row r="1076" spans="1:2">
      <c r="A1076" s="93">
        <v>2221</v>
      </c>
      <c r="B1076" s="94" t="s">
        <v>79</v>
      </c>
    </row>
    <row r="1077" spans="1:2">
      <c r="A1077" s="93">
        <v>2221</v>
      </c>
      <c r="B1077" s="94" t="s">
        <v>79</v>
      </c>
    </row>
    <row r="1078" spans="1:2">
      <c r="A1078" s="93">
        <v>2222</v>
      </c>
      <c r="B1078" s="94" t="s">
        <v>79</v>
      </c>
    </row>
    <row r="1079" spans="1:2">
      <c r="A1079" s="93">
        <v>2223</v>
      </c>
      <c r="B1079" s="94" t="s">
        <v>79</v>
      </c>
    </row>
    <row r="1080" spans="1:2">
      <c r="A1080" s="93">
        <v>2223</v>
      </c>
      <c r="B1080" s="94" t="s">
        <v>79</v>
      </c>
    </row>
    <row r="1081" spans="1:2">
      <c r="A1081" s="93">
        <v>2223</v>
      </c>
      <c r="B1081" s="94" t="s">
        <v>79</v>
      </c>
    </row>
    <row r="1082" spans="1:2">
      <c r="A1082" s="93">
        <v>2223</v>
      </c>
      <c r="B1082" s="94" t="s">
        <v>79</v>
      </c>
    </row>
    <row r="1083" spans="1:2">
      <c r="A1083" s="93">
        <v>2223</v>
      </c>
      <c r="B1083" s="94" t="s">
        <v>79</v>
      </c>
    </row>
    <row r="1084" spans="1:2">
      <c r="A1084" s="93">
        <v>2223</v>
      </c>
      <c r="B1084" s="94" t="s">
        <v>79</v>
      </c>
    </row>
    <row r="1085" spans="1:2">
      <c r="A1085" s="93">
        <v>2223</v>
      </c>
      <c r="B1085" s="94" t="s">
        <v>79</v>
      </c>
    </row>
    <row r="1086" spans="1:2">
      <c r="A1086" s="93">
        <v>2224</v>
      </c>
      <c r="B1086" s="94" t="s">
        <v>79</v>
      </c>
    </row>
    <row r="1087" spans="1:2">
      <c r="A1087" s="93">
        <v>2224</v>
      </c>
      <c r="B1087" s="94" t="s">
        <v>79</v>
      </c>
    </row>
    <row r="1088" spans="1:2">
      <c r="A1088" s="93">
        <v>2224</v>
      </c>
      <c r="B1088" s="94" t="s">
        <v>79</v>
      </c>
    </row>
    <row r="1089" spans="1:2">
      <c r="A1089" s="93">
        <v>2224</v>
      </c>
      <c r="B1089" s="94" t="s">
        <v>79</v>
      </c>
    </row>
    <row r="1090" spans="1:2">
      <c r="A1090" s="93">
        <v>2224</v>
      </c>
      <c r="B1090" s="94" t="s">
        <v>79</v>
      </c>
    </row>
    <row r="1091" spans="1:2">
      <c r="A1091" s="93">
        <v>2224</v>
      </c>
      <c r="B1091" s="94" t="s">
        <v>79</v>
      </c>
    </row>
    <row r="1092" spans="1:2">
      <c r="A1092" s="93">
        <v>2225</v>
      </c>
      <c r="B1092" s="94" t="s">
        <v>79</v>
      </c>
    </row>
    <row r="1093" spans="1:2">
      <c r="A1093" s="93">
        <v>2225</v>
      </c>
      <c r="B1093" s="94" t="s">
        <v>79</v>
      </c>
    </row>
    <row r="1094" spans="1:2">
      <c r="A1094" s="93">
        <v>2226</v>
      </c>
      <c r="B1094" s="94" t="s">
        <v>79</v>
      </c>
    </row>
    <row r="1095" spans="1:2">
      <c r="A1095" s="93">
        <v>2226</v>
      </c>
      <c r="B1095" s="94" t="s">
        <v>79</v>
      </c>
    </row>
    <row r="1096" spans="1:2">
      <c r="A1096" s="93">
        <v>2226</v>
      </c>
      <c r="B1096" s="94" t="s">
        <v>79</v>
      </c>
    </row>
    <row r="1097" spans="1:2">
      <c r="A1097" s="93">
        <v>2226</v>
      </c>
      <c r="B1097" s="94" t="s">
        <v>79</v>
      </c>
    </row>
    <row r="1098" spans="1:2">
      <c r="A1098" s="93">
        <v>2227</v>
      </c>
      <c r="B1098" s="94" t="s">
        <v>79</v>
      </c>
    </row>
    <row r="1099" spans="1:2">
      <c r="A1099" s="93">
        <v>2227</v>
      </c>
      <c r="B1099" s="94" t="s">
        <v>79</v>
      </c>
    </row>
    <row r="1100" spans="1:2">
      <c r="A1100" s="93">
        <v>2228</v>
      </c>
      <c r="B1100" s="94" t="s">
        <v>79</v>
      </c>
    </row>
    <row r="1101" spans="1:2">
      <c r="A1101" s="93">
        <v>2228</v>
      </c>
      <c r="B1101" s="94" t="s">
        <v>79</v>
      </c>
    </row>
    <row r="1102" spans="1:2">
      <c r="A1102" s="93">
        <v>2228</v>
      </c>
      <c r="B1102" s="94" t="s">
        <v>79</v>
      </c>
    </row>
    <row r="1103" spans="1:2">
      <c r="A1103" s="93">
        <v>2229</v>
      </c>
      <c r="B1103" s="94" t="s">
        <v>79</v>
      </c>
    </row>
    <row r="1104" spans="1:2">
      <c r="A1104" s="93">
        <v>2229</v>
      </c>
      <c r="B1104" s="94" t="s">
        <v>79</v>
      </c>
    </row>
    <row r="1105" spans="1:2">
      <c r="A1105" s="93">
        <v>2229</v>
      </c>
      <c r="B1105" s="94" t="s">
        <v>79</v>
      </c>
    </row>
    <row r="1106" spans="1:2">
      <c r="A1106" s="93">
        <v>2229</v>
      </c>
      <c r="B1106" s="94" t="s">
        <v>79</v>
      </c>
    </row>
    <row r="1107" spans="1:2">
      <c r="A1107" s="93">
        <v>2229</v>
      </c>
      <c r="B1107" s="94" t="s">
        <v>79</v>
      </c>
    </row>
    <row r="1108" spans="1:2">
      <c r="A1108" s="93">
        <v>2229</v>
      </c>
      <c r="B1108" s="94" t="s">
        <v>79</v>
      </c>
    </row>
    <row r="1109" spans="1:2">
      <c r="A1109" s="93">
        <v>2229</v>
      </c>
      <c r="B1109" s="94" t="s">
        <v>79</v>
      </c>
    </row>
    <row r="1110" spans="1:2">
      <c r="A1110" s="93">
        <v>2229</v>
      </c>
      <c r="B1110" s="94" t="s">
        <v>79</v>
      </c>
    </row>
    <row r="1111" spans="1:2">
      <c r="A1111" s="93">
        <v>2229</v>
      </c>
      <c r="B1111" s="94" t="s">
        <v>79</v>
      </c>
    </row>
    <row r="1112" spans="1:2">
      <c r="A1112" s="93">
        <v>2230</v>
      </c>
      <c r="B1112" s="94" t="s">
        <v>80</v>
      </c>
    </row>
    <row r="1113" spans="1:2">
      <c r="A1113" s="93">
        <v>2230</v>
      </c>
      <c r="B1113" s="94" t="s">
        <v>80</v>
      </c>
    </row>
    <row r="1114" spans="1:2">
      <c r="A1114" s="93">
        <v>2230</v>
      </c>
      <c r="B1114" s="94" t="s">
        <v>80</v>
      </c>
    </row>
    <row r="1115" spans="1:2">
      <c r="A1115" s="93">
        <v>2230</v>
      </c>
      <c r="B1115" s="94" t="s">
        <v>80</v>
      </c>
    </row>
    <row r="1116" spans="1:2">
      <c r="A1116" s="93">
        <v>2230</v>
      </c>
      <c r="B1116" s="94" t="s">
        <v>80</v>
      </c>
    </row>
    <row r="1117" spans="1:2">
      <c r="A1117" s="93">
        <v>2230</v>
      </c>
      <c r="B1117" s="94" t="s">
        <v>80</v>
      </c>
    </row>
    <row r="1118" spans="1:2">
      <c r="A1118" s="93">
        <v>2230</v>
      </c>
      <c r="B1118" s="94" t="s">
        <v>80</v>
      </c>
    </row>
    <row r="1119" spans="1:2">
      <c r="A1119" s="93">
        <v>2231</v>
      </c>
      <c r="B1119" s="94" t="s">
        <v>79</v>
      </c>
    </row>
    <row r="1120" spans="1:2">
      <c r="A1120" s="93">
        <v>2232</v>
      </c>
      <c r="B1120" s="94" t="s">
        <v>79</v>
      </c>
    </row>
    <row r="1121" spans="1:2">
      <c r="A1121" s="93">
        <v>2232</v>
      </c>
      <c r="B1121" s="94" t="s">
        <v>79</v>
      </c>
    </row>
    <row r="1122" spans="1:2">
      <c r="A1122" s="93">
        <v>2232</v>
      </c>
      <c r="B1122" s="94" t="s">
        <v>79</v>
      </c>
    </row>
    <row r="1123" spans="1:2">
      <c r="A1123" s="93">
        <v>2232</v>
      </c>
      <c r="B1123" s="94" t="s">
        <v>79</v>
      </c>
    </row>
    <row r="1124" spans="1:2">
      <c r="A1124" s="93">
        <v>2232</v>
      </c>
      <c r="B1124" s="94" t="s">
        <v>79</v>
      </c>
    </row>
    <row r="1125" spans="1:2">
      <c r="A1125" s="93">
        <v>2232</v>
      </c>
      <c r="B1125" s="94" t="s">
        <v>79</v>
      </c>
    </row>
    <row r="1126" spans="1:2">
      <c r="A1126" s="93">
        <v>2232</v>
      </c>
      <c r="B1126" s="94" t="s">
        <v>79</v>
      </c>
    </row>
    <row r="1127" spans="1:2">
      <c r="A1127" s="93">
        <v>2232</v>
      </c>
      <c r="B1127" s="94" t="s">
        <v>79</v>
      </c>
    </row>
    <row r="1128" spans="1:2">
      <c r="A1128" s="93">
        <v>2232</v>
      </c>
      <c r="B1128" s="94" t="s">
        <v>79</v>
      </c>
    </row>
    <row r="1129" spans="1:2">
      <c r="A1129" s="93">
        <v>2232</v>
      </c>
      <c r="B1129" s="94" t="s">
        <v>79</v>
      </c>
    </row>
    <row r="1130" spans="1:2">
      <c r="A1130" s="93">
        <v>2232</v>
      </c>
      <c r="B1130" s="94" t="s">
        <v>79</v>
      </c>
    </row>
    <row r="1131" spans="1:2">
      <c r="A1131" s="93">
        <v>2233</v>
      </c>
      <c r="B1131" s="94" t="s">
        <v>80</v>
      </c>
    </row>
    <row r="1132" spans="1:2">
      <c r="A1132" s="93">
        <v>2233</v>
      </c>
      <c r="B1132" s="94" t="s">
        <v>80</v>
      </c>
    </row>
    <row r="1133" spans="1:2">
      <c r="A1133" s="93">
        <v>2233</v>
      </c>
      <c r="B1133" s="94" t="s">
        <v>80</v>
      </c>
    </row>
    <row r="1134" spans="1:2">
      <c r="A1134" s="93">
        <v>2233</v>
      </c>
      <c r="B1134" s="94" t="s">
        <v>80</v>
      </c>
    </row>
    <row r="1135" spans="1:2">
      <c r="A1135" s="93">
        <v>2233</v>
      </c>
      <c r="B1135" s="94" t="s">
        <v>80</v>
      </c>
    </row>
    <row r="1136" spans="1:2">
      <c r="A1136" s="93">
        <v>2233</v>
      </c>
      <c r="B1136" s="94" t="s">
        <v>80</v>
      </c>
    </row>
    <row r="1137" spans="1:2">
      <c r="A1137" s="93">
        <v>2234</v>
      </c>
      <c r="B1137" s="94" t="s">
        <v>80</v>
      </c>
    </row>
    <row r="1138" spans="1:2">
      <c r="A1138" s="93">
        <v>2234</v>
      </c>
      <c r="B1138" s="94" t="s">
        <v>80</v>
      </c>
    </row>
    <row r="1139" spans="1:2">
      <c r="A1139" s="93">
        <v>2234</v>
      </c>
      <c r="B1139" s="94" t="s">
        <v>80</v>
      </c>
    </row>
    <row r="1140" spans="1:2">
      <c r="A1140" s="93">
        <v>2234</v>
      </c>
      <c r="B1140" s="94" t="s">
        <v>80</v>
      </c>
    </row>
    <row r="1141" spans="1:2">
      <c r="A1141" s="93">
        <v>2234</v>
      </c>
      <c r="B1141" s="94" t="s">
        <v>80</v>
      </c>
    </row>
    <row r="1142" spans="1:2">
      <c r="A1142" s="93">
        <v>2234</v>
      </c>
      <c r="B1142" s="94" t="s">
        <v>80</v>
      </c>
    </row>
    <row r="1143" spans="1:2">
      <c r="A1143" s="93">
        <v>2234</v>
      </c>
      <c r="B1143" s="94" t="s">
        <v>80</v>
      </c>
    </row>
    <row r="1144" spans="1:2">
      <c r="A1144" s="93">
        <v>2250</v>
      </c>
      <c r="B1144" s="94" t="s">
        <v>67</v>
      </c>
    </row>
    <row r="1145" spans="1:2">
      <c r="A1145" s="93">
        <v>2250</v>
      </c>
      <c r="B1145" s="94" t="s">
        <v>67</v>
      </c>
    </row>
    <row r="1146" spans="1:2">
      <c r="A1146" s="93">
        <v>2250</v>
      </c>
      <c r="B1146" s="94" t="s">
        <v>67</v>
      </c>
    </row>
    <row r="1147" spans="1:2">
      <c r="A1147" s="93">
        <v>2250</v>
      </c>
      <c r="B1147" s="94" t="s">
        <v>67</v>
      </c>
    </row>
    <row r="1148" spans="1:2">
      <c r="A1148" s="93">
        <v>2250</v>
      </c>
      <c r="B1148" s="94" t="s">
        <v>67</v>
      </c>
    </row>
    <row r="1149" spans="1:2">
      <c r="A1149" s="93">
        <v>2250</v>
      </c>
      <c r="B1149" s="94" t="s">
        <v>67</v>
      </c>
    </row>
    <row r="1150" spans="1:2">
      <c r="A1150" s="93">
        <v>2250</v>
      </c>
      <c r="B1150" s="94" t="s">
        <v>67</v>
      </c>
    </row>
    <row r="1151" spans="1:2">
      <c r="A1151" s="93">
        <v>2250</v>
      </c>
      <c r="B1151" s="94" t="s">
        <v>67</v>
      </c>
    </row>
    <row r="1152" spans="1:2">
      <c r="A1152" s="93">
        <v>2250</v>
      </c>
      <c r="B1152" s="94" t="s">
        <v>67</v>
      </c>
    </row>
    <row r="1153" spans="1:2">
      <c r="A1153" s="93">
        <v>2250</v>
      </c>
      <c r="B1153" s="94" t="s">
        <v>67</v>
      </c>
    </row>
    <row r="1154" spans="1:2">
      <c r="A1154" s="93">
        <v>2250</v>
      </c>
      <c r="B1154" s="94" t="s">
        <v>67</v>
      </c>
    </row>
    <row r="1155" spans="1:2">
      <c r="A1155" s="93">
        <v>2250</v>
      </c>
      <c r="B1155" s="94" t="s">
        <v>67</v>
      </c>
    </row>
    <row r="1156" spans="1:2">
      <c r="A1156" s="93">
        <v>2250</v>
      </c>
      <c r="B1156" s="94" t="s">
        <v>67</v>
      </c>
    </row>
    <row r="1157" spans="1:2">
      <c r="A1157" s="93">
        <v>2250</v>
      </c>
      <c r="B1157" s="94" t="s">
        <v>67</v>
      </c>
    </row>
    <row r="1158" spans="1:2">
      <c r="A1158" s="93">
        <v>2250</v>
      </c>
      <c r="B1158" s="94" t="s">
        <v>67</v>
      </c>
    </row>
    <row r="1159" spans="1:2">
      <c r="A1159" s="93">
        <v>2250</v>
      </c>
      <c r="B1159" s="94" t="s">
        <v>67</v>
      </c>
    </row>
    <row r="1160" spans="1:2">
      <c r="A1160" s="93">
        <v>2250</v>
      </c>
      <c r="B1160" s="94" t="s">
        <v>67</v>
      </c>
    </row>
    <row r="1161" spans="1:2">
      <c r="A1161" s="93">
        <v>2250</v>
      </c>
      <c r="B1161" s="94" t="s">
        <v>67</v>
      </c>
    </row>
    <row r="1162" spans="1:2">
      <c r="A1162" s="93">
        <v>2250</v>
      </c>
      <c r="B1162" s="94" t="s">
        <v>67</v>
      </c>
    </row>
    <row r="1163" spans="1:2">
      <c r="A1163" s="93">
        <v>2250</v>
      </c>
      <c r="B1163" s="94" t="s">
        <v>67</v>
      </c>
    </row>
    <row r="1164" spans="1:2">
      <c r="A1164" s="93">
        <v>2250</v>
      </c>
      <c r="B1164" s="94" t="s">
        <v>67</v>
      </c>
    </row>
    <row r="1165" spans="1:2">
      <c r="A1165" s="93">
        <v>2250</v>
      </c>
      <c r="B1165" s="94" t="s">
        <v>67</v>
      </c>
    </row>
    <row r="1166" spans="1:2">
      <c r="A1166" s="93">
        <v>2250</v>
      </c>
      <c r="B1166" s="94" t="s">
        <v>67</v>
      </c>
    </row>
    <row r="1167" spans="1:2">
      <c r="A1167" s="93">
        <v>2250</v>
      </c>
      <c r="B1167" s="94" t="s">
        <v>67</v>
      </c>
    </row>
    <row r="1168" spans="1:2">
      <c r="A1168" s="93">
        <v>2250</v>
      </c>
      <c r="B1168" s="94" t="s">
        <v>67</v>
      </c>
    </row>
    <row r="1169" spans="1:2">
      <c r="A1169" s="93">
        <v>2250</v>
      </c>
      <c r="B1169" s="94" t="s">
        <v>67</v>
      </c>
    </row>
    <row r="1170" spans="1:2">
      <c r="A1170" s="93">
        <v>2250</v>
      </c>
      <c r="B1170" s="94" t="s">
        <v>67</v>
      </c>
    </row>
    <row r="1171" spans="1:2">
      <c r="A1171" s="93">
        <v>2250</v>
      </c>
      <c r="B1171" s="94" t="s">
        <v>67</v>
      </c>
    </row>
    <row r="1172" spans="1:2">
      <c r="A1172" s="93">
        <v>2250</v>
      </c>
      <c r="B1172" s="94" t="s">
        <v>67</v>
      </c>
    </row>
    <row r="1173" spans="1:2">
      <c r="A1173" s="93">
        <v>2250</v>
      </c>
      <c r="B1173" s="94" t="s">
        <v>67</v>
      </c>
    </row>
    <row r="1174" spans="1:2">
      <c r="A1174" s="93">
        <v>2250</v>
      </c>
      <c r="B1174" s="94" t="s">
        <v>67</v>
      </c>
    </row>
    <row r="1175" spans="1:2">
      <c r="A1175" s="93">
        <v>2250</v>
      </c>
      <c r="B1175" s="94" t="s">
        <v>67</v>
      </c>
    </row>
    <row r="1176" spans="1:2">
      <c r="A1176" s="93">
        <v>2250</v>
      </c>
      <c r="B1176" s="94" t="s">
        <v>67</v>
      </c>
    </row>
    <row r="1177" spans="1:2">
      <c r="A1177" s="93">
        <v>2250</v>
      </c>
      <c r="B1177" s="94" t="s">
        <v>67</v>
      </c>
    </row>
    <row r="1178" spans="1:2">
      <c r="A1178" s="93">
        <v>2250</v>
      </c>
      <c r="B1178" s="94" t="s">
        <v>67</v>
      </c>
    </row>
    <row r="1179" spans="1:2">
      <c r="A1179" s="93">
        <v>2250</v>
      </c>
      <c r="B1179" s="94" t="s">
        <v>67</v>
      </c>
    </row>
    <row r="1180" spans="1:2">
      <c r="A1180" s="93">
        <v>2250</v>
      </c>
      <c r="B1180" s="94" t="s">
        <v>67</v>
      </c>
    </row>
    <row r="1181" spans="1:2">
      <c r="A1181" s="93">
        <v>2250</v>
      </c>
      <c r="B1181" s="94" t="s">
        <v>67</v>
      </c>
    </row>
    <row r="1182" spans="1:2">
      <c r="A1182" s="93">
        <v>2251</v>
      </c>
      <c r="B1182" s="94" t="s">
        <v>67</v>
      </c>
    </row>
    <row r="1183" spans="1:2">
      <c r="A1183" s="93">
        <v>2251</v>
      </c>
      <c r="B1183" s="94" t="s">
        <v>67</v>
      </c>
    </row>
    <row r="1184" spans="1:2">
      <c r="A1184" s="93">
        <v>2251</v>
      </c>
      <c r="B1184" s="94" t="s">
        <v>67</v>
      </c>
    </row>
    <row r="1185" spans="1:2">
      <c r="A1185" s="93">
        <v>2251</v>
      </c>
      <c r="B1185" s="94" t="s">
        <v>67</v>
      </c>
    </row>
    <row r="1186" spans="1:2">
      <c r="A1186" s="93">
        <v>2251</v>
      </c>
      <c r="B1186" s="94" t="s">
        <v>67</v>
      </c>
    </row>
    <row r="1187" spans="1:2">
      <c r="A1187" s="93">
        <v>2251</v>
      </c>
      <c r="B1187" s="94" t="s">
        <v>67</v>
      </c>
    </row>
    <row r="1188" spans="1:2">
      <c r="A1188" s="93">
        <v>2251</v>
      </c>
      <c r="B1188" s="94" t="s">
        <v>67</v>
      </c>
    </row>
    <row r="1189" spans="1:2">
      <c r="A1189" s="93">
        <v>2251</v>
      </c>
      <c r="B1189" s="94" t="s">
        <v>67</v>
      </c>
    </row>
    <row r="1190" spans="1:2">
      <c r="A1190" s="93">
        <v>2251</v>
      </c>
      <c r="B1190" s="94" t="s">
        <v>67</v>
      </c>
    </row>
    <row r="1191" spans="1:2">
      <c r="A1191" s="93">
        <v>2251</v>
      </c>
      <c r="B1191" s="94" t="s">
        <v>67</v>
      </c>
    </row>
    <row r="1192" spans="1:2">
      <c r="A1192" s="93">
        <v>2251</v>
      </c>
      <c r="B1192" s="94" t="s">
        <v>67</v>
      </c>
    </row>
    <row r="1193" spans="1:2">
      <c r="A1193" s="93">
        <v>2251</v>
      </c>
      <c r="B1193" s="94" t="s">
        <v>67</v>
      </c>
    </row>
    <row r="1194" spans="1:2">
      <c r="A1194" s="93">
        <v>2252</v>
      </c>
      <c r="B1194" s="94" t="s">
        <v>67</v>
      </c>
    </row>
    <row r="1195" spans="1:2">
      <c r="A1195" s="93">
        <v>2253</v>
      </c>
      <c r="B1195" s="94" t="s">
        <v>67</v>
      </c>
    </row>
    <row r="1196" spans="1:2">
      <c r="A1196" s="93">
        <v>2255</v>
      </c>
      <c r="B1196" s="94" t="s">
        <v>67</v>
      </c>
    </row>
    <row r="1197" spans="1:2">
      <c r="A1197" s="93">
        <v>2256</v>
      </c>
      <c r="B1197" s="94" t="s">
        <v>67</v>
      </c>
    </row>
    <row r="1198" spans="1:2">
      <c r="A1198" s="93">
        <v>2256</v>
      </c>
      <c r="B1198" s="94" t="s">
        <v>67</v>
      </c>
    </row>
    <row r="1199" spans="1:2">
      <c r="A1199" s="93">
        <v>2256</v>
      </c>
      <c r="B1199" s="94" t="s">
        <v>67</v>
      </c>
    </row>
    <row r="1200" spans="1:2">
      <c r="A1200" s="93">
        <v>2256</v>
      </c>
      <c r="B1200" s="94" t="s">
        <v>67</v>
      </c>
    </row>
    <row r="1201" spans="1:2">
      <c r="A1201" s="93">
        <v>2256</v>
      </c>
      <c r="B1201" s="94" t="s">
        <v>67</v>
      </c>
    </row>
    <row r="1202" spans="1:2">
      <c r="A1202" s="93">
        <v>2256</v>
      </c>
      <c r="B1202" s="94" t="s">
        <v>67</v>
      </c>
    </row>
    <row r="1203" spans="1:2">
      <c r="A1203" s="93">
        <v>2256</v>
      </c>
      <c r="B1203" s="94" t="s">
        <v>67</v>
      </c>
    </row>
    <row r="1204" spans="1:2">
      <c r="A1204" s="93">
        <v>2256</v>
      </c>
      <c r="B1204" s="94" t="s">
        <v>67</v>
      </c>
    </row>
    <row r="1205" spans="1:2">
      <c r="A1205" s="93">
        <v>2256</v>
      </c>
      <c r="B1205" s="94" t="s">
        <v>67</v>
      </c>
    </row>
    <row r="1206" spans="1:2">
      <c r="A1206" s="93">
        <v>2256</v>
      </c>
      <c r="B1206" s="94" t="s">
        <v>67</v>
      </c>
    </row>
    <row r="1207" spans="1:2">
      <c r="A1207" s="93">
        <v>2256</v>
      </c>
      <c r="B1207" s="94" t="s">
        <v>67</v>
      </c>
    </row>
    <row r="1208" spans="1:2">
      <c r="A1208" s="93">
        <v>2257</v>
      </c>
      <c r="B1208" s="94" t="s">
        <v>67</v>
      </c>
    </row>
    <row r="1209" spans="1:2">
      <c r="A1209" s="93">
        <v>2257</v>
      </c>
      <c r="B1209" s="94" t="s">
        <v>67</v>
      </c>
    </row>
    <row r="1210" spans="1:2">
      <c r="A1210" s="93">
        <v>2257</v>
      </c>
      <c r="B1210" s="94" t="s">
        <v>67</v>
      </c>
    </row>
    <row r="1211" spans="1:2">
      <c r="A1211" s="93">
        <v>2257</v>
      </c>
      <c r="B1211" s="94" t="s">
        <v>67</v>
      </c>
    </row>
    <row r="1212" spans="1:2">
      <c r="A1212" s="93">
        <v>2257</v>
      </c>
      <c r="B1212" s="94" t="s">
        <v>67</v>
      </c>
    </row>
    <row r="1213" spans="1:2">
      <c r="A1213" s="93">
        <v>2257</v>
      </c>
      <c r="B1213" s="94" t="s">
        <v>67</v>
      </c>
    </row>
    <row r="1214" spans="1:2">
      <c r="A1214" s="93">
        <v>2257</v>
      </c>
      <c r="B1214" s="94" t="s">
        <v>67</v>
      </c>
    </row>
    <row r="1215" spans="1:2">
      <c r="A1215" s="93">
        <v>2257</v>
      </c>
      <c r="B1215" s="94" t="s">
        <v>67</v>
      </c>
    </row>
    <row r="1216" spans="1:2">
      <c r="A1216" s="93">
        <v>2257</v>
      </c>
      <c r="B1216" s="94" t="s">
        <v>67</v>
      </c>
    </row>
    <row r="1217" spans="1:2">
      <c r="A1217" s="93">
        <v>2257</v>
      </c>
      <c r="B1217" s="94" t="s">
        <v>67</v>
      </c>
    </row>
    <row r="1218" spans="1:2">
      <c r="A1218" s="93">
        <v>2257</v>
      </c>
      <c r="B1218" s="94" t="s">
        <v>67</v>
      </c>
    </row>
    <row r="1219" spans="1:2">
      <c r="A1219" s="93">
        <v>2257</v>
      </c>
      <c r="B1219" s="94" t="s">
        <v>67</v>
      </c>
    </row>
    <row r="1220" spans="1:2">
      <c r="A1220" s="93">
        <v>2257</v>
      </c>
      <c r="B1220" s="94" t="s">
        <v>67</v>
      </c>
    </row>
    <row r="1221" spans="1:2">
      <c r="A1221" s="93">
        <v>2257</v>
      </c>
      <c r="B1221" s="94" t="s">
        <v>67</v>
      </c>
    </row>
    <row r="1222" spans="1:2">
      <c r="A1222" s="93">
        <v>2257</v>
      </c>
      <c r="B1222" s="94" t="s">
        <v>67</v>
      </c>
    </row>
    <row r="1223" spans="1:2">
      <c r="A1223" s="93">
        <v>2258</v>
      </c>
      <c r="B1223" s="94" t="s">
        <v>67</v>
      </c>
    </row>
    <row r="1224" spans="1:2">
      <c r="A1224" s="93">
        <v>2258</v>
      </c>
      <c r="B1224" s="94" t="s">
        <v>67</v>
      </c>
    </row>
    <row r="1225" spans="1:2">
      <c r="A1225" s="93">
        <v>2258</v>
      </c>
      <c r="B1225" s="94" t="s">
        <v>67</v>
      </c>
    </row>
    <row r="1226" spans="1:2">
      <c r="A1226" s="93">
        <v>2258</v>
      </c>
      <c r="B1226" s="94" t="s">
        <v>67</v>
      </c>
    </row>
    <row r="1227" spans="1:2">
      <c r="A1227" s="93">
        <v>2258</v>
      </c>
      <c r="B1227" s="94" t="s">
        <v>67</v>
      </c>
    </row>
    <row r="1228" spans="1:2">
      <c r="A1228" s="93">
        <v>2259</v>
      </c>
      <c r="B1228" s="94" t="s">
        <v>67</v>
      </c>
    </row>
    <row r="1229" spans="1:2">
      <c r="A1229" s="93">
        <v>2259</v>
      </c>
      <c r="B1229" s="94" t="s">
        <v>67</v>
      </c>
    </row>
    <row r="1230" spans="1:2">
      <c r="A1230" s="93">
        <v>2259</v>
      </c>
      <c r="B1230" s="94" t="s">
        <v>67</v>
      </c>
    </row>
    <row r="1231" spans="1:2">
      <c r="A1231" s="93">
        <v>2259</v>
      </c>
      <c r="B1231" s="94" t="s">
        <v>67</v>
      </c>
    </row>
    <row r="1232" spans="1:2">
      <c r="A1232" s="93">
        <v>2259</v>
      </c>
      <c r="B1232" s="94" t="s">
        <v>67</v>
      </c>
    </row>
    <row r="1233" spans="1:2">
      <c r="A1233" s="93">
        <v>2259</v>
      </c>
      <c r="B1233" s="94" t="s">
        <v>67</v>
      </c>
    </row>
    <row r="1234" spans="1:2">
      <c r="A1234" s="93">
        <v>2259</v>
      </c>
      <c r="B1234" s="94" t="s">
        <v>67</v>
      </c>
    </row>
    <row r="1235" spans="1:2">
      <c r="A1235" s="93">
        <v>2259</v>
      </c>
      <c r="B1235" s="94" t="s">
        <v>67</v>
      </c>
    </row>
    <row r="1236" spans="1:2">
      <c r="A1236" s="93">
        <v>2259</v>
      </c>
      <c r="B1236" s="94" t="s">
        <v>67</v>
      </c>
    </row>
    <row r="1237" spans="1:2">
      <c r="A1237" s="93">
        <v>2259</v>
      </c>
      <c r="B1237" s="94" t="s">
        <v>67</v>
      </c>
    </row>
    <row r="1238" spans="1:2">
      <c r="A1238" s="93">
        <v>2259</v>
      </c>
      <c r="B1238" s="94" t="s">
        <v>67</v>
      </c>
    </row>
    <row r="1239" spans="1:2">
      <c r="A1239" s="93">
        <v>2259</v>
      </c>
      <c r="B1239" s="94" t="s">
        <v>67</v>
      </c>
    </row>
    <row r="1240" spans="1:2">
      <c r="A1240" s="93">
        <v>2259</v>
      </c>
      <c r="B1240" s="94" t="s">
        <v>67</v>
      </c>
    </row>
    <row r="1241" spans="1:2">
      <c r="A1241" s="93">
        <v>2259</v>
      </c>
      <c r="B1241" s="94" t="s">
        <v>67</v>
      </c>
    </row>
    <row r="1242" spans="1:2">
      <c r="A1242" s="93">
        <v>2259</v>
      </c>
      <c r="B1242" s="94" t="s">
        <v>67</v>
      </c>
    </row>
    <row r="1243" spans="1:2">
      <c r="A1243" s="93">
        <v>2259</v>
      </c>
      <c r="B1243" s="94" t="s">
        <v>67</v>
      </c>
    </row>
    <row r="1244" spans="1:2">
      <c r="A1244" s="93">
        <v>2259</v>
      </c>
      <c r="B1244" s="94" t="s">
        <v>67</v>
      </c>
    </row>
    <row r="1245" spans="1:2">
      <c r="A1245" s="93">
        <v>2259</v>
      </c>
      <c r="B1245" s="94" t="s">
        <v>67</v>
      </c>
    </row>
    <row r="1246" spans="1:2">
      <c r="A1246" s="93">
        <v>2259</v>
      </c>
      <c r="B1246" s="94" t="s">
        <v>67</v>
      </c>
    </row>
    <row r="1247" spans="1:2">
      <c r="A1247" s="93">
        <v>2259</v>
      </c>
      <c r="B1247" s="94" t="s">
        <v>67</v>
      </c>
    </row>
    <row r="1248" spans="1:2">
      <c r="A1248" s="93">
        <v>2259</v>
      </c>
      <c r="B1248" s="94" t="s">
        <v>67</v>
      </c>
    </row>
    <row r="1249" spans="1:2">
      <c r="A1249" s="93">
        <v>2259</v>
      </c>
      <c r="B1249" s="94" t="s">
        <v>67</v>
      </c>
    </row>
    <row r="1250" spans="1:2">
      <c r="A1250" s="93">
        <v>2259</v>
      </c>
      <c r="B1250" s="94" t="s">
        <v>67</v>
      </c>
    </row>
    <row r="1251" spans="1:2">
      <c r="A1251" s="93">
        <v>2259</v>
      </c>
      <c r="B1251" s="94" t="s">
        <v>67</v>
      </c>
    </row>
    <row r="1252" spans="1:2">
      <c r="A1252" s="93">
        <v>2259</v>
      </c>
      <c r="B1252" s="94" t="s">
        <v>67</v>
      </c>
    </row>
    <row r="1253" spans="1:2">
      <c r="A1253" s="93">
        <v>2259</v>
      </c>
      <c r="B1253" s="94" t="s">
        <v>67</v>
      </c>
    </row>
    <row r="1254" spans="1:2">
      <c r="A1254" s="93">
        <v>2259</v>
      </c>
      <c r="B1254" s="94" t="s">
        <v>67</v>
      </c>
    </row>
    <row r="1255" spans="1:2">
      <c r="A1255" s="93">
        <v>2259</v>
      </c>
      <c r="B1255" s="94" t="s">
        <v>67</v>
      </c>
    </row>
    <row r="1256" spans="1:2">
      <c r="A1256" s="93">
        <v>2259</v>
      </c>
      <c r="B1256" s="94" t="s">
        <v>67</v>
      </c>
    </row>
    <row r="1257" spans="1:2">
      <c r="A1257" s="93">
        <v>2259</v>
      </c>
      <c r="B1257" s="94" t="s">
        <v>67</v>
      </c>
    </row>
    <row r="1258" spans="1:2">
      <c r="A1258" s="93">
        <v>2259</v>
      </c>
      <c r="B1258" s="94" t="s">
        <v>67</v>
      </c>
    </row>
    <row r="1259" spans="1:2">
      <c r="A1259" s="93">
        <v>2259</v>
      </c>
      <c r="B1259" s="94" t="s">
        <v>67</v>
      </c>
    </row>
    <row r="1260" spans="1:2">
      <c r="A1260" s="93">
        <v>2259</v>
      </c>
      <c r="B1260" s="94" t="s">
        <v>67</v>
      </c>
    </row>
    <row r="1261" spans="1:2">
      <c r="A1261" s="93">
        <v>2259</v>
      </c>
      <c r="B1261" s="94" t="s">
        <v>67</v>
      </c>
    </row>
    <row r="1262" spans="1:2">
      <c r="A1262" s="93">
        <v>2259</v>
      </c>
      <c r="B1262" s="94" t="s">
        <v>67</v>
      </c>
    </row>
    <row r="1263" spans="1:2">
      <c r="A1263" s="93">
        <v>2259</v>
      </c>
      <c r="B1263" s="94" t="s">
        <v>67</v>
      </c>
    </row>
    <row r="1264" spans="1:2">
      <c r="A1264" s="93">
        <v>2259</v>
      </c>
      <c r="B1264" s="94" t="s">
        <v>67</v>
      </c>
    </row>
    <row r="1265" spans="1:2">
      <c r="A1265" s="93">
        <v>2259</v>
      </c>
      <c r="B1265" s="94" t="s">
        <v>67</v>
      </c>
    </row>
    <row r="1266" spans="1:2">
      <c r="A1266" s="93">
        <v>2259</v>
      </c>
      <c r="B1266" s="94" t="s">
        <v>67</v>
      </c>
    </row>
    <row r="1267" spans="1:2">
      <c r="A1267" s="93">
        <v>2259</v>
      </c>
      <c r="B1267" s="94" t="s">
        <v>67</v>
      </c>
    </row>
    <row r="1268" spans="1:2">
      <c r="A1268" s="93">
        <v>2259</v>
      </c>
      <c r="B1268" s="94" t="s">
        <v>67</v>
      </c>
    </row>
    <row r="1269" spans="1:2">
      <c r="A1269" s="93">
        <v>2259</v>
      </c>
      <c r="B1269" s="94" t="s">
        <v>67</v>
      </c>
    </row>
    <row r="1270" spans="1:2">
      <c r="A1270" s="93">
        <v>2259</v>
      </c>
      <c r="B1270" s="94" t="s">
        <v>67</v>
      </c>
    </row>
    <row r="1271" spans="1:2">
      <c r="A1271" s="93">
        <v>2259</v>
      </c>
      <c r="B1271" s="94" t="s">
        <v>67</v>
      </c>
    </row>
    <row r="1272" spans="1:2">
      <c r="A1272" s="93">
        <v>2259</v>
      </c>
      <c r="B1272" s="94" t="s">
        <v>67</v>
      </c>
    </row>
    <row r="1273" spans="1:2">
      <c r="A1273" s="93">
        <v>2259</v>
      </c>
      <c r="B1273" s="94" t="s">
        <v>67</v>
      </c>
    </row>
    <row r="1274" spans="1:2">
      <c r="A1274" s="93">
        <v>2259</v>
      </c>
      <c r="B1274" s="94" t="s">
        <v>67</v>
      </c>
    </row>
    <row r="1275" spans="1:2">
      <c r="A1275" s="93">
        <v>2259</v>
      </c>
      <c r="B1275" s="94" t="s">
        <v>67</v>
      </c>
    </row>
    <row r="1276" spans="1:2">
      <c r="A1276" s="93">
        <v>2259</v>
      </c>
      <c r="B1276" s="94" t="s">
        <v>67</v>
      </c>
    </row>
    <row r="1277" spans="1:2">
      <c r="A1277" s="93">
        <v>2259</v>
      </c>
      <c r="B1277" s="94" t="s">
        <v>67</v>
      </c>
    </row>
    <row r="1278" spans="1:2">
      <c r="A1278" s="93">
        <v>2259</v>
      </c>
      <c r="B1278" s="94" t="s">
        <v>67</v>
      </c>
    </row>
    <row r="1279" spans="1:2">
      <c r="A1279" s="93">
        <v>2259</v>
      </c>
      <c r="B1279" s="94" t="s">
        <v>67</v>
      </c>
    </row>
    <row r="1280" spans="1:2">
      <c r="A1280" s="93">
        <v>2260</v>
      </c>
      <c r="B1280" s="94" t="s">
        <v>67</v>
      </c>
    </row>
    <row r="1281" spans="1:2">
      <c r="A1281" s="93">
        <v>2260</v>
      </c>
      <c r="B1281" s="94" t="s">
        <v>67</v>
      </c>
    </row>
    <row r="1282" spans="1:2">
      <c r="A1282" s="93">
        <v>2260</v>
      </c>
      <c r="B1282" s="94" t="s">
        <v>67</v>
      </c>
    </row>
    <row r="1283" spans="1:2">
      <c r="A1283" s="93">
        <v>2260</v>
      </c>
      <c r="B1283" s="94" t="s">
        <v>67</v>
      </c>
    </row>
    <row r="1284" spans="1:2">
      <c r="A1284" s="93">
        <v>2260</v>
      </c>
      <c r="B1284" s="94" t="s">
        <v>67</v>
      </c>
    </row>
    <row r="1285" spans="1:2">
      <c r="A1285" s="93">
        <v>2261</v>
      </c>
      <c r="B1285" s="94" t="s">
        <v>67</v>
      </c>
    </row>
    <row r="1286" spans="1:2">
      <c r="A1286" s="93">
        <v>2261</v>
      </c>
      <c r="B1286" s="94" t="s">
        <v>67</v>
      </c>
    </row>
    <row r="1287" spans="1:2">
      <c r="A1287" s="93">
        <v>2261</v>
      </c>
      <c r="B1287" s="94" t="s">
        <v>67</v>
      </c>
    </row>
    <row r="1288" spans="1:2">
      <c r="A1288" s="93">
        <v>2261</v>
      </c>
      <c r="B1288" s="94" t="s">
        <v>67</v>
      </c>
    </row>
    <row r="1289" spans="1:2">
      <c r="A1289" s="93">
        <v>2261</v>
      </c>
      <c r="B1289" s="94" t="s">
        <v>67</v>
      </c>
    </row>
    <row r="1290" spans="1:2">
      <c r="A1290" s="93">
        <v>2261</v>
      </c>
      <c r="B1290" s="94" t="s">
        <v>67</v>
      </c>
    </row>
    <row r="1291" spans="1:2">
      <c r="A1291" s="93">
        <v>2261</v>
      </c>
      <c r="B1291" s="94" t="s">
        <v>67</v>
      </c>
    </row>
    <row r="1292" spans="1:2">
      <c r="A1292" s="93">
        <v>2261</v>
      </c>
      <c r="B1292" s="94" t="s">
        <v>67</v>
      </c>
    </row>
    <row r="1293" spans="1:2">
      <c r="A1293" s="93">
        <v>2261</v>
      </c>
      <c r="B1293" s="94" t="s">
        <v>67</v>
      </c>
    </row>
    <row r="1294" spans="1:2">
      <c r="A1294" s="93">
        <v>2261</v>
      </c>
      <c r="B1294" s="94" t="s">
        <v>67</v>
      </c>
    </row>
    <row r="1295" spans="1:2">
      <c r="A1295" s="93">
        <v>2261</v>
      </c>
      <c r="B1295" s="94" t="s">
        <v>67</v>
      </c>
    </row>
    <row r="1296" spans="1:2">
      <c r="A1296" s="93">
        <v>2261</v>
      </c>
      <c r="B1296" s="94" t="s">
        <v>67</v>
      </c>
    </row>
    <row r="1297" spans="1:2">
      <c r="A1297" s="93">
        <v>2261</v>
      </c>
      <c r="B1297" s="94" t="s">
        <v>67</v>
      </c>
    </row>
    <row r="1298" spans="1:2">
      <c r="A1298" s="93">
        <v>2261</v>
      </c>
      <c r="B1298" s="94" t="s">
        <v>67</v>
      </c>
    </row>
    <row r="1299" spans="1:2">
      <c r="A1299" s="93">
        <v>2261</v>
      </c>
      <c r="B1299" s="94" t="s">
        <v>67</v>
      </c>
    </row>
    <row r="1300" spans="1:2">
      <c r="A1300" s="93">
        <v>2261</v>
      </c>
      <c r="B1300" s="94" t="s">
        <v>67</v>
      </c>
    </row>
    <row r="1301" spans="1:2">
      <c r="A1301" s="93">
        <v>2261</v>
      </c>
      <c r="B1301" s="94" t="s">
        <v>67</v>
      </c>
    </row>
    <row r="1302" spans="1:2">
      <c r="A1302" s="93">
        <v>2262</v>
      </c>
      <c r="B1302" s="94" t="s">
        <v>67</v>
      </c>
    </row>
    <row r="1303" spans="1:2">
      <c r="A1303" s="93">
        <v>2262</v>
      </c>
      <c r="B1303" s="94" t="s">
        <v>67</v>
      </c>
    </row>
    <row r="1304" spans="1:2">
      <c r="A1304" s="93">
        <v>2262</v>
      </c>
      <c r="B1304" s="94" t="s">
        <v>67</v>
      </c>
    </row>
    <row r="1305" spans="1:2">
      <c r="A1305" s="93">
        <v>2262</v>
      </c>
      <c r="B1305" s="94" t="s">
        <v>67</v>
      </c>
    </row>
    <row r="1306" spans="1:2">
      <c r="A1306" s="93">
        <v>2262</v>
      </c>
      <c r="B1306" s="94" t="s">
        <v>67</v>
      </c>
    </row>
    <row r="1307" spans="1:2">
      <c r="A1307" s="93">
        <v>2262</v>
      </c>
      <c r="B1307" s="94" t="s">
        <v>67</v>
      </c>
    </row>
    <row r="1308" spans="1:2">
      <c r="A1308" s="93">
        <v>2262</v>
      </c>
      <c r="B1308" s="94" t="s">
        <v>67</v>
      </c>
    </row>
    <row r="1309" spans="1:2">
      <c r="A1309" s="93">
        <v>2262</v>
      </c>
      <c r="B1309" s="94" t="s">
        <v>67</v>
      </c>
    </row>
    <row r="1310" spans="1:2">
      <c r="A1310" s="93">
        <v>2262</v>
      </c>
      <c r="B1310" s="94" t="s">
        <v>67</v>
      </c>
    </row>
    <row r="1311" spans="1:2">
      <c r="A1311" s="93">
        <v>2263</v>
      </c>
      <c r="B1311" s="94" t="s">
        <v>67</v>
      </c>
    </row>
    <row r="1312" spans="1:2">
      <c r="A1312" s="93">
        <v>2263</v>
      </c>
      <c r="B1312" s="94" t="s">
        <v>67</v>
      </c>
    </row>
    <row r="1313" spans="1:2">
      <c r="A1313" s="93">
        <v>2263</v>
      </c>
      <c r="B1313" s="94" t="s">
        <v>67</v>
      </c>
    </row>
    <row r="1314" spans="1:2">
      <c r="A1314" s="93">
        <v>2263</v>
      </c>
      <c r="B1314" s="94" t="s">
        <v>67</v>
      </c>
    </row>
    <row r="1315" spans="1:2">
      <c r="A1315" s="93">
        <v>2263</v>
      </c>
      <c r="B1315" s="94" t="s">
        <v>67</v>
      </c>
    </row>
    <row r="1316" spans="1:2">
      <c r="A1316" s="93">
        <v>2263</v>
      </c>
      <c r="B1316" s="94" t="s">
        <v>67</v>
      </c>
    </row>
    <row r="1317" spans="1:2">
      <c r="A1317" s="93">
        <v>2263</v>
      </c>
      <c r="B1317" s="94" t="s">
        <v>67</v>
      </c>
    </row>
    <row r="1318" spans="1:2">
      <c r="A1318" s="93">
        <v>2263</v>
      </c>
      <c r="B1318" s="94" t="s">
        <v>67</v>
      </c>
    </row>
    <row r="1319" spans="1:2">
      <c r="A1319" s="93">
        <v>2264</v>
      </c>
      <c r="B1319" s="94" t="s">
        <v>67</v>
      </c>
    </row>
    <row r="1320" spans="1:2">
      <c r="A1320" s="93">
        <v>2264</v>
      </c>
      <c r="B1320" s="94" t="s">
        <v>67</v>
      </c>
    </row>
    <row r="1321" spans="1:2">
      <c r="A1321" s="93">
        <v>2264</v>
      </c>
      <c r="B1321" s="94" t="s">
        <v>67</v>
      </c>
    </row>
    <row r="1322" spans="1:2">
      <c r="A1322" s="93">
        <v>2264</v>
      </c>
      <c r="B1322" s="94" t="s">
        <v>67</v>
      </c>
    </row>
    <row r="1323" spans="1:2">
      <c r="A1323" s="93">
        <v>2264</v>
      </c>
      <c r="B1323" s="94" t="s">
        <v>67</v>
      </c>
    </row>
    <row r="1324" spans="1:2">
      <c r="A1324" s="93">
        <v>2264</v>
      </c>
      <c r="B1324" s="94" t="s">
        <v>67</v>
      </c>
    </row>
    <row r="1325" spans="1:2">
      <c r="A1325" s="93">
        <v>2264</v>
      </c>
      <c r="B1325" s="94" t="s">
        <v>67</v>
      </c>
    </row>
    <row r="1326" spans="1:2">
      <c r="A1326" s="93">
        <v>2264</v>
      </c>
      <c r="B1326" s="94" t="s">
        <v>67</v>
      </c>
    </row>
    <row r="1327" spans="1:2">
      <c r="A1327" s="93">
        <v>2264</v>
      </c>
      <c r="B1327" s="94" t="s">
        <v>67</v>
      </c>
    </row>
    <row r="1328" spans="1:2">
      <c r="A1328" s="93">
        <v>2264</v>
      </c>
      <c r="B1328" s="94" t="s">
        <v>67</v>
      </c>
    </row>
    <row r="1329" spans="1:2">
      <c r="A1329" s="93">
        <v>2264</v>
      </c>
      <c r="B1329" s="94" t="s">
        <v>67</v>
      </c>
    </row>
    <row r="1330" spans="1:2">
      <c r="A1330" s="93">
        <v>2264</v>
      </c>
      <c r="B1330" s="94" t="s">
        <v>67</v>
      </c>
    </row>
    <row r="1331" spans="1:2">
      <c r="A1331" s="93">
        <v>2264</v>
      </c>
      <c r="B1331" s="94" t="s">
        <v>67</v>
      </c>
    </row>
    <row r="1332" spans="1:2">
      <c r="A1332" s="93">
        <v>2264</v>
      </c>
      <c r="B1332" s="94" t="s">
        <v>67</v>
      </c>
    </row>
    <row r="1333" spans="1:2">
      <c r="A1333" s="93">
        <v>2264</v>
      </c>
      <c r="B1333" s="94" t="s">
        <v>67</v>
      </c>
    </row>
    <row r="1334" spans="1:2">
      <c r="A1334" s="93">
        <v>2264</v>
      </c>
      <c r="B1334" s="94" t="s">
        <v>67</v>
      </c>
    </row>
    <row r="1335" spans="1:2">
      <c r="A1335" s="93">
        <v>2265</v>
      </c>
      <c r="B1335" s="94" t="s">
        <v>67</v>
      </c>
    </row>
    <row r="1336" spans="1:2">
      <c r="A1336" s="93">
        <v>2265</v>
      </c>
      <c r="B1336" s="94" t="s">
        <v>67</v>
      </c>
    </row>
    <row r="1337" spans="1:2">
      <c r="A1337" s="93">
        <v>2267</v>
      </c>
      <c r="B1337" s="94" t="s">
        <v>67</v>
      </c>
    </row>
    <row r="1338" spans="1:2">
      <c r="A1338" s="93">
        <v>2278</v>
      </c>
      <c r="B1338" s="94" t="s">
        <v>67</v>
      </c>
    </row>
    <row r="1339" spans="1:2">
      <c r="A1339" s="93">
        <v>2278</v>
      </c>
      <c r="B1339" s="94" t="s">
        <v>67</v>
      </c>
    </row>
    <row r="1340" spans="1:2">
      <c r="A1340" s="93">
        <v>2278</v>
      </c>
      <c r="B1340" s="94" t="s">
        <v>67</v>
      </c>
    </row>
    <row r="1341" spans="1:2">
      <c r="A1341" s="93">
        <v>2280</v>
      </c>
      <c r="B1341" s="94" t="s">
        <v>67</v>
      </c>
    </row>
    <row r="1342" spans="1:2">
      <c r="A1342" s="93">
        <v>2280</v>
      </c>
      <c r="B1342" s="94" t="s">
        <v>67</v>
      </c>
    </row>
    <row r="1343" spans="1:2">
      <c r="A1343" s="93">
        <v>2280</v>
      </c>
      <c r="B1343" s="94" t="s">
        <v>67</v>
      </c>
    </row>
    <row r="1344" spans="1:2">
      <c r="A1344" s="93">
        <v>2280</v>
      </c>
      <c r="B1344" s="94" t="s">
        <v>67</v>
      </c>
    </row>
    <row r="1345" spans="1:2">
      <c r="A1345" s="93">
        <v>2280</v>
      </c>
      <c r="B1345" s="94" t="s">
        <v>67</v>
      </c>
    </row>
    <row r="1346" spans="1:2">
      <c r="A1346" s="93">
        <v>2280</v>
      </c>
      <c r="B1346" s="94" t="s">
        <v>67</v>
      </c>
    </row>
    <row r="1347" spans="1:2">
      <c r="A1347" s="93">
        <v>2280</v>
      </c>
      <c r="B1347" s="94" t="s">
        <v>67</v>
      </c>
    </row>
    <row r="1348" spans="1:2">
      <c r="A1348" s="93">
        <v>2280</v>
      </c>
      <c r="B1348" s="94" t="s">
        <v>67</v>
      </c>
    </row>
    <row r="1349" spans="1:2">
      <c r="A1349" s="93">
        <v>2280</v>
      </c>
      <c r="B1349" s="94" t="s">
        <v>67</v>
      </c>
    </row>
    <row r="1350" spans="1:2">
      <c r="A1350" s="93">
        <v>2281</v>
      </c>
      <c r="B1350" s="94" t="s">
        <v>67</v>
      </c>
    </row>
    <row r="1351" spans="1:2">
      <c r="A1351" s="93">
        <v>2281</v>
      </c>
      <c r="B1351" s="94" t="s">
        <v>67</v>
      </c>
    </row>
    <row r="1352" spans="1:2">
      <c r="A1352" s="93">
        <v>2281</v>
      </c>
      <c r="B1352" s="94" t="s">
        <v>67</v>
      </c>
    </row>
    <row r="1353" spans="1:2">
      <c r="A1353" s="93">
        <v>2281</v>
      </c>
      <c r="B1353" s="94" t="s">
        <v>67</v>
      </c>
    </row>
    <row r="1354" spans="1:2">
      <c r="A1354" s="93">
        <v>2281</v>
      </c>
      <c r="B1354" s="94" t="s">
        <v>67</v>
      </c>
    </row>
    <row r="1355" spans="1:2">
      <c r="A1355" s="93">
        <v>2281</v>
      </c>
      <c r="B1355" s="94" t="s">
        <v>67</v>
      </c>
    </row>
    <row r="1356" spans="1:2">
      <c r="A1356" s="93">
        <v>2281</v>
      </c>
      <c r="B1356" s="94" t="s">
        <v>67</v>
      </c>
    </row>
    <row r="1357" spans="1:2">
      <c r="A1357" s="93">
        <v>2281</v>
      </c>
      <c r="B1357" s="94" t="s">
        <v>67</v>
      </c>
    </row>
    <row r="1358" spans="1:2">
      <c r="A1358" s="93">
        <v>2281</v>
      </c>
      <c r="B1358" s="94" t="s">
        <v>67</v>
      </c>
    </row>
    <row r="1359" spans="1:2">
      <c r="A1359" s="93">
        <v>2281</v>
      </c>
      <c r="B1359" s="94" t="s">
        <v>67</v>
      </c>
    </row>
    <row r="1360" spans="1:2">
      <c r="A1360" s="93">
        <v>2281</v>
      </c>
      <c r="B1360" s="94" t="s">
        <v>67</v>
      </c>
    </row>
    <row r="1361" spans="1:2">
      <c r="A1361" s="93">
        <v>2281</v>
      </c>
      <c r="B1361" s="94" t="s">
        <v>67</v>
      </c>
    </row>
    <row r="1362" spans="1:2">
      <c r="A1362" s="93">
        <v>2281</v>
      </c>
      <c r="B1362" s="94" t="s">
        <v>67</v>
      </c>
    </row>
    <row r="1363" spans="1:2">
      <c r="A1363" s="93">
        <v>2282</v>
      </c>
      <c r="B1363" s="94" t="s">
        <v>67</v>
      </c>
    </row>
    <row r="1364" spans="1:2">
      <c r="A1364" s="93">
        <v>2282</v>
      </c>
      <c r="B1364" s="94" t="s">
        <v>67</v>
      </c>
    </row>
    <row r="1365" spans="1:2">
      <c r="A1365" s="93">
        <v>2282</v>
      </c>
      <c r="B1365" s="94" t="s">
        <v>67</v>
      </c>
    </row>
    <row r="1366" spans="1:2">
      <c r="A1366" s="93">
        <v>2283</v>
      </c>
      <c r="B1366" s="94" t="s">
        <v>67</v>
      </c>
    </row>
    <row r="1367" spans="1:2">
      <c r="A1367" s="93">
        <v>2283</v>
      </c>
      <c r="B1367" s="94" t="s">
        <v>67</v>
      </c>
    </row>
    <row r="1368" spans="1:2">
      <c r="A1368" s="93">
        <v>2283</v>
      </c>
      <c r="B1368" s="94" t="s">
        <v>67</v>
      </c>
    </row>
    <row r="1369" spans="1:2">
      <c r="A1369" s="93">
        <v>2283</v>
      </c>
      <c r="B1369" s="94" t="s">
        <v>67</v>
      </c>
    </row>
    <row r="1370" spans="1:2">
      <c r="A1370" s="93">
        <v>2283</v>
      </c>
      <c r="B1370" s="94" t="s">
        <v>67</v>
      </c>
    </row>
    <row r="1371" spans="1:2">
      <c r="A1371" s="93">
        <v>2283</v>
      </c>
      <c r="B1371" s="94" t="s">
        <v>67</v>
      </c>
    </row>
    <row r="1372" spans="1:2">
      <c r="A1372" s="93">
        <v>2283</v>
      </c>
      <c r="B1372" s="94" t="s">
        <v>67</v>
      </c>
    </row>
    <row r="1373" spans="1:2">
      <c r="A1373" s="93">
        <v>2283</v>
      </c>
      <c r="B1373" s="94" t="s">
        <v>67</v>
      </c>
    </row>
    <row r="1374" spans="1:2">
      <c r="A1374" s="93">
        <v>2283</v>
      </c>
      <c r="B1374" s="94" t="s">
        <v>67</v>
      </c>
    </row>
    <row r="1375" spans="1:2">
      <c r="A1375" s="93">
        <v>2283</v>
      </c>
      <c r="B1375" s="94" t="s">
        <v>67</v>
      </c>
    </row>
    <row r="1376" spans="1:2">
      <c r="A1376" s="93">
        <v>2283</v>
      </c>
      <c r="B1376" s="94" t="s">
        <v>67</v>
      </c>
    </row>
    <row r="1377" spans="1:2">
      <c r="A1377" s="93">
        <v>2283</v>
      </c>
      <c r="B1377" s="94" t="s">
        <v>67</v>
      </c>
    </row>
    <row r="1378" spans="1:2">
      <c r="A1378" s="93">
        <v>2283</v>
      </c>
      <c r="B1378" s="94" t="s">
        <v>67</v>
      </c>
    </row>
    <row r="1379" spans="1:2">
      <c r="A1379" s="93">
        <v>2283</v>
      </c>
      <c r="B1379" s="94" t="s">
        <v>67</v>
      </c>
    </row>
    <row r="1380" spans="1:2">
      <c r="A1380" s="93">
        <v>2283</v>
      </c>
      <c r="B1380" s="94" t="s">
        <v>67</v>
      </c>
    </row>
    <row r="1381" spans="1:2">
      <c r="A1381" s="93">
        <v>2283</v>
      </c>
      <c r="B1381" s="94" t="s">
        <v>67</v>
      </c>
    </row>
    <row r="1382" spans="1:2">
      <c r="A1382" s="93">
        <v>2283</v>
      </c>
      <c r="B1382" s="94" t="s">
        <v>67</v>
      </c>
    </row>
    <row r="1383" spans="1:2">
      <c r="A1383" s="93">
        <v>2283</v>
      </c>
      <c r="B1383" s="94" t="s">
        <v>67</v>
      </c>
    </row>
    <row r="1384" spans="1:2">
      <c r="A1384" s="93">
        <v>2284</v>
      </c>
      <c r="B1384" s="94" t="s">
        <v>67</v>
      </c>
    </row>
    <row r="1385" spans="1:2">
      <c r="A1385" s="93">
        <v>2284</v>
      </c>
      <c r="B1385" s="94" t="s">
        <v>67</v>
      </c>
    </row>
    <row r="1386" spans="1:2">
      <c r="A1386" s="93">
        <v>2284</v>
      </c>
      <c r="B1386" s="94" t="s">
        <v>67</v>
      </c>
    </row>
    <row r="1387" spans="1:2">
      <c r="A1387" s="93">
        <v>2284</v>
      </c>
      <c r="B1387" s="94" t="s">
        <v>67</v>
      </c>
    </row>
    <row r="1388" spans="1:2">
      <c r="A1388" s="93">
        <v>2284</v>
      </c>
      <c r="B1388" s="94" t="s">
        <v>67</v>
      </c>
    </row>
    <row r="1389" spans="1:2">
      <c r="A1389" s="93">
        <v>2284</v>
      </c>
      <c r="B1389" s="94" t="s">
        <v>67</v>
      </c>
    </row>
    <row r="1390" spans="1:2">
      <c r="A1390" s="93">
        <v>2284</v>
      </c>
      <c r="B1390" s="94" t="s">
        <v>67</v>
      </c>
    </row>
    <row r="1391" spans="1:2">
      <c r="A1391" s="93">
        <v>2284</v>
      </c>
      <c r="B1391" s="94" t="s">
        <v>67</v>
      </c>
    </row>
    <row r="1392" spans="1:2">
      <c r="A1392" s="93">
        <v>2285</v>
      </c>
      <c r="B1392" s="94" t="s">
        <v>67</v>
      </c>
    </row>
    <row r="1393" spans="1:2">
      <c r="A1393" s="93">
        <v>2285</v>
      </c>
      <c r="B1393" s="94" t="s">
        <v>67</v>
      </c>
    </row>
    <row r="1394" spans="1:2">
      <c r="A1394" s="93">
        <v>2285</v>
      </c>
      <c r="B1394" s="94" t="s">
        <v>67</v>
      </c>
    </row>
    <row r="1395" spans="1:2">
      <c r="A1395" s="93">
        <v>2285</v>
      </c>
      <c r="B1395" s="94" t="s">
        <v>67</v>
      </c>
    </row>
    <row r="1396" spans="1:2">
      <c r="A1396" s="93">
        <v>2285</v>
      </c>
      <c r="B1396" s="94" t="s">
        <v>67</v>
      </c>
    </row>
    <row r="1397" spans="1:2">
      <c r="A1397" s="93">
        <v>2285</v>
      </c>
      <c r="B1397" s="94" t="s">
        <v>67</v>
      </c>
    </row>
    <row r="1398" spans="1:2">
      <c r="A1398" s="93">
        <v>2285</v>
      </c>
      <c r="B1398" s="94" t="s">
        <v>67</v>
      </c>
    </row>
    <row r="1399" spans="1:2">
      <c r="A1399" s="93">
        <v>2285</v>
      </c>
      <c r="B1399" s="94" t="s">
        <v>67</v>
      </c>
    </row>
    <row r="1400" spans="1:2">
      <c r="A1400" s="93">
        <v>2285</v>
      </c>
      <c r="B1400" s="94" t="s">
        <v>67</v>
      </c>
    </row>
    <row r="1401" spans="1:2">
      <c r="A1401" s="93">
        <v>2286</v>
      </c>
      <c r="B1401" s="94" t="s">
        <v>67</v>
      </c>
    </row>
    <row r="1402" spans="1:2">
      <c r="A1402" s="93">
        <v>2286</v>
      </c>
      <c r="B1402" s="94" t="s">
        <v>67</v>
      </c>
    </row>
    <row r="1403" spans="1:2">
      <c r="A1403" s="93">
        <v>2286</v>
      </c>
      <c r="B1403" s="94" t="s">
        <v>67</v>
      </c>
    </row>
    <row r="1404" spans="1:2">
      <c r="A1404" s="93">
        <v>2287</v>
      </c>
      <c r="B1404" s="94" t="s">
        <v>67</v>
      </c>
    </row>
    <row r="1405" spans="1:2">
      <c r="A1405" s="93">
        <v>2287</v>
      </c>
      <c r="B1405" s="94" t="s">
        <v>67</v>
      </c>
    </row>
    <row r="1406" spans="1:2">
      <c r="A1406" s="93">
        <v>2287</v>
      </c>
      <c r="B1406" s="94" t="s">
        <v>67</v>
      </c>
    </row>
    <row r="1407" spans="1:2">
      <c r="A1407" s="93">
        <v>2287</v>
      </c>
      <c r="B1407" s="94" t="s">
        <v>67</v>
      </c>
    </row>
    <row r="1408" spans="1:2">
      <c r="A1408" s="93">
        <v>2287</v>
      </c>
      <c r="B1408" s="94" t="s">
        <v>67</v>
      </c>
    </row>
    <row r="1409" spans="1:2">
      <c r="A1409" s="93">
        <v>2287</v>
      </c>
      <c r="B1409" s="94" t="s">
        <v>67</v>
      </c>
    </row>
    <row r="1410" spans="1:2">
      <c r="A1410" s="93">
        <v>2287</v>
      </c>
      <c r="B1410" s="94" t="s">
        <v>67</v>
      </c>
    </row>
    <row r="1411" spans="1:2">
      <c r="A1411" s="93">
        <v>2287</v>
      </c>
      <c r="B1411" s="94" t="s">
        <v>67</v>
      </c>
    </row>
    <row r="1412" spans="1:2">
      <c r="A1412" s="93">
        <v>2287</v>
      </c>
      <c r="B1412" s="94" t="s">
        <v>67</v>
      </c>
    </row>
    <row r="1413" spans="1:2">
      <c r="A1413" s="93">
        <v>2287</v>
      </c>
      <c r="B1413" s="94" t="s">
        <v>67</v>
      </c>
    </row>
    <row r="1414" spans="1:2">
      <c r="A1414" s="93">
        <v>2289</v>
      </c>
      <c r="B1414" s="94" t="s">
        <v>67</v>
      </c>
    </row>
    <row r="1415" spans="1:2">
      <c r="A1415" s="93">
        <v>2289</v>
      </c>
      <c r="B1415" s="94" t="s">
        <v>67</v>
      </c>
    </row>
    <row r="1416" spans="1:2">
      <c r="A1416" s="93">
        <v>2289</v>
      </c>
      <c r="B1416" s="94" t="s">
        <v>67</v>
      </c>
    </row>
    <row r="1417" spans="1:2">
      <c r="A1417" s="93">
        <v>2289</v>
      </c>
      <c r="B1417" s="94" t="s">
        <v>67</v>
      </c>
    </row>
    <row r="1418" spans="1:2">
      <c r="A1418" s="93">
        <v>2289</v>
      </c>
      <c r="B1418" s="94" t="s">
        <v>67</v>
      </c>
    </row>
    <row r="1419" spans="1:2">
      <c r="A1419" s="93">
        <v>2289</v>
      </c>
      <c r="B1419" s="94" t="s">
        <v>67</v>
      </c>
    </row>
    <row r="1420" spans="1:2">
      <c r="A1420" s="93">
        <v>2289</v>
      </c>
      <c r="B1420" s="94" t="s">
        <v>67</v>
      </c>
    </row>
    <row r="1421" spans="1:2">
      <c r="A1421" s="93">
        <v>2290</v>
      </c>
      <c r="B1421" s="94" t="s">
        <v>67</v>
      </c>
    </row>
    <row r="1422" spans="1:2">
      <c r="A1422" s="93">
        <v>2290</v>
      </c>
      <c r="B1422" s="94" t="s">
        <v>67</v>
      </c>
    </row>
    <row r="1423" spans="1:2">
      <c r="A1423" s="93">
        <v>2290</v>
      </c>
      <c r="B1423" s="94" t="s">
        <v>67</v>
      </c>
    </row>
    <row r="1424" spans="1:2">
      <c r="A1424" s="93">
        <v>2290</v>
      </c>
      <c r="B1424" s="94" t="s">
        <v>67</v>
      </c>
    </row>
    <row r="1425" spans="1:2">
      <c r="A1425" s="93">
        <v>2290</v>
      </c>
      <c r="B1425" s="94" t="s">
        <v>67</v>
      </c>
    </row>
    <row r="1426" spans="1:2">
      <c r="A1426" s="93">
        <v>2290</v>
      </c>
      <c r="B1426" s="94" t="s">
        <v>67</v>
      </c>
    </row>
    <row r="1427" spans="1:2">
      <c r="A1427" s="93">
        <v>2290</v>
      </c>
      <c r="B1427" s="94" t="s">
        <v>67</v>
      </c>
    </row>
    <row r="1428" spans="1:2">
      <c r="A1428" s="93">
        <v>2290</v>
      </c>
      <c r="B1428" s="94" t="s">
        <v>67</v>
      </c>
    </row>
    <row r="1429" spans="1:2">
      <c r="A1429" s="93">
        <v>2290</v>
      </c>
      <c r="B1429" s="94" t="s">
        <v>67</v>
      </c>
    </row>
    <row r="1430" spans="1:2">
      <c r="A1430" s="93">
        <v>2290</v>
      </c>
      <c r="B1430" s="94" t="s">
        <v>67</v>
      </c>
    </row>
    <row r="1431" spans="1:2">
      <c r="A1431" s="93">
        <v>2290</v>
      </c>
      <c r="B1431" s="94" t="s">
        <v>67</v>
      </c>
    </row>
    <row r="1432" spans="1:2">
      <c r="A1432" s="93">
        <v>2291</v>
      </c>
      <c r="B1432" s="94" t="s">
        <v>67</v>
      </c>
    </row>
    <row r="1433" spans="1:2">
      <c r="A1433" s="93">
        <v>2291</v>
      </c>
      <c r="B1433" s="94" t="s">
        <v>67</v>
      </c>
    </row>
    <row r="1434" spans="1:2">
      <c r="A1434" s="93">
        <v>2291</v>
      </c>
      <c r="B1434" s="94" t="s">
        <v>67</v>
      </c>
    </row>
    <row r="1435" spans="1:2">
      <c r="A1435" s="93">
        <v>2292</v>
      </c>
      <c r="B1435" s="94" t="s">
        <v>67</v>
      </c>
    </row>
    <row r="1436" spans="1:2">
      <c r="A1436" s="93">
        <v>2292</v>
      </c>
      <c r="B1436" s="94" t="s">
        <v>67</v>
      </c>
    </row>
    <row r="1437" spans="1:2">
      <c r="A1437" s="93">
        <v>2293</v>
      </c>
      <c r="B1437" s="94" t="s">
        <v>67</v>
      </c>
    </row>
    <row r="1438" spans="1:2">
      <c r="A1438" s="93">
        <v>2293</v>
      </c>
      <c r="B1438" s="94" t="s">
        <v>67</v>
      </c>
    </row>
    <row r="1439" spans="1:2">
      <c r="A1439" s="93">
        <v>2294</v>
      </c>
      <c r="B1439" s="94" t="s">
        <v>67</v>
      </c>
    </row>
    <row r="1440" spans="1:2">
      <c r="A1440" s="93">
        <v>2295</v>
      </c>
      <c r="B1440" s="94" t="s">
        <v>67</v>
      </c>
    </row>
    <row r="1441" spans="1:2">
      <c r="A1441" s="93">
        <v>2295</v>
      </c>
      <c r="B1441" s="94" t="s">
        <v>67</v>
      </c>
    </row>
    <row r="1442" spans="1:2">
      <c r="A1442" s="93">
        <v>2295</v>
      </c>
      <c r="B1442" s="94" t="s">
        <v>67</v>
      </c>
    </row>
    <row r="1443" spans="1:2">
      <c r="A1443" s="93">
        <v>2296</v>
      </c>
      <c r="B1443" s="94" t="s">
        <v>67</v>
      </c>
    </row>
    <row r="1444" spans="1:2">
      <c r="A1444" s="93">
        <v>2297</v>
      </c>
      <c r="B1444" s="94" t="s">
        <v>67</v>
      </c>
    </row>
    <row r="1445" spans="1:2">
      <c r="A1445" s="93">
        <v>2298</v>
      </c>
      <c r="B1445" s="94" t="s">
        <v>67</v>
      </c>
    </row>
    <row r="1446" spans="1:2">
      <c r="A1446" s="93">
        <v>2298</v>
      </c>
      <c r="B1446" s="94" t="s">
        <v>67</v>
      </c>
    </row>
    <row r="1447" spans="1:2">
      <c r="A1447" s="93">
        <v>2298</v>
      </c>
      <c r="B1447" s="94" t="s">
        <v>67</v>
      </c>
    </row>
    <row r="1448" spans="1:2">
      <c r="A1448" s="93">
        <v>2299</v>
      </c>
      <c r="B1448" s="94" t="s">
        <v>67</v>
      </c>
    </row>
    <row r="1449" spans="1:2">
      <c r="A1449" s="93">
        <v>2299</v>
      </c>
      <c r="B1449" s="94" t="s">
        <v>67</v>
      </c>
    </row>
    <row r="1450" spans="1:2">
      <c r="A1450" s="93">
        <v>2299</v>
      </c>
      <c r="B1450" s="94" t="s">
        <v>67</v>
      </c>
    </row>
    <row r="1451" spans="1:2">
      <c r="A1451" s="93">
        <v>2300</v>
      </c>
      <c r="B1451" s="94" t="s">
        <v>67</v>
      </c>
    </row>
    <row r="1452" spans="1:2">
      <c r="A1452" s="93">
        <v>2300</v>
      </c>
      <c r="B1452" s="94" t="s">
        <v>67</v>
      </c>
    </row>
    <row r="1453" spans="1:2">
      <c r="A1453" s="93">
        <v>2300</v>
      </c>
      <c r="B1453" s="94" t="s">
        <v>67</v>
      </c>
    </row>
    <row r="1454" spans="1:2">
      <c r="A1454" s="93">
        <v>2300</v>
      </c>
      <c r="B1454" s="94" t="s">
        <v>67</v>
      </c>
    </row>
    <row r="1455" spans="1:2">
      <c r="A1455" s="93">
        <v>2300</v>
      </c>
      <c r="B1455" s="94" t="s">
        <v>67</v>
      </c>
    </row>
    <row r="1456" spans="1:2">
      <c r="A1456" s="93">
        <v>2300</v>
      </c>
      <c r="B1456" s="94" t="s">
        <v>67</v>
      </c>
    </row>
    <row r="1457" spans="1:2">
      <c r="A1457" s="93">
        <v>2300</v>
      </c>
      <c r="B1457" s="94" t="s">
        <v>67</v>
      </c>
    </row>
    <row r="1458" spans="1:2">
      <c r="A1458" s="93">
        <v>2300</v>
      </c>
      <c r="B1458" s="94" t="s">
        <v>67</v>
      </c>
    </row>
    <row r="1459" spans="1:2">
      <c r="A1459" s="93">
        <v>2301</v>
      </c>
      <c r="B1459" s="94" t="s">
        <v>67</v>
      </c>
    </row>
    <row r="1460" spans="1:2">
      <c r="A1460" s="93">
        <v>2302</v>
      </c>
      <c r="B1460" s="94" t="s">
        <v>67</v>
      </c>
    </row>
    <row r="1461" spans="1:2">
      <c r="A1461" s="93">
        <v>2303</v>
      </c>
      <c r="B1461" s="94" t="s">
        <v>67</v>
      </c>
    </row>
    <row r="1462" spans="1:2">
      <c r="A1462" s="93">
        <v>2303</v>
      </c>
      <c r="B1462" s="94" t="s">
        <v>67</v>
      </c>
    </row>
    <row r="1463" spans="1:2">
      <c r="A1463" s="93">
        <v>2303</v>
      </c>
      <c r="B1463" s="94" t="s">
        <v>67</v>
      </c>
    </row>
    <row r="1464" spans="1:2">
      <c r="A1464" s="93">
        <v>2304</v>
      </c>
      <c r="B1464" s="94" t="s">
        <v>67</v>
      </c>
    </row>
    <row r="1465" spans="1:2">
      <c r="A1465" s="93">
        <v>2304</v>
      </c>
      <c r="B1465" s="94" t="s">
        <v>67</v>
      </c>
    </row>
    <row r="1466" spans="1:2">
      <c r="A1466" s="93">
        <v>2304</v>
      </c>
      <c r="B1466" s="94" t="s">
        <v>67</v>
      </c>
    </row>
    <row r="1467" spans="1:2">
      <c r="A1467" s="93">
        <v>2304</v>
      </c>
      <c r="B1467" s="94" t="s">
        <v>67</v>
      </c>
    </row>
    <row r="1468" spans="1:2">
      <c r="A1468" s="93">
        <v>2304</v>
      </c>
      <c r="B1468" s="94" t="s">
        <v>67</v>
      </c>
    </row>
    <row r="1469" spans="1:2">
      <c r="A1469" s="93">
        <v>2304</v>
      </c>
      <c r="B1469" s="94" t="s">
        <v>67</v>
      </c>
    </row>
    <row r="1470" spans="1:2">
      <c r="A1470" s="93">
        <v>2304</v>
      </c>
      <c r="B1470" s="94" t="s">
        <v>67</v>
      </c>
    </row>
    <row r="1471" spans="1:2">
      <c r="A1471" s="93">
        <v>2304</v>
      </c>
      <c r="B1471" s="94" t="s">
        <v>67</v>
      </c>
    </row>
    <row r="1472" spans="1:2">
      <c r="A1472" s="93">
        <v>2304</v>
      </c>
      <c r="B1472" s="94" t="s">
        <v>67</v>
      </c>
    </row>
    <row r="1473" spans="1:2">
      <c r="A1473" s="93">
        <v>2304</v>
      </c>
      <c r="B1473" s="94" t="s">
        <v>67</v>
      </c>
    </row>
    <row r="1474" spans="1:2">
      <c r="A1474" s="93">
        <v>2305</v>
      </c>
      <c r="B1474" s="94" t="s">
        <v>67</v>
      </c>
    </row>
    <row r="1475" spans="1:2">
      <c r="A1475" s="93">
        <v>2305</v>
      </c>
      <c r="B1475" s="94" t="s">
        <v>67</v>
      </c>
    </row>
    <row r="1476" spans="1:2">
      <c r="A1476" s="93">
        <v>2305</v>
      </c>
      <c r="B1476" s="94" t="s">
        <v>67</v>
      </c>
    </row>
    <row r="1477" spans="1:2">
      <c r="A1477" s="93">
        <v>2306</v>
      </c>
      <c r="B1477" s="94" t="s">
        <v>67</v>
      </c>
    </row>
    <row r="1478" spans="1:2">
      <c r="A1478" s="93">
        <v>2307</v>
      </c>
      <c r="B1478" s="94" t="s">
        <v>67</v>
      </c>
    </row>
    <row r="1479" spans="1:2">
      <c r="A1479" s="93">
        <v>2308</v>
      </c>
      <c r="B1479" s="94" t="s">
        <v>67</v>
      </c>
    </row>
    <row r="1480" spans="1:2">
      <c r="A1480" s="93">
        <v>2308</v>
      </c>
      <c r="B1480" s="94" t="s">
        <v>67</v>
      </c>
    </row>
    <row r="1481" spans="1:2">
      <c r="A1481" s="93">
        <v>2309</v>
      </c>
      <c r="B1481" s="94" t="s">
        <v>67</v>
      </c>
    </row>
    <row r="1482" spans="1:2">
      <c r="A1482" s="93">
        <v>2310</v>
      </c>
      <c r="B1482" s="94" t="s">
        <v>67</v>
      </c>
    </row>
    <row r="1483" spans="1:2">
      <c r="A1483" s="93">
        <v>2311</v>
      </c>
      <c r="B1483" s="94" t="s">
        <v>53</v>
      </c>
    </row>
    <row r="1484" spans="1:2">
      <c r="A1484" s="93">
        <v>2311</v>
      </c>
      <c r="B1484" s="94" t="s">
        <v>53</v>
      </c>
    </row>
    <row r="1485" spans="1:2">
      <c r="A1485" s="93">
        <v>2311</v>
      </c>
      <c r="B1485" s="94" t="s">
        <v>53</v>
      </c>
    </row>
    <row r="1486" spans="1:2">
      <c r="A1486" s="93">
        <v>2311</v>
      </c>
      <c r="B1486" s="94" t="s">
        <v>53</v>
      </c>
    </row>
    <row r="1487" spans="1:2">
      <c r="A1487" s="93">
        <v>2311</v>
      </c>
      <c r="B1487" s="94" t="s">
        <v>53</v>
      </c>
    </row>
    <row r="1488" spans="1:2">
      <c r="A1488" s="93">
        <v>2311</v>
      </c>
      <c r="B1488" s="94" t="s">
        <v>53</v>
      </c>
    </row>
    <row r="1489" spans="1:2">
      <c r="A1489" s="93">
        <v>2311</v>
      </c>
      <c r="B1489" s="94" t="s">
        <v>53</v>
      </c>
    </row>
    <row r="1490" spans="1:2">
      <c r="A1490" s="93">
        <v>2311</v>
      </c>
      <c r="B1490" s="94" t="s">
        <v>53</v>
      </c>
    </row>
    <row r="1491" spans="1:2">
      <c r="A1491" s="93">
        <v>2311</v>
      </c>
      <c r="B1491" s="94" t="s">
        <v>53</v>
      </c>
    </row>
    <row r="1492" spans="1:2">
      <c r="A1492" s="93">
        <v>2311</v>
      </c>
      <c r="B1492" s="94" t="s">
        <v>53</v>
      </c>
    </row>
    <row r="1493" spans="1:2">
      <c r="A1493" s="93">
        <v>2311</v>
      </c>
      <c r="B1493" s="94" t="s">
        <v>53</v>
      </c>
    </row>
    <row r="1494" spans="1:2">
      <c r="A1494" s="93">
        <v>2311</v>
      </c>
      <c r="B1494" s="94" t="s">
        <v>53</v>
      </c>
    </row>
    <row r="1495" spans="1:2">
      <c r="A1495" s="93">
        <v>2312</v>
      </c>
      <c r="B1495" s="94" t="s">
        <v>57</v>
      </c>
    </row>
    <row r="1496" spans="1:2">
      <c r="A1496" s="93">
        <v>2312</v>
      </c>
      <c r="B1496" s="94" t="s">
        <v>57</v>
      </c>
    </row>
    <row r="1497" spans="1:2">
      <c r="A1497" s="93">
        <v>2314</v>
      </c>
      <c r="B1497" s="94" t="s">
        <v>67</v>
      </c>
    </row>
    <row r="1498" spans="1:2">
      <c r="A1498" s="93">
        <v>2315</v>
      </c>
      <c r="B1498" s="94" t="s">
        <v>67</v>
      </c>
    </row>
    <row r="1499" spans="1:2">
      <c r="A1499" s="93">
        <v>2315</v>
      </c>
      <c r="B1499" s="94" t="s">
        <v>67</v>
      </c>
    </row>
    <row r="1500" spans="1:2">
      <c r="A1500" s="93">
        <v>2315</v>
      </c>
      <c r="B1500" s="94" t="s">
        <v>67</v>
      </c>
    </row>
    <row r="1501" spans="1:2">
      <c r="A1501" s="93">
        <v>2315</v>
      </c>
      <c r="B1501" s="94" t="s">
        <v>67</v>
      </c>
    </row>
    <row r="1502" spans="1:2">
      <c r="A1502" s="93">
        <v>2315</v>
      </c>
      <c r="B1502" s="94" t="s">
        <v>67</v>
      </c>
    </row>
    <row r="1503" spans="1:2">
      <c r="A1503" s="93">
        <v>2315</v>
      </c>
      <c r="B1503" s="94" t="s">
        <v>67</v>
      </c>
    </row>
    <row r="1504" spans="1:2">
      <c r="A1504" s="93">
        <v>2315</v>
      </c>
      <c r="B1504" s="94" t="s">
        <v>67</v>
      </c>
    </row>
    <row r="1505" spans="1:2">
      <c r="A1505" s="93">
        <v>2315</v>
      </c>
      <c r="B1505" s="94" t="s">
        <v>67</v>
      </c>
    </row>
    <row r="1506" spans="1:2">
      <c r="A1506" s="93">
        <v>2316</v>
      </c>
      <c r="B1506" s="94" t="s">
        <v>67</v>
      </c>
    </row>
    <row r="1507" spans="1:2">
      <c r="A1507" s="93">
        <v>2316</v>
      </c>
      <c r="B1507" s="94" t="s">
        <v>67</v>
      </c>
    </row>
    <row r="1508" spans="1:2">
      <c r="A1508" s="93">
        <v>2316</v>
      </c>
      <c r="B1508" s="94" t="s">
        <v>67</v>
      </c>
    </row>
    <row r="1509" spans="1:2">
      <c r="A1509" s="93">
        <v>2316</v>
      </c>
      <c r="B1509" s="94" t="s">
        <v>67</v>
      </c>
    </row>
    <row r="1510" spans="1:2">
      <c r="A1510" s="93">
        <v>2316</v>
      </c>
      <c r="B1510" s="94" t="s">
        <v>67</v>
      </c>
    </row>
    <row r="1511" spans="1:2">
      <c r="A1511" s="93">
        <v>2316</v>
      </c>
      <c r="B1511" s="94" t="s">
        <v>67</v>
      </c>
    </row>
    <row r="1512" spans="1:2">
      <c r="A1512" s="93">
        <v>2317</v>
      </c>
      <c r="B1512" s="94" t="s">
        <v>67</v>
      </c>
    </row>
    <row r="1513" spans="1:2">
      <c r="A1513" s="93">
        <v>2317</v>
      </c>
      <c r="B1513" s="94" t="s">
        <v>67</v>
      </c>
    </row>
    <row r="1514" spans="1:2">
      <c r="A1514" s="93">
        <v>2318</v>
      </c>
      <c r="B1514" s="94" t="s">
        <v>67</v>
      </c>
    </row>
    <row r="1515" spans="1:2">
      <c r="A1515" s="93">
        <v>2318</v>
      </c>
      <c r="B1515" s="94" t="s">
        <v>67</v>
      </c>
    </row>
    <row r="1516" spans="1:2">
      <c r="A1516" s="93">
        <v>2318</v>
      </c>
      <c r="B1516" s="94" t="s">
        <v>67</v>
      </c>
    </row>
    <row r="1517" spans="1:2">
      <c r="A1517" s="93">
        <v>2318</v>
      </c>
      <c r="B1517" s="94" t="s">
        <v>67</v>
      </c>
    </row>
    <row r="1518" spans="1:2">
      <c r="A1518" s="93">
        <v>2318</v>
      </c>
      <c r="B1518" s="94" t="s">
        <v>67</v>
      </c>
    </row>
    <row r="1519" spans="1:2">
      <c r="A1519" s="93">
        <v>2318</v>
      </c>
      <c r="B1519" s="94" t="s">
        <v>67</v>
      </c>
    </row>
    <row r="1520" spans="1:2">
      <c r="A1520" s="93">
        <v>2318</v>
      </c>
      <c r="B1520" s="94" t="s">
        <v>67</v>
      </c>
    </row>
    <row r="1521" spans="1:2">
      <c r="A1521" s="93">
        <v>2319</v>
      </c>
      <c r="B1521" s="94" t="s">
        <v>67</v>
      </c>
    </row>
    <row r="1522" spans="1:2">
      <c r="A1522" s="93">
        <v>2319</v>
      </c>
      <c r="B1522" s="94" t="s">
        <v>67</v>
      </c>
    </row>
    <row r="1523" spans="1:2">
      <c r="A1523" s="93">
        <v>2319</v>
      </c>
      <c r="B1523" s="94" t="s">
        <v>67</v>
      </c>
    </row>
    <row r="1524" spans="1:2">
      <c r="A1524" s="93">
        <v>2320</v>
      </c>
      <c r="B1524" s="94" t="s">
        <v>67</v>
      </c>
    </row>
    <row r="1525" spans="1:2">
      <c r="A1525" s="93">
        <v>2320</v>
      </c>
      <c r="B1525" s="94" t="s">
        <v>67</v>
      </c>
    </row>
    <row r="1526" spans="1:2">
      <c r="A1526" s="93">
        <v>2320</v>
      </c>
      <c r="B1526" s="94" t="s">
        <v>67</v>
      </c>
    </row>
    <row r="1527" spans="1:2">
      <c r="A1527" s="93">
        <v>2320</v>
      </c>
      <c r="B1527" s="94" t="s">
        <v>67</v>
      </c>
    </row>
    <row r="1528" spans="1:2">
      <c r="A1528" s="93">
        <v>2320</v>
      </c>
      <c r="B1528" s="94" t="s">
        <v>67</v>
      </c>
    </row>
    <row r="1529" spans="1:2">
      <c r="A1529" s="93">
        <v>2320</v>
      </c>
      <c r="B1529" s="94" t="s">
        <v>67</v>
      </c>
    </row>
    <row r="1530" spans="1:2">
      <c r="A1530" s="93">
        <v>2320</v>
      </c>
      <c r="B1530" s="94" t="s">
        <v>67</v>
      </c>
    </row>
    <row r="1531" spans="1:2">
      <c r="A1531" s="93">
        <v>2320</v>
      </c>
      <c r="B1531" s="94" t="s">
        <v>67</v>
      </c>
    </row>
    <row r="1532" spans="1:2">
      <c r="A1532" s="93">
        <v>2320</v>
      </c>
      <c r="B1532" s="94" t="s">
        <v>67</v>
      </c>
    </row>
    <row r="1533" spans="1:2">
      <c r="A1533" s="93">
        <v>2320</v>
      </c>
      <c r="B1533" s="94" t="s">
        <v>67</v>
      </c>
    </row>
    <row r="1534" spans="1:2">
      <c r="A1534" s="93">
        <v>2320</v>
      </c>
      <c r="B1534" s="94" t="s">
        <v>67</v>
      </c>
    </row>
    <row r="1535" spans="1:2">
      <c r="A1535" s="93">
        <v>2320</v>
      </c>
      <c r="B1535" s="94" t="s">
        <v>67</v>
      </c>
    </row>
    <row r="1536" spans="1:2">
      <c r="A1536" s="93">
        <v>2320</v>
      </c>
      <c r="B1536" s="94" t="s">
        <v>67</v>
      </c>
    </row>
    <row r="1537" spans="1:2">
      <c r="A1537" s="93">
        <v>2320</v>
      </c>
      <c r="B1537" s="94" t="s">
        <v>67</v>
      </c>
    </row>
    <row r="1538" spans="1:2">
      <c r="A1538" s="93">
        <v>2320</v>
      </c>
      <c r="B1538" s="94" t="s">
        <v>67</v>
      </c>
    </row>
    <row r="1539" spans="1:2">
      <c r="A1539" s="93">
        <v>2320</v>
      </c>
      <c r="B1539" s="94" t="s">
        <v>67</v>
      </c>
    </row>
    <row r="1540" spans="1:2">
      <c r="A1540" s="93">
        <v>2320</v>
      </c>
      <c r="B1540" s="94" t="s">
        <v>67</v>
      </c>
    </row>
    <row r="1541" spans="1:2">
      <c r="A1541" s="93">
        <v>2320</v>
      </c>
      <c r="B1541" s="94" t="s">
        <v>67</v>
      </c>
    </row>
    <row r="1542" spans="1:2">
      <c r="A1542" s="93">
        <v>2320</v>
      </c>
      <c r="B1542" s="94" t="s">
        <v>67</v>
      </c>
    </row>
    <row r="1543" spans="1:2">
      <c r="A1543" s="93">
        <v>2320</v>
      </c>
      <c r="B1543" s="94" t="s">
        <v>67</v>
      </c>
    </row>
    <row r="1544" spans="1:2">
      <c r="A1544" s="93">
        <v>2320</v>
      </c>
      <c r="B1544" s="94" t="s">
        <v>67</v>
      </c>
    </row>
    <row r="1545" spans="1:2">
      <c r="A1545" s="93">
        <v>2320</v>
      </c>
      <c r="B1545" s="94" t="s">
        <v>67</v>
      </c>
    </row>
    <row r="1546" spans="1:2">
      <c r="A1546" s="93">
        <v>2320</v>
      </c>
      <c r="B1546" s="94" t="s">
        <v>67</v>
      </c>
    </row>
    <row r="1547" spans="1:2">
      <c r="A1547" s="93">
        <v>2320</v>
      </c>
      <c r="B1547" s="94" t="s">
        <v>67</v>
      </c>
    </row>
    <row r="1548" spans="1:2">
      <c r="A1548" s="93">
        <v>2320</v>
      </c>
      <c r="B1548" s="94" t="s">
        <v>67</v>
      </c>
    </row>
    <row r="1549" spans="1:2">
      <c r="A1549" s="93">
        <v>2320</v>
      </c>
      <c r="B1549" s="94" t="s">
        <v>67</v>
      </c>
    </row>
    <row r="1550" spans="1:2">
      <c r="A1550" s="93">
        <v>2320</v>
      </c>
      <c r="B1550" s="94" t="s">
        <v>67</v>
      </c>
    </row>
    <row r="1551" spans="1:2">
      <c r="A1551" s="93">
        <v>2320</v>
      </c>
      <c r="B1551" s="94" t="s">
        <v>67</v>
      </c>
    </row>
    <row r="1552" spans="1:2">
      <c r="A1552" s="93">
        <v>2320</v>
      </c>
      <c r="B1552" s="94" t="s">
        <v>67</v>
      </c>
    </row>
    <row r="1553" spans="1:2">
      <c r="A1553" s="93">
        <v>2320</v>
      </c>
      <c r="B1553" s="94" t="s">
        <v>67</v>
      </c>
    </row>
    <row r="1554" spans="1:2">
      <c r="A1554" s="93">
        <v>2320</v>
      </c>
      <c r="B1554" s="94" t="s">
        <v>67</v>
      </c>
    </row>
    <row r="1555" spans="1:2">
      <c r="A1555" s="93">
        <v>2320</v>
      </c>
      <c r="B1555" s="94" t="s">
        <v>67</v>
      </c>
    </row>
    <row r="1556" spans="1:2">
      <c r="A1556" s="93">
        <v>2320</v>
      </c>
      <c r="B1556" s="94" t="s">
        <v>67</v>
      </c>
    </row>
    <row r="1557" spans="1:2">
      <c r="A1557" s="93">
        <v>2320</v>
      </c>
      <c r="B1557" s="94" t="s">
        <v>67</v>
      </c>
    </row>
    <row r="1558" spans="1:2">
      <c r="A1558" s="93">
        <v>2320</v>
      </c>
      <c r="B1558" s="94" t="s">
        <v>67</v>
      </c>
    </row>
    <row r="1559" spans="1:2">
      <c r="A1559" s="93">
        <v>2321</v>
      </c>
      <c r="B1559" s="94" t="s">
        <v>67</v>
      </c>
    </row>
    <row r="1560" spans="1:2">
      <c r="A1560" s="93">
        <v>2321</v>
      </c>
      <c r="B1560" s="94" t="s">
        <v>67</v>
      </c>
    </row>
    <row r="1561" spans="1:2">
      <c r="A1561" s="93">
        <v>2321</v>
      </c>
      <c r="B1561" s="94" t="s">
        <v>67</v>
      </c>
    </row>
    <row r="1562" spans="1:2">
      <c r="A1562" s="93">
        <v>2321</v>
      </c>
      <c r="B1562" s="94" t="s">
        <v>67</v>
      </c>
    </row>
    <row r="1563" spans="1:2">
      <c r="A1563" s="93">
        <v>2321</v>
      </c>
      <c r="B1563" s="94" t="s">
        <v>67</v>
      </c>
    </row>
    <row r="1564" spans="1:2">
      <c r="A1564" s="93">
        <v>2321</v>
      </c>
      <c r="B1564" s="94" t="s">
        <v>67</v>
      </c>
    </row>
    <row r="1565" spans="1:2">
      <c r="A1565" s="93">
        <v>2321</v>
      </c>
      <c r="B1565" s="94" t="s">
        <v>67</v>
      </c>
    </row>
    <row r="1566" spans="1:2">
      <c r="A1566" s="93">
        <v>2321</v>
      </c>
      <c r="B1566" s="94" t="s">
        <v>67</v>
      </c>
    </row>
    <row r="1567" spans="1:2">
      <c r="A1567" s="93">
        <v>2321</v>
      </c>
      <c r="B1567" s="94" t="s">
        <v>67</v>
      </c>
    </row>
    <row r="1568" spans="1:2">
      <c r="A1568" s="93">
        <v>2321</v>
      </c>
      <c r="B1568" s="94" t="s">
        <v>67</v>
      </c>
    </row>
    <row r="1569" spans="1:2">
      <c r="A1569" s="93">
        <v>2321</v>
      </c>
      <c r="B1569" s="94" t="s">
        <v>67</v>
      </c>
    </row>
    <row r="1570" spans="1:2">
      <c r="A1570" s="93">
        <v>2321</v>
      </c>
      <c r="B1570" s="94" t="s">
        <v>67</v>
      </c>
    </row>
    <row r="1571" spans="1:2">
      <c r="A1571" s="93">
        <v>2321</v>
      </c>
      <c r="B1571" s="94" t="s">
        <v>67</v>
      </c>
    </row>
    <row r="1572" spans="1:2">
      <c r="A1572" s="93">
        <v>2321</v>
      </c>
      <c r="B1572" s="94" t="s">
        <v>67</v>
      </c>
    </row>
    <row r="1573" spans="1:2">
      <c r="A1573" s="93">
        <v>2321</v>
      </c>
      <c r="B1573" s="94" t="s">
        <v>67</v>
      </c>
    </row>
    <row r="1574" spans="1:2">
      <c r="A1574" s="93">
        <v>2321</v>
      </c>
      <c r="B1574" s="94" t="s">
        <v>67</v>
      </c>
    </row>
    <row r="1575" spans="1:2">
      <c r="A1575" s="93">
        <v>2321</v>
      </c>
      <c r="B1575" s="94" t="s">
        <v>67</v>
      </c>
    </row>
    <row r="1576" spans="1:2">
      <c r="A1576" s="93">
        <v>2321</v>
      </c>
      <c r="B1576" s="94" t="s">
        <v>67</v>
      </c>
    </row>
    <row r="1577" spans="1:2">
      <c r="A1577" s="93">
        <v>2321</v>
      </c>
      <c r="B1577" s="94" t="s">
        <v>67</v>
      </c>
    </row>
    <row r="1578" spans="1:2">
      <c r="A1578" s="93">
        <v>2321</v>
      </c>
      <c r="B1578" s="94" t="s">
        <v>67</v>
      </c>
    </row>
    <row r="1579" spans="1:2">
      <c r="A1579" s="93">
        <v>2321</v>
      </c>
      <c r="B1579" s="94" t="s">
        <v>67</v>
      </c>
    </row>
    <row r="1580" spans="1:2">
      <c r="A1580" s="93">
        <v>2321</v>
      </c>
      <c r="B1580" s="94" t="s">
        <v>67</v>
      </c>
    </row>
    <row r="1581" spans="1:2">
      <c r="A1581" s="93">
        <v>2321</v>
      </c>
      <c r="B1581" s="94" t="s">
        <v>67</v>
      </c>
    </row>
    <row r="1582" spans="1:2">
      <c r="A1582" s="93">
        <v>2321</v>
      </c>
      <c r="B1582" s="94" t="s">
        <v>67</v>
      </c>
    </row>
    <row r="1583" spans="1:2">
      <c r="A1583" s="93">
        <v>2322</v>
      </c>
      <c r="B1583" s="94" t="s">
        <v>67</v>
      </c>
    </row>
    <row r="1584" spans="1:2">
      <c r="A1584" s="93">
        <v>2322</v>
      </c>
      <c r="B1584" s="94" t="s">
        <v>67</v>
      </c>
    </row>
    <row r="1585" spans="1:2">
      <c r="A1585" s="93">
        <v>2322</v>
      </c>
      <c r="B1585" s="94" t="s">
        <v>67</v>
      </c>
    </row>
    <row r="1586" spans="1:2">
      <c r="A1586" s="93">
        <v>2322</v>
      </c>
      <c r="B1586" s="94" t="s">
        <v>67</v>
      </c>
    </row>
    <row r="1587" spans="1:2">
      <c r="A1587" s="93">
        <v>2322</v>
      </c>
      <c r="B1587" s="94" t="s">
        <v>67</v>
      </c>
    </row>
    <row r="1588" spans="1:2">
      <c r="A1588" s="93">
        <v>2322</v>
      </c>
      <c r="B1588" s="94" t="s">
        <v>67</v>
      </c>
    </row>
    <row r="1589" spans="1:2">
      <c r="A1589" s="93">
        <v>2322</v>
      </c>
      <c r="B1589" s="94" t="s">
        <v>67</v>
      </c>
    </row>
    <row r="1590" spans="1:2">
      <c r="A1590" s="93">
        <v>2322</v>
      </c>
      <c r="B1590" s="94" t="s">
        <v>67</v>
      </c>
    </row>
    <row r="1591" spans="1:2">
      <c r="A1591" s="93">
        <v>2322</v>
      </c>
      <c r="B1591" s="94" t="s">
        <v>67</v>
      </c>
    </row>
    <row r="1592" spans="1:2">
      <c r="A1592" s="93">
        <v>2322</v>
      </c>
      <c r="B1592" s="94" t="s">
        <v>67</v>
      </c>
    </row>
    <row r="1593" spans="1:2">
      <c r="A1593" s="93">
        <v>2322</v>
      </c>
      <c r="B1593" s="94" t="s">
        <v>67</v>
      </c>
    </row>
    <row r="1594" spans="1:2">
      <c r="A1594" s="93">
        <v>2322</v>
      </c>
      <c r="B1594" s="94" t="s">
        <v>67</v>
      </c>
    </row>
    <row r="1595" spans="1:2">
      <c r="A1595" s="93">
        <v>2323</v>
      </c>
      <c r="B1595" s="94" t="s">
        <v>67</v>
      </c>
    </row>
    <row r="1596" spans="1:2">
      <c r="A1596" s="93">
        <v>2323</v>
      </c>
      <c r="B1596" s="94" t="s">
        <v>67</v>
      </c>
    </row>
    <row r="1597" spans="1:2">
      <c r="A1597" s="93">
        <v>2323</v>
      </c>
      <c r="B1597" s="94" t="s">
        <v>67</v>
      </c>
    </row>
    <row r="1598" spans="1:2">
      <c r="A1598" s="93">
        <v>2323</v>
      </c>
      <c r="B1598" s="94" t="s">
        <v>67</v>
      </c>
    </row>
    <row r="1599" spans="1:2">
      <c r="A1599" s="93">
        <v>2323</v>
      </c>
      <c r="B1599" s="94" t="s">
        <v>67</v>
      </c>
    </row>
    <row r="1600" spans="1:2">
      <c r="A1600" s="93">
        <v>2323</v>
      </c>
      <c r="B1600" s="94" t="s">
        <v>67</v>
      </c>
    </row>
    <row r="1601" spans="1:2">
      <c r="A1601" s="93">
        <v>2323</v>
      </c>
      <c r="B1601" s="94" t="s">
        <v>67</v>
      </c>
    </row>
    <row r="1602" spans="1:2">
      <c r="A1602" s="93">
        <v>2323</v>
      </c>
      <c r="B1602" s="94" t="s">
        <v>67</v>
      </c>
    </row>
    <row r="1603" spans="1:2">
      <c r="A1603" s="93">
        <v>2323</v>
      </c>
      <c r="B1603" s="94" t="s">
        <v>67</v>
      </c>
    </row>
    <row r="1604" spans="1:2">
      <c r="A1604" s="93">
        <v>2323</v>
      </c>
      <c r="B1604" s="94" t="s">
        <v>67</v>
      </c>
    </row>
    <row r="1605" spans="1:2">
      <c r="A1605" s="93">
        <v>2323</v>
      </c>
      <c r="B1605" s="94" t="s">
        <v>67</v>
      </c>
    </row>
    <row r="1606" spans="1:2">
      <c r="A1606" s="93">
        <v>2323</v>
      </c>
      <c r="B1606" s="94" t="s">
        <v>67</v>
      </c>
    </row>
    <row r="1607" spans="1:2">
      <c r="A1607" s="93">
        <v>2323</v>
      </c>
      <c r="B1607" s="94" t="s">
        <v>67</v>
      </c>
    </row>
    <row r="1608" spans="1:2">
      <c r="A1608" s="93">
        <v>2323</v>
      </c>
      <c r="B1608" s="94" t="s">
        <v>67</v>
      </c>
    </row>
    <row r="1609" spans="1:2">
      <c r="A1609" s="93">
        <v>2323</v>
      </c>
      <c r="B1609" s="94" t="s">
        <v>67</v>
      </c>
    </row>
    <row r="1610" spans="1:2">
      <c r="A1610" s="93">
        <v>2323</v>
      </c>
      <c r="B1610" s="94" t="s">
        <v>67</v>
      </c>
    </row>
    <row r="1611" spans="1:2">
      <c r="A1611" s="93">
        <v>2323</v>
      </c>
      <c r="B1611" s="94" t="s">
        <v>67</v>
      </c>
    </row>
    <row r="1612" spans="1:2">
      <c r="A1612" s="93">
        <v>2324</v>
      </c>
      <c r="B1612" s="94" t="s">
        <v>67</v>
      </c>
    </row>
    <row r="1613" spans="1:2">
      <c r="A1613" s="93">
        <v>2324</v>
      </c>
      <c r="B1613" s="94" t="s">
        <v>67</v>
      </c>
    </row>
    <row r="1614" spans="1:2">
      <c r="A1614" s="93">
        <v>2324</v>
      </c>
      <c r="B1614" s="94" t="s">
        <v>67</v>
      </c>
    </row>
    <row r="1615" spans="1:2">
      <c r="A1615" s="93">
        <v>2324</v>
      </c>
      <c r="B1615" s="94" t="s">
        <v>67</v>
      </c>
    </row>
    <row r="1616" spans="1:2">
      <c r="A1616" s="93">
        <v>2324</v>
      </c>
      <c r="B1616" s="94" t="s">
        <v>67</v>
      </c>
    </row>
    <row r="1617" spans="1:2">
      <c r="A1617" s="93">
        <v>2324</v>
      </c>
      <c r="B1617" s="94" t="s">
        <v>67</v>
      </c>
    </row>
    <row r="1618" spans="1:2">
      <c r="A1618" s="93">
        <v>2324</v>
      </c>
      <c r="B1618" s="94" t="s">
        <v>67</v>
      </c>
    </row>
    <row r="1619" spans="1:2">
      <c r="A1619" s="93">
        <v>2324</v>
      </c>
      <c r="B1619" s="94" t="s">
        <v>67</v>
      </c>
    </row>
    <row r="1620" spans="1:2">
      <c r="A1620" s="93">
        <v>2324</v>
      </c>
      <c r="B1620" s="94" t="s">
        <v>67</v>
      </c>
    </row>
    <row r="1621" spans="1:2">
      <c r="A1621" s="93">
        <v>2324</v>
      </c>
      <c r="B1621" s="94" t="s">
        <v>67</v>
      </c>
    </row>
    <row r="1622" spans="1:2">
      <c r="A1622" s="93">
        <v>2324</v>
      </c>
      <c r="B1622" s="94" t="s">
        <v>67</v>
      </c>
    </row>
    <row r="1623" spans="1:2">
      <c r="A1623" s="93">
        <v>2324</v>
      </c>
      <c r="B1623" s="94" t="s">
        <v>67</v>
      </c>
    </row>
    <row r="1624" spans="1:2">
      <c r="A1624" s="93">
        <v>2324</v>
      </c>
      <c r="B1624" s="94" t="s">
        <v>67</v>
      </c>
    </row>
    <row r="1625" spans="1:2">
      <c r="A1625" s="93">
        <v>2324</v>
      </c>
      <c r="B1625" s="94" t="s">
        <v>67</v>
      </c>
    </row>
    <row r="1626" spans="1:2">
      <c r="A1626" s="93">
        <v>2324</v>
      </c>
      <c r="B1626" s="94" t="s">
        <v>67</v>
      </c>
    </row>
    <row r="1627" spans="1:2">
      <c r="A1627" s="93">
        <v>2324</v>
      </c>
      <c r="B1627" s="94" t="s">
        <v>67</v>
      </c>
    </row>
    <row r="1628" spans="1:2">
      <c r="A1628" s="93">
        <v>2324</v>
      </c>
      <c r="B1628" s="94" t="s">
        <v>67</v>
      </c>
    </row>
    <row r="1629" spans="1:2">
      <c r="A1629" s="93">
        <v>2324</v>
      </c>
      <c r="B1629" s="94" t="s">
        <v>67</v>
      </c>
    </row>
    <row r="1630" spans="1:2">
      <c r="A1630" s="93">
        <v>2324</v>
      </c>
      <c r="B1630" s="94" t="s">
        <v>67</v>
      </c>
    </row>
    <row r="1631" spans="1:2">
      <c r="A1631" s="93">
        <v>2324</v>
      </c>
      <c r="B1631" s="94" t="s">
        <v>67</v>
      </c>
    </row>
    <row r="1632" spans="1:2">
      <c r="A1632" s="93">
        <v>2324</v>
      </c>
      <c r="B1632" s="94" t="s">
        <v>67</v>
      </c>
    </row>
    <row r="1633" spans="1:2">
      <c r="A1633" s="93">
        <v>2324</v>
      </c>
      <c r="B1633" s="94" t="s">
        <v>67</v>
      </c>
    </row>
    <row r="1634" spans="1:2">
      <c r="A1634" s="93">
        <v>2324</v>
      </c>
      <c r="B1634" s="94" t="s">
        <v>67</v>
      </c>
    </row>
    <row r="1635" spans="1:2">
      <c r="A1635" s="93">
        <v>2324</v>
      </c>
      <c r="B1635" s="94" t="s">
        <v>67</v>
      </c>
    </row>
    <row r="1636" spans="1:2">
      <c r="A1636" s="93">
        <v>2324</v>
      </c>
      <c r="B1636" s="94" t="s">
        <v>67</v>
      </c>
    </row>
    <row r="1637" spans="1:2">
      <c r="A1637" s="93">
        <v>2324</v>
      </c>
      <c r="B1637" s="94" t="s">
        <v>67</v>
      </c>
    </row>
    <row r="1638" spans="1:2">
      <c r="A1638" s="93">
        <v>2324</v>
      </c>
      <c r="B1638" s="94" t="s">
        <v>67</v>
      </c>
    </row>
    <row r="1639" spans="1:2">
      <c r="A1639" s="93">
        <v>2324</v>
      </c>
      <c r="B1639" s="94" t="s">
        <v>67</v>
      </c>
    </row>
    <row r="1640" spans="1:2">
      <c r="A1640" s="93">
        <v>2324</v>
      </c>
      <c r="B1640" s="94" t="s">
        <v>67</v>
      </c>
    </row>
    <row r="1641" spans="1:2">
      <c r="A1641" s="93">
        <v>2324</v>
      </c>
      <c r="B1641" s="94" t="s">
        <v>67</v>
      </c>
    </row>
    <row r="1642" spans="1:2">
      <c r="A1642" s="93">
        <v>2325</v>
      </c>
      <c r="B1642" s="94" t="s">
        <v>67</v>
      </c>
    </row>
    <row r="1643" spans="1:2">
      <c r="A1643" s="93">
        <v>2325</v>
      </c>
      <c r="B1643" s="94" t="s">
        <v>67</v>
      </c>
    </row>
    <row r="1644" spans="1:2">
      <c r="A1644" s="93">
        <v>2325</v>
      </c>
      <c r="B1644" s="94" t="s">
        <v>67</v>
      </c>
    </row>
    <row r="1645" spans="1:2">
      <c r="A1645" s="93">
        <v>2325</v>
      </c>
      <c r="B1645" s="94" t="s">
        <v>67</v>
      </c>
    </row>
    <row r="1646" spans="1:2">
      <c r="A1646" s="93">
        <v>2325</v>
      </c>
      <c r="B1646" s="94" t="s">
        <v>67</v>
      </c>
    </row>
    <row r="1647" spans="1:2">
      <c r="A1647" s="93">
        <v>2325</v>
      </c>
      <c r="B1647" s="94" t="s">
        <v>67</v>
      </c>
    </row>
    <row r="1648" spans="1:2">
      <c r="A1648" s="93">
        <v>2325</v>
      </c>
      <c r="B1648" s="94" t="s">
        <v>67</v>
      </c>
    </row>
    <row r="1649" spans="1:2">
      <c r="A1649" s="93">
        <v>2325</v>
      </c>
      <c r="B1649" s="94" t="s">
        <v>67</v>
      </c>
    </row>
    <row r="1650" spans="1:2">
      <c r="A1650" s="93">
        <v>2325</v>
      </c>
      <c r="B1650" s="94" t="s">
        <v>67</v>
      </c>
    </row>
    <row r="1651" spans="1:2">
      <c r="A1651" s="93">
        <v>2325</v>
      </c>
      <c r="B1651" s="94" t="s">
        <v>67</v>
      </c>
    </row>
    <row r="1652" spans="1:2">
      <c r="A1652" s="93">
        <v>2325</v>
      </c>
      <c r="B1652" s="94" t="s">
        <v>67</v>
      </c>
    </row>
    <row r="1653" spans="1:2">
      <c r="A1653" s="93">
        <v>2325</v>
      </c>
      <c r="B1653" s="94" t="s">
        <v>67</v>
      </c>
    </row>
    <row r="1654" spans="1:2">
      <c r="A1654" s="93">
        <v>2325</v>
      </c>
      <c r="B1654" s="94" t="s">
        <v>67</v>
      </c>
    </row>
    <row r="1655" spans="1:2">
      <c r="A1655" s="93">
        <v>2325</v>
      </c>
      <c r="B1655" s="94" t="s">
        <v>67</v>
      </c>
    </row>
    <row r="1656" spans="1:2">
      <c r="A1656" s="93">
        <v>2325</v>
      </c>
      <c r="B1656" s="94" t="s">
        <v>67</v>
      </c>
    </row>
    <row r="1657" spans="1:2">
      <c r="A1657" s="93">
        <v>2325</v>
      </c>
      <c r="B1657" s="94" t="s">
        <v>67</v>
      </c>
    </row>
    <row r="1658" spans="1:2">
      <c r="A1658" s="93">
        <v>2325</v>
      </c>
      <c r="B1658" s="94" t="s">
        <v>67</v>
      </c>
    </row>
    <row r="1659" spans="1:2">
      <c r="A1659" s="93">
        <v>2325</v>
      </c>
      <c r="B1659" s="94" t="s">
        <v>67</v>
      </c>
    </row>
    <row r="1660" spans="1:2">
      <c r="A1660" s="93">
        <v>2325</v>
      </c>
      <c r="B1660" s="94" t="s">
        <v>67</v>
      </c>
    </row>
    <row r="1661" spans="1:2">
      <c r="A1661" s="93">
        <v>2325</v>
      </c>
      <c r="B1661" s="94" t="s">
        <v>67</v>
      </c>
    </row>
    <row r="1662" spans="1:2">
      <c r="A1662" s="93">
        <v>2325</v>
      </c>
      <c r="B1662" s="94" t="s">
        <v>67</v>
      </c>
    </row>
    <row r="1663" spans="1:2">
      <c r="A1663" s="93">
        <v>2325</v>
      </c>
      <c r="B1663" s="94" t="s">
        <v>67</v>
      </c>
    </row>
    <row r="1664" spans="1:2">
      <c r="A1664" s="93">
        <v>2325</v>
      </c>
      <c r="B1664" s="94" t="s">
        <v>67</v>
      </c>
    </row>
    <row r="1665" spans="1:2">
      <c r="A1665" s="93">
        <v>2325</v>
      </c>
      <c r="B1665" s="94" t="s">
        <v>67</v>
      </c>
    </row>
    <row r="1666" spans="1:2">
      <c r="A1666" s="93">
        <v>2325</v>
      </c>
      <c r="B1666" s="94" t="s">
        <v>67</v>
      </c>
    </row>
    <row r="1667" spans="1:2">
      <c r="A1667" s="93">
        <v>2325</v>
      </c>
      <c r="B1667" s="94" t="s">
        <v>67</v>
      </c>
    </row>
    <row r="1668" spans="1:2">
      <c r="A1668" s="93">
        <v>2325</v>
      </c>
      <c r="B1668" s="94" t="s">
        <v>67</v>
      </c>
    </row>
    <row r="1669" spans="1:2">
      <c r="A1669" s="93">
        <v>2325</v>
      </c>
      <c r="B1669" s="94" t="s">
        <v>67</v>
      </c>
    </row>
    <row r="1670" spans="1:2">
      <c r="A1670" s="93">
        <v>2325</v>
      </c>
      <c r="B1670" s="94" t="s">
        <v>67</v>
      </c>
    </row>
    <row r="1671" spans="1:2">
      <c r="A1671" s="93">
        <v>2325</v>
      </c>
      <c r="B1671" s="94" t="s">
        <v>67</v>
      </c>
    </row>
    <row r="1672" spans="1:2">
      <c r="A1672" s="93">
        <v>2325</v>
      </c>
      <c r="B1672" s="94" t="s">
        <v>67</v>
      </c>
    </row>
    <row r="1673" spans="1:2">
      <c r="A1673" s="93">
        <v>2325</v>
      </c>
      <c r="B1673" s="94" t="s">
        <v>67</v>
      </c>
    </row>
    <row r="1674" spans="1:2">
      <c r="A1674" s="93">
        <v>2326</v>
      </c>
      <c r="B1674" s="94" t="s">
        <v>67</v>
      </c>
    </row>
    <row r="1675" spans="1:2">
      <c r="A1675" s="93">
        <v>2326</v>
      </c>
      <c r="B1675" s="94" t="s">
        <v>67</v>
      </c>
    </row>
    <row r="1676" spans="1:2">
      <c r="A1676" s="93">
        <v>2326</v>
      </c>
      <c r="B1676" s="94" t="s">
        <v>67</v>
      </c>
    </row>
    <row r="1677" spans="1:2">
      <c r="A1677" s="93">
        <v>2326</v>
      </c>
      <c r="B1677" s="94" t="s">
        <v>67</v>
      </c>
    </row>
    <row r="1678" spans="1:2">
      <c r="A1678" s="93">
        <v>2326</v>
      </c>
      <c r="B1678" s="94" t="s">
        <v>67</v>
      </c>
    </row>
    <row r="1679" spans="1:2">
      <c r="A1679" s="93">
        <v>2326</v>
      </c>
      <c r="B1679" s="94" t="s">
        <v>67</v>
      </c>
    </row>
    <row r="1680" spans="1:2">
      <c r="A1680" s="93">
        <v>2327</v>
      </c>
      <c r="B1680" s="94" t="s">
        <v>67</v>
      </c>
    </row>
    <row r="1681" spans="1:2">
      <c r="A1681" s="93">
        <v>2327</v>
      </c>
      <c r="B1681" s="94" t="s">
        <v>67</v>
      </c>
    </row>
    <row r="1682" spans="1:2">
      <c r="A1682" s="93">
        <v>2327</v>
      </c>
      <c r="B1682" s="94" t="s">
        <v>67</v>
      </c>
    </row>
    <row r="1683" spans="1:2">
      <c r="A1683" s="93">
        <v>2327</v>
      </c>
      <c r="B1683" s="94" t="s">
        <v>67</v>
      </c>
    </row>
    <row r="1684" spans="1:2">
      <c r="A1684" s="93">
        <v>2328</v>
      </c>
      <c r="B1684" s="94" t="s">
        <v>53</v>
      </c>
    </row>
    <row r="1685" spans="1:2">
      <c r="A1685" s="93">
        <v>2328</v>
      </c>
      <c r="B1685" s="94" t="s">
        <v>53</v>
      </c>
    </row>
    <row r="1686" spans="1:2">
      <c r="A1686" s="93">
        <v>2328</v>
      </c>
      <c r="B1686" s="94" t="s">
        <v>53</v>
      </c>
    </row>
    <row r="1687" spans="1:2">
      <c r="A1687" s="93">
        <v>2328</v>
      </c>
      <c r="B1687" s="94" t="s">
        <v>53</v>
      </c>
    </row>
    <row r="1688" spans="1:2">
      <c r="A1688" s="93">
        <v>2328</v>
      </c>
      <c r="B1688" s="94" t="s">
        <v>53</v>
      </c>
    </row>
    <row r="1689" spans="1:2">
      <c r="A1689" s="93">
        <v>2328</v>
      </c>
      <c r="B1689" s="94" t="s">
        <v>53</v>
      </c>
    </row>
    <row r="1690" spans="1:2">
      <c r="A1690" s="93">
        <v>2328</v>
      </c>
      <c r="B1690" s="94" t="s">
        <v>53</v>
      </c>
    </row>
    <row r="1691" spans="1:2">
      <c r="A1691" s="93">
        <v>2328</v>
      </c>
      <c r="B1691" s="94" t="s">
        <v>53</v>
      </c>
    </row>
    <row r="1692" spans="1:2">
      <c r="A1692" s="93">
        <v>2328</v>
      </c>
      <c r="B1692" s="94" t="s">
        <v>53</v>
      </c>
    </row>
    <row r="1693" spans="1:2">
      <c r="A1693" s="93">
        <v>2328</v>
      </c>
      <c r="B1693" s="94" t="s">
        <v>53</v>
      </c>
    </row>
    <row r="1694" spans="1:2">
      <c r="A1694" s="93">
        <v>2329</v>
      </c>
      <c r="B1694" s="94" t="s">
        <v>53</v>
      </c>
    </row>
    <row r="1695" spans="1:2">
      <c r="A1695" s="93">
        <v>2329</v>
      </c>
      <c r="B1695" s="94" t="s">
        <v>53</v>
      </c>
    </row>
    <row r="1696" spans="1:2">
      <c r="A1696" s="93">
        <v>2329</v>
      </c>
      <c r="B1696" s="94" t="s">
        <v>53</v>
      </c>
    </row>
    <row r="1697" spans="1:2">
      <c r="A1697" s="93">
        <v>2329</v>
      </c>
      <c r="B1697" s="94" t="s">
        <v>53</v>
      </c>
    </row>
    <row r="1698" spans="1:2">
      <c r="A1698" s="93">
        <v>2330</v>
      </c>
      <c r="B1698" s="94" t="s">
        <v>53</v>
      </c>
    </row>
    <row r="1699" spans="1:2">
      <c r="A1699" s="93">
        <v>2330</v>
      </c>
      <c r="B1699" s="94" t="s">
        <v>53</v>
      </c>
    </row>
    <row r="1700" spans="1:2">
      <c r="A1700" s="93">
        <v>2330</v>
      </c>
      <c r="B1700" s="94" t="s">
        <v>53</v>
      </c>
    </row>
    <row r="1701" spans="1:2">
      <c r="A1701" s="93">
        <v>2330</v>
      </c>
      <c r="B1701" s="94" t="s">
        <v>53</v>
      </c>
    </row>
    <row r="1702" spans="1:2">
      <c r="A1702" s="93">
        <v>2330</v>
      </c>
      <c r="B1702" s="94" t="s">
        <v>53</v>
      </c>
    </row>
    <row r="1703" spans="1:2">
      <c r="A1703" s="93">
        <v>2330</v>
      </c>
      <c r="B1703" s="94" t="s">
        <v>53</v>
      </c>
    </row>
    <row r="1704" spans="1:2">
      <c r="A1704" s="93">
        <v>2330</v>
      </c>
      <c r="B1704" s="94" t="s">
        <v>53</v>
      </c>
    </row>
    <row r="1705" spans="1:2">
      <c r="A1705" s="93">
        <v>2330</v>
      </c>
      <c r="B1705" s="94" t="s">
        <v>53</v>
      </c>
    </row>
    <row r="1706" spans="1:2">
      <c r="A1706" s="93">
        <v>2330</v>
      </c>
      <c r="B1706" s="94" t="s">
        <v>53</v>
      </c>
    </row>
    <row r="1707" spans="1:2">
      <c r="A1707" s="93">
        <v>2330</v>
      </c>
      <c r="B1707" s="94" t="s">
        <v>53</v>
      </c>
    </row>
    <row r="1708" spans="1:2">
      <c r="A1708" s="93">
        <v>2330</v>
      </c>
      <c r="B1708" s="94" t="s">
        <v>53</v>
      </c>
    </row>
    <row r="1709" spans="1:2">
      <c r="A1709" s="93">
        <v>2330</v>
      </c>
      <c r="B1709" s="94" t="s">
        <v>53</v>
      </c>
    </row>
    <row r="1710" spans="1:2">
      <c r="A1710" s="93">
        <v>2330</v>
      </c>
      <c r="B1710" s="94" t="s">
        <v>53</v>
      </c>
    </row>
    <row r="1711" spans="1:2">
      <c r="A1711" s="93">
        <v>2330</v>
      </c>
      <c r="B1711" s="94" t="s">
        <v>53</v>
      </c>
    </row>
    <row r="1712" spans="1:2">
      <c r="A1712" s="93">
        <v>2330</v>
      </c>
      <c r="B1712" s="94" t="s">
        <v>53</v>
      </c>
    </row>
    <row r="1713" spans="1:2">
      <c r="A1713" s="93">
        <v>2330</v>
      </c>
      <c r="B1713" s="94" t="s">
        <v>53</v>
      </c>
    </row>
    <row r="1714" spans="1:2">
      <c r="A1714" s="93">
        <v>2330</v>
      </c>
      <c r="B1714" s="94" t="s">
        <v>53</v>
      </c>
    </row>
    <row r="1715" spans="1:2">
      <c r="A1715" s="93">
        <v>2330</v>
      </c>
      <c r="B1715" s="94" t="s">
        <v>53</v>
      </c>
    </row>
    <row r="1716" spans="1:2">
      <c r="A1716" s="93">
        <v>2330</v>
      </c>
      <c r="B1716" s="94" t="s">
        <v>53</v>
      </c>
    </row>
    <row r="1717" spans="1:2">
      <c r="A1717" s="93">
        <v>2330</v>
      </c>
      <c r="B1717" s="94" t="s">
        <v>53</v>
      </c>
    </row>
    <row r="1718" spans="1:2">
      <c r="A1718" s="93">
        <v>2330</v>
      </c>
      <c r="B1718" s="94" t="s">
        <v>53</v>
      </c>
    </row>
    <row r="1719" spans="1:2">
      <c r="A1719" s="93">
        <v>2330</v>
      </c>
      <c r="B1719" s="94" t="s">
        <v>53</v>
      </c>
    </row>
    <row r="1720" spans="1:2">
      <c r="A1720" s="93">
        <v>2330</v>
      </c>
      <c r="B1720" s="94" t="s">
        <v>53</v>
      </c>
    </row>
    <row r="1721" spans="1:2">
      <c r="A1721" s="93">
        <v>2330</v>
      </c>
      <c r="B1721" s="94" t="s">
        <v>53</v>
      </c>
    </row>
    <row r="1722" spans="1:2">
      <c r="A1722" s="93">
        <v>2330</v>
      </c>
      <c r="B1722" s="94" t="s">
        <v>53</v>
      </c>
    </row>
    <row r="1723" spans="1:2">
      <c r="A1723" s="93">
        <v>2330</v>
      </c>
      <c r="B1723" s="94" t="s">
        <v>53</v>
      </c>
    </row>
    <row r="1724" spans="1:2">
      <c r="A1724" s="93">
        <v>2330</v>
      </c>
      <c r="B1724" s="94" t="s">
        <v>53</v>
      </c>
    </row>
    <row r="1725" spans="1:2">
      <c r="A1725" s="93">
        <v>2330</v>
      </c>
      <c r="B1725" s="94" t="s">
        <v>53</v>
      </c>
    </row>
    <row r="1726" spans="1:2">
      <c r="A1726" s="93">
        <v>2330</v>
      </c>
      <c r="B1726" s="94" t="s">
        <v>53</v>
      </c>
    </row>
    <row r="1727" spans="1:2">
      <c r="A1727" s="93">
        <v>2330</v>
      </c>
      <c r="B1727" s="94" t="s">
        <v>53</v>
      </c>
    </row>
    <row r="1728" spans="1:2">
      <c r="A1728" s="93">
        <v>2330</v>
      </c>
      <c r="B1728" s="94" t="s">
        <v>53</v>
      </c>
    </row>
    <row r="1729" spans="1:2">
      <c r="A1729" s="93">
        <v>2330</v>
      </c>
      <c r="B1729" s="94" t="s">
        <v>53</v>
      </c>
    </row>
    <row r="1730" spans="1:2">
      <c r="A1730" s="93">
        <v>2330</v>
      </c>
      <c r="B1730" s="94" t="s">
        <v>53</v>
      </c>
    </row>
    <row r="1731" spans="1:2">
      <c r="A1731" s="93">
        <v>2330</v>
      </c>
      <c r="B1731" s="94" t="s">
        <v>53</v>
      </c>
    </row>
    <row r="1732" spans="1:2">
      <c r="A1732" s="93">
        <v>2330</v>
      </c>
      <c r="B1732" s="94" t="s">
        <v>53</v>
      </c>
    </row>
    <row r="1733" spans="1:2">
      <c r="A1733" s="93">
        <v>2330</v>
      </c>
      <c r="B1733" s="94" t="s">
        <v>53</v>
      </c>
    </row>
    <row r="1734" spans="1:2">
      <c r="A1734" s="93">
        <v>2330</v>
      </c>
      <c r="B1734" s="94" t="s">
        <v>53</v>
      </c>
    </row>
    <row r="1735" spans="1:2">
      <c r="A1735" s="93">
        <v>2330</v>
      </c>
      <c r="B1735" s="94" t="s">
        <v>53</v>
      </c>
    </row>
    <row r="1736" spans="1:2">
      <c r="A1736" s="93">
        <v>2330</v>
      </c>
      <c r="B1736" s="94" t="s">
        <v>53</v>
      </c>
    </row>
    <row r="1737" spans="1:2">
      <c r="A1737" s="93">
        <v>2330</v>
      </c>
      <c r="B1737" s="94" t="s">
        <v>53</v>
      </c>
    </row>
    <row r="1738" spans="1:2">
      <c r="A1738" s="93">
        <v>2330</v>
      </c>
      <c r="B1738" s="94" t="s">
        <v>53</v>
      </c>
    </row>
    <row r="1739" spans="1:2">
      <c r="A1739" s="93">
        <v>2330</v>
      </c>
      <c r="B1739" s="94" t="s">
        <v>53</v>
      </c>
    </row>
    <row r="1740" spans="1:2">
      <c r="A1740" s="93">
        <v>2330</v>
      </c>
      <c r="B1740" s="94" t="s">
        <v>53</v>
      </c>
    </row>
    <row r="1741" spans="1:2">
      <c r="A1741" s="93">
        <v>2330</v>
      </c>
      <c r="B1741" s="94" t="s">
        <v>53</v>
      </c>
    </row>
    <row r="1742" spans="1:2">
      <c r="A1742" s="93">
        <v>2330</v>
      </c>
      <c r="B1742" s="94" t="s">
        <v>53</v>
      </c>
    </row>
    <row r="1743" spans="1:2">
      <c r="A1743" s="93">
        <v>2330</v>
      </c>
      <c r="B1743" s="94" t="s">
        <v>53</v>
      </c>
    </row>
    <row r="1744" spans="1:2">
      <c r="A1744" s="93">
        <v>2330</v>
      </c>
      <c r="B1744" s="94" t="s">
        <v>53</v>
      </c>
    </row>
    <row r="1745" spans="1:2">
      <c r="A1745" s="93">
        <v>2330</v>
      </c>
      <c r="B1745" s="94" t="s">
        <v>53</v>
      </c>
    </row>
    <row r="1746" spans="1:2">
      <c r="A1746" s="93">
        <v>2330</v>
      </c>
      <c r="B1746" s="94" t="s">
        <v>53</v>
      </c>
    </row>
    <row r="1747" spans="1:2">
      <c r="A1747" s="93">
        <v>2330</v>
      </c>
      <c r="B1747" s="94" t="s">
        <v>53</v>
      </c>
    </row>
    <row r="1748" spans="1:2">
      <c r="A1748" s="93">
        <v>2330</v>
      </c>
      <c r="B1748" s="94" t="s">
        <v>53</v>
      </c>
    </row>
    <row r="1749" spans="1:2">
      <c r="A1749" s="93">
        <v>2330</v>
      </c>
      <c r="B1749" s="94" t="s">
        <v>53</v>
      </c>
    </row>
    <row r="1750" spans="1:2">
      <c r="A1750" s="93">
        <v>2330</v>
      </c>
      <c r="B1750" s="94" t="s">
        <v>53</v>
      </c>
    </row>
    <row r="1751" spans="1:2">
      <c r="A1751" s="93">
        <v>2330</v>
      </c>
      <c r="B1751" s="94" t="s">
        <v>53</v>
      </c>
    </row>
    <row r="1752" spans="1:2">
      <c r="A1752" s="93">
        <v>2330</v>
      </c>
      <c r="B1752" s="94" t="s">
        <v>53</v>
      </c>
    </row>
    <row r="1753" spans="1:2">
      <c r="A1753" s="93">
        <v>2330</v>
      </c>
      <c r="B1753" s="94" t="s">
        <v>53</v>
      </c>
    </row>
    <row r="1754" spans="1:2">
      <c r="A1754" s="93">
        <v>2330</v>
      </c>
      <c r="B1754" s="94" t="s">
        <v>53</v>
      </c>
    </row>
    <row r="1755" spans="1:2">
      <c r="A1755" s="93">
        <v>2330</v>
      </c>
      <c r="B1755" s="94" t="s">
        <v>53</v>
      </c>
    </row>
    <row r="1756" spans="1:2">
      <c r="A1756" s="93">
        <v>2330</v>
      </c>
      <c r="B1756" s="94" t="s">
        <v>53</v>
      </c>
    </row>
    <row r="1757" spans="1:2">
      <c r="A1757" s="93">
        <v>2330</v>
      </c>
      <c r="B1757" s="94" t="s">
        <v>53</v>
      </c>
    </row>
    <row r="1758" spans="1:2">
      <c r="A1758" s="93">
        <v>2330</v>
      </c>
      <c r="B1758" s="94" t="s">
        <v>53</v>
      </c>
    </row>
    <row r="1759" spans="1:2">
      <c r="A1759" s="93">
        <v>2330</v>
      </c>
      <c r="B1759" s="94" t="s">
        <v>53</v>
      </c>
    </row>
    <row r="1760" spans="1:2">
      <c r="A1760" s="93">
        <v>2330</v>
      </c>
      <c r="B1760" s="94" t="s">
        <v>53</v>
      </c>
    </row>
    <row r="1761" spans="1:2">
      <c r="A1761" s="93">
        <v>2330</v>
      </c>
      <c r="B1761" s="94" t="s">
        <v>53</v>
      </c>
    </row>
    <row r="1762" spans="1:2">
      <c r="A1762" s="93">
        <v>2330</v>
      </c>
      <c r="B1762" s="94" t="s">
        <v>53</v>
      </c>
    </row>
    <row r="1763" spans="1:2">
      <c r="A1763" s="93">
        <v>2330</v>
      </c>
      <c r="B1763" s="94" t="s">
        <v>53</v>
      </c>
    </row>
    <row r="1764" spans="1:2">
      <c r="A1764" s="93">
        <v>2330</v>
      </c>
      <c r="B1764" s="94" t="s">
        <v>53</v>
      </c>
    </row>
    <row r="1765" spans="1:2">
      <c r="A1765" s="93">
        <v>2330</v>
      </c>
      <c r="B1765" s="94" t="s">
        <v>53</v>
      </c>
    </row>
    <row r="1766" spans="1:2">
      <c r="A1766" s="93">
        <v>2330</v>
      </c>
      <c r="B1766" s="94" t="s">
        <v>53</v>
      </c>
    </row>
    <row r="1767" spans="1:2">
      <c r="A1767" s="93">
        <v>2330</v>
      </c>
      <c r="B1767" s="94" t="s">
        <v>53</v>
      </c>
    </row>
    <row r="1768" spans="1:2">
      <c r="A1768" s="93">
        <v>2331</v>
      </c>
      <c r="B1768" s="94" t="s">
        <v>53</v>
      </c>
    </row>
    <row r="1769" spans="1:2">
      <c r="A1769" s="93">
        <v>2333</v>
      </c>
      <c r="B1769" s="94" t="s">
        <v>53</v>
      </c>
    </row>
    <row r="1770" spans="1:2">
      <c r="A1770" s="93">
        <v>2333</v>
      </c>
      <c r="B1770" s="94" t="s">
        <v>53</v>
      </c>
    </row>
    <row r="1771" spans="1:2">
      <c r="A1771" s="93">
        <v>2333</v>
      </c>
      <c r="B1771" s="94" t="s">
        <v>53</v>
      </c>
    </row>
    <row r="1772" spans="1:2">
      <c r="A1772" s="93">
        <v>2333</v>
      </c>
      <c r="B1772" s="94" t="s">
        <v>53</v>
      </c>
    </row>
    <row r="1773" spans="1:2">
      <c r="A1773" s="93">
        <v>2333</v>
      </c>
      <c r="B1773" s="94" t="s">
        <v>53</v>
      </c>
    </row>
    <row r="1774" spans="1:2">
      <c r="A1774" s="93">
        <v>2333</v>
      </c>
      <c r="B1774" s="94" t="s">
        <v>53</v>
      </c>
    </row>
    <row r="1775" spans="1:2">
      <c r="A1775" s="93">
        <v>2333</v>
      </c>
      <c r="B1775" s="94" t="s">
        <v>53</v>
      </c>
    </row>
    <row r="1776" spans="1:2">
      <c r="A1776" s="93">
        <v>2333</v>
      </c>
      <c r="B1776" s="94" t="s">
        <v>53</v>
      </c>
    </row>
    <row r="1777" spans="1:2">
      <c r="A1777" s="93">
        <v>2333</v>
      </c>
      <c r="B1777" s="94" t="s">
        <v>53</v>
      </c>
    </row>
    <row r="1778" spans="1:2">
      <c r="A1778" s="93">
        <v>2333</v>
      </c>
      <c r="B1778" s="94" t="s">
        <v>53</v>
      </c>
    </row>
    <row r="1779" spans="1:2">
      <c r="A1779" s="93">
        <v>2333</v>
      </c>
      <c r="B1779" s="94" t="s">
        <v>53</v>
      </c>
    </row>
    <row r="1780" spans="1:2">
      <c r="A1780" s="93">
        <v>2333</v>
      </c>
      <c r="B1780" s="94" t="s">
        <v>53</v>
      </c>
    </row>
    <row r="1781" spans="1:2">
      <c r="A1781" s="93">
        <v>2333</v>
      </c>
      <c r="B1781" s="94" t="s">
        <v>53</v>
      </c>
    </row>
    <row r="1782" spans="1:2">
      <c r="A1782" s="93">
        <v>2333</v>
      </c>
      <c r="B1782" s="94" t="s">
        <v>53</v>
      </c>
    </row>
    <row r="1783" spans="1:2">
      <c r="A1783" s="93">
        <v>2333</v>
      </c>
      <c r="B1783" s="94" t="s">
        <v>53</v>
      </c>
    </row>
    <row r="1784" spans="1:2">
      <c r="A1784" s="93">
        <v>2333</v>
      </c>
      <c r="B1784" s="94" t="s">
        <v>53</v>
      </c>
    </row>
    <row r="1785" spans="1:2">
      <c r="A1785" s="93">
        <v>2333</v>
      </c>
      <c r="B1785" s="94" t="s">
        <v>53</v>
      </c>
    </row>
    <row r="1786" spans="1:2">
      <c r="A1786" s="93">
        <v>2334</v>
      </c>
      <c r="B1786" s="94" t="s">
        <v>53</v>
      </c>
    </row>
    <row r="1787" spans="1:2">
      <c r="A1787" s="93">
        <v>2335</v>
      </c>
      <c r="B1787" s="94" t="s">
        <v>53</v>
      </c>
    </row>
    <row r="1788" spans="1:2">
      <c r="A1788" s="93">
        <v>2335</v>
      </c>
      <c r="B1788" s="94" t="s">
        <v>53</v>
      </c>
    </row>
    <row r="1789" spans="1:2">
      <c r="A1789" s="93">
        <v>2335</v>
      </c>
      <c r="B1789" s="94" t="s">
        <v>53</v>
      </c>
    </row>
    <row r="1790" spans="1:2">
      <c r="A1790" s="93">
        <v>2335</v>
      </c>
      <c r="B1790" s="94" t="s">
        <v>53</v>
      </c>
    </row>
    <row r="1791" spans="1:2">
      <c r="A1791" s="93">
        <v>2335</v>
      </c>
      <c r="B1791" s="94" t="s">
        <v>53</v>
      </c>
    </row>
    <row r="1792" spans="1:2">
      <c r="A1792" s="93">
        <v>2335</v>
      </c>
      <c r="B1792" s="94" t="s">
        <v>53</v>
      </c>
    </row>
    <row r="1793" spans="1:2">
      <c r="A1793" s="93">
        <v>2335</v>
      </c>
      <c r="B1793" s="94" t="s">
        <v>53</v>
      </c>
    </row>
    <row r="1794" spans="1:2">
      <c r="A1794" s="93">
        <v>2335</v>
      </c>
      <c r="B1794" s="94" t="s">
        <v>53</v>
      </c>
    </row>
    <row r="1795" spans="1:2">
      <c r="A1795" s="93">
        <v>2335</v>
      </c>
      <c r="B1795" s="94" t="s">
        <v>53</v>
      </c>
    </row>
    <row r="1796" spans="1:2">
      <c r="A1796" s="93">
        <v>2335</v>
      </c>
      <c r="B1796" s="94" t="s">
        <v>53</v>
      </c>
    </row>
    <row r="1797" spans="1:2">
      <c r="A1797" s="93">
        <v>2335</v>
      </c>
      <c r="B1797" s="94" t="s">
        <v>53</v>
      </c>
    </row>
    <row r="1798" spans="1:2">
      <c r="A1798" s="93">
        <v>2336</v>
      </c>
      <c r="B1798" s="94" t="s">
        <v>53</v>
      </c>
    </row>
    <row r="1799" spans="1:2">
      <c r="A1799" s="93">
        <v>2336</v>
      </c>
      <c r="B1799" s="94" t="s">
        <v>53</v>
      </c>
    </row>
    <row r="1800" spans="1:2">
      <c r="A1800" s="93">
        <v>2336</v>
      </c>
      <c r="B1800" s="94" t="s">
        <v>53</v>
      </c>
    </row>
    <row r="1801" spans="1:2">
      <c r="A1801" s="93">
        <v>2336</v>
      </c>
      <c r="B1801" s="94" t="s">
        <v>53</v>
      </c>
    </row>
    <row r="1802" spans="1:2">
      <c r="A1802" s="93">
        <v>2336</v>
      </c>
      <c r="B1802" s="94" t="s">
        <v>53</v>
      </c>
    </row>
    <row r="1803" spans="1:2">
      <c r="A1803" s="93">
        <v>2336</v>
      </c>
      <c r="B1803" s="94" t="s">
        <v>53</v>
      </c>
    </row>
    <row r="1804" spans="1:2">
      <c r="A1804" s="93">
        <v>2336</v>
      </c>
      <c r="B1804" s="94" t="s">
        <v>53</v>
      </c>
    </row>
    <row r="1805" spans="1:2">
      <c r="A1805" s="93">
        <v>2336</v>
      </c>
      <c r="B1805" s="94" t="s">
        <v>53</v>
      </c>
    </row>
    <row r="1806" spans="1:2">
      <c r="A1806" s="93">
        <v>2337</v>
      </c>
      <c r="B1806" s="94" t="s">
        <v>53</v>
      </c>
    </row>
    <row r="1807" spans="1:2">
      <c r="A1807" s="93">
        <v>2337</v>
      </c>
      <c r="B1807" s="94" t="s">
        <v>53</v>
      </c>
    </row>
    <row r="1808" spans="1:2">
      <c r="A1808" s="93">
        <v>2337</v>
      </c>
      <c r="B1808" s="94" t="s">
        <v>53</v>
      </c>
    </row>
    <row r="1809" spans="1:2">
      <c r="A1809" s="93">
        <v>2337</v>
      </c>
      <c r="B1809" s="94" t="s">
        <v>53</v>
      </c>
    </row>
    <row r="1810" spans="1:2">
      <c r="A1810" s="93">
        <v>2337</v>
      </c>
      <c r="B1810" s="94" t="s">
        <v>53</v>
      </c>
    </row>
    <row r="1811" spans="1:2">
      <c r="A1811" s="93">
        <v>2337</v>
      </c>
      <c r="B1811" s="94" t="s">
        <v>53</v>
      </c>
    </row>
    <row r="1812" spans="1:2">
      <c r="A1812" s="93">
        <v>2337</v>
      </c>
      <c r="B1812" s="94" t="s">
        <v>53</v>
      </c>
    </row>
    <row r="1813" spans="1:2">
      <c r="A1813" s="93">
        <v>2337</v>
      </c>
      <c r="B1813" s="94" t="s">
        <v>53</v>
      </c>
    </row>
    <row r="1814" spans="1:2">
      <c r="A1814" s="93">
        <v>2337</v>
      </c>
      <c r="B1814" s="94" t="s">
        <v>53</v>
      </c>
    </row>
    <row r="1815" spans="1:2">
      <c r="A1815" s="93">
        <v>2337</v>
      </c>
      <c r="B1815" s="94" t="s">
        <v>53</v>
      </c>
    </row>
    <row r="1816" spans="1:2">
      <c r="A1816" s="93">
        <v>2337</v>
      </c>
      <c r="B1816" s="94" t="s">
        <v>53</v>
      </c>
    </row>
    <row r="1817" spans="1:2">
      <c r="A1817" s="93">
        <v>2337</v>
      </c>
      <c r="B1817" s="94" t="s">
        <v>53</v>
      </c>
    </row>
    <row r="1818" spans="1:2">
      <c r="A1818" s="93">
        <v>2337</v>
      </c>
      <c r="B1818" s="94" t="s">
        <v>53</v>
      </c>
    </row>
    <row r="1819" spans="1:2">
      <c r="A1819" s="93">
        <v>2337</v>
      </c>
      <c r="B1819" s="94" t="s">
        <v>53</v>
      </c>
    </row>
    <row r="1820" spans="1:2">
      <c r="A1820" s="93">
        <v>2337</v>
      </c>
      <c r="B1820" s="94" t="s">
        <v>53</v>
      </c>
    </row>
    <row r="1821" spans="1:2">
      <c r="A1821" s="93">
        <v>2337</v>
      </c>
      <c r="B1821" s="94" t="s">
        <v>53</v>
      </c>
    </row>
    <row r="1822" spans="1:2">
      <c r="A1822" s="93">
        <v>2337</v>
      </c>
      <c r="B1822" s="94" t="s">
        <v>53</v>
      </c>
    </row>
    <row r="1823" spans="1:2">
      <c r="A1823" s="93">
        <v>2337</v>
      </c>
      <c r="B1823" s="94" t="s">
        <v>53</v>
      </c>
    </row>
    <row r="1824" spans="1:2">
      <c r="A1824" s="93">
        <v>2337</v>
      </c>
      <c r="B1824" s="94" t="s">
        <v>53</v>
      </c>
    </row>
    <row r="1825" spans="1:2">
      <c r="A1825" s="93">
        <v>2337</v>
      </c>
      <c r="B1825" s="94" t="s">
        <v>53</v>
      </c>
    </row>
    <row r="1826" spans="1:2">
      <c r="A1826" s="93">
        <v>2337</v>
      </c>
      <c r="B1826" s="94" t="s">
        <v>53</v>
      </c>
    </row>
    <row r="1827" spans="1:2">
      <c r="A1827" s="93">
        <v>2337</v>
      </c>
      <c r="B1827" s="94" t="s">
        <v>53</v>
      </c>
    </row>
    <row r="1828" spans="1:2">
      <c r="A1828" s="93">
        <v>2337</v>
      </c>
      <c r="B1828" s="94" t="s">
        <v>53</v>
      </c>
    </row>
    <row r="1829" spans="1:2">
      <c r="A1829" s="93">
        <v>2337</v>
      </c>
      <c r="B1829" s="94" t="s">
        <v>53</v>
      </c>
    </row>
    <row r="1830" spans="1:2">
      <c r="A1830" s="93">
        <v>2337</v>
      </c>
      <c r="B1830" s="94" t="s">
        <v>53</v>
      </c>
    </row>
    <row r="1831" spans="1:2">
      <c r="A1831" s="93">
        <v>2337</v>
      </c>
      <c r="B1831" s="94" t="s">
        <v>53</v>
      </c>
    </row>
    <row r="1832" spans="1:2">
      <c r="A1832" s="93">
        <v>2337</v>
      </c>
      <c r="B1832" s="94" t="s">
        <v>53</v>
      </c>
    </row>
    <row r="1833" spans="1:2">
      <c r="A1833" s="93">
        <v>2337</v>
      </c>
      <c r="B1833" s="94" t="s">
        <v>53</v>
      </c>
    </row>
    <row r="1834" spans="1:2">
      <c r="A1834" s="93">
        <v>2338</v>
      </c>
      <c r="B1834" s="94" t="s">
        <v>53</v>
      </c>
    </row>
    <row r="1835" spans="1:2">
      <c r="A1835" s="93">
        <v>2338</v>
      </c>
      <c r="B1835" s="94" t="s">
        <v>53</v>
      </c>
    </row>
    <row r="1836" spans="1:2">
      <c r="A1836" s="93">
        <v>2338</v>
      </c>
      <c r="B1836" s="94" t="s">
        <v>53</v>
      </c>
    </row>
    <row r="1837" spans="1:2">
      <c r="A1837" s="93">
        <v>2338</v>
      </c>
      <c r="B1837" s="94" t="s">
        <v>53</v>
      </c>
    </row>
    <row r="1838" spans="1:2">
      <c r="A1838" s="93">
        <v>2338</v>
      </c>
      <c r="B1838" s="94" t="s">
        <v>53</v>
      </c>
    </row>
    <row r="1839" spans="1:2">
      <c r="A1839" s="93">
        <v>2338</v>
      </c>
      <c r="B1839" s="94" t="s">
        <v>53</v>
      </c>
    </row>
    <row r="1840" spans="1:2">
      <c r="A1840" s="93">
        <v>2338</v>
      </c>
      <c r="B1840" s="94" t="s">
        <v>53</v>
      </c>
    </row>
    <row r="1841" spans="1:2">
      <c r="A1841" s="93">
        <v>2338</v>
      </c>
      <c r="B1841" s="94" t="s">
        <v>53</v>
      </c>
    </row>
    <row r="1842" spans="1:2">
      <c r="A1842" s="93">
        <v>2338</v>
      </c>
      <c r="B1842" s="94" t="s">
        <v>53</v>
      </c>
    </row>
    <row r="1843" spans="1:2">
      <c r="A1843" s="93">
        <v>2339</v>
      </c>
      <c r="B1843" s="94" t="s">
        <v>53</v>
      </c>
    </row>
    <row r="1844" spans="1:2">
      <c r="A1844" s="93">
        <v>2339</v>
      </c>
      <c r="B1844" s="94" t="s">
        <v>53</v>
      </c>
    </row>
    <row r="1845" spans="1:2">
      <c r="A1845" s="93">
        <v>2339</v>
      </c>
      <c r="B1845" s="94" t="s">
        <v>53</v>
      </c>
    </row>
    <row r="1846" spans="1:2">
      <c r="A1846" s="93">
        <v>2339</v>
      </c>
      <c r="B1846" s="94" t="s">
        <v>53</v>
      </c>
    </row>
    <row r="1847" spans="1:2">
      <c r="A1847" s="93">
        <v>2339</v>
      </c>
      <c r="B1847" s="94" t="s">
        <v>53</v>
      </c>
    </row>
    <row r="1848" spans="1:2">
      <c r="A1848" s="93">
        <v>2339</v>
      </c>
      <c r="B1848" s="94" t="s">
        <v>53</v>
      </c>
    </row>
    <row r="1849" spans="1:2">
      <c r="A1849" s="93">
        <v>2339</v>
      </c>
      <c r="B1849" s="94" t="s">
        <v>53</v>
      </c>
    </row>
    <row r="1850" spans="1:2">
      <c r="A1850" s="93">
        <v>2339</v>
      </c>
      <c r="B1850" s="94" t="s">
        <v>53</v>
      </c>
    </row>
    <row r="1851" spans="1:2">
      <c r="A1851" s="93">
        <v>2339</v>
      </c>
      <c r="B1851" s="94" t="s">
        <v>53</v>
      </c>
    </row>
    <row r="1852" spans="1:2">
      <c r="A1852" s="93">
        <v>2339</v>
      </c>
      <c r="B1852" s="94" t="s">
        <v>53</v>
      </c>
    </row>
    <row r="1853" spans="1:2">
      <c r="A1853" s="93">
        <v>2340</v>
      </c>
      <c r="B1853" s="94" t="s">
        <v>53</v>
      </c>
    </row>
    <row r="1854" spans="1:2">
      <c r="A1854" s="93">
        <v>2340</v>
      </c>
      <c r="B1854" s="94" t="s">
        <v>53</v>
      </c>
    </row>
    <row r="1855" spans="1:2">
      <c r="A1855" s="93">
        <v>2340</v>
      </c>
      <c r="B1855" s="94" t="s">
        <v>53</v>
      </c>
    </row>
    <row r="1856" spans="1:2">
      <c r="A1856" s="93">
        <v>2340</v>
      </c>
      <c r="B1856" s="94" t="s">
        <v>53</v>
      </c>
    </row>
    <row r="1857" spans="1:2">
      <c r="A1857" s="93">
        <v>2340</v>
      </c>
      <c r="B1857" s="94" t="s">
        <v>53</v>
      </c>
    </row>
    <row r="1858" spans="1:2">
      <c r="A1858" s="93">
        <v>2340</v>
      </c>
      <c r="B1858" s="94" t="s">
        <v>53</v>
      </c>
    </row>
    <row r="1859" spans="1:2">
      <c r="A1859" s="93">
        <v>2340</v>
      </c>
      <c r="B1859" s="94" t="s">
        <v>53</v>
      </c>
    </row>
    <row r="1860" spans="1:2">
      <c r="A1860" s="93">
        <v>2340</v>
      </c>
      <c r="B1860" s="94" t="s">
        <v>53</v>
      </c>
    </row>
    <row r="1861" spans="1:2">
      <c r="A1861" s="93">
        <v>2340</v>
      </c>
      <c r="B1861" s="94" t="s">
        <v>53</v>
      </c>
    </row>
    <row r="1862" spans="1:2">
      <c r="A1862" s="93">
        <v>2340</v>
      </c>
      <c r="B1862" s="94" t="s">
        <v>53</v>
      </c>
    </row>
    <row r="1863" spans="1:2">
      <c r="A1863" s="93">
        <v>2340</v>
      </c>
      <c r="B1863" s="94" t="s">
        <v>53</v>
      </c>
    </row>
    <row r="1864" spans="1:2">
      <c r="A1864" s="93">
        <v>2340</v>
      </c>
      <c r="B1864" s="94" t="s">
        <v>53</v>
      </c>
    </row>
    <row r="1865" spans="1:2">
      <c r="A1865" s="93">
        <v>2340</v>
      </c>
      <c r="B1865" s="94" t="s">
        <v>53</v>
      </c>
    </row>
    <row r="1866" spans="1:2">
      <c r="A1866" s="93">
        <v>2340</v>
      </c>
      <c r="B1866" s="94" t="s">
        <v>53</v>
      </c>
    </row>
    <row r="1867" spans="1:2">
      <c r="A1867" s="93">
        <v>2340</v>
      </c>
      <c r="B1867" s="94" t="s">
        <v>53</v>
      </c>
    </row>
    <row r="1868" spans="1:2">
      <c r="A1868" s="93">
        <v>2340</v>
      </c>
      <c r="B1868" s="94" t="s">
        <v>53</v>
      </c>
    </row>
    <row r="1869" spans="1:2">
      <c r="A1869" s="93">
        <v>2340</v>
      </c>
      <c r="B1869" s="94" t="s">
        <v>53</v>
      </c>
    </row>
    <row r="1870" spans="1:2">
      <c r="A1870" s="93">
        <v>2340</v>
      </c>
      <c r="B1870" s="94" t="s">
        <v>53</v>
      </c>
    </row>
    <row r="1871" spans="1:2">
      <c r="A1871" s="93">
        <v>2340</v>
      </c>
      <c r="B1871" s="94" t="s">
        <v>53</v>
      </c>
    </row>
    <row r="1872" spans="1:2">
      <c r="A1872" s="93">
        <v>2340</v>
      </c>
      <c r="B1872" s="94" t="s">
        <v>53</v>
      </c>
    </row>
    <row r="1873" spans="1:2">
      <c r="A1873" s="93">
        <v>2340</v>
      </c>
      <c r="B1873" s="94" t="s">
        <v>53</v>
      </c>
    </row>
    <row r="1874" spans="1:2">
      <c r="A1874" s="93">
        <v>2340</v>
      </c>
      <c r="B1874" s="94" t="s">
        <v>53</v>
      </c>
    </row>
    <row r="1875" spans="1:2">
      <c r="A1875" s="93">
        <v>2340</v>
      </c>
      <c r="B1875" s="94" t="s">
        <v>53</v>
      </c>
    </row>
    <row r="1876" spans="1:2">
      <c r="A1876" s="93">
        <v>2340</v>
      </c>
      <c r="B1876" s="94" t="s">
        <v>53</v>
      </c>
    </row>
    <row r="1877" spans="1:2">
      <c r="A1877" s="93">
        <v>2340</v>
      </c>
      <c r="B1877" s="94" t="s">
        <v>53</v>
      </c>
    </row>
    <row r="1878" spans="1:2">
      <c r="A1878" s="93">
        <v>2340</v>
      </c>
      <c r="B1878" s="94" t="s">
        <v>53</v>
      </c>
    </row>
    <row r="1879" spans="1:2">
      <c r="A1879" s="93">
        <v>2340</v>
      </c>
      <c r="B1879" s="94" t="s">
        <v>53</v>
      </c>
    </row>
    <row r="1880" spans="1:2">
      <c r="A1880" s="93">
        <v>2340</v>
      </c>
      <c r="B1880" s="94" t="s">
        <v>53</v>
      </c>
    </row>
    <row r="1881" spans="1:2">
      <c r="A1881" s="93">
        <v>2340</v>
      </c>
      <c r="B1881" s="94" t="s">
        <v>53</v>
      </c>
    </row>
    <row r="1882" spans="1:2">
      <c r="A1882" s="93">
        <v>2340</v>
      </c>
      <c r="B1882" s="94" t="s">
        <v>53</v>
      </c>
    </row>
    <row r="1883" spans="1:2">
      <c r="A1883" s="93">
        <v>2340</v>
      </c>
      <c r="B1883" s="94" t="s">
        <v>53</v>
      </c>
    </row>
    <row r="1884" spans="1:2">
      <c r="A1884" s="93">
        <v>2340</v>
      </c>
      <c r="B1884" s="94" t="s">
        <v>53</v>
      </c>
    </row>
    <row r="1885" spans="1:2">
      <c r="A1885" s="93">
        <v>2340</v>
      </c>
      <c r="B1885" s="94" t="s">
        <v>53</v>
      </c>
    </row>
    <row r="1886" spans="1:2">
      <c r="A1886" s="93">
        <v>2340</v>
      </c>
      <c r="B1886" s="94" t="s">
        <v>53</v>
      </c>
    </row>
    <row r="1887" spans="1:2">
      <c r="A1887" s="93">
        <v>2340</v>
      </c>
      <c r="B1887" s="94" t="s">
        <v>53</v>
      </c>
    </row>
    <row r="1888" spans="1:2">
      <c r="A1888" s="93">
        <v>2340</v>
      </c>
      <c r="B1888" s="94" t="s">
        <v>53</v>
      </c>
    </row>
    <row r="1889" spans="1:2">
      <c r="A1889" s="93">
        <v>2340</v>
      </c>
      <c r="B1889" s="94" t="s">
        <v>53</v>
      </c>
    </row>
    <row r="1890" spans="1:2">
      <c r="A1890" s="93">
        <v>2340</v>
      </c>
      <c r="B1890" s="94" t="s">
        <v>53</v>
      </c>
    </row>
    <row r="1891" spans="1:2">
      <c r="A1891" s="93">
        <v>2340</v>
      </c>
      <c r="B1891" s="94" t="s">
        <v>53</v>
      </c>
    </row>
    <row r="1892" spans="1:2">
      <c r="A1892" s="93">
        <v>2341</v>
      </c>
      <c r="B1892" s="94" t="s">
        <v>53</v>
      </c>
    </row>
    <row r="1893" spans="1:2">
      <c r="A1893" s="93">
        <v>2341</v>
      </c>
      <c r="B1893" s="94" t="s">
        <v>53</v>
      </c>
    </row>
    <row r="1894" spans="1:2">
      <c r="A1894" s="93">
        <v>2342</v>
      </c>
      <c r="B1894" s="94" t="s">
        <v>53</v>
      </c>
    </row>
    <row r="1895" spans="1:2">
      <c r="A1895" s="93">
        <v>2342</v>
      </c>
      <c r="B1895" s="94" t="s">
        <v>53</v>
      </c>
    </row>
    <row r="1896" spans="1:2">
      <c r="A1896" s="93">
        <v>2343</v>
      </c>
      <c r="B1896" s="94" t="s">
        <v>53</v>
      </c>
    </row>
    <row r="1897" spans="1:2">
      <c r="A1897" s="93">
        <v>2343</v>
      </c>
      <c r="B1897" s="94" t="s">
        <v>53</v>
      </c>
    </row>
    <row r="1898" spans="1:2">
      <c r="A1898" s="93">
        <v>2343</v>
      </c>
      <c r="B1898" s="94" t="s">
        <v>53</v>
      </c>
    </row>
    <row r="1899" spans="1:2">
      <c r="A1899" s="93">
        <v>2343</v>
      </c>
      <c r="B1899" s="94" t="s">
        <v>53</v>
      </c>
    </row>
    <row r="1900" spans="1:2">
      <c r="A1900" s="93">
        <v>2343</v>
      </c>
      <c r="B1900" s="94" t="s">
        <v>53</v>
      </c>
    </row>
    <row r="1901" spans="1:2">
      <c r="A1901" s="93">
        <v>2343</v>
      </c>
      <c r="B1901" s="94" t="s">
        <v>53</v>
      </c>
    </row>
    <row r="1902" spans="1:2">
      <c r="A1902" s="93">
        <v>2343</v>
      </c>
      <c r="B1902" s="94" t="s">
        <v>53</v>
      </c>
    </row>
    <row r="1903" spans="1:2">
      <c r="A1903" s="93">
        <v>2343</v>
      </c>
      <c r="B1903" s="94" t="s">
        <v>53</v>
      </c>
    </row>
    <row r="1904" spans="1:2">
      <c r="A1904" s="93">
        <v>2343</v>
      </c>
      <c r="B1904" s="94" t="s">
        <v>53</v>
      </c>
    </row>
    <row r="1905" spans="1:2">
      <c r="A1905" s="93">
        <v>2343</v>
      </c>
      <c r="B1905" s="94" t="s">
        <v>53</v>
      </c>
    </row>
    <row r="1906" spans="1:2">
      <c r="A1906" s="93">
        <v>2343</v>
      </c>
      <c r="B1906" s="94" t="s">
        <v>53</v>
      </c>
    </row>
    <row r="1907" spans="1:2">
      <c r="A1907" s="93">
        <v>2343</v>
      </c>
      <c r="B1907" s="94" t="s">
        <v>53</v>
      </c>
    </row>
    <row r="1908" spans="1:2">
      <c r="A1908" s="93">
        <v>2343</v>
      </c>
      <c r="B1908" s="94" t="s">
        <v>53</v>
      </c>
    </row>
    <row r="1909" spans="1:2">
      <c r="A1909" s="93">
        <v>2343</v>
      </c>
      <c r="B1909" s="94" t="s">
        <v>53</v>
      </c>
    </row>
    <row r="1910" spans="1:2">
      <c r="A1910" s="93">
        <v>2344</v>
      </c>
      <c r="B1910" s="94" t="s">
        <v>53</v>
      </c>
    </row>
    <row r="1911" spans="1:2">
      <c r="A1911" s="93">
        <v>2344</v>
      </c>
      <c r="B1911" s="94" t="s">
        <v>53</v>
      </c>
    </row>
    <row r="1912" spans="1:2">
      <c r="A1912" s="93">
        <v>2345</v>
      </c>
      <c r="B1912" s="94" t="s">
        <v>53</v>
      </c>
    </row>
    <row r="1913" spans="1:2">
      <c r="A1913" s="93">
        <v>2345</v>
      </c>
      <c r="B1913" s="94" t="s">
        <v>53</v>
      </c>
    </row>
    <row r="1914" spans="1:2">
      <c r="A1914" s="93">
        <v>2346</v>
      </c>
      <c r="B1914" s="94" t="s">
        <v>53</v>
      </c>
    </row>
    <row r="1915" spans="1:2">
      <c r="A1915" s="93">
        <v>2346</v>
      </c>
      <c r="B1915" s="94" t="s">
        <v>53</v>
      </c>
    </row>
    <row r="1916" spans="1:2">
      <c r="A1916" s="93">
        <v>2346</v>
      </c>
      <c r="B1916" s="94" t="s">
        <v>53</v>
      </c>
    </row>
    <row r="1917" spans="1:2">
      <c r="A1917" s="93">
        <v>2346</v>
      </c>
      <c r="B1917" s="94" t="s">
        <v>53</v>
      </c>
    </row>
    <row r="1918" spans="1:2">
      <c r="A1918" s="93">
        <v>2346</v>
      </c>
      <c r="B1918" s="94" t="s">
        <v>53</v>
      </c>
    </row>
    <row r="1919" spans="1:2">
      <c r="A1919" s="93">
        <v>2346</v>
      </c>
      <c r="B1919" s="94" t="s">
        <v>53</v>
      </c>
    </row>
    <row r="1920" spans="1:2">
      <c r="A1920" s="93">
        <v>2346</v>
      </c>
      <c r="B1920" s="94" t="s">
        <v>53</v>
      </c>
    </row>
    <row r="1921" spans="1:2">
      <c r="A1921" s="93">
        <v>2346</v>
      </c>
      <c r="B1921" s="94" t="s">
        <v>53</v>
      </c>
    </row>
    <row r="1922" spans="1:2">
      <c r="A1922" s="93">
        <v>2346</v>
      </c>
      <c r="B1922" s="94" t="s">
        <v>53</v>
      </c>
    </row>
    <row r="1923" spans="1:2">
      <c r="A1923" s="93">
        <v>2346</v>
      </c>
      <c r="B1923" s="94" t="s">
        <v>53</v>
      </c>
    </row>
    <row r="1924" spans="1:2">
      <c r="A1924" s="93">
        <v>2347</v>
      </c>
      <c r="B1924" s="94" t="s">
        <v>53</v>
      </c>
    </row>
    <row r="1925" spans="1:2">
      <c r="A1925" s="93">
        <v>2347</v>
      </c>
      <c r="B1925" s="94" t="s">
        <v>53</v>
      </c>
    </row>
    <row r="1926" spans="1:2">
      <c r="A1926" s="93">
        <v>2347</v>
      </c>
      <c r="B1926" s="94" t="s">
        <v>53</v>
      </c>
    </row>
    <row r="1927" spans="1:2">
      <c r="A1927" s="93">
        <v>2347</v>
      </c>
      <c r="B1927" s="94" t="s">
        <v>53</v>
      </c>
    </row>
    <row r="1928" spans="1:2">
      <c r="A1928" s="93">
        <v>2347</v>
      </c>
      <c r="B1928" s="94" t="s">
        <v>53</v>
      </c>
    </row>
    <row r="1929" spans="1:2">
      <c r="A1929" s="93">
        <v>2347</v>
      </c>
      <c r="B1929" s="94" t="s">
        <v>53</v>
      </c>
    </row>
    <row r="1930" spans="1:2">
      <c r="A1930" s="93">
        <v>2347</v>
      </c>
      <c r="B1930" s="94" t="s">
        <v>53</v>
      </c>
    </row>
    <row r="1931" spans="1:2">
      <c r="A1931" s="93">
        <v>2347</v>
      </c>
      <c r="B1931" s="94" t="s">
        <v>53</v>
      </c>
    </row>
    <row r="1932" spans="1:2">
      <c r="A1932" s="93">
        <v>2347</v>
      </c>
      <c r="B1932" s="94" t="s">
        <v>53</v>
      </c>
    </row>
    <row r="1933" spans="1:2">
      <c r="A1933" s="93">
        <v>2347</v>
      </c>
      <c r="B1933" s="94" t="s">
        <v>53</v>
      </c>
    </row>
    <row r="1934" spans="1:2">
      <c r="A1934" s="93">
        <v>2347</v>
      </c>
      <c r="B1934" s="94" t="s">
        <v>53</v>
      </c>
    </row>
    <row r="1935" spans="1:2">
      <c r="A1935" s="93">
        <v>2347</v>
      </c>
      <c r="B1935" s="94" t="s">
        <v>53</v>
      </c>
    </row>
    <row r="1936" spans="1:2">
      <c r="A1936" s="93">
        <v>2347</v>
      </c>
      <c r="B1936" s="94" t="s">
        <v>53</v>
      </c>
    </row>
    <row r="1937" spans="1:2">
      <c r="A1937" s="93">
        <v>2347</v>
      </c>
      <c r="B1937" s="94" t="s">
        <v>53</v>
      </c>
    </row>
    <row r="1938" spans="1:2">
      <c r="A1938" s="93">
        <v>2348</v>
      </c>
      <c r="B1938" s="94" t="s">
        <v>53</v>
      </c>
    </row>
    <row r="1939" spans="1:2">
      <c r="A1939" s="93">
        <v>2350</v>
      </c>
      <c r="B1939" s="94" t="s">
        <v>53</v>
      </c>
    </row>
    <row r="1940" spans="1:2">
      <c r="A1940" s="93">
        <v>2350</v>
      </c>
      <c r="B1940" s="94" t="s">
        <v>53</v>
      </c>
    </row>
    <row r="1941" spans="1:2">
      <c r="A1941" s="93">
        <v>2350</v>
      </c>
      <c r="B1941" s="94" t="s">
        <v>53</v>
      </c>
    </row>
    <row r="1942" spans="1:2">
      <c r="A1942" s="93">
        <v>2350</v>
      </c>
      <c r="B1942" s="94" t="s">
        <v>53</v>
      </c>
    </row>
    <row r="1943" spans="1:2">
      <c r="A1943" s="93">
        <v>2350</v>
      </c>
      <c r="B1943" s="94" t="s">
        <v>53</v>
      </c>
    </row>
    <row r="1944" spans="1:2">
      <c r="A1944" s="93">
        <v>2350</v>
      </c>
      <c r="B1944" s="94" t="s">
        <v>53</v>
      </c>
    </row>
    <row r="1945" spans="1:2">
      <c r="A1945" s="93">
        <v>2350</v>
      </c>
      <c r="B1945" s="94" t="s">
        <v>53</v>
      </c>
    </row>
    <row r="1946" spans="1:2">
      <c r="A1946" s="93">
        <v>2350</v>
      </c>
      <c r="B1946" s="94" t="s">
        <v>53</v>
      </c>
    </row>
    <row r="1947" spans="1:2">
      <c r="A1947" s="93">
        <v>2350</v>
      </c>
      <c r="B1947" s="94" t="s">
        <v>53</v>
      </c>
    </row>
    <row r="1948" spans="1:2">
      <c r="A1948" s="93">
        <v>2350</v>
      </c>
      <c r="B1948" s="94" t="s">
        <v>53</v>
      </c>
    </row>
    <row r="1949" spans="1:2">
      <c r="A1949" s="93">
        <v>2350</v>
      </c>
      <c r="B1949" s="94" t="s">
        <v>53</v>
      </c>
    </row>
    <row r="1950" spans="1:2">
      <c r="A1950" s="93">
        <v>2350</v>
      </c>
      <c r="B1950" s="94" t="s">
        <v>53</v>
      </c>
    </row>
    <row r="1951" spans="1:2">
      <c r="A1951" s="93">
        <v>2350</v>
      </c>
      <c r="B1951" s="94" t="s">
        <v>53</v>
      </c>
    </row>
    <row r="1952" spans="1:2">
      <c r="A1952" s="93">
        <v>2350</v>
      </c>
      <c r="B1952" s="94" t="s">
        <v>53</v>
      </c>
    </row>
    <row r="1953" spans="1:2">
      <c r="A1953" s="93">
        <v>2350</v>
      </c>
      <c r="B1953" s="94" t="s">
        <v>53</v>
      </c>
    </row>
    <row r="1954" spans="1:2">
      <c r="A1954" s="93">
        <v>2350</v>
      </c>
      <c r="B1954" s="94" t="s">
        <v>53</v>
      </c>
    </row>
    <row r="1955" spans="1:2">
      <c r="A1955" s="93">
        <v>2350</v>
      </c>
      <c r="B1955" s="94" t="s">
        <v>53</v>
      </c>
    </row>
    <row r="1956" spans="1:2">
      <c r="A1956" s="93">
        <v>2350</v>
      </c>
      <c r="B1956" s="94" t="s">
        <v>53</v>
      </c>
    </row>
    <row r="1957" spans="1:2">
      <c r="A1957" s="93">
        <v>2350</v>
      </c>
      <c r="B1957" s="94" t="s">
        <v>53</v>
      </c>
    </row>
    <row r="1958" spans="1:2">
      <c r="A1958" s="93">
        <v>2350</v>
      </c>
      <c r="B1958" s="94" t="s">
        <v>53</v>
      </c>
    </row>
    <row r="1959" spans="1:2">
      <c r="A1959" s="93">
        <v>2350</v>
      </c>
      <c r="B1959" s="94" t="s">
        <v>53</v>
      </c>
    </row>
    <row r="1960" spans="1:2">
      <c r="A1960" s="93">
        <v>2350</v>
      </c>
      <c r="B1960" s="94" t="s">
        <v>53</v>
      </c>
    </row>
    <row r="1961" spans="1:2">
      <c r="A1961" s="93">
        <v>2350</v>
      </c>
      <c r="B1961" s="94" t="s">
        <v>53</v>
      </c>
    </row>
    <row r="1962" spans="1:2">
      <c r="A1962" s="93">
        <v>2350</v>
      </c>
      <c r="B1962" s="94" t="s">
        <v>53</v>
      </c>
    </row>
    <row r="1963" spans="1:2">
      <c r="A1963" s="93">
        <v>2350</v>
      </c>
      <c r="B1963" s="94" t="s">
        <v>53</v>
      </c>
    </row>
    <row r="1964" spans="1:2">
      <c r="A1964" s="93">
        <v>2350</v>
      </c>
      <c r="B1964" s="94" t="s">
        <v>53</v>
      </c>
    </row>
    <row r="1965" spans="1:2">
      <c r="A1965" s="93">
        <v>2350</v>
      </c>
      <c r="B1965" s="94" t="s">
        <v>53</v>
      </c>
    </row>
    <row r="1966" spans="1:2">
      <c r="A1966" s="93">
        <v>2350</v>
      </c>
      <c r="B1966" s="94" t="s">
        <v>53</v>
      </c>
    </row>
    <row r="1967" spans="1:2">
      <c r="A1967" s="93">
        <v>2350</v>
      </c>
      <c r="B1967" s="94" t="s">
        <v>53</v>
      </c>
    </row>
    <row r="1968" spans="1:2">
      <c r="A1968" s="93">
        <v>2350</v>
      </c>
      <c r="B1968" s="94" t="s">
        <v>53</v>
      </c>
    </row>
    <row r="1969" spans="1:2">
      <c r="A1969" s="93">
        <v>2350</v>
      </c>
      <c r="B1969" s="94" t="s">
        <v>53</v>
      </c>
    </row>
    <row r="1970" spans="1:2">
      <c r="A1970" s="93">
        <v>2350</v>
      </c>
      <c r="B1970" s="94" t="s">
        <v>53</v>
      </c>
    </row>
    <row r="1971" spans="1:2">
      <c r="A1971" s="93">
        <v>2350</v>
      </c>
      <c r="B1971" s="94" t="s">
        <v>53</v>
      </c>
    </row>
    <row r="1972" spans="1:2">
      <c r="A1972" s="93">
        <v>2350</v>
      </c>
      <c r="B1972" s="94" t="s">
        <v>53</v>
      </c>
    </row>
    <row r="1973" spans="1:2">
      <c r="A1973" s="93">
        <v>2350</v>
      </c>
      <c r="B1973" s="94" t="s">
        <v>53</v>
      </c>
    </row>
    <row r="1974" spans="1:2">
      <c r="A1974" s="93">
        <v>2350</v>
      </c>
      <c r="B1974" s="94" t="s">
        <v>53</v>
      </c>
    </row>
    <row r="1975" spans="1:2">
      <c r="A1975" s="93">
        <v>2351</v>
      </c>
      <c r="B1975" s="94" t="s">
        <v>53</v>
      </c>
    </row>
    <row r="1976" spans="1:2">
      <c r="A1976" s="93">
        <v>2351</v>
      </c>
      <c r="B1976" s="94" t="s">
        <v>53</v>
      </c>
    </row>
    <row r="1977" spans="1:2">
      <c r="A1977" s="93">
        <v>2352</v>
      </c>
      <c r="B1977" s="94" t="s">
        <v>53</v>
      </c>
    </row>
    <row r="1978" spans="1:2">
      <c r="A1978" s="93">
        <v>2352</v>
      </c>
      <c r="B1978" s="94" t="s">
        <v>53</v>
      </c>
    </row>
    <row r="1979" spans="1:2">
      <c r="A1979" s="93">
        <v>2352</v>
      </c>
      <c r="B1979" s="94" t="s">
        <v>53</v>
      </c>
    </row>
    <row r="1980" spans="1:2">
      <c r="A1980" s="93">
        <v>2352</v>
      </c>
      <c r="B1980" s="94" t="s">
        <v>53</v>
      </c>
    </row>
    <row r="1981" spans="1:2">
      <c r="A1981" s="93">
        <v>2353</v>
      </c>
      <c r="B1981" s="94" t="s">
        <v>53</v>
      </c>
    </row>
    <row r="1982" spans="1:2">
      <c r="A1982" s="93">
        <v>2354</v>
      </c>
      <c r="B1982" s="94" t="s">
        <v>53</v>
      </c>
    </row>
    <row r="1983" spans="1:2">
      <c r="A1983" s="93">
        <v>2354</v>
      </c>
      <c r="B1983" s="94" t="s">
        <v>53</v>
      </c>
    </row>
    <row r="1984" spans="1:2">
      <c r="A1984" s="93">
        <v>2354</v>
      </c>
      <c r="B1984" s="94" t="s">
        <v>53</v>
      </c>
    </row>
    <row r="1985" spans="1:2">
      <c r="A1985" s="93">
        <v>2354</v>
      </c>
      <c r="B1985" s="94" t="s">
        <v>53</v>
      </c>
    </row>
    <row r="1986" spans="1:2">
      <c r="A1986" s="93">
        <v>2354</v>
      </c>
      <c r="B1986" s="94" t="s">
        <v>53</v>
      </c>
    </row>
    <row r="1987" spans="1:2">
      <c r="A1987" s="93">
        <v>2354</v>
      </c>
      <c r="B1987" s="94" t="s">
        <v>53</v>
      </c>
    </row>
    <row r="1988" spans="1:2">
      <c r="A1988" s="93">
        <v>2354</v>
      </c>
      <c r="B1988" s="94" t="s">
        <v>53</v>
      </c>
    </row>
    <row r="1989" spans="1:2">
      <c r="A1989" s="93">
        <v>2354</v>
      </c>
      <c r="B1989" s="94" t="s">
        <v>53</v>
      </c>
    </row>
    <row r="1990" spans="1:2">
      <c r="A1990" s="93">
        <v>2354</v>
      </c>
      <c r="B1990" s="94" t="s">
        <v>53</v>
      </c>
    </row>
    <row r="1991" spans="1:2">
      <c r="A1991" s="93">
        <v>2354</v>
      </c>
      <c r="B1991" s="94" t="s">
        <v>53</v>
      </c>
    </row>
    <row r="1992" spans="1:2">
      <c r="A1992" s="93">
        <v>2354</v>
      </c>
      <c r="B1992" s="94" t="s">
        <v>53</v>
      </c>
    </row>
    <row r="1993" spans="1:2">
      <c r="A1993" s="93">
        <v>2354</v>
      </c>
      <c r="B1993" s="94" t="s">
        <v>53</v>
      </c>
    </row>
    <row r="1994" spans="1:2">
      <c r="A1994" s="93">
        <v>2355</v>
      </c>
      <c r="B1994" s="94" t="s">
        <v>53</v>
      </c>
    </row>
    <row r="1995" spans="1:2">
      <c r="A1995" s="93">
        <v>2355</v>
      </c>
      <c r="B1995" s="94" t="s">
        <v>53</v>
      </c>
    </row>
    <row r="1996" spans="1:2">
      <c r="A1996" s="93">
        <v>2355</v>
      </c>
      <c r="B1996" s="94" t="s">
        <v>53</v>
      </c>
    </row>
    <row r="1997" spans="1:2">
      <c r="A1997" s="93">
        <v>2356</v>
      </c>
      <c r="B1997" s="94" t="s">
        <v>53</v>
      </c>
    </row>
    <row r="1998" spans="1:2">
      <c r="A1998" s="93">
        <v>2357</v>
      </c>
      <c r="B1998" s="94" t="s">
        <v>53</v>
      </c>
    </row>
    <row r="1999" spans="1:2">
      <c r="A1999" s="93">
        <v>2357</v>
      </c>
      <c r="B1999" s="94" t="s">
        <v>53</v>
      </c>
    </row>
    <row r="2000" spans="1:2">
      <c r="A2000" s="93">
        <v>2357</v>
      </c>
      <c r="B2000" s="94" t="s">
        <v>53</v>
      </c>
    </row>
    <row r="2001" spans="1:2">
      <c r="A2001" s="93">
        <v>2357</v>
      </c>
      <c r="B2001" s="94" t="s">
        <v>53</v>
      </c>
    </row>
    <row r="2002" spans="1:2">
      <c r="A2002" s="93">
        <v>2357</v>
      </c>
      <c r="B2002" s="94" t="s">
        <v>53</v>
      </c>
    </row>
    <row r="2003" spans="1:2">
      <c r="A2003" s="93">
        <v>2357</v>
      </c>
      <c r="B2003" s="94" t="s">
        <v>53</v>
      </c>
    </row>
    <row r="2004" spans="1:2">
      <c r="A2004" s="93">
        <v>2357</v>
      </c>
      <c r="B2004" s="94" t="s">
        <v>53</v>
      </c>
    </row>
    <row r="2005" spans="1:2">
      <c r="A2005" s="93">
        <v>2357</v>
      </c>
      <c r="B2005" s="94" t="s">
        <v>53</v>
      </c>
    </row>
    <row r="2006" spans="1:2">
      <c r="A2006" s="93">
        <v>2357</v>
      </c>
      <c r="B2006" s="94" t="s">
        <v>53</v>
      </c>
    </row>
    <row r="2007" spans="1:2">
      <c r="A2007" s="93">
        <v>2358</v>
      </c>
      <c r="B2007" s="94" t="s">
        <v>53</v>
      </c>
    </row>
    <row r="2008" spans="1:2">
      <c r="A2008" s="93">
        <v>2358</v>
      </c>
      <c r="B2008" s="94" t="s">
        <v>53</v>
      </c>
    </row>
    <row r="2009" spans="1:2">
      <c r="A2009" s="93">
        <v>2358</v>
      </c>
      <c r="B2009" s="94" t="s">
        <v>53</v>
      </c>
    </row>
    <row r="2010" spans="1:2">
      <c r="A2010" s="93">
        <v>2358</v>
      </c>
      <c r="B2010" s="94" t="s">
        <v>53</v>
      </c>
    </row>
    <row r="2011" spans="1:2">
      <c r="A2011" s="93">
        <v>2358</v>
      </c>
      <c r="B2011" s="94" t="s">
        <v>53</v>
      </c>
    </row>
    <row r="2012" spans="1:2">
      <c r="A2012" s="93">
        <v>2358</v>
      </c>
      <c r="B2012" s="94" t="s">
        <v>53</v>
      </c>
    </row>
    <row r="2013" spans="1:2">
      <c r="A2013" s="93">
        <v>2358</v>
      </c>
      <c r="B2013" s="94" t="s">
        <v>53</v>
      </c>
    </row>
    <row r="2014" spans="1:2">
      <c r="A2014" s="93">
        <v>2358</v>
      </c>
      <c r="B2014" s="94" t="s">
        <v>53</v>
      </c>
    </row>
    <row r="2015" spans="1:2">
      <c r="A2015" s="93">
        <v>2358</v>
      </c>
      <c r="B2015" s="94" t="s">
        <v>53</v>
      </c>
    </row>
    <row r="2016" spans="1:2">
      <c r="A2016" s="93">
        <v>2358</v>
      </c>
      <c r="B2016" s="94" t="s">
        <v>53</v>
      </c>
    </row>
    <row r="2017" spans="1:2">
      <c r="A2017" s="93">
        <v>2358</v>
      </c>
      <c r="B2017" s="94" t="s">
        <v>53</v>
      </c>
    </row>
    <row r="2018" spans="1:2">
      <c r="A2018" s="93">
        <v>2359</v>
      </c>
      <c r="B2018" s="94" t="s">
        <v>53</v>
      </c>
    </row>
    <row r="2019" spans="1:2">
      <c r="A2019" s="93">
        <v>2359</v>
      </c>
      <c r="B2019" s="94" t="s">
        <v>53</v>
      </c>
    </row>
    <row r="2020" spans="1:2">
      <c r="A2020" s="93">
        <v>2359</v>
      </c>
      <c r="B2020" s="94" t="s">
        <v>53</v>
      </c>
    </row>
    <row r="2021" spans="1:2">
      <c r="A2021" s="93">
        <v>2359</v>
      </c>
      <c r="B2021" s="94" t="s">
        <v>53</v>
      </c>
    </row>
    <row r="2022" spans="1:2">
      <c r="A2022" s="93">
        <v>2360</v>
      </c>
      <c r="B2022" s="94" t="s">
        <v>53</v>
      </c>
    </row>
    <row r="2023" spans="1:2">
      <c r="A2023" s="93">
        <v>2360</v>
      </c>
      <c r="B2023" s="94" t="s">
        <v>53</v>
      </c>
    </row>
    <row r="2024" spans="1:2">
      <c r="A2024" s="93">
        <v>2360</v>
      </c>
      <c r="B2024" s="94" t="s">
        <v>53</v>
      </c>
    </row>
    <row r="2025" spans="1:2">
      <c r="A2025" s="93">
        <v>2360</v>
      </c>
      <c r="B2025" s="94" t="s">
        <v>53</v>
      </c>
    </row>
    <row r="2026" spans="1:2">
      <c r="A2026" s="93">
        <v>2360</v>
      </c>
      <c r="B2026" s="94" t="s">
        <v>53</v>
      </c>
    </row>
    <row r="2027" spans="1:2">
      <c r="A2027" s="93">
        <v>2360</v>
      </c>
      <c r="B2027" s="94" t="s">
        <v>53</v>
      </c>
    </row>
    <row r="2028" spans="1:2">
      <c r="A2028" s="93">
        <v>2360</v>
      </c>
      <c r="B2028" s="94" t="s">
        <v>53</v>
      </c>
    </row>
    <row r="2029" spans="1:2">
      <c r="A2029" s="93">
        <v>2360</v>
      </c>
      <c r="B2029" s="94" t="s">
        <v>53</v>
      </c>
    </row>
    <row r="2030" spans="1:2">
      <c r="A2030" s="93">
        <v>2360</v>
      </c>
      <c r="B2030" s="94" t="s">
        <v>53</v>
      </c>
    </row>
    <row r="2031" spans="1:2">
      <c r="A2031" s="93">
        <v>2360</v>
      </c>
      <c r="B2031" s="94" t="s">
        <v>53</v>
      </c>
    </row>
    <row r="2032" spans="1:2">
      <c r="A2032" s="93">
        <v>2360</v>
      </c>
      <c r="B2032" s="94" t="s">
        <v>53</v>
      </c>
    </row>
    <row r="2033" spans="1:2">
      <c r="A2033" s="93">
        <v>2360</v>
      </c>
      <c r="B2033" s="94" t="s">
        <v>53</v>
      </c>
    </row>
    <row r="2034" spans="1:2">
      <c r="A2034" s="93">
        <v>2360</v>
      </c>
      <c r="B2034" s="94" t="s">
        <v>53</v>
      </c>
    </row>
    <row r="2035" spans="1:2">
      <c r="A2035" s="93">
        <v>2360</v>
      </c>
      <c r="B2035" s="94" t="s">
        <v>53</v>
      </c>
    </row>
    <row r="2036" spans="1:2">
      <c r="A2036" s="93">
        <v>2360</v>
      </c>
      <c r="B2036" s="94" t="s">
        <v>53</v>
      </c>
    </row>
    <row r="2037" spans="1:2">
      <c r="A2037" s="93">
        <v>2360</v>
      </c>
      <c r="B2037" s="94" t="s">
        <v>53</v>
      </c>
    </row>
    <row r="2038" spans="1:2">
      <c r="A2038" s="93">
        <v>2360</v>
      </c>
      <c r="B2038" s="94" t="s">
        <v>53</v>
      </c>
    </row>
    <row r="2039" spans="1:2">
      <c r="A2039" s="93">
        <v>2360</v>
      </c>
      <c r="B2039" s="94" t="s">
        <v>53</v>
      </c>
    </row>
    <row r="2040" spans="1:2">
      <c r="A2040" s="93">
        <v>2360</v>
      </c>
      <c r="B2040" s="94" t="s">
        <v>53</v>
      </c>
    </row>
    <row r="2041" spans="1:2">
      <c r="A2041" s="93">
        <v>2360</v>
      </c>
      <c r="B2041" s="94" t="s">
        <v>53</v>
      </c>
    </row>
    <row r="2042" spans="1:2">
      <c r="A2042" s="93">
        <v>2360</v>
      </c>
      <c r="B2042" s="94" t="s">
        <v>53</v>
      </c>
    </row>
    <row r="2043" spans="1:2">
      <c r="A2043" s="93">
        <v>2360</v>
      </c>
      <c r="B2043" s="94" t="s">
        <v>53</v>
      </c>
    </row>
    <row r="2044" spans="1:2">
      <c r="A2044" s="93">
        <v>2360</v>
      </c>
      <c r="B2044" s="94" t="s">
        <v>53</v>
      </c>
    </row>
    <row r="2045" spans="1:2">
      <c r="A2045" s="93">
        <v>2360</v>
      </c>
      <c r="B2045" s="94" t="s">
        <v>53</v>
      </c>
    </row>
    <row r="2046" spans="1:2">
      <c r="A2046" s="93">
        <v>2360</v>
      </c>
      <c r="B2046" s="94" t="s">
        <v>53</v>
      </c>
    </row>
    <row r="2047" spans="1:2">
      <c r="A2047" s="93">
        <v>2360</v>
      </c>
      <c r="B2047" s="94" t="s">
        <v>53</v>
      </c>
    </row>
    <row r="2048" spans="1:2">
      <c r="A2048" s="93">
        <v>2360</v>
      </c>
      <c r="B2048" s="94" t="s">
        <v>53</v>
      </c>
    </row>
    <row r="2049" spans="1:2">
      <c r="A2049" s="93">
        <v>2360</v>
      </c>
      <c r="B2049" s="94" t="s">
        <v>53</v>
      </c>
    </row>
    <row r="2050" spans="1:2">
      <c r="A2050" s="93">
        <v>2360</v>
      </c>
      <c r="B2050" s="94" t="s">
        <v>53</v>
      </c>
    </row>
    <row r="2051" spans="1:2">
      <c r="A2051" s="93">
        <v>2360</v>
      </c>
      <c r="B2051" s="94" t="s">
        <v>53</v>
      </c>
    </row>
    <row r="2052" spans="1:2">
      <c r="A2052" s="93">
        <v>2360</v>
      </c>
      <c r="B2052" s="94" t="s">
        <v>53</v>
      </c>
    </row>
    <row r="2053" spans="1:2">
      <c r="A2053" s="93">
        <v>2361</v>
      </c>
      <c r="B2053" s="94" t="s">
        <v>53</v>
      </c>
    </row>
    <row r="2054" spans="1:2">
      <c r="A2054" s="93">
        <v>2361</v>
      </c>
      <c r="B2054" s="94" t="s">
        <v>53</v>
      </c>
    </row>
    <row r="2055" spans="1:2">
      <c r="A2055" s="93">
        <v>2361</v>
      </c>
      <c r="B2055" s="94" t="s">
        <v>53</v>
      </c>
    </row>
    <row r="2056" spans="1:2">
      <c r="A2056" s="93">
        <v>2361</v>
      </c>
      <c r="B2056" s="94" t="s">
        <v>53</v>
      </c>
    </row>
    <row r="2057" spans="1:2">
      <c r="A2057" s="93">
        <v>2361</v>
      </c>
      <c r="B2057" s="94" t="s">
        <v>53</v>
      </c>
    </row>
    <row r="2058" spans="1:2">
      <c r="A2058" s="93">
        <v>2365</v>
      </c>
      <c r="B2058" s="94" t="s">
        <v>53</v>
      </c>
    </row>
    <row r="2059" spans="1:2">
      <c r="A2059" s="93">
        <v>2365</v>
      </c>
      <c r="B2059" s="94" t="s">
        <v>53</v>
      </c>
    </row>
    <row r="2060" spans="1:2">
      <c r="A2060" s="93">
        <v>2365</v>
      </c>
      <c r="B2060" s="94" t="s">
        <v>53</v>
      </c>
    </row>
    <row r="2061" spans="1:2">
      <c r="A2061" s="93">
        <v>2365</v>
      </c>
      <c r="B2061" s="94" t="s">
        <v>53</v>
      </c>
    </row>
    <row r="2062" spans="1:2">
      <c r="A2062" s="93">
        <v>2365</v>
      </c>
      <c r="B2062" s="94" t="s">
        <v>53</v>
      </c>
    </row>
    <row r="2063" spans="1:2">
      <c r="A2063" s="93">
        <v>2365</v>
      </c>
      <c r="B2063" s="94" t="s">
        <v>53</v>
      </c>
    </row>
    <row r="2064" spans="1:2">
      <c r="A2064" s="93">
        <v>2365</v>
      </c>
      <c r="B2064" s="94" t="s">
        <v>53</v>
      </c>
    </row>
    <row r="2065" spans="1:2">
      <c r="A2065" s="93">
        <v>2365</v>
      </c>
      <c r="B2065" s="94" t="s">
        <v>53</v>
      </c>
    </row>
    <row r="2066" spans="1:2">
      <c r="A2066" s="93">
        <v>2365</v>
      </c>
      <c r="B2066" s="94" t="s">
        <v>53</v>
      </c>
    </row>
    <row r="2067" spans="1:2">
      <c r="A2067" s="93">
        <v>2365</v>
      </c>
      <c r="B2067" s="94" t="s">
        <v>53</v>
      </c>
    </row>
    <row r="2068" spans="1:2">
      <c r="A2068" s="93">
        <v>2365</v>
      </c>
      <c r="B2068" s="94" t="s">
        <v>53</v>
      </c>
    </row>
    <row r="2069" spans="1:2">
      <c r="A2069" s="93">
        <v>2365</v>
      </c>
      <c r="B2069" s="94" t="s">
        <v>53</v>
      </c>
    </row>
    <row r="2070" spans="1:2">
      <c r="A2070" s="93">
        <v>2365</v>
      </c>
      <c r="B2070" s="94" t="s">
        <v>53</v>
      </c>
    </row>
    <row r="2071" spans="1:2">
      <c r="A2071" s="93">
        <v>2365</v>
      </c>
      <c r="B2071" s="94" t="s">
        <v>53</v>
      </c>
    </row>
    <row r="2072" spans="1:2">
      <c r="A2072" s="93">
        <v>2365</v>
      </c>
      <c r="B2072" s="94" t="s">
        <v>53</v>
      </c>
    </row>
    <row r="2073" spans="1:2">
      <c r="A2073" s="93">
        <v>2365</v>
      </c>
      <c r="B2073" s="94" t="s">
        <v>53</v>
      </c>
    </row>
    <row r="2074" spans="1:2">
      <c r="A2074" s="93">
        <v>2365</v>
      </c>
      <c r="B2074" s="94" t="s">
        <v>53</v>
      </c>
    </row>
    <row r="2075" spans="1:2">
      <c r="A2075" s="93">
        <v>2365</v>
      </c>
      <c r="B2075" s="94" t="s">
        <v>53</v>
      </c>
    </row>
    <row r="2076" spans="1:2">
      <c r="A2076" s="93">
        <v>2365</v>
      </c>
      <c r="B2076" s="94" t="s">
        <v>53</v>
      </c>
    </row>
    <row r="2077" spans="1:2">
      <c r="A2077" s="93">
        <v>2365</v>
      </c>
      <c r="B2077" s="94" t="s">
        <v>53</v>
      </c>
    </row>
    <row r="2078" spans="1:2">
      <c r="A2078" s="93">
        <v>2365</v>
      </c>
      <c r="B2078" s="94" t="s">
        <v>53</v>
      </c>
    </row>
    <row r="2079" spans="1:2">
      <c r="A2079" s="93">
        <v>2365</v>
      </c>
      <c r="B2079" s="94" t="s">
        <v>53</v>
      </c>
    </row>
    <row r="2080" spans="1:2">
      <c r="A2080" s="93">
        <v>2365</v>
      </c>
      <c r="B2080" s="94" t="s">
        <v>53</v>
      </c>
    </row>
    <row r="2081" spans="1:2">
      <c r="A2081" s="93">
        <v>2365</v>
      </c>
      <c r="B2081" s="94" t="s">
        <v>53</v>
      </c>
    </row>
    <row r="2082" spans="1:2">
      <c r="A2082" s="93">
        <v>2365</v>
      </c>
      <c r="B2082" s="94" t="s">
        <v>53</v>
      </c>
    </row>
    <row r="2083" spans="1:2">
      <c r="A2083" s="93">
        <v>2365</v>
      </c>
      <c r="B2083" s="94" t="s">
        <v>53</v>
      </c>
    </row>
    <row r="2084" spans="1:2">
      <c r="A2084" s="93">
        <v>2365</v>
      </c>
      <c r="B2084" s="94" t="s">
        <v>53</v>
      </c>
    </row>
    <row r="2085" spans="1:2">
      <c r="A2085" s="93">
        <v>2369</v>
      </c>
      <c r="B2085" s="94" t="s">
        <v>53</v>
      </c>
    </row>
    <row r="2086" spans="1:2">
      <c r="A2086" s="93">
        <v>2369</v>
      </c>
      <c r="B2086" s="94" t="s">
        <v>53</v>
      </c>
    </row>
    <row r="2087" spans="1:2">
      <c r="A2087" s="93">
        <v>2369</v>
      </c>
      <c r="B2087" s="94" t="s">
        <v>53</v>
      </c>
    </row>
    <row r="2088" spans="1:2">
      <c r="A2088" s="93">
        <v>2370</v>
      </c>
      <c r="B2088" s="94" t="s">
        <v>53</v>
      </c>
    </row>
    <row r="2089" spans="1:2">
      <c r="A2089" s="93">
        <v>2370</v>
      </c>
      <c r="B2089" s="94" t="s">
        <v>53</v>
      </c>
    </row>
    <row r="2090" spans="1:2">
      <c r="A2090" s="93">
        <v>2370</v>
      </c>
      <c r="B2090" s="94" t="s">
        <v>53</v>
      </c>
    </row>
    <row r="2091" spans="1:2">
      <c r="A2091" s="93">
        <v>2370</v>
      </c>
      <c r="B2091" s="94" t="s">
        <v>53</v>
      </c>
    </row>
    <row r="2092" spans="1:2">
      <c r="A2092" s="93">
        <v>2370</v>
      </c>
      <c r="B2092" s="94" t="s">
        <v>53</v>
      </c>
    </row>
    <row r="2093" spans="1:2">
      <c r="A2093" s="93">
        <v>2370</v>
      </c>
      <c r="B2093" s="94" t="s">
        <v>53</v>
      </c>
    </row>
    <row r="2094" spans="1:2">
      <c r="A2094" s="93">
        <v>2370</v>
      </c>
      <c r="B2094" s="94" t="s">
        <v>53</v>
      </c>
    </row>
    <row r="2095" spans="1:2">
      <c r="A2095" s="93">
        <v>2370</v>
      </c>
      <c r="B2095" s="94" t="s">
        <v>53</v>
      </c>
    </row>
    <row r="2096" spans="1:2">
      <c r="A2096" s="93">
        <v>2370</v>
      </c>
      <c r="B2096" s="94" t="s">
        <v>53</v>
      </c>
    </row>
    <row r="2097" spans="1:2">
      <c r="A2097" s="93">
        <v>2370</v>
      </c>
      <c r="B2097" s="94" t="s">
        <v>53</v>
      </c>
    </row>
    <row r="2098" spans="1:2">
      <c r="A2098" s="93">
        <v>2370</v>
      </c>
      <c r="B2098" s="94" t="s">
        <v>53</v>
      </c>
    </row>
    <row r="2099" spans="1:2">
      <c r="A2099" s="93">
        <v>2370</v>
      </c>
      <c r="B2099" s="94" t="s">
        <v>53</v>
      </c>
    </row>
    <row r="2100" spans="1:2">
      <c r="A2100" s="93">
        <v>2370</v>
      </c>
      <c r="B2100" s="94" t="s">
        <v>53</v>
      </c>
    </row>
    <row r="2101" spans="1:2">
      <c r="A2101" s="93">
        <v>2370</v>
      </c>
      <c r="B2101" s="94" t="s">
        <v>53</v>
      </c>
    </row>
    <row r="2102" spans="1:2">
      <c r="A2102" s="93">
        <v>2370</v>
      </c>
      <c r="B2102" s="94" t="s">
        <v>53</v>
      </c>
    </row>
    <row r="2103" spans="1:2">
      <c r="A2103" s="93">
        <v>2370</v>
      </c>
      <c r="B2103" s="94" t="s">
        <v>53</v>
      </c>
    </row>
    <row r="2104" spans="1:2">
      <c r="A2104" s="93">
        <v>2370</v>
      </c>
      <c r="B2104" s="94" t="s">
        <v>53</v>
      </c>
    </row>
    <row r="2105" spans="1:2">
      <c r="A2105" s="93">
        <v>2370</v>
      </c>
      <c r="B2105" s="94" t="s">
        <v>53</v>
      </c>
    </row>
    <row r="2106" spans="1:2">
      <c r="A2106" s="93">
        <v>2370</v>
      </c>
      <c r="B2106" s="94" t="s">
        <v>53</v>
      </c>
    </row>
    <row r="2107" spans="1:2">
      <c r="A2107" s="93">
        <v>2370</v>
      </c>
      <c r="B2107" s="94" t="s">
        <v>53</v>
      </c>
    </row>
    <row r="2108" spans="1:2">
      <c r="A2108" s="93">
        <v>2370</v>
      </c>
      <c r="B2108" s="94" t="s">
        <v>53</v>
      </c>
    </row>
    <row r="2109" spans="1:2">
      <c r="A2109" s="93">
        <v>2370</v>
      </c>
      <c r="B2109" s="94" t="s">
        <v>53</v>
      </c>
    </row>
    <row r="2110" spans="1:2">
      <c r="A2110" s="93">
        <v>2370</v>
      </c>
      <c r="B2110" s="94" t="s">
        <v>53</v>
      </c>
    </row>
    <row r="2111" spans="1:2">
      <c r="A2111" s="93">
        <v>2370</v>
      </c>
      <c r="B2111" s="94" t="s">
        <v>53</v>
      </c>
    </row>
    <row r="2112" spans="1:2">
      <c r="A2112" s="93">
        <v>2370</v>
      </c>
      <c r="B2112" s="94" t="s">
        <v>53</v>
      </c>
    </row>
    <row r="2113" spans="1:2">
      <c r="A2113" s="93">
        <v>2371</v>
      </c>
      <c r="B2113" s="94" t="s">
        <v>53</v>
      </c>
    </row>
    <row r="2114" spans="1:2">
      <c r="A2114" s="93">
        <v>2371</v>
      </c>
      <c r="B2114" s="94" t="s">
        <v>53</v>
      </c>
    </row>
    <row r="2115" spans="1:2">
      <c r="A2115" s="93">
        <v>2371</v>
      </c>
      <c r="B2115" s="94" t="s">
        <v>53</v>
      </c>
    </row>
    <row r="2116" spans="1:2">
      <c r="A2116" s="93">
        <v>2371</v>
      </c>
      <c r="B2116" s="94" t="s">
        <v>53</v>
      </c>
    </row>
    <row r="2117" spans="1:2">
      <c r="A2117" s="93">
        <v>2371</v>
      </c>
      <c r="B2117" s="94" t="s">
        <v>53</v>
      </c>
    </row>
    <row r="2118" spans="1:2">
      <c r="A2118" s="93">
        <v>2371</v>
      </c>
      <c r="B2118" s="94" t="s">
        <v>53</v>
      </c>
    </row>
    <row r="2119" spans="1:2">
      <c r="A2119" s="93">
        <v>2371</v>
      </c>
      <c r="B2119" s="94" t="s">
        <v>53</v>
      </c>
    </row>
    <row r="2120" spans="1:2">
      <c r="A2120" s="93">
        <v>2371</v>
      </c>
      <c r="B2120" s="94" t="s">
        <v>53</v>
      </c>
    </row>
    <row r="2121" spans="1:2">
      <c r="A2121" s="93">
        <v>2371</v>
      </c>
      <c r="B2121" s="94" t="s">
        <v>53</v>
      </c>
    </row>
    <row r="2122" spans="1:2">
      <c r="A2122" s="93">
        <v>2371</v>
      </c>
      <c r="B2122" s="94" t="s">
        <v>53</v>
      </c>
    </row>
    <row r="2123" spans="1:2">
      <c r="A2123" s="93">
        <v>2371</v>
      </c>
      <c r="B2123" s="94" t="s">
        <v>53</v>
      </c>
    </row>
    <row r="2124" spans="1:2">
      <c r="A2124" s="93">
        <v>2372</v>
      </c>
      <c r="B2124" s="94" t="s">
        <v>53</v>
      </c>
    </row>
    <row r="2125" spans="1:2">
      <c r="A2125" s="93">
        <v>2372</v>
      </c>
      <c r="B2125" s="94" t="s">
        <v>53</v>
      </c>
    </row>
    <row r="2126" spans="1:2">
      <c r="A2126" s="93">
        <v>2372</v>
      </c>
      <c r="B2126" s="94" t="s">
        <v>53</v>
      </c>
    </row>
    <row r="2127" spans="1:2">
      <c r="A2127" s="93">
        <v>2372</v>
      </c>
      <c r="B2127" s="94" t="s">
        <v>53</v>
      </c>
    </row>
    <row r="2128" spans="1:2">
      <c r="A2128" s="93">
        <v>2372</v>
      </c>
      <c r="B2128" s="94" t="s">
        <v>53</v>
      </c>
    </row>
    <row r="2129" spans="1:2">
      <c r="A2129" s="93">
        <v>2372</v>
      </c>
      <c r="B2129" s="94" t="s">
        <v>53</v>
      </c>
    </row>
    <row r="2130" spans="1:2">
      <c r="A2130" s="93">
        <v>2372</v>
      </c>
      <c r="B2130" s="94" t="s">
        <v>53</v>
      </c>
    </row>
    <row r="2131" spans="1:2">
      <c r="A2131" s="93">
        <v>2372</v>
      </c>
      <c r="B2131" s="94" t="s">
        <v>53</v>
      </c>
    </row>
    <row r="2132" spans="1:2">
      <c r="A2132" s="93">
        <v>2372</v>
      </c>
      <c r="B2132" s="94" t="s">
        <v>53</v>
      </c>
    </row>
    <row r="2133" spans="1:2">
      <c r="A2133" s="93">
        <v>2372</v>
      </c>
      <c r="B2133" s="94" t="s">
        <v>53</v>
      </c>
    </row>
    <row r="2134" spans="1:2">
      <c r="A2134" s="93">
        <v>2372</v>
      </c>
      <c r="B2134" s="94" t="s">
        <v>53</v>
      </c>
    </row>
    <row r="2135" spans="1:2">
      <c r="A2135" s="93">
        <v>2372</v>
      </c>
      <c r="B2135" s="94" t="s">
        <v>53</v>
      </c>
    </row>
    <row r="2136" spans="1:2">
      <c r="A2136" s="93">
        <v>2372</v>
      </c>
      <c r="B2136" s="94" t="s">
        <v>53</v>
      </c>
    </row>
    <row r="2137" spans="1:2">
      <c r="A2137" s="93">
        <v>2372</v>
      </c>
      <c r="B2137" s="94" t="s">
        <v>53</v>
      </c>
    </row>
    <row r="2138" spans="1:2">
      <c r="A2138" s="93">
        <v>2372</v>
      </c>
      <c r="B2138" s="94" t="s">
        <v>53</v>
      </c>
    </row>
    <row r="2139" spans="1:2">
      <c r="A2139" s="93">
        <v>2372</v>
      </c>
      <c r="B2139" s="94" t="s">
        <v>53</v>
      </c>
    </row>
    <row r="2140" spans="1:2">
      <c r="A2140" s="93">
        <v>2372</v>
      </c>
      <c r="B2140" s="94" t="s">
        <v>53</v>
      </c>
    </row>
    <row r="2141" spans="1:2">
      <c r="A2141" s="93">
        <v>2372</v>
      </c>
      <c r="B2141" s="94" t="s">
        <v>53</v>
      </c>
    </row>
    <row r="2142" spans="1:2">
      <c r="A2142" s="93">
        <v>2372</v>
      </c>
      <c r="B2142" s="94" t="s">
        <v>53</v>
      </c>
    </row>
    <row r="2143" spans="1:2">
      <c r="A2143" s="93">
        <v>2372</v>
      </c>
      <c r="B2143" s="94" t="s">
        <v>53</v>
      </c>
    </row>
    <row r="2144" spans="1:2">
      <c r="A2144" s="93">
        <v>2372</v>
      </c>
      <c r="B2144" s="94" t="s">
        <v>53</v>
      </c>
    </row>
    <row r="2145" spans="1:2">
      <c r="A2145" s="93">
        <v>2372</v>
      </c>
      <c r="B2145" s="94" t="s">
        <v>53</v>
      </c>
    </row>
    <row r="2146" spans="1:2">
      <c r="A2146" s="93">
        <v>2372</v>
      </c>
      <c r="B2146" s="94" t="s">
        <v>53</v>
      </c>
    </row>
    <row r="2147" spans="1:2">
      <c r="A2147" s="93">
        <v>2372</v>
      </c>
      <c r="B2147" s="94" t="s">
        <v>53</v>
      </c>
    </row>
    <row r="2148" spans="1:2">
      <c r="A2148" s="93">
        <v>2372</v>
      </c>
      <c r="B2148" s="94" t="s">
        <v>53</v>
      </c>
    </row>
    <row r="2149" spans="1:2">
      <c r="A2149" s="93">
        <v>2372</v>
      </c>
      <c r="B2149" s="94" t="s">
        <v>53</v>
      </c>
    </row>
    <row r="2150" spans="1:2">
      <c r="A2150" s="93">
        <v>2372</v>
      </c>
      <c r="B2150" s="94" t="s">
        <v>53</v>
      </c>
    </row>
    <row r="2151" spans="1:2">
      <c r="A2151" s="93">
        <v>2372</v>
      </c>
      <c r="B2151" s="94" t="s">
        <v>53</v>
      </c>
    </row>
    <row r="2152" spans="1:2">
      <c r="A2152" s="93">
        <v>2372</v>
      </c>
      <c r="B2152" s="94" t="s">
        <v>53</v>
      </c>
    </row>
    <row r="2153" spans="1:2">
      <c r="A2153" s="93">
        <v>2372</v>
      </c>
      <c r="B2153" s="94" t="s">
        <v>53</v>
      </c>
    </row>
    <row r="2154" spans="1:2">
      <c r="A2154" s="93">
        <v>2372</v>
      </c>
      <c r="B2154" s="94" t="s">
        <v>53</v>
      </c>
    </row>
    <row r="2155" spans="1:2">
      <c r="A2155" s="93">
        <v>2379</v>
      </c>
      <c r="B2155" s="94" t="s">
        <v>53</v>
      </c>
    </row>
    <row r="2156" spans="1:2">
      <c r="A2156" s="93">
        <v>2379</v>
      </c>
      <c r="B2156" s="94" t="s">
        <v>53</v>
      </c>
    </row>
    <row r="2157" spans="1:2">
      <c r="A2157" s="93">
        <v>2379</v>
      </c>
      <c r="B2157" s="94" t="s">
        <v>53</v>
      </c>
    </row>
    <row r="2158" spans="1:2">
      <c r="A2158" s="93">
        <v>2379</v>
      </c>
      <c r="B2158" s="94" t="s">
        <v>53</v>
      </c>
    </row>
    <row r="2159" spans="1:2">
      <c r="A2159" s="93">
        <v>2380</v>
      </c>
      <c r="B2159" s="94" t="s">
        <v>53</v>
      </c>
    </row>
    <row r="2160" spans="1:2">
      <c r="A2160" s="93">
        <v>2380</v>
      </c>
      <c r="B2160" s="94" t="s">
        <v>53</v>
      </c>
    </row>
    <row r="2161" spans="1:2">
      <c r="A2161" s="93">
        <v>2380</v>
      </c>
      <c r="B2161" s="94" t="s">
        <v>53</v>
      </c>
    </row>
    <row r="2162" spans="1:2">
      <c r="A2162" s="93">
        <v>2380</v>
      </c>
      <c r="B2162" s="94" t="s">
        <v>53</v>
      </c>
    </row>
    <row r="2163" spans="1:2">
      <c r="A2163" s="93">
        <v>2380</v>
      </c>
      <c r="B2163" s="94" t="s">
        <v>53</v>
      </c>
    </row>
    <row r="2164" spans="1:2">
      <c r="A2164" s="93">
        <v>2380</v>
      </c>
      <c r="B2164" s="94" t="s">
        <v>53</v>
      </c>
    </row>
    <row r="2165" spans="1:2">
      <c r="A2165" s="93">
        <v>2380</v>
      </c>
      <c r="B2165" s="94" t="s">
        <v>53</v>
      </c>
    </row>
    <row r="2166" spans="1:2">
      <c r="A2166" s="93">
        <v>2380</v>
      </c>
      <c r="B2166" s="94" t="s">
        <v>53</v>
      </c>
    </row>
    <row r="2167" spans="1:2">
      <c r="A2167" s="93">
        <v>2380</v>
      </c>
      <c r="B2167" s="94" t="s">
        <v>53</v>
      </c>
    </row>
    <row r="2168" spans="1:2">
      <c r="A2168" s="93">
        <v>2380</v>
      </c>
      <c r="B2168" s="94" t="s">
        <v>53</v>
      </c>
    </row>
    <row r="2169" spans="1:2">
      <c r="A2169" s="93">
        <v>2380</v>
      </c>
      <c r="B2169" s="94" t="s">
        <v>53</v>
      </c>
    </row>
    <row r="2170" spans="1:2">
      <c r="A2170" s="93">
        <v>2380</v>
      </c>
      <c r="B2170" s="94" t="s">
        <v>53</v>
      </c>
    </row>
    <row r="2171" spans="1:2">
      <c r="A2171" s="93">
        <v>2380</v>
      </c>
      <c r="B2171" s="94" t="s">
        <v>53</v>
      </c>
    </row>
    <row r="2172" spans="1:2">
      <c r="A2172" s="93">
        <v>2381</v>
      </c>
      <c r="B2172" s="94" t="s">
        <v>53</v>
      </c>
    </row>
    <row r="2173" spans="1:2">
      <c r="A2173" s="93">
        <v>2381</v>
      </c>
      <c r="B2173" s="94" t="s">
        <v>53</v>
      </c>
    </row>
    <row r="2174" spans="1:2">
      <c r="A2174" s="93">
        <v>2381</v>
      </c>
      <c r="B2174" s="94" t="s">
        <v>53</v>
      </c>
    </row>
    <row r="2175" spans="1:2">
      <c r="A2175" s="93">
        <v>2381</v>
      </c>
      <c r="B2175" s="94" t="s">
        <v>53</v>
      </c>
    </row>
    <row r="2176" spans="1:2">
      <c r="A2176" s="93">
        <v>2382</v>
      </c>
      <c r="B2176" s="94" t="s">
        <v>53</v>
      </c>
    </row>
    <row r="2177" spans="1:2">
      <c r="A2177" s="93">
        <v>2382</v>
      </c>
      <c r="B2177" s="94" t="s">
        <v>53</v>
      </c>
    </row>
    <row r="2178" spans="1:2">
      <c r="A2178" s="93">
        <v>2382</v>
      </c>
      <c r="B2178" s="94" t="s">
        <v>53</v>
      </c>
    </row>
    <row r="2179" spans="1:2">
      <c r="A2179" s="93">
        <v>2382</v>
      </c>
      <c r="B2179" s="94" t="s">
        <v>53</v>
      </c>
    </row>
    <row r="2180" spans="1:2">
      <c r="A2180" s="93">
        <v>2386</v>
      </c>
      <c r="B2180" s="94" t="s">
        <v>53</v>
      </c>
    </row>
    <row r="2181" spans="1:2">
      <c r="A2181" s="93">
        <v>2386</v>
      </c>
      <c r="B2181" s="94" t="s">
        <v>53</v>
      </c>
    </row>
    <row r="2182" spans="1:2">
      <c r="A2182" s="93">
        <v>2386</v>
      </c>
      <c r="B2182" s="94" t="s">
        <v>53</v>
      </c>
    </row>
    <row r="2183" spans="1:2">
      <c r="A2183" s="93">
        <v>2387</v>
      </c>
      <c r="B2183" s="94" t="s">
        <v>53</v>
      </c>
    </row>
    <row r="2184" spans="1:2">
      <c r="A2184" s="93">
        <v>2387</v>
      </c>
      <c r="B2184" s="94" t="s">
        <v>53</v>
      </c>
    </row>
    <row r="2185" spans="1:2">
      <c r="A2185" s="93">
        <v>2388</v>
      </c>
      <c r="B2185" s="94" t="s">
        <v>53</v>
      </c>
    </row>
    <row r="2186" spans="1:2">
      <c r="A2186" s="93">
        <v>2388</v>
      </c>
      <c r="B2186" s="94" t="s">
        <v>53</v>
      </c>
    </row>
    <row r="2187" spans="1:2">
      <c r="A2187" s="93">
        <v>2388</v>
      </c>
      <c r="B2187" s="94" t="s">
        <v>53</v>
      </c>
    </row>
    <row r="2188" spans="1:2">
      <c r="A2188" s="93">
        <v>2388</v>
      </c>
      <c r="B2188" s="94" t="s">
        <v>53</v>
      </c>
    </row>
    <row r="2189" spans="1:2">
      <c r="A2189" s="93">
        <v>2388</v>
      </c>
      <c r="B2189" s="94" t="s">
        <v>53</v>
      </c>
    </row>
    <row r="2190" spans="1:2">
      <c r="A2190" s="93">
        <v>2388</v>
      </c>
      <c r="B2190" s="94" t="s">
        <v>53</v>
      </c>
    </row>
    <row r="2191" spans="1:2">
      <c r="A2191" s="93">
        <v>2388</v>
      </c>
      <c r="B2191" s="94" t="s">
        <v>53</v>
      </c>
    </row>
    <row r="2192" spans="1:2">
      <c r="A2192" s="93">
        <v>2388</v>
      </c>
      <c r="B2192" s="94" t="s">
        <v>53</v>
      </c>
    </row>
    <row r="2193" spans="1:2">
      <c r="A2193" s="93">
        <v>2388</v>
      </c>
      <c r="B2193" s="94" t="s">
        <v>53</v>
      </c>
    </row>
    <row r="2194" spans="1:2">
      <c r="A2194" s="93">
        <v>2390</v>
      </c>
      <c r="B2194" s="94" t="s">
        <v>53</v>
      </c>
    </row>
    <row r="2195" spans="1:2">
      <c r="A2195" s="93">
        <v>2390</v>
      </c>
      <c r="B2195" s="94" t="s">
        <v>53</v>
      </c>
    </row>
    <row r="2196" spans="1:2">
      <c r="A2196" s="93">
        <v>2390</v>
      </c>
      <c r="B2196" s="94" t="s">
        <v>53</v>
      </c>
    </row>
    <row r="2197" spans="1:2">
      <c r="A2197" s="93">
        <v>2390</v>
      </c>
      <c r="B2197" s="94" t="s">
        <v>53</v>
      </c>
    </row>
    <row r="2198" spans="1:2">
      <c r="A2198" s="93">
        <v>2390</v>
      </c>
      <c r="B2198" s="94" t="s">
        <v>53</v>
      </c>
    </row>
    <row r="2199" spans="1:2">
      <c r="A2199" s="93">
        <v>2390</v>
      </c>
      <c r="B2199" s="94" t="s">
        <v>53</v>
      </c>
    </row>
    <row r="2200" spans="1:2">
      <c r="A2200" s="93">
        <v>2390</v>
      </c>
      <c r="B2200" s="94" t="s">
        <v>53</v>
      </c>
    </row>
    <row r="2201" spans="1:2">
      <c r="A2201" s="93">
        <v>2390</v>
      </c>
      <c r="B2201" s="94" t="s">
        <v>53</v>
      </c>
    </row>
    <row r="2202" spans="1:2">
      <c r="A2202" s="93">
        <v>2390</v>
      </c>
      <c r="B2202" s="94" t="s">
        <v>53</v>
      </c>
    </row>
    <row r="2203" spans="1:2">
      <c r="A2203" s="93">
        <v>2390</v>
      </c>
      <c r="B2203" s="94" t="s">
        <v>53</v>
      </c>
    </row>
    <row r="2204" spans="1:2">
      <c r="A2204" s="93">
        <v>2390</v>
      </c>
      <c r="B2204" s="94" t="s">
        <v>53</v>
      </c>
    </row>
    <row r="2205" spans="1:2">
      <c r="A2205" s="93">
        <v>2390</v>
      </c>
      <c r="B2205" s="94" t="s">
        <v>53</v>
      </c>
    </row>
    <row r="2206" spans="1:2">
      <c r="A2206" s="93">
        <v>2390</v>
      </c>
      <c r="B2206" s="94" t="s">
        <v>53</v>
      </c>
    </row>
    <row r="2207" spans="1:2">
      <c r="A2207" s="93">
        <v>2390</v>
      </c>
      <c r="B2207" s="94" t="s">
        <v>53</v>
      </c>
    </row>
    <row r="2208" spans="1:2">
      <c r="A2208" s="93">
        <v>2390</v>
      </c>
      <c r="B2208" s="94" t="s">
        <v>53</v>
      </c>
    </row>
    <row r="2209" spans="1:2">
      <c r="A2209" s="93">
        <v>2390</v>
      </c>
      <c r="B2209" s="94" t="s">
        <v>53</v>
      </c>
    </row>
    <row r="2210" spans="1:2">
      <c r="A2210" s="93">
        <v>2390</v>
      </c>
      <c r="B2210" s="94" t="s">
        <v>53</v>
      </c>
    </row>
    <row r="2211" spans="1:2">
      <c r="A2211" s="93">
        <v>2395</v>
      </c>
      <c r="B2211" s="94" t="s">
        <v>53</v>
      </c>
    </row>
    <row r="2212" spans="1:2">
      <c r="A2212" s="93">
        <v>2395</v>
      </c>
      <c r="B2212" s="94" t="s">
        <v>53</v>
      </c>
    </row>
    <row r="2213" spans="1:2">
      <c r="A2213" s="93">
        <v>2396</v>
      </c>
      <c r="B2213" s="94" t="s">
        <v>53</v>
      </c>
    </row>
    <row r="2214" spans="1:2">
      <c r="A2214" s="93">
        <v>2396</v>
      </c>
      <c r="B2214" s="94" t="s">
        <v>53</v>
      </c>
    </row>
    <row r="2215" spans="1:2">
      <c r="A2215" s="93">
        <v>2396</v>
      </c>
      <c r="B2215" s="94" t="s">
        <v>53</v>
      </c>
    </row>
    <row r="2216" spans="1:2">
      <c r="A2216" s="93">
        <v>2396</v>
      </c>
      <c r="B2216" s="94" t="s">
        <v>53</v>
      </c>
    </row>
    <row r="2217" spans="1:2">
      <c r="A2217" s="93">
        <v>2397</v>
      </c>
      <c r="B2217" s="94" t="s">
        <v>53</v>
      </c>
    </row>
    <row r="2218" spans="1:2">
      <c r="A2218" s="93">
        <v>2397</v>
      </c>
      <c r="B2218" s="94" t="s">
        <v>53</v>
      </c>
    </row>
    <row r="2219" spans="1:2">
      <c r="A2219" s="93">
        <v>2397</v>
      </c>
      <c r="B2219" s="94" t="s">
        <v>53</v>
      </c>
    </row>
    <row r="2220" spans="1:2">
      <c r="A2220" s="93">
        <v>2397</v>
      </c>
      <c r="B2220" s="94" t="s">
        <v>53</v>
      </c>
    </row>
    <row r="2221" spans="1:2">
      <c r="A2221" s="93">
        <v>2398</v>
      </c>
      <c r="B2221" s="94" t="s">
        <v>53</v>
      </c>
    </row>
    <row r="2222" spans="1:2">
      <c r="A2222" s="93">
        <v>2399</v>
      </c>
      <c r="B2222" s="94" t="s">
        <v>53</v>
      </c>
    </row>
    <row r="2223" spans="1:2">
      <c r="A2223" s="93">
        <v>2399</v>
      </c>
      <c r="B2223" s="94" t="s">
        <v>53</v>
      </c>
    </row>
    <row r="2224" spans="1:2">
      <c r="A2224" s="93">
        <v>2400</v>
      </c>
      <c r="B2224" s="94" t="s">
        <v>83</v>
      </c>
    </row>
    <row r="2225" spans="1:2">
      <c r="A2225" s="93">
        <v>2400</v>
      </c>
      <c r="B2225" s="94" t="s">
        <v>83</v>
      </c>
    </row>
    <row r="2226" spans="1:2">
      <c r="A2226" s="93">
        <v>2400</v>
      </c>
      <c r="B2226" s="94" t="s">
        <v>83</v>
      </c>
    </row>
    <row r="2227" spans="1:2">
      <c r="A2227" s="93">
        <v>2400</v>
      </c>
      <c r="B2227" s="94" t="s">
        <v>83</v>
      </c>
    </row>
    <row r="2228" spans="1:2">
      <c r="A2228" s="93">
        <v>2400</v>
      </c>
      <c r="B2228" s="94" t="s">
        <v>83</v>
      </c>
    </row>
    <row r="2229" spans="1:2">
      <c r="A2229" s="93">
        <v>2400</v>
      </c>
      <c r="B2229" s="94" t="s">
        <v>83</v>
      </c>
    </row>
    <row r="2230" spans="1:2">
      <c r="A2230" s="93">
        <v>2400</v>
      </c>
      <c r="B2230" s="94" t="s">
        <v>83</v>
      </c>
    </row>
    <row r="2231" spans="1:2">
      <c r="A2231" s="93">
        <v>2400</v>
      </c>
      <c r="B2231" s="94" t="s">
        <v>83</v>
      </c>
    </row>
    <row r="2232" spans="1:2">
      <c r="A2232" s="93">
        <v>2400</v>
      </c>
      <c r="B2232" s="94" t="s">
        <v>83</v>
      </c>
    </row>
    <row r="2233" spans="1:2">
      <c r="A2233" s="93">
        <v>2400</v>
      </c>
      <c r="B2233" s="94" t="s">
        <v>83</v>
      </c>
    </row>
    <row r="2234" spans="1:2">
      <c r="A2234" s="93">
        <v>2401</v>
      </c>
      <c r="B2234" s="94" t="s">
        <v>53</v>
      </c>
    </row>
    <row r="2235" spans="1:2">
      <c r="A2235" s="93">
        <v>2402</v>
      </c>
      <c r="B2235" s="94" t="s">
        <v>53</v>
      </c>
    </row>
    <row r="2236" spans="1:2">
      <c r="A2236" s="93">
        <v>2402</v>
      </c>
      <c r="B2236" s="94" t="s">
        <v>53</v>
      </c>
    </row>
    <row r="2237" spans="1:2">
      <c r="A2237" s="93">
        <v>2402</v>
      </c>
      <c r="B2237" s="94" t="s">
        <v>53</v>
      </c>
    </row>
    <row r="2238" spans="1:2">
      <c r="A2238" s="93">
        <v>2403</v>
      </c>
      <c r="B2238" s="94" t="s">
        <v>53</v>
      </c>
    </row>
    <row r="2239" spans="1:2">
      <c r="A2239" s="93">
        <v>2403</v>
      </c>
      <c r="B2239" s="94" t="s">
        <v>53</v>
      </c>
    </row>
    <row r="2240" spans="1:2">
      <c r="A2240" s="93">
        <v>2403</v>
      </c>
      <c r="B2240" s="94" t="s">
        <v>53</v>
      </c>
    </row>
    <row r="2241" spans="1:2">
      <c r="A2241" s="93">
        <v>2403</v>
      </c>
      <c r="B2241" s="94" t="s">
        <v>53</v>
      </c>
    </row>
    <row r="2242" spans="1:2">
      <c r="A2242" s="93">
        <v>2404</v>
      </c>
      <c r="B2242" s="94" t="s">
        <v>53</v>
      </c>
    </row>
    <row r="2243" spans="1:2">
      <c r="A2243" s="93">
        <v>2404</v>
      </c>
      <c r="B2243" s="94" t="s">
        <v>53</v>
      </c>
    </row>
    <row r="2244" spans="1:2">
      <c r="A2244" s="93">
        <v>2404</v>
      </c>
      <c r="B2244" s="94" t="s">
        <v>53</v>
      </c>
    </row>
    <row r="2245" spans="1:2">
      <c r="A2245" s="93">
        <v>2404</v>
      </c>
      <c r="B2245" s="94" t="s">
        <v>53</v>
      </c>
    </row>
    <row r="2246" spans="1:2">
      <c r="A2246" s="93">
        <v>2404</v>
      </c>
      <c r="B2246" s="94" t="s">
        <v>53</v>
      </c>
    </row>
    <row r="2247" spans="1:2">
      <c r="A2247" s="93">
        <v>2404</v>
      </c>
      <c r="B2247" s="94" t="s">
        <v>53</v>
      </c>
    </row>
    <row r="2248" spans="1:2">
      <c r="A2248" s="93">
        <v>2404</v>
      </c>
      <c r="B2248" s="94" t="s">
        <v>53</v>
      </c>
    </row>
    <row r="2249" spans="1:2">
      <c r="A2249" s="93">
        <v>2404</v>
      </c>
      <c r="B2249" s="94" t="s">
        <v>53</v>
      </c>
    </row>
    <row r="2250" spans="1:2">
      <c r="A2250" s="93">
        <v>2404</v>
      </c>
      <c r="B2250" s="94" t="s">
        <v>53</v>
      </c>
    </row>
    <row r="2251" spans="1:2">
      <c r="A2251" s="93">
        <v>2405</v>
      </c>
      <c r="B2251" s="94" t="s">
        <v>53</v>
      </c>
    </row>
    <row r="2252" spans="1:2">
      <c r="A2252" s="93">
        <v>2405</v>
      </c>
      <c r="B2252" s="94" t="s">
        <v>53</v>
      </c>
    </row>
    <row r="2253" spans="1:2">
      <c r="A2253" s="93">
        <v>2406</v>
      </c>
      <c r="B2253" s="94" t="s">
        <v>53</v>
      </c>
    </row>
    <row r="2254" spans="1:2">
      <c r="A2254" s="93">
        <v>2406</v>
      </c>
      <c r="B2254" s="94" t="s">
        <v>53</v>
      </c>
    </row>
    <row r="2255" spans="1:2">
      <c r="A2255" s="93">
        <v>2408</v>
      </c>
      <c r="B2255" s="94" t="s">
        <v>53</v>
      </c>
    </row>
    <row r="2256" spans="1:2">
      <c r="A2256" s="93">
        <v>2409</v>
      </c>
      <c r="B2256" s="94" t="s">
        <v>53</v>
      </c>
    </row>
    <row r="2257" spans="1:2">
      <c r="A2257" s="93">
        <v>2409</v>
      </c>
      <c r="B2257" s="94" t="s">
        <v>53</v>
      </c>
    </row>
    <row r="2258" spans="1:2">
      <c r="A2258" s="93">
        <v>2410</v>
      </c>
      <c r="B2258" s="94" t="s">
        <v>53</v>
      </c>
    </row>
    <row r="2259" spans="1:2">
      <c r="A2259" s="93">
        <v>2410</v>
      </c>
      <c r="B2259" s="94" t="s">
        <v>53</v>
      </c>
    </row>
    <row r="2260" spans="1:2">
      <c r="A2260" s="93">
        <v>2410</v>
      </c>
      <c r="B2260" s="94" t="s">
        <v>53</v>
      </c>
    </row>
    <row r="2261" spans="1:2">
      <c r="A2261" s="93">
        <v>2411</v>
      </c>
      <c r="B2261" s="94" t="s">
        <v>53</v>
      </c>
    </row>
    <row r="2262" spans="1:2">
      <c r="A2262" s="93">
        <v>2411</v>
      </c>
      <c r="B2262" s="94" t="s">
        <v>53</v>
      </c>
    </row>
    <row r="2263" spans="1:2">
      <c r="A2263" s="93">
        <v>2415</v>
      </c>
      <c r="B2263" s="94" t="s">
        <v>53</v>
      </c>
    </row>
    <row r="2264" spans="1:2">
      <c r="A2264" s="93">
        <v>2415</v>
      </c>
      <c r="B2264" s="94" t="s">
        <v>53</v>
      </c>
    </row>
    <row r="2265" spans="1:2">
      <c r="A2265" s="93">
        <v>2415</v>
      </c>
      <c r="B2265" s="94" t="s">
        <v>53</v>
      </c>
    </row>
    <row r="2266" spans="1:2">
      <c r="A2266" s="93">
        <v>2415</v>
      </c>
      <c r="B2266" s="94" t="s">
        <v>53</v>
      </c>
    </row>
    <row r="2267" spans="1:2">
      <c r="A2267" s="93">
        <v>2415</v>
      </c>
      <c r="B2267" s="94" t="s">
        <v>53</v>
      </c>
    </row>
    <row r="2268" spans="1:2">
      <c r="A2268" s="93">
        <v>2415</v>
      </c>
      <c r="B2268" s="94" t="s">
        <v>53</v>
      </c>
    </row>
    <row r="2269" spans="1:2">
      <c r="A2269" s="93">
        <v>2420</v>
      </c>
      <c r="B2269" s="94" t="s">
        <v>53</v>
      </c>
    </row>
    <row r="2270" spans="1:2">
      <c r="A2270" s="93">
        <v>2420</v>
      </c>
      <c r="B2270" s="94" t="s">
        <v>53</v>
      </c>
    </row>
    <row r="2271" spans="1:2">
      <c r="A2271" s="93">
        <v>2420</v>
      </c>
      <c r="B2271" s="94" t="s">
        <v>53</v>
      </c>
    </row>
    <row r="2272" spans="1:2">
      <c r="A2272" s="93">
        <v>2420</v>
      </c>
      <c r="B2272" s="94" t="s">
        <v>53</v>
      </c>
    </row>
    <row r="2273" spans="1:2">
      <c r="A2273" s="93">
        <v>2420</v>
      </c>
      <c r="B2273" s="94" t="s">
        <v>53</v>
      </c>
    </row>
    <row r="2274" spans="1:2">
      <c r="A2274" s="93">
        <v>2420</v>
      </c>
      <c r="B2274" s="94" t="s">
        <v>53</v>
      </c>
    </row>
    <row r="2275" spans="1:2">
      <c r="A2275" s="93">
        <v>2420</v>
      </c>
      <c r="B2275" s="94" t="s">
        <v>53</v>
      </c>
    </row>
    <row r="2276" spans="1:2">
      <c r="A2276" s="93">
        <v>2420</v>
      </c>
      <c r="B2276" s="94" t="s">
        <v>53</v>
      </c>
    </row>
    <row r="2277" spans="1:2">
      <c r="A2277" s="93">
        <v>2420</v>
      </c>
      <c r="B2277" s="94" t="s">
        <v>53</v>
      </c>
    </row>
    <row r="2278" spans="1:2">
      <c r="A2278" s="93">
        <v>2420</v>
      </c>
      <c r="B2278" s="94" t="s">
        <v>53</v>
      </c>
    </row>
    <row r="2279" spans="1:2">
      <c r="A2279" s="93">
        <v>2420</v>
      </c>
      <c r="B2279" s="94" t="s">
        <v>53</v>
      </c>
    </row>
    <row r="2280" spans="1:2">
      <c r="A2280" s="93">
        <v>2420</v>
      </c>
      <c r="B2280" s="94" t="s">
        <v>53</v>
      </c>
    </row>
    <row r="2281" spans="1:2">
      <c r="A2281" s="93">
        <v>2420</v>
      </c>
      <c r="B2281" s="94" t="s">
        <v>53</v>
      </c>
    </row>
    <row r="2282" spans="1:2">
      <c r="A2282" s="93">
        <v>2420</v>
      </c>
      <c r="B2282" s="94" t="s">
        <v>53</v>
      </c>
    </row>
    <row r="2283" spans="1:2">
      <c r="A2283" s="93">
        <v>2420</v>
      </c>
      <c r="B2283" s="94" t="s">
        <v>53</v>
      </c>
    </row>
    <row r="2284" spans="1:2">
      <c r="A2284" s="93">
        <v>2420</v>
      </c>
      <c r="B2284" s="94" t="s">
        <v>53</v>
      </c>
    </row>
    <row r="2285" spans="1:2">
      <c r="A2285" s="93">
        <v>2420</v>
      </c>
      <c r="B2285" s="94" t="s">
        <v>53</v>
      </c>
    </row>
    <row r="2286" spans="1:2">
      <c r="A2286" s="93">
        <v>2420</v>
      </c>
      <c r="B2286" s="94" t="s">
        <v>53</v>
      </c>
    </row>
    <row r="2287" spans="1:2">
      <c r="A2287" s="93">
        <v>2420</v>
      </c>
      <c r="B2287" s="94" t="s">
        <v>53</v>
      </c>
    </row>
    <row r="2288" spans="1:2">
      <c r="A2288" s="93">
        <v>2420</v>
      </c>
      <c r="B2288" s="94" t="s">
        <v>53</v>
      </c>
    </row>
    <row r="2289" spans="1:2">
      <c r="A2289" s="93">
        <v>2420</v>
      </c>
      <c r="B2289" s="94" t="s">
        <v>53</v>
      </c>
    </row>
    <row r="2290" spans="1:2">
      <c r="A2290" s="93">
        <v>2420</v>
      </c>
      <c r="B2290" s="94" t="s">
        <v>53</v>
      </c>
    </row>
    <row r="2291" spans="1:2">
      <c r="A2291" s="93">
        <v>2420</v>
      </c>
      <c r="B2291" s="94" t="s">
        <v>53</v>
      </c>
    </row>
    <row r="2292" spans="1:2">
      <c r="A2292" s="93">
        <v>2420</v>
      </c>
      <c r="B2292" s="94" t="s">
        <v>53</v>
      </c>
    </row>
    <row r="2293" spans="1:2">
      <c r="A2293" s="93">
        <v>2420</v>
      </c>
      <c r="B2293" s="94" t="s">
        <v>53</v>
      </c>
    </row>
    <row r="2294" spans="1:2">
      <c r="A2294" s="93">
        <v>2421</v>
      </c>
      <c r="B2294" s="94" t="s">
        <v>53</v>
      </c>
    </row>
    <row r="2295" spans="1:2">
      <c r="A2295" s="93">
        <v>2421</v>
      </c>
      <c r="B2295" s="94" t="s">
        <v>53</v>
      </c>
    </row>
    <row r="2296" spans="1:2">
      <c r="A2296" s="93">
        <v>2421</v>
      </c>
      <c r="B2296" s="94" t="s">
        <v>53</v>
      </c>
    </row>
    <row r="2297" spans="1:2">
      <c r="A2297" s="93">
        <v>2421</v>
      </c>
      <c r="B2297" s="94" t="s">
        <v>53</v>
      </c>
    </row>
    <row r="2298" spans="1:2">
      <c r="A2298" s="93">
        <v>2421</v>
      </c>
      <c r="B2298" s="94" t="s">
        <v>53</v>
      </c>
    </row>
    <row r="2299" spans="1:2">
      <c r="A2299" s="93">
        <v>2421</v>
      </c>
      <c r="B2299" s="94" t="s">
        <v>53</v>
      </c>
    </row>
    <row r="2300" spans="1:2">
      <c r="A2300" s="93">
        <v>2421</v>
      </c>
      <c r="B2300" s="94" t="s">
        <v>53</v>
      </c>
    </row>
    <row r="2301" spans="1:2">
      <c r="A2301" s="93">
        <v>2422</v>
      </c>
      <c r="B2301" s="94" t="s">
        <v>57</v>
      </c>
    </row>
    <row r="2302" spans="1:2">
      <c r="A2302" s="93">
        <v>2422</v>
      </c>
      <c r="B2302" s="94" t="s">
        <v>57</v>
      </c>
    </row>
    <row r="2303" spans="1:2">
      <c r="A2303" s="93">
        <v>2422</v>
      </c>
      <c r="B2303" s="94" t="s">
        <v>57</v>
      </c>
    </row>
    <row r="2304" spans="1:2">
      <c r="A2304" s="93">
        <v>2422</v>
      </c>
      <c r="B2304" s="94" t="s">
        <v>57</v>
      </c>
    </row>
    <row r="2305" spans="1:2">
      <c r="A2305" s="93">
        <v>2422</v>
      </c>
      <c r="B2305" s="94" t="s">
        <v>57</v>
      </c>
    </row>
    <row r="2306" spans="1:2">
      <c r="A2306" s="93">
        <v>2422</v>
      </c>
      <c r="B2306" s="94" t="s">
        <v>57</v>
      </c>
    </row>
    <row r="2307" spans="1:2">
      <c r="A2307" s="93">
        <v>2422</v>
      </c>
      <c r="B2307" s="94" t="s">
        <v>57</v>
      </c>
    </row>
    <row r="2308" spans="1:2">
      <c r="A2308" s="93">
        <v>2422</v>
      </c>
      <c r="B2308" s="94" t="s">
        <v>57</v>
      </c>
    </row>
    <row r="2309" spans="1:2">
      <c r="A2309" s="93">
        <v>2422</v>
      </c>
      <c r="B2309" s="94" t="s">
        <v>57</v>
      </c>
    </row>
    <row r="2310" spans="1:2">
      <c r="A2310" s="93">
        <v>2422</v>
      </c>
      <c r="B2310" s="94" t="s">
        <v>57</v>
      </c>
    </row>
    <row r="2311" spans="1:2">
      <c r="A2311" s="93">
        <v>2422</v>
      </c>
      <c r="B2311" s="94" t="s">
        <v>57</v>
      </c>
    </row>
    <row r="2312" spans="1:2">
      <c r="A2312" s="93">
        <v>2422</v>
      </c>
      <c r="B2312" s="94" t="s">
        <v>57</v>
      </c>
    </row>
    <row r="2313" spans="1:2">
      <c r="A2313" s="93">
        <v>2422</v>
      </c>
      <c r="B2313" s="94" t="s">
        <v>57</v>
      </c>
    </row>
    <row r="2314" spans="1:2">
      <c r="A2314" s="93">
        <v>2422</v>
      </c>
      <c r="B2314" s="94" t="s">
        <v>57</v>
      </c>
    </row>
    <row r="2315" spans="1:2">
      <c r="A2315" s="93">
        <v>2422</v>
      </c>
      <c r="B2315" s="94" t="s">
        <v>57</v>
      </c>
    </row>
    <row r="2316" spans="1:2">
      <c r="A2316" s="93">
        <v>2422</v>
      </c>
      <c r="B2316" s="94" t="s">
        <v>57</v>
      </c>
    </row>
    <row r="2317" spans="1:2">
      <c r="A2317" s="93">
        <v>2422</v>
      </c>
      <c r="B2317" s="94" t="s">
        <v>57</v>
      </c>
    </row>
    <row r="2318" spans="1:2">
      <c r="A2318" s="93">
        <v>2422</v>
      </c>
      <c r="B2318" s="94" t="s">
        <v>57</v>
      </c>
    </row>
    <row r="2319" spans="1:2">
      <c r="A2319" s="93">
        <v>2422</v>
      </c>
      <c r="B2319" s="94" t="s">
        <v>57</v>
      </c>
    </row>
    <row r="2320" spans="1:2">
      <c r="A2320" s="93">
        <v>2422</v>
      </c>
      <c r="B2320" s="94" t="s">
        <v>57</v>
      </c>
    </row>
    <row r="2321" spans="1:2">
      <c r="A2321" s="93">
        <v>2422</v>
      </c>
      <c r="B2321" s="94" t="s">
        <v>57</v>
      </c>
    </row>
    <row r="2322" spans="1:2">
      <c r="A2322" s="93">
        <v>2422</v>
      </c>
      <c r="B2322" s="94" t="s">
        <v>57</v>
      </c>
    </row>
    <row r="2323" spans="1:2">
      <c r="A2323" s="93">
        <v>2422</v>
      </c>
      <c r="B2323" s="94" t="s">
        <v>57</v>
      </c>
    </row>
    <row r="2324" spans="1:2">
      <c r="A2324" s="93">
        <v>2422</v>
      </c>
      <c r="B2324" s="94" t="s">
        <v>57</v>
      </c>
    </row>
    <row r="2325" spans="1:2">
      <c r="A2325" s="93">
        <v>2422</v>
      </c>
      <c r="B2325" s="94" t="s">
        <v>57</v>
      </c>
    </row>
    <row r="2326" spans="1:2">
      <c r="A2326" s="93">
        <v>2422</v>
      </c>
      <c r="B2326" s="94" t="s">
        <v>57</v>
      </c>
    </row>
    <row r="2327" spans="1:2">
      <c r="A2327" s="93">
        <v>2422</v>
      </c>
      <c r="B2327" s="94" t="s">
        <v>57</v>
      </c>
    </row>
    <row r="2328" spans="1:2">
      <c r="A2328" s="93">
        <v>2422</v>
      </c>
      <c r="B2328" s="94" t="s">
        <v>57</v>
      </c>
    </row>
    <row r="2329" spans="1:2">
      <c r="A2329" s="93">
        <v>2422</v>
      </c>
      <c r="B2329" s="94" t="s">
        <v>57</v>
      </c>
    </row>
    <row r="2330" spans="1:2">
      <c r="A2330" s="93">
        <v>2422</v>
      </c>
      <c r="B2330" s="94" t="s">
        <v>57</v>
      </c>
    </row>
    <row r="2331" spans="1:2">
      <c r="A2331" s="93">
        <v>2422</v>
      </c>
      <c r="B2331" s="94" t="s">
        <v>57</v>
      </c>
    </row>
    <row r="2332" spans="1:2">
      <c r="A2332" s="93">
        <v>2422</v>
      </c>
      <c r="B2332" s="94" t="s">
        <v>57</v>
      </c>
    </row>
    <row r="2333" spans="1:2">
      <c r="A2333" s="93">
        <v>2422</v>
      </c>
      <c r="B2333" s="94" t="s">
        <v>57</v>
      </c>
    </row>
    <row r="2334" spans="1:2">
      <c r="A2334" s="93">
        <v>2422</v>
      </c>
      <c r="B2334" s="94" t="s">
        <v>57</v>
      </c>
    </row>
    <row r="2335" spans="1:2">
      <c r="A2335" s="93">
        <v>2422</v>
      </c>
      <c r="B2335" s="94" t="s">
        <v>57</v>
      </c>
    </row>
    <row r="2336" spans="1:2">
      <c r="A2336" s="93">
        <v>2422</v>
      </c>
      <c r="B2336" s="94" t="s">
        <v>57</v>
      </c>
    </row>
    <row r="2337" spans="1:2">
      <c r="A2337" s="93">
        <v>2422</v>
      </c>
      <c r="B2337" s="94" t="s">
        <v>57</v>
      </c>
    </row>
    <row r="2338" spans="1:2">
      <c r="A2338" s="93">
        <v>2422</v>
      </c>
      <c r="B2338" s="94" t="s">
        <v>57</v>
      </c>
    </row>
    <row r="2339" spans="1:2">
      <c r="A2339" s="93">
        <v>2422</v>
      </c>
      <c r="B2339" s="94" t="s">
        <v>57</v>
      </c>
    </row>
    <row r="2340" spans="1:2">
      <c r="A2340" s="93">
        <v>2422</v>
      </c>
      <c r="B2340" s="94" t="s">
        <v>57</v>
      </c>
    </row>
    <row r="2341" spans="1:2">
      <c r="A2341" s="93">
        <v>2422</v>
      </c>
      <c r="B2341" s="94" t="s">
        <v>57</v>
      </c>
    </row>
    <row r="2342" spans="1:2">
      <c r="A2342" s="93">
        <v>2422</v>
      </c>
      <c r="B2342" s="94" t="s">
        <v>57</v>
      </c>
    </row>
    <row r="2343" spans="1:2">
      <c r="A2343" s="93">
        <v>2422</v>
      </c>
      <c r="B2343" s="94" t="s">
        <v>57</v>
      </c>
    </row>
    <row r="2344" spans="1:2">
      <c r="A2344" s="93">
        <v>2422</v>
      </c>
      <c r="B2344" s="94" t="s">
        <v>57</v>
      </c>
    </row>
    <row r="2345" spans="1:2">
      <c r="A2345" s="93">
        <v>2422</v>
      </c>
      <c r="B2345" s="94" t="s">
        <v>57</v>
      </c>
    </row>
    <row r="2346" spans="1:2">
      <c r="A2346" s="93">
        <v>2422</v>
      </c>
      <c r="B2346" s="94" t="s">
        <v>57</v>
      </c>
    </row>
    <row r="2347" spans="1:2">
      <c r="A2347" s="93">
        <v>2422</v>
      </c>
      <c r="B2347" s="94" t="s">
        <v>57</v>
      </c>
    </row>
    <row r="2348" spans="1:2">
      <c r="A2348" s="93">
        <v>2422</v>
      </c>
      <c r="B2348" s="94" t="s">
        <v>57</v>
      </c>
    </row>
    <row r="2349" spans="1:2">
      <c r="A2349" s="93">
        <v>2423</v>
      </c>
      <c r="B2349" s="94" t="s">
        <v>57</v>
      </c>
    </row>
    <row r="2350" spans="1:2">
      <c r="A2350" s="93">
        <v>2423</v>
      </c>
      <c r="B2350" s="94" t="s">
        <v>57</v>
      </c>
    </row>
    <row r="2351" spans="1:2">
      <c r="A2351" s="93">
        <v>2423</v>
      </c>
      <c r="B2351" s="94" t="s">
        <v>57</v>
      </c>
    </row>
    <row r="2352" spans="1:2">
      <c r="A2352" s="93">
        <v>2423</v>
      </c>
      <c r="B2352" s="94" t="s">
        <v>57</v>
      </c>
    </row>
    <row r="2353" spans="1:2">
      <c r="A2353" s="93">
        <v>2423</v>
      </c>
      <c r="B2353" s="94" t="s">
        <v>57</v>
      </c>
    </row>
    <row r="2354" spans="1:2">
      <c r="A2354" s="93">
        <v>2423</v>
      </c>
      <c r="B2354" s="94" t="s">
        <v>57</v>
      </c>
    </row>
    <row r="2355" spans="1:2">
      <c r="A2355" s="93">
        <v>2423</v>
      </c>
      <c r="B2355" s="94" t="s">
        <v>57</v>
      </c>
    </row>
    <row r="2356" spans="1:2">
      <c r="A2356" s="93">
        <v>2423</v>
      </c>
      <c r="B2356" s="94" t="s">
        <v>57</v>
      </c>
    </row>
    <row r="2357" spans="1:2">
      <c r="A2357" s="93">
        <v>2423</v>
      </c>
      <c r="B2357" s="94" t="s">
        <v>57</v>
      </c>
    </row>
    <row r="2358" spans="1:2">
      <c r="A2358" s="93">
        <v>2423</v>
      </c>
      <c r="B2358" s="94" t="s">
        <v>57</v>
      </c>
    </row>
    <row r="2359" spans="1:2">
      <c r="A2359" s="93">
        <v>2423</v>
      </c>
      <c r="B2359" s="94" t="s">
        <v>57</v>
      </c>
    </row>
    <row r="2360" spans="1:2">
      <c r="A2360" s="93">
        <v>2423</v>
      </c>
      <c r="B2360" s="94" t="s">
        <v>57</v>
      </c>
    </row>
    <row r="2361" spans="1:2">
      <c r="A2361" s="93">
        <v>2423</v>
      </c>
      <c r="B2361" s="94" t="s">
        <v>57</v>
      </c>
    </row>
    <row r="2362" spans="1:2">
      <c r="A2362" s="93">
        <v>2423</v>
      </c>
      <c r="B2362" s="94" t="s">
        <v>57</v>
      </c>
    </row>
    <row r="2363" spans="1:2">
      <c r="A2363" s="93">
        <v>2423</v>
      </c>
      <c r="B2363" s="94" t="s">
        <v>57</v>
      </c>
    </row>
    <row r="2364" spans="1:2">
      <c r="A2364" s="93">
        <v>2423</v>
      </c>
      <c r="B2364" s="94" t="s">
        <v>57</v>
      </c>
    </row>
    <row r="2365" spans="1:2">
      <c r="A2365" s="93">
        <v>2423</v>
      </c>
      <c r="B2365" s="94" t="s">
        <v>57</v>
      </c>
    </row>
    <row r="2366" spans="1:2">
      <c r="A2366" s="93">
        <v>2423</v>
      </c>
      <c r="B2366" s="94" t="s">
        <v>57</v>
      </c>
    </row>
    <row r="2367" spans="1:2">
      <c r="A2367" s="93">
        <v>2423</v>
      </c>
      <c r="B2367" s="94" t="s">
        <v>57</v>
      </c>
    </row>
    <row r="2368" spans="1:2">
      <c r="A2368" s="93">
        <v>2423</v>
      </c>
      <c r="B2368" s="94" t="s">
        <v>57</v>
      </c>
    </row>
    <row r="2369" spans="1:2">
      <c r="A2369" s="93">
        <v>2423</v>
      </c>
      <c r="B2369" s="94" t="s">
        <v>57</v>
      </c>
    </row>
    <row r="2370" spans="1:2">
      <c r="A2370" s="93">
        <v>2424</v>
      </c>
      <c r="B2370" s="94" t="s">
        <v>57</v>
      </c>
    </row>
    <row r="2371" spans="1:2">
      <c r="A2371" s="93">
        <v>2424</v>
      </c>
      <c r="B2371" s="94" t="s">
        <v>57</v>
      </c>
    </row>
    <row r="2372" spans="1:2">
      <c r="A2372" s="93">
        <v>2424</v>
      </c>
      <c r="B2372" s="94" t="s">
        <v>57</v>
      </c>
    </row>
    <row r="2373" spans="1:2">
      <c r="A2373" s="93">
        <v>2424</v>
      </c>
      <c r="B2373" s="94" t="s">
        <v>57</v>
      </c>
    </row>
    <row r="2374" spans="1:2">
      <c r="A2374" s="93">
        <v>2424</v>
      </c>
      <c r="B2374" s="94" t="s">
        <v>57</v>
      </c>
    </row>
    <row r="2375" spans="1:2">
      <c r="A2375" s="93">
        <v>2424</v>
      </c>
      <c r="B2375" s="94" t="s">
        <v>57</v>
      </c>
    </row>
    <row r="2376" spans="1:2">
      <c r="A2376" s="93">
        <v>2424</v>
      </c>
      <c r="B2376" s="94" t="s">
        <v>57</v>
      </c>
    </row>
    <row r="2377" spans="1:2">
      <c r="A2377" s="93">
        <v>2424</v>
      </c>
      <c r="B2377" s="94" t="s">
        <v>57</v>
      </c>
    </row>
    <row r="2378" spans="1:2">
      <c r="A2378" s="93">
        <v>2424</v>
      </c>
      <c r="B2378" s="94" t="s">
        <v>57</v>
      </c>
    </row>
    <row r="2379" spans="1:2">
      <c r="A2379" s="93">
        <v>2424</v>
      </c>
      <c r="B2379" s="94" t="s">
        <v>57</v>
      </c>
    </row>
    <row r="2380" spans="1:2">
      <c r="A2380" s="93">
        <v>2424</v>
      </c>
      <c r="B2380" s="94" t="s">
        <v>57</v>
      </c>
    </row>
    <row r="2381" spans="1:2">
      <c r="A2381" s="93">
        <v>2424</v>
      </c>
      <c r="B2381" s="94" t="s">
        <v>57</v>
      </c>
    </row>
    <row r="2382" spans="1:2">
      <c r="A2382" s="93">
        <v>2425</v>
      </c>
      <c r="B2382" s="94" t="s">
        <v>57</v>
      </c>
    </row>
    <row r="2383" spans="1:2">
      <c r="A2383" s="93">
        <v>2425</v>
      </c>
      <c r="B2383" s="94" t="s">
        <v>57</v>
      </c>
    </row>
    <row r="2384" spans="1:2">
      <c r="A2384" s="93">
        <v>2425</v>
      </c>
      <c r="B2384" s="94" t="s">
        <v>57</v>
      </c>
    </row>
    <row r="2385" spans="1:2">
      <c r="A2385" s="93">
        <v>2425</v>
      </c>
      <c r="B2385" s="94" t="s">
        <v>57</v>
      </c>
    </row>
    <row r="2386" spans="1:2">
      <c r="A2386" s="93">
        <v>2425</v>
      </c>
      <c r="B2386" s="94" t="s">
        <v>57</v>
      </c>
    </row>
    <row r="2387" spans="1:2">
      <c r="A2387" s="93">
        <v>2425</v>
      </c>
      <c r="B2387" s="94" t="s">
        <v>57</v>
      </c>
    </row>
    <row r="2388" spans="1:2">
      <c r="A2388" s="93">
        <v>2425</v>
      </c>
      <c r="B2388" s="94" t="s">
        <v>57</v>
      </c>
    </row>
    <row r="2389" spans="1:2">
      <c r="A2389" s="93">
        <v>2425</v>
      </c>
      <c r="B2389" s="94" t="s">
        <v>57</v>
      </c>
    </row>
    <row r="2390" spans="1:2">
      <c r="A2390" s="93">
        <v>2426</v>
      </c>
      <c r="B2390" s="94" t="s">
        <v>57</v>
      </c>
    </row>
    <row r="2391" spans="1:2">
      <c r="A2391" s="93">
        <v>2426</v>
      </c>
      <c r="B2391" s="94" t="s">
        <v>57</v>
      </c>
    </row>
    <row r="2392" spans="1:2">
      <c r="A2392" s="93">
        <v>2426</v>
      </c>
      <c r="B2392" s="94" t="s">
        <v>57</v>
      </c>
    </row>
    <row r="2393" spans="1:2">
      <c r="A2393" s="93">
        <v>2427</v>
      </c>
      <c r="B2393" s="94" t="s">
        <v>57</v>
      </c>
    </row>
    <row r="2394" spans="1:2">
      <c r="A2394" s="93">
        <v>2427</v>
      </c>
      <c r="B2394" s="94" t="s">
        <v>57</v>
      </c>
    </row>
    <row r="2395" spans="1:2">
      <c r="A2395" s="93">
        <v>2428</v>
      </c>
      <c r="B2395" s="94" t="s">
        <v>57</v>
      </c>
    </row>
    <row r="2396" spans="1:2">
      <c r="A2396" s="93">
        <v>2428</v>
      </c>
      <c r="B2396" s="94" t="s">
        <v>57</v>
      </c>
    </row>
    <row r="2397" spans="1:2">
      <c r="A2397" s="93">
        <v>2428</v>
      </c>
      <c r="B2397" s="94" t="s">
        <v>57</v>
      </c>
    </row>
    <row r="2398" spans="1:2">
      <c r="A2398" s="93">
        <v>2428</v>
      </c>
      <c r="B2398" s="94" t="s">
        <v>57</v>
      </c>
    </row>
    <row r="2399" spans="1:2">
      <c r="A2399" s="93">
        <v>2428</v>
      </c>
      <c r="B2399" s="94" t="s">
        <v>57</v>
      </c>
    </row>
    <row r="2400" spans="1:2">
      <c r="A2400" s="93">
        <v>2428</v>
      </c>
      <c r="B2400" s="94" t="s">
        <v>57</v>
      </c>
    </row>
    <row r="2401" spans="1:2">
      <c r="A2401" s="93">
        <v>2428</v>
      </c>
      <c r="B2401" s="94" t="s">
        <v>57</v>
      </c>
    </row>
    <row r="2402" spans="1:2">
      <c r="A2402" s="93">
        <v>2428</v>
      </c>
      <c r="B2402" s="94" t="s">
        <v>57</v>
      </c>
    </row>
    <row r="2403" spans="1:2">
      <c r="A2403" s="93">
        <v>2428</v>
      </c>
      <c r="B2403" s="94" t="s">
        <v>57</v>
      </c>
    </row>
    <row r="2404" spans="1:2">
      <c r="A2404" s="93">
        <v>2428</v>
      </c>
      <c r="B2404" s="94" t="s">
        <v>57</v>
      </c>
    </row>
    <row r="2405" spans="1:2">
      <c r="A2405" s="93">
        <v>2428</v>
      </c>
      <c r="B2405" s="94" t="s">
        <v>57</v>
      </c>
    </row>
    <row r="2406" spans="1:2">
      <c r="A2406" s="93">
        <v>2428</v>
      </c>
      <c r="B2406" s="94" t="s">
        <v>57</v>
      </c>
    </row>
    <row r="2407" spans="1:2">
      <c r="A2407" s="93">
        <v>2428</v>
      </c>
      <c r="B2407" s="94" t="s">
        <v>57</v>
      </c>
    </row>
    <row r="2408" spans="1:2">
      <c r="A2408" s="93">
        <v>2428</v>
      </c>
      <c r="B2408" s="94" t="s">
        <v>57</v>
      </c>
    </row>
    <row r="2409" spans="1:2">
      <c r="A2409" s="93">
        <v>2428</v>
      </c>
      <c r="B2409" s="94" t="s">
        <v>57</v>
      </c>
    </row>
    <row r="2410" spans="1:2">
      <c r="A2410" s="93">
        <v>2428</v>
      </c>
      <c r="B2410" s="94" t="s">
        <v>57</v>
      </c>
    </row>
    <row r="2411" spans="1:2">
      <c r="A2411" s="93">
        <v>2428</v>
      </c>
      <c r="B2411" s="94" t="s">
        <v>57</v>
      </c>
    </row>
    <row r="2412" spans="1:2">
      <c r="A2412" s="93">
        <v>2428</v>
      </c>
      <c r="B2412" s="94" t="s">
        <v>57</v>
      </c>
    </row>
    <row r="2413" spans="1:2">
      <c r="A2413" s="93">
        <v>2428</v>
      </c>
      <c r="B2413" s="94" t="s">
        <v>57</v>
      </c>
    </row>
    <row r="2414" spans="1:2">
      <c r="A2414" s="93">
        <v>2428</v>
      </c>
      <c r="B2414" s="94" t="s">
        <v>57</v>
      </c>
    </row>
    <row r="2415" spans="1:2">
      <c r="A2415" s="93">
        <v>2428</v>
      </c>
      <c r="B2415" s="94" t="s">
        <v>57</v>
      </c>
    </row>
    <row r="2416" spans="1:2">
      <c r="A2416" s="93">
        <v>2428</v>
      </c>
      <c r="B2416" s="94" t="s">
        <v>57</v>
      </c>
    </row>
    <row r="2417" spans="1:2">
      <c r="A2417" s="93">
        <v>2428</v>
      </c>
      <c r="B2417" s="94" t="s">
        <v>57</v>
      </c>
    </row>
    <row r="2418" spans="1:2">
      <c r="A2418" s="93">
        <v>2428</v>
      </c>
      <c r="B2418" s="94" t="s">
        <v>57</v>
      </c>
    </row>
    <row r="2419" spans="1:2">
      <c r="A2419" s="93">
        <v>2428</v>
      </c>
      <c r="B2419" s="94" t="s">
        <v>57</v>
      </c>
    </row>
    <row r="2420" spans="1:2">
      <c r="A2420" s="93">
        <v>2429</v>
      </c>
      <c r="B2420" s="94" t="s">
        <v>57</v>
      </c>
    </row>
    <row r="2421" spans="1:2">
      <c r="A2421" s="93">
        <v>2429</v>
      </c>
      <c r="B2421" s="94" t="s">
        <v>57</v>
      </c>
    </row>
    <row r="2422" spans="1:2">
      <c r="A2422" s="93">
        <v>2429</v>
      </c>
      <c r="B2422" s="94" t="s">
        <v>57</v>
      </c>
    </row>
    <row r="2423" spans="1:2">
      <c r="A2423" s="93">
        <v>2429</v>
      </c>
      <c r="B2423" s="94" t="s">
        <v>57</v>
      </c>
    </row>
    <row r="2424" spans="1:2">
      <c r="A2424" s="93">
        <v>2429</v>
      </c>
      <c r="B2424" s="94" t="s">
        <v>57</v>
      </c>
    </row>
    <row r="2425" spans="1:2">
      <c r="A2425" s="93">
        <v>2429</v>
      </c>
      <c r="B2425" s="94" t="s">
        <v>57</v>
      </c>
    </row>
    <row r="2426" spans="1:2">
      <c r="A2426" s="93">
        <v>2429</v>
      </c>
      <c r="B2426" s="94" t="s">
        <v>57</v>
      </c>
    </row>
    <row r="2427" spans="1:2">
      <c r="A2427" s="93">
        <v>2429</v>
      </c>
      <c r="B2427" s="94" t="s">
        <v>57</v>
      </c>
    </row>
    <row r="2428" spans="1:2">
      <c r="A2428" s="93">
        <v>2429</v>
      </c>
      <c r="B2428" s="94" t="s">
        <v>57</v>
      </c>
    </row>
    <row r="2429" spans="1:2">
      <c r="A2429" s="93">
        <v>2429</v>
      </c>
      <c r="B2429" s="94" t="s">
        <v>57</v>
      </c>
    </row>
    <row r="2430" spans="1:2">
      <c r="A2430" s="93">
        <v>2429</v>
      </c>
      <c r="B2430" s="94" t="s">
        <v>57</v>
      </c>
    </row>
    <row r="2431" spans="1:2">
      <c r="A2431" s="93">
        <v>2429</v>
      </c>
      <c r="B2431" s="94" t="s">
        <v>57</v>
      </c>
    </row>
    <row r="2432" spans="1:2">
      <c r="A2432" s="93">
        <v>2429</v>
      </c>
      <c r="B2432" s="94" t="s">
        <v>57</v>
      </c>
    </row>
    <row r="2433" spans="1:2">
      <c r="A2433" s="93">
        <v>2429</v>
      </c>
      <c r="B2433" s="94" t="s">
        <v>57</v>
      </c>
    </row>
    <row r="2434" spans="1:2">
      <c r="A2434" s="93">
        <v>2429</v>
      </c>
      <c r="B2434" s="94" t="s">
        <v>57</v>
      </c>
    </row>
    <row r="2435" spans="1:2">
      <c r="A2435" s="93">
        <v>2429</v>
      </c>
      <c r="B2435" s="94" t="s">
        <v>57</v>
      </c>
    </row>
    <row r="2436" spans="1:2">
      <c r="A2436" s="93">
        <v>2429</v>
      </c>
      <c r="B2436" s="94" t="s">
        <v>57</v>
      </c>
    </row>
    <row r="2437" spans="1:2">
      <c r="A2437" s="93">
        <v>2429</v>
      </c>
      <c r="B2437" s="94" t="s">
        <v>57</v>
      </c>
    </row>
    <row r="2438" spans="1:2">
      <c r="A2438" s="93">
        <v>2429</v>
      </c>
      <c r="B2438" s="94" t="s">
        <v>57</v>
      </c>
    </row>
    <row r="2439" spans="1:2">
      <c r="A2439" s="93">
        <v>2429</v>
      </c>
      <c r="B2439" s="94" t="s">
        <v>57</v>
      </c>
    </row>
    <row r="2440" spans="1:2">
      <c r="A2440" s="93">
        <v>2429</v>
      </c>
      <c r="B2440" s="94" t="s">
        <v>57</v>
      </c>
    </row>
    <row r="2441" spans="1:2">
      <c r="A2441" s="93">
        <v>2429</v>
      </c>
      <c r="B2441" s="94" t="s">
        <v>57</v>
      </c>
    </row>
    <row r="2442" spans="1:2">
      <c r="A2442" s="93">
        <v>2429</v>
      </c>
      <c r="B2442" s="94" t="s">
        <v>57</v>
      </c>
    </row>
    <row r="2443" spans="1:2">
      <c r="A2443" s="93">
        <v>2429</v>
      </c>
      <c r="B2443" s="94" t="s">
        <v>57</v>
      </c>
    </row>
    <row r="2444" spans="1:2">
      <c r="A2444" s="93">
        <v>2429</v>
      </c>
      <c r="B2444" s="94" t="s">
        <v>57</v>
      </c>
    </row>
    <row r="2445" spans="1:2">
      <c r="A2445" s="93">
        <v>2429</v>
      </c>
      <c r="B2445" s="94" t="s">
        <v>57</v>
      </c>
    </row>
    <row r="2446" spans="1:2">
      <c r="A2446" s="93">
        <v>2429</v>
      </c>
      <c r="B2446" s="94" t="s">
        <v>57</v>
      </c>
    </row>
    <row r="2447" spans="1:2">
      <c r="A2447" s="93">
        <v>2429</v>
      </c>
      <c r="B2447" s="94" t="s">
        <v>57</v>
      </c>
    </row>
    <row r="2448" spans="1:2">
      <c r="A2448" s="93">
        <v>2429</v>
      </c>
      <c r="B2448" s="94" t="s">
        <v>57</v>
      </c>
    </row>
    <row r="2449" spans="1:2">
      <c r="A2449" s="93">
        <v>2429</v>
      </c>
      <c r="B2449" s="94" t="s">
        <v>57</v>
      </c>
    </row>
    <row r="2450" spans="1:2">
      <c r="A2450" s="93">
        <v>2429</v>
      </c>
      <c r="B2450" s="94" t="s">
        <v>57</v>
      </c>
    </row>
    <row r="2451" spans="1:2">
      <c r="A2451" s="93">
        <v>2429</v>
      </c>
      <c r="B2451" s="94" t="s">
        <v>57</v>
      </c>
    </row>
    <row r="2452" spans="1:2">
      <c r="A2452" s="93">
        <v>2429</v>
      </c>
      <c r="B2452" s="94" t="s">
        <v>57</v>
      </c>
    </row>
    <row r="2453" spans="1:2">
      <c r="A2453" s="93">
        <v>2429</v>
      </c>
      <c r="B2453" s="94" t="s">
        <v>57</v>
      </c>
    </row>
    <row r="2454" spans="1:2">
      <c r="A2454" s="93">
        <v>2429</v>
      </c>
      <c r="B2454" s="94" t="s">
        <v>57</v>
      </c>
    </row>
    <row r="2455" spans="1:2">
      <c r="A2455" s="93">
        <v>2429</v>
      </c>
      <c r="B2455" s="94" t="s">
        <v>57</v>
      </c>
    </row>
    <row r="2456" spans="1:2">
      <c r="A2456" s="93">
        <v>2430</v>
      </c>
      <c r="B2456" s="94" t="s">
        <v>57</v>
      </c>
    </row>
    <row r="2457" spans="1:2">
      <c r="A2457" s="93">
        <v>2430</v>
      </c>
      <c r="B2457" s="94" t="s">
        <v>57</v>
      </c>
    </row>
    <row r="2458" spans="1:2">
      <c r="A2458" s="93">
        <v>2430</v>
      </c>
      <c r="B2458" s="94" t="s">
        <v>57</v>
      </c>
    </row>
    <row r="2459" spans="1:2">
      <c r="A2459" s="93">
        <v>2430</v>
      </c>
      <c r="B2459" s="94" t="s">
        <v>57</v>
      </c>
    </row>
    <row r="2460" spans="1:2">
      <c r="A2460" s="93">
        <v>2430</v>
      </c>
      <c r="B2460" s="94" t="s">
        <v>57</v>
      </c>
    </row>
    <row r="2461" spans="1:2">
      <c r="A2461" s="93">
        <v>2430</v>
      </c>
      <c r="B2461" s="94" t="s">
        <v>57</v>
      </c>
    </row>
    <row r="2462" spans="1:2">
      <c r="A2462" s="93">
        <v>2430</v>
      </c>
      <c r="B2462" s="94" t="s">
        <v>57</v>
      </c>
    </row>
    <row r="2463" spans="1:2">
      <c r="A2463" s="93">
        <v>2430</v>
      </c>
      <c r="B2463" s="94" t="s">
        <v>57</v>
      </c>
    </row>
    <row r="2464" spans="1:2">
      <c r="A2464" s="93">
        <v>2430</v>
      </c>
      <c r="B2464" s="94" t="s">
        <v>57</v>
      </c>
    </row>
    <row r="2465" spans="1:2">
      <c r="A2465" s="93">
        <v>2430</v>
      </c>
      <c r="B2465" s="94" t="s">
        <v>57</v>
      </c>
    </row>
    <row r="2466" spans="1:2">
      <c r="A2466" s="93">
        <v>2430</v>
      </c>
      <c r="B2466" s="94" t="s">
        <v>57</v>
      </c>
    </row>
    <row r="2467" spans="1:2">
      <c r="A2467" s="93">
        <v>2430</v>
      </c>
      <c r="B2467" s="94" t="s">
        <v>57</v>
      </c>
    </row>
    <row r="2468" spans="1:2">
      <c r="A2468" s="93">
        <v>2430</v>
      </c>
      <c r="B2468" s="94" t="s">
        <v>57</v>
      </c>
    </row>
    <row r="2469" spans="1:2">
      <c r="A2469" s="93">
        <v>2430</v>
      </c>
      <c r="B2469" s="94" t="s">
        <v>57</v>
      </c>
    </row>
    <row r="2470" spans="1:2">
      <c r="A2470" s="93">
        <v>2430</v>
      </c>
      <c r="B2470" s="94" t="s">
        <v>57</v>
      </c>
    </row>
    <row r="2471" spans="1:2">
      <c r="A2471" s="93">
        <v>2430</v>
      </c>
      <c r="B2471" s="94" t="s">
        <v>57</v>
      </c>
    </row>
    <row r="2472" spans="1:2">
      <c r="A2472" s="93">
        <v>2430</v>
      </c>
      <c r="B2472" s="94" t="s">
        <v>57</v>
      </c>
    </row>
    <row r="2473" spans="1:2">
      <c r="A2473" s="93">
        <v>2430</v>
      </c>
      <c r="B2473" s="94" t="s">
        <v>57</v>
      </c>
    </row>
    <row r="2474" spans="1:2">
      <c r="A2474" s="93">
        <v>2430</v>
      </c>
      <c r="B2474" s="94" t="s">
        <v>57</v>
      </c>
    </row>
    <row r="2475" spans="1:2">
      <c r="A2475" s="93">
        <v>2430</v>
      </c>
      <c r="B2475" s="94" t="s">
        <v>57</v>
      </c>
    </row>
    <row r="2476" spans="1:2">
      <c r="A2476" s="93">
        <v>2430</v>
      </c>
      <c r="B2476" s="94" t="s">
        <v>57</v>
      </c>
    </row>
    <row r="2477" spans="1:2">
      <c r="A2477" s="93">
        <v>2430</v>
      </c>
      <c r="B2477" s="94" t="s">
        <v>57</v>
      </c>
    </row>
    <row r="2478" spans="1:2">
      <c r="A2478" s="93">
        <v>2430</v>
      </c>
      <c r="B2478" s="94" t="s">
        <v>57</v>
      </c>
    </row>
    <row r="2479" spans="1:2">
      <c r="A2479" s="93">
        <v>2430</v>
      </c>
      <c r="B2479" s="94" t="s">
        <v>57</v>
      </c>
    </row>
    <row r="2480" spans="1:2">
      <c r="A2480" s="93">
        <v>2430</v>
      </c>
      <c r="B2480" s="94" t="s">
        <v>57</v>
      </c>
    </row>
    <row r="2481" spans="1:2">
      <c r="A2481" s="93">
        <v>2430</v>
      </c>
      <c r="B2481" s="94" t="s">
        <v>57</v>
      </c>
    </row>
    <row r="2482" spans="1:2">
      <c r="A2482" s="93">
        <v>2430</v>
      </c>
      <c r="B2482" s="94" t="s">
        <v>57</v>
      </c>
    </row>
    <row r="2483" spans="1:2">
      <c r="A2483" s="93">
        <v>2430</v>
      </c>
      <c r="B2483" s="94" t="s">
        <v>57</v>
      </c>
    </row>
    <row r="2484" spans="1:2">
      <c r="A2484" s="93">
        <v>2430</v>
      </c>
      <c r="B2484" s="94" t="s">
        <v>57</v>
      </c>
    </row>
    <row r="2485" spans="1:2">
      <c r="A2485" s="93">
        <v>2430</v>
      </c>
      <c r="B2485" s="94" t="s">
        <v>57</v>
      </c>
    </row>
    <row r="2486" spans="1:2">
      <c r="A2486" s="93">
        <v>2430</v>
      </c>
      <c r="B2486" s="94" t="s">
        <v>57</v>
      </c>
    </row>
    <row r="2487" spans="1:2">
      <c r="A2487" s="93">
        <v>2430</v>
      </c>
      <c r="B2487" s="94" t="s">
        <v>57</v>
      </c>
    </row>
    <row r="2488" spans="1:2">
      <c r="A2488" s="93">
        <v>2430</v>
      </c>
      <c r="B2488" s="94" t="s">
        <v>57</v>
      </c>
    </row>
    <row r="2489" spans="1:2">
      <c r="A2489" s="93">
        <v>2430</v>
      </c>
      <c r="B2489" s="94" t="s">
        <v>57</v>
      </c>
    </row>
    <row r="2490" spans="1:2">
      <c r="A2490" s="93">
        <v>2430</v>
      </c>
      <c r="B2490" s="94" t="s">
        <v>57</v>
      </c>
    </row>
    <row r="2491" spans="1:2">
      <c r="A2491" s="93">
        <v>2430</v>
      </c>
      <c r="B2491" s="94" t="s">
        <v>57</v>
      </c>
    </row>
    <row r="2492" spans="1:2">
      <c r="A2492" s="93">
        <v>2430</v>
      </c>
      <c r="B2492" s="94" t="s">
        <v>57</v>
      </c>
    </row>
    <row r="2493" spans="1:2">
      <c r="A2493" s="93">
        <v>2430</v>
      </c>
      <c r="B2493" s="94" t="s">
        <v>57</v>
      </c>
    </row>
    <row r="2494" spans="1:2">
      <c r="A2494" s="93">
        <v>2430</v>
      </c>
      <c r="B2494" s="94" t="s">
        <v>57</v>
      </c>
    </row>
    <row r="2495" spans="1:2">
      <c r="A2495" s="93">
        <v>2430</v>
      </c>
      <c r="B2495" s="94" t="s">
        <v>57</v>
      </c>
    </row>
    <row r="2496" spans="1:2">
      <c r="A2496" s="93">
        <v>2430</v>
      </c>
      <c r="B2496" s="94" t="s">
        <v>57</v>
      </c>
    </row>
    <row r="2497" spans="1:2">
      <c r="A2497" s="93">
        <v>2431</v>
      </c>
      <c r="B2497" s="94" t="s">
        <v>64</v>
      </c>
    </row>
    <row r="2498" spans="1:2">
      <c r="A2498" s="93">
        <v>2431</v>
      </c>
      <c r="B2498" s="94" t="s">
        <v>64</v>
      </c>
    </row>
    <row r="2499" spans="1:2">
      <c r="A2499" s="93">
        <v>2431</v>
      </c>
      <c r="B2499" s="94" t="s">
        <v>64</v>
      </c>
    </row>
    <row r="2500" spans="1:2">
      <c r="A2500" s="93">
        <v>2431</v>
      </c>
      <c r="B2500" s="94" t="s">
        <v>64</v>
      </c>
    </row>
    <row r="2501" spans="1:2">
      <c r="A2501" s="93">
        <v>2431</v>
      </c>
      <c r="B2501" s="94" t="s">
        <v>64</v>
      </c>
    </row>
    <row r="2502" spans="1:2">
      <c r="A2502" s="93">
        <v>2439</v>
      </c>
      <c r="B2502" s="94" t="s">
        <v>57</v>
      </c>
    </row>
    <row r="2503" spans="1:2">
      <c r="A2503" s="93">
        <v>2439</v>
      </c>
      <c r="B2503" s="94" t="s">
        <v>57</v>
      </c>
    </row>
    <row r="2504" spans="1:2">
      <c r="A2504" s="93">
        <v>2439</v>
      </c>
      <c r="B2504" s="94" t="s">
        <v>57</v>
      </c>
    </row>
    <row r="2505" spans="1:2">
      <c r="A2505" s="93">
        <v>2439</v>
      </c>
      <c r="B2505" s="94" t="s">
        <v>57</v>
      </c>
    </row>
    <row r="2506" spans="1:2">
      <c r="A2506" s="93">
        <v>2439</v>
      </c>
      <c r="B2506" s="94" t="s">
        <v>57</v>
      </c>
    </row>
    <row r="2507" spans="1:2">
      <c r="A2507" s="93">
        <v>2439</v>
      </c>
      <c r="B2507" s="94" t="s">
        <v>57</v>
      </c>
    </row>
    <row r="2508" spans="1:2">
      <c r="A2508" s="93">
        <v>2439</v>
      </c>
      <c r="B2508" s="94" t="s">
        <v>57</v>
      </c>
    </row>
    <row r="2509" spans="1:2">
      <c r="A2509" s="93">
        <v>2439</v>
      </c>
      <c r="B2509" s="94" t="s">
        <v>57</v>
      </c>
    </row>
    <row r="2510" spans="1:2">
      <c r="A2510" s="93">
        <v>2439</v>
      </c>
      <c r="B2510" s="94" t="s">
        <v>57</v>
      </c>
    </row>
    <row r="2511" spans="1:2">
      <c r="A2511" s="93">
        <v>2439</v>
      </c>
      <c r="B2511" s="94" t="s">
        <v>57</v>
      </c>
    </row>
    <row r="2512" spans="1:2">
      <c r="A2512" s="93">
        <v>2440</v>
      </c>
      <c r="B2512" s="94" t="s">
        <v>64</v>
      </c>
    </row>
    <row r="2513" spans="1:2">
      <c r="A2513" s="93">
        <v>2440</v>
      </c>
      <c r="B2513" s="94" t="s">
        <v>64</v>
      </c>
    </row>
    <row r="2514" spans="1:2">
      <c r="A2514" s="93">
        <v>2440</v>
      </c>
      <c r="B2514" s="94" t="s">
        <v>64</v>
      </c>
    </row>
    <row r="2515" spans="1:2">
      <c r="A2515" s="93">
        <v>2440</v>
      </c>
      <c r="B2515" s="94" t="s">
        <v>64</v>
      </c>
    </row>
    <row r="2516" spans="1:2">
      <c r="A2516" s="93">
        <v>2440</v>
      </c>
      <c r="B2516" s="94" t="s">
        <v>64</v>
      </c>
    </row>
    <row r="2517" spans="1:2">
      <c r="A2517" s="93">
        <v>2440</v>
      </c>
      <c r="B2517" s="94" t="s">
        <v>64</v>
      </c>
    </row>
    <row r="2518" spans="1:2">
      <c r="A2518" s="93">
        <v>2440</v>
      </c>
      <c r="B2518" s="94" t="s">
        <v>64</v>
      </c>
    </row>
    <row r="2519" spans="1:2">
      <c r="A2519" s="93">
        <v>2440</v>
      </c>
      <c r="B2519" s="94" t="s">
        <v>64</v>
      </c>
    </row>
    <row r="2520" spans="1:2">
      <c r="A2520" s="93">
        <v>2440</v>
      </c>
      <c r="B2520" s="94" t="s">
        <v>64</v>
      </c>
    </row>
    <row r="2521" spans="1:2">
      <c r="A2521" s="93">
        <v>2440</v>
      </c>
      <c r="B2521" s="94" t="s">
        <v>64</v>
      </c>
    </row>
    <row r="2522" spans="1:2">
      <c r="A2522" s="93">
        <v>2440</v>
      </c>
      <c r="B2522" s="94" t="s">
        <v>64</v>
      </c>
    </row>
    <row r="2523" spans="1:2">
      <c r="A2523" s="93">
        <v>2440</v>
      </c>
      <c r="B2523" s="94" t="s">
        <v>64</v>
      </c>
    </row>
    <row r="2524" spans="1:2">
      <c r="A2524" s="93">
        <v>2440</v>
      </c>
      <c r="B2524" s="94" t="s">
        <v>64</v>
      </c>
    </row>
    <row r="2525" spans="1:2">
      <c r="A2525" s="93">
        <v>2440</v>
      </c>
      <c r="B2525" s="94" t="s">
        <v>64</v>
      </c>
    </row>
    <row r="2526" spans="1:2">
      <c r="A2526" s="93">
        <v>2440</v>
      </c>
      <c r="B2526" s="94" t="s">
        <v>64</v>
      </c>
    </row>
    <row r="2527" spans="1:2">
      <c r="A2527" s="93">
        <v>2440</v>
      </c>
      <c r="B2527" s="94" t="s">
        <v>64</v>
      </c>
    </row>
    <row r="2528" spans="1:2">
      <c r="A2528" s="93">
        <v>2440</v>
      </c>
      <c r="B2528" s="94" t="s">
        <v>64</v>
      </c>
    </row>
    <row r="2529" spans="1:2">
      <c r="A2529" s="93">
        <v>2440</v>
      </c>
      <c r="B2529" s="94" t="s">
        <v>64</v>
      </c>
    </row>
    <row r="2530" spans="1:2">
      <c r="A2530" s="93">
        <v>2440</v>
      </c>
      <c r="B2530" s="94" t="s">
        <v>64</v>
      </c>
    </row>
    <row r="2531" spans="1:2">
      <c r="A2531" s="93">
        <v>2440</v>
      </c>
      <c r="B2531" s="94" t="s">
        <v>64</v>
      </c>
    </row>
    <row r="2532" spans="1:2">
      <c r="A2532" s="93">
        <v>2440</v>
      </c>
      <c r="B2532" s="94" t="s">
        <v>64</v>
      </c>
    </row>
    <row r="2533" spans="1:2">
      <c r="A2533" s="93">
        <v>2440</v>
      </c>
      <c r="B2533" s="94" t="s">
        <v>64</v>
      </c>
    </row>
    <row r="2534" spans="1:2">
      <c r="A2534" s="93">
        <v>2440</v>
      </c>
      <c r="B2534" s="94" t="s">
        <v>64</v>
      </c>
    </row>
    <row r="2535" spans="1:2">
      <c r="A2535" s="93">
        <v>2440</v>
      </c>
      <c r="B2535" s="94" t="s">
        <v>64</v>
      </c>
    </row>
    <row r="2536" spans="1:2">
      <c r="A2536" s="93">
        <v>2440</v>
      </c>
      <c r="B2536" s="94" t="s">
        <v>64</v>
      </c>
    </row>
    <row r="2537" spans="1:2">
      <c r="A2537" s="93">
        <v>2440</v>
      </c>
      <c r="B2537" s="94" t="s">
        <v>64</v>
      </c>
    </row>
    <row r="2538" spans="1:2">
      <c r="A2538" s="93">
        <v>2440</v>
      </c>
      <c r="B2538" s="94" t="s">
        <v>64</v>
      </c>
    </row>
    <row r="2539" spans="1:2">
      <c r="A2539" s="93">
        <v>2440</v>
      </c>
      <c r="B2539" s="94" t="s">
        <v>64</v>
      </c>
    </row>
    <row r="2540" spans="1:2">
      <c r="A2540" s="93">
        <v>2440</v>
      </c>
      <c r="B2540" s="94" t="s">
        <v>64</v>
      </c>
    </row>
    <row r="2541" spans="1:2">
      <c r="A2541" s="93">
        <v>2440</v>
      </c>
      <c r="B2541" s="94" t="s">
        <v>64</v>
      </c>
    </row>
    <row r="2542" spans="1:2">
      <c r="A2542" s="93">
        <v>2440</v>
      </c>
      <c r="B2542" s="94" t="s">
        <v>64</v>
      </c>
    </row>
    <row r="2543" spans="1:2">
      <c r="A2543" s="93">
        <v>2440</v>
      </c>
      <c r="B2543" s="94" t="s">
        <v>64</v>
      </c>
    </row>
    <row r="2544" spans="1:2">
      <c r="A2544" s="93">
        <v>2440</v>
      </c>
      <c r="B2544" s="94" t="s">
        <v>64</v>
      </c>
    </row>
    <row r="2545" spans="1:2">
      <c r="A2545" s="93">
        <v>2440</v>
      </c>
      <c r="B2545" s="94" t="s">
        <v>64</v>
      </c>
    </row>
    <row r="2546" spans="1:2">
      <c r="A2546" s="93">
        <v>2440</v>
      </c>
      <c r="B2546" s="94" t="s">
        <v>64</v>
      </c>
    </row>
    <row r="2547" spans="1:2">
      <c r="A2547" s="93">
        <v>2440</v>
      </c>
      <c r="B2547" s="94" t="s">
        <v>64</v>
      </c>
    </row>
    <row r="2548" spans="1:2">
      <c r="A2548" s="93">
        <v>2440</v>
      </c>
      <c r="B2548" s="94" t="s">
        <v>64</v>
      </c>
    </row>
    <row r="2549" spans="1:2">
      <c r="A2549" s="93">
        <v>2440</v>
      </c>
      <c r="B2549" s="94" t="s">
        <v>64</v>
      </c>
    </row>
    <row r="2550" spans="1:2">
      <c r="A2550" s="93">
        <v>2440</v>
      </c>
      <c r="B2550" s="94" t="s">
        <v>64</v>
      </c>
    </row>
    <row r="2551" spans="1:2">
      <c r="A2551" s="93">
        <v>2440</v>
      </c>
      <c r="B2551" s="94" t="s">
        <v>64</v>
      </c>
    </row>
    <row r="2552" spans="1:2">
      <c r="A2552" s="93">
        <v>2440</v>
      </c>
      <c r="B2552" s="94" t="s">
        <v>64</v>
      </c>
    </row>
    <row r="2553" spans="1:2">
      <c r="A2553" s="93">
        <v>2440</v>
      </c>
      <c r="B2553" s="94" t="s">
        <v>64</v>
      </c>
    </row>
    <row r="2554" spans="1:2">
      <c r="A2554" s="93">
        <v>2440</v>
      </c>
      <c r="B2554" s="94" t="s">
        <v>64</v>
      </c>
    </row>
    <row r="2555" spans="1:2">
      <c r="A2555" s="93">
        <v>2440</v>
      </c>
      <c r="B2555" s="94" t="s">
        <v>64</v>
      </c>
    </row>
    <row r="2556" spans="1:2">
      <c r="A2556" s="93">
        <v>2440</v>
      </c>
      <c r="B2556" s="94" t="s">
        <v>64</v>
      </c>
    </row>
    <row r="2557" spans="1:2">
      <c r="A2557" s="93">
        <v>2440</v>
      </c>
      <c r="B2557" s="94" t="s">
        <v>64</v>
      </c>
    </row>
    <row r="2558" spans="1:2">
      <c r="A2558" s="93">
        <v>2440</v>
      </c>
      <c r="B2558" s="94" t="s">
        <v>64</v>
      </c>
    </row>
    <row r="2559" spans="1:2">
      <c r="A2559" s="93">
        <v>2440</v>
      </c>
      <c r="B2559" s="94" t="s">
        <v>64</v>
      </c>
    </row>
    <row r="2560" spans="1:2">
      <c r="A2560" s="93">
        <v>2440</v>
      </c>
      <c r="B2560" s="94" t="s">
        <v>64</v>
      </c>
    </row>
    <row r="2561" spans="1:2">
      <c r="A2561" s="93">
        <v>2440</v>
      </c>
      <c r="B2561" s="94" t="s">
        <v>64</v>
      </c>
    </row>
    <row r="2562" spans="1:2">
      <c r="A2562" s="93">
        <v>2441</v>
      </c>
      <c r="B2562" s="94" t="s">
        <v>57</v>
      </c>
    </row>
    <row r="2563" spans="1:2">
      <c r="A2563" s="93">
        <v>2441</v>
      </c>
      <c r="B2563" s="94" t="s">
        <v>57</v>
      </c>
    </row>
    <row r="2564" spans="1:2">
      <c r="A2564" s="93">
        <v>2441</v>
      </c>
      <c r="B2564" s="94" t="s">
        <v>57</v>
      </c>
    </row>
    <row r="2565" spans="1:2">
      <c r="A2565" s="93">
        <v>2441</v>
      </c>
      <c r="B2565" s="94" t="s">
        <v>57</v>
      </c>
    </row>
    <row r="2566" spans="1:2">
      <c r="A2566" s="93">
        <v>2441</v>
      </c>
      <c r="B2566" s="94" t="s">
        <v>57</v>
      </c>
    </row>
    <row r="2567" spans="1:2">
      <c r="A2567" s="93">
        <v>2441</v>
      </c>
      <c r="B2567" s="94" t="s">
        <v>57</v>
      </c>
    </row>
    <row r="2568" spans="1:2">
      <c r="A2568" s="93">
        <v>2441</v>
      </c>
      <c r="B2568" s="94" t="s">
        <v>57</v>
      </c>
    </row>
    <row r="2569" spans="1:2">
      <c r="A2569" s="93">
        <v>2441</v>
      </c>
      <c r="B2569" s="94" t="s">
        <v>57</v>
      </c>
    </row>
    <row r="2570" spans="1:2">
      <c r="A2570" s="93">
        <v>2441</v>
      </c>
      <c r="B2570" s="94" t="s">
        <v>57</v>
      </c>
    </row>
    <row r="2571" spans="1:2">
      <c r="A2571" s="93">
        <v>2441</v>
      </c>
      <c r="B2571" s="94" t="s">
        <v>57</v>
      </c>
    </row>
    <row r="2572" spans="1:2">
      <c r="A2572" s="93">
        <v>2441</v>
      </c>
      <c r="B2572" s="94" t="s">
        <v>57</v>
      </c>
    </row>
    <row r="2573" spans="1:2">
      <c r="A2573" s="93">
        <v>2441</v>
      </c>
      <c r="B2573" s="94" t="s">
        <v>57</v>
      </c>
    </row>
    <row r="2574" spans="1:2">
      <c r="A2574" s="93">
        <v>2441</v>
      </c>
      <c r="B2574" s="94" t="s">
        <v>57</v>
      </c>
    </row>
    <row r="2575" spans="1:2">
      <c r="A2575" s="93">
        <v>2441</v>
      </c>
      <c r="B2575" s="94" t="s">
        <v>57</v>
      </c>
    </row>
    <row r="2576" spans="1:2">
      <c r="A2576" s="93">
        <v>2441</v>
      </c>
      <c r="B2576" s="94" t="s">
        <v>57</v>
      </c>
    </row>
    <row r="2577" spans="1:2">
      <c r="A2577" s="93">
        <v>2441</v>
      </c>
      <c r="B2577" s="94" t="s">
        <v>57</v>
      </c>
    </row>
    <row r="2578" spans="1:2">
      <c r="A2578" s="93">
        <v>2441</v>
      </c>
      <c r="B2578" s="94" t="s">
        <v>57</v>
      </c>
    </row>
    <row r="2579" spans="1:2">
      <c r="A2579" s="93">
        <v>2441</v>
      </c>
      <c r="B2579" s="94" t="s">
        <v>57</v>
      </c>
    </row>
    <row r="2580" spans="1:2">
      <c r="A2580" s="93">
        <v>2441</v>
      </c>
      <c r="B2580" s="94" t="s">
        <v>57</v>
      </c>
    </row>
    <row r="2581" spans="1:2">
      <c r="A2581" s="93">
        <v>2441</v>
      </c>
      <c r="B2581" s="94" t="s">
        <v>57</v>
      </c>
    </row>
    <row r="2582" spans="1:2">
      <c r="A2582" s="93">
        <v>2441</v>
      </c>
      <c r="B2582" s="94" t="s">
        <v>57</v>
      </c>
    </row>
    <row r="2583" spans="1:2">
      <c r="A2583" s="93">
        <v>2441</v>
      </c>
      <c r="B2583" s="94" t="s">
        <v>57</v>
      </c>
    </row>
    <row r="2584" spans="1:2">
      <c r="A2584" s="93">
        <v>2441</v>
      </c>
      <c r="B2584" s="94" t="s">
        <v>57</v>
      </c>
    </row>
    <row r="2585" spans="1:2">
      <c r="A2585" s="93">
        <v>2441</v>
      </c>
      <c r="B2585" s="94" t="s">
        <v>57</v>
      </c>
    </row>
    <row r="2586" spans="1:2">
      <c r="A2586" s="93">
        <v>2441</v>
      </c>
      <c r="B2586" s="94" t="s">
        <v>57</v>
      </c>
    </row>
    <row r="2587" spans="1:2">
      <c r="A2587" s="93">
        <v>2443</v>
      </c>
      <c r="B2587" s="94" t="s">
        <v>57</v>
      </c>
    </row>
    <row r="2588" spans="1:2">
      <c r="A2588" s="93">
        <v>2443</v>
      </c>
      <c r="B2588" s="94" t="s">
        <v>57</v>
      </c>
    </row>
    <row r="2589" spans="1:2">
      <c r="A2589" s="93">
        <v>2443</v>
      </c>
      <c r="B2589" s="94" t="s">
        <v>57</v>
      </c>
    </row>
    <row r="2590" spans="1:2">
      <c r="A2590" s="93">
        <v>2443</v>
      </c>
      <c r="B2590" s="94" t="s">
        <v>57</v>
      </c>
    </row>
    <row r="2591" spans="1:2">
      <c r="A2591" s="93">
        <v>2443</v>
      </c>
      <c r="B2591" s="94" t="s">
        <v>57</v>
      </c>
    </row>
    <row r="2592" spans="1:2">
      <c r="A2592" s="93">
        <v>2443</v>
      </c>
      <c r="B2592" s="94" t="s">
        <v>57</v>
      </c>
    </row>
    <row r="2593" spans="1:2">
      <c r="A2593" s="93">
        <v>2443</v>
      </c>
      <c r="B2593" s="94" t="s">
        <v>57</v>
      </c>
    </row>
    <row r="2594" spans="1:2">
      <c r="A2594" s="93">
        <v>2443</v>
      </c>
      <c r="B2594" s="94" t="s">
        <v>57</v>
      </c>
    </row>
    <row r="2595" spans="1:2">
      <c r="A2595" s="93">
        <v>2443</v>
      </c>
      <c r="B2595" s="94" t="s">
        <v>57</v>
      </c>
    </row>
    <row r="2596" spans="1:2">
      <c r="A2596" s="93">
        <v>2443</v>
      </c>
      <c r="B2596" s="94" t="s">
        <v>57</v>
      </c>
    </row>
    <row r="2597" spans="1:2">
      <c r="A2597" s="93">
        <v>2443</v>
      </c>
      <c r="B2597" s="94" t="s">
        <v>57</v>
      </c>
    </row>
    <row r="2598" spans="1:2">
      <c r="A2598" s="93">
        <v>2443</v>
      </c>
      <c r="B2598" s="94" t="s">
        <v>57</v>
      </c>
    </row>
    <row r="2599" spans="1:2">
      <c r="A2599" s="93">
        <v>2443</v>
      </c>
      <c r="B2599" s="94" t="s">
        <v>57</v>
      </c>
    </row>
    <row r="2600" spans="1:2">
      <c r="A2600" s="93">
        <v>2443</v>
      </c>
      <c r="B2600" s="94" t="s">
        <v>57</v>
      </c>
    </row>
    <row r="2601" spans="1:2">
      <c r="A2601" s="93">
        <v>2443</v>
      </c>
      <c r="B2601" s="94" t="s">
        <v>57</v>
      </c>
    </row>
    <row r="2602" spans="1:2">
      <c r="A2602" s="93">
        <v>2443</v>
      </c>
      <c r="B2602" s="94" t="s">
        <v>57</v>
      </c>
    </row>
    <row r="2603" spans="1:2">
      <c r="A2603" s="93">
        <v>2443</v>
      </c>
      <c r="B2603" s="94" t="s">
        <v>57</v>
      </c>
    </row>
    <row r="2604" spans="1:2">
      <c r="A2604" s="93">
        <v>2443</v>
      </c>
      <c r="B2604" s="94" t="s">
        <v>57</v>
      </c>
    </row>
    <row r="2605" spans="1:2">
      <c r="A2605" s="93">
        <v>2443</v>
      </c>
      <c r="B2605" s="94" t="s">
        <v>57</v>
      </c>
    </row>
    <row r="2606" spans="1:2">
      <c r="A2606" s="93">
        <v>2444</v>
      </c>
      <c r="B2606" s="94" t="s">
        <v>64</v>
      </c>
    </row>
    <row r="2607" spans="1:2">
      <c r="A2607" s="93">
        <v>2444</v>
      </c>
      <c r="B2607" s="94" t="s">
        <v>64</v>
      </c>
    </row>
    <row r="2608" spans="1:2">
      <c r="A2608" s="93">
        <v>2444</v>
      </c>
      <c r="B2608" s="94" t="s">
        <v>64</v>
      </c>
    </row>
    <row r="2609" spans="1:2">
      <c r="A2609" s="93">
        <v>2444</v>
      </c>
      <c r="B2609" s="94" t="s">
        <v>64</v>
      </c>
    </row>
    <row r="2610" spans="1:2">
      <c r="A2610" s="93">
        <v>2444</v>
      </c>
      <c r="B2610" s="94" t="s">
        <v>64</v>
      </c>
    </row>
    <row r="2611" spans="1:2">
      <c r="A2611" s="93">
        <v>2444</v>
      </c>
      <c r="B2611" s="94" t="s">
        <v>64</v>
      </c>
    </row>
    <row r="2612" spans="1:2">
      <c r="A2612" s="93">
        <v>2444</v>
      </c>
      <c r="B2612" s="94" t="s">
        <v>64</v>
      </c>
    </row>
    <row r="2613" spans="1:2">
      <c r="A2613" s="93">
        <v>2444</v>
      </c>
      <c r="B2613" s="94" t="s">
        <v>64</v>
      </c>
    </row>
    <row r="2614" spans="1:2">
      <c r="A2614" s="93">
        <v>2444</v>
      </c>
      <c r="B2614" s="94" t="s">
        <v>64</v>
      </c>
    </row>
    <row r="2615" spans="1:2">
      <c r="A2615" s="93">
        <v>2444</v>
      </c>
      <c r="B2615" s="94" t="s">
        <v>64</v>
      </c>
    </row>
    <row r="2616" spans="1:2">
      <c r="A2616" s="93">
        <v>2444</v>
      </c>
      <c r="B2616" s="94" t="s">
        <v>64</v>
      </c>
    </row>
    <row r="2617" spans="1:2">
      <c r="A2617" s="93">
        <v>2444</v>
      </c>
      <c r="B2617" s="94" t="s">
        <v>64</v>
      </c>
    </row>
    <row r="2618" spans="1:2">
      <c r="A2618" s="93">
        <v>2444</v>
      </c>
      <c r="B2618" s="94" t="s">
        <v>64</v>
      </c>
    </row>
    <row r="2619" spans="1:2">
      <c r="A2619" s="93">
        <v>2445</v>
      </c>
      <c r="B2619" s="94" t="s">
        <v>64</v>
      </c>
    </row>
    <row r="2620" spans="1:2">
      <c r="A2620" s="93">
        <v>2445</v>
      </c>
      <c r="B2620" s="94" t="s">
        <v>64</v>
      </c>
    </row>
    <row r="2621" spans="1:2">
      <c r="A2621" s="93">
        <v>2445</v>
      </c>
      <c r="B2621" s="94" t="s">
        <v>64</v>
      </c>
    </row>
    <row r="2622" spans="1:2">
      <c r="A2622" s="93">
        <v>2445</v>
      </c>
      <c r="B2622" s="94" t="s">
        <v>64</v>
      </c>
    </row>
    <row r="2623" spans="1:2">
      <c r="A2623" s="93">
        <v>2446</v>
      </c>
      <c r="B2623" s="94" t="s">
        <v>64</v>
      </c>
    </row>
    <row r="2624" spans="1:2">
      <c r="A2624" s="93">
        <v>2446</v>
      </c>
      <c r="B2624" s="94" t="s">
        <v>64</v>
      </c>
    </row>
    <row r="2625" spans="1:2">
      <c r="A2625" s="93">
        <v>2446</v>
      </c>
      <c r="B2625" s="94" t="s">
        <v>64</v>
      </c>
    </row>
    <row r="2626" spans="1:2">
      <c r="A2626" s="93">
        <v>2446</v>
      </c>
      <c r="B2626" s="94" t="s">
        <v>64</v>
      </c>
    </row>
    <row r="2627" spans="1:2">
      <c r="A2627" s="93">
        <v>2446</v>
      </c>
      <c r="B2627" s="94" t="s">
        <v>64</v>
      </c>
    </row>
    <row r="2628" spans="1:2">
      <c r="A2628" s="93">
        <v>2446</v>
      </c>
      <c r="B2628" s="94" t="s">
        <v>64</v>
      </c>
    </row>
    <row r="2629" spans="1:2">
      <c r="A2629" s="93">
        <v>2446</v>
      </c>
      <c r="B2629" s="94" t="s">
        <v>64</v>
      </c>
    </row>
    <row r="2630" spans="1:2">
      <c r="A2630" s="93">
        <v>2446</v>
      </c>
      <c r="B2630" s="94" t="s">
        <v>64</v>
      </c>
    </row>
    <row r="2631" spans="1:2">
      <c r="A2631" s="93">
        <v>2446</v>
      </c>
      <c r="B2631" s="94" t="s">
        <v>64</v>
      </c>
    </row>
    <row r="2632" spans="1:2">
      <c r="A2632" s="93">
        <v>2446</v>
      </c>
      <c r="B2632" s="94" t="s">
        <v>64</v>
      </c>
    </row>
    <row r="2633" spans="1:2">
      <c r="A2633" s="93">
        <v>2446</v>
      </c>
      <c r="B2633" s="94" t="s">
        <v>64</v>
      </c>
    </row>
    <row r="2634" spans="1:2">
      <c r="A2634" s="93">
        <v>2446</v>
      </c>
      <c r="B2634" s="94" t="s">
        <v>64</v>
      </c>
    </row>
    <row r="2635" spans="1:2">
      <c r="A2635" s="93">
        <v>2446</v>
      </c>
      <c r="B2635" s="94" t="s">
        <v>64</v>
      </c>
    </row>
    <row r="2636" spans="1:2">
      <c r="A2636" s="93">
        <v>2446</v>
      </c>
      <c r="B2636" s="94" t="s">
        <v>64</v>
      </c>
    </row>
    <row r="2637" spans="1:2">
      <c r="A2637" s="93">
        <v>2446</v>
      </c>
      <c r="B2637" s="94" t="s">
        <v>64</v>
      </c>
    </row>
    <row r="2638" spans="1:2">
      <c r="A2638" s="93">
        <v>2446</v>
      </c>
      <c r="B2638" s="94" t="s">
        <v>64</v>
      </c>
    </row>
    <row r="2639" spans="1:2">
      <c r="A2639" s="93">
        <v>2446</v>
      </c>
      <c r="B2639" s="94" t="s">
        <v>64</v>
      </c>
    </row>
    <row r="2640" spans="1:2">
      <c r="A2640" s="93">
        <v>2446</v>
      </c>
      <c r="B2640" s="94" t="s">
        <v>64</v>
      </c>
    </row>
    <row r="2641" spans="1:2">
      <c r="A2641" s="93">
        <v>2446</v>
      </c>
      <c r="B2641" s="94" t="s">
        <v>64</v>
      </c>
    </row>
    <row r="2642" spans="1:2">
      <c r="A2642" s="93">
        <v>2446</v>
      </c>
      <c r="B2642" s="94" t="s">
        <v>64</v>
      </c>
    </row>
    <row r="2643" spans="1:2">
      <c r="A2643" s="93">
        <v>2446</v>
      </c>
      <c r="B2643" s="94" t="s">
        <v>64</v>
      </c>
    </row>
    <row r="2644" spans="1:2">
      <c r="A2644" s="93">
        <v>2446</v>
      </c>
      <c r="B2644" s="94" t="s">
        <v>64</v>
      </c>
    </row>
    <row r="2645" spans="1:2">
      <c r="A2645" s="93">
        <v>2446</v>
      </c>
      <c r="B2645" s="94" t="s">
        <v>64</v>
      </c>
    </row>
    <row r="2646" spans="1:2">
      <c r="A2646" s="93">
        <v>2446</v>
      </c>
      <c r="B2646" s="94" t="s">
        <v>64</v>
      </c>
    </row>
    <row r="2647" spans="1:2">
      <c r="A2647" s="93">
        <v>2446</v>
      </c>
      <c r="B2647" s="94" t="s">
        <v>64</v>
      </c>
    </row>
    <row r="2648" spans="1:2">
      <c r="A2648" s="93">
        <v>2446</v>
      </c>
      <c r="B2648" s="94" t="s">
        <v>64</v>
      </c>
    </row>
    <row r="2649" spans="1:2">
      <c r="A2649" s="93">
        <v>2446</v>
      </c>
      <c r="B2649" s="94" t="s">
        <v>64</v>
      </c>
    </row>
    <row r="2650" spans="1:2">
      <c r="A2650" s="93">
        <v>2446</v>
      </c>
      <c r="B2650" s="94" t="s">
        <v>64</v>
      </c>
    </row>
    <row r="2651" spans="1:2">
      <c r="A2651" s="93">
        <v>2446</v>
      </c>
      <c r="B2651" s="94" t="s">
        <v>64</v>
      </c>
    </row>
    <row r="2652" spans="1:2">
      <c r="A2652" s="93">
        <v>2446</v>
      </c>
      <c r="B2652" s="94" t="s">
        <v>64</v>
      </c>
    </row>
    <row r="2653" spans="1:2">
      <c r="A2653" s="93">
        <v>2446</v>
      </c>
      <c r="B2653" s="94" t="s">
        <v>64</v>
      </c>
    </row>
    <row r="2654" spans="1:2">
      <c r="A2654" s="93">
        <v>2446</v>
      </c>
      <c r="B2654" s="94" t="s">
        <v>64</v>
      </c>
    </row>
    <row r="2655" spans="1:2">
      <c r="A2655" s="93">
        <v>2446</v>
      </c>
      <c r="B2655" s="94" t="s">
        <v>64</v>
      </c>
    </row>
    <row r="2656" spans="1:2">
      <c r="A2656" s="93">
        <v>2446</v>
      </c>
      <c r="B2656" s="94" t="s">
        <v>64</v>
      </c>
    </row>
    <row r="2657" spans="1:2">
      <c r="A2657" s="93">
        <v>2446</v>
      </c>
      <c r="B2657" s="94" t="s">
        <v>64</v>
      </c>
    </row>
    <row r="2658" spans="1:2">
      <c r="A2658" s="93">
        <v>2446</v>
      </c>
      <c r="B2658" s="94" t="s">
        <v>64</v>
      </c>
    </row>
    <row r="2659" spans="1:2">
      <c r="A2659" s="93">
        <v>2446</v>
      </c>
      <c r="B2659" s="94" t="s">
        <v>64</v>
      </c>
    </row>
    <row r="2660" spans="1:2">
      <c r="A2660" s="93">
        <v>2446</v>
      </c>
      <c r="B2660" s="94" t="s">
        <v>64</v>
      </c>
    </row>
    <row r="2661" spans="1:2">
      <c r="A2661" s="93">
        <v>2446</v>
      </c>
      <c r="B2661" s="94" t="s">
        <v>64</v>
      </c>
    </row>
    <row r="2662" spans="1:2">
      <c r="A2662" s="93">
        <v>2446</v>
      </c>
      <c r="B2662" s="94" t="s">
        <v>64</v>
      </c>
    </row>
    <row r="2663" spans="1:2">
      <c r="A2663" s="93">
        <v>2447</v>
      </c>
      <c r="B2663" s="94" t="s">
        <v>64</v>
      </c>
    </row>
    <row r="2664" spans="1:2">
      <c r="A2664" s="93">
        <v>2447</v>
      </c>
      <c r="B2664" s="94" t="s">
        <v>64</v>
      </c>
    </row>
    <row r="2665" spans="1:2">
      <c r="A2665" s="93">
        <v>2447</v>
      </c>
      <c r="B2665" s="94" t="s">
        <v>64</v>
      </c>
    </row>
    <row r="2666" spans="1:2">
      <c r="A2666" s="93">
        <v>2447</v>
      </c>
      <c r="B2666" s="94" t="s">
        <v>64</v>
      </c>
    </row>
    <row r="2667" spans="1:2">
      <c r="A2667" s="93">
        <v>2447</v>
      </c>
      <c r="B2667" s="94" t="s">
        <v>64</v>
      </c>
    </row>
    <row r="2668" spans="1:2">
      <c r="A2668" s="93">
        <v>2447</v>
      </c>
      <c r="B2668" s="94" t="s">
        <v>64</v>
      </c>
    </row>
    <row r="2669" spans="1:2">
      <c r="A2669" s="93">
        <v>2447</v>
      </c>
      <c r="B2669" s="94" t="s">
        <v>64</v>
      </c>
    </row>
    <row r="2670" spans="1:2">
      <c r="A2670" s="93">
        <v>2447</v>
      </c>
      <c r="B2670" s="94" t="s">
        <v>64</v>
      </c>
    </row>
    <row r="2671" spans="1:2">
      <c r="A2671" s="93">
        <v>2447</v>
      </c>
      <c r="B2671" s="94" t="s">
        <v>64</v>
      </c>
    </row>
    <row r="2672" spans="1:2">
      <c r="A2672" s="93">
        <v>2447</v>
      </c>
      <c r="B2672" s="94" t="s">
        <v>64</v>
      </c>
    </row>
    <row r="2673" spans="1:2">
      <c r="A2673" s="93">
        <v>2447</v>
      </c>
      <c r="B2673" s="94" t="s">
        <v>64</v>
      </c>
    </row>
    <row r="2674" spans="1:2">
      <c r="A2674" s="93">
        <v>2447</v>
      </c>
      <c r="B2674" s="94" t="s">
        <v>64</v>
      </c>
    </row>
    <row r="2675" spans="1:2">
      <c r="A2675" s="93">
        <v>2447</v>
      </c>
      <c r="B2675" s="94" t="s">
        <v>64</v>
      </c>
    </row>
    <row r="2676" spans="1:2">
      <c r="A2676" s="93">
        <v>2447</v>
      </c>
      <c r="B2676" s="94" t="s">
        <v>64</v>
      </c>
    </row>
    <row r="2677" spans="1:2">
      <c r="A2677" s="93">
        <v>2447</v>
      </c>
      <c r="B2677" s="94" t="s">
        <v>64</v>
      </c>
    </row>
    <row r="2678" spans="1:2">
      <c r="A2678" s="93">
        <v>2447</v>
      </c>
      <c r="B2678" s="94" t="s">
        <v>64</v>
      </c>
    </row>
    <row r="2679" spans="1:2">
      <c r="A2679" s="93">
        <v>2447</v>
      </c>
      <c r="B2679" s="94" t="s">
        <v>64</v>
      </c>
    </row>
    <row r="2680" spans="1:2">
      <c r="A2680" s="93">
        <v>2447</v>
      </c>
      <c r="B2680" s="94" t="s">
        <v>64</v>
      </c>
    </row>
    <row r="2681" spans="1:2">
      <c r="A2681" s="93">
        <v>2447</v>
      </c>
      <c r="B2681" s="94" t="s">
        <v>64</v>
      </c>
    </row>
    <row r="2682" spans="1:2">
      <c r="A2682" s="93">
        <v>2447</v>
      </c>
      <c r="B2682" s="94" t="s">
        <v>64</v>
      </c>
    </row>
    <row r="2683" spans="1:2">
      <c r="A2683" s="93">
        <v>2448</v>
      </c>
      <c r="B2683" s="94" t="s">
        <v>64</v>
      </c>
    </row>
    <row r="2684" spans="1:2">
      <c r="A2684" s="93">
        <v>2448</v>
      </c>
      <c r="B2684" s="94" t="s">
        <v>64</v>
      </c>
    </row>
    <row r="2685" spans="1:2">
      <c r="A2685" s="93">
        <v>2448</v>
      </c>
      <c r="B2685" s="94" t="s">
        <v>64</v>
      </c>
    </row>
    <row r="2686" spans="1:2">
      <c r="A2686" s="93">
        <v>2448</v>
      </c>
      <c r="B2686" s="94" t="s">
        <v>64</v>
      </c>
    </row>
    <row r="2687" spans="1:2">
      <c r="A2687" s="93">
        <v>2448</v>
      </c>
      <c r="B2687" s="94" t="s">
        <v>64</v>
      </c>
    </row>
    <row r="2688" spans="1:2">
      <c r="A2688" s="93">
        <v>2448</v>
      </c>
      <c r="B2688" s="94" t="s">
        <v>64</v>
      </c>
    </row>
    <row r="2689" spans="1:2">
      <c r="A2689" s="93">
        <v>2449</v>
      </c>
      <c r="B2689" s="94" t="s">
        <v>64</v>
      </c>
    </row>
    <row r="2690" spans="1:2">
      <c r="A2690" s="93">
        <v>2449</v>
      </c>
      <c r="B2690" s="94" t="s">
        <v>64</v>
      </c>
    </row>
    <row r="2691" spans="1:2">
      <c r="A2691" s="93">
        <v>2449</v>
      </c>
      <c r="B2691" s="94" t="s">
        <v>64</v>
      </c>
    </row>
    <row r="2692" spans="1:2">
      <c r="A2692" s="93">
        <v>2449</v>
      </c>
      <c r="B2692" s="94" t="s">
        <v>64</v>
      </c>
    </row>
    <row r="2693" spans="1:2">
      <c r="A2693" s="93">
        <v>2449</v>
      </c>
      <c r="B2693" s="94" t="s">
        <v>64</v>
      </c>
    </row>
    <row r="2694" spans="1:2">
      <c r="A2694" s="93">
        <v>2449</v>
      </c>
      <c r="B2694" s="94" t="s">
        <v>64</v>
      </c>
    </row>
    <row r="2695" spans="1:2">
      <c r="A2695" s="93">
        <v>2449</v>
      </c>
      <c r="B2695" s="94" t="s">
        <v>64</v>
      </c>
    </row>
    <row r="2696" spans="1:2">
      <c r="A2696" s="93">
        <v>2449</v>
      </c>
      <c r="B2696" s="94" t="s">
        <v>64</v>
      </c>
    </row>
    <row r="2697" spans="1:2">
      <c r="A2697" s="93">
        <v>2449</v>
      </c>
      <c r="B2697" s="94" t="s">
        <v>64</v>
      </c>
    </row>
    <row r="2698" spans="1:2">
      <c r="A2698" s="93">
        <v>2450</v>
      </c>
      <c r="B2698" s="94" t="s">
        <v>64</v>
      </c>
    </row>
    <row r="2699" spans="1:2">
      <c r="A2699" s="93">
        <v>2450</v>
      </c>
      <c r="B2699" s="94" t="s">
        <v>64</v>
      </c>
    </row>
    <row r="2700" spans="1:2">
      <c r="A2700" s="93">
        <v>2450</v>
      </c>
      <c r="B2700" s="94" t="s">
        <v>57</v>
      </c>
    </row>
    <row r="2701" spans="1:2">
      <c r="A2701" s="93">
        <v>2450</v>
      </c>
      <c r="B2701" s="94" t="s">
        <v>64</v>
      </c>
    </row>
    <row r="2702" spans="1:2">
      <c r="A2702" s="93">
        <v>2450</v>
      </c>
      <c r="B2702" s="94" t="s">
        <v>64</v>
      </c>
    </row>
    <row r="2703" spans="1:2">
      <c r="A2703" s="93">
        <v>2450</v>
      </c>
      <c r="B2703" s="94" t="s">
        <v>64</v>
      </c>
    </row>
    <row r="2704" spans="1:2">
      <c r="A2704" s="93">
        <v>2450</v>
      </c>
      <c r="B2704" s="94" t="s">
        <v>64</v>
      </c>
    </row>
    <row r="2705" spans="1:2">
      <c r="A2705" s="93">
        <v>2450</v>
      </c>
      <c r="B2705" s="94" t="s">
        <v>64</v>
      </c>
    </row>
    <row r="2706" spans="1:2">
      <c r="A2706" s="93">
        <v>2450</v>
      </c>
      <c r="B2706" s="94" t="s">
        <v>64</v>
      </c>
    </row>
    <row r="2707" spans="1:2">
      <c r="A2707" s="93">
        <v>2450</v>
      </c>
      <c r="B2707" s="94" t="s">
        <v>64</v>
      </c>
    </row>
    <row r="2708" spans="1:2">
      <c r="A2708" s="93">
        <v>2450</v>
      </c>
      <c r="B2708" s="94" t="s">
        <v>64</v>
      </c>
    </row>
    <row r="2709" spans="1:2">
      <c r="A2709" s="93">
        <v>2450</v>
      </c>
      <c r="B2709" s="94" t="s">
        <v>64</v>
      </c>
    </row>
    <row r="2710" spans="1:2">
      <c r="A2710" s="93">
        <v>2450</v>
      </c>
      <c r="B2710" s="94" t="s">
        <v>64</v>
      </c>
    </row>
    <row r="2711" spans="1:2">
      <c r="A2711" s="93">
        <v>2450</v>
      </c>
      <c r="B2711" s="94" t="s">
        <v>64</v>
      </c>
    </row>
    <row r="2712" spans="1:2">
      <c r="A2712" s="93">
        <v>2450</v>
      </c>
      <c r="B2712" s="94" t="s">
        <v>64</v>
      </c>
    </row>
    <row r="2713" spans="1:2">
      <c r="A2713" s="93">
        <v>2450</v>
      </c>
      <c r="B2713" s="94" t="s">
        <v>64</v>
      </c>
    </row>
    <row r="2714" spans="1:2">
      <c r="A2714" s="93">
        <v>2450</v>
      </c>
      <c r="B2714" s="94" t="s">
        <v>64</v>
      </c>
    </row>
    <row r="2715" spans="1:2">
      <c r="A2715" s="93">
        <v>2450</v>
      </c>
      <c r="B2715" s="94" t="s">
        <v>64</v>
      </c>
    </row>
    <row r="2716" spans="1:2">
      <c r="A2716" s="93">
        <v>2450</v>
      </c>
      <c r="B2716" s="94" t="s">
        <v>64</v>
      </c>
    </row>
    <row r="2717" spans="1:2">
      <c r="A2717" s="93">
        <v>2450</v>
      </c>
      <c r="B2717" s="94" t="s">
        <v>64</v>
      </c>
    </row>
    <row r="2718" spans="1:2">
      <c r="A2718" s="93">
        <v>2450</v>
      </c>
      <c r="B2718" s="94" t="s">
        <v>64</v>
      </c>
    </row>
    <row r="2719" spans="1:2">
      <c r="A2719" s="93">
        <v>2450</v>
      </c>
      <c r="B2719" s="94" t="s">
        <v>64</v>
      </c>
    </row>
    <row r="2720" spans="1:2">
      <c r="A2720" s="93">
        <v>2450</v>
      </c>
      <c r="B2720" s="94" t="s">
        <v>64</v>
      </c>
    </row>
    <row r="2721" spans="1:2">
      <c r="A2721" s="93">
        <v>2450</v>
      </c>
      <c r="B2721" s="94" t="s">
        <v>64</v>
      </c>
    </row>
    <row r="2722" spans="1:2">
      <c r="A2722" s="93">
        <v>2450</v>
      </c>
      <c r="B2722" s="94" t="s">
        <v>64</v>
      </c>
    </row>
    <row r="2723" spans="1:2">
      <c r="A2723" s="93">
        <v>2450</v>
      </c>
      <c r="B2723" s="94" t="s">
        <v>64</v>
      </c>
    </row>
    <row r="2724" spans="1:2">
      <c r="A2724" s="93">
        <v>2450</v>
      </c>
      <c r="B2724" s="94" t="s">
        <v>64</v>
      </c>
    </row>
    <row r="2725" spans="1:2">
      <c r="A2725" s="93">
        <v>2450</v>
      </c>
      <c r="B2725" s="94" t="s">
        <v>64</v>
      </c>
    </row>
    <row r="2726" spans="1:2">
      <c r="A2726" s="93">
        <v>2450</v>
      </c>
      <c r="B2726" s="94" t="s">
        <v>64</v>
      </c>
    </row>
    <row r="2727" spans="1:2">
      <c r="A2727" s="93">
        <v>2452</v>
      </c>
      <c r="B2727" s="94" t="s">
        <v>64</v>
      </c>
    </row>
    <row r="2728" spans="1:2">
      <c r="A2728" s="93">
        <v>2452</v>
      </c>
      <c r="B2728" s="94" t="s">
        <v>64</v>
      </c>
    </row>
    <row r="2729" spans="1:2">
      <c r="A2729" s="93">
        <v>2452</v>
      </c>
      <c r="B2729" s="94" t="s">
        <v>64</v>
      </c>
    </row>
    <row r="2730" spans="1:2">
      <c r="A2730" s="93">
        <v>2452</v>
      </c>
      <c r="B2730" s="94" t="s">
        <v>64</v>
      </c>
    </row>
    <row r="2731" spans="1:2">
      <c r="A2731" s="93">
        <v>2453</v>
      </c>
      <c r="B2731" s="94" t="s">
        <v>64</v>
      </c>
    </row>
    <row r="2732" spans="1:2">
      <c r="A2732" s="93">
        <v>2453</v>
      </c>
      <c r="B2732" s="94" t="s">
        <v>64</v>
      </c>
    </row>
    <row r="2733" spans="1:2">
      <c r="A2733" s="93">
        <v>2453</v>
      </c>
      <c r="B2733" s="94" t="s">
        <v>64</v>
      </c>
    </row>
    <row r="2734" spans="1:2">
      <c r="A2734" s="93">
        <v>2453</v>
      </c>
      <c r="B2734" s="94" t="s">
        <v>64</v>
      </c>
    </row>
    <row r="2735" spans="1:2">
      <c r="A2735" s="93">
        <v>2453</v>
      </c>
      <c r="B2735" s="94" t="s">
        <v>64</v>
      </c>
    </row>
    <row r="2736" spans="1:2">
      <c r="A2736" s="93">
        <v>2453</v>
      </c>
      <c r="B2736" s="94" t="s">
        <v>64</v>
      </c>
    </row>
    <row r="2737" spans="1:2">
      <c r="A2737" s="93">
        <v>2453</v>
      </c>
      <c r="B2737" s="94" t="s">
        <v>64</v>
      </c>
    </row>
    <row r="2738" spans="1:2">
      <c r="A2738" s="93">
        <v>2453</v>
      </c>
      <c r="B2738" s="94" t="s">
        <v>64</v>
      </c>
    </row>
    <row r="2739" spans="1:2">
      <c r="A2739" s="93">
        <v>2453</v>
      </c>
      <c r="B2739" s="94" t="s">
        <v>64</v>
      </c>
    </row>
    <row r="2740" spans="1:2">
      <c r="A2740" s="93">
        <v>2453</v>
      </c>
      <c r="B2740" s="94" t="s">
        <v>64</v>
      </c>
    </row>
    <row r="2741" spans="1:2">
      <c r="A2741" s="93">
        <v>2453</v>
      </c>
      <c r="B2741" s="94" t="s">
        <v>64</v>
      </c>
    </row>
    <row r="2742" spans="1:2">
      <c r="A2742" s="93">
        <v>2453</v>
      </c>
      <c r="B2742" s="94" t="s">
        <v>64</v>
      </c>
    </row>
    <row r="2743" spans="1:2">
      <c r="A2743" s="93">
        <v>2453</v>
      </c>
      <c r="B2743" s="94" t="s">
        <v>64</v>
      </c>
    </row>
    <row r="2744" spans="1:2">
      <c r="A2744" s="93">
        <v>2453</v>
      </c>
      <c r="B2744" s="94" t="s">
        <v>64</v>
      </c>
    </row>
    <row r="2745" spans="1:2">
      <c r="A2745" s="93">
        <v>2453</v>
      </c>
      <c r="B2745" s="94" t="s">
        <v>64</v>
      </c>
    </row>
    <row r="2746" spans="1:2">
      <c r="A2746" s="93">
        <v>2453</v>
      </c>
      <c r="B2746" s="94" t="s">
        <v>64</v>
      </c>
    </row>
    <row r="2747" spans="1:2">
      <c r="A2747" s="93">
        <v>2453</v>
      </c>
      <c r="B2747" s="94" t="s">
        <v>64</v>
      </c>
    </row>
    <row r="2748" spans="1:2">
      <c r="A2748" s="93">
        <v>2453</v>
      </c>
      <c r="B2748" s="94" t="s">
        <v>64</v>
      </c>
    </row>
    <row r="2749" spans="1:2">
      <c r="A2749" s="93">
        <v>2453</v>
      </c>
      <c r="B2749" s="94" t="s">
        <v>64</v>
      </c>
    </row>
    <row r="2750" spans="1:2">
      <c r="A2750" s="93">
        <v>2453</v>
      </c>
      <c r="B2750" s="94" t="s">
        <v>64</v>
      </c>
    </row>
    <row r="2751" spans="1:2">
      <c r="A2751" s="93">
        <v>2453</v>
      </c>
      <c r="B2751" s="94" t="s">
        <v>64</v>
      </c>
    </row>
    <row r="2752" spans="1:2">
      <c r="A2752" s="93">
        <v>2454</v>
      </c>
      <c r="B2752" s="94" t="s">
        <v>64</v>
      </c>
    </row>
    <row r="2753" spans="1:2">
      <c r="A2753" s="93">
        <v>2454</v>
      </c>
      <c r="B2753" s="94" t="s">
        <v>64</v>
      </c>
    </row>
    <row r="2754" spans="1:2">
      <c r="A2754" s="93">
        <v>2454</v>
      </c>
      <c r="B2754" s="94" t="s">
        <v>64</v>
      </c>
    </row>
    <row r="2755" spans="1:2">
      <c r="A2755" s="93">
        <v>2454</v>
      </c>
      <c r="B2755" s="94" t="s">
        <v>64</v>
      </c>
    </row>
    <row r="2756" spans="1:2">
      <c r="A2756" s="93">
        <v>2454</v>
      </c>
      <c r="B2756" s="94" t="s">
        <v>64</v>
      </c>
    </row>
    <row r="2757" spans="1:2">
      <c r="A2757" s="93">
        <v>2454</v>
      </c>
      <c r="B2757" s="94" t="s">
        <v>64</v>
      </c>
    </row>
    <row r="2758" spans="1:2">
      <c r="A2758" s="93">
        <v>2454</v>
      </c>
      <c r="B2758" s="94" t="s">
        <v>64</v>
      </c>
    </row>
    <row r="2759" spans="1:2">
      <c r="A2759" s="93">
        <v>2454</v>
      </c>
      <c r="B2759" s="94" t="s">
        <v>64</v>
      </c>
    </row>
    <row r="2760" spans="1:2">
      <c r="A2760" s="93">
        <v>2454</v>
      </c>
      <c r="B2760" s="94" t="s">
        <v>64</v>
      </c>
    </row>
    <row r="2761" spans="1:2">
      <c r="A2761" s="93">
        <v>2454</v>
      </c>
      <c r="B2761" s="94" t="s">
        <v>64</v>
      </c>
    </row>
    <row r="2762" spans="1:2">
      <c r="A2762" s="93">
        <v>2454</v>
      </c>
      <c r="B2762" s="94" t="s">
        <v>64</v>
      </c>
    </row>
    <row r="2763" spans="1:2">
      <c r="A2763" s="93">
        <v>2454</v>
      </c>
      <c r="B2763" s="94" t="s">
        <v>64</v>
      </c>
    </row>
    <row r="2764" spans="1:2">
      <c r="A2764" s="93">
        <v>2454</v>
      </c>
      <c r="B2764" s="94" t="s">
        <v>64</v>
      </c>
    </row>
    <row r="2765" spans="1:2">
      <c r="A2765" s="93">
        <v>2454</v>
      </c>
      <c r="B2765" s="94" t="s">
        <v>64</v>
      </c>
    </row>
    <row r="2766" spans="1:2">
      <c r="A2766" s="93">
        <v>2454</v>
      </c>
      <c r="B2766" s="94" t="s">
        <v>64</v>
      </c>
    </row>
    <row r="2767" spans="1:2">
      <c r="A2767" s="93">
        <v>2454</v>
      </c>
      <c r="B2767" s="94" t="s">
        <v>64</v>
      </c>
    </row>
    <row r="2768" spans="1:2">
      <c r="A2768" s="93">
        <v>2455</v>
      </c>
      <c r="B2768" s="94" t="s">
        <v>64</v>
      </c>
    </row>
    <row r="2769" spans="1:2">
      <c r="A2769" s="93">
        <v>2455</v>
      </c>
      <c r="B2769" s="94" t="s">
        <v>64</v>
      </c>
    </row>
    <row r="2770" spans="1:2">
      <c r="A2770" s="93">
        <v>2456</v>
      </c>
      <c r="B2770" s="94" t="s">
        <v>64</v>
      </c>
    </row>
    <row r="2771" spans="1:2">
      <c r="A2771" s="93">
        <v>2456</v>
      </c>
      <c r="B2771" s="94" t="s">
        <v>64</v>
      </c>
    </row>
    <row r="2772" spans="1:2">
      <c r="A2772" s="93">
        <v>2456</v>
      </c>
      <c r="B2772" s="94" t="s">
        <v>64</v>
      </c>
    </row>
    <row r="2773" spans="1:2">
      <c r="A2773" s="93">
        <v>2456</v>
      </c>
      <c r="B2773" s="94" t="s">
        <v>64</v>
      </c>
    </row>
    <row r="2774" spans="1:2">
      <c r="A2774" s="93">
        <v>2456</v>
      </c>
      <c r="B2774" s="94" t="s">
        <v>64</v>
      </c>
    </row>
    <row r="2775" spans="1:2">
      <c r="A2775" s="93">
        <v>2456</v>
      </c>
      <c r="B2775" s="94" t="s">
        <v>64</v>
      </c>
    </row>
    <row r="2776" spans="1:2">
      <c r="A2776" s="93">
        <v>2456</v>
      </c>
      <c r="B2776" s="94" t="s">
        <v>64</v>
      </c>
    </row>
    <row r="2777" spans="1:2">
      <c r="A2777" s="93">
        <v>2456</v>
      </c>
      <c r="B2777" s="94" t="s">
        <v>64</v>
      </c>
    </row>
    <row r="2778" spans="1:2">
      <c r="A2778" s="93">
        <v>2456</v>
      </c>
      <c r="B2778" s="94" t="s">
        <v>64</v>
      </c>
    </row>
    <row r="2779" spans="1:2">
      <c r="A2779" s="93">
        <v>2456</v>
      </c>
      <c r="B2779" s="94" t="s">
        <v>64</v>
      </c>
    </row>
    <row r="2780" spans="1:2">
      <c r="A2780" s="93">
        <v>2456</v>
      </c>
      <c r="B2780" s="94" t="s">
        <v>64</v>
      </c>
    </row>
    <row r="2781" spans="1:2">
      <c r="A2781" s="93">
        <v>2456</v>
      </c>
      <c r="B2781" s="94" t="s">
        <v>64</v>
      </c>
    </row>
    <row r="2782" spans="1:2">
      <c r="A2782" s="93">
        <v>2460</v>
      </c>
      <c r="B2782" s="94" t="s">
        <v>64</v>
      </c>
    </row>
    <row r="2783" spans="1:2">
      <c r="A2783" s="93">
        <v>2460</v>
      </c>
      <c r="B2783" s="94" t="s">
        <v>64</v>
      </c>
    </row>
    <row r="2784" spans="1:2">
      <c r="A2784" s="93">
        <v>2460</v>
      </c>
      <c r="B2784" s="94" t="s">
        <v>64</v>
      </c>
    </row>
    <row r="2785" spans="1:2">
      <c r="A2785" s="93">
        <v>2460</v>
      </c>
      <c r="B2785" s="94" t="s">
        <v>64</v>
      </c>
    </row>
    <row r="2786" spans="1:2">
      <c r="A2786" s="93">
        <v>2460</v>
      </c>
      <c r="B2786" s="94" t="s">
        <v>64</v>
      </c>
    </row>
    <row r="2787" spans="1:2">
      <c r="A2787" s="93">
        <v>2460</v>
      </c>
      <c r="B2787" s="94" t="s">
        <v>64</v>
      </c>
    </row>
    <row r="2788" spans="1:2">
      <c r="A2788" s="93">
        <v>2460</v>
      </c>
      <c r="B2788" s="94" t="s">
        <v>64</v>
      </c>
    </row>
    <row r="2789" spans="1:2">
      <c r="A2789" s="93">
        <v>2460</v>
      </c>
      <c r="B2789" s="94" t="s">
        <v>64</v>
      </c>
    </row>
    <row r="2790" spans="1:2">
      <c r="A2790" s="93">
        <v>2460</v>
      </c>
      <c r="B2790" s="94" t="s">
        <v>64</v>
      </c>
    </row>
    <row r="2791" spans="1:2">
      <c r="A2791" s="93">
        <v>2460</v>
      </c>
      <c r="B2791" s="94" t="s">
        <v>64</v>
      </c>
    </row>
    <row r="2792" spans="1:2">
      <c r="A2792" s="93">
        <v>2460</v>
      </c>
      <c r="B2792" s="94" t="s">
        <v>64</v>
      </c>
    </row>
    <row r="2793" spans="1:2">
      <c r="A2793" s="93">
        <v>2460</v>
      </c>
      <c r="B2793" s="94" t="s">
        <v>64</v>
      </c>
    </row>
    <row r="2794" spans="1:2">
      <c r="A2794" s="93">
        <v>2460</v>
      </c>
      <c r="B2794" s="94" t="s">
        <v>64</v>
      </c>
    </row>
    <row r="2795" spans="1:2">
      <c r="A2795" s="93">
        <v>2460</v>
      </c>
      <c r="B2795" s="94" t="s">
        <v>64</v>
      </c>
    </row>
    <row r="2796" spans="1:2">
      <c r="A2796" s="93">
        <v>2460</v>
      </c>
      <c r="B2796" s="94" t="s">
        <v>64</v>
      </c>
    </row>
    <row r="2797" spans="1:2">
      <c r="A2797" s="93">
        <v>2460</v>
      </c>
      <c r="B2797" s="94" t="s">
        <v>64</v>
      </c>
    </row>
    <row r="2798" spans="1:2">
      <c r="A2798" s="93">
        <v>2460</v>
      </c>
      <c r="B2798" s="94" t="s">
        <v>64</v>
      </c>
    </row>
    <row r="2799" spans="1:2">
      <c r="A2799" s="93">
        <v>2460</v>
      </c>
      <c r="B2799" s="94" t="s">
        <v>64</v>
      </c>
    </row>
    <row r="2800" spans="1:2">
      <c r="A2800" s="93">
        <v>2460</v>
      </c>
      <c r="B2800" s="94" t="s">
        <v>64</v>
      </c>
    </row>
    <row r="2801" spans="1:2">
      <c r="A2801" s="93">
        <v>2460</v>
      </c>
      <c r="B2801" s="94" t="s">
        <v>64</v>
      </c>
    </row>
    <row r="2802" spans="1:2">
      <c r="A2802" s="93">
        <v>2460</v>
      </c>
      <c r="B2802" s="94" t="s">
        <v>64</v>
      </c>
    </row>
    <row r="2803" spans="1:2">
      <c r="A2803" s="93">
        <v>2460</v>
      </c>
      <c r="B2803" s="94" t="s">
        <v>64</v>
      </c>
    </row>
    <row r="2804" spans="1:2">
      <c r="A2804" s="93">
        <v>2460</v>
      </c>
      <c r="B2804" s="94" t="s">
        <v>64</v>
      </c>
    </row>
    <row r="2805" spans="1:2">
      <c r="A2805" s="93">
        <v>2460</v>
      </c>
      <c r="B2805" s="94" t="s">
        <v>64</v>
      </c>
    </row>
    <row r="2806" spans="1:2">
      <c r="A2806" s="93">
        <v>2460</v>
      </c>
      <c r="B2806" s="94" t="s">
        <v>64</v>
      </c>
    </row>
    <row r="2807" spans="1:2">
      <c r="A2807" s="93">
        <v>2460</v>
      </c>
      <c r="B2807" s="94" t="s">
        <v>64</v>
      </c>
    </row>
    <row r="2808" spans="1:2">
      <c r="A2808" s="93">
        <v>2460</v>
      </c>
      <c r="B2808" s="94" t="s">
        <v>64</v>
      </c>
    </row>
    <row r="2809" spans="1:2">
      <c r="A2809" s="93">
        <v>2460</v>
      </c>
      <c r="B2809" s="94" t="s">
        <v>64</v>
      </c>
    </row>
    <row r="2810" spans="1:2">
      <c r="A2810" s="93">
        <v>2460</v>
      </c>
      <c r="B2810" s="94" t="s">
        <v>64</v>
      </c>
    </row>
    <row r="2811" spans="1:2">
      <c r="A2811" s="93">
        <v>2460</v>
      </c>
      <c r="B2811" s="94" t="s">
        <v>64</v>
      </c>
    </row>
    <row r="2812" spans="1:2">
      <c r="A2812" s="93">
        <v>2460</v>
      </c>
      <c r="B2812" s="94" t="s">
        <v>64</v>
      </c>
    </row>
    <row r="2813" spans="1:2">
      <c r="A2813" s="93">
        <v>2460</v>
      </c>
      <c r="B2813" s="94" t="s">
        <v>64</v>
      </c>
    </row>
    <row r="2814" spans="1:2">
      <c r="A2814" s="93">
        <v>2460</v>
      </c>
      <c r="B2814" s="94" t="s">
        <v>64</v>
      </c>
    </row>
    <row r="2815" spans="1:2">
      <c r="A2815" s="93">
        <v>2460</v>
      </c>
      <c r="B2815" s="94" t="s">
        <v>64</v>
      </c>
    </row>
    <row r="2816" spans="1:2">
      <c r="A2816" s="93">
        <v>2460</v>
      </c>
      <c r="B2816" s="94" t="s">
        <v>64</v>
      </c>
    </row>
    <row r="2817" spans="1:2">
      <c r="A2817" s="93">
        <v>2460</v>
      </c>
      <c r="B2817" s="94" t="s">
        <v>64</v>
      </c>
    </row>
    <row r="2818" spans="1:2">
      <c r="A2818" s="93">
        <v>2460</v>
      </c>
      <c r="B2818" s="94" t="s">
        <v>64</v>
      </c>
    </row>
    <row r="2819" spans="1:2">
      <c r="A2819" s="93">
        <v>2460</v>
      </c>
      <c r="B2819" s="94" t="s">
        <v>64</v>
      </c>
    </row>
    <row r="2820" spans="1:2">
      <c r="A2820" s="93">
        <v>2460</v>
      </c>
      <c r="B2820" s="94" t="s">
        <v>64</v>
      </c>
    </row>
    <row r="2821" spans="1:2">
      <c r="A2821" s="93">
        <v>2460</v>
      </c>
      <c r="B2821" s="94" t="s">
        <v>64</v>
      </c>
    </row>
    <row r="2822" spans="1:2">
      <c r="A2822" s="93">
        <v>2460</v>
      </c>
      <c r="B2822" s="94" t="s">
        <v>64</v>
      </c>
    </row>
    <row r="2823" spans="1:2">
      <c r="A2823" s="93">
        <v>2460</v>
      </c>
      <c r="B2823" s="94" t="s">
        <v>64</v>
      </c>
    </row>
    <row r="2824" spans="1:2">
      <c r="A2824" s="93">
        <v>2460</v>
      </c>
      <c r="B2824" s="94" t="s">
        <v>64</v>
      </c>
    </row>
    <row r="2825" spans="1:2">
      <c r="A2825" s="93">
        <v>2460</v>
      </c>
      <c r="B2825" s="94" t="s">
        <v>64</v>
      </c>
    </row>
    <row r="2826" spans="1:2">
      <c r="A2826" s="93">
        <v>2460</v>
      </c>
      <c r="B2826" s="94" t="s">
        <v>64</v>
      </c>
    </row>
    <row r="2827" spans="1:2">
      <c r="A2827" s="93">
        <v>2460</v>
      </c>
      <c r="B2827" s="94" t="s">
        <v>64</v>
      </c>
    </row>
    <row r="2828" spans="1:2">
      <c r="A2828" s="93">
        <v>2460</v>
      </c>
      <c r="B2828" s="94" t="s">
        <v>64</v>
      </c>
    </row>
    <row r="2829" spans="1:2">
      <c r="A2829" s="93">
        <v>2460</v>
      </c>
      <c r="B2829" s="94" t="s">
        <v>64</v>
      </c>
    </row>
    <row r="2830" spans="1:2">
      <c r="A2830" s="93">
        <v>2460</v>
      </c>
      <c r="B2830" s="94" t="s">
        <v>64</v>
      </c>
    </row>
    <row r="2831" spans="1:2">
      <c r="A2831" s="93">
        <v>2460</v>
      </c>
      <c r="B2831" s="94" t="s">
        <v>64</v>
      </c>
    </row>
    <row r="2832" spans="1:2">
      <c r="A2832" s="93">
        <v>2460</v>
      </c>
      <c r="B2832" s="94" t="s">
        <v>64</v>
      </c>
    </row>
    <row r="2833" spans="1:2">
      <c r="A2833" s="93">
        <v>2460</v>
      </c>
      <c r="B2833" s="94" t="s">
        <v>64</v>
      </c>
    </row>
    <row r="2834" spans="1:2">
      <c r="A2834" s="93">
        <v>2460</v>
      </c>
      <c r="B2834" s="94" t="s">
        <v>64</v>
      </c>
    </row>
    <row r="2835" spans="1:2">
      <c r="A2835" s="93">
        <v>2460</v>
      </c>
      <c r="B2835" s="94" t="s">
        <v>64</v>
      </c>
    </row>
    <row r="2836" spans="1:2">
      <c r="A2836" s="93">
        <v>2460</v>
      </c>
      <c r="B2836" s="94" t="s">
        <v>64</v>
      </c>
    </row>
    <row r="2837" spans="1:2">
      <c r="A2837" s="93">
        <v>2460</v>
      </c>
      <c r="B2837" s="94" t="s">
        <v>64</v>
      </c>
    </row>
    <row r="2838" spans="1:2">
      <c r="A2838" s="93">
        <v>2460</v>
      </c>
      <c r="B2838" s="94" t="s">
        <v>64</v>
      </c>
    </row>
    <row r="2839" spans="1:2">
      <c r="A2839" s="93">
        <v>2460</v>
      </c>
      <c r="B2839" s="94" t="s">
        <v>64</v>
      </c>
    </row>
    <row r="2840" spans="1:2">
      <c r="A2840" s="93">
        <v>2460</v>
      </c>
      <c r="B2840" s="94" t="s">
        <v>64</v>
      </c>
    </row>
    <row r="2841" spans="1:2">
      <c r="A2841" s="93">
        <v>2460</v>
      </c>
      <c r="B2841" s="94" t="s">
        <v>64</v>
      </c>
    </row>
    <row r="2842" spans="1:2">
      <c r="A2842" s="93">
        <v>2460</v>
      </c>
      <c r="B2842" s="94" t="s">
        <v>64</v>
      </c>
    </row>
    <row r="2843" spans="1:2">
      <c r="A2843" s="93">
        <v>2460</v>
      </c>
      <c r="B2843" s="94" t="s">
        <v>64</v>
      </c>
    </row>
    <row r="2844" spans="1:2">
      <c r="A2844" s="93">
        <v>2460</v>
      </c>
      <c r="B2844" s="94" t="s">
        <v>64</v>
      </c>
    </row>
    <row r="2845" spans="1:2">
      <c r="A2845" s="93">
        <v>2460</v>
      </c>
      <c r="B2845" s="94" t="s">
        <v>64</v>
      </c>
    </row>
    <row r="2846" spans="1:2">
      <c r="A2846" s="93">
        <v>2460</v>
      </c>
      <c r="B2846" s="94" t="s">
        <v>64</v>
      </c>
    </row>
    <row r="2847" spans="1:2">
      <c r="A2847" s="93">
        <v>2460</v>
      </c>
      <c r="B2847" s="94" t="s">
        <v>64</v>
      </c>
    </row>
    <row r="2848" spans="1:2">
      <c r="A2848" s="93">
        <v>2460</v>
      </c>
      <c r="B2848" s="94" t="s">
        <v>64</v>
      </c>
    </row>
    <row r="2849" spans="1:2">
      <c r="A2849" s="93">
        <v>2460</v>
      </c>
      <c r="B2849" s="94" t="s">
        <v>64</v>
      </c>
    </row>
    <row r="2850" spans="1:2">
      <c r="A2850" s="93">
        <v>2460</v>
      </c>
      <c r="B2850" s="94" t="s">
        <v>64</v>
      </c>
    </row>
    <row r="2851" spans="1:2">
      <c r="A2851" s="93">
        <v>2460</v>
      </c>
      <c r="B2851" s="94" t="s">
        <v>64</v>
      </c>
    </row>
    <row r="2852" spans="1:2">
      <c r="A2852" s="93">
        <v>2460</v>
      </c>
      <c r="B2852" s="94" t="s">
        <v>64</v>
      </c>
    </row>
    <row r="2853" spans="1:2">
      <c r="A2853" s="93">
        <v>2460</v>
      </c>
      <c r="B2853" s="94" t="s">
        <v>64</v>
      </c>
    </row>
    <row r="2854" spans="1:2">
      <c r="A2854" s="93">
        <v>2460</v>
      </c>
      <c r="B2854" s="94" t="s">
        <v>64</v>
      </c>
    </row>
    <row r="2855" spans="1:2">
      <c r="A2855" s="93">
        <v>2460</v>
      </c>
      <c r="B2855" s="94" t="s">
        <v>64</v>
      </c>
    </row>
    <row r="2856" spans="1:2">
      <c r="A2856" s="93">
        <v>2460</v>
      </c>
      <c r="B2856" s="94" t="s">
        <v>64</v>
      </c>
    </row>
    <row r="2857" spans="1:2">
      <c r="A2857" s="93">
        <v>2460</v>
      </c>
      <c r="B2857" s="94" t="s">
        <v>64</v>
      </c>
    </row>
    <row r="2858" spans="1:2">
      <c r="A2858" s="93">
        <v>2460</v>
      </c>
      <c r="B2858" s="94" t="s">
        <v>64</v>
      </c>
    </row>
    <row r="2859" spans="1:2">
      <c r="A2859" s="93">
        <v>2460</v>
      </c>
      <c r="B2859" s="94" t="s">
        <v>64</v>
      </c>
    </row>
    <row r="2860" spans="1:2">
      <c r="A2860" s="93">
        <v>2460</v>
      </c>
      <c r="B2860" s="94" t="s">
        <v>64</v>
      </c>
    </row>
    <row r="2861" spans="1:2">
      <c r="A2861" s="93">
        <v>2460</v>
      </c>
      <c r="B2861" s="94" t="s">
        <v>64</v>
      </c>
    </row>
    <row r="2862" spans="1:2">
      <c r="A2862" s="93">
        <v>2460</v>
      </c>
      <c r="B2862" s="94" t="s">
        <v>64</v>
      </c>
    </row>
    <row r="2863" spans="1:2">
      <c r="A2863" s="93">
        <v>2460</v>
      </c>
      <c r="B2863" s="94" t="s">
        <v>64</v>
      </c>
    </row>
    <row r="2864" spans="1:2">
      <c r="A2864" s="93">
        <v>2460</v>
      </c>
      <c r="B2864" s="94" t="s">
        <v>64</v>
      </c>
    </row>
    <row r="2865" spans="1:2">
      <c r="A2865" s="93">
        <v>2460</v>
      </c>
      <c r="B2865" s="94" t="s">
        <v>64</v>
      </c>
    </row>
    <row r="2866" spans="1:2">
      <c r="A2866" s="93">
        <v>2460</v>
      </c>
      <c r="B2866" s="94" t="s">
        <v>64</v>
      </c>
    </row>
    <row r="2867" spans="1:2">
      <c r="A2867" s="93">
        <v>2460</v>
      </c>
      <c r="B2867" s="94" t="s">
        <v>64</v>
      </c>
    </row>
    <row r="2868" spans="1:2">
      <c r="A2868" s="93">
        <v>2460</v>
      </c>
      <c r="B2868" s="94" t="s">
        <v>64</v>
      </c>
    </row>
    <row r="2869" spans="1:2">
      <c r="A2869" s="93">
        <v>2460</v>
      </c>
      <c r="B2869" s="94" t="s">
        <v>64</v>
      </c>
    </row>
    <row r="2870" spans="1:2">
      <c r="A2870" s="93">
        <v>2460</v>
      </c>
      <c r="B2870" s="94" t="s">
        <v>64</v>
      </c>
    </row>
    <row r="2871" spans="1:2">
      <c r="A2871" s="93">
        <v>2460</v>
      </c>
      <c r="B2871" s="94" t="s">
        <v>64</v>
      </c>
    </row>
    <row r="2872" spans="1:2">
      <c r="A2872" s="93">
        <v>2460</v>
      </c>
      <c r="B2872" s="94" t="s">
        <v>64</v>
      </c>
    </row>
    <row r="2873" spans="1:2">
      <c r="A2873" s="93">
        <v>2460</v>
      </c>
      <c r="B2873" s="94" t="s">
        <v>64</v>
      </c>
    </row>
    <row r="2874" spans="1:2">
      <c r="A2874" s="93">
        <v>2460</v>
      </c>
      <c r="B2874" s="94" t="s">
        <v>64</v>
      </c>
    </row>
    <row r="2875" spans="1:2">
      <c r="A2875" s="93">
        <v>2460</v>
      </c>
      <c r="B2875" s="94" t="s">
        <v>64</v>
      </c>
    </row>
    <row r="2876" spans="1:2">
      <c r="A2876" s="93">
        <v>2462</v>
      </c>
      <c r="B2876" s="94" t="s">
        <v>64</v>
      </c>
    </row>
    <row r="2877" spans="1:2">
      <c r="A2877" s="93">
        <v>2462</v>
      </c>
      <c r="B2877" s="94" t="s">
        <v>64</v>
      </c>
    </row>
    <row r="2878" spans="1:2">
      <c r="A2878" s="93">
        <v>2462</v>
      </c>
      <c r="B2878" s="94" t="s">
        <v>64</v>
      </c>
    </row>
    <row r="2879" spans="1:2">
      <c r="A2879" s="93">
        <v>2462</v>
      </c>
      <c r="B2879" s="94" t="s">
        <v>64</v>
      </c>
    </row>
    <row r="2880" spans="1:2">
      <c r="A2880" s="93">
        <v>2462</v>
      </c>
      <c r="B2880" s="94" t="s">
        <v>64</v>
      </c>
    </row>
    <row r="2881" spans="1:2">
      <c r="A2881" s="93">
        <v>2462</v>
      </c>
      <c r="B2881" s="94" t="s">
        <v>64</v>
      </c>
    </row>
    <row r="2882" spans="1:2">
      <c r="A2882" s="93">
        <v>2462</v>
      </c>
      <c r="B2882" s="94" t="s">
        <v>64</v>
      </c>
    </row>
    <row r="2883" spans="1:2">
      <c r="A2883" s="93">
        <v>2462</v>
      </c>
      <c r="B2883" s="94" t="s">
        <v>64</v>
      </c>
    </row>
    <row r="2884" spans="1:2">
      <c r="A2884" s="93">
        <v>2462</v>
      </c>
      <c r="B2884" s="94" t="s">
        <v>64</v>
      </c>
    </row>
    <row r="2885" spans="1:2">
      <c r="A2885" s="93">
        <v>2462</v>
      </c>
      <c r="B2885" s="94" t="s">
        <v>64</v>
      </c>
    </row>
    <row r="2886" spans="1:2">
      <c r="A2886" s="93">
        <v>2462</v>
      </c>
      <c r="B2886" s="94" t="s">
        <v>64</v>
      </c>
    </row>
    <row r="2887" spans="1:2">
      <c r="A2887" s="93">
        <v>2462</v>
      </c>
      <c r="B2887" s="94" t="s">
        <v>64</v>
      </c>
    </row>
    <row r="2888" spans="1:2">
      <c r="A2888" s="93">
        <v>2463</v>
      </c>
      <c r="B2888" s="94" t="s">
        <v>64</v>
      </c>
    </row>
    <row r="2889" spans="1:2">
      <c r="A2889" s="93">
        <v>2463</v>
      </c>
      <c r="B2889" s="94" t="s">
        <v>64</v>
      </c>
    </row>
    <row r="2890" spans="1:2">
      <c r="A2890" s="93">
        <v>2463</v>
      </c>
      <c r="B2890" s="94" t="s">
        <v>64</v>
      </c>
    </row>
    <row r="2891" spans="1:2">
      <c r="A2891" s="93">
        <v>2463</v>
      </c>
      <c r="B2891" s="94" t="s">
        <v>64</v>
      </c>
    </row>
    <row r="2892" spans="1:2">
      <c r="A2892" s="93">
        <v>2463</v>
      </c>
      <c r="B2892" s="94" t="s">
        <v>64</v>
      </c>
    </row>
    <row r="2893" spans="1:2">
      <c r="A2893" s="93">
        <v>2463</v>
      </c>
      <c r="B2893" s="94" t="s">
        <v>64</v>
      </c>
    </row>
    <row r="2894" spans="1:2">
      <c r="A2894" s="93">
        <v>2463</v>
      </c>
      <c r="B2894" s="94" t="s">
        <v>64</v>
      </c>
    </row>
    <row r="2895" spans="1:2">
      <c r="A2895" s="93">
        <v>2463</v>
      </c>
      <c r="B2895" s="94" t="s">
        <v>64</v>
      </c>
    </row>
    <row r="2896" spans="1:2">
      <c r="A2896" s="93">
        <v>2463</v>
      </c>
      <c r="B2896" s="94" t="s">
        <v>64</v>
      </c>
    </row>
    <row r="2897" spans="1:2">
      <c r="A2897" s="93">
        <v>2463</v>
      </c>
      <c r="B2897" s="94" t="s">
        <v>64</v>
      </c>
    </row>
    <row r="2898" spans="1:2">
      <c r="A2898" s="93">
        <v>2463</v>
      </c>
      <c r="B2898" s="94" t="s">
        <v>64</v>
      </c>
    </row>
    <row r="2899" spans="1:2">
      <c r="A2899" s="93">
        <v>2463</v>
      </c>
      <c r="B2899" s="94" t="s">
        <v>64</v>
      </c>
    </row>
    <row r="2900" spans="1:2">
      <c r="A2900" s="93">
        <v>2463</v>
      </c>
      <c r="B2900" s="94" t="s">
        <v>64</v>
      </c>
    </row>
    <row r="2901" spans="1:2">
      <c r="A2901" s="93">
        <v>2463</v>
      </c>
      <c r="B2901" s="94" t="s">
        <v>64</v>
      </c>
    </row>
    <row r="2902" spans="1:2">
      <c r="A2902" s="93">
        <v>2463</v>
      </c>
      <c r="B2902" s="94" t="s">
        <v>64</v>
      </c>
    </row>
    <row r="2903" spans="1:2">
      <c r="A2903" s="93">
        <v>2463</v>
      </c>
      <c r="B2903" s="94" t="s">
        <v>64</v>
      </c>
    </row>
    <row r="2904" spans="1:2">
      <c r="A2904" s="93">
        <v>2463</v>
      </c>
      <c r="B2904" s="94" t="s">
        <v>64</v>
      </c>
    </row>
    <row r="2905" spans="1:2">
      <c r="A2905" s="93">
        <v>2463</v>
      </c>
      <c r="B2905" s="94" t="s">
        <v>64</v>
      </c>
    </row>
    <row r="2906" spans="1:2">
      <c r="A2906" s="93">
        <v>2463</v>
      </c>
      <c r="B2906" s="94" t="s">
        <v>64</v>
      </c>
    </row>
    <row r="2907" spans="1:2">
      <c r="A2907" s="93">
        <v>2463</v>
      </c>
      <c r="B2907" s="94" t="s">
        <v>64</v>
      </c>
    </row>
    <row r="2908" spans="1:2">
      <c r="A2908" s="93">
        <v>2464</v>
      </c>
      <c r="B2908" s="94" t="s">
        <v>64</v>
      </c>
    </row>
    <row r="2909" spans="1:2">
      <c r="A2909" s="93">
        <v>2464</v>
      </c>
      <c r="B2909" s="94" t="s">
        <v>64</v>
      </c>
    </row>
    <row r="2910" spans="1:2">
      <c r="A2910" s="93">
        <v>2464</v>
      </c>
      <c r="B2910" s="94" t="s">
        <v>64</v>
      </c>
    </row>
    <row r="2911" spans="1:2">
      <c r="A2911" s="93">
        <v>2464</v>
      </c>
      <c r="B2911" s="94" t="s">
        <v>64</v>
      </c>
    </row>
    <row r="2912" spans="1:2">
      <c r="A2912" s="93">
        <v>2464</v>
      </c>
      <c r="B2912" s="94" t="s">
        <v>64</v>
      </c>
    </row>
    <row r="2913" spans="1:2">
      <c r="A2913" s="93">
        <v>2464</v>
      </c>
      <c r="B2913" s="94" t="s">
        <v>64</v>
      </c>
    </row>
    <row r="2914" spans="1:2">
      <c r="A2914" s="93">
        <v>2465</v>
      </c>
      <c r="B2914" s="94" t="s">
        <v>64</v>
      </c>
    </row>
    <row r="2915" spans="1:2">
      <c r="A2915" s="93">
        <v>2465</v>
      </c>
      <c r="B2915" s="94" t="s">
        <v>64</v>
      </c>
    </row>
    <row r="2916" spans="1:2">
      <c r="A2916" s="93">
        <v>2466</v>
      </c>
      <c r="B2916" s="94" t="s">
        <v>64</v>
      </c>
    </row>
    <row r="2917" spans="1:2">
      <c r="A2917" s="93">
        <v>2466</v>
      </c>
      <c r="B2917" s="94" t="s">
        <v>64</v>
      </c>
    </row>
    <row r="2918" spans="1:2">
      <c r="A2918" s="93">
        <v>2466</v>
      </c>
      <c r="B2918" s="94" t="s">
        <v>64</v>
      </c>
    </row>
    <row r="2919" spans="1:2">
      <c r="A2919" s="93">
        <v>2469</v>
      </c>
      <c r="B2919" s="94" t="s">
        <v>64</v>
      </c>
    </row>
    <row r="2920" spans="1:2">
      <c r="A2920" s="93">
        <v>2469</v>
      </c>
      <c r="B2920" s="94" t="s">
        <v>64</v>
      </c>
    </row>
    <row r="2921" spans="1:2">
      <c r="A2921" s="93">
        <v>2469</v>
      </c>
      <c r="B2921" s="94" t="s">
        <v>64</v>
      </c>
    </row>
    <row r="2922" spans="1:2">
      <c r="A2922" s="93">
        <v>2469</v>
      </c>
      <c r="B2922" s="94" t="s">
        <v>64</v>
      </c>
    </row>
    <row r="2923" spans="1:2">
      <c r="A2923" s="93">
        <v>2469</v>
      </c>
      <c r="B2923" s="94" t="s">
        <v>64</v>
      </c>
    </row>
    <row r="2924" spans="1:2">
      <c r="A2924" s="93">
        <v>2469</v>
      </c>
      <c r="B2924" s="94" t="s">
        <v>64</v>
      </c>
    </row>
    <row r="2925" spans="1:2">
      <c r="A2925" s="93">
        <v>2469</v>
      </c>
      <c r="B2925" s="94" t="s">
        <v>64</v>
      </c>
    </row>
    <row r="2926" spans="1:2">
      <c r="A2926" s="93">
        <v>2469</v>
      </c>
      <c r="B2926" s="94" t="s">
        <v>64</v>
      </c>
    </row>
    <row r="2927" spans="1:2">
      <c r="A2927" s="93">
        <v>2469</v>
      </c>
      <c r="B2927" s="94" t="s">
        <v>64</v>
      </c>
    </row>
    <row r="2928" spans="1:2">
      <c r="A2928" s="93">
        <v>2469</v>
      </c>
      <c r="B2928" s="94" t="s">
        <v>64</v>
      </c>
    </row>
    <row r="2929" spans="1:2">
      <c r="A2929" s="93">
        <v>2469</v>
      </c>
      <c r="B2929" s="94" t="s">
        <v>64</v>
      </c>
    </row>
    <row r="2930" spans="1:2">
      <c r="A2930" s="93">
        <v>2469</v>
      </c>
      <c r="B2930" s="94" t="s">
        <v>64</v>
      </c>
    </row>
    <row r="2931" spans="1:2">
      <c r="A2931" s="93">
        <v>2469</v>
      </c>
      <c r="B2931" s="94" t="s">
        <v>64</v>
      </c>
    </row>
    <row r="2932" spans="1:2">
      <c r="A2932" s="93">
        <v>2469</v>
      </c>
      <c r="B2932" s="94" t="s">
        <v>64</v>
      </c>
    </row>
    <row r="2933" spans="1:2">
      <c r="A2933" s="93">
        <v>2469</v>
      </c>
      <c r="B2933" s="94" t="s">
        <v>64</v>
      </c>
    </row>
    <row r="2934" spans="1:2">
      <c r="A2934" s="93">
        <v>2469</v>
      </c>
      <c r="B2934" s="94" t="s">
        <v>64</v>
      </c>
    </row>
    <row r="2935" spans="1:2">
      <c r="A2935" s="93">
        <v>2469</v>
      </c>
      <c r="B2935" s="94" t="s">
        <v>64</v>
      </c>
    </row>
    <row r="2936" spans="1:2">
      <c r="A2936" s="93">
        <v>2469</v>
      </c>
      <c r="B2936" s="94" t="s">
        <v>64</v>
      </c>
    </row>
    <row r="2937" spans="1:2">
      <c r="A2937" s="93">
        <v>2469</v>
      </c>
      <c r="B2937" s="94" t="s">
        <v>64</v>
      </c>
    </row>
    <row r="2938" spans="1:2">
      <c r="A2938" s="93">
        <v>2469</v>
      </c>
      <c r="B2938" s="94" t="s">
        <v>64</v>
      </c>
    </row>
    <row r="2939" spans="1:2">
      <c r="A2939" s="93">
        <v>2469</v>
      </c>
      <c r="B2939" s="94" t="s">
        <v>64</v>
      </c>
    </row>
    <row r="2940" spans="1:2">
      <c r="A2940" s="93">
        <v>2469</v>
      </c>
      <c r="B2940" s="94" t="s">
        <v>64</v>
      </c>
    </row>
    <row r="2941" spans="1:2">
      <c r="A2941" s="93">
        <v>2469</v>
      </c>
      <c r="B2941" s="94" t="s">
        <v>64</v>
      </c>
    </row>
    <row r="2942" spans="1:2">
      <c r="A2942" s="93">
        <v>2469</v>
      </c>
      <c r="B2942" s="94" t="s">
        <v>64</v>
      </c>
    </row>
    <row r="2943" spans="1:2">
      <c r="A2943" s="93">
        <v>2469</v>
      </c>
      <c r="B2943" s="94" t="s">
        <v>64</v>
      </c>
    </row>
    <row r="2944" spans="1:2">
      <c r="A2944" s="93">
        <v>2469</v>
      </c>
      <c r="B2944" s="94" t="s">
        <v>64</v>
      </c>
    </row>
    <row r="2945" spans="1:2">
      <c r="A2945" s="93">
        <v>2469</v>
      </c>
      <c r="B2945" s="94" t="s">
        <v>64</v>
      </c>
    </row>
    <row r="2946" spans="1:2">
      <c r="A2946" s="93">
        <v>2469</v>
      </c>
      <c r="B2946" s="94" t="s">
        <v>64</v>
      </c>
    </row>
    <row r="2947" spans="1:2">
      <c r="A2947" s="93">
        <v>2469</v>
      </c>
      <c r="B2947" s="94" t="s">
        <v>64</v>
      </c>
    </row>
    <row r="2948" spans="1:2">
      <c r="A2948" s="93">
        <v>2469</v>
      </c>
      <c r="B2948" s="94" t="s">
        <v>64</v>
      </c>
    </row>
    <row r="2949" spans="1:2">
      <c r="A2949" s="93">
        <v>2469</v>
      </c>
      <c r="B2949" s="94" t="s">
        <v>64</v>
      </c>
    </row>
    <row r="2950" spans="1:2">
      <c r="A2950" s="93">
        <v>2469</v>
      </c>
      <c r="B2950" s="94" t="s">
        <v>64</v>
      </c>
    </row>
    <row r="2951" spans="1:2">
      <c r="A2951" s="93">
        <v>2469</v>
      </c>
      <c r="B2951" s="94" t="s">
        <v>64</v>
      </c>
    </row>
    <row r="2952" spans="1:2">
      <c r="A2952" s="93">
        <v>2469</v>
      </c>
      <c r="B2952" s="94" t="s">
        <v>64</v>
      </c>
    </row>
    <row r="2953" spans="1:2">
      <c r="A2953" s="93">
        <v>2469</v>
      </c>
      <c r="B2953" s="94" t="s">
        <v>64</v>
      </c>
    </row>
    <row r="2954" spans="1:2">
      <c r="A2954" s="93">
        <v>2469</v>
      </c>
      <c r="B2954" s="94" t="s">
        <v>64</v>
      </c>
    </row>
    <row r="2955" spans="1:2">
      <c r="A2955" s="93">
        <v>2469</v>
      </c>
      <c r="B2955" s="94" t="s">
        <v>64</v>
      </c>
    </row>
    <row r="2956" spans="1:2">
      <c r="A2956" s="93">
        <v>2469</v>
      </c>
      <c r="B2956" s="94" t="s">
        <v>64</v>
      </c>
    </row>
    <row r="2957" spans="1:2">
      <c r="A2957" s="93">
        <v>2469</v>
      </c>
      <c r="B2957" s="94" t="s">
        <v>64</v>
      </c>
    </row>
    <row r="2958" spans="1:2">
      <c r="A2958" s="93">
        <v>2469</v>
      </c>
      <c r="B2958" s="94" t="s">
        <v>64</v>
      </c>
    </row>
    <row r="2959" spans="1:2">
      <c r="A2959" s="93">
        <v>2469</v>
      </c>
      <c r="B2959" s="94" t="s">
        <v>64</v>
      </c>
    </row>
    <row r="2960" spans="1:2">
      <c r="A2960" s="93">
        <v>2469</v>
      </c>
      <c r="B2960" s="94" t="s">
        <v>64</v>
      </c>
    </row>
    <row r="2961" spans="1:2">
      <c r="A2961" s="93">
        <v>2469</v>
      </c>
      <c r="B2961" s="94" t="s">
        <v>64</v>
      </c>
    </row>
    <row r="2962" spans="1:2">
      <c r="A2962" s="93">
        <v>2469</v>
      </c>
      <c r="B2962" s="94" t="s">
        <v>64</v>
      </c>
    </row>
    <row r="2963" spans="1:2">
      <c r="A2963" s="93">
        <v>2469</v>
      </c>
      <c r="B2963" s="94" t="s">
        <v>64</v>
      </c>
    </row>
    <row r="2964" spans="1:2">
      <c r="A2964" s="93">
        <v>2469</v>
      </c>
      <c r="B2964" s="94" t="s">
        <v>64</v>
      </c>
    </row>
    <row r="2965" spans="1:2">
      <c r="A2965" s="93">
        <v>2469</v>
      </c>
      <c r="B2965" s="94" t="s">
        <v>64</v>
      </c>
    </row>
    <row r="2966" spans="1:2">
      <c r="A2966" s="93">
        <v>2469</v>
      </c>
      <c r="B2966" s="94" t="s">
        <v>64</v>
      </c>
    </row>
    <row r="2967" spans="1:2">
      <c r="A2967" s="93">
        <v>2469</v>
      </c>
      <c r="B2967" s="94" t="s">
        <v>64</v>
      </c>
    </row>
    <row r="2968" spans="1:2">
      <c r="A2968" s="93">
        <v>2469</v>
      </c>
      <c r="B2968" s="94" t="s">
        <v>64</v>
      </c>
    </row>
    <row r="2969" spans="1:2">
      <c r="A2969" s="93">
        <v>2469</v>
      </c>
      <c r="B2969" s="94" t="s">
        <v>64</v>
      </c>
    </row>
    <row r="2970" spans="1:2">
      <c r="A2970" s="93">
        <v>2469</v>
      </c>
      <c r="B2970" s="94" t="s">
        <v>64</v>
      </c>
    </row>
    <row r="2971" spans="1:2">
      <c r="A2971" s="93">
        <v>2469</v>
      </c>
      <c r="B2971" s="94" t="s">
        <v>64</v>
      </c>
    </row>
    <row r="2972" spans="1:2">
      <c r="A2972" s="93">
        <v>2469</v>
      </c>
      <c r="B2972" s="94" t="s">
        <v>64</v>
      </c>
    </row>
    <row r="2973" spans="1:2">
      <c r="A2973" s="93">
        <v>2469</v>
      </c>
      <c r="B2973" s="94" t="s">
        <v>64</v>
      </c>
    </row>
    <row r="2974" spans="1:2">
      <c r="A2974" s="93">
        <v>2469</v>
      </c>
      <c r="B2974" s="94" t="s">
        <v>64</v>
      </c>
    </row>
    <row r="2975" spans="1:2">
      <c r="A2975" s="93">
        <v>2469</v>
      </c>
      <c r="B2975" s="94" t="s">
        <v>64</v>
      </c>
    </row>
    <row r="2976" spans="1:2">
      <c r="A2976" s="93">
        <v>2469</v>
      </c>
      <c r="B2976" s="94" t="s">
        <v>64</v>
      </c>
    </row>
    <row r="2977" spans="1:2">
      <c r="A2977" s="93">
        <v>2469</v>
      </c>
      <c r="B2977" s="94" t="s">
        <v>64</v>
      </c>
    </row>
    <row r="2978" spans="1:2">
      <c r="A2978" s="93">
        <v>2469</v>
      </c>
      <c r="B2978" s="94" t="s">
        <v>64</v>
      </c>
    </row>
    <row r="2979" spans="1:2">
      <c r="A2979" s="93">
        <v>2469</v>
      </c>
      <c r="B2979" s="94" t="s">
        <v>64</v>
      </c>
    </row>
    <row r="2980" spans="1:2">
      <c r="A2980" s="93">
        <v>2469</v>
      </c>
      <c r="B2980" s="94" t="s">
        <v>64</v>
      </c>
    </row>
    <row r="2981" spans="1:2">
      <c r="A2981" s="93">
        <v>2469</v>
      </c>
      <c r="B2981" s="94" t="s">
        <v>64</v>
      </c>
    </row>
    <row r="2982" spans="1:2">
      <c r="A2982" s="93">
        <v>2469</v>
      </c>
      <c r="B2982" s="94" t="s">
        <v>64</v>
      </c>
    </row>
    <row r="2983" spans="1:2">
      <c r="A2983" s="93">
        <v>2470</v>
      </c>
      <c r="B2983" s="94" t="s">
        <v>64</v>
      </c>
    </row>
    <row r="2984" spans="1:2">
      <c r="A2984" s="93">
        <v>2470</v>
      </c>
      <c r="B2984" s="94" t="s">
        <v>64</v>
      </c>
    </row>
    <row r="2985" spans="1:2">
      <c r="A2985" s="93">
        <v>2470</v>
      </c>
      <c r="B2985" s="94" t="s">
        <v>64</v>
      </c>
    </row>
    <row r="2986" spans="1:2">
      <c r="A2986" s="93">
        <v>2470</v>
      </c>
      <c r="B2986" s="94" t="s">
        <v>64</v>
      </c>
    </row>
    <row r="2987" spans="1:2">
      <c r="A2987" s="93">
        <v>2470</v>
      </c>
      <c r="B2987" s="94" t="s">
        <v>64</v>
      </c>
    </row>
    <row r="2988" spans="1:2">
      <c r="A2988" s="93">
        <v>2470</v>
      </c>
      <c r="B2988" s="94" t="s">
        <v>64</v>
      </c>
    </row>
    <row r="2989" spans="1:2">
      <c r="A2989" s="93">
        <v>2470</v>
      </c>
      <c r="B2989" s="94" t="s">
        <v>64</v>
      </c>
    </row>
    <row r="2990" spans="1:2">
      <c r="A2990" s="93">
        <v>2470</v>
      </c>
      <c r="B2990" s="94" t="s">
        <v>64</v>
      </c>
    </row>
    <row r="2991" spans="1:2">
      <c r="A2991" s="93">
        <v>2470</v>
      </c>
      <c r="B2991" s="94" t="s">
        <v>64</v>
      </c>
    </row>
    <row r="2992" spans="1:2">
      <c r="A2992" s="93">
        <v>2470</v>
      </c>
      <c r="B2992" s="94" t="s">
        <v>64</v>
      </c>
    </row>
    <row r="2993" spans="1:2">
      <c r="A2993" s="93">
        <v>2470</v>
      </c>
      <c r="B2993" s="94" t="s">
        <v>64</v>
      </c>
    </row>
    <row r="2994" spans="1:2">
      <c r="A2994" s="93">
        <v>2470</v>
      </c>
      <c r="B2994" s="94" t="s">
        <v>64</v>
      </c>
    </row>
    <row r="2995" spans="1:2">
      <c r="A2995" s="93">
        <v>2470</v>
      </c>
      <c r="B2995" s="94" t="s">
        <v>64</v>
      </c>
    </row>
    <row r="2996" spans="1:2">
      <c r="A2996" s="93">
        <v>2470</v>
      </c>
      <c r="B2996" s="94" t="s">
        <v>64</v>
      </c>
    </row>
    <row r="2997" spans="1:2">
      <c r="A2997" s="93">
        <v>2470</v>
      </c>
      <c r="B2997" s="94" t="s">
        <v>64</v>
      </c>
    </row>
    <row r="2998" spans="1:2">
      <c r="A2998" s="93">
        <v>2470</v>
      </c>
      <c r="B2998" s="94" t="s">
        <v>64</v>
      </c>
    </row>
    <row r="2999" spans="1:2">
      <c r="A2999" s="93">
        <v>2470</v>
      </c>
      <c r="B2999" s="94" t="s">
        <v>64</v>
      </c>
    </row>
    <row r="3000" spans="1:2">
      <c r="A3000" s="93">
        <v>2470</v>
      </c>
      <c r="B3000" s="94" t="s">
        <v>64</v>
      </c>
    </row>
    <row r="3001" spans="1:2">
      <c r="A3001" s="93">
        <v>2470</v>
      </c>
      <c r="B3001" s="94" t="s">
        <v>64</v>
      </c>
    </row>
    <row r="3002" spans="1:2">
      <c r="A3002" s="93">
        <v>2470</v>
      </c>
      <c r="B3002" s="94" t="s">
        <v>64</v>
      </c>
    </row>
    <row r="3003" spans="1:2">
      <c r="A3003" s="93">
        <v>2470</v>
      </c>
      <c r="B3003" s="94" t="s">
        <v>64</v>
      </c>
    </row>
    <row r="3004" spans="1:2">
      <c r="A3004" s="93">
        <v>2470</v>
      </c>
      <c r="B3004" s="94" t="s">
        <v>64</v>
      </c>
    </row>
    <row r="3005" spans="1:2">
      <c r="A3005" s="93">
        <v>2470</v>
      </c>
      <c r="B3005" s="94" t="s">
        <v>64</v>
      </c>
    </row>
    <row r="3006" spans="1:2">
      <c r="A3006" s="93">
        <v>2470</v>
      </c>
      <c r="B3006" s="94" t="s">
        <v>64</v>
      </c>
    </row>
    <row r="3007" spans="1:2">
      <c r="A3007" s="93">
        <v>2470</v>
      </c>
      <c r="B3007" s="94" t="s">
        <v>64</v>
      </c>
    </row>
    <row r="3008" spans="1:2">
      <c r="A3008" s="93">
        <v>2470</v>
      </c>
      <c r="B3008" s="94" t="s">
        <v>64</v>
      </c>
    </row>
    <row r="3009" spans="1:2">
      <c r="A3009" s="93">
        <v>2470</v>
      </c>
      <c r="B3009" s="94" t="s">
        <v>64</v>
      </c>
    </row>
    <row r="3010" spans="1:2">
      <c r="A3010" s="93">
        <v>2470</v>
      </c>
      <c r="B3010" s="94" t="s">
        <v>64</v>
      </c>
    </row>
    <row r="3011" spans="1:2">
      <c r="A3011" s="93">
        <v>2471</v>
      </c>
      <c r="B3011" s="94" t="s">
        <v>64</v>
      </c>
    </row>
    <row r="3012" spans="1:2">
      <c r="A3012" s="93">
        <v>2471</v>
      </c>
      <c r="B3012" s="94" t="s">
        <v>64</v>
      </c>
    </row>
    <row r="3013" spans="1:2">
      <c r="A3013" s="93">
        <v>2471</v>
      </c>
      <c r="B3013" s="94" t="s">
        <v>64</v>
      </c>
    </row>
    <row r="3014" spans="1:2">
      <c r="A3014" s="93">
        <v>2471</v>
      </c>
      <c r="B3014" s="94" t="s">
        <v>64</v>
      </c>
    </row>
    <row r="3015" spans="1:2">
      <c r="A3015" s="93">
        <v>2471</v>
      </c>
      <c r="B3015" s="94" t="s">
        <v>64</v>
      </c>
    </row>
    <row r="3016" spans="1:2">
      <c r="A3016" s="93">
        <v>2471</v>
      </c>
      <c r="B3016" s="94" t="s">
        <v>64</v>
      </c>
    </row>
    <row r="3017" spans="1:2">
      <c r="A3017" s="93">
        <v>2471</v>
      </c>
      <c r="B3017" s="94" t="s">
        <v>64</v>
      </c>
    </row>
    <row r="3018" spans="1:2">
      <c r="A3018" s="93">
        <v>2471</v>
      </c>
      <c r="B3018" s="94" t="s">
        <v>64</v>
      </c>
    </row>
    <row r="3019" spans="1:2">
      <c r="A3019" s="93">
        <v>2471</v>
      </c>
      <c r="B3019" s="94" t="s">
        <v>64</v>
      </c>
    </row>
    <row r="3020" spans="1:2">
      <c r="A3020" s="93">
        <v>2472</v>
      </c>
      <c r="B3020" s="94" t="s">
        <v>64</v>
      </c>
    </row>
    <row r="3021" spans="1:2">
      <c r="A3021" s="93">
        <v>2472</v>
      </c>
      <c r="B3021" s="94" t="s">
        <v>64</v>
      </c>
    </row>
    <row r="3022" spans="1:2">
      <c r="A3022" s="93">
        <v>2472</v>
      </c>
      <c r="B3022" s="94" t="s">
        <v>64</v>
      </c>
    </row>
    <row r="3023" spans="1:2">
      <c r="A3023" s="93">
        <v>2472</v>
      </c>
      <c r="B3023" s="94" t="s">
        <v>64</v>
      </c>
    </row>
    <row r="3024" spans="1:2">
      <c r="A3024" s="93">
        <v>2472</v>
      </c>
      <c r="B3024" s="94" t="s">
        <v>64</v>
      </c>
    </row>
    <row r="3025" spans="1:2">
      <c r="A3025" s="93">
        <v>2472</v>
      </c>
      <c r="B3025" s="94" t="s">
        <v>64</v>
      </c>
    </row>
    <row r="3026" spans="1:2">
      <c r="A3026" s="93">
        <v>2472</v>
      </c>
      <c r="B3026" s="94" t="s">
        <v>64</v>
      </c>
    </row>
    <row r="3027" spans="1:2">
      <c r="A3027" s="93">
        <v>2472</v>
      </c>
      <c r="B3027" s="94" t="s">
        <v>64</v>
      </c>
    </row>
    <row r="3028" spans="1:2">
      <c r="A3028" s="93">
        <v>2473</v>
      </c>
      <c r="B3028" s="94" t="s">
        <v>64</v>
      </c>
    </row>
    <row r="3029" spans="1:2">
      <c r="A3029" s="93">
        <v>2473</v>
      </c>
      <c r="B3029" s="94" t="s">
        <v>64</v>
      </c>
    </row>
    <row r="3030" spans="1:2">
      <c r="A3030" s="93">
        <v>2473</v>
      </c>
      <c r="B3030" s="94" t="s">
        <v>64</v>
      </c>
    </row>
    <row r="3031" spans="1:2">
      <c r="A3031" s="93">
        <v>2473</v>
      </c>
      <c r="B3031" s="94" t="s">
        <v>64</v>
      </c>
    </row>
    <row r="3032" spans="1:2">
      <c r="A3032" s="93">
        <v>2474</v>
      </c>
      <c r="B3032" s="94" t="s">
        <v>64</v>
      </c>
    </row>
    <row r="3033" spans="1:2">
      <c r="A3033" s="93">
        <v>2474</v>
      </c>
      <c r="B3033" s="94" t="s">
        <v>64</v>
      </c>
    </row>
    <row r="3034" spans="1:2">
      <c r="A3034" s="93">
        <v>2474</v>
      </c>
      <c r="B3034" s="94" t="s">
        <v>64</v>
      </c>
    </row>
    <row r="3035" spans="1:2">
      <c r="A3035" s="93">
        <v>2474</v>
      </c>
      <c r="B3035" s="94" t="s">
        <v>64</v>
      </c>
    </row>
    <row r="3036" spans="1:2">
      <c r="A3036" s="93">
        <v>2474</v>
      </c>
      <c r="B3036" s="94" t="s">
        <v>64</v>
      </c>
    </row>
    <row r="3037" spans="1:2">
      <c r="A3037" s="93">
        <v>2474</v>
      </c>
      <c r="B3037" s="94" t="s">
        <v>64</v>
      </c>
    </row>
    <row r="3038" spans="1:2">
      <c r="A3038" s="93">
        <v>2474</v>
      </c>
      <c r="B3038" s="94" t="s">
        <v>64</v>
      </c>
    </row>
    <row r="3039" spans="1:2">
      <c r="A3039" s="93">
        <v>2474</v>
      </c>
      <c r="B3039" s="94" t="s">
        <v>64</v>
      </c>
    </row>
    <row r="3040" spans="1:2">
      <c r="A3040" s="93">
        <v>2474</v>
      </c>
      <c r="B3040" s="94" t="s">
        <v>64</v>
      </c>
    </row>
    <row r="3041" spans="1:2">
      <c r="A3041" s="93">
        <v>2474</v>
      </c>
      <c r="B3041" s="94" t="s">
        <v>64</v>
      </c>
    </row>
    <row r="3042" spans="1:2">
      <c r="A3042" s="93">
        <v>2474</v>
      </c>
      <c r="B3042" s="94" t="s">
        <v>64</v>
      </c>
    </row>
    <row r="3043" spans="1:2">
      <c r="A3043" s="93">
        <v>2474</v>
      </c>
      <c r="B3043" s="94" t="s">
        <v>64</v>
      </c>
    </row>
    <row r="3044" spans="1:2">
      <c r="A3044" s="93">
        <v>2474</v>
      </c>
      <c r="B3044" s="94" t="s">
        <v>64</v>
      </c>
    </row>
    <row r="3045" spans="1:2">
      <c r="A3045" s="93">
        <v>2474</v>
      </c>
      <c r="B3045" s="94" t="s">
        <v>64</v>
      </c>
    </row>
    <row r="3046" spans="1:2">
      <c r="A3046" s="93">
        <v>2474</v>
      </c>
      <c r="B3046" s="94" t="s">
        <v>64</v>
      </c>
    </row>
    <row r="3047" spans="1:2">
      <c r="A3047" s="93">
        <v>2474</v>
      </c>
      <c r="B3047" s="94" t="s">
        <v>64</v>
      </c>
    </row>
    <row r="3048" spans="1:2">
      <c r="A3048" s="93">
        <v>2474</v>
      </c>
      <c r="B3048" s="94" t="s">
        <v>64</v>
      </c>
    </row>
    <row r="3049" spans="1:2">
      <c r="A3049" s="93">
        <v>2474</v>
      </c>
      <c r="B3049" s="94" t="s">
        <v>64</v>
      </c>
    </row>
    <row r="3050" spans="1:2">
      <c r="A3050" s="93">
        <v>2474</v>
      </c>
      <c r="B3050" s="94" t="s">
        <v>64</v>
      </c>
    </row>
    <row r="3051" spans="1:2">
      <c r="A3051" s="93">
        <v>2474</v>
      </c>
      <c r="B3051" s="94" t="s">
        <v>64</v>
      </c>
    </row>
    <row r="3052" spans="1:2">
      <c r="A3052" s="93">
        <v>2474</v>
      </c>
      <c r="B3052" s="94" t="s">
        <v>64</v>
      </c>
    </row>
    <row r="3053" spans="1:2">
      <c r="A3053" s="93">
        <v>2474</v>
      </c>
      <c r="B3053" s="94" t="s">
        <v>64</v>
      </c>
    </row>
    <row r="3054" spans="1:2">
      <c r="A3054" s="93">
        <v>2474</v>
      </c>
      <c r="B3054" s="94" t="s">
        <v>64</v>
      </c>
    </row>
    <row r="3055" spans="1:2">
      <c r="A3055" s="93">
        <v>2474</v>
      </c>
      <c r="B3055" s="94" t="s">
        <v>64</v>
      </c>
    </row>
    <row r="3056" spans="1:2">
      <c r="A3056" s="93">
        <v>2474</v>
      </c>
      <c r="B3056" s="94" t="s">
        <v>64</v>
      </c>
    </row>
    <row r="3057" spans="1:2">
      <c r="A3057" s="93">
        <v>2474</v>
      </c>
      <c r="B3057" s="94" t="s">
        <v>64</v>
      </c>
    </row>
    <row r="3058" spans="1:2">
      <c r="A3058" s="93">
        <v>2474</v>
      </c>
      <c r="B3058" s="94" t="s">
        <v>64</v>
      </c>
    </row>
    <row r="3059" spans="1:2">
      <c r="A3059" s="93">
        <v>2474</v>
      </c>
      <c r="B3059" s="94" t="s">
        <v>64</v>
      </c>
    </row>
    <row r="3060" spans="1:2">
      <c r="A3060" s="93">
        <v>2474</v>
      </c>
      <c r="B3060" s="94" t="s">
        <v>64</v>
      </c>
    </row>
    <row r="3061" spans="1:2">
      <c r="A3061" s="93">
        <v>2474</v>
      </c>
      <c r="B3061" s="94" t="s">
        <v>64</v>
      </c>
    </row>
    <row r="3062" spans="1:2">
      <c r="A3062" s="93">
        <v>2474</v>
      </c>
      <c r="B3062" s="94" t="s">
        <v>64</v>
      </c>
    </row>
    <row r="3063" spans="1:2">
      <c r="A3063" s="93">
        <v>2474</v>
      </c>
      <c r="B3063" s="94" t="s">
        <v>64</v>
      </c>
    </row>
    <row r="3064" spans="1:2">
      <c r="A3064" s="93">
        <v>2474</v>
      </c>
      <c r="B3064" s="94" t="s">
        <v>64</v>
      </c>
    </row>
    <row r="3065" spans="1:2">
      <c r="A3065" s="93">
        <v>2474</v>
      </c>
      <c r="B3065" s="94" t="s">
        <v>64</v>
      </c>
    </row>
    <row r="3066" spans="1:2">
      <c r="A3066" s="93">
        <v>2474</v>
      </c>
      <c r="B3066" s="94" t="s">
        <v>64</v>
      </c>
    </row>
    <row r="3067" spans="1:2">
      <c r="A3067" s="93">
        <v>2474</v>
      </c>
      <c r="B3067" s="94" t="s">
        <v>64</v>
      </c>
    </row>
    <row r="3068" spans="1:2">
      <c r="A3068" s="93">
        <v>2474</v>
      </c>
      <c r="B3068" s="94" t="s">
        <v>64</v>
      </c>
    </row>
    <row r="3069" spans="1:2">
      <c r="A3069" s="93">
        <v>2474</v>
      </c>
      <c r="B3069" s="94" t="s">
        <v>64</v>
      </c>
    </row>
    <row r="3070" spans="1:2">
      <c r="A3070" s="93">
        <v>2474</v>
      </c>
      <c r="B3070" s="94" t="s">
        <v>64</v>
      </c>
    </row>
    <row r="3071" spans="1:2">
      <c r="A3071" s="93">
        <v>2474</v>
      </c>
      <c r="B3071" s="94" t="s">
        <v>64</v>
      </c>
    </row>
    <row r="3072" spans="1:2">
      <c r="A3072" s="93">
        <v>2474</v>
      </c>
      <c r="B3072" s="94" t="s">
        <v>64</v>
      </c>
    </row>
    <row r="3073" spans="1:2">
      <c r="A3073" s="93">
        <v>2474</v>
      </c>
      <c r="B3073" s="94" t="s">
        <v>64</v>
      </c>
    </row>
    <row r="3074" spans="1:2">
      <c r="A3074" s="93">
        <v>2474</v>
      </c>
      <c r="B3074" s="94" t="s">
        <v>64</v>
      </c>
    </row>
    <row r="3075" spans="1:2">
      <c r="A3075" s="93">
        <v>2474</v>
      </c>
      <c r="B3075" s="94" t="s">
        <v>64</v>
      </c>
    </row>
    <row r="3076" spans="1:2">
      <c r="A3076" s="93">
        <v>2474</v>
      </c>
      <c r="B3076" s="94" t="s">
        <v>64</v>
      </c>
    </row>
    <row r="3077" spans="1:2">
      <c r="A3077" s="93">
        <v>2474</v>
      </c>
      <c r="B3077" s="94" t="s">
        <v>64</v>
      </c>
    </row>
    <row r="3078" spans="1:2">
      <c r="A3078" s="93">
        <v>2475</v>
      </c>
      <c r="B3078" s="94" t="s">
        <v>64</v>
      </c>
    </row>
    <row r="3079" spans="1:2">
      <c r="A3079" s="93">
        <v>2475</v>
      </c>
      <c r="B3079" s="94" t="s">
        <v>64</v>
      </c>
    </row>
    <row r="3080" spans="1:2">
      <c r="A3080" s="93">
        <v>2475</v>
      </c>
      <c r="B3080" s="94" t="s">
        <v>64</v>
      </c>
    </row>
    <row r="3081" spans="1:2">
      <c r="A3081" s="93">
        <v>2475</v>
      </c>
      <c r="B3081" s="94" t="s">
        <v>64</v>
      </c>
    </row>
    <row r="3082" spans="1:2">
      <c r="A3082" s="93">
        <v>2476</v>
      </c>
      <c r="B3082" s="94" t="s">
        <v>64</v>
      </c>
    </row>
    <row r="3083" spans="1:2">
      <c r="A3083" s="93">
        <v>2476</v>
      </c>
      <c r="B3083" s="94" t="s">
        <v>64</v>
      </c>
    </row>
    <row r="3084" spans="1:2">
      <c r="A3084" s="93">
        <v>2476</v>
      </c>
      <c r="B3084" s="94" t="s">
        <v>64</v>
      </c>
    </row>
    <row r="3085" spans="1:2">
      <c r="A3085" s="93">
        <v>2476</v>
      </c>
      <c r="B3085" s="94" t="s">
        <v>64</v>
      </c>
    </row>
    <row r="3086" spans="1:2">
      <c r="A3086" s="93">
        <v>2476</v>
      </c>
      <c r="B3086" s="94" t="s">
        <v>64</v>
      </c>
    </row>
    <row r="3087" spans="1:2">
      <c r="A3087" s="93">
        <v>2476</v>
      </c>
      <c r="B3087" s="94" t="s">
        <v>64</v>
      </c>
    </row>
    <row r="3088" spans="1:2">
      <c r="A3088" s="93">
        <v>2476</v>
      </c>
      <c r="B3088" s="94" t="s">
        <v>64</v>
      </c>
    </row>
    <row r="3089" spans="1:2">
      <c r="A3089" s="93">
        <v>2476</v>
      </c>
      <c r="B3089" s="94" t="s">
        <v>64</v>
      </c>
    </row>
    <row r="3090" spans="1:2">
      <c r="A3090" s="93">
        <v>2476</v>
      </c>
      <c r="B3090" s="94" t="s">
        <v>64</v>
      </c>
    </row>
    <row r="3091" spans="1:2">
      <c r="A3091" s="93">
        <v>2476</v>
      </c>
      <c r="B3091" s="94" t="s">
        <v>64</v>
      </c>
    </row>
    <row r="3092" spans="1:2">
      <c r="A3092" s="93">
        <v>2476</v>
      </c>
      <c r="B3092" s="94" t="s">
        <v>64</v>
      </c>
    </row>
    <row r="3093" spans="1:2">
      <c r="A3093" s="93">
        <v>2476</v>
      </c>
      <c r="B3093" s="94" t="s">
        <v>64</v>
      </c>
    </row>
    <row r="3094" spans="1:2">
      <c r="A3094" s="93">
        <v>2477</v>
      </c>
      <c r="B3094" s="94" t="s">
        <v>64</v>
      </c>
    </row>
    <row r="3095" spans="1:2">
      <c r="A3095" s="93">
        <v>2477</v>
      </c>
      <c r="B3095" s="94" t="s">
        <v>64</v>
      </c>
    </row>
    <row r="3096" spans="1:2">
      <c r="A3096" s="93">
        <v>2477</v>
      </c>
      <c r="B3096" s="94" t="s">
        <v>64</v>
      </c>
    </row>
    <row r="3097" spans="1:2">
      <c r="A3097" s="93">
        <v>2477</v>
      </c>
      <c r="B3097" s="94" t="s">
        <v>64</v>
      </c>
    </row>
    <row r="3098" spans="1:2">
      <c r="A3098" s="93">
        <v>2477</v>
      </c>
      <c r="B3098" s="94" t="s">
        <v>64</v>
      </c>
    </row>
    <row r="3099" spans="1:2">
      <c r="A3099" s="93">
        <v>2477</v>
      </c>
      <c r="B3099" s="94" t="s">
        <v>64</v>
      </c>
    </row>
    <row r="3100" spans="1:2">
      <c r="A3100" s="93">
        <v>2477</v>
      </c>
      <c r="B3100" s="94" t="s">
        <v>64</v>
      </c>
    </row>
    <row r="3101" spans="1:2">
      <c r="A3101" s="93">
        <v>2477</v>
      </c>
      <c r="B3101" s="94" t="s">
        <v>64</v>
      </c>
    </row>
    <row r="3102" spans="1:2">
      <c r="A3102" s="93">
        <v>2477</v>
      </c>
      <c r="B3102" s="94" t="s">
        <v>64</v>
      </c>
    </row>
    <row r="3103" spans="1:2">
      <c r="A3103" s="93">
        <v>2477</v>
      </c>
      <c r="B3103" s="94" t="s">
        <v>64</v>
      </c>
    </row>
    <row r="3104" spans="1:2">
      <c r="A3104" s="93">
        <v>2477</v>
      </c>
      <c r="B3104" s="94" t="s">
        <v>64</v>
      </c>
    </row>
    <row r="3105" spans="1:2">
      <c r="A3105" s="93">
        <v>2477</v>
      </c>
      <c r="B3105" s="94" t="s">
        <v>64</v>
      </c>
    </row>
    <row r="3106" spans="1:2">
      <c r="A3106" s="93">
        <v>2477</v>
      </c>
      <c r="B3106" s="94" t="s">
        <v>64</v>
      </c>
    </row>
    <row r="3107" spans="1:2">
      <c r="A3107" s="93">
        <v>2477</v>
      </c>
      <c r="B3107" s="94" t="s">
        <v>64</v>
      </c>
    </row>
    <row r="3108" spans="1:2">
      <c r="A3108" s="93">
        <v>2477</v>
      </c>
      <c r="B3108" s="94" t="s">
        <v>64</v>
      </c>
    </row>
    <row r="3109" spans="1:2">
      <c r="A3109" s="93">
        <v>2477</v>
      </c>
      <c r="B3109" s="94" t="s">
        <v>64</v>
      </c>
    </row>
    <row r="3110" spans="1:2">
      <c r="A3110" s="93">
        <v>2478</v>
      </c>
      <c r="B3110" s="94" t="s">
        <v>64</v>
      </c>
    </row>
    <row r="3111" spans="1:2">
      <c r="A3111" s="93">
        <v>2478</v>
      </c>
      <c r="B3111" s="94" t="s">
        <v>64</v>
      </c>
    </row>
    <row r="3112" spans="1:2">
      <c r="A3112" s="93">
        <v>2478</v>
      </c>
      <c r="B3112" s="94" t="s">
        <v>64</v>
      </c>
    </row>
    <row r="3113" spans="1:2">
      <c r="A3113" s="93">
        <v>2478</v>
      </c>
      <c r="B3113" s="94" t="s">
        <v>64</v>
      </c>
    </row>
    <row r="3114" spans="1:2">
      <c r="A3114" s="93">
        <v>2478</v>
      </c>
      <c r="B3114" s="94" t="s">
        <v>64</v>
      </c>
    </row>
    <row r="3115" spans="1:2">
      <c r="A3115" s="93">
        <v>2478</v>
      </c>
      <c r="B3115" s="94" t="s">
        <v>64</v>
      </c>
    </row>
    <row r="3116" spans="1:2">
      <c r="A3116" s="93">
        <v>2478</v>
      </c>
      <c r="B3116" s="94" t="s">
        <v>64</v>
      </c>
    </row>
    <row r="3117" spans="1:2">
      <c r="A3117" s="93">
        <v>2478</v>
      </c>
      <c r="B3117" s="94" t="s">
        <v>64</v>
      </c>
    </row>
    <row r="3118" spans="1:2">
      <c r="A3118" s="93">
        <v>2478</v>
      </c>
      <c r="B3118" s="94" t="s">
        <v>64</v>
      </c>
    </row>
    <row r="3119" spans="1:2">
      <c r="A3119" s="93">
        <v>2478</v>
      </c>
      <c r="B3119" s="94" t="s">
        <v>64</v>
      </c>
    </row>
    <row r="3120" spans="1:2">
      <c r="A3120" s="93">
        <v>2478</v>
      </c>
      <c r="B3120" s="94" t="s">
        <v>64</v>
      </c>
    </row>
    <row r="3121" spans="1:2">
      <c r="A3121" s="93">
        <v>2478</v>
      </c>
      <c r="B3121" s="94" t="s">
        <v>64</v>
      </c>
    </row>
    <row r="3122" spans="1:2">
      <c r="A3122" s="93">
        <v>2478</v>
      </c>
      <c r="B3122" s="94" t="s">
        <v>64</v>
      </c>
    </row>
    <row r="3123" spans="1:2">
      <c r="A3123" s="93">
        <v>2478</v>
      </c>
      <c r="B3123" s="94" t="s">
        <v>64</v>
      </c>
    </row>
    <row r="3124" spans="1:2">
      <c r="A3124" s="93">
        <v>2478</v>
      </c>
      <c r="B3124" s="94" t="s">
        <v>64</v>
      </c>
    </row>
    <row r="3125" spans="1:2">
      <c r="A3125" s="93">
        <v>2479</v>
      </c>
      <c r="B3125" s="94" t="s">
        <v>64</v>
      </c>
    </row>
    <row r="3126" spans="1:2">
      <c r="A3126" s="93">
        <v>2479</v>
      </c>
      <c r="B3126" s="94" t="s">
        <v>64</v>
      </c>
    </row>
    <row r="3127" spans="1:2">
      <c r="A3127" s="93">
        <v>2479</v>
      </c>
      <c r="B3127" s="94" t="s">
        <v>64</v>
      </c>
    </row>
    <row r="3128" spans="1:2">
      <c r="A3128" s="93">
        <v>2479</v>
      </c>
      <c r="B3128" s="94" t="s">
        <v>64</v>
      </c>
    </row>
    <row r="3129" spans="1:2">
      <c r="A3129" s="93">
        <v>2479</v>
      </c>
      <c r="B3129" s="94" t="s">
        <v>64</v>
      </c>
    </row>
    <row r="3130" spans="1:2">
      <c r="A3130" s="93">
        <v>2479</v>
      </c>
      <c r="B3130" s="94" t="s">
        <v>64</v>
      </c>
    </row>
    <row r="3131" spans="1:2">
      <c r="A3131" s="93">
        <v>2479</v>
      </c>
      <c r="B3131" s="94" t="s">
        <v>64</v>
      </c>
    </row>
    <row r="3132" spans="1:2">
      <c r="A3132" s="93">
        <v>2479</v>
      </c>
      <c r="B3132" s="94" t="s">
        <v>64</v>
      </c>
    </row>
    <row r="3133" spans="1:2">
      <c r="A3133" s="93">
        <v>2479</v>
      </c>
      <c r="B3133" s="94" t="s">
        <v>64</v>
      </c>
    </row>
    <row r="3134" spans="1:2">
      <c r="A3134" s="93">
        <v>2479</v>
      </c>
      <c r="B3134" s="94" t="s">
        <v>64</v>
      </c>
    </row>
    <row r="3135" spans="1:2">
      <c r="A3135" s="93">
        <v>2479</v>
      </c>
      <c r="B3135" s="94" t="s">
        <v>64</v>
      </c>
    </row>
    <row r="3136" spans="1:2">
      <c r="A3136" s="93">
        <v>2479</v>
      </c>
      <c r="B3136" s="94" t="s">
        <v>64</v>
      </c>
    </row>
    <row r="3137" spans="1:2">
      <c r="A3137" s="93">
        <v>2480</v>
      </c>
      <c r="B3137" s="94" t="s">
        <v>64</v>
      </c>
    </row>
    <row r="3138" spans="1:2">
      <c r="A3138" s="93">
        <v>2480</v>
      </c>
      <c r="B3138" s="94" t="s">
        <v>64</v>
      </c>
    </row>
    <row r="3139" spans="1:2">
      <c r="A3139" s="93">
        <v>2480</v>
      </c>
      <c r="B3139" s="94" t="s">
        <v>64</v>
      </c>
    </row>
    <row r="3140" spans="1:2">
      <c r="A3140" s="93">
        <v>2480</v>
      </c>
      <c r="B3140" s="94" t="s">
        <v>64</v>
      </c>
    </row>
    <row r="3141" spans="1:2">
      <c r="A3141" s="93">
        <v>2480</v>
      </c>
      <c r="B3141" s="94" t="s">
        <v>64</v>
      </c>
    </row>
    <row r="3142" spans="1:2">
      <c r="A3142" s="93">
        <v>2480</v>
      </c>
      <c r="B3142" s="94" t="s">
        <v>64</v>
      </c>
    </row>
    <row r="3143" spans="1:2">
      <c r="A3143" s="93">
        <v>2480</v>
      </c>
      <c r="B3143" s="94" t="s">
        <v>64</v>
      </c>
    </row>
    <row r="3144" spans="1:2">
      <c r="A3144" s="93">
        <v>2480</v>
      </c>
      <c r="B3144" s="94" t="s">
        <v>64</v>
      </c>
    </row>
    <row r="3145" spans="1:2">
      <c r="A3145" s="93">
        <v>2480</v>
      </c>
      <c r="B3145" s="94" t="s">
        <v>64</v>
      </c>
    </row>
    <row r="3146" spans="1:2">
      <c r="A3146" s="93">
        <v>2480</v>
      </c>
      <c r="B3146" s="94" t="s">
        <v>64</v>
      </c>
    </row>
    <row r="3147" spans="1:2">
      <c r="A3147" s="93">
        <v>2480</v>
      </c>
      <c r="B3147" s="94" t="s">
        <v>64</v>
      </c>
    </row>
    <row r="3148" spans="1:2">
      <c r="A3148" s="93">
        <v>2480</v>
      </c>
      <c r="B3148" s="94" t="s">
        <v>64</v>
      </c>
    </row>
    <row r="3149" spans="1:2">
      <c r="A3149" s="93">
        <v>2480</v>
      </c>
      <c r="B3149" s="94" t="s">
        <v>64</v>
      </c>
    </row>
    <row r="3150" spans="1:2">
      <c r="A3150" s="93">
        <v>2480</v>
      </c>
      <c r="B3150" s="94" t="s">
        <v>64</v>
      </c>
    </row>
    <row r="3151" spans="1:2">
      <c r="A3151" s="93">
        <v>2480</v>
      </c>
      <c r="B3151" s="94" t="s">
        <v>64</v>
      </c>
    </row>
    <row r="3152" spans="1:2">
      <c r="A3152" s="93">
        <v>2480</v>
      </c>
      <c r="B3152" s="94" t="s">
        <v>64</v>
      </c>
    </row>
    <row r="3153" spans="1:2">
      <c r="A3153" s="93">
        <v>2480</v>
      </c>
      <c r="B3153" s="94" t="s">
        <v>64</v>
      </c>
    </row>
    <row r="3154" spans="1:2">
      <c r="A3154" s="93">
        <v>2480</v>
      </c>
      <c r="B3154" s="94" t="s">
        <v>64</v>
      </c>
    </row>
    <row r="3155" spans="1:2">
      <c r="A3155" s="93">
        <v>2480</v>
      </c>
      <c r="B3155" s="94" t="s">
        <v>64</v>
      </c>
    </row>
    <row r="3156" spans="1:2">
      <c r="A3156" s="93">
        <v>2480</v>
      </c>
      <c r="B3156" s="94" t="s">
        <v>64</v>
      </c>
    </row>
    <row r="3157" spans="1:2">
      <c r="A3157" s="93">
        <v>2480</v>
      </c>
      <c r="B3157" s="94" t="s">
        <v>64</v>
      </c>
    </row>
    <row r="3158" spans="1:2">
      <c r="A3158" s="93">
        <v>2480</v>
      </c>
      <c r="B3158" s="94" t="s">
        <v>64</v>
      </c>
    </row>
    <row r="3159" spans="1:2">
      <c r="A3159" s="93">
        <v>2480</v>
      </c>
      <c r="B3159" s="94" t="s">
        <v>64</v>
      </c>
    </row>
    <row r="3160" spans="1:2">
      <c r="A3160" s="93">
        <v>2480</v>
      </c>
      <c r="B3160" s="94" t="s">
        <v>64</v>
      </c>
    </row>
    <row r="3161" spans="1:2">
      <c r="A3161" s="93">
        <v>2480</v>
      </c>
      <c r="B3161" s="94" t="s">
        <v>64</v>
      </c>
    </row>
    <row r="3162" spans="1:2">
      <c r="A3162" s="93">
        <v>2480</v>
      </c>
      <c r="B3162" s="94" t="s">
        <v>64</v>
      </c>
    </row>
    <row r="3163" spans="1:2">
      <c r="A3163" s="93">
        <v>2480</v>
      </c>
      <c r="B3163" s="94" t="s">
        <v>64</v>
      </c>
    </row>
    <row r="3164" spans="1:2">
      <c r="A3164" s="93">
        <v>2480</v>
      </c>
      <c r="B3164" s="94" t="s">
        <v>64</v>
      </c>
    </row>
    <row r="3165" spans="1:2">
      <c r="A3165" s="93">
        <v>2480</v>
      </c>
      <c r="B3165" s="94" t="s">
        <v>64</v>
      </c>
    </row>
    <row r="3166" spans="1:2">
      <c r="A3166" s="93">
        <v>2480</v>
      </c>
      <c r="B3166" s="94" t="s">
        <v>64</v>
      </c>
    </row>
    <row r="3167" spans="1:2">
      <c r="A3167" s="93">
        <v>2480</v>
      </c>
      <c r="B3167" s="94" t="s">
        <v>64</v>
      </c>
    </row>
    <row r="3168" spans="1:2">
      <c r="A3168" s="93">
        <v>2480</v>
      </c>
      <c r="B3168" s="94" t="s">
        <v>64</v>
      </c>
    </row>
    <row r="3169" spans="1:2">
      <c r="A3169" s="93">
        <v>2480</v>
      </c>
      <c r="B3169" s="94" t="s">
        <v>64</v>
      </c>
    </row>
    <row r="3170" spans="1:2">
      <c r="A3170" s="93">
        <v>2480</v>
      </c>
      <c r="B3170" s="94" t="s">
        <v>64</v>
      </c>
    </row>
    <row r="3171" spans="1:2">
      <c r="A3171" s="93">
        <v>2480</v>
      </c>
      <c r="B3171" s="94" t="s">
        <v>64</v>
      </c>
    </row>
    <row r="3172" spans="1:2">
      <c r="A3172" s="93">
        <v>2480</v>
      </c>
      <c r="B3172" s="94" t="s">
        <v>64</v>
      </c>
    </row>
    <row r="3173" spans="1:2">
      <c r="A3173" s="93">
        <v>2480</v>
      </c>
      <c r="B3173" s="94" t="s">
        <v>64</v>
      </c>
    </row>
    <row r="3174" spans="1:2">
      <c r="A3174" s="93">
        <v>2480</v>
      </c>
      <c r="B3174" s="94" t="s">
        <v>64</v>
      </c>
    </row>
    <row r="3175" spans="1:2">
      <c r="A3175" s="93">
        <v>2480</v>
      </c>
      <c r="B3175" s="94" t="s">
        <v>64</v>
      </c>
    </row>
    <row r="3176" spans="1:2">
      <c r="A3176" s="93">
        <v>2480</v>
      </c>
      <c r="B3176" s="94" t="s">
        <v>64</v>
      </c>
    </row>
    <row r="3177" spans="1:2">
      <c r="A3177" s="93">
        <v>2480</v>
      </c>
      <c r="B3177" s="94" t="s">
        <v>64</v>
      </c>
    </row>
    <row r="3178" spans="1:2">
      <c r="A3178" s="93">
        <v>2480</v>
      </c>
      <c r="B3178" s="94" t="s">
        <v>64</v>
      </c>
    </row>
    <row r="3179" spans="1:2">
      <c r="A3179" s="93">
        <v>2480</v>
      </c>
      <c r="B3179" s="94" t="s">
        <v>64</v>
      </c>
    </row>
    <row r="3180" spans="1:2">
      <c r="A3180" s="93">
        <v>2480</v>
      </c>
      <c r="B3180" s="94" t="s">
        <v>64</v>
      </c>
    </row>
    <row r="3181" spans="1:2">
      <c r="A3181" s="93">
        <v>2480</v>
      </c>
      <c r="B3181" s="94" t="s">
        <v>64</v>
      </c>
    </row>
    <row r="3182" spans="1:2">
      <c r="A3182" s="93">
        <v>2480</v>
      </c>
      <c r="B3182" s="94" t="s">
        <v>64</v>
      </c>
    </row>
    <row r="3183" spans="1:2">
      <c r="A3183" s="93">
        <v>2480</v>
      </c>
      <c r="B3183" s="94" t="s">
        <v>64</v>
      </c>
    </row>
    <row r="3184" spans="1:2">
      <c r="A3184" s="93">
        <v>2480</v>
      </c>
      <c r="B3184" s="94" t="s">
        <v>64</v>
      </c>
    </row>
    <row r="3185" spans="1:2">
      <c r="A3185" s="93">
        <v>2480</v>
      </c>
      <c r="B3185" s="94" t="s">
        <v>64</v>
      </c>
    </row>
    <row r="3186" spans="1:2">
      <c r="A3186" s="93">
        <v>2480</v>
      </c>
      <c r="B3186" s="94" t="s">
        <v>64</v>
      </c>
    </row>
    <row r="3187" spans="1:2">
      <c r="A3187" s="93">
        <v>2480</v>
      </c>
      <c r="B3187" s="94" t="s">
        <v>64</v>
      </c>
    </row>
    <row r="3188" spans="1:2">
      <c r="A3188" s="93">
        <v>2480</v>
      </c>
      <c r="B3188" s="94" t="s">
        <v>64</v>
      </c>
    </row>
    <row r="3189" spans="1:2">
      <c r="A3189" s="93">
        <v>2480</v>
      </c>
      <c r="B3189" s="94" t="s">
        <v>64</v>
      </c>
    </row>
    <row r="3190" spans="1:2">
      <c r="A3190" s="93">
        <v>2480</v>
      </c>
      <c r="B3190" s="94" t="s">
        <v>64</v>
      </c>
    </row>
    <row r="3191" spans="1:2">
      <c r="A3191" s="93">
        <v>2480</v>
      </c>
      <c r="B3191" s="94" t="s">
        <v>64</v>
      </c>
    </row>
    <row r="3192" spans="1:2">
      <c r="A3192" s="93">
        <v>2480</v>
      </c>
      <c r="B3192" s="94" t="s">
        <v>64</v>
      </c>
    </row>
    <row r="3193" spans="1:2">
      <c r="A3193" s="93">
        <v>2480</v>
      </c>
      <c r="B3193" s="94" t="s">
        <v>64</v>
      </c>
    </row>
    <row r="3194" spans="1:2">
      <c r="A3194" s="93">
        <v>2480</v>
      </c>
      <c r="B3194" s="94" t="s">
        <v>64</v>
      </c>
    </row>
    <row r="3195" spans="1:2">
      <c r="A3195" s="93">
        <v>2480</v>
      </c>
      <c r="B3195" s="94" t="s">
        <v>64</v>
      </c>
    </row>
    <row r="3196" spans="1:2">
      <c r="A3196" s="93">
        <v>2480</v>
      </c>
      <c r="B3196" s="94" t="s">
        <v>64</v>
      </c>
    </row>
    <row r="3197" spans="1:2">
      <c r="A3197" s="93">
        <v>2480</v>
      </c>
      <c r="B3197" s="94" t="s">
        <v>64</v>
      </c>
    </row>
    <row r="3198" spans="1:2">
      <c r="A3198" s="93">
        <v>2480</v>
      </c>
      <c r="B3198" s="94" t="s">
        <v>64</v>
      </c>
    </row>
    <row r="3199" spans="1:2">
      <c r="A3199" s="93">
        <v>2480</v>
      </c>
      <c r="B3199" s="94" t="s">
        <v>64</v>
      </c>
    </row>
    <row r="3200" spans="1:2">
      <c r="A3200" s="93">
        <v>2480</v>
      </c>
      <c r="B3200" s="94" t="s">
        <v>64</v>
      </c>
    </row>
    <row r="3201" spans="1:2">
      <c r="A3201" s="93">
        <v>2480</v>
      </c>
      <c r="B3201" s="94" t="s">
        <v>64</v>
      </c>
    </row>
    <row r="3202" spans="1:2">
      <c r="A3202" s="93">
        <v>2480</v>
      </c>
      <c r="B3202" s="94" t="s">
        <v>64</v>
      </c>
    </row>
    <row r="3203" spans="1:2">
      <c r="A3203" s="93">
        <v>2480</v>
      </c>
      <c r="B3203" s="94" t="s">
        <v>64</v>
      </c>
    </row>
    <row r="3204" spans="1:2">
      <c r="A3204" s="93">
        <v>2480</v>
      </c>
      <c r="B3204" s="94" t="s">
        <v>64</v>
      </c>
    </row>
    <row r="3205" spans="1:2">
      <c r="A3205" s="93">
        <v>2480</v>
      </c>
      <c r="B3205" s="94" t="s">
        <v>64</v>
      </c>
    </row>
    <row r="3206" spans="1:2">
      <c r="A3206" s="93">
        <v>2480</v>
      </c>
      <c r="B3206" s="94" t="s">
        <v>64</v>
      </c>
    </row>
    <row r="3207" spans="1:2">
      <c r="A3207" s="93">
        <v>2480</v>
      </c>
      <c r="B3207" s="94" t="s">
        <v>64</v>
      </c>
    </row>
    <row r="3208" spans="1:2">
      <c r="A3208" s="93">
        <v>2480</v>
      </c>
      <c r="B3208" s="94" t="s">
        <v>64</v>
      </c>
    </row>
    <row r="3209" spans="1:2">
      <c r="A3209" s="93">
        <v>2480</v>
      </c>
      <c r="B3209" s="94" t="s">
        <v>64</v>
      </c>
    </row>
    <row r="3210" spans="1:2">
      <c r="A3210" s="93">
        <v>2480</v>
      </c>
      <c r="B3210" s="94" t="s">
        <v>64</v>
      </c>
    </row>
    <row r="3211" spans="1:2">
      <c r="A3211" s="93">
        <v>2480</v>
      </c>
      <c r="B3211" s="94" t="s">
        <v>64</v>
      </c>
    </row>
    <row r="3212" spans="1:2">
      <c r="A3212" s="93">
        <v>2481</v>
      </c>
      <c r="B3212" s="94" t="s">
        <v>64</v>
      </c>
    </row>
    <row r="3213" spans="1:2">
      <c r="A3213" s="93">
        <v>2481</v>
      </c>
      <c r="B3213" s="94" t="s">
        <v>64</v>
      </c>
    </row>
    <row r="3214" spans="1:2">
      <c r="A3214" s="93">
        <v>2481</v>
      </c>
      <c r="B3214" s="94" t="s">
        <v>64</v>
      </c>
    </row>
    <row r="3215" spans="1:2">
      <c r="A3215" s="93">
        <v>2481</v>
      </c>
      <c r="B3215" s="94" t="s">
        <v>64</v>
      </c>
    </row>
    <row r="3216" spans="1:2">
      <c r="A3216" s="93">
        <v>2481</v>
      </c>
      <c r="B3216" s="94" t="s">
        <v>64</v>
      </c>
    </row>
    <row r="3217" spans="1:2">
      <c r="A3217" s="93">
        <v>2481</v>
      </c>
      <c r="B3217" s="94" t="s">
        <v>64</v>
      </c>
    </row>
    <row r="3218" spans="1:2">
      <c r="A3218" s="93">
        <v>2481</v>
      </c>
      <c r="B3218" s="94" t="s">
        <v>64</v>
      </c>
    </row>
    <row r="3219" spans="1:2">
      <c r="A3219" s="93">
        <v>2481</v>
      </c>
      <c r="B3219" s="94" t="s">
        <v>64</v>
      </c>
    </row>
    <row r="3220" spans="1:2">
      <c r="A3220" s="93">
        <v>2482</v>
      </c>
      <c r="B3220" s="94" t="s">
        <v>64</v>
      </c>
    </row>
    <row r="3221" spans="1:2">
      <c r="A3221" s="93">
        <v>2482</v>
      </c>
      <c r="B3221" s="94" t="s">
        <v>64</v>
      </c>
    </row>
    <row r="3222" spans="1:2">
      <c r="A3222" s="93">
        <v>2482</v>
      </c>
      <c r="B3222" s="94" t="s">
        <v>64</v>
      </c>
    </row>
    <row r="3223" spans="1:2">
      <c r="A3223" s="93">
        <v>2482</v>
      </c>
      <c r="B3223" s="94" t="s">
        <v>64</v>
      </c>
    </row>
    <row r="3224" spans="1:2">
      <c r="A3224" s="93">
        <v>2482</v>
      </c>
      <c r="B3224" s="94" t="s">
        <v>64</v>
      </c>
    </row>
    <row r="3225" spans="1:2">
      <c r="A3225" s="93">
        <v>2482</v>
      </c>
      <c r="B3225" s="94" t="s">
        <v>64</v>
      </c>
    </row>
    <row r="3226" spans="1:2">
      <c r="A3226" s="93">
        <v>2482</v>
      </c>
      <c r="B3226" s="94" t="s">
        <v>64</v>
      </c>
    </row>
    <row r="3227" spans="1:2">
      <c r="A3227" s="93">
        <v>2482</v>
      </c>
      <c r="B3227" s="94" t="s">
        <v>64</v>
      </c>
    </row>
    <row r="3228" spans="1:2">
      <c r="A3228" s="93">
        <v>2482</v>
      </c>
      <c r="B3228" s="94" t="s">
        <v>64</v>
      </c>
    </row>
    <row r="3229" spans="1:2">
      <c r="A3229" s="93">
        <v>2482</v>
      </c>
      <c r="B3229" s="94" t="s">
        <v>64</v>
      </c>
    </row>
    <row r="3230" spans="1:2">
      <c r="A3230" s="93">
        <v>2482</v>
      </c>
      <c r="B3230" s="94" t="s">
        <v>64</v>
      </c>
    </row>
    <row r="3231" spans="1:2">
      <c r="A3231" s="93">
        <v>2482</v>
      </c>
      <c r="B3231" s="94" t="s">
        <v>64</v>
      </c>
    </row>
    <row r="3232" spans="1:2">
      <c r="A3232" s="93">
        <v>2482</v>
      </c>
      <c r="B3232" s="94" t="s">
        <v>64</v>
      </c>
    </row>
    <row r="3233" spans="1:2">
      <c r="A3233" s="93">
        <v>2483</v>
      </c>
      <c r="B3233" s="94" t="s">
        <v>64</v>
      </c>
    </row>
    <row r="3234" spans="1:2">
      <c r="A3234" s="93">
        <v>2483</v>
      </c>
      <c r="B3234" s="94" t="s">
        <v>64</v>
      </c>
    </row>
    <row r="3235" spans="1:2">
      <c r="A3235" s="93">
        <v>2483</v>
      </c>
      <c r="B3235" s="94" t="s">
        <v>64</v>
      </c>
    </row>
    <row r="3236" spans="1:2">
      <c r="A3236" s="93">
        <v>2483</v>
      </c>
      <c r="B3236" s="94" t="s">
        <v>64</v>
      </c>
    </row>
    <row r="3237" spans="1:2">
      <c r="A3237" s="93">
        <v>2483</v>
      </c>
      <c r="B3237" s="94" t="s">
        <v>64</v>
      </c>
    </row>
    <row r="3238" spans="1:2">
      <c r="A3238" s="93">
        <v>2483</v>
      </c>
      <c r="B3238" s="94" t="s">
        <v>64</v>
      </c>
    </row>
    <row r="3239" spans="1:2">
      <c r="A3239" s="93">
        <v>2483</v>
      </c>
      <c r="B3239" s="94" t="s">
        <v>64</v>
      </c>
    </row>
    <row r="3240" spans="1:2">
      <c r="A3240" s="93">
        <v>2483</v>
      </c>
      <c r="B3240" s="94" t="s">
        <v>64</v>
      </c>
    </row>
    <row r="3241" spans="1:2">
      <c r="A3241" s="93">
        <v>2483</v>
      </c>
      <c r="B3241" s="94" t="s">
        <v>64</v>
      </c>
    </row>
    <row r="3242" spans="1:2">
      <c r="A3242" s="93">
        <v>2483</v>
      </c>
      <c r="B3242" s="94" t="s">
        <v>64</v>
      </c>
    </row>
    <row r="3243" spans="1:2">
      <c r="A3243" s="93">
        <v>2483</v>
      </c>
      <c r="B3243" s="94" t="s">
        <v>64</v>
      </c>
    </row>
    <row r="3244" spans="1:2">
      <c r="A3244" s="93">
        <v>2483</v>
      </c>
      <c r="B3244" s="94" t="s">
        <v>64</v>
      </c>
    </row>
    <row r="3245" spans="1:2">
      <c r="A3245" s="93">
        <v>2483</v>
      </c>
      <c r="B3245" s="94" t="s">
        <v>64</v>
      </c>
    </row>
    <row r="3246" spans="1:2">
      <c r="A3246" s="93">
        <v>2483</v>
      </c>
      <c r="B3246" s="94" t="s">
        <v>64</v>
      </c>
    </row>
    <row r="3247" spans="1:2">
      <c r="A3247" s="93">
        <v>2484</v>
      </c>
      <c r="B3247" s="94" t="s">
        <v>76</v>
      </c>
    </row>
    <row r="3248" spans="1:2">
      <c r="A3248" s="93">
        <v>2484</v>
      </c>
      <c r="B3248" s="94" t="s">
        <v>76</v>
      </c>
    </row>
    <row r="3249" spans="1:2">
      <c r="A3249" s="93">
        <v>2484</v>
      </c>
      <c r="B3249" s="94" t="s">
        <v>76</v>
      </c>
    </row>
    <row r="3250" spans="1:2">
      <c r="A3250" s="93">
        <v>2484</v>
      </c>
      <c r="B3250" s="94" t="s">
        <v>76</v>
      </c>
    </row>
    <row r="3251" spans="1:2">
      <c r="A3251" s="93">
        <v>2484</v>
      </c>
      <c r="B3251" s="94" t="s">
        <v>76</v>
      </c>
    </row>
    <row r="3252" spans="1:2">
      <c r="A3252" s="93">
        <v>2484</v>
      </c>
      <c r="B3252" s="94" t="s">
        <v>76</v>
      </c>
    </row>
    <row r="3253" spans="1:2">
      <c r="A3253" s="93">
        <v>2484</v>
      </c>
      <c r="B3253" s="94" t="s">
        <v>76</v>
      </c>
    </row>
    <row r="3254" spans="1:2">
      <c r="A3254" s="93">
        <v>2484</v>
      </c>
      <c r="B3254" s="94" t="s">
        <v>76</v>
      </c>
    </row>
    <row r="3255" spans="1:2">
      <c r="A3255" s="93">
        <v>2484</v>
      </c>
      <c r="B3255" s="94" t="s">
        <v>76</v>
      </c>
    </row>
    <row r="3256" spans="1:2">
      <c r="A3256" s="93">
        <v>2484</v>
      </c>
      <c r="B3256" s="94" t="s">
        <v>76</v>
      </c>
    </row>
    <row r="3257" spans="1:2">
      <c r="A3257" s="93">
        <v>2484</v>
      </c>
      <c r="B3257" s="94" t="s">
        <v>76</v>
      </c>
    </row>
    <row r="3258" spans="1:2">
      <c r="A3258" s="93">
        <v>2484</v>
      </c>
      <c r="B3258" s="94" t="s">
        <v>76</v>
      </c>
    </row>
    <row r="3259" spans="1:2">
      <c r="A3259" s="93">
        <v>2484</v>
      </c>
      <c r="B3259" s="94" t="s">
        <v>76</v>
      </c>
    </row>
    <row r="3260" spans="1:2">
      <c r="A3260" s="93">
        <v>2484</v>
      </c>
      <c r="B3260" s="94" t="s">
        <v>76</v>
      </c>
    </row>
    <row r="3261" spans="1:2">
      <c r="A3261" s="93">
        <v>2484</v>
      </c>
      <c r="B3261" s="94" t="s">
        <v>76</v>
      </c>
    </row>
    <row r="3262" spans="1:2">
      <c r="A3262" s="93">
        <v>2484</v>
      </c>
      <c r="B3262" s="94" t="s">
        <v>76</v>
      </c>
    </row>
    <row r="3263" spans="1:2">
      <c r="A3263" s="93">
        <v>2484</v>
      </c>
      <c r="B3263" s="94" t="s">
        <v>76</v>
      </c>
    </row>
    <row r="3264" spans="1:2">
      <c r="A3264" s="93">
        <v>2484</v>
      </c>
      <c r="B3264" s="94" t="s">
        <v>76</v>
      </c>
    </row>
    <row r="3265" spans="1:2">
      <c r="A3265" s="93">
        <v>2484</v>
      </c>
      <c r="B3265" s="94" t="s">
        <v>76</v>
      </c>
    </row>
    <row r="3266" spans="1:2">
      <c r="A3266" s="93">
        <v>2484</v>
      </c>
      <c r="B3266" s="94" t="s">
        <v>76</v>
      </c>
    </row>
    <row r="3267" spans="1:2">
      <c r="A3267" s="93">
        <v>2484</v>
      </c>
      <c r="B3267" s="94" t="s">
        <v>76</v>
      </c>
    </row>
    <row r="3268" spans="1:2">
      <c r="A3268" s="93">
        <v>2484</v>
      </c>
      <c r="B3268" s="94" t="s">
        <v>76</v>
      </c>
    </row>
    <row r="3269" spans="1:2">
      <c r="A3269" s="93">
        <v>2484</v>
      </c>
      <c r="B3269" s="94" t="s">
        <v>76</v>
      </c>
    </row>
    <row r="3270" spans="1:2">
      <c r="A3270" s="93">
        <v>2484</v>
      </c>
      <c r="B3270" s="94" t="s">
        <v>76</v>
      </c>
    </row>
    <row r="3271" spans="1:2">
      <c r="A3271" s="93">
        <v>2484</v>
      </c>
      <c r="B3271" s="94" t="s">
        <v>76</v>
      </c>
    </row>
    <row r="3272" spans="1:2">
      <c r="A3272" s="93">
        <v>2484</v>
      </c>
      <c r="B3272" s="94" t="s">
        <v>76</v>
      </c>
    </row>
    <row r="3273" spans="1:2">
      <c r="A3273" s="93">
        <v>2484</v>
      </c>
      <c r="B3273" s="94" t="s">
        <v>76</v>
      </c>
    </row>
    <row r="3274" spans="1:2">
      <c r="A3274" s="93">
        <v>2484</v>
      </c>
      <c r="B3274" s="94" t="s">
        <v>76</v>
      </c>
    </row>
    <row r="3275" spans="1:2">
      <c r="A3275" s="93">
        <v>2484</v>
      </c>
      <c r="B3275" s="94" t="s">
        <v>76</v>
      </c>
    </row>
    <row r="3276" spans="1:2">
      <c r="A3276" s="93">
        <v>2484</v>
      </c>
      <c r="B3276" s="94" t="s">
        <v>76</v>
      </c>
    </row>
    <row r="3277" spans="1:2">
      <c r="A3277" s="93">
        <v>2484</v>
      </c>
      <c r="B3277" s="94" t="s">
        <v>76</v>
      </c>
    </row>
    <row r="3278" spans="1:2">
      <c r="A3278" s="93">
        <v>2484</v>
      </c>
      <c r="B3278" s="94" t="s">
        <v>76</v>
      </c>
    </row>
    <row r="3279" spans="1:2">
      <c r="A3279" s="93">
        <v>2484</v>
      </c>
      <c r="B3279" s="94" t="s">
        <v>76</v>
      </c>
    </row>
    <row r="3280" spans="1:2">
      <c r="A3280" s="93">
        <v>2484</v>
      </c>
      <c r="B3280" s="94" t="s">
        <v>76</v>
      </c>
    </row>
    <row r="3281" spans="1:2">
      <c r="A3281" s="93">
        <v>2484</v>
      </c>
      <c r="B3281" s="94" t="s">
        <v>76</v>
      </c>
    </row>
    <row r="3282" spans="1:2">
      <c r="A3282" s="93">
        <v>2484</v>
      </c>
      <c r="B3282" s="94" t="s">
        <v>76</v>
      </c>
    </row>
    <row r="3283" spans="1:2">
      <c r="A3283" s="93">
        <v>2484</v>
      </c>
      <c r="B3283" s="94" t="s">
        <v>76</v>
      </c>
    </row>
    <row r="3284" spans="1:2">
      <c r="A3284" s="93">
        <v>2484</v>
      </c>
      <c r="B3284" s="94" t="s">
        <v>76</v>
      </c>
    </row>
    <row r="3285" spans="1:2">
      <c r="A3285" s="93">
        <v>2484</v>
      </c>
      <c r="B3285" s="94" t="s">
        <v>76</v>
      </c>
    </row>
    <row r="3286" spans="1:2">
      <c r="A3286" s="93">
        <v>2484</v>
      </c>
      <c r="B3286" s="94" t="s">
        <v>76</v>
      </c>
    </row>
    <row r="3287" spans="1:2">
      <c r="A3287" s="93">
        <v>2484</v>
      </c>
      <c r="B3287" s="94" t="s">
        <v>76</v>
      </c>
    </row>
    <row r="3288" spans="1:2">
      <c r="A3288" s="93">
        <v>2484</v>
      </c>
      <c r="B3288" s="94" t="s">
        <v>76</v>
      </c>
    </row>
    <row r="3289" spans="1:2">
      <c r="A3289" s="93">
        <v>2484</v>
      </c>
      <c r="B3289" s="94" t="s">
        <v>76</v>
      </c>
    </row>
    <row r="3290" spans="1:2">
      <c r="A3290" s="93">
        <v>2484</v>
      </c>
      <c r="B3290" s="94" t="s">
        <v>76</v>
      </c>
    </row>
    <row r="3291" spans="1:2">
      <c r="A3291" s="93">
        <v>2484</v>
      </c>
      <c r="B3291" s="94" t="s">
        <v>76</v>
      </c>
    </row>
    <row r="3292" spans="1:2">
      <c r="A3292" s="93">
        <v>2484</v>
      </c>
      <c r="B3292" s="94" t="s">
        <v>76</v>
      </c>
    </row>
    <row r="3293" spans="1:2">
      <c r="A3293" s="93">
        <v>2484</v>
      </c>
      <c r="B3293" s="94" t="s">
        <v>76</v>
      </c>
    </row>
    <row r="3294" spans="1:2">
      <c r="A3294" s="93">
        <v>2484</v>
      </c>
      <c r="B3294" s="94" t="s">
        <v>76</v>
      </c>
    </row>
    <row r="3295" spans="1:2">
      <c r="A3295" s="93">
        <v>2484</v>
      </c>
      <c r="B3295" s="94" t="s">
        <v>76</v>
      </c>
    </row>
    <row r="3296" spans="1:2">
      <c r="A3296" s="93">
        <v>2484</v>
      </c>
      <c r="B3296" s="94" t="s">
        <v>76</v>
      </c>
    </row>
    <row r="3297" spans="1:2">
      <c r="A3297" s="93">
        <v>2484</v>
      </c>
      <c r="B3297" s="94" t="s">
        <v>76</v>
      </c>
    </row>
    <row r="3298" spans="1:2">
      <c r="A3298" s="93">
        <v>2484</v>
      </c>
      <c r="B3298" s="94" t="s">
        <v>76</v>
      </c>
    </row>
    <row r="3299" spans="1:2">
      <c r="A3299" s="93">
        <v>2484</v>
      </c>
      <c r="B3299" s="94" t="s">
        <v>76</v>
      </c>
    </row>
    <row r="3300" spans="1:2">
      <c r="A3300" s="93">
        <v>2484</v>
      </c>
      <c r="B3300" s="94" t="s">
        <v>76</v>
      </c>
    </row>
    <row r="3301" spans="1:2">
      <c r="A3301" s="93">
        <v>2484</v>
      </c>
      <c r="B3301" s="94" t="s">
        <v>76</v>
      </c>
    </row>
    <row r="3302" spans="1:2">
      <c r="A3302" s="93">
        <v>2484</v>
      </c>
      <c r="B3302" s="94" t="s">
        <v>76</v>
      </c>
    </row>
    <row r="3303" spans="1:2">
      <c r="A3303" s="93">
        <v>2484</v>
      </c>
      <c r="B3303" s="94" t="s">
        <v>76</v>
      </c>
    </row>
    <row r="3304" spans="1:2">
      <c r="A3304" s="93">
        <v>2484</v>
      </c>
      <c r="B3304" s="94" t="s">
        <v>76</v>
      </c>
    </row>
    <row r="3305" spans="1:2">
      <c r="A3305" s="93">
        <v>2484</v>
      </c>
      <c r="B3305" s="94" t="s">
        <v>76</v>
      </c>
    </row>
    <row r="3306" spans="1:2">
      <c r="A3306" s="93">
        <v>2485</v>
      </c>
      <c r="B3306" s="94" t="s">
        <v>76</v>
      </c>
    </row>
    <row r="3307" spans="1:2">
      <c r="A3307" s="93">
        <v>2485</v>
      </c>
      <c r="B3307" s="94" t="s">
        <v>76</v>
      </c>
    </row>
    <row r="3308" spans="1:2">
      <c r="A3308" s="93">
        <v>2486</v>
      </c>
      <c r="B3308" s="94" t="s">
        <v>76</v>
      </c>
    </row>
    <row r="3309" spans="1:2">
      <c r="A3309" s="93">
        <v>2486</v>
      </c>
      <c r="B3309" s="94" t="s">
        <v>76</v>
      </c>
    </row>
    <row r="3310" spans="1:2">
      <c r="A3310" s="93">
        <v>2486</v>
      </c>
      <c r="B3310" s="94" t="s">
        <v>76</v>
      </c>
    </row>
    <row r="3311" spans="1:2">
      <c r="A3311" s="93">
        <v>2486</v>
      </c>
      <c r="B3311" s="94" t="s">
        <v>76</v>
      </c>
    </row>
    <row r="3312" spans="1:2">
      <c r="A3312" s="93">
        <v>2486</v>
      </c>
      <c r="B3312" s="94" t="s">
        <v>76</v>
      </c>
    </row>
    <row r="3313" spans="1:2">
      <c r="A3313" s="93">
        <v>2486</v>
      </c>
      <c r="B3313" s="94" t="s">
        <v>76</v>
      </c>
    </row>
    <row r="3314" spans="1:2">
      <c r="A3314" s="93">
        <v>2486</v>
      </c>
      <c r="B3314" s="94" t="s">
        <v>76</v>
      </c>
    </row>
    <row r="3315" spans="1:2">
      <c r="A3315" s="93">
        <v>2486</v>
      </c>
      <c r="B3315" s="94" t="s">
        <v>76</v>
      </c>
    </row>
    <row r="3316" spans="1:2">
      <c r="A3316" s="93">
        <v>2486</v>
      </c>
      <c r="B3316" s="94" t="s">
        <v>76</v>
      </c>
    </row>
    <row r="3317" spans="1:2">
      <c r="A3317" s="93">
        <v>2486</v>
      </c>
      <c r="B3317" s="94" t="s">
        <v>76</v>
      </c>
    </row>
    <row r="3318" spans="1:2">
      <c r="A3318" s="93">
        <v>2486</v>
      </c>
      <c r="B3318" s="94" t="s">
        <v>76</v>
      </c>
    </row>
    <row r="3319" spans="1:2">
      <c r="A3319" s="93">
        <v>2486</v>
      </c>
      <c r="B3319" s="94" t="s">
        <v>76</v>
      </c>
    </row>
    <row r="3320" spans="1:2">
      <c r="A3320" s="93">
        <v>2486</v>
      </c>
      <c r="B3320" s="94" t="s">
        <v>76</v>
      </c>
    </row>
    <row r="3321" spans="1:2">
      <c r="A3321" s="93">
        <v>2486</v>
      </c>
      <c r="B3321" s="94" t="s">
        <v>76</v>
      </c>
    </row>
    <row r="3322" spans="1:2">
      <c r="A3322" s="93">
        <v>2486</v>
      </c>
      <c r="B3322" s="94" t="s">
        <v>76</v>
      </c>
    </row>
    <row r="3323" spans="1:2">
      <c r="A3323" s="93">
        <v>2487</v>
      </c>
      <c r="B3323" s="94" t="s">
        <v>76</v>
      </c>
    </row>
    <row r="3324" spans="1:2">
      <c r="A3324" s="93">
        <v>2487</v>
      </c>
      <c r="B3324" s="94" t="s">
        <v>76</v>
      </c>
    </row>
    <row r="3325" spans="1:2">
      <c r="A3325" s="93">
        <v>2487</v>
      </c>
      <c r="B3325" s="94" t="s">
        <v>76</v>
      </c>
    </row>
    <row r="3326" spans="1:2">
      <c r="A3326" s="93">
        <v>2487</v>
      </c>
      <c r="B3326" s="94" t="s">
        <v>76</v>
      </c>
    </row>
    <row r="3327" spans="1:2">
      <c r="A3327" s="93">
        <v>2487</v>
      </c>
      <c r="B3327" s="94" t="s">
        <v>76</v>
      </c>
    </row>
    <row r="3328" spans="1:2">
      <c r="A3328" s="93">
        <v>2487</v>
      </c>
      <c r="B3328" s="94" t="s">
        <v>76</v>
      </c>
    </row>
    <row r="3329" spans="1:2">
      <c r="A3329" s="93">
        <v>2487</v>
      </c>
      <c r="B3329" s="94" t="s">
        <v>76</v>
      </c>
    </row>
    <row r="3330" spans="1:2">
      <c r="A3330" s="93">
        <v>2487</v>
      </c>
      <c r="B3330" s="94" t="s">
        <v>76</v>
      </c>
    </row>
    <row r="3331" spans="1:2">
      <c r="A3331" s="93">
        <v>2488</v>
      </c>
      <c r="B3331" s="94" t="s">
        <v>76</v>
      </c>
    </row>
    <row r="3332" spans="1:2">
      <c r="A3332" s="93">
        <v>2488</v>
      </c>
      <c r="B3332" s="94" t="s">
        <v>76</v>
      </c>
    </row>
    <row r="3333" spans="1:2">
      <c r="A3333" s="93">
        <v>2488</v>
      </c>
      <c r="B3333" s="94" t="s">
        <v>76</v>
      </c>
    </row>
    <row r="3334" spans="1:2">
      <c r="A3334" s="93">
        <v>2488</v>
      </c>
      <c r="B3334" s="94" t="s">
        <v>76</v>
      </c>
    </row>
    <row r="3335" spans="1:2">
      <c r="A3335" s="93">
        <v>2489</v>
      </c>
      <c r="B3335" s="94" t="s">
        <v>76</v>
      </c>
    </row>
    <row r="3336" spans="1:2">
      <c r="A3336" s="93">
        <v>2489</v>
      </c>
      <c r="B3336" s="94" t="s">
        <v>76</v>
      </c>
    </row>
    <row r="3337" spans="1:2">
      <c r="A3337" s="93">
        <v>2489</v>
      </c>
      <c r="B3337" s="94" t="s">
        <v>76</v>
      </c>
    </row>
    <row r="3338" spans="1:2">
      <c r="A3338" s="93">
        <v>2490</v>
      </c>
      <c r="B3338" s="94" t="s">
        <v>64</v>
      </c>
    </row>
    <row r="3339" spans="1:2">
      <c r="A3339" s="93">
        <v>2490</v>
      </c>
      <c r="B3339" s="94" t="s">
        <v>64</v>
      </c>
    </row>
    <row r="3340" spans="1:2">
      <c r="A3340" s="93">
        <v>2500</v>
      </c>
      <c r="B3340" s="94" t="s">
        <v>84</v>
      </c>
    </row>
    <row r="3341" spans="1:2">
      <c r="A3341" s="93">
        <v>2500</v>
      </c>
      <c r="B3341" s="94" t="s">
        <v>84</v>
      </c>
    </row>
    <row r="3342" spans="1:2">
      <c r="A3342" s="93">
        <v>2500</v>
      </c>
      <c r="B3342" s="94" t="s">
        <v>84</v>
      </c>
    </row>
    <row r="3343" spans="1:2">
      <c r="A3343" s="93">
        <v>2500</v>
      </c>
      <c r="B3343" s="94" t="s">
        <v>84</v>
      </c>
    </row>
    <row r="3344" spans="1:2">
      <c r="A3344" s="93">
        <v>2500</v>
      </c>
      <c r="B3344" s="94" t="s">
        <v>84</v>
      </c>
    </row>
    <row r="3345" spans="1:2">
      <c r="A3345" s="93">
        <v>2500</v>
      </c>
      <c r="B3345" s="94" t="s">
        <v>84</v>
      </c>
    </row>
    <row r="3346" spans="1:2">
      <c r="A3346" s="93">
        <v>2500</v>
      </c>
      <c r="B3346" s="94" t="s">
        <v>84</v>
      </c>
    </row>
    <row r="3347" spans="1:2">
      <c r="A3347" s="93">
        <v>2500</v>
      </c>
      <c r="B3347" s="94" t="s">
        <v>84</v>
      </c>
    </row>
    <row r="3348" spans="1:2">
      <c r="A3348" s="93">
        <v>2500</v>
      </c>
      <c r="B3348" s="94" t="s">
        <v>84</v>
      </c>
    </row>
    <row r="3349" spans="1:2">
      <c r="A3349" s="93">
        <v>2500</v>
      </c>
      <c r="B3349" s="94" t="s">
        <v>84</v>
      </c>
    </row>
    <row r="3350" spans="1:2">
      <c r="A3350" s="93">
        <v>2500</v>
      </c>
      <c r="B3350" s="94" t="s">
        <v>84</v>
      </c>
    </row>
    <row r="3351" spans="1:2">
      <c r="A3351" s="93">
        <v>2500</v>
      </c>
      <c r="B3351" s="94" t="s">
        <v>84</v>
      </c>
    </row>
    <row r="3352" spans="1:2">
      <c r="A3352" s="93">
        <v>2500</v>
      </c>
      <c r="B3352" s="94" t="s">
        <v>84</v>
      </c>
    </row>
    <row r="3353" spans="1:2">
      <c r="A3353" s="93">
        <v>2502</v>
      </c>
      <c r="B3353" s="94" t="s">
        <v>84</v>
      </c>
    </row>
    <row r="3354" spans="1:2">
      <c r="A3354" s="93">
        <v>2502</v>
      </c>
      <c r="B3354" s="94" t="s">
        <v>84</v>
      </c>
    </row>
    <row r="3355" spans="1:2">
      <c r="A3355" s="93">
        <v>2502</v>
      </c>
      <c r="B3355" s="94" t="s">
        <v>84</v>
      </c>
    </row>
    <row r="3356" spans="1:2">
      <c r="A3356" s="93">
        <v>2502</v>
      </c>
      <c r="B3356" s="94" t="s">
        <v>84</v>
      </c>
    </row>
    <row r="3357" spans="1:2">
      <c r="A3357" s="93">
        <v>2502</v>
      </c>
      <c r="B3357" s="94" t="s">
        <v>84</v>
      </c>
    </row>
    <row r="3358" spans="1:2">
      <c r="A3358" s="93">
        <v>2505</v>
      </c>
      <c r="B3358" s="94" t="s">
        <v>84</v>
      </c>
    </row>
    <row r="3359" spans="1:2">
      <c r="A3359" s="93">
        <v>2505</v>
      </c>
      <c r="B3359" s="94" t="s">
        <v>84</v>
      </c>
    </row>
    <row r="3360" spans="1:2">
      <c r="A3360" s="93">
        <v>2506</v>
      </c>
      <c r="B3360" s="94" t="s">
        <v>84</v>
      </c>
    </row>
    <row r="3361" spans="1:2">
      <c r="A3361" s="93">
        <v>2508</v>
      </c>
      <c r="B3361" s="94" t="s">
        <v>84</v>
      </c>
    </row>
    <row r="3362" spans="1:2">
      <c r="A3362" s="93">
        <v>2508</v>
      </c>
      <c r="B3362" s="94" t="s">
        <v>84</v>
      </c>
    </row>
    <row r="3363" spans="1:2">
      <c r="A3363" s="93">
        <v>2508</v>
      </c>
      <c r="B3363" s="94" t="s">
        <v>84</v>
      </c>
    </row>
    <row r="3364" spans="1:2">
      <c r="A3364" s="93">
        <v>2508</v>
      </c>
      <c r="B3364" s="94" t="s">
        <v>84</v>
      </c>
    </row>
    <row r="3365" spans="1:2">
      <c r="A3365" s="93">
        <v>2508</v>
      </c>
      <c r="B3365" s="94" t="s">
        <v>84</v>
      </c>
    </row>
    <row r="3366" spans="1:2">
      <c r="A3366" s="93">
        <v>2508</v>
      </c>
      <c r="B3366" s="94" t="s">
        <v>84</v>
      </c>
    </row>
    <row r="3367" spans="1:2">
      <c r="A3367" s="93">
        <v>2508</v>
      </c>
      <c r="B3367" s="94" t="s">
        <v>84</v>
      </c>
    </row>
    <row r="3368" spans="1:2">
      <c r="A3368" s="93">
        <v>2508</v>
      </c>
      <c r="B3368" s="94" t="s">
        <v>84</v>
      </c>
    </row>
    <row r="3369" spans="1:2">
      <c r="A3369" s="93">
        <v>2508</v>
      </c>
      <c r="B3369" s="94" t="s">
        <v>84</v>
      </c>
    </row>
    <row r="3370" spans="1:2">
      <c r="A3370" s="93">
        <v>2515</v>
      </c>
      <c r="B3370" s="94" t="s">
        <v>84</v>
      </c>
    </row>
    <row r="3371" spans="1:2">
      <c r="A3371" s="93">
        <v>2515</v>
      </c>
      <c r="B3371" s="94" t="s">
        <v>84</v>
      </c>
    </row>
    <row r="3372" spans="1:2">
      <c r="A3372" s="93">
        <v>2515</v>
      </c>
      <c r="B3372" s="94" t="s">
        <v>84</v>
      </c>
    </row>
    <row r="3373" spans="1:2">
      <c r="A3373" s="93">
        <v>2515</v>
      </c>
      <c r="B3373" s="94" t="s">
        <v>84</v>
      </c>
    </row>
    <row r="3374" spans="1:2">
      <c r="A3374" s="93">
        <v>2515</v>
      </c>
      <c r="B3374" s="94" t="s">
        <v>84</v>
      </c>
    </row>
    <row r="3375" spans="1:2">
      <c r="A3375" s="93">
        <v>2515</v>
      </c>
      <c r="B3375" s="94" t="s">
        <v>84</v>
      </c>
    </row>
    <row r="3376" spans="1:2">
      <c r="A3376" s="93">
        <v>2516</v>
      </c>
      <c r="B3376" s="94" t="s">
        <v>84</v>
      </c>
    </row>
    <row r="3377" spans="1:2">
      <c r="A3377" s="93">
        <v>2516</v>
      </c>
      <c r="B3377" s="94" t="s">
        <v>84</v>
      </c>
    </row>
    <row r="3378" spans="1:2">
      <c r="A3378" s="93">
        <v>2517</v>
      </c>
      <c r="B3378" s="94" t="s">
        <v>84</v>
      </c>
    </row>
    <row r="3379" spans="1:2">
      <c r="A3379" s="93">
        <v>2517</v>
      </c>
      <c r="B3379" s="94" t="s">
        <v>84</v>
      </c>
    </row>
    <row r="3380" spans="1:2">
      <c r="A3380" s="93">
        <v>2517</v>
      </c>
      <c r="B3380" s="94" t="s">
        <v>84</v>
      </c>
    </row>
    <row r="3381" spans="1:2">
      <c r="A3381" s="93">
        <v>2518</v>
      </c>
      <c r="B3381" s="94" t="s">
        <v>84</v>
      </c>
    </row>
    <row r="3382" spans="1:2">
      <c r="A3382" s="93">
        <v>2518</v>
      </c>
      <c r="B3382" s="94" t="s">
        <v>84</v>
      </c>
    </row>
    <row r="3383" spans="1:2">
      <c r="A3383" s="93">
        <v>2518</v>
      </c>
      <c r="B3383" s="94" t="s">
        <v>84</v>
      </c>
    </row>
    <row r="3384" spans="1:2">
      <c r="A3384" s="93">
        <v>2518</v>
      </c>
      <c r="B3384" s="94" t="s">
        <v>84</v>
      </c>
    </row>
    <row r="3385" spans="1:2">
      <c r="A3385" s="93">
        <v>2518</v>
      </c>
      <c r="B3385" s="94" t="s">
        <v>84</v>
      </c>
    </row>
    <row r="3386" spans="1:2">
      <c r="A3386" s="93">
        <v>2518</v>
      </c>
      <c r="B3386" s="94" t="s">
        <v>84</v>
      </c>
    </row>
    <row r="3387" spans="1:2">
      <c r="A3387" s="93">
        <v>2519</v>
      </c>
      <c r="B3387" s="94" t="s">
        <v>84</v>
      </c>
    </row>
    <row r="3388" spans="1:2">
      <c r="A3388" s="93">
        <v>2519</v>
      </c>
      <c r="B3388" s="94" t="s">
        <v>84</v>
      </c>
    </row>
    <row r="3389" spans="1:2">
      <c r="A3389" s="93">
        <v>2519</v>
      </c>
      <c r="B3389" s="94" t="s">
        <v>84</v>
      </c>
    </row>
    <row r="3390" spans="1:2">
      <c r="A3390" s="93">
        <v>2519</v>
      </c>
      <c r="B3390" s="94" t="s">
        <v>84</v>
      </c>
    </row>
    <row r="3391" spans="1:2">
      <c r="A3391" s="93">
        <v>2519</v>
      </c>
      <c r="B3391" s="94" t="s">
        <v>84</v>
      </c>
    </row>
    <row r="3392" spans="1:2">
      <c r="A3392" s="93">
        <v>2519</v>
      </c>
      <c r="B3392" s="94" t="s">
        <v>84</v>
      </c>
    </row>
    <row r="3393" spans="1:2">
      <c r="A3393" s="93">
        <v>2520</v>
      </c>
      <c r="B3393" s="94" t="s">
        <v>84</v>
      </c>
    </row>
    <row r="3394" spans="1:2">
      <c r="A3394" s="93">
        <v>2521</v>
      </c>
      <c r="B3394" s="94" t="s">
        <v>84</v>
      </c>
    </row>
    <row r="3395" spans="1:2">
      <c r="A3395" s="93">
        <v>2522</v>
      </c>
      <c r="B3395" s="94" t="s">
        <v>84</v>
      </c>
    </row>
    <row r="3396" spans="1:2">
      <c r="A3396" s="93">
        <v>2522</v>
      </c>
      <c r="B3396" s="94" t="s">
        <v>84</v>
      </c>
    </row>
    <row r="3397" spans="1:2">
      <c r="A3397" s="93">
        <v>2525</v>
      </c>
      <c r="B3397" s="94" t="s">
        <v>84</v>
      </c>
    </row>
    <row r="3398" spans="1:2">
      <c r="A3398" s="93">
        <v>2526</v>
      </c>
      <c r="B3398" s="94" t="s">
        <v>84</v>
      </c>
    </row>
    <row r="3399" spans="1:2">
      <c r="A3399" s="93">
        <v>2526</v>
      </c>
      <c r="B3399" s="94" t="s">
        <v>84</v>
      </c>
    </row>
    <row r="3400" spans="1:2">
      <c r="A3400" s="93">
        <v>2526</v>
      </c>
      <c r="B3400" s="94" t="s">
        <v>84</v>
      </c>
    </row>
    <row r="3401" spans="1:2">
      <c r="A3401" s="93">
        <v>2526</v>
      </c>
      <c r="B3401" s="94" t="s">
        <v>84</v>
      </c>
    </row>
    <row r="3402" spans="1:2">
      <c r="A3402" s="93">
        <v>2526</v>
      </c>
      <c r="B3402" s="94" t="s">
        <v>84</v>
      </c>
    </row>
    <row r="3403" spans="1:2">
      <c r="A3403" s="93">
        <v>2526</v>
      </c>
      <c r="B3403" s="94" t="s">
        <v>84</v>
      </c>
    </row>
    <row r="3404" spans="1:2">
      <c r="A3404" s="93">
        <v>2526</v>
      </c>
      <c r="B3404" s="94" t="s">
        <v>84</v>
      </c>
    </row>
    <row r="3405" spans="1:2">
      <c r="A3405" s="93">
        <v>2526</v>
      </c>
      <c r="B3405" s="94" t="s">
        <v>84</v>
      </c>
    </row>
    <row r="3406" spans="1:2">
      <c r="A3406" s="93">
        <v>2526</v>
      </c>
      <c r="B3406" s="94" t="s">
        <v>84</v>
      </c>
    </row>
    <row r="3407" spans="1:2">
      <c r="A3407" s="93">
        <v>2527</v>
      </c>
      <c r="B3407" s="94" t="s">
        <v>84</v>
      </c>
    </row>
    <row r="3408" spans="1:2">
      <c r="A3408" s="93">
        <v>2527</v>
      </c>
      <c r="B3408" s="94" t="s">
        <v>84</v>
      </c>
    </row>
    <row r="3409" spans="1:2">
      <c r="A3409" s="93">
        <v>2527</v>
      </c>
      <c r="B3409" s="94" t="s">
        <v>84</v>
      </c>
    </row>
    <row r="3410" spans="1:2">
      <c r="A3410" s="93">
        <v>2527</v>
      </c>
      <c r="B3410" s="94" t="s">
        <v>84</v>
      </c>
    </row>
    <row r="3411" spans="1:2">
      <c r="A3411" s="93">
        <v>2527</v>
      </c>
      <c r="B3411" s="94" t="s">
        <v>84</v>
      </c>
    </row>
    <row r="3412" spans="1:2">
      <c r="A3412" s="93">
        <v>2527</v>
      </c>
      <c r="B3412" s="94" t="s">
        <v>84</v>
      </c>
    </row>
    <row r="3413" spans="1:2">
      <c r="A3413" s="93">
        <v>2527</v>
      </c>
      <c r="B3413" s="94" t="s">
        <v>84</v>
      </c>
    </row>
    <row r="3414" spans="1:2">
      <c r="A3414" s="93">
        <v>2527</v>
      </c>
      <c r="B3414" s="94" t="s">
        <v>84</v>
      </c>
    </row>
    <row r="3415" spans="1:2">
      <c r="A3415" s="93">
        <v>2528</v>
      </c>
      <c r="B3415" s="94" t="s">
        <v>84</v>
      </c>
    </row>
    <row r="3416" spans="1:2">
      <c r="A3416" s="93">
        <v>2528</v>
      </c>
      <c r="B3416" s="94" t="s">
        <v>84</v>
      </c>
    </row>
    <row r="3417" spans="1:2">
      <c r="A3417" s="93">
        <v>2528</v>
      </c>
      <c r="B3417" s="94" t="s">
        <v>84</v>
      </c>
    </row>
    <row r="3418" spans="1:2">
      <c r="A3418" s="93">
        <v>2528</v>
      </c>
      <c r="B3418" s="94" t="s">
        <v>84</v>
      </c>
    </row>
    <row r="3419" spans="1:2">
      <c r="A3419" s="93">
        <v>2528</v>
      </c>
      <c r="B3419" s="94" t="s">
        <v>84</v>
      </c>
    </row>
    <row r="3420" spans="1:2">
      <c r="A3420" s="93">
        <v>2528</v>
      </c>
      <c r="B3420" s="94" t="s">
        <v>84</v>
      </c>
    </row>
    <row r="3421" spans="1:2">
      <c r="A3421" s="93">
        <v>2528</v>
      </c>
      <c r="B3421" s="94" t="s">
        <v>84</v>
      </c>
    </row>
    <row r="3422" spans="1:2">
      <c r="A3422" s="93">
        <v>2529</v>
      </c>
      <c r="B3422" s="94" t="s">
        <v>84</v>
      </c>
    </row>
    <row r="3423" spans="1:2">
      <c r="A3423" s="93">
        <v>2529</v>
      </c>
      <c r="B3423" s="94" t="s">
        <v>84</v>
      </c>
    </row>
    <row r="3424" spans="1:2">
      <c r="A3424" s="93">
        <v>2529</v>
      </c>
      <c r="B3424" s="94" t="s">
        <v>84</v>
      </c>
    </row>
    <row r="3425" spans="1:2">
      <c r="A3425" s="93">
        <v>2529</v>
      </c>
      <c r="B3425" s="94" t="s">
        <v>84</v>
      </c>
    </row>
    <row r="3426" spans="1:2">
      <c r="A3426" s="93">
        <v>2529</v>
      </c>
      <c r="B3426" s="94" t="s">
        <v>84</v>
      </c>
    </row>
    <row r="3427" spans="1:2">
      <c r="A3427" s="93">
        <v>2529</v>
      </c>
      <c r="B3427" s="94" t="s">
        <v>84</v>
      </c>
    </row>
    <row r="3428" spans="1:2">
      <c r="A3428" s="93">
        <v>2529</v>
      </c>
      <c r="B3428" s="94" t="s">
        <v>84</v>
      </c>
    </row>
    <row r="3429" spans="1:2">
      <c r="A3429" s="93">
        <v>2529</v>
      </c>
      <c r="B3429" s="94" t="s">
        <v>84</v>
      </c>
    </row>
    <row r="3430" spans="1:2">
      <c r="A3430" s="93">
        <v>2529</v>
      </c>
      <c r="B3430" s="94" t="s">
        <v>84</v>
      </c>
    </row>
    <row r="3431" spans="1:2">
      <c r="A3431" s="93">
        <v>2529</v>
      </c>
      <c r="B3431" s="94" t="s">
        <v>84</v>
      </c>
    </row>
    <row r="3432" spans="1:2">
      <c r="A3432" s="93">
        <v>2529</v>
      </c>
      <c r="B3432" s="94" t="s">
        <v>84</v>
      </c>
    </row>
    <row r="3433" spans="1:2">
      <c r="A3433" s="93">
        <v>2530</v>
      </c>
      <c r="B3433" s="94" t="s">
        <v>84</v>
      </c>
    </row>
    <row r="3434" spans="1:2">
      <c r="A3434" s="93">
        <v>2530</v>
      </c>
      <c r="B3434" s="94" t="s">
        <v>84</v>
      </c>
    </row>
    <row r="3435" spans="1:2">
      <c r="A3435" s="93">
        <v>2530</v>
      </c>
      <c r="B3435" s="94" t="s">
        <v>84</v>
      </c>
    </row>
    <row r="3436" spans="1:2">
      <c r="A3436" s="93">
        <v>2530</v>
      </c>
      <c r="B3436" s="94" t="s">
        <v>84</v>
      </c>
    </row>
    <row r="3437" spans="1:2">
      <c r="A3437" s="93">
        <v>2530</v>
      </c>
      <c r="B3437" s="94" t="s">
        <v>84</v>
      </c>
    </row>
    <row r="3438" spans="1:2">
      <c r="A3438" s="93">
        <v>2530</v>
      </c>
      <c r="B3438" s="94" t="s">
        <v>84</v>
      </c>
    </row>
    <row r="3439" spans="1:2">
      <c r="A3439" s="93">
        <v>2530</v>
      </c>
      <c r="B3439" s="94" t="s">
        <v>84</v>
      </c>
    </row>
    <row r="3440" spans="1:2">
      <c r="A3440" s="93">
        <v>2530</v>
      </c>
      <c r="B3440" s="94" t="s">
        <v>84</v>
      </c>
    </row>
    <row r="3441" spans="1:2">
      <c r="A3441" s="93">
        <v>2530</v>
      </c>
      <c r="B3441" s="94" t="s">
        <v>84</v>
      </c>
    </row>
    <row r="3442" spans="1:2">
      <c r="A3442" s="93">
        <v>2530</v>
      </c>
      <c r="B3442" s="94" t="s">
        <v>84</v>
      </c>
    </row>
    <row r="3443" spans="1:2">
      <c r="A3443" s="93">
        <v>2530</v>
      </c>
      <c r="B3443" s="94" t="s">
        <v>84</v>
      </c>
    </row>
    <row r="3444" spans="1:2">
      <c r="A3444" s="93">
        <v>2530</v>
      </c>
      <c r="B3444" s="94" t="s">
        <v>84</v>
      </c>
    </row>
    <row r="3445" spans="1:2">
      <c r="A3445" s="93">
        <v>2530</v>
      </c>
      <c r="B3445" s="94" t="s">
        <v>84</v>
      </c>
    </row>
    <row r="3446" spans="1:2">
      <c r="A3446" s="93">
        <v>2530</v>
      </c>
      <c r="B3446" s="94" t="s">
        <v>84</v>
      </c>
    </row>
    <row r="3447" spans="1:2">
      <c r="A3447" s="93">
        <v>2533</v>
      </c>
      <c r="B3447" s="94" t="s">
        <v>84</v>
      </c>
    </row>
    <row r="3448" spans="1:2">
      <c r="A3448" s="93">
        <v>2533</v>
      </c>
      <c r="B3448" s="94" t="s">
        <v>84</v>
      </c>
    </row>
    <row r="3449" spans="1:2">
      <c r="A3449" s="93">
        <v>2533</v>
      </c>
      <c r="B3449" s="94" t="s">
        <v>84</v>
      </c>
    </row>
    <row r="3450" spans="1:2">
      <c r="A3450" s="93">
        <v>2533</v>
      </c>
      <c r="B3450" s="94" t="s">
        <v>84</v>
      </c>
    </row>
    <row r="3451" spans="1:2">
      <c r="A3451" s="93">
        <v>2533</v>
      </c>
      <c r="B3451" s="94" t="s">
        <v>84</v>
      </c>
    </row>
    <row r="3452" spans="1:2">
      <c r="A3452" s="93">
        <v>2533</v>
      </c>
      <c r="B3452" s="94" t="s">
        <v>84</v>
      </c>
    </row>
    <row r="3453" spans="1:2">
      <c r="A3453" s="93">
        <v>2533</v>
      </c>
      <c r="B3453" s="94" t="s">
        <v>84</v>
      </c>
    </row>
    <row r="3454" spans="1:2">
      <c r="A3454" s="93">
        <v>2533</v>
      </c>
      <c r="B3454" s="94" t="s">
        <v>84</v>
      </c>
    </row>
    <row r="3455" spans="1:2">
      <c r="A3455" s="93">
        <v>2533</v>
      </c>
      <c r="B3455" s="94" t="s">
        <v>84</v>
      </c>
    </row>
    <row r="3456" spans="1:2">
      <c r="A3456" s="93">
        <v>2534</v>
      </c>
      <c r="B3456" s="94" t="s">
        <v>84</v>
      </c>
    </row>
    <row r="3457" spans="1:2">
      <c r="A3457" s="93">
        <v>2534</v>
      </c>
      <c r="B3457" s="94" t="s">
        <v>84</v>
      </c>
    </row>
    <row r="3458" spans="1:2">
      <c r="A3458" s="93">
        <v>2534</v>
      </c>
      <c r="B3458" s="94" t="s">
        <v>84</v>
      </c>
    </row>
    <row r="3459" spans="1:2">
      <c r="A3459" s="93">
        <v>2534</v>
      </c>
      <c r="B3459" s="94" t="s">
        <v>84</v>
      </c>
    </row>
    <row r="3460" spans="1:2">
      <c r="A3460" s="93">
        <v>2534</v>
      </c>
      <c r="B3460" s="94" t="s">
        <v>84</v>
      </c>
    </row>
    <row r="3461" spans="1:2">
      <c r="A3461" s="93">
        <v>2534</v>
      </c>
      <c r="B3461" s="94" t="s">
        <v>84</v>
      </c>
    </row>
    <row r="3462" spans="1:2">
      <c r="A3462" s="93">
        <v>2534</v>
      </c>
      <c r="B3462" s="94" t="s">
        <v>84</v>
      </c>
    </row>
    <row r="3463" spans="1:2">
      <c r="A3463" s="93">
        <v>2534</v>
      </c>
      <c r="B3463" s="94" t="s">
        <v>84</v>
      </c>
    </row>
    <row r="3464" spans="1:2">
      <c r="A3464" s="93">
        <v>2535</v>
      </c>
      <c r="B3464" s="94" t="s">
        <v>75</v>
      </c>
    </row>
    <row r="3465" spans="1:2">
      <c r="A3465" s="93">
        <v>2535</v>
      </c>
      <c r="B3465" s="94" t="s">
        <v>75</v>
      </c>
    </row>
    <row r="3466" spans="1:2">
      <c r="A3466" s="93">
        <v>2535</v>
      </c>
      <c r="B3466" s="94" t="s">
        <v>75</v>
      </c>
    </row>
    <row r="3467" spans="1:2">
      <c r="A3467" s="93">
        <v>2535</v>
      </c>
      <c r="B3467" s="94" t="s">
        <v>75</v>
      </c>
    </row>
    <row r="3468" spans="1:2">
      <c r="A3468" s="93">
        <v>2535</v>
      </c>
      <c r="B3468" s="94" t="s">
        <v>75</v>
      </c>
    </row>
    <row r="3469" spans="1:2">
      <c r="A3469" s="93">
        <v>2535</v>
      </c>
      <c r="B3469" s="94" t="s">
        <v>75</v>
      </c>
    </row>
    <row r="3470" spans="1:2">
      <c r="A3470" s="93">
        <v>2535</v>
      </c>
      <c r="B3470" s="94" t="s">
        <v>75</v>
      </c>
    </row>
    <row r="3471" spans="1:2">
      <c r="A3471" s="93">
        <v>2535</v>
      </c>
      <c r="B3471" s="94" t="s">
        <v>75</v>
      </c>
    </row>
    <row r="3472" spans="1:2">
      <c r="A3472" s="93">
        <v>2535</v>
      </c>
      <c r="B3472" s="94" t="s">
        <v>75</v>
      </c>
    </row>
    <row r="3473" spans="1:2">
      <c r="A3473" s="93">
        <v>2535</v>
      </c>
      <c r="B3473" s="94" t="s">
        <v>75</v>
      </c>
    </row>
    <row r="3474" spans="1:2">
      <c r="A3474" s="93">
        <v>2535</v>
      </c>
      <c r="B3474" s="94" t="s">
        <v>75</v>
      </c>
    </row>
    <row r="3475" spans="1:2">
      <c r="A3475" s="93">
        <v>2535</v>
      </c>
      <c r="B3475" s="94" t="s">
        <v>75</v>
      </c>
    </row>
    <row r="3476" spans="1:2">
      <c r="A3476" s="93">
        <v>2535</v>
      </c>
      <c r="B3476" s="94" t="s">
        <v>75</v>
      </c>
    </row>
    <row r="3477" spans="1:2">
      <c r="A3477" s="93">
        <v>2535</v>
      </c>
      <c r="B3477" s="94" t="s">
        <v>75</v>
      </c>
    </row>
    <row r="3478" spans="1:2">
      <c r="A3478" s="93">
        <v>2535</v>
      </c>
      <c r="B3478" s="94" t="s">
        <v>75</v>
      </c>
    </row>
    <row r="3479" spans="1:2">
      <c r="A3479" s="93">
        <v>2535</v>
      </c>
      <c r="B3479" s="94" t="s">
        <v>75</v>
      </c>
    </row>
    <row r="3480" spans="1:2">
      <c r="A3480" s="93">
        <v>2536</v>
      </c>
      <c r="B3480" s="94" t="s">
        <v>75</v>
      </c>
    </row>
    <row r="3481" spans="1:2">
      <c r="A3481" s="93">
        <v>2536</v>
      </c>
      <c r="B3481" s="94" t="s">
        <v>75</v>
      </c>
    </row>
    <row r="3482" spans="1:2">
      <c r="A3482" s="93">
        <v>2536</v>
      </c>
      <c r="B3482" s="94" t="s">
        <v>75</v>
      </c>
    </row>
    <row r="3483" spans="1:2">
      <c r="A3483" s="93">
        <v>2536</v>
      </c>
      <c r="B3483" s="94" t="s">
        <v>75</v>
      </c>
    </row>
    <row r="3484" spans="1:2">
      <c r="A3484" s="93">
        <v>2536</v>
      </c>
      <c r="B3484" s="94" t="s">
        <v>75</v>
      </c>
    </row>
    <row r="3485" spans="1:2">
      <c r="A3485" s="93">
        <v>2536</v>
      </c>
      <c r="B3485" s="94" t="s">
        <v>75</v>
      </c>
    </row>
    <row r="3486" spans="1:2">
      <c r="A3486" s="93">
        <v>2536</v>
      </c>
      <c r="B3486" s="94" t="s">
        <v>75</v>
      </c>
    </row>
    <row r="3487" spans="1:2">
      <c r="A3487" s="93">
        <v>2536</v>
      </c>
      <c r="B3487" s="94" t="s">
        <v>75</v>
      </c>
    </row>
    <row r="3488" spans="1:2">
      <c r="A3488" s="93">
        <v>2536</v>
      </c>
      <c r="B3488" s="94" t="s">
        <v>75</v>
      </c>
    </row>
    <row r="3489" spans="1:2">
      <c r="A3489" s="93">
        <v>2536</v>
      </c>
      <c r="B3489" s="94" t="s">
        <v>75</v>
      </c>
    </row>
    <row r="3490" spans="1:2">
      <c r="A3490" s="93">
        <v>2536</v>
      </c>
      <c r="B3490" s="94" t="s">
        <v>75</v>
      </c>
    </row>
    <row r="3491" spans="1:2">
      <c r="A3491" s="93">
        <v>2536</v>
      </c>
      <c r="B3491" s="94" t="s">
        <v>75</v>
      </c>
    </row>
    <row r="3492" spans="1:2">
      <c r="A3492" s="93">
        <v>2536</v>
      </c>
      <c r="B3492" s="94" t="s">
        <v>75</v>
      </c>
    </row>
    <row r="3493" spans="1:2">
      <c r="A3493" s="93">
        <v>2536</v>
      </c>
      <c r="B3493" s="94" t="s">
        <v>75</v>
      </c>
    </row>
    <row r="3494" spans="1:2">
      <c r="A3494" s="93">
        <v>2536</v>
      </c>
      <c r="B3494" s="94" t="s">
        <v>75</v>
      </c>
    </row>
    <row r="3495" spans="1:2">
      <c r="A3495" s="93">
        <v>2536</v>
      </c>
      <c r="B3495" s="94" t="s">
        <v>75</v>
      </c>
    </row>
    <row r="3496" spans="1:2">
      <c r="A3496" s="93">
        <v>2536</v>
      </c>
      <c r="B3496" s="94" t="s">
        <v>75</v>
      </c>
    </row>
    <row r="3497" spans="1:2">
      <c r="A3497" s="93">
        <v>2536</v>
      </c>
      <c r="B3497" s="94" t="s">
        <v>75</v>
      </c>
    </row>
    <row r="3498" spans="1:2">
      <c r="A3498" s="93">
        <v>2536</v>
      </c>
      <c r="B3498" s="94" t="s">
        <v>75</v>
      </c>
    </row>
    <row r="3499" spans="1:2">
      <c r="A3499" s="93">
        <v>2536</v>
      </c>
      <c r="B3499" s="94" t="s">
        <v>75</v>
      </c>
    </row>
    <row r="3500" spans="1:2">
      <c r="A3500" s="93">
        <v>2536</v>
      </c>
      <c r="B3500" s="94" t="s">
        <v>75</v>
      </c>
    </row>
    <row r="3501" spans="1:2">
      <c r="A3501" s="93">
        <v>2536</v>
      </c>
      <c r="B3501" s="94" t="s">
        <v>75</v>
      </c>
    </row>
    <row r="3502" spans="1:2">
      <c r="A3502" s="93">
        <v>2536</v>
      </c>
      <c r="B3502" s="94" t="s">
        <v>75</v>
      </c>
    </row>
    <row r="3503" spans="1:2">
      <c r="A3503" s="93">
        <v>2536</v>
      </c>
      <c r="B3503" s="94" t="s">
        <v>75</v>
      </c>
    </row>
    <row r="3504" spans="1:2">
      <c r="A3504" s="93">
        <v>2536</v>
      </c>
      <c r="B3504" s="94" t="s">
        <v>75</v>
      </c>
    </row>
    <row r="3505" spans="1:2">
      <c r="A3505" s="93">
        <v>2536</v>
      </c>
      <c r="B3505" s="94" t="s">
        <v>75</v>
      </c>
    </row>
    <row r="3506" spans="1:2">
      <c r="A3506" s="93">
        <v>2536</v>
      </c>
      <c r="B3506" s="94" t="s">
        <v>75</v>
      </c>
    </row>
    <row r="3507" spans="1:2">
      <c r="A3507" s="93">
        <v>2536</v>
      </c>
      <c r="B3507" s="94" t="s">
        <v>75</v>
      </c>
    </row>
    <row r="3508" spans="1:2">
      <c r="A3508" s="93">
        <v>2536</v>
      </c>
      <c r="B3508" s="94" t="s">
        <v>75</v>
      </c>
    </row>
    <row r="3509" spans="1:2">
      <c r="A3509" s="93">
        <v>2536</v>
      </c>
      <c r="B3509" s="94" t="s">
        <v>75</v>
      </c>
    </row>
    <row r="3510" spans="1:2">
      <c r="A3510" s="93">
        <v>2536</v>
      </c>
      <c r="B3510" s="94" t="s">
        <v>75</v>
      </c>
    </row>
    <row r="3511" spans="1:2">
      <c r="A3511" s="93">
        <v>2536</v>
      </c>
      <c r="B3511" s="94" t="s">
        <v>75</v>
      </c>
    </row>
    <row r="3512" spans="1:2">
      <c r="A3512" s="93">
        <v>2537</v>
      </c>
      <c r="B3512" s="94" t="s">
        <v>75</v>
      </c>
    </row>
    <row r="3513" spans="1:2">
      <c r="A3513" s="93">
        <v>2537</v>
      </c>
      <c r="B3513" s="94" t="s">
        <v>75</v>
      </c>
    </row>
    <row r="3514" spans="1:2">
      <c r="A3514" s="93">
        <v>2537</v>
      </c>
      <c r="B3514" s="94" t="s">
        <v>75</v>
      </c>
    </row>
    <row r="3515" spans="1:2">
      <c r="A3515" s="93">
        <v>2537</v>
      </c>
      <c r="B3515" s="94" t="s">
        <v>75</v>
      </c>
    </row>
    <row r="3516" spans="1:2">
      <c r="A3516" s="93">
        <v>2537</v>
      </c>
      <c r="B3516" s="94" t="s">
        <v>75</v>
      </c>
    </row>
    <row r="3517" spans="1:2">
      <c r="A3517" s="93">
        <v>2537</v>
      </c>
      <c r="B3517" s="94" t="s">
        <v>75</v>
      </c>
    </row>
    <row r="3518" spans="1:2">
      <c r="A3518" s="93">
        <v>2537</v>
      </c>
      <c r="B3518" s="94" t="s">
        <v>75</v>
      </c>
    </row>
    <row r="3519" spans="1:2">
      <c r="A3519" s="93">
        <v>2537</v>
      </c>
      <c r="B3519" s="94" t="s">
        <v>75</v>
      </c>
    </row>
    <row r="3520" spans="1:2">
      <c r="A3520" s="93">
        <v>2537</v>
      </c>
      <c r="B3520" s="94" t="s">
        <v>75</v>
      </c>
    </row>
    <row r="3521" spans="1:2">
      <c r="A3521" s="93">
        <v>2537</v>
      </c>
      <c r="B3521" s="94" t="s">
        <v>75</v>
      </c>
    </row>
    <row r="3522" spans="1:2">
      <c r="A3522" s="93">
        <v>2537</v>
      </c>
      <c r="B3522" s="94" t="s">
        <v>75</v>
      </c>
    </row>
    <row r="3523" spans="1:2">
      <c r="A3523" s="93">
        <v>2537</v>
      </c>
      <c r="B3523" s="94" t="s">
        <v>75</v>
      </c>
    </row>
    <row r="3524" spans="1:2">
      <c r="A3524" s="93">
        <v>2537</v>
      </c>
      <c r="B3524" s="94" t="s">
        <v>75</v>
      </c>
    </row>
    <row r="3525" spans="1:2">
      <c r="A3525" s="93">
        <v>2537</v>
      </c>
      <c r="B3525" s="94" t="s">
        <v>75</v>
      </c>
    </row>
    <row r="3526" spans="1:2">
      <c r="A3526" s="93">
        <v>2537</v>
      </c>
      <c r="B3526" s="94" t="s">
        <v>75</v>
      </c>
    </row>
    <row r="3527" spans="1:2">
      <c r="A3527" s="93">
        <v>2537</v>
      </c>
      <c r="B3527" s="94" t="s">
        <v>75</v>
      </c>
    </row>
    <row r="3528" spans="1:2">
      <c r="A3528" s="93">
        <v>2537</v>
      </c>
      <c r="B3528" s="94" t="s">
        <v>75</v>
      </c>
    </row>
    <row r="3529" spans="1:2">
      <c r="A3529" s="93">
        <v>2538</v>
      </c>
      <c r="B3529" s="94" t="s">
        <v>75</v>
      </c>
    </row>
    <row r="3530" spans="1:2">
      <c r="A3530" s="93">
        <v>2538</v>
      </c>
      <c r="B3530" s="94" t="s">
        <v>75</v>
      </c>
    </row>
    <row r="3531" spans="1:2">
      <c r="A3531" s="93">
        <v>2538</v>
      </c>
      <c r="B3531" s="94" t="s">
        <v>75</v>
      </c>
    </row>
    <row r="3532" spans="1:2">
      <c r="A3532" s="93">
        <v>2538</v>
      </c>
      <c r="B3532" s="94" t="s">
        <v>75</v>
      </c>
    </row>
    <row r="3533" spans="1:2">
      <c r="A3533" s="93">
        <v>2538</v>
      </c>
      <c r="B3533" s="94" t="s">
        <v>75</v>
      </c>
    </row>
    <row r="3534" spans="1:2">
      <c r="A3534" s="93">
        <v>2538</v>
      </c>
      <c r="B3534" s="94" t="s">
        <v>75</v>
      </c>
    </row>
    <row r="3535" spans="1:2">
      <c r="A3535" s="93">
        <v>2538</v>
      </c>
      <c r="B3535" s="94" t="s">
        <v>75</v>
      </c>
    </row>
    <row r="3536" spans="1:2">
      <c r="A3536" s="93">
        <v>2538</v>
      </c>
      <c r="B3536" s="94" t="s">
        <v>75</v>
      </c>
    </row>
    <row r="3537" spans="1:2">
      <c r="A3537" s="93">
        <v>2539</v>
      </c>
      <c r="B3537" s="94" t="s">
        <v>75</v>
      </c>
    </row>
    <row r="3538" spans="1:2">
      <c r="A3538" s="93">
        <v>2539</v>
      </c>
      <c r="B3538" s="94" t="s">
        <v>75</v>
      </c>
    </row>
    <row r="3539" spans="1:2">
      <c r="A3539" s="93">
        <v>2539</v>
      </c>
      <c r="B3539" s="94" t="s">
        <v>75</v>
      </c>
    </row>
    <row r="3540" spans="1:2">
      <c r="A3540" s="93">
        <v>2539</v>
      </c>
      <c r="B3540" s="94" t="s">
        <v>75</v>
      </c>
    </row>
    <row r="3541" spans="1:2">
      <c r="A3541" s="93">
        <v>2539</v>
      </c>
      <c r="B3541" s="94" t="s">
        <v>75</v>
      </c>
    </row>
    <row r="3542" spans="1:2">
      <c r="A3542" s="93">
        <v>2539</v>
      </c>
      <c r="B3542" s="94" t="s">
        <v>75</v>
      </c>
    </row>
    <row r="3543" spans="1:2">
      <c r="A3543" s="93">
        <v>2539</v>
      </c>
      <c r="B3543" s="94" t="s">
        <v>75</v>
      </c>
    </row>
    <row r="3544" spans="1:2">
      <c r="A3544" s="93">
        <v>2539</v>
      </c>
      <c r="B3544" s="94" t="s">
        <v>75</v>
      </c>
    </row>
    <row r="3545" spans="1:2">
      <c r="A3545" s="93">
        <v>2539</v>
      </c>
      <c r="B3545" s="94" t="s">
        <v>75</v>
      </c>
    </row>
    <row r="3546" spans="1:2">
      <c r="A3546" s="93">
        <v>2539</v>
      </c>
      <c r="B3546" s="94" t="s">
        <v>75</v>
      </c>
    </row>
    <row r="3547" spans="1:2">
      <c r="A3547" s="93">
        <v>2539</v>
      </c>
      <c r="B3547" s="94" t="s">
        <v>75</v>
      </c>
    </row>
    <row r="3548" spans="1:2">
      <c r="A3548" s="93">
        <v>2539</v>
      </c>
      <c r="B3548" s="94" t="s">
        <v>75</v>
      </c>
    </row>
    <row r="3549" spans="1:2">
      <c r="A3549" s="93">
        <v>2539</v>
      </c>
      <c r="B3549" s="94" t="s">
        <v>75</v>
      </c>
    </row>
    <row r="3550" spans="1:2">
      <c r="A3550" s="93">
        <v>2539</v>
      </c>
      <c r="B3550" s="94" t="s">
        <v>75</v>
      </c>
    </row>
    <row r="3551" spans="1:2">
      <c r="A3551" s="93">
        <v>2539</v>
      </c>
      <c r="B3551" s="94" t="s">
        <v>75</v>
      </c>
    </row>
    <row r="3552" spans="1:2">
      <c r="A3552" s="93">
        <v>2539</v>
      </c>
      <c r="B3552" s="94" t="s">
        <v>75</v>
      </c>
    </row>
    <row r="3553" spans="1:2">
      <c r="A3553" s="93">
        <v>2539</v>
      </c>
      <c r="B3553" s="94" t="s">
        <v>75</v>
      </c>
    </row>
    <row r="3554" spans="1:2">
      <c r="A3554" s="93">
        <v>2539</v>
      </c>
      <c r="B3554" s="94" t="s">
        <v>75</v>
      </c>
    </row>
    <row r="3555" spans="1:2">
      <c r="A3555" s="93">
        <v>2539</v>
      </c>
      <c r="B3555" s="94" t="s">
        <v>75</v>
      </c>
    </row>
    <row r="3556" spans="1:2">
      <c r="A3556" s="93">
        <v>2539</v>
      </c>
      <c r="B3556" s="94" t="s">
        <v>75</v>
      </c>
    </row>
    <row r="3557" spans="1:2">
      <c r="A3557" s="93">
        <v>2539</v>
      </c>
      <c r="B3557" s="94" t="s">
        <v>75</v>
      </c>
    </row>
    <row r="3558" spans="1:2">
      <c r="A3558" s="93">
        <v>2539</v>
      </c>
      <c r="B3558" s="94" t="s">
        <v>75</v>
      </c>
    </row>
    <row r="3559" spans="1:2">
      <c r="A3559" s="93">
        <v>2539</v>
      </c>
      <c r="B3559" s="94" t="s">
        <v>75</v>
      </c>
    </row>
    <row r="3560" spans="1:2">
      <c r="A3560" s="93">
        <v>2539</v>
      </c>
      <c r="B3560" s="94" t="s">
        <v>75</v>
      </c>
    </row>
    <row r="3561" spans="1:2">
      <c r="A3561" s="93">
        <v>2539</v>
      </c>
      <c r="B3561" s="94" t="s">
        <v>75</v>
      </c>
    </row>
    <row r="3562" spans="1:2">
      <c r="A3562" s="93">
        <v>2539</v>
      </c>
      <c r="B3562" s="94" t="s">
        <v>75</v>
      </c>
    </row>
    <row r="3563" spans="1:2">
      <c r="A3563" s="93">
        <v>2539</v>
      </c>
      <c r="B3563" s="94" t="s">
        <v>75</v>
      </c>
    </row>
    <row r="3564" spans="1:2">
      <c r="A3564" s="93">
        <v>2539</v>
      </c>
      <c r="B3564" s="94" t="s">
        <v>75</v>
      </c>
    </row>
    <row r="3565" spans="1:2">
      <c r="A3565" s="93">
        <v>2540</v>
      </c>
      <c r="B3565" s="94" t="s">
        <v>75</v>
      </c>
    </row>
    <row r="3566" spans="1:2">
      <c r="A3566" s="93">
        <v>2540</v>
      </c>
      <c r="B3566" s="94" t="s">
        <v>75</v>
      </c>
    </row>
    <row r="3567" spans="1:2">
      <c r="A3567" s="93">
        <v>2540</v>
      </c>
      <c r="B3567" s="94" t="s">
        <v>75</v>
      </c>
    </row>
    <row r="3568" spans="1:2">
      <c r="A3568" s="93">
        <v>2540</v>
      </c>
      <c r="B3568" s="94" t="s">
        <v>75</v>
      </c>
    </row>
    <row r="3569" spans="1:2">
      <c r="A3569" s="93">
        <v>2540</v>
      </c>
      <c r="B3569" s="94" t="s">
        <v>75</v>
      </c>
    </row>
    <row r="3570" spans="1:2">
      <c r="A3570" s="93">
        <v>2540</v>
      </c>
      <c r="B3570" s="94" t="s">
        <v>75</v>
      </c>
    </row>
    <row r="3571" spans="1:2">
      <c r="A3571" s="93">
        <v>2540</v>
      </c>
      <c r="B3571" s="94" t="s">
        <v>75</v>
      </c>
    </row>
    <row r="3572" spans="1:2">
      <c r="A3572" s="93">
        <v>2540</v>
      </c>
      <c r="B3572" s="94" t="s">
        <v>75</v>
      </c>
    </row>
    <row r="3573" spans="1:2">
      <c r="A3573" s="93">
        <v>2540</v>
      </c>
      <c r="B3573" s="94" t="s">
        <v>75</v>
      </c>
    </row>
    <row r="3574" spans="1:2">
      <c r="A3574" s="93">
        <v>2540</v>
      </c>
      <c r="B3574" s="94" t="s">
        <v>75</v>
      </c>
    </row>
    <row r="3575" spans="1:2">
      <c r="A3575" s="93">
        <v>2540</v>
      </c>
      <c r="B3575" s="94" t="s">
        <v>75</v>
      </c>
    </row>
    <row r="3576" spans="1:2">
      <c r="A3576" s="93">
        <v>2540</v>
      </c>
      <c r="B3576" s="94" t="s">
        <v>75</v>
      </c>
    </row>
    <row r="3577" spans="1:2">
      <c r="A3577" s="93">
        <v>2540</v>
      </c>
      <c r="B3577" s="94" t="s">
        <v>75</v>
      </c>
    </row>
    <row r="3578" spans="1:2">
      <c r="A3578" s="93">
        <v>2540</v>
      </c>
      <c r="B3578" s="94" t="s">
        <v>75</v>
      </c>
    </row>
    <row r="3579" spans="1:2">
      <c r="A3579" s="93">
        <v>2540</v>
      </c>
      <c r="B3579" s="94" t="s">
        <v>75</v>
      </c>
    </row>
    <row r="3580" spans="1:2">
      <c r="A3580" s="93">
        <v>2540</v>
      </c>
      <c r="B3580" s="94" t="s">
        <v>75</v>
      </c>
    </row>
    <row r="3581" spans="1:2">
      <c r="A3581" s="93">
        <v>2540</v>
      </c>
      <c r="B3581" s="94" t="s">
        <v>75</v>
      </c>
    </row>
    <row r="3582" spans="1:2">
      <c r="A3582" s="93">
        <v>2540</v>
      </c>
      <c r="B3582" s="94" t="s">
        <v>75</v>
      </c>
    </row>
    <row r="3583" spans="1:2">
      <c r="A3583" s="93">
        <v>2540</v>
      </c>
      <c r="B3583" s="94" t="s">
        <v>75</v>
      </c>
    </row>
    <row r="3584" spans="1:2">
      <c r="A3584" s="93">
        <v>2540</v>
      </c>
      <c r="B3584" s="94" t="s">
        <v>75</v>
      </c>
    </row>
    <row r="3585" spans="1:2">
      <c r="A3585" s="93">
        <v>2540</v>
      </c>
      <c r="B3585" s="94" t="s">
        <v>75</v>
      </c>
    </row>
    <row r="3586" spans="1:2">
      <c r="A3586" s="93">
        <v>2540</v>
      </c>
      <c r="B3586" s="94" t="s">
        <v>75</v>
      </c>
    </row>
    <row r="3587" spans="1:2">
      <c r="A3587" s="93">
        <v>2540</v>
      </c>
      <c r="B3587" s="94" t="s">
        <v>75</v>
      </c>
    </row>
    <row r="3588" spans="1:2">
      <c r="A3588" s="93">
        <v>2540</v>
      </c>
      <c r="B3588" s="94" t="s">
        <v>75</v>
      </c>
    </row>
    <row r="3589" spans="1:2">
      <c r="A3589" s="93">
        <v>2540</v>
      </c>
      <c r="B3589" s="94" t="s">
        <v>75</v>
      </c>
    </row>
    <row r="3590" spans="1:2">
      <c r="A3590" s="93">
        <v>2540</v>
      </c>
      <c r="B3590" s="94" t="s">
        <v>75</v>
      </c>
    </row>
    <row r="3591" spans="1:2">
      <c r="A3591" s="93">
        <v>2540</v>
      </c>
      <c r="B3591" s="94" t="s">
        <v>75</v>
      </c>
    </row>
    <row r="3592" spans="1:2">
      <c r="A3592" s="93">
        <v>2540</v>
      </c>
      <c r="B3592" s="94" t="s">
        <v>75</v>
      </c>
    </row>
    <row r="3593" spans="1:2">
      <c r="A3593" s="93">
        <v>2540</v>
      </c>
      <c r="B3593" s="94" t="s">
        <v>75</v>
      </c>
    </row>
    <row r="3594" spans="1:2">
      <c r="A3594" s="93">
        <v>2540</v>
      </c>
      <c r="B3594" s="94" t="s">
        <v>75</v>
      </c>
    </row>
    <row r="3595" spans="1:2">
      <c r="A3595" s="93">
        <v>2540</v>
      </c>
      <c r="B3595" s="94" t="s">
        <v>75</v>
      </c>
    </row>
    <row r="3596" spans="1:2">
      <c r="A3596" s="93">
        <v>2540</v>
      </c>
      <c r="B3596" s="94" t="s">
        <v>75</v>
      </c>
    </row>
    <row r="3597" spans="1:2">
      <c r="A3597" s="93">
        <v>2540</v>
      </c>
      <c r="B3597" s="94" t="s">
        <v>75</v>
      </c>
    </row>
    <row r="3598" spans="1:2">
      <c r="A3598" s="93">
        <v>2540</v>
      </c>
      <c r="B3598" s="94" t="s">
        <v>75</v>
      </c>
    </row>
    <row r="3599" spans="1:2">
      <c r="A3599" s="93">
        <v>2540</v>
      </c>
      <c r="B3599" s="94" t="s">
        <v>75</v>
      </c>
    </row>
    <row r="3600" spans="1:2">
      <c r="A3600" s="93">
        <v>2540</v>
      </c>
      <c r="B3600" s="94" t="s">
        <v>75</v>
      </c>
    </row>
    <row r="3601" spans="1:2">
      <c r="A3601" s="93">
        <v>2540</v>
      </c>
      <c r="B3601" s="94" t="s">
        <v>75</v>
      </c>
    </row>
    <row r="3602" spans="1:2">
      <c r="A3602" s="93">
        <v>2540</v>
      </c>
      <c r="B3602" s="94" t="s">
        <v>75</v>
      </c>
    </row>
    <row r="3603" spans="1:2">
      <c r="A3603" s="93">
        <v>2540</v>
      </c>
      <c r="B3603" s="94" t="s">
        <v>75</v>
      </c>
    </row>
    <row r="3604" spans="1:2">
      <c r="A3604" s="93">
        <v>2540</v>
      </c>
      <c r="B3604" s="94" t="s">
        <v>75</v>
      </c>
    </row>
    <row r="3605" spans="1:2">
      <c r="A3605" s="93">
        <v>2540</v>
      </c>
      <c r="B3605" s="94" t="s">
        <v>75</v>
      </c>
    </row>
    <row r="3606" spans="1:2">
      <c r="A3606" s="93">
        <v>2540</v>
      </c>
      <c r="B3606" s="94" t="s">
        <v>75</v>
      </c>
    </row>
    <row r="3607" spans="1:2">
      <c r="A3607" s="93">
        <v>2540</v>
      </c>
      <c r="B3607" s="94" t="s">
        <v>75</v>
      </c>
    </row>
    <row r="3608" spans="1:2">
      <c r="A3608" s="93">
        <v>2540</v>
      </c>
      <c r="B3608" s="94" t="s">
        <v>75</v>
      </c>
    </row>
    <row r="3609" spans="1:2">
      <c r="A3609" s="93">
        <v>2540</v>
      </c>
      <c r="B3609" s="94" t="s">
        <v>75</v>
      </c>
    </row>
    <row r="3610" spans="1:2">
      <c r="A3610" s="93">
        <v>2540</v>
      </c>
      <c r="B3610" s="94" t="s">
        <v>75</v>
      </c>
    </row>
    <row r="3611" spans="1:2">
      <c r="A3611" s="93">
        <v>2540</v>
      </c>
      <c r="B3611" s="94" t="s">
        <v>75</v>
      </c>
    </row>
    <row r="3612" spans="1:2">
      <c r="A3612" s="93">
        <v>2540</v>
      </c>
      <c r="B3612" s="94" t="s">
        <v>75</v>
      </c>
    </row>
    <row r="3613" spans="1:2">
      <c r="A3613" s="93">
        <v>2540</v>
      </c>
      <c r="B3613" s="94" t="s">
        <v>75</v>
      </c>
    </row>
    <row r="3614" spans="1:2">
      <c r="A3614" s="93">
        <v>2540</v>
      </c>
      <c r="B3614" s="94" t="s">
        <v>75</v>
      </c>
    </row>
    <row r="3615" spans="1:2">
      <c r="A3615" s="93">
        <v>2540</v>
      </c>
      <c r="B3615" s="94" t="s">
        <v>75</v>
      </c>
    </row>
    <row r="3616" spans="1:2">
      <c r="A3616" s="93">
        <v>2540</v>
      </c>
      <c r="B3616" s="94" t="s">
        <v>75</v>
      </c>
    </row>
    <row r="3617" spans="1:2">
      <c r="A3617" s="93">
        <v>2540</v>
      </c>
      <c r="B3617" s="94" t="s">
        <v>75</v>
      </c>
    </row>
    <row r="3618" spans="1:2">
      <c r="A3618" s="93">
        <v>2540</v>
      </c>
      <c r="B3618" s="94" t="s">
        <v>75</v>
      </c>
    </row>
    <row r="3619" spans="1:2">
      <c r="A3619" s="93">
        <v>2540</v>
      </c>
      <c r="B3619" s="94" t="s">
        <v>75</v>
      </c>
    </row>
    <row r="3620" spans="1:2">
      <c r="A3620" s="93">
        <v>2540</v>
      </c>
      <c r="B3620" s="94" t="s">
        <v>75</v>
      </c>
    </row>
    <row r="3621" spans="1:2">
      <c r="A3621" s="93">
        <v>2540</v>
      </c>
      <c r="B3621" s="94" t="s">
        <v>75</v>
      </c>
    </row>
    <row r="3622" spans="1:2">
      <c r="A3622" s="93">
        <v>2540</v>
      </c>
      <c r="B3622" s="94" t="s">
        <v>75</v>
      </c>
    </row>
    <row r="3623" spans="1:2">
      <c r="A3623" s="93">
        <v>2540</v>
      </c>
      <c r="B3623" s="94" t="s">
        <v>75</v>
      </c>
    </row>
    <row r="3624" spans="1:2">
      <c r="A3624" s="93">
        <v>2540</v>
      </c>
      <c r="B3624" s="94" t="s">
        <v>75</v>
      </c>
    </row>
    <row r="3625" spans="1:2">
      <c r="A3625" s="93">
        <v>2540</v>
      </c>
      <c r="B3625" s="94" t="s">
        <v>75</v>
      </c>
    </row>
    <row r="3626" spans="1:2">
      <c r="A3626" s="93">
        <v>2540</v>
      </c>
      <c r="B3626" s="94" t="s">
        <v>75</v>
      </c>
    </row>
    <row r="3627" spans="1:2">
      <c r="A3627" s="93">
        <v>2540</v>
      </c>
      <c r="B3627" s="94" t="s">
        <v>75</v>
      </c>
    </row>
    <row r="3628" spans="1:2">
      <c r="A3628" s="93">
        <v>2540</v>
      </c>
      <c r="B3628" s="94" t="s">
        <v>75</v>
      </c>
    </row>
    <row r="3629" spans="1:2">
      <c r="A3629" s="93">
        <v>2540</v>
      </c>
      <c r="B3629" s="94" t="s">
        <v>75</v>
      </c>
    </row>
    <row r="3630" spans="1:2">
      <c r="A3630" s="93">
        <v>2540</v>
      </c>
      <c r="B3630" s="94" t="s">
        <v>75</v>
      </c>
    </row>
    <row r="3631" spans="1:2">
      <c r="A3631" s="93">
        <v>2540</v>
      </c>
      <c r="B3631" s="94" t="s">
        <v>75</v>
      </c>
    </row>
    <row r="3632" spans="1:2">
      <c r="A3632" s="93">
        <v>2540</v>
      </c>
      <c r="B3632" s="94" t="s">
        <v>75</v>
      </c>
    </row>
    <row r="3633" spans="1:2">
      <c r="A3633" s="93">
        <v>2540</v>
      </c>
      <c r="B3633" s="94" t="s">
        <v>75</v>
      </c>
    </row>
    <row r="3634" spans="1:2">
      <c r="A3634" s="93">
        <v>2540</v>
      </c>
      <c r="B3634" s="94" t="s">
        <v>75</v>
      </c>
    </row>
    <row r="3635" spans="1:2">
      <c r="A3635" s="93">
        <v>2540</v>
      </c>
      <c r="B3635" s="94" t="s">
        <v>75</v>
      </c>
    </row>
    <row r="3636" spans="1:2">
      <c r="A3636" s="93">
        <v>2541</v>
      </c>
      <c r="B3636" s="94" t="s">
        <v>75</v>
      </c>
    </row>
    <row r="3637" spans="1:2">
      <c r="A3637" s="93">
        <v>2541</v>
      </c>
      <c r="B3637" s="94" t="s">
        <v>75</v>
      </c>
    </row>
    <row r="3638" spans="1:2">
      <c r="A3638" s="93">
        <v>2541</v>
      </c>
      <c r="B3638" s="94" t="s">
        <v>75</v>
      </c>
    </row>
    <row r="3639" spans="1:2">
      <c r="A3639" s="93">
        <v>2541</v>
      </c>
      <c r="B3639" s="94" t="s">
        <v>75</v>
      </c>
    </row>
    <row r="3640" spans="1:2">
      <c r="A3640" s="93">
        <v>2541</v>
      </c>
      <c r="B3640" s="94" t="s">
        <v>75</v>
      </c>
    </row>
    <row r="3641" spans="1:2">
      <c r="A3641" s="93">
        <v>2541</v>
      </c>
      <c r="B3641" s="94" t="s">
        <v>75</v>
      </c>
    </row>
    <row r="3642" spans="1:2">
      <c r="A3642" s="93">
        <v>2541</v>
      </c>
      <c r="B3642" s="94" t="s">
        <v>75</v>
      </c>
    </row>
    <row r="3643" spans="1:2">
      <c r="A3643" s="93">
        <v>2541</v>
      </c>
      <c r="B3643" s="94" t="s">
        <v>75</v>
      </c>
    </row>
    <row r="3644" spans="1:2">
      <c r="A3644" s="93">
        <v>2541</v>
      </c>
      <c r="B3644" s="94" t="s">
        <v>75</v>
      </c>
    </row>
    <row r="3645" spans="1:2">
      <c r="A3645" s="93">
        <v>2545</v>
      </c>
      <c r="B3645" s="94" t="s">
        <v>75</v>
      </c>
    </row>
    <row r="3646" spans="1:2">
      <c r="A3646" s="93">
        <v>2545</v>
      </c>
      <c r="B3646" s="94" t="s">
        <v>75</v>
      </c>
    </row>
    <row r="3647" spans="1:2">
      <c r="A3647" s="93">
        <v>2545</v>
      </c>
      <c r="B3647" s="94" t="s">
        <v>75</v>
      </c>
    </row>
    <row r="3648" spans="1:2">
      <c r="A3648" s="93">
        <v>2545</v>
      </c>
      <c r="B3648" s="94" t="s">
        <v>75</v>
      </c>
    </row>
    <row r="3649" spans="1:2">
      <c r="A3649" s="93">
        <v>2545</v>
      </c>
      <c r="B3649" s="94" t="s">
        <v>75</v>
      </c>
    </row>
    <row r="3650" spans="1:2">
      <c r="A3650" s="93">
        <v>2545</v>
      </c>
      <c r="B3650" s="94" t="s">
        <v>75</v>
      </c>
    </row>
    <row r="3651" spans="1:2">
      <c r="A3651" s="93">
        <v>2546</v>
      </c>
      <c r="B3651" s="94" t="s">
        <v>75</v>
      </c>
    </row>
    <row r="3652" spans="1:2">
      <c r="A3652" s="93">
        <v>2546</v>
      </c>
      <c r="B3652" s="94" t="s">
        <v>75</v>
      </c>
    </row>
    <row r="3653" spans="1:2">
      <c r="A3653" s="93">
        <v>2546</v>
      </c>
      <c r="B3653" s="94" t="s">
        <v>75</v>
      </c>
    </row>
    <row r="3654" spans="1:2">
      <c r="A3654" s="93">
        <v>2546</v>
      </c>
      <c r="B3654" s="94" t="s">
        <v>75</v>
      </c>
    </row>
    <row r="3655" spans="1:2">
      <c r="A3655" s="93">
        <v>2546</v>
      </c>
      <c r="B3655" s="94" t="s">
        <v>75</v>
      </c>
    </row>
    <row r="3656" spans="1:2">
      <c r="A3656" s="93">
        <v>2546</v>
      </c>
      <c r="B3656" s="94" t="s">
        <v>75</v>
      </c>
    </row>
    <row r="3657" spans="1:2">
      <c r="A3657" s="93">
        <v>2546</v>
      </c>
      <c r="B3657" s="94" t="s">
        <v>75</v>
      </c>
    </row>
    <row r="3658" spans="1:2">
      <c r="A3658" s="93">
        <v>2546</v>
      </c>
      <c r="B3658" s="94" t="s">
        <v>75</v>
      </c>
    </row>
    <row r="3659" spans="1:2">
      <c r="A3659" s="93">
        <v>2546</v>
      </c>
      <c r="B3659" s="94" t="s">
        <v>75</v>
      </c>
    </row>
    <row r="3660" spans="1:2">
      <c r="A3660" s="93">
        <v>2546</v>
      </c>
      <c r="B3660" s="94" t="s">
        <v>75</v>
      </c>
    </row>
    <row r="3661" spans="1:2">
      <c r="A3661" s="93">
        <v>2546</v>
      </c>
      <c r="B3661" s="94" t="s">
        <v>75</v>
      </c>
    </row>
    <row r="3662" spans="1:2">
      <c r="A3662" s="93">
        <v>2546</v>
      </c>
      <c r="B3662" s="94" t="s">
        <v>75</v>
      </c>
    </row>
    <row r="3663" spans="1:2">
      <c r="A3663" s="93">
        <v>2546</v>
      </c>
      <c r="B3663" s="94" t="s">
        <v>75</v>
      </c>
    </row>
    <row r="3664" spans="1:2">
      <c r="A3664" s="93">
        <v>2546</v>
      </c>
      <c r="B3664" s="94" t="s">
        <v>75</v>
      </c>
    </row>
    <row r="3665" spans="1:2">
      <c r="A3665" s="93">
        <v>2546</v>
      </c>
      <c r="B3665" s="94" t="s">
        <v>75</v>
      </c>
    </row>
    <row r="3666" spans="1:2">
      <c r="A3666" s="93">
        <v>2546</v>
      </c>
      <c r="B3666" s="94" t="s">
        <v>75</v>
      </c>
    </row>
    <row r="3667" spans="1:2">
      <c r="A3667" s="93">
        <v>2546</v>
      </c>
      <c r="B3667" s="94" t="s">
        <v>75</v>
      </c>
    </row>
    <row r="3668" spans="1:2">
      <c r="A3668" s="93">
        <v>2546</v>
      </c>
      <c r="B3668" s="94" t="s">
        <v>75</v>
      </c>
    </row>
    <row r="3669" spans="1:2">
      <c r="A3669" s="93">
        <v>2546</v>
      </c>
      <c r="B3669" s="94" t="s">
        <v>75</v>
      </c>
    </row>
    <row r="3670" spans="1:2">
      <c r="A3670" s="93">
        <v>2548</v>
      </c>
      <c r="B3670" s="94" t="s">
        <v>75</v>
      </c>
    </row>
    <row r="3671" spans="1:2">
      <c r="A3671" s="93">
        <v>2548</v>
      </c>
      <c r="B3671" s="94" t="s">
        <v>75</v>
      </c>
    </row>
    <row r="3672" spans="1:2">
      <c r="A3672" s="93">
        <v>2548</v>
      </c>
      <c r="B3672" s="94" t="s">
        <v>75</v>
      </c>
    </row>
    <row r="3673" spans="1:2">
      <c r="A3673" s="93">
        <v>2548</v>
      </c>
      <c r="B3673" s="94" t="s">
        <v>75</v>
      </c>
    </row>
    <row r="3674" spans="1:2">
      <c r="A3674" s="93">
        <v>2548</v>
      </c>
      <c r="B3674" s="94" t="s">
        <v>75</v>
      </c>
    </row>
    <row r="3675" spans="1:2">
      <c r="A3675" s="93">
        <v>2549</v>
      </c>
      <c r="B3675" s="94" t="s">
        <v>75</v>
      </c>
    </row>
    <row r="3676" spans="1:2">
      <c r="A3676" s="93">
        <v>2549</v>
      </c>
      <c r="B3676" s="94" t="s">
        <v>75</v>
      </c>
    </row>
    <row r="3677" spans="1:2">
      <c r="A3677" s="93">
        <v>2549</v>
      </c>
      <c r="B3677" s="94" t="s">
        <v>75</v>
      </c>
    </row>
    <row r="3678" spans="1:2">
      <c r="A3678" s="93">
        <v>2549</v>
      </c>
      <c r="B3678" s="94" t="s">
        <v>75</v>
      </c>
    </row>
    <row r="3679" spans="1:2">
      <c r="A3679" s="93">
        <v>2549</v>
      </c>
      <c r="B3679" s="94" t="s">
        <v>75</v>
      </c>
    </row>
    <row r="3680" spans="1:2">
      <c r="A3680" s="93">
        <v>2549</v>
      </c>
      <c r="B3680" s="94" t="s">
        <v>75</v>
      </c>
    </row>
    <row r="3681" spans="1:2">
      <c r="A3681" s="93">
        <v>2549</v>
      </c>
      <c r="B3681" s="94" t="s">
        <v>75</v>
      </c>
    </row>
    <row r="3682" spans="1:2">
      <c r="A3682" s="93">
        <v>2549</v>
      </c>
      <c r="B3682" s="94" t="s">
        <v>75</v>
      </c>
    </row>
    <row r="3683" spans="1:2">
      <c r="A3683" s="93">
        <v>2549</v>
      </c>
      <c r="B3683" s="94" t="s">
        <v>75</v>
      </c>
    </row>
    <row r="3684" spans="1:2">
      <c r="A3684" s="93">
        <v>2550</v>
      </c>
      <c r="B3684" s="94" t="s">
        <v>75</v>
      </c>
    </row>
    <row r="3685" spans="1:2">
      <c r="A3685" s="93">
        <v>2550</v>
      </c>
      <c r="B3685" s="94" t="s">
        <v>75</v>
      </c>
    </row>
    <row r="3686" spans="1:2">
      <c r="A3686" s="93">
        <v>2550</v>
      </c>
      <c r="B3686" s="94" t="s">
        <v>75</v>
      </c>
    </row>
    <row r="3687" spans="1:2">
      <c r="A3687" s="93">
        <v>2550</v>
      </c>
      <c r="B3687" s="94" t="s">
        <v>75</v>
      </c>
    </row>
    <row r="3688" spans="1:2">
      <c r="A3688" s="93">
        <v>2550</v>
      </c>
      <c r="B3688" s="94" t="s">
        <v>75</v>
      </c>
    </row>
    <row r="3689" spans="1:2">
      <c r="A3689" s="93">
        <v>2550</v>
      </c>
      <c r="B3689" s="94" t="s">
        <v>75</v>
      </c>
    </row>
    <row r="3690" spans="1:2">
      <c r="A3690" s="93">
        <v>2550</v>
      </c>
      <c r="B3690" s="94" t="s">
        <v>75</v>
      </c>
    </row>
    <row r="3691" spans="1:2">
      <c r="A3691" s="93">
        <v>2550</v>
      </c>
      <c r="B3691" s="94" t="s">
        <v>75</v>
      </c>
    </row>
    <row r="3692" spans="1:2">
      <c r="A3692" s="93">
        <v>2550</v>
      </c>
      <c r="B3692" s="94" t="s">
        <v>75</v>
      </c>
    </row>
    <row r="3693" spans="1:2">
      <c r="A3693" s="93">
        <v>2550</v>
      </c>
      <c r="B3693" s="94" t="s">
        <v>75</v>
      </c>
    </row>
    <row r="3694" spans="1:2">
      <c r="A3694" s="93">
        <v>2550</v>
      </c>
      <c r="B3694" s="94" t="s">
        <v>75</v>
      </c>
    </row>
    <row r="3695" spans="1:2">
      <c r="A3695" s="93">
        <v>2550</v>
      </c>
      <c r="B3695" s="94" t="s">
        <v>75</v>
      </c>
    </row>
    <row r="3696" spans="1:2">
      <c r="A3696" s="93">
        <v>2550</v>
      </c>
      <c r="B3696" s="94" t="s">
        <v>75</v>
      </c>
    </row>
    <row r="3697" spans="1:2">
      <c r="A3697" s="93">
        <v>2550</v>
      </c>
      <c r="B3697" s="94" t="s">
        <v>75</v>
      </c>
    </row>
    <row r="3698" spans="1:2">
      <c r="A3698" s="93">
        <v>2550</v>
      </c>
      <c r="B3698" s="94" t="s">
        <v>75</v>
      </c>
    </row>
    <row r="3699" spans="1:2">
      <c r="A3699" s="93">
        <v>2550</v>
      </c>
      <c r="B3699" s="94" t="s">
        <v>75</v>
      </c>
    </row>
    <row r="3700" spans="1:2">
      <c r="A3700" s="93">
        <v>2550</v>
      </c>
      <c r="B3700" s="94" t="s">
        <v>75</v>
      </c>
    </row>
    <row r="3701" spans="1:2">
      <c r="A3701" s="93">
        <v>2550</v>
      </c>
      <c r="B3701" s="94" t="s">
        <v>75</v>
      </c>
    </row>
    <row r="3702" spans="1:2">
      <c r="A3702" s="93">
        <v>2550</v>
      </c>
      <c r="B3702" s="94" t="s">
        <v>75</v>
      </c>
    </row>
    <row r="3703" spans="1:2">
      <c r="A3703" s="93">
        <v>2550</v>
      </c>
      <c r="B3703" s="94" t="s">
        <v>75</v>
      </c>
    </row>
    <row r="3704" spans="1:2">
      <c r="A3704" s="93">
        <v>2550</v>
      </c>
      <c r="B3704" s="94" t="s">
        <v>75</v>
      </c>
    </row>
    <row r="3705" spans="1:2">
      <c r="A3705" s="93">
        <v>2550</v>
      </c>
      <c r="B3705" s="94" t="s">
        <v>75</v>
      </c>
    </row>
    <row r="3706" spans="1:2">
      <c r="A3706" s="93">
        <v>2550</v>
      </c>
      <c r="B3706" s="94" t="s">
        <v>75</v>
      </c>
    </row>
    <row r="3707" spans="1:2">
      <c r="A3707" s="93">
        <v>2550</v>
      </c>
      <c r="B3707" s="94" t="s">
        <v>75</v>
      </c>
    </row>
    <row r="3708" spans="1:2">
      <c r="A3708" s="93">
        <v>2550</v>
      </c>
      <c r="B3708" s="94" t="s">
        <v>75</v>
      </c>
    </row>
    <row r="3709" spans="1:2">
      <c r="A3709" s="93">
        <v>2550</v>
      </c>
      <c r="B3709" s="94" t="s">
        <v>75</v>
      </c>
    </row>
    <row r="3710" spans="1:2">
      <c r="A3710" s="93">
        <v>2550</v>
      </c>
      <c r="B3710" s="94" t="s">
        <v>75</v>
      </c>
    </row>
    <row r="3711" spans="1:2">
      <c r="A3711" s="93">
        <v>2550</v>
      </c>
      <c r="B3711" s="94" t="s">
        <v>75</v>
      </c>
    </row>
    <row r="3712" spans="1:2">
      <c r="A3712" s="93">
        <v>2550</v>
      </c>
      <c r="B3712" s="94" t="s">
        <v>75</v>
      </c>
    </row>
    <row r="3713" spans="1:2">
      <c r="A3713" s="93">
        <v>2550</v>
      </c>
      <c r="B3713" s="94" t="s">
        <v>75</v>
      </c>
    </row>
    <row r="3714" spans="1:2">
      <c r="A3714" s="93">
        <v>2550</v>
      </c>
      <c r="B3714" s="94" t="s">
        <v>75</v>
      </c>
    </row>
    <row r="3715" spans="1:2">
      <c r="A3715" s="93">
        <v>2550</v>
      </c>
      <c r="B3715" s="94" t="s">
        <v>75</v>
      </c>
    </row>
    <row r="3716" spans="1:2">
      <c r="A3716" s="93">
        <v>2550</v>
      </c>
      <c r="B3716" s="94" t="s">
        <v>75</v>
      </c>
    </row>
    <row r="3717" spans="1:2">
      <c r="A3717" s="93">
        <v>2550</v>
      </c>
      <c r="B3717" s="94" t="s">
        <v>75</v>
      </c>
    </row>
    <row r="3718" spans="1:2">
      <c r="A3718" s="93">
        <v>2550</v>
      </c>
      <c r="B3718" s="94" t="s">
        <v>75</v>
      </c>
    </row>
    <row r="3719" spans="1:2">
      <c r="A3719" s="93">
        <v>2550</v>
      </c>
      <c r="B3719" s="94" t="s">
        <v>75</v>
      </c>
    </row>
    <row r="3720" spans="1:2">
      <c r="A3720" s="93">
        <v>2550</v>
      </c>
      <c r="B3720" s="94" t="s">
        <v>75</v>
      </c>
    </row>
    <row r="3721" spans="1:2">
      <c r="A3721" s="93">
        <v>2550</v>
      </c>
      <c r="B3721" s="94" t="s">
        <v>75</v>
      </c>
    </row>
    <row r="3722" spans="1:2">
      <c r="A3722" s="93">
        <v>2550</v>
      </c>
      <c r="B3722" s="94" t="s">
        <v>75</v>
      </c>
    </row>
    <row r="3723" spans="1:2">
      <c r="A3723" s="93">
        <v>2550</v>
      </c>
      <c r="B3723" s="94" t="s">
        <v>75</v>
      </c>
    </row>
    <row r="3724" spans="1:2">
      <c r="A3724" s="93">
        <v>2550</v>
      </c>
      <c r="B3724" s="94" t="s">
        <v>75</v>
      </c>
    </row>
    <row r="3725" spans="1:2">
      <c r="A3725" s="93">
        <v>2550</v>
      </c>
      <c r="B3725" s="94" t="s">
        <v>75</v>
      </c>
    </row>
    <row r="3726" spans="1:2">
      <c r="A3726" s="93">
        <v>2550</v>
      </c>
      <c r="B3726" s="94" t="s">
        <v>75</v>
      </c>
    </row>
    <row r="3727" spans="1:2">
      <c r="A3727" s="93">
        <v>2550</v>
      </c>
      <c r="B3727" s="94" t="s">
        <v>75</v>
      </c>
    </row>
    <row r="3728" spans="1:2">
      <c r="A3728" s="93">
        <v>2550</v>
      </c>
      <c r="B3728" s="94" t="s">
        <v>75</v>
      </c>
    </row>
    <row r="3729" spans="1:2">
      <c r="A3729" s="93">
        <v>2550</v>
      </c>
      <c r="B3729" s="94" t="s">
        <v>75</v>
      </c>
    </row>
    <row r="3730" spans="1:2">
      <c r="A3730" s="93">
        <v>2550</v>
      </c>
      <c r="B3730" s="94" t="s">
        <v>75</v>
      </c>
    </row>
    <row r="3731" spans="1:2">
      <c r="A3731" s="93">
        <v>2550</v>
      </c>
      <c r="B3731" s="94" t="s">
        <v>75</v>
      </c>
    </row>
    <row r="3732" spans="1:2">
      <c r="A3732" s="93">
        <v>2550</v>
      </c>
      <c r="B3732" s="94" t="s">
        <v>75</v>
      </c>
    </row>
    <row r="3733" spans="1:2">
      <c r="A3733" s="93">
        <v>2550</v>
      </c>
      <c r="B3733" s="94" t="s">
        <v>75</v>
      </c>
    </row>
    <row r="3734" spans="1:2">
      <c r="A3734" s="93">
        <v>2550</v>
      </c>
      <c r="B3734" s="94" t="s">
        <v>75</v>
      </c>
    </row>
    <row r="3735" spans="1:2">
      <c r="A3735" s="93">
        <v>2550</v>
      </c>
      <c r="B3735" s="94" t="s">
        <v>75</v>
      </c>
    </row>
    <row r="3736" spans="1:2">
      <c r="A3736" s="93">
        <v>2550</v>
      </c>
      <c r="B3736" s="94" t="s">
        <v>75</v>
      </c>
    </row>
    <row r="3737" spans="1:2">
      <c r="A3737" s="93">
        <v>2550</v>
      </c>
      <c r="B3737" s="94" t="s">
        <v>75</v>
      </c>
    </row>
    <row r="3738" spans="1:2">
      <c r="A3738" s="93">
        <v>2550</v>
      </c>
      <c r="B3738" s="94" t="s">
        <v>75</v>
      </c>
    </row>
    <row r="3739" spans="1:2">
      <c r="A3739" s="93">
        <v>2551</v>
      </c>
      <c r="B3739" s="94" t="s">
        <v>75</v>
      </c>
    </row>
    <row r="3740" spans="1:2">
      <c r="A3740" s="93">
        <v>2551</v>
      </c>
      <c r="B3740" s="94" t="s">
        <v>75</v>
      </c>
    </row>
    <row r="3741" spans="1:2">
      <c r="A3741" s="93">
        <v>2551</v>
      </c>
      <c r="B3741" s="94" t="s">
        <v>75</v>
      </c>
    </row>
    <row r="3742" spans="1:2">
      <c r="A3742" s="93">
        <v>2551</v>
      </c>
      <c r="B3742" s="94" t="s">
        <v>75</v>
      </c>
    </row>
    <row r="3743" spans="1:2">
      <c r="A3743" s="93">
        <v>2551</v>
      </c>
      <c r="B3743" s="94" t="s">
        <v>75</v>
      </c>
    </row>
    <row r="3744" spans="1:2">
      <c r="A3744" s="93">
        <v>2551</v>
      </c>
      <c r="B3744" s="94" t="s">
        <v>75</v>
      </c>
    </row>
    <row r="3745" spans="1:2">
      <c r="A3745" s="93">
        <v>2551</v>
      </c>
      <c r="B3745" s="94" t="s">
        <v>75</v>
      </c>
    </row>
    <row r="3746" spans="1:2">
      <c r="A3746" s="93">
        <v>2551</v>
      </c>
      <c r="B3746" s="94" t="s">
        <v>75</v>
      </c>
    </row>
    <row r="3747" spans="1:2">
      <c r="A3747" s="93">
        <v>2551</v>
      </c>
      <c r="B3747" s="94" t="s">
        <v>75</v>
      </c>
    </row>
    <row r="3748" spans="1:2">
      <c r="A3748" s="93">
        <v>2551</v>
      </c>
      <c r="B3748" s="94" t="s">
        <v>75</v>
      </c>
    </row>
    <row r="3749" spans="1:2">
      <c r="A3749" s="93">
        <v>2551</v>
      </c>
      <c r="B3749" s="94" t="s">
        <v>75</v>
      </c>
    </row>
    <row r="3750" spans="1:2">
      <c r="A3750" s="93">
        <v>2551</v>
      </c>
      <c r="B3750" s="94" t="s">
        <v>75</v>
      </c>
    </row>
    <row r="3751" spans="1:2">
      <c r="A3751" s="93">
        <v>2551</v>
      </c>
      <c r="B3751" s="94" t="s">
        <v>75</v>
      </c>
    </row>
    <row r="3752" spans="1:2">
      <c r="A3752" s="93">
        <v>2551</v>
      </c>
      <c r="B3752" s="94" t="s">
        <v>75</v>
      </c>
    </row>
    <row r="3753" spans="1:2">
      <c r="A3753" s="93">
        <v>2551</v>
      </c>
      <c r="B3753" s="94" t="s">
        <v>75</v>
      </c>
    </row>
    <row r="3754" spans="1:2">
      <c r="A3754" s="93">
        <v>2551</v>
      </c>
      <c r="B3754" s="94" t="s">
        <v>75</v>
      </c>
    </row>
    <row r="3755" spans="1:2">
      <c r="A3755" s="93">
        <v>2555</v>
      </c>
      <c r="B3755" s="94" t="s">
        <v>80</v>
      </c>
    </row>
    <row r="3756" spans="1:2">
      <c r="A3756" s="93">
        <v>2556</v>
      </c>
      <c r="B3756" s="94" t="s">
        <v>80</v>
      </c>
    </row>
    <row r="3757" spans="1:2">
      <c r="A3757" s="93">
        <v>2557</v>
      </c>
      <c r="B3757" s="94" t="s">
        <v>80</v>
      </c>
    </row>
    <row r="3758" spans="1:2">
      <c r="A3758" s="93">
        <v>2557</v>
      </c>
      <c r="B3758" s="94" t="s">
        <v>80</v>
      </c>
    </row>
    <row r="3759" spans="1:2">
      <c r="A3759" s="93">
        <v>2557</v>
      </c>
      <c r="B3759" s="94" t="s">
        <v>80</v>
      </c>
    </row>
    <row r="3760" spans="1:2">
      <c r="A3760" s="93">
        <v>2557</v>
      </c>
      <c r="B3760" s="94" t="s">
        <v>80</v>
      </c>
    </row>
    <row r="3761" spans="1:2">
      <c r="A3761" s="93">
        <v>2558</v>
      </c>
      <c r="B3761" s="94" t="s">
        <v>80</v>
      </c>
    </row>
    <row r="3762" spans="1:2">
      <c r="A3762" s="93">
        <v>2558</v>
      </c>
      <c r="B3762" s="94" t="s">
        <v>80</v>
      </c>
    </row>
    <row r="3763" spans="1:2">
      <c r="A3763" s="93">
        <v>2558</v>
      </c>
      <c r="B3763" s="94" t="s">
        <v>80</v>
      </c>
    </row>
    <row r="3764" spans="1:2">
      <c r="A3764" s="93">
        <v>2559</v>
      </c>
      <c r="B3764" s="94" t="s">
        <v>80</v>
      </c>
    </row>
    <row r="3765" spans="1:2">
      <c r="A3765" s="93">
        <v>2559</v>
      </c>
      <c r="B3765" s="94" t="s">
        <v>80</v>
      </c>
    </row>
    <row r="3766" spans="1:2">
      <c r="A3766" s="93">
        <v>2560</v>
      </c>
      <c r="B3766" s="94" t="s">
        <v>80</v>
      </c>
    </row>
    <row r="3767" spans="1:2">
      <c r="A3767" s="93">
        <v>2560</v>
      </c>
      <c r="B3767" s="94" t="s">
        <v>80</v>
      </c>
    </row>
    <row r="3768" spans="1:2">
      <c r="A3768" s="93">
        <v>2560</v>
      </c>
      <c r="B3768" s="94" t="s">
        <v>80</v>
      </c>
    </row>
    <row r="3769" spans="1:2">
      <c r="A3769" s="93">
        <v>2560</v>
      </c>
      <c r="B3769" s="94" t="s">
        <v>80</v>
      </c>
    </row>
    <row r="3770" spans="1:2">
      <c r="A3770" s="93">
        <v>2560</v>
      </c>
      <c r="B3770" s="94" t="s">
        <v>80</v>
      </c>
    </row>
    <row r="3771" spans="1:2">
      <c r="A3771" s="93">
        <v>2560</v>
      </c>
      <c r="B3771" s="94" t="s">
        <v>80</v>
      </c>
    </row>
    <row r="3772" spans="1:2">
      <c r="A3772" s="93">
        <v>2560</v>
      </c>
      <c r="B3772" s="94" t="s">
        <v>80</v>
      </c>
    </row>
    <row r="3773" spans="1:2">
      <c r="A3773" s="93">
        <v>2560</v>
      </c>
      <c r="B3773" s="94" t="s">
        <v>80</v>
      </c>
    </row>
    <row r="3774" spans="1:2">
      <c r="A3774" s="93">
        <v>2560</v>
      </c>
      <c r="B3774" s="94" t="s">
        <v>80</v>
      </c>
    </row>
    <row r="3775" spans="1:2">
      <c r="A3775" s="93">
        <v>2560</v>
      </c>
      <c r="B3775" s="94" t="s">
        <v>80</v>
      </c>
    </row>
    <row r="3776" spans="1:2">
      <c r="A3776" s="93">
        <v>2560</v>
      </c>
      <c r="B3776" s="94" t="s">
        <v>80</v>
      </c>
    </row>
    <row r="3777" spans="1:2">
      <c r="A3777" s="93">
        <v>2560</v>
      </c>
      <c r="B3777" s="94" t="s">
        <v>80</v>
      </c>
    </row>
    <row r="3778" spans="1:2">
      <c r="A3778" s="93">
        <v>2560</v>
      </c>
      <c r="B3778" s="94" t="s">
        <v>80</v>
      </c>
    </row>
    <row r="3779" spans="1:2">
      <c r="A3779" s="93">
        <v>2560</v>
      </c>
      <c r="B3779" s="94" t="s">
        <v>80</v>
      </c>
    </row>
    <row r="3780" spans="1:2">
      <c r="A3780" s="93">
        <v>2560</v>
      </c>
      <c r="B3780" s="94" t="s">
        <v>80</v>
      </c>
    </row>
    <row r="3781" spans="1:2">
      <c r="A3781" s="93">
        <v>2560</v>
      </c>
      <c r="B3781" s="94" t="s">
        <v>80</v>
      </c>
    </row>
    <row r="3782" spans="1:2">
      <c r="A3782" s="93">
        <v>2560</v>
      </c>
      <c r="B3782" s="94" t="s">
        <v>80</v>
      </c>
    </row>
    <row r="3783" spans="1:2">
      <c r="A3783" s="93">
        <v>2560</v>
      </c>
      <c r="B3783" s="94" t="s">
        <v>80</v>
      </c>
    </row>
    <row r="3784" spans="1:2">
      <c r="A3784" s="93">
        <v>2560</v>
      </c>
      <c r="B3784" s="94" t="s">
        <v>80</v>
      </c>
    </row>
    <row r="3785" spans="1:2">
      <c r="A3785" s="93">
        <v>2560</v>
      </c>
      <c r="B3785" s="94" t="s">
        <v>80</v>
      </c>
    </row>
    <row r="3786" spans="1:2">
      <c r="A3786" s="93">
        <v>2560</v>
      </c>
      <c r="B3786" s="94" t="s">
        <v>80</v>
      </c>
    </row>
    <row r="3787" spans="1:2">
      <c r="A3787" s="93">
        <v>2560</v>
      </c>
      <c r="B3787" s="94" t="s">
        <v>80</v>
      </c>
    </row>
    <row r="3788" spans="1:2">
      <c r="A3788" s="93">
        <v>2563</v>
      </c>
      <c r="B3788" s="94" t="s">
        <v>80</v>
      </c>
    </row>
    <row r="3789" spans="1:2">
      <c r="A3789" s="93">
        <v>2564</v>
      </c>
      <c r="B3789" s="94" t="s">
        <v>80</v>
      </c>
    </row>
    <row r="3790" spans="1:2">
      <c r="A3790" s="93">
        <v>2564</v>
      </c>
      <c r="B3790" s="94" t="s">
        <v>80</v>
      </c>
    </row>
    <row r="3791" spans="1:2">
      <c r="A3791" s="93">
        <v>2564</v>
      </c>
      <c r="B3791" s="94" t="s">
        <v>80</v>
      </c>
    </row>
    <row r="3792" spans="1:2">
      <c r="A3792" s="93">
        <v>2565</v>
      </c>
      <c r="B3792" s="94" t="s">
        <v>79</v>
      </c>
    </row>
    <row r="3793" spans="1:2">
      <c r="A3793" s="93">
        <v>2565</v>
      </c>
      <c r="B3793" s="94" t="s">
        <v>79</v>
      </c>
    </row>
    <row r="3794" spans="1:2">
      <c r="A3794" s="93">
        <v>2565</v>
      </c>
      <c r="B3794" s="94" t="s">
        <v>79</v>
      </c>
    </row>
    <row r="3795" spans="1:2">
      <c r="A3795" s="93">
        <v>2565</v>
      </c>
      <c r="B3795" s="94" t="s">
        <v>79</v>
      </c>
    </row>
    <row r="3796" spans="1:2">
      <c r="A3796" s="93">
        <v>2566</v>
      </c>
      <c r="B3796" s="94" t="s">
        <v>80</v>
      </c>
    </row>
    <row r="3797" spans="1:2">
      <c r="A3797" s="93">
        <v>2566</v>
      </c>
      <c r="B3797" s="94" t="s">
        <v>80</v>
      </c>
    </row>
    <row r="3798" spans="1:2">
      <c r="A3798" s="93">
        <v>2566</v>
      </c>
      <c r="B3798" s="94" t="s">
        <v>80</v>
      </c>
    </row>
    <row r="3799" spans="1:2">
      <c r="A3799" s="93">
        <v>2566</v>
      </c>
      <c r="B3799" s="94" t="s">
        <v>80</v>
      </c>
    </row>
    <row r="3800" spans="1:2">
      <c r="A3800" s="93">
        <v>2566</v>
      </c>
      <c r="B3800" s="94" t="s">
        <v>80</v>
      </c>
    </row>
    <row r="3801" spans="1:2">
      <c r="A3801" s="93">
        <v>2566</v>
      </c>
      <c r="B3801" s="94" t="s">
        <v>80</v>
      </c>
    </row>
    <row r="3802" spans="1:2">
      <c r="A3802" s="93">
        <v>2567</v>
      </c>
      <c r="B3802" s="94" t="s">
        <v>80</v>
      </c>
    </row>
    <row r="3803" spans="1:2">
      <c r="A3803" s="93">
        <v>2567</v>
      </c>
      <c r="B3803" s="94" t="s">
        <v>80</v>
      </c>
    </row>
    <row r="3804" spans="1:2">
      <c r="A3804" s="93">
        <v>2567</v>
      </c>
      <c r="B3804" s="94" t="s">
        <v>80</v>
      </c>
    </row>
    <row r="3805" spans="1:2">
      <c r="A3805" s="93">
        <v>2567</v>
      </c>
      <c r="B3805" s="94" t="s">
        <v>80</v>
      </c>
    </row>
    <row r="3806" spans="1:2">
      <c r="A3806" s="93">
        <v>2567</v>
      </c>
      <c r="B3806" s="94" t="s">
        <v>80</v>
      </c>
    </row>
    <row r="3807" spans="1:2">
      <c r="A3807" s="93">
        <v>2567</v>
      </c>
      <c r="B3807" s="94" t="s">
        <v>80</v>
      </c>
    </row>
    <row r="3808" spans="1:2">
      <c r="A3808" s="93">
        <v>2567</v>
      </c>
      <c r="B3808" s="94" t="s">
        <v>80</v>
      </c>
    </row>
    <row r="3809" spans="1:2">
      <c r="A3809" s="93">
        <v>2567</v>
      </c>
      <c r="B3809" s="94" t="s">
        <v>80</v>
      </c>
    </row>
    <row r="3810" spans="1:2">
      <c r="A3810" s="93">
        <v>2567</v>
      </c>
      <c r="B3810" s="94" t="s">
        <v>80</v>
      </c>
    </row>
    <row r="3811" spans="1:2">
      <c r="A3811" s="93">
        <v>2567</v>
      </c>
      <c r="B3811" s="94" t="s">
        <v>80</v>
      </c>
    </row>
    <row r="3812" spans="1:2">
      <c r="A3812" s="93">
        <v>2568</v>
      </c>
      <c r="B3812" s="94" t="s">
        <v>84</v>
      </c>
    </row>
    <row r="3813" spans="1:2">
      <c r="A3813" s="93">
        <v>2569</v>
      </c>
      <c r="B3813" s="94" t="s">
        <v>84</v>
      </c>
    </row>
    <row r="3814" spans="1:2">
      <c r="A3814" s="93">
        <v>2570</v>
      </c>
      <c r="B3814" s="94" t="s">
        <v>84</v>
      </c>
    </row>
    <row r="3815" spans="1:2">
      <c r="A3815" s="93">
        <v>2570</v>
      </c>
      <c r="B3815" s="94" t="s">
        <v>84</v>
      </c>
    </row>
    <row r="3816" spans="1:2">
      <c r="A3816" s="93">
        <v>2570</v>
      </c>
      <c r="B3816" s="94" t="s">
        <v>84</v>
      </c>
    </row>
    <row r="3817" spans="1:2">
      <c r="A3817" s="93">
        <v>2570</v>
      </c>
      <c r="B3817" s="94" t="s">
        <v>84</v>
      </c>
    </row>
    <row r="3818" spans="1:2">
      <c r="A3818" s="93">
        <v>2570</v>
      </c>
      <c r="B3818" s="94" t="s">
        <v>84</v>
      </c>
    </row>
    <row r="3819" spans="1:2">
      <c r="A3819" s="93">
        <v>2570</v>
      </c>
      <c r="B3819" s="94" t="s">
        <v>84</v>
      </c>
    </row>
    <row r="3820" spans="1:2">
      <c r="A3820" s="93">
        <v>2570</v>
      </c>
      <c r="B3820" s="94" t="s">
        <v>84</v>
      </c>
    </row>
    <row r="3821" spans="1:2">
      <c r="A3821" s="93">
        <v>2570</v>
      </c>
      <c r="B3821" s="94" t="s">
        <v>84</v>
      </c>
    </row>
    <row r="3822" spans="1:2">
      <c r="A3822" s="93">
        <v>2570</v>
      </c>
      <c r="B3822" s="94" t="s">
        <v>84</v>
      </c>
    </row>
    <row r="3823" spans="1:2">
      <c r="A3823" s="93">
        <v>2570</v>
      </c>
      <c r="B3823" s="94" t="s">
        <v>84</v>
      </c>
    </row>
    <row r="3824" spans="1:2">
      <c r="A3824" s="93">
        <v>2570</v>
      </c>
      <c r="B3824" s="94" t="s">
        <v>84</v>
      </c>
    </row>
    <row r="3825" spans="1:2">
      <c r="A3825" s="93">
        <v>2570</v>
      </c>
      <c r="B3825" s="94" t="s">
        <v>84</v>
      </c>
    </row>
    <row r="3826" spans="1:2">
      <c r="A3826" s="93">
        <v>2570</v>
      </c>
      <c r="B3826" s="94" t="s">
        <v>84</v>
      </c>
    </row>
    <row r="3827" spans="1:2">
      <c r="A3827" s="93">
        <v>2570</v>
      </c>
      <c r="B3827" s="94" t="s">
        <v>84</v>
      </c>
    </row>
    <row r="3828" spans="1:2">
      <c r="A3828" s="93">
        <v>2570</v>
      </c>
      <c r="B3828" s="94" t="s">
        <v>84</v>
      </c>
    </row>
    <row r="3829" spans="1:2">
      <c r="A3829" s="93">
        <v>2570</v>
      </c>
      <c r="B3829" s="94" t="s">
        <v>84</v>
      </c>
    </row>
    <row r="3830" spans="1:2">
      <c r="A3830" s="93">
        <v>2570</v>
      </c>
      <c r="B3830" s="94" t="s">
        <v>84</v>
      </c>
    </row>
    <row r="3831" spans="1:2">
      <c r="A3831" s="93">
        <v>2570</v>
      </c>
      <c r="B3831" s="94" t="s">
        <v>84</v>
      </c>
    </row>
    <row r="3832" spans="1:2">
      <c r="A3832" s="93">
        <v>2570</v>
      </c>
      <c r="B3832" s="94" t="s">
        <v>84</v>
      </c>
    </row>
    <row r="3833" spans="1:2">
      <c r="A3833" s="93">
        <v>2570</v>
      </c>
      <c r="B3833" s="94" t="s">
        <v>84</v>
      </c>
    </row>
    <row r="3834" spans="1:2">
      <c r="A3834" s="93">
        <v>2570</v>
      </c>
      <c r="B3834" s="94" t="s">
        <v>84</v>
      </c>
    </row>
    <row r="3835" spans="1:2">
      <c r="A3835" s="93">
        <v>2570</v>
      </c>
      <c r="B3835" s="94" t="s">
        <v>84</v>
      </c>
    </row>
    <row r="3836" spans="1:2">
      <c r="A3836" s="93">
        <v>2570</v>
      </c>
      <c r="B3836" s="94" t="s">
        <v>84</v>
      </c>
    </row>
    <row r="3837" spans="1:2">
      <c r="A3837" s="93">
        <v>2570</v>
      </c>
      <c r="B3837" s="94" t="s">
        <v>84</v>
      </c>
    </row>
    <row r="3838" spans="1:2">
      <c r="A3838" s="93">
        <v>2571</v>
      </c>
      <c r="B3838" s="94" t="s">
        <v>84</v>
      </c>
    </row>
    <row r="3839" spans="1:2">
      <c r="A3839" s="93">
        <v>2571</v>
      </c>
      <c r="B3839" s="94" t="s">
        <v>84</v>
      </c>
    </row>
    <row r="3840" spans="1:2">
      <c r="A3840" s="93">
        <v>2571</v>
      </c>
      <c r="B3840" s="94" t="s">
        <v>84</v>
      </c>
    </row>
    <row r="3841" spans="1:2">
      <c r="A3841" s="93">
        <v>2571</v>
      </c>
      <c r="B3841" s="94" t="s">
        <v>84</v>
      </c>
    </row>
    <row r="3842" spans="1:2">
      <c r="A3842" s="93">
        <v>2571</v>
      </c>
      <c r="B3842" s="94" t="s">
        <v>84</v>
      </c>
    </row>
    <row r="3843" spans="1:2">
      <c r="A3843" s="93">
        <v>2571</v>
      </c>
      <c r="B3843" s="94" t="s">
        <v>84</v>
      </c>
    </row>
    <row r="3844" spans="1:2">
      <c r="A3844" s="93">
        <v>2571</v>
      </c>
      <c r="B3844" s="94" t="s">
        <v>84</v>
      </c>
    </row>
    <row r="3845" spans="1:2">
      <c r="A3845" s="93">
        <v>2571</v>
      </c>
      <c r="B3845" s="94" t="s">
        <v>84</v>
      </c>
    </row>
    <row r="3846" spans="1:2">
      <c r="A3846" s="93">
        <v>2571</v>
      </c>
      <c r="B3846" s="94" t="s">
        <v>84</v>
      </c>
    </row>
    <row r="3847" spans="1:2">
      <c r="A3847" s="93">
        <v>2571</v>
      </c>
      <c r="B3847" s="94" t="s">
        <v>84</v>
      </c>
    </row>
    <row r="3848" spans="1:2">
      <c r="A3848" s="93">
        <v>2572</v>
      </c>
      <c r="B3848" s="94" t="s">
        <v>84</v>
      </c>
    </row>
    <row r="3849" spans="1:2">
      <c r="A3849" s="93">
        <v>2572</v>
      </c>
      <c r="B3849" s="94" t="s">
        <v>84</v>
      </c>
    </row>
    <row r="3850" spans="1:2">
      <c r="A3850" s="93">
        <v>2573</v>
      </c>
      <c r="B3850" s="94" t="s">
        <v>84</v>
      </c>
    </row>
    <row r="3851" spans="1:2">
      <c r="A3851" s="93">
        <v>2574</v>
      </c>
      <c r="B3851" s="94" t="s">
        <v>84</v>
      </c>
    </row>
    <row r="3852" spans="1:2">
      <c r="A3852" s="93">
        <v>2574</v>
      </c>
      <c r="B3852" s="94" t="s">
        <v>84</v>
      </c>
    </row>
    <row r="3853" spans="1:2">
      <c r="A3853" s="93">
        <v>2574</v>
      </c>
      <c r="B3853" s="94" t="s">
        <v>84</v>
      </c>
    </row>
    <row r="3854" spans="1:2">
      <c r="A3854" s="93">
        <v>2574</v>
      </c>
      <c r="B3854" s="94" t="s">
        <v>84</v>
      </c>
    </row>
    <row r="3855" spans="1:2">
      <c r="A3855" s="93">
        <v>2574</v>
      </c>
      <c r="B3855" s="94" t="s">
        <v>84</v>
      </c>
    </row>
    <row r="3856" spans="1:2">
      <c r="A3856" s="93">
        <v>2575</v>
      </c>
      <c r="B3856" s="94" t="s">
        <v>84</v>
      </c>
    </row>
    <row r="3857" spans="1:2">
      <c r="A3857" s="93">
        <v>2575</v>
      </c>
      <c r="B3857" s="94" t="s">
        <v>84</v>
      </c>
    </row>
    <row r="3858" spans="1:2">
      <c r="A3858" s="93">
        <v>2575</v>
      </c>
      <c r="B3858" s="94" t="s">
        <v>84</v>
      </c>
    </row>
    <row r="3859" spans="1:2">
      <c r="A3859" s="93">
        <v>2575</v>
      </c>
      <c r="B3859" s="94" t="s">
        <v>84</v>
      </c>
    </row>
    <row r="3860" spans="1:2">
      <c r="A3860" s="93">
        <v>2575</v>
      </c>
      <c r="B3860" s="94" t="s">
        <v>84</v>
      </c>
    </row>
    <row r="3861" spans="1:2">
      <c r="A3861" s="93">
        <v>2575</v>
      </c>
      <c r="B3861" s="94" t="s">
        <v>84</v>
      </c>
    </row>
    <row r="3862" spans="1:2">
      <c r="A3862" s="93">
        <v>2575</v>
      </c>
      <c r="B3862" s="94" t="s">
        <v>84</v>
      </c>
    </row>
    <row r="3863" spans="1:2">
      <c r="A3863" s="93">
        <v>2575</v>
      </c>
      <c r="B3863" s="94" t="s">
        <v>84</v>
      </c>
    </row>
    <row r="3864" spans="1:2">
      <c r="A3864" s="93">
        <v>2575</v>
      </c>
      <c r="B3864" s="94" t="s">
        <v>84</v>
      </c>
    </row>
    <row r="3865" spans="1:2">
      <c r="A3865" s="93">
        <v>2575</v>
      </c>
      <c r="B3865" s="94" t="s">
        <v>84</v>
      </c>
    </row>
    <row r="3866" spans="1:2">
      <c r="A3866" s="93">
        <v>2575</v>
      </c>
      <c r="B3866" s="94" t="s">
        <v>84</v>
      </c>
    </row>
    <row r="3867" spans="1:2">
      <c r="A3867" s="93">
        <v>2575</v>
      </c>
      <c r="B3867" s="94" t="s">
        <v>84</v>
      </c>
    </row>
    <row r="3868" spans="1:2">
      <c r="A3868" s="93">
        <v>2575</v>
      </c>
      <c r="B3868" s="94" t="s">
        <v>84</v>
      </c>
    </row>
    <row r="3869" spans="1:2">
      <c r="A3869" s="93">
        <v>2575</v>
      </c>
      <c r="B3869" s="94" t="s">
        <v>84</v>
      </c>
    </row>
    <row r="3870" spans="1:2">
      <c r="A3870" s="93">
        <v>2575</v>
      </c>
      <c r="B3870" s="94" t="s">
        <v>84</v>
      </c>
    </row>
    <row r="3871" spans="1:2">
      <c r="A3871" s="93">
        <v>2575</v>
      </c>
      <c r="B3871" s="94" t="s">
        <v>84</v>
      </c>
    </row>
    <row r="3872" spans="1:2">
      <c r="A3872" s="93">
        <v>2575</v>
      </c>
      <c r="B3872" s="94" t="s">
        <v>84</v>
      </c>
    </row>
    <row r="3873" spans="1:2">
      <c r="A3873" s="93">
        <v>2575</v>
      </c>
      <c r="B3873" s="94" t="s">
        <v>84</v>
      </c>
    </row>
    <row r="3874" spans="1:2">
      <c r="A3874" s="93">
        <v>2575</v>
      </c>
      <c r="B3874" s="94" t="s">
        <v>84</v>
      </c>
    </row>
    <row r="3875" spans="1:2">
      <c r="A3875" s="93">
        <v>2575</v>
      </c>
      <c r="B3875" s="94" t="s">
        <v>84</v>
      </c>
    </row>
    <row r="3876" spans="1:2">
      <c r="A3876" s="93">
        <v>2576</v>
      </c>
      <c r="B3876" s="94" t="s">
        <v>84</v>
      </c>
    </row>
    <row r="3877" spans="1:2">
      <c r="A3877" s="93">
        <v>2576</v>
      </c>
      <c r="B3877" s="94" t="s">
        <v>84</v>
      </c>
    </row>
    <row r="3878" spans="1:2">
      <c r="A3878" s="93">
        <v>2576</v>
      </c>
      <c r="B3878" s="94" t="s">
        <v>84</v>
      </c>
    </row>
    <row r="3879" spans="1:2">
      <c r="A3879" s="93">
        <v>2576</v>
      </c>
      <c r="B3879" s="94" t="s">
        <v>84</v>
      </c>
    </row>
    <row r="3880" spans="1:2">
      <c r="A3880" s="93">
        <v>2576</v>
      </c>
      <c r="B3880" s="94" t="s">
        <v>84</v>
      </c>
    </row>
    <row r="3881" spans="1:2">
      <c r="A3881" s="93">
        <v>2576</v>
      </c>
      <c r="B3881" s="94" t="s">
        <v>84</v>
      </c>
    </row>
    <row r="3882" spans="1:2">
      <c r="A3882" s="93">
        <v>2576</v>
      </c>
      <c r="B3882" s="94" t="s">
        <v>84</v>
      </c>
    </row>
    <row r="3883" spans="1:2">
      <c r="A3883" s="93">
        <v>2576</v>
      </c>
      <c r="B3883" s="94" t="s">
        <v>84</v>
      </c>
    </row>
    <row r="3884" spans="1:2">
      <c r="A3884" s="93">
        <v>2577</v>
      </c>
      <c r="B3884" s="94" t="s">
        <v>84</v>
      </c>
    </row>
    <row r="3885" spans="1:2">
      <c r="A3885" s="93">
        <v>2577</v>
      </c>
      <c r="B3885" s="94" t="s">
        <v>84</v>
      </c>
    </row>
    <row r="3886" spans="1:2">
      <c r="A3886" s="93">
        <v>2577</v>
      </c>
      <c r="B3886" s="94" t="s">
        <v>84</v>
      </c>
    </row>
    <row r="3887" spans="1:2">
      <c r="A3887" s="93">
        <v>2577</v>
      </c>
      <c r="B3887" s="94" t="s">
        <v>84</v>
      </c>
    </row>
    <row r="3888" spans="1:2">
      <c r="A3888" s="93">
        <v>2577</v>
      </c>
      <c r="B3888" s="94" t="s">
        <v>84</v>
      </c>
    </row>
    <row r="3889" spans="1:2">
      <c r="A3889" s="93">
        <v>2577</v>
      </c>
      <c r="B3889" s="94" t="s">
        <v>84</v>
      </c>
    </row>
    <row r="3890" spans="1:2">
      <c r="A3890" s="93">
        <v>2577</v>
      </c>
      <c r="B3890" s="94" t="s">
        <v>84</v>
      </c>
    </row>
    <row r="3891" spans="1:2">
      <c r="A3891" s="93">
        <v>2577</v>
      </c>
      <c r="B3891" s="94" t="s">
        <v>84</v>
      </c>
    </row>
    <row r="3892" spans="1:2">
      <c r="A3892" s="93">
        <v>2577</v>
      </c>
      <c r="B3892" s="94" t="s">
        <v>84</v>
      </c>
    </row>
    <row r="3893" spans="1:2">
      <c r="A3893" s="93">
        <v>2577</v>
      </c>
      <c r="B3893" s="94" t="s">
        <v>84</v>
      </c>
    </row>
    <row r="3894" spans="1:2">
      <c r="A3894" s="93">
        <v>2577</v>
      </c>
      <c r="B3894" s="94" t="s">
        <v>84</v>
      </c>
    </row>
    <row r="3895" spans="1:2">
      <c r="A3895" s="93">
        <v>2577</v>
      </c>
      <c r="B3895" s="94" t="s">
        <v>84</v>
      </c>
    </row>
    <row r="3896" spans="1:2">
      <c r="A3896" s="93">
        <v>2577</v>
      </c>
      <c r="B3896" s="94" t="s">
        <v>84</v>
      </c>
    </row>
    <row r="3897" spans="1:2">
      <c r="A3897" s="93">
        <v>2577</v>
      </c>
      <c r="B3897" s="94" t="s">
        <v>84</v>
      </c>
    </row>
    <row r="3898" spans="1:2">
      <c r="A3898" s="93">
        <v>2577</v>
      </c>
      <c r="B3898" s="94" t="s">
        <v>84</v>
      </c>
    </row>
    <row r="3899" spans="1:2">
      <c r="A3899" s="93">
        <v>2577</v>
      </c>
      <c r="B3899" s="94" t="s">
        <v>84</v>
      </c>
    </row>
    <row r="3900" spans="1:2">
      <c r="A3900" s="93">
        <v>2577</v>
      </c>
      <c r="B3900" s="94" t="s">
        <v>84</v>
      </c>
    </row>
    <row r="3901" spans="1:2">
      <c r="A3901" s="93">
        <v>2577</v>
      </c>
      <c r="B3901" s="94" t="s">
        <v>84</v>
      </c>
    </row>
    <row r="3902" spans="1:2">
      <c r="A3902" s="93">
        <v>2577</v>
      </c>
      <c r="B3902" s="94" t="s">
        <v>84</v>
      </c>
    </row>
    <row r="3903" spans="1:2">
      <c r="A3903" s="93">
        <v>2577</v>
      </c>
      <c r="B3903" s="94" t="s">
        <v>84</v>
      </c>
    </row>
    <row r="3904" spans="1:2">
      <c r="A3904" s="93">
        <v>2577</v>
      </c>
      <c r="B3904" s="94" t="s">
        <v>84</v>
      </c>
    </row>
    <row r="3905" spans="1:2">
      <c r="A3905" s="93">
        <v>2577</v>
      </c>
      <c r="B3905" s="94" t="s">
        <v>84</v>
      </c>
    </row>
    <row r="3906" spans="1:2">
      <c r="A3906" s="93">
        <v>2577</v>
      </c>
      <c r="B3906" s="94" t="s">
        <v>84</v>
      </c>
    </row>
    <row r="3907" spans="1:2">
      <c r="A3907" s="93">
        <v>2577</v>
      </c>
      <c r="B3907" s="94" t="s">
        <v>84</v>
      </c>
    </row>
    <row r="3908" spans="1:2">
      <c r="A3908" s="93">
        <v>2577</v>
      </c>
      <c r="B3908" s="94" t="s">
        <v>84</v>
      </c>
    </row>
    <row r="3909" spans="1:2">
      <c r="A3909" s="93">
        <v>2577</v>
      </c>
      <c r="B3909" s="94" t="s">
        <v>84</v>
      </c>
    </row>
    <row r="3910" spans="1:2">
      <c r="A3910" s="93">
        <v>2577</v>
      </c>
      <c r="B3910" s="94" t="s">
        <v>84</v>
      </c>
    </row>
    <row r="3911" spans="1:2">
      <c r="A3911" s="93">
        <v>2577</v>
      </c>
      <c r="B3911" s="94" t="s">
        <v>84</v>
      </c>
    </row>
    <row r="3912" spans="1:2">
      <c r="A3912" s="93">
        <v>2577</v>
      </c>
      <c r="B3912" s="94" t="s">
        <v>84</v>
      </c>
    </row>
    <row r="3913" spans="1:2">
      <c r="A3913" s="93">
        <v>2577</v>
      </c>
      <c r="B3913" s="94" t="s">
        <v>84</v>
      </c>
    </row>
    <row r="3914" spans="1:2">
      <c r="A3914" s="93">
        <v>2577</v>
      </c>
      <c r="B3914" s="94" t="s">
        <v>84</v>
      </c>
    </row>
    <row r="3915" spans="1:2">
      <c r="A3915" s="93">
        <v>2577</v>
      </c>
      <c r="B3915" s="94" t="s">
        <v>84</v>
      </c>
    </row>
    <row r="3916" spans="1:2">
      <c r="A3916" s="93">
        <v>2577</v>
      </c>
      <c r="B3916" s="94" t="s">
        <v>84</v>
      </c>
    </row>
    <row r="3917" spans="1:2">
      <c r="A3917" s="93">
        <v>2578</v>
      </c>
      <c r="B3917" s="94" t="s">
        <v>84</v>
      </c>
    </row>
    <row r="3918" spans="1:2">
      <c r="A3918" s="93">
        <v>2579</v>
      </c>
      <c r="B3918" s="94" t="s">
        <v>84</v>
      </c>
    </row>
    <row r="3919" spans="1:2">
      <c r="A3919" s="93">
        <v>2579</v>
      </c>
      <c r="B3919" s="94" t="s">
        <v>84</v>
      </c>
    </row>
    <row r="3920" spans="1:2">
      <c r="A3920" s="93">
        <v>2579</v>
      </c>
      <c r="B3920" s="94" t="s">
        <v>84</v>
      </c>
    </row>
    <row r="3921" spans="1:2">
      <c r="A3921" s="93">
        <v>2579</v>
      </c>
      <c r="B3921" s="94" t="s">
        <v>84</v>
      </c>
    </row>
    <row r="3922" spans="1:2">
      <c r="A3922" s="93">
        <v>2579</v>
      </c>
      <c r="B3922" s="94" t="s">
        <v>84</v>
      </c>
    </row>
    <row r="3923" spans="1:2">
      <c r="A3923" s="93">
        <v>2579</v>
      </c>
      <c r="B3923" s="94" t="s">
        <v>84</v>
      </c>
    </row>
    <row r="3924" spans="1:2">
      <c r="A3924" s="93">
        <v>2579</v>
      </c>
      <c r="B3924" s="94" t="s">
        <v>84</v>
      </c>
    </row>
    <row r="3925" spans="1:2">
      <c r="A3925" s="93">
        <v>2579</v>
      </c>
      <c r="B3925" s="94" t="s">
        <v>84</v>
      </c>
    </row>
    <row r="3926" spans="1:2">
      <c r="A3926" s="93">
        <v>2580</v>
      </c>
      <c r="B3926" s="94" t="s">
        <v>73</v>
      </c>
    </row>
    <row r="3927" spans="1:2">
      <c r="A3927" s="93">
        <v>2580</v>
      </c>
      <c r="B3927" s="94" t="s">
        <v>73</v>
      </c>
    </row>
    <row r="3928" spans="1:2">
      <c r="A3928" s="93">
        <v>2580</v>
      </c>
      <c r="B3928" s="94" t="s">
        <v>73</v>
      </c>
    </row>
    <row r="3929" spans="1:2">
      <c r="A3929" s="93">
        <v>2580</v>
      </c>
      <c r="B3929" s="94" t="s">
        <v>73</v>
      </c>
    </row>
    <row r="3930" spans="1:2">
      <c r="A3930" s="93">
        <v>2580</v>
      </c>
      <c r="B3930" s="94" t="s">
        <v>73</v>
      </c>
    </row>
    <row r="3931" spans="1:2">
      <c r="A3931" s="93">
        <v>2580</v>
      </c>
      <c r="B3931" s="94" t="s">
        <v>73</v>
      </c>
    </row>
    <row r="3932" spans="1:2">
      <c r="A3932" s="93">
        <v>2580</v>
      </c>
      <c r="B3932" s="94" t="s">
        <v>73</v>
      </c>
    </row>
    <row r="3933" spans="1:2">
      <c r="A3933" s="93">
        <v>2580</v>
      </c>
      <c r="B3933" s="94" t="s">
        <v>73</v>
      </c>
    </row>
    <row r="3934" spans="1:2">
      <c r="A3934" s="93">
        <v>2580</v>
      </c>
      <c r="B3934" s="94" t="s">
        <v>73</v>
      </c>
    </row>
    <row r="3935" spans="1:2">
      <c r="A3935" s="93">
        <v>2580</v>
      </c>
      <c r="B3935" s="94" t="s">
        <v>73</v>
      </c>
    </row>
    <row r="3936" spans="1:2">
      <c r="A3936" s="93">
        <v>2580</v>
      </c>
      <c r="B3936" s="94" t="s">
        <v>73</v>
      </c>
    </row>
    <row r="3937" spans="1:2">
      <c r="A3937" s="93">
        <v>2580</v>
      </c>
      <c r="B3937" s="94" t="s">
        <v>73</v>
      </c>
    </row>
    <row r="3938" spans="1:2">
      <c r="A3938" s="93">
        <v>2580</v>
      </c>
      <c r="B3938" s="94" t="s">
        <v>73</v>
      </c>
    </row>
    <row r="3939" spans="1:2">
      <c r="A3939" s="93">
        <v>2580</v>
      </c>
      <c r="B3939" s="94" t="s">
        <v>73</v>
      </c>
    </row>
    <row r="3940" spans="1:2">
      <c r="A3940" s="93">
        <v>2580</v>
      </c>
      <c r="B3940" s="94" t="s">
        <v>73</v>
      </c>
    </row>
    <row r="3941" spans="1:2">
      <c r="A3941" s="93">
        <v>2580</v>
      </c>
      <c r="B3941" s="94" t="s">
        <v>73</v>
      </c>
    </row>
    <row r="3942" spans="1:2">
      <c r="A3942" s="93">
        <v>2580</v>
      </c>
      <c r="B3942" s="94" t="s">
        <v>73</v>
      </c>
    </row>
    <row r="3943" spans="1:2">
      <c r="A3943" s="93">
        <v>2580</v>
      </c>
      <c r="B3943" s="94" t="s">
        <v>73</v>
      </c>
    </row>
    <row r="3944" spans="1:2">
      <c r="A3944" s="93">
        <v>2580</v>
      </c>
      <c r="B3944" s="94" t="s">
        <v>73</v>
      </c>
    </row>
    <row r="3945" spans="1:2">
      <c r="A3945" s="93">
        <v>2580</v>
      </c>
      <c r="B3945" s="94" t="s">
        <v>73</v>
      </c>
    </row>
    <row r="3946" spans="1:2">
      <c r="A3946" s="93">
        <v>2580</v>
      </c>
      <c r="B3946" s="94" t="s">
        <v>73</v>
      </c>
    </row>
    <row r="3947" spans="1:2">
      <c r="A3947" s="93">
        <v>2580</v>
      </c>
      <c r="B3947" s="94" t="s">
        <v>73</v>
      </c>
    </row>
    <row r="3948" spans="1:2">
      <c r="A3948" s="93">
        <v>2580</v>
      </c>
      <c r="B3948" s="94" t="s">
        <v>73</v>
      </c>
    </row>
    <row r="3949" spans="1:2">
      <c r="A3949" s="93">
        <v>2580</v>
      </c>
      <c r="B3949" s="94" t="s">
        <v>73</v>
      </c>
    </row>
    <row r="3950" spans="1:2">
      <c r="A3950" s="93">
        <v>2580</v>
      </c>
      <c r="B3950" s="94" t="s">
        <v>73</v>
      </c>
    </row>
    <row r="3951" spans="1:2">
      <c r="A3951" s="93">
        <v>2580</v>
      </c>
      <c r="B3951" s="94" t="s">
        <v>73</v>
      </c>
    </row>
    <row r="3952" spans="1:2">
      <c r="A3952" s="93">
        <v>2580</v>
      </c>
      <c r="B3952" s="94" t="s">
        <v>73</v>
      </c>
    </row>
    <row r="3953" spans="1:2">
      <c r="A3953" s="93">
        <v>2580</v>
      </c>
      <c r="B3953" s="94" t="s">
        <v>73</v>
      </c>
    </row>
    <row r="3954" spans="1:2">
      <c r="A3954" s="93">
        <v>2580</v>
      </c>
      <c r="B3954" s="94" t="s">
        <v>73</v>
      </c>
    </row>
    <row r="3955" spans="1:2">
      <c r="A3955" s="93">
        <v>2580</v>
      </c>
      <c r="B3955" s="94" t="s">
        <v>73</v>
      </c>
    </row>
    <row r="3956" spans="1:2">
      <c r="A3956" s="93">
        <v>2580</v>
      </c>
      <c r="B3956" s="94" t="s">
        <v>73</v>
      </c>
    </row>
    <row r="3957" spans="1:2">
      <c r="A3957" s="93">
        <v>2580</v>
      </c>
      <c r="B3957" s="94" t="s">
        <v>73</v>
      </c>
    </row>
    <row r="3958" spans="1:2">
      <c r="A3958" s="93">
        <v>2580</v>
      </c>
      <c r="B3958" s="94" t="s">
        <v>73</v>
      </c>
    </row>
    <row r="3959" spans="1:2">
      <c r="A3959" s="93">
        <v>2580</v>
      </c>
      <c r="B3959" s="94" t="s">
        <v>73</v>
      </c>
    </row>
    <row r="3960" spans="1:2">
      <c r="A3960" s="93">
        <v>2580</v>
      </c>
      <c r="B3960" s="94" t="s">
        <v>73</v>
      </c>
    </row>
    <row r="3961" spans="1:2">
      <c r="A3961" s="93">
        <v>2580</v>
      </c>
      <c r="B3961" s="94" t="s">
        <v>73</v>
      </c>
    </row>
    <row r="3962" spans="1:2">
      <c r="A3962" s="93">
        <v>2580</v>
      </c>
      <c r="B3962" s="94" t="s">
        <v>73</v>
      </c>
    </row>
    <row r="3963" spans="1:2">
      <c r="A3963" s="93">
        <v>2580</v>
      </c>
      <c r="B3963" s="94" t="s">
        <v>73</v>
      </c>
    </row>
    <row r="3964" spans="1:2">
      <c r="A3964" s="93">
        <v>2580</v>
      </c>
      <c r="B3964" s="94" t="s">
        <v>73</v>
      </c>
    </row>
    <row r="3965" spans="1:2">
      <c r="A3965" s="93">
        <v>2580</v>
      </c>
      <c r="B3965" s="94" t="s">
        <v>73</v>
      </c>
    </row>
    <row r="3966" spans="1:2">
      <c r="A3966" s="93">
        <v>2580</v>
      </c>
      <c r="B3966" s="94" t="s">
        <v>73</v>
      </c>
    </row>
    <row r="3967" spans="1:2">
      <c r="A3967" s="93">
        <v>2580</v>
      </c>
      <c r="B3967" s="94" t="s">
        <v>73</v>
      </c>
    </row>
    <row r="3968" spans="1:2">
      <c r="A3968" s="93">
        <v>2580</v>
      </c>
      <c r="B3968" s="94" t="s">
        <v>73</v>
      </c>
    </row>
    <row r="3969" spans="1:2">
      <c r="A3969" s="93">
        <v>2580</v>
      </c>
      <c r="B3969" s="94" t="s">
        <v>73</v>
      </c>
    </row>
    <row r="3970" spans="1:2">
      <c r="A3970" s="93">
        <v>2580</v>
      </c>
      <c r="B3970" s="94" t="s">
        <v>73</v>
      </c>
    </row>
    <row r="3971" spans="1:2">
      <c r="A3971" s="93">
        <v>2580</v>
      </c>
      <c r="B3971" s="94" t="s">
        <v>73</v>
      </c>
    </row>
    <row r="3972" spans="1:2">
      <c r="A3972" s="93">
        <v>2580</v>
      </c>
      <c r="B3972" s="94" t="s">
        <v>73</v>
      </c>
    </row>
    <row r="3973" spans="1:2">
      <c r="A3973" s="93">
        <v>2580</v>
      </c>
      <c r="B3973" s="94" t="s">
        <v>73</v>
      </c>
    </row>
    <row r="3974" spans="1:2">
      <c r="A3974" s="93">
        <v>2580</v>
      </c>
      <c r="B3974" s="94" t="s">
        <v>73</v>
      </c>
    </row>
    <row r="3975" spans="1:2">
      <c r="A3975" s="93">
        <v>2580</v>
      </c>
      <c r="B3975" s="94" t="s">
        <v>73</v>
      </c>
    </row>
    <row r="3976" spans="1:2">
      <c r="A3976" s="93">
        <v>2580</v>
      </c>
      <c r="B3976" s="94" t="s">
        <v>73</v>
      </c>
    </row>
    <row r="3977" spans="1:2">
      <c r="A3977" s="93">
        <v>2580</v>
      </c>
      <c r="B3977" s="94" t="s">
        <v>73</v>
      </c>
    </row>
    <row r="3978" spans="1:2">
      <c r="A3978" s="93">
        <v>2580</v>
      </c>
      <c r="B3978" s="94" t="s">
        <v>73</v>
      </c>
    </row>
    <row r="3979" spans="1:2">
      <c r="A3979" s="93">
        <v>2580</v>
      </c>
      <c r="B3979" s="94" t="s">
        <v>73</v>
      </c>
    </row>
    <row r="3980" spans="1:2">
      <c r="A3980" s="93">
        <v>2581</v>
      </c>
      <c r="B3980" s="94" t="s">
        <v>73</v>
      </c>
    </row>
    <row r="3981" spans="1:2">
      <c r="A3981" s="93">
        <v>2581</v>
      </c>
      <c r="B3981" s="94" t="s">
        <v>73</v>
      </c>
    </row>
    <row r="3982" spans="1:2">
      <c r="A3982" s="93">
        <v>2581</v>
      </c>
      <c r="B3982" s="94" t="s">
        <v>73</v>
      </c>
    </row>
    <row r="3983" spans="1:2">
      <c r="A3983" s="93">
        <v>2581</v>
      </c>
      <c r="B3983" s="94" t="s">
        <v>73</v>
      </c>
    </row>
    <row r="3984" spans="1:2">
      <c r="A3984" s="93">
        <v>2581</v>
      </c>
      <c r="B3984" s="94" t="s">
        <v>73</v>
      </c>
    </row>
    <row r="3985" spans="1:2">
      <c r="A3985" s="93">
        <v>2581</v>
      </c>
      <c r="B3985" s="94" t="s">
        <v>73</v>
      </c>
    </row>
    <row r="3986" spans="1:2">
      <c r="A3986" s="93">
        <v>2581</v>
      </c>
      <c r="B3986" s="94" t="s">
        <v>73</v>
      </c>
    </row>
    <row r="3987" spans="1:2">
      <c r="A3987" s="93">
        <v>2581</v>
      </c>
      <c r="B3987" s="94" t="s">
        <v>73</v>
      </c>
    </row>
    <row r="3988" spans="1:2">
      <c r="A3988" s="93">
        <v>2581</v>
      </c>
      <c r="B3988" s="94" t="s">
        <v>73</v>
      </c>
    </row>
    <row r="3989" spans="1:2">
      <c r="A3989" s="93">
        <v>2581</v>
      </c>
      <c r="B3989" s="94" t="s">
        <v>73</v>
      </c>
    </row>
    <row r="3990" spans="1:2">
      <c r="A3990" s="93">
        <v>2581</v>
      </c>
      <c r="B3990" s="94" t="s">
        <v>73</v>
      </c>
    </row>
    <row r="3991" spans="1:2">
      <c r="A3991" s="93">
        <v>2581</v>
      </c>
      <c r="B3991" s="94" t="s">
        <v>73</v>
      </c>
    </row>
    <row r="3992" spans="1:2">
      <c r="A3992" s="93">
        <v>2581</v>
      </c>
      <c r="B3992" s="94" t="s">
        <v>73</v>
      </c>
    </row>
    <row r="3993" spans="1:2">
      <c r="A3993" s="93">
        <v>2581</v>
      </c>
      <c r="B3993" s="94" t="s">
        <v>73</v>
      </c>
    </row>
    <row r="3994" spans="1:2">
      <c r="A3994" s="93">
        <v>2581</v>
      </c>
      <c r="B3994" s="94" t="s">
        <v>73</v>
      </c>
    </row>
    <row r="3995" spans="1:2">
      <c r="A3995" s="93">
        <v>2581</v>
      </c>
      <c r="B3995" s="94" t="s">
        <v>73</v>
      </c>
    </row>
    <row r="3996" spans="1:2">
      <c r="A3996" s="93">
        <v>2581</v>
      </c>
      <c r="B3996" s="94" t="s">
        <v>73</v>
      </c>
    </row>
    <row r="3997" spans="1:2">
      <c r="A3997" s="93">
        <v>2582</v>
      </c>
      <c r="B3997" s="94" t="s">
        <v>73</v>
      </c>
    </row>
    <row r="3998" spans="1:2">
      <c r="A3998" s="93">
        <v>2582</v>
      </c>
      <c r="B3998" s="94" t="s">
        <v>73</v>
      </c>
    </row>
    <row r="3999" spans="1:2">
      <c r="A3999" s="93">
        <v>2582</v>
      </c>
      <c r="B3999" s="94" t="s">
        <v>73</v>
      </c>
    </row>
    <row r="4000" spans="1:2">
      <c r="A4000" s="93">
        <v>2582</v>
      </c>
      <c r="B4000" s="94" t="s">
        <v>73</v>
      </c>
    </row>
    <row r="4001" spans="1:2">
      <c r="A4001" s="93">
        <v>2582</v>
      </c>
      <c r="B4001" s="94" t="s">
        <v>73</v>
      </c>
    </row>
    <row r="4002" spans="1:2">
      <c r="A4002" s="93">
        <v>2582</v>
      </c>
      <c r="B4002" s="94" t="s">
        <v>73</v>
      </c>
    </row>
    <row r="4003" spans="1:2">
      <c r="A4003" s="93">
        <v>2582</v>
      </c>
      <c r="B4003" s="94" t="s">
        <v>73</v>
      </c>
    </row>
    <row r="4004" spans="1:2">
      <c r="A4004" s="93">
        <v>2582</v>
      </c>
      <c r="B4004" s="94" t="s">
        <v>73</v>
      </c>
    </row>
    <row r="4005" spans="1:2">
      <c r="A4005" s="93">
        <v>2582</v>
      </c>
      <c r="B4005" s="94" t="s">
        <v>73</v>
      </c>
    </row>
    <row r="4006" spans="1:2">
      <c r="A4006" s="93">
        <v>2582</v>
      </c>
      <c r="B4006" s="94" t="s">
        <v>73</v>
      </c>
    </row>
    <row r="4007" spans="1:2">
      <c r="A4007" s="93">
        <v>2582</v>
      </c>
      <c r="B4007" s="94" t="s">
        <v>73</v>
      </c>
    </row>
    <row r="4008" spans="1:2">
      <c r="A4008" s="93">
        <v>2582</v>
      </c>
      <c r="B4008" s="94" t="s">
        <v>73</v>
      </c>
    </row>
    <row r="4009" spans="1:2">
      <c r="A4009" s="93">
        <v>2582</v>
      </c>
      <c r="B4009" s="94" t="s">
        <v>73</v>
      </c>
    </row>
    <row r="4010" spans="1:2">
      <c r="A4010" s="93">
        <v>2582</v>
      </c>
      <c r="B4010" s="94" t="s">
        <v>73</v>
      </c>
    </row>
    <row r="4011" spans="1:2">
      <c r="A4011" s="93">
        <v>2582</v>
      </c>
      <c r="B4011" s="94" t="s">
        <v>73</v>
      </c>
    </row>
    <row r="4012" spans="1:2">
      <c r="A4012" s="93">
        <v>2582</v>
      </c>
      <c r="B4012" s="94" t="s">
        <v>73</v>
      </c>
    </row>
    <row r="4013" spans="1:2">
      <c r="A4013" s="93">
        <v>2582</v>
      </c>
      <c r="B4013" s="94" t="s">
        <v>73</v>
      </c>
    </row>
    <row r="4014" spans="1:2">
      <c r="A4014" s="93">
        <v>2582</v>
      </c>
      <c r="B4014" s="94" t="s">
        <v>73</v>
      </c>
    </row>
    <row r="4015" spans="1:2">
      <c r="A4015" s="93">
        <v>2582</v>
      </c>
      <c r="B4015" s="94" t="s">
        <v>73</v>
      </c>
    </row>
    <row r="4016" spans="1:2">
      <c r="A4016" s="93">
        <v>2582</v>
      </c>
      <c r="B4016" s="94" t="s">
        <v>73</v>
      </c>
    </row>
    <row r="4017" spans="1:2">
      <c r="A4017" s="93">
        <v>2582</v>
      </c>
      <c r="B4017" s="94" t="s">
        <v>73</v>
      </c>
    </row>
    <row r="4018" spans="1:2">
      <c r="A4018" s="93">
        <v>2583</v>
      </c>
      <c r="B4018" s="94" t="s">
        <v>73</v>
      </c>
    </row>
    <row r="4019" spans="1:2">
      <c r="A4019" s="93">
        <v>2583</v>
      </c>
      <c r="B4019" s="94" t="s">
        <v>73</v>
      </c>
    </row>
    <row r="4020" spans="1:2">
      <c r="A4020" s="93">
        <v>2583</v>
      </c>
      <c r="B4020" s="94" t="s">
        <v>73</v>
      </c>
    </row>
    <row r="4021" spans="1:2">
      <c r="A4021" s="93">
        <v>2583</v>
      </c>
      <c r="B4021" s="94" t="s">
        <v>73</v>
      </c>
    </row>
    <row r="4022" spans="1:2">
      <c r="A4022" s="93">
        <v>2583</v>
      </c>
      <c r="B4022" s="94" t="s">
        <v>73</v>
      </c>
    </row>
    <row r="4023" spans="1:2">
      <c r="A4023" s="93">
        <v>2583</v>
      </c>
      <c r="B4023" s="94" t="s">
        <v>73</v>
      </c>
    </row>
    <row r="4024" spans="1:2">
      <c r="A4024" s="93">
        <v>2583</v>
      </c>
      <c r="B4024" s="94" t="s">
        <v>73</v>
      </c>
    </row>
    <row r="4025" spans="1:2">
      <c r="A4025" s="93">
        <v>2583</v>
      </c>
      <c r="B4025" s="94" t="s">
        <v>73</v>
      </c>
    </row>
    <row r="4026" spans="1:2">
      <c r="A4026" s="93">
        <v>2583</v>
      </c>
      <c r="B4026" s="94" t="s">
        <v>73</v>
      </c>
    </row>
    <row r="4027" spans="1:2">
      <c r="A4027" s="93">
        <v>2583</v>
      </c>
      <c r="B4027" s="94" t="s">
        <v>73</v>
      </c>
    </row>
    <row r="4028" spans="1:2">
      <c r="A4028" s="93">
        <v>2583</v>
      </c>
      <c r="B4028" s="94" t="s">
        <v>73</v>
      </c>
    </row>
    <row r="4029" spans="1:2">
      <c r="A4029" s="93">
        <v>2583</v>
      </c>
      <c r="B4029" s="94" t="s">
        <v>73</v>
      </c>
    </row>
    <row r="4030" spans="1:2">
      <c r="A4030" s="93">
        <v>2583</v>
      </c>
      <c r="B4030" s="94" t="s">
        <v>73</v>
      </c>
    </row>
    <row r="4031" spans="1:2">
      <c r="A4031" s="93">
        <v>2583</v>
      </c>
      <c r="B4031" s="94" t="s">
        <v>73</v>
      </c>
    </row>
    <row r="4032" spans="1:2">
      <c r="A4032" s="93">
        <v>2583</v>
      </c>
      <c r="B4032" s="94" t="s">
        <v>73</v>
      </c>
    </row>
    <row r="4033" spans="1:2">
      <c r="A4033" s="93">
        <v>2583</v>
      </c>
      <c r="B4033" s="94" t="s">
        <v>73</v>
      </c>
    </row>
    <row r="4034" spans="1:2">
      <c r="A4034" s="93">
        <v>2583</v>
      </c>
      <c r="B4034" s="94" t="s">
        <v>73</v>
      </c>
    </row>
    <row r="4035" spans="1:2">
      <c r="A4035" s="93">
        <v>2583</v>
      </c>
      <c r="B4035" s="94" t="s">
        <v>73</v>
      </c>
    </row>
    <row r="4036" spans="1:2">
      <c r="A4036" s="93">
        <v>2583</v>
      </c>
      <c r="B4036" s="94" t="s">
        <v>73</v>
      </c>
    </row>
    <row r="4037" spans="1:2">
      <c r="A4037" s="93">
        <v>2584</v>
      </c>
      <c r="B4037" s="94" t="s">
        <v>73</v>
      </c>
    </row>
    <row r="4038" spans="1:2">
      <c r="A4038" s="93">
        <v>2585</v>
      </c>
      <c r="B4038" s="94" t="s">
        <v>73</v>
      </c>
    </row>
    <row r="4039" spans="1:2">
      <c r="A4039" s="93">
        <v>2586</v>
      </c>
      <c r="B4039" s="94" t="s">
        <v>73</v>
      </c>
    </row>
    <row r="4040" spans="1:2">
      <c r="A4040" s="93">
        <v>2586</v>
      </c>
      <c r="B4040" s="94" t="s">
        <v>73</v>
      </c>
    </row>
    <row r="4041" spans="1:2">
      <c r="A4041" s="93">
        <v>2586</v>
      </c>
      <c r="B4041" s="94" t="s">
        <v>73</v>
      </c>
    </row>
    <row r="4042" spans="1:2">
      <c r="A4042" s="93">
        <v>2586</v>
      </c>
      <c r="B4042" s="94" t="s">
        <v>73</v>
      </c>
    </row>
    <row r="4043" spans="1:2">
      <c r="A4043" s="93">
        <v>2586</v>
      </c>
      <c r="B4043" s="94" t="s">
        <v>73</v>
      </c>
    </row>
    <row r="4044" spans="1:2">
      <c r="A4044" s="93">
        <v>2586</v>
      </c>
      <c r="B4044" s="94" t="s">
        <v>73</v>
      </c>
    </row>
    <row r="4045" spans="1:2">
      <c r="A4045" s="93">
        <v>2586</v>
      </c>
      <c r="B4045" s="94" t="s">
        <v>73</v>
      </c>
    </row>
    <row r="4046" spans="1:2">
      <c r="A4046" s="93">
        <v>2586</v>
      </c>
      <c r="B4046" s="94" t="s">
        <v>73</v>
      </c>
    </row>
    <row r="4047" spans="1:2">
      <c r="A4047" s="93">
        <v>2586</v>
      </c>
      <c r="B4047" s="94" t="s">
        <v>73</v>
      </c>
    </row>
    <row r="4048" spans="1:2">
      <c r="A4048" s="93">
        <v>2586</v>
      </c>
      <c r="B4048" s="94" t="s">
        <v>73</v>
      </c>
    </row>
    <row r="4049" spans="1:2">
      <c r="A4049" s="93">
        <v>2587</v>
      </c>
      <c r="B4049" s="94" t="s">
        <v>73</v>
      </c>
    </row>
    <row r="4050" spans="1:2">
      <c r="A4050" s="93">
        <v>2587</v>
      </c>
      <c r="B4050" s="94" t="s">
        <v>73</v>
      </c>
    </row>
    <row r="4051" spans="1:2">
      <c r="A4051" s="93">
        <v>2587</v>
      </c>
      <c r="B4051" s="94" t="s">
        <v>73</v>
      </c>
    </row>
    <row r="4052" spans="1:2">
      <c r="A4052" s="93">
        <v>2587</v>
      </c>
      <c r="B4052" s="94" t="s">
        <v>73</v>
      </c>
    </row>
    <row r="4053" spans="1:2">
      <c r="A4053" s="93">
        <v>2587</v>
      </c>
      <c r="B4053" s="94" t="s">
        <v>73</v>
      </c>
    </row>
    <row r="4054" spans="1:2">
      <c r="A4054" s="93">
        <v>2587</v>
      </c>
      <c r="B4054" s="94" t="s">
        <v>73</v>
      </c>
    </row>
    <row r="4055" spans="1:2">
      <c r="A4055" s="93">
        <v>2587</v>
      </c>
      <c r="B4055" s="94" t="s">
        <v>73</v>
      </c>
    </row>
    <row r="4056" spans="1:2">
      <c r="A4056" s="93">
        <v>2587</v>
      </c>
      <c r="B4056" s="94" t="s">
        <v>73</v>
      </c>
    </row>
    <row r="4057" spans="1:2">
      <c r="A4057" s="93">
        <v>2587</v>
      </c>
      <c r="B4057" s="94" t="s">
        <v>73</v>
      </c>
    </row>
    <row r="4058" spans="1:2">
      <c r="A4058" s="93">
        <v>2587</v>
      </c>
      <c r="B4058" s="94" t="s">
        <v>73</v>
      </c>
    </row>
    <row r="4059" spans="1:2">
      <c r="A4059" s="93">
        <v>2588</v>
      </c>
      <c r="B4059" s="94" t="s">
        <v>73</v>
      </c>
    </row>
    <row r="4060" spans="1:2">
      <c r="A4060" s="93">
        <v>2588</v>
      </c>
      <c r="B4060" s="94" t="s">
        <v>73</v>
      </c>
    </row>
    <row r="4061" spans="1:2">
      <c r="A4061" s="93">
        <v>2590</v>
      </c>
      <c r="B4061" s="94" t="s">
        <v>73</v>
      </c>
    </row>
    <row r="4062" spans="1:2">
      <c r="A4062" s="93">
        <v>2590</v>
      </c>
      <c r="B4062" s="94" t="s">
        <v>73</v>
      </c>
    </row>
    <row r="4063" spans="1:2">
      <c r="A4063" s="93">
        <v>2590</v>
      </c>
      <c r="B4063" s="94" t="s">
        <v>73</v>
      </c>
    </row>
    <row r="4064" spans="1:2">
      <c r="A4064" s="93">
        <v>2590</v>
      </c>
      <c r="B4064" s="94" t="s">
        <v>73</v>
      </c>
    </row>
    <row r="4065" spans="1:2">
      <c r="A4065" s="93">
        <v>2594</v>
      </c>
      <c r="B4065" s="94" t="s">
        <v>73</v>
      </c>
    </row>
    <row r="4066" spans="1:2">
      <c r="A4066" s="93">
        <v>2594</v>
      </c>
      <c r="B4066" s="94" t="s">
        <v>73</v>
      </c>
    </row>
    <row r="4067" spans="1:2">
      <c r="A4067" s="93">
        <v>2594</v>
      </c>
      <c r="B4067" s="94" t="s">
        <v>73</v>
      </c>
    </row>
    <row r="4068" spans="1:2">
      <c r="A4068" s="93">
        <v>2594</v>
      </c>
      <c r="B4068" s="94" t="s">
        <v>73</v>
      </c>
    </row>
    <row r="4069" spans="1:2">
      <c r="A4069" s="93">
        <v>2594</v>
      </c>
      <c r="B4069" s="94" t="s">
        <v>73</v>
      </c>
    </row>
    <row r="4070" spans="1:2">
      <c r="A4070" s="93">
        <v>2594</v>
      </c>
      <c r="B4070" s="94" t="s">
        <v>73</v>
      </c>
    </row>
    <row r="4071" spans="1:2">
      <c r="A4071" s="93">
        <v>2594</v>
      </c>
      <c r="B4071" s="94" t="s">
        <v>73</v>
      </c>
    </row>
    <row r="4072" spans="1:2">
      <c r="A4072" s="93">
        <v>2594</v>
      </c>
      <c r="B4072" s="94" t="s">
        <v>73</v>
      </c>
    </row>
    <row r="4073" spans="1:2">
      <c r="A4073" s="93">
        <v>2594</v>
      </c>
      <c r="B4073" s="94" t="s">
        <v>73</v>
      </c>
    </row>
    <row r="4074" spans="1:2">
      <c r="A4074" s="93">
        <v>2594</v>
      </c>
      <c r="B4074" s="94" t="s">
        <v>73</v>
      </c>
    </row>
    <row r="4075" spans="1:2">
      <c r="A4075" s="93">
        <v>2594</v>
      </c>
      <c r="B4075" s="94" t="s">
        <v>73</v>
      </c>
    </row>
    <row r="4076" spans="1:2">
      <c r="A4076" s="93">
        <v>2594</v>
      </c>
      <c r="B4076" s="94" t="s">
        <v>73</v>
      </c>
    </row>
    <row r="4077" spans="1:2">
      <c r="A4077" s="93">
        <v>2594</v>
      </c>
      <c r="B4077" s="94" t="s">
        <v>73</v>
      </c>
    </row>
    <row r="4078" spans="1:2">
      <c r="A4078" s="93">
        <v>2594</v>
      </c>
      <c r="B4078" s="94" t="s">
        <v>73</v>
      </c>
    </row>
    <row r="4079" spans="1:2">
      <c r="A4079" s="93">
        <v>2594</v>
      </c>
      <c r="B4079" s="94" t="s">
        <v>73</v>
      </c>
    </row>
    <row r="4080" spans="1:2">
      <c r="A4080" s="93">
        <v>2600</v>
      </c>
      <c r="B4080" s="94" t="s">
        <v>50</v>
      </c>
    </row>
    <row r="4081" spans="1:2">
      <c r="A4081" s="93">
        <v>2600</v>
      </c>
      <c r="B4081" s="94" t="s">
        <v>50</v>
      </c>
    </row>
    <row r="4082" spans="1:2">
      <c r="A4082" s="93">
        <v>2600</v>
      </c>
      <c r="B4082" s="94" t="s">
        <v>50</v>
      </c>
    </row>
    <row r="4083" spans="1:2">
      <c r="A4083" s="93">
        <v>2600</v>
      </c>
      <c r="B4083" s="94" t="s">
        <v>50</v>
      </c>
    </row>
    <row r="4084" spans="1:2">
      <c r="A4084" s="93">
        <v>2600</v>
      </c>
      <c r="B4084" s="94" t="s">
        <v>50</v>
      </c>
    </row>
    <row r="4085" spans="1:2">
      <c r="A4085" s="93">
        <v>2600</v>
      </c>
      <c r="B4085" s="94" t="s">
        <v>50</v>
      </c>
    </row>
    <row r="4086" spans="1:2">
      <c r="A4086" s="93">
        <v>2600</v>
      </c>
      <c r="B4086" s="94" t="s">
        <v>50</v>
      </c>
    </row>
    <row r="4087" spans="1:2">
      <c r="A4087" s="93">
        <v>2600</v>
      </c>
      <c r="B4087" s="94" t="s">
        <v>50</v>
      </c>
    </row>
    <row r="4088" spans="1:2">
      <c r="A4088" s="93">
        <v>2600</v>
      </c>
      <c r="B4088" s="94" t="s">
        <v>50</v>
      </c>
    </row>
    <row r="4089" spans="1:2">
      <c r="A4089" s="93">
        <v>2600</v>
      </c>
      <c r="B4089" s="94" t="s">
        <v>50</v>
      </c>
    </row>
    <row r="4090" spans="1:2">
      <c r="A4090" s="93">
        <v>2600</v>
      </c>
      <c r="B4090" s="94" t="s">
        <v>50</v>
      </c>
    </row>
    <row r="4091" spans="1:2">
      <c r="A4091" s="93">
        <v>2600</v>
      </c>
      <c r="B4091" s="94" t="s">
        <v>50</v>
      </c>
    </row>
    <row r="4092" spans="1:2">
      <c r="A4092" s="93">
        <v>2600</v>
      </c>
      <c r="B4092" s="94" t="s">
        <v>50</v>
      </c>
    </row>
    <row r="4093" spans="1:2">
      <c r="A4093" s="93">
        <v>2600</v>
      </c>
      <c r="B4093" s="94" t="s">
        <v>50</v>
      </c>
    </row>
    <row r="4094" spans="1:2">
      <c r="A4094" s="93">
        <v>2600</v>
      </c>
      <c r="B4094" s="94" t="s">
        <v>50</v>
      </c>
    </row>
    <row r="4095" spans="1:2">
      <c r="A4095" s="93">
        <v>2600</v>
      </c>
      <c r="B4095" s="94" t="s">
        <v>50</v>
      </c>
    </row>
    <row r="4096" spans="1:2">
      <c r="A4096" s="93">
        <v>2600</v>
      </c>
      <c r="B4096" s="94" t="s">
        <v>50</v>
      </c>
    </row>
    <row r="4097" spans="1:2">
      <c r="A4097" s="93">
        <v>2600</v>
      </c>
      <c r="B4097" s="94" t="s">
        <v>50</v>
      </c>
    </row>
    <row r="4098" spans="1:2">
      <c r="A4098" s="93">
        <v>2600</v>
      </c>
      <c r="B4098" s="94" t="s">
        <v>50</v>
      </c>
    </row>
    <row r="4099" spans="1:2">
      <c r="A4099" s="93">
        <v>2600</v>
      </c>
      <c r="B4099" s="94" t="s">
        <v>50</v>
      </c>
    </row>
    <row r="4100" spans="1:2">
      <c r="A4100" s="93">
        <v>2601</v>
      </c>
      <c r="B4100" s="94" t="s">
        <v>50</v>
      </c>
    </row>
    <row r="4101" spans="1:2">
      <c r="A4101" s="93">
        <v>2601</v>
      </c>
      <c r="B4101" s="94" t="s">
        <v>50</v>
      </c>
    </row>
    <row r="4102" spans="1:2">
      <c r="A4102" s="93">
        <v>2601</v>
      </c>
      <c r="B4102" s="94" t="s">
        <v>50</v>
      </c>
    </row>
    <row r="4103" spans="1:2">
      <c r="A4103" s="93">
        <v>2601</v>
      </c>
      <c r="B4103" s="94" t="s">
        <v>50</v>
      </c>
    </row>
    <row r="4104" spans="1:2">
      <c r="A4104" s="93">
        <v>2602</v>
      </c>
      <c r="B4104" s="94" t="s">
        <v>50</v>
      </c>
    </row>
    <row r="4105" spans="1:2">
      <c r="A4105" s="93">
        <v>2602</v>
      </c>
      <c r="B4105" s="94" t="s">
        <v>50</v>
      </c>
    </row>
    <row r="4106" spans="1:2">
      <c r="A4106" s="93">
        <v>2602</v>
      </c>
      <c r="B4106" s="94" t="s">
        <v>50</v>
      </c>
    </row>
    <row r="4107" spans="1:2">
      <c r="A4107" s="93">
        <v>2602</v>
      </c>
      <c r="B4107" s="94" t="s">
        <v>50</v>
      </c>
    </row>
    <row r="4108" spans="1:2">
      <c r="A4108" s="93">
        <v>2602</v>
      </c>
      <c r="B4108" s="94" t="s">
        <v>50</v>
      </c>
    </row>
    <row r="4109" spans="1:2">
      <c r="A4109" s="93">
        <v>2602</v>
      </c>
      <c r="B4109" s="94" t="s">
        <v>50</v>
      </c>
    </row>
    <row r="4110" spans="1:2">
      <c r="A4110" s="93">
        <v>2602</v>
      </c>
      <c r="B4110" s="94" t="s">
        <v>50</v>
      </c>
    </row>
    <row r="4111" spans="1:2">
      <c r="A4111" s="93">
        <v>2602</v>
      </c>
      <c r="B4111" s="94" t="s">
        <v>50</v>
      </c>
    </row>
    <row r="4112" spans="1:2">
      <c r="A4112" s="93">
        <v>2603</v>
      </c>
      <c r="B4112" s="94" t="s">
        <v>50</v>
      </c>
    </row>
    <row r="4113" spans="1:2">
      <c r="A4113" s="93">
        <v>2603</v>
      </c>
      <c r="B4113" s="94" t="s">
        <v>50</v>
      </c>
    </row>
    <row r="4114" spans="1:2">
      <c r="A4114" s="93">
        <v>2603</v>
      </c>
      <c r="B4114" s="94" t="s">
        <v>50</v>
      </c>
    </row>
    <row r="4115" spans="1:2">
      <c r="A4115" s="93">
        <v>2603</v>
      </c>
      <c r="B4115" s="94" t="s">
        <v>50</v>
      </c>
    </row>
    <row r="4116" spans="1:2">
      <c r="A4116" s="93">
        <v>2603</v>
      </c>
      <c r="B4116" s="94" t="s">
        <v>50</v>
      </c>
    </row>
    <row r="4117" spans="1:2">
      <c r="A4117" s="93">
        <v>2604</v>
      </c>
      <c r="B4117" s="94" t="s">
        <v>50</v>
      </c>
    </row>
    <row r="4118" spans="1:2">
      <c r="A4118" s="93">
        <v>2604</v>
      </c>
      <c r="B4118" s="94" t="s">
        <v>50</v>
      </c>
    </row>
    <row r="4119" spans="1:2">
      <c r="A4119" s="93">
        <v>2604</v>
      </c>
      <c r="B4119" s="94" t="s">
        <v>50</v>
      </c>
    </row>
    <row r="4120" spans="1:2">
      <c r="A4120" s="93">
        <v>2604</v>
      </c>
      <c r="B4120" s="94" t="s">
        <v>50</v>
      </c>
    </row>
    <row r="4121" spans="1:2">
      <c r="A4121" s="93">
        <v>2605</v>
      </c>
      <c r="B4121" s="94" t="s">
        <v>50</v>
      </c>
    </row>
    <row r="4122" spans="1:2">
      <c r="A4122" s="93">
        <v>2605</v>
      </c>
      <c r="B4122" s="94" t="s">
        <v>50</v>
      </c>
    </row>
    <row r="4123" spans="1:2">
      <c r="A4123" s="93">
        <v>2605</v>
      </c>
      <c r="B4123" s="94" t="s">
        <v>50</v>
      </c>
    </row>
    <row r="4124" spans="1:2">
      <c r="A4124" s="93">
        <v>2606</v>
      </c>
      <c r="B4124" s="94" t="s">
        <v>50</v>
      </c>
    </row>
    <row r="4125" spans="1:2">
      <c r="A4125" s="93">
        <v>2606</v>
      </c>
      <c r="B4125" s="94" t="s">
        <v>50</v>
      </c>
    </row>
    <row r="4126" spans="1:2">
      <c r="A4126" s="93">
        <v>2606</v>
      </c>
      <c r="B4126" s="94" t="s">
        <v>50</v>
      </c>
    </row>
    <row r="4127" spans="1:2">
      <c r="A4127" s="93">
        <v>2606</v>
      </c>
      <c r="B4127" s="94" t="s">
        <v>50</v>
      </c>
    </row>
    <row r="4128" spans="1:2">
      <c r="A4128" s="93">
        <v>2606</v>
      </c>
      <c r="B4128" s="94" t="s">
        <v>50</v>
      </c>
    </row>
    <row r="4129" spans="1:2">
      <c r="A4129" s="93">
        <v>2606</v>
      </c>
      <c r="B4129" s="94" t="s">
        <v>50</v>
      </c>
    </row>
    <row r="4130" spans="1:2">
      <c r="A4130" s="93">
        <v>2607</v>
      </c>
      <c r="B4130" s="94" t="s">
        <v>50</v>
      </c>
    </row>
    <row r="4131" spans="1:2">
      <c r="A4131" s="93">
        <v>2607</v>
      </c>
      <c r="B4131" s="94" t="s">
        <v>50</v>
      </c>
    </row>
    <row r="4132" spans="1:2">
      <c r="A4132" s="93">
        <v>2607</v>
      </c>
      <c r="B4132" s="94" t="s">
        <v>50</v>
      </c>
    </row>
    <row r="4133" spans="1:2">
      <c r="A4133" s="93">
        <v>2607</v>
      </c>
      <c r="B4133" s="94" t="s">
        <v>50</v>
      </c>
    </row>
    <row r="4134" spans="1:2">
      <c r="A4134" s="93">
        <v>2607</v>
      </c>
      <c r="B4134" s="94" t="s">
        <v>50</v>
      </c>
    </row>
    <row r="4135" spans="1:2">
      <c r="A4135" s="93">
        <v>2608</v>
      </c>
      <c r="B4135" s="94" t="s">
        <v>50</v>
      </c>
    </row>
    <row r="4136" spans="1:2">
      <c r="A4136" s="93">
        <v>2608</v>
      </c>
      <c r="B4136" s="94" t="s">
        <v>50</v>
      </c>
    </row>
    <row r="4137" spans="1:2">
      <c r="A4137" s="93">
        <v>2609</v>
      </c>
      <c r="B4137" s="94" t="s">
        <v>50</v>
      </c>
    </row>
    <row r="4138" spans="1:2">
      <c r="A4138" s="93">
        <v>2609</v>
      </c>
      <c r="B4138" s="94" t="s">
        <v>50</v>
      </c>
    </row>
    <row r="4139" spans="1:2">
      <c r="A4139" s="93">
        <v>2609</v>
      </c>
      <c r="B4139" s="94" t="s">
        <v>50</v>
      </c>
    </row>
    <row r="4140" spans="1:2">
      <c r="A4140" s="93">
        <v>2609</v>
      </c>
      <c r="B4140" s="94" t="s">
        <v>50</v>
      </c>
    </row>
    <row r="4141" spans="1:2">
      <c r="A4141" s="93">
        <v>2609</v>
      </c>
      <c r="B4141" s="94" t="s">
        <v>50</v>
      </c>
    </row>
    <row r="4142" spans="1:2">
      <c r="A4142" s="93">
        <v>2609</v>
      </c>
      <c r="B4142" s="94" t="s">
        <v>50</v>
      </c>
    </row>
    <row r="4143" spans="1:2">
      <c r="A4143" s="93">
        <v>2609</v>
      </c>
      <c r="B4143" s="94" t="s">
        <v>50</v>
      </c>
    </row>
    <row r="4144" spans="1:2">
      <c r="A4144" s="93">
        <v>2609</v>
      </c>
      <c r="B4144" s="94" t="s">
        <v>50</v>
      </c>
    </row>
    <row r="4145" spans="1:2">
      <c r="A4145" s="93">
        <v>2610</v>
      </c>
      <c r="B4145" s="94" t="s">
        <v>50</v>
      </c>
    </row>
    <row r="4146" spans="1:2">
      <c r="A4146" s="93">
        <v>2610</v>
      </c>
      <c r="B4146" s="94" t="s">
        <v>50</v>
      </c>
    </row>
    <row r="4147" spans="1:2">
      <c r="A4147" s="93">
        <v>2611</v>
      </c>
      <c r="B4147" s="94" t="s">
        <v>50</v>
      </c>
    </row>
    <row r="4148" spans="1:2">
      <c r="A4148" s="93">
        <v>2611</v>
      </c>
      <c r="B4148" s="94" t="s">
        <v>50</v>
      </c>
    </row>
    <row r="4149" spans="1:2">
      <c r="A4149" s="93">
        <v>2611</v>
      </c>
      <c r="B4149" s="94" t="s">
        <v>50</v>
      </c>
    </row>
    <row r="4150" spans="1:2">
      <c r="A4150" s="93">
        <v>2611</v>
      </c>
      <c r="B4150" s="94" t="s">
        <v>50</v>
      </c>
    </row>
    <row r="4151" spans="1:2">
      <c r="A4151" s="93">
        <v>2611</v>
      </c>
      <c r="B4151" s="94" t="s">
        <v>50</v>
      </c>
    </row>
    <row r="4152" spans="1:2">
      <c r="A4152" s="93">
        <v>2611</v>
      </c>
      <c r="B4152" s="94" t="s">
        <v>50</v>
      </c>
    </row>
    <row r="4153" spans="1:2">
      <c r="A4153" s="93">
        <v>2611</v>
      </c>
      <c r="B4153" s="94" t="s">
        <v>50</v>
      </c>
    </row>
    <row r="4154" spans="1:2">
      <c r="A4154" s="93">
        <v>2611</v>
      </c>
      <c r="B4154" s="94" t="s">
        <v>50</v>
      </c>
    </row>
    <row r="4155" spans="1:2">
      <c r="A4155" s="93">
        <v>2611</v>
      </c>
      <c r="B4155" s="94" t="s">
        <v>50</v>
      </c>
    </row>
    <row r="4156" spans="1:2">
      <c r="A4156" s="93">
        <v>2611</v>
      </c>
      <c r="B4156" s="94" t="s">
        <v>50</v>
      </c>
    </row>
    <row r="4157" spans="1:2">
      <c r="A4157" s="93">
        <v>2611</v>
      </c>
      <c r="B4157" s="94" t="s">
        <v>50</v>
      </c>
    </row>
    <row r="4158" spans="1:2">
      <c r="A4158" s="93">
        <v>2611</v>
      </c>
      <c r="B4158" s="94" t="s">
        <v>50</v>
      </c>
    </row>
    <row r="4159" spans="1:2">
      <c r="A4159" s="93">
        <v>2611</v>
      </c>
      <c r="B4159" s="94" t="s">
        <v>50</v>
      </c>
    </row>
    <row r="4160" spans="1:2">
      <c r="A4160" s="93">
        <v>2611</v>
      </c>
      <c r="B4160" s="94" t="s">
        <v>50</v>
      </c>
    </row>
    <row r="4161" spans="1:2">
      <c r="A4161" s="93">
        <v>2611</v>
      </c>
      <c r="B4161" s="94" t="s">
        <v>50</v>
      </c>
    </row>
    <row r="4162" spans="1:2">
      <c r="A4162" s="93">
        <v>2611</v>
      </c>
      <c r="B4162" s="94" t="s">
        <v>50</v>
      </c>
    </row>
    <row r="4163" spans="1:2">
      <c r="A4163" s="93">
        <v>2611</v>
      </c>
      <c r="B4163" s="94" t="s">
        <v>50</v>
      </c>
    </row>
    <row r="4164" spans="1:2">
      <c r="A4164" s="93">
        <v>2611</v>
      </c>
      <c r="B4164" s="94" t="s">
        <v>50</v>
      </c>
    </row>
    <row r="4165" spans="1:2">
      <c r="A4165" s="93">
        <v>2611</v>
      </c>
      <c r="B4165" s="94" t="s">
        <v>50</v>
      </c>
    </row>
    <row r="4166" spans="1:2">
      <c r="A4166" s="93">
        <v>2611</v>
      </c>
      <c r="B4166" s="94" t="s">
        <v>50</v>
      </c>
    </row>
    <row r="4167" spans="1:2">
      <c r="A4167" s="93">
        <v>2611</v>
      </c>
      <c r="B4167" s="94" t="s">
        <v>50</v>
      </c>
    </row>
    <row r="4168" spans="1:2">
      <c r="A4168" s="93">
        <v>2611</v>
      </c>
      <c r="B4168" s="94" t="s">
        <v>50</v>
      </c>
    </row>
    <row r="4169" spans="1:2">
      <c r="A4169" s="93">
        <v>2611</v>
      </c>
      <c r="B4169" s="94" t="s">
        <v>50</v>
      </c>
    </row>
    <row r="4170" spans="1:2">
      <c r="A4170" s="93">
        <v>2611</v>
      </c>
      <c r="B4170" s="94" t="s">
        <v>50</v>
      </c>
    </row>
    <row r="4171" spans="1:2">
      <c r="A4171" s="93">
        <v>2612</v>
      </c>
      <c r="B4171" s="94" t="s">
        <v>50</v>
      </c>
    </row>
    <row r="4172" spans="1:2">
      <c r="A4172" s="93">
        <v>2612</v>
      </c>
      <c r="B4172" s="94" t="s">
        <v>50</v>
      </c>
    </row>
    <row r="4173" spans="1:2">
      <c r="A4173" s="93">
        <v>2612</v>
      </c>
      <c r="B4173" s="94" t="s">
        <v>50</v>
      </c>
    </row>
    <row r="4174" spans="1:2">
      <c r="A4174" s="93">
        <v>2612</v>
      </c>
      <c r="B4174" s="94" t="s">
        <v>50</v>
      </c>
    </row>
    <row r="4175" spans="1:2">
      <c r="A4175" s="93">
        <v>2614</v>
      </c>
      <c r="B4175" s="94" t="s">
        <v>50</v>
      </c>
    </row>
    <row r="4176" spans="1:2">
      <c r="A4176" s="93">
        <v>2614</v>
      </c>
      <c r="B4176" s="94" t="s">
        <v>50</v>
      </c>
    </row>
    <row r="4177" spans="1:2">
      <c r="A4177" s="93">
        <v>2614</v>
      </c>
      <c r="B4177" s="94" t="s">
        <v>50</v>
      </c>
    </row>
    <row r="4178" spans="1:2">
      <c r="A4178" s="93">
        <v>2614</v>
      </c>
      <c r="B4178" s="94" t="s">
        <v>50</v>
      </c>
    </row>
    <row r="4179" spans="1:2">
      <c r="A4179" s="93">
        <v>2614</v>
      </c>
      <c r="B4179" s="94" t="s">
        <v>50</v>
      </c>
    </row>
    <row r="4180" spans="1:2">
      <c r="A4180" s="93">
        <v>2614</v>
      </c>
      <c r="B4180" s="94" t="s">
        <v>50</v>
      </c>
    </row>
    <row r="4181" spans="1:2">
      <c r="A4181" s="93">
        <v>2614</v>
      </c>
      <c r="B4181" s="94" t="s">
        <v>50</v>
      </c>
    </row>
    <row r="4182" spans="1:2">
      <c r="A4182" s="93">
        <v>2614</v>
      </c>
      <c r="B4182" s="94" t="s">
        <v>50</v>
      </c>
    </row>
    <row r="4183" spans="1:2">
      <c r="A4183" s="93">
        <v>2615</v>
      </c>
      <c r="B4183" s="94" t="s">
        <v>50</v>
      </c>
    </row>
    <row r="4184" spans="1:2">
      <c r="A4184" s="93">
        <v>2615</v>
      </c>
      <c r="B4184" s="94" t="s">
        <v>50</v>
      </c>
    </row>
    <row r="4185" spans="1:2">
      <c r="A4185" s="93">
        <v>2615</v>
      </c>
      <c r="B4185" s="94" t="s">
        <v>50</v>
      </c>
    </row>
    <row r="4186" spans="1:2">
      <c r="A4186" s="93">
        <v>2615</v>
      </c>
      <c r="B4186" s="94" t="s">
        <v>50</v>
      </c>
    </row>
    <row r="4187" spans="1:2">
      <c r="A4187" s="93">
        <v>2615</v>
      </c>
      <c r="B4187" s="94" t="s">
        <v>50</v>
      </c>
    </row>
    <row r="4188" spans="1:2">
      <c r="A4188" s="93">
        <v>2615</v>
      </c>
      <c r="B4188" s="94" t="s">
        <v>50</v>
      </c>
    </row>
    <row r="4189" spans="1:2">
      <c r="A4189" s="93">
        <v>2615</v>
      </c>
      <c r="B4189" s="94" t="s">
        <v>50</v>
      </c>
    </row>
    <row r="4190" spans="1:2">
      <c r="A4190" s="93">
        <v>2615</v>
      </c>
      <c r="B4190" s="94" t="s">
        <v>50</v>
      </c>
    </row>
    <row r="4191" spans="1:2">
      <c r="A4191" s="93">
        <v>2615</v>
      </c>
      <c r="B4191" s="94" t="s">
        <v>50</v>
      </c>
    </row>
    <row r="4192" spans="1:2">
      <c r="A4192" s="93">
        <v>2615</v>
      </c>
      <c r="B4192" s="94" t="s">
        <v>50</v>
      </c>
    </row>
    <row r="4193" spans="1:2">
      <c r="A4193" s="93">
        <v>2615</v>
      </c>
      <c r="B4193" s="94" t="s">
        <v>50</v>
      </c>
    </row>
    <row r="4194" spans="1:2">
      <c r="A4194" s="93">
        <v>2615</v>
      </c>
      <c r="B4194" s="94" t="s">
        <v>50</v>
      </c>
    </row>
    <row r="4195" spans="1:2">
      <c r="A4195" s="93">
        <v>2617</v>
      </c>
      <c r="B4195" s="94" t="s">
        <v>50</v>
      </c>
    </row>
    <row r="4196" spans="1:2">
      <c r="A4196" s="93">
        <v>2617</v>
      </c>
      <c r="B4196" s="94" t="s">
        <v>50</v>
      </c>
    </row>
    <row r="4197" spans="1:2">
      <c r="A4197" s="93">
        <v>2617</v>
      </c>
      <c r="B4197" s="94" t="s">
        <v>50</v>
      </c>
    </row>
    <row r="4198" spans="1:2">
      <c r="A4198" s="93">
        <v>2617</v>
      </c>
      <c r="B4198" s="94" t="s">
        <v>50</v>
      </c>
    </row>
    <row r="4199" spans="1:2">
      <c r="A4199" s="93">
        <v>2617</v>
      </c>
      <c r="B4199" s="94" t="s">
        <v>50</v>
      </c>
    </row>
    <row r="4200" spans="1:2">
      <c r="A4200" s="93">
        <v>2617</v>
      </c>
      <c r="B4200" s="94" t="s">
        <v>50</v>
      </c>
    </row>
    <row r="4201" spans="1:2">
      <c r="A4201" s="93">
        <v>2617</v>
      </c>
      <c r="B4201" s="94" t="s">
        <v>50</v>
      </c>
    </row>
    <row r="4202" spans="1:2">
      <c r="A4202" s="93">
        <v>2617</v>
      </c>
      <c r="B4202" s="94" t="s">
        <v>50</v>
      </c>
    </row>
    <row r="4203" spans="1:2">
      <c r="A4203" s="93">
        <v>2617</v>
      </c>
      <c r="B4203" s="94" t="s">
        <v>50</v>
      </c>
    </row>
    <row r="4204" spans="1:2">
      <c r="A4204" s="93">
        <v>2617</v>
      </c>
      <c r="B4204" s="94" t="s">
        <v>50</v>
      </c>
    </row>
    <row r="4205" spans="1:2">
      <c r="A4205" s="93">
        <v>2617</v>
      </c>
      <c r="B4205" s="94" t="s">
        <v>50</v>
      </c>
    </row>
    <row r="4206" spans="1:2">
      <c r="A4206" s="93">
        <v>2618</v>
      </c>
      <c r="B4206" s="94" t="s">
        <v>50</v>
      </c>
    </row>
    <row r="4207" spans="1:2">
      <c r="A4207" s="93">
        <v>2618</v>
      </c>
      <c r="B4207" s="94" t="s">
        <v>50</v>
      </c>
    </row>
    <row r="4208" spans="1:2">
      <c r="A4208" s="93">
        <v>2618</v>
      </c>
      <c r="B4208" s="94" t="s">
        <v>50</v>
      </c>
    </row>
    <row r="4209" spans="1:2">
      <c r="A4209" s="93">
        <v>2618</v>
      </c>
      <c r="B4209" s="94" t="s">
        <v>50</v>
      </c>
    </row>
    <row r="4210" spans="1:2">
      <c r="A4210" s="93">
        <v>2619</v>
      </c>
      <c r="B4210" s="94" t="s">
        <v>50</v>
      </c>
    </row>
    <row r="4211" spans="1:2">
      <c r="A4211" s="93">
        <v>2620</v>
      </c>
      <c r="B4211" s="94" t="s">
        <v>50</v>
      </c>
    </row>
    <row r="4212" spans="1:2">
      <c r="A4212" s="93">
        <v>2620</v>
      </c>
      <c r="B4212" s="94" t="s">
        <v>50</v>
      </c>
    </row>
    <row r="4213" spans="1:2">
      <c r="A4213" s="93">
        <v>2620</v>
      </c>
      <c r="B4213" s="94" t="s">
        <v>50</v>
      </c>
    </row>
    <row r="4214" spans="1:2">
      <c r="A4214" s="93">
        <v>2620</v>
      </c>
      <c r="B4214" s="94" t="s">
        <v>50</v>
      </c>
    </row>
    <row r="4215" spans="1:2">
      <c r="A4215" s="93">
        <v>2620</v>
      </c>
      <c r="B4215" s="94" t="s">
        <v>50</v>
      </c>
    </row>
    <row r="4216" spans="1:2">
      <c r="A4216" s="93">
        <v>2620</v>
      </c>
      <c r="B4216" s="94" t="s">
        <v>50</v>
      </c>
    </row>
    <row r="4217" spans="1:2">
      <c r="A4217" s="93">
        <v>2620</v>
      </c>
      <c r="B4217" s="94" t="s">
        <v>50</v>
      </c>
    </row>
    <row r="4218" spans="1:2">
      <c r="A4218" s="93">
        <v>2620</v>
      </c>
      <c r="B4218" s="94" t="s">
        <v>50</v>
      </c>
    </row>
    <row r="4219" spans="1:2">
      <c r="A4219" s="93">
        <v>2620</v>
      </c>
      <c r="B4219" s="94" t="s">
        <v>50</v>
      </c>
    </row>
    <row r="4220" spans="1:2">
      <c r="A4220" s="93">
        <v>2620</v>
      </c>
      <c r="B4220" s="94" t="s">
        <v>50</v>
      </c>
    </row>
    <row r="4221" spans="1:2">
      <c r="A4221" s="93">
        <v>2620</v>
      </c>
      <c r="B4221" s="94" t="s">
        <v>50</v>
      </c>
    </row>
    <row r="4222" spans="1:2">
      <c r="A4222" s="93">
        <v>2620</v>
      </c>
      <c r="B4222" s="94" t="s">
        <v>50</v>
      </c>
    </row>
    <row r="4223" spans="1:2">
      <c r="A4223" s="93">
        <v>2620</v>
      </c>
      <c r="B4223" s="94" t="s">
        <v>50</v>
      </c>
    </row>
    <row r="4224" spans="1:2">
      <c r="A4224" s="93">
        <v>2620</v>
      </c>
      <c r="B4224" s="94" t="s">
        <v>50</v>
      </c>
    </row>
    <row r="4225" spans="1:2">
      <c r="A4225" s="93">
        <v>2620</v>
      </c>
      <c r="B4225" s="94" t="s">
        <v>50</v>
      </c>
    </row>
    <row r="4226" spans="1:2">
      <c r="A4226" s="93">
        <v>2620</v>
      </c>
      <c r="B4226" s="94" t="s">
        <v>50</v>
      </c>
    </row>
    <row r="4227" spans="1:2">
      <c r="A4227" s="93">
        <v>2620</v>
      </c>
      <c r="B4227" s="94" t="s">
        <v>50</v>
      </c>
    </row>
    <row r="4228" spans="1:2">
      <c r="A4228" s="93">
        <v>2620</v>
      </c>
      <c r="B4228" s="94" t="s">
        <v>50</v>
      </c>
    </row>
    <row r="4229" spans="1:2">
      <c r="A4229" s="93">
        <v>2620</v>
      </c>
      <c r="B4229" s="94" t="s">
        <v>50</v>
      </c>
    </row>
    <row r="4230" spans="1:2">
      <c r="A4230" s="93">
        <v>2620</v>
      </c>
      <c r="B4230" s="94" t="s">
        <v>50</v>
      </c>
    </row>
    <row r="4231" spans="1:2">
      <c r="A4231" s="93">
        <v>2620</v>
      </c>
      <c r="B4231" s="94" t="s">
        <v>50</v>
      </c>
    </row>
    <row r="4232" spans="1:2">
      <c r="A4232" s="93">
        <v>2620</v>
      </c>
      <c r="B4232" s="94" t="s">
        <v>50</v>
      </c>
    </row>
    <row r="4233" spans="1:2">
      <c r="A4233" s="93">
        <v>2620</v>
      </c>
      <c r="B4233" s="94" t="s">
        <v>50</v>
      </c>
    </row>
    <row r="4234" spans="1:2">
      <c r="A4234" s="93">
        <v>2620</v>
      </c>
      <c r="B4234" s="94" t="s">
        <v>50</v>
      </c>
    </row>
    <row r="4235" spans="1:2">
      <c r="A4235" s="93">
        <v>2620</v>
      </c>
      <c r="B4235" s="94" t="s">
        <v>50</v>
      </c>
    </row>
    <row r="4236" spans="1:2">
      <c r="A4236" s="93">
        <v>2620</v>
      </c>
      <c r="B4236" s="94" t="s">
        <v>50</v>
      </c>
    </row>
    <row r="4237" spans="1:2">
      <c r="A4237" s="93">
        <v>2620</v>
      </c>
      <c r="B4237" s="94" t="s">
        <v>50</v>
      </c>
    </row>
    <row r="4238" spans="1:2">
      <c r="A4238" s="93">
        <v>2620</v>
      </c>
      <c r="B4238" s="94" t="s">
        <v>50</v>
      </c>
    </row>
    <row r="4239" spans="1:2">
      <c r="A4239" s="93">
        <v>2620</v>
      </c>
      <c r="B4239" s="94" t="s">
        <v>50</v>
      </c>
    </row>
    <row r="4240" spans="1:2">
      <c r="A4240" s="93">
        <v>2620</v>
      </c>
      <c r="B4240" s="94" t="s">
        <v>50</v>
      </c>
    </row>
    <row r="4241" spans="1:2">
      <c r="A4241" s="93">
        <v>2620</v>
      </c>
      <c r="B4241" s="94" t="s">
        <v>50</v>
      </c>
    </row>
    <row r="4242" spans="1:2">
      <c r="A4242" s="93">
        <v>2620</v>
      </c>
      <c r="B4242" s="94" t="s">
        <v>50</v>
      </c>
    </row>
    <row r="4243" spans="1:2">
      <c r="A4243" s="93">
        <v>2620</v>
      </c>
      <c r="B4243" s="94" t="s">
        <v>50</v>
      </c>
    </row>
    <row r="4244" spans="1:2">
      <c r="A4244" s="93">
        <v>2620</v>
      </c>
      <c r="B4244" s="94" t="s">
        <v>50</v>
      </c>
    </row>
    <row r="4245" spans="1:2">
      <c r="A4245" s="93">
        <v>2620</v>
      </c>
      <c r="B4245" s="94" t="s">
        <v>50</v>
      </c>
    </row>
    <row r="4246" spans="1:2">
      <c r="A4246" s="93">
        <v>2620</v>
      </c>
      <c r="B4246" s="94" t="s">
        <v>50</v>
      </c>
    </row>
    <row r="4247" spans="1:2">
      <c r="A4247" s="93">
        <v>2620</v>
      </c>
      <c r="B4247" s="94" t="s">
        <v>50</v>
      </c>
    </row>
    <row r="4248" spans="1:2">
      <c r="A4248" s="93">
        <v>2621</v>
      </c>
      <c r="B4248" s="94" t="s">
        <v>73</v>
      </c>
    </row>
    <row r="4249" spans="1:2">
      <c r="A4249" s="93">
        <v>2621</v>
      </c>
      <c r="B4249" s="94" t="s">
        <v>73</v>
      </c>
    </row>
    <row r="4250" spans="1:2">
      <c r="A4250" s="93">
        <v>2621</v>
      </c>
      <c r="B4250" s="94" t="s">
        <v>73</v>
      </c>
    </row>
    <row r="4251" spans="1:2">
      <c r="A4251" s="93">
        <v>2621</v>
      </c>
      <c r="B4251" s="94" t="s">
        <v>73</v>
      </c>
    </row>
    <row r="4252" spans="1:2">
      <c r="A4252" s="93">
        <v>2621</v>
      </c>
      <c r="B4252" s="94" t="s">
        <v>73</v>
      </c>
    </row>
    <row r="4253" spans="1:2">
      <c r="A4253" s="93">
        <v>2621</v>
      </c>
      <c r="B4253" s="94" t="s">
        <v>73</v>
      </c>
    </row>
    <row r="4254" spans="1:2">
      <c r="A4254" s="93">
        <v>2621</v>
      </c>
      <c r="B4254" s="94" t="s">
        <v>73</v>
      </c>
    </row>
    <row r="4255" spans="1:2">
      <c r="A4255" s="93">
        <v>2621</v>
      </c>
      <c r="B4255" s="94" t="s">
        <v>73</v>
      </c>
    </row>
    <row r="4256" spans="1:2">
      <c r="A4256" s="93">
        <v>2621</v>
      </c>
      <c r="B4256" s="94" t="s">
        <v>73</v>
      </c>
    </row>
    <row r="4257" spans="1:2">
      <c r="A4257" s="93">
        <v>2622</v>
      </c>
      <c r="B4257" s="94" t="s">
        <v>73</v>
      </c>
    </row>
    <row r="4258" spans="1:2">
      <c r="A4258" s="93">
        <v>2622</v>
      </c>
      <c r="B4258" s="94" t="s">
        <v>73</v>
      </c>
    </row>
    <row r="4259" spans="1:2">
      <c r="A4259" s="93">
        <v>2622</v>
      </c>
      <c r="B4259" s="94" t="s">
        <v>73</v>
      </c>
    </row>
    <row r="4260" spans="1:2">
      <c r="A4260" s="93">
        <v>2622</v>
      </c>
      <c r="B4260" s="94" t="s">
        <v>73</v>
      </c>
    </row>
    <row r="4261" spans="1:2">
      <c r="A4261" s="93">
        <v>2622</v>
      </c>
      <c r="B4261" s="94" t="s">
        <v>73</v>
      </c>
    </row>
    <row r="4262" spans="1:2">
      <c r="A4262" s="93">
        <v>2622</v>
      </c>
      <c r="B4262" s="94" t="s">
        <v>73</v>
      </c>
    </row>
    <row r="4263" spans="1:2">
      <c r="A4263" s="93">
        <v>2622</v>
      </c>
      <c r="B4263" s="94" t="s">
        <v>73</v>
      </c>
    </row>
    <row r="4264" spans="1:2">
      <c r="A4264" s="93">
        <v>2622</v>
      </c>
      <c r="B4264" s="94" t="s">
        <v>73</v>
      </c>
    </row>
    <row r="4265" spans="1:2">
      <c r="A4265" s="93">
        <v>2622</v>
      </c>
      <c r="B4265" s="94" t="s">
        <v>73</v>
      </c>
    </row>
    <row r="4266" spans="1:2">
      <c r="A4266" s="93">
        <v>2622</v>
      </c>
      <c r="B4266" s="94" t="s">
        <v>73</v>
      </c>
    </row>
    <row r="4267" spans="1:2">
      <c r="A4267" s="93">
        <v>2622</v>
      </c>
      <c r="B4267" s="94" t="s">
        <v>73</v>
      </c>
    </row>
    <row r="4268" spans="1:2">
      <c r="A4268" s="93">
        <v>2622</v>
      </c>
      <c r="B4268" s="94" t="s">
        <v>73</v>
      </c>
    </row>
    <row r="4269" spans="1:2">
      <c r="A4269" s="93">
        <v>2622</v>
      </c>
      <c r="B4269" s="94" t="s">
        <v>73</v>
      </c>
    </row>
    <row r="4270" spans="1:2">
      <c r="A4270" s="93">
        <v>2622</v>
      </c>
      <c r="B4270" s="94" t="s">
        <v>73</v>
      </c>
    </row>
    <row r="4271" spans="1:2">
      <c r="A4271" s="93">
        <v>2622</v>
      </c>
      <c r="B4271" s="94" t="s">
        <v>73</v>
      </c>
    </row>
    <row r="4272" spans="1:2">
      <c r="A4272" s="93">
        <v>2622</v>
      </c>
      <c r="B4272" s="94" t="s">
        <v>73</v>
      </c>
    </row>
    <row r="4273" spans="1:2">
      <c r="A4273" s="93">
        <v>2622</v>
      </c>
      <c r="B4273" s="94" t="s">
        <v>73</v>
      </c>
    </row>
    <row r="4274" spans="1:2">
      <c r="A4274" s="93">
        <v>2622</v>
      </c>
      <c r="B4274" s="94" t="s">
        <v>73</v>
      </c>
    </row>
    <row r="4275" spans="1:2">
      <c r="A4275" s="93">
        <v>2622</v>
      </c>
      <c r="B4275" s="94" t="s">
        <v>73</v>
      </c>
    </row>
    <row r="4276" spans="1:2">
      <c r="A4276" s="93">
        <v>2622</v>
      </c>
      <c r="B4276" s="94" t="s">
        <v>73</v>
      </c>
    </row>
    <row r="4277" spans="1:2">
      <c r="A4277" s="93">
        <v>2622</v>
      </c>
      <c r="B4277" s="94" t="s">
        <v>73</v>
      </c>
    </row>
    <row r="4278" spans="1:2">
      <c r="A4278" s="93">
        <v>2622</v>
      </c>
      <c r="B4278" s="94" t="s">
        <v>73</v>
      </c>
    </row>
    <row r="4279" spans="1:2">
      <c r="A4279" s="93">
        <v>2622</v>
      </c>
      <c r="B4279" s="94" t="s">
        <v>73</v>
      </c>
    </row>
    <row r="4280" spans="1:2">
      <c r="A4280" s="93">
        <v>2622</v>
      </c>
      <c r="B4280" s="94" t="s">
        <v>73</v>
      </c>
    </row>
    <row r="4281" spans="1:2">
      <c r="A4281" s="93">
        <v>2622</v>
      </c>
      <c r="B4281" s="94" t="s">
        <v>73</v>
      </c>
    </row>
    <row r="4282" spans="1:2">
      <c r="A4282" s="93">
        <v>2622</v>
      </c>
      <c r="B4282" s="94" t="s">
        <v>73</v>
      </c>
    </row>
    <row r="4283" spans="1:2">
      <c r="A4283" s="93">
        <v>2622</v>
      </c>
      <c r="B4283" s="94" t="s">
        <v>73</v>
      </c>
    </row>
    <row r="4284" spans="1:2">
      <c r="A4284" s="93">
        <v>2622</v>
      </c>
      <c r="B4284" s="94" t="s">
        <v>73</v>
      </c>
    </row>
    <row r="4285" spans="1:2">
      <c r="A4285" s="93">
        <v>2622</v>
      </c>
      <c r="B4285" s="94" t="s">
        <v>73</v>
      </c>
    </row>
    <row r="4286" spans="1:2">
      <c r="A4286" s="93">
        <v>2622</v>
      </c>
      <c r="B4286" s="94" t="s">
        <v>73</v>
      </c>
    </row>
    <row r="4287" spans="1:2">
      <c r="A4287" s="93">
        <v>2622</v>
      </c>
      <c r="B4287" s="94" t="s">
        <v>73</v>
      </c>
    </row>
    <row r="4288" spans="1:2">
      <c r="A4288" s="93">
        <v>2622</v>
      </c>
      <c r="B4288" s="94" t="s">
        <v>73</v>
      </c>
    </row>
    <row r="4289" spans="1:2">
      <c r="A4289" s="93">
        <v>2622</v>
      </c>
      <c r="B4289" s="94" t="s">
        <v>73</v>
      </c>
    </row>
    <row r="4290" spans="1:2">
      <c r="A4290" s="93">
        <v>2622</v>
      </c>
      <c r="B4290" s="94" t="s">
        <v>73</v>
      </c>
    </row>
    <row r="4291" spans="1:2">
      <c r="A4291" s="93">
        <v>2622</v>
      </c>
      <c r="B4291" s="94" t="s">
        <v>73</v>
      </c>
    </row>
    <row r="4292" spans="1:2">
      <c r="A4292" s="93">
        <v>2622</v>
      </c>
      <c r="B4292" s="94" t="s">
        <v>73</v>
      </c>
    </row>
    <row r="4293" spans="1:2">
      <c r="A4293" s="93">
        <v>2622</v>
      </c>
      <c r="B4293" s="94" t="s">
        <v>73</v>
      </c>
    </row>
    <row r="4294" spans="1:2">
      <c r="A4294" s="93">
        <v>2622</v>
      </c>
      <c r="B4294" s="94" t="s">
        <v>73</v>
      </c>
    </row>
    <row r="4295" spans="1:2">
      <c r="A4295" s="93">
        <v>2622</v>
      </c>
      <c r="B4295" s="94" t="s">
        <v>73</v>
      </c>
    </row>
    <row r="4296" spans="1:2">
      <c r="A4296" s="93">
        <v>2622</v>
      </c>
      <c r="B4296" s="94" t="s">
        <v>73</v>
      </c>
    </row>
    <row r="4297" spans="1:2">
      <c r="A4297" s="93">
        <v>2622</v>
      </c>
      <c r="B4297" s="94" t="s">
        <v>73</v>
      </c>
    </row>
    <row r="4298" spans="1:2">
      <c r="A4298" s="93">
        <v>2622</v>
      </c>
      <c r="B4298" s="94" t="s">
        <v>73</v>
      </c>
    </row>
    <row r="4299" spans="1:2">
      <c r="A4299" s="93">
        <v>2622</v>
      </c>
      <c r="B4299" s="94" t="s">
        <v>73</v>
      </c>
    </row>
    <row r="4300" spans="1:2">
      <c r="A4300" s="93">
        <v>2622</v>
      </c>
      <c r="B4300" s="94" t="s">
        <v>73</v>
      </c>
    </row>
    <row r="4301" spans="1:2">
      <c r="A4301" s="93">
        <v>2622</v>
      </c>
      <c r="B4301" s="94" t="s">
        <v>73</v>
      </c>
    </row>
    <row r="4302" spans="1:2">
      <c r="A4302" s="93">
        <v>2622</v>
      </c>
      <c r="B4302" s="94" t="s">
        <v>73</v>
      </c>
    </row>
    <row r="4303" spans="1:2">
      <c r="A4303" s="93">
        <v>2622</v>
      </c>
      <c r="B4303" s="94" t="s">
        <v>73</v>
      </c>
    </row>
    <row r="4304" spans="1:2">
      <c r="A4304" s="93">
        <v>2622</v>
      </c>
      <c r="B4304" s="94" t="s">
        <v>73</v>
      </c>
    </row>
    <row r="4305" spans="1:2">
      <c r="A4305" s="93">
        <v>2622</v>
      </c>
      <c r="B4305" s="94" t="s">
        <v>73</v>
      </c>
    </row>
    <row r="4306" spans="1:2">
      <c r="A4306" s="93">
        <v>2622</v>
      </c>
      <c r="B4306" s="94" t="s">
        <v>73</v>
      </c>
    </row>
    <row r="4307" spans="1:2">
      <c r="A4307" s="93">
        <v>2622</v>
      </c>
      <c r="B4307" s="94" t="s">
        <v>73</v>
      </c>
    </row>
    <row r="4308" spans="1:2">
      <c r="A4308" s="93">
        <v>2622</v>
      </c>
      <c r="B4308" s="94" t="s">
        <v>73</v>
      </c>
    </row>
    <row r="4309" spans="1:2">
      <c r="A4309" s="93">
        <v>2622</v>
      </c>
      <c r="B4309" s="94" t="s">
        <v>73</v>
      </c>
    </row>
    <row r="4310" spans="1:2">
      <c r="A4310" s="93">
        <v>2623</v>
      </c>
      <c r="B4310" s="94" t="s">
        <v>73</v>
      </c>
    </row>
    <row r="4311" spans="1:2">
      <c r="A4311" s="93">
        <v>2624</v>
      </c>
      <c r="B4311" s="94" t="s">
        <v>73</v>
      </c>
    </row>
    <row r="4312" spans="1:2">
      <c r="A4312" s="93">
        <v>2624</v>
      </c>
      <c r="B4312" s="94" t="s">
        <v>73</v>
      </c>
    </row>
    <row r="4313" spans="1:2">
      <c r="A4313" s="93">
        <v>2624</v>
      </c>
      <c r="B4313" s="94" t="s">
        <v>73</v>
      </c>
    </row>
    <row r="4314" spans="1:2">
      <c r="A4314" s="93">
        <v>2624</v>
      </c>
      <c r="B4314" s="94" t="s">
        <v>73</v>
      </c>
    </row>
    <row r="4315" spans="1:2">
      <c r="A4315" s="93">
        <v>2624</v>
      </c>
      <c r="B4315" s="94" t="s">
        <v>73</v>
      </c>
    </row>
    <row r="4316" spans="1:2">
      <c r="A4316" s="93">
        <v>2624</v>
      </c>
      <c r="B4316" s="94" t="s">
        <v>73</v>
      </c>
    </row>
    <row r="4317" spans="1:2">
      <c r="A4317" s="93">
        <v>2625</v>
      </c>
      <c r="B4317" s="94" t="s">
        <v>73</v>
      </c>
    </row>
    <row r="4318" spans="1:2">
      <c r="A4318" s="93">
        <v>2626</v>
      </c>
      <c r="B4318" s="94" t="s">
        <v>73</v>
      </c>
    </row>
    <row r="4319" spans="1:2">
      <c r="A4319" s="93">
        <v>2626</v>
      </c>
      <c r="B4319" s="94" t="s">
        <v>73</v>
      </c>
    </row>
    <row r="4320" spans="1:2">
      <c r="A4320" s="93">
        <v>2626</v>
      </c>
      <c r="B4320" s="94" t="s">
        <v>73</v>
      </c>
    </row>
    <row r="4321" spans="1:2">
      <c r="A4321" s="93">
        <v>2627</v>
      </c>
      <c r="B4321" s="94" t="s">
        <v>73</v>
      </c>
    </row>
    <row r="4322" spans="1:2">
      <c r="A4322" s="93">
        <v>2627</v>
      </c>
      <c r="B4322" s="94" t="s">
        <v>73</v>
      </c>
    </row>
    <row r="4323" spans="1:2">
      <c r="A4323" s="93">
        <v>2627</v>
      </c>
      <c r="B4323" s="94" t="s">
        <v>73</v>
      </c>
    </row>
    <row r="4324" spans="1:2">
      <c r="A4324" s="93">
        <v>2627</v>
      </c>
      <c r="B4324" s="94" t="s">
        <v>73</v>
      </c>
    </row>
    <row r="4325" spans="1:2">
      <c r="A4325" s="93">
        <v>2627</v>
      </c>
      <c r="B4325" s="94" t="s">
        <v>73</v>
      </c>
    </row>
    <row r="4326" spans="1:2">
      <c r="A4326" s="93">
        <v>2627</v>
      </c>
      <c r="B4326" s="94" t="s">
        <v>73</v>
      </c>
    </row>
    <row r="4327" spans="1:2">
      <c r="A4327" s="93">
        <v>2627</v>
      </c>
      <c r="B4327" s="94" t="s">
        <v>73</v>
      </c>
    </row>
    <row r="4328" spans="1:2">
      <c r="A4328" s="93">
        <v>2627</v>
      </c>
      <c r="B4328" s="94" t="s">
        <v>73</v>
      </c>
    </row>
    <row r="4329" spans="1:2">
      <c r="A4329" s="93">
        <v>2627</v>
      </c>
      <c r="B4329" s="94" t="s">
        <v>73</v>
      </c>
    </row>
    <row r="4330" spans="1:2">
      <c r="A4330" s="93">
        <v>2627</v>
      </c>
      <c r="B4330" s="94" t="s">
        <v>73</v>
      </c>
    </row>
    <row r="4331" spans="1:2">
      <c r="A4331" s="93">
        <v>2627</v>
      </c>
      <c r="B4331" s="94" t="s">
        <v>73</v>
      </c>
    </row>
    <row r="4332" spans="1:2">
      <c r="A4332" s="93">
        <v>2627</v>
      </c>
      <c r="B4332" s="94" t="s">
        <v>73</v>
      </c>
    </row>
    <row r="4333" spans="1:2">
      <c r="A4333" s="93">
        <v>2627</v>
      </c>
      <c r="B4333" s="94" t="s">
        <v>73</v>
      </c>
    </row>
    <row r="4334" spans="1:2">
      <c r="A4334" s="93">
        <v>2627</v>
      </c>
      <c r="B4334" s="94" t="s">
        <v>73</v>
      </c>
    </row>
    <row r="4335" spans="1:2">
      <c r="A4335" s="93">
        <v>2628</v>
      </c>
      <c r="B4335" s="94" t="s">
        <v>73</v>
      </c>
    </row>
    <row r="4336" spans="1:2">
      <c r="A4336" s="93">
        <v>2628</v>
      </c>
      <c r="B4336" s="94" t="s">
        <v>73</v>
      </c>
    </row>
    <row r="4337" spans="1:2">
      <c r="A4337" s="93">
        <v>2628</v>
      </c>
      <c r="B4337" s="94" t="s">
        <v>73</v>
      </c>
    </row>
    <row r="4338" spans="1:2">
      <c r="A4338" s="93">
        <v>2628</v>
      </c>
      <c r="B4338" s="94" t="s">
        <v>73</v>
      </c>
    </row>
    <row r="4339" spans="1:2">
      <c r="A4339" s="93">
        <v>2628</v>
      </c>
      <c r="B4339" s="94" t="s">
        <v>73</v>
      </c>
    </row>
    <row r="4340" spans="1:2">
      <c r="A4340" s="93">
        <v>2628</v>
      </c>
      <c r="B4340" s="94" t="s">
        <v>73</v>
      </c>
    </row>
    <row r="4341" spans="1:2">
      <c r="A4341" s="93">
        <v>2628</v>
      </c>
      <c r="B4341" s="94" t="s">
        <v>73</v>
      </c>
    </row>
    <row r="4342" spans="1:2">
      <c r="A4342" s="93">
        <v>2628</v>
      </c>
      <c r="B4342" s="94" t="s">
        <v>73</v>
      </c>
    </row>
    <row r="4343" spans="1:2">
      <c r="A4343" s="93">
        <v>2628</v>
      </c>
      <c r="B4343" s="94" t="s">
        <v>73</v>
      </c>
    </row>
    <row r="4344" spans="1:2">
      <c r="A4344" s="93">
        <v>2628</v>
      </c>
      <c r="B4344" s="94" t="s">
        <v>73</v>
      </c>
    </row>
    <row r="4345" spans="1:2">
      <c r="A4345" s="93">
        <v>2628</v>
      </c>
      <c r="B4345" s="94" t="s">
        <v>73</v>
      </c>
    </row>
    <row r="4346" spans="1:2">
      <c r="A4346" s="93">
        <v>2628</v>
      </c>
      <c r="B4346" s="94" t="s">
        <v>73</v>
      </c>
    </row>
    <row r="4347" spans="1:2">
      <c r="A4347" s="93">
        <v>2628</v>
      </c>
      <c r="B4347" s="94" t="s">
        <v>73</v>
      </c>
    </row>
    <row r="4348" spans="1:2">
      <c r="A4348" s="93">
        <v>2628</v>
      </c>
      <c r="B4348" s="94" t="s">
        <v>73</v>
      </c>
    </row>
    <row r="4349" spans="1:2">
      <c r="A4349" s="93">
        <v>2628</v>
      </c>
      <c r="B4349" s="94" t="s">
        <v>73</v>
      </c>
    </row>
    <row r="4350" spans="1:2">
      <c r="A4350" s="93">
        <v>2629</v>
      </c>
      <c r="B4350" s="94" t="s">
        <v>73</v>
      </c>
    </row>
    <row r="4351" spans="1:2">
      <c r="A4351" s="93">
        <v>2629</v>
      </c>
      <c r="B4351" s="94" t="s">
        <v>73</v>
      </c>
    </row>
    <row r="4352" spans="1:2">
      <c r="A4352" s="93">
        <v>2629</v>
      </c>
      <c r="B4352" s="94" t="s">
        <v>73</v>
      </c>
    </row>
    <row r="4353" spans="1:2">
      <c r="A4353" s="93">
        <v>2629</v>
      </c>
      <c r="B4353" s="94" t="s">
        <v>73</v>
      </c>
    </row>
    <row r="4354" spans="1:2">
      <c r="A4354" s="93">
        <v>2629</v>
      </c>
      <c r="B4354" s="94" t="s">
        <v>73</v>
      </c>
    </row>
    <row r="4355" spans="1:2">
      <c r="A4355" s="93">
        <v>2629</v>
      </c>
      <c r="B4355" s="94" t="s">
        <v>73</v>
      </c>
    </row>
    <row r="4356" spans="1:2">
      <c r="A4356" s="93">
        <v>2629</v>
      </c>
      <c r="B4356" s="94" t="s">
        <v>73</v>
      </c>
    </row>
    <row r="4357" spans="1:2">
      <c r="A4357" s="93">
        <v>2629</v>
      </c>
      <c r="B4357" s="94" t="s">
        <v>73</v>
      </c>
    </row>
    <row r="4358" spans="1:2">
      <c r="A4358" s="93">
        <v>2629</v>
      </c>
      <c r="B4358" s="94" t="s">
        <v>73</v>
      </c>
    </row>
    <row r="4359" spans="1:2">
      <c r="A4359" s="93">
        <v>2630</v>
      </c>
      <c r="B4359" s="94" t="s">
        <v>73</v>
      </c>
    </row>
    <row r="4360" spans="1:2">
      <c r="A4360" s="93">
        <v>2630</v>
      </c>
      <c r="B4360" s="94" t="s">
        <v>73</v>
      </c>
    </row>
    <row r="4361" spans="1:2">
      <c r="A4361" s="93">
        <v>2630</v>
      </c>
      <c r="B4361" s="94" t="s">
        <v>73</v>
      </c>
    </row>
    <row r="4362" spans="1:2">
      <c r="A4362" s="93">
        <v>2630</v>
      </c>
      <c r="B4362" s="94" t="s">
        <v>73</v>
      </c>
    </row>
    <row r="4363" spans="1:2">
      <c r="A4363" s="93">
        <v>2630</v>
      </c>
      <c r="B4363" s="94" t="s">
        <v>73</v>
      </c>
    </row>
    <row r="4364" spans="1:2">
      <c r="A4364" s="93">
        <v>2630</v>
      </c>
      <c r="B4364" s="94" t="s">
        <v>73</v>
      </c>
    </row>
    <row r="4365" spans="1:2">
      <c r="A4365" s="93">
        <v>2630</v>
      </c>
      <c r="B4365" s="94" t="s">
        <v>73</v>
      </c>
    </row>
    <row r="4366" spans="1:2">
      <c r="A4366" s="93">
        <v>2630</v>
      </c>
      <c r="B4366" s="94" t="s">
        <v>73</v>
      </c>
    </row>
    <row r="4367" spans="1:2">
      <c r="A4367" s="93">
        <v>2630</v>
      </c>
      <c r="B4367" s="94" t="s">
        <v>73</v>
      </c>
    </row>
    <row r="4368" spans="1:2">
      <c r="A4368" s="93">
        <v>2630</v>
      </c>
      <c r="B4368" s="94" t="s">
        <v>73</v>
      </c>
    </row>
    <row r="4369" spans="1:2">
      <c r="A4369" s="93">
        <v>2630</v>
      </c>
      <c r="B4369" s="94" t="s">
        <v>73</v>
      </c>
    </row>
    <row r="4370" spans="1:2">
      <c r="A4370" s="93">
        <v>2630</v>
      </c>
      <c r="B4370" s="94" t="s">
        <v>73</v>
      </c>
    </row>
    <row r="4371" spans="1:2">
      <c r="A4371" s="93">
        <v>2630</v>
      </c>
      <c r="B4371" s="94" t="s">
        <v>73</v>
      </c>
    </row>
    <row r="4372" spans="1:2">
      <c r="A4372" s="93">
        <v>2630</v>
      </c>
      <c r="B4372" s="94" t="s">
        <v>73</v>
      </c>
    </row>
    <row r="4373" spans="1:2">
      <c r="A4373" s="93">
        <v>2630</v>
      </c>
      <c r="B4373" s="94" t="s">
        <v>73</v>
      </c>
    </row>
    <row r="4374" spans="1:2">
      <c r="A4374" s="93">
        <v>2630</v>
      </c>
      <c r="B4374" s="94" t="s">
        <v>73</v>
      </c>
    </row>
    <row r="4375" spans="1:2">
      <c r="A4375" s="93">
        <v>2630</v>
      </c>
      <c r="B4375" s="94" t="s">
        <v>73</v>
      </c>
    </row>
    <row r="4376" spans="1:2">
      <c r="A4376" s="93">
        <v>2630</v>
      </c>
      <c r="B4376" s="94" t="s">
        <v>73</v>
      </c>
    </row>
    <row r="4377" spans="1:2">
      <c r="A4377" s="93">
        <v>2630</v>
      </c>
      <c r="B4377" s="94" t="s">
        <v>73</v>
      </c>
    </row>
    <row r="4378" spans="1:2">
      <c r="A4378" s="93">
        <v>2630</v>
      </c>
      <c r="B4378" s="94" t="s">
        <v>73</v>
      </c>
    </row>
    <row r="4379" spans="1:2">
      <c r="A4379" s="93">
        <v>2630</v>
      </c>
      <c r="B4379" s="94" t="s">
        <v>73</v>
      </c>
    </row>
    <row r="4380" spans="1:2">
      <c r="A4380" s="93">
        <v>2630</v>
      </c>
      <c r="B4380" s="94" t="s">
        <v>73</v>
      </c>
    </row>
    <row r="4381" spans="1:2">
      <c r="A4381" s="93">
        <v>2630</v>
      </c>
      <c r="B4381" s="94" t="s">
        <v>73</v>
      </c>
    </row>
    <row r="4382" spans="1:2">
      <c r="A4382" s="93">
        <v>2630</v>
      </c>
      <c r="B4382" s="94" t="s">
        <v>73</v>
      </c>
    </row>
    <row r="4383" spans="1:2">
      <c r="A4383" s="93">
        <v>2630</v>
      </c>
      <c r="B4383" s="94" t="s">
        <v>73</v>
      </c>
    </row>
    <row r="4384" spans="1:2">
      <c r="A4384" s="93">
        <v>2630</v>
      </c>
      <c r="B4384" s="94" t="s">
        <v>73</v>
      </c>
    </row>
    <row r="4385" spans="1:2">
      <c r="A4385" s="93">
        <v>2630</v>
      </c>
      <c r="B4385" s="94" t="s">
        <v>73</v>
      </c>
    </row>
    <row r="4386" spans="1:2">
      <c r="A4386" s="93">
        <v>2630</v>
      </c>
      <c r="B4386" s="94" t="s">
        <v>73</v>
      </c>
    </row>
    <row r="4387" spans="1:2">
      <c r="A4387" s="93">
        <v>2630</v>
      </c>
      <c r="B4387" s="94" t="s">
        <v>73</v>
      </c>
    </row>
    <row r="4388" spans="1:2">
      <c r="A4388" s="93">
        <v>2630</v>
      </c>
      <c r="B4388" s="94" t="s">
        <v>73</v>
      </c>
    </row>
    <row r="4389" spans="1:2">
      <c r="A4389" s="93">
        <v>2630</v>
      </c>
      <c r="B4389" s="94" t="s">
        <v>73</v>
      </c>
    </row>
    <row r="4390" spans="1:2">
      <c r="A4390" s="93">
        <v>2630</v>
      </c>
      <c r="B4390" s="94" t="s">
        <v>73</v>
      </c>
    </row>
    <row r="4391" spans="1:2">
      <c r="A4391" s="93">
        <v>2630</v>
      </c>
      <c r="B4391" s="94" t="s">
        <v>73</v>
      </c>
    </row>
    <row r="4392" spans="1:2">
      <c r="A4392" s="93">
        <v>2630</v>
      </c>
      <c r="B4392" s="94" t="s">
        <v>73</v>
      </c>
    </row>
    <row r="4393" spans="1:2">
      <c r="A4393" s="93">
        <v>2630</v>
      </c>
      <c r="B4393" s="94" t="s">
        <v>73</v>
      </c>
    </row>
    <row r="4394" spans="1:2">
      <c r="A4394" s="93">
        <v>2630</v>
      </c>
      <c r="B4394" s="94" t="s">
        <v>73</v>
      </c>
    </row>
    <row r="4395" spans="1:2">
      <c r="A4395" s="93">
        <v>2630</v>
      </c>
      <c r="B4395" s="94" t="s">
        <v>73</v>
      </c>
    </row>
    <row r="4396" spans="1:2">
      <c r="A4396" s="93">
        <v>2630</v>
      </c>
      <c r="B4396" s="94" t="s">
        <v>73</v>
      </c>
    </row>
    <row r="4397" spans="1:2">
      <c r="A4397" s="93">
        <v>2630</v>
      </c>
      <c r="B4397" s="94" t="s">
        <v>73</v>
      </c>
    </row>
    <row r="4398" spans="1:2">
      <c r="A4398" s="93">
        <v>2630</v>
      </c>
      <c r="B4398" s="94" t="s">
        <v>73</v>
      </c>
    </row>
    <row r="4399" spans="1:2">
      <c r="A4399" s="93">
        <v>2630</v>
      </c>
      <c r="B4399" s="94" t="s">
        <v>73</v>
      </c>
    </row>
    <row r="4400" spans="1:2">
      <c r="A4400" s="93">
        <v>2630</v>
      </c>
      <c r="B4400" s="94" t="s">
        <v>73</v>
      </c>
    </row>
    <row r="4401" spans="1:2">
      <c r="A4401" s="93">
        <v>2630</v>
      </c>
      <c r="B4401" s="94" t="s">
        <v>73</v>
      </c>
    </row>
    <row r="4402" spans="1:2">
      <c r="A4402" s="93">
        <v>2630</v>
      </c>
      <c r="B4402" s="94" t="s">
        <v>73</v>
      </c>
    </row>
    <row r="4403" spans="1:2">
      <c r="A4403" s="93">
        <v>2630</v>
      </c>
      <c r="B4403" s="94" t="s">
        <v>73</v>
      </c>
    </row>
    <row r="4404" spans="1:2">
      <c r="A4404" s="93">
        <v>2631</v>
      </c>
      <c r="B4404" s="94" t="s">
        <v>73</v>
      </c>
    </row>
    <row r="4405" spans="1:2">
      <c r="A4405" s="93">
        <v>2631</v>
      </c>
      <c r="B4405" s="94" t="s">
        <v>73</v>
      </c>
    </row>
    <row r="4406" spans="1:2">
      <c r="A4406" s="93">
        <v>2631</v>
      </c>
      <c r="B4406" s="94" t="s">
        <v>73</v>
      </c>
    </row>
    <row r="4407" spans="1:2">
      <c r="A4407" s="93">
        <v>2631</v>
      </c>
      <c r="B4407" s="94" t="s">
        <v>73</v>
      </c>
    </row>
    <row r="4408" spans="1:2">
      <c r="A4408" s="93">
        <v>2631</v>
      </c>
      <c r="B4408" s="94" t="s">
        <v>73</v>
      </c>
    </row>
    <row r="4409" spans="1:2">
      <c r="A4409" s="93">
        <v>2631</v>
      </c>
      <c r="B4409" s="94" t="s">
        <v>73</v>
      </c>
    </row>
    <row r="4410" spans="1:2">
      <c r="A4410" s="93">
        <v>2631</v>
      </c>
      <c r="B4410" s="94" t="s">
        <v>73</v>
      </c>
    </row>
    <row r="4411" spans="1:2">
      <c r="A4411" s="93">
        <v>2631</v>
      </c>
      <c r="B4411" s="94" t="s">
        <v>73</v>
      </c>
    </row>
    <row r="4412" spans="1:2">
      <c r="A4412" s="93">
        <v>2631</v>
      </c>
      <c r="B4412" s="94" t="s">
        <v>73</v>
      </c>
    </row>
    <row r="4413" spans="1:2">
      <c r="A4413" s="93">
        <v>2631</v>
      </c>
      <c r="B4413" s="94" t="s">
        <v>73</v>
      </c>
    </row>
    <row r="4414" spans="1:2">
      <c r="A4414" s="93">
        <v>2631</v>
      </c>
      <c r="B4414" s="94" t="s">
        <v>73</v>
      </c>
    </row>
    <row r="4415" spans="1:2">
      <c r="A4415" s="93">
        <v>2631</v>
      </c>
      <c r="B4415" s="94" t="s">
        <v>73</v>
      </c>
    </row>
    <row r="4416" spans="1:2">
      <c r="A4416" s="93">
        <v>2631</v>
      </c>
      <c r="B4416" s="94" t="s">
        <v>73</v>
      </c>
    </row>
    <row r="4417" spans="1:2">
      <c r="A4417" s="93">
        <v>2632</v>
      </c>
      <c r="B4417" s="94" t="s">
        <v>73</v>
      </c>
    </row>
    <row r="4418" spans="1:2">
      <c r="A4418" s="93">
        <v>2632</v>
      </c>
      <c r="B4418" s="94" t="s">
        <v>73</v>
      </c>
    </row>
    <row r="4419" spans="1:2">
      <c r="A4419" s="93">
        <v>2632</v>
      </c>
      <c r="B4419" s="94" t="s">
        <v>73</v>
      </c>
    </row>
    <row r="4420" spans="1:2">
      <c r="A4420" s="93">
        <v>2632</v>
      </c>
      <c r="B4420" s="94" t="s">
        <v>73</v>
      </c>
    </row>
    <row r="4421" spans="1:2">
      <c r="A4421" s="93">
        <v>2632</v>
      </c>
      <c r="B4421" s="94" t="s">
        <v>73</v>
      </c>
    </row>
    <row r="4422" spans="1:2">
      <c r="A4422" s="93">
        <v>2632</v>
      </c>
      <c r="B4422" s="94" t="s">
        <v>73</v>
      </c>
    </row>
    <row r="4423" spans="1:2">
      <c r="A4423" s="93">
        <v>2632</v>
      </c>
      <c r="B4423" s="94" t="s">
        <v>73</v>
      </c>
    </row>
    <row r="4424" spans="1:2">
      <c r="A4424" s="93">
        <v>2632</v>
      </c>
      <c r="B4424" s="94" t="s">
        <v>73</v>
      </c>
    </row>
    <row r="4425" spans="1:2">
      <c r="A4425" s="93">
        <v>2632</v>
      </c>
      <c r="B4425" s="94" t="s">
        <v>73</v>
      </c>
    </row>
    <row r="4426" spans="1:2">
      <c r="A4426" s="93">
        <v>2632</v>
      </c>
      <c r="B4426" s="94" t="s">
        <v>73</v>
      </c>
    </row>
    <row r="4427" spans="1:2">
      <c r="A4427" s="93">
        <v>2632</v>
      </c>
      <c r="B4427" s="94" t="s">
        <v>73</v>
      </c>
    </row>
    <row r="4428" spans="1:2">
      <c r="A4428" s="93">
        <v>2632</v>
      </c>
      <c r="B4428" s="94" t="s">
        <v>73</v>
      </c>
    </row>
    <row r="4429" spans="1:2">
      <c r="A4429" s="93">
        <v>2632</v>
      </c>
      <c r="B4429" s="94" t="s">
        <v>73</v>
      </c>
    </row>
    <row r="4430" spans="1:2">
      <c r="A4430" s="93">
        <v>2632</v>
      </c>
      <c r="B4430" s="94" t="s">
        <v>73</v>
      </c>
    </row>
    <row r="4431" spans="1:2">
      <c r="A4431" s="93">
        <v>2632</v>
      </c>
      <c r="B4431" s="94" t="s">
        <v>73</v>
      </c>
    </row>
    <row r="4432" spans="1:2">
      <c r="A4432" s="93">
        <v>2632</v>
      </c>
      <c r="B4432" s="94" t="s">
        <v>73</v>
      </c>
    </row>
    <row r="4433" spans="1:2">
      <c r="A4433" s="93">
        <v>2632</v>
      </c>
      <c r="B4433" s="94" t="s">
        <v>73</v>
      </c>
    </row>
    <row r="4434" spans="1:2">
      <c r="A4434" s="93">
        <v>2632</v>
      </c>
      <c r="B4434" s="94" t="s">
        <v>73</v>
      </c>
    </row>
    <row r="4435" spans="1:2">
      <c r="A4435" s="93">
        <v>2632</v>
      </c>
      <c r="B4435" s="94" t="s">
        <v>73</v>
      </c>
    </row>
    <row r="4436" spans="1:2">
      <c r="A4436" s="93">
        <v>2632</v>
      </c>
      <c r="B4436" s="94" t="s">
        <v>73</v>
      </c>
    </row>
    <row r="4437" spans="1:2">
      <c r="A4437" s="93">
        <v>2632</v>
      </c>
      <c r="B4437" s="94" t="s">
        <v>73</v>
      </c>
    </row>
    <row r="4438" spans="1:2">
      <c r="A4438" s="93">
        <v>2632</v>
      </c>
      <c r="B4438" s="94" t="s">
        <v>73</v>
      </c>
    </row>
    <row r="4439" spans="1:2">
      <c r="A4439" s="93">
        <v>2633</v>
      </c>
      <c r="B4439" s="94" t="s">
        <v>73</v>
      </c>
    </row>
    <row r="4440" spans="1:2">
      <c r="A4440" s="93">
        <v>2633</v>
      </c>
      <c r="B4440" s="94" t="s">
        <v>73</v>
      </c>
    </row>
    <row r="4441" spans="1:2">
      <c r="A4441" s="93">
        <v>2633</v>
      </c>
      <c r="B4441" s="94" t="s">
        <v>73</v>
      </c>
    </row>
    <row r="4442" spans="1:2">
      <c r="A4442" s="93">
        <v>2633</v>
      </c>
      <c r="B4442" s="94" t="s">
        <v>73</v>
      </c>
    </row>
    <row r="4443" spans="1:2">
      <c r="A4443" s="93">
        <v>2640</v>
      </c>
      <c r="B4443" s="94" t="s">
        <v>45</v>
      </c>
    </row>
    <row r="4444" spans="1:2">
      <c r="A4444" s="93">
        <v>2640</v>
      </c>
      <c r="B4444" s="94" t="s">
        <v>45</v>
      </c>
    </row>
    <row r="4445" spans="1:2">
      <c r="A4445" s="93">
        <v>2640</v>
      </c>
      <c r="B4445" s="94" t="s">
        <v>45</v>
      </c>
    </row>
    <row r="4446" spans="1:2">
      <c r="A4446" s="93">
        <v>2640</v>
      </c>
      <c r="B4446" s="94" t="s">
        <v>45</v>
      </c>
    </row>
    <row r="4447" spans="1:2">
      <c r="A4447" s="93">
        <v>2640</v>
      </c>
      <c r="B4447" s="94" t="s">
        <v>45</v>
      </c>
    </row>
    <row r="4448" spans="1:2">
      <c r="A4448" s="93">
        <v>2640</v>
      </c>
      <c r="B4448" s="94" t="s">
        <v>45</v>
      </c>
    </row>
    <row r="4449" spans="1:2">
      <c r="A4449" s="93">
        <v>2640</v>
      </c>
      <c r="B4449" s="94" t="s">
        <v>45</v>
      </c>
    </row>
    <row r="4450" spans="1:2">
      <c r="A4450" s="93">
        <v>2640</v>
      </c>
      <c r="B4450" s="94" t="s">
        <v>45</v>
      </c>
    </row>
    <row r="4451" spans="1:2">
      <c r="A4451" s="93">
        <v>2640</v>
      </c>
      <c r="B4451" s="94" t="s">
        <v>45</v>
      </c>
    </row>
    <row r="4452" spans="1:2">
      <c r="A4452" s="93">
        <v>2640</v>
      </c>
      <c r="B4452" s="94" t="s">
        <v>45</v>
      </c>
    </row>
    <row r="4453" spans="1:2">
      <c r="A4453" s="93">
        <v>2640</v>
      </c>
      <c r="B4453" s="94" t="s">
        <v>45</v>
      </c>
    </row>
    <row r="4454" spans="1:2">
      <c r="A4454" s="93">
        <v>2640</v>
      </c>
      <c r="B4454" s="94" t="s">
        <v>45</v>
      </c>
    </row>
    <row r="4455" spans="1:2">
      <c r="A4455" s="93">
        <v>2640</v>
      </c>
      <c r="B4455" s="94" t="s">
        <v>45</v>
      </c>
    </row>
    <row r="4456" spans="1:2">
      <c r="A4456" s="93">
        <v>2640</v>
      </c>
      <c r="B4456" s="94" t="s">
        <v>45</v>
      </c>
    </row>
    <row r="4457" spans="1:2">
      <c r="A4457" s="93">
        <v>2640</v>
      </c>
      <c r="B4457" s="94" t="s">
        <v>45</v>
      </c>
    </row>
    <row r="4458" spans="1:2">
      <c r="A4458" s="93">
        <v>2640</v>
      </c>
      <c r="B4458" s="94" t="s">
        <v>45</v>
      </c>
    </row>
    <row r="4459" spans="1:2">
      <c r="A4459" s="93">
        <v>2640</v>
      </c>
      <c r="B4459" s="94" t="s">
        <v>45</v>
      </c>
    </row>
    <row r="4460" spans="1:2">
      <c r="A4460" s="93">
        <v>2641</v>
      </c>
      <c r="B4460" s="94" t="s">
        <v>45</v>
      </c>
    </row>
    <row r="4461" spans="1:2">
      <c r="A4461" s="93">
        <v>2641</v>
      </c>
      <c r="B4461" s="94" t="s">
        <v>45</v>
      </c>
    </row>
    <row r="4462" spans="1:2">
      <c r="A4462" s="93">
        <v>2641</v>
      </c>
      <c r="B4462" s="94" t="s">
        <v>45</v>
      </c>
    </row>
    <row r="4463" spans="1:2">
      <c r="A4463" s="93">
        <v>2642</v>
      </c>
      <c r="B4463" s="94" t="s">
        <v>73</v>
      </c>
    </row>
    <row r="4464" spans="1:2">
      <c r="A4464" s="93">
        <v>2642</v>
      </c>
      <c r="B4464" s="94" t="s">
        <v>73</v>
      </c>
    </row>
    <row r="4465" spans="1:2">
      <c r="A4465" s="93">
        <v>2642</v>
      </c>
      <c r="B4465" s="94" t="s">
        <v>73</v>
      </c>
    </row>
    <row r="4466" spans="1:2">
      <c r="A4466" s="93">
        <v>2642</v>
      </c>
      <c r="B4466" s="94" t="s">
        <v>73</v>
      </c>
    </row>
    <row r="4467" spans="1:2">
      <c r="A4467" s="93">
        <v>2642</v>
      </c>
      <c r="B4467" s="94" t="s">
        <v>73</v>
      </c>
    </row>
    <row r="4468" spans="1:2">
      <c r="A4468" s="93">
        <v>2642</v>
      </c>
      <c r="B4468" s="94" t="s">
        <v>73</v>
      </c>
    </row>
    <row r="4469" spans="1:2">
      <c r="A4469" s="93">
        <v>2642</v>
      </c>
      <c r="B4469" s="94" t="s">
        <v>73</v>
      </c>
    </row>
    <row r="4470" spans="1:2">
      <c r="A4470" s="93">
        <v>2642</v>
      </c>
      <c r="B4470" s="94" t="s">
        <v>73</v>
      </c>
    </row>
    <row r="4471" spans="1:2">
      <c r="A4471" s="93">
        <v>2642</v>
      </c>
      <c r="B4471" s="94" t="s">
        <v>73</v>
      </c>
    </row>
    <row r="4472" spans="1:2">
      <c r="A4472" s="93">
        <v>2642</v>
      </c>
      <c r="B4472" s="94" t="s">
        <v>73</v>
      </c>
    </row>
    <row r="4473" spans="1:2">
      <c r="A4473" s="93">
        <v>2642</v>
      </c>
      <c r="B4473" s="94" t="s">
        <v>73</v>
      </c>
    </row>
    <row r="4474" spans="1:2">
      <c r="A4474" s="93">
        <v>2642</v>
      </c>
      <c r="B4474" s="94" t="s">
        <v>73</v>
      </c>
    </row>
    <row r="4475" spans="1:2">
      <c r="A4475" s="93">
        <v>2642</v>
      </c>
      <c r="B4475" s="94" t="s">
        <v>73</v>
      </c>
    </row>
    <row r="4476" spans="1:2">
      <c r="A4476" s="93">
        <v>2642</v>
      </c>
      <c r="B4476" s="94" t="s">
        <v>73</v>
      </c>
    </row>
    <row r="4477" spans="1:2">
      <c r="A4477" s="93">
        <v>2642</v>
      </c>
      <c r="B4477" s="94" t="s">
        <v>73</v>
      </c>
    </row>
    <row r="4478" spans="1:2">
      <c r="A4478" s="93">
        <v>2642</v>
      </c>
      <c r="B4478" s="94" t="s">
        <v>73</v>
      </c>
    </row>
    <row r="4479" spans="1:2">
      <c r="A4479" s="93">
        <v>2642</v>
      </c>
      <c r="B4479" s="94" t="s">
        <v>73</v>
      </c>
    </row>
    <row r="4480" spans="1:2">
      <c r="A4480" s="93">
        <v>2642</v>
      </c>
      <c r="B4480" s="94" t="s">
        <v>73</v>
      </c>
    </row>
    <row r="4481" spans="1:2">
      <c r="A4481" s="93">
        <v>2642</v>
      </c>
      <c r="B4481" s="94" t="s">
        <v>73</v>
      </c>
    </row>
    <row r="4482" spans="1:2">
      <c r="A4482" s="93">
        <v>2642</v>
      </c>
      <c r="B4482" s="94" t="s">
        <v>73</v>
      </c>
    </row>
    <row r="4483" spans="1:2">
      <c r="A4483" s="93">
        <v>2643</v>
      </c>
      <c r="B4483" s="94" t="s">
        <v>73</v>
      </c>
    </row>
    <row r="4484" spans="1:2">
      <c r="A4484" s="93">
        <v>2644</v>
      </c>
      <c r="B4484" s="94" t="s">
        <v>73</v>
      </c>
    </row>
    <row r="4485" spans="1:2">
      <c r="A4485" s="93">
        <v>2644</v>
      </c>
      <c r="B4485" s="94" t="s">
        <v>73</v>
      </c>
    </row>
    <row r="4486" spans="1:2">
      <c r="A4486" s="93">
        <v>2644</v>
      </c>
      <c r="B4486" s="94" t="s">
        <v>73</v>
      </c>
    </row>
    <row r="4487" spans="1:2">
      <c r="A4487" s="93">
        <v>2644</v>
      </c>
      <c r="B4487" s="94" t="s">
        <v>73</v>
      </c>
    </row>
    <row r="4488" spans="1:2">
      <c r="A4488" s="93">
        <v>2644</v>
      </c>
      <c r="B4488" s="94" t="s">
        <v>73</v>
      </c>
    </row>
    <row r="4489" spans="1:2">
      <c r="A4489" s="93">
        <v>2644</v>
      </c>
      <c r="B4489" s="94" t="s">
        <v>73</v>
      </c>
    </row>
    <row r="4490" spans="1:2">
      <c r="A4490" s="93">
        <v>2644</v>
      </c>
      <c r="B4490" s="94" t="s">
        <v>73</v>
      </c>
    </row>
    <row r="4491" spans="1:2">
      <c r="A4491" s="93">
        <v>2644</v>
      </c>
      <c r="B4491" s="94" t="s">
        <v>73</v>
      </c>
    </row>
    <row r="4492" spans="1:2">
      <c r="A4492" s="93">
        <v>2644</v>
      </c>
      <c r="B4492" s="94" t="s">
        <v>73</v>
      </c>
    </row>
    <row r="4493" spans="1:2">
      <c r="A4493" s="93">
        <v>2645</v>
      </c>
      <c r="B4493" s="94" t="s">
        <v>73</v>
      </c>
    </row>
    <row r="4494" spans="1:2">
      <c r="A4494" s="93">
        <v>2645</v>
      </c>
      <c r="B4494" s="94" t="s">
        <v>73</v>
      </c>
    </row>
    <row r="4495" spans="1:2">
      <c r="A4495" s="93">
        <v>2646</v>
      </c>
      <c r="B4495" s="94" t="s">
        <v>73</v>
      </c>
    </row>
    <row r="4496" spans="1:2">
      <c r="A4496" s="93">
        <v>2646</v>
      </c>
      <c r="B4496" s="94" t="s">
        <v>73</v>
      </c>
    </row>
    <row r="4497" spans="1:2">
      <c r="A4497" s="93">
        <v>2646</v>
      </c>
      <c r="B4497" s="94" t="s">
        <v>73</v>
      </c>
    </row>
    <row r="4498" spans="1:2">
      <c r="A4498" s="93">
        <v>2646</v>
      </c>
      <c r="B4498" s="94" t="s">
        <v>73</v>
      </c>
    </row>
    <row r="4499" spans="1:2">
      <c r="A4499" s="93">
        <v>2646</v>
      </c>
      <c r="B4499" s="94" t="s">
        <v>73</v>
      </c>
    </row>
    <row r="4500" spans="1:2">
      <c r="A4500" s="93">
        <v>2646</v>
      </c>
      <c r="B4500" s="94" t="s">
        <v>73</v>
      </c>
    </row>
    <row r="4501" spans="1:2">
      <c r="A4501" s="93">
        <v>2646</v>
      </c>
      <c r="B4501" s="94" t="s">
        <v>73</v>
      </c>
    </row>
    <row r="4502" spans="1:2">
      <c r="A4502" s="93">
        <v>2646</v>
      </c>
      <c r="B4502" s="94" t="s">
        <v>73</v>
      </c>
    </row>
    <row r="4503" spans="1:2">
      <c r="A4503" s="93">
        <v>2646</v>
      </c>
      <c r="B4503" s="94" t="s">
        <v>73</v>
      </c>
    </row>
    <row r="4504" spans="1:2">
      <c r="A4504" s="93">
        <v>2646</v>
      </c>
      <c r="B4504" s="94" t="s">
        <v>73</v>
      </c>
    </row>
    <row r="4505" spans="1:2">
      <c r="A4505" s="93">
        <v>2646</v>
      </c>
      <c r="B4505" s="94" t="s">
        <v>73</v>
      </c>
    </row>
    <row r="4506" spans="1:2">
      <c r="A4506" s="93">
        <v>2646</v>
      </c>
      <c r="B4506" s="94" t="s">
        <v>73</v>
      </c>
    </row>
    <row r="4507" spans="1:2">
      <c r="A4507" s="93">
        <v>2646</v>
      </c>
      <c r="B4507" s="94" t="s">
        <v>73</v>
      </c>
    </row>
    <row r="4508" spans="1:2">
      <c r="A4508" s="93">
        <v>2646</v>
      </c>
      <c r="B4508" s="94" t="s">
        <v>73</v>
      </c>
    </row>
    <row r="4509" spans="1:2">
      <c r="A4509" s="93">
        <v>2646</v>
      </c>
      <c r="B4509" s="94" t="s">
        <v>73</v>
      </c>
    </row>
    <row r="4510" spans="1:2">
      <c r="A4510" s="93">
        <v>2646</v>
      </c>
      <c r="B4510" s="94" t="s">
        <v>73</v>
      </c>
    </row>
    <row r="4511" spans="1:2">
      <c r="A4511" s="93">
        <v>2646</v>
      </c>
      <c r="B4511" s="94" t="s">
        <v>73</v>
      </c>
    </row>
    <row r="4512" spans="1:2">
      <c r="A4512" s="93">
        <v>2647</v>
      </c>
      <c r="B4512" s="94" t="s">
        <v>73</v>
      </c>
    </row>
    <row r="4513" spans="1:2">
      <c r="A4513" s="93">
        <v>2648</v>
      </c>
      <c r="B4513" s="94" t="s">
        <v>83</v>
      </c>
    </row>
    <row r="4514" spans="1:2">
      <c r="A4514" s="93">
        <v>2648</v>
      </c>
      <c r="B4514" s="94" t="s">
        <v>83</v>
      </c>
    </row>
    <row r="4515" spans="1:2">
      <c r="A4515" s="93">
        <v>2648</v>
      </c>
      <c r="B4515" s="94" t="s">
        <v>83</v>
      </c>
    </row>
    <row r="4516" spans="1:2">
      <c r="A4516" s="93">
        <v>2648</v>
      </c>
      <c r="B4516" s="94" t="s">
        <v>83</v>
      </c>
    </row>
    <row r="4517" spans="1:2">
      <c r="A4517" s="93">
        <v>2648</v>
      </c>
      <c r="B4517" s="94" t="s">
        <v>83</v>
      </c>
    </row>
    <row r="4518" spans="1:2">
      <c r="A4518" s="93">
        <v>2648</v>
      </c>
      <c r="B4518" s="94" t="s">
        <v>83</v>
      </c>
    </row>
    <row r="4519" spans="1:2">
      <c r="A4519" s="93">
        <v>2648</v>
      </c>
      <c r="B4519" s="94" t="s">
        <v>83</v>
      </c>
    </row>
    <row r="4520" spans="1:2">
      <c r="A4520" s="93">
        <v>2648</v>
      </c>
      <c r="B4520" s="94" t="s">
        <v>83</v>
      </c>
    </row>
    <row r="4521" spans="1:2">
      <c r="A4521" s="93">
        <v>2648</v>
      </c>
      <c r="B4521" s="94" t="s">
        <v>83</v>
      </c>
    </row>
    <row r="4522" spans="1:2">
      <c r="A4522" s="93">
        <v>2649</v>
      </c>
      <c r="B4522" s="94" t="s">
        <v>73</v>
      </c>
    </row>
    <row r="4523" spans="1:2">
      <c r="A4523" s="93">
        <v>2649</v>
      </c>
      <c r="B4523" s="94" t="s">
        <v>73</v>
      </c>
    </row>
    <row r="4524" spans="1:2">
      <c r="A4524" s="93">
        <v>2650</v>
      </c>
      <c r="B4524" s="94" t="s">
        <v>73</v>
      </c>
    </row>
    <row r="4525" spans="1:2">
      <c r="A4525" s="93">
        <v>2650</v>
      </c>
      <c r="B4525" s="94" t="s">
        <v>73</v>
      </c>
    </row>
    <row r="4526" spans="1:2">
      <c r="A4526" s="93">
        <v>2650</v>
      </c>
      <c r="B4526" s="94" t="s">
        <v>73</v>
      </c>
    </row>
    <row r="4527" spans="1:2">
      <c r="A4527" s="93">
        <v>2650</v>
      </c>
      <c r="B4527" s="94" t="s">
        <v>73</v>
      </c>
    </row>
    <row r="4528" spans="1:2">
      <c r="A4528" s="93">
        <v>2650</v>
      </c>
      <c r="B4528" s="94" t="s">
        <v>73</v>
      </c>
    </row>
    <row r="4529" spans="1:2">
      <c r="A4529" s="93">
        <v>2650</v>
      </c>
      <c r="B4529" s="94" t="s">
        <v>73</v>
      </c>
    </row>
    <row r="4530" spans="1:2">
      <c r="A4530" s="93">
        <v>2650</v>
      </c>
      <c r="B4530" s="94" t="s">
        <v>73</v>
      </c>
    </row>
    <row r="4531" spans="1:2">
      <c r="A4531" s="93">
        <v>2650</v>
      </c>
      <c r="B4531" s="94" t="s">
        <v>73</v>
      </c>
    </row>
    <row r="4532" spans="1:2">
      <c r="A4532" s="93">
        <v>2650</v>
      </c>
      <c r="B4532" s="94" t="s">
        <v>73</v>
      </c>
    </row>
    <row r="4533" spans="1:2">
      <c r="A4533" s="93">
        <v>2650</v>
      </c>
      <c r="B4533" s="94" t="s">
        <v>73</v>
      </c>
    </row>
    <row r="4534" spans="1:2">
      <c r="A4534" s="93">
        <v>2650</v>
      </c>
      <c r="B4534" s="94" t="s">
        <v>73</v>
      </c>
    </row>
    <row r="4535" spans="1:2">
      <c r="A4535" s="93">
        <v>2650</v>
      </c>
      <c r="B4535" s="94" t="s">
        <v>73</v>
      </c>
    </row>
    <row r="4536" spans="1:2">
      <c r="A4536" s="93">
        <v>2650</v>
      </c>
      <c r="B4536" s="94" t="s">
        <v>73</v>
      </c>
    </row>
    <row r="4537" spans="1:2">
      <c r="A4537" s="93">
        <v>2650</v>
      </c>
      <c r="B4537" s="94" t="s">
        <v>73</v>
      </c>
    </row>
    <row r="4538" spans="1:2">
      <c r="A4538" s="93">
        <v>2650</v>
      </c>
      <c r="B4538" s="94" t="s">
        <v>73</v>
      </c>
    </row>
    <row r="4539" spans="1:2">
      <c r="A4539" s="93">
        <v>2650</v>
      </c>
      <c r="B4539" s="94" t="s">
        <v>73</v>
      </c>
    </row>
    <row r="4540" spans="1:2">
      <c r="A4540" s="93">
        <v>2650</v>
      </c>
      <c r="B4540" s="94" t="s">
        <v>73</v>
      </c>
    </row>
    <row r="4541" spans="1:2">
      <c r="A4541" s="93">
        <v>2650</v>
      </c>
      <c r="B4541" s="94" t="s">
        <v>73</v>
      </c>
    </row>
    <row r="4542" spans="1:2">
      <c r="A4542" s="93">
        <v>2650</v>
      </c>
      <c r="B4542" s="94" t="s">
        <v>73</v>
      </c>
    </row>
    <row r="4543" spans="1:2">
      <c r="A4543" s="93">
        <v>2650</v>
      </c>
      <c r="B4543" s="94" t="s">
        <v>73</v>
      </c>
    </row>
    <row r="4544" spans="1:2">
      <c r="A4544" s="93">
        <v>2650</v>
      </c>
      <c r="B4544" s="94" t="s">
        <v>73</v>
      </c>
    </row>
    <row r="4545" spans="1:2">
      <c r="A4545" s="93">
        <v>2650</v>
      </c>
      <c r="B4545" s="94" t="s">
        <v>73</v>
      </c>
    </row>
    <row r="4546" spans="1:2">
      <c r="A4546" s="93">
        <v>2650</v>
      </c>
      <c r="B4546" s="94" t="s">
        <v>73</v>
      </c>
    </row>
    <row r="4547" spans="1:2">
      <c r="A4547" s="93">
        <v>2650</v>
      </c>
      <c r="B4547" s="94" t="s">
        <v>73</v>
      </c>
    </row>
    <row r="4548" spans="1:2">
      <c r="A4548" s="93">
        <v>2650</v>
      </c>
      <c r="B4548" s="94" t="s">
        <v>73</v>
      </c>
    </row>
    <row r="4549" spans="1:2">
      <c r="A4549" s="93">
        <v>2650</v>
      </c>
      <c r="B4549" s="94" t="s">
        <v>73</v>
      </c>
    </row>
    <row r="4550" spans="1:2">
      <c r="A4550" s="93">
        <v>2650</v>
      </c>
      <c r="B4550" s="94" t="s">
        <v>73</v>
      </c>
    </row>
    <row r="4551" spans="1:2">
      <c r="A4551" s="93">
        <v>2650</v>
      </c>
      <c r="B4551" s="94" t="s">
        <v>73</v>
      </c>
    </row>
    <row r="4552" spans="1:2">
      <c r="A4552" s="93">
        <v>2650</v>
      </c>
      <c r="B4552" s="94" t="s">
        <v>73</v>
      </c>
    </row>
    <row r="4553" spans="1:2">
      <c r="A4553" s="93">
        <v>2650</v>
      </c>
      <c r="B4553" s="94" t="s">
        <v>73</v>
      </c>
    </row>
    <row r="4554" spans="1:2">
      <c r="A4554" s="93">
        <v>2650</v>
      </c>
      <c r="B4554" s="94" t="s">
        <v>73</v>
      </c>
    </row>
    <row r="4555" spans="1:2">
      <c r="A4555" s="93">
        <v>2650</v>
      </c>
      <c r="B4555" s="94" t="s">
        <v>73</v>
      </c>
    </row>
    <row r="4556" spans="1:2">
      <c r="A4556" s="93">
        <v>2650</v>
      </c>
      <c r="B4556" s="94" t="s">
        <v>73</v>
      </c>
    </row>
    <row r="4557" spans="1:2">
      <c r="A4557" s="93">
        <v>2650</v>
      </c>
      <c r="B4557" s="94" t="s">
        <v>73</v>
      </c>
    </row>
    <row r="4558" spans="1:2">
      <c r="A4558" s="93">
        <v>2650</v>
      </c>
      <c r="B4558" s="94" t="s">
        <v>73</v>
      </c>
    </row>
    <row r="4559" spans="1:2">
      <c r="A4559" s="93">
        <v>2650</v>
      </c>
      <c r="B4559" s="94" t="s">
        <v>73</v>
      </c>
    </row>
    <row r="4560" spans="1:2">
      <c r="A4560" s="93">
        <v>2650</v>
      </c>
      <c r="B4560" s="94" t="s">
        <v>73</v>
      </c>
    </row>
    <row r="4561" spans="1:2">
      <c r="A4561" s="93">
        <v>2650</v>
      </c>
      <c r="B4561" s="94" t="s">
        <v>73</v>
      </c>
    </row>
    <row r="4562" spans="1:2">
      <c r="A4562" s="93">
        <v>2650</v>
      </c>
      <c r="B4562" s="94" t="s">
        <v>73</v>
      </c>
    </row>
    <row r="4563" spans="1:2">
      <c r="A4563" s="93">
        <v>2650</v>
      </c>
      <c r="B4563" s="94" t="s">
        <v>73</v>
      </c>
    </row>
    <row r="4564" spans="1:2">
      <c r="A4564" s="93">
        <v>2650</v>
      </c>
      <c r="B4564" s="94" t="s">
        <v>73</v>
      </c>
    </row>
    <row r="4565" spans="1:2">
      <c r="A4565" s="93">
        <v>2650</v>
      </c>
      <c r="B4565" s="94" t="s">
        <v>73</v>
      </c>
    </row>
    <row r="4566" spans="1:2">
      <c r="A4566" s="93">
        <v>2650</v>
      </c>
      <c r="B4566" s="94" t="s">
        <v>73</v>
      </c>
    </row>
    <row r="4567" spans="1:2">
      <c r="A4567" s="93">
        <v>2650</v>
      </c>
      <c r="B4567" s="94" t="s">
        <v>73</v>
      </c>
    </row>
    <row r="4568" spans="1:2">
      <c r="A4568" s="93">
        <v>2650</v>
      </c>
      <c r="B4568" s="94" t="s">
        <v>73</v>
      </c>
    </row>
    <row r="4569" spans="1:2">
      <c r="A4569" s="93">
        <v>2650</v>
      </c>
      <c r="B4569" s="94" t="s">
        <v>73</v>
      </c>
    </row>
    <row r="4570" spans="1:2">
      <c r="A4570" s="93">
        <v>2650</v>
      </c>
      <c r="B4570" s="94" t="s">
        <v>73</v>
      </c>
    </row>
    <row r="4571" spans="1:2">
      <c r="A4571" s="93">
        <v>2650</v>
      </c>
      <c r="B4571" s="94" t="s">
        <v>73</v>
      </c>
    </row>
    <row r="4572" spans="1:2">
      <c r="A4572" s="93">
        <v>2650</v>
      </c>
      <c r="B4572" s="94" t="s">
        <v>73</v>
      </c>
    </row>
    <row r="4573" spans="1:2">
      <c r="A4573" s="93">
        <v>2650</v>
      </c>
      <c r="B4573" s="94" t="s">
        <v>73</v>
      </c>
    </row>
    <row r="4574" spans="1:2">
      <c r="A4574" s="93">
        <v>2650</v>
      </c>
      <c r="B4574" s="94" t="s">
        <v>73</v>
      </c>
    </row>
    <row r="4575" spans="1:2">
      <c r="A4575" s="93">
        <v>2650</v>
      </c>
      <c r="B4575" s="94" t="s">
        <v>73</v>
      </c>
    </row>
    <row r="4576" spans="1:2">
      <c r="A4576" s="93">
        <v>2650</v>
      </c>
      <c r="B4576" s="94" t="s">
        <v>73</v>
      </c>
    </row>
    <row r="4577" spans="1:2">
      <c r="A4577" s="93">
        <v>2650</v>
      </c>
      <c r="B4577" s="94" t="s">
        <v>73</v>
      </c>
    </row>
    <row r="4578" spans="1:2">
      <c r="A4578" s="93">
        <v>2650</v>
      </c>
      <c r="B4578" s="94" t="s">
        <v>73</v>
      </c>
    </row>
    <row r="4579" spans="1:2">
      <c r="A4579" s="93">
        <v>2650</v>
      </c>
      <c r="B4579" s="94" t="s">
        <v>73</v>
      </c>
    </row>
    <row r="4580" spans="1:2">
      <c r="A4580" s="93">
        <v>2650</v>
      </c>
      <c r="B4580" s="94" t="s">
        <v>73</v>
      </c>
    </row>
    <row r="4581" spans="1:2">
      <c r="A4581" s="93">
        <v>2650</v>
      </c>
      <c r="B4581" s="94" t="s">
        <v>73</v>
      </c>
    </row>
    <row r="4582" spans="1:2">
      <c r="A4582" s="93">
        <v>2650</v>
      </c>
      <c r="B4582" s="94" t="s">
        <v>73</v>
      </c>
    </row>
    <row r="4583" spans="1:2">
      <c r="A4583" s="93">
        <v>2650</v>
      </c>
      <c r="B4583" s="94" t="s">
        <v>73</v>
      </c>
    </row>
    <row r="4584" spans="1:2">
      <c r="A4584" s="93">
        <v>2650</v>
      </c>
      <c r="B4584" s="94" t="s">
        <v>73</v>
      </c>
    </row>
    <row r="4585" spans="1:2">
      <c r="A4585" s="93">
        <v>2651</v>
      </c>
      <c r="B4585" s="94" t="s">
        <v>73</v>
      </c>
    </row>
    <row r="4586" spans="1:2">
      <c r="A4586" s="93">
        <v>2651</v>
      </c>
      <c r="B4586" s="94" t="s">
        <v>73</v>
      </c>
    </row>
    <row r="4587" spans="1:2">
      <c r="A4587" s="93">
        <v>2652</v>
      </c>
      <c r="B4587" s="94" t="s">
        <v>73</v>
      </c>
    </row>
    <row r="4588" spans="1:2">
      <c r="A4588" s="93">
        <v>2652</v>
      </c>
      <c r="B4588" s="94" t="s">
        <v>73</v>
      </c>
    </row>
    <row r="4589" spans="1:2">
      <c r="A4589" s="93">
        <v>2652</v>
      </c>
      <c r="B4589" s="94" t="s">
        <v>73</v>
      </c>
    </row>
    <row r="4590" spans="1:2">
      <c r="A4590" s="93">
        <v>2652</v>
      </c>
      <c r="B4590" s="94" t="s">
        <v>73</v>
      </c>
    </row>
    <row r="4591" spans="1:2">
      <c r="A4591" s="93">
        <v>2652</v>
      </c>
      <c r="B4591" s="94" t="s">
        <v>73</v>
      </c>
    </row>
    <row r="4592" spans="1:2">
      <c r="A4592" s="93">
        <v>2652</v>
      </c>
      <c r="B4592" s="94" t="s">
        <v>73</v>
      </c>
    </row>
    <row r="4593" spans="1:2">
      <c r="A4593" s="93">
        <v>2652</v>
      </c>
      <c r="B4593" s="94" t="s">
        <v>73</v>
      </c>
    </row>
    <row r="4594" spans="1:2">
      <c r="A4594" s="93">
        <v>2652</v>
      </c>
      <c r="B4594" s="94" t="s">
        <v>73</v>
      </c>
    </row>
    <row r="4595" spans="1:2">
      <c r="A4595" s="93">
        <v>2652</v>
      </c>
      <c r="B4595" s="94" t="s">
        <v>73</v>
      </c>
    </row>
    <row r="4596" spans="1:2">
      <c r="A4596" s="93">
        <v>2652</v>
      </c>
      <c r="B4596" s="94" t="s">
        <v>73</v>
      </c>
    </row>
    <row r="4597" spans="1:2">
      <c r="A4597" s="93">
        <v>2652</v>
      </c>
      <c r="B4597" s="94" t="s">
        <v>73</v>
      </c>
    </row>
    <row r="4598" spans="1:2">
      <c r="A4598" s="93">
        <v>2652</v>
      </c>
      <c r="B4598" s="94" t="s">
        <v>73</v>
      </c>
    </row>
    <row r="4599" spans="1:2">
      <c r="A4599" s="93">
        <v>2652</v>
      </c>
      <c r="B4599" s="94" t="s">
        <v>73</v>
      </c>
    </row>
    <row r="4600" spans="1:2">
      <c r="A4600" s="93">
        <v>2652</v>
      </c>
      <c r="B4600" s="94" t="s">
        <v>73</v>
      </c>
    </row>
    <row r="4601" spans="1:2">
      <c r="A4601" s="93">
        <v>2652</v>
      </c>
      <c r="B4601" s="94" t="s">
        <v>73</v>
      </c>
    </row>
    <row r="4602" spans="1:2">
      <c r="A4602" s="93">
        <v>2652</v>
      </c>
      <c r="B4602" s="94" t="s">
        <v>73</v>
      </c>
    </row>
    <row r="4603" spans="1:2">
      <c r="A4603" s="93">
        <v>2652</v>
      </c>
      <c r="B4603" s="94" t="s">
        <v>73</v>
      </c>
    </row>
    <row r="4604" spans="1:2">
      <c r="A4604" s="93">
        <v>2652</v>
      </c>
      <c r="B4604" s="94" t="s">
        <v>73</v>
      </c>
    </row>
    <row r="4605" spans="1:2">
      <c r="A4605" s="93">
        <v>2653</v>
      </c>
      <c r="B4605" s="94" t="s">
        <v>73</v>
      </c>
    </row>
    <row r="4606" spans="1:2">
      <c r="A4606" s="93">
        <v>2653</v>
      </c>
      <c r="B4606" s="94" t="s">
        <v>73</v>
      </c>
    </row>
    <row r="4607" spans="1:2">
      <c r="A4607" s="93">
        <v>2653</v>
      </c>
      <c r="B4607" s="94" t="s">
        <v>73</v>
      </c>
    </row>
    <row r="4608" spans="1:2">
      <c r="A4608" s="93">
        <v>2653</v>
      </c>
      <c r="B4608" s="94" t="s">
        <v>73</v>
      </c>
    </row>
    <row r="4609" spans="1:2">
      <c r="A4609" s="93">
        <v>2653</v>
      </c>
      <c r="B4609" s="94" t="s">
        <v>73</v>
      </c>
    </row>
    <row r="4610" spans="1:2">
      <c r="A4610" s="93">
        <v>2653</v>
      </c>
      <c r="B4610" s="94" t="s">
        <v>73</v>
      </c>
    </row>
    <row r="4611" spans="1:2">
      <c r="A4611" s="93">
        <v>2653</v>
      </c>
      <c r="B4611" s="94" t="s">
        <v>73</v>
      </c>
    </row>
    <row r="4612" spans="1:2">
      <c r="A4612" s="93">
        <v>2653</v>
      </c>
      <c r="B4612" s="94" t="s">
        <v>73</v>
      </c>
    </row>
    <row r="4613" spans="1:2">
      <c r="A4613" s="93">
        <v>2653</v>
      </c>
      <c r="B4613" s="94" t="s">
        <v>73</v>
      </c>
    </row>
    <row r="4614" spans="1:2">
      <c r="A4614" s="93">
        <v>2653</v>
      </c>
      <c r="B4614" s="94" t="s">
        <v>73</v>
      </c>
    </row>
    <row r="4615" spans="1:2">
      <c r="A4615" s="93">
        <v>2653</v>
      </c>
      <c r="B4615" s="94" t="s">
        <v>73</v>
      </c>
    </row>
    <row r="4616" spans="1:2">
      <c r="A4616" s="93">
        <v>2655</v>
      </c>
      <c r="B4616" s="94" t="s">
        <v>73</v>
      </c>
    </row>
    <row r="4617" spans="1:2">
      <c r="A4617" s="93">
        <v>2655</v>
      </c>
      <c r="B4617" s="94" t="s">
        <v>73</v>
      </c>
    </row>
    <row r="4618" spans="1:2">
      <c r="A4618" s="93">
        <v>2655</v>
      </c>
      <c r="B4618" s="94" t="s">
        <v>73</v>
      </c>
    </row>
    <row r="4619" spans="1:2">
      <c r="A4619" s="93">
        <v>2655</v>
      </c>
      <c r="B4619" s="94" t="s">
        <v>73</v>
      </c>
    </row>
    <row r="4620" spans="1:2">
      <c r="A4620" s="93">
        <v>2655</v>
      </c>
      <c r="B4620" s="94" t="s">
        <v>73</v>
      </c>
    </row>
    <row r="4621" spans="1:2">
      <c r="A4621" s="93">
        <v>2656</v>
      </c>
      <c r="B4621" s="94" t="s">
        <v>73</v>
      </c>
    </row>
    <row r="4622" spans="1:2">
      <c r="A4622" s="93">
        <v>2656</v>
      </c>
      <c r="B4622" s="94" t="s">
        <v>73</v>
      </c>
    </row>
    <row r="4623" spans="1:2">
      <c r="A4623" s="93">
        <v>2656</v>
      </c>
      <c r="B4623" s="94" t="s">
        <v>73</v>
      </c>
    </row>
    <row r="4624" spans="1:2">
      <c r="A4624" s="93">
        <v>2656</v>
      </c>
      <c r="B4624" s="94" t="s">
        <v>73</v>
      </c>
    </row>
    <row r="4625" spans="1:2">
      <c r="A4625" s="93">
        <v>2656</v>
      </c>
      <c r="B4625" s="94" t="s">
        <v>73</v>
      </c>
    </row>
    <row r="4626" spans="1:2">
      <c r="A4626" s="93">
        <v>2656</v>
      </c>
      <c r="B4626" s="94" t="s">
        <v>73</v>
      </c>
    </row>
    <row r="4627" spans="1:2">
      <c r="A4627" s="93">
        <v>2656</v>
      </c>
      <c r="B4627" s="94" t="s">
        <v>73</v>
      </c>
    </row>
    <row r="4628" spans="1:2">
      <c r="A4628" s="93">
        <v>2658</v>
      </c>
      <c r="B4628" s="94" t="s">
        <v>73</v>
      </c>
    </row>
    <row r="4629" spans="1:2">
      <c r="A4629" s="93">
        <v>2658</v>
      </c>
      <c r="B4629" s="94" t="s">
        <v>73</v>
      </c>
    </row>
    <row r="4630" spans="1:2">
      <c r="A4630" s="93">
        <v>2658</v>
      </c>
      <c r="B4630" s="94" t="s">
        <v>73</v>
      </c>
    </row>
    <row r="4631" spans="1:2">
      <c r="A4631" s="93">
        <v>2658</v>
      </c>
      <c r="B4631" s="94" t="s">
        <v>73</v>
      </c>
    </row>
    <row r="4632" spans="1:2">
      <c r="A4632" s="93">
        <v>2659</v>
      </c>
      <c r="B4632" s="94" t="s">
        <v>73</v>
      </c>
    </row>
    <row r="4633" spans="1:2">
      <c r="A4633" s="93">
        <v>2659</v>
      </c>
      <c r="B4633" s="94" t="s">
        <v>73</v>
      </c>
    </row>
    <row r="4634" spans="1:2">
      <c r="A4634" s="93">
        <v>2660</v>
      </c>
      <c r="B4634" s="94" t="s">
        <v>73</v>
      </c>
    </row>
    <row r="4635" spans="1:2">
      <c r="A4635" s="93">
        <v>2660</v>
      </c>
      <c r="B4635" s="94" t="s">
        <v>73</v>
      </c>
    </row>
    <row r="4636" spans="1:2">
      <c r="A4636" s="93">
        <v>2660</v>
      </c>
      <c r="B4636" s="94" t="s">
        <v>73</v>
      </c>
    </row>
    <row r="4637" spans="1:2">
      <c r="A4637" s="93">
        <v>2661</v>
      </c>
      <c r="B4637" s="94" t="s">
        <v>73</v>
      </c>
    </row>
    <row r="4638" spans="1:2">
      <c r="A4638" s="93">
        <v>2663</v>
      </c>
      <c r="B4638" s="94" t="s">
        <v>73</v>
      </c>
    </row>
    <row r="4639" spans="1:2">
      <c r="A4639" s="93">
        <v>2663</v>
      </c>
      <c r="B4639" s="94" t="s">
        <v>73</v>
      </c>
    </row>
    <row r="4640" spans="1:2">
      <c r="A4640" s="93">
        <v>2663</v>
      </c>
      <c r="B4640" s="94" t="s">
        <v>73</v>
      </c>
    </row>
    <row r="4641" spans="1:2">
      <c r="A4641" s="93">
        <v>2663</v>
      </c>
      <c r="B4641" s="94" t="s">
        <v>73</v>
      </c>
    </row>
    <row r="4642" spans="1:2">
      <c r="A4642" s="93">
        <v>2663</v>
      </c>
      <c r="B4642" s="94" t="s">
        <v>73</v>
      </c>
    </row>
    <row r="4643" spans="1:2">
      <c r="A4643" s="93">
        <v>2663</v>
      </c>
      <c r="B4643" s="94" t="s">
        <v>73</v>
      </c>
    </row>
    <row r="4644" spans="1:2">
      <c r="A4644" s="93">
        <v>2663</v>
      </c>
      <c r="B4644" s="94" t="s">
        <v>73</v>
      </c>
    </row>
    <row r="4645" spans="1:2">
      <c r="A4645" s="93">
        <v>2665</v>
      </c>
      <c r="B4645" s="94" t="s">
        <v>73</v>
      </c>
    </row>
    <row r="4646" spans="1:2">
      <c r="A4646" s="93">
        <v>2665</v>
      </c>
      <c r="B4646" s="94" t="s">
        <v>73</v>
      </c>
    </row>
    <row r="4647" spans="1:2">
      <c r="A4647" s="93">
        <v>2665</v>
      </c>
      <c r="B4647" s="94" t="s">
        <v>73</v>
      </c>
    </row>
    <row r="4648" spans="1:2">
      <c r="A4648" s="93">
        <v>2665</v>
      </c>
      <c r="B4648" s="94" t="s">
        <v>73</v>
      </c>
    </row>
    <row r="4649" spans="1:2">
      <c r="A4649" s="93">
        <v>2665</v>
      </c>
      <c r="B4649" s="94" t="s">
        <v>73</v>
      </c>
    </row>
    <row r="4650" spans="1:2">
      <c r="A4650" s="93">
        <v>2665</v>
      </c>
      <c r="B4650" s="94" t="s">
        <v>73</v>
      </c>
    </row>
    <row r="4651" spans="1:2">
      <c r="A4651" s="93">
        <v>2665</v>
      </c>
      <c r="B4651" s="94" t="s">
        <v>73</v>
      </c>
    </row>
    <row r="4652" spans="1:2">
      <c r="A4652" s="93">
        <v>2665</v>
      </c>
      <c r="B4652" s="94" t="s">
        <v>73</v>
      </c>
    </row>
    <row r="4653" spans="1:2">
      <c r="A4653" s="93">
        <v>2665</v>
      </c>
      <c r="B4653" s="94" t="s">
        <v>73</v>
      </c>
    </row>
    <row r="4654" spans="1:2">
      <c r="A4654" s="93">
        <v>2665</v>
      </c>
      <c r="B4654" s="94" t="s">
        <v>73</v>
      </c>
    </row>
    <row r="4655" spans="1:2">
      <c r="A4655" s="93">
        <v>2665</v>
      </c>
      <c r="B4655" s="94" t="s">
        <v>73</v>
      </c>
    </row>
    <row r="4656" spans="1:2">
      <c r="A4656" s="93">
        <v>2665</v>
      </c>
      <c r="B4656" s="94" t="s">
        <v>73</v>
      </c>
    </row>
    <row r="4657" spans="1:2">
      <c r="A4657" s="93">
        <v>2665</v>
      </c>
      <c r="B4657" s="94" t="s">
        <v>73</v>
      </c>
    </row>
    <row r="4658" spans="1:2">
      <c r="A4658" s="93">
        <v>2666</v>
      </c>
      <c r="B4658" s="94" t="s">
        <v>73</v>
      </c>
    </row>
    <row r="4659" spans="1:2">
      <c r="A4659" s="93">
        <v>2666</v>
      </c>
      <c r="B4659" s="94" t="s">
        <v>73</v>
      </c>
    </row>
    <row r="4660" spans="1:2">
      <c r="A4660" s="93">
        <v>2666</v>
      </c>
      <c r="B4660" s="94" t="s">
        <v>73</v>
      </c>
    </row>
    <row r="4661" spans="1:2">
      <c r="A4661" s="93">
        <v>2666</v>
      </c>
      <c r="B4661" s="94" t="s">
        <v>73</v>
      </c>
    </row>
    <row r="4662" spans="1:2">
      <c r="A4662" s="93">
        <v>2666</v>
      </c>
      <c r="B4662" s="94" t="s">
        <v>73</v>
      </c>
    </row>
    <row r="4663" spans="1:2">
      <c r="A4663" s="93">
        <v>2666</v>
      </c>
      <c r="B4663" s="94" t="s">
        <v>73</v>
      </c>
    </row>
    <row r="4664" spans="1:2">
      <c r="A4664" s="93">
        <v>2666</v>
      </c>
      <c r="B4664" s="94" t="s">
        <v>73</v>
      </c>
    </row>
    <row r="4665" spans="1:2">
      <c r="A4665" s="93">
        <v>2666</v>
      </c>
      <c r="B4665" s="94" t="s">
        <v>73</v>
      </c>
    </row>
    <row r="4666" spans="1:2">
      <c r="A4666" s="93">
        <v>2666</v>
      </c>
      <c r="B4666" s="94" t="s">
        <v>73</v>
      </c>
    </row>
    <row r="4667" spans="1:2">
      <c r="A4667" s="93">
        <v>2666</v>
      </c>
      <c r="B4667" s="94" t="s">
        <v>73</v>
      </c>
    </row>
    <row r="4668" spans="1:2">
      <c r="A4668" s="93">
        <v>2666</v>
      </c>
      <c r="B4668" s="94" t="s">
        <v>73</v>
      </c>
    </row>
    <row r="4669" spans="1:2">
      <c r="A4669" s="93">
        <v>2666</v>
      </c>
      <c r="B4669" s="94" t="s">
        <v>73</v>
      </c>
    </row>
    <row r="4670" spans="1:2">
      <c r="A4670" s="93">
        <v>2666</v>
      </c>
      <c r="B4670" s="94" t="s">
        <v>73</v>
      </c>
    </row>
    <row r="4671" spans="1:2">
      <c r="A4671" s="93">
        <v>2666</v>
      </c>
      <c r="B4671" s="94" t="s">
        <v>73</v>
      </c>
    </row>
    <row r="4672" spans="1:2">
      <c r="A4672" s="93">
        <v>2666</v>
      </c>
      <c r="B4672" s="94" t="s">
        <v>73</v>
      </c>
    </row>
    <row r="4673" spans="1:2">
      <c r="A4673" s="93">
        <v>2668</v>
      </c>
      <c r="B4673" s="94" t="s">
        <v>73</v>
      </c>
    </row>
    <row r="4674" spans="1:2">
      <c r="A4674" s="93">
        <v>2669</v>
      </c>
      <c r="B4674" s="94" t="s">
        <v>83</v>
      </c>
    </row>
    <row r="4675" spans="1:2">
      <c r="A4675" s="93">
        <v>2669</v>
      </c>
      <c r="B4675" s="94" t="s">
        <v>83</v>
      </c>
    </row>
    <row r="4676" spans="1:2">
      <c r="A4676" s="93">
        <v>2669</v>
      </c>
      <c r="B4676" s="94" t="s">
        <v>83</v>
      </c>
    </row>
    <row r="4677" spans="1:2">
      <c r="A4677" s="93">
        <v>2669</v>
      </c>
      <c r="B4677" s="94" t="s">
        <v>83</v>
      </c>
    </row>
    <row r="4678" spans="1:2">
      <c r="A4678" s="93">
        <v>2669</v>
      </c>
      <c r="B4678" s="94" t="s">
        <v>83</v>
      </c>
    </row>
    <row r="4679" spans="1:2">
      <c r="A4679" s="93">
        <v>2669</v>
      </c>
      <c r="B4679" s="94" t="s">
        <v>83</v>
      </c>
    </row>
    <row r="4680" spans="1:2">
      <c r="A4680" s="93">
        <v>2669</v>
      </c>
      <c r="B4680" s="94" t="s">
        <v>83</v>
      </c>
    </row>
    <row r="4681" spans="1:2">
      <c r="A4681" s="93">
        <v>2669</v>
      </c>
      <c r="B4681" s="94" t="s">
        <v>83</v>
      </c>
    </row>
    <row r="4682" spans="1:2">
      <c r="A4682" s="93">
        <v>2669</v>
      </c>
      <c r="B4682" s="94" t="s">
        <v>83</v>
      </c>
    </row>
    <row r="4683" spans="1:2">
      <c r="A4683" s="93">
        <v>2669</v>
      </c>
      <c r="B4683" s="94" t="s">
        <v>83</v>
      </c>
    </row>
    <row r="4684" spans="1:2">
      <c r="A4684" s="93">
        <v>2669</v>
      </c>
      <c r="B4684" s="94" t="s">
        <v>83</v>
      </c>
    </row>
    <row r="4685" spans="1:2">
      <c r="A4685" s="93">
        <v>2669</v>
      </c>
      <c r="B4685" s="94" t="s">
        <v>83</v>
      </c>
    </row>
    <row r="4686" spans="1:2">
      <c r="A4686" s="93">
        <v>2669</v>
      </c>
      <c r="B4686" s="94" t="s">
        <v>83</v>
      </c>
    </row>
    <row r="4687" spans="1:2">
      <c r="A4687" s="93">
        <v>2671</v>
      </c>
      <c r="B4687" s="94" t="s">
        <v>73</v>
      </c>
    </row>
    <row r="4688" spans="1:2">
      <c r="A4688" s="93">
        <v>2671</v>
      </c>
      <c r="B4688" s="94" t="s">
        <v>73</v>
      </c>
    </row>
    <row r="4689" spans="1:2">
      <c r="A4689" s="93">
        <v>2671</v>
      </c>
      <c r="B4689" s="94" t="s">
        <v>73</v>
      </c>
    </row>
    <row r="4690" spans="1:2">
      <c r="A4690" s="93">
        <v>2671</v>
      </c>
      <c r="B4690" s="94" t="s">
        <v>73</v>
      </c>
    </row>
    <row r="4691" spans="1:2">
      <c r="A4691" s="93">
        <v>2671</v>
      </c>
      <c r="B4691" s="94" t="s">
        <v>73</v>
      </c>
    </row>
    <row r="4692" spans="1:2">
      <c r="A4692" s="93">
        <v>2671</v>
      </c>
      <c r="B4692" s="94" t="s">
        <v>73</v>
      </c>
    </row>
    <row r="4693" spans="1:2">
      <c r="A4693" s="93">
        <v>2671</v>
      </c>
      <c r="B4693" s="94" t="s">
        <v>73</v>
      </c>
    </row>
    <row r="4694" spans="1:2">
      <c r="A4694" s="93">
        <v>2671</v>
      </c>
      <c r="B4694" s="94" t="s">
        <v>73</v>
      </c>
    </row>
    <row r="4695" spans="1:2">
      <c r="A4695" s="93">
        <v>2672</v>
      </c>
      <c r="B4695" s="94" t="s">
        <v>83</v>
      </c>
    </row>
    <row r="4696" spans="1:2">
      <c r="A4696" s="93">
        <v>2672</v>
      </c>
      <c r="B4696" s="94" t="s">
        <v>83</v>
      </c>
    </row>
    <row r="4697" spans="1:2">
      <c r="A4697" s="93">
        <v>2672</v>
      </c>
      <c r="B4697" s="94" t="s">
        <v>83</v>
      </c>
    </row>
    <row r="4698" spans="1:2">
      <c r="A4698" s="93">
        <v>2672</v>
      </c>
      <c r="B4698" s="94" t="s">
        <v>83</v>
      </c>
    </row>
    <row r="4699" spans="1:2">
      <c r="A4699" s="93">
        <v>2672</v>
      </c>
      <c r="B4699" s="94" t="s">
        <v>83</v>
      </c>
    </row>
    <row r="4700" spans="1:2">
      <c r="A4700" s="93">
        <v>2675</v>
      </c>
      <c r="B4700" s="94" t="s">
        <v>83</v>
      </c>
    </row>
    <row r="4701" spans="1:2">
      <c r="A4701" s="93">
        <v>2675</v>
      </c>
      <c r="B4701" s="94" t="s">
        <v>83</v>
      </c>
    </row>
    <row r="4702" spans="1:2">
      <c r="A4702" s="93">
        <v>2675</v>
      </c>
      <c r="B4702" s="94" t="s">
        <v>83</v>
      </c>
    </row>
    <row r="4703" spans="1:2">
      <c r="A4703" s="93">
        <v>2675</v>
      </c>
      <c r="B4703" s="94" t="s">
        <v>83</v>
      </c>
    </row>
    <row r="4704" spans="1:2">
      <c r="A4704" s="93">
        <v>2675</v>
      </c>
      <c r="B4704" s="94" t="s">
        <v>83</v>
      </c>
    </row>
    <row r="4705" spans="1:2">
      <c r="A4705" s="93">
        <v>2678</v>
      </c>
      <c r="B4705" s="94" t="s">
        <v>73</v>
      </c>
    </row>
    <row r="4706" spans="1:2">
      <c r="A4706" s="93">
        <v>2680</v>
      </c>
      <c r="B4706" s="94" t="s">
        <v>83</v>
      </c>
    </row>
    <row r="4707" spans="1:2">
      <c r="A4707" s="93">
        <v>2680</v>
      </c>
      <c r="B4707" s="94" t="s">
        <v>83</v>
      </c>
    </row>
    <row r="4708" spans="1:2">
      <c r="A4708" s="93">
        <v>2680</v>
      </c>
      <c r="B4708" s="94" t="s">
        <v>83</v>
      </c>
    </row>
    <row r="4709" spans="1:2">
      <c r="A4709" s="93">
        <v>2680</v>
      </c>
      <c r="B4709" s="94" t="s">
        <v>83</v>
      </c>
    </row>
    <row r="4710" spans="1:2">
      <c r="A4710" s="93">
        <v>2680</v>
      </c>
      <c r="B4710" s="94" t="s">
        <v>83</v>
      </c>
    </row>
    <row r="4711" spans="1:2">
      <c r="A4711" s="93">
        <v>2680</v>
      </c>
      <c r="B4711" s="94" t="s">
        <v>83</v>
      </c>
    </row>
    <row r="4712" spans="1:2">
      <c r="A4712" s="93">
        <v>2680</v>
      </c>
      <c r="B4712" s="94" t="s">
        <v>83</v>
      </c>
    </row>
    <row r="4713" spans="1:2">
      <c r="A4713" s="93">
        <v>2680</v>
      </c>
      <c r="B4713" s="94" t="s">
        <v>83</v>
      </c>
    </row>
    <row r="4714" spans="1:2">
      <c r="A4714" s="93">
        <v>2680</v>
      </c>
      <c r="B4714" s="94" t="s">
        <v>83</v>
      </c>
    </row>
    <row r="4715" spans="1:2">
      <c r="A4715" s="93">
        <v>2680</v>
      </c>
      <c r="B4715" s="94" t="s">
        <v>83</v>
      </c>
    </row>
    <row r="4716" spans="1:2">
      <c r="A4716" s="93">
        <v>2680</v>
      </c>
      <c r="B4716" s="94" t="s">
        <v>83</v>
      </c>
    </row>
    <row r="4717" spans="1:2">
      <c r="A4717" s="93">
        <v>2680</v>
      </c>
      <c r="B4717" s="94" t="s">
        <v>83</v>
      </c>
    </row>
    <row r="4718" spans="1:2">
      <c r="A4718" s="93">
        <v>2680</v>
      </c>
      <c r="B4718" s="94" t="s">
        <v>83</v>
      </c>
    </row>
    <row r="4719" spans="1:2">
      <c r="A4719" s="93">
        <v>2680</v>
      </c>
      <c r="B4719" s="94" t="s">
        <v>83</v>
      </c>
    </row>
    <row r="4720" spans="1:2">
      <c r="A4720" s="93">
        <v>2680</v>
      </c>
      <c r="B4720" s="94" t="s">
        <v>83</v>
      </c>
    </row>
    <row r="4721" spans="1:2">
      <c r="A4721" s="93">
        <v>2681</v>
      </c>
      <c r="B4721" s="94" t="s">
        <v>83</v>
      </c>
    </row>
    <row r="4722" spans="1:2">
      <c r="A4722" s="93">
        <v>2681</v>
      </c>
      <c r="B4722" s="94" t="s">
        <v>83</v>
      </c>
    </row>
    <row r="4723" spans="1:2">
      <c r="A4723" s="93">
        <v>2700</v>
      </c>
      <c r="B4723" s="94" t="s">
        <v>73</v>
      </c>
    </row>
    <row r="4724" spans="1:2">
      <c r="A4724" s="93">
        <v>2700</v>
      </c>
      <c r="B4724" s="94" t="s">
        <v>73</v>
      </c>
    </row>
    <row r="4725" spans="1:2">
      <c r="A4725" s="93">
        <v>2700</v>
      </c>
      <c r="B4725" s="94" t="s">
        <v>73</v>
      </c>
    </row>
    <row r="4726" spans="1:2">
      <c r="A4726" s="93">
        <v>2700</v>
      </c>
      <c r="B4726" s="94" t="s">
        <v>73</v>
      </c>
    </row>
    <row r="4727" spans="1:2">
      <c r="A4727" s="93">
        <v>2700</v>
      </c>
      <c r="B4727" s="94" t="s">
        <v>73</v>
      </c>
    </row>
    <row r="4728" spans="1:2">
      <c r="A4728" s="93">
        <v>2700</v>
      </c>
      <c r="B4728" s="94" t="s">
        <v>73</v>
      </c>
    </row>
    <row r="4729" spans="1:2">
      <c r="A4729" s="93">
        <v>2700</v>
      </c>
      <c r="B4729" s="94" t="s">
        <v>73</v>
      </c>
    </row>
    <row r="4730" spans="1:2">
      <c r="A4730" s="93">
        <v>2700</v>
      </c>
      <c r="B4730" s="94" t="s">
        <v>73</v>
      </c>
    </row>
    <row r="4731" spans="1:2">
      <c r="A4731" s="93">
        <v>2700</v>
      </c>
      <c r="B4731" s="94" t="s">
        <v>73</v>
      </c>
    </row>
    <row r="4732" spans="1:2">
      <c r="A4732" s="93">
        <v>2700</v>
      </c>
      <c r="B4732" s="94" t="s">
        <v>73</v>
      </c>
    </row>
    <row r="4733" spans="1:2">
      <c r="A4733" s="93">
        <v>2700</v>
      </c>
      <c r="B4733" s="94" t="s">
        <v>73</v>
      </c>
    </row>
    <row r="4734" spans="1:2">
      <c r="A4734" s="93">
        <v>2700</v>
      </c>
      <c r="B4734" s="94" t="s">
        <v>73</v>
      </c>
    </row>
    <row r="4735" spans="1:2">
      <c r="A4735" s="93">
        <v>2701</v>
      </c>
      <c r="B4735" s="94" t="s">
        <v>73</v>
      </c>
    </row>
    <row r="4736" spans="1:2">
      <c r="A4736" s="93">
        <v>2701</v>
      </c>
      <c r="B4736" s="94" t="s">
        <v>73</v>
      </c>
    </row>
    <row r="4737" spans="1:2">
      <c r="A4737" s="93">
        <v>2701</v>
      </c>
      <c r="B4737" s="94" t="s">
        <v>73</v>
      </c>
    </row>
    <row r="4738" spans="1:2">
      <c r="A4738" s="93">
        <v>2701</v>
      </c>
      <c r="B4738" s="94" t="s">
        <v>73</v>
      </c>
    </row>
    <row r="4739" spans="1:2">
      <c r="A4739" s="93">
        <v>2702</v>
      </c>
      <c r="B4739" s="94" t="s">
        <v>73</v>
      </c>
    </row>
    <row r="4740" spans="1:2">
      <c r="A4740" s="93">
        <v>2703</v>
      </c>
      <c r="B4740" s="94" t="s">
        <v>73</v>
      </c>
    </row>
    <row r="4741" spans="1:2">
      <c r="A4741" s="93">
        <v>2705</v>
      </c>
      <c r="B4741" s="94" t="s">
        <v>73</v>
      </c>
    </row>
    <row r="4742" spans="1:2">
      <c r="A4742" s="93">
        <v>2705</v>
      </c>
      <c r="B4742" s="94" t="s">
        <v>73</v>
      </c>
    </row>
    <row r="4743" spans="1:2">
      <c r="A4743" s="93">
        <v>2705</v>
      </c>
      <c r="B4743" s="94" t="s">
        <v>73</v>
      </c>
    </row>
    <row r="4744" spans="1:2">
      <c r="A4744" s="93">
        <v>2705</v>
      </c>
      <c r="B4744" s="94" t="s">
        <v>73</v>
      </c>
    </row>
    <row r="4745" spans="1:2">
      <c r="A4745" s="93">
        <v>2705</v>
      </c>
      <c r="B4745" s="94" t="s">
        <v>73</v>
      </c>
    </row>
    <row r="4746" spans="1:2">
      <c r="A4746" s="93">
        <v>2705</v>
      </c>
      <c r="B4746" s="94" t="s">
        <v>73</v>
      </c>
    </row>
    <row r="4747" spans="1:2">
      <c r="A4747" s="93">
        <v>2705</v>
      </c>
      <c r="B4747" s="94" t="s">
        <v>73</v>
      </c>
    </row>
    <row r="4748" spans="1:2">
      <c r="A4748" s="93">
        <v>2705</v>
      </c>
      <c r="B4748" s="94" t="s">
        <v>73</v>
      </c>
    </row>
    <row r="4749" spans="1:2">
      <c r="A4749" s="93">
        <v>2705</v>
      </c>
      <c r="B4749" s="94" t="s">
        <v>73</v>
      </c>
    </row>
    <row r="4750" spans="1:2">
      <c r="A4750" s="93">
        <v>2705</v>
      </c>
      <c r="B4750" s="94" t="s">
        <v>73</v>
      </c>
    </row>
    <row r="4751" spans="1:2">
      <c r="A4751" s="93">
        <v>2706</v>
      </c>
      <c r="B4751" s="94" t="s">
        <v>83</v>
      </c>
    </row>
    <row r="4752" spans="1:2">
      <c r="A4752" s="93">
        <v>2706</v>
      </c>
      <c r="B4752" s="94" t="s">
        <v>83</v>
      </c>
    </row>
    <row r="4753" spans="1:2">
      <c r="A4753" s="93">
        <v>2707</v>
      </c>
      <c r="B4753" s="94" t="s">
        <v>83</v>
      </c>
    </row>
    <row r="4754" spans="1:2">
      <c r="A4754" s="93">
        <v>2707</v>
      </c>
      <c r="B4754" s="94" t="s">
        <v>83</v>
      </c>
    </row>
    <row r="4755" spans="1:2">
      <c r="A4755" s="93">
        <v>2710</v>
      </c>
      <c r="B4755" s="94" t="s">
        <v>73</v>
      </c>
    </row>
    <row r="4756" spans="1:2">
      <c r="A4756" s="93">
        <v>2710</v>
      </c>
      <c r="B4756" s="94" t="s">
        <v>73</v>
      </c>
    </row>
    <row r="4757" spans="1:2">
      <c r="A4757" s="93">
        <v>2710</v>
      </c>
      <c r="B4757" s="94" t="s">
        <v>73</v>
      </c>
    </row>
    <row r="4758" spans="1:2">
      <c r="A4758" s="93">
        <v>2710</v>
      </c>
      <c r="B4758" s="94" t="s">
        <v>73</v>
      </c>
    </row>
    <row r="4759" spans="1:2">
      <c r="A4759" s="93">
        <v>2710</v>
      </c>
      <c r="B4759" s="94" t="s">
        <v>73</v>
      </c>
    </row>
    <row r="4760" spans="1:2">
      <c r="A4760" s="93">
        <v>2710</v>
      </c>
      <c r="B4760" s="94" t="s">
        <v>73</v>
      </c>
    </row>
    <row r="4761" spans="1:2">
      <c r="A4761" s="93">
        <v>2710</v>
      </c>
      <c r="B4761" s="94" t="s">
        <v>73</v>
      </c>
    </row>
    <row r="4762" spans="1:2">
      <c r="A4762" s="93">
        <v>2710</v>
      </c>
      <c r="B4762" s="94" t="s">
        <v>73</v>
      </c>
    </row>
    <row r="4763" spans="1:2">
      <c r="A4763" s="93">
        <v>2710</v>
      </c>
      <c r="B4763" s="94" t="s">
        <v>73</v>
      </c>
    </row>
    <row r="4764" spans="1:2">
      <c r="A4764" s="93">
        <v>2710</v>
      </c>
      <c r="B4764" s="94" t="s">
        <v>73</v>
      </c>
    </row>
    <row r="4765" spans="1:2">
      <c r="A4765" s="93">
        <v>2710</v>
      </c>
      <c r="B4765" s="94" t="s">
        <v>73</v>
      </c>
    </row>
    <row r="4766" spans="1:2">
      <c r="A4766" s="93">
        <v>2710</v>
      </c>
      <c r="B4766" s="94" t="s">
        <v>73</v>
      </c>
    </row>
    <row r="4767" spans="1:2">
      <c r="A4767" s="93">
        <v>2710</v>
      </c>
      <c r="B4767" s="94" t="s">
        <v>73</v>
      </c>
    </row>
    <row r="4768" spans="1:2">
      <c r="A4768" s="93">
        <v>2710</v>
      </c>
      <c r="B4768" s="94" t="s">
        <v>73</v>
      </c>
    </row>
    <row r="4769" spans="1:2">
      <c r="A4769" s="93">
        <v>2710</v>
      </c>
      <c r="B4769" s="94" t="s">
        <v>73</v>
      </c>
    </row>
    <row r="4770" spans="1:2">
      <c r="A4770" s="93">
        <v>2710</v>
      </c>
      <c r="B4770" s="94" t="s">
        <v>73</v>
      </c>
    </row>
    <row r="4771" spans="1:2">
      <c r="A4771" s="93">
        <v>2710</v>
      </c>
      <c r="B4771" s="94" t="s">
        <v>73</v>
      </c>
    </row>
    <row r="4772" spans="1:2">
      <c r="A4772" s="93">
        <v>2710</v>
      </c>
      <c r="B4772" s="94" t="s">
        <v>73</v>
      </c>
    </row>
    <row r="4773" spans="1:2">
      <c r="A4773" s="93">
        <v>2710</v>
      </c>
      <c r="B4773" s="94" t="s">
        <v>73</v>
      </c>
    </row>
    <row r="4774" spans="1:2">
      <c r="A4774" s="93">
        <v>2710</v>
      </c>
      <c r="B4774" s="94" t="s">
        <v>73</v>
      </c>
    </row>
    <row r="4775" spans="1:2">
      <c r="A4775" s="93">
        <v>2710</v>
      </c>
      <c r="B4775" s="94" t="s">
        <v>73</v>
      </c>
    </row>
    <row r="4776" spans="1:2">
      <c r="A4776" s="93">
        <v>2710</v>
      </c>
      <c r="B4776" s="94" t="s">
        <v>73</v>
      </c>
    </row>
    <row r="4777" spans="1:2">
      <c r="A4777" s="93">
        <v>2710</v>
      </c>
      <c r="B4777" s="94" t="s">
        <v>73</v>
      </c>
    </row>
    <row r="4778" spans="1:2">
      <c r="A4778" s="93">
        <v>2710</v>
      </c>
      <c r="B4778" s="94" t="s">
        <v>73</v>
      </c>
    </row>
    <row r="4779" spans="1:2">
      <c r="A4779" s="93">
        <v>2711</v>
      </c>
      <c r="B4779" s="94" t="s">
        <v>83</v>
      </c>
    </row>
    <row r="4780" spans="1:2">
      <c r="A4780" s="93">
        <v>2711</v>
      </c>
      <c r="B4780" s="94" t="s">
        <v>83</v>
      </c>
    </row>
    <row r="4781" spans="1:2">
      <c r="A4781" s="93">
        <v>2711</v>
      </c>
      <c r="B4781" s="94" t="s">
        <v>83</v>
      </c>
    </row>
    <row r="4782" spans="1:2">
      <c r="A4782" s="93">
        <v>2711</v>
      </c>
      <c r="B4782" s="94" t="s">
        <v>83</v>
      </c>
    </row>
    <row r="4783" spans="1:2">
      <c r="A4783" s="93">
        <v>2711</v>
      </c>
      <c r="B4783" s="94" t="s">
        <v>83</v>
      </c>
    </row>
    <row r="4784" spans="1:2">
      <c r="A4784" s="93">
        <v>2711</v>
      </c>
      <c r="B4784" s="94" t="s">
        <v>83</v>
      </c>
    </row>
    <row r="4785" spans="1:2">
      <c r="A4785" s="93">
        <v>2711</v>
      </c>
      <c r="B4785" s="94" t="s">
        <v>83</v>
      </c>
    </row>
    <row r="4786" spans="1:2">
      <c r="A4786" s="93">
        <v>2711</v>
      </c>
      <c r="B4786" s="94" t="s">
        <v>83</v>
      </c>
    </row>
    <row r="4787" spans="1:2">
      <c r="A4787" s="93">
        <v>2711</v>
      </c>
      <c r="B4787" s="94" t="s">
        <v>83</v>
      </c>
    </row>
    <row r="4788" spans="1:2">
      <c r="A4788" s="93">
        <v>2711</v>
      </c>
      <c r="B4788" s="94" t="s">
        <v>83</v>
      </c>
    </row>
    <row r="4789" spans="1:2">
      <c r="A4789" s="93">
        <v>2711</v>
      </c>
      <c r="B4789" s="94" t="s">
        <v>83</v>
      </c>
    </row>
    <row r="4790" spans="1:2">
      <c r="A4790" s="93">
        <v>2711</v>
      </c>
      <c r="B4790" s="94" t="s">
        <v>83</v>
      </c>
    </row>
    <row r="4791" spans="1:2">
      <c r="A4791" s="93">
        <v>2711</v>
      </c>
      <c r="B4791" s="94" t="s">
        <v>83</v>
      </c>
    </row>
    <row r="4792" spans="1:2">
      <c r="A4792" s="93">
        <v>2711</v>
      </c>
      <c r="B4792" s="94" t="s">
        <v>83</v>
      </c>
    </row>
    <row r="4793" spans="1:2">
      <c r="A4793" s="93">
        <v>2712</v>
      </c>
      <c r="B4793" s="94" t="s">
        <v>73</v>
      </c>
    </row>
    <row r="4794" spans="1:2">
      <c r="A4794" s="93">
        <v>2712</v>
      </c>
      <c r="B4794" s="94" t="s">
        <v>73</v>
      </c>
    </row>
    <row r="4795" spans="1:2">
      <c r="A4795" s="93">
        <v>2713</v>
      </c>
      <c r="B4795" s="94" t="s">
        <v>73</v>
      </c>
    </row>
    <row r="4796" spans="1:2">
      <c r="A4796" s="93">
        <v>2713</v>
      </c>
      <c r="B4796" s="94" t="s">
        <v>73</v>
      </c>
    </row>
    <row r="4797" spans="1:2">
      <c r="A4797" s="93">
        <v>2713</v>
      </c>
      <c r="B4797" s="94" t="s">
        <v>73</v>
      </c>
    </row>
    <row r="4798" spans="1:2">
      <c r="A4798" s="93">
        <v>2713</v>
      </c>
      <c r="B4798" s="94" t="s">
        <v>73</v>
      </c>
    </row>
    <row r="4799" spans="1:2">
      <c r="A4799" s="93">
        <v>2714</v>
      </c>
      <c r="B4799" s="94" t="s">
        <v>73</v>
      </c>
    </row>
    <row r="4800" spans="1:2">
      <c r="A4800" s="93">
        <v>2714</v>
      </c>
      <c r="B4800" s="94" t="s">
        <v>73</v>
      </c>
    </row>
    <row r="4801" spans="1:2">
      <c r="A4801" s="93">
        <v>2714</v>
      </c>
      <c r="B4801" s="94" t="s">
        <v>73</v>
      </c>
    </row>
    <row r="4802" spans="1:2">
      <c r="A4802" s="93">
        <v>2714</v>
      </c>
      <c r="B4802" s="94" t="s">
        <v>73</v>
      </c>
    </row>
    <row r="4803" spans="1:2">
      <c r="A4803" s="93">
        <v>2715</v>
      </c>
      <c r="B4803" s="94" t="s">
        <v>83</v>
      </c>
    </row>
    <row r="4804" spans="1:2">
      <c r="A4804" s="93">
        <v>2715</v>
      </c>
      <c r="B4804" s="94" t="s">
        <v>83</v>
      </c>
    </row>
    <row r="4805" spans="1:2">
      <c r="A4805" s="93">
        <v>2715</v>
      </c>
      <c r="B4805" s="94" t="s">
        <v>83</v>
      </c>
    </row>
    <row r="4806" spans="1:2">
      <c r="A4806" s="93">
        <v>2715</v>
      </c>
      <c r="B4806" s="94" t="s">
        <v>83</v>
      </c>
    </row>
    <row r="4807" spans="1:2">
      <c r="A4807" s="93">
        <v>2715</v>
      </c>
      <c r="B4807" s="94" t="s">
        <v>83</v>
      </c>
    </row>
    <row r="4808" spans="1:2">
      <c r="A4808" s="93">
        <v>2716</v>
      </c>
      <c r="B4808" s="94" t="s">
        <v>83</v>
      </c>
    </row>
    <row r="4809" spans="1:2">
      <c r="A4809" s="93">
        <v>2716</v>
      </c>
      <c r="B4809" s="94" t="s">
        <v>83</v>
      </c>
    </row>
    <row r="4810" spans="1:2">
      <c r="A4810" s="93">
        <v>2716</v>
      </c>
      <c r="B4810" s="94" t="s">
        <v>83</v>
      </c>
    </row>
    <row r="4811" spans="1:2">
      <c r="A4811" s="93">
        <v>2717</v>
      </c>
      <c r="B4811" s="94" t="s">
        <v>73</v>
      </c>
    </row>
    <row r="4812" spans="1:2">
      <c r="A4812" s="93">
        <v>2717</v>
      </c>
      <c r="B4812" s="94" t="s">
        <v>73</v>
      </c>
    </row>
    <row r="4813" spans="1:2">
      <c r="A4813" s="93">
        <v>2720</v>
      </c>
      <c r="B4813" s="94" t="s">
        <v>73</v>
      </c>
    </row>
    <row r="4814" spans="1:2">
      <c r="A4814" s="93">
        <v>2720</v>
      </c>
      <c r="B4814" s="94" t="s">
        <v>73</v>
      </c>
    </row>
    <row r="4815" spans="1:2">
      <c r="A4815" s="93">
        <v>2720</v>
      </c>
      <c r="B4815" s="94" t="s">
        <v>73</v>
      </c>
    </row>
    <row r="4816" spans="1:2">
      <c r="A4816" s="93">
        <v>2720</v>
      </c>
      <c r="B4816" s="94" t="s">
        <v>73</v>
      </c>
    </row>
    <row r="4817" spans="1:2">
      <c r="A4817" s="93">
        <v>2720</v>
      </c>
      <c r="B4817" s="94" t="s">
        <v>73</v>
      </c>
    </row>
    <row r="4818" spans="1:2">
      <c r="A4818" s="93">
        <v>2720</v>
      </c>
      <c r="B4818" s="94" t="s">
        <v>73</v>
      </c>
    </row>
    <row r="4819" spans="1:2">
      <c r="A4819" s="93">
        <v>2720</v>
      </c>
      <c r="B4819" s="94" t="s">
        <v>73</v>
      </c>
    </row>
    <row r="4820" spans="1:2">
      <c r="A4820" s="93">
        <v>2720</v>
      </c>
      <c r="B4820" s="94" t="s">
        <v>73</v>
      </c>
    </row>
    <row r="4821" spans="1:2">
      <c r="A4821" s="93">
        <v>2720</v>
      </c>
      <c r="B4821" s="94" t="s">
        <v>73</v>
      </c>
    </row>
    <row r="4822" spans="1:2">
      <c r="A4822" s="93">
        <v>2720</v>
      </c>
      <c r="B4822" s="94" t="s">
        <v>73</v>
      </c>
    </row>
    <row r="4823" spans="1:2">
      <c r="A4823" s="93">
        <v>2720</v>
      </c>
      <c r="B4823" s="94" t="s">
        <v>73</v>
      </c>
    </row>
    <row r="4824" spans="1:2">
      <c r="A4824" s="93">
        <v>2720</v>
      </c>
      <c r="B4824" s="94" t="s">
        <v>73</v>
      </c>
    </row>
    <row r="4825" spans="1:2">
      <c r="A4825" s="93">
        <v>2720</v>
      </c>
      <c r="B4825" s="94" t="s">
        <v>73</v>
      </c>
    </row>
    <row r="4826" spans="1:2">
      <c r="A4826" s="93">
        <v>2720</v>
      </c>
      <c r="B4826" s="94" t="s">
        <v>73</v>
      </c>
    </row>
    <row r="4827" spans="1:2">
      <c r="A4827" s="93">
        <v>2720</v>
      </c>
      <c r="B4827" s="94" t="s">
        <v>73</v>
      </c>
    </row>
    <row r="4828" spans="1:2">
      <c r="A4828" s="93">
        <v>2720</v>
      </c>
      <c r="B4828" s="94" t="s">
        <v>73</v>
      </c>
    </row>
    <row r="4829" spans="1:2">
      <c r="A4829" s="93">
        <v>2720</v>
      </c>
      <c r="B4829" s="94" t="s">
        <v>73</v>
      </c>
    </row>
    <row r="4830" spans="1:2">
      <c r="A4830" s="93">
        <v>2720</v>
      </c>
      <c r="B4830" s="94" t="s">
        <v>73</v>
      </c>
    </row>
    <row r="4831" spans="1:2">
      <c r="A4831" s="93">
        <v>2720</v>
      </c>
      <c r="B4831" s="94" t="s">
        <v>73</v>
      </c>
    </row>
    <row r="4832" spans="1:2">
      <c r="A4832" s="93">
        <v>2720</v>
      </c>
      <c r="B4832" s="94" t="s">
        <v>73</v>
      </c>
    </row>
    <row r="4833" spans="1:2">
      <c r="A4833" s="93">
        <v>2720</v>
      </c>
      <c r="B4833" s="94" t="s">
        <v>73</v>
      </c>
    </row>
    <row r="4834" spans="1:2">
      <c r="A4834" s="93">
        <v>2720</v>
      </c>
      <c r="B4834" s="94" t="s">
        <v>73</v>
      </c>
    </row>
    <row r="4835" spans="1:2">
      <c r="A4835" s="93">
        <v>2720</v>
      </c>
      <c r="B4835" s="94" t="s">
        <v>73</v>
      </c>
    </row>
    <row r="4836" spans="1:2">
      <c r="A4836" s="93">
        <v>2720</v>
      </c>
      <c r="B4836" s="94" t="s">
        <v>73</v>
      </c>
    </row>
    <row r="4837" spans="1:2">
      <c r="A4837" s="93">
        <v>2720</v>
      </c>
      <c r="B4837" s="94" t="s">
        <v>73</v>
      </c>
    </row>
    <row r="4838" spans="1:2">
      <c r="A4838" s="93">
        <v>2720</v>
      </c>
      <c r="B4838" s="94" t="s">
        <v>73</v>
      </c>
    </row>
    <row r="4839" spans="1:2">
      <c r="A4839" s="93">
        <v>2720</v>
      </c>
      <c r="B4839" s="94" t="s">
        <v>73</v>
      </c>
    </row>
    <row r="4840" spans="1:2">
      <c r="A4840" s="93">
        <v>2720</v>
      </c>
      <c r="B4840" s="94" t="s">
        <v>73</v>
      </c>
    </row>
    <row r="4841" spans="1:2">
      <c r="A4841" s="93">
        <v>2721</v>
      </c>
      <c r="B4841" s="94" t="s">
        <v>73</v>
      </c>
    </row>
    <row r="4842" spans="1:2">
      <c r="A4842" s="93">
        <v>2721</v>
      </c>
      <c r="B4842" s="94" t="s">
        <v>73</v>
      </c>
    </row>
    <row r="4843" spans="1:2">
      <c r="A4843" s="93">
        <v>2722</v>
      </c>
      <c r="B4843" s="94" t="s">
        <v>73</v>
      </c>
    </row>
    <row r="4844" spans="1:2">
      <c r="A4844" s="93">
        <v>2722</v>
      </c>
      <c r="B4844" s="94" t="s">
        <v>73</v>
      </c>
    </row>
    <row r="4845" spans="1:2">
      <c r="A4845" s="93">
        <v>2722</v>
      </c>
      <c r="B4845" s="94" t="s">
        <v>73</v>
      </c>
    </row>
    <row r="4846" spans="1:2">
      <c r="A4846" s="93">
        <v>2722</v>
      </c>
      <c r="B4846" s="94" t="s">
        <v>73</v>
      </c>
    </row>
    <row r="4847" spans="1:2">
      <c r="A4847" s="93">
        <v>2722</v>
      </c>
      <c r="B4847" s="94" t="s">
        <v>73</v>
      </c>
    </row>
    <row r="4848" spans="1:2">
      <c r="A4848" s="93">
        <v>2722</v>
      </c>
      <c r="B4848" s="94" t="s">
        <v>73</v>
      </c>
    </row>
    <row r="4849" spans="1:2">
      <c r="A4849" s="93">
        <v>2722</v>
      </c>
      <c r="B4849" s="94" t="s">
        <v>73</v>
      </c>
    </row>
    <row r="4850" spans="1:2">
      <c r="A4850" s="93">
        <v>2722</v>
      </c>
      <c r="B4850" s="94" t="s">
        <v>73</v>
      </c>
    </row>
    <row r="4851" spans="1:2">
      <c r="A4851" s="93">
        <v>2722</v>
      </c>
      <c r="B4851" s="94" t="s">
        <v>73</v>
      </c>
    </row>
    <row r="4852" spans="1:2">
      <c r="A4852" s="93">
        <v>2722</v>
      </c>
      <c r="B4852" s="94" t="s">
        <v>73</v>
      </c>
    </row>
    <row r="4853" spans="1:2">
      <c r="A4853" s="93">
        <v>2722</v>
      </c>
      <c r="B4853" s="94" t="s">
        <v>73</v>
      </c>
    </row>
    <row r="4854" spans="1:2">
      <c r="A4854" s="93">
        <v>2722</v>
      </c>
      <c r="B4854" s="94" t="s">
        <v>73</v>
      </c>
    </row>
    <row r="4855" spans="1:2">
      <c r="A4855" s="93">
        <v>2725</v>
      </c>
      <c r="B4855" s="94" t="s">
        <v>73</v>
      </c>
    </row>
    <row r="4856" spans="1:2">
      <c r="A4856" s="93">
        <v>2726</v>
      </c>
      <c r="B4856" s="94" t="s">
        <v>73</v>
      </c>
    </row>
    <row r="4857" spans="1:2">
      <c r="A4857" s="93">
        <v>2727</v>
      </c>
      <c r="B4857" s="94" t="s">
        <v>73</v>
      </c>
    </row>
    <row r="4858" spans="1:2">
      <c r="A4858" s="93">
        <v>2727</v>
      </c>
      <c r="B4858" s="94" t="s">
        <v>73</v>
      </c>
    </row>
    <row r="4859" spans="1:2">
      <c r="A4859" s="93">
        <v>2727</v>
      </c>
      <c r="B4859" s="94" t="s">
        <v>73</v>
      </c>
    </row>
    <row r="4860" spans="1:2">
      <c r="A4860" s="93">
        <v>2727</v>
      </c>
      <c r="B4860" s="94" t="s">
        <v>73</v>
      </c>
    </row>
    <row r="4861" spans="1:2">
      <c r="A4861" s="93">
        <v>2729</v>
      </c>
      <c r="B4861" s="94" t="s">
        <v>73</v>
      </c>
    </row>
    <row r="4862" spans="1:2">
      <c r="A4862" s="93">
        <v>2729</v>
      </c>
      <c r="B4862" s="94" t="s">
        <v>73</v>
      </c>
    </row>
    <row r="4863" spans="1:2">
      <c r="A4863" s="93">
        <v>2729</v>
      </c>
      <c r="B4863" s="94" t="s">
        <v>73</v>
      </c>
    </row>
    <row r="4864" spans="1:2">
      <c r="A4864" s="93">
        <v>2729</v>
      </c>
      <c r="B4864" s="94" t="s">
        <v>73</v>
      </c>
    </row>
    <row r="4865" spans="1:2">
      <c r="A4865" s="93">
        <v>2729</v>
      </c>
      <c r="B4865" s="94" t="s">
        <v>73</v>
      </c>
    </row>
    <row r="4866" spans="1:2">
      <c r="A4866" s="93">
        <v>2729</v>
      </c>
      <c r="B4866" s="94" t="s">
        <v>73</v>
      </c>
    </row>
    <row r="4867" spans="1:2">
      <c r="A4867" s="93">
        <v>2729</v>
      </c>
      <c r="B4867" s="94" t="s">
        <v>73</v>
      </c>
    </row>
    <row r="4868" spans="1:2">
      <c r="A4868" s="93">
        <v>2729</v>
      </c>
      <c r="B4868" s="94" t="s">
        <v>73</v>
      </c>
    </row>
    <row r="4869" spans="1:2">
      <c r="A4869" s="93">
        <v>2729</v>
      </c>
      <c r="B4869" s="94" t="s">
        <v>73</v>
      </c>
    </row>
    <row r="4870" spans="1:2">
      <c r="A4870" s="93">
        <v>2729</v>
      </c>
      <c r="B4870" s="94" t="s">
        <v>73</v>
      </c>
    </row>
    <row r="4871" spans="1:2">
      <c r="A4871" s="93">
        <v>2729</v>
      </c>
      <c r="B4871" s="94" t="s">
        <v>73</v>
      </c>
    </row>
    <row r="4872" spans="1:2">
      <c r="A4872" s="93">
        <v>2729</v>
      </c>
      <c r="B4872" s="94" t="s">
        <v>73</v>
      </c>
    </row>
    <row r="4873" spans="1:2">
      <c r="A4873" s="93">
        <v>2729</v>
      </c>
      <c r="B4873" s="94" t="s">
        <v>73</v>
      </c>
    </row>
    <row r="4874" spans="1:2">
      <c r="A4874" s="93">
        <v>2729</v>
      </c>
      <c r="B4874" s="94" t="s">
        <v>73</v>
      </c>
    </row>
    <row r="4875" spans="1:2">
      <c r="A4875" s="93">
        <v>2729</v>
      </c>
      <c r="B4875" s="94" t="s">
        <v>73</v>
      </c>
    </row>
    <row r="4876" spans="1:2">
      <c r="A4876" s="93">
        <v>2729</v>
      </c>
      <c r="B4876" s="94" t="s">
        <v>73</v>
      </c>
    </row>
    <row r="4877" spans="1:2">
      <c r="A4877" s="93">
        <v>2729</v>
      </c>
      <c r="B4877" s="94" t="s">
        <v>73</v>
      </c>
    </row>
    <row r="4878" spans="1:2">
      <c r="A4878" s="93">
        <v>2729</v>
      </c>
      <c r="B4878" s="94" t="s">
        <v>73</v>
      </c>
    </row>
    <row r="4879" spans="1:2">
      <c r="A4879" s="93">
        <v>2729</v>
      </c>
      <c r="B4879" s="94" t="s">
        <v>73</v>
      </c>
    </row>
    <row r="4880" spans="1:2">
      <c r="A4880" s="93">
        <v>2729</v>
      </c>
      <c r="B4880" s="94" t="s">
        <v>73</v>
      </c>
    </row>
    <row r="4881" spans="1:2">
      <c r="A4881" s="93">
        <v>2729</v>
      </c>
      <c r="B4881" s="94" t="s">
        <v>73</v>
      </c>
    </row>
    <row r="4882" spans="1:2">
      <c r="A4882" s="93">
        <v>2730</v>
      </c>
      <c r="B4882" s="94" t="s">
        <v>73</v>
      </c>
    </row>
    <row r="4883" spans="1:2">
      <c r="A4883" s="93">
        <v>2730</v>
      </c>
      <c r="B4883" s="94" t="s">
        <v>73</v>
      </c>
    </row>
    <row r="4884" spans="1:2">
      <c r="A4884" s="93">
        <v>2730</v>
      </c>
      <c r="B4884" s="94" t="s">
        <v>73</v>
      </c>
    </row>
    <row r="4885" spans="1:2">
      <c r="A4885" s="93">
        <v>2730</v>
      </c>
      <c r="B4885" s="94" t="s">
        <v>73</v>
      </c>
    </row>
    <row r="4886" spans="1:2">
      <c r="A4886" s="93">
        <v>2730</v>
      </c>
      <c r="B4886" s="94" t="s">
        <v>73</v>
      </c>
    </row>
    <row r="4887" spans="1:2">
      <c r="A4887" s="93">
        <v>2731</v>
      </c>
      <c r="B4887" s="94" t="s">
        <v>73</v>
      </c>
    </row>
    <row r="4888" spans="1:2">
      <c r="A4888" s="93">
        <v>2731</v>
      </c>
      <c r="B4888" s="94" t="s">
        <v>73</v>
      </c>
    </row>
    <row r="4889" spans="1:2">
      <c r="A4889" s="93">
        <v>2731</v>
      </c>
      <c r="B4889" s="94" t="s">
        <v>73</v>
      </c>
    </row>
    <row r="4890" spans="1:2">
      <c r="A4890" s="93">
        <v>2731</v>
      </c>
      <c r="B4890" s="94" t="s">
        <v>73</v>
      </c>
    </row>
    <row r="4891" spans="1:2">
      <c r="A4891" s="93">
        <v>2731</v>
      </c>
      <c r="B4891" s="94" t="s">
        <v>73</v>
      </c>
    </row>
    <row r="4892" spans="1:2">
      <c r="A4892" s="93">
        <v>2732</v>
      </c>
      <c r="B4892" s="94" t="s">
        <v>73</v>
      </c>
    </row>
    <row r="4893" spans="1:2">
      <c r="A4893" s="93">
        <v>2732</v>
      </c>
      <c r="B4893" s="94" t="s">
        <v>73</v>
      </c>
    </row>
    <row r="4894" spans="1:2">
      <c r="A4894" s="93">
        <v>2732</v>
      </c>
      <c r="B4894" s="94" t="s">
        <v>73</v>
      </c>
    </row>
    <row r="4895" spans="1:2">
      <c r="A4895" s="93">
        <v>2732</v>
      </c>
      <c r="B4895" s="94" t="s">
        <v>73</v>
      </c>
    </row>
    <row r="4896" spans="1:2">
      <c r="A4896" s="93">
        <v>2732</v>
      </c>
      <c r="B4896" s="94" t="s">
        <v>73</v>
      </c>
    </row>
    <row r="4897" spans="1:2">
      <c r="A4897" s="93">
        <v>2732</v>
      </c>
      <c r="B4897" s="94" t="s">
        <v>73</v>
      </c>
    </row>
    <row r="4898" spans="1:2">
      <c r="A4898" s="93">
        <v>2732</v>
      </c>
      <c r="B4898" s="94" t="s">
        <v>73</v>
      </c>
    </row>
    <row r="4899" spans="1:2">
      <c r="A4899" s="93">
        <v>2732</v>
      </c>
      <c r="B4899" s="94" t="s">
        <v>73</v>
      </c>
    </row>
    <row r="4900" spans="1:2">
      <c r="A4900" s="93">
        <v>2733</v>
      </c>
      <c r="B4900" s="94" t="s">
        <v>73</v>
      </c>
    </row>
    <row r="4901" spans="1:2">
      <c r="A4901" s="93">
        <v>2733</v>
      </c>
      <c r="B4901" s="94" t="s">
        <v>73</v>
      </c>
    </row>
    <row r="4902" spans="1:2">
      <c r="A4902" s="93">
        <v>2733</v>
      </c>
      <c r="B4902" s="94" t="s">
        <v>73</v>
      </c>
    </row>
    <row r="4903" spans="1:2">
      <c r="A4903" s="93">
        <v>2734</v>
      </c>
      <c r="B4903" s="94" t="s">
        <v>73</v>
      </c>
    </row>
    <row r="4904" spans="1:2">
      <c r="A4904" s="93">
        <v>2734</v>
      </c>
      <c r="B4904" s="94" t="s">
        <v>73</v>
      </c>
    </row>
    <row r="4905" spans="1:2">
      <c r="A4905" s="93">
        <v>2734</v>
      </c>
      <c r="B4905" s="94" t="s">
        <v>73</v>
      </c>
    </row>
    <row r="4906" spans="1:2">
      <c r="A4906" s="93">
        <v>2734</v>
      </c>
      <c r="B4906" s="94" t="s">
        <v>73</v>
      </c>
    </row>
    <row r="4907" spans="1:2">
      <c r="A4907" s="93">
        <v>2734</v>
      </c>
      <c r="B4907" s="94" t="s">
        <v>73</v>
      </c>
    </row>
    <row r="4908" spans="1:2">
      <c r="A4908" s="93">
        <v>2734</v>
      </c>
      <c r="B4908" s="94" t="s">
        <v>73</v>
      </c>
    </row>
    <row r="4909" spans="1:2">
      <c r="A4909" s="93">
        <v>2734</v>
      </c>
      <c r="B4909" s="94" t="s">
        <v>73</v>
      </c>
    </row>
    <row r="4910" spans="1:2">
      <c r="A4910" s="93">
        <v>2734</v>
      </c>
      <c r="B4910" s="94" t="s">
        <v>73</v>
      </c>
    </row>
    <row r="4911" spans="1:2">
      <c r="A4911" s="93">
        <v>2734</v>
      </c>
      <c r="B4911" s="94" t="s">
        <v>73</v>
      </c>
    </row>
    <row r="4912" spans="1:2">
      <c r="A4912" s="93">
        <v>2734</v>
      </c>
      <c r="B4912" s="94" t="s">
        <v>73</v>
      </c>
    </row>
    <row r="4913" spans="1:2">
      <c r="A4913" s="93">
        <v>2735</v>
      </c>
      <c r="B4913" s="94" t="s">
        <v>73</v>
      </c>
    </row>
    <row r="4914" spans="1:2">
      <c r="A4914" s="93">
        <v>2735</v>
      </c>
      <c r="B4914" s="94" t="s">
        <v>73</v>
      </c>
    </row>
    <row r="4915" spans="1:2">
      <c r="A4915" s="93">
        <v>2736</v>
      </c>
      <c r="B4915" s="94" t="s">
        <v>73</v>
      </c>
    </row>
    <row r="4916" spans="1:2">
      <c r="A4916" s="93">
        <v>2736</v>
      </c>
      <c r="B4916" s="94" t="s">
        <v>73</v>
      </c>
    </row>
    <row r="4917" spans="1:2">
      <c r="A4917" s="93">
        <v>2737</v>
      </c>
      <c r="B4917" s="94" t="s">
        <v>73</v>
      </c>
    </row>
    <row r="4918" spans="1:2">
      <c r="A4918" s="93">
        <v>2738</v>
      </c>
      <c r="B4918" s="94" t="s">
        <v>73</v>
      </c>
    </row>
    <row r="4919" spans="1:2">
      <c r="A4919" s="93">
        <v>2738</v>
      </c>
      <c r="B4919" s="94" t="s">
        <v>73</v>
      </c>
    </row>
    <row r="4920" spans="1:2">
      <c r="A4920" s="93">
        <v>2738</v>
      </c>
      <c r="B4920" s="94" t="s">
        <v>73</v>
      </c>
    </row>
    <row r="4921" spans="1:2">
      <c r="A4921" s="93">
        <v>2739</v>
      </c>
      <c r="B4921" s="94" t="s">
        <v>83</v>
      </c>
    </row>
    <row r="4922" spans="1:2">
      <c r="A4922" s="93">
        <v>2739</v>
      </c>
      <c r="B4922" s="94" t="s">
        <v>83</v>
      </c>
    </row>
    <row r="4923" spans="1:2">
      <c r="A4923" s="93">
        <v>2745</v>
      </c>
      <c r="B4923" s="94" t="s">
        <v>79</v>
      </c>
    </row>
    <row r="4924" spans="1:2">
      <c r="A4924" s="93">
        <v>2745</v>
      </c>
      <c r="B4924" s="94" t="s">
        <v>79</v>
      </c>
    </row>
    <row r="4925" spans="1:2">
      <c r="A4925" s="93">
        <v>2745</v>
      </c>
      <c r="B4925" s="94" t="s">
        <v>79</v>
      </c>
    </row>
    <row r="4926" spans="1:2">
      <c r="A4926" s="93">
        <v>2745</v>
      </c>
      <c r="B4926" s="94" t="s">
        <v>79</v>
      </c>
    </row>
    <row r="4927" spans="1:2">
      <c r="A4927" s="93">
        <v>2745</v>
      </c>
      <c r="B4927" s="94" t="s">
        <v>79</v>
      </c>
    </row>
    <row r="4928" spans="1:2">
      <c r="A4928" s="93">
        <v>2745</v>
      </c>
      <c r="B4928" s="94" t="s">
        <v>79</v>
      </c>
    </row>
    <row r="4929" spans="1:2">
      <c r="A4929" s="93">
        <v>2747</v>
      </c>
      <c r="B4929" s="94" t="s">
        <v>80</v>
      </c>
    </row>
    <row r="4930" spans="1:2">
      <c r="A4930" s="93">
        <v>2747</v>
      </c>
      <c r="B4930" s="94" t="s">
        <v>80</v>
      </c>
    </row>
    <row r="4931" spans="1:2">
      <c r="A4931" s="93">
        <v>2747</v>
      </c>
      <c r="B4931" s="94" t="s">
        <v>80</v>
      </c>
    </row>
    <row r="4932" spans="1:2">
      <c r="A4932" s="93">
        <v>2747</v>
      </c>
      <c r="B4932" s="94" t="s">
        <v>80</v>
      </c>
    </row>
    <row r="4933" spans="1:2">
      <c r="A4933" s="93">
        <v>2747</v>
      </c>
      <c r="B4933" s="94" t="s">
        <v>80</v>
      </c>
    </row>
    <row r="4934" spans="1:2">
      <c r="A4934" s="93">
        <v>2747</v>
      </c>
      <c r="B4934" s="94" t="s">
        <v>80</v>
      </c>
    </row>
    <row r="4935" spans="1:2">
      <c r="A4935" s="93">
        <v>2747</v>
      </c>
      <c r="B4935" s="94" t="s">
        <v>80</v>
      </c>
    </row>
    <row r="4936" spans="1:2">
      <c r="A4936" s="93">
        <v>2747</v>
      </c>
      <c r="B4936" s="94" t="s">
        <v>80</v>
      </c>
    </row>
    <row r="4937" spans="1:2">
      <c r="A4937" s="93">
        <v>2747</v>
      </c>
      <c r="B4937" s="94" t="s">
        <v>80</v>
      </c>
    </row>
    <row r="4938" spans="1:2">
      <c r="A4938" s="93">
        <v>2747</v>
      </c>
      <c r="B4938" s="94" t="s">
        <v>80</v>
      </c>
    </row>
    <row r="4939" spans="1:2">
      <c r="A4939" s="93">
        <v>2747</v>
      </c>
      <c r="B4939" s="94" t="s">
        <v>80</v>
      </c>
    </row>
    <row r="4940" spans="1:2">
      <c r="A4940" s="93">
        <v>2748</v>
      </c>
      <c r="B4940" s="94" t="s">
        <v>80</v>
      </c>
    </row>
    <row r="4941" spans="1:2">
      <c r="A4941" s="93">
        <v>2749</v>
      </c>
      <c r="B4941" s="94" t="s">
        <v>80</v>
      </c>
    </row>
    <row r="4942" spans="1:2">
      <c r="A4942" s="93">
        <v>2749</v>
      </c>
      <c r="B4942" s="94" t="s">
        <v>80</v>
      </c>
    </row>
    <row r="4943" spans="1:2">
      <c r="A4943" s="93">
        <v>2749</v>
      </c>
      <c r="B4943" s="94" t="s">
        <v>80</v>
      </c>
    </row>
    <row r="4944" spans="1:2">
      <c r="A4944" s="93">
        <v>2750</v>
      </c>
      <c r="B4944" s="94" t="s">
        <v>80</v>
      </c>
    </row>
    <row r="4945" spans="1:2">
      <c r="A4945" s="93">
        <v>2750</v>
      </c>
      <c r="B4945" s="94" t="s">
        <v>80</v>
      </c>
    </row>
    <row r="4946" spans="1:2">
      <c r="A4946" s="93">
        <v>2750</v>
      </c>
      <c r="B4946" s="94" t="s">
        <v>80</v>
      </c>
    </row>
    <row r="4947" spans="1:2">
      <c r="A4947" s="93">
        <v>2750</v>
      </c>
      <c r="B4947" s="94" t="s">
        <v>80</v>
      </c>
    </row>
    <row r="4948" spans="1:2">
      <c r="A4948" s="93">
        <v>2750</v>
      </c>
      <c r="B4948" s="94" t="s">
        <v>80</v>
      </c>
    </row>
    <row r="4949" spans="1:2">
      <c r="A4949" s="93">
        <v>2750</v>
      </c>
      <c r="B4949" s="94" t="s">
        <v>80</v>
      </c>
    </row>
    <row r="4950" spans="1:2">
      <c r="A4950" s="93">
        <v>2750</v>
      </c>
      <c r="B4950" s="94" t="s">
        <v>80</v>
      </c>
    </row>
    <row r="4951" spans="1:2">
      <c r="A4951" s="93">
        <v>2750</v>
      </c>
      <c r="B4951" s="94" t="s">
        <v>80</v>
      </c>
    </row>
    <row r="4952" spans="1:2">
      <c r="A4952" s="93">
        <v>2750</v>
      </c>
      <c r="B4952" s="94" t="s">
        <v>80</v>
      </c>
    </row>
    <row r="4953" spans="1:2">
      <c r="A4953" s="93">
        <v>2750</v>
      </c>
      <c r="B4953" s="94" t="s">
        <v>80</v>
      </c>
    </row>
    <row r="4954" spans="1:2">
      <c r="A4954" s="93">
        <v>2750</v>
      </c>
      <c r="B4954" s="94" t="s">
        <v>80</v>
      </c>
    </row>
    <row r="4955" spans="1:2">
      <c r="A4955" s="93">
        <v>2750</v>
      </c>
      <c r="B4955" s="94" t="s">
        <v>80</v>
      </c>
    </row>
    <row r="4956" spans="1:2">
      <c r="A4956" s="93">
        <v>2750</v>
      </c>
      <c r="B4956" s="94" t="s">
        <v>80</v>
      </c>
    </row>
    <row r="4957" spans="1:2">
      <c r="A4957" s="93">
        <v>2750</v>
      </c>
      <c r="B4957" s="94" t="s">
        <v>80</v>
      </c>
    </row>
    <row r="4958" spans="1:2">
      <c r="A4958" s="93">
        <v>2750</v>
      </c>
      <c r="B4958" s="94" t="s">
        <v>80</v>
      </c>
    </row>
    <row r="4959" spans="1:2">
      <c r="A4959" s="93">
        <v>2752</v>
      </c>
      <c r="B4959" s="94" t="s">
        <v>80</v>
      </c>
    </row>
    <row r="4960" spans="1:2">
      <c r="A4960" s="93">
        <v>2752</v>
      </c>
      <c r="B4960" s="94" t="s">
        <v>80</v>
      </c>
    </row>
    <row r="4961" spans="1:2">
      <c r="A4961" s="93">
        <v>2753</v>
      </c>
      <c r="B4961" s="94" t="s">
        <v>67</v>
      </c>
    </row>
    <row r="4962" spans="1:2">
      <c r="A4962" s="93">
        <v>2753</v>
      </c>
      <c r="B4962" s="94" t="s">
        <v>67</v>
      </c>
    </row>
    <row r="4963" spans="1:2">
      <c r="A4963" s="93">
        <v>2753</v>
      </c>
      <c r="B4963" s="94" t="s">
        <v>67</v>
      </c>
    </row>
    <row r="4964" spans="1:2">
      <c r="A4964" s="93">
        <v>2753</v>
      </c>
      <c r="B4964" s="94" t="s">
        <v>67</v>
      </c>
    </row>
    <row r="4965" spans="1:2">
      <c r="A4965" s="93">
        <v>2753</v>
      </c>
      <c r="B4965" s="94" t="s">
        <v>67</v>
      </c>
    </row>
    <row r="4966" spans="1:2">
      <c r="A4966" s="93">
        <v>2753</v>
      </c>
      <c r="B4966" s="94" t="s">
        <v>67</v>
      </c>
    </row>
    <row r="4967" spans="1:2">
      <c r="A4967" s="93">
        <v>2753</v>
      </c>
      <c r="B4967" s="94" t="s">
        <v>67</v>
      </c>
    </row>
    <row r="4968" spans="1:2">
      <c r="A4968" s="93">
        <v>2753</v>
      </c>
      <c r="B4968" s="94" t="s">
        <v>67</v>
      </c>
    </row>
    <row r="4969" spans="1:2">
      <c r="A4969" s="93">
        <v>2753</v>
      </c>
      <c r="B4969" s="94" t="s">
        <v>67</v>
      </c>
    </row>
    <row r="4970" spans="1:2">
      <c r="A4970" s="93">
        <v>2753</v>
      </c>
      <c r="B4970" s="94" t="s">
        <v>67</v>
      </c>
    </row>
    <row r="4971" spans="1:2">
      <c r="A4971" s="93">
        <v>2753</v>
      </c>
      <c r="B4971" s="94" t="s">
        <v>67</v>
      </c>
    </row>
    <row r="4972" spans="1:2">
      <c r="A4972" s="93">
        <v>2753</v>
      </c>
      <c r="B4972" s="94" t="s">
        <v>67</v>
      </c>
    </row>
    <row r="4973" spans="1:2">
      <c r="A4973" s="93">
        <v>2754</v>
      </c>
      <c r="B4973" s="94" t="s">
        <v>67</v>
      </c>
    </row>
    <row r="4974" spans="1:2">
      <c r="A4974" s="93">
        <v>2754</v>
      </c>
      <c r="B4974" s="94" t="s">
        <v>67</v>
      </c>
    </row>
    <row r="4975" spans="1:2">
      <c r="A4975" s="93">
        <v>2754</v>
      </c>
      <c r="B4975" s="94" t="s">
        <v>67</v>
      </c>
    </row>
    <row r="4976" spans="1:2">
      <c r="A4976" s="93">
        <v>2755</v>
      </c>
      <c r="B4976" s="94" t="s">
        <v>67</v>
      </c>
    </row>
    <row r="4977" spans="1:2">
      <c r="A4977" s="93">
        <v>2756</v>
      </c>
      <c r="B4977" s="94" t="s">
        <v>67</v>
      </c>
    </row>
    <row r="4978" spans="1:2">
      <c r="A4978" s="93">
        <v>2756</v>
      </c>
      <c r="B4978" s="94" t="s">
        <v>67</v>
      </c>
    </row>
    <row r="4979" spans="1:2">
      <c r="A4979" s="93">
        <v>2756</v>
      </c>
      <c r="B4979" s="94" t="s">
        <v>67</v>
      </c>
    </row>
    <row r="4980" spans="1:2">
      <c r="A4980" s="93">
        <v>2756</v>
      </c>
      <c r="B4980" s="94" t="s">
        <v>67</v>
      </c>
    </row>
    <row r="4981" spans="1:2">
      <c r="A4981" s="93">
        <v>2756</v>
      </c>
      <c r="B4981" s="94" t="s">
        <v>67</v>
      </c>
    </row>
    <row r="4982" spans="1:2">
      <c r="A4982" s="93">
        <v>2756</v>
      </c>
      <c r="B4982" s="94" t="s">
        <v>67</v>
      </c>
    </row>
    <row r="4983" spans="1:2">
      <c r="A4983" s="93">
        <v>2756</v>
      </c>
      <c r="B4983" s="94" t="s">
        <v>67</v>
      </c>
    </row>
    <row r="4984" spans="1:2">
      <c r="A4984" s="93">
        <v>2756</v>
      </c>
      <c r="B4984" s="94" t="s">
        <v>67</v>
      </c>
    </row>
    <row r="4985" spans="1:2">
      <c r="A4985" s="93">
        <v>2756</v>
      </c>
      <c r="B4985" s="94" t="s">
        <v>67</v>
      </c>
    </row>
    <row r="4986" spans="1:2">
      <c r="A4986" s="93">
        <v>2756</v>
      </c>
      <c r="B4986" s="94" t="s">
        <v>67</v>
      </c>
    </row>
    <row r="4987" spans="1:2">
      <c r="A4987" s="93">
        <v>2756</v>
      </c>
      <c r="B4987" s="94" t="s">
        <v>67</v>
      </c>
    </row>
    <row r="4988" spans="1:2">
      <c r="A4988" s="93">
        <v>2756</v>
      </c>
      <c r="B4988" s="94" t="s">
        <v>67</v>
      </c>
    </row>
    <row r="4989" spans="1:2">
      <c r="A4989" s="93">
        <v>2756</v>
      </c>
      <c r="B4989" s="94" t="s">
        <v>67</v>
      </c>
    </row>
    <row r="4990" spans="1:2">
      <c r="A4990" s="93">
        <v>2756</v>
      </c>
      <c r="B4990" s="94" t="s">
        <v>67</v>
      </c>
    </row>
    <row r="4991" spans="1:2">
      <c r="A4991" s="93">
        <v>2756</v>
      </c>
      <c r="B4991" s="94" t="s">
        <v>67</v>
      </c>
    </row>
    <row r="4992" spans="1:2">
      <c r="A4992" s="93">
        <v>2756</v>
      </c>
      <c r="B4992" s="94" t="s">
        <v>67</v>
      </c>
    </row>
    <row r="4993" spans="1:2">
      <c r="A4993" s="93">
        <v>2756</v>
      </c>
      <c r="B4993" s="94" t="s">
        <v>67</v>
      </c>
    </row>
    <row r="4994" spans="1:2">
      <c r="A4994" s="93">
        <v>2756</v>
      </c>
      <c r="B4994" s="94" t="s">
        <v>67</v>
      </c>
    </row>
    <row r="4995" spans="1:2">
      <c r="A4995" s="93">
        <v>2756</v>
      </c>
      <c r="B4995" s="94" t="s">
        <v>67</v>
      </c>
    </row>
    <row r="4996" spans="1:2">
      <c r="A4996" s="93">
        <v>2756</v>
      </c>
      <c r="B4996" s="94" t="s">
        <v>67</v>
      </c>
    </row>
    <row r="4997" spans="1:2">
      <c r="A4997" s="93">
        <v>2756</v>
      </c>
      <c r="B4997" s="94" t="s">
        <v>67</v>
      </c>
    </row>
    <row r="4998" spans="1:2">
      <c r="A4998" s="93">
        <v>2756</v>
      </c>
      <c r="B4998" s="94" t="s">
        <v>67</v>
      </c>
    </row>
    <row r="4999" spans="1:2">
      <c r="A4999" s="93">
        <v>2756</v>
      </c>
      <c r="B4999" s="94" t="s">
        <v>67</v>
      </c>
    </row>
    <row r="5000" spans="1:2">
      <c r="A5000" s="93">
        <v>2756</v>
      </c>
      <c r="B5000" s="94" t="s">
        <v>67</v>
      </c>
    </row>
    <row r="5001" spans="1:2">
      <c r="A5001" s="93">
        <v>2756</v>
      </c>
      <c r="B5001" s="94" t="s">
        <v>67</v>
      </c>
    </row>
    <row r="5002" spans="1:2">
      <c r="A5002" s="93">
        <v>2756</v>
      </c>
      <c r="B5002" s="94" t="s">
        <v>67</v>
      </c>
    </row>
    <row r="5003" spans="1:2">
      <c r="A5003" s="93">
        <v>2756</v>
      </c>
      <c r="B5003" s="94" t="s">
        <v>67</v>
      </c>
    </row>
    <row r="5004" spans="1:2">
      <c r="A5004" s="93">
        <v>2756</v>
      </c>
      <c r="B5004" s="94" t="s">
        <v>67</v>
      </c>
    </row>
    <row r="5005" spans="1:2">
      <c r="A5005" s="93">
        <v>2756</v>
      </c>
      <c r="B5005" s="94" t="s">
        <v>67</v>
      </c>
    </row>
    <row r="5006" spans="1:2">
      <c r="A5006" s="93">
        <v>2757</v>
      </c>
      <c r="B5006" s="94" t="s">
        <v>53</v>
      </c>
    </row>
    <row r="5007" spans="1:2">
      <c r="A5007" s="93">
        <v>2758</v>
      </c>
      <c r="B5007" s="94" t="s">
        <v>53</v>
      </c>
    </row>
    <row r="5008" spans="1:2">
      <c r="A5008" s="93">
        <v>2758</v>
      </c>
      <c r="B5008" s="94" t="s">
        <v>53</v>
      </c>
    </row>
    <row r="5009" spans="1:2">
      <c r="A5009" s="93">
        <v>2758</v>
      </c>
      <c r="B5009" s="94" t="s">
        <v>53</v>
      </c>
    </row>
    <row r="5010" spans="1:2">
      <c r="A5010" s="93">
        <v>2758</v>
      </c>
      <c r="B5010" s="94" t="s">
        <v>53</v>
      </c>
    </row>
    <row r="5011" spans="1:2">
      <c r="A5011" s="93">
        <v>2758</v>
      </c>
      <c r="B5011" s="94" t="s">
        <v>53</v>
      </c>
    </row>
    <row r="5012" spans="1:2">
      <c r="A5012" s="93">
        <v>2758</v>
      </c>
      <c r="B5012" s="94" t="s">
        <v>53</v>
      </c>
    </row>
    <row r="5013" spans="1:2">
      <c r="A5013" s="93">
        <v>2758</v>
      </c>
      <c r="B5013" s="94" t="s">
        <v>53</v>
      </c>
    </row>
    <row r="5014" spans="1:2">
      <c r="A5014" s="93">
        <v>2758</v>
      </c>
      <c r="B5014" s="94" t="s">
        <v>53</v>
      </c>
    </row>
    <row r="5015" spans="1:2">
      <c r="A5015" s="93">
        <v>2758</v>
      </c>
      <c r="B5015" s="94" t="s">
        <v>53</v>
      </c>
    </row>
    <row r="5016" spans="1:2">
      <c r="A5016" s="93">
        <v>2758</v>
      </c>
      <c r="B5016" s="94" t="s">
        <v>53</v>
      </c>
    </row>
    <row r="5017" spans="1:2">
      <c r="A5017" s="93">
        <v>2758</v>
      </c>
      <c r="B5017" s="94" t="s">
        <v>53</v>
      </c>
    </row>
    <row r="5018" spans="1:2">
      <c r="A5018" s="93">
        <v>2759</v>
      </c>
      <c r="B5018" s="94" t="s">
        <v>79</v>
      </c>
    </row>
    <row r="5019" spans="1:2">
      <c r="A5019" s="93">
        <v>2759</v>
      </c>
      <c r="B5019" s="94" t="s">
        <v>79</v>
      </c>
    </row>
    <row r="5020" spans="1:2">
      <c r="A5020" s="93">
        <v>2759</v>
      </c>
      <c r="B5020" s="94" t="s">
        <v>79</v>
      </c>
    </row>
    <row r="5021" spans="1:2">
      <c r="A5021" s="93">
        <v>2760</v>
      </c>
      <c r="B5021" s="94" t="s">
        <v>80</v>
      </c>
    </row>
    <row r="5022" spans="1:2">
      <c r="A5022" s="93">
        <v>2760</v>
      </c>
      <c r="B5022" s="94" t="s">
        <v>80</v>
      </c>
    </row>
    <row r="5023" spans="1:2">
      <c r="A5023" s="93">
        <v>2760</v>
      </c>
      <c r="B5023" s="94" t="s">
        <v>80</v>
      </c>
    </row>
    <row r="5024" spans="1:2">
      <c r="A5024" s="93">
        <v>2760</v>
      </c>
      <c r="B5024" s="94" t="s">
        <v>80</v>
      </c>
    </row>
    <row r="5025" spans="1:2">
      <c r="A5025" s="93">
        <v>2760</v>
      </c>
      <c r="B5025" s="94" t="s">
        <v>80</v>
      </c>
    </row>
    <row r="5026" spans="1:2">
      <c r="A5026" s="93">
        <v>2760</v>
      </c>
      <c r="B5026" s="94" t="s">
        <v>80</v>
      </c>
    </row>
    <row r="5027" spans="1:2">
      <c r="A5027" s="93">
        <v>2760</v>
      </c>
      <c r="B5027" s="94" t="s">
        <v>80</v>
      </c>
    </row>
    <row r="5028" spans="1:2">
      <c r="A5028" s="93">
        <v>2760</v>
      </c>
      <c r="B5028" s="94" t="s">
        <v>80</v>
      </c>
    </row>
    <row r="5029" spans="1:2">
      <c r="A5029" s="93">
        <v>2760</v>
      </c>
      <c r="B5029" s="94" t="s">
        <v>80</v>
      </c>
    </row>
    <row r="5030" spans="1:2">
      <c r="A5030" s="93">
        <v>2760</v>
      </c>
      <c r="B5030" s="94" t="s">
        <v>80</v>
      </c>
    </row>
    <row r="5031" spans="1:2">
      <c r="A5031" s="93">
        <v>2761</v>
      </c>
      <c r="B5031" s="94" t="s">
        <v>79</v>
      </c>
    </row>
    <row r="5032" spans="1:2">
      <c r="A5032" s="93">
        <v>2761</v>
      </c>
      <c r="B5032" s="94" t="s">
        <v>79</v>
      </c>
    </row>
    <row r="5033" spans="1:2">
      <c r="A5033" s="93">
        <v>2761</v>
      </c>
      <c r="B5033" s="94" t="s">
        <v>79</v>
      </c>
    </row>
    <row r="5034" spans="1:2">
      <c r="A5034" s="93">
        <v>2761</v>
      </c>
      <c r="B5034" s="94" t="s">
        <v>79</v>
      </c>
    </row>
    <row r="5035" spans="1:2">
      <c r="A5035" s="93">
        <v>2761</v>
      </c>
      <c r="B5035" s="94" t="s">
        <v>79</v>
      </c>
    </row>
    <row r="5036" spans="1:2">
      <c r="A5036" s="93">
        <v>2761</v>
      </c>
      <c r="B5036" s="94" t="s">
        <v>79</v>
      </c>
    </row>
    <row r="5037" spans="1:2">
      <c r="A5037" s="93">
        <v>2762</v>
      </c>
      <c r="B5037" s="94" t="s">
        <v>80</v>
      </c>
    </row>
    <row r="5038" spans="1:2">
      <c r="A5038" s="93">
        <v>2763</v>
      </c>
      <c r="B5038" s="94" t="s">
        <v>80</v>
      </c>
    </row>
    <row r="5039" spans="1:2">
      <c r="A5039" s="93">
        <v>2763</v>
      </c>
      <c r="B5039" s="94" t="s">
        <v>80</v>
      </c>
    </row>
    <row r="5040" spans="1:2">
      <c r="A5040" s="93">
        <v>2764</v>
      </c>
      <c r="B5040" s="94" t="s">
        <v>79</v>
      </c>
    </row>
    <row r="5041" spans="1:2">
      <c r="A5041" s="93">
        <v>2765</v>
      </c>
      <c r="B5041" s="94" t="s">
        <v>80</v>
      </c>
    </row>
    <row r="5042" spans="1:2">
      <c r="A5042" s="93">
        <v>2765</v>
      </c>
      <c r="B5042" s="94" t="s">
        <v>80</v>
      </c>
    </row>
    <row r="5043" spans="1:2">
      <c r="A5043" s="93">
        <v>2765</v>
      </c>
      <c r="B5043" s="94" t="s">
        <v>80</v>
      </c>
    </row>
    <row r="5044" spans="1:2">
      <c r="A5044" s="93">
        <v>2765</v>
      </c>
      <c r="B5044" s="94" t="s">
        <v>80</v>
      </c>
    </row>
    <row r="5045" spans="1:2">
      <c r="A5045" s="93">
        <v>2765</v>
      </c>
      <c r="B5045" s="94" t="s">
        <v>80</v>
      </c>
    </row>
    <row r="5046" spans="1:2">
      <c r="A5046" s="93">
        <v>2765</v>
      </c>
      <c r="B5046" s="94" t="s">
        <v>80</v>
      </c>
    </row>
    <row r="5047" spans="1:2">
      <c r="A5047" s="93">
        <v>2765</v>
      </c>
      <c r="B5047" s="94" t="s">
        <v>80</v>
      </c>
    </row>
    <row r="5048" spans="1:2">
      <c r="A5048" s="93">
        <v>2765</v>
      </c>
      <c r="B5048" s="94" t="s">
        <v>80</v>
      </c>
    </row>
    <row r="5049" spans="1:2">
      <c r="A5049" s="93">
        <v>2766</v>
      </c>
      <c r="B5049" s="94" t="s">
        <v>79</v>
      </c>
    </row>
    <row r="5050" spans="1:2">
      <c r="A5050" s="93">
        <v>2766</v>
      </c>
      <c r="B5050" s="94" t="s">
        <v>79</v>
      </c>
    </row>
    <row r="5051" spans="1:2">
      <c r="A5051" s="93">
        <v>2767</v>
      </c>
      <c r="B5051" s="94" t="s">
        <v>79</v>
      </c>
    </row>
    <row r="5052" spans="1:2">
      <c r="A5052" s="93">
        <v>2767</v>
      </c>
      <c r="B5052" s="94" t="s">
        <v>79</v>
      </c>
    </row>
    <row r="5053" spans="1:2">
      <c r="A5053" s="93">
        <v>2767</v>
      </c>
      <c r="B5053" s="94" t="s">
        <v>79</v>
      </c>
    </row>
    <row r="5054" spans="1:2">
      <c r="A5054" s="93">
        <v>2768</v>
      </c>
      <c r="B5054" s="94" t="s">
        <v>79</v>
      </c>
    </row>
    <row r="5055" spans="1:2">
      <c r="A5055" s="93">
        <v>2768</v>
      </c>
      <c r="B5055" s="94" t="s">
        <v>79</v>
      </c>
    </row>
    <row r="5056" spans="1:2">
      <c r="A5056" s="93">
        <v>2768</v>
      </c>
      <c r="B5056" s="94" t="s">
        <v>79</v>
      </c>
    </row>
    <row r="5057" spans="1:2">
      <c r="A5057" s="93">
        <v>2768</v>
      </c>
      <c r="B5057" s="94" t="s">
        <v>79</v>
      </c>
    </row>
    <row r="5058" spans="1:2">
      <c r="A5058" s="93">
        <v>2769</v>
      </c>
      <c r="B5058" s="94" t="s">
        <v>80</v>
      </c>
    </row>
    <row r="5059" spans="1:2">
      <c r="A5059" s="93">
        <v>2770</v>
      </c>
      <c r="B5059" s="94" t="s">
        <v>80</v>
      </c>
    </row>
    <row r="5060" spans="1:2">
      <c r="A5060" s="93">
        <v>2770</v>
      </c>
      <c r="B5060" s="94" t="s">
        <v>80</v>
      </c>
    </row>
    <row r="5061" spans="1:2">
      <c r="A5061" s="93">
        <v>2770</v>
      </c>
      <c r="B5061" s="94" t="s">
        <v>80</v>
      </c>
    </row>
    <row r="5062" spans="1:2">
      <c r="A5062" s="93">
        <v>2770</v>
      </c>
      <c r="B5062" s="94" t="s">
        <v>80</v>
      </c>
    </row>
    <row r="5063" spans="1:2">
      <c r="A5063" s="93">
        <v>2770</v>
      </c>
      <c r="B5063" s="94" t="s">
        <v>80</v>
      </c>
    </row>
    <row r="5064" spans="1:2">
      <c r="A5064" s="93">
        <v>2770</v>
      </c>
      <c r="B5064" s="94" t="s">
        <v>80</v>
      </c>
    </row>
    <row r="5065" spans="1:2">
      <c r="A5065" s="93">
        <v>2770</v>
      </c>
      <c r="B5065" s="94" t="s">
        <v>80</v>
      </c>
    </row>
    <row r="5066" spans="1:2">
      <c r="A5066" s="93">
        <v>2770</v>
      </c>
      <c r="B5066" s="94" t="s">
        <v>80</v>
      </c>
    </row>
    <row r="5067" spans="1:2">
      <c r="A5067" s="93">
        <v>2770</v>
      </c>
      <c r="B5067" s="94" t="s">
        <v>80</v>
      </c>
    </row>
    <row r="5068" spans="1:2">
      <c r="A5068" s="93">
        <v>2770</v>
      </c>
      <c r="B5068" s="94" t="s">
        <v>80</v>
      </c>
    </row>
    <row r="5069" spans="1:2">
      <c r="A5069" s="93">
        <v>2770</v>
      </c>
      <c r="B5069" s="94" t="s">
        <v>80</v>
      </c>
    </row>
    <row r="5070" spans="1:2">
      <c r="A5070" s="93">
        <v>2770</v>
      </c>
      <c r="B5070" s="94" t="s">
        <v>80</v>
      </c>
    </row>
    <row r="5071" spans="1:2">
      <c r="A5071" s="93">
        <v>2770</v>
      </c>
      <c r="B5071" s="94" t="s">
        <v>80</v>
      </c>
    </row>
    <row r="5072" spans="1:2">
      <c r="A5072" s="93">
        <v>2770</v>
      </c>
      <c r="B5072" s="94" t="s">
        <v>80</v>
      </c>
    </row>
    <row r="5073" spans="1:2">
      <c r="A5073" s="93">
        <v>2770</v>
      </c>
      <c r="B5073" s="94" t="s">
        <v>80</v>
      </c>
    </row>
    <row r="5074" spans="1:2">
      <c r="A5074" s="93">
        <v>2773</v>
      </c>
      <c r="B5074" s="94" t="s">
        <v>53</v>
      </c>
    </row>
    <row r="5075" spans="1:2">
      <c r="A5075" s="93">
        <v>2773</v>
      </c>
      <c r="B5075" s="94" t="s">
        <v>53</v>
      </c>
    </row>
    <row r="5076" spans="1:2">
      <c r="A5076" s="93">
        <v>2774</v>
      </c>
      <c r="B5076" s="94" t="s">
        <v>53</v>
      </c>
    </row>
    <row r="5077" spans="1:2">
      <c r="A5077" s="93">
        <v>2774</v>
      </c>
      <c r="B5077" s="94" t="s">
        <v>53</v>
      </c>
    </row>
    <row r="5078" spans="1:2">
      <c r="A5078" s="93">
        <v>2774</v>
      </c>
      <c r="B5078" s="94" t="s">
        <v>53</v>
      </c>
    </row>
    <row r="5079" spans="1:2">
      <c r="A5079" s="93">
        <v>2774</v>
      </c>
      <c r="B5079" s="94" t="s">
        <v>53</v>
      </c>
    </row>
    <row r="5080" spans="1:2">
      <c r="A5080" s="93">
        <v>2774</v>
      </c>
      <c r="B5080" s="94" t="s">
        <v>53</v>
      </c>
    </row>
    <row r="5081" spans="1:2">
      <c r="A5081" s="93">
        <v>2775</v>
      </c>
      <c r="B5081" s="94" t="s">
        <v>67</v>
      </c>
    </row>
    <row r="5082" spans="1:2">
      <c r="A5082" s="93">
        <v>2775</v>
      </c>
      <c r="B5082" s="94" t="s">
        <v>67</v>
      </c>
    </row>
    <row r="5083" spans="1:2">
      <c r="A5083" s="93">
        <v>2775</v>
      </c>
      <c r="B5083" s="94" t="s">
        <v>67</v>
      </c>
    </row>
    <row r="5084" spans="1:2">
      <c r="A5084" s="93">
        <v>2775</v>
      </c>
      <c r="B5084" s="94" t="s">
        <v>67</v>
      </c>
    </row>
    <row r="5085" spans="1:2">
      <c r="A5085" s="93">
        <v>2775</v>
      </c>
      <c r="B5085" s="94" t="s">
        <v>67</v>
      </c>
    </row>
    <row r="5086" spans="1:2">
      <c r="A5086" s="93">
        <v>2775</v>
      </c>
      <c r="B5086" s="94" t="s">
        <v>67</v>
      </c>
    </row>
    <row r="5087" spans="1:2">
      <c r="A5087" s="93">
        <v>2775</v>
      </c>
      <c r="B5087" s="94" t="s">
        <v>67</v>
      </c>
    </row>
    <row r="5088" spans="1:2">
      <c r="A5088" s="93">
        <v>2775</v>
      </c>
      <c r="B5088" s="94" t="s">
        <v>67</v>
      </c>
    </row>
    <row r="5089" spans="1:2">
      <c r="A5089" s="93">
        <v>2775</v>
      </c>
      <c r="B5089" s="94" t="s">
        <v>67</v>
      </c>
    </row>
    <row r="5090" spans="1:2">
      <c r="A5090" s="93">
        <v>2775</v>
      </c>
      <c r="B5090" s="94" t="s">
        <v>67</v>
      </c>
    </row>
    <row r="5091" spans="1:2">
      <c r="A5091" s="93">
        <v>2775</v>
      </c>
      <c r="B5091" s="94" t="s">
        <v>67</v>
      </c>
    </row>
    <row r="5092" spans="1:2">
      <c r="A5092" s="93">
        <v>2775</v>
      </c>
      <c r="B5092" s="94" t="s">
        <v>67</v>
      </c>
    </row>
    <row r="5093" spans="1:2">
      <c r="A5093" s="93">
        <v>2775</v>
      </c>
      <c r="B5093" s="94" t="s">
        <v>67</v>
      </c>
    </row>
    <row r="5094" spans="1:2">
      <c r="A5094" s="93">
        <v>2775</v>
      </c>
      <c r="B5094" s="94" t="s">
        <v>67</v>
      </c>
    </row>
    <row r="5095" spans="1:2">
      <c r="A5095" s="93">
        <v>2775</v>
      </c>
      <c r="B5095" s="94" t="s">
        <v>67</v>
      </c>
    </row>
    <row r="5096" spans="1:2">
      <c r="A5096" s="93">
        <v>2775</v>
      </c>
      <c r="B5096" s="94" t="s">
        <v>67</v>
      </c>
    </row>
    <row r="5097" spans="1:2">
      <c r="A5097" s="93">
        <v>2775</v>
      </c>
      <c r="B5097" s="94" t="s">
        <v>67</v>
      </c>
    </row>
    <row r="5098" spans="1:2">
      <c r="A5098" s="93">
        <v>2775</v>
      </c>
      <c r="B5098" s="94" t="s">
        <v>67</v>
      </c>
    </row>
    <row r="5099" spans="1:2">
      <c r="A5099" s="93">
        <v>2775</v>
      </c>
      <c r="B5099" s="94" t="s">
        <v>67</v>
      </c>
    </row>
    <row r="5100" spans="1:2">
      <c r="A5100" s="93">
        <v>2776</v>
      </c>
      <c r="B5100" s="94" t="s">
        <v>53</v>
      </c>
    </row>
    <row r="5101" spans="1:2">
      <c r="A5101" s="93">
        <v>2777</v>
      </c>
      <c r="B5101" s="94" t="s">
        <v>53</v>
      </c>
    </row>
    <row r="5102" spans="1:2">
      <c r="A5102" s="93">
        <v>2777</v>
      </c>
      <c r="B5102" s="94" t="s">
        <v>53</v>
      </c>
    </row>
    <row r="5103" spans="1:2">
      <c r="A5103" s="93">
        <v>2777</v>
      </c>
      <c r="B5103" s="94" t="s">
        <v>53</v>
      </c>
    </row>
    <row r="5104" spans="1:2">
      <c r="A5104" s="93">
        <v>2777</v>
      </c>
      <c r="B5104" s="94" t="s">
        <v>53</v>
      </c>
    </row>
    <row r="5105" spans="1:2">
      <c r="A5105" s="93">
        <v>2777</v>
      </c>
      <c r="B5105" s="94" t="s">
        <v>53</v>
      </c>
    </row>
    <row r="5106" spans="1:2">
      <c r="A5106" s="93">
        <v>2777</v>
      </c>
      <c r="B5106" s="94" t="s">
        <v>53</v>
      </c>
    </row>
    <row r="5107" spans="1:2">
      <c r="A5107" s="93">
        <v>2778</v>
      </c>
      <c r="B5107" s="94" t="s">
        <v>53</v>
      </c>
    </row>
    <row r="5108" spans="1:2">
      <c r="A5108" s="93">
        <v>2778</v>
      </c>
      <c r="B5108" s="94" t="s">
        <v>53</v>
      </c>
    </row>
    <row r="5109" spans="1:2">
      <c r="A5109" s="93">
        <v>2779</v>
      </c>
      <c r="B5109" s="94" t="s">
        <v>53</v>
      </c>
    </row>
    <row r="5110" spans="1:2">
      <c r="A5110" s="93">
        <v>2780</v>
      </c>
      <c r="B5110" s="94" t="s">
        <v>53</v>
      </c>
    </row>
    <row r="5111" spans="1:2">
      <c r="A5111" s="93">
        <v>2780</v>
      </c>
      <c r="B5111" s="94" t="s">
        <v>53</v>
      </c>
    </row>
    <row r="5112" spans="1:2">
      <c r="A5112" s="93">
        <v>2780</v>
      </c>
      <c r="B5112" s="94" t="s">
        <v>53</v>
      </c>
    </row>
    <row r="5113" spans="1:2">
      <c r="A5113" s="93">
        <v>2780</v>
      </c>
      <c r="B5113" s="94" t="s">
        <v>53</v>
      </c>
    </row>
    <row r="5114" spans="1:2">
      <c r="A5114" s="93">
        <v>2780</v>
      </c>
      <c r="B5114" s="94" t="s">
        <v>53</v>
      </c>
    </row>
    <row r="5115" spans="1:2">
      <c r="A5115" s="93">
        <v>2782</v>
      </c>
      <c r="B5115" s="94" t="s">
        <v>53</v>
      </c>
    </row>
    <row r="5116" spans="1:2">
      <c r="A5116" s="93">
        <v>2783</v>
      </c>
      <c r="B5116" s="94" t="s">
        <v>53</v>
      </c>
    </row>
    <row r="5117" spans="1:2">
      <c r="A5117" s="93">
        <v>2784</v>
      </c>
      <c r="B5117" s="94" t="s">
        <v>53</v>
      </c>
    </row>
    <row r="5118" spans="1:2">
      <c r="A5118" s="93">
        <v>2785</v>
      </c>
      <c r="B5118" s="94" t="s">
        <v>53</v>
      </c>
    </row>
    <row r="5119" spans="1:2">
      <c r="A5119" s="93">
        <v>2785</v>
      </c>
      <c r="B5119" s="94" t="s">
        <v>53</v>
      </c>
    </row>
    <row r="5120" spans="1:2">
      <c r="A5120" s="93">
        <v>2785</v>
      </c>
      <c r="B5120" s="94" t="s">
        <v>53</v>
      </c>
    </row>
    <row r="5121" spans="1:2">
      <c r="A5121" s="93">
        <v>2786</v>
      </c>
      <c r="B5121" s="94" t="s">
        <v>53</v>
      </c>
    </row>
    <row r="5122" spans="1:2">
      <c r="A5122" s="93">
        <v>2786</v>
      </c>
      <c r="B5122" s="94" t="s">
        <v>53</v>
      </c>
    </row>
    <row r="5123" spans="1:2">
      <c r="A5123" s="93">
        <v>2786</v>
      </c>
      <c r="B5123" s="94" t="s">
        <v>53</v>
      </c>
    </row>
    <row r="5124" spans="1:2">
      <c r="A5124" s="93">
        <v>2786</v>
      </c>
      <c r="B5124" s="94" t="s">
        <v>53</v>
      </c>
    </row>
    <row r="5125" spans="1:2">
      <c r="A5125" s="93">
        <v>2786</v>
      </c>
      <c r="B5125" s="94" t="s">
        <v>53</v>
      </c>
    </row>
    <row r="5126" spans="1:2">
      <c r="A5126" s="93">
        <v>2786</v>
      </c>
      <c r="B5126" s="94" t="s">
        <v>53</v>
      </c>
    </row>
    <row r="5127" spans="1:2">
      <c r="A5127" s="93">
        <v>2786</v>
      </c>
      <c r="B5127" s="94" t="s">
        <v>53</v>
      </c>
    </row>
    <row r="5128" spans="1:2">
      <c r="A5128" s="93">
        <v>2786</v>
      </c>
      <c r="B5128" s="94" t="s">
        <v>53</v>
      </c>
    </row>
    <row r="5129" spans="1:2">
      <c r="A5129" s="93">
        <v>2787</v>
      </c>
      <c r="B5129" s="94" t="s">
        <v>53</v>
      </c>
    </row>
    <row r="5130" spans="1:2">
      <c r="A5130" s="93">
        <v>2787</v>
      </c>
      <c r="B5130" s="94" t="s">
        <v>53</v>
      </c>
    </row>
    <row r="5131" spans="1:2">
      <c r="A5131" s="93">
        <v>2787</v>
      </c>
      <c r="B5131" s="94" t="s">
        <v>53</v>
      </c>
    </row>
    <row r="5132" spans="1:2">
      <c r="A5132" s="93">
        <v>2787</v>
      </c>
      <c r="B5132" s="94" t="s">
        <v>53</v>
      </c>
    </row>
    <row r="5133" spans="1:2">
      <c r="A5133" s="93">
        <v>2787</v>
      </c>
      <c r="B5133" s="94" t="s">
        <v>53</v>
      </c>
    </row>
    <row r="5134" spans="1:2">
      <c r="A5134" s="93">
        <v>2787</v>
      </c>
      <c r="B5134" s="94" t="s">
        <v>53</v>
      </c>
    </row>
    <row r="5135" spans="1:2">
      <c r="A5135" s="93">
        <v>2787</v>
      </c>
      <c r="B5135" s="94" t="s">
        <v>53</v>
      </c>
    </row>
    <row r="5136" spans="1:2">
      <c r="A5136" s="93">
        <v>2787</v>
      </c>
      <c r="B5136" s="94" t="s">
        <v>53</v>
      </c>
    </row>
    <row r="5137" spans="1:2">
      <c r="A5137" s="93">
        <v>2787</v>
      </c>
      <c r="B5137" s="94" t="s">
        <v>53</v>
      </c>
    </row>
    <row r="5138" spans="1:2">
      <c r="A5138" s="93">
        <v>2787</v>
      </c>
      <c r="B5138" s="94" t="s">
        <v>53</v>
      </c>
    </row>
    <row r="5139" spans="1:2">
      <c r="A5139" s="93">
        <v>2787</v>
      </c>
      <c r="B5139" s="94" t="s">
        <v>53</v>
      </c>
    </row>
    <row r="5140" spans="1:2">
      <c r="A5140" s="93">
        <v>2787</v>
      </c>
      <c r="B5140" s="94" t="s">
        <v>53</v>
      </c>
    </row>
    <row r="5141" spans="1:2">
      <c r="A5141" s="93">
        <v>2787</v>
      </c>
      <c r="B5141" s="94" t="s">
        <v>53</v>
      </c>
    </row>
    <row r="5142" spans="1:2">
      <c r="A5142" s="93">
        <v>2787</v>
      </c>
      <c r="B5142" s="94" t="s">
        <v>53</v>
      </c>
    </row>
    <row r="5143" spans="1:2">
      <c r="A5143" s="93">
        <v>2787</v>
      </c>
      <c r="B5143" s="94" t="s">
        <v>53</v>
      </c>
    </row>
    <row r="5144" spans="1:2">
      <c r="A5144" s="93">
        <v>2787</v>
      </c>
      <c r="B5144" s="94" t="s">
        <v>53</v>
      </c>
    </row>
    <row r="5145" spans="1:2">
      <c r="A5145" s="93">
        <v>2787</v>
      </c>
      <c r="B5145" s="94" t="s">
        <v>53</v>
      </c>
    </row>
    <row r="5146" spans="1:2">
      <c r="A5146" s="93">
        <v>2787</v>
      </c>
      <c r="B5146" s="94" t="s">
        <v>53</v>
      </c>
    </row>
    <row r="5147" spans="1:2">
      <c r="A5147" s="93">
        <v>2787</v>
      </c>
      <c r="B5147" s="94" t="s">
        <v>53</v>
      </c>
    </row>
    <row r="5148" spans="1:2">
      <c r="A5148" s="93">
        <v>2787</v>
      </c>
      <c r="B5148" s="94" t="s">
        <v>53</v>
      </c>
    </row>
    <row r="5149" spans="1:2">
      <c r="A5149" s="93">
        <v>2787</v>
      </c>
      <c r="B5149" s="94" t="s">
        <v>53</v>
      </c>
    </row>
    <row r="5150" spans="1:2">
      <c r="A5150" s="93">
        <v>2790</v>
      </c>
      <c r="B5150" s="94" t="s">
        <v>53</v>
      </c>
    </row>
    <row r="5151" spans="1:2">
      <c r="A5151" s="93">
        <v>2790</v>
      </c>
      <c r="B5151" s="94" t="s">
        <v>53</v>
      </c>
    </row>
    <row r="5152" spans="1:2">
      <c r="A5152" s="93">
        <v>2790</v>
      </c>
      <c r="B5152" s="94" t="s">
        <v>53</v>
      </c>
    </row>
    <row r="5153" spans="1:2">
      <c r="A5153" s="93">
        <v>2790</v>
      </c>
      <c r="B5153" s="94" t="s">
        <v>53</v>
      </c>
    </row>
    <row r="5154" spans="1:2">
      <c r="A5154" s="93">
        <v>2790</v>
      </c>
      <c r="B5154" s="94" t="s">
        <v>53</v>
      </c>
    </row>
    <row r="5155" spans="1:2">
      <c r="A5155" s="93">
        <v>2790</v>
      </c>
      <c r="B5155" s="94" t="s">
        <v>53</v>
      </c>
    </row>
    <row r="5156" spans="1:2">
      <c r="A5156" s="93">
        <v>2790</v>
      </c>
      <c r="B5156" s="94" t="s">
        <v>53</v>
      </c>
    </row>
    <row r="5157" spans="1:2">
      <c r="A5157" s="93">
        <v>2790</v>
      </c>
      <c r="B5157" s="94" t="s">
        <v>53</v>
      </c>
    </row>
    <row r="5158" spans="1:2">
      <c r="A5158" s="93">
        <v>2790</v>
      </c>
      <c r="B5158" s="94" t="s">
        <v>53</v>
      </c>
    </row>
    <row r="5159" spans="1:2">
      <c r="A5159" s="93">
        <v>2790</v>
      </c>
      <c r="B5159" s="94" t="s">
        <v>53</v>
      </c>
    </row>
    <row r="5160" spans="1:2">
      <c r="A5160" s="93">
        <v>2790</v>
      </c>
      <c r="B5160" s="94" t="s">
        <v>53</v>
      </c>
    </row>
    <row r="5161" spans="1:2">
      <c r="A5161" s="93">
        <v>2790</v>
      </c>
      <c r="B5161" s="94" t="s">
        <v>53</v>
      </c>
    </row>
    <row r="5162" spans="1:2">
      <c r="A5162" s="93">
        <v>2790</v>
      </c>
      <c r="B5162" s="94" t="s">
        <v>53</v>
      </c>
    </row>
    <row r="5163" spans="1:2">
      <c r="A5163" s="93">
        <v>2790</v>
      </c>
      <c r="B5163" s="94" t="s">
        <v>53</v>
      </c>
    </row>
    <row r="5164" spans="1:2">
      <c r="A5164" s="93">
        <v>2790</v>
      </c>
      <c r="B5164" s="94" t="s">
        <v>53</v>
      </c>
    </row>
    <row r="5165" spans="1:2">
      <c r="A5165" s="93">
        <v>2790</v>
      </c>
      <c r="B5165" s="94" t="s">
        <v>53</v>
      </c>
    </row>
    <row r="5166" spans="1:2">
      <c r="A5166" s="93">
        <v>2790</v>
      </c>
      <c r="B5166" s="94" t="s">
        <v>53</v>
      </c>
    </row>
    <row r="5167" spans="1:2">
      <c r="A5167" s="93">
        <v>2790</v>
      </c>
      <c r="B5167" s="94" t="s">
        <v>53</v>
      </c>
    </row>
    <row r="5168" spans="1:2">
      <c r="A5168" s="93">
        <v>2790</v>
      </c>
      <c r="B5168" s="94" t="s">
        <v>53</v>
      </c>
    </row>
    <row r="5169" spans="1:2">
      <c r="A5169" s="93">
        <v>2790</v>
      </c>
      <c r="B5169" s="94" t="s">
        <v>53</v>
      </c>
    </row>
    <row r="5170" spans="1:2">
      <c r="A5170" s="93">
        <v>2790</v>
      </c>
      <c r="B5170" s="94" t="s">
        <v>53</v>
      </c>
    </row>
    <row r="5171" spans="1:2">
      <c r="A5171" s="93">
        <v>2790</v>
      </c>
      <c r="B5171" s="94" t="s">
        <v>53</v>
      </c>
    </row>
    <row r="5172" spans="1:2">
      <c r="A5172" s="93">
        <v>2790</v>
      </c>
      <c r="B5172" s="94" t="s">
        <v>53</v>
      </c>
    </row>
    <row r="5173" spans="1:2">
      <c r="A5173" s="93">
        <v>2790</v>
      </c>
      <c r="B5173" s="94" t="s">
        <v>53</v>
      </c>
    </row>
    <row r="5174" spans="1:2">
      <c r="A5174" s="93">
        <v>2790</v>
      </c>
      <c r="B5174" s="94" t="s">
        <v>53</v>
      </c>
    </row>
    <row r="5175" spans="1:2">
      <c r="A5175" s="93">
        <v>2790</v>
      </c>
      <c r="B5175" s="94" t="s">
        <v>53</v>
      </c>
    </row>
    <row r="5176" spans="1:2">
      <c r="A5176" s="93">
        <v>2790</v>
      </c>
      <c r="B5176" s="94" t="s">
        <v>53</v>
      </c>
    </row>
    <row r="5177" spans="1:2">
      <c r="A5177" s="93">
        <v>2790</v>
      </c>
      <c r="B5177" s="94" t="s">
        <v>53</v>
      </c>
    </row>
    <row r="5178" spans="1:2">
      <c r="A5178" s="93">
        <v>2790</v>
      </c>
      <c r="B5178" s="94" t="s">
        <v>53</v>
      </c>
    </row>
    <row r="5179" spans="1:2">
      <c r="A5179" s="93">
        <v>2790</v>
      </c>
      <c r="B5179" s="94" t="s">
        <v>53</v>
      </c>
    </row>
    <row r="5180" spans="1:2">
      <c r="A5180" s="93">
        <v>2790</v>
      </c>
      <c r="B5180" s="94" t="s">
        <v>53</v>
      </c>
    </row>
    <row r="5181" spans="1:2">
      <c r="A5181" s="93">
        <v>2790</v>
      </c>
      <c r="B5181" s="94" t="s">
        <v>53</v>
      </c>
    </row>
    <row r="5182" spans="1:2">
      <c r="A5182" s="93">
        <v>2790</v>
      </c>
      <c r="B5182" s="94" t="s">
        <v>53</v>
      </c>
    </row>
    <row r="5183" spans="1:2">
      <c r="A5183" s="93">
        <v>2790</v>
      </c>
      <c r="B5183" s="94" t="s">
        <v>53</v>
      </c>
    </row>
    <row r="5184" spans="1:2">
      <c r="A5184" s="93">
        <v>2790</v>
      </c>
      <c r="B5184" s="94" t="s">
        <v>53</v>
      </c>
    </row>
    <row r="5185" spans="1:2">
      <c r="A5185" s="93">
        <v>2790</v>
      </c>
      <c r="B5185" s="94" t="s">
        <v>53</v>
      </c>
    </row>
    <row r="5186" spans="1:2">
      <c r="A5186" s="93">
        <v>2790</v>
      </c>
      <c r="B5186" s="94" t="s">
        <v>53</v>
      </c>
    </row>
    <row r="5187" spans="1:2">
      <c r="A5187" s="93">
        <v>2790</v>
      </c>
      <c r="B5187" s="94" t="s">
        <v>53</v>
      </c>
    </row>
    <row r="5188" spans="1:2">
      <c r="A5188" s="93">
        <v>2790</v>
      </c>
      <c r="B5188" s="94" t="s">
        <v>53</v>
      </c>
    </row>
    <row r="5189" spans="1:2">
      <c r="A5189" s="93">
        <v>2790</v>
      </c>
      <c r="B5189" s="94" t="s">
        <v>53</v>
      </c>
    </row>
    <row r="5190" spans="1:2">
      <c r="A5190" s="93">
        <v>2790</v>
      </c>
      <c r="B5190" s="94" t="s">
        <v>53</v>
      </c>
    </row>
    <row r="5191" spans="1:2">
      <c r="A5191" s="93">
        <v>2790</v>
      </c>
      <c r="B5191" s="94" t="s">
        <v>53</v>
      </c>
    </row>
    <row r="5192" spans="1:2">
      <c r="A5192" s="93">
        <v>2790</v>
      </c>
      <c r="B5192" s="94" t="s">
        <v>53</v>
      </c>
    </row>
    <row r="5193" spans="1:2">
      <c r="A5193" s="93">
        <v>2790</v>
      </c>
      <c r="B5193" s="94" t="s">
        <v>53</v>
      </c>
    </row>
    <row r="5194" spans="1:2">
      <c r="A5194" s="93">
        <v>2790</v>
      </c>
      <c r="B5194" s="94" t="s">
        <v>53</v>
      </c>
    </row>
    <row r="5195" spans="1:2">
      <c r="A5195" s="93">
        <v>2790</v>
      </c>
      <c r="B5195" s="94" t="s">
        <v>53</v>
      </c>
    </row>
    <row r="5196" spans="1:2">
      <c r="A5196" s="93">
        <v>2791</v>
      </c>
      <c r="B5196" s="94" t="s">
        <v>53</v>
      </c>
    </row>
    <row r="5197" spans="1:2">
      <c r="A5197" s="93">
        <v>2791</v>
      </c>
      <c r="B5197" s="94" t="s">
        <v>53</v>
      </c>
    </row>
    <row r="5198" spans="1:2">
      <c r="A5198" s="93">
        <v>2792</v>
      </c>
      <c r="B5198" s="94" t="s">
        <v>53</v>
      </c>
    </row>
    <row r="5199" spans="1:2">
      <c r="A5199" s="93">
        <v>2792</v>
      </c>
      <c r="B5199" s="94" t="s">
        <v>53</v>
      </c>
    </row>
    <row r="5200" spans="1:2">
      <c r="A5200" s="93">
        <v>2792</v>
      </c>
      <c r="B5200" s="94" t="s">
        <v>53</v>
      </c>
    </row>
    <row r="5201" spans="1:2">
      <c r="A5201" s="93">
        <v>2793</v>
      </c>
      <c r="B5201" s="94" t="s">
        <v>53</v>
      </c>
    </row>
    <row r="5202" spans="1:2">
      <c r="A5202" s="93">
        <v>2793</v>
      </c>
      <c r="B5202" s="94" t="s">
        <v>53</v>
      </c>
    </row>
    <row r="5203" spans="1:2">
      <c r="A5203" s="93">
        <v>2793</v>
      </c>
      <c r="B5203" s="94" t="s">
        <v>53</v>
      </c>
    </row>
    <row r="5204" spans="1:2">
      <c r="A5204" s="93">
        <v>2793</v>
      </c>
      <c r="B5204" s="94" t="s">
        <v>53</v>
      </c>
    </row>
    <row r="5205" spans="1:2">
      <c r="A5205" s="93">
        <v>2793</v>
      </c>
      <c r="B5205" s="94" t="s">
        <v>53</v>
      </c>
    </row>
    <row r="5206" spans="1:2">
      <c r="A5206" s="93">
        <v>2794</v>
      </c>
      <c r="B5206" s="94" t="s">
        <v>53</v>
      </c>
    </row>
    <row r="5207" spans="1:2">
      <c r="A5207" s="93">
        <v>2794</v>
      </c>
      <c r="B5207" s="94" t="s">
        <v>53</v>
      </c>
    </row>
    <row r="5208" spans="1:2">
      <c r="A5208" s="93">
        <v>2794</v>
      </c>
      <c r="B5208" s="94" t="s">
        <v>53</v>
      </c>
    </row>
    <row r="5209" spans="1:2">
      <c r="A5209" s="93">
        <v>2794</v>
      </c>
      <c r="B5209" s="94" t="s">
        <v>53</v>
      </c>
    </row>
    <row r="5210" spans="1:2">
      <c r="A5210" s="93">
        <v>2794</v>
      </c>
      <c r="B5210" s="94" t="s">
        <v>53</v>
      </c>
    </row>
    <row r="5211" spans="1:2">
      <c r="A5211" s="93">
        <v>2794</v>
      </c>
      <c r="B5211" s="94" t="s">
        <v>53</v>
      </c>
    </row>
    <row r="5212" spans="1:2">
      <c r="A5212" s="93">
        <v>2794</v>
      </c>
      <c r="B5212" s="94" t="s">
        <v>53</v>
      </c>
    </row>
    <row r="5213" spans="1:2">
      <c r="A5213" s="93">
        <v>2795</v>
      </c>
      <c r="B5213" s="94" t="s">
        <v>53</v>
      </c>
    </row>
    <row r="5214" spans="1:2">
      <c r="A5214" s="93">
        <v>2795</v>
      </c>
      <c r="B5214" s="94" t="s">
        <v>53</v>
      </c>
    </row>
    <row r="5215" spans="1:2">
      <c r="A5215" s="93">
        <v>2795</v>
      </c>
      <c r="B5215" s="94" t="s">
        <v>53</v>
      </c>
    </row>
    <row r="5216" spans="1:2">
      <c r="A5216" s="93">
        <v>2795</v>
      </c>
      <c r="B5216" s="94" t="s">
        <v>53</v>
      </c>
    </row>
    <row r="5217" spans="1:2">
      <c r="A5217" s="93">
        <v>2795</v>
      </c>
      <c r="B5217" s="94" t="s">
        <v>53</v>
      </c>
    </row>
    <row r="5218" spans="1:2">
      <c r="A5218" s="93">
        <v>2795</v>
      </c>
      <c r="B5218" s="94" t="s">
        <v>53</v>
      </c>
    </row>
    <row r="5219" spans="1:2">
      <c r="A5219" s="93">
        <v>2795</v>
      </c>
      <c r="B5219" s="94" t="s">
        <v>53</v>
      </c>
    </row>
    <row r="5220" spans="1:2">
      <c r="A5220" s="93">
        <v>2795</v>
      </c>
      <c r="B5220" s="94" t="s">
        <v>53</v>
      </c>
    </row>
    <row r="5221" spans="1:2">
      <c r="A5221" s="93">
        <v>2795</v>
      </c>
      <c r="B5221" s="94" t="s">
        <v>53</v>
      </c>
    </row>
    <row r="5222" spans="1:2">
      <c r="A5222" s="93">
        <v>2795</v>
      </c>
      <c r="B5222" s="94" t="s">
        <v>53</v>
      </c>
    </row>
    <row r="5223" spans="1:2">
      <c r="A5223" s="93">
        <v>2795</v>
      </c>
      <c r="B5223" s="94" t="s">
        <v>53</v>
      </c>
    </row>
    <row r="5224" spans="1:2">
      <c r="A5224" s="93">
        <v>2795</v>
      </c>
      <c r="B5224" s="94" t="s">
        <v>53</v>
      </c>
    </row>
    <row r="5225" spans="1:2">
      <c r="A5225" s="93">
        <v>2795</v>
      </c>
      <c r="B5225" s="94" t="s">
        <v>53</v>
      </c>
    </row>
    <row r="5226" spans="1:2">
      <c r="A5226" s="93">
        <v>2795</v>
      </c>
      <c r="B5226" s="94" t="s">
        <v>53</v>
      </c>
    </row>
    <row r="5227" spans="1:2">
      <c r="A5227" s="93">
        <v>2795</v>
      </c>
      <c r="B5227" s="94" t="s">
        <v>53</v>
      </c>
    </row>
    <row r="5228" spans="1:2">
      <c r="A5228" s="93">
        <v>2795</v>
      </c>
      <c r="B5228" s="94" t="s">
        <v>53</v>
      </c>
    </row>
    <row r="5229" spans="1:2">
      <c r="A5229" s="93">
        <v>2795</v>
      </c>
      <c r="B5229" s="94" t="s">
        <v>53</v>
      </c>
    </row>
    <row r="5230" spans="1:2">
      <c r="A5230" s="93">
        <v>2795</v>
      </c>
      <c r="B5230" s="94" t="s">
        <v>53</v>
      </c>
    </row>
    <row r="5231" spans="1:2">
      <c r="A5231" s="93">
        <v>2795</v>
      </c>
      <c r="B5231" s="94" t="s">
        <v>53</v>
      </c>
    </row>
    <row r="5232" spans="1:2">
      <c r="A5232" s="93">
        <v>2795</v>
      </c>
      <c r="B5232" s="94" t="s">
        <v>53</v>
      </c>
    </row>
    <row r="5233" spans="1:2">
      <c r="A5233" s="93">
        <v>2795</v>
      </c>
      <c r="B5233" s="94" t="s">
        <v>53</v>
      </c>
    </row>
    <row r="5234" spans="1:2">
      <c r="A5234" s="93">
        <v>2795</v>
      </c>
      <c r="B5234" s="94" t="s">
        <v>53</v>
      </c>
    </row>
    <row r="5235" spans="1:2">
      <c r="A5235" s="93">
        <v>2795</v>
      </c>
      <c r="B5235" s="94" t="s">
        <v>53</v>
      </c>
    </row>
    <row r="5236" spans="1:2">
      <c r="A5236" s="93">
        <v>2795</v>
      </c>
      <c r="B5236" s="94" t="s">
        <v>53</v>
      </c>
    </row>
    <row r="5237" spans="1:2">
      <c r="A5237" s="93">
        <v>2795</v>
      </c>
      <c r="B5237" s="94" t="s">
        <v>53</v>
      </c>
    </row>
    <row r="5238" spans="1:2">
      <c r="A5238" s="93">
        <v>2795</v>
      </c>
      <c r="B5238" s="94" t="s">
        <v>53</v>
      </c>
    </row>
    <row r="5239" spans="1:2">
      <c r="A5239" s="93">
        <v>2795</v>
      </c>
      <c r="B5239" s="94" t="s">
        <v>53</v>
      </c>
    </row>
    <row r="5240" spans="1:2">
      <c r="A5240" s="93">
        <v>2795</v>
      </c>
      <c r="B5240" s="94" t="s">
        <v>53</v>
      </c>
    </row>
    <row r="5241" spans="1:2">
      <c r="A5241" s="93">
        <v>2795</v>
      </c>
      <c r="B5241" s="94" t="s">
        <v>53</v>
      </c>
    </row>
    <row r="5242" spans="1:2">
      <c r="A5242" s="93">
        <v>2795</v>
      </c>
      <c r="B5242" s="94" t="s">
        <v>53</v>
      </c>
    </row>
    <row r="5243" spans="1:2">
      <c r="A5243" s="93">
        <v>2795</v>
      </c>
      <c r="B5243" s="94" t="s">
        <v>53</v>
      </c>
    </row>
    <row r="5244" spans="1:2">
      <c r="A5244" s="93">
        <v>2795</v>
      </c>
      <c r="B5244" s="94" t="s">
        <v>53</v>
      </c>
    </row>
    <row r="5245" spans="1:2">
      <c r="A5245" s="93">
        <v>2795</v>
      </c>
      <c r="B5245" s="94" t="s">
        <v>53</v>
      </c>
    </row>
    <row r="5246" spans="1:2">
      <c r="A5246" s="93">
        <v>2795</v>
      </c>
      <c r="B5246" s="94" t="s">
        <v>53</v>
      </c>
    </row>
    <row r="5247" spans="1:2">
      <c r="A5247" s="93">
        <v>2795</v>
      </c>
      <c r="B5247" s="94" t="s">
        <v>53</v>
      </c>
    </row>
    <row r="5248" spans="1:2">
      <c r="A5248" s="93">
        <v>2795</v>
      </c>
      <c r="B5248" s="94" t="s">
        <v>53</v>
      </c>
    </row>
    <row r="5249" spans="1:2">
      <c r="A5249" s="93">
        <v>2795</v>
      </c>
      <c r="B5249" s="94" t="s">
        <v>53</v>
      </c>
    </row>
    <row r="5250" spans="1:2">
      <c r="A5250" s="93">
        <v>2795</v>
      </c>
      <c r="B5250" s="94" t="s">
        <v>53</v>
      </c>
    </row>
    <row r="5251" spans="1:2">
      <c r="A5251" s="93">
        <v>2795</v>
      </c>
      <c r="B5251" s="94" t="s">
        <v>53</v>
      </c>
    </row>
    <row r="5252" spans="1:2">
      <c r="A5252" s="93">
        <v>2795</v>
      </c>
      <c r="B5252" s="94" t="s">
        <v>53</v>
      </c>
    </row>
    <row r="5253" spans="1:2">
      <c r="A5253" s="93">
        <v>2795</v>
      </c>
      <c r="B5253" s="94" t="s">
        <v>53</v>
      </c>
    </row>
    <row r="5254" spans="1:2">
      <c r="A5254" s="93">
        <v>2795</v>
      </c>
      <c r="B5254" s="94" t="s">
        <v>53</v>
      </c>
    </row>
    <row r="5255" spans="1:2">
      <c r="A5255" s="93">
        <v>2795</v>
      </c>
      <c r="B5255" s="94" t="s">
        <v>53</v>
      </c>
    </row>
    <row r="5256" spans="1:2">
      <c r="A5256" s="93">
        <v>2795</v>
      </c>
      <c r="B5256" s="94" t="s">
        <v>53</v>
      </c>
    </row>
    <row r="5257" spans="1:2">
      <c r="A5257" s="93">
        <v>2795</v>
      </c>
      <c r="B5257" s="94" t="s">
        <v>53</v>
      </c>
    </row>
    <row r="5258" spans="1:2">
      <c r="A5258" s="93">
        <v>2795</v>
      </c>
      <c r="B5258" s="94" t="s">
        <v>53</v>
      </c>
    </row>
    <row r="5259" spans="1:2">
      <c r="A5259" s="93">
        <v>2795</v>
      </c>
      <c r="B5259" s="94" t="s">
        <v>53</v>
      </c>
    </row>
    <row r="5260" spans="1:2">
      <c r="A5260" s="93">
        <v>2795</v>
      </c>
      <c r="B5260" s="94" t="s">
        <v>53</v>
      </c>
    </row>
    <row r="5261" spans="1:2">
      <c r="A5261" s="93">
        <v>2795</v>
      </c>
      <c r="B5261" s="94" t="s">
        <v>53</v>
      </c>
    </row>
    <row r="5262" spans="1:2">
      <c r="A5262" s="93">
        <v>2795</v>
      </c>
      <c r="B5262" s="94" t="s">
        <v>53</v>
      </c>
    </row>
    <row r="5263" spans="1:2">
      <c r="A5263" s="93">
        <v>2795</v>
      </c>
      <c r="B5263" s="94" t="s">
        <v>53</v>
      </c>
    </row>
    <row r="5264" spans="1:2">
      <c r="A5264" s="93">
        <v>2795</v>
      </c>
      <c r="B5264" s="94" t="s">
        <v>53</v>
      </c>
    </row>
    <row r="5265" spans="1:2">
      <c r="A5265" s="93">
        <v>2795</v>
      </c>
      <c r="B5265" s="94" t="s">
        <v>53</v>
      </c>
    </row>
    <row r="5266" spans="1:2">
      <c r="A5266" s="93">
        <v>2795</v>
      </c>
      <c r="B5266" s="94" t="s">
        <v>53</v>
      </c>
    </row>
    <row r="5267" spans="1:2">
      <c r="A5267" s="93">
        <v>2795</v>
      </c>
      <c r="B5267" s="94" t="s">
        <v>53</v>
      </c>
    </row>
    <row r="5268" spans="1:2">
      <c r="A5268" s="93">
        <v>2795</v>
      </c>
      <c r="B5268" s="94" t="s">
        <v>53</v>
      </c>
    </row>
    <row r="5269" spans="1:2">
      <c r="A5269" s="93">
        <v>2795</v>
      </c>
      <c r="B5269" s="94" t="s">
        <v>53</v>
      </c>
    </row>
    <row r="5270" spans="1:2">
      <c r="A5270" s="93">
        <v>2795</v>
      </c>
      <c r="B5270" s="94" t="s">
        <v>53</v>
      </c>
    </row>
    <row r="5271" spans="1:2">
      <c r="A5271" s="93">
        <v>2795</v>
      </c>
      <c r="B5271" s="94" t="s">
        <v>53</v>
      </c>
    </row>
    <row r="5272" spans="1:2">
      <c r="A5272" s="93">
        <v>2795</v>
      </c>
      <c r="B5272" s="94" t="s">
        <v>53</v>
      </c>
    </row>
    <row r="5273" spans="1:2">
      <c r="A5273" s="93">
        <v>2795</v>
      </c>
      <c r="B5273" s="94" t="s">
        <v>53</v>
      </c>
    </row>
    <row r="5274" spans="1:2">
      <c r="A5274" s="93">
        <v>2795</v>
      </c>
      <c r="B5274" s="94" t="s">
        <v>53</v>
      </c>
    </row>
    <row r="5275" spans="1:2">
      <c r="A5275" s="93">
        <v>2795</v>
      </c>
      <c r="B5275" s="94" t="s">
        <v>53</v>
      </c>
    </row>
    <row r="5276" spans="1:2">
      <c r="A5276" s="93">
        <v>2795</v>
      </c>
      <c r="B5276" s="94" t="s">
        <v>53</v>
      </c>
    </row>
    <row r="5277" spans="1:2">
      <c r="A5277" s="93">
        <v>2795</v>
      </c>
      <c r="B5277" s="94" t="s">
        <v>53</v>
      </c>
    </row>
    <row r="5278" spans="1:2">
      <c r="A5278" s="93">
        <v>2795</v>
      </c>
      <c r="B5278" s="94" t="s">
        <v>53</v>
      </c>
    </row>
    <row r="5279" spans="1:2">
      <c r="A5279" s="93">
        <v>2795</v>
      </c>
      <c r="B5279" s="94" t="s">
        <v>53</v>
      </c>
    </row>
    <row r="5280" spans="1:2">
      <c r="A5280" s="93">
        <v>2795</v>
      </c>
      <c r="B5280" s="94" t="s">
        <v>53</v>
      </c>
    </row>
    <row r="5281" spans="1:2">
      <c r="A5281" s="93">
        <v>2795</v>
      </c>
      <c r="B5281" s="94" t="s">
        <v>53</v>
      </c>
    </row>
    <row r="5282" spans="1:2">
      <c r="A5282" s="93">
        <v>2795</v>
      </c>
      <c r="B5282" s="94" t="s">
        <v>53</v>
      </c>
    </row>
    <row r="5283" spans="1:2">
      <c r="A5283" s="93">
        <v>2795</v>
      </c>
      <c r="B5283" s="94" t="s">
        <v>53</v>
      </c>
    </row>
    <row r="5284" spans="1:2">
      <c r="A5284" s="93">
        <v>2795</v>
      </c>
      <c r="B5284" s="94" t="s">
        <v>53</v>
      </c>
    </row>
    <row r="5285" spans="1:2">
      <c r="A5285" s="93">
        <v>2795</v>
      </c>
      <c r="B5285" s="94" t="s">
        <v>53</v>
      </c>
    </row>
    <row r="5286" spans="1:2">
      <c r="A5286" s="93">
        <v>2795</v>
      </c>
      <c r="B5286" s="94" t="s">
        <v>53</v>
      </c>
    </row>
    <row r="5287" spans="1:2">
      <c r="A5287" s="93">
        <v>2795</v>
      </c>
      <c r="B5287" s="94" t="s">
        <v>53</v>
      </c>
    </row>
    <row r="5288" spans="1:2">
      <c r="A5288" s="93">
        <v>2795</v>
      </c>
      <c r="B5288" s="94" t="s">
        <v>53</v>
      </c>
    </row>
    <row r="5289" spans="1:2">
      <c r="A5289" s="93">
        <v>2795</v>
      </c>
      <c r="B5289" s="94" t="s">
        <v>53</v>
      </c>
    </row>
    <row r="5290" spans="1:2">
      <c r="A5290" s="93">
        <v>2795</v>
      </c>
      <c r="B5290" s="94" t="s">
        <v>53</v>
      </c>
    </row>
    <row r="5291" spans="1:2">
      <c r="A5291" s="93">
        <v>2795</v>
      </c>
      <c r="B5291" s="94" t="s">
        <v>53</v>
      </c>
    </row>
    <row r="5292" spans="1:2">
      <c r="A5292" s="93">
        <v>2795</v>
      </c>
      <c r="B5292" s="94" t="s">
        <v>53</v>
      </c>
    </row>
    <row r="5293" spans="1:2">
      <c r="A5293" s="93">
        <v>2795</v>
      </c>
      <c r="B5293" s="94" t="s">
        <v>53</v>
      </c>
    </row>
    <row r="5294" spans="1:2">
      <c r="A5294" s="93">
        <v>2795</v>
      </c>
      <c r="B5294" s="94" t="s">
        <v>53</v>
      </c>
    </row>
    <row r="5295" spans="1:2">
      <c r="A5295" s="93">
        <v>2795</v>
      </c>
      <c r="B5295" s="94" t="s">
        <v>53</v>
      </c>
    </row>
    <row r="5296" spans="1:2">
      <c r="A5296" s="93">
        <v>2795</v>
      </c>
      <c r="B5296" s="94" t="s">
        <v>53</v>
      </c>
    </row>
    <row r="5297" spans="1:2">
      <c r="A5297" s="93">
        <v>2795</v>
      </c>
      <c r="B5297" s="94" t="s">
        <v>53</v>
      </c>
    </row>
    <row r="5298" spans="1:2">
      <c r="A5298" s="93">
        <v>2795</v>
      </c>
      <c r="B5298" s="94" t="s">
        <v>53</v>
      </c>
    </row>
    <row r="5299" spans="1:2">
      <c r="A5299" s="93">
        <v>2795</v>
      </c>
      <c r="B5299" s="94" t="s">
        <v>53</v>
      </c>
    </row>
    <row r="5300" spans="1:2">
      <c r="A5300" s="93">
        <v>2795</v>
      </c>
      <c r="B5300" s="94" t="s">
        <v>53</v>
      </c>
    </row>
    <row r="5301" spans="1:2">
      <c r="A5301" s="93">
        <v>2795</v>
      </c>
      <c r="B5301" s="94" t="s">
        <v>53</v>
      </c>
    </row>
    <row r="5302" spans="1:2">
      <c r="A5302" s="93">
        <v>2795</v>
      </c>
      <c r="B5302" s="94" t="s">
        <v>53</v>
      </c>
    </row>
    <row r="5303" spans="1:2">
      <c r="A5303" s="93">
        <v>2795</v>
      </c>
      <c r="B5303" s="94" t="s">
        <v>53</v>
      </c>
    </row>
    <row r="5304" spans="1:2">
      <c r="A5304" s="93">
        <v>2795</v>
      </c>
      <c r="B5304" s="94" t="s">
        <v>53</v>
      </c>
    </row>
    <row r="5305" spans="1:2">
      <c r="A5305" s="93">
        <v>2795</v>
      </c>
      <c r="B5305" s="94" t="s">
        <v>53</v>
      </c>
    </row>
    <row r="5306" spans="1:2">
      <c r="A5306" s="93">
        <v>2795</v>
      </c>
      <c r="B5306" s="94" t="s">
        <v>53</v>
      </c>
    </row>
    <row r="5307" spans="1:2">
      <c r="A5307" s="93">
        <v>2795</v>
      </c>
      <c r="B5307" s="94" t="s">
        <v>53</v>
      </c>
    </row>
    <row r="5308" spans="1:2">
      <c r="A5308" s="93">
        <v>2795</v>
      </c>
      <c r="B5308" s="94" t="s">
        <v>53</v>
      </c>
    </row>
    <row r="5309" spans="1:2">
      <c r="A5309" s="93">
        <v>2795</v>
      </c>
      <c r="B5309" s="94" t="s">
        <v>53</v>
      </c>
    </row>
    <row r="5310" spans="1:2">
      <c r="A5310" s="93">
        <v>2795</v>
      </c>
      <c r="B5310" s="94" t="s">
        <v>53</v>
      </c>
    </row>
    <row r="5311" spans="1:2">
      <c r="A5311" s="93">
        <v>2795</v>
      </c>
      <c r="B5311" s="94" t="s">
        <v>53</v>
      </c>
    </row>
    <row r="5312" spans="1:2">
      <c r="A5312" s="93">
        <v>2795</v>
      </c>
      <c r="B5312" s="94" t="s">
        <v>53</v>
      </c>
    </row>
    <row r="5313" spans="1:2">
      <c r="A5313" s="93">
        <v>2795</v>
      </c>
      <c r="B5313" s="94" t="s">
        <v>53</v>
      </c>
    </row>
    <row r="5314" spans="1:2">
      <c r="A5314" s="93">
        <v>2795</v>
      </c>
      <c r="B5314" s="94" t="s">
        <v>53</v>
      </c>
    </row>
    <row r="5315" spans="1:2">
      <c r="A5315" s="93">
        <v>2795</v>
      </c>
      <c r="B5315" s="94" t="s">
        <v>53</v>
      </c>
    </row>
    <row r="5316" spans="1:2">
      <c r="A5316" s="93">
        <v>2797</v>
      </c>
      <c r="B5316" s="94" t="s">
        <v>53</v>
      </c>
    </row>
    <row r="5317" spans="1:2">
      <c r="A5317" s="93">
        <v>2797</v>
      </c>
      <c r="B5317" s="94" t="s">
        <v>53</v>
      </c>
    </row>
    <row r="5318" spans="1:2">
      <c r="A5318" s="93">
        <v>2798</v>
      </c>
      <c r="B5318" s="94" t="s">
        <v>53</v>
      </c>
    </row>
    <row r="5319" spans="1:2">
      <c r="A5319" s="93">
        <v>2798</v>
      </c>
      <c r="B5319" s="94" t="s">
        <v>53</v>
      </c>
    </row>
    <row r="5320" spans="1:2">
      <c r="A5320" s="93">
        <v>2798</v>
      </c>
      <c r="B5320" s="94" t="s">
        <v>53</v>
      </c>
    </row>
    <row r="5321" spans="1:2">
      <c r="A5321" s="93">
        <v>2798</v>
      </c>
      <c r="B5321" s="94" t="s">
        <v>53</v>
      </c>
    </row>
    <row r="5322" spans="1:2">
      <c r="A5322" s="93">
        <v>2798</v>
      </c>
      <c r="B5322" s="94" t="s">
        <v>53</v>
      </c>
    </row>
    <row r="5323" spans="1:2">
      <c r="A5323" s="93">
        <v>2798</v>
      </c>
      <c r="B5323" s="94" t="s">
        <v>53</v>
      </c>
    </row>
    <row r="5324" spans="1:2">
      <c r="A5324" s="93">
        <v>2798</v>
      </c>
      <c r="B5324" s="94" t="s">
        <v>53</v>
      </c>
    </row>
    <row r="5325" spans="1:2">
      <c r="A5325" s="93">
        <v>2798</v>
      </c>
      <c r="B5325" s="94" t="s">
        <v>53</v>
      </c>
    </row>
    <row r="5326" spans="1:2">
      <c r="A5326" s="93">
        <v>2799</v>
      </c>
      <c r="B5326" s="94" t="s">
        <v>53</v>
      </c>
    </row>
    <row r="5327" spans="1:2">
      <c r="A5327" s="93">
        <v>2799</v>
      </c>
      <c r="B5327" s="94" t="s">
        <v>53</v>
      </c>
    </row>
    <row r="5328" spans="1:2">
      <c r="A5328" s="93">
        <v>2799</v>
      </c>
      <c r="B5328" s="94" t="s">
        <v>53</v>
      </c>
    </row>
    <row r="5329" spans="1:2">
      <c r="A5329" s="93">
        <v>2799</v>
      </c>
      <c r="B5329" s="94" t="s">
        <v>53</v>
      </c>
    </row>
    <row r="5330" spans="1:2">
      <c r="A5330" s="93">
        <v>2799</v>
      </c>
      <c r="B5330" s="94" t="s">
        <v>53</v>
      </c>
    </row>
    <row r="5331" spans="1:2">
      <c r="A5331" s="93">
        <v>2799</v>
      </c>
      <c r="B5331" s="94" t="s">
        <v>53</v>
      </c>
    </row>
    <row r="5332" spans="1:2">
      <c r="A5332" s="93">
        <v>2799</v>
      </c>
      <c r="B5332" s="94" t="s">
        <v>53</v>
      </c>
    </row>
    <row r="5333" spans="1:2">
      <c r="A5333" s="93">
        <v>2800</v>
      </c>
      <c r="B5333" s="94" t="s">
        <v>53</v>
      </c>
    </row>
    <row r="5334" spans="1:2">
      <c r="A5334" s="93">
        <v>2800</v>
      </c>
      <c r="B5334" s="94" t="s">
        <v>53</v>
      </c>
    </row>
    <row r="5335" spans="1:2">
      <c r="A5335" s="93">
        <v>2800</v>
      </c>
      <c r="B5335" s="94" t="s">
        <v>53</v>
      </c>
    </row>
    <row r="5336" spans="1:2">
      <c r="A5336" s="93">
        <v>2800</v>
      </c>
      <c r="B5336" s="94" t="s">
        <v>53</v>
      </c>
    </row>
    <row r="5337" spans="1:2">
      <c r="A5337" s="93">
        <v>2800</v>
      </c>
      <c r="B5337" s="94" t="s">
        <v>53</v>
      </c>
    </row>
    <row r="5338" spans="1:2">
      <c r="A5338" s="93">
        <v>2800</v>
      </c>
      <c r="B5338" s="94" t="s">
        <v>53</v>
      </c>
    </row>
    <row r="5339" spans="1:2">
      <c r="A5339" s="93">
        <v>2800</v>
      </c>
      <c r="B5339" s="94" t="s">
        <v>53</v>
      </c>
    </row>
    <row r="5340" spans="1:2">
      <c r="A5340" s="93">
        <v>2800</v>
      </c>
      <c r="B5340" s="94" t="s">
        <v>53</v>
      </c>
    </row>
    <row r="5341" spans="1:2">
      <c r="A5341" s="93">
        <v>2800</v>
      </c>
      <c r="B5341" s="94" t="s">
        <v>53</v>
      </c>
    </row>
    <row r="5342" spans="1:2">
      <c r="A5342" s="93">
        <v>2800</v>
      </c>
      <c r="B5342" s="94" t="s">
        <v>53</v>
      </c>
    </row>
    <row r="5343" spans="1:2">
      <c r="A5343" s="93">
        <v>2800</v>
      </c>
      <c r="B5343" s="94" t="s">
        <v>53</v>
      </c>
    </row>
    <row r="5344" spans="1:2">
      <c r="A5344" s="93">
        <v>2800</v>
      </c>
      <c r="B5344" s="94" t="s">
        <v>53</v>
      </c>
    </row>
    <row r="5345" spans="1:2">
      <c r="A5345" s="93">
        <v>2800</v>
      </c>
      <c r="B5345" s="94" t="s">
        <v>53</v>
      </c>
    </row>
    <row r="5346" spans="1:2">
      <c r="A5346" s="93">
        <v>2800</v>
      </c>
      <c r="B5346" s="94" t="s">
        <v>53</v>
      </c>
    </row>
    <row r="5347" spans="1:2">
      <c r="A5347" s="93">
        <v>2800</v>
      </c>
      <c r="B5347" s="94" t="s">
        <v>53</v>
      </c>
    </row>
    <row r="5348" spans="1:2">
      <c r="A5348" s="93">
        <v>2800</v>
      </c>
      <c r="B5348" s="94" t="s">
        <v>53</v>
      </c>
    </row>
    <row r="5349" spans="1:2">
      <c r="A5349" s="93">
        <v>2800</v>
      </c>
      <c r="B5349" s="94" t="s">
        <v>53</v>
      </c>
    </row>
    <row r="5350" spans="1:2">
      <c r="A5350" s="93">
        <v>2800</v>
      </c>
      <c r="B5350" s="94" t="s">
        <v>53</v>
      </c>
    </row>
    <row r="5351" spans="1:2">
      <c r="A5351" s="93">
        <v>2800</v>
      </c>
      <c r="B5351" s="94" t="s">
        <v>53</v>
      </c>
    </row>
    <row r="5352" spans="1:2">
      <c r="A5352" s="93">
        <v>2800</v>
      </c>
      <c r="B5352" s="94" t="s">
        <v>53</v>
      </c>
    </row>
    <row r="5353" spans="1:2">
      <c r="A5353" s="93">
        <v>2800</v>
      </c>
      <c r="B5353" s="94" t="s">
        <v>53</v>
      </c>
    </row>
    <row r="5354" spans="1:2">
      <c r="A5354" s="93">
        <v>2800</v>
      </c>
      <c r="B5354" s="94" t="s">
        <v>53</v>
      </c>
    </row>
    <row r="5355" spans="1:2">
      <c r="A5355" s="93">
        <v>2800</v>
      </c>
      <c r="B5355" s="94" t="s">
        <v>53</v>
      </c>
    </row>
    <row r="5356" spans="1:2">
      <c r="A5356" s="93">
        <v>2800</v>
      </c>
      <c r="B5356" s="94" t="s">
        <v>53</v>
      </c>
    </row>
    <row r="5357" spans="1:2">
      <c r="A5357" s="93">
        <v>2800</v>
      </c>
      <c r="B5357" s="94" t="s">
        <v>53</v>
      </c>
    </row>
    <row r="5358" spans="1:2">
      <c r="A5358" s="93">
        <v>2800</v>
      </c>
      <c r="B5358" s="94" t="s">
        <v>53</v>
      </c>
    </row>
    <row r="5359" spans="1:2">
      <c r="A5359" s="93">
        <v>2800</v>
      </c>
      <c r="B5359" s="94" t="s">
        <v>53</v>
      </c>
    </row>
    <row r="5360" spans="1:2">
      <c r="A5360" s="93">
        <v>2800</v>
      </c>
      <c r="B5360" s="94" t="s">
        <v>53</v>
      </c>
    </row>
    <row r="5361" spans="1:2">
      <c r="A5361" s="93">
        <v>2800</v>
      </c>
      <c r="B5361" s="94" t="s">
        <v>53</v>
      </c>
    </row>
    <row r="5362" spans="1:2">
      <c r="A5362" s="93">
        <v>2800</v>
      </c>
      <c r="B5362" s="94" t="s">
        <v>53</v>
      </c>
    </row>
    <row r="5363" spans="1:2">
      <c r="A5363" s="93">
        <v>2800</v>
      </c>
      <c r="B5363" s="94" t="s">
        <v>53</v>
      </c>
    </row>
    <row r="5364" spans="1:2">
      <c r="A5364" s="93">
        <v>2800</v>
      </c>
      <c r="B5364" s="94" t="s">
        <v>53</v>
      </c>
    </row>
    <row r="5365" spans="1:2">
      <c r="A5365" s="93">
        <v>2800</v>
      </c>
      <c r="B5365" s="94" t="s">
        <v>53</v>
      </c>
    </row>
    <row r="5366" spans="1:2">
      <c r="A5366" s="93">
        <v>2800</v>
      </c>
      <c r="B5366" s="94" t="s">
        <v>53</v>
      </c>
    </row>
    <row r="5367" spans="1:2">
      <c r="A5367" s="93">
        <v>2800</v>
      </c>
      <c r="B5367" s="94" t="s">
        <v>53</v>
      </c>
    </row>
    <row r="5368" spans="1:2">
      <c r="A5368" s="93">
        <v>2800</v>
      </c>
      <c r="B5368" s="94" t="s">
        <v>53</v>
      </c>
    </row>
    <row r="5369" spans="1:2">
      <c r="A5369" s="93">
        <v>2800</v>
      </c>
      <c r="B5369" s="94" t="s">
        <v>53</v>
      </c>
    </row>
    <row r="5370" spans="1:2">
      <c r="A5370" s="93">
        <v>2800</v>
      </c>
      <c r="B5370" s="94" t="s">
        <v>53</v>
      </c>
    </row>
    <row r="5371" spans="1:2">
      <c r="A5371" s="93">
        <v>2800</v>
      </c>
      <c r="B5371" s="94" t="s">
        <v>53</v>
      </c>
    </row>
    <row r="5372" spans="1:2">
      <c r="A5372" s="93">
        <v>2800</v>
      </c>
      <c r="B5372" s="94" t="s">
        <v>53</v>
      </c>
    </row>
    <row r="5373" spans="1:2">
      <c r="A5373" s="93">
        <v>2800</v>
      </c>
      <c r="B5373" s="94" t="s">
        <v>53</v>
      </c>
    </row>
    <row r="5374" spans="1:2">
      <c r="A5374" s="93">
        <v>2800</v>
      </c>
      <c r="B5374" s="94" t="s">
        <v>53</v>
      </c>
    </row>
    <row r="5375" spans="1:2">
      <c r="A5375" s="93">
        <v>2803</v>
      </c>
      <c r="B5375" s="94" t="s">
        <v>53</v>
      </c>
    </row>
    <row r="5376" spans="1:2">
      <c r="A5376" s="93">
        <v>2803</v>
      </c>
      <c r="B5376" s="94" t="s">
        <v>53</v>
      </c>
    </row>
    <row r="5377" spans="1:2">
      <c r="A5377" s="93">
        <v>2803</v>
      </c>
      <c r="B5377" s="94" t="s">
        <v>53</v>
      </c>
    </row>
    <row r="5378" spans="1:2">
      <c r="A5378" s="93">
        <v>2804</v>
      </c>
      <c r="B5378" s="94" t="s">
        <v>53</v>
      </c>
    </row>
    <row r="5379" spans="1:2">
      <c r="A5379" s="93">
        <v>2804</v>
      </c>
      <c r="B5379" s="94" t="s">
        <v>53</v>
      </c>
    </row>
    <row r="5380" spans="1:2">
      <c r="A5380" s="93">
        <v>2804</v>
      </c>
      <c r="B5380" s="94" t="s">
        <v>53</v>
      </c>
    </row>
    <row r="5381" spans="1:2">
      <c r="A5381" s="93">
        <v>2804</v>
      </c>
      <c r="B5381" s="94" t="s">
        <v>53</v>
      </c>
    </row>
    <row r="5382" spans="1:2">
      <c r="A5382" s="93">
        <v>2805</v>
      </c>
      <c r="B5382" s="94" t="s">
        <v>53</v>
      </c>
    </row>
    <row r="5383" spans="1:2">
      <c r="A5383" s="93">
        <v>2806</v>
      </c>
      <c r="B5383" s="94" t="s">
        <v>53</v>
      </c>
    </row>
    <row r="5384" spans="1:2">
      <c r="A5384" s="93">
        <v>2806</v>
      </c>
      <c r="B5384" s="94" t="s">
        <v>53</v>
      </c>
    </row>
    <row r="5385" spans="1:2">
      <c r="A5385" s="93">
        <v>2807</v>
      </c>
      <c r="B5385" s="94" t="s">
        <v>53</v>
      </c>
    </row>
    <row r="5386" spans="1:2">
      <c r="A5386" s="93">
        <v>2808</v>
      </c>
      <c r="B5386" s="94" t="s">
        <v>53</v>
      </c>
    </row>
    <row r="5387" spans="1:2">
      <c r="A5387" s="93">
        <v>2808</v>
      </c>
      <c r="B5387" s="94" t="s">
        <v>53</v>
      </c>
    </row>
    <row r="5388" spans="1:2">
      <c r="A5388" s="93">
        <v>2809</v>
      </c>
      <c r="B5388" s="94" t="s">
        <v>53</v>
      </c>
    </row>
    <row r="5389" spans="1:2">
      <c r="A5389" s="93">
        <v>2810</v>
      </c>
      <c r="B5389" s="94" t="s">
        <v>53</v>
      </c>
    </row>
    <row r="5390" spans="1:2">
      <c r="A5390" s="93">
        <v>2810</v>
      </c>
      <c r="B5390" s="94" t="s">
        <v>53</v>
      </c>
    </row>
    <row r="5391" spans="1:2">
      <c r="A5391" s="93">
        <v>2810</v>
      </c>
      <c r="B5391" s="94" t="s">
        <v>53</v>
      </c>
    </row>
    <row r="5392" spans="1:2">
      <c r="A5392" s="93">
        <v>2810</v>
      </c>
      <c r="B5392" s="94" t="s">
        <v>53</v>
      </c>
    </row>
    <row r="5393" spans="1:2">
      <c r="A5393" s="93">
        <v>2810</v>
      </c>
      <c r="B5393" s="94" t="s">
        <v>53</v>
      </c>
    </row>
    <row r="5394" spans="1:2">
      <c r="A5394" s="93">
        <v>2810</v>
      </c>
      <c r="B5394" s="94" t="s">
        <v>53</v>
      </c>
    </row>
    <row r="5395" spans="1:2">
      <c r="A5395" s="93">
        <v>2810</v>
      </c>
      <c r="B5395" s="94" t="s">
        <v>53</v>
      </c>
    </row>
    <row r="5396" spans="1:2">
      <c r="A5396" s="93">
        <v>2810</v>
      </c>
      <c r="B5396" s="94" t="s">
        <v>53</v>
      </c>
    </row>
    <row r="5397" spans="1:2">
      <c r="A5397" s="93">
        <v>2820</v>
      </c>
      <c r="B5397" s="94" t="s">
        <v>53</v>
      </c>
    </row>
    <row r="5398" spans="1:2">
      <c r="A5398" s="93">
        <v>2820</v>
      </c>
      <c r="B5398" s="94" t="s">
        <v>53</v>
      </c>
    </row>
    <row r="5399" spans="1:2">
      <c r="A5399" s="93">
        <v>2820</v>
      </c>
      <c r="B5399" s="94" t="s">
        <v>53</v>
      </c>
    </row>
    <row r="5400" spans="1:2">
      <c r="A5400" s="93">
        <v>2820</v>
      </c>
      <c r="B5400" s="94" t="s">
        <v>53</v>
      </c>
    </row>
    <row r="5401" spans="1:2">
      <c r="A5401" s="93">
        <v>2820</v>
      </c>
      <c r="B5401" s="94" t="s">
        <v>53</v>
      </c>
    </row>
    <row r="5402" spans="1:2">
      <c r="A5402" s="93">
        <v>2820</v>
      </c>
      <c r="B5402" s="94" t="s">
        <v>53</v>
      </c>
    </row>
    <row r="5403" spans="1:2">
      <c r="A5403" s="93">
        <v>2820</v>
      </c>
      <c r="B5403" s="94" t="s">
        <v>53</v>
      </c>
    </row>
    <row r="5404" spans="1:2">
      <c r="A5404" s="93">
        <v>2820</v>
      </c>
      <c r="B5404" s="94" t="s">
        <v>53</v>
      </c>
    </row>
    <row r="5405" spans="1:2">
      <c r="A5405" s="93">
        <v>2820</v>
      </c>
      <c r="B5405" s="94" t="s">
        <v>53</v>
      </c>
    </row>
    <row r="5406" spans="1:2">
      <c r="A5406" s="93">
        <v>2820</v>
      </c>
      <c r="B5406" s="94" t="s">
        <v>53</v>
      </c>
    </row>
    <row r="5407" spans="1:2">
      <c r="A5407" s="93">
        <v>2820</v>
      </c>
      <c r="B5407" s="94" t="s">
        <v>53</v>
      </c>
    </row>
    <row r="5408" spans="1:2">
      <c r="A5408" s="93">
        <v>2820</v>
      </c>
      <c r="B5408" s="94" t="s">
        <v>53</v>
      </c>
    </row>
    <row r="5409" spans="1:2">
      <c r="A5409" s="93">
        <v>2820</v>
      </c>
      <c r="B5409" s="94" t="s">
        <v>53</v>
      </c>
    </row>
    <row r="5410" spans="1:2">
      <c r="A5410" s="93">
        <v>2820</v>
      </c>
      <c r="B5410" s="94" t="s">
        <v>53</v>
      </c>
    </row>
    <row r="5411" spans="1:2">
      <c r="A5411" s="93">
        <v>2820</v>
      </c>
      <c r="B5411" s="94" t="s">
        <v>53</v>
      </c>
    </row>
    <row r="5412" spans="1:2">
      <c r="A5412" s="93">
        <v>2820</v>
      </c>
      <c r="B5412" s="94" t="s">
        <v>53</v>
      </c>
    </row>
    <row r="5413" spans="1:2">
      <c r="A5413" s="93">
        <v>2820</v>
      </c>
      <c r="B5413" s="94" t="s">
        <v>53</v>
      </c>
    </row>
    <row r="5414" spans="1:2">
      <c r="A5414" s="93">
        <v>2820</v>
      </c>
      <c r="B5414" s="94" t="s">
        <v>53</v>
      </c>
    </row>
    <row r="5415" spans="1:2">
      <c r="A5415" s="93">
        <v>2820</v>
      </c>
      <c r="B5415" s="94" t="s">
        <v>53</v>
      </c>
    </row>
    <row r="5416" spans="1:2">
      <c r="A5416" s="93">
        <v>2820</v>
      </c>
      <c r="B5416" s="94" t="s">
        <v>53</v>
      </c>
    </row>
    <row r="5417" spans="1:2">
      <c r="A5417" s="93">
        <v>2820</v>
      </c>
      <c r="B5417" s="94" t="s">
        <v>53</v>
      </c>
    </row>
    <row r="5418" spans="1:2">
      <c r="A5418" s="93">
        <v>2820</v>
      </c>
      <c r="B5418" s="94" t="s">
        <v>53</v>
      </c>
    </row>
    <row r="5419" spans="1:2">
      <c r="A5419" s="93">
        <v>2820</v>
      </c>
      <c r="B5419" s="94" t="s">
        <v>53</v>
      </c>
    </row>
    <row r="5420" spans="1:2">
      <c r="A5420" s="93">
        <v>2820</v>
      </c>
      <c r="B5420" s="94" t="s">
        <v>53</v>
      </c>
    </row>
    <row r="5421" spans="1:2">
      <c r="A5421" s="93">
        <v>2820</v>
      </c>
      <c r="B5421" s="94" t="s">
        <v>53</v>
      </c>
    </row>
    <row r="5422" spans="1:2">
      <c r="A5422" s="93">
        <v>2820</v>
      </c>
      <c r="B5422" s="94" t="s">
        <v>53</v>
      </c>
    </row>
    <row r="5423" spans="1:2">
      <c r="A5423" s="93">
        <v>2820</v>
      </c>
      <c r="B5423" s="94" t="s">
        <v>53</v>
      </c>
    </row>
    <row r="5424" spans="1:2">
      <c r="A5424" s="93">
        <v>2820</v>
      </c>
      <c r="B5424" s="94" t="s">
        <v>53</v>
      </c>
    </row>
    <row r="5425" spans="1:2">
      <c r="A5425" s="93">
        <v>2820</v>
      </c>
      <c r="B5425" s="94" t="s">
        <v>53</v>
      </c>
    </row>
    <row r="5426" spans="1:2">
      <c r="A5426" s="93">
        <v>2820</v>
      </c>
      <c r="B5426" s="94" t="s">
        <v>53</v>
      </c>
    </row>
    <row r="5427" spans="1:2">
      <c r="A5427" s="93">
        <v>2820</v>
      </c>
      <c r="B5427" s="94" t="s">
        <v>53</v>
      </c>
    </row>
    <row r="5428" spans="1:2">
      <c r="A5428" s="93">
        <v>2821</v>
      </c>
      <c r="B5428" s="94" t="s">
        <v>83</v>
      </c>
    </row>
    <row r="5429" spans="1:2">
      <c r="A5429" s="93">
        <v>2821</v>
      </c>
      <c r="B5429" s="94" t="s">
        <v>83</v>
      </c>
    </row>
    <row r="5430" spans="1:2">
      <c r="A5430" s="93">
        <v>2821</v>
      </c>
      <c r="B5430" s="94" t="s">
        <v>83</v>
      </c>
    </row>
    <row r="5431" spans="1:2">
      <c r="A5431" s="93">
        <v>2821</v>
      </c>
      <c r="B5431" s="94" t="s">
        <v>83</v>
      </c>
    </row>
    <row r="5432" spans="1:2">
      <c r="A5432" s="93">
        <v>2823</v>
      </c>
      <c r="B5432" s="94" t="s">
        <v>83</v>
      </c>
    </row>
    <row r="5433" spans="1:2">
      <c r="A5433" s="93">
        <v>2823</v>
      </c>
      <c r="B5433" s="94" t="s">
        <v>83</v>
      </c>
    </row>
    <row r="5434" spans="1:2">
      <c r="A5434" s="93">
        <v>2823</v>
      </c>
      <c r="B5434" s="94" t="s">
        <v>83</v>
      </c>
    </row>
    <row r="5435" spans="1:2">
      <c r="A5435" s="93">
        <v>2823</v>
      </c>
      <c r="B5435" s="94" t="s">
        <v>83</v>
      </c>
    </row>
    <row r="5436" spans="1:2">
      <c r="A5436" s="93">
        <v>2823</v>
      </c>
      <c r="B5436" s="94" t="s">
        <v>83</v>
      </c>
    </row>
    <row r="5437" spans="1:2">
      <c r="A5437" s="93">
        <v>2824</v>
      </c>
      <c r="B5437" s="94" t="s">
        <v>83</v>
      </c>
    </row>
    <row r="5438" spans="1:2">
      <c r="A5438" s="93">
        <v>2824</v>
      </c>
      <c r="B5438" s="94" t="s">
        <v>83</v>
      </c>
    </row>
    <row r="5439" spans="1:2">
      <c r="A5439" s="93">
        <v>2824</v>
      </c>
      <c r="B5439" s="94" t="s">
        <v>83</v>
      </c>
    </row>
    <row r="5440" spans="1:2">
      <c r="A5440" s="93">
        <v>2824</v>
      </c>
      <c r="B5440" s="94" t="s">
        <v>83</v>
      </c>
    </row>
    <row r="5441" spans="1:2">
      <c r="A5441" s="93">
        <v>2824</v>
      </c>
      <c r="B5441" s="94" t="s">
        <v>83</v>
      </c>
    </row>
    <row r="5442" spans="1:2">
      <c r="A5442" s="93">
        <v>2824</v>
      </c>
      <c r="B5442" s="94" t="s">
        <v>83</v>
      </c>
    </row>
    <row r="5443" spans="1:2">
      <c r="A5443" s="93">
        <v>2824</v>
      </c>
      <c r="B5443" s="94" t="s">
        <v>83</v>
      </c>
    </row>
    <row r="5444" spans="1:2">
      <c r="A5444" s="93">
        <v>2824</v>
      </c>
      <c r="B5444" s="94" t="s">
        <v>57</v>
      </c>
    </row>
    <row r="5445" spans="1:2">
      <c r="A5445" s="93">
        <v>2824</v>
      </c>
      <c r="B5445" s="94" t="s">
        <v>83</v>
      </c>
    </row>
    <row r="5446" spans="1:2">
      <c r="A5446" s="93">
        <v>2824</v>
      </c>
      <c r="B5446" s="94" t="s">
        <v>83</v>
      </c>
    </row>
    <row r="5447" spans="1:2">
      <c r="A5447" s="93">
        <v>2824</v>
      </c>
      <c r="B5447" s="94" t="s">
        <v>83</v>
      </c>
    </row>
    <row r="5448" spans="1:2">
      <c r="A5448" s="93">
        <v>2824</v>
      </c>
      <c r="B5448" s="94" t="s">
        <v>83</v>
      </c>
    </row>
    <row r="5449" spans="1:2">
      <c r="A5449" s="93">
        <v>2824</v>
      </c>
      <c r="B5449" s="94" t="s">
        <v>83</v>
      </c>
    </row>
    <row r="5450" spans="1:2">
      <c r="A5450" s="93">
        <v>2824</v>
      </c>
      <c r="B5450" s="94" t="s">
        <v>83</v>
      </c>
    </row>
    <row r="5451" spans="1:2">
      <c r="A5451" s="93">
        <v>2824</v>
      </c>
      <c r="B5451" s="94" t="s">
        <v>83</v>
      </c>
    </row>
    <row r="5452" spans="1:2">
      <c r="A5452" s="93">
        <v>2824</v>
      </c>
      <c r="B5452" s="94" t="s">
        <v>83</v>
      </c>
    </row>
    <row r="5453" spans="1:2">
      <c r="A5453" s="93">
        <v>2825</v>
      </c>
      <c r="B5453" s="94" t="s">
        <v>83</v>
      </c>
    </row>
    <row r="5454" spans="1:2">
      <c r="A5454" s="93">
        <v>2825</v>
      </c>
      <c r="B5454" s="94" t="s">
        <v>83</v>
      </c>
    </row>
    <row r="5455" spans="1:2">
      <c r="A5455" s="93">
        <v>2825</v>
      </c>
      <c r="B5455" s="94" t="s">
        <v>83</v>
      </c>
    </row>
    <row r="5456" spans="1:2">
      <c r="A5456" s="93">
        <v>2825</v>
      </c>
      <c r="B5456" s="94" t="s">
        <v>83</v>
      </c>
    </row>
    <row r="5457" spans="1:2">
      <c r="A5457" s="93">
        <v>2825</v>
      </c>
      <c r="B5457" s="94" t="s">
        <v>83</v>
      </c>
    </row>
    <row r="5458" spans="1:2">
      <c r="A5458" s="93">
        <v>2825</v>
      </c>
      <c r="B5458" s="94" t="s">
        <v>83</v>
      </c>
    </row>
    <row r="5459" spans="1:2">
      <c r="A5459" s="93">
        <v>2825</v>
      </c>
      <c r="B5459" s="94" t="s">
        <v>83</v>
      </c>
    </row>
    <row r="5460" spans="1:2">
      <c r="A5460" s="93">
        <v>2825</v>
      </c>
      <c r="B5460" s="94" t="s">
        <v>83</v>
      </c>
    </row>
    <row r="5461" spans="1:2">
      <c r="A5461" s="93">
        <v>2825</v>
      </c>
      <c r="B5461" s="94" t="s">
        <v>83</v>
      </c>
    </row>
    <row r="5462" spans="1:2">
      <c r="A5462" s="93">
        <v>2825</v>
      </c>
      <c r="B5462" s="94" t="s">
        <v>83</v>
      </c>
    </row>
    <row r="5463" spans="1:2">
      <c r="A5463" s="93">
        <v>2825</v>
      </c>
      <c r="B5463" s="94" t="s">
        <v>83</v>
      </c>
    </row>
    <row r="5464" spans="1:2">
      <c r="A5464" s="93">
        <v>2825</v>
      </c>
      <c r="B5464" s="94" t="s">
        <v>83</v>
      </c>
    </row>
    <row r="5465" spans="1:2">
      <c r="A5465" s="93">
        <v>2825</v>
      </c>
      <c r="B5465" s="94" t="s">
        <v>83</v>
      </c>
    </row>
    <row r="5466" spans="1:2">
      <c r="A5466" s="93">
        <v>2825</v>
      </c>
      <c r="B5466" s="94" t="s">
        <v>83</v>
      </c>
    </row>
    <row r="5467" spans="1:2">
      <c r="A5467" s="93">
        <v>2826</v>
      </c>
      <c r="B5467" s="94" t="s">
        <v>83</v>
      </c>
    </row>
    <row r="5468" spans="1:2">
      <c r="A5468" s="93">
        <v>2826</v>
      </c>
      <c r="B5468" s="94" t="s">
        <v>83</v>
      </c>
    </row>
    <row r="5469" spans="1:2">
      <c r="A5469" s="93">
        <v>2827</v>
      </c>
      <c r="B5469" s="94" t="s">
        <v>83</v>
      </c>
    </row>
    <row r="5470" spans="1:2">
      <c r="A5470" s="93">
        <v>2827</v>
      </c>
      <c r="B5470" s="94" t="s">
        <v>83</v>
      </c>
    </row>
    <row r="5471" spans="1:2">
      <c r="A5471" s="93">
        <v>2827</v>
      </c>
      <c r="B5471" s="94" t="s">
        <v>83</v>
      </c>
    </row>
    <row r="5472" spans="1:2">
      <c r="A5472" s="93">
        <v>2827</v>
      </c>
      <c r="B5472" s="94" t="s">
        <v>83</v>
      </c>
    </row>
    <row r="5473" spans="1:2">
      <c r="A5473" s="93">
        <v>2827</v>
      </c>
      <c r="B5473" s="94" t="s">
        <v>83</v>
      </c>
    </row>
    <row r="5474" spans="1:2">
      <c r="A5474" s="93">
        <v>2827</v>
      </c>
      <c r="B5474" s="94" t="s">
        <v>83</v>
      </c>
    </row>
    <row r="5475" spans="1:2">
      <c r="A5475" s="93">
        <v>2827</v>
      </c>
      <c r="B5475" s="94" t="s">
        <v>83</v>
      </c>
    </row>
    <row r="5476" spans="1:2">
      <c r="A5476" s="93">
        <v>2828</v>
      </c>
      <c r="B5476" s="94" t="s">
        <v>53</v>
      </c>
    </row>
    <row r="5477" spans="1:2">
      <c r="A5477" s="93">
        <v>2828</v>
      </c>
      <c r="B5477" s="94" t="s">
        <v>53</v>
      </c>
    </row>
    <row r="5478" spans="1:2">
      <c r="A5478" s="93">
        <v>2828</v>
      </c>
      <c r="B5478" s="94" t="s">
        <v>53</v>
      </c>
    </row>
    <row r="5479" spans="1:2">
      <c r="A5479" s="93">
        <v>2828</v>
      </c>
      <c r="B5479" s="94" t="s">
        <v>53</v>
      </c>
    </row>
    <row r="5480" spans="1:2">
      <c r="A5480" s="93">
        <v>2828</v>
      </c>
      <c r="B5480" s="94" t="s">
        <v>53</v>
      </c>
    </row>
    <row r="5481" spans="1:2">
      <c r="A5481" s="93">
        <v>2828</v>
      </c>
      <c r="B5481" s="94" t="s">
        <v>53</v>
      </c>
    </row>
    <row r="5482" spans="1:2">
      <c r="A5482" s="93">
        <v>2828</v>
      </c>
      <c r="B5482" s="94" t="s">
        <v>53</v>
      </c>
    </row>
    <row r="5483" spans="1:2">
      <c r="A5483" s="93">
        <v>2829</v>
      </c>
      <c r="B5483" s="94" t="s">
        <v>83</v>
      </c>
    </row>
    <row r="5484" spans="1:2">
      <c r="A5484" s="93">
        <v>2829</v>
      </c>
      <c r="B5484" s="94" t="s">
        <v>83</v>
      </c>
    </row>
    <row r="5485" spans="1:2">
      <c r="A5485" s="93">
        <v>2829</v>
      </c>
      <c r="B5485" s="94" t="s">
        <v>83</v>
      </c>
    </row>
    <row r="5486" spans="1:2">
      <c r="A5486" s="93">
        <v>2829</v>
      </c>
      <c r="B5486" s="94" t="s">
        <v>83</v>
      </c>
    </row>
    <row r="5487" spans="1:2">
      <c r="A5487" s="93">
        <v>2829</v>
      </c>
      <c r="B5487" s="94" t="s">
        <v>83</v>
      </c>
    </row>
    <row r="5488" spans="1:2">
      <c r="A5488" s="93">
        <v>2829</v>
      </c>
      <c r="B5488" s="94" t="s">
        <v>83</v>
      </c>
    </row>
    <row r="5489" spans="1:2">
      <c r="A5489" s="93">
        <v>2829</v>
      </c>
      <c r="B5489" s="94" t="s">
        <v>83</v>
      </c>
    </row>
    <row r="5490" spans="1:2">
      <c r="A5490" s="93">
        <v>2829</v>
      </c>
      <c r="B5490" s="94" t="s">
        <v>83</v>
      </c>
    </row>
    <row r="5491" spans="1:2">
      <c r="A5491" s="93">
        <v>2829</v>
      </c>
      <c r="B5491" s="94" t="s">
        <v>83</v>
      </c>
    </row>
    <row r="5492" spans="1:2">
      <c r="A5492" s="93">
        <v>2829</v>
      </c>
      <c r="B5492" s="94" t="s">
        <v>83</v>
      </c>
    </row>
    <row r="5493" spans="1:2">
      <c r="A5493" s="93">
        <v>2830</v>
      </c>
      <c r="B5493" s="94" t="s">
        <v>83</v>
      </c>
    </row>
    <row r="5494" spans="1:2">
      <c r="A5494" s="93">
        <v>2830</v>
      </c>
      <c r="B5494" s="94" t="s">
        <v>83</v>
      </c>
    </row>
    <row r="5495" spans="1:2">
      <c r="A5495" s="93">
        <v>2830</v>
      </c>
      <c r="B5495" s="94" t="s">
        <v>83</v>
      </c>
    </row>
    <row r="5496" spans="1:2">
      <c r="A5496" s="93">
        <v>2830</v>
      </c>
      <c r="B5496" s="94" t="s">
        <v>83</v>
      </c>
    </row>
    <row r="5497" spans="1:2">
      <c r="A5497" s="93">
        <v>2830</v>
      </c>
      <c r="B5497" s="94" t="s">
        <v>83</v>
      </c>
    </row>
    <row r="5498" spans="1:2">
      <c r="A5498" s="93">
        <v>2830</v>
      </c>
      <c r="B5498" s="94" t="s">
        <v>83</v>
      </c>
    </row>
    <row r="5499" spans="1:2">
      <c r="A5499" s="93">
        <v>2830</v>
      </c>
      <c r="B5499" s="94" t="s">
        <v>83</v>
      </c>
    </row>
    <row r="5500" spans="1:2">
      <c r="A5500" s="93">
        <v>2830</v>
      </c>
      <c r="B5500" s="94" t="s">
        <v>83</v>
      </c>
    </row>
    <row r="5501" spans="1:2">
      <c r="A5501" s="93">
        <v>2830</v>
      </c>
      <c r="B5501" s="94" t="s">
        <v>83</v>
      </c>
    </row>
    <row r="5502" spans="1:2">
      <c r="A5502" s="93">
        <v>2830</v>
      </c>
      <c r="B5502" s="94" t="s">
        <v>83</v>
      </c>
    </row>
    <row r="5503" spans="1:2">
      <c r="A5503" s="93">
        <v>2830</v>
      </c>
      <c r="B5503" s="94" t="s">
        <v>83</v>
      </c>
    </row>
    <row r="5504" spans="1:2">
      <c r="A5504" s="93">
        <v>2830</v>
      </c>
      <c r="B5504" s="94" t="s">
        <v>83</v>
      </c>
    </row>
    <row r="5505" spans="1:2">
      <c r="A5505" s="93">
        <v>2830</v>
      </c>
      <c r="B5505" s="94" t="s">
        <v>83</v>
      </c>
    </row>
    <row r="5506" spans="1:2">
      <c r="A5506" s="93">
        <v>2830</v>
      </c>
      <c r="B5506" s="94" t="s">
        <v>83</v>
      </c>
    </row>
    <row r="5507" spans="1:2">
      <c r="A5507" s="93">
        <v>2830</v>
      </c>
      <c r="B5507" s="94" t="s">
        <v>83</v>
      </c>
    </row>
    <row r="5508" spans="1:2">
      <c r="A5508" s="93">
        <v>2830</v>
      </c>
      <c r="B5508" s="94" t="s">
        <v>83</v>
      </c>
    </row>
    <row r="5509" spans="1:2">
      <c r="A5509" s="93">
        <v>2830</v>
      </c>
      <c r="B5509" s="94" t="s">
        <v>83</v>
      </c>
    </row>
    <row r="5510" spans="1:2">
      <c r="A5510" s="93">
        <v>2830</v>
      </c>
      <c r="B5510" s="94" t="s">
        <v>83</v>
      </c>
    </row>
    <row r="5511" spans="1:2">
      <c r="A5511" s="93">
        <v>2830</v>
      </c>
      <c r="B5511" s="94" t="s">
        <v>83</v>
      </c>
    </row>
    <row r="5512" spans="1:2">
      <c r="A5512" s="93">
        <v>2830</v>
      </c>
      <c r="B5512" s="94" t="s">
        <v>83</v>
      </c>
    </row>
    <row r="5513" spans="1:2">
      <c r="A5513" s="93">
        <v>2830</v>
      </c>
      <c r="B5513" s="94" t="s">
        <v>83</v>
      </c>
    </row>
    <row r="5514" spans="1:2">
      <c r="A5514" s="93">
        <v>2830</v>
      </c>
      <c r="B5514" s="94" t="s">
        <v>83</v>
      </c>
    </row>
    <row r="5515" spans="1:2">
      <c r="A5515" s="93">
        <v>2830</v>
      </c>
      <c r="B5515" s="94" t="s">
        <v>83</v>
      </c>
    </row>
    <row r="5516" spans="1:2">
      <c r="A5516" s="93">
        <v>2830</v>
      </c>
      <c r="B5516" s="94" t="s">
        <v>83</v>
      </c>
    </row>
    <row r="5517" spans="1:2">
      <c r="A5517" s="93">
        <v>2830</v>
      </c>
      <c r="B5517" s="94" t="s">
        <v>83</v>
      </c>
    </row>
    <row r="5518" spans="1:2">
      <c r="A5518" s="93">
        <v>2830</v>
      </c>
      <c r="B5518" s="94" t="s">
        <v>83</v>
      </c>
    </row>
    <row r="5519" spans="1:2">
      <c r="A5519" s="93">
        <v>2830</v>
      </c>
      <c r="B5519" s="94" t="s">
        <v>83</v>
      </c>
    </row>
    <row r="5520" spans="1:2">
      <c r="A5520" s="93">
        <v>2830</v>
      </c>
      <c r="B5520" s="94" t="s">
        <v>83</v>
      </c>
    </row>
    <row r="5521" spans="1:2">
      <c r="A5521" s="93">
        <v>2830</v>
      </c>
      <c r="B5521" s="94" t="s">
        <v>83</v>
      </c>
    </row>
    <row r="5522" spans="1:2">
      <c r="A5522" s="93">
        <v>2830</v>
      </c>
      <c r="B5522" s="94" t="s">
        <v>83</v>
      </c>
    </row>
    <row r="5523" spans="1:2">
      <c r="A5523" s="93">
        <v>2830</v>
      </c>
      <c r="B5523" s="94" t="s">
        <v>83</v>
      </c>
    </row>
    <row r="5524" spans="1:2">
      <c r="A5524" s="93">
        <v>2830</v>
      </c>
      <c r="B5524" s="94" t="s">
        <v>83</v>
      </c>
    </row>
    <row r="5525" spans="1:2">
      <c r="A5525" s="93">
        <v>2830</v>
      </c>
      <c r="B5525" s="94" t="s">
        <v>83</v>
      </c>
    </row>
    <row r="5526" spans="1:2">
      <c r="A5526" s="93">
        <v>2830</v>
      </c>
      <c r="B5526" s="94" t="s">
        <v>83</v>
      </c>
    </row>
    <row r="5527" spans="1:2">
      <c r="A5527" s="93">
        <v>2831</v>
      </c>
      <c r="B5527" s="94" t="s">
        <v>83</v>
      </c>
    </row>
    <row r="5528" spans="1:2">
      <c r="A5528" s="93">
        <v>2831</v>
      </c>
      <c r="B5528" s="94" t="s">
        <v>83</v>
      </c>
    </row>
    <row r="5529" spans="1:2">
      <c r="A5529" s="93">
        <v>2831</v>
      </c>
      <c r="B5529" s="94" t="s">
        <v>83</v>
      </c>
    </row>
    <row r="5530" spans="1:2">
      <c r="A5530" s="93">
        <v>2831</v>
      </c>
      <c r="B5530" s="94" t="s">
        <v>83</v>
      </c>
    </row>
    <row r="5531" spans="1:2">
      <c r="A5531" s="93">
        <v>2831</v>
      </c>
      <c r="B5531" s="94" t="s">
        <v>83</v>
      </c>
    </row>
    <row r="5532" spans="1:2">
      <c r="A5532" s="93">
        <v>2831</v>
      </c>
      <c r="B5532" s="94" t="s">
        <v>83</v>
      </c>
    </row>
    <row r="5533" spans="1:2">
      <c r="A5533" s="93">
        <v>2831</v>
      </c>
      <c r="B5533" s="94" t="s">
        <v>83</v>
      </c>
    </row>
    <row r="5534" spans="1:2">
      <c r="A5534" s="93">
        <v>2831</v>
      </c>
      <c r="B5534" s="94" t="s">
        <v>83</v>
      </c>
    </row>
    <row r="5535" spans="1:2">
      <c r="A5535" s="93">
        <v>2831</v>
      </c>
      <c r="B5535" s="94" t="s">
        <v>83</v>
      </c>
    </row>
    <row r="5536" spans="1:2">
      <c r="A5536" s="93">
        <v>2831</v>
      </c>
      <c r="B5536" s="94" t="s">
        <v>83</v>
      </c>
    </row>
    <row r="5537" spans="1:2">
      <c r="A5537" s="93">
        <v>2831</v>
      </c>
      <c r="B5537" s="94" t="s">
        <v>83</v>
      </c>
    </row>
    <row r="5538" spans="1:2">
      <c r="A5538" s="93">
        <v>2831</v>
      </c>
      <c r="B5538" s="94" t="s">
        <v>83</v>
      </c>
    </row>
    <row r="5539" spans="1:2">
      <c r="A5539" s="93">
        <v>2831</v>
      </c>
      <c r="B5539" s="94" t="s">
        <v>83</v>
      </c>
    </row>
    <row r="5540" spans="1:2">
      <c r="A5540" s="93">
        <v>2831</v>
      </c>
      <c r="B5540" s="94" t="s">
        <v>83</v>
      </c>
    </row>
    <row r="5541" spans="1:2">
      <c r="A5541" s="93">
        <v>2831</v>
      </c>
      <c r="B5541" s="94" t="s">
        <v>83</v>
      </c>
    </row>
    <row r="5542" spans="1:2">
      <c r="A5542" s="93">
        <v>2831</v>
      </c>
      <c r="B5542" s="94" t="s">
        <v>83</v>
      </c>
    </row>
    <row r="5543" spans="1:2">
      <c r="A5543" s="93">
        <v>2831</v>
      </c>
      <c r="B5543" s="94" t="s">
        <v>83</v>
      </c>
    </row>
    <row r="5544" spans="1:2">
      <c r="A5544" s="93">
        <v>2831</v>
      </c>
      <c r="B5544" s="94" t="s">
        <v>83</v>
      </c>
    </row>
    <row r="5545" spans="1:2">
      <c r="A5545" s="93">
        <v>2831</v>
      </c>
      <c r="B5545" s="94" t="s">
        <v>83</v>
      </c>
    </row>
    <row r="5546" spans="1:2">
      <c r="A5546" s="93">
        <v>2831</v>
      </c>
      <c r="B5546" s="94" t="s">
        <v>83</v>
      </c>
    </row>
    <row r="5547" spans="1:2">
      <c r="A5547" s="93">
        <v>2831</v>
      </c>
      <c r="B5547" s="94" t="s">
        <v>83</v>
      </c>
    </row>
    <row r="5548" spans="1:2">
      <c r="A5548" s="93">
        <v>2831</v>
      </c>
      <c r="B5548" s="94" t="s">
        <v>83</v>
      </c>
    </row>
    <row r="5549" spans="1:2">
      <c r="A5549" s="93">
        <v>2831</v>
      </c>
      <c r="B5549" s="94" t="s">
        <v>83</v>
      </c>
    </row>
    <row r="5550" spans="1:2">
      <c r="A5550" s="93">
        <v>2831</v>
      </c>
      <c r="B5550" s="94" t="s">
        <v>83</v>
      </c>
    </row>
    <row r="5551" spans="1:2">
      <c r="A5551" s="93">
        <v>2831</v>
      </c>
      <c r="B5551" s="94" t="s">
        <v>83</v>
      </c>
    </row>
    <row r="5552" spans="1:2">
      <c r="A5552" s="93">
        <v>2831</v>
      </c>
      <c r="B5552" s="94" t="s">
        <v>83</v>
      </c>
    </row>
    <row r="5553" spans="1:2">
      <c r="A5553" s="93">
        <v>2831</v>
      </c>
      <c r="B5553" s="94" t="s">
        <v>83</v>
      </c>
    </row>
    <row r="5554" spans="1:2">
      <c r="A5554" s="93">
        <v>2831</v>
      </c>
      <c r="B5554" s="94" t="s">
        <v>83</v>
      </c>
    </row>
    <row r="5555" spans="1:2">
      <c r="A5555" s="93">
        <v>2832</v>
      </c>
      <c r="B5555" s="94" t="s">
        <v>83</v>
      </c>
    </row>
    <row r="5556" spans="1:2">
      <c r="A5556" s="93">
        <v>2832</v>
      </c>
      <c r="B5556" s="94" t="s">
        <v>83</v>
      </c>
    </row>
    <row r="5557" spans="1:2">
      <c r="A5557" s="93">
        <v>2832</v>
      </c>
      <c r="B5557" s="94" t="s">
        <v>83</v>
      </c>
    </row>
    <row r="5558" spans="1:2">
      <c r="A5558" s="93">
        <v>2832</v>
      </c>
      <c r="B5558" s="94" t="s">
        <v>83</v>
      </c>
    </row>
    <row r="5559" spans="1:2">
      <c r="A5559" s="93">
        <v>2832</v>
      </c>
      <c r="B5559" s="94" t="s">
        <v>83</v>
      </c>
    </row>
    <row r="5560" spans="1:2">
      <c r="A5560" s="93">
        <v>2832</v>
      </c>
      <c r="B5560" s="94" t="s">
        <v>83</v>
      </c>
    </row>
    <row r="5561" spans="1:2">
      <c r="A5561" s="93">
        <v>2833</v>
      </c>
      <c r="B5561" s="94" t="s">
        <v>83</v>
      </c>
    </row>
    <row r="5562" spans="1:2">
      <c r="A5562" s="93">
        <v>2834</v>
      </c>
      <c r="B5562" s="94" t="s">
        <v>83</v>
      </c>
    </row>
    <row r="5563" spans="1:2">
      <c r="A5563" s="93">
        <v>2835</v>
      </c>
      <c r="B5563" s="94" t="s">
        <v>83</v>
      </c>
    </row>
    <row r="5564" spans="1:2">
      <c r="A5564" s="93">
        <v>2835</v>
      </c>
      <c r="B5564" s="94" t="s">
        <v>83</v>
      </c>
    </row>
    <row r="5565" spans="1:2">
      <c r="A5565" s="93">
        <v>2835</v>
      </c>
      <c r="B5565" s="94" t="s">
        <v>83</v>
      </c>
    </row>
    <row r="5566" spans="1:2">
      <c r="A5566" s="93">
        <v>2835</v>
      </c>
      <c r="B5566" s="94" t="s">
        <v>83</v>
      </c>
    </row>
    <row r="5567" spans="1:2">
      <c r="A5567" s="93">
        <v>2835</v>
      </c>
      <c r="B5567" s="94" t="s">
        <v>83</v>
      </c>
    </row>
    <row r="5568" spans="1:2">
      <c r="A5568" s="93">
        <v>2835</v>
      </c>
      <c r="B5568" s="94" t="s">
        <v>83</v>
      </c>
    </row>
    <row r="5569" spans="1:2">
      <c r="A5569" s="93">
        <v>2835</v>
      </c>
      <c r="B5569" s="94" t="s">
        <v>83</v>
      </c>
    </row>
    <row r="5570" spans="1:2">
      <c r="A5570" s="93">
        <v>2835</v>
      </c>
      <c r="B5570" s="94" t="s">
        <v>83</v>
      </c>
    </row>
    <row r="5571" spans="1:2">
      <c r="A5571" s="93">
        <v>2835</v>
      </c>
      <c r="B5571" s="94" t="s">
        <v>83</v>
      </c>
    </row>
    <row r="5572" spans="1:2">
      <c r="A5572" s="93">
        <v>2835</v>
      </c>
      <c r="B5572" s="94" t="s">
        <v>83</v>
      </c>
    </row>
    <row r="5573" spans="1:2">
      <c r="A5573" s="93">
        <v>2835</v>
      </c>
      <c r="B5573" s="94" t="s">
        <v>83</v>
      </c>
    </row>
    <row r="5574" spans="1:2">
      <c r="A5574" s="93">
        <v>2835</v>
      </c>
      <c r="B5574" s="94" t="s">
        <v>83</v>
      </c>
    </row>
    <row r="5575" spans="1:2">
      <c r="A5575" s="93">
        <v>2835</v>
      </c>
      <c r="B5575" s="94" t="s">
        <v>83</v>
      </c>
    </row>
    <row r="5576" spans="1:2">
      <c r="A5576" s="93">
        <v>2835</v>
      </c>
      <c r="B5576" s="94" t="s">
        <v>83</v>
      </c>
    </row>
    <row r="5577" spans="1:2">
      <c r="A5577" s="93">
        <v>2836</v>
      </c>
      <c r="B5577" s="94" t="s">
        <v>83</v>
      </c>
    </row>
    <row r="5578" spans="1:2">
      <c r="A5578" s="93">
        <v>2836</v>
      </c>
      <c r="B5578" s="94" t="s">
        <v>83</v>
      </c>
    </row>
    <row r="5579" spans="1:2">
      <c r="A5579" s="93">
        <v>2838</v>
      </c>
      <c r="B5579" s="94" t="s">
        <v>83</v>
      </c>
    </row>
    <row r="5580" spans="1:2">
      <c r="A5580" s="93">
        <v>2839</v>
      </c>
      <c r="B5580" s="94" t="s">
        <v>83</v>
      </c>
    </row>
    <row r="5581" spans="1:2">
      <c r="A5581" s="93">
        <v>2839</v>
      </c>
      <c r="B5581" s="94" t="s">
        <v>83</v>
      </c>
    </row>
    <row r="5582" spans="1:2">
      <c r="A5582" s="93">
        <v>2839</v>
      </c>
      <c r="B5582" s="94" t="s">
        <v>83</v>
      </c>
    </row>
    <row r="5583" spans="1:2">
      <c r="A5583" s="93">
        <v>2839</v>
      </c>
      <c r="B5583" s="94" t="s">
        <v>83</v>
      </c>
    </row>
    <row r="5584" spans="1:2">
      <c r="A5584" s="93">
        <v>2839</v>
      </c>
      <c r="B5584" s="94" t="s">
        <v>83</v>
      </c>
    </row>
    <row r="5585" spans="1:2">
      <c r="A5585" s="93">
        <v>2839</v>
      </c>
      <c r="B5585" s="94" t="s">
        <v>83</v>
      </c>
    </row>
    <row r="5586" spans="1:2">
      <c r="A5586" s="93">
        <v>2840</v>
      </c>
      <c r="B5586" s="94" t="s">
        <v>83</v>
      </c>
    </row>
    <row r="5587" spans="1:2">
      <c r="A5587" s="93">
        <v>2840</v>
      </c>
      <c r="B5587" s="94" t="s">
        <v>83</v>
      </c>
    </row>
    <row r="5588" spans="1:2">
      <c r="A5588" s="93">
        <v>2840</v>
      </c>
      <c r="B5588" s="94" t="s">
        <v>83</v>
      </c>
    </row>
    <row r="5589" spans="1:2">
      <c r="A5589" s="93">
        <v>2840</v>
      </c>
      <c r="B5589" s="94" t="s">
        <v>83</v>
      </c>
    </row>
    <row r="5590" spans="1:2">
      <c r="A5590" s="93">
        <v>2840</v>
      </c>
      <c r="B5590" s="94" t="s">
        <v>83</v>
      </c>
    </row>
    <row r="5591" spans="1:2">
      <c r="A5591" s="93">
        <v>2840</v>
      </c>
      <c r="B5591" s="94" t="s">
        <v>83</v>
      </c>
    </row>
    <row r="5592" spans="1:2">
      <c r="A5592" s="93">
        <v>2840</v>
      </c>
      <c r="B5592" s="94" t="s">
        <v>83</v>
      </c>
    </row>
    <row r="5593" spans="1:2">
      <c r="A5593" s="93">
        <v>2840</v>
      </c>
      <c r="B5593" s="94" t="s">
        <v>83</v>
      </c>
    </row>
    <row r="5594" spans="1:2">
      <c r="A5594" s="93">
        <v>2840</v>
      </c>
      <c r="B5594" s="94" t="s">
        <v>83</v>
      </c>
    </row>
    <row r="5595" spans="1:2">
      <c r="A5595" s="93">
        <v>2840</v>
      </c>
      <c r="B5595" s="94" t="s">
        <v>83</v>
      </c>
    </row>
    <row r="5596" spans="1:2">
      <c r="A5596" s="93">
        <v>2842</v>
      </c>
      <c r="B5596" s="94" t="s">
        <v>53</v>
      </c>
    </row>
    <row r="5597" spans="1:2">
      <c r="A5597" s="93">
        <v>2842</v>
      </c>
      <c r="B5597" s="94" t="s">
        <v>53</v>
      </c>
    </row>
    <row r="5598" spans="1:2">
      <c r="A5598" s="93">
        <v>2842</v>
      </c>
      <c r="B5598" s="94" t="s">
        <v>53</v>
      </c>
    </row>
    <row r="5599" spans="1:2">
      <c r="A5599" s="93">
        <v>2842</v>
      </c>
      <c r="B5599" s="94" t="s">
        <v>53</v>
      </c>
    </row>
    <row r="5600" spans="1:2">
      <c r="A5600" s="93">
        <v>2843</v>
      </c>
      <c r="B5600" s="94" t="s">
        <v>53</v>
      </c>
    </row>
    <row r="5601" spans="1:2">
      <c r="A5601" s="93">
        <v>2843</v>
      </c>
      <c r="B5601" s="94" t="s">
        <v>53</v>
      </c>
    </row>
    <row r="5602" spans="1:2">
      <c r="A5602" s="93">
        <v>2844</v>
      </c>
      <c r="B5602" s="94" t="s">
        <v>53</v>
      </c>
    </row>
    <row r="5603" spans="1:2">
      <c r="A5603" s="93">
        <v>2844</v>
      </c>
      <c r="B5603" s="94" t="s">
        <v>53</v>
      </c>
    </row>
    <row r="5604" spans="1:2">
      <c r="A5604" s="93">
        <v>2844</v>
      </c>
      <c r="B5604" s="94" t="s">
        <v>53</v>
      </c>
    </row>
    <row r="5605" spans="1:2">
      <c r="A5605" s="93">
        <v>2844</v>
      </c>
      <c r="B5605" s="94" t="s">
        <v>53</v>
      </c>
    </row>
    <row r="5606" spans="1:2">
      <c r="A5606" s="93">
        <v>2845</v>
      </c>
      <c r="B5606" s="94" t="s">
        <v>53</v>
      </c>
    </row>
    <row r="5607" spans="1:2">
      <c r="A5607" s="93">
        <v>2845</v>
      </c>
      <c r="B5607" s="94" t="s">
        <v>53</v>
      </c>
    </row>
    <row r="5608" spans="1:2">
      <c r="A5608" s="93">
        <v>2846</v>
      </c>
      <c r="B5608" s="94" t="s">
        <v>53</v>
      </c>
    </row>
    <row r="5609" spans="1:2">
      <c r="A5609" s="93">
        <v>2846</v>
      </c>
      <c r="B5609" s="94" t="s">
        <v>53</v>
      </c>
    </row>
    <row r="5610" spans="1:2">
      <c r="A5610" s="93">
        <v>2846</v>
      </c>
      <c r="B5610" s="94" t="s">
        <v>53</v>
      </c>
    </row>
    <row r="5611" spans="1:2">
      <c r="A5611" s="93">
        <v>2846</v>
      </c>
      <c r="B5611" s="94" t="s">
        <v>53</v>
      </c>
    </row>
    <row r="5612" spans="1:2">
      <c r="A5612" s="93">
        <v>2847</v>
      </c>
      <c r="B5612" s="94" t="s">
        <v>53</v>
      </c>
    </row>
    <row r="5613" spans="1:2">
      <c r="A5613" s="93">
        <v>2847</v>
      </c>
      <c r="B5613" s="94" t="s">
        <v>53</v>
      </c>
    </row>
    <row r="5614" spans="1:2">
      <c r="A5614" s="93">
        <v>2848</v>
      </c>
      <c r="B5614" s="94" t="s">
        <v>53</v>
      </c>
    </row>
    <row r="5615" spans="1:2">
      <c r="A5615" s="93">
        <v>2848</v>
      </c>
      <c r="B5615" s="94" t="s">
        <v>53</v>
      </c>
    </row>
    <row r="5616" spans="1:2">
      <c r="A5616" s="93">
        <v>2848</v>
      </c>
      <c r="B5616" s="94" t="s">
        <v>53</v>
      </c>
    </row>
    <row r="5617" spans="1:2">
      <c r="A5617" s="93">
        <v>2848</v>
      </c>
      <c r="B5617" s="94" t="s">
        <v>53</v>
      </c>
    </row>
    <row r="5618" spans="1:2">
      <c r="A5618" s="93">
        <v>2849</v>
      </c>
      <c r="B5618" s="94" t="s">
        <v>53</v>
      </c>
    </row>
    <row r="5619" spans="1:2">
      <c r="A5619" s="93">
        <v>2849</v>
      </c>
      <c r="B5619" s="94" t="s">
        <v>53</v>
      </c>
    </row>
    <row r="5620" spans="1:2">
      <c r="A5620" s="93">
        <v>2849</v>
      </c>
      <c r="B5620" s="94" t="s">
        <v>53</v>
      </c>
    </row>
    <row r="5621" spans="1:2">
      <c r="A5621" s="93">
        <v>2849</v>
      </c>
      <c r="B5621" s="94" t="s">
        <v>53</v>
      </c>
    </row>
    <row r="5622" spans="1:2">
      <c r="A5622" s="93">
        <v>2849</v>
      </c>
      <c r="B5622" s="94" t="s">
        <v>53</v>
      </c>
    </row>
    <row r="5623" spans="1:2">
      <c r="A5623" s="93">
        <v>2849</v>
      </c>
      <c r="B5623" s="94" t="s">
        <v>53</v>
      </c>
    </row>
    <row r="5624" spans="1:2">
      <c r="A5624" s="93">
        <v>2849</v>
      </c>
      <c r="B5624" s="94" t="s">
        <v>53</v>
      </c>
    </row>
    <row r="5625" spans="1:2">
      <c r="A5625" s="93">
        <v>2849</v>
      </c>
      <c r="B5625" s="94" t="s">
        <v>53</v>
      </c>
    </row>
    <row r="5626" spans="1:2">
      <c r="A5626" s="93">
        <v>2849</v>
      </c>
      <c r="B5626" s="94" t="s">
        <v>53</v>
      </c>
    </row>
    <row r="5627" spans="1:2">
      <c r="A5627" s="93">
        <v>2849</v>
      </c>
      <c r="B5627" s="94" t="s">
        <v>53</v>
      </c>
    </row>
    <row r="5628" spans="1:2">
      <c r="A5628" s="93">
        <v>2849</v>
      </c>
      <c r="B5628" s="94" t="s">
        <v>53</v>
      </c>
    </row>
    <row r="5629" spans="1:2">
      <c r="A5629" s="93">
        <v>2849</v>
      </c>
      <c r="B5629" s="94" t="s">
        <v>53</v>
      </c>
    </row>
    <row r="5630" spans="1:2">
      <c r="A5630" s="93">
        <v>2849</v>
      </c>
      <c r="B5630" s="94" t="s">
        <v>53</v>
      </c>
    </row>
    <row r="5631" spans="1:2">
      <c r="A5631" s="93">
        <v>2849</v>
      </c>
      <c r="B5631" s="94" t="s">
        <v>53</v>
      </c>
    </row>
    <row r="5632" spans="1:2">
      <c r="A5632" s="93">
        <v>2849</v>
      </c>
      <c r="B5632" s="94" t="s">
        <v>53</v>
      </c>
    </row>
    <row r="5633" spans="1:2">
      <c r="A5633" s="93">
        <v>2849</v>
      </c>
      <c r="B5633" s="94" t="s">
        <v>53</v>
      </c>
    </row>
    <row r="5634" spans="1:2">
      <c r="A5634" s="93">
        <v>2849</v>
      </c>
      <c r="B5634" s="94" t="s">
        <v>53</v>
      </c>
    </row>
    <row r="5635" spans="1:2">
      <c r="A5635" s="93">
        <v>2849</v>
      </c>
      <c r="B5635" s="94" t="s">
        <v>53</v>
      </c>
    </row>
    <row r="5636" spans="1:2">
      <c r="A5636" s="93">
        <v>2849</v>
      </c>
      <c r="B5636" s="94" t="s">
        <v>53</v>
      </c>
    </row>
    <row r="5637" spans="1:2">
      <c r="A5637" s="93">
        <v>2849</v>
      </c>
      <c r="B5637" s="94" t="s">
        <v>53</v>
      </c>
    </row>
    <row r="5638" spans="1:2">
      <c r="A5638" s="93">
        <v>2849</v>
      </c>
      <c r="B5638" s="94" t="s">
        <v>53</v>
      </c>
    </row>
    <row r="5639" spans="1:2">
      <c r="A5639" s="93">
        <v>2849</v>
      </c>
      <c r="B5639" s="94" t="s">
        <v>53</v>
      </c>
    </row>
    <row r="5640" spans="1:2">
      <c r="A5640" s="93">
        <v>2849</v>
      </c>
      <c r="B5640" s="94" t="s">
        <v>53</v>
      </c>
    </row>
    <row r="5641" spans="1:2">
      <c r="A5641" s="93">
        <v>2849</v>
      </c>
      <c r="B5641" s="94" t="s">
        <v>53</v>
      </c>
    </row>
    <row r="5642" spans="1:2">
      <c r="A5642" s="93">
        <v>2849</v>
      </c>
      <c r="B5642" s="94" t="s">
        <v>53</v>
      </c>
    </row>
    <row r="5643" spans="1:2">
      <c r="A5643" s="93">
        <v>2849</v>
      </c>
      <c r="B5643" s="94" t="s">
        <v>53</v>
      </c>
    </row>
    <row r="5644" spans="1:2">
      <c r="A5644" s="93">
        <v>2849</v>
      </c>
      <c r="B5644" s="94" t="s">
        <v>53</v>
      </c>
    </row>
    <row r="5645" spans="1:2">
      <c r="A5645" s="93">
        <v>2849</v>
      </c>
      <c r="B5645" s="94" t="s">
        <v>53</v>
      </c>
    </row>
    <row r="5646" spans="1:2">
      <c r="A5646" s="93">
        <v>2849</v>
      </c>
      <c r="B5646" s="94" t="s">
        <v>53</v>
      </c>
    </row>
    <row r="5647" spans="1:2">
      <c r="A5647" s="93">
        <v>2849</v>
      </c>
      <c r="B5647" s="94" t="s">
        <v>53</v>
      </c>
    </row>
    <row r="5648" spans="1:2">
      <c r="A5648" s="93">
        <v>2850</v>
      </c>
      <c r="B5648" s="94" t="s">
        <v>53</v>
      </c>
    </row>
    <row r="5649" spans="1:2">
      <c r="A5649" s="93">
        <v>2850</v>
      </c>
      <c r="B5649" s="94" t="s">
        <v>53</v>
      </c>
    </row>
    <row r="5650" spans="1:2">
      <c r="A5650" s="93">
        <v>2850</v>
      </c>
      <c r="B5650" s="94" t="s">
        <v>53</v>
      </c>
    </row>
    <row r="5651" spans="1:2">
      <c r="A5651" s="93">
        <v>2850</v>
      </c>
      <c r="B5651" s="94" t="s">
        <v>53</v>
      </c>
    </row>
    <row r="5652" spans="1:2">
      <c r="A5652" s="93">
        <v>2850</v>
      </c>
      <c r="B5652" s="94" t="s">
        <v>53</v>
      </c>
    </row>
    <row r="5653" spans="1:2">
      <c r="A5653" s="93">
        <v>2850</v>
      </c>
      <c r="B5653" s="94" t="s">
        <v>53</v>
      </c>
    </row>
    <row r="5654" spans="1:2">
      <c r="A5654" s="93">
        <v>2850</v>
      </c>
      <c r="B5654" s="94" t="s">
        <v>53</v>
      </c>
    </row>
    <row r="5655" spans="1:2">
      <c r="A5655" s="93">
        <v>2850</v>
      </c>
      <c r="B5655" s="94" t="s">
        <v>53</v>
      </c>
    </row>
    <row r="5656" spans="1:2">
      <c r="A5656" s="93">
        <v>2850</v>
      </c>
      <c r="B5656" s="94" t="s">
        <v>53</v>
      </c>
    </row>
    <row r="5657" spans="1:2">
      <c r="A5657" s="93">
        <v>2850</v>
      </c>
      <c r="B5657" s="94" t="s">
        <v>53</v>
      </c>
    </row>
    <row r="5658" spans="1:2">
      <c r="A5658" s="93">
        <v>2850</v>
      </c>
      <c r="B5658" s="94" t="s">
        <v>53</v>
      </c>
    </row>
    <row r="5659" spans="1:2">
      <c r="A5659" s="93">
        <v>2850</v>
      </c>
      <c r="B5659" s="94" t="s">
        <v>53</v>
      </c>
    </row>
    <row r="5660" spans="1:2">
      <c r="A5660" s="93">
        <v>2850</v>
      </c>
      <c r="B5660" s="94" t="s">
        <v>53</v>
      </c>
    </row>
    <row r="5661" spans="1:2">
      <c r="A5661" s="93">
        <v>2850</v>
      </c>
      <c r="B5661" s="94" t="s">
        <v>53</v>
      </c>
    </row>
    <row r="5662" spans="1:2">
      <c r="A5662" s="93">
        <v>2850</v>
      </c>
      <c r="B5662" s="94" t="s">
        <v>53</v>
      </c>
    </row>
    <row r="5663" spans="1:2">
      <c r="A5663" s="93">
        <v>2850</v>
      </c>
      <c r="B5663" s="94" t="s">
        <v>53</v>
      </c>
    </row>
    <row r="5664" spans="1:2">
      <c r="A5664" s="93">
        <v>2850</v>
      </c>
      <c r="B5664" s="94" t="s">
        <v>53</v>
      </c>
    </row>
    <row r="5665" spans="1:2">
      <c r="A5665" s="93">
        <v>2850</v>
      </c>
      <c r="B5665" s="94" t="s">
        <v>53</v>
      </c>
    </row>
    <row r="5666" spans="1:2">
      <c r="A5666" s="93">
        <v>2850</v>
      </c>
      <c r="B5666" s="94" t="s">
        <v>53</v>
      </c>
    </row>
    <row r="5667" spans="1:2">
      <c r="A5667" s="93">
        <v>2850</v>
      </c>
      <c r="B5667" s="94" t="s">
        <v>53</v>
      </c>
    </row>
    <row r="5668" spans="1:2">
      <c r="A5668" s="93">
        <v>2850</v>
      </c>
      <c r="B5668" s="94" t="s">
        <v>53</v>
      </c>
    </row>
    <row r="5669" spans="1:2">
      <c r="A5669" s="93">
        <v>2850</v>
      </c>
      <c r="B5669" s="94" t="s">
        <v>53</v>
      </c>
    </row>
    <row r="5670" spans="1:2">
      <c r="A5670" s="93">
        <v>2850</v>
      </c>
      <c r="B5670" s="94" t="s">
        <v>53</v>
      </c>
    </row>
    <row r="5671" spans="1:2">
      <c r="A5671" s="93">
        <v>2850</v>
      </c>
      <c r="B5671" s="94" t="s">
        <v>53</v>
      </c>
    </row>
    <row r="5672" spans="1:2">
      <c r="A5672" s="93">
        <v>2850</v>
      </c>
      <c r="B5672" s="94" t="s">
        <v>53</v>
      </c>
    </row>
    <row r="5673" spans="1:2">
      <c r="A5673" s="93">
        <v>2850</v>
      </c>
      <c r="B5673" s="94" t="s">
        <v>53</v>
      </c>
    </row>
    <row r="5674" spans="1:2">
      <c r="A5674" s="93">
        <v>2850</v>
      </c>
      <c r="B5674" s="94" t="s">
        <v>53</v>
      </c>
    </row>
    <row r="5675" spans="1:2">
      <c r="A5675" s="93">
        <v>2850</v>
      </c>
      <c r="B5675" s="94" t="s">
        <v>53</v>
      </c>
    </row>
    <row r="5676" spans="1:2">
      <c r="A5676" s="93">
        <v>2850</v>
      </c>
      <c r="B5676" s="94" t="s">
        <v>53</v>
      </c>
    </row>
    <row r="5677" spans="1:2">
      <c r="A5677" s="93">
        <v>2850</v>
      </c>
      <c r="B5677" s="94" t="s">
        <v>53</v>
      </c>
    </row>
    <row r="5678" spans="1:2">
      <c r="A5678" s="93">
        <v>2850</v>
      </c>
      <c r="B5678" s="94" t="s">
        <v>53</v>
      </c>
    </row>
    <row r="5679" spans="1:2">
      <c r="A5679" s="93">
        <v>2850</v>
      </c>
      <c r="B5679" s="94" t="s">
        <v>53</v>
      </c>
    </row>
    <row r="5680" spans="1:2">
      <c r="A5680" s="93">
        <v>2850</v>
      </c>
      <c r="B5680" s="94" t="s">
        <v>53</v>
      </c>
    </row>
    <row r="5681" spans="1:2">
      <c r="A5681" s="93">
        <v>2850</v>
      </c>
      <c r="B5681" s="94" t="s">
        <v>53</v>
      </c>
    </row>
    <row r="5682" spans="1:2">
      <c r="A5682" s="93">
        <v>2850</v>
      </c>
      <c r="B5682" s="94" t="s">
        <v>53</v>
      </c>
    </row>
    <row r="5683" spans="1:2">
      <c r="A5683" s="93">
        <v>2850</v>
      </c>
      <c r="B5683" s="94" t="s">
        <v>53</v>
      </c>
    </row>
    <row r="5684" spans="1:2">
      <c r="A5684" s="93">
        <v>2850</v>
      </c>
      <c r="B5684" s="94" t="s">
        <v>53</v>
      </c>
    </row>
    <row r="5685" spans="1:2">
      <c r="A5685" s="93">
        <v>2850</v>
      </c>
      <c r="B5685" s="94" t="s">
        <v>53</v>
      </c>
    </row>
    <row r="5686" spans="1:2">
      <c r="A5686" s="93">
        <v>2850</v>
      </c>
      <c r="B5686" s="94" t="s">
        <v>53</v>
      </c>
    </row>
    <row r="5687" spans="1:2">
      <c r="A5687" s="93">
        <v>2850</v>
      </c>
      <c r="B5687" s="94" t="s">
        <v>53</v>
      </c>
    </row>
    <row r="5688" spans="1:2">
      <c r="A5688" s="93">
        <v>2850</v>
      </c>
      <c r="B5688" s="94" t="s">
        <v>53</v>
      </c>
    </row>
    <row r="5689" spans="1:2">
      <c r="A5689" s="93">
        <v>2850</v>
      </c>
      <c r="B5689" s="94" t="s">
        <v>53</v>
      </c>
    </row>
    <row r="5690" spans="1:2">
      <c r="A5690" s="93">
        <v>2850</v>
      </c>
      <c r="B5690" s="94" t="s">
        <v>53</v>
      </c>
    </row>
    <row r="5691" spans="1:2">
      <c r="A5691" s="93">
        <v>2850</v>
      </c>
      <c r="B5691" s="94" t="s">
        <v>53</v>
      </c>
    </row>
    <row r="5692" spans="1:2">
      <c r="A5692" s="93">
        <v>2850</v>
      </c>
      <c r="B5692" s="94" t="s">
        <v>53</v>
      </c>
    </row>
    <row r="5693" spans="1:2">
      <c r="A5693" s="93">
        <v>2850</v>
      </c>
      <c r="B5693" s="94" t="s">
        <v>53</v>
      </c>
    </row>
    <row r="5694" spans="1:2">
      <c r="A5694" s="93">
        <v>2850</v>
      </c>
      <c r="B5694" s="94" t="s">
        <v>53</v>
      </c>
    </row>
    <row r="5695" spans="1:2">
      <c r="A5695" s="93">
        <v>2850</v>
      </c>
      <c r="B5695" s="94" t="s">
        <v>53</v>
      </c>
    </row>
    <row r="5696" spans="1:2">
      <c r="A5696" s="93">
        <v>2850</v>
      </c>
      <c r="B5696" s="94" t="s">
        <v>53</v>
      </c>
    </row>
    <row r="5697" spans="1:2">
      <c r="A5697" s="93">
        <v>2850</v>
      </c>
      <c r="B5697" s="94" t="s">
        <v>53</v>
      </c>
    </row>
    <row r="5698" spans="1:2">
      <c r="A5698" s="93">
        <v>2850</v>
      </c>
      <c r="B5698" s="94" t="s">
        <v>53</v>
      </c>
    </row>
    <row r="5699" spans="1:2">
      <c r="A5699" s="93">
        <v>2850</v>
      </c>
      <c r="B5699" s="94" t="s">
        <v>53</v>
      </c>
    </row>
    <row r="5700" spans="1:2">
      <c r="A5700" s="93">
        <v>2850</v>
      </c>
      <c r="B5700" s="94" t="s">
        <v>53</v>
      </c>
    </row>
    <row r="5701" spans="1:2">
      <c r="A5701" s="93">
        <v>2850</v>
      </c>
      <c r="B5701" s="94" t="s">
        <v>53</v>
      </c>
    </row>
    <row r="5702" spans="1:2">
      <c r="A5702" s="93">
        <v>2850</v>
      </c>
      <c r="B5702" s="94" t="s">
        <v>53</v>
      </c>
    </row>
    <row r="5703" spans="1:2">
      <c r="A5703" s="93">
        <v>2850</v>
      </c>
      <c r="B5703" s="94" t="s">
        <v>53</v>
      </c>
    </row>
    <row r="5704" spans="1:2">
      <c r="A5704" s="93">
        <v>2850</v>
      </c>
      <c r="B5704" s="94" t="s">
        <v>53</v>
      </c>
    </row>
    <row r="5705" spans="1:2">
      <c r="A5705" s="93">
        <v>2850</v>
      </c>
      <c r="B5705" s="94" t="s">
        <v>53</v>
      </c>
    </row>
    <row r="5706" spans="1:2">
      <c r="A5706" s="93">
        <v>2850</v>
      </c>
      <c r="B5706" s="94" t="s">
        <v>53</v>
      </c>
    </row>
    <row r="5707" spans="1:2">
      <c r="A5707" s="93">
        <v>2850</v>
      </c>
      <c r="B5707" s="94" t="s">
        <v>53</v>
      </c>
    </row>
    <row r="5708" spans="1:2">
      <c r="A5708" s="93">
        <v>2850</v>
      </c>
      <c r="B5708" s="94" t="s">
        <v>53</v>
      </c>
    </row>
    <row r="5709" spans="1:2">
      <c r="A5709" s="93">
        <v>2850</v>
      </c>
      <c r="B5709" s="94" t="s">
        <v>53</v>
      </c>
    </row>
    <row r="5710" spans="1:2">
      <c r="A5710" s="93">
        <v>2850</v>
      </c>
      <c r="B5710" s="94" t="s">
        <v>53</v>
      </c>
    </row>
    <row r="5711" spans="1:2">
      <c r="A5711" s="93">
        <v>2850</v>
      </c>
      <c r="B5711" s="94" t="s">
        <v>53</v>
      </c>
    </row>
    <row r="5712" spans="1:2">
      <c r="A5712" s="93">
        <v>2850</v>
      </c>
      <c r="B5712" s="94" t="s">
        <v>53</v>
      </c>
    </row>
    <row r="5713" spans="1:2">
      <c r="A5713" s="93">
        <v>2850</v>
      </c>
      <c r="B5713" s="94" t="s">
        <v>53</v>
      </c>
    </row>
    <row r="5714" spans="1:2">
      <c r="A5714" s="93">
        <v>2850</v>
      </c>
      <c r="B5714" s="94" t="s">
        <v>53</v>
      </c>
    </row>
    <row r="5715" spans="1:2">
      <c r="A5715" s="93">
        <v>2850</v>
      </c>
      <c r="B5715" s="94" t="s">
        <v>53</v>
      </c>
    </row>
    <row r="5716" spans="1:2">
      <c r="A5716" s="93">
        <v>2850</v>
      </c>
      <c r="B5716" s="94" t="s">
        <v>53</v>
      </c>
    </row>
    <row r="5717" spans="1:2">
      <c r="A5717" s="93">
        <v>2850</v>
      </c>
      <c r="B5717" s="94" t="s">
        <v>53</v>
      </c>
    </row>
    <row r="5718" spans="1:2">
      <c r="A5718" s="93">
        <v>2850</v>
      </c>
      <c r="B5718" s="94" t="s">
        <v>53</v>
      </c>
    </row>
    <row r="5719" spans="1:2">
      <c r="A5719" s="93">
        <v>2850</v>
      </c>
      <c r="B5719" s="94" t="s">
        <v>53</v>
      </c>
    </row>
    <row r="5720" spans="1:2">
      <c r="A5720" s="93">
        <v>2850</v>
      </c>
      <c r="B5720" s="94" t="s">
        <v>53</v>
      </c>
    </row>
    <row r="5721" spans="1:2">
      <c r="A5721" s="93">
        <v>2850</v>
      </c>
      <c r="B5721" s="94" t="s">
        <v>53</v>
      </c>
    </row>
    <row r="5722" spans="1:2">
      <c r="A5722" s="93">
        <v>2850</v>
      </c>
      <c r="B5722" s="94" t="s">
        <v>53</v>
      </c>
    </row>
    <row r="5723" spans="1:2">
      <c r="A5723" s="93">
        <v>2850</v>
      </c>
      <c r="B5723" s="94" t="s">
        <v>53</v>
      </c>
    </row>
    <row r="5724" spans="1:2">
      <c r="A5724" s="93">
        <v>2850</v>
      </c>
      <c r="B5724" s="94" t="s">
        <v>53</v>
      </c>
    </row>
    <row r="5725" spans="1:2">
      <c r="A5725" s="93">
        <v>2850</v>
      </c>
      <c r="B5725" s="94" t="s">
        <v>53</v>
      </c>
    </row>
    <row r="5726" spans="1:2">
      <c r="A5726" s="93">
        <v>2850</v>
      </c>
      <c r="B5726" s="94" t="s">
        <v>53</v>
      </c>
    </row>
    <row r="5727" spans="1:2">
      <c r="A5727" s="93">
        <v>2850</v>
      </c>
      <c r="B5727" s="94" t="s">
        <v>53</v>
      </c>
    </row>
    <row r="5728" spans="1:2">
      <c r="A5728" s="93">
        <v>2850</v>
      </c>
      <c r="B5728" s="94" t="s">
        <v>53</v>
      </c>
    </row>
    <row r="5729" spans="1:2">
      <c r="A5729" s="93">
        <v>2850</v>
      </c>
      <c r="B5729" s="94" t="s">
        <v>53</v>
      </c>
    </row>
    <row r="5730" spans="1:2">
      <c r="A5730" s="93">
        <v>2850</v>
      </c>
      <c r="B5730" s="94" t="s">
        <v>53</v>
      </c>
    </row>
    <row r="5731" spans="1:2">
      <c r="A5731" s="93">
        <v>2850</v>
      </c>
      <c r="B5731" s="94" t="s">
        <v>53</v>
      </c>
    </row>
    <row r="5732" spans="1:2">
      <c r="A5732" s="93">
        <v>2852</v>
      </c>
      <c r="B5732" s="94" t="s">
        <v>53</v>
      </c>
    </row>
    <row r="5733" spans="1:2">
      <c r="A5733" s="93">
        <v>2852</v>
      </c>
      <c r="B5733" s="94" t="s">
        <v>53</v>
      </c>
    </row>
    <row r="5734" spans="1:2">
      <c r="A5734" s="93">
        <v>2852</v>
      </c>
      <c r="B5734" s="94" t="s">
        <v>53</v>
      </c>
    </row>
    <row r="5735" spans="1:2">
      <c r="A5735" s="93">
        <v>2852</v>
      </c>
      <c r="B5735" s="94" t="s">
        <v>53</v>
      </c>
    </row>
    <row r="5736" spans="1:2">
      <c r="A5736" s="93">
        <v>2852</v>
      </c>
      <c r="B5736" s="94" t="s">
        <v>53</v>
      </c>
    </row>
    <row r="5737" spans="1:2">
      <c r="A5737" s="93">
        <v>2852</v>
      </c>
      <c r="B5737" s="94" t="s">
        <v>53</v>
      </c>
    </row>
    <row r="5738" spans="1:2">
      <c r="A5738" s="93">
        <v>2852</v>
      </c>
      <c r="B5738" s="94" t="s">
        <v>53</v>
      </c>
    </row>
    <row r="5739" spans="1:2">
      <c r="A5739" s="93">
        <v>2852</v>
      </c>
      <c r="B5739" s="94" t="s">
        <v>53</v>
      </c>
    </row>
    <row r="5740" spans="1:2">
      <c r="A5740" s="93">
        <v>2852</v>
      </c>
      <c r="B5740" s="94" t="s">
        <v>53</v>
      </c>
    </row>
    <row r="5741" spans="1:2">
      <c r="A5741" s="93">
        <v>2852</v>
      </c>
      <c r="B5741" s="94" t="s">
        <v>53</v>
      </c>
    </row>
    <row r="5742" spans="1:2">
      <c r="A5742" s="93">
        <v>2852</v>
      </c>
      <c r="B5742" s="94" t="s">
        <v>53</v>
      </c>
    </row>
    <row r="5743" spans="1:2">
      <c r="A5743" s="93">
        <v>2852</v>
      </c>
      <c r="B5743" s="94" t="s">
        <v>53</v>
      </c>
    </row>
    <row r="5744" spans="1:2">
      <c r="A5744" s="93">
        <v>2852</v>
      </c>
      <c r="B5744" s="94" t="s">
        <v>53</v>
      </c>
    </row>
    <row r="5745" spans="1:2">
      <c r="A5745" s="93">
        <v>2852</v>
      </c>
      <c r="B5745" s="94" t="s">
        <v>53</v>
      </c>
    </row>
    <row r="5746" spans="1:2">
      <c r="A5746" s="93">
        <v>2864</v>
      </c>
      <c r="B5746" s="94" t="s">
        <v>53</v>
      </c>
    </row>
    <row r="5747" spans="1:2">
      <c r="A5747" s="93">
        <v>2864</v>
      </c>
      <c r="B5747" s="94" t="s">
        <v>53</v>
      </c>
    </row>
    <row r="5748" spans="1:2">
      <c r="A5748" s="93">
        <v>2864</v>
      </c>
      <c r="B5748" s="94" t="s">
        <v>53</v>
      </c>
    </row>
    <row r="5749" spans="1:2">
      <c r="A5749" s="93">
        <v>2864</v>
      </c>
      <c r="B5749" s="94" t="s">
        <v>53</v>
      </c>
    </row>
    <row r="5750" spans="1:2">
      <c r="A5750" s="93">
        <v>2864</v>
      </c>
      <c r="B5750" s="94" t="s">
        <v>53</v>
      </c>
    </row>
    <row r="5751" spans="1:2">
      <c r="A5751" s="93">
        <v>2865</v>
      </c>
      <c r="B5751" s="94" t="s">
        <v>53</v>
      </c>
    </row>
    <row r="5752" spans="1:2">
      <c r="A5752" s="93">
        <v>2865</v>
      </c>
      <c r="B5752" s="94" t="s">
        <v>53</v>
      </c>
    </row>
    <row r="5753" spans="1:2">
      <c r="A5753" s="93">
        <v>2865</v>
      </c>
      <c r="B5753" s="94" t="s">
        <v>53</v>
      </c>
    </row>
    <row r="5754" spans="1:2">
      <c r="A5754" s="93">
        <v>2865</v>
      </c>
      <c r="B5754" s="94" t="s">
        <v>53</v>
      </c>
    </row>
    <row r="5755" spans="1:2">
      <c r="A5755" s="93">
        <v>2866</v>
      </c>
      <c r="B5755" s="94" t="s">
        <v>53</v>
      </c>
    </row>
    <row r="5756" spans="1:2">
      <c r="A5756" s="93">
        <v>2866</v>
      </c>
      <c r="B5756" s="94" t="s">
        <v>53</v>
      </c>
    </row>
    <row r="5757" spans="1:2">
      <c r="A5757" s="93">
        <v>2866</v>
      </c>
      <c r="B5757" s="94" t="s">
        <v>53</v>
      </c>
    </row>
    <row r="5758" spans="1:2">
      <c r="A5758" s="93">
        <v>2866</v>
      </c>
      <c r="B5758" s="94" t="s">
        <v>53</v>
      </c>
    </row>
    <row r="5759" spans="1:2">
      <c r="A5759" s="93">
        <v>2866</v>
      </c>
      <c r="B5759" s="94" t="s">
        <v>53</v>
      </c>
    </row>
    <row r="5760" spans="1:2">
      <c r="A5760" s="93">
        <v>2866</v>
      </c>
      <c r="B5760" s="94" t="s">
        <v>53</v>
      </c>
    </row>
    <row r="5761" spans="1:2">
      <c r="A5761" s="93">
        <v>2866</v>
      </c>
      <c r="B5761" s="94" t="s">
        <v>53</v>
      </c>
    </row>
    <row r="5762" spans="1:2">
      <c r="A5762" s="93">
        <v>2867</v>
      </c>
      <c r="B5762" s="94" t="s">
        <v>53</v>
      </c>
    </row>
    <row r="5763" spans="1:2">
      <c r="A5763" s="93">
        <v>2867</v>
      </c>
      <c r="B5763" s="94" t="s">
        <v>53</v>
      </c>
    </row>
    <row r="5764" spans="1:2">
      <c r="A5764" s="93">
        <v>2867</v>
      </c>
      <c r="B5764" s="94" t="s">
        <v>53</v>
      </c>
    </row>
    <row r="5765" spans="1:2">
      <c r="A5765" s="93">
        <v>2867</v>
      </c>
      <c r="B5765" s="94" t="s">
        <v>53</v>
      </c>
    </row>
    <row r="5766" spans="1:2">
      <c r="A5766" s="93">
        <v>2867</v>
      </c>
      <c r="B5766" s="94" t="s">
        <v>53</v>
      </c>
    </row>
    <row r="5767" spans="1:2">
      <c r="A5767" s="93">
        <v>2868</v>
      </c>
      <c r="B5767" s="94" t="s">
        <v>53</v>
      </c>
    </row>
    <row r="5768" spans="1:2">
      <c r="A5768" s="93">
        <v>2868</v>
      </c>
      <c r="B5768" s="94" t="s">
        <v>53</v>
      </c>
    </row>
    <row r="5769" spans="1:2">
      <c r="A5769" s="93">
        <v>2868</v>
      </c>
      <c r="B5769" s="94" t="s">
        <v>53</v>
      </c>
    </row>
    <row r="5770" spans="1:2">
      <c r="A5770" s="93">
        <v>2868</v>
      </c>
      <c r="B5770" s="94" t="s">
        <v>53</v>
      </c>
    </row>
    <row r="5771" spans="1:2">
      <c r="A5771" s="93">
        <v>2869</v>
      </c>
      <c r="B5771" s="94" t="s">
        <v>53</v>
      </c>
    </row>
    <row r="5772" spans="1:2">
      <c r="A5772" s="93">
        <v>2869</v>
      </c>
      <c r="B5772" s="94" t="s">
        <v>53</v>
      </c>
    </row>
    <row r="5773" spans="1:2">
      <c r="A5773" s="93">
        <v>2869</v>
      </c>
      <c r="B5773" s="94" t="s">
        <v>53</v>
      </c>
    </row>
    <row r="5774" spans="1:2">
      <c r="A5774" s="93">
        <v>2870</v>
      </c>
      <c r="B5774" s="94" t="s">
        <v>83</v>
      </c>
    </row>
    <row r="5775" spans="1:2">
      <c r="A5775" s="93">
        <v>2870</v>
      </c>
      <c r="B5775" s="94" t="s">
        <v>83</v>
      </c>
    </row>
    <row r="5776" spans="1:2">
      <c r="A5776" s="93">
        <v>2870</v>
      </c>
      <c r="B5776" s="94" t="s">
        <v>83</v>
      </c>
    </row>
    <row r="5777" spans="1:2">
      <c r="A5777" s="93">
        <v>2870</v>
      </c>
      <c r="B5777" s="94" t="s">
        <v>83</v>
      </c>
    </row>
    <row r="5778" spans="1:2">
      <c r="A5778" s="93">
        <v>2870</v>
      </c>
      <c r="B5778" s="94" t="s">
        <v>83</v>
      </c>
    </row>
    <row r="5779" spans="1:2">
      <c r="A5779" s="93">
        <v>2870</v>
      </c>
      <c r="B5779" s="94" t="s">
        <v>83</v>
      </c>
    </row>
    <row r="5780" spans="1:2">
      <c r="A5780" s="93">
        <v>2870</v>
      </c>
      <c r="B5780" s="94" t="s">
        <v>83</v>
      </c>
    </row>
    <row r="5781" spans="1:2">
      <c r="A5781" s="93">
        <v>2870</v>
      </c>
      <c r="B5781" s="94" t="s">
        <v>83</v>
      </c>
    </row>
    <row r="5782" spans="1:2">
      <c r="A5782" s="93">
        <v>2870</v>
      </c>
      <c r="B5782" s="94" t="s">
        <v>83</v>
      </c>
    </row>
    <row r="5783" spans="1:2">
      <c r="A5783" s="93">
        <v>2870</v>
      </c>
      <c r="B5783" s="94" t="s">
        <v>83</v>
      </c>
    </row>
    <row r="5784" spans="1:2">
      <c r="A5784" s="93">
        <v>2870</v>
      </c>
      <c r="B5784" s="94" t="s">
        <v>83</v>
      </c>
    </row>
    <row r="5785" spans="1:2">
      <c r="A5785" s="93">
        <v>2870</v>
      </c>
      <c r="B5785" s="94" t="s">
        <v>83</v>
      </c>
    </row>
    <row r="5786" spans="1:2">
      <c r="A5786" s="93">
        <v>2870</v>
      </c>
      <c r="B5786" s="94" t="s">
        <v>83</v>
      </c>
    </row>
    <row r="5787" spans="1:2">
      <c r="A5787" s="93">
        <v>2870</v>
      </c>
      <c r="B5787" s="94" t="s">
        <v>83</v>
      </c>
    </row>
    <row r="5788" spans="1:2">
      <c r="A5788" s="93">
        <v>2871</v>
      </c>
      <c r="B5788" s="94" t="s">
        <v>83</v>
      </c>
    </row>
    <row r="5789" spans="1:2">
      <c r="A5789" s="93">
        <v>2871</v>
      </c>
      <c r="B5789" s="94" t="s">
        <v>83</v>
      </c>
    </row>
    <row r="5790" spans="1:2">
      <c r="A5790" s="93">
        <v>2871</v>
      </c>
      <c r="B5790" s="94" t="s">
        <v>83</v>
      </c>
    </row>
    <row r="5791" spans="1:2">
      <c r="A5791" s="93">
        <v>2871</v>
      </c>
      <c r="B5791" s="94" t="s">
        <v>83</v>
      </c>
    </row>
    <row r="5792" spans="1:2">
      <c r="A5792" s="93">
        <v>2871</v>
      </c>
      <c r="B5792" s="94" t="s">
        <v>83</v>
      </c>
    </row>
    <row r="5793" spans="1:2">
      <c r="A5793" s="93">
        <v>2871</v>
      </c>
      <c r="B5793" s="94" t="s">
        <v>83</v>
      </c>
    </row>
    <row r="5794" spans="1:2">
      <c r="A5794" s="93">
        <v>2871</v>
      </c>
      <c r="B5794" s="94" t="s">
        <v>83</v>
      </c>
    </row>
    <row r="5795" spans="1:2">
      <c r="A5795" s="93">
        <v>2871</v>
      </c>
      <c r="B5795" s="94" t="s">
        <v>83</v>
      </c>
    </row>
    <row r="5796" spans="1:2">
      <c r="A5796" s="93">
        <v>2871</v>
      </c>
      <c r="B5796" s="94" t="s">
        <v>83</v>
      </c>
    </row>
    <row r="5797" spans="1:2">
      <c r="A5797" s="93">
        <v>2871</v>
      </c>
      <c r="B5797" s="94" t="s">
        <v>83</v>
      </c>
    </row>
    <row r="5798" spans="1:2">
      <c r="A5798" s="93">
        <v>2871</v>
      </c>
      <c r="B5798" s="94" t="s">
        <v>83</v>
      </c>
    </row>
    <row r="5799" spans="1:2">
      <c r="A5799" s="93">
        <v>2871</v>
      </c>
      <c r="B5799" s="94" t="s">
        <v>83</v>
      </c>
    </row>
    <row r="5800" spans="1:2">
      <c r="A5800" s="93">
        <v>2871</v>
      </c>
      <c r="B5800" s="94" t="s">
        <v>83</v>
      </c>
    </row>
    <row r="5801" spans="1:2">
      <c r="A5801" s="93">
        <v>2871</v>
      </c>
      <c r="B5801" s="94" t="s">
        <v>83</v>
      </c>
    </row>
    <row r="5802" spans="1:2">
      <c r="A5802" s="93">
        <v>2871</v>
      </c>
      <c r="B5802" s="94" t="s">
        <v>83</v>
      </c>
    </row>
    <row r="5803" spans="1:2">
      <c r="A5803" s="93">
        <v>2871</v>
      </c>
      <c r="B5803" s="94" t="s">
        <v>83</v>
      </c>
    </row>
    <row r="5804" spans="1:2">
      <c r="A5804" s="93">
        <v>2871</v>
      </c>
      <c r="B5804" s="94" t="s">
        <v>83</v>
      </c>
    </row>
    <row r="5805" spans="1:2">
      <c r="A5805" s="93">
        <v>2871</v>
      </c>
      <c r="B5805" s="94" t="s">
        <v>83</v>
      </c>
    </row>
    <row r="5806" spans="1:2">
      <c r="A5806" s="93">
        <v>2871</v>
      </c>
      <c r="B5806" s="94" t="s">
        <v>83</v>
      </c>
    </row>
    <row r="5807" spans="1:2">
      <c r="A5807" s="93">
        <v>2871</v>
      </c>
      <c r="B5807" s="94" t="s">
        <v>83</v>
      </c>
    </row>
    <row r="5808" spans="1:2">
      <c r="A5808" s="93">
        <v>2871</v>
      </c>
      <c r="B5808" s="94" t="s">
        <v>83</v>
      </c>
    </row>
    <row r="5809" spans="1:2">
      <c r="A5809" s="93">
        <v>2871</v>
      </c>
      <c r="B5809" s="94" t="s">
        <v>83</v>
      </c>
    </row>
    <row r="5810" spans="1:2">
      <c r="A5810" s="93">
        <v>2873</v>
      </c>
      <c r="B5810" s="94" t="s">
        <v>83</v>
      </c>
    </row>
    <row r="5811" spans="1:2">
      <c r="A5811" s="93">
        <v>2873</v>
      </c>
      <c r="B5811" s="94" t="s">
        <v>83</v>
      </c>
    </row>
    <row r="5812" spans="1:2">
      <c r="A5812" s="93">
        <v>2873</v>
      </c>
      <c r="B5812" s="94" t="s">
        <v>83</v>
      </c>
    </row>
    <row r="5813" spans="1:2">
      <c r="A5813" s="93">
        <v>2874</v>
      </c>
      <c r="B5813" s="94" t="s">
        <v>83</v>
      </c>
    </row>
    <row r="5814" spans="1:2">
      <c r="A5814" s="93">
        <v>2874</v>
      </c>
      <c r="B5814" s="94" t="s">
        <v>83</v>
      </c>
    </row>
    <row r="5815" spans="1:2">
      <c r="A5815" s="93">
        <v>2874</v>
      </c>
      <c r="B5815" s="94" t="s">
        <v>83</v>
      </c>
    </row>
    <row r="5816" spans="1:2">
      <c r="A5816" s="93">
        <v>2875</v>
      </c>
      <c r="B5816" s="94" t="s">
        <v>83</v>
      </c>
    </row>
    <row r="5817" spans="1:2">
      <c r="A5817" s="93">
        <v>2875</v>
      </c>
      <c r="B5817" s="94" t="s">
        <v>83</v>
      </c>
    </row>
    <row r="5818" spans="1:2">
      <c r="A5818" s="93">
        <v>2875</v>
      </c>
      <c r="B5818" s="94" t="s">
        <v>83</v>
      </c>
    </row>
    <row r="5819" spans="1:2">
      <c r="A5819" s="93">
        <v>2875</v>
      </c>
      <c r="B5819" s="94" t="s">
        <v>83</v>
      </c>
    </row>
    <row r="5820" spans="1:2">
      <c r="A5820" s="93">
        <v>2875</v>
      </c>
      <c r="B5820" s="94" t="s">
        <v>83</v>
      </c>
    </row>
    <row r="5821" spans="1:2">
      <c r="A5821" s="93">
        <v>2876</v>
      </c>
      <c r="B5821" s="94" t="s">
        <v>53</v>
      </c>
    </row>
    <row r="5822" spans="1:2">
      <c r="A5822" s="93">
        <v>2876</v>
      </c>
      <c r="B5822" s="94" t="s">
        <v>53</v>
      </c>
    </row>
    <row r="5823" spans="1:2">
      <c r="A5823" s="93">
        <v>2876</v>
      </c>
      <c r="B5823" s="94" t="s">
        <v>53</v>
      </c>
    </row>
    <row r="5824" spans="1:2">
      <c r="A5824" s="93">
        <v>2877</v>
      </c>
      <c r="B5824" s="94" t="s">
        <v>83</v>
      </c>
    </row>
    <row r="5825" spans="1:2">
      <c r="A5825" s="93">
        <v>2877</v>
      </c>
      <c r="B5825" s="94" t="s">
        <v>83</v>
      </c>
    </row>
    <row r="5826" spans="1:2">
      <c r="A5826" s="93">
        <v>2877</v>
      </c>
      <c r="B5826" s="94" t="s">
        <v>83</v>
      </c>
    </row>
    <row r="5827" spans="1:2">
      <c r="A5827" s="93">
        <v>2877</v>
      </c>
      <c r="B5827" s="94" t="s">
        <v>83</v>
      </c>
    </row>
    <row r="5828" spans="1:2">
      <c r="A5828" s="93">
        <v>2877</v>
      </c>
      <c r="B5828" s="94" t="s">
        <v>83</v>
      </c>
    </row>
    <row r="5829" spans="1:2">
      <c r="A5829" s="93">
        <v>2877</v>
      </c>
      <c r="B5829" s="94" t="s">
        <v>83</v>
      </c>
    </row>
    <row r="5830" spans="1:2">
      <c r="A5830" s="93">
        <v>2877</v>
      </c>
      <c r="B5830" s="94" t="s">
        <v>83</v>
      </c>
    </row>
    <row r="5831" spans="1:2">
      <c r="A5831" s="93">
        <v>2877</v>
      </c>
      <c r="B5831" s="94" t="s">
        <v>83</v>
      </c>
    </row>
    <row r="5832" spans="1:2">
      <c r="A5832" s="93">
        <v>2877</v>
      </c>
      <c r="B5832" s="94" t="s">
        <v>83</v>
      </c>
    </row>
    <row r="5833" spans="1:2">
      <c r="A5833" s="93">
        <v>2877</v>
      </c>
      <c r="B5833" s="94" t="s">
        <v>83</v>
      </c>
    </row>
    <row r="5834" spans="1:2">
      <c r="A5834" s="93">
        <v>2877</v>
      </c>
      <c r="B5834" s="94" t="s">
        <v>83</v>
      </c>
    </row>
    <row r="5835" spans="1:2">
      <c r="A5835" s="93">
        <v>2877</v>
      </c>
      <c r="B5835" s="94" t="s">
        <v>83</v>
      </c>
    </row>
    <row r="5836" spans="1:2">
      <c r="A5836" s="93">
        <v>2877</v>
      </c>
      <c r="B5836" s="94" t="s">
        <v>83</v>
      </c>
    </row>
    <row r="5837" spans="1:2">
      <c r="A5837" s="93">
        <v>2878</v>
      </c>
      <c r="B5837" s="94" t="s">
        <v>83</v>
      </c>
    </row>
    <row r="5838" spans="1:2">
      <c r="A5838" s="93">
        <v>2878</v>
      </c>
      <c r="B5838" s="94" t="s">
        <v>83</v>
      </c>
    </row>
    <row r="5839" spans="1:2">
      <c r="A5839" s="93">
        <v>2878</v>
      </c>
      <c r="B5839" s="94" t="s">
        <v>83</v>
      </c>
    </row>
    <row r="5840" spans="1:2">
      <c r="A5840" s="93">
        <v>2878</v>
      </c>
      <c r="B5840" s="94" t="s">
        <v>83</v>
      </c>
    </row>
    <row r="5841" spans="1:2">
      <c r="A5841" s="93">
        <v>2879</v>
      </c>
      <c r="B5841" s="94" t="s">
        <v>83</v>
      </c>
    </row>
    <row r="5842" spans="1:2">
      <c r="A5842" s="93">
        <v>2879</v>
      </c>
      <c r="B5842" s="94" t="s">
        <v>83</v>
      </c>
    </row>
    <row r="5843" spans="1:2">
      <c r="A5843" s="93">
        <v>2880</v>
      </c>
      <c r="B5843" s="94" t="s">
        <v>83</v>
      </c>
    </row>
    <row r="5844" spans="1:2">
      <c r="A5844" s="93">
        <v>2880</v>
      </c>
      <c r="B5844" s="94" t="s">
        <v>83</v>
      </c>
    </row>
    <row r="5845" spans="1:2">
      <c r="A5845" s="93">
        <v>2880</v>
      </c>
      <c r="B5845" s="94" t="s">
        <v>83</v>
      </c>
    </row>
    <row r="5846" spans="1:2">
      <c r="A5846" s="93">
        <v>2880</v>
      </c>
      <c r="B5846" s="94" t="s">
        <v>83</v>
      </c>
    </row>
    <row r="5847" spans="1:2">
      <c r="A5847" s="93">
        <v>2880</v>
      </c>
      <c r="B5847" s="94" t="s">
        <v>83</v>
      </c>
    </row>
    <row r="5848" spans="1:2">
      <c r="A5848" s="93">
        <v>2880</v>
      </c>
      <c r="B5848" s="94" t="s">
        <v>83</v>
      </c>
    </row>
    <row r="5849" spans="1:2">
      <c r="A5849" s="93">
        <v>2880</v>
      </c>
      <c r="B5849" s="94" t="s">
        <v>83</v>
      </c>
    </row>
    <row r="5850" spans="1:2">
      <c r="A5850" s="93">
        <v>2880</v>
      </c>
      <c r="B5850" s="94" t="s">
        <v>83</v>
      </c>
    </row>
    <row r="5851" spans="1:2">
      <c r="A5851" s="93">
        <v>2880</v>
      </c>
      <c r="B5851" s="94" t="s">
        <v>83</v>
      </c>
    </row>
    <row r="5852" spans="1:2">
      <c r="A5852" s="93">
        <v>2880</v>
      </c>
      <c r="B5852" s="94" t="s">
        <v>83</v>
      </c>
    </row>
    <row r="5853" spans="1:2">
      <c r="A5853" s="93">
        <v>2880</v>
      </c>
      <c r="B5853" s="94" t="s">
        <v>83</v>
      </c>
    </row>
    <row r="5854" spans="1:2">
      <c r="A5854" s="93">
        <v>2880</v>
      </c>
      <c r="B5854" s="94" t="s">
        <v>83</v>
      </c>
    </row>
    <row r="5855" spans="1:2">
      <c r="A5855" s="93">
        <v>2880</v>
      </c>
      <c r="B5855" s="94" t="s">
        <v>83</v>
      </c>
    </row>
    <row r="5856" spans="1:2">
      <c r="A5856" s="93">
        <v>2880</v>
      </c>
      <c r="B5856" s="94" t="s">
        <v>83</v>
      </c>
    </row>
    <row r="5857" spans="1:2">
      <c r="A5857" s="93">
        <v>2880</v>
      </c>
      <c r="B5857" s="94" t="s">
        <v>83</v>
      </c>
    </row>
    <row r="5858" spans="1:2">
      <c r="A5858" s="93">
        <v>2880</v>
      </c>
      <c r="B5858" s="94" t="s">
        <v>83</v>
      </c>
    </row>
    <row r="5859" spans="1:2">
      <c r="A5859" s="93">
        <v>2880</v>
      </c>
      <c r="B5859" s="94" t="s">
        <v>83</v>
      </c>
    </row>
    <row r="5860" spans="1:2">
      <c r="A5860" s="93">
        <v>2880</v>
      </c>
      <c r="B5860" s="94" t="s">
        <v>83</v>
      </c>
    </row>
    <row r="5861" spans="1:2">
      <c r="A5861" s="93">
        <v>2880</v>
      </c>
      <c r="B5861" s="94" t="s">
        <v>83</v>
      </c>
    </row>
    <row r="5862" spans="1:2">
      <c r="A5862" s="93">
        <v>2880</v>
      </c>
      <c r="B5862" s="94" t="s">
        <v>83</v>
      </c>
    </row>
    <row r="5863" spans="1:2">
      <c r="A5863" s="93">
        <v>2890</v>
      </c>
      <c r="B5863" s="94" t="s">
        <v>83</v>
      </c>
    </row>
    <row r="5864" spans="1:2">
      <c r="A5864" s="93">
        <v>2898</v>
      </c>
      <c r="B5864" s="94" t="s">
        <v>83</v>
      </c>
    </row>
    <row r="5865" spans="1:2">
      <c r="A5865" s="93">
        <v>2899</v>
      </c>
      <c r="B5865" s="94" t="s">
        <v>83</v>
      </c>
    </row>
    <row r="5866" spans="1:2">
      <c r="A5866" s="93">
        <v>2900</v>
      </c>
      <c r="B5866" s="94" t="s">
        <v>50</v>
      </c>
    </row>
    <row r="5867" spans="1:2">
      <c r="A5867" s="93">
        <v>2900</v>
      </c>
      <c r="B5867" s="94" t="s">
        <v>50</v>
      </c>
    </row>
    <row r="5868" spans="1:2">
      <c r="A5868" s="93">
        <v>2902</v>
      </c>
      <c r="B5868" s="94" t="s">
        <v>50</v>
      </c>
    </row>
    <row r="5869" spans="1:2">
      <c r="A5869" s="93">
        <v>2902</v>
      </c>
      <c r="B5869" s="94" t="s">
        <v>50</v>
      </c>
    </row>
    <row r="5870" spans="1:2">
      <c r="A5870" s="93">
        <v>2903</v>
      </c>
      <c r="B5870" s="94" t="s">
        <v>50</v>
      </c>
    </row>
    <row r="5871" spans="1:2">
      <c r="A5871" s="93">
        <v>2903</v>
      </c>
      <c r="B5871" s="94" t="s">
        <v>50</v>
      </c>
    </row>
    <row r="5872" spans="1:2">
      <c r="A5872" s="93">
        <v>2903</v>
      </c>
      <c r="B5872" s="94" t="s">
        <v>50</v>
      </c>
    </row>
    <row r="5873" spans="1:2">
      <c r="A5873" s="93">
        <v>2904</v>
      </c>
      <c r="B5873" s="94" t="s">
        <v>50</v>
      </c>
    </row>
    <row r="5874" spans="1:2">
      <c r="A5874" s="93">
        <v>2904</v>
      </c>
      <c r="B5874" s="94" t="s">
        <v>50</v>
      </c>
    </row>
    <row r="5875" spans="1:2">
      <c r="A5875" s="93">
        <v>2904</v>
      </c>
      <c r="B5875" s="94" t="s">
        <v>50</v>
      </c>
    </row>
    <row r="5876" spans="1:2">
      <c r="A5876" s="93">
        <v>2904</v>
      </c>
      <c r="B5876" s="94" t="s">
        <v>50</v>
      </c>
    </row>
    <row r="5877" spans="1:2">
      <c r="A5877" s="93">
        <v>2905</v>
      </c>
      <c r="B5877" s="94" t="s">
        <v>50</v>
      </c>
    </row>
    <row r="5878" spans="1:2">
      <c r="A5878" s="93">
        <v>2905</v>
      </c>
      <c r="B5878" s="94" t="s">
        <v>50</v>
      </c>
    </row>
    <row r="5879" spans="1:2">
      <c r="A5879" s="93">
        <v>2905</v>
      </c>
      <c r="B5879" s="94" t="s">
        <v>50</v>
      </c>
    </row>
    <row r="5880" spans="1:2">
      <c r="A5880" s="93">
        <v>2905</v>
      </c>
      <c r="B5880" s="94" t="s">
        <v>50</v>
      </c>
    </row>
    <row r="5881" spans="1:2">
      <c r="A5881" s="93">
        <v>2905</v>
      </c>
      <c r="B5881" s="94" t="s">
        <v>50</v>
      </c>
    </row>
    <row r="5882" spans="1:2">
      <c r="A5882" s="93">
        <v>2905</v>
      </c>
      <c r="B5882" s="94" t="s">
        <v>50</v>
      </c>
    </row>
    <row r="5883" spans="1:2">
      <c r="A5883" s="93">
        <v>2905</v>
      </c>
      <c r="B5883" s="94" t="s">
        <v>50</v>
      </c>
    </row>
    <row r="5884" spans="1:2">
      <c r="A5884" s="93">
        <v>2906</v>
      </c>
      <c r="B5884" s="94" t="s">
        <v>50</v>
      </c>
    </row>
    <row r="5885" spans="1:2">
      <c r="A5885" s="93">
        <v>2906</v>
      </c>
      <c r="B5885" s="94" t="s">
        <v>50</v>
      </c>
    </row>
    <row r="5886" spans="1:2">
      <c r="A5886" s="93">
        <v>2906</v>
      </c>
      <c r="B5886" s="94" t="s">
        <v>50</v>
      </c>
    </row>
    <row r="5887" spans="1:2">
      <c r="A5887" s="93">
        <v>2911</v>
      </c>
      <c r="B5887" s="94" t="s">
        <v>50</v>
      </c>
    </row>
    <row r="5888" spans="1:2">
      <c r="A5888" s="93">
        <v>2911</v>
      </c>
      <c r="B5888" s="94" t="s">
        <v>50</v>
      </c>
    </row>
    <row r="5889" spans="1:2">
      <c r="A5889" s="93">
        <v>2911</v>
      </c>
      <c r="B5889" s="94" t="s">
        <v>50</v>
      </c>
    </row>
    <row r="5890" spans="1:2">
      <c r="A5890" s="93">
        <v>2912</v>
      </c>
      <c r="B5890" s="94" t="s">
        <v>50</v>
      </c>
    </row>
    <row r="5891" spans="1:2">
      <c r="A5891" s="93">
        <v>2913</v>
      </c>
      <c r="B5891" s="94" t="s">
        <v>50</v>
      </c>
    </row>
    <row r="5892" spans="1:2">
      <c r="A5892" s="93">
        <v>2913</v>
      </c>
      <c r="B5892" s="94" t="s">
        <v>50</v>
      </c>
    </row>
    <row r="5893" spans="1:2">
      <c r="A5893" s="93">
        <v>2913</v>
      </c>
      <c r="B5893" s="94" t="s">
        <v>50</v>
      </c>
    </row>
    <row r="5894" spans="1:2">
      <c r="A5894" s="93">
        <v>2913</v>
      </c>
      <c r="B5894" s="94" t="s">
        <v>50</v>
      </c>
    </row>
    <row r="5895" spans="1:2">
      <c r="A5895" s="93">
        <v>2913</v>
      </c>
      <c r="B5895" s="94" t="s">
        <v>50</v>
      </c>
    </row>
    <row r="5896" spans="1:2">
      <c r="A5896" s="93">
        <v>2913</v>
      </c>
      <c r="B5896" s="94" t="s">
        <v>50</v>
      </c>
    </row>
    <row r="5897" spans="1:2">
      <c r="A5897" s="93">
        <v>2913</v>
      </c>
      <c r="B5897" s="94" t="s">
        <v>50</v>
      </c>
    </row>
    <row r="5898" spans="1:2">
      <c r="A5898" s="93">
        <v>2913</v>
      </c>
      <c r="B5898" s="94" t="s">
        <v>50</v>
      </c>
    </row>
    <row r="5899" spans="1:2">
      <c r="A5899" s="93">
        <v>2914</v>
      </c>
      <c r="B5899" s="94" t="s">
        <v>50</v>
      </c>
    </row>
    <row r="5900" spans="1:2">
      <c r="A5900" s="93">
        <v>2914</v>
      </c>
      <c r="B5900" s="94" t="s">
        <v>50</v>
      </c>
    </row>
    <row r="5901" spans="1:2">
      <c r="A5901" s="93">
        <v>2914</v>
      </c>
      <c r="B5901" s="94" t="s">
        <v>50</v>
      </c>
    </row>
    <row r="5902" spans="1:2">
      <c r="A5902" s="93">
        <v>2914</v>
      </c>
      <c r="B5902" s="94" t="s">
        <v>50</v>
      </c>
    </row>
    <row r="5903" spans="1:2">
      <c r="A5903" s="93">
        <v>2914</v>
      </c>
      <c r="B5903" s="94" t="s">
        <v>50</v>
      </c>
    </row>
    <row r="5904" spans="1:2">
      <c r="A5904" s="93">
        <v>2914</v>
      </c>
      <c r="B5904" s="94" t="s">
        <v>50</v>
      </c>
    </row>
    <row r="5905" spans="1:2">
      <c r="A5905" s="93">
        <v>2914</v>
      </c>
      <c r="B5905" s="94" t="s">
        <v>50</v>
      </c>
    </row>
    <row r="5906" spans="1:2">
      <c r="A5906" s="93">
        <v>2914</v>
      </c>
      <c r="B5906" s="94" t="s">
        <v>50</v>
      </c>
    </row>
    <row r="5907" spans="1:2">
      <c r="A5907" s="93">
        <v>3000</v>
      </c>
      <c r="B5907" s="94" t="s">
        <v>60</v>
      </c>
    </row>
    <row r="5908" spans="1:2">
      <c r="A5908" s="93">
        <v>3002</v>
      </c>
      <c r="B5908" s="94" t="s">
        <v>60</v>
      </c>
    </row>
    <row r="5909" spans="1:2">
      <c r="A5909" s="93">
        <v>3002</v>
      </c>
      <c r="B5909" s="94" t="s">
        <v>60</v>
      </c>
    </row>
    <row r="5910" spans="1:2">
      <c r="A5910" s="93">
        <v>3002</v>
      </c>
      <c r="B5910" s="94" t="s">
        <v>60</v>
      </c>
    </row>
    <row r="5911" spans="1:2">
      <c r="A5911" s="93">
        <v>3003</v>
      </c>
      <c r="B5911" s="94" t="s">
        <v>60</v>
      </c>
    </row>
    <row r="5912" spans="1:2">
      <c r="A5912" s="93">
        <v>3004</v>
      </c>
      <c r="B5912" s="94" t="s">
        <v>60</v>
      </c>
    </row>
    <row r="5913" spans="1:2">
      <c r="A5913" s="93">
        <v>3004</v>
      </c>
      <c r="B5913" s="94" t="s">
        <v>60</v>
      </c>
    </row>
    <row r="5914" spans="1:2">
      <c r="A5914" s="93">
        <v>3004</v>
      </c>
      <c r="B5914" s="94" t="s">
        <v>60</v>
      </c>
    </row>
    <row r="5915" spans="1:2">
      <c r="A5915" s="93">
        <v>3004</v>
      </c>
      <c r="B5915" s="94" t="s">
        <v>60</v>
      </c>
    </row>
    <row r="5916" spans="1:2">
      <c r="A5916" s="93">
        <v>3004</v>
      </c>
      <c r="B5916" s="94" t="s">
        <v>60</v>
      </c>
    </row>
    <row r="5917" spans="1:2">
      <c r="A5917" s="93">
        <v>3005</v>
      </c>
      <c r="B5917" s="94" t="s">
        <v>60</v>
      </c>
    </row>
    <row r="5918" spans="1:2">
      <c r="A5918" s="93">
        <v>3006</v>
      </c>
      <c r="B5918" s="94" t="s">
        <v>60</v>
      </c>
    </row>
    <row r="5919" spans="1:2">
      <c r="A5919" s="93">
        <v>3006</v>
      </c>
      <c r="B5919" s="94" t="s">
        <v>60</v>
      </c>
    </row>
    <row r="5920" spans="1:2">
      <c r="A5920" s="93">
        <v>3008</v>
      </c>
      <c r="B5920" s="94" t="s">
        <v>60</v>
      </c>
    </row>
    <row r="5921" spans="1:2">
      <c r="A5921" s="93">
        <v>3010</v>
      </c>
      <c r="B5921" s="94" t="s">
        <v>60</v>
      </c>
    </row>
    <row r="5922" spans="1:2">
      <c r="A5922" s="93">
        <v>3010</v>
      </c>
      <c r="B5922" s="94" t="s">
        <v>60</v>
      </c>
    </row>
    <row r="5923" spans="1:2">
      <c r="A5923" s="93">
        <v>3011</v>
      </c>
      <c r="B5923" s="94" t="s">
        <v>60</v>
      </c>
    </row>
    <row r="5924" spans="1:2">
      <c r="A5924" s="93">
        <v>3011</v>
      </c>
      <c r="B5924" s="94" t="s">
        <v>60</v>
      </c>
    </row>
    <row r="5925" spans="1:2">
      <c r="A5925" s="93">
        <v>3011</v>
      </c>
      <c r="B5925" s="94" t="s">
        <v>60</v>
      </c>
    </row>
    <row r="5926" spans="1:2">
      <c r="A5926" s="93">
        <v>3011</v>
      </c>
      <c r="B5926" s="94" t="s">
        <v>60</v>
      </c>
    </row>
    <row r="5927" spans="1:2">
      <c r="A5927" s="93">
        <v>3011</v>
      </c>
      <c r="B5927" s="94" t="s">
        <v>60</v>
      </c>
    </row>
    <row r="5928" spans="1:2">
      <c r="A5928" s="93">
        <v>3011</v>
      </c>
      <c r="B5928" s="94" t="s">
        <v>60</v>
      </c>
    </row>
    <row r="5929" spans="1:2">
      <c r="A5929" s="93">
        <v>3012</v>
      </c>
      <c r="B5929" s="94" t="s">
        <v>60</v>
      </c>
    </row>
    <row r="5930" spans="1:2">
      <c r="A5930" s="93">
        <v>3012</v>
      </c>
      <c r="B5930" s="94" t="s">
        <v>60</v>
      </c>
    </row>
    <row r="5931" spans="1:2">
      <c r="A5931" s="93">
        <v>3012</v>
      </c>
      <c r="B5931" s="94" t="s">
        <v>60</v>
      </c>
    </row>
    <row r="5932" spans="1:2">
      <c r="A5932" s="93">
        <v>3012</v>
      </c>
      <c r="B5932" s="94" t="s">
        <v>60</v>
      </c>
    </row>
    <row r="5933" spans="1:2">
      <c r="A5933" s="93">
        <v>3012</v>
      </c>
      <c r="B5933" s="94" t="s">
        <v>60</v>
      </c>
    </row>
    <row r="5934" spans="1:2">
      <c r="A5934" s="93">
        <v>3012</v>
      </c>
      <c r="B5934" s="94" t="s">
        <v>60</v>
      </c>
    </row>
    <row r="5935" spans="1:2">
      <c r="A5935" s="93">
        <v>3012</v>
      </c>
      <c r="B5935" s="94" t="s">
        <v>60</v>
      </c>
    </row>
    <row r="5936" spans="1:2">
      <c r="A5936" s="93">
        <v>3012</v>
      </c>
      <c r="B5936" s="94" t="s">
        <v>60</v>
      </c>
    </row>
    <row r="5937" spans="1:2">
      <c r="A5937" s="93">
        <v>3013</v>
      </c>
      <c r="B5937" s="94" t="s">
        <v>60</v>
      </c>
    </row>
    <row r="5938" spans="1:2">
      <c r="A5938" s="93">
        <v>3013</v>
      </c>
      <c r="B5938" s="94" t="s">
        <v>60</v>
      </c>
    </row>
    <row r="5939" spans="1:2">
      <c r="A5939" s="93">
        <v>3015</v>
      </c>
      <c r="B5939" s="94" t="s">
        <v>60</v>
      </c>
    </row>
    <row r="5940" spans="1:2">
      <c r="A5940" s="93">
        <v>3015</v>
      </c>
      <c r="B5940" s="94" t="s">
        <v>60</v>
      </c>
    </row>
    <row r="5941" spans="1:2">
      <c r="A5941" s="93">
        <v>3015</v>
      </c>
      <c r="B5941" s="94" t="s">
        <v>60</v>
      </c>
    </row>
    <row r="5942" spans="1:2">
      <c r="A5942" s="93">
        <v>3015</v>
      </c>
      <c r="B5942" s="94" t="s">
        <v>60</v>
      </c>
    </row>
    <row r="5943" spans="1:2">
      <c r="A5943" s="93">
        <v>3015</v>
      </c>
      <c r="B5943" s="94" t="s">
        <v>60</v>
      </c>
    </row>
    <row r="5944" spans="1:2">
      <c r="A5944" s="93">
        <v>3016</v>
      </c>
      <c r="B5944" s="94" t="s">
        <v>60</v>
      </c>
    </row>
    <row r="5945" spans="1:2">
      <c r="A5945" s="93">
        <v>3016</v>
      </c>
      <c r="B5945" s="94" t="s">
        <v>60</v>
      </c>
    </row>
    <row r="5946" spans="1:2">
      <c r="A5946" s="93">
        <v>3018</v>
      </c>
      <c r="B5946" s="94" t="s">
        <v>60</v>
      </c>
    </row>
    <row r="5947" spans="1:2">
      <c r="A5947" s="93">
        <v>3018</v>
      </c>
      <c r="B5947" s="94" t="s">
        <v>60</v>
      </c>
    </row>
    <row r="5948" spans="1:2">
      <c r="A5948" s="93">
        <v>3018</v>
      </c>
      <c r="B5948" s="94" t="s">
        <v>60</v>
      </c>
    </row>
    <row r="5949" spans="1:2">
      <c r="A5949" s="93">
        <v>3019</v>
      </c>
      <c r="B5949" s="94" t="s">
        <v>60</v>
      </c>
    </row>
    <row r="5950" spans="1:2">
      <c r="A5950" s="93">
        <v>3019</v>
      </c>
      <c r="B5950" s="94" t="s">
        <v>60</v>
      </c>
    </row>
    <row r="5951" spans="1:2">
      <c r="A5951" s="93">
        <v>3019</v>
      </c>
      <c r="B5951" s="94" t="s">
        <v>60</v>
      </c>
    </row>
    <row r="5952" spans="1:2">
      <c r="A5952" s="93">
        <v>3020</v>
      </c>
      <c r="B5952" s="94" t="s">
        <v>60</v>
      </c>
    </row>
    <row r="5953" spans="1:2">
      <c r="A5953" s="93">
        <v>3020</v>
      </c>
      <c r="B5953" s="94" t="s">
        <v>60</v>
      </c>
    </row>
    <row r="5954" spans="1:2">
      <c r="A5954" s="93">
        <v>3020</v>
      </c>
      <c r="B5954" s="94" t="s">
        <v>60</v>
      </c>
    </row>
    <row r="5955" spans="1:2">
      <c r="A5955" s="93">
        <v>3020</v>
      </c>
      <c r="B5955" s="94" t="s">
        <v>60</v>
      </c>
    </row>
    <row r="5956" spans="1:2">
      <c r="A5956" s="93">
        <v>3020</v>
      </c>
      <c r="B5956" s="94" t="s">
        <v>60</v>
      </c>
    </row>
    <row r="5957" spans="1:2">
      <c r="A5957" s="93">
        <v>3021</v>
      </c>
      <c r="B5957" s="94" t="s">
        <v>60</v>
      </c>
    </row>
    <row r="5958" spans="1:2">
      <c r="A5958" s="93">
        <v>3021</v>
      </c>
      <c r="B5958" s="94" t="s">
        <v>60</v>
      </c>
    </row>
    <row r="5959" spans="1:2">
      <c r="A5959" s="93">
        <v>3021</v>
      </c>
      <c r="B5959" s="94" t="s">
        <v>60</v>
      </c>
    </row>
    <row r="5960" spans="1:2">
      <c r="A5960" s="93">
        <v>3021</v>
      </c>
      <c r="B5960" s="94" t="s">
        <v>60</v>
      </c>
    </row>
    <row r="5961" spans="1:2">
      <c r="A5961" s="93">
        <v>3022</v>
      </c>
      <c r="B5961" s="94" t="s">
        <v>60</v>
      </c>
    </row>
    <row r="5962" spans="1:2">
      <c r="A5962" s="93">
        <v>3022</v>
      </c>
      <c r="B5962" s="94" t="s">
        <v>60</v>
      </c>
    </row>
    <row r="5963" spans="1:2">
      <c r="A5963" s="93">
        <v>3023</v>
      </c>
      <c r="B5963" s="94" t="s">
        <v>60</v>
      </c>
    </row>
    <row r="5964" spans="1:2">
      <c r="A5964" s="93">
        <v>3023</v>
      </c>
      <c r="B5964" s="94" t="s">
        <v>60</v>
      </c>
    </row>
    <row r="5965" spans="1:2">
      <c r="A5965" s="93">
        <v>3023</v>
      </c>
      <c r="B5965" s="94" t="s">
        <v>60</v>
      </c>
    </row>
    <row r="5966" spans="1:2">
      <c r="A5966" s="93">
        <v>3023</v>
      </c>
      <c r="B5966" s="94" t="s">
        <v>60</v>
      </c>
    </row>
    <row r="5967" spans="1:2">
      <c r="A5967" s="93">
        <v>3023</v>
      </c>
      <c r="B5967" s="94" t="s">
        <v>60</v>
      </c>
    </row>
    <row r="5968" spans="1:2">
      <c r="A5968" s="93">
        <v>3023</v>
      </c>
      <c r="B5968" s="94" t="s">
        <v>60</v>
      </c>
    </row>
    <row r="5969" spans="1:2">
      <c r="A5969" s="93">
        <v>3023</v>
      </c>
      <c r="B5969" s="94" t="s">
        <v>60</v>
      </c>
    </row>
    <row r="5970" spans="1:2">
      <c r="A5970" s="93">
        <v>3024</v>
      </c>
      <c r="B5970" s="94" t="s">
        <v>60</v>
      </c>
    </row>
    <row r="5971" spans="1:2">
      <c r="A5971" s="93">
        <v>3024</v>
      </c>
      <c r="B5971" s="94" t="s">
        <v>60</v>
      </c>
    </row>
    <row r="5972" spans="1:2">
      <c r="A5972" s="93">
        <v>3024</v>
      </c>
      <c r="B5972" s="94" t="s">
        <v>60</v>
      </c>
    </row>
    <row r="5973" spans="1:2">
      <c r="A5973" s="93">
        <v>3024</v>
      </c>
      <c r="B5973" s="94" t="s">
        <v>60</v>
      </c>
    </row>
    <row r="5974" spans="1:2">
      <c r="A5974" s="93">
        <v>3024</v>
      </c>
      <c r="B5974" s="94" t="s">
        <v>60</v>
      </c>
    </row>
    <row r="5975" spans="1:2">
      <c r="A5975" s="93">
        <v>3025</v>
      </c>
      <c r="B5975" s="94" t="s">
        <v>60</v>
      </c>
    </row>
    <row r="5976" spans="1:2">
      <c r="A5976" s="93">
        <v>3025</v>
      </c>
      <c r="B5976" s="94" t="s">
        <v>60</v>
      </c>
    </row>
    <row r="5977" spans="1:2">
      <c r="A5977" s="93">
        <v>3025</v>
      </c>
      <c r="B5977" s="94" t="s">
        <v>60</v>
      </c>
    </row>
    <row r="5978" spans="1:2">
      <c r="A5978" s="93">
        <v>3025</v>
      </c>
      <c r="B5978" s="94" t="s">
        <v>60</v>
      </c>
    </row>
    <row r="5979" spans="1:2">
      <c r="A5979" s="93">
        <v>3026</v>
      </c>
      <c r="B5979" s="94" t="s">
        <v>61</v>
      </c>
    </row>
    <row r="5980" spans="1:2">
      <c r="A5980" s="93">
        <v>3026</v>
      </c>
      <c r="B5980" s="94" t="s">
        <v>60</v>
      </c>
    </row>
    <row r="5981" spans="1:2">
      <c r="A5981" s="93">
        <v>3027</v>
      </c>
      <c r="B5981" s="94" t="s">
        <v>61</v>
      </c>
    </row>
    <row r="5982" spans="1:2">
      <c r="A5982" s="93">
        <v>3027</v>
      </c>
      <c r="B5982" s="94" t="s">
        <v>61</v>
      </c>
    </row>
    <row r="5983" spans="1:2">
      <c r="A5983" s="93">
        <v>3027</v>
      </c>
      <c r="B5983" s="94" t="s">
        <v>61</v>
      </c>
    </row>
    <row r="5984" spans="1:2">
      <c r="A5984" s="93">
        <v>3028</v>
      </c>
      <c r="B5984" s="94" t="s">
        <v>60</v>
      </c>
    </row>
    <row r="5985" spans="1:2">
      <c r="A5985" s="93">
        <v>3028</v>
      </c>
      <c r="B5985" s="94" t="s">
        <v>60</v>
      </c>
    </row>
    <row r="5986" spans="1:2">
      <c r="A5986" s="93">
        <v>3028</v>
      </c>
      <c r="B5986" s="94" t="s">
        <v>60</v>
      </c>
    </row>
    <row r="5987" spans="1:2">
      <c r="A5987" s="93">
        <v>3029</v>
      </c>
      <c r="B5987" s="94" t="s">
        <v>61</v>
      </c>
    </row>
    <row r="5988" spans="1:2">
      <c r="A5988" s="93">
        <v>3029</v>
      </c>
      <c r="B5988" s="94" t="s">
        <v>61</v>
      </c>
    </row>
    <row r="5989" spans="1:2">
      <c r="A5989" s="93">
        <v>3029</v>
      </c>
      <c r="B5989" s="94" t="s">
        <v>61</v>
      </c>
    </row>
    <row r="5990" spans="1:2">
      <c r="A5990" s="93">
        <v>3030</v>
      </c>
      <c r="B5990" s="94" t="s">
        <v>61</v>
      </c>
    </row>
    <row r="5991" spans="1:2">
      <c r="A5991" s="93">
        <v>3030</v>
      </c>
      <c r="B5991" s="94" t="s">
        <v>61</v>
      </c>
    </row>
    <row r="5992" spans="1:2">
      <c r="A5992" s="93">
        <v>3030</v>
      </c>
      <c r="B5992" s="94" t="s">
        <v>61</v>
      </c>
    </row>
    <row r="5993" spans="1:2">
      <c r="A5993" s="93">
        <v>3030</v>
      </c>
      <c r="B5993" s="94" t="s">
        <v>61</v>
      </c>
    </row>
    <row r="5994" spans="1:2">
      <c r="A5994" s="93">
        <v>3030</v>
      </c>
      <c r="B5994" s="94" t="s">
        <v>61</v>
      </c>
    </row>
    <row r="5995" spans="1:2">
      <c r="A5995" s="93">
        <v>3030</v>
      </c>
      <c r="B5995" s="94" t="s">
        <v>61</v>
      </c>
    </row>
    <row r="5996" spans="1:2">
      <c r="A5996" s="93">
        <v>3030</v>
      </c>
      <c r="B5996" s="94" t="s">
        <v>61</v>
      </c>
    </row>
    <row r="5997" spans="1:2">
      <c r="A5997" s="93">
        <v>3030</v>
      </c>
      <c r="B5997" s="94" t="s">
        <v>61</v>
      </c>
    </row>
    <row r="5998" spans="1:2">
      <c r="A5998" s="93">
        <v>3030</v>
      </c>
      <c r="B5998" s="94" t="s">
        <v>61</v>
      </c>
    </row>
    <row r="5999" spans="1:2">
      <c r="A5999" s="93">
        <v>3030</v>
      </c>
      <c r="B5999" s="94" t="s">
        <v>61</v>
      </c>
    </row>
    <row r="6000" spans="1:2">
      <c r="A6000" s="93">
        <v>3031</v>
      </c>
      <c r="B6000" s="94" t="s">
        <v>60</v>
      </c>
    </row>
    <row r="6001" spans="1:2">
      <c r="A6001" s="93">
        <v>3031</v>
      </c>
      <c r="B6001" s="94" t="s">
        <v>60</v>
      </c>
    </row>
    <row r="6002" spans="1:2">
      <c r="A6002" s="93">
        <v>3031</v>
      </c>
      <c r="B6002" s="94" t="s">
        <v>60</v>
      </c>
    </row>
    <row r="6003" spans="1:2">
      <c r="A6003" s="93">
        <v>3031</v>
      </c>
      <c r="B6003" s="94" t="s">
        <v>60</v>
      </c>
    </row>
    <row r="6004" spans="1:2">
      <c r="A6004" s="93">
        <v>3032</v>
      </c>
      <c r="B6004" s="94" t="s">
        <v>60</v>
      </c>
    </row>
    <row r="6005" spans="1:2">
      <c r="A6005" s="93">
        <v>3032</v>
      </c>
      <c r="B6005" s="94" t="s">
        <v>60</v>
      </c>
    </row>
    <row r="6006" spans="1:2">
      <c r="A6006" s="93">
        <v>3032</v>
      </c>
      <c r="B6006" s="94" t="s">
        <v>60</v>
      </c>
    </row>
    <row r="6007" spans="1:2">
      <c r="A6007" s="93">
        <v>3032</v>
      </c>
      <c r="B6007" s="94" t="s">
        <v>60</v>
      </c>
    </row>
    <row r="6008" spans="1:2">
      <c r="A6008" s="93">
        <v>3032</v>
      </c>
      <c r="B6008" s="94" t="s">
        <v>60</v>
      </c>
    </row>
    <row r="6009" spans="1:2">
      <c r="A6009" s="93">
        <v>3032</v>
      </c>
      <c r="B6009" s="94" t="s">
        <v>60</v>
      </c>
    </row>
    <row r="6010" spans="1:2">
      <c r="A6010" s="93">
        <v>3033</v>
      </c>
      <c r="B6010" s="94" t="s">
        <v>60</v>
      </c>
    </row>
    <row r="6011" spans="1:2">
      <c r="A6011" s="93">
        <v>3034</v>
      </c>
      <c r="B6011" s="94" t="s">
        <v>60</v>
      </c>
    </row>
    <row r="6012" spans="1:2">
      <c r="A6012" s="93">
        <v>3036</v>
      </c>
      <c r="B6012" s="94" t="s">
        <v>60</v>
      </c>
    </row>
    <row r="6013" spans="1:2">
      <c r="A6013" s="93">
        <v>3036</v>
      </c>
      <c r="B6013" s="94" t="s">
        <v>60</v>
      </c>
    </row>
    <row r="6014" spans="1:2">
      <c r="A6014" s="93">
        <v>3036</v>
      </c>
      <c r="B6014" s="94" t="s">
        <v>60</v>
      </c>
    </row>
    <row r="6015" spans="1:2">
      <c r="A6015" s="93">
        <v>3037</v>
      </c>
      <c r="B6015" s="94" t="s">
        <v>60</v>
      </c>
    </row>
    <row r="6016" spans="1:2">
      <c r="A6016" s="93">
        <v>3037</v>
      </c>
      <c r="B6016" s="94" t="s">
        <v>61</v>
      </c>
    </row>
    <row r="6017" spans="1:2">
      <c r="A6017" s="93">
        <v>3037</v>
      </c>
      <c r="B6017" s="94" t="s">
        <v>61</v>
      </c>
    </row>
    <row r="6018" spans="1:2">
      <c r="A6018" s="93">
        <v>3037</v>
      </c>
      <c r="B6018" s="94" t="s">
        <v>61</v>
      </c>
    </row>
    <row r="6019" spans="1:2">
      <c r="A6019" s="93">
        <v>3037</v>
      </c>
      <c r="B6019" s="94" t="s">
        <v>61</v>
      </c>
    </row>
    <row r="6020" spans="1:2">
      <c r="A6020" s="93">
        <v>3038</v>
      </c>
      <c r="B6020" s="94" t="s">
        <v>61</v>
      </c>
    </row>
    <row r="6021" spans="1:2">
      <c r="A6021" s="93">
        <v>3038</v>
      </c>
      <c r="B6021" s="94" t="s">
        <v>61</v>
      </c>
    </row>
    <row r="6022" spans="1:2">
      <c r="A6022" s="93">
        <v>3038</v>
      </c>
      <c r="B6022" s="94" t="s">
        <v>61</v>
      </c>
    </row>
    <row r="6023" spans="1:2">
      <c r="A6023" s="93">
        <v>3038</v>
      </c>
      <c r="B6023" s="94" t="s">
        <v>61</v>
      </c>
    </row>
    <row r="6024" spans="1:2">
      <c r="A6024" s="93">
        <v>3038</v>
      </c>
      <c r="B6024" s="94" t="s">
        <v>61</v>
      </c>
    </row>
    <row r="6025" spans="1:2">
      <c r="A6025" s="93">
        <v>3039</v>
      </c>
      <c r="B6025" s="94" t="s">
        <v>60</v>
      </c>
    </row>
    <row r="6026" spans="1:2">
      <c r="A6026" s="93">
        <v>3040</v>
      </c>
      <c r="B6026" s="94" t="s">
        <v>60</v>
      </c>
    </row>
    <row r="6027" spans="1:2">
      <c r="A6027" s="93">
        <v>3040</v>
      </c>
      <c r="B6027" s="94" t="s">
        <v>60</v>
      </c>
    </row>
    <row r="6028" spans="1:2">
      <c r="A6028" s="93">
        <v>3040</v>
      </c>
      <c r="B6028" s="94" t="s">
        <v>60</v>
      </c>
    </row>
    <row r="6029" spans="1:2">
      <c r="A6029" s="93">
        <v>3041</v>
      </c>
      <c r="B6029" s="94" t="s">
        <v>60</v>
      </c>
    </row>
    <row r="6030" spans="1:2">
      <c r="A6030" s="93">
        <v>3041</v>
      </c>
      <c r="B6030" s="94" t="s">
        <v>60</v>
      </c>
    </row>
    <row r="6031" spans="1:2">
      <c r="A6031" s="93">
        <v>3041</v>
      </c>
      <c r="B6031" s="94" t="s">
        <v>60</v>
      </c>
    </row>
    <row r="6032" spans="1:2">
      <c r="A6032" s="93">
        <v>3041</v>
      </c>
      <c r="B6032" s="94" t="s">
        <v>60</v>
      </c>
    </row>
    <row r="6033" spans="1:2">
      <c r="A6033" s="93">
        <v>3041</v>
      </c>
      <c r="B6033" s="94" t="s">
        <v>60</v>
      </c>
    </row>
    <row r="6034" spans="1:2">
      <c r="A6034" s="93">
        <v>3041</v>
      </c>
      <c r="B6034" s="94" t="s">
        <v>60</v>
      </c>
    </row>
    <row r="6035" spans="1:2">
      <c r="A6035" s="93">
        <v>3042</v>
      </c>
      <c r="B6035" s="94" t="s">
        <v>60</v>
      </c>
    </row>
    <row r="6036" spans="1:2">
      <c r="A6036" s="93">
        <v>3042</v>
      </c>
      <c r="B6036" s="94" t="s">
        <v>60</v>
      </c>
    </row>
    <row r="6037" spans="1:2">
      <c r="A6037" s="93">
        <v>3042</v>
      </c>
      <c r="B6037" s="94" t="s">
        <v>60</v>
      </c>
    </row>
    <row r="6038" spans="1:2">
      <c r="A6038" s="93">
        <v>3042</v>
      </c>
      <c r="B6038" s="94" t="s">
        <v>60</v>
      </c>
    </row>
    <row r="6039" spans="1:2">
      <c r="A6039" s="93">
        <v>3043</v>
      </c>
      <c r="B6039" s="94" t="s">
        <v>60</v>
      </c>
    </row>
    <row r="6040" spans="1:2">
      <c r="A6040" s="93">
        <v>3043</v>
      </c>
      <c r="B6040" s="94" t="s">
        <v>60</v>
      </c>
    </row>
    <row r="6041" spans="1:2">
      <c r="A6041" s="93">
        <v>3043</v>
      </c>
      <c r="B6041" s="94" t="s">
        <v>60</v>
      </c>
    </row>
    <row r="6042" spans="1:2">
      <c r="A6042" s="93">
        <v>3043</v>
      </c>
      <c r="B6042" s="94" t="s">
        <v>60</v>
      </c>
    </row>
    <row r="6043" spans="1:2">
      <c r="A6043" s="93">
        <v>3043</v>
      </c>
      <c r="B6043" s="94" t="s">
        <v>60</v>
      </c>
    </row>
    <row r="6044" spans="1:2">
      <c r="A6044" s="93">
        <v>3044</v>
      </c>
      <c r="B6044" s="94" t="s">
        <v>60</v>
      </c>
    </row>
    <row r="6045" spans="1:2">
      <c r="A6045" s="93">
        <v>3044</v>
      </c>
      <c r="B6045" s="94" t="s">
        <v>60</v>
      </c>
    </row>
    <row r="6046" spans="1:2">
      <c r="A6046" s="93">
        <v>3044</v>
      </c>
      <c r="B6046" s="94" t="s">
        <v>60</v>
      </c>
    </row>
    <row r="6047" spans="1:2">
      <c r="A6047" s="93">
        <v>3045</v>
      </c>
      <c r="B6047" s="94" t="s">
        <v>60</v>
      </c>
    </row>
    <row r="6048" spans="1:2">
      <c r="A6048" s="93">
        <v>3045</v>
      </c>
      <c r="B6048" s="94" t="s">
        <v>60</v>
      </c>
    </row>
    <row r="6049" spans="1:2">
      <c r="A6049" s="93">
        <v>3046</v>
      </c>
      <c r="B6049" s="94" t="s">
        <v>60</v>
      </c>
    </row>
    <row r="6050" spans="1:2">
      <c r="A6050" s="93">
        <v>3046</v>
      </c>
      <c r="B6050" s="94" t="s">
        <v>60</v>
      </c>
    </row>
    <row r="6051" spans="1:2">
      <c r="A6051" s="93">
        <v>3046</v>
      </c>
      <c r="B6051" s="94" t="s">
        <v>60</v>
      </c>
    </row>
    <row r="6052" spans="1:2">
      <c r="A6052" s="93">
        <v>3046</v>
      </c>
      <c r="B6052" s="94" t="s">
        <v>60</v>
      </c>
    </row>
    <row r="6053" spans="1:2">
      <c r="A6053" s="93">
        <v>3047</v>
      </c>
      <c r="B6053" s="94" t="s">
        <v>60</v>
      </c>
    </row>
    <row r="6054" spans="1:2">
      <c r="A6054" s="93">
        <v>3047</v>
      </c>
      <c r="B6054" s="94" t="s">
        <v>60</v>
      </c>
    </row>
    <row r="6055" spans="1:2">
      <c r="A6055" s="93">
        <v>3047</v>
      </c>
      <c r="B6055" s="94" t="s">
        <v>60</v>
      </c>
    </row>
    <row r="6056" spans="1:2">
      <c r="A6056" s="93">
        <v>3047</v>
      </c>
      <c r="B6056" s="94" t="s">
        <v>60</v>
      </c>
    </row>
    <row r="6057" spans="1:2">
      <c r="A6057" s="93">
        <v>3047</v>
      </c>
      <c r="B6057" s="94" t="s">
        <v>60</v>
      </c>
    </row>
    <row r="6058" spans="1:2">
      <c r="A6058" s="93">
        <v>3048</v>
      </c>
      <c r="B6058" s="94" t="s">
        <v>60</v>
      </c>
    </row>
    <row r="6059" spans="1:2">
      <c r="A6059" s="93">
        <v>3048</v>
      </c>
      <c r="B6059" s="94" t="s">
        <v>60</v>
      </c>
    </row>
    <row r="6060" spans="1:2">
      <c r="A6060" s="93">
        <v>3049</v>
      </c>
      <c r="B6060" s="94" t="s">
        <v>60</v>
      </c>
    </row>
    <row r="6061" spans="1:2">
      <c r="A6061" s="93">
        <v>3049</v>
      </c>
      <c r="B6061" s="94" t="s">
        <v>60</v>
      </c>
    </row>
    <row r="6062" spans="1:2">
      <c r="A6062" s="93">
        <v>3050</v>
      </c>
      <c r="B6062" s="94" t="s">
        <v>60</v>
      </c>
    </row>
    <row r="6063" spans="1:2">
      <c r="A6063" s="93">
        <v>3051</v>
      </c>
      <c r="B6063" s="94" t="s">
        <v>60</v>
      </c>
    </row>
    <row r="6064" spans="1:2">
      <c r="A6064" s="93">
        <v>3051</v>
      </c>
      <c r="B6064" s="94" t="s">
        <v>60</v>
      </c>
    </row>
    <row r="6065" spans="1:2">
      <c r="A6065" s="93">
        <v>3051</v>
      </c>
      <c r="B6065" s="94" t="s">
        <v>60</v>
      </c>
    </row>
    <row r="6066" spans="1:2">
      <c r="A6066" s="93">
        <v>3052</v>
      </c>
      <c r="B6066" s="94" t="s">
        <v>60</v>
      </c>
    </row>
    <row r="6067" spans="1:2">
      <c r="A6067" s="93">
        <v>3052</v>
      </c>
      <c r="B6067" s="94" t="s">
        <v>60</v>
      </c>
    </row>
    <row r="6068" spans="1:2">
      <c r="A6068" s="93">
        <v>3052</v>
      </c>
      <c r="B6068" s="94" t="s">
        <v>60</v>
      </c>
    </row>
    <row r="6069" spans="1:2">
      <c r="A6069" s="93">
        <v>3052</v>
      </c>
      <c r="B6069" s="94" t="s">
        <v>60</v>
      </c>
    </row>
    <row r="6070" spans="1:2">
      <c r="A6070" s="93">
        <v>3052</v>
      </c>
      <c r="B6070" s="94" t="s">
        <v>60</v>
      </c>
    </row>
    <row r="6071" spans="1:2">
      <c r="A6071" s="93">
        <v>3053</v>
      </c>
      <c r="B6071" s="94" t="s">
        <v>60</v>
      </c>
    </row>
    <row r="6072" spans="1:2">
      <c r="A6072" s="93">
        <v>3053</v>
      </c>
      <c r="B6072" s="94" t="s">
        <v>60</v>
      </c>
    </row>
    <row r="6073" spans="1:2">
      <c r="A6073" s="93">
        <v>3053</v>
      </c>
      <c r="B6073" s="94" t="s">
        <v>60</v>
      </c>
    </row>
    <row r="6074" spans="1:2">
      <c r="A6074" s="93">
        <v>3054</v>
      </c>
      <c r="B6074" s="94" t="s">
        <v>60</v>
      </c>
    </row>
    <row r="6075" spans="1:2">
      <c r="A6075" s="93">
        <v>3054</v>
      </c>
      <c r="B6075" s="94" t="s">
        <v>60</v>
      </c>
    </row>
    <row r="6076" spans="1:2">
      <c r="A6076" s="93">
        <v>3055</v>
      </c>
      <c r="B6076" s="94" t="s">
        <v>60</v>
      </c>
    </row>
    <row r="6077" spans="1:2">
      <c r="A6077" s="93">
        <v>3055</v>
      </c>
      <c r="B6077" s="94" t="s">
        <v>60</v>
      </c>
    </row>
    <row r="6078" spans="1:2">
      <c r="A6078" s="93">
        <v>3055</v>
      </c>
      <c r="B6078" s="94" t="s">
        <v>60</v>
      </c>
    </row>
    <row r="6079" spans="1:2">
      <c r="A6079" s="93">
        <v>3055</v>
      </c>
      <c r="B6079" s="94" t="s">
        <v>60</v>
      </c>
    </row>
    <row r="6080" spans="1:2">
      <c r="A6080" s="93">
        <v>3056</v>
      </c>
      <c r="B6080" s="94" t="s">
        <v>60</v>
      </c>
    </row>
    <row r="6081" spans="1:2">
      <c r="A6081" s="93">
        <v>3056</v>
      </c>
      <c r="B6081" s="94" t="s">
        <v>60</v>
      </c>
    </row>
    <row r="6082" spans="1:2">
      <c r="A6082" s="93">
        <v>3056</v>
      </c>
      <c r="B6082" s="94" t="s">
        <v>60</v>
      </c>
    </row>
    <row r="6083" spans="1:2">
      <c r="A6083" s="93">
        <v>3056</v>
      </c>
      <c r="B6083" s="94" t="s">
        <v>60</v>
      </c>
    </row>
    <row r="6084" spans="1:2">
      <c r="A6084" s="93">
        <v>3057</v>
      </c>
      <c r="B6084" s="94" t="s">
        <v>60</v>
      </c>
    </row>
    <row r="6085" spans="1:2">
      <c r="A6085" s="93">
        <v>3058</v>
      </c>
      <c r="B6085" s="94" t="s">
        <v>60</v>
      </c>
    </row>
    <row r="6086" spans="1:2">
      <c r="A6086" s="93">
        <v>3058</v>
      </c>
      <c r="B6086" s="94" t="s">
        <v>60</v>
      </c>
    </row>
    <row r="6087" spans="1:2">
      <c r="A6087" s="93">
        <v>3058</v>
      </c>
      <c r="B6087" s="94" t="s">
        <v>60</v>
      </c>
    </row>
    <row r="6088" spans="1:2">
      <c r="A6088" s="93">
        <v>3058</v>
      </c>
      <c r="B6088" s="94" t="s">
        <v>60</v>
      </c>
    </row>
    <row r="6089" spans="1:2">
      <c r="A6089" s="93">
        <v>3058</v>
      </c>
      <c r="B6089" s="94" t="s">
        <v>60</v>
      </c>
    </row>
    <row r="6090" spans="1:2">
      <c r="A6090" s="93">
        <v>3058</v>
      </c>
      <c r="B6090" s="94" t="s">
        <v>60</v>
      </c>
    </row>
    <row r="6091" spans="1:2">
      <c r="A6091" s="93">
        <v>3058</v>
      </c>
      <c r="B6091" s="94" t="s">
        <v>60</v>
      </c>
    </row>
    <row r="6092" spans="1:2">
      <c r="A6092" s="93">
        <v>3059</v>
      </c>
      <c r="B6092" s="94" t="s">
        <v>61</v>
      </c>
    </row>
    <row r="6093" spans="1:2">
      <c r="A6093" s="93">
        <v>3060</v>
      </c>
      <c r="B6093" s="94" t="s">
        <v>60</v>
      </c>
    </row>
    <row r="6094" spans="1:2">
      <c r="A6094" s="93">
        <v>3060</v>
      </c>
      <c r="B6094" s="94" t="s">
        <v>60</v>
      </c>
    </row>
    <row r="6095" spans="1:2">
      <c r="A6095" s="93">
        <v>3060</v>
      </c>
      <c r="B6095" s="94" t="s">
        <v>60</v>
      </c>
    </row>
    <row r="6096" spans="1:2">
      <c r="A6096" s="93">
        <v>3061</v>
      </c>
      <c r="B6096" s="94" t="s">
        <v>60</v>
      </c>
    </row>
    <row r="6097" spans="1:2">
      <c r="A6097" s="93">
        <v>3062</v>
      </c>
      <c r="B6097" s="94" t="s">
        <v>60</v>
      </c>
    </row>
    <row r="6098" spans="1:2">
      <c r="A6098" s="93">
        <v>3063</v>
      </c>
      <c r="B6098" s="94" t="s">
        <v>58</v>
      </c>
    </row>
    <row r="6099" spans="1:2">
      <c r="A6099" s="93">
        <v>3063</v>
      </c>
      <c r="B6099" s="94" t="s">
        <v>58</v>
      </c>
    </row>
    <row r="6100" spans="1:2">
      <c r="A6100" s="93">
        <v>3064</v>
      </c>
      <c r="B6100" s="94" t="s">
        <v>58</v>
      </c>
    </row>
    <row r="6101" spans="1:2">
      <c r="A6101" s="93">
        <v>3064</v>
      </c>
      <c r="B6101" s="94" t="s">
        <v>58</v>
      </c>
    </row>
    <row r="6102" spans="1:2">
      <c r="A6102" s="93">
        <v>3064</v>
      </c>
      <c r="B6102" s="94" t="s">
        <v>58</v>
      </c>
    </row>
    <row r="6103" spans="1:2">
      <c r="A6103" s="93">
        <v>3064</v>
      </c>
      <c r="B6103" s="94" t="s">
        <v>58</v>
      </c>
    </row>
    <row r="6104" spans="1:2">
      <c r="A6104" s="93">
        <v>3064</v>
      </c>
      <c r="B6104" s="94" t="s">
        <v>58</v>
      </c>
    </row>
    <row r="6105" spans="1:2">
      <c r="A6105" s="93">
        <v>3065</v>
      </c>
      <c r="B6105" s="94" t="s">
        <v>60</v>
      </c>
    </row>
    <row r="6106" spans="1:2">
      <c r="A6106" s="93">
        <v>3065</v>
      </c>
      <c r="B6106" s="94" t="s">
        <v>60</v>
      </c>
    </row>
    <row r="6107" spans="1:2">
      <c r="A6107" s="93">
        <v>3066</v>
      </c>
      <c r="B6107" s="94" t="s">
        <v>60</v>
      </c>
    </row>
    <row r="6108" spans="1:2">
      <c r="A6108" s="93">
        <v>3066</v>
      </c>
      <c r="B6108" s="94" t="s">
        <v>60</v>
      </c>
    </row>
    <row r="6109" spans="1:2">
      <c r="A6109" s="93">
        <v>3067</v>
      </c>
      <c r="B6109" s="94" t="s">
        <v>60</v>
      </c>
    </row>
    <row r="6110" spans="1:2">
      <c r="A6110" s="93">
        <v>3068</v>
      </c>
      <c r="B6110" s="94" t="s">
        <v>60</v>
      </c>
    </row>
    <row r="6111" spans="1:2">
      <c r="A6111" s="93">
        <v>3068</v>
      </c>
      <c r="B6111" s="94" t="s">
        <v>60</v>
      </c>
    </row>
    <row r="6112" spans="1:2">
      <c r="A6112" s="93">
        <v>3068</v>
      </c>
      <c r="B6112" s="94" t="s">
        <v>60</v>
      </c>
    </row>
    <row r="6113" spans="1:2">
      <c r="A6113" s="93">
        <v>3070</v>
      </c>
      <c r="B6113" s="94" t="s">
        <v>60</v>
      </c>
    </row>
    <row r="6114" spans="1:2">
      <c r="A6114" s="93">
        <v>3070</v>
      </c>
      <c r="B6114" s="94" t="s">
        <v>60</v>
      </c>
    </row>
    <row r="6115" spans="1:2">
      <c r="A6115" s="93">
        <v>3070</v>
      </c>
      <c r="B6115" s="94" t="s">
        <v>60</v>
      </c>
    </row>
    <row r="6116" spans="1:2">
      <c r="A6116" s="93">
        <v>3070</v>
      </c>
      <c r="B6116" s="94" t="s">
        <v>60</v>
      </c>
    </row>
    <row r="6117" spans="1:2">
      <c r="A6117" s="93">
        <v>3071</v>
      </c>
      <c r="B6117" s="94" t="s">
        <v>60</v>
      </c>
    </row>
    <row r="6118" spans="1:2">
      <c r="A6118" s="93">
        <v>3071</v>
      </c>
      <c r="B6118" s="94" t="s">
        <v>60</v>
      </c>
    </row>
    <row r="6119" spans="1:2">
      <c r="A6119" s="93">
        <v>3071</v>
      </c>
      <c r="B6119" s="94" t="s">
        <v>60</v>
      </c>
    </row>
    <row r="6120" spans="1:2">
      <c r="A6120" s="93">
        <v>3072</v>
      </c>
      <c r="B6120" s="94" t="s">
        <v>60</v>
      </c>
    </row>
    <row r="6121" spans="1:2">
      <c r="A6121" s="93">
        <v>3072</v>
      </c>
      <c r="B6121" s="94" t="s">
        <v>60</v>
      </c>
    </row>
    <row r="6122" spans="1:2">
      <c r="A6122" s="93">
        <v>3072</v>
      </c>
      <c r="B6122" s="94" t="s">
        <v>60</v>
      </c>
    </row>
    <row r="6123" spans="1:2">
      <c r="A6123" s="93">
        <v>3072</v>
      </c>
      <c r="B6123" s="94" t="s">
        <v>60</v>
      </c>
    </row>
    <row r="6124" spans="1:2">
      <c r="A6124" s="93">
        <v>3072</v>
      </c>
      <c r="B6124" s="94" t="s">
        <v>60</v>
      </c>
    </row>
    <row r="6125" spans="1:2">
      <c r="A6125" s="93">
        <v>3072</v>
      </c>
      <c r="B6125" s="94" t="s">
        <v>60</v>
      </c>
    </row>
    <row r="6126" spans="1:2">
      <c r="A6126" s="93">
        <v>3072</v>
      </c>
      <c r="B6126" s="94" t="s">
        <v>60</v>
      </c>
    </row>
    <row r="6127" spans="1:2">
      <c r="A6127" s="93">
        <v>3072</v>
      </c>
      <c r="B6127" s="94" t="s">
        <v>60</v>
      </c>
    </row>
    <row r="6128" spans="1:2">
      <c r="A6128" s="93">
        <v>3072</v>
      </c>
      <c r="B6128" s="94" t="s">
        <v>60</v>
      </c>
    </row>
    <row r="6129" spans="1:2">
      <c r="A6129" s="93">
        <v>3073</v>
      </c>
      <c r="B6129" s="94" t="s">
        <v>60</v>
      </c>
    </row>
    <row r="6130" spans="1:2">
      <c r="A6130" s="93">
        <v>3073</v>
      </c>
      <c r="B6130" s="94" t="s">
        <v>60</v>
      </c>
    </row>
    <row r="6131" spans="1:2">
      <c r="A6131" s="93">
        <v>3073</v>
      </c>
      <c r="B6131" s="94" t="s">
        <v>60</v>
      </c>
    </row>
    <row r="6132" spans="1:2">
      <c r="A6132" s="93">
        <v>3073</v>
      </c>
      <c r="B6132" s="94" t="s">
        <v>60</v>
      </c>
    </row>
    <row r="6133" spans="1:2">
      <c r="A6133" s="93">
        <v>3073</v>
      </c>
      <c r="B6133" s="94" t="s">
        <v>60</v>
      </c>
    </row>
    <row r="6134" spans="1:2">
      <c r="A6134" s="93">
        <v>3073</v>
      </c>
      <c r="B6134" s="94" t="s">
        <v>60</v>
      </c>
    </row>
    <row r="6135" spans="1:2">
      <c r="A6135" s="93">
        <v>3073</v>
      </c>
      <c r="B6135" s="94" t="s">
        <v>60</v>
      </c>
    </row>
    <row r="6136" spans="1:2">
      <c r="A6136" s="93">
        <v>3074</v>
      </c>
      <c r="B6136" s="94" t="s">
        <v>60</v>
      </c>
    </row>
    <row r="6137" spans="1:2">
      <c r="A6137" s="93">
        <v>3075</v>
      </c>
      <c r="B6137" s="94" t="s">
        <v>60</v>
      </c>
    </row>
    <row r="6138" spans="1:2">
      <c r="A6138" s="93">
        <v>3075</v>
      </c>
      <c r="B6138" s="94" t="s">
        <v>60</v>
      </c>
    </row>
    <row r="6139" spans="1:2">
      <c r="A6139" s="93">
        <v>3076</v>
      </c>
      <c r="B6139" s="94" t="s">
        <v>60</v>
      </c>
    </row>
    <row r="6140" spans="1:2">
      <c r="A6140" s="93">
        <v>3076</v>
      </c>
      <c r="B6140" s="94" t="s">
        <v>60</v>
      </c>
    </row>
    <row r="6141" spans="1:2">
      <c r="A6141" s="93">
        <v>3077</v>
      </c>
      <c r="B6141" s="94" t="s">
        <v>60</v>
      </c>
    </row>
    <row r="6142" spans="1:2">
      <c r="A6142" s="93">
        <v>3078</v>
      </c>
      <c r="B6142" s="94" t="s">
        <v>60</v>
      </c>
    </row>
    <row r="6143" spans="1:2">
      <c r="A6143" s="93">
        <v>3078</v>
      </c>
      <c r="B6143" s="94" t="s">
        <v>60</v>
      </c>
    </row>
    <row r="6144" spans="1:2">
      <c r="A6144" s="93">
        <v>3078</v>
      </c>
      <c r="B6144" s="94" t="s">
        <v>60</v>
      </c>
    </row>
    <row r="6145" spans="1:2">
      <c r="A6145" s="93">
        <v>3079</v>
      </c>
      <c r="B6145" s="94" t="s">
        <v>60</v>
      </c>
    </row>
    <row r="6146" spans="1:2">
      <c r="A6146" s="93">
        <v>3079</v>
      </c>
      <c r="B6146" s="94" t="s">
        <v>60</v>
      </c>
    </row>
    <row r="6147" spans="1:2">
      <c r="A6147" s="93">
        <v>3079</v>
      </c>
      <c r="B6147" s="94" t="s">
        <v>60</v>
      </c>
    </row>
    <row r="6148" spans="1:2">
      <c r="A6148" s="93">
        <v>3079</v>
      </c>
      <c r="B6148" s="94" t="s">
        <v>60</v>
      </c>
    </row>
    <row r="6149" spans="1:2">
      <c r="A6149" s="93">
        <v>3079</v>
      </c>
      <c r="B6149" s="94" t="s">
        <v>60</v>
      </c>
    </row>
    <row r="6150" spans="1:2">
      <c r="A6150" s="93">
        <v>3081</v>
      </c>
      <c r="B6150" s="94" t="s">
        <v>60</v>
      </c>
    </row>
    <row r="6151" spans="1:2">
      <c r="A6151" s="93">
        <v>3081</v>
      </c>
      <c r="B6151" s="94" t="s">
        <v>60</v>
      </c>
    </row>
    <row r="6152" spans="1:2">
      <c r="A6152" s="93">
        <v>3081</v>
      </c>
      <c r="B6152" s="94" t="s">
        <v>60</v>
      </c>
    </row>
    <row r="6153" spans="1:2">
      <c r="A6153" s="93">
        <v>3081</v>
      </c>
      <c r="B6153" s="94" t="s">
        <v>60</v>
      </c>
    </row>
    <row r="6154" spans="1:2">
      <c r="A6154" s="93">
        <v>3082</v>
      </c>
      <c r="B6154" s="94" t="s">
        <v>60</v>
      </c>
    </row>
    <row r="6155" spans="1:2">
      <c r="A6155" s="93">
        <v>3083</v>
      </c>
      <c r="B6155" s="94" t="s">
        <v>60</v>
      </c>
    </row>
    <row r="6156" spans="1:2">
      <c r="A6156" s="93">
        <v>3083</v>
      </c>
      <c r="B6156" s="94" t="s">
        <v>60</v>
      </c>
    </row>
    <row r="6157" spans="1:2">
      <c r="A6157" s="93">
        <v>3084</v>
      </c>
      <c r="B6157" s="94" t="s">
        <v>60</v>
      </c>
    </row>
    <row r="6158" spans="1:2">
      <c r="A6158" s="93">
        <v>3084</v>
      </c>
      <c r="B6158" s="94" t="s">
        <v>60</v>
      </c>
    </row>
    <row r="6159" spans="1:2">
      <c r="A6159" s="93">
        <v>3084</v>
      </c>
      <c r="B6159" s="94" t="s">
        <v>60</v>
      </c>
    </row>
    <row r="6160" spans="1:2">
      <c r="A6160" s="93">
        <v>3084</v>
      </c>
      <c r="B6160" s="94" t="s">
        <v>60</v>
      </c>
    </row>
    <row r="6161" spans="1:2">
      <c r="A6161" s="93">
        <v>3084</v>
      </c>
      <c r="B6161" s="94" t="s">
        <v>60</v>
      </c>
    </row>
    <row r="6162" spans="1:2">
      <c r="A6162" s="93">
        <v>3084</v>
      </c>
      <c r="B6162" s="94" t="s">
        <v>60</v>
      </c>
    </row>
    <row r="6163" spans="1:2">
      <c r="A6163" s="93">
        <v>3085</v>
      </c>
      <c r="B6163" s="94" t="s">
        <v>60</v>
      </c>
    </row>
    <row r="6164" spans="1:2">
      <c r="A6164" s="93">
        <v>3085</v>
      </c>
      <c r="B6164" s="94" t="s">
        <v>60</v>
      </c>
    </row>
    <row r="6165" spans="1:2">
      <c r="A6165" s="93">
        <v>3085</v>
      </c>
      <c r="B6165" s="94" t="s">
        <v>60</v>
      </c>
    </row>
    <row r="6166" spans="1:2">
      <c r="A6166" s="93">
        <v>3085</v>
      </c>
      <c r="B6166" s="94" t="s">
        <v>60</v>
      </c>
    </row>
    <row r="6167" spans="1:2">
      <c r="A6167" s="93">
        <v>3085</v>
      </c>
      <c r="B6167" s="94" t="s">
        <v>60</v>
      </c>
    </row>
    <row r="6168" spans="1:2">
      <c r="A6168" s="93">
        <v>3086</v>
      </c>
      <c r="B6168" s="94" t="s">
        <v>60</v>
      </c>
    </row>
    <row r="6169" spans="1:2">
      <c r="A6169" s="93">
        <v>3087</v>
      </c>
      <c r="B6169" s="94" t="s">
        <v>60</v>
      </c>
    </row>
    <row r="6170" spans="1:2">
      <c r="A6170" s="93">
        <v>3087</v>
      </c>
      <c r="B6170" s="94" t="s">
        <v>60</v>
      </c>
    </row>
    <row r="6171" spans="1:2">
      <c r="A6171" s="93">
        <v>3088</v>
      </c>
      <c r="B6171" s="94" t="s">
        <v>60</v>
      </c>
    </row>
    <row r="6172" spans="1:2">
      <c r="A6172" s="93">
        <v>3088</v>
      </c>
      <c r="B6172" s="94" t="s">
        <v>60</v>
      </c>
    </row>
    <row r="6173" spans="1:2">
      <c r="A6173" s="93">
        <v>3088</v>
      </c>
      <c r="B6173" s="94" t="s">
        <v>60</v>
      </c>
    </row>
    <row r="6174" spans="1:2">
      <c r="A6174" s="93">
        <v>3088</v>
      </c>
      <c r="B6174" s="94" t="s">
        <v>60</v>
      </c>
    </row>
    <row r="6175" spans="1:2">
      <c r="A6175" s="93">
        <v>3088</v>
      </c>
      <c r="B6175" s="94" t="s">
        <v>60</v>
      </c>
    </row>
    <row r="6176" spans="1:2">
      <c r="A6176" s="93">
        <v>3088</v>
      </c>
      <c r="B6176" s="94" t="s">
        <v>60</v>
      </c>
    </row>
    <row r="6177" spans="1:2">
      <c r="A6177" s="93">
        <v>3089</v>
      </c>
      <c r="B6177" s="94" t="s">
        <v>61</v>
      </c>
    </row>
    <row r="6178" spans="1:2">
      <c r="A6178" s="93">
        <v>3090</v>
      </c>
      <c r="B6178" s="94" t="s">
        <v>61</v>
      </c>
    </row>
    <row r="6179" spans="1:2">
      <c r="A6179" s="93">
        <v>3091</v>
      </c>
      <c r="B6179" s="94" t="s">
        <v>61</v>
      </c>
    </row>
    <row r="6180" spans="1:2">
      <c r="A6180" s="93">
        <v>3093</v>
      </c>
      <c r="B6180" s="94" t="s">
        <v>60</v>
      </c>
    </row>
    <row r="6181" spans="1:2">
      <c r="A6181" s="93">
        <v>3093</v>
      </c>
      <c r="B6181" s="94" t="s">
        <v>60</v>
      </c>
    </row>
    <row r="6182" spans="1:2">
      <c r="A6182" s="93">
        <v>3094</v>
      </c>
      <c r="B6182" s="94" t="s">
        <v>60</v>
      </c>
    </row>
    <row r="6183" spans="1:2">
      <c r="A6183" s="93">
        <v>3095</v>
      </c>
      <c r="B6183" s="94" t="s">
        <v>60</v>
      </c>
    </row>
    <row r="6184" spans="1:2">
      <c r="A6184" s="93">
        <v>3095</v>
      </c>
      <c r="B6184" s="94" t="s">
        <v>60</v>
      </c>
    </row>
    <row r="6185" spans="1:2">
      <c r="A6185" s="93">
        <v>3095</v>
      </c>
      <c r="B6185" s="94" t="s">
        <v>60</v>
      </c>
    </row>
    <row r="6186" spans="1:2">
      <c r="A6186" s="93">
        <v>3096</v>
      </c>
      <c r="B6186" s="94" t="s">
        <v>61</v>
      </c>
    </row>
    <row r="6187" spans="1:2">
      <c r="A6187" s="93">
        <v>3096</v>
      </c>
      <c r="B6187" s="94" t="s">
        <v>61</v>
      </c>
    </row>
    <row r="6188" spans="1:2">
      <c r="A6188" s="93">
        <v>3097</v>
      </c>
      <c r="B6188" s="94" t="s">
        <v>60</v>
      </c>
    </row>
    <row r="6189" spans="1:2">
      <c r="A6189" s="93">
        <v>3097</v>
      </c>
      <c r="B6189" s="94" t="s">
        <v>60</v>
      </c>
    </row>
    <row r="6190" spans="1:2">
      <c r="A6190" s="93">
        <v>3097</v>
      </c>
      <c r="B6190" s="94" t="s">
        <v>60</v>
      </c>
    </row>
    <row r="6191" spans="1:2">
      <c r="A6191" s="93">
        <v>3099</v>
      </c>
      <c r="B6191" s="94" t="s">
        <v>58</v>
      </c>
    </row>
    <row r="6192" spans="1:2">
      <c r="A6192" s="93">
        <v>3099</v>
      </c>
      <c r="B6192" s="94" t="s">
        <v>58</v>
      </c>
    </row>
    <row r="6193" spans="1:2">
      <c r="A6193" s="93">
        <v>3099</v>
      </c>
      <c r="B6193" s="94" t="s">
        <v>58</v>
      </c>
    </row>
    <row r="6194" spans="1:2">
      <c r="A6194" s="93">
        <v>3099</v>
      </c>
      <c r="B6194" s="94" t="s">
        <v>58</v>
      </c>
    </row>
    <row r="6195" spans="1:2">
      <c r="A6195" s="93">
        <v>3099</v>
      </c>
      <c r="B6195" s="94" t="s">
        <v>58</v>
      </c>
    </row>
    <row r="6196" spans="1:2">
      <c r="A6196" s="93">
        <v>3099</v>
      </c>
      <c r="B6196" s="94" t="s">
        <v>58</v>
      </c>
    </row>
    <row r="6197" spans="1:2">
      <c r="A6197" s="93">
        <v>3101</v>
      </c>
      <c r="B6197" s="94" t="s">
        <v>60</v>
      </c>
    </row>
    <row r="6198" spans="1:2">
      <c r="A6198" s="93">
        <v>3101</v>
      </c>
      <c r="B6198" s="94" t="s">
        <v>60</v>
      </c>
    </row>
    <row r="6199" spans="1:2">
      <c r="A6199" s="93">
        <v>3101</v>
      </c>
      <c r="B6199" s="94" t="s">
        <v>60</v>
      </c>
    </row>
    <row r="6200" spans="1:2">
      <c r="A6200" s="93">
        <v>3101</v>
      </c>
      <c r="B6200" s="94" t="s">
        <v>60</v>
      </c>
    </row>
    <row r="6201" spans="1:2">
      <c r="A6201" s="93">
        <v>3101</v>
      </c>
      <c r="B6201" s="94" t="s">
        <v>60</v>
      </c>
    </row>
    <row r="6202" spans="1:2">
      <c r="A6202" s="93">
        <v>3101</v>
      </c>
      <c r="B6202" s="94" t="s">
        <v>60</v>
      </c>
    </row>
    <row r="6203" spans="1:2">
      <c r="A6203" s="93">
        <v>3102</v>
      </c>
      <c r="B6203" s="94" t="s">
        <v>60</v>
      </c>
    </row>
    <row r="6204" spans="1:2">
      <c r="A6204" s="93">
        <v>3103</v>
      </c>
      <c r="B6204" s="94" t="s">
        <v>60</v>
      </c>
    </row>
    <row r="6205" spans="1:2">
      <c r="A6205" s="93">
        <v>3103</v>
      </c>
      <c r="B6205" s="94" t="s">
        <v>60</v>
      </c>
    </row>
    <row r="6206" spans="1:2">
      <c r="A6206" s="93">
        <v>3103</v>
      </c>
      <c r="B6206" s="94" t="s">
        <v>60</v>
      </c>
    </row>
    <row r="6207" spans="1:2">
      <c r="A6207" s="93">
        <v>3104</v>
      </c>
      <c r="B6207" s="94" t="s">
        <v>60</v>
      </c>
    </row>
    <row r="6208" spans="1:2">
      <c r="A6208" s="93">
        <v>3104</v>
      </c>
      <c r="B6208" s="94" t="s">
        <v>60</v>
      </c>
    </row>
    <row r="6209" spans="1:2">
      <c r="A6209" s="93">
        <v>3104</v>
      </c>
      <c r="B6209" s="94" t="s">
        <v>60</v>
      </c>
    </row>
    <row r="6210" spans="1:2">
      <c r="A6210" s="93">
        <v>3105</v>
      </c>
      <c r="B6210" s="94" t="s">
        <v>60</v>
      </c>
    </row>
    <row r="6211" spans="1:2">
      <c r="A6211" s="93">
        <v>3105</v>
      </c>
      <c r="B6211" s="94" t="s">
        <v>60</v>
      </c>
    </row>
    <row r="6212" spans="1:2">
      <c r="A6212" s="93">
        <v>3106</v>
      </c>
      <c r="B6212" s="94" t="s">
        <v>60</v>
      </c>
    </row>
    <row r="6213" spans="1:2">
      <c r="A6213" s="93">
        <v>3107</v>
      </c>
      <c r="B6213" s="94" t="s">
        <v>60</v>
      </c>
    </row>
    <row r="6214" spans="1:2">
      <c r="A6214" s="93">
        <v>3107</v>
      </c>
      <c r="B6214" s="94" t="s">
        <v>60</v>
      </c>
    </row>
    <row r="6215" spans="1:2">
      <c r="A6215" s="93">
        <v>3107</v>
      </c>
      <c r="B6215" s="94" t="s">
        <v>60</v>
      </c>
    </row>
    <row r="6216" spans="1:2">
      <c r="A6216" s="93">
        <v>3107</v>
      </c>
      <c r="B6216" s="94" t="s">
        <v>60</v>
      </c>
    </row>
    <row r="6217" spans="1:2">
      <c r="A6217" s="93">
        <v>3108</v>
      </c>
      <c r="B6217" s="94" t="s">
        <v>60</v>
      </c>
    </row>
    <row r="6218" spans="1:2">
      <c r="A6218" s="93">
        <v>3109</v>
      </c>
      <c r="B6218" s="94" t="s">
        <v>60</v>
      </c>
    </row>
    <row r="6219" spans="1:2">
      <c r="A6219" s="93">
        <v>3109</v>
      </c>
      <c r="B6219" s="94" t="s">
        <v>60</v>
      </c>
    </row>
    <row r="6220" spans="1:2">
      <c r="A6220" s="93">
        <v>3109</v>
      </c>
      <c r="B6220" s="94" t="s">
        <v>60</v>
      </c>
    </row>
    <row r="6221" spans="1:2">
      <c r="A6221" s="93">
        <v>3109</v>
      </c>
      <c r="B6221" s="94" t="s">
        <v>60</v>
      </c>
    </row>
    <row r="6222" spans="1:2">
      <c r="A6222" s="93">
        <v>3110</v>
      </c>
      <c r="B6222" s="94" t="s">
        <v>60</v>
      </c>
    </row>
    <row r="6223" spans="1:2">
      <c r="A6223" s="93">
        <v>3111</v>
      </c>
      <c r="B6223" s="94" t="s">
        <v>60</v>
      </c>
    </row>
    <row r="6224" spans="1:2">
      <c r="A6224" s="93">
        <v>3113</v>
      </c>
      <c r="B6224" s="94" t="s">
        <v>60</v>
      </c>
    </row>
    <row r="6225" spans="1:2">
      <c r="A6225" s="93">
        <v>3113</v>
      </c>
      <c r="B6225" s="94" t="s">
        <v>60</v>
      </c>
    </row>
    <row r="6226" spans="1:2">
      <c r="A6226" s="93">
        <v>3114</v>
      </c>
      <c r="B6226" s="94" t="s">
        <v>60</v>
      </c>
    </row>
    <row r="6227" spans="1:2">
      <c r="A6227" s="93">
        <v>3115</v>
      </c>
      <c r="B6227" s="94" t="s">
        <v>60</v>
      </c>
    </row>
    <row r="6228" spans="1:2">
      <c r="A6228" s="93">
        <v>3116</v>
      </c>
      <c r="B6228" s="94" t="s">
        <v>60</v>
      </c>
    </row>
    <row r="6229" spans="1:2">
      <c r="A6229" s="93">
        <v>3121</v>
      </c>
      <c r="B6229" s="94" t="s">
        <v>60</v>
      </c>
    </row>
    <row r="6230" spans="1:2">
      <c r="A6230" s="93">
        <v>3121</v>
      </c>
      <c r="B6230" s="94" t="s">
        <v>60</v>
      </c>
    </row>
    <row r="6231" spans="1:2">
      <c r="A6231" s="93">
        <v>3121</v>
      </c>
      <c r="B6231" s="94" t="s">
        <v>60</v>
      </c>
    </row>
    <row r="6232" spans="1:2">
      <c r="A6232" s="93">
        <v>3121</v>
      </c>
      <c r="B6232" s="94" t="s">
        <v>60</v>
      </c>
    </row>
    <row r="6233" spans="1:2">
      <c r="A6233" s="93">
        <v>3121</v>
      </c>
      <c r="B6233" s="94" t="s">
        <v>60</v>
      </c>
    </row>
    <row r="6234" spans="1:2">
      <c r="A6234" s="93">
        <v>3121</v>
      </c>
      <c r="B6234" s="94" t="s">
        <v>60</v>
      </c>
    </row>
    <row r="6235" spans="1:2">
      <c r="A6235" s="93">
        <v>3121</v>
      </c>
      <c r="B6235" s="94" t="s">
        <v>60</v>
      </c>
    </row>
    <row r="6236" spans="1:2">
      <c r="A6236" s="93">
        <v>3121</v>
      </c>
      <c r="B6236" s="94" t="s">
        <v>60</v>
      </c>
    </row>
    <row r="6237" spans="1:2">
      <c r="A6237" s="93">
        <v>3122</v>
      </c>
      <c r="B6237" s="94" t="s">
        <v>60</v>
      </c>
    </row>
    <row r="6238" spans="1:2">
      <c r="A6238" s="93">
        <v>3122</v>
      </c>
      <c r="B6238" s="94" t="s">
        <v>60</v>
      </c>
    </row>
    <row r="6239" spans="1:2">
      <c r="A6239" s="93">
        <v>3122</v>
      </c>
      <c r="B6239" s="94" t="s">
        <v>60</v>
      </c>
    </row>
    <row r="6240" spans="1:2">
      <c r="A6240" s="93">
        <v>3122</v>
      </c>
      <c r="B6240" s="94" t="s">
        <v>60</v>
      </c>
    </row>
    <row r="6241" spans="1:2">
      <c r="A6241" s="93">
        <v>3122</v>
      </c>
      <c r="B6241" s="94" t="s">
        <v>60</v>
      </c>
    </row>
    <row r="6242" spans="1:2">
      <c r="A6242" s="93">
        <v>3122</v>
      </c>
      <c r="B6242" s="94" t="s">
        <v>60</v>
      </c>
    </row>
    <row r="6243" spans="1:2">
      <c r="A6243" s="93">
        <v>3123</v>
      </c>
      <c r="B6243" s="94" t="s">
        <v>60</v>
      </c>
    </row>
    <row r="6244" spans="1:2">
      <c r="A6244" s="93">
        <v>3123</v>
      </c>
      <c r="B6244" s="94" t="s">
        <v>60</v>
      </c>
    </row>
    <row r="6245" spans="1:2">
      <c r="A6245" s="93">
        <v>3123</v>
      </c>
      <c r="B6245" s="94" t="s">
        <v>60</v>
      </c>
    </row>
    <row r="6246" spans="1:2">
      <c r="A6246" s="93">
        <v>3124</v>
      </c>
      <c r="B6246" s="94" t="s">
        <v>60</v>
      </c>
    </row>
    <row r="6247" spans="1:2">
      <c r="A6247" s="93">
        <v>3124</v>
      </c>
      <c r="B6247" s="94" t="s">
        <v>60</v>
      </c>
    </row>
    <row r="6248" spans="1:2">
      <c r="A6248" s="93">
        <v>3124</v>
      </c>
      <c r="B6248" s="94" t="s">
        <v>60</v>
      </c>
    </row>
    <row r="6249" spans="1:2">
      <c r="A6249" s="93">
        <v>3124</v>
      </c>
      <c r="B6249" s="94" t="s">
        <v>60</v>
      </c>
    </row>
    <row r="6250" spans="1:2">
      <c r="A6250" s="93">
        <v>3124</v>
      </c>
      <c r="B6250" s="94" t="s">
        <v>60</v>
      </c>
    </row>
    <row r="6251" spans="1:2">
      <c r="A6251" s="93">
        <v>3124</v>
      </c>
      <c r="B6251" s="94" t="s">
        <v>60</v>
      </c>
    </row>
    <row r="6252" spans="1:2">
      <c r="A6252" s="93">
        <v>3124</v>
      </c>
      <c r="B6252" s="94" t="s">
        <v>60</v>
      </c>
    </row>
    <row r="6253" spans="1:2">
      <c r="A6253" s="93">
        <v>3124</v>
      </c>
      <c r="B6253" s="94" t="s">
        <v>60</v>
      </c>
    </row>
    <row r="6254" spans="1:2">
      <c r="A6254" s="93">
        <v>3125</v>
      </c>
      <c r="B6254" s="94" t="s">
        <v>60</v>
      </c>
    </row>
    <row r="6255" spans="1:2">
      <c r="A6255" s="93">
        <v>3125</v>
      </c>
      <c r="B6255" s="94" t="s">
        <v>60</v>
      </c>
    </row>
    <row r="6256" spans="1:2">
      <c r="A6256" s="93">
        <v>3125</v>
      </c>
      <c r="B6256" s="94" t="s">
        <v>60</v>
      </c>
    </row>
    <row r="6257" spans="1:2">
      <c r="A6257" s="93">
        <v>3126</v>
      </c>
      <c r="B6257" s="94" t="s">
        <v>60</v>
      </c>
    </row>
    <row r="6258" spans="1:2">
      <c r="A6258" s="93">
        <v>3126</v>
      </c>
      <c r="B6258" s="94" t="s">
        <v>60</v>
      </c>
    </row>
    <row r="6259" spans="1:2">
      <c r="A6259" s="93">
        <v>3126</v>
      </c>
      <c r="B6259" s="94" t="s">
        <v>60</v>
      </c>
    </row>
    <row r="6260" spans="1:2">
      <c r="A6260" s="93">
        <v>3127</v>
      </c>
      <c r="B6260" s="94" t="s">
        <v>60</v>
      </c>
    </row>
    <row r="6261" spans="1:2">
      <c r="A6261" s="93">
        <v>3127</v>
      </c>
      <c r="B6261" s="94" t="s">
        <v>60</v>
      </c>
    </row>
    <row r="6262" spans="1:2">
      <c r="A6262" s="93">
        <v>3127</v>
      </c>
      <c r="B6262" s="94" t="s">
        <v>60</v>
      </c>
    </row>
    <row r="6263" spans="1:2">
      <c r="A6263" s="93">
        <v>3127</v>
      </c>
      <c r="B6263" s="94" t="s">
        <v>60</v>
      </c>
    </row>
    <row r="6264" spans="1:2">
      <c r="A6264" s="93">
        <v>3128</v>
      </c>
      <c r="B6264" s="94" t="s">
        <v>60</v>
      </c>
    </row>
    <row r="6265" spans="1:2">
      <c r="A6265" s="93">
        <v>3128</v>
      </c>
      <c r="B6265" s="94" t="s">
        <v>60</v>
      </c>
    </row>
    <row r="6266" spans="1:2">
      <c r="A6266" s="93">
        <v>3128</v>
      </c>
      <c r="B6266" s="94" t="s">
        <v>60</v>
      </c>
    </row>
    <row r="6267" spans="1:2">
      <c r="A6267" s="93">
        <v>3128</v>
      </c>
      <c r="B6267" s="94" t="s">
        <v>60</v>
      </c>
    </row>
    <row r="6268" spans="1:2">
      <c r="A6268" s="93">
        <v>3128</v>
      </c>
      <c r="B6268" s="94" t="s">
        <v>60</v>
      </c>
    </row>
    <row r="6269" spans="1:2">
      <c r="A6269" s="93">
        <v>3129</v>
      </c>
      <c r="B6269" s="94" t="s">
        <v>60</v>
      </c>
    </row>
    <row r="6270" spans="1:2">
      <c r="A6270" s="93">
        <v>3129</v>
      </c>
      <c r="B6270" s="94" t="s">
        <v>60</v>
      </c>
    </row>
    <row r="6271" spans="1:2">
      <c r="A6271" s="93">
        <v>3129</v>
      </c>
      <c r="B6271" s="94" t="s">
        <v>60</v>
      </c>
    </row>
    <row r="6272" spans="1:2">
      <c r="A6272" s="93">
        <v>3130</v>
      </c>
      <c r="B6272" s="94" t="s">
        <v>60</v>
      </c>
    </row>
    <row r="6273" spans="1:2">
      <c r="A6273" s="93">
        <v>3130</v>
      </c>
      <c r="B6273" s="94" t="s">
        <v>60</v>
      </c>
    </row>
    <row r="6274" spans="1:2">
      <c r="A6274" s="93">
        <v>3130</v>
      </c>
      <c r="B6274" s="94" t="s">
        <v>60</v>
      </c>
    </row>
    <row r="6275" spans="1:2">
      <c r="A6275" s="93">
        <v>3130</v>
      </c>
      <c r="B6275" s="94" t="s">
        <v>60</v>
      </c>
    </row>
    <row r="6276" spans="1:2">
      <c r="A6276" s="93">
        <v>3131</v>
      </c>
      <c r="B6276" s="94" t="s">
        <v>60</v>
      </c>
    </row>
    <row r="6277" spans="1:2">
      <c r="A6277" s="93">
        <v>3131</v>
      </c>
      <c r="B6277" s="94" t="s">
        <v>60</v>
      </c>
    </row>
    <row r="6278" spans="1:2">
      <c r="A6278" s="93">
        <v>3131</v>
      </c>
      <c r="B6278" s="94" t="s">
        <v>60</v>
      </c>
    </row>
    <row r="6279" spans="1:2">
      <c r="A6279" s="93">
        <v>3131</v>
      </c>
      <c r="B6279" s="94" t="s">
        <v>60</v>
      </c>
    </row>
    <row r="6280" spans="1:2">
      <c r="A6280" s="93">
        <v>3132</v>
      </c>
      <c r="B6280" s="94" t="s">
        <v>60</v>
      </c>
    </row>
    <row r="6281" spans="1:2">
      <c r="A6281" s="93">
        <v>3132</v>
      </c>
      <c r="B6281" s="94" t="s">
        <v>60</v>
      </c>
    </row>
    <row r="6282" spans="1:2">
      <c r="A6282" s="93">
        <v>3132</v>
      </c>
      <c r="B6282" s="94" t="s">
        <v>60</v>
      </c>
    </row>
    <row r="6283" spans="1:2">
      <c r="A6283" s="93">
        <v>3132</v>
      </c>
      <c r="B6283" s="94" t="s">
        <v>60</v>
      </c>
    </row>
    <row r="6284" spans="1:2">
      <c r="A6284" s="93">
        <v>3133</v>
      </c>
      <c r="B6284" s="94" t="s">
        <v>60</v>
      </c>
    </row>
    <row r="6285" spans="1:2">
      <c r="A6285" s="93">
        <v>3133</v>
      </c>
      <c r="B6285" s="94" t="s">
        <v>60</v>
      </c>
    </row>
    <row r="6286" spans="1:2">
      <c r="A6286" s="93">
        <v>3133</v>
      </c>
      <c r="B6286" s="94" t="s">
        <v>60</v>
      </c>
    </row>
    <row r="6287" spans="1:2">
      <c r="A6287" s="93">
        <v>3134</v>
      </c>
      <c r="B6287" s="94" t="s">
        <v>60</v>
      </c>
    </row>
    <row r="6288" spans="1:2">
      <c r="A6288" s="93">
        <v>3134</v>
      </c>
      <c r="B6288" s="94" t="s">
        <v>60</v>
      </c>
    </row>
    <row r="6289" spans="1:2">
      <c r="A6289" s="93">
        <v>3134</v>
      </c>
      <c r="B6289" s="94" t="s">
        <v>60</v>
      </c>
    </row>
    <row r="6290" spans="1:2">
      <c r="A6290" s="93">
        <v>3134</v>
      </c>
      <c r="B6290" s="94" t="s">
        <v>60</v>
      </c>
    </row>
    <row r="6291" spans="1:2">
      <c r="A6291" s="93">
        <v>3134</v>
      </c>
      <c r="B6291" s="94" t="s">
        <v>60</v>
      </c>
    </row>
    <row r="6292" spans="1:2">
      <c r="A6292" s="93">
        <v>3134</v>
      </c>
      <c r="B6292" s="94" t="s">
        <v>60</v>
      </c>
    </row>
    <row r="6293" spans="1:2">
      <c r="A6293" s="93">
        <v>3134</v>
      </c>
      <c r="B6293" s="94" t="s">
        <v>60</v>
      </c>
    </row>
    <row r="6294" spans="1:2">
      <c r="A6294" s="93">
        <v>3135</v>
      </c>
      <c r="B6294" s="94" t="s">
        <v>60</v>
      </c>
    </row>
    <row r="6295" spans="1:2">
      <c r="A6295" s="93">
        <v>3135</v>
      </c>
      <c r="B6295" s="94" t="s">
        <v>60</v>
      </c>
    </row>
    <row r="6296" spans="1:2">
      <c r="A6296" s="93">
        <v>3135</v>
      </c>
      <c r="B6296" s="94" t="s">
        <v>60</v>
      </c>
    </row>
    <row r="6297" spans="1:2">
      <c r="A6297" s="93">
        <v>3136</v>
      </c>
      <c r="B6297" s="94" t="s">
        <v>60</v>
      </c>
    </row>
    <row r="6298" spans="1:2">
      <c r="A6298" s="93">
        <v>3136</v>
      </c>
      <c r="B6298" s="94" t="s">
        <v>60</v>
      </c>
    </row>
    <row r="6299" spans="1:2">
      <c r="A6299" s="93">
        <v>3136</v>
      </c>
      <c r="B6299" s="94" t="s">
        <v>60</v>
      </c>
    </row>
    <row r="6300" spans="1:2">
      <c r="A6300" s="93">
        <v>3136</v>
      </c>
      <c r="B6300" s="94" t="s">
        <v>60</v>
      </c>
    </row>
    <row r="6301" spans="1:2">
      <c r="A6301" s="93">
        <v>3136</v>
      </c>
      <c r="B6301" s="94" t="s">
        <v>60</v>
      </c>
    </row>
    <row r="6302" spans="1:2">
      <c r="A6302" s="93">
        <v>3136</v>
      </c>
      <c r="B6302" s="94" t="s">
        <v>60</v>
      </c>
    </row>
    <row r="6303" spans="1:2">
      <c r="A6303" s="93">
        <v>3136</v>
      </c>
      <c r="B6303" s="94" t="s">
        <v>60</v>
      </c>
    </row>
    <row r="6304" spans="1:2">
      <c r="A6304" s="93">
        <v>3136</v>
      </c>
      <c r="B6304" s="94" t="s">
        <v>60</v>
      </c>
    </row>
    <row r="6305" spans="1:2">
      <c r="A6305" s="93">
        <v>3137</v>
      </c>
      <c r="B6305" s="94" t="s">
        <v>60</v>
      </c>
    </row>
    <row r="6306" spans="1:2">
      <c r="A6306" s="93">
        <v>3137</v>
      </c>
      <c r="B6306" s="94" t="s">
        <v>60</v>
      </c>
    </row>
    <row r="6307" spans="1:2">
      <c r="A6307" s="93">
        <v>3138</v>
      </c>
      <c r="B6307" s="94" t="s">
        <v>60</v>
      </c>
    </row>
    <row r="6308" spans="1:2">
      <c r="A6308" s="93">
        <v>3139</v>
      </c>
      <c r="B6308" s="94" t="s">
        <v>58</v>
      </c>
    </row>
    <row r="6309" spans="1:2">
      <c r="A6309" s="93">
        <v>3139</v>
      </c>
      <c r="B6309" s="94" t="s">
        <v>58</v>
      </c>
    </row>
    <row r="6310" spans="1:2">
      <c r="A6310" s="93">
        <v>3139</v>
      </c>
      <c r="B6310" s="94" t="s">
        <v>58</v>
      </c>
    </row>
    <row r="6311" spans="1:2">
      <c r="A6311" s="93">
        <v>3139</v>
      </c>
      <c r="B6311" s="94" t="s">
        <v>58</v>
      </c>
    </row>
    <row r="6312" spans="1:2">
      <c r="A6312" s="93">
        <v>3139</v>
      </c>
      <c r="B6312" s="94" t="s">
        <v>58</v>
      </c>
    </row>
    <row r="6313" spans="1:2">
      <c r="A6313" s="93">
        <v>3139</v>
      </c>
      <c r="B6313" s="94" t="s">
        <v>58</v>
      </c>
    </row>
    <row r="6314" spans="1:2">
      <c r="A6314" s="93">
        <v>3139</v>
      </c>
      <c r="B6314" s="94" t="s">
        <v>58</v>
      </c>
    </row>
    <row r="6315" spans="1:2">
      <c r="A6315" s="93">
        <v>3139</v>
      </c>
      <c r="B6315" s="94" t="s">
        <v>58</v>
      </c>
    </row>
    <row r="6316" spans="1:2">
      <c r="A6316" s="93">
        <v>3139</v>
      </c>
      <c r="B6316" s="94" t="s">
        <v>58</v>
      </c>
    </row>
    <row r="6317" spans="1:2">
      <c r="A6317" s="93">
        <v>3139</v>
      </c>
      <c r="B6317" s="94" t="s">
        <v>58</v>
      </c>
    </row>
    <row r="6318" spans="1:2">
      <c r="A6318" s="93">
        <v>3139</v>
      </c>
      <c r="B6318" s="94" t="s">
        <v>58</v>
      </c>
    </row>
    <row r="6319" spans="1:2">
      <c r="A6319" s="93">
        <v>3139</v>
      </c>
      <c r="B6319" s="94" t="s">
        <v>58</v>
      </c>
    </row>
    <row r="6320" spans="1:2">
      <c r="A6320" s="93">
        <v>3139</v>
      </c>
      <c r="B6320" s="94" t="s">
        <v>58</v>
      </c>
    </row>
    <row r="6321" spans="1:2">
      <c r="A6321" s="93">
        <v>3139</v>
      </c>
      <c r="B6321" s="94" t="s">
        <v>58</v>
      </c>
    </row>
    <row r="6322" spans="1:2">
      <c r="A6322" s="93">
        <v>3140</v>
      </c>
      <c r="B6322" s="94" t="s">
        <v>60</v>
      </c>
    </row>
    <row r="6323" spans="1:2">
      <c r="A6323" s="93">
        <v>3140</v>
      </c>
      <c r="B6323" s="94" t="s">
        <v>60</v>
      </c>
    </row>
    <row r="6324" spans="1:2">
      <c r="A6324" s="93">
        <v>3141</v>
      </c>
      <c r="B6324" s="94" t="s">
        <v>60</v>
      </c>
    </row>
    <row r="6325" spans="1:2">
      <c r="A6325" s="93">
        <v>3141</v>
      </c>
      <c r="B6325" s="94" t="s">
        <v>60</v>
      </c>
    </row>
    <row r="6326" spans="1:2">
      <c r="A6326" s="93">
        <v>3142</v>
      </c>
      <c r="B6326" s="94" t="s">
        <v>60</v>
      </c>
    </row>
    <row r="6327" spans="1:2">
      <c r="A6327" s="93">
        <v>3142</v>
      </c>
      <c r="B6327" s="94" t="s">
        <v>60</v>
      </c>
    </row>
    <row r="6328" spans="1:2">
      <c r="A6328" s="93">
        <v>3142</v>
      </c>
      <c r="B6328" s="94" t="s">
        <v>60</v>
      </c>
    </row>
    <row r="6329" spans="1:2">
      <c r="A6329" s="93">
        <v>3143</v>
      </c>
      <c r="B6329" s="94" t="s">
        <v>60</v>
      </c>
    </row>
    <row r="6330" spans="1:2">
      <c r="A6330" s="93">
        <v>3144</v>
      </c>
      <c r="B6330" s="94" t="s">
        <v>60</v>
      </c>
    </row>
    <row r="6331" spans="1:2">
      <c r="A6331" s="93">
        <v>3144</v>
      </c>
      <c r="B6331" s="94" t="s">
        <v>60</v>
      </c>
    </row>
    <row r="6332" spans="1:2">
      <c r="A6332" s="93">
        <v>3144</v>
      </c>
      <c r="B6332" s="94" t="s">
        <v>60</v>
      </c>
    </row>
    <row r="6333" spans="1:2">
      <c r="A6333" s="93">
        <v>3145</v>
      </c>
      <c r="B6333" s="94" t="s">
        <v>60</v>
      </c>
    </row>
    <row r="6334" spans="1:2">
      <c r="A6334" s="93">
        <v>3145</v>
      </c>
      <c r="B6334" s="94" t="s">
        <v>60</v>
      </c>
    </row>
    <row r="6335" spans="1:2">
      <c r="A6335" s="93">
        <v>3145</v>
      </c>
      <c r="B6335" s="94" t="s">
        <v>60</v>
      </c>
    </row>
    <row r="6336" spans="1:2">
      <c r="A6336" s="93">
        <v>3145</v>
      </c>
      <c r="B6336" s="94" t="s">
        <v>60</v>
      </c>
    </row>
    <row r="6337" spans="1:2">
      <c r="A6337" s="93">
        <v>3145</v>
      </c>
      <c r="B6337" s="94" t="s">
        <v>60</v>
      </c>
    </row>
    <row r="6338" spans="1:2">
      <c r="A6338" s="93">
        <v>3146</v>
      </c>
      <c r="B6338" s="94" t="s">
        <v>60</v>
      </c>
    </row>
    <row r="6339" spans="1:2">
      <c r="A6339" s="93">
        <v>3146</v>
      </c>
      <c r="B6339" s="94" t="s">
        <v>60</v>
      </c>
    </row>
    <row r="6340" spans="1:2">
      <c r="A6340" s="93">
        <v>3146</v>
      </c>
      <c r="B6340" s="94" t="s">
        <v>60</v>
      </c>
    </row>
    <row r="6341" spans="1:2">
      <c r="A6341" s="93">
        <v>3146</v>
      </c>
      <c r="B6341" s="94" t="s">
        <v>60</v>
      </c>
    </row>
    <row r="6342" spans="1:2">
      <c r="A6342" s="93">
        <v>3147</v>
      </c>
      <c r="B6342" s="94" t="s">
        <v>60</v>
      </c>
    </row>
    <row r="6343" spans="1:2">
      <c r="A6343" s="93">
        <v>3147</v>
      </c>
      <c r="B6343" s="94" t="s">
        <v>60</v>
      </c>
    </row>
    <row r="6344" spans="1:2">
      <c r="A6344" s="93">
        <v>3147</v>
      </c>
      <c r="B6344" s="94" t="s">
        <v>60</v>
      </c>
    </row>
    <row r="6345" spans="1:2">
      <c r="A6345" s="93">
        <v>3147</v>
      </c>
      <c r="B6345" s="94" t="s">
        <v>60</v>
      </c>
    </row>
    <row r="6346" spans="1:2">
      <c r="A6346" s="93">
        <v>3148</v>
      </c>
      <c r="B6346" s="94" t="s">
        <v>60</v>
      </c>
    </row>
    <row r="6347" spans="1:2">
      <c r="A6347" s="93">
        <v>3148</v>
      </c>
      <c r="B6347" s="94" t="s">
        <v>60</v>
      </c>
    </row>
    <row r="6348" spans="1:2">
      <c r="A6348" s="93">
        <v>3148</v>
      </c>
      <c r="B6348" s="94" t="s">
        <v>60</v>
      </c>
    </row>
    <row r="6349" spans="1:2">
      <c r="A6349" s="93">
        <v>3148</v>
      </c>
      <c r="B6349" s="94" t="s">
        <v>60</v>
      </c>
    </row>
    <row r="6350" spans="1:2">
      <c r="A6350" s="93">
        <v>3148</v>
      </c>
      <c r="B6350" s="94" t="s">
        <v>60</v>
      </c>
    </row>
    <row r="6351" spans="1:2">
      <c r="A6351" s="93">
        <v>3149</v>
      </c>
      <c r="B6351" s="94" t="s">
        <v>60</v>
      </c>
    </row>
    <row r="6352" spans="1:2">
      <c r="A6352" s="93">
        <v>3149</v>
      </c>
      <c r="B6352" s="94" t="s">
        <v>60</v>
      </c>
    </row>
    <row r="6353" spans="1:2">
      <c r="A6353" s="93">
        <v>3149</v>
      </c>
      <c r="B6353" s="94" t="s">
        <v>60</v>
      </c>
    </row>
    <row r="6354" spans="1:2">
      <c r="A6354" s="93">
        <v>3149</v>
      </c>
      <c r="B6354" s="94" t="s">
        <v>60</v>
      </c>
    </row>
    <row r="6355" spans="1:2">
      <c r="A6355" s="93">
        <v>3149</v>
      </c>
      <c r="B6355" s="94" t="s">
        <v>60</v>
      </c>
    </row>
    <row r="6356" spans="1:2">
      <c r="A6356" s="93">
        <v>3149</v>
      </c>
      <c r="B6356" s="94" t="s">
        <v>60</v>
      </c>
    </row>
    <row r="6357" spans="1:2">
      <c r="A6357" s="93">
        <v>3150</v>
      </c>
      <c r="B6357" s="94" t="s">
        <v>60</v>
      </c>
    </row>
    <row r="6358" spans="1:2">
      <c r="A6358" s="93">
        <v>3150</v>
      </c>
      <c r="B6358" s="94" t="s">
        <v>60</v>
      </c>
    </row>
    <row r="6359" spans="1:2">
      <c r="A6359" s="93">
        <v>3150</v>
      </c>
      <c r="B6359" s="94" t="s">
        <v>60</v>
      </c>
    </row>
    <row r="6360" spans="1:2">
      <c r="A6360" s="93">
        <v>3150</v>
      </c>
      <c r="B6360" s="94" t="s">
        <v>60</v>
      </c>
    </row>
    <row r="6361" spans="1:2">
      <c r="A6361" s="93">
        <v>3150</v>
      </c>
      <c r="B6361" s="94" t="s">
        <v>60</v>
      </c>
    </row>
    <row r="6362" spans="1:2">
      <c r="A6362" s="93">
        <v>3151</v>
      </c>
      <c r="B6362" s="94" t="s">
        <v>60</v>
      </c>
    </row>
    <row r="6363" spans="1:2">
      <c r="A6363" s="93">
        <v>3151</v>
      </c>
      <c r="B6363" s="94" t="s">
        <v>60</v>
      </c>
    </row>
    <row r="6364" spans="1:2">
      <c r="A6364" s="93">
        <v>3152</v>
      </c>
      <c r="B6364" s="94" t="s">
        <v>60</v>
      </c>
    </row>
    <row r="6365" spans="1:2">
      <c r="A6365" s="93">
        <v>3152</v>
      </c>
      <c r="B6365" s="94" t="s">
        <v>60</v>
      </c>
    </row>
    <row r="6366" spans="1:2">
      <c r="A6366" s="93">
        <v>3152</v>
      </c>
      <c r="B6366" s="94" t="s">
        <v>60</v>
      </c>
    </row>
    <row r="6367" spans="1:2">
      <c r="A6367" s="93">
        <v>3152</v>
      </c>
      <c r="B6367" s="94" t="s">
        <v>60</v>
      </c>
    </row>
    <row r="6368" spans="1:2">
      <c r="A6368" s="93">
        <v>3153</v>
      </c>
      <c r="B6368" s="94" t="s">
        <v>60</v>
      </c>
    </row>
    <row r="6369" spans="1:2">
      <c r="A6369" s="93">
        <v>3153</v>
      </c>
      <c r="B6369" s="94" t="s">
        <v>60</v>
      </c>
    </row>
    <row r="6370" spans="1:2">
      <c r="A6370" s="93">
        <v>3154</v>
      </c>
      <c r="B6370" s="94" t="s">
        <v>60</v>
      </c>
    </row>
    <row r="6371" spans="1:2">
      <c r="A6371" s="93">
        <v>3155</v>
      </c>
      <c r="B6371" s="94" t="s">
        <v>60</v>
      </c>
    </row>
    <row r="6372" spans="1:2">
      <c r="A6372" s="93">
        <v>3156</v>
      </c>
      <c r="B6372" s="94" t="s">
        <v>58</v>
      </c>
    </row>
    <row r="6373" spans="1:2">
      <c r="A6373" s="93">
        <v>3156</v>
      </c>
      <c r="B6373" s="94" t="s">
        <v>58</v>
      </c>
    </row>
    <row r="6374" spans="1:2">
      <c r="A6374" s="93">
        <v>3156</v>
      </c>
      <c r="B6374" s="94" t="s">
        <v>58</v>
      </c>
    </row>
    <row r="6375" spans="1:2">
      <c r="A6375" s="93">
        <v>3156</v>
      </c>
      <c r="B6375" s="94" t="s">
        <v>58</v>
      </c>
    </row>
    <row r="6376" spans="1:2">
      <c r="A6376" s="93">
        <v>3156</v>
      </c>
      <c r="B6376" s="94" t="s">
        <v>58</v>
      </c>
    </row>
    <row r="6377" spans="1:2">
      <c r="A6377" s="93">
        <v>3158</v>
      </c>
      <c r="B6377" s="94" t="s">
        <v>58</v>
      </c>
    </row>
    <row r="6378" spans="1:2">
      <c r="A6378" s="93">
        <v>3159</v>
      </c>
      <c r="B6378" s="94" t="s">
        <v>60</v>
      </c>
    </row>
    <row r="6379" spans="1:2">
      <c r="A6379" s="93">
        <v>3159</v>
      </c>
      <c r="B6379" s="94" t="s">
        <v>60</v>
      </c>
    </row>
    <row r="6380" spans="1:2">
      <c r="A6380" s="93">
        <v>3159</v>
      </c>
      <c r="B6380" s="94" t="s">
        <v>60</v>
      </c>
    </row>
    <row r="6381" spans="1:2">
      <c r="A6381" s="93">
        <v>3159</v>
      </c>
      <c r="B6381" s="94" t="s">
        <v>60</v>
      </c>
    </row>
    <row r="6382" spans="1:2">
      <c r="A6382" s="93">
        <v>3160</v>
      </c>
      <c r="B6382" s="94" t="s">
        <v>58</v>
      </c>
    </row>
    <row r="6383" spans="1:2">
      <c r="A6383" s="93">
        <v>3160</v>
      </c>
      <c r="B6383" s="94" t="s">
        <v>58</v>
      </c>
    </row>
    <row r="6384" spans="1:2">
      <c r="A6384" s="93">
        <v>3160</v>
      </c>
      <c r="B6384" s="94" t="s">
        <v>58</v>
      </c>
    </row>
    <row r="6385" spans="1:2">
      <c r="A6385" s="93">
        <v>3160</v>
      </c>
      <c r="B6385" s="94" t="s">
        <v>58</v>
      </c>
    </row>
    <row r="6386" spans="1:2">
      <c r="A6386" s="93">
        <v>3161</v>
      </c>
      <c r="B6386" s="94" t="s">
        <v>60</v>
      </c>
    </row>
    <row r="6387" spans="1:2">
      <c r="A6387" s="93">
        <v>3161</v>
      </c>
      <c r="B6387" s="94" t="s">
        <v>60</v>
      </c>
    </row>
    <row r="6388" spans="1:2">
      <c r="A6388" s="93">
        <v>3162</v>
      </c>
      <c r="B6388" s="94" t="s">
        <v>60</v>
      </c>
    </row>
    <row r="6389" spans="1:2">
      <c r="A6389" s="93">
        <v>3162</v>
      </c>
      <c r="B6389" s="94" t="s">
        <v>60</v>
      </c>
    </row>
    <row r="6390" spans="1:2">
      <c r="A6390" s="93">
        <v>3162</v>
      </c>
      <c r="B6390" s="94" t="s">
        <v>60</v>
      </c>
    </row>
    <row r="6391" spans="1:2">
      <c r="A6391" s="93">
        <v>3163</v>
      </c>
      <c r="B6391" s="94" t="s">
        <v>60</v>
      </c>
    </row>
    <row r="6392" spans="1:2">
      <c r="A6392" s="93">
        <v>3163</v>
      </c>
      <c r="B6392" s="94" t="s">
        <v>60</v>
      </c>
    </row>
    <row r="6393" spans="1:2">
      <c r="A6393" s="93">
        <v>3163</v>
      </c>
      <c r="B6393" s="94" t="s">
        <v>60</v>
      </c>
    </row>
    <row r="6394" spans="1:2">
      <c r="A6394" s="93">
        <v>3163</v>
      </c>
      <c r="B6394" s="94" t="s">
        <v>60</v>
      </c>
    </row>
    <row r="6395" spans="1:2">
      <c r="A6395" s="93">
        <v>3165</v>
      </c>
      <c r="B6395" s="94" t="s">
        <v>60</v>
      </c>
    </row>
    <row r="6396" spans="1:2">
      <c r="A6396" s="93">
        <v>3165</v>
      </c>
      <c r="B6396" s="94" t="s">
        <v>60</v>
      </c>
    </row>
    <row r="6397" spans="1:2">
      <c r="A6397" s="93">
        <v>3166</v>
      </c>
      <c r="B6397" s="94" t="s">
        <v>60</v>
      </c>
    </row>
    <row r="6398" spans="1:2">
      <c r="A6398" s="93">
        <v>3166</v>
      </c>
      <c r="B6398" s="94" t="s">
        <v>60</v>
      </c>
    </row>
    <row r="6399" spans="1:2">
      <c r="A6399" s="93">
        <v>3166</v>
      </c>
      <c r="B6399" s="94" t="s">
        <v>60</v>
      </c>
    </row>
    <row r="6400" spans="1:2">
      <c r="A6400" s="93">
        <v>3166</v>
      </c>
      <c r="B6400" s="94" t="s">
        <v>60</v>
      </c>
    </row>
    <row r="6401" spans="1:2">
      <c r="A6401" s="93">
        <v>3166</v>
      </c>
      <c r="B6401" s="94" t="s">
        <v>60</v>
      </c>
    </row>
    <row r="6402" spans="1:2">
      <c r="A6402" s="93">
        <v>3166</v>
      </c>
      <c r="B6402" s="94" t="s">
        <v>60</v>
      </c>
    </row>
    <row r="6403" spans="1:2">
      <c r="A6403" s="93">
        <v>3167</v>
      </c>
      <c r="B6403" s="94" t="s">
        <v>60</v>
      </c>
    </row>
    <row r="6404" spans="1:2">
      <c r="A6404" s="93">
        <v>3167</v>
      </c>
      <c r="B6404" s="94" t="s">
        <v>60</v>
      </c>
    </row>
    <row r="6405" spans="1:2">
      <c r="A6405" s="93">
        <v>3167</v>
      </c>
      <c r="B6405" s="94" t="s">
        <v>60</v>
      </c>
    </row>
    <row r="6406" spans="1:2">
      <c r="A6406" s="93">
        <v>3168</v>
      </c>
      <c r="B6406" s="94" t="s">
        <v>60</v>
      </c>
    </row>
    <row r="6407" spans="1:2">
      <c r="A6407" s="93">
        <v>3168</v>
      </c>
      <c r="B6407" s="94" t="s">
        <v>60</v>
      </c>
    </row>
    <row r="6408" spans="1:2">
      <c r="A6408" s="93">
        <v>3168</v>
      </c>
      <c r="B6408" s="94" t="s">
        <v>60</v>
      </c>
    </row>
    <row r="6409" spans="1:2">
      <c r="A6409" s="93">
        <v>3169</v>
      </c>
      <c r="B6409" s="94" t="s">
        <v>60</v>
      </c>
    </row>
    <row r="6410" spans="1:2">
      <c r="A6410" s="93">
        <v>3169</v>
      </c>
      <c r="B6410" s="94" t="s">
        <v>60</v>
      </c>
    </row>
    <row r="6411" spans="1:2">
      <c r="A6411" s="93">
        <v>3169</v>
      </c>
      <c r="B6411" s="94" t="s">
        <v>60</v>
      </c>
    </row>
    <row r="6412" spans="1:2">
      <c r="A6412" s="93">
        <v>3170</v>
      </c>
      <c r="B6412" s="94" t="s">
        <v>60</v>
      </c>
    </row>
    <row r="6413" spans="1:2">
      <c r="A6413" s="93">
        <v>3170</v>
      </c>
      <c r="B6413" s="94" t="s">
        <v>60</v>
      </c>
    </row>
    <row r="6414" spans="1:2">
      <c r="A6414" s="93">
        <v>3170</v>
      </c>
      <c r="B6414" s="94" t="s">
        <v>60</v>
      </c>
    </row>
    <row r="6415" spans="1:2">
      <c r="A6415" s="93">
        <v>3170</v>
      </c>
      <c r="B6415" s="94" t="s">
        <v>60</v>
      </c>
    </row>
    <row r="6416" spans="1:2">
      <c r="A6416" s="93">
        <v>3170</v>
      </c>
      <c r="B6416" s="94" t="s">
        <v>60</v>
      </c>
    </row>
    <row r="6417" spans="1:2">
      <c r="A6417" s="93">
        <v>3171</v>
      </c>
      <c r="B6417" s="94" t="s">
        <v>60</v>
      </c>
    </row>
    <row r="6418" spans="1:2">
      <c r="A6418" s="93">
        <v>3171</v>
      </c>
      <c r="B6418" s="94" t="s">
        <v>60</v>
      </c>
    </row>
    <row r="6419" spans="1:2">
      <c r="A6419" s="93">
        <v>3171</v>
      </c>
      <c r="B6419" s="94" t="s">
        <v>60</v>
      </c>
    </row>
    <row r="6420" spans="1:2">
      <c r="A6420" s="93">
        <v>3171</v>
      </c>
      <c r="B6420" s="94" t="s">
        <v>60</v>
      </c>
    </row>
    <row r="6421" spans="1:2">
      <c r="A6421" s="93">
        <v>3172</v>
      </c>
      <c r="B6421" s="94" t="s">
        <v>60</v>
      </c>
    </row>
    <row r="6422" spans="1:2">
      <c r="A6422" s="93">
        <v>3172</v>
      </c>
      <c r="B6422" s="94" t="s">
        <v>60</v>
      </c>
    </row>
    <row r="6423" spans="1:2">
      <c r="A6423" s="93">
        <v>3172</v>
      </c>
      <c r="B6423" s="94" t="s">
        <v>60</v>
      </c>
    </row>
    <row r="6424" spans="1:2">
      <c r="A6424" s="93">
        <v>3173</v>
      </c>
      <c r="B6424" s="94" t="s">
        <v>60</v>
      </c>
    </row>
    <row r="6425" spans="1:2">
      <c r="A6425" s="93">
        <v>3174</v>
      </c>
      <c r="B6425" s="94" t="s">
        <v>60</v>
      </c>
    </row>
    <row r="6426" spans="1:2">
      <c r="A6426" s="93">
        <v>3174</v>
      </c>
      <c r="B6426" s="94" t="s">
        <v>60</v>
      </c>
    </row>
    <row r="6427" spans="1:2">
      <c r="A6427" s="93">
        <v>3174</v>
      </c>
      <c r="B6427" s="94" t="s">
        <v>60</v>
      </c>
    </row>
    <row r="6428" spans="1:2">
      <c r="A6428" s="93">
        <v>3174</v>
      </c>
      <c r="B6428" s="94" t="s">
        <v>60</v>
      </c>
    </row>
    <row r="6429" spans="1:2">
      <c r="A6429" s="93">
        <v>3175</v>
      </c>
      <c r="B6429" s="94" t="s">
        <v>60</v>
      </c>
    </row>
    <row r="6430" spans="1:2">
      <c r="A6430" s="93">
        <v>3175</v>
      </c>
      <c r="B6430" s="94" t="s">
        <v>60</v>
      </c>
    </row>
    <row r="6431" spans="1:2">
      <c r="A6431" s="93">
        <v>3175</v>
      </c>
      <c r="B6431" s="94" t="s">
        <v>60</v>
      </c>
    </row>
    <row r="6432" spans="1:2">
      <c r="A6432" s="93">
        <v>3175</v>
      </c>
      <c r="B6432" s="94" t="s">
        <v>60</v>
      </c>
    </row>
    <row r="6433" spans="1:2">
      <c r="A6433" s="93">
        <v>3175</v>
      </c>
      <c r="B6433" s="94" t="s">
        <v>60</v>
      </c>
    </row>
    <row r="6434" spans="1:2">
      <c r="A6434" s="93">
        <v>3175</v>
      </c>
      <c r="B6434" s="94" t="s">
        <v>60</v>
      </c>
    </row>
    <row r="6435" spans="1:2">
      <c r="A6435" s="93">
        <v>3175</v>
      </c>
      <c r="B6435" s="94" t="s">
        <v>60</v>
      </c>
    </row>
    <row r="6436" spans="1:2">
      <c r="A6436" s="93">
        <v>3175</v>
      </c>
      <c r="B6436" s="94" t="s">
        <v>60</v>
      </c>
    </row>
    <row r="6437" spans="1:2">
      <c r="A6437" s="93">
        <v>3175</v>
      </c>
      <c r="B6437" s="94" t="s">
        <v>60</v>
      </c>
    </row>
    <row r="6438" spans="1:2">
      <c r="A6438" s="93">
        <v>3175</v>
      </c>
      <c r="B6438" s="94" t="s">
        <v>60</v>
      </c>
    </row>
    <row r="6439" spans="1:2">
      <c r="A6439" s="93">
        <v>3176</v>
      </c>
      <c r="B6439" s="94" t="s">
        <v>60</v>
      </c>
    </row>
    <row r="6440" spans="1:2">
      <c r="A6440" s="93">
        <v>3177</v>
      </c>
      <c r="B6440" s="94" t="s">
        <v>60</v>
      </c>
    </row>
    <row r="6441" spans="1:2">
      <c r="A6441" s="93">
        <v>3177</v>
      </c>
      <c r="B6441" s="94" t="s">
        <v>60</v>
      </c>
    </row>
    <row r="6442" spans="1:2">
      <c r="A6442" s="93">
        <v>3178</v>
      </c>
      <c r="B6442" s="94" t="s">
        <v>60</v>
      </c>
    </row>
    <row r="6443" spans="1:2">
      <c r="A6443" s="93">
        <v>3179</v>
      </c>
      <c r="B6443" s="94" t="s">
        <v>60</v>
      </c>
    </row>
    <row r="6444" spans="1:2">
      <c r="A6444" s="93">
        <v>3180</v>
      </c>
      <c r="B6444" s="94" t="s">
        <v>60</v>
      </c>
    </row>
    <row r="6445" spans="1:2">
      <c r="A6445" s="93">
        <v>3180</v>
      </c>
      <c r="B6445" s="94" t="s">
        <v>60</v>
      </c>
    </row>
    <row r="6446" spans="1:2">
      <c r="A6446" s="93">
        <v>3181</v>
      </c>
      <c r="B6446" s="94" t="s">
        <v>60</v>
      </c>
    </row>
    <row r="6447" spans="1:2">
      <c r="A6447" s="93">
        <v>3181</v>
      </c>
      <c r="B6447" s="94" t="s">
        <v>60</v>
      </c>
    </row>
    <row r="6448" spans="1:2">
      <c r="A6448" s="93">
        <v>3181</v>
      </c>
      <c r="B6448" s="94" t="s">
        <v>60</v>
      </c>
    </row>
    <row r="6449" spans="1:2">
      <c r="A6449" s="93">
        <v>3182</v>
      </c>
      <c r="B6449" s="94" t="s">
        <v>60</v>
      </c>
    </row>
    <row r="6450" spans="1:2">
      <c r="A6450" s="93">
        <v>3182</v>
      </c>
      <c r="B6450" s="94" t="s">
        <v>60</v>
      </c>
    </row>
    <row r="6451" spans="1:2">
      <c r="A6451" s="93">
        <v>3182</v>
      </c>
      <c r="B6451" s="94" t="s">
        <v>60</v>
      </c>
    </row>
    <row r="6452" spans="1:2">
      <c r="A6452" s="93">
        <v>3183</v>
      </c>
      <c r="B6452" s="94" t="s">
        <v>60</v>
      </c>
    </row>
    <row r="6453" spans="1:2">
      <c r="A6453" s="93">
        <v>3183</v>
      </c>
      <c r="B6453" s="94" t="s">
        <v>60</v>
      </c>
    </row>
    <row r="6454" spans="1:2">
      <c r="A6454" s="93">
        <v>3184</v>
      </c>
      <c r="B6454" s="94" t="s">
        <v>60</v>
      </c>
    </row>
    <row r="6455" spans="1:2">
      <c r="A6455" s="93">
        <v>3184</v>
      </c>
      <c r="B6455" s="94" t="s">
        <v>60</v>
      </c>
    </row>
    <row r="6456" spans="1:2">
      <c r="A6456" s="93">
        <v>3184</v>
      </c>
      <c r="B6456" s="94" t="s">
        <v>60</v>
      </c>
    </row>
    <row r="6457" spans="1:2">
      <c r="A6457" s="93">
        <v>3185</v>
      </c>
      <c r="B6457" s="94" t="s">
        <v>60</v>
      </c>
    </row>
    <row r="6458" spans="1:2">
      <c r="A6458" s="93">
        <v>3185</v>
      </c>
      <c r="B6458" s="94" t="s">
        <v>60</v>
      </c>
    </row>
    <row r="6459" spans="1:2">
      <c r="A6459" s="93">
        <v>3185</v>
      </c>
      <c r="B6459" s="94" t="s">
        <v>60</v>
      </c>
    </row>
    <row r="6460" spans="1:2">
      <c r="A6460" s="93">
        <v>3186</v>
      </c>
      <c r="B6460" s="94" t="s">
        <v>60</v>
      </c>
    </row>
    <row r="6461" spans="1:2">
      <c r="A6461" s="93">
        <v>3186</v>
      </c>
      <c r="B6461" s="94" t="s">
        <v>60</v>
      </c>
    </row>
    <row r="6462" spans="1:2">
      <c r="A6462" s="93">
        <v>3186</v>
      </c>
      <c r="B6462" s="94" t="s">
        <v>60</v>
      </c>
    </row>
    <row r="6463" spans="1:2">
      <c r="A6463" s="93">
        <v>3186</v>
      </c>
      <c r="B6463" s="94" t="s">
        <v>60</v>
      </c>
    </row>
    <row r="6464" spans="1:2">
      <c r="A6464" s="93">
        <v>3186</v>
      </c>
      <c r="B6464" s="94" t="s">
        <v>60</v>
      </c>
    </row>
    <row r="6465" spans="1:2">
      <c r="A6465" s="93">
        <v>3187</v>
      </c>
      <c r="B6465" s="94" t="s">
        <v>60</v>
      </c>
    </row>
    <row r="6466" spans="1:2">
      <c r="A6466" s="93">
        <v>3187</v>
      </c>
      <c r="B6466" s="94" t="s">
        <v>60</v>
      </c>
    </row>
    <row r="6467" spans="1:2">
      <c r="A6467" s="93">
        <v>3188</v>
      </c>
      <c r="B6467" s="94" t="s">
        <v>60</v>
      </c>
    </row>
    <row r="6468" spans="1:2">
      <c r="A6468" s="93">
        <v>3188</v>
      </c>
      <c r="B6468" s="94" t="s">
        <v>60</v>
      </c>
    </row>
    <row r="6469" spans="1:2">
      <c r="A6469" s="93">
        <v>3188</v>
      </c>
      <c r="B6469" s="94" t="s">
        <v>60</v>
      </c>
    </row>
    <row r="6470" spans="1:2">
      <c r="A6470" s="93">
        <v>3189</v>
      </c>
      <c r="B6470" s="94" t="s">
        <v>60</v>
      </c>
    </row>
    <row r="6471" spans="1:2">
      <c r="A6471" s="93">
        <v>3189</v>
      </c>
      <c r="B6471" s="94" t="s">
        <v>60</v>
      </c>
    </row>
    <row r="6472" spans="1:2">
      <c r="A6472" s="93">
        <v>3189</v>
      </c>
      <c r="B6472" s="94" t="s">
        <v>60</v>
      </c>
    </row>
    <row r="6473" spans="1:2">
      <c r="A6473" s="93">
        <v>3190</v>
      </c>
      <c r="B6473" s="94" t="s">
        <v>60</v>
      </c>
    </row>
    <row r="6474" spans="1:2">
      <c r="A6474" s="93">
        <v>3191</v>
      </c>
      <c r="B6474" s="94" t="s">
        <v>60</v>
      </c>
    </row>
    <row r="6475" spans="1:2">
      <c r="A6475" s="93">
        <v>3192</v>
      </c>
      <c r="B6475" s="94" t="s">
        <v>60</v>
      </c>
    </row>
    <row r="6476" spans="1:2">
      <c r="A6476" s="93">
        <v>3192</v>
      </c>
      <c r="B6476" s="94" t="s">
        <v>60</v>
      </c>
    </row>
    <row r="6477" spans="1:2">
      <c r="A6477" s="93">
        <v>3192</v>
      </c>
      <c r="B6477" s="94" t="s">
        <v>60</v>
      </c>
    </row>
    <row r="6478" spans="1:2">
      <c r="A6478" s="93">
        <v>3192</v>
      </c>
      <c r="B6478" s="94" t="s">
        <v>60</v>
      </c>
    </row>
    <row r="6479" spans="1:2">
      <c r="A6479" s="93">
        <v>3192</v>
      </c>
      <c r="B6479" s="94" t="s">
        <v>60</v>
      </c>
    </row>
    <row r="6480" spans="1:2">
      <c r="A6480" s="93">
        <v>3193</v>
      </c>
      <c r="B6480" s="94" t="s">
        <v>60</v>
      </c>
    </row>
    <row r="6481" spans="1:2">
      <c r="A6481" s="93">
        <v>3193</v>
      </c>
      <c r="B6481" s="94" t="s">
        <v>60</v>
      </c>
    </row>
    <row r="6482" spans="1:2">
      <c r="A6482" s="93">
        <v>3193</v>
      </c>
      <c r="B6482" s="94" t="s">
        <v>60</v>
      </c>
    </row>
    <row r="6483" spans="1:2">
      <c r="A6483" s="93">
        <v>3193</v>
      </c>
      <c r="B6483" s="94" t="s">
        <v>60</v>
      </c>
    </row>
    <row r="6484" spans="1:2">
      <c r="A6484" s="93">
        <v>3193</v>
      </c>
      <c r="B6484" s="94" t="s">
        <v>60</v>
      </c>
    </row>
    <row r="6485" spans="1:2">
      <c r="A6485" s="93">
        <v>3194</v>
      </c>
      <c r="B6485" s="94" t="s">
        <v>60</v>
      </c>
    </row>
    <row r="6486" spans="1:2">
      <c r="A6486" s="93">
        <v>3194</v>
      </c>
      <c r="B6486" s="94" t="s">
        <v>60</v>
      </c>
    </row>
    <row r="6487" spans="1:2">
      <c r="A6487" s="93">
        <v>3194</v>
      </c>
      <c r="B6487" s="94" t="s">
        <v>60</v>
      </c>
    </row>
    <row r="6488" spans="1:2">
      <c r="A6488" s="93">
        <v>3194</v>
      </c>
      <c r="B6488" s="94" t="s">
        <v>60</v>
      </c>
    </row>
    <row r="6489" spans="1:2">
      <c r="A6489" s="93">
        <v>3195</v>
      </c>
      <c r="B6489" s="94" t="s">
        <v>60</v>
      </c>
    </row>
    <row r="6490" spans="1:2">
      <c r="A6490" s="93">
        <v>3195</v>
      </c>
      <c r="B6490" s="94" t="s">
        <v>60</v>
      </c>
    </row>
    <row r="6491" spans="1:2">
      <c r="A6491" s="93">
        <v>3195</v>
      </c>
      <c r="B6491" s="94" t="s">
        <v>60</v>
      </c>
    </row>
    <row r="6492" spans="1:2">
      <c r="A6492" s="93">
        <v>3195</v>
      </c>
      <c r="B6492" s="94" t="s">
        <v>60</v>
      </c>
    </row>
    <row r="6493" spans="1:2">
      <c r="A6493" s="93">
        <v>3195</v>
      </c>
      <c r="B6493" s="94" t="s">
        <v>60</v>
      </c>
    </row>
    <row r="6494" spans="1:2">
      <c r="A6494" s="93">
        <v>3195</v>
      </c>
      <c r="B6494" s="94" t="s">
        <v>60</v>
      </c>
    </row>
    <row r="6495" spans="1:2">
      <c r="A6495" s="93">
        <v>3195</v>
      </c>
      <c r="B6495" s="94" t="s">
        <v>60</v>
      </c>
    </row>
    <row r="6496" spans="1:2">
      <c r="A6496" s="93">
        <v>3195</v>
      </c>
      <c r="B6496" s="94" t="s">
        <v>60</v>
      </c>
    </row>
    <row r="6497" spans="1:2">
      <c r="A6497" s="93">
        <v>3195</v>
      </c>
      <c r="B6497" s="94" t="s">
        <v>60</v>
      </c>
    </row>
    <row r="6498" spans="1:2">
      <c r="A6498" s="93">
        <v>3196</v>
      </c>
      <c r="B6498" s="94" t="s">
        <v>60</v>
      </c>
    </row>
    <row r="6499" spans="1:2">
      <c r="A6499" s="93">
        <v>3196</v>
      </c>
      <c r="B6499" s="94" t="s">
        <v>60</v>
      </c>
    </row>
    <row r="6500" spans="1:2">
      <c r="A6500" s="93">
        <v>3196</v>
      </c>
      <c r="B6500" s="94" t="s">
        <v>60</v>
      </c>
    </row>
    <row r="6501" spans="1:2">
      <c r="A6501" s="93">
        <v>3196</v>
      </c>
      <c r="B6501" s="94" t="s">
        <v>60</v>
      </c>
    </row>
    <row r="6502" spans="1:2">
      <c r="A6502" s="93">
        <v>3196</v>
      </c>
      <c r="B6502" s="94" t="s">
        <v>60</v>
      </c>
    </row>
    <row r="6503" spans="1:2">
      <c r="A6503" s="93">
        <v>3197</v>
      </c>
      <c r="B6503" s="94" t="s">
        <v>60</v>
      </c>
    </row>
    <row r="6504" spans="1:2">
      <c r="A6504" s="93">
        <v>3197</v>
      </c>
      <c r="B6504" s="94" t="s">
        <v>60</v>
      </c>
    </row>
    <row r="6505" spans="1:2">
      <c r="A6505" s="93">
        <v>3197</v>
      </c>
      <c r="B6505" s="94" t="s">
        <v>60</v>
      </c>
    </row>
    <row r="6506" spans="1:2">
      <c r="A6506" s="93">
        <v>3198</v>
      </c>
      <c r="B6506" s="94" t="s">
        <v>60</v>
      </c>
    </row>
    <row r="6507" spans="1:2">
      <c r="A6507" s="93">
        <v>3198</v>
      </c>
      <c r="B6507" s="94" t="s">
        <v>60</v>
      </c>
    </row>
    <row r="6508" spans="1:2">
      <c r="A6508" s="93">
        <v>3199</v>
      </c>
      <c r="B6508" s="94" t="s">
        <v>60</v>
      </c>
    </row>
    <row r="6509" spans="1:2">
      <c r="A6509" s="93">
        <v>3199</v>
      </c>
      <c r="B6509" s="94" t="s">
        <v>60</v>
      </c>
    </row>
    <row r="6510" spans="1:2">
      <c r="A6510" s="93">
        <v>3199</v>
      </c>
      <c r="B6510" s="94" t="s">
        <v>60</v>
      </c>
    </row>
    <row r="6511" spans="1:2">
      <c r="A6511" s="93">
        <v>3199</v>
      </c>
      <c r="B6511" s="94" t="s">
        <v>60</v>
      </c>
    </row>
    <row r="6512" spans="1:2">
      <c r="A6512" s="93">
        <v>3199</v>
      </c>
      <c r="B6512" s="94" t="s">
        <v>60</v>
      </c>
    </row>
    <row r="6513" spans="1:2">
      <c r="A6513" s="93">
        <v>3199</v>
      </c>
      <c r="B6513" s="94" t="s">
        <v>60</v>
      </c>
    </row>
    <row r="6514" spans="1:2">
      <c r="A6514" s="93">
        <v>3199</v>
      </c>
      <c r="B6514" s="94" t="s">
        <v>60</v>
      </c>
    </row>
    <row r="6515" spans="1:2">
      <c r="A6515" s="93">
        <v>3199</v>
      </c>
      <c r="B6515" s="94" t="s">
        <v>60</v>
      </c>
    </row>
    <row r="6516" spans="1:2">
      <c r="A6516" s="93">
        <v>3199</v>
      </c>
      <c r="B6516" s="94" t="s">
        <v>60</v>
      </c>
    </row>
    <row r="6517" spans="1:2">
      <c r="A6517" s="93">
        <v>3199</v>
      </c>
      <c r="B6517" s="94" t="s">
        <v>60</v>
      </c>
    </row>
    <row r="6518" spans="1:2">
      <c r="A6518" s="93">
        <v>3200</v>
      </c>
      <c r="B6518" s="94" t="s">
        <v>60</v>
      </c>
    </row>
    <row r="6519" spans="1:2">
      <c r="A6519" s="93">
        <v>3200</v>
      </c>
      <c r="B6519" s="94" t="s">
        <v>60</v>
      </c>
    </row>
    <row r="6520" spans="1:2">
      <c r="A6520" s="93">
        <v>3201</v>
      </c>
      <c r="B6520" s="94" t="s">
        <v>60</v>
      </c>
    </row>
    <row r="6521" spans="1:2">
      <c r="A6521" s="93">
        <v>3201</v>
      </c>
      <c r="B6521" s="94" t="s">
        <v>60</v>
      </c>
    </row>
    <row r="6522" spans="1:2">
      <c r="A6522" s="93">
        <v>3202</v>
      </c>
      <c r="B6522" s="94" t="s">
        <v>60</v>
      </c>
    </row>
    <row r="6523" spans="1:2">
      <c r="A6523" s="93">
        <v>3204</v>
      </c>
      <c r="B6523" s="94" t="s">
        <v>60</v>
      </c>
    </row>
    <row r="6524" spans="1:2">
      <c r="A6524" s="93">
        <v>3204</v>
      </c>
      <c r="B6524" s="94" t="s">
        <v>60</v>
      </c>
    </row>
    <row r="6525" spans="1:2">
      <c r="A6525" s="93">
        <v>3204</v>
      </c>
      <c r="B6525" s="94" t="s">
        <v>60</v>
      </c>
    </row>
    <row r="6526" spans="1:2">
      <c r="A6526" s="93">
        <v>3204</v>
      </c>
      <c r="B6526" s="94" t="s">
        <v>60</v>
      </c>
    </row>
    <row r="6527" spans="1:2">
      <c r="A6527" s="93">
        <v>3204</v>
      </c>
      <c r="B6527" s="94" t="s">
        <v>60</v>
      </c>
    </row>
    <row r="6528" spans="1:2">
      <c r="A6528" s="93">
        <v>3205</v>
      </c>
      <c r="B6528" s="94" t="s">
        <v>60</v>
      </c>
    </row>
    <row r="6529" spans="1:2">
      <c r="A6529" s="93">
        <v>3205</v>
      </c>
      <c r="B6529" s="94" t="s">
        <v>60</v>
      </c>
    </row>
    <row r="6530" spans="1:2">
      <c r="A6530" s="93">
        <v>3205</v>
      </c>
      <c r="B6530" s="94" t="s">
        <v>60</v>
      </c>
    </row>
    <row r="6531" spans="1:2">
      <c r="A6531" s="93">
        <v>3205</v>
      </c>
      <c r="B6531" s="94" t="s">
        <v>60</v>
      </c>
    </row>
    <row r="6532" spans="1:2">
      <c r="A6532" s="93">
        <v>3206</v>
      </c>
      <c r="B6532" s="94" t="s">
        <v>60</v>
      </c>
    </row>
    <row r="6533" spans="1:2">
      <c r="A6533" s="93">
        <v>3206</v>
      </c>
      <c r="B6533" s="94" t="s">
        <v>60</v>
      </c>
    </row>
    <row r="6534" spans="1:2">
      <c r="A6534" s="93">
        <v>3207</v>
      </c>
      <c r="B6534" s="94" t="s">
        <v>60</v>
      </c>
    </row>
    <row r="6535" spans="1:2">
      <c r="A6535" s="93">
        <v>3207</v>
      </c>
      <c r="B6535" s="94" t="s">
        <v>60</v>
      </c>
    </row>
    <row r="6536" spans="1:2">
      <c r="A6536" s="93">
        <v>3207</v>
      </c>
      <c r="B6536" s="94" t="s">
        <v>60</v>
      </c>
    </row>
    <row r="6537" spans="1:2">
      <c r="A6537" s="93">
        <v>3207</v>
      </c>
      <c r="B6537" s="94" t="s">
        <v>60</v>
      </c>
    </row>
    <row r="6538" spans="1:2">
      <c r="A6538" s="93">
        <v>3207</v>
      </c>
      <c r="B6538" s="94" t="s">
        <v>60</v>
      </c>
    </row>
    <row r="6539" spans="1:2">
      <c r="A6539" s="93">
        <v>3211</v>
      </c>
      <c r="B6539" s="94" t="s">
        <v>58</v>
      </c>
    </row>
    <row r="6540" spans="1:2">
      <c r="A6540" s="93">
        <v>3212</v>
      </c>
      <c r="B6540" s="94" t="s">
        <v>60</v>
      </c>
    </row>
    <row r="6541" spans="1:2">
      <c r="A6541" s="93">
        <v>3212</v>
      </c>
      <c r="B6541" s="94" t="s">
        <v>58</v>
      </c>
    </row>
    <row r="6542" spans="1:2">
      <c r="A6542" s="93">
        <v>3212</v>
      </c>
      <c r="B6542" s="94" t="s">
        <v>58</v>
      </c>
    </row>
    <row r="6543" spans="1:2">
      <c r="A6543" s="93">
        <v>3212</v>
      </c>
      <c r="B6543" s="94" t="s">
        <v>58</v>
      </c>
    </row>
    <row r="6544" spans="1:2">
      <c r="A6544" s="93">
        <v>3212</v>
      </c>
      <c r="B6544" s="94" t="s">
        <v>58</v>
      </c>
    </row>
    <row r="6545" spans="1:2">
      <c r="A6545" s="93">
        <v>3212</v>
      </c>
      <c r="B6545" s="94" t="s">
        <v>58</v>
      </c>
    </row>
    <row r="6546" spans="1:2">
      <c r="A6546" s="93">
        <v>3213</v>
      </c>
      <c r="B6546" s="94" t="s">
        <v>58</v>
      </c>
    </row>
    <row r="6547" spans="1:2">
      <c r="A6547" s="93">
        <v>3213</v>
      </c>
      <c r="B6547" s="94" t="s">
        <v>58</v>
      </c>
    </row>
    <row r="6548" spans="1:2">
      <c r="A6548" s="93">
        <v>3213</v>
      </c>
      <c r="B6548" s="94" t="s">
        <v>58</v>
      </c>
    </row>
    <row r="6549" spans="1:2">
      <c r="A6549" s="93">
        <v>3213</v>
      </c>
      <c r="B6549" s="94" t="s">
        <v>58</v>
      </c>
    </row>
    <row r="6550" spans="1:2">
      <c r="A6550" s="93">
        <v>3214</v>
      </c>
      <c r="B6550" s="94" t="s">
        <v>58</v>
      </c>
    </row>
    <row r="6551" spans="1:2">
      <c r="A6551" s="93">
        <v>3214</v>
      </c>
      <c r="B6551" s="94" t="s">
        <v>58</v>
      </c>
    </row>
    <row r="6552" spans="1:2">
      <c r="A6552" s="93">
        <v>3214</v>
      </c>
      <c r="B6552" s="94" t="s">
        <v>58</v>
      </c>
    </row>
    <row r="6553" spans="1:2">
      <c r="A6553" s="93">
        <v>3214</v>
      </c>
      <c r="B6553" s="94" t="s">
        <v>58</v>
      </c>
    </row>
    <row r="6554" spans="1:2">
      <c r="A6554" s="93">
        <v>3215</v>
      </c>
      <c r="B6554" s="94" t="s">
        <v>58</v>
      </c>
    </row>
    <row r="6555" spans="1:2">
      <c r="A6555" s="93">
        <v>3215</v>
      </c>
      <c r="B6555" s="94" t="s">
        <v>58</v>
      </c>
    </row>
    <row r="6556" spans="1:2">
      <c r="A6556" s="93">
        <v>3215</v>
      </c>
      <c r="B6556" s="94" t="s">
        <v>58</v>
      </c>
    </row>
    <row r="6557" spans="1:2">
      <c r="A6557" s="93">
        <v>3215</v>
      </c>
      <c r="B6557" s="94" t="s">
        <v>58</v>
      </c>
    </row>
    <row r="6558" spans="1:2">
      <c r="A6558" s="93">
        <v>3215</v>
      </c>
      <c r="B6558" s="94" t="s">
        <v>58</v>
      </c>
    </row>
    <row r="6559" spans="1:2">
      <c r="A6559" s="93">
        <v>3215</v>
      </c>
      <c r="B6559" s="94" t="s">
        <v>58</v>
      </c>
    </row>
    <row r="6560" spans="1:2">
      <c r="A6560" s="93">
        <v>3215</v>
      </c>
      <c r="B6560" s="94" t="s">
        <v>58</v>
      </c>
    </row>
    <row r="6561" spans="1:2">
      <c r="A6561" s="93">
        <v>3216</v>
      </c>
      <c r="B6561" s="94" t="s">
        <v>58</v>
      </c>
    </row>
    <row r="6562" spans="1:2">
      <c r="A6562" s="93">
        <v>3216</v>
      </c>
      <c r="B6562" s="94" t="s">
        <v>58</v>
      </c>
    </row>
    <row r="6563" spans="1:2">
      <c r="A6563" s="93">
        <v>3216</v>
      </c>
      <c r="B6563" s="94" t="s">
        <v>58</v>
      </c>
    </row>
    <row r="6564" spans="1:2">
      <c r="A6564" s="93">
        <v>3216</v>
      </c>
      <c r="B6564" s="94" t="s">
        <v>58</v>
      </c>
    </row>
    <row r="6565" spans="1:2">
      <c r="A6565" s="93">
        <v>3216</v>
      </c>
      <c r="B6565" s="94" t="s">
        <v>58</v>
      </c>
    </row>
    <row r="6566" spans="1:2">
      <c r="A6566" s="93">
        <v>3216</v>
      </c>
      <c r="B6566" s="94" t="s">
        <v>58</v>
      </c>
    </row>
    <row r="6567" spans="1:2">
      <c r="A6567" s="93">
        <v>3216</v>
      </c>
      <c r="B6567" s="94" t="s">
        <v>58</v>
      </c>
    </row>
    <row r="6568" spans="1:2">
      <c r="A6568" s="93">
        <v>3216</v>
      </c>
      <c r="B6568" s="94" t="s">
        <v>58</v>
      </c>
    </row>
    <row r="6569" spans="1:2">
      <c r="A6569" s="93">
        <v>3216</v>
      </c>
      <c r="B6569" s="94" t="s">
        <v>58</v>
      </c>
    </row>
    <row r="6570" spans="1:2">
      <c r="A6570" s="93">
        <v>3216</v>
      </c>
      <c r="B6570" s="94" t="s">
        <v>58</v>
      </c>
    </row>
    <row r="6571" spans="1:2">
      <c r="A6571" s="93">
        <v>3217</v>
      </c>
      <c r="B6571" s="94" t="s">
        <v>58</v>
      </c>
    </row>
    <row r="6572" spans="1:2">
      <c r="A6572" s="93">
        <v>3217</v>
      </c>
      <c r="B6572" s="94" t="s">
        <v>58</v>
      </c>
    </row>
    <row r="6573" spans="1:2">
      <c r="A6573" s="93">
        <v>3217</v>
      </c>
      <c r="B6573" s="94" t="s">
        <v>58</v>
      </c>
    </row>
    <row r="6574" spans="1:2">
      <c r="A6574" s="93">
        <v>3217</v>
      </c>
      <c r="B6574" s="94" t="s">
        <v>58</v>
      </c>
    </row>
    <row r="6575" spans="1:2">
      <c r="A6575" s="93">
        <v>3217</v>
      </c>
      <c r="B6575" s="94" t="s">
        <v>58</v>
      </c>
    </row>
    <row r="6576" spans="1:2">
      <c r="A6576" s="93">
        <v>3217</v>
      </c>
      <c r="B6576" s="94" t="s">
        <v>58</v>
      </c>
    </row>
    <row r="6577" spans="1:2">
      <c r="A6577" s="93">
        <v>3218</v>
      </c>
      <c r="B6577" s="94" t="s">
        <v>58</v>
      </c>
    </row>
    <row r="6578" spans="1:2">
      <c r="A6578" s="93">
        <v>3218</v>
      </c>
      <c r="B6578" s="94" t="s">
        <v>58</v>
      </c>
    </row>
    <row r="6579" spans="1:2">
      <c r="A6579" s="93">
        <v>3218</v>
      </c>
      <c r="B6579" s="94" t="s">
        <v>58</v>
      </c>
    </row>
    <row r="6580" spans="1:2">
      <c r="A6580" s="93">
        <v>3218</v>
      </c>
      <c r="B6580" s="94" t="s">
        <v>58</v>
      </c>
    </row>
    <row r="6581" spans="1:2">
      <c r="A6581" s="93">
        <v>3218</v>
      </c>
      <c r="B6581" s="94" t="s">
        <v>58</v>
      </c>
    </row>
    <row r="6582" spans="1:2">
      <c r="A6582" s="93">
        <v>3218</v>
      </c>
      <c r="B6582" s="94" t="s">
        <v>58</v>
      </c>
    </row>
    <row r="6583" spans="1:2">
      <c r="A6583" s="93">
        <v>3219</v>
      </c>
      <c r="B6583" s="94" t="s">
        <v>58</v>
      </c>
    </row>
    <row r="6584" spans="1:2">
      <c r="A6584" s="93">
        <v>3219</v>
      </c>
      <c r="B6584" s="94" t="s">
        <v>58</v>
      </c>
    </row>
    <row r="6585" spans="1:2">
      <c r="A6585" s="93">
        <v>3219</v>
      </c>
      <c r="B6585" s="94" t="s">
        <v>58</v>
      </c>
    </row>
    <row r="6586" spans="1:2">
      <c r="A6586" s="93">
        <v>3219</v>
      </c>
      <c r="B6586" s="94" t="s">
        <v>58</v>
      </c>
    </row>
    <row r="6587" spans="1:2">
      <c r="A6587" s="93">
        <v>3219</v>
      </c>
      <c r="B6587" s="94" t="s">
        <v>58</v>
      </c>
    </row>
    <row r="6588" spans="1:2">
      <c r="A6588" s="93">
        <v>3219</v>
      </c>
      <c r="B6588" s="94" t="s">
        <v>58</v>
      </c>
    </row>
    <row r="6589" spans="1:2">
      <c r="A6589" s="93">
        <v>3219</v>
      </c>
      <c r="B6589" s="94" t="s">
        <v>58</v>
      </c>
    </row>
    <row r="6590" spans="1:2">
      <c r="A6590" s="93">
        <v>3220</v>
      </c>
      <c r="B6590" s="94" t="s">
        <v>58</v>
      </c>
    </row>
    <row r="6591" spans="1:2">
      <c r="A6591" s="93">
        <v>3220</v>
      </c>
      <c r="B6591" s="94" t="s">
        <v>58</v>
      </c>
    </row>
    <row r="6592" spans="1:2">
      <c r="A6592" s="93">
        <v>3220</v>
      </c>
      <c r="B6592" s="94" t="s">
        <v>58</v>
      </c>
    </row>
    <row r="6593" spans="1:2">
      <c r="A6593" s="93">
        <v>3220</v>
      </c>
      <c r="B6593" s="94" t="s">
        <v>58</v>
      </c>
    </row>
    <row r="6594" spans="1:2">
      <c r="A6594" s="93">
        <v>3220</v>
      </c>
      <c r="B6594" s="94" t="s">
        <v>58</v>
      </c>
    </row>
    <row r="6595" spans="1:2">
      <c r="A6595" s="93">
        <v>3220</v>
      </c>
      <c r="B6595" s="94" t="s">
        <v>58</v>
      </c>
    </row>
    <row r="6596" spans="1:2">
      <c r="A6596" s="93">
        <v>3220</v>
      </c>
      <c r="B6596" s="94" t="s">
        <v>58</v>
      </c>
    </row>
    <row r="6597" spans="1:2">
      <c r="A6597" s="93">
        <v>3221</v>
      </c>
      <c r="B6597" s="94" t="s">
        <v>58</v>
      </c>
    </row>
    <row r="6598" spans="1:2">
      <c r="A6598" s="93">
        <v>3221</v>
      </c>
      <c r="B6598" s="94" t="s">
        <v>58</v>
      </c>
    </row>
    <row r="6599" spans="1:2">
      <c r="A6599" s="93">
        <v>3221</v>
      </c>
      <c r="B6599" s="94" t="s">
        <v>58</v>
      </c>
    </row>
    <row r="6600" spans="1:2">
      <c r="A6600" s="93">
        <v>3221</v>
      </c>
      <c r="B6600" s="94" t="s">
        <v>58</v>
      </c>
    </row>
    <row r="6601" spans="1:2">
      <c r="A6601" s="93">
        <v>3221</v>
      </c>
      <c r="B6601" s="94" t="s">
        <v>58</v>
      </c>
    </row>
    <row r="6602" spans="1:2">
      <c r="A6602" s="93">
        <v>3221</v>
      </c>
      <c r="B6602" s="94" t="s">
        <v>58</v>
      </c>
    </row>
    <row r="6603" spans="1:2">
      <c r="A6603" s="93">
        <v>3221</v>
      </c>
      <c r="B6603" s="94" t="s">
        <v>58</v>
      </c>
    </row>
    <row r="6604" spans="1:2">
      <c r="A6604" s="93">
        <v>3221</v>
      </c>
      <c r="B6604" s="94" t="s">
        <v>58</v>
      </c>
    </row>
    <row r="6605" spans="1:2">
      <c r="A6605" s="93">
        <v>3221</v>
      </c>
      <c r="B6605" s="94" t="s">
        <v>58</v>
      </c>
    </row>
    <row r="6606" spans="1:2">
      <c r="A6606" s="93">
        <v>3222</v>
      </c>
      <c r="B6606" s="94" t="s">
        <v>58</v>
      </c>
    </row>
    <row r="6607" spans="1:2">
      <c r="A6607" s="93">
        <v>3222</v>
      </c>
      <c r="B6607" s="94" t="s">
        <v>58</v>
      </c>
    </row>
    <row r="6608" spans="1:2">
      <c r="A6608" s="93">
        <v>3222</v>
      </c>
      <c r="B6608" s="94" t="s">
        <v>58</v>
      </c>
    </row>
    <row r="6609" spans="1:2">
      <c r="A6609" s="93">
        <v>3222</v>
      </c>
      <c r="B6609" s="94" t="s">
        <v>58</v>
      </c>
    </row>
    <row r="6610" spans="1:2">
      <c r="A6610" s="93">
        <v>3222</v>
      </c>
      <c r="B6610" s="94" t="s">
        <v>58</v>
      </c>
    </row>
    <row r="6611" spans="1:2">
      <c r="A6611" s="93">
        <v>3222</v>
      </c>
      <c r="B6611" s="94" t="s">
        <v>58</v>
      </c>
    </row>
    <row r="6612" spans="1:2">
      <c r="A6612" s="93">
        <v>3222</v>
      </c>
      <c r="B6612" s="94" t="s">
        <v>58</v>
      </c>
    </row>
    <row r="6613" spans="1:2">
      <c r="A6613" s="93">
        <v>3223</v>
      </c>
      <c r="B6613" s="94" t="s">
        <v>58</v>
      </c>
    </row>
    <row r="6614" spans="1:2">
      <c r="A6614" s="93">
        <v>3223</v>
      </c>
      <c r="B6614" s="94" t="s">
        <v>58</v>
      </c>
    </row>
    <row r="6615" spans="1:2">
      <c r="A6615" s="93">
        <v>3223</v>
      </c>
      <c r="B6615" s="94" t="s">
        <v>58</v>
      </c>
    </row>
    <row r="6616" spans="1:2">
      <c r="A6616" s="93">
        <v>3223</v>
      </c>
      <c r="B6616" s="94" t="s">
        <v>58</v>
      </c>
    </row>
    <row r="6617" spans="1:2">
      <c r="A6617" s="93">
        <v>3224</v>
      </c>
      <c r="B6617" s="94" t="s">
        <v>58</v>
      </c>
    </row>
    <row r="6618" spans="1:2">
      <c r="A6618" s="93">
        <v>3224</v>
      </c>
      <c r="B6618" s="94" t="s">
        <v>58</v>
      </c>
    </row>
    <row r="6619" spans="1:2">
      <c r="A6619" s="93">
        <v>3225</v>
      </c>
      <c r="B6619" s="94" t="s">
        <v>58</v>
      </c>
    </row>
    <row r="6620" spans="1:2">
      <c r="A6620" s="93">
        <v>3225</v>
      </c>
      <c r="B6620" s="94" t="s">
        <v>58</v>
      </c>
    </row>
    <row r="6621" spans="1:2">
      <c r="A6621" s="93">
        <v>3225</v>
      </c>
      <c r="B6621" s="94" t="s">
        <v>58</v>
      </c>
    </row>
    <row r="6622" spans="1:2">
      <c r="A6622" s="93">
        <v>3225</v>
      </c>
      <c r="B6622" s="94" t="s">
        <v>58</v>
      </c>
    </row>
    <row r="6623" spans="1:2">
      <c r="A6623" s="93">
        <v>3225</v>
      </c>
      <c r="B6623" s="94" t="s">
        <v>58</v>
      </c>
    </row>
    <row r="6624" spans="1:2">
      <c r="A6624" s="93">
        <v>3226</v>
      </c>
      <c r="B6624" s="94" t="s">
        <v>58</v>
      </c>
    </row>
    <row r="6625" spans="1:2">
      <c r="A6625" s="93">
        <v>3227</v>
      </c>
      <c r="B6625" s="94" t="s">
        <v>58</v>
      </c>
    </row>
    <row r="6626" spans="1:2">
      <c r="A6626" s="93">
        <v>3227</v>
      </c>
      <c r="B6626" s="94" t="s">
        <v>58</v>
      </c>
    </row>
    <row r="6627" spans="1:2">
      <c r="A6627" s="93">
        <v>3227</v>
      </c>
      <c r="B6627" s="94" t="s">
        <v>58</v>
      </c>
    </row>
    <row r="6628" spans="1:2">
      <c r="A6628" s="93">
        <v>3228</v>
      </c>
      <c r="B6628" s="94" t="s">
        <v>58</v>
      </c>
    </row>
    <row r="6629" spans="1:2">
      <c r="A6629" s="93">
        <v>3228</v>
      </c>
      <c r="B6629" s="94" t="s">
        <v>58</v>
      </c>
    </row>
    <row r="6630" spans="1:2">
      <c r="A6630" s="93">
        <v>3228</v>
      </c>
      <c r="B6630" s="94" t="s">
        <v>58</v>
      </c>
    </row>
    <row r="6631" spans="1:2">
      <c r="A6631" s="93">
        <v>3228</v>
      </c>
      <c r="B6631" s="94" t="s">
        <v>58</v>
      </c>
    </row>
    <row r="6632" spans="1:2">
      <c r="A6632" s="93">
        <v>3230</v>
      </c>
      <c r="B6632" s="94" t="s">
        <v>58</v>
      </c>
    </row>
    <row r="6633" spans="1:2">
      <c r="A6633" s="93">
        <v>3230</v>
      </c>
      <c r="B6633" s="94" t="s">
        <v>58</v>
      </c>
    </row>
    <row r="6634" spans="1:2">
      <c r="A6634" s="93">
        <v>3231</v>
      </c>
      <c r="B6634" s="94" t="s">
        <v>58</v>
      </c>
    </row>
    <row r="6635" spans="1:2">
      <c r="A6635" s="93">
        <v>3231</v>
      </c>
      <c r="B6635" s="94" t="s">
        <v>58</v>
      </c>
    </row>
    <row r="6636" spans="1:2">
      <c r="A6636" s="93">
        <v>3231</v>
      </c>
      <c r="B6636" s="94" t="s">
        <v>58</v>
      </c>
    </row>
    <row r="6637" spans="1:2">
      <c r="A6637" s="93">
        <v>3231</v>
      </c>
      <c r="B6637" s="94" t="s">
        <v>58</v>
      </c>
    </row>
    <row r="6638" spans="1:2">
      <c r="A6638" s="93">
        <v>3231</v>
      </c>
      <c r="B6638" s="94" t="s">
        <v>58</v>
      </c>
    </row>
    <row r="6639" spans="1:2">
      <c r="A6639" s="93">
        <v>3232</v>
      </c>
      <c r="B6639" s="94" t="s">
        <v>58</v>
      </c>
    </row>
    <row r="6640" spans="1:2">
      <c r="A6640" s="93">
        <v>3233</v>
      </c>
      <c r="B6640" s="94" t="s">
        <v>71</v>
      </c>
    </row>
    <row r="6641" spans="1:2">
      <c r="A6641" s="93">
        <v>3233</v>
      </c>
      <c r="B6641" s="94" t="s">
        <v>71</v>
      </c>
    </row>
    <row r="6642" spans="1:2">
      <c r="A6642" s="93">
        <v>3233</v>
      </c>
      <c r="B6642" s="94" t="s">
        <v>71</v>
      </c>
    </row>
    <row r="6643" spans="1:2">
      <c r="A6643" s="93">
        <v>3233</v>
      </c>
      <c r="B6643" s="94" t="s">
        <v>71</v>
      </c>
    </row>
    <row r="6644" spans="1:2">
      <c r="A6644" s="93">
        <v>3233</v>
      </c>
      <c r="B6644" s="94" t="s">
        <v>71</v>
      </c>
    </row>
    <row r="6645" spans="1:2">
      <c r="A6645" s="93">
        <v>3233</v>
      </c>
      <c r="B6645" s="94" t="s">
        <v>71</v>
      </c>
    </row>
    <row r="6646" spans="1:2">
      <c r="A6646" s="93">
        <v>3234</v>
      </c>
      <c r="B6646" s="94" t="s">
        <v>58</v>
      </c>
    </row>
    <row r="6647" spans="1:2">
      <c r="A6647" s="93">
        <v>3234</v>
      </c>
      <c r="B6647" s="94" t="s">
        <v>58</v>
      </c>
    </row>
    <row r="6648" spans="1:2">
      <c r="A6648" s="93">
        <v>3234</v>
      </c>
      <c r="B6648" s="94" t="s">
        <v>58</v>
      </c>
    </row>
    <row r="6649" spans="1:2">
      <c r="A6649" s="93">
        <v>3234</v>
      </c>
      <c r="B6649" s="94" t="s">
        <v>58</v>
      </c>
    </row>
    <row r="6650" spans="1:2">
      <c r="A6650" s="93">
        <v>3234</v>
      </c>
      <c r="B6650" s="94" t="s">
        <v>58</v>
      </c>
    </row>
    <row r="6651" spans="1:2">
      <c r="A6651" s="93">
        <v>3234</v>
      </c>
      <c r="B6651" s="94" t="s">
        <v>58</v>
      </c>
    </row>
    <row r="6652" spans="1:2">
      <c r="A6652" s="93">
        <v>3235</v>
      </c>
      <c r="B6652" s="94" t="s">
        <v>71</v>
      </c>
    </row>
    <row r="6653" spans="1:2">
      <c r="A6653" s="93">
        <v>3235</v>
      </c>
      <c r="B6653" s="94" t="s">
        <v>71</v>
      </c>
    </row>
    <row r="6654" spans="1:2">
      <c r="A6654" s="93">
        <v>3235</v>
      </c>
      <c r="B6654" s="94" t="s">
        <v>71</v>
      </c>
    </row>
    <row r="6655" spans="1:2">
      <c r="A6655" s="93">
        <v>3235</v>
      </c>
      <c r="B6655" s="94" t="s">
        <v>71</v>
      </c>
    </row>
    <row r="6656" spans="1:2">
      <c r="A6656" s="93">
        <v>3236</v>
      </c>
      <c r="B6656" s="94" t="s">
        <v>71</v>
      </c>
    </row>
    <row r="6657" spans="1:2">
      <c r="A6657" s="93">
        <v>3236</v>
      </c>
      <c r="B6657" s="94" t="s">
        <v>71</v>
      </c>
    </row>
    <row r="6658" spans="1:2">
      <c r="A6658" s="93">
        <v>3236</v>
      </c>
      <c r="B6658" s="94" t="s">
        <v>71</v>
      </c>
    </row>
    <row r="6659" spans="1:2">
      <c r="A6659" s="93">
        <v>3237</v>
      </c>
      <c r="B6659" s="94" t="s">
        <v>71</v>
      </c>
    </row>
    <row r="6660" spans="1:2">
      <c r="A6660" s="93">
        <v>3237</v>
      </c>
      <c r="B6660" s="94" t="s">
        <v>71</v>
      </c>
    </row>
    <row r="6661" spans="1:2">
      <c r="A6661" s="93">
        <v>3237</v>
      </c>
      <c r="B6661" s="94" t="s">
        <v>71</v>
      </c>
    </row>
    <row r="6662" spans="1:2">
      <c r="A6662" s="93">
        <v>3237</v>
      </c>
      <c r="B6662" s="94" t="s">
        <v>71</v>
      </c>
    </row>
    <row r="6663" spans="1:2">
      <c r="A6663" s="93">
        <v>3237</v>
      </c>
      <c r="B6663" s="94" t="s">
        <v>71</v>
      </c>
    </row>
    <row r="6664" spans="1:2">
      <c r="A6664" s="93">
        <v>3237</v>
      </c>
      <c r="B6664" s="94" t="s">
        <v>71</v>
      </c>
    </row>
    <row r="6665" spans="1:2">
      <c r="A6665" s="93">
        <v>3237</v>
      </c>
      <c r="B6665" s="94" t="s">
        <v>71</v>
      </c>
    </row>
    <row r="6666" spans="1:2">
      <c r="A6666" s="93">
        <v>3237</v>
      </c>
      <c r="B6666" s="94" t="s">
        <v>71</v>
      </c>
    </row>
    <row r="6667" spans="1:2">
      <c r="A6667" s="93">
        <v>3237</v>
      </c>
      <c r="B6667" s="94" t="s">
        <v>71</v>
      </c>
    </row>
    <row r="6668" spans="1:2">
      <c r="A6668" s="93">
        <v>3237</v>
      </c>
      <c r="B6668" s="94" t="s">
        <v>71</v>
      </c>
    </row>
    <row r="6669" spans="1:2">
      <c r="A6669" s="93">
        <v>3238</v>
      </c>
      <c r="B6669" s="94" t="s">
        <v>71</v>
      </c>
    </row>
    <row r="6670" spans="1:2">
      <c r="A6670" s="93">
        <v>3238</v>
      </c>
      <c r="B6670" s="94" t="s">
        <v>71</v>
      </c>
    </row>
    <row r="6671" spans="1:2">
      <c r="A6671" s="93">
        <v>3238</v>
      </c>
      <c r="B6671" s="94" t="s">
        <v>71</v>
      </c>
    </row>
    <row r="6672" spans="1:2">
      <c r="A6672" s="93">
        <v>3238</v>
      </c>
      <c r="B6672" s="94" t="s">
        <v>71</v>
      </c>
    </row>
    <row r="6673" spans="1:2">
      <c r="A6673" s="93">
        <v>3239</v>
      </c>
      <c r="B6673" s="94" t="s">
        <v>71</v>
      </c>
    </row>
    <row r="6674" spans="1:2">
      <c r="A6674" s="93">
        <v>3239</v>
      </c>
      <c r="B6674" s="94" t="s">
        <v>71</v>
      </c>
    </row>
    <row r="6675" spans="1:2">
      <c r="A6675" s="93">
        <v>3239</v>
      </c>
      <c r="B6675" s="94" t="s">
        <v>71</v>
      </c>
    </row>
    <row r="6676" spans="1:2">
      <c r="A6676" s="93">
        <v>3239</v>
      </c>
      <c r="B6676" s="94" t="s">
        <v>71</v>
      </c>
    </row>
    <row r="6677" spans="1:2">
      <c r="A6677" s="93">
        <v>3240</v>
      </c>
      <c r="B6677" s="94" t="s">
        <v>71</v>
      </c>
    </row>
    <row r="6678" spans="1:2">
      <c r="A6678" s="93">
        <v>3240</v>
      </c>
      <c r="B6678" s="94" t="s">
        <v>71</v>
      </c>
    </row>
    <row r="6679" spans="1:2">
      <c r="A6679" s="93">
        <v>3240</v>
      </c>
      <c r="B6679" s="94" t="s">
        <v>71</v>
      </c>
    </row>
    <row r="6680" spans="1:2">
      <c r="A6680" s="93">
        <v>3240</v>
      </c>
      <c r="B6680" s="94" t="s">
        <v>71</v>
      </c>
    </row>
    <row r="6681" spans="1:2">
      <c r="A6681" s="93">
        <v>3240</v>
      </c>
      <c r="B6681" s="94" t="s">
        <v>71</v>
      </c>
    </row>
    <row r="6682" spans="1:2">
      <c r="A6682" s="93">
        <v>3240</v>
      </c>
      <c r="B6682" s="94" t="s">
        <v>71</v>
      </c>
    </row>
    <row r="6683" spans="1:2">
      <c r="A6683" s="93">
        <v>3240</v>
      </c>
      <c r="B6683" s="94" t="s">
        <v>71</v>
      </c>
    </row>
    <row r="6684" spans="1:2">
      <c r="A6684" s="93">
        <v>3241</v>
      </c>
      <c r="B6684" s="94" t="s">
        <v>71</v>
      </c>
    </row>
    <row r="6685" spans="1:2">
      <c r="A6685" s="93">
        <v>3241</v>
      </c>
      <c r="B6685" s="94" t="s">
        <v>71</v>
      </c>
    </row>
    <row r="6686" spans="1:2">
      <c r="A6686" s="93">
        <v>3241</v>
      </c>
      <c r="B6686" s="94" t="s">
        <v>71</v>
      </c>
    </row>
    <row r="6687" spans="1:2">
      <c r="A6687" s="93">
        <v>3241</v>
      </c>
      <c r="B6687" s="94" t="s">
        <v>71</v>
      </c>
    </row>
    <row r="6688" spans="1:2">
      <c r="A6688" s="93">
        <v>3241</v>
      </c>
      <c r="B6688" s="94" t="s">
        <v>71</v>
      </c>
    </row>
    <row r="6689" spans="1:2">
      <c r="A6689" s="93">
        <v>3241</v>
      </c>
      <c r="B6689" s="94" t="s">
        <v>71</v>
      </c>
    </row>
    <row r="6690" spans="1:2">
      <c r="A6690" s="93">
        <v>3242</v>
      </c>
      <c r="B6690" s="94" t="s">
        <v>71</v>
      </c>
    </row>
    <row r="6691" spans="1:2">
      <c r="A6691" s="93">
        <v>3243</v>
      </c>
      <c r="B6691" s="94" t="s">
        <v>71</v>
      </c>
    </row>
    <row r="6692" spans="1:2">
      <c r="A6692" s="93">
        <v>3243</v>
      </c>
      <c r="B6692" s="94" t="s">
        <v>71</v>
      </c>
    </row>
    <row r="6693" spans="1:2">
      <c r="A6693" s="93">
        <v>3243</v>
      </c>
      <c r="B6693" s="94" t="s">
        <v>71</v>
      </c>
    </row>
    <row r="6694" spans="1:2">
      <c r="A6694" s="93">
        <v>3243</v>
      </c>
      <c r="B6694" s="94" t="s">
        <v>71</v>
      </c>
    </row>
    <row r="6695" spans="1:2">
      <c r="A6695" s="93">
        <v>3243</v>
      </c>
      <c r="B6695" s="94" t="s">
        <v>71</v>
      </c>
    </row>
    <row r="6696" spans="1:2">
      <c r="A6696" s="93">
        <v>3249</v>
      </c>
      <c r="B6696" s="94" t="s">
        <v>71</v>
      </c>
    </row>
    <row r="6697" spans="1:2">
      <c r="A6697" s="93">
        <v>3249</v>
      </c>
      <c r="B6697" s="94" t="s">
        <v>71</v>
      </c>
    </row>
    <row r="6698" spans="1:2">
      <c r="A6698" s="93">
        <v>3249</v>
      </c>
      <c r="B6698" s="94" t="s">
        <v>71</v>
      </c>
    </row>
    <row r="6699" spans="1:2">
      <c r="A6699" s="93">
        <v>3249</v>
      </c>
      <c r="B6699" s="94" t="s">
        <v>71</v>
      </c>
    </row>
    <row r="6700" spans="1:2">
      <c r="A6700" s="93">
        <v>3249</v>
      </c>
      <c r="B6700" s="94" t="s">
        <v>71</v>
      </c>
    </row>
    <row r="6701" spans="1:2">
      <c r="A6701" s="93">
        <v>3249</v>
      </c>
      <c r="B6701" s="94" t="s">
        <v>71</v>
      </c>
    </row>
    <row r="6702" spans="1:2">
      <c r="A6702" s="93">
        <v>3249</v>
      </c>
      <c r="B6702" s="94" t="s">
        <v>71</v>
      </c>
    </row>
    <row r="6703" spans="1:2">
      <c r="A6703" s="93">
        <v>3249</v>
      </c>
      <c r="B6703" s="94" t="s">
        <v>71</v>
      </c>
    </row>
    <row r="6704" spans="1:2">
      <c r="A6704" s="93">
        <v>3249</v>
      </c>
      <c r="B6704" s="94" t="s">
        <v>71</v>
      </c>
    </row>
    <row r="6705" spans="1:2">
      <c r="A6705" s="93">
        <v>3249</v>
      </c>
      <c r="B6705" s="94" t="s">
        <v>71</v>
      </c>
    </row>
    <row r="6706" spans="1:2">
      <c r="A6706" s="93">
        <v>3249</v>
      </c>
      <c r="B6706" s="94" t="s">
        <v>71</v>
      </c>
    </row>
    <row r="6707" spans="1:2">
      <c r="A6707" s="93">
        <v>3249</v>
      </c>
      <c r="B6707" s="94" t="s">
        <v>71</v>
      </c>
    </row>
    <row r="6708" spans="1:2">
      <c r="A6708" s="93">
        <v>3249</v>
      </c>
      <c r="B6708" s="94" t="s">
        <v>71</v>
      </c>
    </row>
    <row r="6709" spans="1:2">
      <c r="A6709" s="93">
        <v>3249</v>
      </c>
      <c r="B6709" s="94" t="s">
        <v>71</v>
      </c>
    </row>
    <row r="6710" spans="1:2">
      <c r="A6710" s="93">
        <v>3249</v>
      </c>
      <c r="B6710" s="94" t="s">
        <v>71</v>
      </c>
    </row>
    <row r="6711" spans="1:2">
      <c r="A6711" s="93">
        <v>3249</v>
      </c>
      <c r="B6711" s="94" t="s">
        <v>71</v>
      </c>
    </row>
    <row r="6712" spans="1:2">
      <c r="A6712" s="93">
        <v>3249</v>
      </c>
      <c r="B6712" s="94" t="s">
        <v>71</v>
      </c>
    </row>
    <row r="6713" spans="1:2">
      <c r="A6713" s="93">
        <v>3249</v>
      </c>
      <c r="B6713" s="94" t="s">
        <v>71</v>
      </c>
    </row>
    <row r="6714" spans="1:2">
      <c r="A6714" s="93">
        <v>3249</v>
      </c>
      <c r="B6714" s="94" t="s">
        <v>71</v>
      </c>
    </row>
    <row r="6715" spans="1:2">
      <c r="A6715" s="93">
        <v>3249</v>
      </c>
      <c r="B6715" s="94" t="s">
        <v>71</v>
      </c>
    </row>
    <row r="6716" spans="1:2">
      <c r="A6716" s="93">
        <v>3249</v>
      </c>
      <c r="B6716" s="94" t="s">
        <v>71</v>
      </c>
    </row>
    <row r="6717" spans="1:2">
      <c r="A6717" s="93">
        <v>3249</v>
      </c>
      <c r="B6717" s="94" t="s">
        <v>71</v>
      </c>
    </row>
    <row r="6718" spans="1:2">
      <c r="A6718" s="93">
        <v>3249</v>
      </c>
      <c r="B6718" s="94" t="s">
        <v>71</v>
      </c>
    </row>
    <row r="6719" spans="1:2">
      <c r="A6719" s="93">
        <v>3249</v>
      </c>
      <c r="B6719" s="94" t="s">
        <v>71</v>
      </c>
    </row>
    <row r="6720" spans="1:2">
      <c r="A6720" s="93">
        <v>3250</v>
      </c>
      <c r="B6720" s="94" t="s">
        <v>71</v>
      </c>
    </row>
    <row r="6721" spans="1:2">
      <c r="A6721" s="93">
        <v>3250</v>
      </c>
      <c r="B6721" s="94" t="s">
        <v>71</v>
      </c>
    </row>
    <row r="6722" spans="1:2">
      <c r="A6722" s="93">
        <v>3250</v>
      </c>
      <c r="B6722" s="94" t="s">
        <v>71</v>
      </c>
    </row>
    <row r="6723" spans="1:2">
      <c r="A6723" s="93">
        <v>3250</v>
      </c>
      <c r="B6723" s="94" t="s">
        <v>71</v>
      </c>
    </row>
    <row r="6724" spans="1:2">
      <c r="A6724" s="93">
        <v>3250</v>
      </c>
      <c r="B6724" s="94" t="s">
        <v>71</v>
      </c>
    </row>
    <row r="6725" spans="1:2">
      <c r="A6725" s="93">
        <v>3251</v>
      </c>
      <c r="B6725" s="94" t="s">
        <v>71</v>
      </c>
    </row>
    <row r="6726" spans="1:2">
      <c r="A6726" s="93">
        <v>3251</v>
      </c>
      <c r="B6726" s="94" t="s">
        <v>71</v>
      </c>
    </row>
    <row r="6727" spans="1:2">
      <c r="A6727" s="93">
        <v>3251</v>
      </c>
      <c r="B6727" s="94" t="s">
        <v>71</v>
      </c>
    </row>
    <row r="6728" spans="1:2">
      <c r="A6728" s="93">
        <v>3251</v>
      </c>
      <c r="B6728" s="94" t="s">
        <v>71</v>
      </c>
    </row>
    <row r="6729" spans="1:2">
      <c r="A6729" s="93">
        <v>3251</v>
      </c>
      <c r="B6729" s="94" t="s">
        <v>71</v>
      </c>
    </row>
    <row r="6730" spans="1:2">
      <c r="A6730" s="93">
        <v>3251</v>
      </c>
      <c r="B6730" s="94" t="s">
        <v>71</v>
      </c>
    </row>
    <row r="6731" spans="1:2">
      <c r="A6731" s="93">
        <v>3254</v>
      </c>
      <c r="B6731" s="94" t="s">
        <v>71</v>
      </c>
    </row>
    <row r="6732" spans="1:2">
      <c r="A6732" s="93">
        <v>3260</v>
      </c>
      <c r="B6732" s="94" t="s">
        <v>71</v>
      </c>
    </row>
    <row r="6733" spans="1:2">
      <c r="A6733" s="93">
        <v>3260</v>
      </c>
      <c r="B6733" s="94" t="s">
        <v>71</v>
      </c>
    </row>
    <row r="6734" spans="1:2">
      <c r="A6734" s="93">
        <v>3260</v>
      </c>
      <c r="B6734" s="94" t="s">
        <v>71</v>
      </c>
    </row>
    <row r="6735" spans="1:2">
      <c r="A6735" s="93">
        <v>3260</v>
      </c>
      <c r="B6735" s="94" t="s">
        <v>71</v>
      </c>
    </row>
    <row r="6736" spans="1:2">
      <c r="A6736" s="93">
        <v>3260</v>
      </c>
      <c r="B6736" s="94" t="s">
        <v>71</v>
      </c>
    </row>
    <row r="6737" spans="1:2">
      <c r="A6737" s="93">
        <v>3260</v>
      </c>
      <c r="B6737" s="94" t="s">
        <v>71</v>
      </c>
    </row>
    <row r="6738" spans="1:2">
      <c r="A6738" s="93">
        <v>3260</v>
      </c>
      <c r="B6738" s="94" t="s">
        <v>71</v>
      </c>
    </row>
    <row r="6739" spans="1:2">
      <c r="A6739" s="93">
        <v>3260</v>
      </c>
      <c r="B6739" s="94" t="s">
        <v>71</v>
      </c>
    </row>
    <row r="6740" spans="1:2">
      <c r="A6740" s="93">
        <v>3260</v>
      </c>
      <c r="B6740" s="94" t="s">
        <v>71</v>
      </c>
    </row>
    <row r="6741" spans="1:2">
      <c r="A6741" s="93">
        <v>3260</v>
      </c>
      <c r="B6741" s="94" t="s">
        <v>71</v>
      </c>
    </row>
    <row r="6742" spans="1:2">
      <c r="A6742" s="93">
        <v>3260</v>
      </c>
      <c r="B6742" s="94" t="s">
        <v>71</v>
      </c>
    </row>
    <row r="6743" spans="1:2">
      <c r="A6743" s="93">
        <v>3260</v>
      </c>
      <c r="B6743" s="94" t="s">
        <v>71</v>
      </c>
    </row>
    <row r="6744" spans="1:2">
      <c r="A6744" s="93">
        <v>3260</v>
      </c>
      <c r="B6744" s="94" t="s">
        <v>71</v>
      </c>
    </row>
    <row r="6745" spans="1:2">
      <c r="A6745" s="93">
        <v>3260</v>
      </c>
      <c r="B6745" s="94" t="s">
        <v>71</v>
      </c>
    </row>
    <row r="6746" spans="1:2">
      <c r="A6746" s="93">
        <v>3260</v>
      </c>
      <c r="B6746" s="94" t="s">
        <v>71</v>
      </c>
    </row>
    <row r="6747" spans="1:2">
      <c r="A6747" s="93">
        <v>3260</v>
      </c>
      <c r="B6747" s="94" t="s">
        <v>71</v>
      </c>
    </row>
    <row r="6748" spans="1:2">
      <c r="A6748" s="93">
        <v>3260</v>
      </c>
      <c r="B6748" s="94" t="s">
        <v>71</v>
      </c>
    </row>
    <row r="6749" spans="1:2">
      <c r="A6749" s="93">
        <v>3260</v>
      </c>
      <c r="B6749" s="94" t="s">
        <v>71</v>
      </c>
    </row>
    <row r="6750" spans="1:2">
      <c r="A6750" s="93">
        <v>3264</v>
      </c>
      <c r="B6750" s="94" t="s">
        <v>71</v>
      </c>
    </row>
    <row r="6751" spans="1:2">
      <c r="A6751" s="93">
        <v>3265</v>
      </c>
      <c r="B6751" s="94" t="s">
        <v>71</v>
      </c>
    </row>
    <row r="6752" spans="1:2">
      <c r="A6752" s="93">
        <v>3265</v>
      </c>
      <c r="B6752" s="94" t="s">
        <v>71</v>
      </c>
    </row>
    <row r="6753" spans="1:2">
      <c r="A6753" s="93">
        <v>3265</v>
      </c>
      <c r="B6753" s="94" t="s">
        <v>71</v>
      </c>
    </row>
    <row r="6754" spans="1:2">
      <c r="A6754" s="93">
        <v>3265</v>
      </c>
      <c r="B6754" s="94" t="s">
        <v>71</v>
      </c>
    </row>
    <row r="6755" spans="1:2">
      <c r="A6755" s="93">
        <v>3265</v>
      </c>
      <c r="B6755" s="94" t="s">
        <v>71</v>
      </c>
    </row>
    <row r="6756" spans="1:2">
      <c r="A6756" s="93">
        <v>3265</v>
      </c>
      <c r="B6756" s="94" t="s">
        <v>71</v>
      </c>
    </row>
    <row r="6757" spans="1:2">
      <c r="A6757" s="93">
        <v>3265</v>
      </c>
      <c r="B6757" s="94" t="s">
        <v>71</v>
      </c>
    </row>
    <row r="6758" spans="1:2">
      <c r="A6758" s="93">
        <v>3265</v>
      </c>
      <c r="B6758" s="94" t="s">
        <v>71</v>
      </c>
    </row>
    <row r="6759" spans="1:2">
      <c r="A6759" s="93">
        <v>3265</v>
      </c>
      <c r="B6759" s="94" t="s">
        <v>71</v>
      </c>
    </row>
    <row r="6760" spans="1:2">
      <c r="A6760" s="93">
        <v>3265</v>
      </c>
      <c r="B6760" s="94" t="s">
        <v>71</v>
      </c>
    </row>
    <row r="6761" spans="1:2">
      <c r="A6761" s="93">
        <v>3265</v>
      </c>
      <c r="B6761" s="94" t="s">
        <v>71</v>
      </c>
    </row>
    <row r="6762" spans="1:2">
      <c r="A6762" s="93">
        <v>3265</v>
      </c>
      <c r="B6762" s="94" t="s">
        <v>71</v>
      </c>
    </row>
    <row r="6763" spans="1:2">
      <c r="A6763" s="93">
        <v>3265</v>
      </c>
      <c r="B6763" s="94" t="s">
        <v>71</v>
      </c>
    </row>
    <row r="6764" spans="1:2">
      <c r="A6764" s="93">
        <v>3265</v>
      </c>
      <c r="B6764" s="94" t="s">
        <v>71</v>
      </c>
    </row>
    <row r="6765" spans="1:2">
      <c r="A6765" s="93">
        <v>3265</v>
      </c>
      <c r="B6765" s="94" t="s">
        <v>71</v>
      </c>
    </row>
    <row r="6766" spans="1:2">
      <c r="A6766" s="93">
        <v>3265</v>
      </c>
      <c r="B6766" s="94" t="s">
        <v>71</v>
      </c>
    </row>
    <row r="6767" spans="1:2">
      <c r="A6767" s="93">
        <v>3265</v>
      </c>
      <c r="B6767" s="94" t="s">
        <v>71</v>
      </c>
    </row>
    <row r="6768" spans="1:2">
      <c r="A6768" s="93">
        <v>3265</v>
      </c>
      <c r="B6768" s="94" t="s">
        <v>71</v>
      </c>
    </row>
    <row r="6769" spans="1:2">
      <c r="A6769" s="93">
        <v>3265</v>
      </c>
      <c r="B6769" s="94" t="s">
        <v>71</v>
      </c>
    </row>
    <row r="6770" spans="1:2">
      <c r="A6770" s="93">
        <v>3266</v>
      </c>
      <c r="B6770" s="94" t="s">
        <v>71</v>
      </c>
    </row>
    <row r="6771" spans="1:2">
      <c r="A6771" s="93">
        <v>3266</v>
      </c>
      <c r="B6771" s="94" t="s">
        <v>71</v>
      </c>
    </row>
    <row r="6772" spans="1:2">
      <c r="A6772" s="93">
        <v>3266</v>
      </c>
      <c r="B6772" s="94" t="s">
        <v>71</v>
      </c>
    </row>
    <row r="6773" spans="1:2">
      <c r="A6773" s="93">
        <v>3266</v>
      </c>
      <c r="B6773" s="94" t="s">
        <v>71</v>
      </c>
    </row>
    <row r="6774" spans="1:2">
      <c r="A6774" s="93">
        <v>3266</v>
      </c>
      <c r="B6774" s="94" t="s">
        <v>71</v>
      </c>
    </row>
    <row r="6775" spans="1:2">
      <c r="A6775" s="93">
        <v>3266</v>
      </c>
      <c r="B6775" s="94" t="s">
        <v>71</v>
      </c>
    </row>
    <row r="6776" spans="1:2">
      <c r="A6776" s="93">
        <v>3266</v>
      </c>
      <c r="B6776" s="94" t="s">
        <v>71</v>
      </c>
    </row>
    <row r="6777" spans="1:2">
      <c r="A6777" s="93">
        <v>3266</v>
      </c>
      <c r="B6777" s="94" t="s">
        <v>71</v>
      </c>
    </row>
    <row r="6778" spans="1:2">
      <c r="A6778" s="93">
        <v>3266</v>
      </c>
      <c r="B6778" s="94" t="s">
        <v>71</v>
      </c>
    </row>
    <row r="6779" spans="1:2">
      <c r="A6779" s="93">
        <v>3266</v>
      </c>
      <c r="B6779" s="94" t="s">
        <v>71</v>
      </c>
    </row>
    <row r="6780" spans="1:2">
      <c r="A6780" s="93">
        <v>3267</v>
      </c>
      <c r="B6780" s="94" t="s">
        <v>71</v>
      </c>
    </row>
    <row r="6781" spans="1:2">
      <c r="A6781" s="93">
        <v>3268</v>
      </c>
      <c r="B6781" s="94" t="s">
        <v>71</v>
      </c>
    </row>
    <row r="6782" spans="1:2">
      <c r="A6782" s="93">
        <v>3268</v>
      </c>
      <c r="B6782" s="94" t="s">
        <v>71</v>
      </c>
    </row>
    <row r="6783" spans="1:2">
      <c r="A6783" s="93">
        <v>3268</v>
      </c>
      <c r="B6783" s="94" t="s">
        <v>71</v>
      </c>
    </row>
    <row r="6784" spans="1:2">
      <c r="A6784" s="93">
        <v>3268</v>
      </c>
      <c r="B6784" s="94" t="s">
        <v>71</v>
      </c>
    </row>
    <row r="6785" spans="1:2">
      <c r="A6785" s="93">
        <v>3268</v>
      </c>
      <c r="B6785" s="94" t="s">
        <v>71</v>
      </c>
    </row>
    <row r="6786" spans="1:2">
      <c r="A6786" s="93">
        <v>3268</v>
      </c>
      <c r="B6786" s="94" t="s">
        <v>71</v>
      </c>
    </row>
    <row r="6787" spans="1:2">
      <c r="A6787" s="93">
        <v>3268</v>
      </c>
      <c r="B6787" s="94" t="s">
        <v>71</v>
      </c>
    </row>
    <row r="6788" spans="1:2">
      <c r="A6788" s="93">
        <v>3268</v>
      </c>
      <c r="B6788" s="94" t="s">
        <v>71</v>
      </c>
    </row>
    <row r="6789" spans="1:2">
      <c r="A6789" s="93">
        <v>3268</v>
      </c>
      <c r="B6789" s="94" t="s">
        <v>71</v>
      </c>
    </row>
    <row r="6790" spans="1:2">
      <c r="A6790" s="93">
        <v>3268</v>
      </c>
      <c r="B6790" s="94" t="s">
        <v>71</v>
      </c>
    </row>
    <row r="6791" spans="1:2">
      <c r="A6791" s="93">
        <v>3268</v>
      </c>
      <c r="B6791" s="94" t="s">
        <v>71</v>
      </c>
    </row>
    <row r="6792" spans="1:2">
      <c r="A6792" s="93">
        <v>3268</v>
      </c>
      <c r="B6792" s="94" t="s">
        <v>71</v>
      </c>
    </row>
    <row r="6793" spans="1:2">
      <c r="A6793" s="93">
        <v>3268</v>
      </c>
      <c r="B6793" s="94" t="s">
        <v>71</v>
      </c>
    </row>
    <row r="6794" spans="1:2">
      <c r="A6794" s="93">
        <v>3268</v>
      </c>
      <c r="B6794" s="94" t="s">
        <v>71</v>
      </c>
    </row>
    <row r="6795" spans="1:2">
      <c r="A6795" s="93">
        <v>3268</v>
      </c>
      <c r="B6795" s="94" t="s">
        <v>71</v>
      </c>
    </row>
    <row r="6796" spans="1:2">
      <c r="A6796" s="93">
        <v>3268</v>
      </c>
      <c r="B6796" s="94" t="s">
        <v>71</v>
      </c>
    </row>
    <row r="6797" spans="1:2">
      <c r="A6797" s="93">
        <v>3268</v>
      </c>
      <c r="B6797" s="94" t="s">
        <v>71</v>
      </c>
    </row>
    <row r="6798" spans="1:2">
      <c r="A6798" s="93">
        <v>3269</v>
      </c>
      <c r="B6798" s="94" t="s">
        <v>71</v>
      </c>
    </row>
    <row r="6799" spans="1:2">
      <c r="A6799" s="93">
        <v>3269</v>
      </c>
      <c r="B6799" s="94" t="s">
        <v>71</v>
      </c>
    </row>
    <row r="6800" spans="1:2">
      <c r="A6800" s="93">
        <v>3269</v>
      </c>
      <c r="B6800" s="94" t="s">
        <v>71</v>
      </c>
    </row>
    <row r="6801" spans="1:2">
      <c r="A6801" s="93">
        <v>3270</v>
      </c>
      <c r="B6801" s="94" t="s">
        <v>71</v>
      </c>
    </row>
    <row r="6802" spans="1:2">
      <c r="A6802" s="93">
        <v>3271</v>
      </c>
      <c r="B6802" s="94" t="s">
        <v>71</v>
      </c>
    </row>
    <row r="6803" spans="1:2">
      <c r="A6803" s="93">
        <v>3271</v>
      </c>
      <c r="B6803" s="94" t="s">
        <v>71</v>
      </c>
    </row>
    <row r="6804" spans="1:2">
      <c r="A6804" s="93">
        <v>3271</v>
      </c>
      <c r="B6804" s="94" t="s">
        <v>71</v>
      </c>
    </row>
    <row r="6805" spans="1:2">
      <c r="A6805" s="93">
        <v>3271</v>
      </c>
      <c r="B6805" s="94" t="s">
        <v>71</v>
      </c>
    </row>
    <row r="6806" spans="1:2">
      <c r="A6806" s="93">
        <v>3272</v>
      </c>
      <c r="B6806" s="94" t="s">
        <v>71</v>
      </c>
    </row>
    <row r="6807" spans="1:2">
      <c r="A6807" s="93">
        <v>3272</v>
      </c>
      <c r="B6807" s="94" t="s">
        <v>71</v>
      </c>
    </row>
    <row r="6808" spans="1:2">
      <c r="A6808" s="93">
        <v>3272</v>
      </c>
      <c r="B6808" s="94" t="s">
        <v>71</v>
      </c>
    </row>
    <row r="6809" spans="1:2">
      <c r="A6809" s="93">
        <v>3273</v>
      </c>
      <c r="B6809" s="94" t="s">
        <v>71</v>
      </c>
    </row>
    <row r="6810" spans="1:2">
      <c r="A6810" s="93">
        <v>3274</v>
      </c>
      <c r="B6810" s="94" t="s">
        <v>71</v>
      </c>
    </row>
    <row r="6811" spans="1:2">
      <c r="A6811" s="93">
        <v>3275</v>
      </c>
      <c r="B6811" s="94" t="s">
        <v>71</v>
      </c>
    </row>
    <row r="6812" spans="1:2">
      <c r="A6812" s="93">
        <v>3276</v>
      </c>
      <c r="B6812" s="94" t="s">
        <v>71</v>
      </c>
    </row>
    <row r="6813" spans="1:2">
      <c r="A6813" s="93">
        <v>3276</v>
      </c>
      <c r="B6813" s="94" t="s">
        <v>71</v>
      </c>
    </row>
    <row r="6814" spans="1:2">
      <c r="A6814" s="93">
        <v>3277</v>
      </c>
      <c r="B6814" s="94" t="s">
        <v>71</v>
      </c>
    </row>
    <row r="6815" spans="1:2">
      <c r="A6815" s="93">
        <v>3277</v>
      </c>
      <c r="B6815" s="94" t="s">
        <v>71</v>
      </c>
    </row>
    <row r="6816" spans="1:2">
      <c r="A6816" s="93">
        <v>3277</v>
      </c>
      <c r="B6816" s="94" t="s">
        <v>71</v>
      </c>
    </row>
    <row r="6817" spans="1:2">
      <c r="A6817" s="93">
        <v>3277</v>
      </c>
      <c r="B6817" s="94" t="s">
        <v>71</v>
      </c>
    </row>
    <row r="6818" spans="1:2">
      <c r="A6818" s="93">
        <v>3277</v>
      </c>
      <c r="B6818" s="94" t="s">
        <v>71</v>
      </c>
    </row>
    <row r="6819" spans="1:2">
      <c r="A6819" s="93">
        <v>3277</v>
      </c>
      <c r="B6819" s="94" t="s">
        <v>71</v>
      </c>
    </row>
    <row r="6820" spans="1:2">
      <c r="A6820" s="93">
        <v>3277</v>
      </c>
      <c r="B6820" s="94" t="s">
        <v>71</v>
      </c>
    </row>
    <row r="6821" spans="1:2">
      <c r="A6821" s="93">
        <v>3278</v>
      </c>
      <c r="B6821" s="94" t="s">
        <v>71</v>
      </c>
    </row>
    <row r="6822" spans="1:2">
      <c r="A6822" s="93">
        <v>3278</v>
      </c>
      <c r="B6822" s="94" t="s">
        <v>71</v>
      </c>
    </row>
    <row r="6823" spans="1:2">
      <c r="A6823" s="93">
        <v>3279</v>
      </c>
      <c r="B6823" s="94" t="s">
        <v>71</v>
      </c>
    </row>
    <row r="6824" spans="1:2">
      <c r="A6824" s="93">
        <v>3279</v>
      </c>
      <c r="B6824" s="94" t="s">
        <v>71</v>
      </c>
    </row>
    <row r="6825" spans="1:2">
      <c r="A6825" s="93">
        <v>3280</v>
      </c>
      <c r="B6825" s="94" t="s">
        <v>71</v>
      </c>
    </row>
    <row r="6826" spans="1:2">
      <c r="A6826" s="93">
        <v>3280</v>
      </c>
      <c r="B6826" s="94" t="s">
        <v>71</v>
      </c>
    </row>
    <row r="6827" spans="1:2">
      <c r="A6827" s="93">
        <v>3280</v>
      </c>
      <c r="B6827" s="94" t="s">
        <v>71</v>
      </c>
    </row>
    <row r="6828" spans="1:2">
      <c r="A6828" s="93">
        <v>3280</v>
      </c>
      <c r="B6828" s="94" t="s">
        <v>71</v>
      </c>
    </row>
    <row r="6829" spans="1:2">
      <c r="A6829" s="93">
        <v>3280</v>
      </c>
      <c r="B6829" s="94" t="s">
        <v>71</v>
      </c>
    </row>
    <row r="6830" spans="1:2">
      <c r="A6830" s="93">
        <v>3280</v>
      </c>
      <c r="B6830" s="94" t="s">
        <v>71</v>
      </c>
    </row>
    <row r="6831" spans="1:2">
      <c r="A6831" s="93">
        <v>3280</v>
      </c>
      <c r="B6831" s="94" t="s">
        <v>71</v>
      </c>
    </row>
    <row r="6832" spans="1:2">
      <c r="A6832" s="93">
        <v>3281</v>
      </c>
      <c r="B6832" s="94" t="s">
        <v>71</v>
      </c>
    </row>
    <row r="6833" spans="1:2">
      <c r="A6833" s="93">
        <v>3281</v>
      </c>
      <c r="B6833" s="94" t="s">
        <v>71</v>
      </c>
    </row>
    <row r="6834" spans="1:2">
      <c r="A6834" s="93">
        <v>3281</v>
      </c>
      <c r="B6834" s="94" t="s">
        <v>71</v>
      </c>
    </row>
    <row r="6835" spans="1:2">
      <c r="A6835" s="93">
        <v>3281</v>
      </c>
      <c r="B6835" s="94" t="s">
        <v>71</v>
      </c>
    </row>
    <row r="6836" spans="1:2">
      <c r="A6836" s="93">
        <v>3282</v>
      </c>
      <c r="B6836" s="94" t="s">
        <v>71</v>
      </c>
    </row>
    <row r="6837" spans="1:2">
      <c r="A6837" s="93">
        <v>3282</v>
      </c>
      <c r="B6837" s="94" t="s">
        <v>71</v>
      </c>
    </row>
    <row r="6838" spans="1:2">
      <c r="A6838" s="93">
        <v>3282</v>
      </c>
      <c r="B6838" s="94" t="s">
        <v>71</v>
      </c>
    </row>
    <row r="6839" spans="1:2">
      <c r="A6839" s="93">
        <v>3283</v>
      </c>
      <c r="B6839" s="94" t="s">
        <v>71</v>
      </c>
    </row>
    <row r="6840" spans="1:2">
      <c r="A6840" s="93">
        <v>3283</v>
      </c>
      <c r="B6840" s="94" t="s">
        <v>71</v>
      </c>
    </row>
    <row r="6841" spans="1:2">
      <c r="A6841" s="93">
        <v>3283</v>
      </c>
      <c r="B6841" s="94" t="s">
        <v>71</v>
      </c>
    </row>
    <row r="6842" spans="1:2">
      <c r="A6842" s="93">
        <v>3283</v>
      </c>
      <c r="B6842" s="94" t="s">
        <v>71</v>
      </c>
    </row>
    <row r="6843" spans="1:2">
      <c r="A6843" s="93">
        <v>3283</v>
      </c>
      <c r="B6843" s="94" t="s">
        <v>71</v>
      </c>
    </row>
    <row r="6844" spans="1:2">
      <c r="A6844" s="93">
        <v>3283</v>
      </c>
      <c r="B6844" s="94" t="s">
        <v>71</v>
      </c>
    </row>
    <row r="6845" spans="1:2">
      <c r="A6845" s="93">
        <v>3283</v>
      </c>
      <c r="B6845" s="94" t="s">
        <v>71</v>
      </c>
    </row>
    <row r="6846" spans="1:2">
      <c r="A6846" s="93">
        <v>3283</v>
      </c>
      <c r="B6846" s="94" t="s">
        <v>71</v>
      </c>
    </row>
    <row r="6847" spans="1:2">
      <c r="A6847" s="93">
        <v>3283</v>
      </c>
      <c r="B6847" s="94" t="s">
        <v>71</v>
      </c>
    </row>
    <row r="6848" spans="1:2">
      <c r="A6848" s="93">
        <v>3283</v>
      </c>
      <c r="B6848" s="94" t="s">
        <v>71</v>
      </c>
    </row>
    <row r="6849" spans="1:2">
      <c r="A6849" s="93">
        <v>3283</v>
      </c>
      <c r="B6849" s="94" t="s">
        <v>71</v>
      </c>
    </row>
    <row r="6850" spans="1:2">
      <c r="A6850" s="93">
        <v>3284</v>
      </c>
      <c r="B6850" s="94" t="s">
        <v>71</v>
      </c>
    </row>
    <row r="6851" spans="1:2">
      <c r="A6851" s="93">
        <v>3284</v>
      </c>
      <c r="B6851" s="94" t="s">
        <v>71</v>
      </c>
    </row>
    <row r="6852" spans="1:2">
      <c r="A6852" s="93">
        <v>3284</v>
      </c>
      <c r="B6852" s="94" t="s">
        <v>71</v>
      </c>
    </row>
    <row r="6853" spans="1:2">
      <c r="A6853" s="93">
        <v>3285</v>
      </c>
      <c r="B6853" s="94" t="s">
        <v>71</v>
      </c>
    </row>
    <row r="6854" spans="1:2">
      <c r="A6854" s="93">
        <v>3285</v>
      </c>
      <c r="B6854" s="94" t="s">
        <v>71</v>
      </c>
    </row>
    <row r="6855" spans="1:2">
      <c r="A6855" s="93">
        <v>3285</v>
      </c>
      <c r="B6855" s="94" t="s">
        <v>71</v>
      </c>
    </row>
    <row r="6856" spans="1:2">
      <c r="A6856" s="93">
        <v>3285</v>
      </c>
      <c r="B6856" s="94" t="s">
        <v>71</v>
      </c>
    </row>
    <row r="6857" spans="1:2">
      <c r="A6857" s="93">
        <v>3285</v>
      </c>
      <c r="B6857" s="94" t="s">
        <v>71</v>
      </c>
    </row>
    <row r="6858" spans="1:2">
      <c r="A6858" s="93">
        <v>3285</v>
      </c>
      <c r="B6858" s="94" t="s">
        <v>71</v>
      </c>
    </row>
    <row r="6859" spans="1:2">
      <c r="A6859" s="93">
        <v>3285</v>
      </c>
      <c r="B6859" s="94" t="s">
        <v>71</v>
      </c>
    </row>
    <row r="6860" spans="1:2">
      <c r="A6860" s="93">
        <v>3285</v>
      </c>
      <c r="B6860" s="94" t="s">
        <v>71</v>
      </c>
    </row>
    <row r="6861" spans="1:2">
      <c r="A6861" s="93">
        <v>3286</v>
      </c>
      <c r="B6861" s="94" t="s">
        <v>71</v>
      </c>
    </row>
    <row r="6862" spans="1:2">
      <c r="A6862" s="93">
        <v>3286</v>
      </c>
      <c r="B6862" s="94" t="s">
        <v>71</v>
      </c>
    </row>
    <row r="6863" spans="1:2">
      <c r="A6863" s="93">
        <v>3286</v>
      </c>
      <c r="B6863" s="94" t="s">
        <v>71</v>
      </c>
    </row>
    <row r="6864" spans="1:2">
      <c r="A6864" s="93">
        <v>3286</v>
      </c>
      <c r="B6864" s="94" t="s">
        <v>71</v>
      </c>
    </row>
    <row r="6865" spans="1:2">
      <c r="A6865" s="93">
        <v>3287</v>
      </c>
      <c r="B6865" s="94" t="s">
        <v>71</v>
      </c>
    </row>
    <row r="6866" spans="1:2">
      <c r="A6866" s="93">
        <v>3287</v>
      </c>
      <c r="B6866" s="94" t="s">
        <v>71</v>
      </c>
    </row>
    <row r="6867" spans="1:2">
      <c r="A6867" s="93">
        <v>3289</v>
      </c>
      <c r="B6867" s="94" t="s">
        <v>71</v>
      </c>
    </row>
    <row r="6868" spans="1:2">
      <c r="A6868" s="93">
        <v>3289</v>
      </c>
      <c r="B6868" s="94" t="s">
        <v>71</v>
      </c>
    </row>
    <row r="6869" spans="1:2">
      <c r="A6869" s="93">
        <v>3289</v>
      </c>
      <c r="B6869" s="94" t="s">
        <v>71</v>
      </c>
    </row>
    <row r="6870" spans="1:2">
      <c r="A6870" s="93">
        <v>3289</v>
      </c>
      <c r="B6870" s="94" t="s">
        <v>71</v>
      </c>
    </row>
    <row r="6871" spans="1:2">
      <c r="A6871" s="93">
        <v>3289</v>
      </c>
      <c r="B6871" s="94" t="s">
        <v>71</v>
      </c>
    </row>
    <row r="6872" spans="1:2">
      <c r="A6872" s="93">
        <v>3289</v>
      </c>
      <c r="B6872" s="94" t="s">
        <v>71</v>
      </c>
    </row>
    <row r="6873" spans="1:2">
      <c r="A6873" s="93">
        <v>3291</v>
      </c>
      <c r="B6873" s="94" t="s">
        <v>71</v>
      </c>
    </row>
    <row r="6874" spans="1:2">
      <c r="A6874" s="93">
        <v>3292</v>
      </c>
      <c r="B6874" s="94" t="s">
        <v>71</v>
      </c>
    </row>
    <row r="6875" spans="1:2">
      <c r="A6875" s="93">
        <v>3293</v>
      </c>
      <c r="B6875" s="94" t="s">
        <v>71</v>
      </c>
    </row>
    <row r="6876" spans="1:2">
      <c r="A6876" s="93">
        <v>3293</v>
      </c>
      <c r="B6876" s="94" t="s">
        <v>71</v>
      </c>
    </row>
    <row r="6877" spans="1:2">
      <c r="A6877" s="93">
        <v>3293</v>
      </c>
      <c r="B6877" s="94" t="s">
        <v>71</v>
      </c>
    </row>
    <row r="6878" spans="1:2">
      <c r="A6878" s="93">
        <v>3293</v>
      </c>
      <c r="B6878" s="94" t="s">
        <v>71</v>
      </c>
    </row>
    <row r="6879" spans="1:2">
      <c r="A6879" s="93">
        <v>3294</v>
      </c>
      <c r="B6879" s="94" t="s">
        <v>71</v>
      </c>
    </row>
    <row r="6880" spans="1:2">
      <c r="A6880" s="93">
        <v>3294</v>
      </c>
      <c r="B6880" s="94" t="s">
        <v>71</v>
      </c>
    </row>
    <row r="6881" spans="1:2">
      <c r="A6881" s="93">
        <v>3294</v>
      </c>
      <c r="B6881" s="94" t="s">
        <v>71</v>
      </c>
    </row>
    <row r="6882" spans="1:2">
      <c r="A6882" s="93">
        <v>3294</v>
      </c>
      <c r="B6882" s="94" t="s">
        <v>71</v>
      </c>
    </row>
    <row r="6883" spans="1:2">
      <c r="A6883" s="93">
        <v>3294</v>
      </c>
      <c r="B6883" s="94" t="s">
        <v>71</v>
      </c>
    </row>
    <row r="6884" spans="1:2">
      <c r="A6884" s="93">
        <v>3294</v>
      </c>
      <c r="B6884" s="94" t="s">
        <v>71</v>
      </c>
    </row>
    <row r="6885" spans="1:2">
      <c r="A6885" s="93">
        <v>3294</v>
      </c>
      <c r="B6885" s="94" t="s">
        <v>71</v>
      </c>
    </row>
    <row r="6886" spans="1:2">
      <c r="A6886" s="93">
        <v>3300</v>
      </c>
      <c r="B6886" s="94" t="s">
        <v>71</v>
      </c>
    </row>
    <row r="6887" spans="1:2">
      <c r="A6887" s="93">
        <v>3300</v>
      </c>
      <c r="B6887" s="94" t="s">
        <v>71</v>
      </c>
    </row>
    <row r="6888" spans="1:2">
      <c r="A6888" s="93">
        <v>3300</v>
      </c>
      <c r="B6888" s="94" t="s">
        <v>71</v>
      </c>
    </row>
    <row r="6889" spans="1:2">
      <c r="A6889" s="93">
        <v>3300</v>
      </c>
      <c r="B6889" s="94" t="s">
        <v>71</v>
      </c>
    </row>
    <row r="6890" spans="1:2">
      <c r="A6890" s="93">
        <v>3301</v>
      </c>
      <c r="B6890" s="94" t="s">
        <v>71</v>
      </c>
    </row>
    <row r="6891" spans="1:2">
      <c r="A6891" s="93">
        <v>3301</v>
      </c>
      <c r="B6891" s="94" t="s">
        <v>71</v>
      </c>
    </row>
    <row r="6892" spans="1:2">
      <c r="A6892" s="93">
        <v>3301</v>
      </c>
      <c r="B6892" s="94" t="s">
        <v>71</v>
      </c>
    </row>
    <row r="6893" spans="1:2">
      <c r="A6893" s="93">
        <v>3301</v>
      </c>
      <c r="B6893" s="94" t="s">
        <v>71</v>
      </c>
    </row>
    <row r="6894" spans="1:2">
      <c r="A6894" s="93">
        <v>3301</v>
      </c>
      <c r="B6894" s="94" t="s">
        <v>71</v>
      </c>
    </row>
    <row r="6895" spans="1:2">
      <c r="A6895" s="93">
        <v>3301</v>
      </c>
      <c r="B6895" s="94" t="s">
        <v>71</v>
      </c>
    </row>
    <row r="6896" spans="1:2">
      <c r="A6896" s="93">
        <v>3301</v>
      </c>
      <c r="B6896" s="94" t="s">
        <v>71</v>
      </c>
    </row>
    <row r="6897" spans="1:2">
      <c r="A6897" s="93">
        <v>3301</v>
      </c>
      <c r="B6897" s="94" t="s">
        <v>71</v>
      </c>
    </row>
    <row r="6898" spans="1:2">
      <c r="A6898" s="93">
        <v>3301</v>
      </c>
      <c r="B6898" s="94" t="s">
        <v>71</v>
      </c>
    </row>
    <row r="6899" spans="1:2">
      <c r="A6899" s="93">
        <v>3301</v>
      </c>
      <c r="B6899" s="94" t="s">
        <v>71</v>
      </c>
    </row>
    <row r="6900" spans="1:2">
      <c r="A6900" s="93">
        <v>3301</v>
      </c>
      <c r="B6900" s="94" t="s">
        <v>71</v>
      </c>
    </row>
    <row r="6901" spans="1:2">
      <c r="A6901" s="93">
        <v>3301</v>
      </c>
      <c r="B6901" s="94" t="s">
        <v>71</v>
      </c>
    </row>
    <row r="6902" spans="1:2">
      <c r="A6902" s="93">
        <v>3301</v>
      </c>
      <c r="B6902" s="94" t="s">
        <v>71</v>
      </c>
    </row>
    <row r="6903" spans="1:2">
      <c r="A6903" s="93">
        <v>3301</v>
      </c>
      <c r="B6903" s="94" t="s">
        <v>71</v>
      </c>
    </row>
    <row r="6904" spans="1:2">
      <c r="A6904" s="93">
        <v>3301</v>
      </c>
      <c r="B6904" s="94" t="s">
        <v>71</v>
      </c>
    </row>
    <row r="6905" spans="1:2">
      <c r="A6905" s="93">
        <v>3301</v>
      </c>
      <c r="B6905" s="94" t="s">
        <v>71</v>
      </c>
    </row>
    <row r="6906" spans="1:2">
      <c r="A6906" s="93">
        <v>3302</v>
      </c>
      <c r="B6906" s="94" t="s">
        <v>71</v>
      </c>
    </row>
    <row r="6907" spans="1:2">
      <c r="A6907" s="93">
        <v>3302</v>
      </c>
      <c r="B6907" s="94" t="s">
        <v>71</v>
      </c>
    </row>
    <row r="6908" spans="1:2">
      <c r="A6908" s="93">
        <v>3303</v>
      </c>
      <c r="B6908" s="94" t="s">
        <v>71</v>
      </c>
    </row>
    <row r="6909" spans="1:2">
      <c r="A6909" s="93">
        <v>3303</v>
      </c>
      <c r="B6909" s="94" t="s">
        <v>71</v>
      </c>
    </row>
    <row r="6910" spans="1:2">
      <c r="A6910" s="93">
        <v>3303</v>
      </c>
      <c r="B6910" s="94" t="s">
        <v>71</v>
      </c>
    </row>
    <row r="6911" spans="1:2">
      <c r="A6911" s="93">
        <v>3303</v>
      </c>
      <c r="B6911" s="94" t="s">
        <v>71</v>
      </c>
    </row>
    <row r="6912" spans="1:2">
      <c r="A6912" s="93">
        <v>3303</v>
      </c>
      <c r="B6912" s="94" t="s">
        <v>71</v>
      </c>
    </row>
    <row r="6913" spans="1:2">
      <c r="A6913" s="93">
        <v>3304</v>
      </c>
      <c r="B6913" s="94" t="s">
        <v>71</v>
      </c>
    </row>
    <row r="6914" spans="1:2">
      <c r="A6914" s="93">
        <v>3304</v>
      </c>
      <c r="B6914" s="94" t="s">
        <v>71</v>
      </c>
    </row>
    <row r="6915" spans="1:2">
      <c r="A6915" s="93">
        <v>3304</v>
      </c>
      <c r="B6915" s="94" t="s">
        <v>71</v>
      </c>
    </row>
    <row r="6916" spans="1:2">
      <c r="A6916" s="93">
        <v>3304</v>
      </c>
      <c r="B6916" s="94" t="s">
        <v>71</v>
      </c>
    </row>
    <row r="6917" spans="1:2">
      <c r="A6917" s="93">
        <v>3304</v>
      </c>
      <c r="B6917" s="94" t="s">
        <v>71</v>
      </c>
    </row>
    <row r="6918" spans="1:2">
      <c r="A6918" s="93">
        <v>3304</v>
      </c>
      <c r="B6918" s="94" t="s">
        <v>71</v>
      </c>
    </row>
    <row r="6919" spans="1:2">
      <c r="A6919" s="93">
        <v>3304</v>
      </c>
      <c r="B6919" s="94" t="s">
        <v>71</v>
      </c>
    </row>
    <row r="6920" spans="1:2">
      <c r="A6920" s="93">
        <v>3304</v>
      </c>
      <c r="B6920" s="94" t="s">
        <v>71</v>
      </c>
    </row>
    <row r="6921" spans="1:2">
      <c r="A6921" s="93">
        <v>3304</v>
      </c>
      <c r="B6921" s="94" t="s">
        <v>71</v>
      </c>
    </row>
    <row r="6922" spans="1:2">
      <c r="A6922" s="93">
        <v>3304</v>
      </c>
      <c r="B6922" s="94" t="s">
        <v>71</v>
      </c>
    </row>
    <row r="6923" spans="1:2">
      <c r="A6923" s="93">
        <v>3304</v>
      </c>
      <c r="B6923" s="94" t="s">
        <v>71</v>
      </c>
    </row>
    <row r="6924" spans="1:2">
      <c r="A6924" s="93">
        <v>3304</v>
      </c>
      <c r="B6924" s="94" t="s">
        <v>71</v>
      </c>
    </row>
    <row r="6925" spans="1:2">
      <c r="A6925" s="93">
        <v>3304</v>
      </c>
      <c r="B6925" s="94" t="s">
        <v>71</v>
      </c>
    </row>
    <row r="6926" spans="1:2">
      <c r="A6926" s="93">
        <v>3305</v>
      </c>
      <c r="B6926" s="94" t="s">
        <v>71</v>
      </c>
    </row>
    <row r="6927" spans="1:2">
      <c r="A6927" s="93">
        <v>3305</v>
      </c>
      <c r="B6927" s="94" t="s">
        <v>71</v>
      </c>
    </row>
    <row r="6928" spans="1:2">
      <c r="A6928" s="93">
        <v>3305</v>
      </c>
      <c r="B6928" s="94" t="s">
        <v>71</v>
      </c>
    </row>
    <row r="6929" spans="1:2">
      <c r="A6929" s="93">
        <v>3305</v>
      </c>
      <c r="B6929" s="94" t="s">
        <v>71</v>
      </c>
    </row>
    <row r="6930" spans="1:2">
      <c r="A6930" s="93">
        <v>3305</v>
      </c>
      <c r="B6930" s="94" t="s">
        <v>71</v>
      </c>
    </row>
    <row r="6931" spans="1:2">
      <c r="A6931" s="93">
        <v>3305</v>
      </c>
      <c r="B6931" s="94" t="s">
        <v>71</v>
      </c>
    </row>
    <row r="6932" spans="1:2">
      <c r="A6932" s="93">
        <v>3305</v>
      </c>
      <c r="B6932" s="94" t="s">
        <v>71</v>
      </c>
    </row>
    <row r="6933" spans="1:2">
      <c r="A6933" s="93">
        <v>3305</v>
      </c>
      <c r="B6933" s="94" t="s">
        <v>71</v>
      </c>
    </row>
    <row r="6934" spans="1:2">
      <c r="A6934" s="93">
        <v>3305</v>
      </c>
      <c r="B6934" s="94" t="s">
        <v>71</v>
      </c>
    </row>
    <row r="6935" spans="1:2">
      <c r="A6935" s="93">
        <v>3305</v>
      </c>
      <c r="B6935" s="94" t="s">
        <v>71</v>
      </c>
    </row>
    <row r="6936" spans="1:2">
      <c r="A6936" s="93">
        <v>3305</v>
      </c>
      <c r="B6936" s="94" t="s">
        <v>71</v>
      </c>
    </row>
    <row r="6937" spans="1:2">
      <c r="A6937" s="93">
        <v>3305</v>
      </c>
      <c r="B6937" s="94" t="s">
        <v>71</v>
      </c>
    </row>
    <row r="6938" spans="1:2">
      <c r="A6938" s="93">
        <v>3305</v>
      </c>
      <c r="B6938" s="94" t="s">
        <v>71</v>
      </c>
    </row>
    <row r="6939" spans="1:2">
      <c r="A6939" s="93">
        <v>3305</v>
      </c>
      <c r="B6939" s="94" t="s">
        <v>71</v>
      </c>
    </row>
    <row r="6940" spans="1:2">
      <c r="A6940" s="93">
        <v>3305</v>
      </c>
      <c r="B6940" s="94" t="s">
        <v>71</v>
      </c>
    </row>
    <row r="6941" spans="1:2">
      <c r="A6941" s="93">
        <v>3309</v>
      </c>
      <c r="B6941" s="94" t="s">
        <v>71</v>
      </c>
    </row>
    <row r="6942" spans="1:2">
      <c r="A6942" s="93">
        <v>3310</v>
      </c>
      <c r="B6942" s="94" t="s">
        <v>71</v>
      </c>
    </row>
    <row r="6943" spans="1:2">
      <c r="A6943" s="93">
        <v>3310</v>
      </c>
      <c r="B6943" s="94" t="s">
        <v>71</v>
      </c>
    </row>
    <row r="6944" spans="1:2">
      <c r="A6944" s="93">
        <v>3311</v>
      </c>
      <c r="B6944" s="94" t="s">
        <v>71</v>
      </c>
    </row>
    <row r="6945" spans="1:2">
      <c r="A6945" s="93">
        <v>3311</v>
      </c>
      <c r="B6945" s="94" t="s">
        <v>71</v>
      </c>
    </row>
    <row r="6946" spans="1:2">
      <c r="A6946" s="93">
        <v>3311</v>
      </c>
      <c r="B6946" s="94" t="s">
        <v>71</v>
      </c>
    </row>
    <row r="6947" spans="1:2">
      <c r="A6947" s="93">
        <v>3312</v>
      </c>
      <c r="B6947" s="94" t="s">
        <v>71</v>
      </c>
    </row>
    <row r="6948" spans="1:2">
      <c r="A6948" s="93">
        <v>3312</v>
      </c>
      <c r="B6948" s="94" t="s">
        <v>71</v>
      </c>
    </row>
    <row r="6949" spans="1:2">
      <c r="A6949" s="93">
        <v>3312</v>
      </c>
      <c r="B6949" s="94" t="s">
        <v>71</v>
      </c>
    </row>
    <row r="6950" spans="1:2">
      <c r="A6950" s="93">
        <v>3312</v>
      </c>
      <c r="B6950" s="94" t="s">
        <v>71</v>
      </c>
    </row>
    <row r="6951" spans="1:2">
      <c r="A6951" s="93">
        <v>3312</v>
      </c>
      <c r="B6951" s="94" t="s">
        <v>71</v>
      </c>
    </row>
    <row r="6952" spans="1:2">
      <c r="A6952" s="93">
        <v>3312</v>
      </c>
      <c r="B6952" s="94" t="s">
        <v>71</v>
      </c>
    </row>
    <row r="6953" spans="1:2">
      <c r="A6953" s="93">
        <v>3312</v>
      </c>
      <c r="B6953" s="94" t="s">
        <v>71</v>
      </c>
    </row>
    <row r="6954" spans="1:2">
      <c r="A6954" s="93">
        <v>3312</v>
      </c>
      <c r="B6954" s="94" t="s">
        <v>71</v>
      </c>
    </row>
    <row r="6955" spans="1:2">
      <c r="A6955" s="93">
        <v>3312</v>
      </c>
      <c r="B6955" s="94" t="s">
        <v>71</v>
      </c>
    </row>
    <row r="6956" spans="1:2">
      <c r="A6956" s="93">
        <v>3312</v>
      </c>
      <c r="B6956" s="94" t="s">
        <v>71</v>
      </c>
    </row>
    <row r="6957" spans="1:2">
      <c r="A6957" s="93">
        <v>3312</v>
      </c>
      <c r="B6957" s="94" t="s">
        <v>71</v>
      </c>
    </row>
    <row r="6958" spans="1:2">
      <c r="A6958" s="93">
        <v>3312</v>
      </c>
      <c r="B6958" s="94" t="s">
        <v>71</v>
      </c>
    </row>
    <row r="6959" spans="1:2">
      <c r="A6959" s="93">
        <v>3312</v>
      </c>
      <c r="B6959" s="94" t="s">
        <v>71</v>
      </c>
    </row>
    <row r="6960" spans="1:2">
      <c r="A6960" s="93">
        <v>3312</v>
      </c>
      <c r="B6960" s="94" t="s">
        <v>71</v>
      </c>
    </row>
    <row r="6961" spans="1:2">
      <c r="A6961" s="93">
        <v>3312</v>
      </c>
      <c r="B6961" s="94" t="s">
        <v>71</v>
      </c>
    </row>
    <row r="6962" spans="1:2">
      <c r="A6962" s="93">
        <v>3312</v>
      </c>
      <c r="B6962" s="94" t="s">
        <v>71</v>
      </c>
    </row>
    <row r="6963" spans="1:2">
      <c r="A6963" s="93">
        <v>3312</v>
      </c>
      <c r="B6963" s="94" t="s">
        <v>71</v>
      </c>
    </row>
    <row r="6964" spans="1:2">
      <c r="A6964" s="93">
        <v>3312</v>
      </c>
      <c r="B6964" s="94" t="s">
        <v>71</v>
      </c>
    </row>
    <row r="6965" spans="1:2">
      <c r="A6965" s="93">
        <v>3312</v>
      </c>
      <c r="B6965" s="94" t="s">
        <v>71</v>
      </c>
    </row>
    <row r="6966" spans="1:2">
      <c r="A6966" s="93">
        <v>3314</v>
      </c>
      <c r="B6966" s="94" t="s">
        <v>71</v>
      </c>
    </row>
    <row r="6967" spans="1:2">
      <c r="A6967" s="93">
        <v>3314</v>
      </c>
      <c r="B6967" s="94" t="s">
        <v>71</v>
      </c>
    </row>
    <row r="6968" spans="1:2">
      <c r="A6968" s="93">
        <v>3314</v>
      </c>
      <c r="B6968" s="94" t="s">
        <v>71</v>
      </c>
    </row>
    <row r="6969" spans="1:2">
      <c r="A6969" s="93">
        <v>3314</v>
      </c>
      <c r="B6969" s="94" t="s">
        <v>71</v>
      </c>
    </row>
    <row r="6970" spans="1:2">
      <c r="A6970" s="93">
        <v>3314</v>
      </c>
      <c r="B6970" s="94" t="s">
        <v>71</v>
      </c>
    </row>
    <row r="6971" spans="1:2">
      <c r="A6971" s="93">
        <v>3314</v>
      </c>
      <c r="B6971" s="94" t="s">
        <v>71</v>
      </c>
    </row>
    <row r="6972" spans="1:2">
      <c r="A6972" s="93">
        <v>3315</v>
      </c>
      <c r="B6972" s="94" t="s">
        <v>71</v>
      </c>
    </row>
    <row r="6973" spans="1:2">
      <c r="A6973" s="93">
        <v>3315</v>
      </c>
      <c r="B6973" s="94" t="s">
        <v>71</v>
      </c>
    </row>
    <row r="6974" spans="1:2">
      <c r="A6974" s="93">
        <v>3315</v>
      </c>
      <c r="B6974" s="94" t="s">
        <v>71</v>
      </c>
    </row>
    <row r="6975" spans="1:2">
      <c r="A6975" s="93">
        <v>3315</v>
      </c>
      <c r="B6975" s="94" t="s">
        <v>71</v>
      </c>
    </row>
    <row r="6976" spans="1:2">
      <c r="A6976" s="93">
        <v>3315</v>
      </c>
      <c r="B6976" s="94" t="s">
        <v>71</v>
      </c>
    </row>
    <row r="6977" spans="1:2">
      <c r="A6977" s="93">
        <v>3315</v>
      </c>
      <c r="B6977" s="94" t="s">
        <v>71</v>
      </c>
    </row>
    <row r="6978" spans="1:2">
      <c r="A6978" s="93">
        <v>3315</v>
      </c>
      <c r="B6978" s="94" t="s">
        <v>71</v>
      </c>
    </row>
    <row r="6979" spans="1:2">
      <c r="A6979" s="93">
        <v>3315</v>
      </c>
      <c r="B6979" s="94" t="s">
        <v>71</v>
      </c>
    </row>
    <row r="6980" spans="1:2">
      <c r="A6980" s="93">
        <v>3315</v>
      </c>
      <c r="B6980" s="94" t="s">
        <v>71</v>
      </c>
    </row>
    <row r="6981" spans="1:2">
      <c r="A6981" s="93">
        <v>3315</v>
      </c>
      <c r="B6981" s="94" t="s">
        <v>71</v>
      </c>
    </row>
    <row r="6982" spans="1:2">
      <c r="A6982" s="93">
        <v>3315</v>
      </c>
      <c r="B6982" s="94" t="s">
        <v>71</v>
      </c>
    </row>
    <row r="6983" spans="1:2">
      <c r="A6983" s="93">
        <v>3315</v>
      </c>
      <c r="B6983" s="94" t="s">
        <v>71</v>
      </c>
    </row>
    <row r="6984" spans="1:2">
      <c r="A6984" s="93">
        <v>3315</v>
      </c>
      <c r="B6984" s="94" t="s">
        <v>71</v>
      </c>
    </row>
    <row r="6985" spans="1:2">
      <c r="A6985" s="93">
        <v>3315</v>
      </c>
      <c r="B6985" s="94" t="s">
        <v>71</v>
      </c>
    </row>
    <row r="6986" spans="1:2">
      <c r="A6986" s="93">
        <v>3315</v>
      </c>
      <c r="B6986" s="94" t="s">
        <v>71</v>
      </c>
    </row>
    <row r="6987" spans="1:2">
      <c r="A6987" s="93">
        <v>3315</v>
      </c>
      <c r="B6987" s="94" t="s">
        <v>71</v>
      </c>
    </row>
    <row r="6988" spans="1:2">
      <c r="A6988" s="93">
        <v>3315</v>
      </c>
      <c r="B6988" s="94" t="s">
        <v>71</v>
      </c>
    </row>
    <row r="6989" spans="1:2">
      <c r="A6989" s="93">
        <v>3315</v>
      </c>
      <c r="B6989" s="94" t="s">
        <v>71</v>
      </c>
    </row>
    <row r="6990" spans="1:2">
      <c r="A6990" s="93">
        <v>3315</v>
      </c>
      <c r="B6990" s="94" t="s">
        <v>71</v>
      </c>
    </row>
    <row r="6991" spans="1:2">
      <c r="A6991" s="93">
        <v>3317</v>
      </c>
      <c r="B6991" s="94" t="s">
        <v>71</v>
      </c>
    </row>
    <row r="6992" spans="1:2">
      <c r="A6992" s="93">
        <v>3318</v>
      </c>
      <c r="B6992" s="94" t="s">
        <v>71</v>
      </c>
    </row>
    <row r="6993" spans="1:2">
      <c r="A6993" s="93">
        <v>3318</v>
      </c>
      <c r="B6993" s="94" t="s">
        <v>71</v>
      </c>
    </row>
    <row r="6994" spans="1:2">
      <c r="A6994" s="93">
        <v>3318</v>
      </c>
      <c r="B6994" s="94" t="s">
        <v>71</v>
      </c>
    </row>
    <row r="6995" spans="1:2">
      <c r="A6995" s="93">
        <v>3318</v>
      </c>
      <c r="B6995" s="94" t="s">
        <v>71</v>
      </c>
    </row>
    <row r="6996" spans="1:2">
      <c r="A6996" s="93">
        <v>3318</v>
      </c>
      <c r="B6996" s="94" t="s">
        <v>71</v>
      </c>
    </row>
    <row r="6997" spans="1:2">
      <c r="A6997" s="93">
        <v>3318</v>
      </c>
      <c r="B6997" s="94" t="s">
        <v>71</v>
      </c>
    </row>
    <row r="6998" spans="1:2">
      <c r="A6998" s="93">
        <v>3318</v>
      </c>
      <c r="B6998" s="94" t="s">
        <v>71</v>
      </c>
    </row>
    <row r="6999" spans="1:2">
      <c r="A6999" s="93">
        <v>3319</v>
      </c>
      <c r="B6999" s="94" t="s">
        <v>71</v>
      </c>
    </row>
    <row r="7000" spans="1:2">
      <c r="A7000" s="93">
        <v>3319</v>
      </c>
      <c r="B7000" s="94" t="s">
        <v>71</v>
      </c>
    </row>
    <row r="7001" spans="1:2">
      <c r="A7001" s="93">
        <v>3319</v>
      </c>
      <c r="B7001" s="94" t="s">
        <v>71</v>
      </c>
    </row>
    <row r="7002" spans="1:2">
      <c r="A7002" s="93">
        <v>3321</v>
      </c>
      <c r="B7002" s="94" t="s">
        <v>71</v>
      </c>
    </row>
    <row r="7003" spans="1:2">
      <c r="A7003" s="93">
        <v>3321</v>
      </c>
      <c r="B7003" s="94" t="s">
        <v>71</v>
      </c>
    </row>
    <row r="7004" spans="1:2">
      <c r="A7004" s="93">
        <v>3321</v>
      </c>
      <c r="B7004" s="94" t="s">
        <v>71</v>
      </c>
    </row>
    <row r="7005" spans="1:2">
      <c r="A7005" s="93">
        <v>3322</v>
      </c>
      <c r="B7005" s="94" t="s">
        <v>71</v>
      </c>
    </row>
    <row r="7006" spans="1:2">
      <c r="A7006" s="93">
        <v>3323</v>
      </c>
      <c r="B7006" s="94" t="s">
        <v>71</v>
      </c>
    </row>
    <row r="7007" spans="1:2">
      <c r="A7007" s="93">
        <v>3323</v>
      </c>
      <c r="B7007" s="94" t="s">
        <v>71</v>
      </c>
    </row>
    <row r="7008" spans="1:2">
      <c r="A7008" s="93">
        <v>3323</v>
      </c>
      <c r="B7008" s="94" t="s">
        <v>71</v>
      </c>
    </row>
    <row r="7009" spans="1:2">
      <c r="A7009" s="93">
        <v>3324</v>
      </c>
      <c r="B7009" s="94" t="s">
        <v>71</v>
      </c>
    </row>
    <row r="7010" spans="1:2">
      <c r="A7010" s="93">
        <v>3324</v>
      </c>
      <c r="B7010" s="94" t="s">
        <v>71</v>
      </c>
    </row>
    <row r="7011" spans="1:2">
      <c r="A7011" s="93">
        <v>3324</v>
      </c>
      <c r="B7011" s="94" t="s">
        <v>71</v>
      </c>
    </row>
    <row r="7012" spans="1:2">
      <c r="A7012" s="93">
        <v>3324</v>
      </c>
      <c r="B7012" s="94" t="s">
        <v>71</v>
      </c>
    </row>
    <row r="7013" spans="1:2">
      <c r="A7013" s="93">
        <v>3325</v>
      </c>
      <c r="B7013" s="94" t="s">
        <v>71</v>
      </c>
    </row>
    <row r="7014" spans="1:2">
      <c r="A7014" s="93">
        <v>3325</v>
      </c>
      <c r="B7014" s="94" t="s">
        <v>71</v>
      </c>
    </row>
    <row r="7015" spans="1:2">
      <c r="A7015" s="93">
        <v>3325</v>
      </c>
      <c r="B7015" s="94" t="s">
        <v>71</v>
      </c>
    </row>
    <row r="7016" spans="1:2">
      <c r="A7016" s="93">
        <v>3325</v>
      </c>
      <c r="B7016" s="94" t="s">
        <v>71</v>
      </c>
    </row>
    <row r="7017" spans="1:2">
      <c r="A7017" s="93">
        <v>3325</v>
      </c>
      <c r="B7017" s="94" t="s">
        <v>71</v>
      </c>
    </row>
    <row r="7018" spans="1:2">
      <c r="A7018" s="93">
        <v>3328</v>
      </c>
      <c r="B7018" s="94" t="s">
        <v>71</v>
      </c>
    </row>
    <row r="7019" spans="1:2">
      <c r="A7019" s="93">
        <v>3329</v>
      </c>
      <c r="B7019" s="94" t="s">
        <v>71</v>
      </c>
    </row>
    <row r="7020" spans="1:2">
      <c r="A7020" s="93">
        <v>3329</v>
      </c>
      <c r="B7020" s="94" t="s">
        <v>71</v>
      </c>
    </row>
    <row r="7021" spans="1:2">
      <c r="A7021" s="93">
        <v>3329</v>
      </c>
      <c r="B7021" s="94" t="s">
        <v>71</v>
      </c>
    </row>
    <row r="7022" spans="1:2">
      <c r="A7022" s="93">
        <v>3329</v>
      </c>
      <c r="B7022" s="94" t="s">
        <v>71</v>
      </c>
    </row>
    <row r="7023" spans="1:2">
      <c r="A7023" s="93">
        <v>3330</v>
      </c>
      <c r="B7023" s="94" t="s">
        <v>71</v>
      </c>
    </row>
    <row r="7024" spans="1:2">
      <c r="A7024" s="93">
        <v>3331</v>
      </c>
      <c r="B7024" s="94" t="s">
        <v>71</v>
      </c>
    </row>
    <row r="7025" spans="1:2">
      <c r="A7025" s="93">
        <v>3331</v>
      </c>
      <c r="B7025" s="94" t="s">
        <v>71</v>
      </c>
    </row>
    <row r="7026" spans="1:2">
      <c r="A7026" s="93">
        <v>3331</v>
      </c>
      <c r="B7026" s="94" t="s">
        <v>71</v>
      </c>
    </row>
    <row r="7027" spans="1:2">
      <c r="A7027" s="93">
        <v>3331</v>
      </c>
      <c r="B7027" s="94" t="s">
        <v>71</v>
      </c>
    </row>
    <row r="7028" spans="1:2">
      <c r="A7028" s="93">
        <v>3331</v>
      </c>
      <c r="B7028" s="94" t="s">
        <v>71</v>
      </c>
    </row>
    <row r="7029" spans="1:2">
      <c r="A7029" s="93">
        <v>3331</v>
      </c>
      <c r="B7029" s="94" t="s">
        <v>71</v>
      </c>
    </row>
    <row r="7030" spans="1:2">
      <c r="A7030" s="93">
        <v>3331</v>
      </c>
      <c r="B7030" s="94" t="s">
        <v>71</v>
      </c>
    </row>
    <row r="7031" spans="1:2">
      <c r="A7031" s="93">
        <v>3332</v>
      </c>
      <c r="B7031" s="94" t="s">
        <v>71</v>
      </c>
    </row>
    <row r="7032" spans="1:2">
      <c r="A7032" s="93">
        <v>3332</v>
      </c>
      <c r="B7032" s="94" t="s">
        <v>71</v>
      </c>
    </row>
    <row r="7033" spans="1:2">
      <c r="A7033" s="93">
        <v>3333</v>
      </c>
      <c r="B7033" s="94" t="s">
        <v>71</v>
      </c>
    </row>
    <row r="7034" spans="1:2">
      <c r="A7034" s="93">
        <v>3333</v>
      </c>
      <c r="B7034" s="94" t="s">
        <v>71</v>
      </c>
    </row>
    <row r="7035" spans="1:2">
      <c r="A7035" s="93">
        <v>3334</v>
      </c>
      <c r="B7035" s="94" t="s">
        <v>71</v>
      </c>
    </row>
    <row r="7036" spans="1:2">
      <c r="A7036" s="93">
        <v>3334</v>
      </c>
      <c r="B7036" s="94" t="s">
        <v>71</v>
      </c>
    </row>
    <row r="7037" spans="1:2">
      <c r="A7037" s="93">
        <v>3334</v>
      </c>
      <c r="B7037" s="94" t="s">
        <v>71</v>
      </c>
    </row>
    <row r="7038" spans="1:2">
      <c r="A7038" s="93">
        <v>3334</v>
      </c>
      <c r="B7038" s="94" t="s">
        <v>71</v>
      </c>
    </row>
    <row r="7039" spans="1:2">
      <c r="A7039" s="93">
        <v>3334</v>
      </c>
      <c r="B7039" s="94" t="s">
        <v>71</v>
      </c>
    </row>
    <row r="7040" spans="1:2">
      <c r="A7040" s="93">
        <v>3334</v>
      </c>
      <c r="B7040" s="94" t="s">
        <v>71</v>
      </c>
    </row>
    <row r="7041" spans="1:2">
      <c r="A7041" s="93">
        <v>3335</v>
      </c>
      <c r="B7041" s="94" t="s">
        <v>58</v>
      </c>
    </row>
    <row r="7042" spans="1:2">
      <c r="A7042" s="93">
        <v>3335</v>
      </c>
      <c r="B7042" s="94" t="s">
        <v>58</v>
      </c>
    </row>
    <row r="7043" spans="1:2">
      <c r="A7043" s="93">
        <v>3335</v>
      </c>
      <c r="B7043" s="94" t="s">
        <v>58</v>
      </c>
    </row>
    <row r="7044" spans="1:2">
      <c r="A7044" s="93">
        <v>3335</v>
      </c>
      <c r="B7044" s="94" t="s">
        <v>58</v>
      </c>
    </row>
    <row r="7045" spans="1:2">
      <c r="A7045" s="93">
        <v>3336</v>
      </c>
      <c r="B7045" s="94" t="s">
        <v>58</v>
      </c>
    </row>
    <row r="7046" spans="1:2">
      <c r="A7046" s="93">
        <v>3336</v>
      </c>
      <c r="B7046" s="94" t="s">
        <v>58</v>
      </c>
    </row>
    <row r="7047" spans="1:2">
      <c r="A7047" s="93">
        <v>3336</v>
      </c>
      <c r="B7047" s="94" t="s">
        <v>58</v>
      </c>
    </row>
    <row r="7048" spans="1:2">
      <c r="A7048" s="93">
        <v>3337</v>
      </c>
      <c r="B7048" s="94" t="s">
        <v>58</v>
      </c>
    </row>
    <row r="7049" spans="1:2">
      <c r="A7049" s="93">
        <v>3337</v>
      </c>
      <c r="B7049" s="94" t="s">
        <v>58</v>
      </c>
    </row>
    <row r="7050" spans="1:2">
      <c r="A7050" s="93">
        <v>3337</v>
      </c>
      <c r="B7050" s="94" t="s">
        <v>58</v>
      </c>
    </row>
    <row r="7051" spans="1:2">
      <c r="A7051" s="93">
        <v>3337</v>
      </c>
      <c r="B7051" s="94" t="s">
        <v>58</v>
      </c>
    </row>
    <row r="7052" spans="1:2">
      <c r="A7052" s="93">
        <v>3337</v>
      </c>
      <c r="B7052" s="94" t="s">
        <v>58</v>
      </c>
    </row>
    <row r="7053" spans="1:2">
      <c r="A7053" s="93">
        <v>3338</v>
      </c>
      <c r="B7053" s="94" t="s">
        <v>58</v>
      </c>
    </row>
    <row r="7054" spans="1:2">
      <c r="A7054" s="93">
        <v>3338</v>
      </c>
      <c r="B7054" s="94" t="s">
        <v>58</v>
      </c>
    </row>
    <row r="7055" spans="1:2">
      <c r="A7055" s="93">
        <v>3338</v>
      </c>
      <c r="B7055" s="94" t="s">
        <v>58</v>
      </c>
    </row>
    <row r="7056" spans="1:2">
      <c r="A7056" s="93">
        <v>3338</v>
      </c>
      <c r="B7056" s="94" t="s">
        <v>58</v>
      </c>
    </row>
    <row r="7057" spans="1:2">
      <c r="A7057" s="93">
        <v>3338</v>
      </c>
      <c r="B7057" s="94" t="s">
        <v>58</v>
      </c>
    </row>
    <row r="7058" spans="1:2">
      <c r="A7058" s="93">
        <v>3338</v>
      </c>
      <c r="B7058" s="94" t="s">
        <v>58</v>
      </c>
    </row>
    <row r="7059" spans="1:2">
      <c r="A7059" s="93">
        <v>3338</v>
      </c>
      <c r="B7059" s="94" t="s">
        <v>58</v>
      </c>
    </row>
    <row r="7060" spans="1:2">
      <c r="A7060" s="93">
        <v>3338</v>
      </c>
      <c r="B7060" s="94" t="s">
        <v>60</v>
      </c>
    </row>
    <row r="7061" spans="1:2">
      <c r="A7061" s="93">
        <v>3340</v>
      </c>
      <c r="B7061" s="94" t="s">
        <v>58</v>
      </c>
    </row>
    <row r="7062" spans="1:2">
      <c r="A7062" s="93">
        <v>3340</v>
      </c>
      <c r="B7062" s="94" t="s">
        <v>58</v>
      </c>
    </row>
    <row r="7063" spans="1:2">
      <c r="A7063" s="93">
        <v>3340</v>
      </c>
      <c r="B7063" s="94" t="s">
        <v>58</v>
      </c>
    </row>
    <row r="7064" spans="1:2">
      <c r="A7064" s="93">
        <v>3340</v>
      </c>
      <c r="B7064" s="94" t="s">
        <v>58</v>
      </c>
    </row>
    <row r="7065" spans="1:2">
      <c r="A7065" s="93">
        <v>3340</v>
      </c>
      <c r="B7065" s="94" t="s">
        <v>58</v>
      </c>
    </row>
    <row r="7066" spans="1:2">
      <c r="A7066" s="93">
        <v>3340</v>
      </c>
      <c r="B7066" s="94" t="s">
        <v>58</v>
      </c>
    </row>
    <row r="7067" spans="1:2">
      <c r="A7067" s="93">
        <v>3340</v>
      </c>
      <c r="B7067" s="94" t="s">
        <v>58</v>
      </c>
    </row>
    <row r="7068" spans="1:2">
      <c r="A7068" s="93">
        <v>3340</v>
      </c>
      <c r="B7068" s="94" t="s">
        <v>58</v>
      </c>
    </row>
    <row r="7069" spans="1:2">
      <c r="A7069" s="93">
        <v>3340</v>
      </c>
      <c r="B7069" s="94" t="s">
        <v>58</v>
      </c>
    </row>
    <row r="7070" spans="1:2">
      <c r="A7070" s="93">
        <v>3340</v>
      </c>
      <c r="B7070" s="94" t="s">
        <v>58</v>
      </c>
    </row>
    <row r="7071" spans="1:2">
      <c r="A7071" s="93">
        <v>3340</v>
      </c>
      <c r="B7071" s="94" t="s">
        <v>58</v>
      </c>
    </row>
    <row r="7072" spans="1:2">
      <c r="A7072" s="93">
        <v>3340</v>
      </c>
      <c r="B7072" s="94" t="s">
        <v>58</v>
      </c>
    </row>
    <row r="7073" spans="1:2">
      <c r="A7073" s="93">
        <v>3341</v>
      </c>
      <c r="B7073" s="94" t="s">
        <v>58</v>
      </c>
    </row>
    <row r="7074" spans="1:2">
      <c r="A7074" s="93">
        <v>3341</v>
      </c>
      <c r="B7074" s="94" t="s">
        <v>58</v>
      </c>
    </row>
    <row r="7075" spans="1:2">
      <c r="A7075" s="93">
        <v>3341</v>
      </c>
      <c r="B7075" s="94" t="s">
        <v>58</v>
      </c>
    </row>
    <row r="7076" spans="1:2">
      <c r="A7076" s="93">
        <v>3341</v>
      </c>
      <c r="B7076" s="94" t="s">
        <v>58</v>
      </c>
    </row>
    <row r="7077" spans="1:2">
      <c r="A7077" s="93">
        <v>3341</v>
      </c>
      <c r="B7077" s="94" t="s">
        <v>58</v>
      </c>
    </row>
    <row r="7078" spans="1:2">
      <c r="A7078" s="93">
        <v>3342</v>
      </c>
      <c r="B7078" s="94" t="s">
        <v>58</v>
      </c>
    </row>
    <row r="7079" spans="1:2">
      <c r="A7079" s="93">
        <v>3342</v>
      </c>
      <c r="B7079" s="94" t="s">
        <v>58</v>
      </c>
    </row>
    <row r="7080" spans="1:2">
      <c r="A7080" s="93">
        <v>3342</v>
      </c>
      <c r="B7080" s="94" t="s">
        <v>58</v>
      </c>
    </row>
    <row r="7081" spans="1:2">
      <c r="A7081" s="93">
        <v>3342</v>
      </c>
      <c r="B7081" s="94" t="s">
        <v>58</v>
      </c>
    </row>
    <row r="7082" spans="1:2">
      <c r="A7082" s="93">
        <v>3342</v>
      </c>
      <c r="B7082" s="94" t="s">
        <v>58</v>
      </c>
    </row>
    <row r="7083" spans="1:2">
      <c r="A7083" s="93">
        <v>3342</v>
      </c>
      <c r="B7083" s="94" t="s">
        <v>58</v>
      </c>
    </row>
    <row r="7084" spans="1:2">
      <c r="A7084" s="93">
        <v>3342</v>
      </c>
      <c r="B7084" s="94" t="s">
        <v>58</v>
      </c>
    </row>
    <row r="7085" spans="1:2">
      <c r="A7085" s="93">
        <v>3342</v>
      </c>
      <c r="B7085" s="94" t="s">
        <v>58</v>
      </c>
    </row>
    <row r="7086" spans="1:2">
      <c r="A7086" s="93">
        <v>3342</v>
      </c>
      <c r="B7086" s="94" t="s">
        <v>58</v>
      </c>
    </row>
    <row r="7087" spans="1:2">
      <c r="A7087" s="93">
        <v>3342</v>
      </c>
      <c r="B7087" s="94" t="s">
        <v>58</v>
      </c>
    </row>
    <row r="7088" spans="1:2">
      <c r="A7088" s="93">
        <v>3342</v>
      </c>
      <c r="B7088" s="94" t="s">
        <v>58</v>
      </c>
    </row>
    <row r="7089" spans="1:2">
      <c r="A7089" s="93">
        <v>3345</v>
      </c>
      <c r="B7089" s="94" t="s">
        <v>58</v>
      </c>
    </row>
    <row r="7090" spans="1:2">
      <c r="A7090" s="93">
        <v>3350</v>
      </c>
      <c r="B7090" s="94" t="s">
        <v>58</v>
      </c>
    </row>
    <row r="7091" spans="1:2">
      <c r="A7091" s="93">
        <v>3350</v>
      </c>
      <c r="B7091" s="94" t="s">
        <v>58</v>
      </c>
    </row>
    <row r="7092" spans="1:2">
      <c r="A7092" s="93">
        <v>3350</v>
      </c>
      <c r="B7092" s="94" t="s">
        <v>58</v>
      </c>
    </row>
    <row r="7093" spans="1:2">
      <c r="A7093" s="93">
        <v>3350</v>
      </c>
      <c r="B7093" s="94" t="s">
        <v>58</v>
      </c>
    </row>
    <row r="7094" spans="1:2">
      <c r="A7094" s="93">
        <v>3350</v>
      </c>
      <c r="B7094" s="94" t="s">
        <v>58</v>
      </c>
    </row>
    <row r="7095" spans="1:2">
      <c r="A7095" s="93">
        <v>3350</v>
      </c>
      <c r="B7095" s="94" t="s">
        <v>58</v>
      </c>
    </row>
    <row r="7096" spans="1:2">
      <c r="A7096" s="93">
        <v>3350</v>
      </c>
      <c r="B7096" s="94" t="s">
        <v>58</v>
      </c>
    </row>
    <row r="7097" spans="1:2">
      <c r="A7097" s="93">
        <v>3350</v>
      </c>
      <c r="B7097" s="94" t="s">
        <v>58</v>
      </c>
    </row>
    <row r="7098" spans="1:2">
      <c r="A7098" s="93">
        <v>3350</v>
      </c>
      <c r="B7098" s="94" t="s">
        <v>58</v>
      </c>
    </row>
    <row r="7099" spans="1:2">
      <c r="A7099" s="93">
        <v>3350</v>
      </c>
      <c r="B7099" s="94" t="s">
        <v>58</v>
      </c>
    </row>
    <row r="7100" spans="1:2">
      <c r="A7100" s="93">
        <v>3350</v>
      </c>
      <c r="B7100" s="94" t="s">
        <v>58</v>
      </c>
    </row>
    <row r="7101" spans="1:2">
      <c r="A7101" s="93">
        <v>3350</v>
      </c>
      <c r="B7101" s="94" t="s">
        <v>58</v>
      </c>
    </row>
    <row r="7102" spans="1:2">
      <c r="A7102" s="93">
        <v>3350</v>
      </c>
      <c r="B7102" s="94" t="s">
        <v>58</v>
      </c>
    </row>
    <row r="7103" spans="1:2">
      <c r="A7103" s="93">
        <v>3350</v>
      </c>
      <c r="B7103" s="94" t="s">
        <v>58</v>
      </c>
    </row>
    <row r="7104" spans="1:2">
      <c r="A7104" s="93">
        <v>3350</v>
      </c>
      <c r="B7104" s="94" t="s">
        <v>58</v>
      </c>
    </row>
    <row r="7105" spans="1:2">
      <c r="A7105" s="93">
        <v>3350</v>
      </c>
      <c r="B7105" s="94" t="s">
        <v>58</v>
      </c>
    </row>
    <row r="7106" spans="1:2">
      <c r="A7106" s="93">
        <v>3350</v>
      </c>
      <c r="B7106" s="94" t="s">
        <v>58</v>
      </c>
    </row>
    <row r="7107" spans="1:2">
      <c r="A7107" s="93">
        <v>3350</v>
      </c>
      <c r="B7107" s="94" t="s">
        <v>58</v>
      </c>
    </row>
    <row r="7108" spans="1:2">
      <c r="A7108" s="93">
        <v>3350</v>
      </c>
      <c r="B7108" s="94" t="s">
        <v>58</v>
      </c>
    </row>
    <row r="7109" spans="1:2">
      <c r="A7109" s="93">
        <v>3350</v>
      </c>
      <c r="B7109" s="94" t="s">
        <v>58</v>
      </c>
    </row>
    <row r="7110" spans="1:2">
      <c r="A7110" s="93">
        <v>3350</v>
      </c>
      <c r="B7110" s="94" t="s">
        <v>58</v>
      </c>
    </row>
    <row r="7111" spans="1:2">
      <c r="A7111" s="93">
        <v>3350</v>
      </c>
      <c r="B7111" s="94" t="s">
        <v>58</v>
      </c>
    </row>
    <row r="7112" spans="1:2">
      <c r="A7112" s="93">
        <v>3350</v>
      </c>
      <c r="B7112" s="94" t="s">
        <v>58</v>
      </c>
    </row>
    <row r="7113" spans="1:2">
      <c r="A7113" s="93">
        <v>3350</v>
      </c>
      <c r="B7113" s="94" t="s">
        <v>58</v>
      </c>
    </row>
    <row r="7114" spans="1:2">
      <c r="A7114" s="93">
        <v>3350</v>
      </c>
      <c r="B7114" s="94" t="s">
        <v>58</v>
      </c>
    </row>
    <row r="7115" spans="1:2">
      <c r="A7115" s="93">
        <v>3350</v>
      </c>
      <c r="B7115" s="94" t="s">
        <v>58</v>
      </c>
    </row>
    <row r="7116" spans="1:2">
      <c r="A7116" s="93">
        <v>3350</v>
      </c>
      <c r="B7116" s="94" t="s">
        <v>58</v>
      </c>
    </row>
    <row r="7117" spans="1:2">
      <c r="A7117" s="93">
        <v>3350</v>
      </c>
      <c r="B7117" s="94" t="s">
        <v>58</v>
      </c>
    </row>
    <row r="7118" spans="1:2">
      <c r="A7118" s="93">
        <v>3350</v>
      </c>
      <c r="B7118" s="94" t="s">
        <v>58</v>
      </c>
    </row>
    <row r="7119" spans="1:2">
      <c r="A7119" s="93">
        <v>3351</v>
      </c>
      <c r="B7119" s="94" t="s">
        <v>71</v>
      </c>
    </row>
    <row r="7120" spans="1:2">
      <c r="A7120" s="93">
        <v>3351</v>
      </c>
      <c r="B7120" s="94" t="s">
        <v>71</v>
      </c>
    </row>
    <row r="7121" spans="1:2">
      <c r="A7121" s="93">
        <v>3351</v>
      </c>
      <c r="B7121" s="94" t="s">
        <v>71</v>
      </c>
    </row>
    <row r="7122" spans="1:2">
      <c r="A7122" s="93">
        <v>3351</v>
      </c>
      <c r="B7122" s="94" t="s">
        <v>71</v>
      </c>
    </row>
    <row r="7123" spans="1:2">
      <c r="A7123" s="93">
        <v>3351</v>
      </c>
      <c r="B7123" s="94" t="s">
        <v>71</v>
      </c>
    </row>
    <row r="7124" spans="1:2">
      <c r="A7124" s="93">
        <v>3351</v>
      </c>
      <c r="B7124" s="94" t="s">
        <v>71</v>
      </c>
    </row>
    <row r="7125" spans="1:2">
      <c r="A7125" s="93">
        <v>3351</v>
      </c>
      <c r="B7125" s="94" t="s">
        <v>71</v>
      </c>
    </row>
    <row r="7126" spans="1:2">
      <c r="A7126" s="93">
        <v>3351</v>
      </c>
      <c r="B7126" s="94" t="s">
        <v>71</v>
      </c>
    </row>
    <row r="7127" spans="1:2">
      <c r="A7127" s="93">
        <v>3351</v>
      </c>
      <c r="B7127" s="94" t="s">
        <v>71</v>
      </c>
    </row>
    <row r="7128" spans="1:2">
      <c r="A7128" s="93">
        <v>3351</v>
      </c>
      <c r="B7128" s="94" t="s">
        <v>71</v>
      </c>
    </row>
    <row r="7129" spans="1:2">
      <c r="A7129" s="93">
        <v>3351</v>
      </c>
      <c r="B7129" s="94" t="s">
        <v>71</v>
      </c>
    </row>
    <row r="7130" spans="1:2">
      <c r="A7130" s="93">
        <v>3351</v>
      </c>
      <c r="B7130" s="94" t="s">
        <v>71</v>
      </c>
    </row>
    <row r="7131" spans="1:2">
      <c r="A7131" s="93">
        <v>3351</v>
      </c>
      <c r="B7131" s="94" t="s">
        <v>71</v>
      </c>
    </row>
    <row r="7132" spans="1:2">
      <c r="A7132" s="93">
        <v>3351</v>
      </c>
      <c r="B7132" s="94" t="s">
        <v>71</v>
      </c>
    </row>
    <row r="7133" spans="1:2">
      <c r="A7133" s="93">
        <v>3351</v>
      </c>
      <c r="B7133" s="94" t="s">
        <v>71</v>
      </c>
    </row>
    <row r="7134" spans="1:2">
      <c r="A7134" s="93">
        <v>3351</v>
      </c>
      <c r="B7134" s="94" t="s">
        <v>71</v>
      </c>
    </row>
    <row r="7135" spans="1:2">
      <c r="A7135" s="93">
        <v>3351</v>
      </c>
      <c r="B7135" s="94" t="s">
        <v>71</v>
      </c>
    </row>
    <row r="7136" spans="1:2">
      <c r="A7136" s="93">
        <v>3351</v>
      </c>
      <c r="B7136" s="94" t="s">
        <v>71</v>
      </c>
    </row>
    <row r="7137" spans="1:2">
      <c r="A7137" s="93">
        <v>3351</v>
      </c>
      <c r="B7137" s="94" t="s">
        <v>71</v>
      </c>
    </row>
    <row r="7138" spans="1:2">
      <c r="A7138" s="93">
        <v>3351</v>
      </c>
      <c r="B7138" s="94" t="s">
        <v>71</v>
      </c>
    </row>
    <row r="7139" spans="1:2">
      <c r="A7139" s="93">
        <v>3351</v>
      </c>
      <c r="B7139" s="94" t="s">
        <v>71</v>
      </c>
    </row>
    <row r="7140" spans="1:2">
      <c r="A7140" s="93">
        <v>3351</v>
      </c>
      <c r="B7140" s="94" t="s">
        <v>71</v>
      </c>
    </row>
    <row r="7141" spans="1:2">
      <c r="A7141" s="93">
        <v>3351</v>
      </c>
      <c r="B7141" s="94" t="s">
        <v>71</v>
      </c>
    </row>
    <row r="7142" spans="1:2">
      <c r="A7142" s="93">
        <v>3351</v>
      </c>
      <c r="B7142" s="94" t="s">
        <v>71</v>
      </c>
    </row>
    <row r="7143" spans="1:2">
      <c r="A7143" s="93">
        <v>3351</v>
      </c>
      <c r="B7143" s="94" t="s">
        <v>71</v>
      </c>
    </row>
    <row r="7144" spans="1:2">
      <c r="A7144" s="93">
        <v>3351</v>
      </c>
      <c r="B7144" s="94" t="s">
        <v>71</v>
      </c>
    </row>
    <row r="7145" spans="1:2">
      <c r="A7145" s="93">
        <v>3351</v>
      </c>
      <c r="B7145" s="94" t="s">
        <v>71</v>
      </c>
    </row>
    <row r="7146" spans="1:2">
      <c r="A7146" s="93">
        <v>3351</v>
      </c>
      <c r="B7146" s="94" t="s">
        <v>71</v>
      </c>
    </row>
    <row r="7147" spans="1:2">
      <c r="A7147" s="93">
        <v>3351</v>
      </c>
      <c r="B7147" s="94" t="s">
        <v>71</v>
      </c>
    </row>
    <row r="7148" spans="1:2">
      <c r="A7148" s="93">
        <v>3352</v>
      </c>
      <c r="B7148" s="94" t="s">
        <v>71</v>
      </c>
    </row>
    <row r="7149" spans="1:2">
      <c r="A7149" s="93">
        <v>3352</v>
      </c>
      <c r="B7149" s="94" t="s">
        <v>58</v>
      </c>
    </row>
    <row r="7150" spans="1:2">
      <c r="A7150" s="93">
        <v>3352</v>
      </c>
      <c r="B7150" s="94" t="s">
        <v>71</v>
      </c>
    </row>
    <row r="7151" spans="1:2">
      <c r="A7151" s="93">
        <v>3352</v>
      </c>
      <c r="B7151" s="94" t="s">
        <v>71</v>
      </c>
    </row>
    <row r="7152" spans="1:2">
      <c r="A7152" s="93">
        <v>3352</v>
      </c>
      <c r="B7152" s="94" t="s">
        <v>71</v>
      </c>
    </row>
    <row r="7153" spans="1:2">
      <c r="A7153" s="93">
        <v>3352</v>
      </c>
      <c r="B7153" s="94" t="s">
        <v>71</v>
      </c>
    </row>
    <row r="7154" spans="1:2">
      <c r="A7154" s="93">
        <v>3352</v>
      </c>
      <c r="B7154" s="94" t="s">
        <v>71</v>
      </c>
    </row>
    <row r="7155" spans="1:2">
      <c r="A7155" s="93">
        <v>3352</v>
      </c>
      <c r="B7155" s="94" t="s">
        <v>71</v>
      </c>
    </row>
    <row r="7156" spans="1:2">
      <c r="A7156" s="93">
        <v>3352</v>
      </c>
      <c r="B7156" s="94" t="s">
        <v>71</v>
      </c>
    </row>
    <row r="7157" spans="1:2">
      <c r="A7157" s="93">
        <v>3352</v>
      </c>
      <c r="B7157" s="94" t="s">
        <v>71</v>
      </c>
    </row>
    <row r="7158" spans="1:2">
      <c r="A7158" s="93">
        <v>3352</v>
      </c>
      <c r="B7158" s="94" t="s">
        <v>71</v>
      </c>
    </row>
    <row r="7159" spans="1:2">
      <c r="A7159" s="93">
        <v>3352</v>
      </c>
      <c r="B7159" s="94" t="s">
        <v>71</v>
      </c>
    </row>
    <row r="7160" spans="1:2">
      <c r="A7160" s="93">
        <v>3352</v>
      </c>
      <c r="B7160" s="94" t="s">
        <v>71</v>
      </c>
    </row>
    <row r="7161" spans="1:2">
      <c r="A7161" s="93">
        <v>3352</v>
      </c>
      <c r="B7161" s="94" t="s">
        <v>71</v>
      </c>
    </row>
    <row r="7162" spans="1:2">
      <c r="A7162" s="93">
        <v>3352</v>
      </c>
      <c r="B7162" s="94" t="s">
        <v>71</v>
      </c>
    </row>
    <row r="7163" spans="1:2">
      <c r="A7163" s="93">
        <v>3352</v>
      </c>
      <c r="B7163" s="94" t="s">
        <v>71</v>
      </c>
    </row>
    <row r="7164" spans="1:2">
      <c r="A7164" s="93">
        <v>3352</v>
      </c>
      <c r="B7164" s="94" t="s">
        <v>71</v>
      </c>
    </row>
    <row r="7165" spans="1:2">
      <c r="A7165" s="93">
        <v>3352</v>
      </c>
      <c r="B7165" s="94" t="s">
        <v>71</v>
      </c>
    </row>
    <row r="7166" spans="1:2">
      <c r="A7166" s="93">
        <v>3352</v>
      </c>
      <c r="B7166" s="94" t="s">
        <v>71</v>
      </c>
    </row>
    <row r="7167" spans="1:2">
      <c r="A7167" s="93">
        <v>3352</v>
      </c>
      <c r="B7167" s="94" t="s">
        <v>71</v>
      </c>
    </row>
    <row r="7168" spans="1:2">
      <c r="A7168" s="93">
        <v>3352</v>
      </c>
      <c r="B7168" s="94" t="s">
        <v>71</v>
      </c>
    </row>
    <row r="7169" spans="1:2">
      <c r="A7169" s="93">
        <v>3352</v>
      </c>
      <c r="B7169" s="94" t="s">
        <v>71</v>
      </c>
    </row>
    <row r="7170" spans="1:2">
      <c r="A7170" s="93">
        <v>3352</v>
      </c>
      <c r="B7170" s="94" t="s">
        <v>71</v>
      </c>
    </row>
    <row r="7171" spans="1:2">
      <c r="A7171" s="93">
        <v>3352</v>
      </c>
      <c r="B7171" s="94" t="s">
        <v>71</v>
      </c>
    </row>
    <row r="7172" spans="1:2">
      <c r="A7172" s="93">
        <v>3352</v>
      </c>
      <c r="B7172" s="94" t="s">
        <v>71</v>
      </c>
    </row>
    <row r="7173" spans="1:2">
      <c r="A7173" s="93">
        <v>3352</v>
      </c>
      <c r="B7173" s="94" t="s">
        <v>71</v>
      </c>
    </row>
    <row r="7174" spans="1:2">
      <c r="A7174" s="93">
        <v>3352</v>
      </c>
      <c r="B7174" s="94" t="s">
        <v>71</v>
      </c>
    </row>
    <row r="7175" spans="1:2">
      <c r="A7175" s="93">
        <v>3352</v>
      </c>
      <c r="B7175" s="94" t="s">
        <v>71</v>
      </c>
    </row>
    <row r="7176" spans="1:2">
      <c r="A7176" s="93">
        <v>3352</v>
      </c>
      <c r="B7176" s="94" t="s">
        <v>71</v>
      </c>
    </row>
    <row r="7177" spans="1:2">
      <c r="A7177" s="93">
        <v>3352</v>
      </c>
      <c r="B7177" s="94" t="s">
        <v>71</v>
      </c>
    </row>
    <row r="7178" spans="1:2">
      <c r="A7178" s="93">
        <v>3352</v>
      </c>
      <c r="B7178" s="94" t="s">
        <v>71</v>
      </c>
    </row>
    <row r="7179" spans="1:2">
      <c r="A7179" s="93">
        <v>3352</v>
      </c>
      <c r="B7179" s="94" t="s">
        <v>71</v>
      </c>
    </row>
    <row r="7180" spans="1:2">
      <c r="A7180" s="93">
        <v>3352</v>
      </c>
      <c r="B7180" s="94" t="s">
        <v>71</v>
      </c>
    </row>
    <row r="7181" spans="1:2">
      <c r="A7181" s="93">
        <v>3352</v>
      </c>
      <c r="B7181" s="94" t="s">
        <v>71</v>
      </c>
    </row>
    <row r="7182" spans="1:2">
      <c r="A7182" s="93">
        <v>3352</v>
      </c>
      <c r="B7182" s="94" t="s">
        <v>71</v>
      </c>
    </row>
    <row r="7183" spans="1:2">
      <c r="A7183" s="93">
        <v>3352</v>
      </c>
      <c r="B7183" s="94" t="s">
        <v>71</v>
      </c>
    </row>
    <row r="7184" spans="1:2">
      <c r="A7184" s="93">
        <v>3352</v>
      </c>
      <c r="B7184" s="94" t="s">
        <v>71</v>
      </c>
    </row>
    <row r="7185" spans="1:2">
      <c r="A7185" s="93">
        <v>3352</v>
      </c>
      <c r="B7185" s="94" t="s">
        <v>71</v>
      </c>
    </row>
    <row r="7186" spans="1:2">
      <c r="A7186" s="93">
        <v>3352</v>
      </c>
      <c r="B7186" s="94" t="s">
        <v>71</v>
      </c>
    </row>
    <row r="7187" spans="1:2">
      <c r="A7187" s="93">
        <v>3352</v>
      </c>
      <c r="B7187" s="94" t="s">
        <v>58</v>
      </c>
    </row>
    <row r="7188" spans="1:2">
      <c r="A7188" s="93">
        <v>3352</v>
      </c>
      <c r="B7188" s="94" t="s">
        <v>71</v>
      </c>
    </row>
    <row r="7189" spans="1:2">
      <c r="A7189" s="93">
        <v>3352</v>
      </c>
      <c r="B7189" s="94" t="s">
        <v>71</v>
      </c>
    </row>
    <row r="7190" spans="1:2">
      <c r="A7190" s="93">
        <v>3352</v>
      </c>
      <c r="B7190" s="94" t="s">
        <v>71</v>
      </c>
    </row>
    <row r="7191" spans="1:2">
      <c r="A7191" s="93">
        <v>3352</v>
      </c>
      <c r="B7191" s="94" t="s">
        <v>71</v>
      </c>
    </row>
    <row r="7192" spans="1:2">
      <c r="A7192" s="93">
        <v>3352</v>
      </c>
      <c r="B7192" s="94" t="s">
        <v>71</v>
      </c>
    </row>
    <row r="7193" spans="1:2">
      <c r="A7193" s="93">
        <v>3352</v>
      </c>
      <c r="B7193" s="94" t="s">
        <v>71</v>
      </c>
    </row>
    <row r="7194" spans="1:2">
      <c r="A7194" s="93">
        <v>3352</v>
      </c>
      <c r="B7194" s="94" t="s">
        <v>71</v>
      </c>
    </row>
    <row r="7195" spans="1:2">
      <c r="A7195" s="93">
        <v>3352</v>
      </c>
      <c r="B7195" s="94" t="s">
        <v>71</v>
      </c>
    </row>
    <row r="7196" spans="1:2">
      <c r="A7196" s="93">
        <v>3352</v>
      </c>
      <c r="B7196" s="94" t="s">
        <v>71</v>
      </c>
    </row>
    <row r="7197" spans="1:2">
      <c r="A7197" s="93">
        <v>3352</v>
      </c>
      <c r="B7197" s="94" t="s">
        <v>71</v>
      </c>
    </row>
    <row r="7198" spans="1:2">
      <c r="A7198" s="93">
        <v>3352</v>
      </c>
      <c r="B7198" s="94" t="s">
        <v>71</v>
      </c>
    </row>
    <row r="7199" spans="1:2">
      <c r="A7199" s="93">
        <v>3352</v>
      </c>
      <c r="B7199" s="94" t="s">
        <v>71</v>
      </c>
    </row>
    <row r="7200" spans="1:2">
      <c r="A7200" s="93">
        <v>3352</v>
      </c>
      <c r="B7200" s="94" t="s">
        <v>71</v>
      </c>
    </row>
    <row r="7201" spans="1:2">
      <c r="A7201" s="93">
        <v>3352</v>
      </c>
      <c r="B7201" s="94" t="s">
        <v>71</v>
      </c>
    </row>
    <row r="7202" spans="1:2">
      <c r="A7202" s="93">
        <v>3352</v>
      </c>
      <c r="B7202" s="94" t="s">
        <v>71</v>
      </c>
    </row>
    <row r="7203" spans="1:2">
      <c r="A7203" s="93">
        <v>3352</v>
      </c>
      <c r="B7203" s="94" t="s">
        <v>71</v>
      </c>
    </row>
    <row r="7204" spans="1:2">
      <c r="A7204" s="93">
        <v>3352</v>
      </c>
      <c r="B7204" s="94" t="s">
        <v>71</v>
      </c>
    </row>
    <row r="7205" spans="1:2">
      <c r="A7205" s="93">
        <v>3352</v>
      </c>
      <c r="B7205" s="94" t="s">
        <v>71</v>
      </c>
    </row>
    <row r="7206" spans="1:2">
      <c r="A7206" s="93">
        <v>3352</v>
      </c>
      <c r="B7206" s="94" t="s">
        <v>71</v>
      </c>
    </row>
    <row r="7207" spans="1:2">
      <c r="A7207" s="93">
        <v>3352</v>
      </c>
      <c r="B7207" s="94" t="s">
        <v>71</v>
      </c>
    </row>
    <row r="7208" spans="1:2">
      <c r="A7208" s="93">
        <v>3352</v>
      </c>
      <c r="B7208" s="94" t="s">
        <v>71</v>
      </c>
    </row>
    <row r="7209" spans="1:2">
      <c r="A7209" s="93">
        <v>3352</v>
      </c>
      <c r="B7209" s="94" t="s">
        <v>71</v>
      </c>
    </row>
    <row r="7210" spans="1:2">
      <c r="A7210" s="93">
        <v>3352</v>
      </c>
      <c r="B7210" s="94" t="s">
        <v>71</v>
      </c>
    </row>
    <row r="7211" spans="1:2">
      <c r="A7211" s="93">
        <v>3352</v>
      </c>
      <c r="B7211" s="94" t="s">
        <v>71</v>
      </c>
    </row>
    <row r="7212" spans="1:2">
      <c r="A7212" s="93">
        <v>3352</v>
      </c>
      <c r="B7212" s="94" t="s">
        <v>71</v>
      </c>
    </row>
    <row r="7213" spans="1:2">
      <c r="A7213" s="93">
        <v>3352</v>
      </c>
      <c r="B7213" s="94" t="s">
        <v>71</v>
      </c>
    </row>
    <row r="7214" spans="1:2">
      <c r="A7214" s="93">
        <v>3354</v>
      </c>
      <c r="B7214" s="94" t="s">
        <v>58</v>
      </c>
    </row>
    <row r="7215" spans="1:2">
      <c r="A7215" s="93">
        <v>3354</v>
      </c>
      <c r="B7215" s="94" t="s">
        <v>58</v>
      </c>
    </row>
    <row r="7216" spans="1:2">
      <c r="A7216" s="93">
        <v>3355</v>
      </c>
      <c r="B7216" s="94" t="s">
        <v>58</v>
      </c>
    </row>
    <row r="7217" spans="1:2">
      <c r="A7217" s="93">
        <v>3355</v>
      </c>
      <c r="B7217" s="94" t="s">
        <v>58</v>
      </c>
    </row>
    <row r="7218" spans="1:2">
      <c r="A7218" s="93">
        <v>3355</v>
      </c>
      <c r="B7218" s="94" t="s">
        <v>58</v>
      </c>
    </row>
    <row r="7219" spans="1:2">
      <c r="A7219" s="93">
        <v>3355</v>
      </c>
      <c r="B7219" s="94" t="s">
        <v>58</v>
      </c>
    </row>
    <row r="7220" spans="1:2">
      <c r="A7220" s="93">
        <v>3356</v>
      </c>
      <c r="B7220" s="94" t="s">
        <v>58</v>
      </c>
    </row>
    <row r="7221" spans="1:2">
      <c r="A7221" s="93">
        <v>3356</v>
      </c>
      <c r="B7221" s="94" t="s">
        <v>58</v>
      </c>
    </row>
    <row r="7222" spans="1:2">
      <c r="A7222" s="93">
        <v>3357</v>
      </c>
      <c r="B7222" s="94" t="s">
        <v>58</v>
      </c>
    </row>
    <row r="7223" spans="1:2">
      <c r="A7223" s="93">
        <v>3357</v>
      </c>
      <c r="B7223" s="94" t="s">
        <v>58</v>
      </c>
    </row>
    <row r="7224" spans="1:2">
      <c r="A7224" s="93">
        <v>3358</v>
      </c>
      <c r="B7224" s="94" t="s">
        <v>58</v>
      </c>
    </row>
    <row r="7225" spans="1:2">
      <c r="A7225" s="93">
        <v>3360</v>
      </c>
      <c r="B7225" s="94" t="s">
        <v>58</v>
      </c>
    </row>
    <row r="7226" spans="1:2">
      <c r="A7226" s="93">
        <v>3360</v>
      </c>
      <c r="B7226" s="94" t="s">
        <v>58</v>
      </c>
    </row>
    <row r="7227" spans="1:2">
      <c r="A7227" s="93">
        <v>3360</v>
      </c>
      <c r="B7227" s="94" t="s">
        <v>58</v>
      </c>
    </row>
    <row r="7228" spans="1:2">
      <c r="A7228" s="93">
        <v>3360</v>
      </c>
      <c r="B7228" s="94" t="s">
        <v>58</v>
      </c>
    </row>
    <row r="7229" spans="1:2">
      <c r="A7229" s="93">
        <v>3360</v>
      </c>
      <c r="B7229" s="94" t="s">
        <v>58</v>
      </c>
    </row>
    <row r="7230" spans="1:2">
      <c r="A7230" s="93">
        <v>3361</v>
      </c>
      <c r="B7230" s="94" t="s">
        <v>58</v>
      </c>
    </row>
    <row r="7231" spans="1:2">
      <c r="A7231" s="93">
        <v>3361</v>
      </c>
      <c r="B7231" s="94" t="s">
        <v>58</v>
      </c>
    </row>
    <row r="7232" spans="1:2">
      <c r="A7232" s="93">
        <v>3361</v>
      </c>
      <c r="B7232" s="94" t="s">
        <v>58</v>
      </c>
    </row>
    <row r="7233" spans="1:2">
      <c r="A7233" s="93">
        <v>3363</v>
      </c>
      <c r="B7233" s="94" t="s">
        <v>71</v>
      </c>
    </row>
    <row r="7234" spans="1:2">
      <c r="A7234" s="93">
        <v>3363</v>
      </c>
      <c r="B7234" s="94" t="s">
        <v>71</v>
      </c>
    </row>
    <row r="7235" spans="1:2">
      <c r="A7235" s="93">
        <v>3363</v>
      </c>
      <c r="B7235" s="94" t="s">
        <v>71</v>
      </c>
    </row>
    <row r="7236" spans="1:2">
      <c r="A7236" s="93">
        <v>3363</v>
      </c>
      <c r="B7236" s="94" t="s">
        <v>71</v>
      </c>
    </row>
    <row r="7237" spans="1:2">
      <c r="A7237" s="93">
        <v>3363</v>
      </c>
      <c r="B7237" s="94" t="s">
        <v>71</v>
      </c>
    </row>
    <row r="7238" spans="1:2">
      <c r="A7238" s="93">
        <v>3363</v>
      </c>
      <c r="B7238" s="94" t="s">
        <v>71</v>
      </c>
    </row>
    <row r="7239" spans="1:2">
      <c r="A7239" s="93">
        <v>3363</v>
      </c>
      <c r="B7239" s="94" t="s">
        <v>71</v>
      </c>
    </row>
    <row r="7240" spans="1:2">
      <c r="A7240" s="93">
        <v>3363</v>
      </c>
      <c r="B7240" s="94" t="s">
        <v>71</v>
      </c>
    </row>
    <row r="7241" spans="1:2">
      <c r="A7241" s="93">
        <v>3364</v>
      </c>
      <c r="B7241" s="94" t="s">
        <v>71</v>
      </c>
    </row>
    <row r="7242" spans="1:2">
      <c r="A7242" s="93">
        <v>3364</v>
      </c>
      <c r="B7242" s="94" t="s">
        <v>71</v>
      </c>
    </row>
    <row r="7243" spans="1:2">
      <c r="A7243" s="93">
        <v>3364</v>
      </c>
      <c r="B7243" s="94" t="s">
        <v>71</v>
      </c>
    </row>
    <row r="7244" spans="1:2">
      <c r="A7244" s="93">
        <v>3364</v>
      </c>
      <c r="B7244" s="94" t="s">
        <v>71</v>
      </c>
    </row>
    <row r="7245" spans="1:2">
      <c r="A7245" s="93">
        <v>3364</v>
      </c>
      <c r="B7245" s="94" t="s">
        <v>71</v>
      </c>
    </row>
    <row r="7246" spans="1:2">
      <c r="A7246" s="93">
        <v>3364</v>
      </c>
      <c r="B7246" s="94" t="s">
        <v>71</v>
      </c>
    </row>
    <row r="7247" spans="1:2">
      <c r="A7247" s="93">
        <v>3364</v>
      </c>
      <c r="B7247" s="94" t="s">
        <v>71</v>
      </c>
    </row>
    <row r="7248" spans="1:2">
      <c r="A7248" s="93">
        <v>3364</v>
      </c>
      <c r="B7248" s="94" t="s">
        <v>71</v>
      </c>
    </row>
    <row r="7249" spans="1:2">
      <c r="A7249" s="93">
        <v>3364</v>
      </c>
      <c r="B7249" s="94" t="s">
        <v>71</v>
      </c>
    </row>
    <row r="7250" spans="1:2">
      <c r="A7250" s="93">
        <v>3364</v>
      </c>
      <c r="B7250" s="94" t="s">
        <v>71</v>
      </c>
    </row>
    <row r="7251" spans="1:2">
      <c r="A7251" s="93">
        <v>3364</v>
      </c>
      <c r="B7251" s="94" t="s">
        <v>71</v>
      </c>
    </row>
    <row r="7252" spans="1:2">
      <c r="A7252" s="93">
        <v>3364</v>
      </c>
      <c r="B7252" s="94" t="s">
        <v>71</v>
      </c>
    </row>
    <row r="7253" spans="1:2">
      <c r="A7253" s="93">
        <v>3364</v>
      </c>
      <c r="B7253" s="94" t="s">
        <v>71</v>
      </c>
    </row>
    <row r="7254" spans="1:2">
      <c r="A7254" s="93">
        <v>3364</v>
      </c>
      <c r="B7254" s="94" t="s">
        <v>71</v>
      </c>
    </row>
    <row r="7255" spans="1:2">
      <c r="A7255" s="93">
        <v>3364</v>
      </c>
      <c r="B7255" s="94" t="s">
        <v>71</v>
      </c>
    </row>
    <row r="7256" spans="1:2">
      <c r="A7256" s="93">
        <v>3364</v>
      </c>
      <c r="B7256" s="94" t="s">
        <v>71</v>
      </c>
    </row>
    <row r="7257" spans="1:2">
      <c r="A7257" s="93">
        <v>3364</v>
      </c>
      <c r="B7257" s="94" t="s">
        <v>71</v>
      </c>
    </row>
    <row r="7258" spans="1:2">
      <c r="A7258" s="93">
        <v>3364</v>
      </c>
      <c r="B7258" s="94" t="s">
        <v>71</v>
      </c>
    </row>
    <row r="7259" spans="1:2">
      <c r="A7259" s="93">
        <v>3364</v>
      </c>
      <c r="B7259" s="94" t="s">
        <v>71</v>
      </c>
    </row>
    <row r="7260" spans="1:2">
      <c r="A7260" s="93">
        <v>3364</v>
      </c>
      <c r="B7260" s="94" t="s">
        <v>71</v>
      </c>
    </row>
    <row r="7261" spans="1:2">
      <c r="A7261" s="93">
        <v>3364</v>
      </c>
      <c r="B7261" s="94" t="s">
        <v>71</v>
      </c>
    </row>
    <row r="7262" spans="1:2">
      <c r="A7262" s="93">
        <v>3364</v>
      </c>
      <c r="B7262" s="94" t="s">
        <v>71</v>
      </c>
    </row>
    <row r="7263" spans="1:2">
      <c r="A7263" s="93">
        <v>3364</v>
      </c>
      <c r="B7263" s="94" t="s">
        <v>71</v>
      </c>
    </row>
    <row r="7264" spans="1:2">
      <c r="A7264" s="93">
        <v>3364</v>
      </c>
      <c r="B7264" s="94" t="s">
        <v>71</v>
      </c>
    </row>
    <row r="7265" spans="1:2">
      <c r="A7265" s="93">
        <v>3370</v>
      </c>
      <c r="B7265" s="94" t="s">
        <v>71</v>
      </c>
    </row>
    <row r="7266" spans="1:2">
      <c r="A7266" s="93">
        <v>3370</v>
      </c>
      <c r="B7266" s="94" t="s">
        <v>71</v>
      </c>
    </row>
    <row r="7267" spans="1:2">
      <c r="A7267" s="93">
        <v>3370</v>
      </c>
      <c r="B7267" s="94" t="s">
        <v>71</v>
      </c>
    </row>
    <row r="7268" spans="1:2">
      <c r="A7268" s="93">
        <v>3370</v>
      </c>
      <c r="B7268" s="94" t="s">
        <v>71</v>
      </c>
    </row>
    <row r="7269" spans="1:2">
      <c r="A7269" s="93">
        <v>3370</v>
      </c>
      <c r="B7269" s="94" t="s">
        <v>71</v>
      </c>
    </row>
    <row r="7270" spans="1:2">
      <c r="A7270" s="93">
        <v>3371</v>
      </c>
      <c r="B7270" s="94" t="s">
        <v>71</v>
      </c>
    </row>
    <row r="7271" spans="1:2">
      <c r="A7271" s="93">
        <v>3371</v>
      </c>
      <c r="B7271" s="94" t="s">
        <v>71</v>
      </c>
    </row>
    <row r="7272" spans="1:2">
      <c r="A7272" s="93">
        <v>3371</v>
      </c>
      <c r="B7272" s="94" t="s">
        <v>71</v>
      </c>
    </row>
    <row r="7273" spans="1:2">
      <c r="A7273" s="93">
        <v>3371</v>
      </c>
      <c r="B7273" s="94" t="s">
        <v>71</v>
      </c>
    </row>
    <row r="7274" spans="1:2">
      <c r="A7274" s="93">
        <v>3371</v>
      </c>
      <c r="B7274" s="94" t="s">
        <v>71</v>
      </c>
    </row>
    <row r="7275" spans="1:2">
      <c r="A7275" s="93">
        <v>3371</v>
      </c>
      <c r="B7275" s="94" t="s">
        <v>71</v>
      </c>
    </row>
    <row r="7276" spans="1:2">
      <c r="A7276" s="93">
        <v>3371</v>
      </c>
      <c r="B7276" s="94" t="s">
        <v>71</v>
      </c>
    </row>
    <row r="7277" spans="1:2">
      <c r="A7277" s="93">
        <v>3371</v>
      </c>
      <c r="B7277" s="94" t="s">
        <v>71</v>
      </c>
    </row>
    <row r="7278" spans="1:2">
      <c r="A7278" s="93">
        <v>3371</v>
      </c>
      <c r="B7278" s="94" t="s">
        <v>71</v>
      </c>
    </row>
    <row r="7279" spans="1:2">
      <c r="A7279" s="93">
        <v>3371</v>
      </c>
      <c r="B7279" s="94" t="s">
        <v>71</v>
      </c>
    </row>
    <row r="7280" spans="1:2">
      <c r="A7280" s="93">
        <v>3373</v>
      </c>
      <c r="B7280" s="94" t="s">
        <v>71</v>
      </c>
    </row>
    <row r="7281" spans="1:2">
      <c r="A7281" s="93">
        <v>3373</v>
      </c>
      <c r="B7281" s="94" t="s">
        <v>71</v>
      </c>
    </row>
    <row r="7282" spans="1:2">
      <c r="A7282" s="93">
        <v>3373</v>
      </c>
      <c r="B7282" s="94" t="s">
        <v>71</v>
      </c>
    </row>
    <row r="7283" spans="1:2">
      <c r="A7283" s="93">
        <v>3373</v>
      </c>
      <c r="B7283" s="94" t="s">
        <v>71</v>
      </c>
    </row>
    <row r="7284" spans="1:2">
      <c r="A7284" s="93">
        <v>3373</v>
      </c>
      <c r="B7284" s="94" t="s">
        <v>71</v>
      </c>
    </row>
    <row r="7285" spans="1:2">
      <c r="A7285" s="93">
        <v>3373</v>
      </c>
      <c r="B7285" s="94" t="s">
        <v>71</v>
      </c>
    </row>
    <row r="7286" spans="1:2">
      <c r="A7286" s="93">
        <v>3373</v>
      </c>
      <c r="B7286" s="94" t="s">
        <v>71</v>
      </c>
    </row>
    <row r="7287" spans="1:2">
      <c r="A7287" s="93">
        <v>3373</v>
      </c>
      <c r="B7287" s="94" t="s">
        <v>71</v>
      </c>
    </row>
    <row r="7288" spans="1:2">
      <c r="A7288" s="93">
        <v>3373</v>
      </c>
      <c r="B7288" s="94" t="s">
        <v>71</v>
      </c>
    </row>
    <row r="7289" spans="1:2">
      <c r="A7289" s="93">
        <v>3373</v>
      </c>
      <c r="B7289" s="94" t="s">
        <v>71</v>
      </c>
    </row>
    <row r="7290" spans="1:2">
      <c r="A7290" s="93">
        <v>3373</v>
      </c>
      <c r="B7290" s="94" t="s">
        <v>71</v>
      </c>
    </row>
    <row r="7291" spans="1:2">
      <c r="A7291" s="93">
        <v>3373</v>
      </c>
      <c r="B7291" s="94" t="s">
        <v>71</v>
      </c>
    </row>
    <row r="7292" spans="1:2">
      <c r="A7292" s="93">
        <v>3373</v>
      </c>
      <c r="B7292" s="94" t="s">
        <v>71</v>
      </c>
    </row>
    <row r="7293" spans="1:2">
      <c r="A7293" s="93">
        <v>3373</v>
      </c>
      <c r="B7293" s="94" t="s">
        <v>71</v>
      </c>
    </row>
    <row r="7294" spans="1:2">
      <c r="A7294" s="93">
        <v>3374</v>
      </c>
      <c r="B7294" s="94" t="s">
        <v>71</v>
      </c>
    </row>
    <row r="7295" spans="1:2">
      <c r="A7295" s="93">
        <v>3375</v>
      </c>
      <c r="B7295" s="94" t="s">
        <v>71</v>
      </c>
    </row>
    <row r="7296" spans="1:2">
      <c r="A7296" s="93">
        <v>3375</v>
      </c>
      <c r="B7296" s="94" t="s">
        <v>71</v>
      </c>
    </row>
    <row r="7297" spans="1:2">
      <c r="A7297" s="93">
        <v>3375</v>
      </c>
      <c r="B7297" s="94" t="s">
        <v>71</v>
      </c>
    </row>
    <row r="7298" spans="1:2">
      <c r="A7298" s="93">
        <v>3375</v>
      </c>
      <c r="B7298" s="94" t="s">
        <v>71</v>
      </c>
    </row>
    <row r="7299" spans="1:2">
      <c r="A7299" s="93">
        <v>3377</v>
      </c>
      <c r="B7299" s="94" t="s">
        <v>71</v>
      </c>
    </row>
    <row r="7300" spans="1:2">
      <c r="A7300" s="93">
        <v>3377</v>
      </c>
      <c r="B7300" s="94" t="s">
        <v>71</v>
      </c>
    </row>
    <row r="7301" spans="1:2">
      <c r="A7301" s="93">
        <v>3377</v>
      </c>
      <c r="B7301" s="94" t="s">
        <v>71</v>
      </c>
    </row>
    <row r="7302" spans="1:2">
      <c r="A7302" s="93">
        <v>3377</v>
      </c>
      <c r="B7302" s="94" t="s">
        <v>71</v>
      </c>
    </row>
    <row r="7303" spans="1:2">
      <c r="A7303" s="93">
        <v>3377</v>
      </c>
      <c r="B7303" s="94" t="s">
        <v>71</v>
      </c>
    </row>
    <row r="7304" spans="1:2">
      <c r="A7304" s="93">
        <v>3377</v>
      </c>
      <c r="B7304" s="94" t="s">
        <v>71</v>
      </c>
    </row>
    <row r="7305" spans="1:2">
      <c r="A7305" s="93">
        <v>3377</v>
      </c>
      <c r="B7305" s="94" t="s">
        <v>71</v>
      </c>
    </row>
    <row r="7306" spans="1:2">
      <c r="A7306" s="93">
        <v>3377</v>
      </c>
      <c r="B7306" s="94" t="s">
        <v>71</v>
      </c>
    </row>
    <row r="7307" spans="1:2">
      <c r="A7307" s="93">
        <v>3377</v>
      </c>
      <c r="B7307" s="94" t="s">
        <v>71</v>
      </c>
    </row>
    <row r="7308" spans="1:2">
      <c r="A7308" s="93">
        <v>3377</v>
      </c>
      <c r="B7308" s="94" t="s">
        <v>71</v>
      </c>
    </row>
    <row r="7309" spans="1:2">
      <c r="A7309" s="93">
        <v>3377</v>
      </c>
      <c r="B7309" s="94" t="s">
        <v>71</v>
      </c>
    </row>
    <row r="7310" spans="1:2">
      <c r="A7310" s="93">
        <v>3377</v>
      </c>
      <c r="B7310" s="94" t="s">
        <v>71</v>
      </c>
    </row>
    <row r="7311" spans="1:2">
      <c r="A7311" s="93">
        <v>3377</v>
      </c>
      <c r="B7311" s="94" t="s">
        <v>71</v>
      </c>
    </row>
    <row r="7312" spans="1:2">
      <c r="A7312" s="93">
        <v>3377</v>
      </c>
      <c r="B7312" s="94" t="s">
        <v>71</v>
      </c>
    </row>
    <row r="7313" spans="1:2">
      <c r="A7313" s="93">
        <v>3377</v>
      </c>
      <c r="B7313" s="94" t="s">
        <v>71</v>
      </c>
    </row>
    <row r="7314" spans="1:2">
      <c r="A7314" s="93">
        <v>3377</v>
      </c>
      <c r="B7314" s="94" t="s">
        <v>71</v>
      </c>
    </row>
    <row r="7315" spans="1:2">
      <c r="A7315" s="93">
        <v>3377</v>
      </c>
      <c r="B7315" s="94" t="s">
        <v>71</v>
      </c>
    </row>
    <row r="7316" spans="1:2">
      <c r="A7316" s="93">
        <v>3377</v>
      </c>
      <c r="B7316" s="94" t="s">
        <v>71</v>
      </c>
    </row>
    <row r="7317" spans="1:2">
      <c r="A7317" s="93">
        <v>3377</v>
      </c>
      <c r="B7317" s="94" t="s">
        <v>71</v>
      </c>
    </row>
    <row r="7318" spans="1:2">
      <c r="A7318" s="93">
        <v>3377</v>
      </c>
      <c r="B7318" s="94" t="s">
        <v>71</v>
      </c>
    </row>
    <row r="7319" spans="1:2">
      <c r="A7319" s="93">
        <v>3377</v>
      </c>
      <c r="B7319" s="94" t="s">
        <v>71</v>
      </c>
    </row>
    <row r="7320" spans="1:2">
      <c r="A7320" s="93">
        <v>3377</v>
      </c>
      <c r="B7320" s="94" t="s">
        <v>71</v>
      </c>
    </row>
    <row r="7321" spans="1:2">
      <c r="A7321" s="93">
        <v>3377</v>
      </c>
      <c r="B7321" s="94" t="s">
        <v>71</v>
      </c>
    </row>
    <row r="7322" spans="1:2">
      <c r="A7322" s="93">
        <v>3378</v>
      </c>
      <c r="B7322" s="94" t="s">
        <v>71</v>
      </c>
    </row>
    <row r="7323" spans="1:2">
      <c r="A7323" s="93">
        <v>3378</v>
      </c>
      <c r="B7323" s="94" t="s">
        <v>71</v>
      </c>
    </row>
    <row r="7324" spans="1:2">
      <c r="A7324" s="93">
        <v>3379</v>
      </c>
      <c r="B7324" s="94" t="s">
        <v>71</v>
      </c>
    </row>
    <row r="7325" spans="1:2">
      <c r="A7325" s="93">
        <v>3379</v>
      </c>
      <c r="B7325" s="94" t="s">
        <v>71</v>
      </c>
    </row>
    <row r="7326" spans="1:2">
      <c r="A7326" s="93">
        <v>3379</v>
      </c>
      <c r="B7326" s="94" t="s">
        <v>71</v>
      </c>
    </row>
    <row r="7327" spans="1:2">
      <c r="A7327" s="93">
        <v>3379</v>
      </c>
      <c r="B7327" s="94" t="s">
        <v>71</v>
      </c>
    </row>
    <row r="7328" spans="1:2">
      <c r="A7328" s="93">
        <v>3379</v>
      </c>
      <c r="B7328" s="94" t="s">
        <v>71</v>
      </c>
    </row>
    <row r="7329" spans="1:2">
      <c r="A7329" s="93">
        <v>3379</v>
      </c>
      <c r="B7329" s="94" t="s">
        <v>71</v>
      </c>
    </row>
    <row r="7330" spans="1:2">
      <c r="A7330" s="93">
        <v>3379</v>
      </c>
      <c r="B7330" s="94" t="s">
        <v>71</v>
      </c>
    </row>
    <row r="7331" spans="1:2">
      <c r="A7331" s="93">
        <v>3379</v>
      </c>
      <c r="B7331" s="94" t="s">
        <v>71</v>
      </c>
    </row>
    <row r="7332" spans="1:2">
      <c r="A7332" s="93">
        <v>3380</v>
      </c>
      <c r="B7332" s="94" t="s">
        <v>71</v>
      </c>
    </row>
    <row r="7333" spans="1:2">
      <c r="A7333" s="93">
        <v>3380</v>
      </c>
      <c r="B7333" s="94" t="s">
        <v>71</v>
      </c>
    </row>
    <row r="7334" spans="1:2">
      <c r="A7334" s="93">
        <v>3381</v>
      </c>
      <c r="B7334" s="94" t="s">
        <v>71</v>
      </c>
    </row>
    <row r="7335" spans="1:2">
      <c r="A7335" s="93">
        <v>3381</v>
      </c>
      <c r="B7335" s="94" t="s">
        <v>71</v>
      </c>
    </row>
    <row r="7336" spans="1:2">
      <c r="A7336" s="93">
        <v>3381</v>
      </c>
      <c r="B7336" s="94" t="s">
        <v>71</v>
      </c>
    </row>
    <row r="7337" spans="1:2">
      <c r="A7337" s="93">
        <v>3381</v>
      </c>
      <c r="B7337" s="94" t="s">
        <v>71</v>
      </c>
    </row>
    <row r="7338" spans="1:2">
      <c r="A7338" s="93">
        <v>3381</v>
      </c>
      <c r="B7338" s="94" t="s">
        <v>71</v>
      </c>
    </row>
    <row r="7339" spans="1:2">
      <c r="A7339" s="93">
        <v>3381</v>
      </c>
      <c r="B7339" s="94" t="s">
        <v>71</v>
      </c>
    </row>
    <row r="7340" spans="1:2">
      <c r="A7340" s="93">
        <v>3381</v>
      </c>
      <c r="B7340" s="94" t="s">
        <v>71</v>
      </c>
    </row>
    <row r="7341" spans="1:2">
      <c r="A7341" s="93">
        <v>3381</v>
      </c>
      <c r="B7341" s="94" t="s">
        <v>71</v>
      </c>
    </row>
    <row r="7342" spans="1:2">
      <c r="A7342" s="93">
        <v>3381</v>
      </c>
      <c r="B7342" s="94" t="s">
        <v>71</v>
      </c>
    </row>
    <row r="7343" spans="1:2">
      <c r="A7343" s="93">
        <v>3381</v>
      </c>
      <c r="B7343" s="94" t="s">
        <v>71</v>
      </c>
    </row>
    <row r="7344" spans="1:2">
      <c r="A7344" s="93">
        <v>3384</v>
      </c>
      <c r="B7344" s="94" t="s">
        <v>71</v>
      </c>
    </row>
    <row r="7345" spans="1:2">
      <c r="A7345" s="93">
        <v>3384</v>
      </c>
      <c r="B7345" s="94" t="s">
        <v>71</v>
      </c>
    </row>
    <row r="7346" spans="1:2">
      <c r="A7346" s="93">
        <v>3384</v>
      </c>
      <c r="B7346" s="94" t="s">
        <v>71</v>
      </c>
    </row>
    <row r="7347" spans="1:2">
      <c r="A7347" s="93">
        <v>3384</v>
      </c>
      <c r="B7347" s="94" t="s">
        <v>71</v>
      </c>
    </row>
    <row r="7348" spans="1:2">
      <c r="A7348" s="93">
        <v>3384</v>
      </c>
      <c r="B7348" s="94" t="s">
        <v>71</v>
      </c>
    </row>
    <row r="7349" spans="1:2">
      <c r="A7349" s="93">
        <v>3384</v>
      </c>
      <c r="B7349" s="94" t="s">
        <v>71</v>
      </c>
    </row>
    <row r="7350" spans="1:2">
      <c r="A7350" s="93">
        <v>3384</v>
      </c>
      <c r="B7350" s="94" t="s">
        <v>71</v>
      </c>
    </row>
    <row r="7351" spans="1:2">
      <c r="A7351" s="93">
        <v>3384</v>
      </c>
      <c r="B7351" s="94" t="s">
        <v>71</v>
      </c>
    </row>
    <row r="7352" spans="1:2">
      <c r="A7352" s="93">
        <v>3384</v>
      </c>
      <c r="B7352" s="94" t="s">
        <v>71</v>
      </c>
    </row>
    <row r="7353" spans="1:2">
      <c r="A7353" s="93">
        <v>3384</v>
      </c>
      <c r="B7353" s="94" t="s">
        <v>71</v>
      </c>
    </row>
    <row r="7354" spans="1:2">
      <c r="A7354" s="93">
        <v>3385</v>
      </c>
      <c r="B7354" s="94" t="s">
        <v>71</v>
      </c>
    </row>
    <row r="7355" spans="1:2">
      <c r="A7355" s="93">
        <v>3385</v>
      </c>
      <c r="B7355" s="94" t="s">
        <v>71</v>
      </c>
    </row>
    <row r="7356" spans="1:2">
      <c r="A7356" s="93">
        <v>3385</v>
      </c>
      <c r="B7356" s="94" t="s">
        <v>71</v>
      </c>
    </row>
    <row r="7357" spans="1:2">
      <c r="A7357" s="93">
        <v>3385</v>
      </c>
      <c r="B7357" s="94" t="s">
        <v>71</v>
      </c>
    </row>
    <row r="7358" spans="1:2">
      <c r="A7358" s="93">
        <v>3385</v>
      </c>
      <c r="B7358" s="94" t="s">
        <v>71</v>
      </c>
    </row>
    <row r="7359" spans="1:2">
      <c r="A7359" s="93">
        <v>3385</v>
      </c>
      <c r="B7359" s="94" t="s">
        <v>71</v>
      </c>
    </row>
    <row r="7360" spans="1:2">
      <c r="A7360" s="93">
        <v>3385</v>
      </c>
      <c r="B7360" s="94" t="s">
        <v>71</v>
      </c>
    </row>
    <row r="7361" spans="1:2">
      <c r="A7361" s="93">
        <v>3387</v>
      </c>
      <c r="B7361" s="94" t="s">
        <v>71</v>
      </c>
    </row>
    <row r="7362" spans="1:2">
      <c r="A7362" s="93">
        <v>3387</v>
      </c>
      <c r="B7362" s="94" t="s">
        <v>71</v>
      </c>
    </row>
    <row r="7363" spans="1:2">
      <c r="A7363" s="93">
        <v>3387</v>
      </c>
      <c r="B7363" s="94" t="s">
        <v>71</v>
      </c>
    </row>
    <row r="7364" spans="1:2">
      <c r="A7364" s="93">
        <v>3387</v>
      </c>
      <c r="B7364" s="94" t="s">
        <v>71</v>
      </c>
    </row>
    <row r="7365" spans="1:2">
      <c r="A7365" s="93">
        <v>3387</v>
      </c>
      <c r="B7365" s="94" t="s">
        <v>71</v>
      </c>
    </row>
    <row r="7366" spans="1:2">
      <c r="A7366" s="93">
        <v>3387</v>
      </c>
      <c r="B7366" s="94" t="s">
        <v>71</v>
      </c>
    </row>
    <row r="7367" spans="1:2">
      <c r="A7367" s="93">
        <v>3387</v>
      </c>
      <c r="B7367" s="94" t="s">
        <v>71</v>
      </c>
    </row>
    <row r="7368" spans="1:2">
      <c r="A7368" s="93">
        <v>3387</v>
      </c>
      <c r="B7368" s="94" t="s">
        <v>71</v>
      </c>
    </row>
    <row r="7369" spans="1:2">
      <c r="A7369" s="93">
        <v>3387</v>
      </c>
      <c r="B7369" s="94" t="s">
        <v>71</v>
      </c>
    </row>
    <row r="7370" spans="1:2">
      <c r="A7370" s="93">
        <v>3387</v>
      </c>
      <c r="B7370" s="94" t="s">
        <v>71</v>
      </c>
    </row>
    <row r="7371" spans="1:2">
      <c r="A7371" s="93">
        <v>3388</v>
      </c>
      <c r="B7371" s="94" t="s">
        <v>71</v>
      </c>
    </row>
    <row r="7372" spans="1:2">
      <c r="A7372" s="93">
        <v>3388</v>
      </c>
      <c r="B7372" s="94" t="s">
        <v>71</v>
      </c>
    </row>
    <row r="7373" spans="1:2">
      <c r="A7373" s="93">
        <v>3390</v>
      </c>
      <c r="B7373" s="94" t="s">
        <v>71</v>
      </c>
    </row>
    <row r="7374" spans="1:2">
      <c r="A7374" s="93">
        <v>3390</v>
      </c>
      <c r="B7374" s="94" t="s">
        <v>71</v>
      </c>
    </row>
    <row r="7375" spans="1:2">
      <c r="A7375" s="93">
        <v>3390</v>
      </c>
      <c r="B7375" s="94" t="s">
        <v>71</v>
      </c>
    </row>
    <row r="7376" spans="1:2">
      <c r="A7376" s="93">
        <v>3391</v>
      </c>
      <c r="B7376" s="94" t="s">
        <v>71</v>
      </c>
    </row>
    <row r="7377" spans="1:2">
      <c r="A7377" s="93">
        <v>3392</v>
      </c>
      <c r="B7377" s="94" t="s">
        <v>71</v>
      </c>
    </row>
    <row r="7378" spans="1:2">
      <c r="A7378" s="93">
        <v>3392</v>
      </c>
      <c r="B7378" s="94" t="s">
        <v>71</v>
      </c>
    </row>
    <row r="7379" spans="1:2">
      <c r="A7379" s="93">
        <v>3392</v>
      </c>
      <c r="B7379" s="94" t="s">
        <v>71</v>
      </c>
    </row>
    <row r="7380" spans="1:2">
      <c r="A7380" s="93">
        <v>3393</v>
      </c>
      <c r="B7380" s="94" t="s">
        <v>71</v>
      </c>
    </row>
    <row r="7381" spans="1:2">
      <c r="A7381" s="93">
        <v>3393</v>
      </c>
      <c r="B7381" s="94" t="s">
        <v>71</v>
      </c>
    </row>
    <row r="7382" spans="1:2">
      <c r="A7382" s="93">
        <v>3393</v>
      </c>
      <c r="B7382" s="94" t="s">
        <v>71</v>
      </c>
    </row>
    <row r="7383" spans="1:2">
      <c r="A7383" s="93">
        <v>3393</v>
      </c>
      <c r="B7383" s="94" t="s">
        <v>71</v>
      </c>
    </row>
    <row r="7384" spans="1:2">
      <c r="A7384" s="93">
        <v>3393</v>
      </c>
      <c r="B7384" s="94" t="s">
        <v>71</v>
      </c>
    </row>
    <row r="7385" spans="1:2">
      <c r="A7385" s="93">
        <v>3393</v>
      </c>
      <c r="B7385" s="94" t="s">
        <v>71</v>
      </c>
    </row>
    <row r="7386" spans="1:2">
      <c r="A7386" s="93">
        <v>3393</v>
      </c>
      <c r="B7386" s="94" t="s">
        <v>71</v>
      </c>
    </row>
    <row r="7387" spans="1:2">
      <c r="A7387" s="93">
        <v>3393</v>
      </c>
      <c r="B7387" s="94" t="s">
        <v>71</v>
      </c>
    </row>
    <row r="7388" spans="1:2">
      <c r="A7388" s="93">
        <v>3393</v>
      </c>
      <c r="B7388" s="94" t="s">
        <v>71</v>
      </c>
    </row>
    <row r="7389" spans="1:2">
      <c r="A7389" s="93">
        <v>3393</v>
      </c>
      <c r="B7389" s="94" t="s">
        <v>71</v>
      </c>
    </row>
    <row r="7390" spans="1:2">
      <c r="A7390" s="93">
        <v>3393</v>
      </c>
      <c r="B7390" s="94" t="s">
        <v>71</v>
      </c>
    </row>
    <row r="7391" spans="1:2">
      <c r="A7391" s="93">
        <v>3393</v>
      </c>
      <c r="B7391" s="94" t="s">
        <v>71</v>
      </c>
    </row>
    <row r="7392" spans="1:2">
      <c r="A7392" s="93">
        <v>3395</v>
      </c>
      <c r="B7392" s="94" t="s">
        <v>71</v>
      </c>
    </row>
    <row r="7393" spans="1:2">
      <c r="A7393" s="93">
        <v>3395</v>
      </c>
      <c r="B7393" s="94" t="s">
        <v>71</v>
      </c>
    </row>
    <row r="7394" spans="1:2">
      <c r="A7394" s="93">
        <v>3395</v>
      </c>
      <c r="B7394" s="94" t="s">
        <v>71</v>
      </c>
    </row>
    <row r="7395" spans="1:2">
      <c r="A7395" s="93">
        <v>3395</v>
      </c>
      <c r="B7395" s="94" t="s">
        <v>71</v>
      </c>
    </row>
    <row r="7396" spans="1:2">
      <c r="A7396" s="93">
        <v>3396</v>
      </c>
      <c r="B7396" s="94" t="s">
        <v>71</v>
      </c>
    </row>
    <row r="7397" spans="1:2">
      <c r="A7397" s="93">
        <v>3396</v>
      </c>
      <c r="B7397" s="94" t="s">
        <v>71</v>
      </c>
    </row>
    <row r="7398" spans="1:2">
      <c r="A7398" s="93">
        <v>3400</v>
      </c>
      <c r="B7398" s="94" t="s">
        <v>71</v>
      </c>
    </row>
    <row r="7399" spans="1:2">
      <c r="A7399" s="93">
        <v>3400</v>
      </c>
      <c r="B7399" s="94" t="s">
        <v>71</v>
      </c>
    </row>
    <row r="7400" spans="1:2">
      <c r="A7400" s="93">
        <v>3400</v>
      </c>
      <c r="B7400" s="94" t="s">
        <v>71</v>
      </c>
    </row>
    <row r="7401" spans="1:2">
      <c r="A7401" s="93">
        <v>3400</v>
      </c>
      <c r="B7401" s="94" t="s">
        <v>71</v>
      </c>
    </row>
    <row r="7402" spans="1:2">
      <c r="A7402" s="93">
        <v>3401</v>
      </c>
      <c r="B7402" s="94" t="s">
        <v>71</v>
      </c>
    </row>
    <row r="7403" spans="1:2">
      <c r="A7403" s="93">
        <v>3401</v>
      </c>
      <c r="B7403" s="94" t="s">
        <v>71</v>
      </c>
    </row>
    <row r="7404" spans="1:2">
      <c r="A7404" s="93">
        <v>3401</v>
      </c>
      <c r="B7404" s="94" t="s">
        <v>71</v>
      </c>
    </row>
    <row r="7405" spans="1:2">
      <c r="A7405" s="93">
        <v>3401</v>
      </c>
      <c r="B7405" s="94" t="s">
        <v>71</v>
      </c>
    </row>
    <row r="7406" spans="1:2">
      <c r="A7406" s="93">
        <v>3401</v>
      </c>
      <c r="B7406" s="94" t="s">
        <v>71</v>
      </c>
    </row>
    <row r="7407" spans="1:2">
      <c r="A7407" s="93">
        <v>3401</v>
      </c>
      <c r="B7407" s="94" t="s">
        <v>71</v>
      </c>
    </row>
    <row r="7408" spans="1:2">
      <c r="A7408" s="93">
        <v>3401</v>
      </c>
      <c r="B7408" s="94" t="s">
        <v>71</v>
      </c>
    </row>
    <row r="7409" spans="1:2">
      <c r="A7409" s="93">
        <v>3401</v>
      </c>
      <c r="B7409" s="94" t="s">
        <v>71</v>
      </c>
    </row>
    <row r="7410" spans="1:2">
      <c r="A7410" s="93">
        <v>3401</v>
      </c>
      <c r="B7410" s="94" t="s">
        <v>71</v>
      </c>
    </row>
    <row r="7411" spans="1:2">
      <c r="A7411" s="93">
        <v>3401</v>
      </c>
      <c r="B7411" s="94" t="s">
        <v>71</v>
      </c>
    </row>
    <row r="7412" spans="1:2">
      <c r="A7412" s="93">
        <v>3401</v>
      </c>
      <c r="B7412" s="94" t="s">
        <v>71</v>
      </c>
    </row>
    <row r="7413" spans="1:2">
      <c r="A7413" s="93">
        <v>3401</v>
      </c>
      <c r="B7413" s="94" t="s">
        <v>71</v>
      </c>
    </row>
    <row r="7414" spans="1:2">
      <c r="A7414" s="93">
        <v>3401</v>
      </c>
      <c r="B7414" s="94" t="s">
        <v>71</v>
      </c>
    </row>
    <row r="7415" spans="1:2">
      <c r="A7415" s="93">
        <v>3401</v>
      </c>
      <c r="B7415" s="94" t="s">
        <v>71</v>
      </c>
    </row>
    <row r="7416" spans="1:2">
      <c r="A7416" s="93">
        <v>3401</v>
      </c>
      <c r="B7416" s="94" t="s">
        <v>71</v>
      </c>
    </row>
    <row r="7417" spans="1:2">
      <c r="A7417" s="93">
        <v>3401</v>
      </c>
      <c r="B7417" s="94" t="s">
        <v>71</v>
      </c>
    </row>
    <row r="7418" spans="1:2">
      <c r="A7418" s="93">
        <v>3401</v>
      </c>
      <c r="B7418" s="94" t="s">
        <v>71</v>
      </c>
    </row>
    <row r="7419" spans="1:2">
      <c r="A7419" s="93">
        <v>3401</v>
      </c>
      <c r="B7419" s="94" t="s">
        <v>71</v>
      </c>
    </row>
    <row r="7420" spans="1:2">
      <c r="A7420" s="93">
        <v>3401</v>
      </c>
      <c r="B7420" s="94" t="s">
        <v>71</v>
      </c>
    </row>
    <row r="7421" spans="1:2">
      <c r="A7421" s="93">
        <v>3401</v>
      </c>
      <c r="B7421" s="94" t="s">
        <v>71</v>
      </c>
    </row>
    <row r="7422" spans="1:2">
      <c r="A7422" s="93">
        <v>3401</v>
      </c>
      <c r="B7422" s="94" t="s">
        <v>71</v>
      </c>
    </row>
    <row r="7423" spans="1:2">
      <c r="A7423" s="93">
        <v>3401</v>
      </c>
      <c r="B7423" s="94" t="s">
        <v>71</v>
      </c>
    </row>
    <row r="7424" spans="1:2">
      <c r="A7424" s="93">
        <v>3401</v>
      </c>
      <c r="B7424" s="94" t="s">
        <v>71</v>
      </c>
    </row>
    <row r="7425" spans="1:2">
      <c r="A7425" s="93">
        <v>3401</v>
      </c>
      <c r="B7425" s="94" t="s">
        <v>71</v>
      </c>
    </row>
    <row r="7426" spans="1:2">
      <c r="A7426" s="93">
        <v>3401</v>
      </c>
      <c r="B7426" s="94" t="s">
        <v>71</v>
      </c>
    </row>
    <row r="7427" spans="1:2">
      <c r="A7427" s="93">
        <v>3401</v>
      </c>
      <c r="B7427" s="94" t="s">
        <v>71</v>
      </c>
    </row>
    <row r="7428" spans="1:2">
      <c r="A7428" s="93">
        <v>3401</v>
      </c>
      <c r="B7428" s="94" t="s">
        <v>71</v>
      </c>
    </row>
    <row r="7429" spans="1:2">
      <c r="A7429" s="93">
        <v>3401</v>
      </c>
      <c r="B7429" s="94" t="s">
        <v>71</v>
      </c>
    </row>
    <row r="7430" spans="1:2">
      <c r="A7430" s="93">
        <v>3401</v>
      </c>
      <c r="B7430" s="94" t="s">
        <v>71</v>
      </c>
    </row>
    <row r="7431" spans="1:2">
      <c r="A7431" s="93">
        <v>3401</v>
      </c>
      <c r="B7431" s="94" t="s">
        <v>71</v>
      </c>
    </row>
    <row r="7432" spans="1:2">
      <c r="A7432" s="93">
        <v>3401</v>
      </c>
      <c r="B7432" s="94" t="s">
        <v>71</v>
      </c>
    </row>
    <row r="7433" spans="1:2">
      <c r="A7433" s="93">
        <v>3401</v>
      </c>
      <c r="B7433" s="94" t="s">
        <v>71</v>
      </c>
    </row>
    <row r="7434" spans="1:2">
      <c r="A7434" s="93">
        <v>3401</v>
      </c>
      <c r="B7434" s="94" t="s">
        <v>71</v>
      </c>
    </row>
    <row r="7435" spans="1:2">
      <c r="A7435" s="93">
        <v>3401</v>
      </c>
      <c r="B7435" s="94" t="s">
        <v>71</v>
      </c>
    </row>
    <row r="7436" spans="1:2">
      <c r="A7436" s="93">
        <v>3401</v>
      </c>
      <c r="B7436" s="94" t="s">
        <v>71</v>
      </c>
    </row>
    <row r="7437" spans="1:2">
      <c r="A7437" s="93">
        <v>3401</v>
      </c>
      <c r="B7437" s="94" t="s">
        <v>71</v>
      </c>
    </row>
    <row r="7438" spans="1:2">
      <c r="A7438" s="93">
        <v>3401</v>
      </c>
      <c r="B7438" s="94" t="s">
        <v>71</v>
      </c>
    </row>
    <row r="7439" spans="1:2">
      <c r="A7439" s="93">
        <v>3401</v>
      </c>
      <c r="B7439" s="94" t="s">
        <v>71</v>
      </c>
    </row>
    <row r="7440" spans="1:2">
      <c r="A7440" s="93">
        <v>3401</v>
      </c>
      <c r="B7440" s="94" t="s">
        <v>71</v>
      </c>
    </row>
    <row r="7441" spans="1:2">
      <c r="A7441" s="93">
        <v>3401</v>
      </c>
      <c r="B7441" s="94" t="s">
        <v>71</v>
      </c>
    </row>
    <row r="7442" spans="1:2">
      <c r="A7442" s="93">
        <v>3407</v>
      </c>
      <c r="B7442" s="94" t="s">
        <v>71</v>
      </c>
    </row>
    <row r="7443" spans="1:2">
      <c r="A7443" s="93">
        <v>3407</v>
      </c>
      <c r="B7443" s="94" t="s">
        <v>71</v>
      </c>
    </row>
    <row r="7444" spans="1:2">
      <c r="A7444" s="93">
        <v>3407</v>
      </c>
      <c r="B7444" s="94" t="s">
        <v>71</v>
      </c>
    </row>
    <row r="7445" spans="1:2">
      <c r="A7445" s="93">
        <v>3407</v>
      </c>
      <c r="B7445" s="94" t="s">
        <v>71</v>
      </c>
    </row>
    <row r="7446" spans="1:2">
      <c r="A7446" s="93">
        <v>3407</v>
      </c>
      <c r="B7446" s="94" t="s">
        <v>71</v>
      </c>
    </row>
    <row r="7447" spans="1:2">
      <c r="A7447" s="93">
        <v>3407</v>
      </c>
      <c r="B7447" s="94" t="s">
        <v>71</v>
      </c>
    </row>
    <row r="7448" spans="1:2">
      <c r="A7448" s="93">
        <v>3409</v>
      </c>
      <c r="B7448" s="94" t="s">
        <v>71</v>
      </c>
    </row>
    <row r="7449" spans="1:2">
      <c r="A7449" s="93">
        <v>3409</v>
      </c>
      <c r="B7449" s="94" t="s">
        <v>71</v>
      </c>
    </row>
    <row r="7450" spans="1:2">
      <c r="A7450" s="93">
        <v>3409</v>
      </c>
      <c r="B7450" s="94" t="s">
        <v>71</v>
      </c>
    </row>
    <row r="7451" spans="1:2">
      <c r="A7451" s="93">
        <v>3409</v>
      </c>
      <c r="B7451" s="94" t="s">
        <v>71</v>
      </c>
    </row>
    <row r="7452" spans="1:2">
      <c r="A7452" s="93">
        <v>3409</v>
      </c>
      <c r="B7452" s="94" t="s">
        <v>71</v>
      </c>
    </row>
    <row r="7453" spans="1:2">
      <c r="A7453" s="93">
        <v>3409</v>
      </c>
      <c r="B7453" s="94" t="s">
        <v>71</v>
      </c>
    </row>
    <row r="7454" spans="1:2">
      <c r="A7454" s="93">
        <v>3409</v>
      </c>
      <c r="B7454" s="94" t="s">
        <v>71</v>
      </c>
    </row>
    <row r="7455" spans="1:2">
      <c r="A7455" s="93">
        <v>3409</v>
      </c>
      <c r="B7455" s="94" t="s">
        <v>71</v>
      </c>
    </row>
    <row r="7456" spans="1:2">
      <c r="A7456" s="93">
        <v>3409</v>
      </c>
      <c r="B7456" s="94" t="s">
        <v>71</v>
      </c>
    </row>
    <row r="7457" spans="1:2">
      <c r="A7457" s="93">
        <v>3409</v>
      </c>
      <c r="B7457" s="94" t="s">
        <v>71</v>
      </c>
    </row>
    <row r="7458" spans="1:2">
      <c r="A7458" s="93">
        <v>3409</v>
      </c>
      <c r="B7458" s="94" t="s">
        <v>71</v>
      </c>
    </row>
    <row r="7459" spans="1:2">
      <c r="A7459" s="93">
        <v>3409</v>
      </c>
      <c r="B7459" s="94" t="s">
        <v>71</v>
      </c>
    </row>
    <row r="7460" spans="1:2">
      <c r="A7460" s="93">
        <v>3409</v>
      </c>
      <c r="B7460" s="94" t="s">
        <v>71</v>
      </c>
    </row>
    <row r="7461" spans="1:2">
      <c r="A7461" s="93">
        <v>3412</v>
      </c>
      <c r="B7461" s="94" t="s">
        <v>71</v>
      </c>
    </row>
    <row r="7462" spans="1:2">
      <c r="A7462" s="93">
        <v>3413</v>
      </c>
      <c r="B7462" s="94" t="s">
        <v>71</v>
      </c>
    </row>
    <row r="7463" spans="1:2">
      <c r="A7463" s="93">
        <v>3413</v>
      </c>
      <c r="B7463" s="94" t="s">
        <v>71</v>
      </c>
    </row>
    <row r="7464" spans="1:2">
      <c r="A7464" s="93">
        <v>3413</v>
      </c>
      <c r="B7464" s="94" t="s">
        <v>71</v>
      </c>
    </row>
    <row r="7465" spans="1:2">
      <c r="A7465" s="93">
        <v>3413</v>
      </c>
      <c r="B7465" s="94" t="s">
        <v>71</v>
      </c>
    </row>
    <row r="7466" spans="1:2">
      <c r="A7466" s="93">
        <v>3413</v>
      </c>
      <c r="B7466" s="94" t="s">
        <v>71</v>
      </c>
    </row>
    <row r="7467" spans="1:2">
      <c r="A7467" s="93">
        <v>3413</v>
      </c>
      <c r="B7467" s="94" t="s">
        <v>71</v>
      </c>
    </row>
    <row r="7468" spans="1:2">
      <c r="A7468" s="93">
        <v>3414</v>
      </c>
      <c r="B7468" s="94" t="s">
        <v>71</v>
      </c>
    </row>
    <row r="7469" spans="1:2">
      <c r="A7469" s="93">
        <v>3414</v>
      </c>
      <c r="B7469" s="94" t="s">
        <v>71</v>
      </c>
    </row>
    <row r="7470" spans="1:2">
      <c r="A7470" s="93">
        <v>3414</v>
      </c>
      <c r="B7470" s="94" t="s">
        <v>71</v>
      </c>
    </row>
    <row r="7471" spans="1:2">
      <c r="A7471" s="93">
        <v>3415</v>
      </c>
      <c r="B7471" s="94" t="s">
        <v>71</v>
      </c>
    </row>
    <row r="7472" spans="1:2">
      <c r="A7472" s="93">
        <v>3415</v>
      </c>
      <c r="B7472" s="94" t="s">
        <v>71</v>
      </c>
    </row>
    <row r="7473" spans="1:2">
      <c r="A7473" s="93">
        <v>3418</v>
      </c>
      <c r="B7473" s="94" t="s">
        <v>71</v>
      </c>
    </row>
    <row r="7474" spans="1:2">
      <c r="A7474" s="93">
        <v>3418</v>
      </c>
      <c r="B7474" s="94" t="s">
        <v>71</v>
      </c>
    </row>
    <row r="7475" spans="1:2">
      <c r="A7475" s="93">
        <v>3418</v>
      </c>
      <c r="B7475" s="94" t="s">
        <v>71</v>
      </c>
    </row>
    <row r="7476" spans="1:2">
      <c r="A7476" s="93">
        <v>3418</v>
      </c>
      <c r="B7476" s="94" t="s">
        <v>71</v>
      </c>
    </row>
    <row r="7477" spans="1:2">
      <c r="A7477" s="93">
        <v>3418</v>
      </c>
      <c r="B7477" s="94" t="s">
        <v>71</v>
      </c>
    </row>
    <row r="7478" spans="1:2">
      <c r="A7478" s="93">
        <v>3418</v>
      </c>
      <c r="B7478" s="94" t="s">
        <v>71</v>
      </c>
    </row>
    <row r="7479" spans="1:2">
      <c r="A7479" s="93">
        <v>3418</v>
      </c>
      <c r="B7479" s="94" t="s">
        <v>71</v>
      </c>
    </row>
    <row r="7480" spans="1:2">
      <c r="A7480" s="93">
        <v>3418</v>
      </c>
      <c r="B7480" s="94" t="s">
        <v>71</v>
      </c>
    </row>
    <row r="7481" spans="1:2">
      <c r="A7481" s="93">
        <v>3418</v>
      </c>
      <c r="B7481" s="94" t="s">
        <v>71</v>
      </c>
    </row>
    <row r="7482" spans="1:2">
      <c r="A7482" s="93">
        <v>3418</v>
      </c>
      <c r="B7482" s="94" t="s">
        <v>71</v>
      </c>
    </row>
    <row r="7483" spans="1:2">
      <c r="A7483" s="93">
        <v>3418</v>
      </c>
      <c r="B7483" s="94" t="s">
        <v>71</v>
      </c>
    </row>
    <row r="7484" spans="1:2">
      <c r="A7484" s="93">
        <v>3418</v>
      </c>
      <c r="B7484" s="94" t="s">
        <v>71</v>
      </c>
    </row>
    <row r="7485" spans="1:2">
      <c r="A7485" s="93">
        <v>3418</v>
      </c>
      <c r="B7485" s="94" t="s">
        <v>71</v>
      </c>
    </row>
    <row r="7486" spans="1:2">
      <c r="A7486" s="93">
        <v>3419</v>
      </c>
      <c r="B7486" s="94" t="s">
        <v>71</v>
      </c>
    </row>
    <row r="7487" spans="1:2">
      <c r="A7487" s="93">
        <v>3419</v>
      </c>
      <c r="B7487" s="94" t="s">
        <v>71</v>
      </c>
    </row>
    <row r="7488" spans="1:2">
      <c r="A7488" s="93">
        <v>3420</v>
      </c>
      <c r="B7488" s="94" t="s">
        <v>71</v>
      </c>
    </row>
    <row r="7489" spans="1:2">
      <c r="A7489" s="93">
        <v>3420</v>
      </c>
      <c r="B7489" s="94" t="s">
        <v>71</v>
      </c>
    </row>
    <row r="7490" spans="1:2">
      <c r="A7490" s="93">
        <v>3420</v>
      </c>
      <c r="B7490" s="94" t="s">
        <v>71</v>
      </c>
    </row>
    <row r="7491" spans="1:2">
      <c r="A7491" s="93">
        <v>3420</v>
      </c>
      <c r="B7491" s="94" t="s">
        <v>71</v>
      </c>
    </row>
    <row r="7492" spans="1:2">
      <c r="A7492" s="93">
        <v>3423</v>
      </c>
      <c r="B7492" s="94" t="s">
        <v>71</v>
      </c>
    </row>
    <row r="7493" spans="1:2">
      <c r="A7493" s="93">
        <v>3423</v>
      </c>
      <c r="B7493" s="94" t="s">
        <v>71</v>
      </c>
    </row>
    <row r="7494" spans="1:2">
      <c r="A7494" s="93">
        <v>3424</v>
      </c>
      <c r="B7494" s="94" t="s">
        <v>71</v>
      </c>
    </row>
    <row r="7495" spans="1:2">
      <c r="A7495" s="93">
        <v>3424</v>
      </c>
      <c r="B7495" s="94" t="s">
        <v>71</v>
      </c>
    </row>
    <row r="7496" spans="1:2">
      <c r="A7496" s="93">
        <v>3424</v>
      </c>
      <c r="B7496" s="94" t="s">
        <v>71</v>
      </c>
    </row>
    <row r="7497" spans="1:2">
      <c r="A7497" s="93">
        <v>3427</v>
      </c>
      <c r="B7497" s="94" t="s">
        <v>58</v>
      </c>
    </row>
    <row r="7498" spans="1:2">
      <c r="A7498" s="93">
        <v>3428</v>
      </c>
      <c r="B7498" s="94" t="s">
        <v>58</v>
      </c>
    </row>
    <row r="7499" spans="1:2">
      <c r="A7499" s="93">
        <v>3429</v>
      </c>
      <c r="B7499" s="94" t="s">
        <v>58</v>
      </c>
    </row>
    <row r="7500" spans="1:2">
      <c r="A7500" s="93">
        <v>3429</v>
      </c>
      <c r="B7500" s="94" t="s">
        <v>58</v>
      </c>
    </row>
    <row r="7501" spans="1:2">
      <c r="A7501" s="93">
        <v>3429</v>
      </c>
      <c r="B7501" s="94" t="s">
        <v>58</v>
      </c>
    </row>
    <row r="7502" spans="1:2">
      <c r="A7502" s="93">
        <v>3430</v>
      </c>
      <c r="B7502" s="94" t="s">
        <v>58</v>
      </c>
    </row>
    <row r="7503" spans="1:2">
      <c r="A7503" s="93">
        <v>3431</v>
      </c>
      <c r="B7503" s="94" t="s">
        <v>58</v>
      </c>
    </row>
    <row r="7504" spans="1:2">
      <c r="A7504" s="93">
        <v>3431</v>
      </c>
      <c r="B7504" s="94" t="s">
        <v>58</v>
      </c>
    </row>
    <row r="7505" spans="1:2">
      <c r="A7505" s="93">
        <v>3432</v>
      </c>
      <c r="B7505" s="94" t="s">
        <v>58</v>
      </c>
    </row>
    <row r="7506" spans="1:2">
      <c r="A7506" s="93">
        <v>3433</v>
      </c>
      <c r="B7506" s="94" t="s">
        <v>58</v>
      </c>
    </row>
    <row r="7507" spans="1:2">
      <c r="A7507" s="93">
        <v>3434</v>
      </c>
      <c r="B7507" s="94" t="s">
        <v>58</v>
      </c>
    </row>
    <row r="7508" spans="1:2">
      <c r="A7508" s="93">
        <v>3434</v>
      </c>
      <c r="B7508" s="94" t="s">
        <v>58</v>
      </c>
    </row>
    <row r="7509" spans="1:2">
      <c r="A7509" s="93">
        <v>3434</v>
      </c>
      <c r="B7509" s="94" t="s">
        <v>58</v>
      </c>
    </row>
    <row r="7510" spans="1:2">
      <c r="A7510" s="93">
        <v>3434</v>
      </c>
      <c r="B7510" s="94" t="s">
        <v>58</v>
      </c>
    </row>
    <row r="7511" spans="1:2">
      <c r="A7511" s="93">
        <v>3434</v>
      </c>
      <c r="B7511" s="94" t="s">
        <v>58</v>
      </c>
    </row>
    <row r="7512" spans="1:2">
      <c r="A7512" s="93">
        <v>3435</v>
      </c>
      <c r="B7512" s="94" t="s">
        <v>58</v>
      </c>
    </row>
    <row r="7513" spans="1:2">
      <c r="A7513" s="93">
        <v>3435</v>
      </c>
      <c r="B7513" s="94" t="s">
        <v>58</v>
      </c>
    </row>
    <row r="7514" spans="1:2">
      <c r="A7514" s="93">
        <v>3435</v>
      </c>
      <c r="B7514" s="94" t="s">
        <v>58</v>
      </c>
    </row>
    <row r="7515" spans="1:2">
      <c r="A7515" s="93">
        <v>3435</v>
      </c>
      <c r="B7515" s="94" t="s">
        <v>58</v>
      </c>
    </row>
    <row r="7516" spans="1:2">
      <c r="A7516" s="93">
        <v>3437</v>
      </c>
      <c r="B7516" s="94" t="s">
        <v>58</v>
      </c>
    </row>
    <row r="7517" spans="1:2">
      <c r="A7517" s="93">
        <v>3437</v>
      </c>
      <c r="B7517" s="94" t="s">
        <v>58</v>
      </c>
    </row>
    <row r="7518" spans="1:2">
      <c r="A7518" s="93">
        <v>3437</v>
      </c>
      <c r="B7518" s="94" t="s">
        <v>58</v>
      </c>
    </row>
    <row r="7519" spans="1:2">
      <c r="A7519" s="93">
        <v>3438</v>
      </c>
      <c r="B7519" s="94" t="s">
        <v>58</v>
      </c>
    </row>
    <row r="7520" spans="1:2">
      <c r="A7520" s="93">
        <v>3440</v>
      </c>
      <c r="B7520" s="94" t="s">
        <v>58</v>
      </c>
    </row>
    <row r="7521" spans="1:2">
      <c r="A7521" s="93">
        <v>3441</v>
      </c>
      <c r="B7521" s="94" t="s">
        <v>58</v>
      </c>
    </row>
    <row r="7522" spans="1:2">
      <c r="A7522" s="93">
        <v>3441</v>
      </c>
      <c r="B7522" s="94" t="s">
        <v>58</v>
      </c>
    </row>
    <row r="7523" spans="1:2">
      <c r="A7523" s="93">
        <v>3441</v>
      </c>
      <c r="B7523" s="94" t="s">
        <v>58</v>
      </c>
    </row>
    <row r="7524" spans="1:2">
      <c r="A7524" s="93">
        <v>3442</v>
      </c>
      <c r="B7524" s="94" t="s">
        <v>58</v>
      </c>
    </row>
    <row r="7525" spans="1:2">
      <c r="A7525" s="93">
        <v>3442</v>
      </c>
      <c r="B7525" s="94" t="s">
        <v>58</v>
      </c>
    </row>
    <row r="7526" spans="1:2">
      <c r="A7526" s="93">
        <v>3442</v>
      </c>
      <c r="B7526" s="94" t="s">
        <v>58</v>
      </c>
    </row>
    <row r="7527" spans="1:2">
      <c r="A7527" s="93">
        <v>3442</v>
      </c>
      <c r="B7527" s="94" t="s">
        <v>58</v>
      </c>
    </row>
    <row r="7528" spans="1:2">
      <c r="A7528" s="93">
        <v>3442</v>
      </c>
      <c r="B7528" s="94" t="s">
        <v>58</v>
      </c>
    </row>
    <row r="7529" spans="1:2">
      <c r="A7529" s="93">
        <v>3442</v>
      </c>
      <c r="B7529" s="94" t="s">
        <v>58</v>
      </c>
    </row>
    <row r="7530" spans="1:2">
      <c r="A7530" s="93">
        <v>3442</v>
      </c>
      <c r="B7530" s="94" t="s">
        <v>58</v>
      </c>
    </row>
    <row r="7531" spans="1:2">
      <c r="A7531" s="93">
        <v>3442</v>
      </c>
      <c r="B7531" s="94" t="s">
        <v>58</v>
      </c>
    </row>
    <row r="7532" spans="1:2">
      <c r="A7532" s="93">
        <v>3442</v>
      </c>
      <c r="B7532" s="94" t="s">
        <v>58</v>
      </c>
    </row>
    <row r="7533" spans="1:2">
      <c r="A7533" s="93">
        <v>3442</v>
      </c>
      <c r="B7533" s="94" t="s">
        <v>58</v>
      </c>
    </row>
    <row r="7534" spans="1:2">
      <c r="A7534" s="93">
        <v>3444</v>
      </c>
      <c r="B7534" s="94" t="s">
        <v>58</v>
      </c>
    </row>
    <row r="7535" spans="1:2">
      <c r="A7535" s="93">
        <v>3444</v>
      </c>
      <c r="B7535" s="94" t="s">
        <v>58</v>
      </c>
    </row>
    <row r="7536" spans="1:2">
      <c r="A7536" s="93">
        <v>3444</v>
      </c>
      <c r="B7536" s="94" t="s">
        <v>58</v>
      </c>
    </row>
    <row r="7537" spans="1:2">
      <c r="A7537" s="93">
        <v>3444</v>
      </c>
      <c r="B7537" s="94" t="s">
        <v>58</v>
      </c>
    </row>
    <row r="7538" spans="1:2">
      <c r="A7538" s="93">
        <v>3444</v>
      </c>
      <c r="B7538" s="94" t="s">
        <v>58</v>
      </c>
    </row>
    <row r="7539" spans="1:2">
      <c r="A7539" s="93">
        <v>3444</v>
      </c>
      <c r="B7539" s="94" t="s">
        <v>58</v>
      </c>
    </row>
    <row r="7540" spans="1:2">
      <c r="A7540" s="93">
        <v>3444</v>
      </c>
      <c r="B7540" s="94" t="s">
        <v>58</v>
      </c>
    </row>
    <row r="7541" spans="1:2">
      <c r="A7541" s="93">
        <v>3444</v>
      </c>
      <c r="B7541" s="94" t="s">
        <v>58</v>
      </c>
    </row>
    <row r="7542" spans="1:2">
      <c r="A7542" s="93">
        <v>3444</v>
      </c>
      <c r="B7542" s="94" t="s">
        <v>58</v>
      </c>
    </row>
    <row r="7543" spans="1:2">
      <c r="A7543" s="93">
        <v>3444</v>
      </c>
      <c r="B7543" s="94" t="s">
        <v>58</v>
      </c>
    </row>
    <row r="7544" spans="1:2">
      <c r="A7544" s="93">
        <v>3444</v>
      </c>
      <c r="B7544" s="94" t="s">
        <v>58</v>
      </c>
    </row>
    <row r="7545" spans="1:2">
      <c r="A7545" s="93">
        <v>3444</v>
      </c>
      <c r="B7545" s="94" t="s">
        <v>58</v>
      </c>
    </row>
    <row r="7546" spans="1:2">
      <c r="A7546" s="93">
        <v>3444</v>
      </c>
      <c r="B7546" s="94" t="s">
        <v>58</v>
      </c>
    </row>
    <row r="7547" spans="1:2">
      <c r="A7547" s="93">
        <v>3444</v>
      </c>
      <c r="B7547" s="94" t="s">
        <v>58</v>
      </c>
    </row>
    <row r="7548" spans="1:2">
      <c r="A7548" s="93">
        <v>3444</v>
      </c>
      <c r="B7548" s="94" t="s">
        <v>58</v>
      </c>
    </row>
    <row r="7549" spans="1:2">
      <c r="A7549" s="93">
        <v>3444</v>
      </c>
      <c r="B7549" s="94" t="s">
        <v>58</v>
      </c>
    </row>
    <row r="7550" spans="1:2">
      <c r="A7550" s="93">
        <v>3444</v>
      </c>
      <c r="B7550" s="94" t="s">
        <v>58</v>
      </c>
    </row>
    <row r="7551" spans="1:2">
      <c r="A7551" s="93">
        <v>3444</v>
      </c>
      <c r="B7551" s="94" t="s">
        <v>58</v>
      </c>
    </row>
    <row r="7552" spans="1:2">
      <c r="A7552" s="93">
        <v>3444</v>
      </c>
      <c r="B7552" s="94" t="s">
        <v>58</v>
      </c>
    </row>
    <row r="7553" spans="1:2">
      <c r="A7553" s="93">
        <v>3444</v>
      </c>
      <c r="B7553" s="94" t="s">
        <v>58</v>
      </c>
    </row>
    <row r="7554" spans="1:2">
      <c r="A7554" s="93">
        <v>3444</v>
      </c>
      <c r="B7554" s="94" t="s">
        <v>58</v>
      </c>
    </row>
    <row r="7555" spans="1:2">
      <c r="A7555" s="93">
        <v>3444</v>
      </c>
      <c r="B7555" s="94" t="s">
        <v>58</v>
      </c>
    </row>
    <row r="7556" spans="1:2">
      <c r="A7556" s="93">
        <v>3444</v>
      </c>
      <c r="B7556" s="94" t="s">
        <v>58</v>
      </c>
    </row>
    <row r="7557" spans="1:2">
      <c r="A7557" s="93">
        <v>3446</v>
      </c>
      <c r="B7557" s="94" t="s">
        <v>58</v>
      </c>
    </row>
    <row r="7558" spans="1:2">
      <c r="A7558" s="93">
        <v>3446</v>
      </c>
      <c r="B7558" s="94" t="s">
        <v>58</v>
      </c>
    </row>
    <row r="7559" spans="1:2">
      <c r="A7559" s="93">
        <v>3447</v>
      </c>
      <c r="B7559" s="94" t="s">
        <v>58</v>
      </c>
    </row>
    <row r="7560" spans="1:2">
      <c r="A7560" s="93">
        <v>3448</v>
      </c>
      <c r="B7560" s="94" t="s">
        <v>58</v>
      </c>
    </row>
    <row r="7561" spans="1:2">
      <c r="A7561" s="93">
        <v>3448</v>
      </c>
      <c r="B7561" s="94" t="s">
        <v>58</v>
      </c>
    </row>
    <row r="7562" spans="1:2">
      <c r="A7562" s="93">
        <v>3448</v>
      </c>
      <c r="B7562" s="94" t="s">
        <v>58</v>
      </c>
    </row>
    <row r="7563" spans="1:2">
      <c r="A7563" s="93">
        <v>3450</v>
      </c>
      <c r="B7563" s="94" t="s">
        <v>58</v>
      </c>
    </row>
    <row r="7564" spans="1:2">
      <c r="A7564" s="93">
        <v>3450</v>
      </c>
      <c r="B7564" s="94" t="s">
        <v>58</v>
      </c>
    </row>
    <row r="7565" spans="1:2">
      <c r="A7565" s="93">
        <v>3450</v>
      </c>
      <c r="B7565" s="94" t="s">
        <v>58</v>
      </c>
    </row>
    <row r="7566" spans="1:2">
      <c r="A7566" s="93">
        <v>3451</v>
      </c>
      <c r="B7566" s="94" t="s">
        <v>58</v>
      </c>
    </row>
    <row r="7567" spans="1:2">
      <c r="A7567" s="93">
        <v>3451</v>
      </c>
      <c r="B7567" s="94" t="s">
        <v>58</v>
      </c>
    </row>
    <row r="7568" spans="1:2">
      <c r="A7568" s="93">
        <v>3451</v>
      </c>
      <c r="B7568" s="94" t="s">
        <v>58</v>
      </c>
    </row>
    <row r="7569" spans="1:2">
      <c r="A7569" s="93">
        <v>3451</v>
      </c>
      <c r="B7569" s="94" t="s">
        <v>58</v>
      </c>
    </row>
    <row r="7570" spans="1:2">
      <c r="A7570" s="93">
        <v>3451</v>
      </c>
      <c r="B7570" s="94" t="s">
        <v>58</v>
      </c>
    </row>
    <row r="7571" spans="1:2">
      <c r="A7571" s="93">
        <v>3451</v>
      </c>
      <c r="B7571" s="94" t="s">
        <v>58</v>
      </c>
    </row>
    <row r="7572" spans="1:2">
      <c r="A7572" s="93">
        <v>3451</v>
      </c>
      <c r="B7572" s="94" t="s">
        <v>58</v>
      </c>
    </row>
    <row r="7573" spans="1:2">
      <c r="A7573" s="93">
        <v>3451</v>
      </c>
      <c r="B7573" s="94" t="s">
        <v>58</v>
      </c>
    </row>
    <row r="7574" spans="1:2">
      <c r="A7574" s="93">
        <v>3451</v>
      </c>
      <c r="B7574" s="94" t="s">
        <v>58</v>
      </c>
    </row>
    <row r="7575" spans="1:2">
      <c r="A7575" s="93">
        <v>3451</v>
      </c>
      <c r="B7575" s="94" t="s">
        <v>58</v>
      </c>
    </row>
    <row r="7576" spans="1:2">
      <c r="A7576" s="93">
        <v>3451</v>
      </c>
      <c r="B7576" s="94" t="s">
        <v>58</v>
      </c>
    </row>
    <row r="7577" spans="1:2">
      <c r="A7577" s="93">
        <v>3451</v>
      </c>
      <c r="B7577" s="94" t="s">
        <v>58</v>
      </c>
    </row>
    <row r="7578" spans="1:2">
      <c r="A7578" s="93">
        <v>3451</v>
      </c>
      <c r="B7578" s="94" t="s">
        <v>58</v>
      </c>
    </row>
    <row r="7579" spans="1:2">
      <c r="A7579" s="93">
        <v>3451</v>
      </c>
      <c r="B7579" s="94" t="s">
        <v>58</v>
      </c>
    </row>
    <row r="7580" spans="1:2">
      <c r="A7580" s="93">
        <v>3451</v>
      </c>
      <c r="B7580" s="94" t="s">
        <v>58</v>
      </c>
    </row>
    <row r="7581" spans="1:2">
      <c r="A7581" s="93">
        <v>3451</v>
      </c>
      <c r="B7581" s="94" t="s">
        <v>58</v>
      </c>
    </row>
    <row r="7582" spans="1:2">
      <c r="A7582" s="93">
        <v>3451</v>
      </c>
      <c r="B7582" s="94" t="s">
        <v>58</v>
      </c>
    </row>
    <row r="7583" spans="1:2">
      <c r="A7583" s="93">
        <v>3453</v>
      </c>
      <c r="B7583" s="94" t="s">
        <v>58</v>
      </c>
    </row>
    <row r="7584" spans="1:2">
      <c r="A7584" s="93">
        <v>3453</v>
      </c>
      <c r="B7584" s="94" t="s">
        <v>58</v>
      </c>
    </row>
    <row r="7585" spans="1:2">
      <c r="A7585" s="93">
        <v>3453</v>
      </c>
      <c r="B7585" s="94" t="s">
        <v>58</v>
      </c>
    </row>
    <row r="7586" spans="1:2">
      <c r="A7586" s="93">
        <v>3453</v>
      </c>
      <c r="B7586" s="94" t="s">
        <v>58</v>
      </c>
    </row>
    <row r="7587" spans="1:2">
      <c r="A7587" s="93">
        <v>3458</v>
      </c>
      <c r="B7587" s="94" t="s">
        <v>58</v>
      </c>
    </row>
    <row r="7588" spans="1:2">
      <c r="A7588" s="93">
        <v>3458</v>
      </c>
      <c r="B7588" s="94" t="s">
        <v>58</v>
      </c>
    </row>
    <row r="7589" spans="1:2">
      <c r="A7589" s="93">
        <v>3458</v>
      </c>
      <c r="B7589" s="94" t="s">
        <v>58</v>
      </c>
    </row>
    <row r="7590" spans="1:2">
      <c r="A7590" s="93">
        <v>3458</v>
      </c>
      <c r="B7590" s="94" t="s">
        <v>58</v>
      </c>
    </row>
    <row r="7591" spans="1:2">
      <c r="A7591" s="93">
        <v>3458</v>
      </c>
      <c r="B7591" s="94" t="s">
        <v>58</v>
      </c>
    </row>
    <row r="7592" spans="1:2">
      <c r="A7592" s="93">
        <v>3458</v>
      </c>
      <c r="B7592" s="94" t="s">
        <v>58</v>
      </c>
    </row>
    <row r="7593" spans="1:2">
      <c r="A7593" s="93">
        <v>3458</v>
      </c>
      <c r="B7593" s="94" t="s">
        <v>58</v>
      </c>
    </row>
    <row r="7594" spans="1:2">
      <c r="A7594" s="93">
        <v>3458</v>
      </c>
      <c r="B7594" s="94" t="s">
        <v>58</v>
      </c>
    </row>
    <row r="7595" spans="1:2">
      <c r="A7595" s="93">
        <v>3458</v>
      </c>
      <c r="B7595" s="94" t="s">
        <v>58</v>
      </c>
    </row>
    <row r="7596" spans="1:2">
      <c r="A7596" s="93">
        <v>3460</v>
      </c>
      <c r="B7596" s="94" t="s">
        <v>58</v>
      </c>
    </row>
    <row r="7597" spans="1:2">
      <c r="A7597" s="93">
        <v>3460</v>
      </c>
      <c r="B7597" s="94" t="s">
        <v>58</v>
      </c>
    </row>
    <row r="7598" spans="1:2">
      <c r="A7598" s="93">
        <v>3461</v>
      </c>
      <c r="B7598" s="94" t="s">
        <v>58</v>
      </c>
    </row>
    <row r="7599" spans="1:2">
      <c r="A7599" s="93">
        <v>3461</v>
      </c>
      <c r="B7599" s="94" t="s">
        <v>58</v>
      </c>
    </row>
    <row r="7600" spans="1:2">
      <c r="A7600" s="93">
        <v>3461</v>
      </c>
      <c r="B7600" s="94" t="s">
        <v>58</v>
      </c>
    </row>
    <row r="7601" spans="1:2">
      <c r="A7601" s="93">
        <v>3461</v>
      </c>
      <c r="B7601" s="94" t="s">
        <v>58</v>
      </c>
    </row>
    <row r="7602" spans="1:2">
      <c r="A7602" s="93">
        <v>3461</v>
      </c>
      <c r="B7602" s="94" t="s">
        <v>58</v>
      </c>
    </row>
    <row r="7603" spans="1:2">
      <c r="A7603" s="93">
        <v>3461</v>
      </c>
      <c r="B7603" s="94" t="s">
        <v>58</v>
      </c>
    </row>
    <row r="7604" spans="1:2">
      <c r="A7604" s="93">
        <v>3461</v>
      </c>
      <c r="B7604" s="94" t="s">
        <v>58</v>
      </c>
    </row>
    <row r="7605" spans="1:2">
      <c r="A7605" s="93">
        <v>3461</v>
      </c>
      <c r="B7605" s="94" t="s">
        <v>58</v>
      </c>
    </row>
    <row r="7606" spans="1:2">
      <c r="A7606" s="93">
        <v>3461</v>
      </c>
      <c r="B7606" s="94" t="s">
        <v>58</v>
      </c>
    </row>
    <row r="7607" spans="1:2">
      <c r="A7607" s="93">
        <v>3461</v>
      </c>
      <c r="B7607" s="94" t="s">
        <v>58</v>
      </c>
    </row>
    <row r="7608" spans="1:2">
      <c r="A7608" s="93">
        <v>3461</v>
      </c>
      <c r="B7608" s="94" t="s">
        <v>58</v>
      </c>
    </row>
    <row r="7609" spans="1:2">
      <c r="A7609" s="93">
        <v>3461</v>
      </c>
      <c r="B7609" s="94" t="s">
        <v>58</v>
      </c>
    </row>
    <row r="7610" spans="1:2">
      <c r="A7610" s="93">
        <v>3461</v>
      </c>
      <c r="B7610" s="94" t="s">
        <v>58</v>
      </c>
    </row>
    <row r="7611" spans="1:2">
      <c r="A7611" s="93">
        <v>3461</v>
      </c>
      <c r="B7611" s="94" t="s">
        <v>58</v>
      </c>
    </row>
    <row r="7612" spans="1:2">
      <c r="A7612" s="93">
        <v>3461</v>
      </c>
      <c r="B7612" s="94" t="s">
        <v>58</v>
      </c>
    </row>
    <row r="7613" spans="1:2">
      <c r="A7613" s="93">
        <v>3461</v>
      </c>
      <c r="B7613" s="94" t="s">
        <v>58</v>
      </c>
    </row>
    <row r="7614" spans="1:2">
      <c r="A7614" s="93">
        <v>3461</v>
      </c>
      <c r="B7614" s="94" t="s">
        <v>58</v>
      </c>
    </row>
    <row r="7615" spans="1:2">
      <c r="A7615" s="93">
        <v>3461</v>
      </c>
      <c r="B7615" s="94" t="s">
        <v>58</v>
      </c>
    </row>
    <row r="7616" spans="1:2">
      <c r="A7616" s="93">
        <v>3461</v>
      </c>
      <c r="B7616" s="94" t="s">
        <v>58</v>
      </c>
    </row>
    <row r="7617" spans="1:2">
      <c r="A7617" s="93">
        <v>3461</v>
      </c>
      <c r="B7617" s="94" t="s">
        <v>58</v>
      </c>
    </row>
    <row r="7618" spans="1:2">
      <c r="A7618" s="93">
        <v>3461</v>
      </c>
      <c r="B7618" s="94" t="s">
        <v>58</v>
      </c>
    </row>
    <row r="7619" spans="1:2">
      <c r="A7619" s="93">
        <v>3461</v>
      </c>
      <c r="B7619" s="94" t="s">
        <v>58</v>
      </c>
    </row>
    <row r="7620" spans="1:2">
      <c r="A7620" s="93">
        <v>3461</v>
      </c>
      <c r="B7620" s="94" t="s">
        <v>58</v>
      </c>
    </row>
    <row r="7621" spans="1:2">
      <c r="A7621" s="93">
        <v>3461</v>
      </c>
      <c r="B7621" s="94" t="s">
        <v>58</v>
      </c>
    </row>
    <row r="7622" spans="1:2">
      <c r="A7622" s="93">
        <v>3461</v>
      </c>
      <c r="B7622" s="94" t="s">
        <v>58</v>
      </c>
    </row>
    <row r="7623" spans="1:2">
      <c r="A7623" s="93">
        <v>3461</v>
      </c>
      <c r="B7623" s="94" t="s">
        <v>58</v>
      </c>
    </row>
    <row r="7624" spans="1:2">
      <c r="A7624" s="93">
        <v>3461</v>
      </c>
      <c r="B7624" s="94" t="s">
        <v>58</v>
      </c>
    </row>
    <row r="7625" spans="1:2">
      <c r="A7625" s="93">
        <v>3461</v>
      </c>
      <c r="B7625" s="94" t="s">
        <v>58</v>
      </c>
    </row>
    <row r="7626" spans="1:2">
      <c r="A7626" s="93">
        <v>3461</v>
      </c>
      <c r="B7626" s="94" t="s">
        <v>58</v>
      </c>
    </row>
    <row r="7627" spans="1:2">
      <c r="A7627" s="93">
        <v>3461</v>
      </c>
      <c r="B7627" s="94" t="s">
        <v>58</v>
      </c>
    </row>
    <row r="7628" spans="1:2">
      <c r="A7628" s="93">
        <v>3461</v>
      </c>
      <c r="B7628" s="94" t="s">
        <v>58</v>
      </c>
    </row>
    <row r="7629" spans="1:2">
      <c r="A7629" s="93">
        <v>3462</v>
      </c>
      <c r="B7629" s="94" t="s">
        <v>71</v>
      </c>
    </row>
    <row r="7630" spans="1:2">
      <c r="A7630" s="93">
        <v>3462</v>
      </c>
      <c r="B7630" s="94" t="s">
        <v>71</v>
      </c>
    </row>
    <row r="7631" spans="1:2">
      <c r="A7631" s="93">
        <v>3462</v>
      </c>
      <c r="B7631" s="94" t="s">
        <v>71</v>
      </c>
    </row>
    <row r="7632" spans="1:2">
      <c r="A7632" s="93">
        <v>3462</v>
      </c>
      <c r="B7632" s="94" t="s">
        <v>71</v>
      </c>
    </row>
    <row r="7633" spans="1:2">
      <c r="A7633" s="93">
        <v>3462</v>
      </c>
      <c r="B7633" s="94" t="s">
        <v>71</v>
      </c>
    </row>
    <row r="7634" spans="1:2">
      <c r="A7634" s="93">
        <v>3462</v>
      </c>
      <c r="B7634" s="94" t="s">
        <v>71</v>
      </c>
    </row>
    <row r="7635" spans="1:2">
      <c r="A7635" s="93">
        <v>3463</v>
      </c>
      <c r="B7635" s="94" t="s">
        <v>71</v>
      </c>
    </row>
    <row r="7636" spans="1:2">
      <c r="A7636" s="93">
        <v>3463</v>
      </c>
      <c r="B7636" s="94" t="s">
        <v>71</v>
      </c>
    </row>
    <row r="7637" spans="1:2">
      <c r="A7637" s="93">
        <v>3463</v>
      </c>
      <c r="B7637" s="94" t="s">
        <v>71</v>
      </c>
    </row>
    <row r="7638" spans="1:2">
      <c r="A7638" s="93">
        <v>3463</v>
      </c>
      <c r="B7638" s="94" t="s">
        <v>71</v>
      </c>
    </row>
    <row r="7639" spans="1:2">
      <c r="A7639" s="93">
        <v>3463</v>
      </c>
      <c r="B7639" s="94" t="s">
        <v>71</v>
      </c>
    </row>
    <row r="7640" spans="1:2">
      <c r="A7640" s="93">
        <v>3463</v>
      </c>
      <c r="B7640" s="94" t="s">
        <v>71</v>
      </c>
    </row>
    <row r="7641" spans="1:2">
      <c r="A7641" s="93">
        <v>3463</v>
      </c>
      <c r="B7641" s="94" t="s">
        <v>71</v>
      </c>
    </row>
    <row r="7642" spans="1:2">
      <c r="A7642" s="93">
        <v>3463</v>
      </c>
      <c r="B7642" s="94" t="s">
        <v>71</v>
      </c>
    </row>
    <row r="7643" spans="1:2">
      <c r="A7643" s="93">
        <v>3463</v>
      </c>
      <c r="B7643" s="94" t="s">
        <v>71</v>
      </c>
    </row>
    <row r="7644" spans="1:2">
      <c r="A7644" s="93">
        <v>3463</v>
      </c>
      <c r="B7644" s="94" t="s">
        <v>71</v>
      </c>
    </row>
    <row r="7645" spans="1:2">
      <c r="A7645" s="93">
        <v>3463</v>
      </c>
      <c r="B7645" s="94" t="s">
        <v>71</v>
      </c>
    </row>
    <row r="7646" spans="1:2">
      <c r="A7646" s="93">
        <v>3463</v>
      </c>
      <c r="B7646" s="94" t="s">
        <v>71</v>
      </c>
    </row>
    <row r="7647" spans="1:2">
      <c r="A7647" s="93">
        <v>3463</v>
      </c>
      <c r="B7647" s="94" t="s">
        <v>71</v>
      </c>
    </row>
    <row r="7648" spans="1:2">
      <c r="A7648" s="93">
        <v>3463</v>
      </c>
      <c r="B7648" s="94" t="s">
        <v>71</v>
      </c>
    </row>
    <row r="7649" spans="1:2">
      <c r="A7649" s="93">
        <v>3463</v>
      </c>
      <c r="B7649" s="94" t="s">
        <v>71</v>
      </c>
    </row>
    <row r="7650" spans="1:2">
      <c r="A7650" s="93">
        <v>3464</v>
      </c>
      <c r="B7650" s="94" t="s">
        <v>71</v>
      </c>
    </row>
    <row r="7651" spans="1:2">
      <c r="A7651" s="93">
        <v>3464</v>
      </c>
      <c r="B7651" s="94" t="s">
        <v>71</v>
      </c>
    </row>
    <row r="7652" spans="1:2">
      <c r="A7652" s="93">
        <v>3465</v>
      </c>
      <c r="B7652" s="94" t="s">
        <v>71</v>
      </c>
    </row>
    <row r="7653" spans="1:2">
      <c r="A7653" s="93">
        <v>3465</v>
      </c>
      <c r="B7653" s="94" t="s">
        <v>71</v>
      </c>
    </row>
    <row r="7654" spans="1:2">
      <c r="A7654" s="93">
        <v>3465</v>
      </c>
      <c r="B7654" s="94" t="s">
        <v>71</v>
      </c>
    </row>
    <row r="7655" spans="1:2">
      <c r="A7655" s="93">
        <v>3465</v>
      </c>
      <c r="B7655" s="94" t="s">
        <v>71</v>
      </c>
    </row>
    <row r="7656" spans="1:2">
      <c r="A7656" s="93">
        <v>3465</v>
      </c>
      <c r="B7656" s="94" t="s">
        <v>71</v>
      </c>
    </row>
    <row r="7657" spans="1:2">
      <c r="A7657" s="93">
        <v>3465</v>
      </c>
      <c r="B7657" s="94" t="s">
        <v>71</v>
      </c>
    </row>
    <row r="7658" spans="1:2">
      <c r="A7658" s="93">
        <v>3465</v>
      </c>
      <c r="B7658" s="94" t="s">
        <v>71</v>
      </c>
    </row>
    <row r="7659" spans="1:2">
      <c r="A7659" s="93">
        <v>3465</v>
      </c>
      <c r="B7659" s="94" t="s">
        <v>71</v>
      </c>
    </row>
    <row r="7660" spans="1:2">
      <c r="A7660" s="93">
        <v>3465</v>
      </c>
      <c r="B7660" s="94" t="s">
        <v>71</v>
      </c>
    </row>
    <row r="7661" spans="1:2">
      <c r="A7661" s="93">
        <v>3465</v>
      </c>
      <c r="B7661" s="94" t="s">
        <v>71</v>
      </c>
    </row>
    <row r="7662" spans="1:2">
      <c r="A7662" s="93">
        <v>3465</v>
      </c>
      <c r="B7662" s="94" t="s">
        <v>71</v>
      </c>
    </row>
    <row r="7663" spans="1:2">
      <c r="A7663" s="93">
        <v>3465</v>
      </c>
      <c r="B7663" s="94" t="s">
        <v>71</v>
      </c>
    </row>
    <row r="7664" spans="1:2">
      <c r="A7664" s="93">
        <v>3465</v>
      </c>
      <c r="B7664" s="94" t="s">
        <v>71</v>
      </c>
    </row>
    <row r="7665" spans="1:2">
      <c r="A7665" s="93">
        <v>3465</v>
      </c>
      <c r="B7665" s="94" t="s">
        <v>71</v>
      </c>
    </row>
    <row r="7666" spans="1:2">
      <c r="A7666" s="93">
        <v>3465</v>
      </c>
      <c r="B7666" s="94" t="s">
        <v>71</v>
      </c>
    </row>
    <row r="7667" spans="1:2">
      <c r="A7667" s="93">
        <v>3465</v>
      </c>
      <c r="B7667" s="94" t="s">
        <v>71</v>
      </c>
    </row>
    <row r="7668" spans="1:2">
      <c r="A7668" s="93">
        <v>3465</v>
      </c>
      <c r="B7668" s="94" t="s">
        <v>71</v>
      </c>
    </row>
    <row r="7669" spans="1:2">
      <c r="A7669" s="93">
        <v>3465</v>
      </c>
      <c r="B7669" s="94" t="s">
        <v>71</v>
      </c>
    </row>
    <row r="7670" spans="1:2">
      <c r="A7670" s="93">
        <v>3465</v>
      </c>
      <c r="B7670" s="94" t="s">
        <v>71</v>
      </c>
    </row>
    <row r="7671" spans="1:2">
      <c r="A7671" s="93">
        <v>3465</v>
      </c>
      <c r="B7671" s="94" t="s">
        <v>71</v>
      </c>
    </row>
    <row r="7672" spans="1:2">
      <c r="A7672" s="93">
        <v>3465</v>
      </c>
      <c r="B7672" s="94" t="s">
        <v>71</v>
      </c>
    </row>
    <row r="7673" spans="1:2">
      <c r="A7673" s="93">
        <v>3465</v>
      </c>
      <c r="B7673" s="94" t="s">
        <v>71</v>
      </c>
    </row>
    <row r="7674" spans="1:2">
      <c r="A7674" s="93">
        <v>3465</v>
      </c>
      <c r="B7674" s="94" t="s">
        <v>71</v>
      </c>
    </row>
    <row r="7675" spans="1:2">
      <c r="A7675" s="93">
        <v>3465</v>
      </c>
      <c r="B7675" s="94" t="s">
        <v>71</v>
      </c>
    </row>
    <row r="7676" spans="1:2">
      <c r="A7676" s="93">
        <v>3467</v>
      </c>
      <c r="B7676" s="94" t="s">
        <v>71</v>
      </c>
    </row>
    <row r="7677" spans="1:2">
      <c r="A7677" s="93">
        <v>3468</v>
      </c>
      <c r="B7677" s="94" t="s">
        <v>71</v>
      </c>
    </row>
    <row r="7678" spans="1:2">
      <c r="A7678" s="93">
        <v>3468</v>
      </c>
      <c r="B7678" s="94" t="s">
        <v>71</v>
      </c>
    </row>
    <row r="7679" spans="1:2">
      <c r="A7679" s="93">
        <v>3468</v>
      </c>
      <c r="B7679" s="94" t="s">
        <v>71</v>
      </c>
    </row>
    <row r="7680" spans="1:2">
      <c r="A7680" s="93">
        <v>3469</v>
      </c>
      <c r="B7680" s="94" t="s">
        <v>71</v>
      </c>
    </row>
    <row r="7681" spans="1:2">
      <c r="A7681" s="93">
        <v>3469</v>
      </c>
      <c r="B7681" s="94" t="s">
        <v>71</v>
      </c>
    </row>
    <row r="7682" spans="1:2">
      <c r="A7682" s="93">
        <v>3469</v>
      </c>
      <c r="B7682" s="94" t="s">
        <v>71</v>
      </c>
    </row>
    <row r="7683" spans="1:2">
      <c r="A7683" s="93">
        <v>3469</v>
      </c>
      <c r="B7683" s="94" t="s">
        <v>71</v>
      </c>
    </row>
    <row r="7684" spans="1:2">
      <c r="A7684" s="93">
        <v>3469</v>
      </c>
      <c r="B7684" s="94" t="s">
        <v>71</v>
      </c>
    </row>
    <row r="7685" spans="1:2">
      <c r="A7685" s="93">
        <v>3469</v>
      </c>
      <c r="B7685" s="94" t="s">
        <v>71</v>
      </c>
    </row>
    <row r="7686" spans="1:2">
      <c r="A7686" s="93">
        <v>3472</v>
      </c>
      <c r="B7686" s="94" t="s">
        <v>71</v>
      </c>
    </row>
    <row r="7687" spans="1:2">
      <c r="A7687" s="93">
        <v>3472</v>
      </c>
      <c r="B7687" s="94" t="s">
        <v>71</v>
      </c>
    </row>
    <row r="7688" spans="1:2">
      <c r="A7688" s="93">
        <v>3472</v>
      </c>
      <c r="B7688" s="94" t="s">
        <v>71</v>
      </c>
    </row>
    <row r="7689" spans="1:2">
      <c r="A7689" s="93">
        <v>3472</v>
      </c>
      <c r="B7689" s="94" t="s">
        <v>71</v>
      </c>
    </row>
    <row r="7690" spans="1:2">
      <c r="A7690" s="93">
        <v>3472</v>
      </c>
      <c r="B7690" s="94" t="s">
        <v>71</v>
      </c>
    </row>
    <row r="7691" spans="1:2">
      <c r="A7691" s="93">
        <v>3472</v>
      </c>
      <c r="B7691" s="94" t="s">
        <v>71</v>
      </c>
    </row>
    <row r="7692" spans="1:2">
      <c r="A7692" s="93">
        <v>3472</v>
      </c>
      <c r="B7692" s="94" t="s">
        <v>71</v>
      </c>
    </row>
    <row r="7693" spans="1:2">
      <c r="A7693" s="93">
        <v>3472</v>
      </c>
      <c r="B7693" s="94" t="s">
        <v>71</v>
      </c>
    </row>
    <row r="7694" spans="1:2">
      <c r="A7694" s="93">
        <v>3472</v>
      </c>
      <c r="B7694" s="94" t="s">
        <v>71</v>
      </c>
    </row>
    <row r="7695" spans="1:2">
      <c r="A7695" s="93">
        <v>3472</v>
      </c>
      <c r="B7695" s="94" t="s">
        <v>71</v>
      </c>
    </row>
    <row r="7696" spans="1:2">
      <c r="A7696" s="93">
        <v>3472</v>
      </c>
      <c r="B7696" s="94" t="s">
        <v>71</v>
      </c>
    </row>
    <row r="7697" spans="1:2">
      <c r="A7697" s="93">
        <v>3472</v>
      </c>
      <c r="B7697" s="94" t="s">
        <v>71</v>
      </c>
    </row>
    <row r="7698" spans="1:2">
      <c r="A7698" s="93">
        <v>3475</v>
      </c>
      <c r="B7698" s="94" t="s">
        <v>71</v>
      </c>
    </row>
    <row r="7699" spans="1:2">
      <c r="A7699" s="93">
        <v>3475</v>
      </c>
      <c r="B7699" s="94" t="s">
        <v>71</v>
      </c>
    </row>
    <row r="7700" spans="1:2">
      <c r="A7700" s="93">
        <v>3475</v>
      </c>
      <c r="B7700" s="94" t="s">
        <v>71</v>
      </c>
    </row>
    <row r="7701" spans="1:2">
      <c r="A7701" s="93">
        <v>3475</v>
      </c>
      <c r="B7701" s="94" t="s">
        <v>71</v>
      </c>
    </row>
    <row r="7702" spans="1:2">
      <c r="A7702" s="93">
        <v>3475</v>
      </c>
      <c r="B7702" s="94" t="s">
        <v>71</v>
      </c>
    </row>
    <row r="7703" spans="1:2">
      <c r="A7703" s="93">
        <v>3475</v>
      </c>
      <c r="B7703" s="94" t="s">
        <v>71</v>
      </c>
    </row>
    <row r="7704" spans="1:2">
      <c r="A7704" s="93">
        <v>3475</v>
      </c>
      <c r="B7704" s="94" t="s">
        <v>71</v>
      </c>
    </row>
    <row r="7705" spans="1:2">
      <c r="A7705" s="93">
        <v>3477</v>
      </c>
      <c r="B7705" s="94" t="s">
        <v>71</v>
      </c>
    </row>
    <row r="7706" spans="1:2">
      <c r="A7706" s="93">
        <v>3477</v>
      </c>
      <c r="B7706" s="94" t="s">
        <v>71</v>
      </c>
    </row>
    <row r="7707" spans="1:2">
      <c r="A7707" s="93">
        <v>3477</v>
      </c>
      <c r="B7707" s="94" t="s">
        <v>71</v>
      </c>
    </row>
    <row r="7708" spans="1:2">
      <c r="A7708" s="93">
        <v>3477</v>
      </c>
      <c r="B7708" s="94" t="s">
        <v>71</v>
      </c>
    </row>
    <row r="7709" spans="1:2">
      <c r="A7709" s="93">
        <v>3477</v>
      </c>
      <c r="B7709" s="94" t="s">
        <v>71</v>
      </c>
    </row>
    <row r="7710" spans="1:2">
      <c r="A7710" s="93">
        <v>3477</v>
      </c>
      <c r="B7710" s="94" t="s">
        <v>71</v>
      </c>
    </row>
    <row r="7711" spans="1:2">
      <c r="A7711" s="93">
        <v>3477</v>
      </c>
      <c r="B7711" s="94" t="s">
        <v>71</v>
      </c>
    </row>
    <row r="7712" spans="1:2">
      <c r="A7712" s="93">
        <v>3477</v>
      </c>
      <c r="B7712" s="94" t="s">
        <v>71</v>
      </c>
    </row>
    <row r="7713" spans="1:2">
      <c r="A7713" s="93">
        <v>3477</v>
      </c>
      <c r="B7713" s="94" t="s">
        <v>71</v>
      </c>
    </row>
    <row r="7714" spans="1:2">
      <c r="A7714" s="93">
        <v>3477</v>
      </c>
      <c r="B7714" s="94" t="s">
        <v>71</v>
      </c>
    </row>
    <row r="7715" spans="1:2">
      <c r="A7715" s="93">
        <v>3477</v>
      </c>
      <c r="B7715" s="94" t="s">
        <v>71</v>
      </c>
    </row>
    <row r="7716" spans="1:2">
      <c r="A7716" s="93">
        <v>3477</v>
      </c>
      <c r="B7716" s="94" t="s">
        <v>71</v>
      </c>
    </row>
    <row r="7717" spans="1:2">
      <c r="A7717" s="93">
        <v>3477</v>
      </c>
      <c r="B7717" s="94" t="s">
        <v>71</v>
      </c>
    </row>
    <row r="7718" spans="1:2">
      <c r="A7718" s="93">
        <v>3477</v>
      </c>
      <c r="B7718" s="94" t="s">
        <v>71</v>
      </c>
    </row>
    <row r="7719" spans="1:2">
      <c r="A7719" s="93">
        <v>3477</v>
      </c>
      <c r="B7719" s="94" t="s">
        <v>71</v>
      </c>
    </row>
    <row r="7720" spans="1:2">
      <c r="A7720" s="93">
        <v>3477</v>
      </c>
      <c r="B7720" s="94" t="s">
        <v>71</v>
      </c>
    </row>
    <row r="7721" spans="1:2">
      <c r="A7721" s="93">
        <v>3477</v>
      </c>
      <c r="B7721" s="94" t="s">
        <v>71</v>
      </c>
    </row>
    <row r="7722" spans="1:2">
      <c r="A7722" s="93">
        <v>3477</v>
      </c>
      <c r="B7722" s="94" t="s">
        <v>71</v>
      </c>
    </row>
    <row r="7723" spans="1:2">
      <c r="A7723" s="93">
        <v>3477</v>
      </c>
      <c r="B7723" s="94" t="s">
        <v>71</v>
      </c>
    </row>
    <row r="7724" spans="1:2">
      <c r="A7724" s="93">
        <v>3477</v>
      </c>
      <c r="B7724" s="94" t="s">
        <v>71</v>
      </c>
    </row>
    <row r="7725" spans="1:2">
      <c r="A7725" s="93">
        <v>3477</v>
      </c>
      <c r="B7725" s="94" t="s">
        <v>71</v>
      </c>
    </row>
    <row r="7726" spans="1:2">
      <c r="A7726" s="93">
        <v>3477</v>
      </c>
      <c r="B7726" s="94" t="s">
        <v>71</v>
      </c>
    </row>
    <row r="7727" spans="1:2">
      <c r="A7727" s="93">
        <v>3477</v>
      </c>
      <c r="B7727" s="94" t="s">
        <v>71</v>
      </c>
    </row>
    <row r="7728" spans="1:2">
      <c r="A7728" s="93">
        <v>3477</v>
      </c>
      <c r="B7728" s="94" t="s">
        <v>71</v>
      </c>
    </row>
    <row r="7729" spans="1:2">
      <c r="A7729" s="93">
        <v>3477</v>
      </c>
      <c r="B7729" s="94" t="s">
        <v>71</v>
      </c>
    </row>
    <row r="7730" spans="1:2">
      <c r="A7730" s="93">
        <v>3478</v>
      </c>
      <c r="B7730" s="94" t="s">
        <v>71</v>
      </c>
    </row>
    <row r="7731" spans="1:2">
      <c r="A7731" s="93">
        <v>3478</v>
      </c>
      <c r="B7731" s="94" t="s">
        <v>71</v>
      </c>
    </row>
    <row r="7732" spans="1:2">
      <c r="A7732" s="93">
        <v>3478</v>
      </c>
      <c r="B7732" s="94" t="s">
        <v>71</v>
      </c>
    </row>
    <row r="7733" spans="1:2">
      <c r="A7733" s="93">
        <v>3478</v>
      </c>
      <c r="B7733" s="94" t="s">
        <v>71</v>
      </c>
    </row>
    <row r="7734" spans="1:2">
      <c r="A7734" s="93">
        <v>3478</v>
      </c>
      <c r="B7734" s="94" t="s">
        <v>71</v>
      </c>
    </row>
    <row r="7735" spans="1:2">
      <c r="A7735" s="93">
        <v>3478</v>
      </c>
      <c r="B7735" s="94" t="s">
        <v>71</v>
      </c>
    </row>
    <row r="7736" spans="1:2">
      <c r="A7736" s="93">
        <v>3478</v>
      </c>
      <c r="B7736" s="94" t="s">
        <v>71</v>
      </c>
    </row>
    <row r="7737" spans="1:2">
      <c r="A7737" s="93">
        <v>3478</v>
      </c>
      <c r="B7737" s="94" t="s">
        <v>71</v>
      </c>
    </row>
    <row r="7738" spans="1:2">
      <c r="A7738" s="93">
        <v>3478</v>
      </c>
      <c r="B7738" s="94" t="s">
        <v>71</v>
      </c>
    </row>
    <row r="7739" spans="1:2">
      <c r="A7739" s="93">
        <v>3478</v>
      </c>
      <c r="B7739" s="94" t="s">
        <v>71</v>
      </c>
    </row>
    <row r="7740" spans="1:2">
      <c r="A7740" s="93">
        <v>3478</v>
      </c>
      <c r="B7740" s="94" t="s">
        <v>71</v>
      </c>
    </row>
    <row r="7741" spans="1:2">
      <c r="A7741" s="93">
        <v>3478</v>
      </c>
      <c r="B7741" s="94" t="s">
        <v>71</v>
      </c>
    </row>
    <row r="7742" spans="1:2">
      <c r="A7742" s="93">
        <v>3478</v>
      </c>
      <c r="B7742" s="94" t="s">
        <v>71</v>
      </c>
    </row>
    <row r="7743" spans="1:2">
      <c r="A7743" s="93">
        <v>3480</v>
      </c>
      <c r="B7743" s="94" t="s">
        <v>71</v>
      </c>
    </row>
    <row r="7744" spans="1:2">
      <c r="A7744" s="93">
        <v>3480</v>
      </c>
      <c r="B7744" s="94" t="s">
        <v>71</v>
      </c>
    </row>
    <row r="7745" spans="1:2">
      <c r="A7745" s="93">
        <v>3480</v>
      </c>
      <c r="B7745" s="94" t="s">
        <v>71</v>
      </c>
    </row>
    <row r="7746" spans="1:2">
      <c r="A7746" s="93">
        <v>3480</v>
      </c>
      <c r="B7746" s="94" t="s">
        <v>71</v>
      </c>
    </row>
    <row r="7747" spans="1:2">
      <c r="A7747" s="93">
        <v>3480</v>
      </c>
      <c r="B7747" s="94" t="s">
        <v>71</v>
      </c>
    </row>
    <row r="7748" spans="1:2">
      <c r="A7748" s="93">
        <v>3480</v>
      </c>
      <c r="B7748" s="94" t="s">
        <v>71</v>
      </c>
    </row>
    <row r="7749" spans="1:2">
      <c r="A7749" s="93">
        <v>3480</v>
      </c>
      <c r="B7749" s="94" t="s">
        <v>71</v>
      </c>
    </row>
    <row r="7750" spans="1:2">
      <c r="A7750" s="93">
        <v>3480</v>
      </c>
      <c r="B7750" s="94" t="s">
        <v>71</v>
      </c>
    </row>
    <row r="7751" spans="1:2">
      <c r="A7751" s="93">
        <v>3480</v>
      </c>
      <c r="B7751" s="94" t="s">
        <v>71</v>
      </c>
    </row>
    <row r="7752" spans="1:2">
      <c r="A7752" s="93">
        <v>3480</v>
      </c>
      <c r="B7752" s="94" t="s">
        <v>71</v>
      </c>
    </row>
    <row r="7753" spans="1:2">
      <c r="A7753" s="93">
        <v>3480</v>
      </c>
      <c r="B7753" s="94" t="s">
        <v>71</v>
      </c>
    </row>
    <row r="7754" spans="1:2">
      <c r="A7754" s="93">
        <v>3480</v>
      </c>
      <c r="B7754" s="94" t="s">
        <v>71</v>
      </c>
    </row>
    <row r="7755" spans="1:2">
      <c r="A7755" s="93">
        <v>3480</v>
      </c>
      <c r="B7755" s="94" t="s">
        <v>71</v>
      </c>
    </row>
    <row r="7756" spans="1:2">
      <c r="A7756" s="93">
        <v>3480</v>
      </c>
      <c r="B7756" s="94" t="s">
        <v>71</v>
      </c>
    </row>
    <row r="7757" spans="1:2">
      <c r="A7757" s="93">
        <v>3480</v>
      </c>
      <c r="B7757" s="94" t="s">
        <v>71</v>
      </c>
    </row>
    <row r="7758" spans="1:2">
      <c r="A7758" s="93">
        <v>3480</v>
      </c>
      <c r="B7758" s="94" t="s">
        <v>71</v>
      </c>
    </row>
    <row r="7759" spans="1:2">
      <c r="A7759" s="93">
        <v>3480</v>
      </c>
      <c r="B7759" s="94" t="s">
        <v>71</v>
      </c>
    </row>
    <row r="7760" spans="1:2">
      <c r="A7760" s="93">
        <v>3480</v>
      </c>
      <c r="B7760" s="94" t="s">
        <v>71</v>
      </c>
    </row>
    <row r="7761" spans="1:2">
      <c r="A7761" s="93">
        <v>3480</v>
      </c>
      <c r="B7761" s="94" t="s">
        <v>71</v>
      </c>
    </row>
    <row r="7762" spans="1:2">
      <c r="A7762" s="93">
        <v>3480</v>
      </c>
      <c r="B7762" s="94" t="s">
        <v>71</v>
      </c>
    </row>
    <row r="7763" spans="1:2">
      <c r="A7763" s="93">
        <v>3482</v>
      </c>
      <c r="B7763" s="94" t="s">
        <v>71</v>
      </c>
    </row>
    <row r="7764" spans="1:2">
      <c r="A7764" s="93">
        <v>3482</v>
      </c>
      <c r="B7764" s="94" t="s">
        <v>71</v>
      </c>
    </row>
    <row r="7765" spans="1:2">
      <c r="A7765" s="93">
        <v>3482</v>
      </c>
      <c r="B7765" s="94" t="s">
        <v>71</v>
      </c>
    </row>
    <row r="7766" spans="1:2">
      <c r="A7766" s="93">
        <v>3482</v>
      </c>
      <c r="B7766" s="94" t="s">
        <v>71</v>
      </c>
    </row>
    <row r="7767" spans="1:2">
      <c r="A7767" s="93">
        <v>3482</v>
      </c>
      <c r="B7767" s="94" t="s">
        <v>71</v>
      </c>
    </row>
    <row r="7768" spans="1:2">
      <c r="A7768" s="93">
        <v>3483</v>
      </c>
      <c r="B7768" s="94" t="s">
        <v>71</v>
      </c>
    </row>
    <row r="7769" spans="1:2">
      <c r="A7769" s="93">
        <v>3483</v>
      </c>
      <c r="B7769" s="94" t="s">
        <v>71</v>
      </c>
    </row>
    <row r="7770" spans="1:2">
      <c r="A7770" s="93">
        <v>3483</v>
      </c>
      <c r="B7770" s="94" t="s">
        <v>71</v>
      </c>
    </row>
    <row r="7771" spans="1:2">
      <c r="A7771" s="93">
        <v>3483</v>
      </c>
      <c r="B7771" s="94" t="s">
        <v>71</v>
      </c>
    </row>
    <row r="7772" spans="1:2">
      <c r="A7772" s="93">
        <v>3483</v>
      </c>
      <c r="B7772" s="94" t="s">
        <v>71</v>
      </c>
    </row>
    <row r="7773" spans="1:2">
      <c r="A7773" s="93">
        <v>3483</v>
      </c>
      <c r="B7773" s="94" t="s">
        <v>71</v>
      </c>
    </row>
    <row r="7774" spans="1:2">
      <c r="A7774" s="93">
        <v>3483</v>
      </c>
      <c r="B7774" s="94" t="s">
        <v>71</v>
      </c>
    </row>
    <row r="7775" spans="1:2">
      <c r="A7775" s="93">
        <v>3483</v>
      </c>
      <c r="B7775" s="94" t="s">
        <v>71</v>
      </c>
    </row>
    <row r="7776" spans="1:2">
      <c r="A7776" s="93">
        <v>3483</v>
      </c>
      <c r="B7776" s="94" t="s">
        <v>71</v>
      </c>
    </row>
    <row r="7777" spans="1:2">
      <c r="A7777" s="93">
        <v>3483</v>
      </c>
      <c r="B7777" s="94" t="s">
        <v>71</v>
      </c>
    </row>
    <row r="7778" spans="1:2">
      <c r="A7778" s="93">
        <v>3485</v>
      </c>
      <c r="B7778" s="94" t="s">
        <v>71</v>
      </c>
    </row>
    <row r="7779" spans="1:2">
      <c r="A7779" s="93">
        <v>3485</v>
      </c>
      <c r="B7779" s="94" t="s">
        <v>71</v>
      </c>
    </row>
    <row r="7780" spans="1:2">
      <c r="A7780" s="93">
        <v>3485</v>
      </c>
      <c r="B7780" s="94" t="s">
        <v>71</v>
      </c>
    </row>
    <row r="7781" spans="1:2">
      <c r="A7781" s="93">
        <v>3485</v>
      </c>
      <c r="B7781" s="94" t="s">
        <v>71</v>
      </c>
    </row>
    <row r="7782" spans="1:2">
      <c r="A7782" s="93">
        <v>3487</v>
      </c>
      <c r="B7782" s="94" t="s">
        <v>71</v>
      </c>
    </row>
    <row r="7783" spans="1:2">
      <c r="A7783" s="93">
        <v>3488</v>
      </c>
      <c r="B7783" s="94" t="s">
        <v>71</v>
      </c>
    </row>
    <row r="7784" spans="1:2">
      <c r="A7784" s="93">
        <v>3488</v>
      </c>
      <c r="B7784" s="94" t="s">
        <v>71</v>
      </c>
    </row>
    <row r="7785" spans="1:2">
      <c r="A7785" s="93">
        <v>3488</v>
      </c>
      <c r="B7785" s="94" t="s">
        <v>71</v>
      </c>
    </row>
    <row r="7786" spans="1:2">
      <c r="A7786" s="93">
        <v>3489</v>
      </c>
      <c r="B7786" s="94" t="s">
        <v>71</v>
      </c>
    </row>
    <row r="7787" spans="1:2">
      <c r="A7787" s="93">
        <v>3490</v>
      </c>
      <c r="B7787" s="94" t="s">
        <v>71</v>
      </c>
    </row>
    <row r="7788" spans="1:2">
      <c r="A7788" s="93">
        <v>3490</v>
      </c>
      <c r="B7788" s="94" t="s">
        <v>71</v>
      </c>
    </row>
    <row r="7789" spans="1:2">
      <c r="A7789" s="93">
        <v>3490</v>
      </c>
      <c r="B7789" s="94" t="s">
        <v>71</v>
      </c>
    </row>
    <row r="7790" spans="1:2">
      <c r="A7790" s="93">
        <v>3490</v>
      </c>
      <c r="B7790" s="94" t="s">
        <v>71</v>
      </c>
    </row>
    <row r="7791" spans="1:2">
      <c r="A7791" s="93">
        <v>3490</v>
      </c>
      <c r="B7791" s="94" t="s">
        <v>71</v>
      </c>
    </row>
    <row r="7792" spans="1:2">
      <c r="A7792" s="93">
        <v>3490</v>
      </c>
      <c r="B7792" s="94" t="s">
        <v>71</v>
      </c>
    </row>
    <row r="7793" spans="1:2">
      <c r="A7793" s="93">
        <v>3491</v>
      </c>
      <c r="B7793" s="94" t="s">
        <v>71</v>
      </c>
    </row>
    <row r="7794" spans="1:2">
      <c r="A7794" s="93">
        <v>3494</v>
      </c>
      <c r="B7794" s="94" t="s">
        <v>71</v>
      </c>
    </row>
    <row r="7795" spans="1:2">
      <c r="A7795" s="93">
        <v>3494</v>
      </c>
      <c r="B7795" s="94" t="s">
        <v>71</v>
      </c>
    </row>
    <row r="7796" spans="1:2">
      <c r="A7796" s="93">
        <v>3494</v>
      </c>
      <c r="B7796" s="94" t="s">
        <v>71</v>
      </c>
    </row>
    <row r="7797" spans="1:2">
      <c r="A7797" s="93">
        <v>3494</v>
      </c>
      <c r="B7797" s="94" t="s">
        <v>71</v>
      </c>
    </row>
    <row r="7798" spans="1:2">
      <c r="A7798" s="93">
        <v>3494</v>
      </c>
      <c r="B7798" s="94" t="s">
        <v>71</v>
      </c>
    </row>
    <row r="7799" spans="1:2">
      <c r="A7799" s="93">
        <v>3496</v>
      </c>
      <c r="B7799" s="94" t="s">
        <v>71</v>
      </c>
    </row>
    <row r="7800" spans="1:2">
      <c r="A7800" s="93">
        <v>3496</v>
      </c>
      <c r="B7800" s="94" t="s">
        <v>71</v>
      </c>
    </row>
    <row r="7801" spans="1:2">
      <c r="A7801" s="93">
        <v>3496</v>
      </c>
      <c r="B7801" s="94" t="s">
        <v>71</v>
      </c>
    </row>
    <row r="7802" spans="1:2">
      <c r="A7802" s="93">
        <v>3496</v>
      </c>
      <c r="B7802" s="94" t="s">
        <v>71</v>
      </c>
    </row>
    <row r="7803" spans="1:2">
      <c r="A7803" s="93">
        <v>3496</v>
      </c>
      <c r="B7803" s="94" t="s">
        <v>71</v>
      </c>
    </row>
    <row r="7804" spans="1:2">
      <c r="A7804" s="93">
        <v>3496</v>
      </c>
      <c r="B7804" s="94" t="s">
        <v>71</v>
      </c>
    </row>
    <row r="7805" spans="1:2">
      <c r="A7805" s="93">
        <v>3496</v>
      </c>
      <c r="B7805" s="94" t="s">
        <v>71</v>
      </c>
    </row>
    <row r="7806" spans="1:2">
      <c r="A7806" s="93">
        <v>3496</v>
      </c>
      <c r="B7806" s="94" t="s">
        <v>71</v>
      </c>
    </row>
    <row r="7807" spans="1:2">
      <c r="A7807" s="93">
        <v>3496</v>
      </c>
      <c r="B7807" s="94" t="s">
        <v>71</v>
      </c>
    </row>
    <row r="7808" spans="1:2">
      <c r="A7808" s="93">
        <v>3496</v>
      </c>
      <c r="B7808" s="94" t="s">
        <v>71</v>
      </c>
    </row>
    <row r="7809" spans="1:2">
      <c r="A7809" s="93">
        <v>3496</v>
      </c>
      <c r="B7809" s="94" t="s">
        <v>71</v>
      </c>
    </row>
    <row r="7810" spans="1:2">
      <c r="A7810" s="93">
        <v>3496</v>
      </c>
      <c r="B7810" s="94" t="s">
        <v>71</v>
      </c>
    </row>
    <row r="7811" spans="1:2">
      <c r="A7811" s="93">
        <v>3496</v>
      </c>
      <c r="B7811" s="94" t="s">
        <v>71</v>
      </c>
    </row>
    <row r="7812" spans="1:2">
      <c r="A7812" s="93">
        <v>3498</v>
      </c>
      <c r="B7812" s="94" t="s">
        <v>71</v>
      </c>
    </row>
    <row r="7813" spans="1:2">
      <c r="A7813" s="93">
        <v>3500</v>
      </c>
      <c r="B7813" s="94" t="s">
        <v>71</v>
      </c>
    </row>
    <row r="7814" spans="1:2">
      <c r="A7814" s="93">
        <v>3500</v>
      </c>
      <c r="B7814" s="94" t="s">
        <v>71</v>
      </c>
    </row>
    <row r="7815" spans="1:2">
      <c r="A7815" s="93">
        <v>3500</v>
      </c>
      <c r="B7815" s="94" t="s">
        <v>71</v>
      </c>
    </row>
    <row r="7816" spans="1:2">
      <c r="A7816" s="93">
        <v>3500</v>
      </c>
      <c r="B7816" s="94" t="s">
        <v>71</v>
      </c>
    </row>
    <row r="7817" spans="1:2">
      <c r="A7817" s="93">
        <v>3501</v>
      </c>
      <c r="B7817" s="94" t="s">
        <v>71</v>
      </c>
    </row>
    <row r="7818" spans="1:2">
      <c r="A7818" s="93">
        <v>3501</v>
      </c>
      <c r="B7818" s="94" t="s">
        <v>71</v>
      </c>
    </row>
    <row r="7819" spans="1:2">
      <c r="A7819" s="93">
        <v>3501</v>
      </c>
      <c r="B7819" s="94" t="s">
        <v>71</v>
      </c>
    </row>
    <row r="7820" spans="1:2">
      <c r="A7820" s="93">
        <v>3501</v>
      </c>
      <c r="B7820" s="94" t="s">
        <v>71</v>
      </c>
    </row>
    <row r="7821" spans="1:2">
      <c r="A7821" s="93">
        <v>3501</v>
      </c>
      <c r="B7821" s="94" t="s">
        <v>71</v>
      </c>
    </row>
    <row r="7822" spans="1:2">
      <c r="A7822" s="93">
        <v>3501</v>
      </c>
      <c r="B7822" s="94" t="s">
        <v>71</v>
      </c>
    </row>
    <row r="7823" spans="1:2">
      <c r="A7823" s="93">
        <v>3501</v>
      </c>
      <c r="B7823" s="94" t="s">
        <v>71</v>
      </c>
    </row>
    <row r="7824" spans="1:2">
      <c r="A7824" s="93">
        <v>3501</v>
      </c>
      <c r="B7824" s="94" t="s">
        <v>71</v>
      </c>
    </row>
    <row r="7825" spans="1:2">
      <c r="A7825" s="93">
        <v>3505</v>
      </c>
      <c r="B7825" s="94" t="s">
        <v>71</v>
      </c>
    </row>
    <row r="7826" spans="1:2">
      <c r="A7826" s="93">
        <v>3505</v>
      </c>
      <c r="B7826" s="94" t="s">
        <v>71</v>
      </c>
    </row>
    <row r="7827" spans="1:2">
      <c r="A7827" s="93">
        <v>3505</v>
      </c>
      <c r="B7827" s="94" t="s">
        <v>71</v>
      </c>
    </row>
    <row r="7828" spans="1:2">
      <c r="A7828" s="93">
        <v>3505</v>
      </c>
      <c r="B7828" s="94" t="s">
        <v>71</v>
      </c>
    </row>
    <row r="7829" spans="1:2">
      <c r="A7829" s="93">
        <v>3505</v>
      </c>
      <c r="B7829" s="94" t="s">
        <v>71</v>
      </c>
    </row>
    <row r="7830" spans="1:2">
      <c r="A7830" s="93">
        <v>3505</v>
      </c>
      <c r="B7830" s="94" t="s">
        <v>71</v>
      </c>
    </row>
    <row r="7831" spans="1:2">
      <c r="A7831" s="93">
        <v>3505</v>
      </c>
      <c r="B7831" s="94" t="s">
        <v>71</v>
      </c>
    </row>
    <row r="7832" spans="1:2">
      <c r="A7832" s="93">
        <v>3506</v>
      </c>
      <c r="B7832" s="94" t="s">
        <v>71</v>
      </c>
    </row>
    <row r="7833" spans="1:2">
      <c r="A7833" s="93">
        <v>3506</v>
      </c>
      <c r="B7833" s="94" t="s">
        <v>71</v>
      </c>
    </row>
    <row r="7834" spans="1:2">
      <c r="A7834" s="93">
        <v>3506</v>
      </c>
      <c r="B7834" s="94" t="s">
        <v>71</v>
      </c>
    </row>
    <row r="7835" spans="1:2">
      <c r="A7835" s="93">
        <v>3507</v>
      </c>
      <c r="B7835" s="94" t="s">
        <v>71</v>
      </c>
    </row>
    <row r="7836" spans="1:2">
      <c r="A7836" s="93">
        <v>3507</v>
      </c>
      <c r="B7836" s="94" t="s">
        <v>71</v>
      </c>
    </row>
    <row r="7837" spans="1:2">
      <c r="A7837" s="93">
        <v>3509</v>
      </c>
      <c r="B7837" s="94" t="s">
        <v>71</v>
      </c>
    </row>
    <row r="7838" spans="1:2">
      <c r="A7838" s="93">
        <v>3509</v>
      </c>
      <c r="B7838" s="94" t="s">
        <v>71</v>
      </c>
    </row>
    <row r="7839" spans="1:2">
      <c r="A7839" s="93">
        <v>3512</v>
      </c>
      <c r="B7839" s="94" t="s">
        <v>71</v>
      </c>
    </row>
    <row r="7840" spans="1:2">
      <c r="A7840" s="93">
        <v>3512</v>
      </c>
      <c r="B7840" s="94" t="s">
        <v>71</v>
      </c>
    </row>
    <row r="7841" spans="1:2">
      <c r="A7841" s="93">
        <v>3512</v>
      </c>
      <c r="B7841" s="94" t="s">
        <v>71</v>
      </c>
    </row>
    <row r="7842" spans="1:2">
      <c r="A7842" s="93">
        <v>3515</v>
      </c>
      <c r="B7842" s="94" t="s">
        <v>71</v>
      </c>
    </row>
    <row r="7843" spans="1:2">
      <c r="A7843" s="93">
        <v>3515</v>
      </c>
      <c r="B7843" s="94" t="s">
        <v>71</v>
      </c>
    </row>
    <row r="7844" spans="1:2">
      <c r="A7844" s="93">
        <v>3516</v>
      </c>
      <c r="B7844" s="94" t="s">
        <v>71</v>
      </c>
    </row>
    <row r="7845" spans="1:2">
      <c r="A7845" s="93">
        <v>3516</v>
      </c>
      <c r="B7845" s="94" t="s">
        <v>71</v>
      </c>
    </row>
    <row r="7846" spans="1:2">
      <c r="A7846" s="93">
        <v>3516</v>
      </c>
      <c r="B7846" s="94" t="s">
        <v>71</v>
      </c>
    </row>
    <row r="7847" spans="1:2">
      <c r="A7847" s="93">
        <v>3516</v>
      </c>
      <c r="B7847" s="94" t="s">
        <v>71</v>
      </c>
    </row>
    <row r="7848" spans="1:2">
      <c r="A7848" s="93">
        <v>3516</v>
      </c>
      <c r="B7848" s="94" t="s">
        <v>71</v>
      </c>
    </row>
    <row r="7849" spans="1:2">
      <c r="A7849" s="93">
        <v>3516</v>
      </c>
      <c r="B7849" s="94" t="s">
        <v>71</v>
      </c>
    </row>
    <row r="7850" spans="1:2">
      <c r="A7850" s="93">
        <v>3517</v>
      </c>
      <c r="B7850" s="94" t="s">
        <v>71</v>
      </c>
    </row>
    <row r="7851" spans="1:2">
      <c r="A7851" s="93">
        <v>3517</v>
      </c>
      <c r="B7851" s="94" t="s">
        <v>71</v>
      </c>
    </row>
    <row r="7852" spans="1:2">
      <c r="A7852" s="93">
        <v>3517</v>
      </c>
      <c r="B7852" s="94" t="s">
        <v>71</v>
      </c>
    </row>
    <row r="7853" spans="1:2">
      <c r="A7853" s="93">
        <v>3517</v>
      </c>
      <c r="B7853" s="94" t="s">
        <v>71</v>
      </c>
    </row>
    <row r="7854" spans="1:2">
      <c r="A7854" s="93">
        <v>3517</v>
      </c>
      <c r="B7854" s="94" t="s">
        <v>71</v>
      </c>
    </row>
    <row r="7855" spans="1:2">
      <c r="A7855" s="93">
        <v>3517</v>
      </c>
      <c r="B7855" s="94" t="s">
        <v>71</v>
      </c>
    </row>
    <row r="7856" spans="1:2">
      <c r="A7856" s="93">
        <v>3517</v>
      </c>
      <c r="B7856" s="94" t="s">
        <v>71</v>
      </c>
    </row>
    <row r="7857" spans="1:2">
      <c r="A7857" s="93">
        <v>3517</v>
      </c>
      <c r="B7857" s="94" t="s">
        <v>71</v>
      </c>
    </row>
    <row r="7858" spans="1:2">
      <c r="A7858" s="93">
        <v>3517</v>
      </c>
      <c r="B7858" s="94" t="s">
        <v>71</v>
      </c>
    </row>
    <row r="7859" spans="1:2">
      <c r="A7859" s="93">
        <v>3517</v>
      </c>
      <c r="B7859" s="94" t="s">
        <v>71</v>
      </c>
    </row>
    <row r="7860" spans="1:2">
      <c r="A7860" s="93">
        <v>3517</v>
      </c>
      <c r="B7860" s="94" t="s">
        <v>71</v>
      </c>
    </row>
    <row r="7861" spans="1:2">
      <c r="A7861" s="93">
        <v>3517</v>
      </c>
      <c r="B7861" s="94" t="s">
        <v>71</v>
      </c>
    </row>
    <row r="7862" spans="1:2">
      <c r="A7862" s="93">
        <v>3518</v>
      </c>
      <c r="B7862" s="94" t="s">
        <v>71</v>
      </c>
    </row>
    <row r="7863" spans="1:2">
      <c r="A7863" s="93">
        <v>3518</v>
      </c>
      <c r="B7863" s="94" t="s">
        <v>71</v>
      </c>
    </row>
    <row r="7864" spans="1:2">
      <c r="A7864" s="93">
        <v>3518</v>
      </c>
      <c r="B7864" s="94" t="s">
        <v>71</v>
      </c>
    </row>
    <row r="7865" spans="1:2">
      <c r="A7865" s="93">
        <v>3518</v>
      </c>
      <c r="B7865" s="94" t="s">
        <v>71</v>
      </c>
    </row>
    <row r="7866" spans="1:2">
      <c r="A7866" s="93">
        <v>3518</v>
      </c>
      <c r="B7866" s="94" t="s">
        <v>71</v>
      </c>
    </row>
    <row r="7867" spans="1:2">
      <c r="A7867" s="93">
        <v>3518</v>
      </c>
      <c r="B7867" s="94" t="s">
        <v>71</v>
      </c>
    </row>
    <row r="7868" spans="1:2">
      <c r="A7868" s="93">
        <v>3518</v>
      </c>
      <c r="B7868" s="94" t="s">
        <v>71</v>
      </c>
    </row>
    <row r="7869" spans="1:2">
      <c r="A7869" s="93">
        <v>3518</v>
      </c>
      <c r="B7869" s="94" t="s">
        <v>71</v>
      </c>
    </row>
    <row r="7870" spans="1:2">
      <c r="A7870" s="93">
        <v>3518</v>
      </c>
      <c r="B7870" s="94" t="s">
        <v>71</v>
      </c>
    </row>
    <row r="7871" spans="1:2">
      <c r="A7871" s="93">
        <v>3518</v>
      </c>
      <c r="B7871" s="94" t="s">
        <v>71</v>
      </c>
    </row>
    <row r="7872" spans="1:2">
      <c r="A7872" s="93">
        <v>3518</v>
      </c>
      <c r="B7872" s="94" t="s">
        <v>71</v>
      </c>
    </row>
    <row r="7873" spans="1:2">
      <c r="A7873" s="93">
        <v>3518</v>
      </c>
      <c r="B7873" s="94" t="s">
        <v>71</v>
      </c>
    </row>
    <row r="7874" spans="1:2">
      <c r="A7874" s="93">
        <v>3518</v>
      </c>
      <c r="B7874" s="94" t="s">
        <v>71</v>
      </c>
    </row>
    <row r="7875" spans="1:2">
      <c r="A7875" s="93">
        <v>3518</v>
      </c>
      <c r="B7875" s="94" t="s">
        <v>71</v>
      </c>
    </row>
    <row r="7876" spans="1:2">
      <c r="A7876" s="93">
        <v>3518</v>
      </c>
      <c r="B7876" s="94" t="s">
        <v>71</v>
      </c>
    </row>
    <row r="7877" spans="1:2">
      <c r="A7877" s="93">
        <v>3518</v>
      </c>
      <c r="B7877" s="94" t="s">
        <v>71</v>
      </c>
    </row>
    <row r="7878" spans="1:2">
      <c r="A7878" s="93">
        <v>3520</v>
      </c>
      <c r="B7878" s="94" t="s">
        <v>71</v>
      </c>
    </row>
    <row r="7879" spans="1:2">
      <c r="A7879" s="93">
        <v>3520</v>
      </c>
      <c r="B7879" s="94" t="s">
        <v>71</v>
      </c>
    </row>
    <row r="7880" spans="1:2">
      <c r="A7880" s="93">
        <v>3521</v>
      </c>
      <c r="B7880" s="94" t="s">
        <v>71</v>
      </c>
    </row>
    <row r="7881" spans="1:2">
      <c r="A7881" s="93">
        <v>3522</v>
      </c>
      <c r="B7881" s="94" t="s">
        <v>71</v>
      </c>
    </row>
    <row r="7882" spans="1:2">
      <c r="A7882" s="93">
        <v>3522</v>
      </c>
      <c r="B7882" s="94" t="s">
        <v>71</v>
      </c>
    </row>
    <row r="7883" spans="1:2">
      <c r="A7883" s="93">
        <v>3523</v>
      </c>
      <c r="B7883" s="94" t="s">
        <v>71</v>
      </c>
    </row>
    <row r="7884" spans="1:2">
      <c r="A7884" s="93">
        <v>3523</v>
      </c>
      <c r="B7884" s="94" t="s">
        <v>71</v>
      </c>
    </row>
    <row r="7885" spans="1:2">
      <c r="A7885" s="93">
        <v>3523</v>
      </c>
      <c r="B7885" s="94" t="s">
        <v>71</v>
      </c>
    </row>
    <row r="7886" spans="1:2">
      <c r="A7886" s="93">
        <v>3523</v>
      </c>
      <c r="B7886" s="94" t="s">
        <v>71</v>
      </c>
    </row>
    <row r="7887" spans="1:2">
      <c r="A7887" s="93">
        <v>3523</v>
      </c>
      <c r="B7887" s="94" t="s">
        <v>71</v>
      </c>
    </row>
    <row r="7888" spans="1:2">
      <c r="A7888" s="93">
        <v>3523</v>
      </c>
      <c r="B7888" s="94" t="s">
        <v>71</v>
      </c>
    </row>
    <row r="7889" spans="1:2">
      <c r="A7889" s="93">
        <v>3523</v>
      </c>
      <c r="B7889" s="94" t="s">
        <v>71</v>
      </c>
    </row>
    <row r="7890" spans="1:2">
      <c r="A7890" s="93">
        <v>3523</v>
      </c>
      <c r="B7890" s="94" t="s">
        <v>71</v>
      </c>
    </row>
    <row r="7891" spans="1:2">
      <c r="A7891" s="93">
        <v>3523</v>
      </c>
      <c r="B7891" s="94" t="s">
        <v>71</v>
      </c>
    </row>
    <row r="7892" spans="1:2">
      <c r="A7892" s="93">
        <v>3523</v>
      </c>
      <c r="B7892" s="94" t="s">
        <v>71</v>
      </c>
    </row>
    <row r="7893" spans="1:2">
      <c r="A7893" s="93">
        <v>3523</v>
      </c>
      <c r="B7893" s="94" t="s">
        <v>71</v>
      </c>
    </row>
    <row r="7894" spans="1:2">
      <c r="A7894" s="93">
        <v>3525</v>
      </c>
      <c r="B7894" s="94" t="s">
        <v>71</v>
      </c>
    </row>
    <row r="7895" spans="1:2">
      <c r="A7895" s="93">
        <v>3525</v>
      </c>
      <c r="B7895" s="94" t="s">
        <v>71</v>
      </c>
    </row>
    <row r="7896" spans="1:2">
      <c r="A7896" s="93">
        <v>3525</v>
      </c>
      <c r="B7896" s="94" t="s">
        <v>71</v>
      </c>
    </row>
    <row r="7897" spans="1:2">
      <c r="A7897" s="93">
        <v>3525</v>
      </c>
      <c r="B7897" s="94" t="s">
        <v>71</v>
      </c>
    </row>
    <row r="7898" spans="1:2">
      <c r="A7898" s="93">
        <v>3525</v>
      </c>
      <c r="B7898" s="94" t="s">
        <v>71</v>
      </c>
    </row>
    <row r="7899" spans="1:2">
      <c r="A7899" s="93">
        <v>3525</v>
      </c>
      <c r="B7899" s="94" t="s">
        <v>71</v>
      </c>
    </row>
    <row r="7900" spans="1:2">
      <c r="A7900" s="93">
        <v>3525</v>
      </c>
      <c r="B7900" s="94" t="s">
        <v>71</v>
      </c>
    </row>
    <row r="7901" spans="1:2">
      <c r="A7901" s="93">
        <v>3525</v>
      </c>
      <c r="B7901" s="94" t="s">
        <v>71</v>
      </c>
    </row>
    <row r="7902" spans="1:2">
      <c r="A7902" s="93">
        <v>3525</v>
      </c>
      <c r="B7902" s="94" t="s">
        <v>71</v>
      </c>
    </row>
    <row r="7903" spans="1:2">
      <c r="A7903" s="93">
        <v>3525</v>
      </c>
      <c r="B7903" s="94" t="s">
        <v>71</v>
      </c>
    </row>
    <row r="7904" spans="1:2">
      <c r="A7904" s="93">
        <v>3525</v>
      </c>
      <c r="B7904" s="94" t="s">
        <v>71</v>
      </c>
    </row>
    <row r="7905" spans="1:2">
      <c r="A7905" s="93">
        <v>3525</v>
      </c>
      <c r="B7905" s="94" t="s">
        <v>71</v>
      </c>
    </row>
    <row r="7906" spans="1:2">
      <c r="A7906" s="93">
        <v>3527</v>
      </c>
      <c r="B7906" s="94" t="s">
        <v>71</v>
      </c>
    </row>
    <row r="7907" spans="1:2">
      <c r="A7907" s="93">
        <v>3527</v>
      </c>
      <c r="B7907" s="94" t="s">
        <v>71</v>
      </c>
    </row>
    <row r="7908" spans="1:2">
      <c r="A7908" s="93">
        <v>3527</v>
      </c>
      <c r="B7908" s="94" t="s">
        <v>71</v>
      </c>
    </row>
    <row r="7909" spans="1:2">
      <c r="A7909" s="93">
        <v>3527</v>
      </c>
      <c r="B7909" s="94" t="s">
        <v>71</v>
      </c>
    </row>
    <row r="7910" spans="1:2">
      <c r="A7910" s="93">
        <v>3527</v>
      </c>
      <c r="B7910" s="94" t="s">
        <v>71</v>
      </c>
    </row>
    <row r="7911" spans="1:2">
      <c r="A7911" s="93">
        <v>3527</v>
      </c>
      <c r="B7911" s="94" t="s">
        <v>71</v>
      </c>
    </row>
    <row r="7912" spans="1:2">
      <c r="A7912" s="93">
        <v>3527</v>
      </c>
      <c r="B7912" s="94" t="s">
        <v>71</v>
      </c>
    </row>
    <row r="7913" spans="1:2">
      <c r="A7913" s="93">
        <v>3527</v>
      </c>
      <c r="B7913" s="94" t="s">
        <v>71</v>
      </c>
    </row>
    <row r="7914" spans="1:2">
      <c r="A7914" s="93">
        <v>3527</v>
      </c>
      <c r="B7914" s="94" t="s">
        <v>71</v>
      </c>
    </row>
    <row r="7915" spans="1:2">
      <c r="A7915" s="93">
        <v>3527</v>
      </c>
      <c r="B7915" s="94" t="s">
        <v>71</v>
      </c>
    </row>
    <row r="7916" spans="1:2">
      <c r="A7916" s="93">
        <v>3527</v>
      </c>
      <c r="B7916" s="94" t="s">
        <v>71</v>
      </c>
    </row>
    <row r="7917" spans="1:2">
      <c r="A7917" s="93">
        <v>3527</v>
      </c>
      <c r="B7917" s="94" t="s">
        <v>71</v>
      </c>
    </row>
    <row r="7918" spans="1:2">
      <c r="A7918" s="93">
        <v>3527</v>
      </c>
      <c r="B7918" s="94" t="s">
        <v>71</v>
      </c>
    </row>
    <row r="7919" spans="1:2">
      <c r="A7919" s="93">
        <v>3529</v>
      </c>
      <c r="B7919" s="94" t="s">
        <v>71</v>
      </c>
    </row>
    <row r="7920" spans="1:2">
      <c r="A7920" s="93">
        <v>3529</v>
      </c>
      <c r="B7920" s="94" t="s">
        <v>71</v>
      </c>
    </row>
    <row r="7921" spans="1:2">
      <c r="A7921" s="93">
        <v>3530</v>
      </c>
      <c r="B7921" s="94" t="s">
        <v>71</v>
      </c>
    </row>
    <row r="7922" spans="1:2">
      <c r="A7922" s="93">
        <v>3530</v>
      </c>
      <c r="B7922" s="94" t="s">
        <v>71</v>
      </c>
    </row>
    <row r="7923" spans="1:2">
      <c r="A7923" s="93">
        <v>3531</v>
      </c>
      <c r="B7923" s="94" t="s">
        <v>71</v>
      </c>
    </row>
    <row r="7924" spans="1:2">
      <c r="A7924" s="93">
        <v>3531</v>
      </c>
      <c r="B7924" s="94" t="s">
        <v>71</v>
      </c>
    </row>
    <row r="7925" spans="1:2">
      <c r="A7925" s="93">
        <v>3531</v>
      </c>
      <c r="B7925" s="94" t="s">
        <v>71</v>
      </c>
    </row>
    <row r="7926" spans="1:2">
      <c r="A7926" s="93">
        <v>3533</v>
      </c>
      <c r="B7926" s="94" t="s">
        <v>71</v>
      </c>
    </row>
    <row r="7927" spans="1:2">
      <c r="A7927" s="93">
        <v>3533</v>
      </c>
      <c r="B7927" s="94" t="s">
        <v>71</v>
      </c>
    </row>
    <row r="7928" spans="1:2">
      <c r="A7928" s="93">
        <v>3533</v>
      </c>
      <c r="B7928" s="94" t="s">
        <v>71</v>
      </c>
    </row>
    <row r="7929" spans="1:2">
      <c r="A7929" s="93">
        <v>3533</v>
      </c>
      <c r="B7929" s="94" t="s">
        <v>71</v>
      </c>
    </row>
    <row r="7930" spans="1:2">
      <c r="A7930" s="93">
        <v>3533</v>
      </c>
      <c r="B7930" s="94" t="s">
        <v>71</v>
      </c>
    </row>
    <row r="7931" spans="1:2">
      <c r="A7931" s="93">
        <v>3533</v>
      </c>
      <c r="B7931" s="94" t="s">
        <v>71</v>
      </c>
    </row>
    <row r="7932" spans="1:2">
      <c r="A7932" s="93">
        <v>3533</v>
      </c>
      <c r="B7932" s="94" t="s">
        <v>71</v>
      </c>
    </row>
    <row r="7933" spans="1:2">
      <c r="A7933" s="93">
        <v>3533</v>
      </c>
      <c r="B7933" s="94" t="s">
        <v>71</v>
      </c>
    </row>
    <row r="7934" spans="1:2">
      <c r="A7934" s="93">
        <v>3533</v>
      </c>
      <c r="B7934" s="94" t="s">
        <v>71</v>
      </c>
    </row>
    <row r="7935" spans="1:2">
      <c r="A7935" s="93">
        <v>3533</v>
      </c>
      <c r="B7935" s="94" t="s">
        <v>71</v>
      </c>
    </row>
    <row r="7936" spans="1:2">
      <c r="A7936" s="93">
        <v>3537</v>
      </c>
      <c r="B7936" s="94" t="s">
        <v>71</v>
      </c>
    </row>
    <row r="7937" spans="1:2">
      <c r="A7937" s="93">
        <v>3537</v>
      </c>
      <c r="B7937" s="94" t="s">
        <v>71</v>
      </c>
    </row>
    <row r="7938" spans="1:2">
      <c r="A7938" s="93">
        <v>3537</v>
      </c>
      <c r="B7938" s="94" t="s">
        <v>71</v>
      </c>
    </row>
    <row r="7939" spans="1:2">
      <c r="A7939" s="93">
        <v>3537</v>
      </c>
      <c r="B7939" s="94" t="s">
        <v>71</v>
      </c>
    </row>
    <row r="7940" spans="1:2">
      <c r="A7940" s="93">
        <v>3537</v>
      </c>
      <c r="B7940" s="94" t="s">
        <v>71</v>
      </c>
    </row>
    <row r="7941" spans="1:2">
      <c r="A7941" s="93">
        <v>3537</v>
      </c>
      <c r="B7941" s="94" t="s">
        <v>71</v>
      </c>
    </row>
    <row r="7942" spans="1:2">
      <c r="A7942" s="93">
        <v>3537</v>
      </c>
      <c r="B7942" s="94" t="s">
        <v>71</v>
      </c>
    </row>
    <row r="7943" spans="1:2">
      <c r="A7943" s="93">
        <v>3537</v>
      </c>
      <c r="B7943" s="94" t="s">
        <v>71</v>
      </c>
    </row>
    <row r="7944" spans="1:2">
      <c r="A7944" s="93">
        <v>3537</v>
      </c>
      <c r="B7944" s="94" t="s">
        <v>71</v>
      </c>
    </row>
    <row r="7945" spans="1:2">
      <c r="A7945" s="93">
        <v>3540</v>
      </c>
      <c r="B7945" s="94" t="s">
        <v>71</v>
      </c>
    </row>
    <row r="7946" spans="1:2">
      <c r="A7946" s="93">
        <v>3540</v>
      </c>
      <c r="B7946" s="94" t="s">
        <v>71</v>
      </c>
    </row>
    <row r="7947" spans="1:2">
      <c r="A7947" s="93">
        <v>3540</v>
      </c>
      <c r="B7947" s="94" t="s">
        <v>71</v>
      </c>
    </row>
    <row r="7948" spans="1:2">
      <c r="A7948" s="93">
        <v>3540</v>
      </c>
      <c r="B7948" s="94" t="s">
        <v>71</v>
      </c>
    </row>
    <row r="7949" spans="1:2">
      <c r="A7949" s="93">
        <v>3542</v>
      </c>
      <c r="B7949" s="94" t="s">
        <v>71</v>
      </c>
    </row>
    <row r="7950" spans="1:2">
      <c r="A7950" s="93">
        <v>3542</v>
      </c>
      <c r="B7950" s="94" t="s">
        <v>71</v>
      </c>
    </row>
    <row r="7951" spans="1:2">
      <c r="A7951" s="93">
        <v>3542</v>
      </c>
      <c r="B7951" s="94" t="s">
        <v>71</v>
      </c>
    </row>
    <row r="7952" spans="1:2">
      <c r="A7952" s="93">
        <v>3544</v>
      </c>
      <c r="B7952" s="94" t="s">
        <v>71</v>
      </c>
    </row>
    <row r="7953" spans="1:2">
      <c r="A7953" s="93">
        <v>3544</v>
      </c>
      <c r="B7953" s="94" t="s">
        <v>71</v>
      </c>
    </row>
    <row r="7954" spans="1:2">
      <c r="A7954" s="93">
        <v>3544</v>
      </c>
      <c r="B7954" s="94" t="s">
        <v>71</v>
      </c>
    </row>
    <row r="7955" spans="1:2">
      <c r="A7955" s="93">
        <v>3544</v>
      </c>
      <c r="B7955" s="94" t="s">
        <v>71</v>
      </c>
    </row>
    <row r="7956" spans="1:2">
      <c r="A7956" s="93">
        <v>3544</v>
      </c>
      <c r="B7956" s="94" t="s">
        <v>71</v>
      </c>
    </row>
    <row r="7957" spans="1:2">
      <c r="A7957" s="93">
        <v>3544</v>
      </c>
      <c r="B7957" s="94" t="s">
        <v>71</v>
      </c>
    </row>
    <row r="7958" spans="1:2">
      <c r="A7958" s="93">
        <v>3544</v>
      </c>
      <c r="B7958" s="94" t="s">
        <v>71</v>
      </c>
    </row>
    <row r="7959" spans="1:2">
      <c r="A7959" s="93">
        <v>3546</v>
      </c>
      <c r="B7959" s="94" t="s">
        <v>71</v>
      </c>
    </row>
    <row r="7960" spans="1:2">
      <c r="A7960" s="93">
        <v>3546</v>
      </c>
      <c r="B7960" s="94" t="s">
        <v>71</v>
      </c>
    </row>
    <row r="7961" spans="1:2">
      <c r="A7961" s="93">
        <v>3546</v>
      </c>
      <c r="B7961" s="94" t="s">
        <v>71</v>
      </c>
    </row>
    <row r="7962" spans="1:2">
      <c r="A7962" s="93">
        <v>3546</v>
      </c>
      <c r="B7962" s="94" t="s">
        <v>71</v>
      </c>
    </row>
    <row r="7963" spans="1:2">
      <c r="A7963" s="93">
        <v>3546</v>
      </c>
      <c r="B7963" s="94" t="s">
        <v>71</v>
      </c>
    </row>
    <row r="7964" spans="1:2">
      <c r="A7964" s="93">
        <v>3546</v>
      </c>
      <c r="B7964" s="94" t="s">
        <v>71</v>
      </c>
    </row>
    <row r="7965" spans="1:2">
      <c r="A7965" s="93">
        <v>3546</v>
      </c>
      <c r="B7965" s="94" t="s">
        <v>71</v>
      </c>
    </row>
    <row r="7966" spans="1:2">
      <c r="A7966" s="93">
        <v>3549</v>
      </c>
      <c r="B7966" s="94" t="s">
        <v>71</v>
      </c>
    </row>
    <row r="7967" spans="1:2">
      <c r="A7967" s="93">
        <v>3549</v>
      </c>
      <c r="B7967" s="94" t="s">
        <v>71</v>
      </c>
    </row>
    <row r="7968" spans="1:2">
      <c r="A7968" s="93">
        <v>3549</v>
      </c>
      <c r="B7968" s="94" t="s">
        <v>71</v>
      </c>
    </row>
    <row r="7969" spans="1:2">
      <c r="A7969" s="93">
        <v>3549</v>
      </c>
      <c r="B7969" s="94" t="s">
        <v>71</v>
      </c>
    </row>
    <row r="7970" spans="1:2">
      <c r="A7970" s="93">
        <v>3549</v>
      </c>
      <c r="B7970" s="94" t="s">
        <v>71</v>
      </c>
    </row>
    <row r="7971" spans="1:2">
      <c r="A7971" s="93">
        <v>3549</v>
      </c>
      <c r="B7971" s="94" t="s">
        <v>71</v>
      </c>
    </row>
    <row r="7972" spans="1:2">
      <c r="A7972" s="93">
        <v>3549</v>
      </c>
      <c r="B7972" s="94" t="s">
        <v>71</v>
      </c>
    </row>
    <row r="7973" spans="1:2">
      <c r="A7973" s="93">
        <v>3549</v>
      </c>
      <c r="B7973" s="94" t="s">
        <v>71</v>
      </c>
    </row>
    <row r="7974" spans="1:2">
      <c r="A7974" s="93">
        <v>3550</v>
      </c>
      <c r="B7974" s="94" t="s">
        <v>71</v>
      </c>
    </row>
    <row r="7975" spans="1:2">
      <c r="A7975" s="93">
        <v>3550</v>
      </c>
      <c r="B7975" s="94" t="s">
        <v>71</v>
      </c>
    </row>
    <row r="7976" spans="1:2">
      <c r="A7976" s="93">
        <v>3550</v>
      </c>
      <c r="B7976" s="94" t="s">
        <v>71</v>
      </c>
    </row>
    <row r="7977" spans="1:2">
      <c r="A7977" s="93">
        <v>3550</v>
      </c>
      <c r="B7977" s="94" t="s">
        <v>71</v>
      </c>
    </row>
    <row r="7978" spans="1:2">
      <c r="A7978" s="93">
        <v>3550</v>
      </c>
      <c r="B7978" s="94" t="s">
        <v>71</v>
      </c>
    </row>
    <row r="7979" spans="1:2">
      <c r="A7979" s="93">
        <v>3550</v>
      </c>
      <c r="B7979" s="94" t="s">
        <v>71</v>
      </c>
    </row>
    <row r="7980" spans="1:2">
      <c r="A7980" s="93">
        <v>3550</v>
      </c>
      <c r="B7980" s="94" t="s">
        <v>71</v>
      </c>
    </row>
    <row r="7981" spans="1:2">
      <c r="A7981" s="93">
        <v>3550</v>
      </c>
      <c r="B7981" s="94" t="s">
        <v>71</v>
      </c>
    </row>
    <row r="7982" spans="1:2">
      <c r="A7982" s="93">
        <v>3550</v>
      </c>
      <c r="B7982" s="94" t="s">
        <v>71</v>
      </c>
    </row>
    <row r="7983" spans="1:2">
      <c r="A7983" s="93">
        <v>3550</v>
      </c>
      <c r="B7983" s="94" t="s">
        <v>71</v>
      </c>
    </row>
    <row r="7984" spans="1:2">
      <c r="A7984" s="93">
        <v>3550</v>
      </c>
      <c r="B7984" s="94" t="s">
        <v>71</v>
      </c>
    </row>
    <row r="7985" spans="1:2">
      <c r="A7985" s="93">
        <v>3550</v>
      </c>
      <c r="B7985" s="94" t="s">
        <v>71</v>
      </c>
    </row>
    <row r="7986" spans="1:2">
      <c r="A7986" s="93">
        <v>3550</v>
      </c>
      <c r="B7986" s="94" t="s">
        <v>71</v>
      </c>
    </row>
    <row r="7987" spans="1:2">
      <c r="A7987" s="93">
        <v>3550</v>
      </c>
      <c r="B7987" s="94" t="s">
        <v>71</v>
      </c>
    </row>
    <row r="7988" spans="1:2">
      <c r="A7988" s="93">
        <v>3550</v>
      </c>
      <c r="B7988" s="94" t="s">
        <v>71</v>
      </c>
    </row>
    <row r="7989" spans="1:2">
      <c r="A7989" s="93">
        <v>3550</v>
      </c>
      <c r="B7989" s="94" t="s">
        <v>71</v>
      </c>
    </row>
    <row r="7990" spans="1:2">
      <c r="A7990" s="93">
        <v>3550</v>
      </c>
      <c r="B7990" s="94" t="s">
        <v>71</v>
      </c>
    </row>
    <row r="7991" spans="1:2">
      <c r="A7991" s="93">
        <v>3550</v>
      </c>
      <c r="B7991" s="94" t="s">
        <v>71</v>
      </c>
    </row>
    <row r="7992" spans="1:2">
      <c r="A7992" s="93">
        <v>3551</v>
      </c>
      <c r="B7992" s="94" t="s">
        <v>71</v>
      </c>
    </row>
    <row r="7993" spans="1:2">
      <c r="A7993" s="93">
        <v>3551</v>
      </c>
      <c r="B7993" s="94" t="s">
        <v>71</v>
      </c>
    </row>
    <row r="7994" spans="1:2">
      <c r="A7994" s="93">
        <v>3551</v>
      </c>
      <c r="B7994" s="94" t="s">
        <v>71</v>
      </c>
    </row>
    <row r="7995" spans="1:2">
      <c r="A7995" s="93">
        <v>3551</v>
      </c>
      <c r="B7995" s="94" t="s">
        <v>71</v>
      </c>
    </row>
    <row r="7996" spans="1:2">
      <c r="A7996" s="93">
        <v>3551</v>
      </c>
      <c r="B7996" s="94" t="s">
        <v>71</v>
      </c>
    </row>
    <row r="7997" spans="1:2">
      <c r="A7997" s="93">
        <v>3551</v>
      </c>
      <c r="B7997" s="94" t="s">
        <v>71</v>
      </c>
    </row>
    <row r="7998" spans="1:2">
      <c r="A7998" s="93">
        <v>3551</v>
      </c>
      <c r="B7998" s="94" t="s">
        <v>71</v>
      </c>
    </row>
    <row r="7999" spans="1:2">
      <c r="A7999" s="93">
        <v>3551</v>
      </c>
      <c r="B7999" s="94" t="s">
        <v>71</v>
      </c>
    </row>
    <row r="8000" spans="1:2">
      <c r="A8000" s="93">
        <v>3551</v>
      </c>
      <c r="B8000" s="94" t="s">
        <v>71</v>
      </c>
    </row>
    <row r="8001" spans="1:2">
      <c r="A8001" s="93">
        <v>3551</v>
      </c>
      <c r="B8001" s="94" t="s">
        <v>71</v>
      </c>
    </row>
    <row r="8002" spans="1:2">
      <c r="A8002" s="93">
        <v>3551</v>
      </c>
      <c r="B8002" s="94" t="s">
        <v>71</v>
      </c>
    </row>
    <row r="8003" spans="1:2">
      <c r="A8003" s="93">
        <v>3551</v>
      </c>
      <c r="B8003" s="94" t="s">
        <v>71</v>
      </c>
    </row>
    <row r="8004" spans="1:2">
      <c r="A8004" s="93">
        <v>3551</v>
      </c>
      <c r="B8004" s="94" t="s">
        <v>71</v>
      </c>
    </row>
    <row r="8005" spans="1:2">
      <c r="A8005" s="93">
        <v>3551</v>
      </c>
      <c r="B8005" s="94" t="s">
        <v>71</v>
      </c>
    </row>
    <row r="8006" spans="1:2">
      <c r="A8006" s="93">
        <v>3551</v>
      </c>
      <c r="B8006" s="94" t="s">
        <v>71</v>
      </c>
    </row>
    <row r="8007" spans="1:2">
      <c r="A8007" s="93">
        <v>3551</v>
      </c>
      <c r="B8007" s="94" t="s">
        <v>71</v>
      </c>
    </row>
    <row r="8008" spans="1:2">
      <c r="A8008" s="93">
        <v>3551</v>
      </c>
      <c r="B8008" s="94" t="s">
        <v>71</v>
      </c>
    </row>
    <row r="8009" spans="1:2">
      <c r="A8009" s="93">
        <v>3551</v>
      </c>
      <c r="B8009" s="94" t="s">
        <v>71</v>
      </c>
    </row>
    <row r="8010" spans="1:2">
      <c r="A8010" s="93">
        <v>3551</v>
      </c>
      <c r="B8010" s="94" t="s">
        <v>71</v>
      </c>
    </row>
    <row r="8011" spans="1:2">
      <c r="A8011" s="93">
        <v>3551</v>
      </c>
      <c r="B8011" s="94" t="s">
        <v>71</v>
      </c>
    </row>
    <row r="8012" spans="1:2">
      <c r="A8012" s="93">
        <v>3551</v>
      </c>
      <c r="B8012" s="94" t="s">
        <v>71</v>
      </c>
    </row>
    <row r="8013" spans="1:2">
      <c r="A8013" s="93">
        <v>3551</v>
      </c>
      <c r="B8013" s="94" t="s">
        <v>71</v>
      </c>
    </row>
    <row r="8014" spans="1:2">
      <c r="A8014" s="93">
        <v>3551</v>
      </c>
      <c r="B8014" s="94" t="s">
        <v>71</v>
      </c>
    </row>
    <row r="8015" spans="1:2">
      <c r="A8015" s="93">
        <v>3551</v>
      </c>
      <c r="B8015" s="94" t="s">
        <v>71</v>
      </c>
    </row>
    <row r="8016" spans="1:2">
      <c r="A8016" s="93">
        <v>3551</v>
      </c>
      <c r="B8016" s="94" t="s">
        <v>71</v>
      </c>
    </row>
    <row r="8017" spans="1:2">
      <c r="A8017" s="93">
        <v>3551</v>
      </c>
      <c r="B8017" s="94" t="s">
        <v>71</v>
      </c>
    </row>
    <row r="8018" spans="1:2">
      <c r="A8018" s="93">
        <v>3551</v>
      </c>
      <c r="B8018" s="94" t="s">
        <v>71</v>
      </c>
    </row>
    <row r="8019" spans="1:2">
      <c r="A8019" s="93">
        <v>3551</v>
      </c>
      <c r="B8019" s="94" t="s">
        <v>71</v>
      </c>
    </row>
    <row r="8020" spans="1:2">
      <c r="A8020" s="93">
        <v>3551</v>
      </c>
      <c r="B8020" s="94" t="s">
        <v>71</v>
      </c>
    </row>
    <row r="8021" spans="1:2">
      <c r="A8021" s="93">
        <v>3551</v>
      </c>
      <c r="B8021" s="94" t="s">
        <v>71</v>
      </c>
    </row>
    <row r="8022" spans="1:2">
      <c r="A8022" s="93">
        <v>3551</v>
      </c>
      <c r="B8022" s="94" t="s">
        <v>71</v>
      </c>
    </row>
    <row r="8023" spans="1:2">
      <c r="A8023" s="93">
        <v>3551</v>
      </c>
      <c r="B8023" s="94" t="s">
        <v>71</v>
      </c>
    </row>
    <row r="8024" spans="1:2">
      <c r="A8024" s="93">
        <v>3551</v>
      </c>
      <c r="B8024" s="94" t="s">
        <v>71</v>
      </c>
    </row>
    <row r="8025" spans="1:2">
      <c r="A8025" s="93">
        <v>3551</v>
      </c>
      <c r="B8025" s="94" t="s">
        <v>71</v>
      </c>
    </row>
    <row r="8026" spans="1:2">
      <c r="A8026" s="93">
        <v>3551</v>
      </c>
      <c r="B8026" s="94" t="s">
        <v>71</v>
      </c>
    </row>
    <row r="8027" spans="1:2">
      <c r="A8027" s="93">
        <v>3551</v>
      </c>
      <c r="B8027" s="94" t="s">
        <v>71</v>
      </c>
    </row>
    <row r="8028" spans="1:2">
      <c r="A8028" s="93">
        <v>3551</v>
      </c>
      <c r="B8028" s="94" t="s">
        <v>71</v>
      </c>
    </row>
    <row r="8029" spans="1:2">
      <c r="A8029" s="93">
        <v>3551</v>
      </c>
      <c r="B8029" s="94" t="s">
        <v>71</v>
      </c>
    </row>
    <row r="8030" spans="1:2">
      <c r="A8030" s="93">
        <v>3551</v>
      </c>
      <c r="B8030" s="94" t="s">
        <v>71</v>
      </c>
    </row>
    <row r="8031" spans="1:2">
      <c r="A8031" s="93">
        <v>3555</v>
      </c>
      <c r="B8031" s="94" t="s">
        <v>71</v>
      </c>
    </row>
    <row r="8032" spans="1:2">
      <c r="A8032" s="93">
        <v>3555</v>
      </c>
      <c r="B8032" s="94" t="s">
        <v>71</v>
      </c>
    </row>
    <row r="8033" spans="1:2">
      <c r="A8033" s="93">
        <v>3555</v>
      </c>
      <c r="B8033" s="94" t="s">
        <v>71</v>
      </c>
    </row>
    <row r="8034" spans="1:2">
      <c r="A8034" s="93">
        <v>3555</v>
      </c>
      <c r="B8034" s="94" t="s">
        <v>71</v>
      </c>
    </row>
    <row r="8035" spans="1:2">
      <c r="A8035" s="93">
        <v>3555</v>
      </c>
      <c r="B8035" s="94" t="s">
        <v>71</v>
      </c>
    </row>
    <row r="8036" spans="1:2">
      <c r="A8036" s="93">
        <v>3555</v>
      </c>
      <c r="B8036" s="94" t="s">
        <v>71</v>
      </c>
    </row>
    <row r="8037" spans="1:2">
      <c r="A8037" s="93">
        <v>3555</v>
      </c>
      <c r="B8037" s="94" t="s">
        <v>71</v>
      </c>
    </row>
    <row r="8038" spans="1:2">
      <c r="A8038" s="93">
        <v>3556</v>
      </c>
      <c r="B8038" s="94" t="s">
        <v>71</v>
      </c>
    </row>
    <row r="8039" spans="1:2">
      <c r="A8039" s="93">
        <v>3556</v>
      </c>
      <c r="B8039" s="94" t="s">
        <v>71</v>
      </c>
    </row>
    <row r="8040" spans="1:2">
      <c r="A8040" s="93">
        <v>3556</v>
      </c>
      <c r="B8040" s="94" t="s">
        <v>71</v>
      </c>
    </row>
    <row r="8041" spans="1:2">
      <c r="A8041" s="93">
        <v>3556</v>
      </c>
      <c r="B8041" s="94" t="s">
        <v>71</v>
      </c>
    </row>
    <row r="8042" spans="1:2">
      <c r="A8042" s="93">
        <v>3556</v>
      </c>
      <c r="B8042" s="94" t="s">
        <v>71</v>
      </c>
    </row>
    <row r="8043" spans="1:2">
      <c r="A8043" s="93">
        <v>3556</v>
      </c>
      <c r="B8043" s="94" t="s">
        <v>71</v>
      </c>
    </row>
    <row r="8044" spans="1:2">
      <c r="A8044" s="93">
        <v>3556</v>
      </c>
      <c r="B8044" s="94" t="s">
        <v>71</v>
      </c>
    </row>
    <row r="8045" spans="1:2">
      <c r="A8045" s="93">
        <v>3556</v>
      </c>
      <c r="B8045" s="94" t="s">
        <v>71</v>
      </c>
    </row>
    <row r="8046" spans="1:2">
      <c r="A8046" s="93">
        <v>3556</v>
      </c>
      <c r="B8046" s="94" t="s">
        <v>71</v>
      </c>
    </row>
    <row r="8047" spans="1:2">
      <c r="A8047" s="93">
        <v>3556</v>
      </c>
      <c r="B8047" s="94" t="s">
        <v>71</v>
      </c>
    </row>
    <row r="8048" spans="1:2">
      <c r="A8048" s="93">
        <v>3556</v>
      </c>
      <c r="B8048" s="94" t="s">
        <v>71</v>
      </c>
    </row>
    <row r="8049" spans="1:2">
      <c r="A8049" s="93">
        <v>3557</v>
      </c>
      <c r="B8049" s="94" t="s">
        <v>71</v>
      </c>
    </row>
    <row r="8050" spans="1:2">
      <c r="A8050" s="93">
        <v>3557</v>
      </c>
      <c r="B8050" s="94" t="s">
        <v>71</v>
      </c>
    </row>
    <row r="8051" spans="1:2">
      <c r="A8051" s="93">
        <v>3557</v>
      </c>
      <c r="B8051" s="94" t="s">
        <v>71</v>
      </c>
    </row>
    <row r="8052" spans="1:2">
      <c r="A8052" s="93">
        <v>3557</v>
      </c>
      <c r="B8052" s="94" t="s">
        <v>71</v>
      </c>
    </row>
    <row r="8053" spans="1:2">
      <c r="A8053" s="93">
        <v>3557</v>
      </c>
      <c r="B8053" s="94" t="s">
        <v>71</v>
      </c>
    </row>
    <row r="8054" spans="1:2">
      <c r="A8054" s="93">
        <v>3558</v>
      </c>
      <c r="B8054" s="94" t="s">
        <v>71</v>
      </c>
    </row>
    <row r="8055" spans="1:2">
      <c r="A8055" s="93">
        <v>3558</v>
      </c>
      <c r="B8055" s="94" t="s">
        <v>71</v>
      </c>
    </row>
    <row r="8056" spans="1:2">
      <c r="A8056" s="93">
        <v>3558</v>
      </c>
      <c r="B8056" s="94" t="s">
        <v>71</v>
      </c>
    </row>
    <row r="8057" spans="1:2">
      <c r="A8057" s="93">
        <v>3558</v>
      </c>
      <c r="B8057" s="94" t="s">
        <v>71</v>
      </c>
    </row>
    <row r="8058" spans="1:2">
      <c r="A8058" s="93">
        <v>3558</v>
      </c>
      <c r="B8058" s="94" t="s">
        <v>71</v>
      </c>
    </row>
    <row r="8059" spans="1:2">
      <c r="A8059" s="93">
        <v>3559</v>
      </c>
      <c r="B8059" s="94" t="s">
        <v>71</v>
      </c>
    </row>
    <row r="8060" spans="1:2">
      <c r="A8060" s="93">
        <v>3559</v>
      </c>
      <c r="B8060" s="94" t="s">
        <v>71</v>
      </c>
    </row>
    <row r="8061" spans="1:2">
      <c r="A8061" s="93">
        <v>3559</v>
      </c>
      <c r="B8061" s="94" t="s">
        <v>71</v>
      </c>
    </row>
    <row r="8062" spans="1:2">
      <c r="A8062" s="93">
        <v>3559</v>
      </c>
      <c r="B8062" s="94" t="s">
        <v>71</v>
      </c>
    </row>
    <row r="8063" spans="1:2">
      <c r="A8063" s="93">
        <v>3559</v>
      </c>
      <c r="B8063" s="94" t="s">
        <v>71</v>
      </c>
    </row>
    <row r="8064" spans="1:2">
      <c r="A8064" s="93">
        <v>3559</v>
      </c>
      <c r="B8064" s="94" t="s">
        <v>71</v>
      </c>
    </row>
    <row r="8065" spans="1:2">
      <c r="A8065" s="93">
        <v>3561</v>
      </c>
      <c r="B8065" s="94" t="s">
        <v>71</v>
      </c>
    </row>
    <row r="8066" spans="1:2">
      <c r="A8066" s="93">
        <v>3561</v>
      </c>
      <c r="B8066" s="94" t="s">
        <v>71</v>
      </c>
    </row>
    <row r="8067" spans="1:2">
      <c r="A8067" s="93">
        <v>3561</v>
      </c>
      <c r="B8067" s="94" t="s">
        <v>71</v>
      </c>
    </row>
    <row r="8068" spans="1:2">
      <c r="A8068" s="93">
        <v>3561</v>
      </c>
      <c r="B8068" s="94" t="s">
        <v>71</v>
      </c>
    </row>
    <row r="8069" spans="1:2">
      <c r="A8069" s="93">
        <v>3561</v>
      </c>
      <c r="B8069" s="94" t="s">
        <v>71</v>
      </c>
    </row>
    <row r="8070" spans="1:2">
      <c r="A8070" s="93">
        <v>3561</v>
      </c>
      <c r="B8070" s="94" t="s">
        <v>71</v>
      </c>
    </row>
    <row r="8071" spans="1:2">
      <c r="A8071" s="93">
        <v>3561</v>
      </c>
      <c r="B8071" s="94" t="s">
        <v>71</v>
      </c>
    </row>
    <row r="8072" spans="1:2">
      <c r="A8072" s="93">
        <v>3561</v>
      </c>
      <c r="B8072" s="94" t="s">
        <v>71</v>
      </c>
    </row>
    <row r="8073" spans="1:2">
      <c r="A8073" s="93">
        <v>3561</v>
      </c>
      <c r="B8073" s="94" t="s">
        <v>71</v>
      </c>
    </row>
    <row r="8074" spans="1:2">
      <c r="A8074" s="93">
        <v>3561</v>
      </c>
      <c r="B8074" s="94" t="s">
        <v>71</v>
      </c>
    </row>
    <row r="8075" spans="1:2">
      <c r="A8075" s="93">
        <v>3561</v>
      </c>
      <c r="B8075" s="94" t="s">
        <v>71</v>
      </c>
    </row>
    <row r="8076" spans="1:2">
      <c r="A8076" s="93">
        <v>3561</v>
      </c>
      <c r="B8076" s="94" t="s">
        <v>71</v>
      </c>
    </row>
    <row r="8077" spans="1:2">
      <c r="A8077" s="93">
        <v>3562</v>
      </c>
      <c r="B8077" s="94" t="s">
        <v>71</v>
      </c>
    </row>
    <row r="8078" spans="1:2">
      <c r="A8078" s="93">
        <v>3563</v>
      </c>
      <c r="B8078" s="94" t="s">
        <v>71</v>
      </c>
    </row>
    <row r="8079" spans="1:2">
      <c r="A8079" s="93">
        <v>3564</v>
      </c>
      <c r="B8079" s="94" t="s">
        <v>71</v>
      </c>
    </row>
    <row r="8080" spans="1:2">
      <c r="A8080" s="93">
        <v>3564</v>
      </c>
      <c r="B8080" s="94" t="s">
        <v>71</v>
      </c>
    </row>
    <row r="8081" spans="1:2">
      <c r="A8081" s="93">
        <v>3564</v>
      </c>
      <c r="B8081" s="94" t="s">
        <v>71</v>
      </c>
    </row>
    <row r="8082" spans="1:2">
      <c r="A8082" s="93">
        <v>3564</v>
      </c>
      <c r="B8082" s="94" t="s">
        <v>71</v>
      </c>
    </row>
    <row r="8083" spans="1:2">
      <c r="A8083" s="93">
        <v>3564</v>
      </c>
      <c r="B8083" s="94" t="s">
        <v>71</v>
      </c>
    </row>
    <row r="8084" spans="1:2">
      <c r="A8084" s="93">
        <v>3564</v>
      </c>
      <c r="B8084" s="94" t="s">
        <v>71</v>
      </c>
    </row>
    <row r="8085" spans="1:2">
      <c r="A8085" s="93">
        <v>3564</v>
      </c>
      <c r="B8085" s="94" t="s">
        <v>71</v>
      </c>
    </row>
    <row r="8086" spans="1:2">
      <c r="A8086" s="93">
        <v>3564</v>
      </c>
      <c r="B8086" s="94" t="s">
        <v>71</v>
      </c>
    </row>
    <row r="8087" spans="1:2">
      <c r="A8087" s="93">
        <v>3564</v>
      </c>
      <c r="B8087" s="94" t="s">
        <v>71</v>
      </c>
    </row>
    <row r="8088" spans="1:2">
      <c r="A8088" s="93">
        <v>3564</v>
      </c>
      <c r="B8088" s="94" t="s">
        <v>71</v>
      </c>
    </row>
    <row r="8089" spans="1:2">
      <c r="A8089" s="93">
        <v>3564</v>
      </c>
      <c r="B8089" s="94" t="s">
        <v>71</v>
      </c>
    </row>
    <row r="8090" spans="1:2">
      <c r="A8090" s="93">
        <v>3564</v>
      </c>
      <c r="B8090" s="94" t="s">
        <v>71</v>
      </c>
    </row>
    <row r="8091" spans="1:2">
      <c r="A8091" s="93">
        <v>3564</v>
      </c>
      <c r="B8091" s="94" t="s">
        <v>71</v>
      </c>
    </row>
    <row r="8092" spans="1:2">
      <c r="A8092" s="93">
        <v>3564</v>
      </c>
      <c r="B8092" s="94" t="s">
        <v>71</v>
      </c>
    </row>
    <row r="8093" spans="1:2">
      <c r="A8093" s="93">
        <v>3564</v>
      </c>
      <c r="B8093" s="94" t="s">
        <v>71</v>
      </c>
    </row>
    <row r="8094" spans="1:2">
      <c r="A8094" s="93">
        <v>3565</v>
      </c>
      <c r="B8094" s="94" t="s">
        <v>71</v>
      </c>
    </row>
    <row r="8095" spans="1:2">
      <c r="A8095" s="93">
        <v>3566</v>
      </c>
      <c r="B8095" s="94" t="s">
        <v>71</v>
      </c>
    </row>
    <row r="8096" spans="1:2">
      <c r="A8096" s="93">
        <v>3567</v>
      </c>
      <c r="B8096" s="94" t="s">
        <v>71</v>
      </c>
    </row>
    <row r="8097" spans="1:2">
      <c r="A8097" s="93">
        <v>3567</v>
      </c>
      <c r="B8097" s="94" t="s">
        <v>71</v>
      </c>
    </row>
    <row r="8098" spans="1:2">
      <c r="A8098" s="93">
        <v>3567</v>
      </c>
      <c r="B8098" s="94" t="s">
        <v>71</v>
      </c>
    </row>
    <row r="8099" spans="1:2">
      <c r="A8099" s="93">
        <v>3568</v>
      </c>
      <c r="B8099" s="94" t="s">
        <v>71</v>
      </c>
    </row>
    <row r="8100" spans="1:2">
      <c r="A8100" s="93">
        <v>3568</v>
      </c>
      <c r="B8100" s="94" t="s">
        <v>71</v>
      </c>
    </row>
    <row r="8101" spans="1:2">
      <c r="A8101" s="93">
        <v>3568</v>
      </c>
      <c r="B8101" s="94" t="s">
        <v>71</v>
      </c>
    </row>
    <row r="8102" spans="1:2">
      <c r="A8102" s="93">
        <v>3568</v>
      </c>
      <c r="B8102" s="94" t="s">
        <v>71</v>
      </c>
    </row>
    <row r="8103" spans="1:2">
      <c r="A8103" s="93">
        <v>3568</v>
      </c>
      <c r="B8103" s="94" t="s">
        <v>71</v>
      </c>
    </row>
    <row r="8104" spans="1:2">
      <c r="A8104" s="93">
        <v>3568</v>
      </c>
      <c r="B8104" s="94" t="s">
        <v>71</v>
      </c>
    </row>
    <row r="8105" spans="1:2">
      <c r="A8105" s="93">
        <v>3568</v>
      </c>
      <c r="B8105" s="94" t="s">
        <v>71</v>
      </c>
    </row>
    <row r="8106" spans="1:2">
      <c r="A8106" s="93">
        <v>3568</v>
      </c>
      <c r="B8106" s="94" t="s">
        <v>71</v>
      </c>
    </row>
    <row r="8107" spans="1:2">
      <c r="A8107" s="93">
        <v>3568</v>
      </c>
      <c r="B8107" s="94" t="s">
        <v>71</v>
      </c>
    </row>
    <row r="8108" spans="1:2">
      <c r="A8108" s="93">
        <v>3568</v>
      </c>
      <c r="B8108" s="94" t="s">
        <v>71</v>
      </c>
    </row>
    <row r="8109" spans="1:2">
      <c r="A8109" s="93">
        <v>3568</v>
      </c>
      <c r="B8109" s="94" t="s">
        <v>71</v>
      </c>
    </row>
    <row r="8110" spans="1:2">
      <c r="A8110" s="93">
        <v>3570</v>
      </c>
      <c r="B8110" s="94" t="s">
        <v>71</v>
      </c>
    </row>
    <row r="8111" spans="1:2">
      <c r="A8111" s="93">
        <v>3570</v>
      </c>
      <c r="B8111" s="94" t="s">
        <v>71</v>
      </c>
    </row>
    <row r="8112" spans="1:2">
      <c r="A8112" s="93">
        <v>3570</v>
      </c>
      <c r="B8112" s="94" t="s">
        <v>71</v>
      </c>
    </row>
    <row r="8113" spans="1:2">
      <c r="A8113" s="93">
        <v>3570</v>
      </c>
      <c r="B8113" s="94" t="s">
        <v>71</v>
      </c>
    </row>
    <row r="8114" spans="1:2">
      <c r="A8114" s="93">
        <v>3570</v>
      </c>
      <c r="B8114" s="94" t="s">
        <v>71</v>
      </c>
    </row>
    <row r="8115" spans="1:2">
      <c r="A8115" s="93">
        <v>3570</v>
      </c>
      <c r="B8115" s="94" t="s">
        <v>71</v>
      </c>
    </row>
    <row r="8116" spans="1:2">
      <c r="A8116" s="93">
        <v>3571</v>
      </c>
      <c r="B8116" s="94" t="s">
        <v>71</v>
      </c>
    </row>
    <row r="8117" spans="1:2">
      <c r="A8117" s="93">
        <v>3571</v>
      </c>
      <c r="B8117" s="94" t="s">
        <v>71</v>
      </c>
    </row>
    <row r="8118" spans="1:2">
      <c r="A8118" s="93">
        <v>3571</v>
      </c>
      <c r="B8118" s="94" t="s">
        <v>71</v>
      </c>
    </row>
    <row r="8119" spans="1:2">
      <c r="A8119" s="93">
        <v>3571</v>
      </c>
      <c r="B8119" s="94" t="s">
        <v>71</v>
      </c>
    </row>
    <row r="8120" spans="1:2">
      <c r="A8120" s="93">
        <v>3572</v>
      </c>
      <c r="B8120" s="94" t="s">
        <v>71</v>
      </c>
    </row>
    <row r="8121" spans="1:2">
      <c r="A8121" s="93">
        <v>3572</v>
      </c>
      <c r="B8121" s="94" t="s">
        <v>71</v>
      </c>
    </row>
    <row r="8122" spans="1:2">
      <c r="A8122" s="93">
        <v>3572</v>
      </c>
      <c r="B8122" s="94" t="s">
        <v>71</v>
      </c>
    </row>
    <row r="8123" spans="1:2">
      <c r="A8123" s="93">
        <v>3572</v>
      </c>
      <c r="B8123" s="94" t="s">
        <v>71</v>
      </c>
    </row>
    <row r="8124" spans="1:2">
      <c r="A8124" s="93">
        <v>3573</v>
      </c>
      <c r="B8124" s="94" t="s">
        <v>71</v>
      </c>
    </row>
    <row r="8125" spans="1:2">
      <c r="A8125" s="93">
        <v>3573</v>
      </c>
      <c r="B8125" s="94" t="s">
        <v>71</v>
      </c>
    </row>
    <row r="8126" spans="1:2">
      <c r="A8126" s="93">
        <v>3573</v>
      </c>
      <c r="B8126" s="94" t="s">
        <v>71</v>
      </c>
    </row>
    <row r="8127" spans="1:2">
      <c r="A8127" s="93">
        <v>3573</v>
      </c>
      <c r="B8127" s="94" t="s">
        <v>71</v>
      </c>
    </row>
    <row r="8128" spans="1:2">
      <c r="A8128" s="93">
        <v>3573</v>
      </c>
      <c r="B8128" s="94" t="s">
        <v>71</v>
      </c>
    </row>
    <row r="8129" spans="1:2">
      <c r="A8129" s="93">
        <v>3575</v>
      </c>
      <c r="B8129" s="94" t="s">
        <v>71</v>
      </c>
    </row>
    <row r="8130" spans="1:2">
      <c r="A8130" s="93">
        <v>3575</v>
      </c>
      <c r="B8130" s="94" t="s">
        <v>71</v>
      </c>
    </row>
    <row r="8131" spans="1:2">
      <c r="A8131" s="93">
        <v>3575</v>
      </c>
      <c r="B8131" s="94" t="s">
        <v>71</v>
      </c>
    </row>
    <row r="8132" spans="1:2">
      <c r="A8132" s="93">
        <v>3575</v>
      </c>
      <c r="B8132" s="94" t="s">
        <v>71</v>
      </c>
    </row>
    <row r="8133" spans="1:2">
      <c r="A8133" s="93">
        <v>3575</v>
      </c>
      <c r="B8133" s="94" t="s">
        <v>71</v>
      </c>
    </row>
    <row r="8134" spans="1:2">
      <c r="A8134" s="93">
        <v>3575</v>
      </c>
      <c r="B8134" s="94" t="s">
        <v>71</v>
      </c>
    </row>
    <row r="8135" spans="1:2">
      <c r="A8135" s="93">
        <v>3575</v>
      </c>
      <c r="B8135" s="94" t="s">
        <v>71</v>
      </c>
    </row>
    <row r="8136" spans="1:2">
      <c r="A8136" s="93">
        <v>3575</v>
      </c>
      <c r="B8136" s="94" t="s">
        <v>71</v>
      </c>
    </row>
    <row r="8137" spans="1:2">
      <c r="A8137" s="93">
        <v>3575</v>
      </c>
      <c r="B8137" s="94" t="s">
        <v>71</v>
      </c>
    </row>
    <row r="8138" spans="1:2">
      <c r="A8138" s="93">
        <v>3576</v>
      </c>
      <c r="B8138" s="94" t="s">
        <v>71</v>
      </c>
    </row>
    <row r="8139" spans="1:2">
      <c r="A8139" s="93">
        <v>3579</v>
      </c>
      <c r="B8139" s="94" t="s">
        <v>71</v>
      </c>
    </row>
    <row r="8140" spans="1:2">
      <c r="A8140" s="93">
        <v>3579</v>
      </c>
      <c r="B8140" s="94" t="s">
        <v>71</v>
      </c>
    </row>
    <row r="8141" spans="1:2">
      <c r="A8141" s="93">
        <v>3579</v>
      </c>
      <c r="B8141" s="94" t="s">
        <v>71</v>
      </c>
    </row>
    <row r="8142" spans="1:2">
      <c r="A8142" s="93">
        <v>3579</v>
      </c>
      <c r="B8142" s="94" t="s">
        <v>71</v>
      </c>
    </row>
    <row r="8143" spans="1:2">
      <c r="A8143" s="93">
        <v>3579</v>
      </c>
      <c r="B8143" s="94" t="s">
        <v>71</v>
      </c>
    </row>
    <row r="8144" spans="1:2">
      <c r="A8144" s="93">
        <v>3579</v>
      </c>
      <c r="B8144" s="94" t="s">
        <v>71</v>
      </c>
    </row>
    <row r="8145" spans="1:2">
      <c r="A8145" s="93">
        <v>3579</v>
      </c>
      <c r="B8145" s="94" t="s">
        <v>71</v>
      </c>
    </row>
    <row r="8146" spans="1:2">
      <c r="A8146" s="93">
        <v>3579</v>
      </c>
      <c r="B8146" s="94" t="s">
        <v>71</v>
      </c>
    </row>
    <row r="8147" spans="1:2">
      <c r="A8147" s="93">
        <v>3579</v>
      </c>
      <c r="B8147" s="94" t="s">
        <v>71</v>
      </c>
    </row>
    <row r="8148" spans="1:2">
      <c r="A8148" s="93">
        <v>3579</v>
      </c>
      <c r="B8148" s="94" t="s">
        <v>71</v>
      </c>
    </row>
    <row r="8149" spans="1:2">
      <c r="A8149" s="93">
        <v>3579</v>
      </c>
      <c r="B8149" s="94" t="s">
        <v>71</v>
      </c>
    </row>
    <row r="8150" spans="1:2">
      <c r="A8150" s="93">
        <v>3579</v>
      </c>
      <c r="B8150" s="94" t="s">
        <v>71</v>
      </c>
    </row>
    <row r="8151" spans="1:2">
      <c r="A8151" s="93">
        <v>3579</v>
      </c>
      <c r="B8151" s="94" t="s">
        <v>71</v>
      </c>
    </row>
    <row r="8152" spans="1:2">
      <c r="A8152" s="93">
        <v>3579</v>
      </c>
      <c r="B8152" s="94" t="s">
        <v>71</v>
      </c>
    </row>
    <row r="8153" spans="1:2">
      <c r="A8153" s="93">
        <v>3579</v>
      </c>
      <c r="B8153" s="94" t="s">
        <v>71</v>
      </c>
    </row>
    <row r="8154" spans="1:2">
      <c r="A8154" s="93">
        <v>3579</v>
      </c>
      <c r="B8154" s="94" t="s">
        <v>71</v>
      </c>
    </row>
    <row r="8155" spans="1:2">
      <c r="A8155" s="93">
        <v>3579</v>
      </c>
      <c r="B8155" s="94" t="s">
        <v>71</v>
      </c>
    </row>
    <row r="8156" spans="1:2">
      <c r="A8156" s="93">
        <v>3579</v>
      </c>
      <c r="B8156" s="94" t="s">
        <v>71</v>
      </c>
    </row>
    <row r="8157" spans="1:2">
      <c r="A8157" s="93">
        <v>3579</v>
      </c>
      <c r="B8157" s="94" t="s">
        <v>71</v>
      </c>
    </row>
    <row r="8158" spans="1:2">
      <c r="A8158" s="93">
        <v>3579</v>
      </c>
      <c r="B8158" s="94" t="s">
        <v>71</v>
      </c>
    </row>
    <row r="8159" spans="1:2">
      <c r="A8159" s="93">
        <v>3579</v>
      </c>
      <c r="B8159" s="94" t="s">
        <v>71</v>
      </c>
    </row>
    <row r="8160" spans="1:2">
      <c r="A8160" s="93">
        <v>3579</v>
      </c>
      <c r="B8160" s="94" t="s">
        <v>71</v>
      </c>
    </row>
    <row r="8161" spans="1:2">
      <c r="A8161" s="93">
        <v>3579</v>
      </c>
      <c r="B8161" s="94" t="s">
        <v>71</v>
      </c>
    </row>
    <row r="8162" spans="1:2">
      <c r="A8162" s="93">
        <v>3579</v>
      </c>
      <c r="B8162" s="94" t="s">
        <v>71</v>
      </c>
    </row>
    <row r="8163" spans="1:2">
      <c r="A8163" s="93">
        <v>3579</v>
      </c>
      <c r="B8163" s="94" t="s">
        <v>71</v>
      </c>
    </row>
    <row r="8164" spans="1:2">
      <c r="A8164" s="93">
        <v>3579</v>
      </c>
      <c r="B8164" s="94" t="s">
        <v>71</v>
      </c>
    </row>
    <row r="8165" spans="1:2">
      <c r="A8165" s="93">
        <v>3579</v>
      </c>
      <c r="B8165" s="94" t="s">
        <v>71</v>
      </c>
    </row>
    <row r="8166" spans="1:2">
      <c r="A8166" s="93">
        <v>3579</v>
      </c>
      <c r="B8166" s="94" t="s">
        <v>71</v>
      </c>
    </row>
    <row r="8167" spans="1:2">
      <c r="A8167" s="93">
        <v>3579</v>
      </c>
      <c r="B8167" s="94" t="s">
        <v>71</v>
      </c>
    </row>
    <row r="8168" spans="1:2">
      <c r="A8168" s="93">
        <v>3579</v>
      </c>
      <c r="B8168" s="94" t="s">
        <v>71</v>
      </c>
    </row>
    <row r="8169" spans="1:2">
      <c r="A8169" s="93">
        <v>3580</v>
      </c>
      <c r="B8169" s="94" t="s">
        <v>71</v>
      </c>
    </row>
    <row r="8170" spans="1:2">
      <c r="A8170" s="93">
        <v>3581</v>
      </c>
      <c r="B8170" s="94" t="s">
        <v>71</v>
      </c>
    </row>
    <row r="8171" spans="1:2">
      <c r="A8171" s="93">
        <v>3583</v>
      </c>
      <c r="B8171" s="94" t="s">
        <v>71</v>
      </c>
    </row>
    <row r="8172" spans="1:2">
      <c r="A8172" s="93">
        <v>3584</v>
      </c>
      <c r="B8172" s="94" t="s">
        <v>71</v>
      </c>
    </row>
    <row r="8173" spans="1:2">
      <c r="A8173" s="93">
        <v>3584</v>
      </c>
      <c r="B8173" s="94" t="s">
        <v>71</v>
      </c>
    </row>
    <row r="8174" spans="1:2">
      <c r="A8174" s="93">
        <v>3585</v>
      </c>
      <c r="B8174" s="94" t="s">
        <v>71</v>
      </c>
    </row>
    <row r="8175" spans="1:2">
      <c r="A8175" s="93">
        <v>3585</v>
      </c>
      <c r="B8175" s="94" t="s">
        <v>71</v>
      </c>
    </row>
    <row r="8176" spans="1:2">
      <c r="A8176" s="93">
        <v>3585</v>
      </c>
      <c r="B8176" s="94" t="s">
        <v>71</v>
      </c>
    </row>
    <row r="8177" spans="1:2">
      <c r="A8177" s="93">
        <v>3585</v>
      </c>
      <c r="B8177" s="94" t="s">
        <v>71</v>
      </c>
    </row>
    <row r="8178" spans="1:2">
      <c r="A8178" s="93">
        <v>3585</v>
      </c>
      <c r="B8178" s="94" t="s">
        <v>71</v>
      </c>
    </row>
    <row r="8179" spans="1:2">
      <c r="A8179" s="93">
        <v>3585</v>
      </c>
      <c r="B8179" s="94" t="s">
        <v>71</v>
      </c>
    </row>
    <row r="8180" spans="1:2">
      <c r="A8180" s="93">
        <v>3585</v>
      </c>
      <c r="B8180" s="94" t="s">
        <v>71</v>
      </c>
    </row>
    <row r="8181" spans="1:2">
      <c r="A8181" s="93">
        <v>3585</v>
      </c>
      <c r="B8181" s="94" t="s">
        <v>71</v>
      </c>
    </row>
    <row r="8182" spans="1:2">
      <c r="A8182" s="93">
        <v>3585</v>
      </c>
      <c r="B8182" s="94" t="s">
        <v>71</v>
      </c>
    </row>
    <row r="8183" spans="1:2">
      <c r="A8183" s="93">
        <v>3585</v>
      </c>
      <c r="B8183" s="94" t="s">
        <v>71</v>
      </c>
    </row>
    <row r="8184" spans="1:2">
      <c r="A8184" s="93">
        <v>3585</v>
      </c>
      <c r="B8184" s="94" t="s">
        <v>71</v>
      </c>
    </row>
    <row r="8185" spans="1:2">
      <c r="A8185" s="93">
        <v>3585</v>
      </c>
      <c r="B8185" s="94" t="s">
        <v>71</v>
      </c>
    </row>
    <row r="8186" spans="1:2">
      <c r="A8186" s="93">
        <v>3585</v>
      </c>
      <c r="B8186" s="94" t="s">
        <v>71</v>
      </c>
    </row>
    <row r="8187" spans="1:2">
      <c r="A8187" s="93">
        <v>3585</v>
      </c>
      <c r="B8187" s="94" t="s">
        <v>71</v>
      </c>
    </row>
    <row r="8188" spans="1:2">
      <c r="A8188" s="93">
        <v>3585</v>
      </c>
      <c r="B8188" s="94" t="s">
        <v>71</v>
      </c>
    </row>
    <row r="8189" spans="1:2">
      <c r="A8189" s="93">
        <v>3585</v>
      </c>
      <c r="B8189" s="94" t="s">
        <v>71</v>
      </c>
    </row>
    <row r="8190" spans="1:2">
      <c r="A8190" s="93">
        <v>3585</v>
      </c>
      <c r="B8190" s="94" t="s">
        <v>71</v>
      </c>
    </row>
    <row r="8191" spans="1:2">
      <c r="A8191" s="93">
        <v>3586</v>
      </c>
      <c r="B8191" s="94" t="s">
        <v>71</v>
      </c>
    </row>
    <row r="8192" spans="1:2">
      <c r="A8192" s="93">
        <v>3586</v>
      </c>
      <c r="B8192" s="94" t="s">
        <v>71</v>
      </c>
    </row>
    <row r="8193" spans="1:2">
      <c r="A8193" s="93">
        <v>3586</v>
      </c>
      <c r="B8193" s="94" t="s">
        <v>71</v>
      </c>
    </row>
    <row r="8194" spans="1:2">
      <c r="A8194" s="93">
        <v>3586</v>
      </c>
      <c r="B8194" s="94" t="s">
        <v>71</v>
      </c>
    </row>
    <row r="8195" spans="1:2">
      <c r="A8195" s="93">
        <v>3586</v>
      </c>
      <c r="B8195" s="94" t="s">
        <v>71</v>
      </c>
    </row>
    <row r="8196" spans="1:2">
      <c r="A8196" s="93">
        <v>3586</v>
      </c>
      <c r="B8196" s="94" t="s">
        <v>71</v>
      </c>
    </row>
    <row r="8197" spans="1:2">
      <c r="A8197" s="93">
        <v>3586</v>
      </c>
      <c r="B8197" s="94" t="s">
        <v>71</v>
      </c>
    </row>
    <row r="8198" spans="1:2">
      <c r="A8198" s="93">
        <v>3586</v>
      </c>
      <c r="B8198" s="94" t="s">
        <v>71</v>
      </c>
    </row>
    <row r="8199" spans="1:2">
      <c r="A8199" s="93">
        <v>3588</v>
      </c>
      <c r="B8199" s="94" t="s">
        <v>71</v>
      </c>
    </row>
    <row r="8200" spans="1:2">
      <c r="A8200" s="93">
        <v>3589</v>
      </c>
      <c r="B8200" s="94" t="s">
        <v>71</v>
      </c>
    </row>
    <row r="8201" spans="1:2">
      <c r="A8201" s="93">
        <v>3589</v>
      </c>
      <c r="B8201" s="94" t="s">
        <v>71</v>
      </c>
    </row>
    <row r="8202" spans="1:2">
      <c r="A8202" s="93">
        <v>3590</v>
      </c>
      <c r="B8202" s="94" t="s">
        <v>71</v>
      </c>
    </row>
    <row r="8203" spans="1:2">
      <c r="A8203" s="93">
        <v>3591</v>
      </c>
      <c r="B8203" s="94" t="s">
        <v>71</v>
      </c>
    </row>
    <row r="8204" spans="1:2">
      <c r="A8204" s="93">
        <v>3594</v>
      </c>
      <c r="B8204" s="94" t="s">
        <v>71</v>
      </c>
    </row>
    <row r="8205" spans="1:2">
      <c r="A8205" s="93">
        <v>3595</v>
      </c>
      <c r="B8205" s="94" t="s">
        <v>71</v>
      </c>
    </row>
    <row r="8206" spans="1:2">
      <c r="A8206" s="93">
        <v>3596</v>
      </c>
      <c r="B8206" s="94" t="s">
        <v>71</v>
      </c>
    </row>
    <row r="8207" spans="1:2">
      <c r="A8207" s="93">
        <v>3596</v>
      </c>
      <c r="B8207" s="94" t="s">
        <v>71</v>
      </c>
    </row>
    <row r="8208" spans="1:2">
      <c r="A8208" s="93">
        <v>3596</v>
      </c>
      <c r="B8208" s="94" t="s">
        <v>71</v>
      </c>
    </row>
    <row r="8209" spans="1:2">
      <c r="A8209" s="93">
        <v>3597</v>
      </c>
      <c r="B8209" s="94" t="s">
        <v>71</v>
      </c>
    </row>
    <row r="8210" spans="1:2">
      <c r="A8210" s="93">
        <v>3597</v>
      </c>
      <c r="B8210" s="94" t="s">
        <v>71</v>
      </c>
    </row>
    <row r="8211" spans="1:2">
      <c r="A8211" s="93">
        <v>3597</v>
      </c>
      <c r="B8211" s="94" t="s">
        <v>71</v>
      </c>
    </row>
    <row r="8212" spans="1:2">
      <c r="A8212" s="93">
        <v>3597</v>
      </c>
      <c r="B8212" s="94" t="s">
        <v>71</v>
      </c>
    </row>
    <row r="8213" spans="1:2">
      <c r="A8213" s="93">
        <v>3597</v>
      </c>
      <c r="B8213" s="94" t="s">
        <v>71</v>
      </c>
    </row>
    <row r="8214" spans="1:2">
      <c r="A8214" s="93">
        <v>3597</v>
      </c>
      <c r="B8214" s="94" t="s">
        <v>71</v>
      </c>
    </row>
    <row r="8215" spans="1:2">
      <c r="A8215" s="93">
        <v>3597</v>
      </c>
      <c r="B8215" s="94" t="s">
        <v>71</v>
      </c>
    </row>
    <row r="8216" spans="1:2">
      <c r="A8216" s="93">
        <v>3597</v>
      </c>
      <c r="B8216" s="94" t="s">
        <v>71</v>
      </c>
    </row>
    <row r="8217" spans="1:2">
      <c r="A8217" s="93">
        <v>3599</v>
      </c>
      <c r="B8217" s="94" t="s">
        <v>71</v>
      </c>
    </row>
    <row r="8218" spans="1:2">
      <c r="A8218" s="93">
        <v>3607</v>
      </c>
      <c r="B8218" s="94" t="s">
        <v>71</v>
      </c>
    </row>
    <row r="8219" spans="1:2">
      <c r="A8219" s="93">
        <v>3608</v>
      </c>
      <c r="B8219" s="94" t="s">
        <v>71</v>
      </c>
    </row>
    <row r="8220" spans="1:2">
      <c r="A8220" s="93">
        <v>3608</v>
      </c>
      <c r="B8220" s="94" t="s">
        <v>71</v>
      </c>
    </row>
    <row r="8221" spans="1:2">
      <c r="A8221" s="93">
        <v>3608</v>
      </c>
      <c r="B8221" s="94" t="s">
        <v>71</v>
      </c>
    </row>
    <row r="8222" spans="1:2">
      <c r="A8222" s="93">
        <v>3608</v>
      </c>
      <c r="B8222" s="94" t="s">
        <v>71</v>
      </c>
    </row>
    <row r="8223" spans="1:2">
      <c r="A8223" s="93">
        <v>3608</v>
      </c>
      <c r="B8223" s="94" t="s">
        <v>71</v>
      </c>
    </row>
    <row r="8224" spans="1:2">
      <c r="A8224" s="93">
        <v>3608</v>
      </c>
      <c r="B8224" s="94" t="s">
        <v>71</v>
      </c>
    </row>
    <row r="8225" spans="1:2">
      <c r="A8225" s="93">
        <v>3608</v>
      </c>
      <c r="B8225" s="94" t="s">
        <v>71</v>
      </c>
    </row>
    <row r="8226" spans="1:2">
      <c r="A8226" s="93">
        <v>3608</v>
      </c>
      <c r="B8226" s="94" t="s">
        <v>71</v>
      </c>
    </row>
    <row r="8227" spans="1:2">
      <c r="A8227" s="93">
        <v>3610</v>
      </c>
      <c r="B8227" s="94" t="s">
        <v>71</v>
      </c>
    </row>
    <row r="8228" spans="1:2">
      <c r="A8228" s="93">
        <v>3610</v>
      </c>
      <c r="B8228" s="94" t="s">
        <v>71</v>
      </c>
    </row>
    <row r="8229" spans="1:2">
      <c r="A8229" s="93">
        <v>3610</v>
      </c>
      <c r="B8229" s="94" t="s">
        <v>71</v>
      </c>
    </row>
    <row r="8230" spans="1:2">
      <c r="A8230" s="93">
        <v>3610</v>
      </c>
      <c r="B8230" s="94" t="s">
        <v>71</v>
      </c>
    </row>
    <row r="8231" spans="1:2">
      <c r="A8231" s="93">
        <v>3610</v>
      </c>
      <c r="B8231" s="94" t="s">
        <v>71</v>
      </c>
    </row>
    <row r="8232" spans="1:2">
      <c r="A8232" s="93">
        <v>3612</v>
      </c>
      <c r="B8232" s="94" t="s">
        <v>71</v>
      </c>
    </row>
    <row r="8233" spans="1:2">
      <c r="A8233" s="93">
        <v>3612</v>
      </c>
      <c r="B8233" s="94" t="s">
        <v>71</v>
      </c>
    </row>
    <row r="8234" spans="1:2">
      <c r="A8234" s="93">
        <v>3612</v>
      </c>
      <c r="B8234" s="94" t="s">
        <v>71</v>
      </c>
    </row>
    <row r="8235" spans="1:2">
      <c r="A8235" s="93">
        <v>3612</v>
      </c>
      <c r="B8235" s="94" t="s">
        <v>71</v>
      </c>
    </row>
    <row r="8236" spans="1:2">
      <c r="A8236" s="93">
        <v>3612</v>
      </c>
      <c r="B8236" s="94" t="s">
        <v>71</v>
      </c>
    </row>
    <row r="8237" spans="1:2">
      <c r="A8237" s="93">
        <v>3614</v>
      </c>
      <c r="B8237" s="94" t="s">
        <v>71</v>
      </c>
    </row>
    <row r="8238" spans="1:2">
      <c r="A8238" s="93">
        <v>3614</v>
      </c>
      <c r="B8238" s="94" t="s">
        <v>71</v>
      </c>
    </row>
    <row r="8239" spans="1:2">
      <c r="A8239" s="93">
        <v>3616</v>
      </c>
      <c r="B8239" s="94" t="s">
        <v>71</v>
      </c>
    </row>
    <row r="8240" spans="1:2">
      <c r="A8240" s="93">
        <v>3616</v>
      </c>
      <c r="B8240" s="94" t="s">
        <v>71</v>
      </c>
    </row>
    <row r="8241" spans="1:2">
      <c r="A8241" s="93">
        <v>3616</v>
      </c>
      <c r="B8241" s="94" t="s">
        <v>71</v>
      </c>
    </row>
    <row r="8242" spans="1:2">
      <c r="A8242" s="93">
        <v>3616</v>
      </c>
      <c r="B8242" s="94" t="s">
        <v>71</v>
      </c>
    </row>
    <row r="8243" spans="1:2">
      <c r="A8243" s="93">
        <v>3616</v>
      </c>
      <c r="B8243" s="94" t="s">
        <v>71</v>
      </c>
    </row>
    <row r="8244" spans="1:2">
      <c r="A8244" s="93">
        <v>3616</v>
      </c>
      <c r="B8244" s="94" t="s">
        <v>71</v>
      </c>
    </row>
    <row r="8245" spans="1:2">
      <c r="A8245" s="93">
        <v>3616</v>
      </c>
      <c r="B8245" s="94" t="s">
        <v>71</v>
      </c>
    </row>
    <row r="8246" spans="1:2">
      <c r="A8246" s="93">
        <v>3616</v>
      </c>
      <c r="B8246" s="94" t="s">
        <v>71</v>
      </c>
    </row>
    <row r="8247" spans="1:2">
      <c r="A8247" s="93">
        <v>3617</v>
      </c>
      <c r="B8247" s="94" t="s">
        <v>71</v>
      </c>
    </row>
    <row r="8248" spans="1:2">
      <c r="A8248" s="93">
        <v>3618</v>
      </c>
      <c r="B8248" s="94" t="s">
        <v>71</v>
      </c>
    </row>
    <row r="8249" spans="1:2">
      <c r="A8249" s="93">
        <v>3620</v>
      </c>
      <c r="B8249" s="94" t="s">
        <v>71</v>
      </c>
    </row>
    <row r="8250" spans="1:2">
      <c r="A8250" s="93">
        <v>3620</v>
      </c>
      <c r="B8250" s="94" t="s">
        <v>71</v>
      </c>
    </row>
    <row r="8251" spans="1:2">
      <c r="A8251" s="93">
        <v>3620</v>
      </c>
      <c r="B8251" s="94" t="s">
        <v>71</v>
      </c>
    </row>
    <row r="8252" spans="1:2">
      <c r="A8252" s="93">
        <v>3620</v>
      </c>
      <c r="B8252" s="94" t="s">
        <v>71</v>
      </c>
    </row>
    <row r="8253" spans="1:2">
      <c r="A8253" s="93">
        <v>3620</v>
      </c>
      <c r="B8253" s="94" t="s">
        <v>71</v>
      </c>
    </row>
    <row r="8254" spans="1:2">
      <c r="A8254" s="93">
        <v>3620</v>
      </c>
      <c r="B8254" s="94" t="s">
        <v>71</v>
      </c>
    </row>
    <row r="8255" spans="1:2">
      <c r="A8255" s="93">
        <v>3620</v>
      </c>
      <c r="B8255" s="94" t="s">
        <v>71</v>
      </c>
    </row>
    <row r="8256" spans="1:2">
      <c r="A8256" s="93">
        <v>3620</v>
      </c>
      <c r="B8256" s="94" t="s">
        <v>71</v>
      </c>
    </row>
    <row r="8257" spans="1:2">
      <c r="A8257" s="93">
        <v>3620</v>
      </c>
      <c r="B8257" s="94" t="s">
        <v>71</v>
      </c>
    </row>
    <row r="8258" spans="1:2">
      <c r="A8258" s="93">
        <v>3621</v>
      </c>
      <c r="B8258" s="94" t="s">
        <v>71</v>
      </c>
    </row>
    <row r="8259" spans="1:2">
      <c r="A8259" s="93">
        <v>3621</v>
      </c>
      <c r="B8259" s="94" t="s">
        <v>71</v>
      </c>
    </row>
    <row r="8260" spans="1:2">
      <c r="A8260" s="93">
        <v>3621</v>
      </c>
      <c r="B8260" s="94" t="s">
        <v>71</v>
      </c>
    </row>
    <row r="8261" spans="1:2">
      <c r="A8261" s="93">
        <v>3621</v>
      </c>
      <c r="B8261" s="94" t="s">
        <v>71</v>
      </c>
    </row>
    <row r="8262" spans="1:2">
      <c r="A8262" s="93">
        <v>3621</v>
      </c>
      <c r="B8262" s="94" t="s">
        <v>71</v>
      </c>
    </row>
    <row r="8263" spans="1:2">
      <c r="A8263" s="93">
        <v>3621</v>
      </c>
      <c r="B8263" s="94" t="s">
        <v>71</v>
      </c>
    </row>
    <row r="8264" spans="1:2">
      <c r="A8264" s="93">
        <v>3622</v>
      </c>
      <c r="B8264" s="94" t="s">
        <v>71</v>
      </c>
    </row>
    <row r="8265" spans="1:2">
      <c r="A8265" s="93">
        <v>3622</v>
      </c>
      <c r="B8265" s="94" t="s">
        <v>71</v>
      </c>
    </row>
    <row r="8266" spans="1:2">
      <c r="A8266" s="93">
        <v>3623</v>
      </c>
      <c r="B8266" s="94" t="s">
        <v>71</v>
      </c>
    </row>
    <row r="8267" spans="1:2">
      <c r="A8267" s="93">
        <v>3623</v>
      </c>
      <c r="B8267" s="94" t="s">
        <v>71</v>
      </c>
    </row>
    <row r="8268" spans="1:2">
      <c r="A8268" s="93">
        <v>3623</v>
      </c>
      <c r="B8268" s="94" t="s">
        <v>71</v>
      </c>
    </row>
    <row r="8269" spans="1:2">
      <c r="A8269" s="93">
        <v>3624</v>
      </c>
      <c r="B8269" s="94" t="s">
        <v>71</v>
      </c>
    </row>
    <row r="8270" spans="1:2">
      <c r="A8270" s="93">
        <v>3629</v>
      </c>
      <c r="B8270" s="94" t="s">
        <v>71</v>
      </c>
    </row>
    <row r="8271" spans="1:2">
      <c r="A8271" s="93">
        <v>3629</v>
      </c>
      <c r="B8271" s="94" t="s">
        <v>71</v>
      </c>
    </row>
    <row r="8272" spans="1:2">
      <c r="A8272" s="93">
        <v>3629</v>
      </c>
      <c r="B8272" s="94" t="s">
        <v>71</v>
      </c>
    </row>
    <row r="8273" spans="1:2">
      <c r="A8273" s="93">
        <v>3629</v>
      </c>
      <c r="B8273" s="94" t="s">
        <v>71</v>
      </c>
    </row>
    <row r="8274" spans="1:2">
      <c r="A8274" s="93">
        <v>3629</v>
      </c>
      <c r="B8274" s="94" t="s">
        <v>71</v>
      </c>
    </row>
    <row r="8275" spans="1:2">
      <c r="A8275" s="93">
        <v>3630</v>
      </c>
      <c r="B8275" s="94" t="s">
        <v>71</v>
      </c>
    </row>
    <row r="8276" spans="1:2">
      <c r="A8276" s="93">
        <v>3630</v>
      </c>
      <c r="B8276" s="94" t="s">
        <v>71</v>
      </c>
    </row>
    <row r="8277" spans="1:2">
      <c r="A8277" s="93">
        <v>3630</v>
      </c>
      <c r="B8277" s="94" t="s">
        <v>71</v>
      </c>
    </row>
    <row r="8278" spans="1:2">
      <c r="A8278" s="93">
        <v>3630</v>
      </c>
      <c r="B8278" s="94" t="s">
        <v>71</v>
      </c>
    </row>
    <row r="8279" spans="1:2">
      <c r="A8279" s="93">
        <v>3630</v>
      </c>
      <c r="B8279" s="94" t="s">
        <v>71</v>
      </c>
    </row>
    <row r="8280" spans="1:2">
      <c r="A8280" s="93">
        <v>3630</v>
      </c>
      <c r="B8280" s="94" t="s">
        <v>71</v>
      </c>
    </row>
    <row r="8281" spans="1:2">
      <c r="A8281" s="93">
        <v>3630</v>
      </c>
      <c r="B8281" s="94" t="s">
        <v>71</v>
      </c>
    </row>
    <row r="8282" spans="1:2">
      <c r="A8282" s="93">
        <v>3631</v>
      </c>
      <c r="B8282" s="94" t="s">
        <v>71</v>
      </c>
    </row>
    <row r="8283" spans="1:2">
      <c r="A8283" s="93">
        <v>3631</v>
      </c>
      <c r="B8283" s="94" t="s">
        <v>71</v>
      </c>
    </row>
    <row r="8284" spans="1:2">
      <c r="A8284" s="93">
        <v>3631</v>
      </c>
      <c r="B8284" s="94" t="s">
        <v>71</v>
      </c>
    </row>
    <row r="8285" spans="1:2">
      <c r="A8285" s="93">
        <v>3631</v>
      </c>
      <c r="B8285" s="94" t="s">
        <v>71</v>
      </c>
    </row>
    <row r="8286" spans="1:2">
      <c r="A8286" s="93">
        <v>3631</v>
      </c>
      <c r="B8286" s="94" t="s">
        <v>71</v>
      </c>
    </row>
    <row r="8287" spans="1:2">
      <c r="A8287" s="93">
        <v>3631</v>
      </c>
      <c r="B8287" s="94" t="s">
        <v>71</v>
      </c>
    </row>
    <row r="8288" spans="1:2">
      <c r="A8288" s="93">
        <v>3631</v>
      </c>
      <c r="B8288" s="94" t="s">
        <v>71</v>
      </c>
    </row>
    <row r="8289" spans="1:2">
      <c r="A8289" s="93">
        <v>3631</v>
      </c>
      <c r="B8289" s="94" t="s">
        <v>71</v>
      </c>
    </row>
    <row r="8290" spans="1:2">
      <c r="A8290" s="93">
        <v>3631</v>
      </c>
      <c r="B8290" s="94" t="s">
        <v>71</v>
      </c>
    </row>
    <row r="8291" spans="1:2">
      <c r="A8291" s="93">
        <v>3631</v>
      </c>
      <c r="B8291" s="94" t="s">
        <v>71</v>
      </c>
    </row>
    <row r="8292" spans="1:2">
      <c r="A8292" s="93">
        <v>3631</v>
      </c>
      <c r="B8292" s="94" t="s">
        <v>71</v>
      </c>
    </row>
    <row r="8293" spans="1:2">
      <c r="A8293" s="93">
        <v>3631</v>
      </c>
      <c r="B8293" s="94" t="s">
        <v>71</v>
      </c>
    </row>
    <row r="8294" spans="1:2">
      <c r="A8294" s="93">
        <v>3631</v>
      </c>
      <c r="B8294" s="94" t="s">
        <v>71</v>
      </c>
    </row>
    <row r="8295" spans="1:2">
      <c r="A8295" s="93">
        <v>3631</v>
      </c>
      <c r="B8295" s="94" t="s">
        <v>71</v>
      </c>
    </row>
    <row r="8296" spans="1:2">
      <c r="A8296" s="93">
        <v>3631</v>
      </c>
      <c r="B8296" s="94" t="s">
        <v>71</v>
      </c>
    </row>
    <row r="8297" spans="1:2">
      <c r="A8297" s="93">
        <v>3633</v>
      </c>
      <c r="B8297" s="94" t="s">
        <v>71</v>
      </c>
    </row>
    <row r="8298" spans="1:2">
      <c r="A8298" s="93">
        <v>3634</v>
      </c>
      <c r="B8298" s="94" t="s">
        <v>71</v>
      </c>
    </row>
    <row r="8299" spans="1:2">
      <c r="A8299" s="93">
        <v>3634</v>
      </c>
      <c r="B8299" s="94" t="s">
        <v>71</v>
      </c>
    </row>
    <row r="8300" spans="1:2">
      <c r="A8300" s="93">
        <v>3634</v>
      </c>
      <c r="B8300" s="94" t="s">
        <v>71</v>
      </c>
    </row>
    <row r="8301" spans="1:2">
      <c r="A8301" s="93">
        <v>3634</v>
      </c>
      <c r="B8301" s="94" t="s">
        <v>71</v>
      </c>
    </row>
    <row r="8302" spans="1:2">
      <c r="A8302" s="93">
        <v>3634</v>
      </c>
      <c r="B8302" s="94" t="s">
        <v>71</v>
      </c>
    </row>
    <row r="8303" spans="1:2">
      <c r="A8303" s="93">
        <v>3634</v>
      </c>
      <c r="B8303" s="94" t="s">
        <v>71</v>
      </c>
    </row>
    <row r="8304" spans="1:2">
      <c r="A8304" s="93">
        <v>3634</v>
      </c>
      <c r="B8304" s="94" t="s">
        <v>71</v>
      </c>
    </row>
    <row r="8305" spans="1:2">
      <c r="A8305" s="93">
        <v>3634</v>
      </c>
      <c r="B8305" s="94" t="s">
        <v>71</v>
      </c>
    </row>
    <row r="8306" spans="1:2">
      <c r="A8306" s="93">
        <v>3635</v>
      </c>
      <c r="B8306" s="94" t="s">
        <v>71</v>
      </c>
    </row>
    <row r="8307" spans="1:2">
      <c r="A8307" s="93">
        <v>3635</v>
      </c>
      <c r="B8307" s="94" t="s">
        <v>71</v>
      </c>
    </row>
    <row r="8308" spans="1:2">
      <c r="A8308" s="93">
        <v>3635</v>
      </c>
      <c r="B8308" s="94" t="s">
        <v>71</v>
      </c>
    </row>
    <row r="8309" spans="1:2">
      <c r="A8309" s="93">
        <v>3636</v>
      </c>
      <c r="B8309" s="94" t="s">
        <v>71</v>
      </c>
    </row>
    <row r="8310" spans="1:2">
      <c r="A8310" s="93">
        <v>3636</v>
      </c>
      <c r="B8310" s="94" t="s">
        <v>71</v>
      </c>
    </row>
    <row r="8311" spans="1:2">
      <c r="A8311" s="93">
        <v>3636</v>
      </c>
      <c r="B8311" s="94" t="s">
        <v>71</v>
      </c>
    </row>
    <row r="8312" spans="1:2">
      <c r="A8312" s="93">
        <v>3636</v>
      </c>
      <c r="B8312" s="94" t="s">
        <v>71</v>
      </c>
    </row>
    <row r="8313" spans="1:2">
      <c r="A8313" s="93">
        <v>3636</v>
      </c>
      <c r="B8313" s="94" t="s">
        <v>71</v>
      </c>
    </row>
    <row r="8314" spans="1:2">
      <c r="A8314" s="93">
        <v>3637</v>
      </c>
      <c r="B8314" s="94" t="s">
        <v>71</v>
      </c>
    </row>
    <row r="8315" spans="1:2">
      <c r="A8315" s="93">
        <v>3637</v>
      </c>
      <c r="B8315" s="94" t="s">
        <v>71</v>
      </c>
    </row>
    <row r="8316" spans="1:2">
      <c r="A8316" s="93">
        <v>3637</v>
      </c>
      <c r="B8316" s="94" t="s">
        <v>71</v>
      </c>
    </row>
    <row r="8317" spans="1:2">
      <c r="A8317" s="93">
        <v>3638</v>
      </c>
      <c r="B8317" s="94" t="s">
        <v>71</v>
      </c>
    </row>
    <row r="8318" spans="1:2">
      <c r="A8318" s="93">
        <v>3638</v>
      </c>
      <c r="B8318" s="94" t="s">
        <v>71</v>
      </c>
    </row>
    <row r="8319" spans="1:2">
      <c r="A8319" s="93">
        <v>3638</v>
      </c>
      <c r="B8319" s="94" t="s">
        <v>71</v>
      </c>
    </row>
    <row r="8320" spans="1:2">
      <c r="A8320" s="93">
        <v>3638</v>
      </c>
      <c r="B8320" s="94" t="s">
        <v>71</v>
      </c>
    </row>
    <row r="8321" spans="1:2">
      <c r="A8321" s="93">
        <v>3638</v>
      </c>
      <c r="B8321" s="94" t="s">
        <v>71</v>
      </c>
    </row>
    <row r="8322" spans="1:2">
      <c r="A8322" s="93">
        <v>3638</v>
      </c>
      <c r="B8322" s="94" t="s">
        <v>71</v>
      </c>
    </row>
    <row r="8323" spans="1:2">
      <c r="A8323" s="93">
        <v>3639</v>
      </c>
      <c r="B8323" s="94" t="s">
        <v>71</v>
      </c>
    </row>
    <row r="8324" spans="1:2">
      <c r="A8324" s="93">
        <v>3639</v>
      </c>
      <c r="B8324" s="94" t="s">
        <v>71</v>
      </c>
    </row>
    <row r="8325" spans="1:2">
      <c r="A8325" s="93">
        <v>3639</v>
      </c>
      <c r="B8325" s="94" t="s">
        <v>71</v>
      </c>
    </row>
    <row r="8326" spans="1:2">
      <c r="A8326" s="93">
        <v>3639</v>
      </c>
      <c r="B8326" s="94" t="s">
        <v>71</v>
      </c>
    </row>
    <row r="8327" spans="1:2">
      <c r="A8327" s="93">
        <v>3639</v>
      </c>
      <c r="B8327" s="94" t="s">
        <v>71</v>
      </c>
    </row>
    <row r="8328" spans="1:2">
      <c r="A8328" s="93">
        <v>3640</v>
      </c>
      <c r="B8328" s="94" t="s">
        <v>71</v>
      </c>
    </row>
    <row r="8329" spans="1:2">
      <c r="A8329" s="93">
        <v>3640</v>
      </c>
      <c r="B8329" s="94" t="s">
        <v>71</v>
      </c>
    </row>
    <row r="8330" spans="1:2">
      <c r="A8330" s="93">
        <v>3641</v>
      </c>
      <c r="B8330" s="94" t="s">
        <v>71</v>
      </c>
    </row>
    <row r="8331" spans="1:2">
      <c r="A8331" s="93">
        <v>3641</v>
      </c>
      <c r="B8331" s="94" t="s">
        <v>71</v>
      </c>
    </row>
    <row r="8332" spans="1:2">
      <c r="A8332" s="93">
        <v>3641</v>
      </c>
      <c r="B8332" s="94" t="s">
        <v>71</v>
      </c>
    </row>
    <row r="8333" spans="1:2">
      <c r="A8333" s="93">
        <v>3641</v>
      </c>
      <c r="B8333" s="94" t="s">
        <v>71</v>
      </c>
    </row>
    <row r="8334" spans="1:2">
      <c r="A8334" s="93">
        <v>3644</v>
      </c>
      <c r="B8334" s="94" t="s">
        <v>71</v>
      </c>
    </row>
    <row r="8335" spans="1:2">
      <c r="A8335" s="93">
        <v>3644</v>
      </c>
      <c r="B8335" s="94" t="s">
        <v>71</v>
      </c>
    </row>
    <row r="8336" spans="1:2">
      <c r="A8336" s="93">
        <v>3644</v>
      </c>
      <c r="B8336" s="94" t="s">
        <v>71</v>
      </c>
    </row>
    <row r="8337" spans="1:2">
      <c r="A8337" s="93">
        <v>3644</v>
      </c>
      <c r="B8337" s="94" t="s">
        <v>71</v>
      </c>
    </row>
    <row r="8338" spans="1:2">
      <c r="A8338" s="93">
        <v>3644</v>
      </c>
      <c r="B8338" s="94" t="s">
        <v>71</v>
      </c>
    </row>
    <row r="8339" spans="1:2">
      <c r="A8339" s="93">
        <v>3644</v>
      </c>
      <c r="B8339" s="94" t="s">
        <v>71</v>
      </c>
    </row>
    <row r="8340" spans="1:2">
      <c r="A8340" s="93">
        <v>3644</v>
      </c>
      <c r="B8340" s="94" t="s">
        <v>71</v>
      </c>
    </row>
    <row r="8341" spans="1:2">
      <c r="A8341" s="93">
        <v>3644</v>
      </c>
      <c r="B8341" s="94" t="s">
        <v>71</v>
      </c>
    </row>
    <row r="8342" spans="1:2">
      <c r="A8342" s="93">
        <v>3646</v>
      </c>
      <c r="B8342" s="94" t="s">
        <v>71</v>
      </c>
    </row>
    <row r="8343" spans="1:2">
      <c r="A8343" s="93">
        <v>3646</v>
      </c>
      <c r="B8343" s="94" t="s">
        <v>71</v>
      </c>
    </row>
    <row r="8344" spans="1:2">
      <c r="A8344" s="93">
        <v>3646</v>
      </c>
      <c r="B8344" s="94" t="s">
        <v>71</v>
      </c>
    </row>
    <row r="8345" spans="1:2">
      <c r="A8345" s="93">
        <v>3646</v>
      </c>
      <c r="B8345" s="94" t="s">
        <v>71</v>
      </c>
    </row>
    <row r="8346" spans="1:2">
      <c r="A8346" s="93">
        <v>3646</v>
      </c>
      <c r="B8346" s="94" t="s">
        <v>71</v>
      </c>
    </row>
    <row r="8347" spans="1:2">
      <c r="A8347" s="93">
        <v>3646</v>
      </c>
      <c r="B8347" s="94" t="s">
        <v>71</v>
      </c>
    </row>
    <row r="8348" spans="1:2">
      <c r="A8348" s="93">
        <v>3646</v>
      </c>
      <c r="B8348" s="94" t="s">
        <v>71</v>
      </c>
    </row>
    <row r="8349" spans="1:2">
      <c r="A8349" s="93">
        <v>3647</v>
      </c>
      <c r="B8349" s="94" t="s">
        <v>71</v>
      </c>
    </row>
    <row r="8350" spans="1:2">
      <c r="A8350" s="93">
        <v>3649</v>
      </c>
      <c r="B8350" s="94" t="s">
        <v>71</v>
      </c>
    </row>
    <row r="8351" spans="1:2">
      <c r="A8351" s="93">
        <v>3649</v>
      </c>
      <c r="B8351" s="94" t="s">
        <v>71</v>
      </c>
    </row>
    <row r="8352" spans="1:2">
      <c r="A8352" s="93">
        <v>3658</v>
      </c>
      <c r="B8352" s="94" t="s">
        <v>71</v>
      </c>
    </row>
    <row r="8353" spans="1:2">
      <c r="A8353" s="93">
        <v>3658</v>
      </c>
      <c r="B8353" s="94" t="s">
        <v>71</v>
      </c>
    </row>
    <row r="8354" spans="1:2">
      <c r="A8354" s="93">
        <v>3658</v>
      </c>
      <c r="B8354" s="94" t="s">
        <v>71</v>
      </c>
    </row>
    <row r="8355" spans="1:2">
      <c r="A8355" s="93">
        <v>3658</v>
      </c>
      <c r="B8355" s="94" t="s">
        <v>71</v>
      </c>
    </row>
    <row r="8356" spans="1:2">
      <c r="A8356" s="93">
        <v>3658</v>
      </c>
      <c r="B8356" s="94" t="s">
        <v>71</v>
      </c>
    </row>
    <row r="8357" spans="1:2">
      <c r="A8357" s="93">
        <v>3658</v>
      </c>
      <c r="B8357" s="94" t="s">
        <v>71</v>
      </c>
    </row>
    <row r="8358" spans="1:2">
      <c r="A8358" s="93">
        <v>3658</v>
      </c>
      <c r="B8358" s="94" t="s">
        <v>71</v>
      </c>
    </row>
    <row r="8359" spans="1:2">
      <c r="A8359" s="93">
        <v>3658</v>
      </c>
      <c r="B8359" s="94" t="s">
        <v>71</v>
      </c>
    </row>
    <row r="8360" spans="1:2">
      <c r="A8360" s="93">
        <v>3658</v>
      </c>
      <c r="B8360" s="94" t="s">
        <v>71</v>
      </c>
    </row>
    <row r="8361" spans="1:2">
      <c r="A8361" s="93">
        <v>3658</v>
      </c>
      <c r="B8361" s="94" t="s">
        <v>71</v>
      </c>
    </row>
    <row r="8362" spans="1:2">
      <c r="A8362" s="93">
        <v>3658</v>
      </c>
      <c r="B8362" s="94" t="s">
        <v>71</v>
      </c>
    </row>
    <row r="8363" spans="1:2">
      <c r="A8363" s="93">
        <v>3659</v>
      </c>
      <c r="B8363" s="94" t="s">
        <v>71</v>
      </c>
    </row>
    <row r="8364" spans="1:2">
      <c r="A8364" s="93">
        <v>3660</v>
      </c>
      <c r="B8364" s="94" t="s">
        <v>71</v>
      </c>
    </row>
    <row r="8365" spans="1:2">
      <c r="A8365" s="93">
        <v>3660</v>
      </c>
      <c r="B8365" s="94" t="s">
        <v>71</v>
      </c>
    </row>
    <row r="8366" spans="1:2">
      <c r="A8366" s="93">
        <v>3660</v>
      </c>
      <c r="B8366" s="94" t="s">
        <v>71</v>
      </c>
    </row>
    <row r="8367" spans="1:2">
      <c r="A8367" s="93">
        <v>3660</v>
      </c>
      <c r="B8367" s="94" t="s">
        <v>71</v>
      </c>
    </row>
    <row r="8368" spans="1:2">
      <c r="A8368" s="93">
        <v>3660</v>
      </c>
      <c r="B8368" s="94" t="s">
        <v>71</v>
      </c>
    </row>
    <row r="8369" spans="1:2">
      <c r="A8369" s="93">
        <v>3660</v>
      </c>
      <c r="B8369" s="94" t="s">
        <v>71</v>
      </c>
    </row>
    <row r="8370" spans="1:2">
      <c r="A8370" s="93">
        <v>3660</v>
      </c>
      <c r="B8370" s="94" t="s">
        <v>71</v>
      </c>
    </row>
    <row r="8371" spans="1:2">
      <c r="A8371" s="93">
        <v>3660</v>
      </c>
      <c r="B8371" s="94" t="s">
        <v>71</v>
      </c>
    </row>
    <row r="8372" spans="1:2">
      <c r="A8372" s="93">
        <v>3660</v>
      </c>
      <c r="B8372" s="94" t="s">
        <v>71</v>
      </c>
    </row>
    <row r="8373" spans="1:2">
      <c r="A8373" s="93">
        <v>3660</v>
      </c>
      <c r="B8373" s="94" t="s">
        <v>71</v>
      </c>
    </row>
    <row r="8374" spans="1:2">
      <c r="A8374" s="93">
        <v>3660</v>
      </c>
      <c r="B8374" s="94" t="s">
        <v>71</v>
      </c>
    </row>
    <row r="8375" spans="1:2">
      <c r="A8375" s="93">
        <v>3662</v>
      </c>
      <c r="B8375" s="94" t="s">
        <v>71</v>
      </c>
    </row>
    <row r="8376" spans="1:2">
      <c r="A8376" s="93">
        <v>3662</v>
      </c>
      <c r="B8376" s="94" t="s">
        <v>71</v>
      </c>
    </row>
    <row r="8377" spans="1:2">
      <c r="A8377" s="93">
        <v>3663</v>
      </c>
      <c r="B8377" s="94" t="s">
        <v>71</v>
      </c>
    </row>
    <row r="8378" spans="1:2">
      <c r="A8378" s="93">
        <v>3664</v>
      </c>
      <c r="B8378" s="94" t="s">
        <v>71</v>
      </c>
    </row>
    <row r="8379" spans="1:2">
      <c r="A8379" s="93">
        <v>3665</v>
      </c>
      <c r="B8379" s="94" t="s">
        <v>71</v>
      </c>
    </row>
    <row r="8380" spans="1:2">
      <c r="A8380" s="93">
        <v>3665</v>
      </c>
      <c r="B8380" s="94" t="s">
        <v>71</v>
      </c>
    </row>
    <row r="8381" spans="1:2">
      <c r="A8381" s="93">
        <v>3666</v>
      </c>
      <c r="B8381" s="94" t="s">
        <v>71</v>
      </c>
    </row>
    <row r="8382" spans="1:2">
      <c r="A8382" s="93">
        <v>3666</v>
      </c>
      <c r="B8382" s="94" t="s">
        <v>71</v>
      </c>
    </row>
    <row r="8383" spans="1:2">
      <c r="A8383" s="93">
        <v>3666</v>
      </c>
      <c r="B8383" s="94" t="s">
        <v>71</v>
      </c>
    </row>
    <row r="8384" spans="1:2">
      <c r="A8384" s="93">
        <v>3666</v>
      </c>
      <c r="B8384" s="94" t="s">
        <v>71</v>
      </c>
    </row>
    <row r="8385" spans="1:2">
      <c r="A8385" s="93">
        <v>3666</v>
      </c>
      <c r="B8385" s="94" t="s">
        <v>71</v>
      </c>
    </row>
    <row r="8386" spans="1:2">
      <c r="A8386" s="93">
        <v>3666</v>
      </c>
      <c r="B8386" s="94" t="s">
        <v>71</v>
      </c>
    </row>
    <row r="8387" spans="1:2">
      <c r="A8387" s="93">
        <v>3666</v>
      </c>
      <c r="B8387" s="94" t="s">
        <v>71</v>
      </c>
    </row>
    <row r="8388" spans="1:2">
      <c r="A8388" s="93">
        <v>3666</v>
      </c>
      <c r="B8388" s="94" t="s">
        <v>71</v>
      </c>
    </row>
    <row r="8389" spans="1:2">
      <c r="A8389" s="93">
        <v>3666</v>
      </c>
      <c r="B8389" s="94" t="s">
        <v>71</v>
      </c>
    </row>
    <row r="8390" spans="1:2">
      <c r="A8390" s="93">
        <v>3666</v>
      </c>
      <c r="B8390" s="94" t="s">
        <v>71</v>
      </c>
    </row>
    <row r="8391" spans="1:2">
      <c r="A8391" s="93">
        <v>3666</v>
      </c>
      <c r="B8391" s="94" t="s">
        <v>71</v>
      </c>
    </row>
    <row r="8392" spans="1:2">
      <c r="A8392" s="93">
        <v>3666</v>
      </c>
      <c r="B8392" s="94" t="s">
        <v>71</v>
      </c>
    </row>
    <row r="8393" spans="1:2">
      <c r="A8393" s="93">
        <v>3666</v>
      </c>
      <c r="B8393" s="94" t="s">
        <v>71</v>
      </c>
    </row>
    <row r="8394" spans="1:2">
      <c r="A8394" s="93">
        <v>3666</v>
      </c>
      <c r="B8394" s="94" t="s">
        <v>71</v>
      </c>
    </row>
    <row r="8395" spans="1:2">
      <c r="A8395" s="93">
        <v>3666</v>
      </c>
      <c r="B8395" s="94" t="s">
        <v>71</v>
      </c>
    </row>
    <row r="8396" spans="1:2">
      <c r="A8396" s="93">
        <v>3669</v>
      </c>
      <c r="B8396" s="94" t="s">
        <v>71</v>
      </c>
    </row>
    <row r="8397" spans="1:2">
      <c r="A8397" s="93">
        <v>3669</v>
      </c>
      <c r="B8397" s="94" t="s">
        <v>71</v>
      </c>
    </row>
    <row r="8398" spans="1:2">
      <c r="A8398" s="93">
        <v>3669</v>
      </c>
      <c r="B8398" s="94" t="s">
        <v>71</v>
      </c>
    </row>
    <row r="8399" spans="1:2">
      <c r="A8399" s="93">
        <v>3669</v>
      </c>
      <c r="B8399" s="94" t="s">
        <v>71</v>
      </c>
    </row>
    <row r="8400" spans="1:2">
      <c r="A8400" s="93">
        <v>3669</v>
      </c>
      <c r="B8400" s="94" t="s">
        <v>71</v>
      </c>
    </row>
    <row r="8401" spans="1:2">
      <c r="A8401" s="93">
        <v>3669</v>
      </c>
      <c r="B8401" s="94" t="s">
        <v>71</v>
      </c>
    </row>
    <row r="8402" spans="1:2">
      <c r="A8402" s="93">
        <v>3669</v>
      </c>
      <c r="B8402" s="94" t="s">
        <v>71</v>
      </c>
    </row>
    <row r="8403" spans="1:2">
      <c r="A8403" s="93">
        <v>3669</v>
      </c>
      <c r="B8403" s="94" t="s">
        <v>71</v>
      </c>
    </row>
    <row r="8404" spans="1:2">
      <c r="A8404" s="93">
        <v>3669</v>
      </c>
      <c r="B8404" s="94" t="s">
        <v>71</v>
      </c>
    </row>
    <row r="8405" spans="1:2">
      <c r="A8405" s="93">
        <v>3669</v>
      </c>
      <c r="B8405" s="94" t="s">
        <v>71</v>
      </c>
    </row>
    <row r="8406" spans="1:2">
      <c r="A8406" s="93">
        <v>3669</v>
      </c>
      <c r="B8406" s="94" t="s">
        <v>71</v>
      </c>
    </row>
    <row r="8407" spans="1:2">
      <c r="A8407" s="93">
        <v>3670</v>
      </c>
      <c r="B8407" s="94" t="s">
        <v>71</v>
      </c>
    </row>
    <row r="8408" spans="1:2">
      <c r="A8408" s="93">
        <v>3670</v>
      </c>
      <c r="B8408" s="94" t="s">
        <v>71</v>
      </c>
    </row>
    <row r="8409" spans="1:2">
      <c r="A8409" s="93">
        <v>3670</v>
      </c>
      <c r="B8409" s="94" t="s">
        <v>71</v>
      </c>
    </row>
    <row r="8410" spans="1:2">
      <c r="A8410" s="93">
        <v>3672</v>
      </c>
      <c r="B8410" s="94" t="s">
        <v>71</v>
      </c>
    </row>
    <row r="8411" spans="1:2">
      <c r="A8411" s="93">
        <v>3672</v>
      </c>
      <c r="B8411" s="94" t="s">
        <v>71</v>
      </c>
    </row>
    <row r="8412" spans="1:2">
      <c r="A8412" s="93">
        <v>3673</v>
      </c>
      <c r="B8412" s="94" t="s">
        <v>71</v>
      </c>
    </row>
    <row r="8413" spans="1:2">
      <c r="A8413" s="93">
        <v>3673</v>
      </c>
      <c r="B8413" s="94" t="s">
        <v>71</v>
      </c>
    </row>
    <row r="8414" spans="1:2">
      <c r="A8414" s="93">
        <v>3673</v>
      </c>
      <c r="B8414" s="94" t="s">
        <v>71</v>
      </c>
    </row>
    <row r="8415" spans="1:2">
      <c r="A8415" s="93">
        <v>3673</v>
      </c>
      <c r="B8415" s="94" t="s">
        <v>71</v>
      </c>
    </row>
    <row r="8416" spans="1:2">
      <c r="A8416" s="93">
        <v>3673</v>
      </c>
      <c r="B8416" s="94" t="s">
        <v>71</v>
      </c>
    </row>
    <row r="8417" spans="1:2">
      <c r="A8417" s="93">
        <v>3673</v>
      </c>
      <c r="B8417" s="94" t="s">
        <v>71</v>
      </c>
    </row>
    <row r="8418" spans="1:2">
      <c r="A8418" s="93">
        <v>3673</v>
      </c>
      <c r="B8418" s="94" t="s">
        <v>71</v>
      </c>
    </row>
    <row r="8419" spans="1:2">
      <c r="A8419" s="93">
        <v>3673</v>
      </c>
      <c r="B8419" s="94" t="s">
        <v>71</v>
      </c>
    </row>
    <row r="8420" spans="1:2">
      <c r="A8420" s="93">
        <v>3673</v>
      </c>
      <c r="B8420" s="94" t="s">
        <v>71</v>
      </c>
    </row>
    <row r="8421" spans="1:2">
      <c r="A8421" s="93">
        <v>3673</v>
      </c>
      <c r="B8421" s="94" t="s">
        <v>71</v>
      </c>
    </row>
    <row r="8422" spans="1:2">
      <c r="A8422" s="93">
        <v>3673</v>
      </c>
      <c r="B8422" s="94" t="s">
        <v>71</v>
      </c>
    </row>
    <row r="8423" spans="1:2">
      <c r="A8423" s="93">
        <v>3673</v>
      </c>
      <c r="B8423" s="94" t="s">
        <v>71</v>
      </c>
    </row>
    <row r="8424" spans="1:2">
      <c r="A8424" s="93">
        <v>3673</v>
      </c>
      <c r="B8424" s="94" t="s">
        <v>71</v>
      </c>
    </row>
    <row r="8425" spans="1:2">
      <c r="A8425" s="93">
        <v>3673</v>
      </c>
      <c r="B8425" s="94" t="s">
        <v>71</v>
      </c>
    </row>
    <row r="8426" spans="1:2">
      <c r="A8426" s="93">
        <v>3673</v>
      </c>
      <c r="B8426" s="94" t="s">
        <v>71</v>
      </c>
    </row>
    <row r="8427" spans="1:2">
      <c r="A8427" s="93">
        <v>3673</v>
      </c>
      <c r="B8427" s="94" t="s">
        <v>71</v>
      </c>
    </row>
    <row r="8428" spans="1:2">
      <c r="A8428" s="93">
        <v>3673</v>
      </c>
      <c r="B8428" s="94" t="s">
        <v>71</v>
      </c>
    </row>
    <row r="8429" spans="1:2">
      <c r="A8429" s="93">
        <v>3673</v>
      </c>
      <c r="B8429" s="94" t="s">
        <v>71</v>
      </c>
    </row>
    <row r="8430" spans="1:2">
      <c r="A8430" s="93">
        <v>3673</v>
      </c>
      <c r="B8430" s="94" t="s">
        <v>71</v>
      </c>
    </row>
    <row r="8431" spans="1:2">
      <c r="A8431" s="93">
        <v>3675</v>
      </c>
      <c r="B8431" s="94" t="s">
        <v>71</v>
      </c>
    </row>
    <row r="8432" spans="1:2">
      <c r="A8432" s="93">
        <v>3675</v>
      </c>
      <c r="B8432" s="94" t="s">
        <v>71</v>
      </c>
    </row>
    <row r="8433" spans="1:2">
      <c r="A8433" s="93">
        <v>3675</v>
      </c>
      <c r="B8433" s="94" t="s">
        <v>71</v>
      </c>
    </row>
    <row r="8434" spans="1:2">
      <c r="A8434" s="93">
        <v>3675</v>
      </c>
      <c r="B8434" s="94" t="s">
        <v>71</v>
      </c>
    </row>
    <row r="8435" spans="1:2">
      <c r="A8435" s="93">
        <v>3675</v>
      </c>
      <c r="B8435" s="94" t="s">
        <v>71</v>
      </c>
    </row>
    <row r="8436" spans="1:2">
      <c r="A8436" s="93">
        <v>3675</v>
      </c>
      <c r="B8436" s="94" t="s">
        <v>71</v>
      </c>
    </row>
    <row r="8437" spans="1:2">
      <c r="A8437" s="93">
        <v>3675</v>
      </c>
      <c r="B8437" s="94" t="s">
        <v>71</v>
      </c>
    </row>
    <row r="8438" spans="1:2">
      <c r="A8438" s="93">
        <v>3675</v>
      </c>
      <c r="B8438" s="94" t="s">
        <v>71</v>
      </c>
    </row>
    <row r="8439" spans="1:2">
      <c r="A8439" s="93">
        <v>3675</v>
      </c>
      <c r="B8439" s="94" t="s">
        <v>71</v>
      </c>
    </row>
    <row r="8440" spans="1:2">
      <c r="A8440" s="93">
        <v>3675</v>
      </c>
      <c r="B8440" s="94" t="s">
        <v>71</v>
      </c>
    </row>
    <row r="8441" spans="1:2">
      <c r="A8441" s="93">
        <v>3675</v>
      </c>
      <c r="B8441" s="94" t="s">
        <v>71</v>
      </c>
    </row>
    <row r="8442" spans="1:2">
      <c r="A8442" s="93">
        <v>3677</v>
      </c>
      <c r="B8442" s="94" t="s">
        <v>71</v>
      </c>
    </row>
    <row r="8443" spans="1:2">
      <c r="A8443" s="93">
        <v>3677</v>
      </c>
      <c r="B8443" s="94" t="s">
        <v>71</v>
      </c>
    </row>
    <row r="8444" spans="1:2">
      <c r="A8444" s="93">
        <v>3677</v>
      </c>
      <c r="B8444" s="94" t="s">
        <v>71</v>
      </c>
    </row>
    <row r="8445" spans="1:2">
      <c r="A8445" s="93">
        <v>3677</v>
      </c>
      <c r="B8445" s="94" t="s">
        <v>71</v>
      </c>
    </row>
    <row r="8446" spans="1:2">
      <c r="A8446" s="93">
        <v>3678</v>
      </c>
      <c r="B8446" s="94" t="s">
        <v>71</v>
      </c>
    </row>
    <row r="8447" spans="1:2">
      <c r="A8447" s="93">
        <v>3678</v>
      </c>
      <c r="B8447" s="94" t="s">
        <v>71</v>
      </c>
    </row>
    <row r="8448" spans="1:2">
      <c r="A8448" s="93">
        <v>3678</v>
      </c>
      <c r="B8448" s="94" t="s">
        <v>71</v>
      </c>
    </row>
    <row r="8449" spans="1:2">
      <c r="A8449" s="93">
        <v>3678</v>
      </c>
      <c r="B8449" s="94" t="s">
        <v>71</v>
      </c>
    </row>
    <row r="8450" spans="1:2">
      <c r="A8450" s="93">
        <v>3678</v>
      </c>
      <c r="B8450" s="94" t="s">
        <v>71</v>
      </c>
    </row>
    <row r="8451" spans="1:2">
      <c r="A8451" s="93">
        <v>3678</v>
      </c>
      <c r="B8451" s="94" t="s">
        <v>71</v>
      </c>
    </row>
    <row r="8452" spans="1:2">
      <c r="A8452" s="93">
        <v>3678</v>
      </c>
      <c r="B8452" s="94" t="s">
        <v>71</v>
      </c>
    </row>
    <row r="8453" spans="1:2">
      <c r="A8453" s="93">
        <v>3678</v>
      </c>
      <c r="B8453" s="94" t="s">
        <v>71</v>
      </c>
    </row>
    <row r="8454" spans="1:2">
      <c r="A8454" s="93">
        <v>3678</v>
      </c>
      <c r="B8454" s="94" t="s">
        <v>71</v>
      </c>
    </row>
    <row r="8455" spans="1:2">
      <c r="A8455" s="93">
        <v>3678</v>
      </c>
      <c r="B8455" s="94" t="s">
        <v>71</v>
      </c>
    </row>
    <row r="8456" spans="1:2">
      <c r="A8456" s="93">
        <v>3678</v>
      </c>
      <c r="B8456" s="94" t="s">
        <v>71</v>
      </c>
    </row>
    <row r="8457" spans="1:2">
      <c r="A8457" s="93">
        <v>3678</v>
      </c>
      <c r="B8457" s="94" t="s">
        <v>71</v>
      </c>
    </row>
    <row r="8458" spans="1:2">
      <c r="A8458" s="93">
        <v>3678</v>
      </c>
      <c r="B8458" s="94" t="s">
        <v>71</v>
      </c>
    </row>
    <row r="8459" spans="1:2">
      <c r="A8459" s="93">
        <v>3678</v>
      </c>
      <c r="B8459" s="94" t="s">
        <v>71</v>
      </c>
    </row>
    <row r="8460" spans="1:2">
      <c r="A8460" s="93">
        <v>3678</v>
      </c>
      <c r="B8460" s="94" t="s">
        <v>71</v>
      </c>
    </row>
    <row r="8461" spans="1:2">
      <c r="A8461" s="93">
        <v>3678</v>
      </c>
      <c r="B8461" s="94" t="s">
        <v>71</v>
      </c>
    </row>
    <row r="8462" spans="1:2">
      <c r="A8462" s="93">
        <v>3678</v>
      </c>
      <c r="B8462" s="94" t="s">
        <v>71</v>
      </c>
    </row>
    <row r="8463" spans="1:2">
      <c r="A8463" s="93">
        <v>3678</v>
      </c>
      <c r="B8463" s="94" t="s">
        <v>71</v>
      </c>
    </row>
    <row r="8464" spans="1:2">
      <c r="A8464" s="93">
        <v>3678</v>
      </c>
      <c r="B8464" s="94" t="s">
        <v>71</v>
      </c>
    </row>
    <row r="8465" spans="1:2">
      <c r="A8465" s="93">
        <v>3678</v>
      </c>
      <c r="B8465" s="94" t="s">
        <v>71</v>
      </c>
    </row>
    <row r="8466" spans="1:2">
      <c r="A8466" s="93">
        <v>3678</v>
      </c>
      <c r="B8466" s="94" t="s">
        <v>71</v>
      </c>
    </row>
    <row r="8467" spans="1:2">
      <c r="A8467" s="93">
        <v>3678</v>
      </c>
      <c r="B8467" s="94" t="s">
        <v>71</v>
      </c>
    </row>
    <row r="8468" spans="1:2">
      <c r="A8468" s="93">
        <v>3678</v>
      </c>
      <c r="B8468" s="94" t="s">
        <v>71</v>
      </c>
    </row>
    <row r="8469" spans="1:2">
      <c r="A8469" s="93">
        <v>3678</v>
      </c>
      <c r="B8469" s="94" t="s">
        <v>71</v>
      </c>
    </row>
    <row r="8470" spans="1:2">
      <c r="A8470" s="93">
        <v>3678</v>
      </c>
      <c r="B8470" s="94" t="s">
        <v>71</v>
      </c>
    </row>
    <row r="8471" spans="1:2">
      <c r="A8471" s="93">
        <v>3678</v>
      </c>
      <c r="B8471" s="94" t="s">
        <v>71</v>
      </c>
    </row>
    <row r="8472" spans="1:2">
      <c r="A8472" s="93">
        <v>3678</v>
      </c>
      <c r="B8472" s="94" t="s">
        <v>71</v>
      </c>
    </row>
    <row r="8473" spans="1:2">
      <c r="A8473" s="93">
        <v>3678</v>
      </c>
      <c r="B8473" s="94" t="s">
        <v>71</v>
      </c>
    </row>
    <row r="8474" spans="1:2">
      <c r="A8474" s="93">
        <v>3678</v>
      </c>
      <c r="B8474" s="94" t="s">
        <v>71</v>
      </c>
    </row>
    <row r="8475" spans="1:2">
      <c r="A8475" s="93">
        <v>3678</v>
      </c>
      <c r="B8475" s="94" t="s">
        <v>71</v>
      </c>
    </row>
    <row r="8476" spans="1:2">
      <c r="A8476" s="93">
        <v>3678</v>
      </c>
      <c r="B8476" s="94" t="s">
        <v>71</v>
      </c>
    </row>
    <row r="8477" spans="1:2">
      <c r="A8477" s="93">
        <v>3678</v>
      </c>
      <c r="B8477" s="94" t="s">
        <v>71</v>
      </c>
    </row>
    <row r="8478" spans="1:2">
      <c r="A8478" s="93">
        <v>3678</v>
      </c>
      <c r="B8478" s="94" t="s">
        <v>71</v>
      </c>
    </row>
    <row r="8479" spans="1:2">
      <c r="A8479" s="93">
        <v>3678</v>
      </c>
      <c r="B8479" s="94" t="s">
        <v>71</v>
      </c>
    </row>
    <row r="8480" spans="1:2">
      <c r="A8480" s="93">
        <v>3678</v>
      </c>
      <c r="B8480" s="94" t="s">
        <v>71</v>
      </c>
    </row>
    <row r="8481" spans="1:2">
      <c r="A8481" s="93">
        <v>3682</v>
      </c>
      <c r="B8481" s="94" t="s">
        <v>71</v>
      </c>
    </row>
    <row r="8482" spans="1:2">
      <c r="A8482" s="93">
        <v>3682</v>
      </c>
      <c r="B8482" s="94" t="s">
        <v>71</v>
      </c>
    </row>
    <row r="8483" spans="1:2">
      <c r="A8483" s="93">
        <v>3682</v>
      </c>
      <c r="B8483" s="94" t="s">
        <v>71</v>
      </c>
    </row>
    <row r="8484" spans="1:2">
      <c r="A8484" s="93">
        <v>3682</v>
      </c>
      <c r="B8484" s="94" t="s">
        <v>71</v>
      </c>
    </row>
    <row r="8485" spans="1:2">
      <c r="A8485" s="93">
        <v>3683</v>
      </c>
      <c r="B8485" s="94" t="s">
        <v>71</v>
      </c>
    </row>
    <row r="8486" spans="1:2">
      <c r="A8486" s="93">
        <v>3683</v>
      </c>
      <c r="B8486" s="94" t="s">
        <v>71</v>
      </c>
    </row>
    <row r="8487" spans="1:2">
      <c r="A8487" s="93">
        <v>3683</v>
      </c>
      <c r="B8487" s="94" t="s">
        <v>71</v>
      </c>
    </row>
    <row r="8488" spans="1:2">
      <c r="A8488" s="93">
        <v>3685</v>
      </c>
      <c r="B8488" s="94" t="s">
        <v>71</v>
      </c>
    </row>
    <row r="8489" spans="1:2">
      <c r="A8489" s="93">
        <v>3685</v>
      </c>
      <c r="B8489" s="94" t="s">
        <v>71</v>
      </c>
    </row>
    <row r="8490" spans="1:2">
      <c r="A8490" s="93">
        <v>3685</v>
      </c>
      <c r="B8490" s="94" t="s">
        <v>71</v>
      </c>
    </row>
    <row r="8491" spans="1:2">
      <c r="A8491" s="93">
        <v>3685</v>
      </c>
      <c r="B8491" s="94" t="s">
        <v>71</v>
      </c>
    </row>
    <row r="8492" spans="1:2">
      <c r="A8492" s="93">
        <v>3685</v>
      </c>
      <c r="B8492" s="94" t="s">
        <v>71</v>
      </c>
    </row>
    <row r="8493" spans="1:2">
      <c r="A8493" s="93">
        <v>3685</v>
      </c>
      <c r="B8493" s="94" t="s">
        <v>71</v>
      </c>
    </row>
    <row r="8494" spans="1:2">
      <c r="A8494" s="93">
        <v>3685</v>
      </c>
      <c r="B8494" s="94" t="s">
        <v>71</v>
      </c>
    </row>
    <row r="8495" spans="1:2">
      <c r="A8495" s="93">
        <v>3685</v>
      </c>
      <c r="B8495" s="94" t="s">
        <v>71</v>
      </c>
    </row>
    <row r="8496" spans="1:2">
      <c r="A8496" s="93">
        <v>3685</v>
      </c>
      <c r="B8496" s="94" t="s">
        <v>71</v>
      </c>
    </row>
    <row r="8497" spans="1:2">
      <c r="A8497" s="93">
        <v>3685</v>
      </c>
      <c r="B8497" s="94" t="s">
        <v>71</v>
      </c>
    </row>
    <row r="8498" spans="1:2">
      <c r="A8498" s="93">
        <v>3685</v>
      </c>
      <c r="B8498" s="94" t="s">
        <v>71</v>
      </c>
    </row>
    <row r="8499" spans="1:2">
      <c r="A8499" s="93">
        <v>3687</v>
      </c>
      <c r="B8499" s="94" t="s">
        <v>71</v>
      </c>
    </row>
    <row r="8500" spans="1:2">
      <c r="A8500" s="93">
        <v>3688</v>
      </c>
      <c r="B8500" s="94" t="s">
        <v>71</v>
      </c>
    </row>
    <row r="8501" spans="1:2">
      <c r="A8501" s="93">
        <v>3688</v>
      </c>
      <c r="B8501" s="94" t="s">
        <v>71</v>
      </c>
    </row>
    <row r="8502" spans="1:2">
      <c r="A8502" s="93">
        <v>3688</v>
      </c>
      <c r="B8502" s="94" t="s">
        <v>71</v>
      </c>
    </row>
    <row r="8503" spans="1:2">
      <c r="A8503" s="93">
        <v>3690</v>
      </c>
      <c r="B8503" s="94" t="s">
        <v>45</v>
      </c>
    </row>
    <row r="8504" spans="1:2">
      <c r="A8504" s="93">
        <v>3690</v>
      </c>
      <c r="B8504" s="94" t="s">
        <v>45</v>
      </c>
    </row>
    <row r="8505" spans="1:2">
      <c r="A8505" s="93">
        <v>3690</v>
      </c>
      <c r="B8505" s="94" t="s">
        <v>45</v>
      </c>
    </row>
    <row r="8506" spans="1:2">
      <c r="A8506" s="93">
        <v>3690</v>
      </c>
      <c r="B8506" s="94" t="s">
        <v>45</v>
      </c>
    </row>
    <row r="8507" spans="1:2">
      <c r="A8507" s="93">
        <v>3691</v>
      </c>
      <c r="B8507" s="94" t="s">
        <v>71</v>
      </c>
    </row>
    <row r="8508" spans="1:2">
      <c r="A8508" s="93">
        <v>3691</v>
      </c>
      <c r="B8508" s="94" t="s">
        <v>45</v>
      </c>
    </row>
    <row r="8509" spans="1:2">
      <c r="A8509" s="93">
        <v>3691</v>
      </c>
      <c r="B8509" s="94" t="s">
        <v>71</v>
      </c>
    </row>
    <row r="8510" spans="1:2">
      <c r="A8510" s="93">
        <v>3691</v>
      </c>
      <c r="B8510" s="94" t="s">
        <v>71</v>
      </c>
    </row>
    <row r="8511" spans="1:2">
      <c r="A8511" s="93">
        <v>3691</v>
      </c>
      <c r="B8511" s="94" t="s">
        <v>71</v>
      </c>
    </row>
    <row r="8512" spans="1:2">
      <c r="A8512" s="93">
        <v>3691</v>
      </c>
      <c r="B8512" s="94" t="s">
        <v>71</v>
      </c>
    </row>
    <row r="8513" spans="1:2">
      <c r="A8513" s="93">
        <v>3691</v>
      </c>
      <c r="B8513" s="94" t="s">
        <v>71</v>
      </c>
    </row>
    <row r="8514" spans="1:2">
      <c r="A8514" s="93">
        <v>3691</v>
      </c>
      <c r="B8514" s="94" t="s">
        <v>71</v>
      </c>
    </row>
    <row r="8515" spans="1:2">
      <c r="A8515" s="93">
        <v>3691</v>
      </c>
      <c r="B8515" s="94" t="s">
        <v>71</v>
      </c>
    </row>
    <row r="8516" spans="1:2">
      <c r="A8516" s="93">
        <v>3691</v>
      </c>
      <c r="B8516" s="94" t="s">
        <v>71</v>
      </c>
    </row>
    <row r="8517" spans="1:2">
      <c r="A8517" s="93">
        <v>3691</v>
      </c>
      <c r="B8517" s="94" t="s">
        <v>71</v>
      </c>
    </row>
    <row r="8518" spans="1:2">
      <c r="A8518" s="93">
        <v>3691</v>
      </c>
      <c r="B8518" s="94" t="s">
        <v>71</v>
      </c>
    </row>
    <row r="8519" spans="1:2">
      <c r="A8519" s="93">
        <v>3691</v>
      </c>
      <c r="B8519" s="94" t="s">
        <v>71</v>
      </c>
    </row>
    <row r="8520" spans="1:2">
      <c r="A8520" s="93">
        <v>3691</v>
      </c>
      <c r="B8520" s="94" t="s">
        <v>71</v>
      </c>
    </row>
    <row r="8521" spans="1:2">
      <c r="A8521" s="93">
        <v>3691</v>
      </c>
      <c r="B8521" s="94" t="s">
        <v>71</v>
      </c>
    </row>
    <row r="8522" spans="1:2">
      <c r="A8522" s="93">
        <v>3691</v>
      </c>
      <c r="B8522" s="94" t="s">
        <v>71</v>
      </c>
    </row>
    <row r="8523" spans="1:2">
      <c r="A8523" s="93">
        <v>3691</v>
      </c>
      <c r="B8523" s="94" t="s">
        <v>71</v>
      </c>
    </row>
    <row r="8524" spans="1:2">
      <c r="A8524" s="93">
        <v>3691</v>
      </c>
      <c r="B8524" s="94" t="s">
        <v>71</v>
      </c>
    </row>
    <row r="8525" spans="1:2">
      <c r="A8525" s="93">
        <v>3691</v>
      </c>
      <c r="B8525" s="94" t="s">
        <v>71</v>
      </c>
    </row>
    <row r="8526" spans="1:2">
      <c r="A8526" s="93">
        <v>3691</v>
      </c>
      <c r="B8526" s="94" t="s">
        <v>71</v>
      </c>
    </row>
    <row r="8527" spans="1:2">
      <c r="A8527" s="93">
        <v>3691</v>
      </c>
      <c r="B8527" s="94" t="s">
        <v>71</v>
      </c>
    </row>
    <row r="8528" spans="1:2">
      <c r="A8528" s="93">
        <v>3691</v>
      </c>
      <c r="B8528" s="94" t="s">
        <v>71</v>
      </c>
    </row>
    <row r="8529" spans="1:2">
      <c r="A8529" s="93">
        <v>3691</v>
      </c>
      <c r="B8529" s="94" t="s">
        <v>71</v>
      </c>
    </row>
    <row r="8530" spans="1:2">
      <c r="A8530" s="93">
        <v>3691</v>
      </c>
      <c r="B8530" s="94" t="s">
        <v>71</v>
      </c>
    </row>
    <row r="8531" spans="1:2">
      <c r="A8531" s="93">
        <v>3691</v>
      </c>
      <c r="B8531" s="94" t="s">
        <v>71</v>
      </c>
    </row>
    <row r="8532" spans="1:2">
      <c r="A8532" s="93">
        <v>3691</v>
      </c>
      <c r="B8532" s="94" t="s">
        <v>71</v>
      </c>
    </row>
    <row r="8533" spans="1:2">
      <c r="A8533" s="93">
        <v>3691</v>
      </c>
      <c r="B8533" s="94" t="s">
        <v>71</v>
      </c>
    </row>
    <row r="8534" spans="1:2">
      <c r="A8534" s="93">
        <v>3691</v>
      </c>
      <c r="B8534" s="94" t="s">
        <v>71</v>
      </c>
    </row>
    <row r="8535" spans="1:2">
      <c r="A8535" s="93">
        <v>3691</v>
      </c>
      <c r="B8535" s="94" t="s">
        <v>71</v>
      </c>
    </row>
    <row r="8536" spans="1:2">
      <c r="A8536" s="93">
        <v>3691</v>
      </c>
      <c r="B8536" s="94" t="s">
        <v>71</v>
      </c>
    </row>
    <row r="8537" spans="1:2">
      <c r="A8537" s="93">
        <v>3691</v>
      </c>
      <c r="B8537" s="94" t="s">
        <v>71</v>
      </c>
    </row>
    <row r="8538" spans="1:2">
      <c r="A8538" s="93">
        <v>3691</v>
      </c>
      <c r="B8538" s="94" t="s">
        <v>71</v>
      </c>
    </row>
    <row r="8539" spans="1:2">
      <c r="A8539" s="93">
        <v>3691</v>
      </c>
      <c r="B8539" s="94" t="s">
        <v>71</v>
      </c>
    </row>
    <row r="8540" spans="1:2">
      <c r="A8540" s="93">
        <v>3691</v>
      </c>
      <c r="B8540" s="94" t="s">
        <v>71</v>
      </c>
    </row>
    <row r="8541" spans="1:2">
      <c r="A8541" s="93">
        <v>3691</v>
      </c>
      <c r="B8541" s="94" t="s">
        <v>71</v>
      </c>
    </row>
    <row r="8542" spans="1:2">
      <c r="A8542" s="93">
        <v>3691</v>
      </c>
      <c r="B8542" s="94" t="s">
        <v>71</v>
      </c>
    </row>
    <row r="8543" spans="1:2">
      <c r="A8543" s="93">
        <v>3691</v>
      </c>
      <c r="B8543" s="94" t="s">
        <v>71</v>
      </c>
    </row>
    <row r="8544" spans="1:2">
      <c r="A8544" s="93">
        <v>3694</v>
      </c>
      <c r="B8544" s="94" t="s">
        <v>45</v>
      </c>
    </row>
    <row r="8545" spans="1:2">
      <c r="A8545" s="93">
        <v>3695</v>
      </c>
      <c r="B8545" s="94" t="s">
        <v>71</v>
      </c>
    </row>
    <row r="8546" spans="1:2">
      <c r="A8546" s="93">
        <v>3695</v>
      </c>
      <c r="B8546" s="94" t="s">
        <v>71</v>
      </c>
    </row>
    <row r="8547" spans="1:2">
      <c r="A8547" s="93">
        <v>3695</v>
      </c>
      <c r="B8547" s="94" t="s">
        <v>71</v>
      </c>
    </row>
    <row r="8548" spans="1:2">
      <c r="A8548" s="93">
        <v>3695</v>
      </c>
      <c r="B8548" s="94" t="s">
        <v>71</v>
      </c>
    </row>
    <row r="8549" spans="1:2">
      <c r="A8549" s="93">
        <v>3695</v>
      </c>
      <c r="B8549" s="94" t="s">
        <v>71</v>
      </c>
    </row>
    <row r="8550" spans="1:2">
      <c r="A8550" s="93">
        <v>3697</v>
      </c>
      <c r="B8550" s="94" t="s">
        <v>71</v>
      </c>
    </row>
    <row r="8551" spans="1:2">
      <c r="A8551" s="93">
        <v>3698</v>
      </c>
      <c r="B8551" s="94" t="s">
        <v>71</v>
      </c>
    </row>
    <row r="8552" spans="1:2">
      <c r="A8552" s="93">
        <v>3699</v>
      </c>
      <c r="B8552" s="94" t="s">
        <v>71</v>
      </c>
    </row>
    <row r="8553" spans="1:2">
      <c r="A8553" s="93">
        <v>3699</v>
      </c>
      <c r="B8553" s="94" t="s">
        <v>71</v>
      </c>
    </row>
    <row r="8554" spans="1:2">
      <c r="A8554" s="93">
        <v>3699</v>
      </c>
      <c r="B8554" s="94" t="s">
        <v>71</v>
      </c>
    </row>
    <row r="8555" spans="1:2">
      <c r="A8555" s="93">
        <v>3699</v>
      </c>
      <c r="B8555" s="94" t="s">
        <v>71</v>
      </c>
    </row>
    <row r="8556" spans="1:2">
      <c r="A8556" s="93">
        <v>3699</v>
      </c>
      <c r="B8556" s="94" t="s">
        <v>71</v>
      </c>
    </row>
    <row r="8557" spans="1:2">
      <c r="A8557" s="93">
        <v>3700</v>
      </c>
      <c r="B8557" s="94" t="s">
        <v>71</v>
      </c>
    </row>
    <row r="8558" spans="1:2">
      <c r="A8558" s="93">
        <v>3700</v>
      </c>
      <c r="B8558" s="94" t="s">
        <v>71</v>
      </c>
    </row>
    <row r="8559" spans="1:2">
      <c r="A8559" s="93">
        <v>3700</v>
      </c>
      <c r="B8559" s="94" t="s">
        <v>71</v>
      </c>
    </row>
    <row r="8560" spans="1:2">
      <c r="A8560" s="93">
        <v>3700</v>
      </c>
      <c r="B8560" s="94" t="s">
        <v>71</v>
      </c>
    </row>
    <row r="8561" spans="1:2">
      <c r="A8561" s="93">
        <v>3700</v>
      </c>
      <c r="B8561" s="94" t="s">
        <v>71</v>
      </c>
    </row>
    <row r="8562" spans="1:2">
      <c r="A8562" s="93">
        <v>3700</v>
      </c>
      <c r="B8562" s="94" t="s">
        <v>71</v>
      </c>
    </row>
    <row r="8563" spans="1:2">
      <c r="A8563" s="93">
        <v>3701</v>
      </c>
      <c r="B8563" s="94" t="s">
        <v>71</v>
      </c>
    </row>
    <row r="8564" spans="1:2">
      <c r="A8564" s="93">
        <v>3701</v>
      </c>
      <c r="B8564" s="94" t="s">
        <v>71</v>
      </c>
    </row>
    <row r="8565" spans="1:2">
      <c r="A8565" s="93">
        <v>3701</v>
      </c>
      <c r="B8565" s="94" t="s">
        <v>71</v>
      </c>
    </row>
    <row r="8566" spans="1:2">
      <c r="A8566" s="93">
        <v>3701</v>
      </c>
      <c r="B8566" s="94" t="s">
        <v>71</v>
      </c>
    </row>
    <row r="8567" spans="1:2">
      <c r="A8567" s="93">
        <v>3701</v>
      </c>
      <c r="B8567" s="94" t="s">
        <v>71</v>
      </c>
    </row>
    <row r="8568" spans="1:2">
      <c r="A8568" s="93">
        <v>3701</v>
      </c>
      <c r="B8568" s="94" t="s">
        <v>71</v>
      </c>
    </row>
    <row r="8569" spans="1:2">
      <c r="A8569" s="93">
        <v>3701</v>
      </c>
      <c r="B8569" s="94" t="s">
        <v>71</v>
      </c>
    </row>
    <row r="8570" spans="1:2">
      <c r="A8570" s="93">
        <v>3701</v>
      </c>
      <c r="B8570" s="94" t="s">
        <v>71</v>
      </c>
    </row>
    <row r="8571" spans="1:2">
      <c r="A8571" s="93">
        <v>3701</v>
      </c>
      <c r="B8571" s="94" t="s">
        <v>71</v>
      </c>
    </row>
    <row r="8572" spans="1:2">
      <c r="A8572" s="93">
        <v>3704</v>
      </c>
      <c r="B8572" s="94" t="s">
        <v>71</v>
      </c>
    </row>
    <row r="8573" spans="1:2">
      <c r="A8573" s="93">
        <v>3705</v>
      </c>
      <c r="B8573" s="94" t="s">
        <v>71</v>
      </c>
    </row>
    <row r="8574" spans="1:2">
      <c r="A8574" s="93">
        <v>3705</v>
      </c>
      <c r="B8574" s="94" t="s">
        <v>71</v>
      </c>
    </row>
    <row r="8575" spans="1:2">
      <c r="A8575" s="93">
        <v>3707</v>
      </c>
      <c r="B8575" s="94" t="s">
        <v>71</v>
      </c>
    </row>
    <row r="8576" spans="1:2">
      <c r="A8576" s="93">
        <v>3707</v>
      </c>
      <c r="B8576" s="94" t="s">
        <v>71</v>
      </c>
    </row>
    <row r="8577" spans="1:2">
      <c r="A8577" s="93">
        <v>3707</v>
      </c>
      <c r="B8577" s="94" t="s">
        <v>71</v>
      </c>
    </row>
    <row r="8578" spans="1:2">
      <c r="A8578" s="93">
        <v>3707</v>
      </c>
      <c r="B8578" s="94" t="s">
        <v>71</v>
      </c>
    </row>
    <row r="8579" spans="1:2">
      <c r="A8579" s="93">
        <v>3707</v>
      </c>
      <c r="B8579" s="94" t="s">
        <v>71</v>
      </c>
    </row>
    <row r="8580" spans="1:2">
      <c r="A8580" s="93">
        <v>3707</v>
      </c>
      <c r="B8580" s="94" t="s">
        <v>71</v>
      </c>
    </row>
    <row r="8581" spans="1:2">
      <c r="A8581" s="93">
        <v>3707</v>
      </c>
      <c r="B8581" s="94" t="s">
        <v>71</v>
      </c>
    </row>
    <row r="8582" spans="1:2">
      <c r="A8582" s="93">
        <v>3707</v>
      </c>
      <c r="B8582" s="94" t="s">
        <v>71</v>
      </c>
    </row>
    <row r="8583" spans="1:2">
      <c r="A8583" s="93">
        <v>3707</v>
      </c>
      <c r="B8583" s="94" t="s">
        <v>71</v>
      </c>
    </row>
    <row r="8584" spans="1:2">
      <c r="A8584" s="93">
        <v>3707</v>
      </c>
      <c r="B8584" s="94" t="s">
        <v>71</v>
      </c>
    </row>
    <row r="8585" spans="1:2">
      <c r="A8585" s="93">
        <v>3708</v>
      </c>
      <c r="B8585" s="94" t="s">
        <v>71</v>
      </c>
    </row>
    <row r="8586" spans="1:2">
      <c r="A8586" s="93">
        <v>3709</v>
      </c>
      <c r="B8586" s="94" t="s">
        <v>71</v>
      </c>
    </row>
    <row r="8587" spans="1:2">
      <c r="A8587" s="93">
        <v>3709</v>
      </c>
      <c r="B8587" s="94" t="s">
        <v>71</v>
      </c>
    </row>
    <row r="8588" spans="1:2">
      <c r="A8588" s="93">
        <v>3709</v>
      </c>
      <c r="B8588" s="94" t="s">
        <v>71</v>
      </c>
    </row>
    <row r="8589" spans="1:2">
      <c r="A8589" s="93">
        <v>3709</v>
      </c>
      <c r="B8589" s="94" t="s">
        <v>71</v>
      </c>
    </row>
    <row r="8590" spans="1:2">
      <c r="A8590" s="93">
        <v>3709</v>
      </c>
      <c r="B8590" s="94" t="s">
        <v>71</v>
      </c>
    </row>
    <row r="8591" spans="1:2">
      <c r="A8591" s="93">
        <v>3711</v>
      </c>
      <c r="B8591" s="94" t="s">
        <v>71</v>
      </c>
    </row>
    <row r="8592" spans="1:2">
      <c r="A8592" s="93">
        <v>3712</v>
      </c>
      <c r="B8592" s="94" t="s">
        <v>71</v>
      </c>
    </row>
    <row r="8593" spans="1:2">
      <c r="A8593" s="93">
        <v>3712</v>
      </c>
      <c r="B8593" s="94" t="s">
        <v>71</v>
      </c>
    </row>
    <row r="8594" spans="1:2">
      <c r="A8594" s="93">
        <v>3713</v>
      </c>
      <c r="B8594" s="94" t="s">
        <v>71</v>
      </c>
    </row>
    <row r="8595" spans="1:2">
      <c r="A8595" s="93">
        <v>3713</v>
      </c>
      <c r="B8595" s="94" t="s">
        <v>71</v>
      </c>
    </row>
    <row r="8596" spans="1:2">
      <c r="A8596" s="93">
        <v>3713</v>
      </c>
      <c r="B8596" s="94" t="s">
        <v>71</v>
      </c>
    </row>
    <row r="8597" spans="1:2">
      <c r="A8597" s="93">
        <v>3714</v>
      </c>
      <c r="B8597" s="94" t="s">
        <v>71</v>
      </c>
    </row>
    <row r="8598" spans="1:2">
      <c r="A8598" s="93">
        <v>3714</v>
      </c>
      <c r="B8598" s="94" t="s">
        <v>71</v>
      </c>
    </row>
    <row r="8599" spans="1:2">
      <c r="A8599" s="93">
        <v>3714</v>
      </c>
      <c r="B8599" s="94" t="s">
        <v>71</v>
      </c>
    </row>
    <row r="8600" spans="1:2">
      <c r="A8600" s="93">
        <v>3714</v>
      </c>
      <c r="B8600" s="94" t="s">
        <v>71</v>
      </c>
    </row>
    <row r="8601" spans="1:2">
      <c r="A8601" s="93">
        <v>3714</v>
      </c>
      <c r="B8601" s="94" t="s">
        <v>71</v>
      </c>
    </row>
    <row r="8602" spans="1:2">
      <c r="A8602" s="93">
        <v>3714</v>
      </c>
      <c r="B8602" s="94" t="s">
        <v>71</v>
      </c>
    </row>
    <row r="8603" spans="1:2">
      <c r="A8603" s="93">
        <v>3714</v>
      </c>
      <c r="B8603" s="94" t="s">
        <v>71</v>
      </c>
    </row>
    <row r="8604" spans="1:2">
      <c r="A8604" s="93">
        <v>3714</v>
      </c>
      <c r="B8604" s="94" t="s">
        <v>71</v>
      </c>
    </row>
    <row r="8605" spans="1:2">
      <c r="A8605" s="93">
        <v>3714</v>
      </c>
      <c r="B8605" s="94" t="s">
        <v>71</v>
      </c>
    </row>
    <row r="8606" spans="1:2">
      <c r="A8606" s="93">
        <v>3715</v>
      </c>
      <c r="B8606" s="94" t="s">
        <v>71</v>
      </c>
    </row>
    <row r="8607" spans="1:2">
      <c r="A8607" s="93">
        <v>3715</v>
      </c>
      <c r="B8607" s="94" t="s">
        <v>71</v>
      </c>
    </row>
    <row r="8608" spans="1:2">
      <c r="A8608" s="93">
        <v>3715</v>
      </c>
      <c r="B8608" s="94" t="s">
        <v>71</v>
      </c>
    </row>
    <row r="8609" spans="1:2">
      <c r="A8609" s="93">
        <v>3717</v>
      </c>
      <c r="B8609" s="94" t="s">
        <v>71</v>
      </c>
    </row>
    <row r="8610" spans="1:2">
      <c r="A8610" s="93">
        <v>3717</v>
      </c>
      <c r="B8610" s="94" t="s">
        <v>71</v>
      </c>
    </row>
    <row r="8611" spans="1:2">
      <c r="A8611" s="93">
        <v>3717</v>
      </c>
      <c r="B8611" s="94" t="s">
        <v>71</v>
      </c>
    </row>
    <row r="8612" spans="1:2">
      <c r="A8612" s="93">
        <v>3717</v>
      </c>
      <c r="B8612" s="94" t="s">
        <v>71</v>
      </c>
    </row>
    <row r="8613" spans="1:2">
      <c r="A8613" s="93">
        <v>3717</v>
      </c>
      <c r="B8613" s="94" t="s">
        <v>71</v>
      </c>
    </row>
    <row r="8614" spans="1:2">
      <c r="A8614" s="93">
        <v>3717</v>
      </c>
      <c r="B8614" s="94" t="s">
        <v>71</v>
      </c>
    </row>
    <row r="8615" spans="1:2">
      <c r="A8615" s="93">
        <v>3717</v>
      </c>
      <c r="B8615" s="94" t="s">
        <v>71</v>
      </c>
    </row>
    <row r="8616" spans="1:2">
      <c r="A8616" s="93">
        <v>3717</v>
      </c>
      <c r="B8616" s="94" t="s">
        <v>71</v>
      </c>
    </row>
    <row r="8617" spans="1:2">
      <c r="A8617" s="93">
        <v>3717</v>
      </c>
      <c r="B8617" s="94" t="s">
        <v>71</v>
      </c>
    </row>
    <row r="8618" spans="1:2">
      <c r="A8618" s="93">
        <v>3717</v>
      </c>
      <c r="B8618" s="94" t="s">
        <v>71</v>
      </c>
    </row>
    <row r="8619" spans="1:2">
      <c r="A8619" s="93">
        <v>3718</v>
      </c>
      <c r="B8619" s="94" t="s">
        <v>71</v>
      </c>
    </row>
    <row r="8620" spans="1:2">
      <c r="A8620" s="93">
        <v>3719</v>
      </c>
      <c r="B8620" s="94" t="s">
        <v>71</v>
      </c>
    </row>
    <row r="8621" spans="1:2">
      <c r="A8621" s="93">
        <v>3719</v>
      </c>
      <c r="B8621" s="94" t="s">
        <v>71</v>
      </c>
    </row>
    <row r="8622" spans="1:2">
      <c r="A8622" s="93">
        <v>3719</v>
      </c>
      <c r="B8622" s="94" t="s">
        <v>71</v>
      </c>
    </row>
    <row r="8623" spans="1:2">
      <c r="A8623" s="93">
        <v>3719</v>
      </c>
      <c r="B8623" s="94" t="s">
        <v>71</v>
      </c>
    </row>
    <row r="8624" spans="1:2">
      <c r="A8624" s="93">
        <v>3720</v>
      </c>
      <c r="B8624" s="94" t="s">
        <v>71</v>
      </c>
    </row>
    <row r="8625" spans="1:2">
      <c r="A8625" s="93">
        <v>3720</v>
      </c>
      <c r="B8625" s="94" t="s">
        <v>71</v>
      </c>
    </row>
    <row r="8626" spans="1:2">
      <c r="A8626" s="93">
        <v>3722</v>
      </c>
      <c r="B8626" s="94" t="s">
        <v>71</v>
      </c>
    </row>
    <row r="8627" spans="1:2">
      <c r="A8627" s="93">
        <v>3722</v>
      </c>
      <c r="B8627" s="94" t="s">
        <v>71</v>
      </c>
    </row>
    <row r="8628" spans="1:2">
      <c r="A8628" s="93">
        <v>3722</v>
      </c>
      <c r="B8628" s="94" t="s">
        <v>71</v>
      </c>
    </row>
    <row r="8629" spans="1:2">
      <c r="A8629" s="93">
        <v>3722</v>
      </c>
      <c r="B8629" s="94" t="s">
        <v>71</v>
      </c>
    </row>
    <row r="8630" spans="1:2">
      <c r="A8630" s="93">
        <v>3723</v>
      </c>
      <c r="B8630" s="94" t="s">
        <v>71</v>
      </c>
    </row>
    <row r="8631" spans="1:2">
      <c r="A8631" s="93">
        <v>3723</v>
      </c>
      <c r="B8631" s="94" t="s">
        <v>71</v>
      </c>
    </row>
    <row r="8632" spans="1:2">
      <c r="A8632" s="93">
        <v>3723</v>
      </c>
      <c r="B8632" s="94" t="s">
        <v>71</v>
      </c>
    </row>
    <row r="8633" spans="1:2">
      <c r="A8633" s="93">
        <v>3723</v>
      </c>
      <c r="B8633" s="94" t="s">
        <v>71</v>
      </c>
    </row>
    <row r="8634" spans="1:2">
      <c r="A8634" s="93">
        <v>3723</v>
      </c>
      <c r="B8634" s="94" t="s">
        <v>71</v>
      </c>
    </row>
    <row r="8635" spans="1:2">
      <c r="A8635" s="93">
        <v>3723</v>
      </c>
      <c r="B8635" s="94" t="s">
        <v>71</v>
      </c>
    </row>
    <row r="8636" spans="1:2">
      <c r="A8636" s="93">
        <v>3723</v>
      </c>
      <c r="B8636" s="94" t="s">
        <v>71</v>
      </c>
    </row>
    <row r="8637" spans="1:2">
      <c r="A8637" s="93">
        <v>3723</v>
      </c>
      <c r="B8637" s="94" t="s">
        <v>71</v>
      </c>
    </row>
    <row r="8638" spans="1:2">
      <c r="A8638" s="93">
        <v>3723</v>
      </c>
      <c r="B8638" s="94" t="s">
        <v>71</v>
      </c>
    </row>
    <row r="8639" spans="1:2">
      <c r="A8639" s="93">
        <v>3723</v>
      </c>
      <c r="B8639" s="94" t="s">
        <v>71</v>
      </c>
    </row>
    <row r="8640" spans="1:2">
      <c r="A8640" s="93">
        <v>3723</v>
      </c>
      <c r="B8640" s="94" t="s">
        <v>71</v>
      </c>
    </row>
    <row r="8641" spans="1:2">
      <c r="A8641" s="93">
        <v>3723</v>
      </c>
      <c r="B8641" s="94" t="s">
        <v>71</v>
      </c>
    </row>
    <row r="8642" spans="1:2">
      <c r="A8642" s="93">
        <v>3723</v>
      </c>
      <c r="B8642" s="94" t="s">
        <v>71</v>
      </c>
    </row>
    <row r="8643" spans="1:2">
      <c r="A8643" s="93">
        <v>3723</v>
      </c>
      <c r="B8643" s="94" t="s">
        <v>71</v>
      </c>
    </row>
    <row r="8644" spans="1:2">
      <c r="A8644" s="93">
        <v>3723</v>
      </c>
      <c r="B8644" s="94" t="s">
        <v>71</v>
      </c>
    </row>
    <row r="8645" spans="1:2">
      <c r="A8645" s="93">
        <v>3723</v>
      </c>
      <c r="B8645" s="94" t="s">
        <v>71</v>
      </c>
    </row>
    <row r="8646" spans="1:2">
      <c r="A8646" s="93">
        <v>3723</v>
      </c>
      <c r="B8646" s="94" t="s">
        <v>71</v>
      </c>
    </row>
    <row r="8647" spans="1:2">
      <c r="A8647" s="93">
        <v>3723</v>
      </c>
      <c r="B8647" s="94" t="s">
        <v>71</v>
      </c>
    </row>
    <row r="8648" spans="1:2">
      <c r="A8648" s="93">
        <v>3723</v>
      </c>
      <c r="B8648" s="94" t="s">
        <v>71</v>
      </c>
    </row>
    <row r="8649" spans="1:2">
      <c r="A8649" s="93">
        <v>3723</v>
      </c>
      <c r="B8649" s="94" t="s">
        <v>71</v>
      </c>
    </row>
    <row r="8650" spans="1:2">
      <c r="A8650" s="93">
        <v>3723</v>
      </c>
      <c r="B8650" s="94" t="s">
        <v>71</v>
      </c>
    </row>
    <row r="8651" spans="1:2">
      <c r="A8651" s="93">
        <v>3723</v>
      </c>
      <c r="B8651" s="94" t="s">
        <v>71</v>
      </c>
    </row>
    <row r="8652" spans="1:2">
      <c r="A8652" s="93">
        <v>3723</v>
      </c>
      <c r="B8652" s="94" t="s">
        <v>71</v>
      </c>
    </row>
    <row r="8653" spans="1:2">
      <c r="A8653" s="93">
        <v>3723</v>
      </c>
      <c r="B8653" s="94" t="s">
        <v>71</v>
      </c>
    </row>
    <row r="8654" spans="1:2">
      <c r="A8654" s="93">
        <v>3723</v>
      </c>
      <c r="B8654" s="94" t="s">
        <v>71</v>
      </c>
    </row>
    <row r="8655" spans="1:2">
      <c r="A8655" s="93">
        <v>3723</v>
      </c>
      <c r="B8655" s="94" t="s">
        <v>71</v>
      </c>
    </row>
    <row r="8656" spans="1:2">
      <c r="A8656" s="93">
        <v>3725</v>
      </c>
      <c r="B8656" s="94" t="s">
        <v>71</v>
      </c>
    </row>
    <row r="8657" spans="1:2">
      <c r="A8657" s="93">
        <v>3725</v>
      </c>
      <c r="B8657" s="94" t="s">
        <v>71</v>
      </c>
    </row>
    <row r="8658" spans="1:2">
      <c r="A8658" s="93">
        <v>3725</v>
      </c>
      <c r="B8658" s="94" t="s">
        <v>71</v>
      </c>
    </row>
    <row r="8659" spans="1:2">
      <c r="A8659" s="93">
        <v>3725</v>
      </c>
      <c r="B8659" s="94" t="s">
        <v>71</v>
      </c>
    </row>
    <row r="8660" spans="1:2">
      <c r="A8660" s="93">
        <v>3725</v>
      </c>
      <c r="B8660" s="94" t="s">
        <v>71</v>
      </c>
    </row>
    <row r="8661" spans="1:2">
      <c r="A8661" s="93">
        <v>3726</v>
      </c>
      <c r="B8661" s="94" t="s">
        <v>71</v>
      </c>
    </row>
    <row r="8662" spans="1:2">
      <c r="A8662" s="93">
        <v>3726</v>
      </c>
      <c r="B8662" s="94" t="s">
        <v>71</v>
      </c>
    </row>
    <row r="8663" spans="1:2">
      <c r="A8663" s="93">
        <v>3726</v>
      </c>
      <c r="B8663" s="94" t="s">
        <v>71</v>
      </c>
    </row>
    <row r="8664" spans="1:2">
      <c r="A8664" s="93">
        <v>3726</v>
      </c>
      <c r="B8664" s="94" t="s">
        <v>71</v>
      </c>
    </row>
    <row r="8665" spans="1:2">
      <c r="A8665" s="93">
        <v>3727</v>
      </c>
      <c r="B8665" s="94" t="s">
        <v>71</v>
      </c>
    </row>
    <row r="8666" spans="1:2">
      <c r="A8666" s="93">
        <v>3727</v>
      </c>
      <c r="B8666" s="94" t="s">
        <v>71</v>
      </c>
    </row>
    <row r="8667" spans="1:2">
      <c r="A8667" s="93">
        <v>3727</v>
      </c>
      <c r="B8667" s="94" t="s">
        <v>71</v>
      </c>
    </row>
    <row r="8668" spans="1:2">
      <c r="A8668" s="93">
        <v>3727</v>
      </c>
      <c r="B8668" s="94" t="s">
        <v>71</v>
      </c>
    </row>
    <row r="8669" spans="1:2">
      <c r="A8669" s="93">
        <v>3727</v>
      </c>
      <c r="B8669" s="94" t="s">
        <v>71</v>
      </c>
    </row>
    <row r="8670" spans="1:2">
      <c r="A8670" s="93">
        <v>3728</v>
      </c>
      <c r="B8670" s="94" t="s">
        <v>71</v>
      </c>
    </row>
    <row r="8671" spans="1:2">
      <c r="A8671" s="93">
        <v>3728</v>
      </c>
      <c r="B8671" s="94" t="s">
        <v>71</v>
      </c>
    </row>
    <row r="8672" spans="1:2">
      <c r="A8672" s="93">
        <v>3728</v>
      </c>
      <c r="B8672" s="94" t="s">
        <v>71</v>
      </c>
    </row>
    <row r="8673" spans="1:2">
      <c r="A8673" s="93">
        <v>3728</v>
      </c>
      <c r="B8673" s="94" t="s">
        <v>71</v>
      </c>
    </row>
    <row r="8674" spans="1:2">
      <c r="A8674" s="93">
        <v>3730</v>
      </c>
      <c r="B8674" s="94" t="s">
        <v>71</v>
      </c>
    </row>
    <row r="8675" spans="1:2">
      <c r="A8675" s="93">
        <v>3730</v>
      </c>
      <c r="B8675" s="94" t="s">
        <v>71</v>
      </c>
    </row>
    <row r="8676" spans="1:2">
      <c r="A8676" s="93">
        <v>3730</v>
      </c>
      <c r="B8676" s="94" t="s">
        <v>71</v>
      </c>
    </row>
    <row r="8677" spans="1:2">
      <c r="A8677" s="93">
        <v>3730</v>
      </c>
      <c r="B8677" s="94" t="s">
        <v>71</v>
      </c>
    </row>
    <row r="8678" spans="1:2">
      <c r="A8678" s="93">
        <v>3730</v>
      </c>
      <c r="B8678" s="94" t="s">
        <v>71</v>
      </c>
    </row>
    <row r="8679" spans="1:2">
      <c r="A8679" s="93">
        <v>3730</v>
      </c>
      <c r="B8679" s="94" t="s">
        <v>71</v>
      </c>
    </row>
    <row r="8680" spans="1:2">
      <c r="A8680" s="93">
        <v>3730</v>
      </c>
      <c r="B8680" s="94" t="s">
        <v>71</v>
      </c>
    </row>
    <row r="8681" spans="1:2">
      <c r="A8681" s="93">
        <v>3730</v>
      </c>
      <c r="B8681" s="94" t="s">
        <v>71</v>
      </c>
    </row>
    <row r="8682" spans="1:2">
      <c r="A8682" s="93">
        <v>3730</v>
      </c>
      <c r="B8682" s="94" t="s">
        <v>71</v>
      </c>
    </row>
    <row r="8683" spans="1:2">
      <c r="A8683" s="93">
        <v>3730</v>
      </c>
      <c r="B8683" s="94" t="s">
        <v>71</v>
      </c>
    </row>
    <row r="8684" spans="1:2">
      <c r="A8684" s="93">
        <v>3732</v>
      </c>
      <c r="B8684" s="94" t="s">
        <v>71</v>
      </c>
    </row>
    <row r="8685" spans="1:2">
      <c r="A8685" s="93">
        <v>3732</v>
      </c>
      <c r="B8685" s="94" t="s">
        <v>71</v>
      </c>
    </row>
    <row r="8686" spans="1:2">
      <c r="A8686" s="93">
        <v>3732</v>
      </c>
      <c r="B8686" s="94" t="s">
        <v>71</v>
      </c>
    </row>
    <row r="8687" spans="1:2">
      <c r="A8687" s="93">
        <v>3733</v>
      </c>
      <c r="B8687" s="94" t="s">
        <v>71</v>
      </c>
    </row>
    <row r="8688" spans="1:2">
      <c r="A8688" s="93">
        <v>3735</v>
      </c>
      <c r="B8688" s="94" t="s">
        <v>71</v>
      </c>
    </row>
    <row r="8689" spans="1:2">
      <c r="A8689" s="93">
        <v>3735</v>
      </c>
      <c r="B8689" s="94" t="s">
        <v>71</v>
      </c>
    </row>
    <row r="8690" spans="1:2">
      <c r="A8690" s="93">
        <v>3735</v>
      </c>
      <c r="B8690" s="94" t="s">
        <v>71</v>
      </c>
    </row>
    <row r="8691" spans="1:2">
      <c r="A8691" s="93">
        <v>3735</v>
      </c>
      <c r="B8691" s="94" t="s">
        <v>71</v>
      </c>
    </row>
    <row r="8692" spans="1:2">
      <c r="A8692" s="93">
        <v>3737</v>
      </c>
      <c r="B8692" s="94" t="s">
        <v>71</v>
      </c>
    </row>
    <row r="8693" spans="1:2">
      <c r="A8693" s="93">
        <v>3737</v>
      </c>
      <c r="B8693" s="94" t="s">
        <v>71</v>
      </c>
    </row>
    <row r="8694" spans="1:2">
      <c r="A8694" s="93">
        <v>3737</v>
      </c>
      <c r="B8694" s="94" t="s">
        <v>71</v>
      </c>
    </row>
    <row r="8695" spans="1:2">
      <c r="A8695" s="93">
        <v>3737</v>
      </c>
      <c r="B8695" s="94" t="s">
        <v>71</v>
      </c>
    </row>
    <row r="8696" spans="1:2">
      <c r="A8696" s="93">
        <v>3737</v>
      </c>
      <c r="B8696" s="94" t="s">
        <v>71</v>
      </c>
    </row>
    <row r="8697" spans="1:2">
      <c r="A8697" s="93">
        <v>3737</v>
      </c>
      <c r="B8697" s="94" t="s">
        <v>71</v>
      </c>
    </row>
    <row r="8698" spans="1:2">
      <c r="A8698" s="93">
        <v>3737</v>
      </c>
      <c r="B8698" s="94" t="s">
        <v>71</v>
      </c>
    </row>
    <row r="8699" spans="1:2">
      <c r="A8699" s="93">
        <v>3737</v>
      </c>
      <c r="B8699" s="94" t="s">
        <v>71</v>
      </c>
    </row>
    <row r="8700" spans="1:2">
      <c r="A8700" s="93">
        <v>3737</v>
      </c>
      <c r="B8700" s="94" t="s">
        <v>71</v>
      </c>
    </row>
    <row r="8701" spans="1:2">
      <c r="A8701" s="93">
        <v>3737</v>
      </c>
      <c r="B8701" s="94" t="s">
        <v>71</v>
      </c>
    </row>
    <row r="8702" spans="1:2">
      <c r="A8702" s="93">
        <v>3737</v>
      </c>
      <c r="B8702" s="94" t="s">
        <v>71</v>
      </c>
    </row>
    <row r="8703" spans="1:2">
      <c r="A8703" s="93">
        <v>3737</v>
      </c>
      <c r="B8703" s="94" t="s">
        <v>71</v>
      </c>
    </row>
    <row r="8704" spans="1:2">
      <c r="A8704" s="93">
        <v>3737</v>
      </c>
      <c r="B8704" s="94" t="s">
        <v>71</v>
      </c>
    </row>
    <row r="8705" spans="1:2">
      <c r="A8705" s="93">
        <v>3737</v>
      </c>
      <c r="B8705" s="94" t="s">
        <v>71</v>
      </c>
    </row>
    <row r="8706" spans="1:2">
      <c r="A8706" s="93">
        <v>3737</v>
      </c>
      <c r="B8706" s="94" t="s">
        <v>71</v>
      </c>
    </row>
    <row r="8707" spans="1:2">
      <c r="A8707" s="93">
        <v>3738</v>
      </c>
      <c r="B8707" s="94" t="s">
        <v>71</v>
      </c>
    </row>
    <row r="8708" spans="1:2">
      <c r="A8708" s="93">
        <v>3739</v>
      </c>
      <c r="B8708" s="94" t="s">
        <v>71</v>
      </c>
    </row>
    <row r="8709" spans="1:2">
      <c r="A8709" s="93">
        <v>3739</v>
      </c>
      <c r="B8709" s="94" t="s">
        <v>71</v>
      </c>
    </row>
    <row r="8710" spans="1:2">
      <c r="A8710" s="93">
        <v>3740</v>
      </c>
      <c r="B8710" s="94" t="s">
        <v>71</v>
      </c>
    </row>
    <row r="8711" spans="1:2">
      <c r="A8711" s="93">
        <v>3740</v>
      </c>
      <c r="B8711" s="94" t="s">
        <v>71</v>
      </c>
    </row>
    <row r="8712" spans="1:2">
      <c r="A8712" s="93">
        <v>3740</v>
      </c>
      <c r="B8712" s="94" t="s">
        <v>71</v>
      </c>
    </row>
    <row r="8713" spans="1:2">
      <c r="A8713" s="93">
        <v>3740</v>
      </c>
      <c r="B8713" s="94" t="s">
        <v>71</v>
      </c>
    </row>
    <row r="8714" spans="1:2">
      <c r="A8714" s="93">
        <v>3740</v>
      </c>
      <c r="B8714" s="94" t="s">
        <v>71</v>
      </c>
    </row>
    <row r="8715" spans="1:2">
      <c r="A8715" s="93">
        <v>3741</v>
      </c>
      <c r="B8715" s="94" t="s">
        <v>71</v>
      </c>
    </row>
    <row r="8716" spans="1:2">
      <c r="A8716" s="93">
        <v>3741</v>
      </c>
      <c r="B8716" s="94" t="s">
        <v>71</v>
      </c>
    </row>
    <row r="8717" spans="1:2">
      <c r="A8717" s="93">
        <v>3741</v>
      </c>
      <c r="B8717" s="94" t="s">
        <v>71</v>
      </c>
    </row>
    <row r="8718" spans="1:2">
      <c r="A8718" s="93">
        <v>3741</v>
      </c>
      <c r="B8718" s="94" t="s">
        <v>71</v>
      </c>
    </row>
    <row r="8719" spans="1:2">
      <c r="A8719" s="93">
        <v>3741</v>
      </c>
      <c r="B8719" s="94" t="s">
        <v>71</v>
      </c>
    </row>
    <row r="8720" spans="1:2">
      <c r="A8720" s="93">
        <v>3741</v>
      </c>
      <c r="B8720" s="94" t="s">
        <v>71</v>
      </c>
    </row>
    <row r="8721" spans="1:2">
      <c r="A8721" s="93">
        <v>3741</v>
      </c>
      <c r="B8721" s="94" t="s">
        <v>71</v>
      </c>
    </row>
    <row r="8722" spans="1:2">
      <c r="A8722" s="93">
        <v>3741</v>
      </c>
      <c r="B8722" s="94" t="s">
        <v>71</v>
      </c>
    </row>
    <row r="8723" spans="1:2">
      <c r="A8723" s="93">
        <v>3744</v>
      </c>
      <c r="B8723" s="94" t="s">
        <v>71</v>
      </c>
    </row>
    <row r="8724" spans="1:2">
      <c r="A8724" s="93">
        <v>3746</v>
      </c>
      <c r="B8724" s="94" t="s">
        <v>71</v>
      </c>
    </row>
    <row r="8725" spans="1:2">
      <c r="A8725" s="93">
        <v>3747</v>
      </c>
      <c r="B8725" s="94" t="s">
        <v>71</v>
      </c>
    </row>
    <row r="8726" spans="1:2">
      <c r="A8726" s="93">
        <v>3747</v>
      </c>
      <c r="B8726" s="94" t="s">
        <v>71</v>
      </c>
    </row>
    <row r="8727" spans="1:2">
      <c r="A8727" s="93">
        <v>3747</v>
      </c>
      <c r="B8727" s="94" t="s">
        <v>71</v>
      </c>
    </row>
    <row r="8728" spans="1:2">
      <c r="A8728" s="93">
        <v>3747</v>
      </c>
      <c r="B8728" s="94" t="s">
        <v>71</v>
      </c>
    </row>
    <row r="8729" spans="1:2">
      <c r="A8729" s="93">
        <v>3747</v>
      </c>
      <c r="B8729" s="94" t="s">
        <v>71</v>
      </c>
    </row>
    <row r="8730" spans="1:2">
      <c r="A8730" s="93">
        <v>3747</v>
      </c>
      <c r="B8730" s="94" t="s">
        <v>71</v>
      </c>
    </row>
    <row r="8731" spans="1:2">
      <c r="A8731" s="93">
        <v>3747</v>
      </c>
      <c r="B8731" s="94" t="s">
        <v>71</v>
      </c>
    </row>
    <row r="8732" spans="1:2">
      <c r="A8732" s="93">
        <v>3749</v>
      </c>
      <c r="B8732" s="94" t="s">
        <v>71</v>
      </c>
    </row>
    <row r="8733" spans="1:2">
      <c r="A8733" s="93">
        <v>3749</v>
      </c>
      <c r="B8733" s="94" t="s">
        <v>71</v>
      </c>
    </row>
    <row r="8734" spans="1:2">
      <c r="A8734" s="93">
        <v>3750</v>
      </c>
      <c r="B8734" s="94" t="s">
        <v>58</v>
      </c>
    </row>
    <row r="8735" spans="1:2">
      <c r="A8735" s="93">
        <v>3751</v>
      </c>
      <c r="B8735" s="94" t="s">
        <v>58</v>
      </c>
    </row>
    <row r="8736" spans="1:2">
      <c r="A8736" s="93">
        <v>3752</v>
      </c>
      <c r="B8736" s="94" t="s">
        <v>61</v>
      </c>
    </row>
    <row r="8737" spans="1:2">
      <c r="A8737" s="93">
        <v>3752</v>
      </c>
      <c r="B8737" s="94" t="s">
        <v>61</v>
      </c>
    </row>
    <row r="8738" spans="1:2">
      <c r="A8738" s="93">
        <v>3753</v>
      </c>
      <c r="B8738" s="94" t="s">
        <v>58</v>
      </c>
    </row>
    <row r="8739" spans="1:2">
      <c r="A8739" s="93">
        <v>3754</v>
      </c>
      <c r="B8739" s="94" t="s">
        <v>58</v>
      </c>
    </row>
    <row r="8740" spans="1:2">
      <c r="A8740" s="93">
        <v>3754</v>
      </c>
      <c r="B8740" s="94" t="s">
        <v>58</v>
      </c>
    </row>
    <row r="8741" spans="1:2">
      <c r="A8741" s="93">
        <v>3754</v>
      </c>
      <c r="B8741" s="94" t="s">
        <v>58</v>
      </c>
    </row>
    <row r="8742" spans="1:2">
      <c r="A8742" s="93">
        <v>3755</v>
      </c>
      <c r="B8742" s="94" t="s">
        <v>58</v>
      </c>
    </row>
    <row r="8743" spans="1:2">
      <c r="A8743" s="93">
        <v>3756</v>
      </c>
      <c r="B8743" s="94" t="s">
        <v>58</v>
      </c>
    </row>
    <row r="8744" spans="1:2">
      <c r="A8744" s="93">
        <v>3756</v>
      </c>
      <c r="B8744" s="94" t="s">
        <v>58</v>
      </c>
    </row>
    <row r="8745" spans="1:2">
      <c r="A8745" s="93">
        <v>3756</v>
      </c>
      <c r="B8745" s="94" t="s">
        <v>58</v>
      </c>
    </row>
    <row r="8746" spans="1:2">
      <c r="A8746" s="93">
        <v>3756</v>
      </c>
      <c r="B8746" s="94" t="s">
        <v>58</v>
      </c>
    </row>
    <row r="8747" spans="1:2">
      <c r="A8747" s="93">
        <v>3756</v>
      </c>
      <c r="B8747" s="94" t="s">
        <v>58</v>
      </c>
    </row>
    <row r="8748" spans="1:2">
      <c r="A8748" s="93">
        <v>3756</v>
      </c>
      <c r="B8748" s="94" t="s">
        <v>58</v>
      </c>
    </row>
    <row r="8749" spans="1:2">
      <c r="A8749" s="93">
        <v>3757</v>
      </c>
      <c r="B8749" s="94" t="s">
        <v>58</v>
      </c>
    </row>
    <row r="8750" spans="1:2">
      <c r="A8750" s="93">
        <v>3757</v>
      </c>
      <c r="B8750" s="94" t="s">
        <v>58</v>
      </c>
    </row>
    <row r="8751" spans="1:2">
      <c r="A8751" s="93">
        <v>3757</v>
      </c>
      <c r="B8751" s="94" t="s">
        <v>58</v>
      </c>
    </row>
    <row r="8752" spans="1:2">
      <c r="A8752" s="93">
        <v>3757</v>
      </c>
      <c r="B8752" s="94" t="s">
        <v>58</v>
      </c>
    </row>
    <row r="8753" spans="1:2">
      <c r="A8753" s="93">
        <v>3757</v>
      </c>
      <c r="B8753" s="94" t="s">
        <v>58</v>
      </c>
    </row>
    <row r="8754" spans="1:2">
      <c r="A8754" s="93">
        <v>3757</v>
      </c>
      <c r="B8754" s="94" t="s">
        <v>58</v>
      </c>
    </row>
    <row r="8755" spans="1:2">
      <c r="A8755" s="93">
        <v>3757</v>
      </c>
      <c r="B8755" s="94" t="s">
        <v>58</v>
      </c>
    </row>
    <row r="8756" spans="1:2">
      <c r="A8756" s="93">
        <v>3757</v>
      </c>
      <c r="B8756" s="94" t="s">
        <v>58</v>
      </c>
    </row>
    <row r="8757" spans="1:2">
      <c r="A8757" s="93">
        <v>3757</v>
      </c>
      <c r="B8757" s="94" t="s">
        <v>58</v>
      </c>
    </row>
    <row r="8758" spans="1:2">
      <c r="A8758" s="93">
        <v>3758</v>
      </c>
      <c r="B8758" s="94" t="s">
        <v>58</v>
      </c>
    </row>
    <row r="8759" spans="1:2">
      <c r="A8759" s="93">
        <v>3758</v>
      </c>
      <c r="B8759" s="94" t="s">
        <v>58</v>
      </c>
    </row>
    <row r="8760" spans="1:2">
      <c r="A8760" s="93">
        <v>3759</v>
      </c>
      <c r="B8760" s="94" t="s">
        <v>58</v>
      </c>
    </row>
    <row r="8761" spans="1:2">
      <c r="A8761" s="93">
        <v>3760</v>
      </c>
      <c r="B8761" s="94" t="s">
        <v>58</v>
      </c>
    </row>
    <row r="8762" spans="1:2">
      <c r="A8762" s="93">
        <v>3761</v>
      </c>
      <c r="B8762" s="94" t="s">
        <v>58</v>
      </c>
    </row>
    <row r="8763" spans="1:2">
      <c r="A8763" s="93">
        <v>3761</v>
      </c>
      <c r="B8763" s="94" t="s">
        <v>58</v>
      </c>
    </row>
    <row r="8764" spans="1:2">
      <c r="A8764" s="93">
        <v>3762</v>
      </c>
      <c r="B8764" s="94" t="s">
        <v>58</v>
      </c>
    </row>
    <row r="8765" spans="1:2">
      <c r="A8765" s="93">
        <v>3763</v>
      </c>
      <c r="B8765" s="94" t="s">
        <v>58</v>
      </c>
    </row>
    <row r="8766" spans="1:2">
      <c r="A8766" s="93">
        <v>3763</v>
      </c>
      <c r="B8766" s="94" t="s">
        <v>58</v>
      </c>
    </row>
    <row r="8767" spans="1:2">
      <c r="A8767" s="93">
        <v>3763</v>
      </c>
      <c r="B8767" s="94" t="s">
        <v>58</v>
      </c>
    </row>
    <row r="8768" spans="1:2">
      <c r="A8768" s="93">
        <v>3764</v>
      </c>
      <c r="B8768" s="94" t="s">
        <v>58</v>
      </c>
    </row>
    <row r="8769" spans="1:2">
      <c r="A8769" s="93">
        <v>3764</v>
      </c>
      <c r="B8769" s="94" t="s">
        <v>58</v>
      </c>
    </row>
    <row r="8770" spans="1:2">
      <c r="A8770" s="93">
        <v>3764</v>
      </c>
      <c r="B8770" s="94" t="s">
        <v>58</v>
      </c>
    </row>
    <row r="8771" spans="1:2">
      <c r="A8771" s="93">
        <v>3764</v>
      </c>
      <c r="B8771" s="94" t="s">
        <v>58</v>
      </c>
    </row>
    <row r="8772" spans="1:2">
      <c r="A8772" s="93">
        <v>3764</v>
      </c>
      <c r="B8772" s="94" t="s">
        <v>58</v>
      </c>
    </row>
    <row r="8773" spans="1:2">
      <c r="A8773" s="93">
        <v>3764</v>
      </c>
      <c r="B8773" s="94" t="s">
        <v>58</v>
      </c>
    </row>
    <row r="8774" spans="1:2">
      <c r="A8774" s="93">
        <v>3764</v>
      </c>
      <c r="B8774" s="94" t="s">
        <v>58</v>
      </c>
    </row>
    <row r="8775" spans="1:2">
      <c r="A8775" s="93">
        <v>3764</v>
      </c>
      <c r="B8775" s="94" t="s">
        <v>58</v>
      </c>
    </row>
    <row r="8776" spans="1:2">
      <c r="A8776" s="93">
        <v>3765</v>
      </c>
      <c r="B8776" s="94" t="s">
        <v>60</v>
      </c>
    </row>
    <row r="8777" spans="1:2">
      <c r="A8777" s="93">
        <v>3766</v>
      </c>
      <c r="B8777" s="94" t="s">
        <v>58</v>
      </c>
    </row>
    <row r="8778" spans="1:2">
      <c r="A8778" s="93">
        <v>3767</v>
      </c>
      <c r="B8778" s="94" t="s">
        <v>58</v>
      </c>
    </row>
    <row r="8779" spans="1:2">
      <c r="A8779" s="93">
        <v>3767</v>
      </c>
      <c r="B8779" s="94" t="s">
        <v>58</v>
      </c>
    </row>
    <row r="8780" spans="1:2">
      <c r="A8780" s="93">
        <v>3770</v>
      </c>
      <c r="B8780" s="94" t="s">
        <v>58</v>
      </c>
    </row>
    <row r="8781" spans="1:2">
      <c r="A8781" s="93">
        <v>3770</v>
      </c>
      <c r="B8781" s="94" t="s">
        <v>58</v>
      </c>
    </row>
    <row r="8782" spans="1:2">
      <c r="A8782" s="93">
        <v>3770</v>
      </c>
      <c r="B8782" s="94" t="s">
        <v>58</v>
      </c>
    </row>
    <row r="8783" spans="1:2">
      <c r="A8783" s="93">
        <v>3770</v>
      </c>
      <c r="B8783" s="94" t="s">
        <v>58</v>
      </c>
    </row>
    <row r="8784" spans="1:2">
      <c r="A8784" s="93">
        <v>3775</v>
      </c>
      <c r="B8784" s="94" t="s">
        <v>58</v>
      </c>
    </row>
    <row r="8785" spans="1:2">
      <c r="A8785" s="93">
        <v>3775</v>
      </c>
      <c r="B8785" s="94" t="s">
        <v>58</v>
      </c>
    </row>
    <row r="8786" spans="1:2">
      <c r="A8786" s="93">
        <v>3775</v>
      </c>
      <c r="B8786" s="94" t="s">
        <v>58</v>
      </c>
    </row>
    <row r="8787" spans="1:2">
      <c r="A8787" s="93">
        <v>3775</v>
      </c>
      <c r="B8787" s="94" t="s">
        <v>58</v>
      </c>
    </row>
    <row r="8788" spans="1:2">
      <c r="A8788" s="93">
        <v>3775</v>
      </c>
      <c r="B8788" s="94" t="s">
        <v>58</v>
      </c>
    </row>
    <row r="8789" spans="1:2">
      <c r="A8789" s="93">
        <v>3777</v>
      </c>
      <c r="B8789" s="94" t="s">
        <v>58</v>
      </c>
    </row>
    <row r="8790" spans="1:2">
      <c r="A8790" s="93">
        <v>3777</v>
      </c>
      <c r="B8790" s="94" t="s">
        <v>58</v>
      </c>
    </row>
    <row r="8791" spans="1:2">
      <c r="A8791" s="93">
        <v>3777</v>
      </c>
      <c r="B8791" s="94" t="s">
        <v>58</v>
      </c>
    </row>
    <row r="8792" spans="1:2">
      <c r="A8792" s="93">
        <v>3777</v>
      </c>
      <c r="B8792" s="94" t="s">
        <v>58</v>
      </c>
    </row>
    <row r="8793" spans="1:2">
      <c r="A8793" s="93">
        <v>3777</v>
      </c>
      <c r="B8793" s="94" t="s">
        <v>58</v>
      </c>
    </row>
    <row r="8794" spans="1:2">
      <c r="A8794" s="93">
        <v>3777</v>
      </c>
      <c r="B8794" s="94" t="s">
        <v>58</v>
      </c>
    </row>
    <row r="8795" spans="1:2">
      <c r="A8795" s="93">
        <v>3777</v>
      </c>
      <c r="B8795" s="94" t="s">
        <v>58</v>
      </c>
    </row>
    <row r="8796" spans="1:2">
      <c r="A8796" s="93">
        <v>3778</v>
      </c>
      <c r="B8796" s="94" t="s">
        <v>58</v>
      </c>
    </row>
    <row r="8797" spans="1:2">
      <c r="A8797" s="93">
        <v>3778</v>
      </c>
      <c r="B8797" s="94" t="s">
        <v>58</v>
      </c>
    </row>
    <row r="8798" spans="1:2">
      <c r="A8798" s="93">
        <v>3779</v>
      </c>
      <c r="B8798" s="94" t="s">
        <v>58</v>
      </c>
    </row>
    <row r="8799" spans="1:2">
      <c r="A8799" s="93">
        <v>3779</v>
      </c>
      <c r="B8799" s="94" t="s">
        <v>58</v>
      </c>
    </row>
    <row r="8800" spans="1:2">
      <c r="A8800" s="93">
        <v>3781</v>
      </c>
      <c r="B8800" s="94" t="s">
        <v>58</v>
      </c>
    </row>
    <row r="8801" spans="1:2">
      <c r="A8801" s="93">
        <v>3781</v>
      </c>
      <c r="B8801" s="94" t="s">
        <v>58</v>
      </c>
    </row>
    <row r="8802" spans="1:2">
      <c r="A8802" s="93">
        <v>3781</v>
      </c>
      <c r="B8802" s="94" t="s">
        <v>58</v>
      </c>
    </row>
    <row r="8803" spans="1:2">
      <c r="A8803" s="93">
        <v>3781</v>
      </c>
      <c r="B8803" s="94" t="s">
        <v>58</v>
      </c>
    </row>
    <row r="8804" spans="1:2">
      <c r="A8804" s="93">
        <v>3782</v>
      </c>
      <c r="B8804" s="94" t="s">
        <v>58</v>
      </c>
    </row>
    <row r="8805" spans="1:2">
      <c r="A8805" s="93">
        <v>3782</v>
      </c>
      <c r="B8805" s="94" t="s">
        <v>58</v>
      </c>
    </row>
    <row r="8806" spans="1:2">
      <c r="A8806" s="93">
        <v>3782</v>
      </c>
      <c r="B8806" s="94" t="s">
        <v>58</v>
      </c>
    </row>
    <row r="8807" spans="1:2">
      <c r="A8807" s="93">
        <v>3782</v>
      </c>
      <c r="B8807" s="94" t="s">
        <v>58</v>
      </c>
    </row>
    <row r="8808" spans="1:2">
      <c r="A8808" s="93">
        <v>3783</v>
      </c>
      <c r="B8808" s="94" t="s">
        <v>58</v>
      </c>
    </row>
    <row r="8809" spans="1:2">
      <c r="A8809" s="93">
        <v>3785</v>
      </c>
      <c r="B8809" s="94" t="s">
        <v>58</v>
      </c>
    </row>
    <row r="8810" spans="1:2">
      <c r="A8810" s="93">
        <v>3786</v>
      </c>
      <c r="B8810" s="94" t="s">
        <v>58</v>
      </c>
    </row>
    <row r="8811" spans="1:2">
      <c r="A8811" s="93">
        <v>3787</v>
      </c>
      <c r="B8811" s="94" t="s">
        <v>58</v>
      </c>
    </row>
    <row r="8812" spans="1:2">
      <c r="A8812" s="93">
        <v>3787</v>
      </c>
      <c r="B8812" s="94" t="s">
        <v>58</v>
      </c>
    </row>
    <row r="8813" spans="1:2">
      <c r="A8813" s="93">
        <v>3788</v>
      </c>
      <c r="B8813" s="94" t="s">
        <v>58</v>
      </c>
    </row>
    <row r="8814" spans="1:2">
      <c r="A8814" s="93">
        <v>3789</v>
      </c>
      <c r="B8814" s="94" t="s">
        <v>58</v>
      </c>
    </row>
    <row r="8815" spans="1:2">
      <c r="A8815" s="93">
        <v>3791</v>
      </c>
      <c r="B8815" s="94" t="s">
        <v>58</v>
      </c>
    </row>
    <row r="8816" spans="1:2">
      <c r="A8816" s="93">
        <v>3792</v>
      </c>
      <c r="B8816" s="94" t="s">
        <v>58</v>
      </c>
    </row>
    <row r="8817" spans="1:2">
      <c r="A8817" s="93">
        <v>3793</v>
      </c>
      <c r="B8817" s="94" t="s">
        <v>58</v>
      </c>
    </row>
    <row r="8818" spans="1:2">
      <c r="A8818" s="93">
        <v>3795</v>
      </c>
      <c r="B8818" s="94" t="s">
        <v>58</v>
      </c>
    </row>
    <row r="8819" spans="1:2">
      <c r="A8819" s="93">
        <v>3795</v>
      </c>
      <c r="B8819" s="94" t="s">
        <v>58</v>
      </c>
    </row>
    <row r="8820" spans="1:2">
      <c r="A8820" s="93">
        <v>3796</v>
      </c>
      <c r="B8820" s="94" t="s">
        <v>58</v>
      </c>
    </row>
    <row r="8821" spans="1:2">
      <c r="A8821" s="93">
        <v>3796</v>
      </c>
      <c r="B8821" s="94" t="s">
        <v>58</v>
      </c>
    </row>
    <row r="8822" spans="1:2">
      <c r="A8822" s="93">
        <v>3797</v>
      </c>
      <c r="B8822" s="94" t="s">
        <v>58</v>
      </c>
    </row>
    <row r="8823" spans="1:2">
      <c r="A8823" s="93">
        <v>3797</v>
      </c>
      <c r="B8823" s="94" t="s">
        <v>58</v>
      </c>
    </row>
    <row r="8824" spans="1:2">
      <c r="A8824" s="93">
        <v>3797</v>
      </c>
      <c r="B8824" s="94" t="s">
        <v>58</v>
      </c>
    </row>
    <row r="8825" spans="1:2">
      <c r="A8825" s="93">
        <v>3797</v>
      </c>
      <c r="B8825" s="94" t="s">
        <v>58</v>
      </c>
    </row>
    <row r="8826" spans="1:2">
      <c r="A8826" s="93">
        <v>3797</v>
      </c>
      <c r="B8826" s="94" t="s">
        <v>58</v>
      </c>
    </row>
    <row r="8827" spans="1:2">
      <c r="A8827" s="93">
        <v>3797</v>
      </c>
      <c r="B8827" s="94" t="s">
        <v>58</v>
      </c>
    </row>
    <row r="8828" spans="1:2">
      <c r="A8828" s="93">
        <v>3799</v>
      </c>
      <c r="B8828" s="94" t="s">
        <v>58</v>
      </c>
    </row>
    <row r="8829" spans="1:2">
      <c r="A8829" s="93">
        <v>3799</v>
      </c>
      <c r="B8829" s="94" t="s">
        <v>58</v>
      </c>
    </row>
    <row r="8830" spans="1:2">
      <c r="A8830" s="93">
        <v>3799</v>
      </c>
      <c r="B8830" s="94" t="s">
        <v>58</v>
      </c>
    </row>
    <row r="8831" spans="1:2">
      <c r="A8831" s="93">
        <v>3799</v>
      </c>
      <c r="B8831" s="94" t="s">
        <v>58</v>
      </c>
    </row>
    <row r="8832" spans="1:2">
      <c r="A8832" s="93">
        <v>3799</v>
      </c>
      <c r="B8832" s="94" t="s">
        <v>58</v>
      </c>
    </row>
    <row r="8833" spans="1:2">
      <c r="A8833" s="93">
        <v>3799</v>
      </c>
      <c r="B8833" s="94" t="s">
        <v>58</v>
      </c>
    </row>
    <row r="8834" spans="1:2">
      <c r="A8834" s="93">
        <v>3799</v>
      </c>
      <c r="B8834" s="94" t="s">
        <v>58</v>
      </c>
    </row>
    <row r="8835" spans="1:2">
      <c r="A8835" s="93">
        <v>3799</v>
      </c>
      <c r="B8835" s="94" t="s">
        <v>58</v>
      </c>
    </row>
    <row r="8836" spans="1:2">
      <c r="A8836" s="93">
        <v>3799</v>
      </c>
      <c r="B8836" s="94" t="s">
        <v>58</v>
      </c>
    </row>
    <row r="8837" spans="1:2">
      <c r="A8837" s="93">
        <v>3800</v>
      </c>
      <c r="B8837" s="94" t="s">
        <v>60</v>
      </c>
    </row>
    <row r="8838" spans="1:2">
      <c r="A8838" s="93">
        <v>3802</v>
      </c>
      <c r="B8838" s="94" t="s">
        <v>60</v>
      </c>
    </row>
    <row r="8839" spans="1:2">
      <c r="A8839" s="93">
        <v>3803</v>
      </c>
      <c r="B8839" s="94" t="s">
        <v>60</v>
      </c>
    </row>
    <row r="8840" spans="1:2">
      <c r="A8840" s="93">
        <v>3804</v>
      </c>
      <c r="B8840" s="94" t="s">
        <v>61</v>
      </c>
    </row>
    <row r="8841" spans="1:2">
      <c r="A8841" s="93">
        <v>3804</v>
      </c>
      <c r="B8841" s="94" t="s">
        <v>61</v>
      </c>
    </row>
    <row r="8842" spans="1:2">
      <c r="A8842" s="93">
        <v>3805</v>
      </c>
      <c r="B8842" s="94" t="s">
        <v>60</v>
      </c>
    </row>
    <row r="8843" spans="1:2">
      <c r="A8843" s="93">
        <v>3805</v>
      </c>
      <c r="B8843" s="94" t="s">
        <v>60</v>
      </c>
    </row>
    <row r="8844" spans="1:2">
      <c r="A8844" s="93">
        <v>3805</v>
      </c>
      <c r="B8844" s="94" t="s">
        <v>60</v>
      </c>
    </row>
    <row r="8845" spans="1:2">
      <c r="A8845" s="93">
        <v>3806</v>
      </c>
      <c r="B8845" s="94" t="s">
        <v>58</v>
      </c>
    </row>
    <row r="8846" spans="1:2">
      <c r="A8846" s="93">
        <v>3806</v>
      </c>
      <c r="B8846" s="94" t="s">
        <v>58</v>
      </c>
    </row>
    <row r="8847" spans="1:2">
      <c r="A8847" s="93">
        <v>3807</v>
      </c>
      <c r="B8847" s="94" t="s">
        <v>58</v>
      </c>
    </row>
    <row r="8848" spans="1:2">
      <c r="A8848" s="93">
        <v>3807</v>
      </c>
      <c r="B8848" s="94" t="s">
        <v>58</v>
      </c>
    </row>
    <row r="8849" spans="1:2">
      <c r="A8849" s="93">
        <v>3808</v>
      </c>
      <c r="B8849" s="94" t="s">
        <v>58</v>
      </c>
    </row>
    <row r="8850" spans="1:2">
      <c r="A8850" s="93">
        <v>3808</v>
      </c>
      <c r="B8850" s="94" t="s">
        <v>58</v>
      </c>
    </row>
    <row r="8851" spans="1:2">
      <c r="A8851" s="93">
        <v>3808</v>
      </c>
      <c r="B8851" s="94" t="s">
        <v>58</v>
      </c>
    </row>
    <row r="8852" spans="1:2">
      <c r="A8852" s="93">
        <v>3809</v>
      </c>
      <c r="B8852" s="94" t="s">
        <v>58</v>
      </c>
    </row>
    <row r="8853" spans="1:2">
      <c r="A8853" s="93">
        <v>3809</v>
      </c>
      <c r="B8853" s="94" t="s">
        <v>58</v>
      </c>
    </row>
    <row r="8854" spans="1:2">
      <c r="A8854" s="93">
        <v>3809</v>
      </c>
      <c r="B8854" s="94" t="s">
        <v>58</v>
      </c>
    </row>
    <row r="8855" spans="1:2">
      <c r="A8855" s="93">
        <v>3810</v>
      </c>
      <c r="B8855" s="94" t="s">
        <v>58</v>
      </c>
    </row>
    <row r="8856" spans="1:2">
      <c r="A8856" s="93">
        <v>3810</v>
      </c>
      <c r="B8856" s="94" t="s">
        <v>58</v>
      </c>
    </row>
    <row r="8857" spans="1:2">
      <c r="A8857" s="93">
        <v>3810</v>
      </c>
      <c r="B8857" s="94" t="s">
        <v>58</v>
      </c>
    </row>
    <row r="8858" spans="1:2">
      <c r="A8858" s="93">
        <v>3810</v>
      </c>
      <c r="B8858" s="94" t="s">
        <v>58</v>
      </c>
    </row>
    <row r="8859" spans="1:2">
      <c r="A8859" s="93">
        <v>3810</v>
      </c>
      <c r="B8859" s="94" t="s">
        <v>58</v>
      </c>
    </row>
    <row r="8860" spans="1:2">
      <c r="A8860" s="93">
        <v>3812</v>
      </c>
      <c r="B8860" s="94" t="s">
        <v>58</v>
      </c>
    </row>
    <row r="8861" spans="1:2">
      <c r="A8861" s="93">
        <v>3812</v>
      </c>
      <c r="B8861" s="94" t="s">
        <v>58</v>
      </c>
    </row>
    <row r="8862" spans="1:2">
      <c r="A8862" s="93">
        <v>3812</v>
      </c>
      <c r="B8862" s="94" t="s">
        <v>58</v>
      </c>
    </row>
    <row r="8863" spans="1:2">
      <c r="A8863" s="93">
        <v>3813</v>
      </c>
      <c r="B8863" s="94" t="s">
        <v>58</v>
      </c>
    </row>
    <row r="8864" spans="1:2">
      <c r="A8864" s="93">
        <v>3813</v>
      </c>
      <c r="B8864" s="94" t="s">
        <v>58</v>
      </c>
    </row>
    <row r="8865" spans="1:2">
      <c r="A8865" s="93">
        <v>3814</v>
      </c>
      <c r="B8865" s="94" t="s">
        <v>58</v>
      </c>
    </row>
    <row r="8866" spans="1:2">
      <c r="A8866" s="93">
        <v>3814</v>
      </c>
      <c r="B8866" s="94" t="s">
        <v>58</v>
      </c>
    </row>
    <row r="8867" spans="1:2">
      <c r="A8867" s="93">
        <v>3814</v>
      </c>
      <c r="B8867" s="94" t="s">
        <v>58</v>
      </c>
    </row>
    <row r="8868" spans="1:2">
      <c r="A8868" s="93">
        <v>3814</v>
      </c>
      <c r="B8868" s="94" t="s">
        <v>58</v>
      </c>
    </row>
    <row r="8869" spans="1:2">
      <c r="A8869" s="93">
        <v>3815</v>
      </c>
      <c r="B8869" s="94" t="s">
        <v>58</v>
      </c>
    </row>
    <row r="8870" spans="1:2">
      <c r="A8870" s="93">
        <v>3815</v>
      </c>
      <c r="B8870" s="94" t="s">
        <v>58</v>
      </c>
    </row>
    <row r="8871" spans="1:2">
      <c r="A8871" s="93">
        <v>3815</v>
      </c>
      <c r="B8871" s="94" t="s">
        <v>58</v>
      </c>
    </row>
    <row r="8872" spans="1:2">
      <c r="A8872" s="93">
        <v>3815</v>
      </c>
      <c r="B8872" s="94" t="s">
        <v>58</v>
      </c>
    </row>
    <row r="8873" spans="1:2">
      <c r="A8873" s="93">
        <v>3816</v>
      </c>
      <c r="B8873" s="94" t="s">
        <v>58</v>
      </c>
    </row>
    <row r="8874" spans="1:2">
      <c r="A8874" s="93">
        <v>3816</v>
      </c>
      <c r="B8874" s="94" t="s">
        <v>58</v>
      </c>
    </row>
    <row r="8875" spans="1:2">
      <c r="A8875" s="93">
        <v>3816</v>
      </c>
      <c r="B8875" s="94" t="s">
        <v>58</v>
      </c>
    </row>
    <row r="8876" spans="1:2">
      <c r="A8876" s="93">
        <v>3816</v>
      </c>
      <c r="B8876" s="94" t="s">
        <v>58</v>
      </c>
    </row>
    <row r="8877" spans="1:2">
      <c r="A8877" s="93">
        <v>3818</v>
      </c>
      <c r="B8877" s="94" t="s">
        <v>58</v>
      </c>
    </row>
    <row r="8878" spans="1:2">
      <c r="A8878" s="93">
        <v>3818</v>
      </c>
      <c r="B8878" s="94" t="s">
        <v>58</v>
      </c>
    </row>
    <row r="8879" spans="1:2">
      <c r="A8879" s="93">
        <v>3818</v>
      </c>
      <c r="B8879" s="94" t="s">
        <v>58</v>
      </c>
    </row>
    <row r="8880" spans="1:2">
      <c r="A8880" s="93">
        <v>3818</v>
      </c>
      <c r="B8880" s="94" t="s">
        <v>58</v>
      </c>
    </row>
    <row r="8881" spans="1:2">
      <c r="A8881" s="93">
        <v>3818</v>
      </c>
      <c r="B8881" s="94" t="s">
        <v>58</v>
      </c>
    </row>
    <row r="8882" spans="1:2">
      <c r="A8882" s="93">
        <v>3818</v>
      </c>
      <c r="B8882" s="94" t="s">
        <v>58</v>
      </c>
    </row>
    <row r="8883" spans="1:2">
      <c r="A8883" s="93">
        <v>3818</v>
      </c>
      <c r="B8883" s="94" t="s">
        <v>58</v>
      </c>
    </row>
    <row r="8884" spans="1:2">
      <c r="A8884" s="93">
        <v>3818</v>
      </c>
      <c r="B8884" s="94" t="s">
        <v>58</v>
      </c>
    </row>
    <row r="8885" spans="1:2">
      <c r="A8885" s="93">
        <v>3818</v>
      </c>
      <c r="B8885" s="94" t="s">
        <v>58</v>
      </c>
    </row>
    <row r="8886" spans="1:2">
      <c r="A8886" s="93">
        <v>3818</v>
      </c>
      <c r="B8886" s="94" t="s">
        <v>58</v>
      </c>
    </row>
    <row r="8887" spans="1:2">
      <c r="A8887" s="93">
        <v>3820</v>
      </c>
      <c r="B8887" s="94" t="s">
        <v>71</v>
      </c>
    </row>
    <row r="8888" spans="1:2">
      <c r="A8888" s="93">
        <v>3820</v>
      </c>
      <c r="B8888" s="94" t="s">
        <v>71</v>
      </c>
    </row>
    <row r="8889" spans="1:2">
      <c r="A8889" s="93">
        <v>3820</v>
      </c>
      <c r="B8889" s="94" t="s">
        <v>71</v>
      </c>
    </row>
    <row r="8890" spans="1:2">
      <c r="A8890" s="93">
        <v>3821</v>
      </c>
      <c r="B8890" s="94" t="s">
        <v>71</v>
      </c>
    </row>
    <row r="8891" spans="1:2">
      <c r="A8891" s="93">
        <v>3821</v>
      </c>
      <c r="B8891" s="94" t="s">
        <v>71</v>
      </c>
    </row>
    <row r="8892" spans="1:2">
      <c r="A8892" s="93">
        <v>3821</v>
      </c>
      <c r="B8892" s="94" t="s">
        <v>71</v>
      </c>
    </row>
    <row r="8893" spans="1:2">
      <c r="A8893" s="93">
        <v>3821</v>
      </c>
      <c r="B8893" s="94" t="s">
        <v>71</v>
      </c>
    </row>
    <row r="8894" spans="1:2">
      <c r="A8894" s="93">
        <v>3821</v>
      </c>
      <c r="B8894" s="94" t="s">
        <v>71</v>
      </c>
    </row>
    <row r="8895" spans="1:2">
      <c r="A8895" s="93">
        <v>3821</v>
      </c>
      <c r="B8895" s="94" t="s">
        <v>71</v>
      </c>
    </row>
    <row r="8896" spans="1:2">
      <c r="A8896" s="93">
        <v>3821</v>
      </c>
      <c r="B8896" s="94" t="s">
        <v>71</v>
      </c>
    </row>
    <row r="8897" spans="1:2">
      <c r="A8897" s="93">
        <v>3821</v>
      </c>
      <c r="B8897" s="94" t="s">
        <v>71</v>
      </c>
    </row>
    <row r="8898" spans="1:2">
      <c r="A8898" s="93">
        <v>3821</v>
      </c>
      <c r="B8898" s="94" t="s">
        <v>71</v>
      </c>
    </row>
    <row r="8899" spans="1:2">
      <c r="A8899" s="93">
        <v>3821</v>
      </c>
      <c r="B8899" s="94" t="s">
        <v>71</v>
      </c>
    </row>
    <row r="8900" spans="1:2">
      <c r="A8900" s="93">
        <v>3821</v>
      </c>
      <c r="B8900" s="94" t="s">
        <v>71</v>
      </c>
    </row>
    <row r="8901" spans="1:2">
      <c r="A8901" s="93">
        <v>3821</v>
      </c>
      <c r="B8901" s="94" t="s">
        <v>71</v>
      </c>
    </row>
    <row r="8902" spans="1:2">
      <c r="A8902" s="93">
        <v>3821</v>
      </c>
      <c r="B8902" s="94" t="s">
        <v>71</v>
      </c>
    </row>
    <row r="8903" spans="1:2">
      <c r="A8903" s="93">
        <v>3821</v>
      </c>
      <c r="B8903" s="94" t="s">
        <v>71</v>
      </c>
    </row>
    <row r="8904" spans="1:2">
      <c r="A8904" s="93">
        <v>3821</v>
      </c>
      <c r="B8904" s="94" t="s">
        <v>71</v>
      </c>
    </row>
    <row r="8905" spans="1:2">
      <c r="A8905" s="93">
        <v>3821</v>
      </c>
      <c r="B8905" s="94" t="s">
        <v>71</v>
      </c>
    </row>
    <row r="8906" spans="1:2">
      <c r="A8906" s="93">
        <v>3821</v>
      </c>
      <c r="B8906" s="94" t="s">
        <v>71</v>
      </c>
    </row>
    <row r="8907" spans="1:2">
      <c r="A8907" s="93">
        <v>3822</v>
      </c>
      <c r="B8907" s="94" t="s">
        <v>71</v>
      </c>
    </row>
    <row r="8908" spans="1:2">
      <c r="A8908" s="93">
        <v>3822</v>
      </c>
      <c r="B8908" s="94" t="s">
        <v>71</v>
      </c>
    </row>
    <row r="8909" spans="1:2">
      <c r="A8909" s="93">
        <v>3822</v>
      </c>
      <c r="B8909" s="94" t="s">
        <v>71</v>
      </c>
    </row>
    <row r="8910" spans="1:2">
      <c r="A8910" s="93">
        <v>3823</v>
      </c>
      <c r="B8910" s="94" t="s">
        <v>71</v>
      </c>
    </row>
    <row r="8911" spans="1:2">
      <c r="A8911" s="93">
        <v>3823</v>
      </c>
      <c r="B8911" s="94" t="s">
        <v>71</v>
      </c>
    </row>
    <row r="8912" spans="1:2">
      <c r="A8912" s="93">
        <v>3823</v>
      </c>
      <c r="B8912" s="94" t="s">
        <v>71</v>
      </c>
    </row>
    <row r="8913" spans="1:2">
      <c r="A8913" s="93">
        <v>3824</v>
      </c>
      <c r="B8913" s="94" t="s">
        <v>71</v>
      </c>
    </row>
    <row r="8914" spans="1:2">
      <c r="A8914" s="93">
        <v>3824</v>
      </c>
      <c r="B8914" s="94" t="s">
        <v>71</v>
      </c>
    </row>
    <row r="8915" spans="1:2">
      <c r="A8915" s="93">
        <v>3824</v>
      </c>
      <c r="B8915" s="94" t="s">
        <v>71</v>
      </c>
    </row>
    <row r="8916" spans="1:2">
      <c r="A8916" s="93">
        <v>3824</v>
      </c>
      <c r="B8916" s="94" t="s">
        <v>71</v>
      </c>
    </row>
    <row r="8917" spans="1:2">
      <c r="A8917" s="93">
        <v>3824</v>
      </c>
      <c r="B8917" s="94" t="s">
        <v>71</v>
      </c>
    </row>
    <row r="8918" spans="1:2">
      <c r="A8918" s="93">
        <v>3824</v>
      </c>
      <c r="B8918" s="94" t="s">
        <v>71</v>
      </c>
    </row>
    <row r="8919" spans="1:2">
      <c r="A8919" s="93">
        <v>3824</v>
      </c>
      <c r="B8919" s="94" t="s">
        <v>71</v>
      </c>
    </row>
    <row r="8920" spans="1:2">
      <c r="A8920" s="93">
        <v>3825</v>
      </c>
      <c r="B8920" s="94" t="s">
        <v>71</v>
      </c>
    </row>
    <row r="8921" spans="1:2">
      <c r="A8921" s="93">
        <v>3825</v>
      </c>
      <c r="B8921" s="94" t="s">
        <v>71</v>
      </c>
    </row>
    <row r="8922" spans="1:2">
      <c r="A8922" s="93">
        <v>3825</v>
      </c>
      <c r="B8922" s="94" t="s">
        <v>71</v>
      </c>
    </row>
    <row r="8923" spans="1:2">
      <c r="A8923" s="93">
        <v>3825</v>
      </c>
      <c r="B8923" s="94" t="s">
        <v>71</v>
      </c>
    </row>
    <row r="8924" spans="1:2">
      <c r="A8924" s="93">
        <v>3825</v>
      </c>
      <c r="B8924" s="94" t="s">
        <v>71</v>
      </c>
    </row>
    <row r="8925" spans="1:2">
      <c r="A8925" s="93">
        <v>3825</v>
      </c>
      <c r="B8925" s="94" t="s">
        <v>71</v>
      </c>
    </row>
    <row r="8926" spans="1:2">
      <c r="A8926" s="93">
        <v>3825</v>
      </c>
      <c r="B8926" s="94" t="s">
        <v>71</v>
      </c>
    </row>
    <row r="8927" spans="1:2">
      <c r="A8927" s="93">
        <v>3825</v>
      </c>
      <c r="B8927" s="94" t="s">
        <v>71</v>
      </c>
    </row>
    <row r="8928" spans="1:2">
      <c r="A8928" s="93">
        <v>3825</v>
      </c>
      <c r="B8928" s="94" t="s">
        <v>71</v>
      </c>
    </row>
    <row r="8929" spans="1:2">
      <c r="A8929" s="93">
        <v>3825</v>
      </c>
      <c r="B8929" s="94" t="s">
        <v>71</v>
      </c>
    </row>
    <row r="8930" spans="1:2">
      <c r="A8930" s="93">
        <v>3825</v>
      </c>
      <c r="B8930" s="94" t="s">
        <v>71</v>
      </c>
    </row>
    <row r="8931" spans="1:2">
      <c r="A8931" s="93">
        <v>3825</v>
      </c>
      <c r="B8931" s="94" t="s">
        <v>71</v>
      </c>
    </row>
    <row r="8932" spans="1:2">
      <c r="A8932" s="93">
        <v>3825</v>
      </c>
      <c r="B8932" s="94" t="s">
        <v>71</v>
      </c>
    </row>
    <row r="8933" spans="1:2">
      <c r="A8933" s="93">
        <v>3825</v>
      </c>
      <c r="B8933" s="94" t="s">
        <v>71</v>
      </c>
    </row>
    <row r="8934" spans="1:2">
      <c r="A8934" s="93">
        <v>3825</v>
      </c>
      <c r="B8934" s="94" t="s">
        <v>71</v>
      </c>
    </row>
    <row r="8935" spans="1:2">
      <c r="A8935" s="93">
        <v>3825</v>
      </c>
      <c r="B8935" s="94" t="s">
        <v>71</v>
      </c>
    </row>
    <row r="8936" spans="1:2">
      <c r="A8936" s="93">
        <v>3825</v>
      </c>
      <c r="B8936" s="94" t="s">
        <v>71</v>
      </c>
    </row>
    <row r="8937" spans="1:2">
      <c r="A8937" s="93">
        <v>3825</v>
      </c>
      <c r="B8937" s="94" t="s">
        <v>71</v>
      </c>
    </row>
    <row r="8938" spans="1:2">
      <c r="A8938" s="93">
        <v>3825</v>
      </c>
      <c r="B8938" s="94" t="s">
        <v>71</v>
      </c>
    </row>
    <row r="8939" spans="1:2">
      <c r="A8939" s="93">
        <v>3825</v>
      </c>
      <c r="B8939" s="94" t="s">
        <v>71</v>
      </c>
    </row>
    <row r="8940" spans="1:2">
      <c r="A8940" s="93">
        <v>3825</v>
      </c>
      <c r="B8940" s="94" t="s">
        <v>71</v>
      </c>
    </row>
    <row r="8941" spans="1:2">
      <c r="A8941" s="93">
        <v>3825</v>
      </c>
      <c r="B8941" s="94" t="s">
        <v>71</v>
      </c>
    </row>
    <row r="8942" spans="1:2">
      <c r="A8942" s="93">
        <v>3825</v>
      </c>
      <c r="B8942" s="94" t="s">
        <v>71</v>
      </c>
    </row>
    <row r="8943" spans="1:2">
      <c r="A8943" s="93">
        <v>3825</v>
      </c>
      <c r="B8943" s="94" t="s">
        <v>71</v>
      </c>
    </row>
    <row r="8944" spans="1:2">
      <c r="A8944" s="93">
        <v>3825</v>
      </c>
      <c r="B8944" s="94" t="s">
        <v>71</v>
      </c>
    </row>
    <row r="8945" spans="1:2">
      <c r="A8945" s="93">
        <v>3825</v>
      </c>
      <c r="B8945" s="94" t="s">
        <v>71</v>
      </c>
    </row>
    <row r="8946" spans="1:2">
      <c r="A8946" s="93">
        <v>3825</v>
      </c>
      <c r="B8946" s="94" t="s">
        <v>71</v>
      </c>
    </row>
    <row r="8947" spans="1:2">
      <c r="A8947" s="93">
        <v>3825</v>
      </c>
      <c r="B8947" s="94" t="s">
        <v>71</v>
      </c>
    </row>
    <row r="8948" spans="1:2">
      <c r="A8948" s="93">
        <v>3825</v>
      </c>
      <c r="B8948" s="94" t="s">
        <v>71</v>
      </c>
    </row>
    <row r="8949" spans="1:2">
      <c r="A8949" s="93">
        <v>3825</v>
      </c>
      <c r="B8949" s="94" t="s">
        <v>71</v>
      </c>
    </row>
    <row r="8950" spans="1:2">
      <c r="A8950" s="93">
        <v>3825</v>
      </c>
      <c r="B8950" s="94" t="s">
        <v>71</v>
      </c>
    </row>
    <row r="8951" spans="1:2">
      <c r="A8951" s="93">
        <v>3825</v>
      </c>
      <c r="B8951" s="94" t="s">
        <v>71</v>
      </c>
    </row>
    <row r="8952" spans="1:2">
      <c r="A8952" s="93">
        <v>3825</v>
      </c>
      <c r="B8952" s="94" t="s">
        <v>71</v>
      </c>
    </row>
    <row r="8953" spans="1:2">
      <c r="A8953" s="93">
        <v>3825</v>
      </c>
      <c r="B8953" s="94" t="s">
        <v>71</v>
      </c>
    </row>
    <row r="8954" spans="1:2">
      <c r="A8954" s="93">
        <v>3831</v>
      </c>
      <c r="B8954" s="94" t="s">
        <v>71</v>
      </c>
    </row>
    <row r="8955" spans="1:2">
      <c r="A8955" s="93">
        <v>3831</v>
      </c>
      <c r="B8955" s="94" t="s">
        <v>71</v>
      </c>
    </row>
    <row r="8956" spans="1:2">
      <c r="A8956" s="93">
        <v>3831</v>
      </c>
      <c r="B8956" s="94" t="s">
        <v>71</v>
      </c>
    </row>
    <row r="8957" spans="1:2">
      <c r="A8957" s="93">
        <v>3831</v>
      </c>
      <c r="B8957" s="94" t="s">
        <v>71</v>
      </c>
    </row>
    <row r="8958" spans="1:2">
      <c r="A8958" s="93">
        <v>3832</v>
      </c>
      <c r="B8958" s="94" t="s">
        <v>71</v>
      </c>
    </row>
    <row r="8959" spans="1:2">
      <c r="A8959" s="93">
        <v>3832</v>
      </c>
      <c r="B8959" s="94" t="s">
        <v>71</v>
      </c>
    </row>
    <row r="8960" spans="1:2">
      <c r="A8960" s="93">
        <v>3832</v>
      </c>
      <c r="B8960" s="94" t="s">
        <v>71</v>
      </c>
    </row>
    <row r="8961" spans="1:2">
      <c r="A8961" s="93">
        <v>3833</v>
      </c>
      <c r="B8961" s="94" t="s">
        <v>71</v>
      </c>
    </row>
    <row r="8962" spans="1:2">
      <c r="A8962" s="93">
        <v>3833</v>
      </c>
      <c r="B8962" s="94" t="s">
        <v>71</v>
      </c>
    </row>
    <row r="8963" spans="1:2">
      <c r="A8963" s="93">
        <v>3833</v>
      </c>
      <c r="B8963" s="94" t="s">
        <v>71</v>
      </c>
    </row>
    <row r="8964" spans="1:2">
      <c r="A8964" s="93">
        <v>3833</v>
      </c>
      <c r="B8964" s="94" t="s">
        <v>71</v>
      </c>
    </row>
    <row r="8965" spans="1:2">
      <c r="A8965" s="93">
        <v>3833</v>
      </c>
      <c r="B8965" s="94" t="s">
        <v>71</v>
      </c>
    </row>
    <row r="8966" spans="1:2">
      <c r="A8966" s="93">
        <v>3833</v>
      </c>
      <c r="B8966" s="94" t="s">
        <v>71</v>
      </c>
    </row>
    <row r="8967" spans="1:2">
      <c r="A8967" s="93">
        <v>3833</v>
      </c>
      <c r="B8967" s="94" t="s">
        <v>71</v>
      </c>
    </row>
    <row r="8968" spans="1:2">
      <c r="A8968" s="93">
        <v>3833</v>
      </c>
      <c r="B8968" s="94" t="s">
        <v>71</v>
      </c>
    </row>
    <row r="8969" spans="1:2">
      <c r="A8969" s="93">
        <v>3833</v>
      </c>
      <c r="B8969" s="94" t="s">
        <v>71</v>
      </c>
    </row>
    <row r="8970" spans="1:2">
      <c r="A8970" s="93">
        <v>3833</v>
      </c>
      <c r="B8970" s="94" t="s">
        <v>71</v>
      </c>
    </row>
    <row r="8971" spans="1:2">
      <c r="A8971" s="93">
        <v>3833</v>
      </c>
      <c r="B8971" s="94" t="s">
        <v>71</v>
      </c>
    </row>
    <row r="8972" spans="1:2">
      <c r="A8972" s="93">
        <v>3833</v>
      </c>
      <c r="B8972" s="94" t="s">
        <v>71</v>
      </c>
    </row>
    <row r="8973" spans="1:2">
      <c r="A8973" s="93">
        <v>3833</v>
      </c>
      <c r="B8973" s="94" t="s">
        <v>71</v>
      </c>
    </row>
    <row r="8974" spans="1:2">
      <c r="A8974" s="93">
        <v>3835</v>
      </c>
      <c r="B8974" s="94" t="s">
        <v>71</v>
      </c>
    </row>
    <row r="8975" spans="1:2">
      <c r="A8975" s="93">
        <v>3835</v>
      </c>
      <c r="B8975" s="94" t="s">
        <v>71</v>
      </c>
    </row>
    <row r="8976" spans="1:2">
      <c r="A8976" s="93">
        <v>3840</v>
      </c>
      <c r="B8976" s="94" t="s">
        <v>71</v>
      </c>
    </row>
    <row r="8977" spans="1:2">
      <c r="A8977" s="93">
        <v>3840</v>
      </c>
      <c r="B8977" s="94" t="s">
        <v>71</v>
      </c>
    </row>
    <row r="8978" spans="1:2">
      <c r="A8978" s="93">
        <v>3840</v>
      </c>
      <c r="B8978" s="94" t="s">
        <v>71</v>
      </c>
    </row>
    <row r="8979" spans="1:2">
      <c r="A8979" s="93">
        <v>3840</v>
      </c>
      <c r="B8979" s="94" t="s">
        <v>71</v>
      </c>
    </row>
    <row r="8980" spans="1:2">
      <c r="A8980" s="93">
        <v>3840</v>
      </c>
      <c r="B8980" s="94" t="s">
        <v>71</v>
      </c>
    </row>
    <row r="8981" spans="1:2">
      <c r="A8981" s="93">
        <v>3840</v>
      </c>
      <c r="B8981" s="94" t="s">
        <v>71</v>
      </c>
    </row>
    <row r="8982" spans="1:2">
      <c r="A8982" s="93">
        <v>3840</v>
      </c>
      <c r="B8982" s="94" t="s">
        <v>71</v>
      </c>
    </row>
    <row r="8983" spans="1:2">
      <c r="A8983" s="93">
        <v>3840</v>
      </c>
      <c r="B8983" s="94" t="s">
        <v>71</v>
      </c>
    </row>
    <row r="8984" spans="1:2">
      <c r="A8984" s="93">
        <v>3840</v>
      </c>
      <c r="B8984" s="94" t="s">
        <v>71</v>
      </c>
    </row>
    <row r="8985" spans="1:2">
      <c r="A8985" s="93">
        <v>3840</v>
      </c>
      <c r="B8985" s="94" t="s">
        <v>71</v>
      </c>
    </row>
    <row r="8986" spans="1:2">
      <c r="A8986" s="93">
        <v>3840</v>
      </c>
      <c r="B8986" s="94" t="s">
        <v>71</v>
      </c>
    </row>
    <row r="8987" spans="1:2">
      <c r="A8987" s="93">
        <v>3840</v>
      </c>
      <c r="B8987" s="94" t="s">
        <v>71</v>
      </c>
    </row>
    <row r="8988" spans="1:2">
      <c r="A8988" s="93">
        <v>3840</v>
      </c>
      <c r="B8988" s="94" t="s">
        <v>71</v>
      </c>
    </row>
    <row r="8989" spans="1:2">
      <c r="A8989" s="93">
        <v>3841</v>
      </c>
      <c r="B8989" s="94" t="s">
        <v>71</v>
      </c>
    </row>
    <row r="8990" spans="1:2">
      <c r="A8990" s="93">
        <v>3842</v>
      </c>
      <c r="B8990" s="94" t="s">
        <v>71</v>
      </c>
    </row>
    <row r="8991" spans="1:2">
      <c r="A8991" s="93">
        <v>3844</v>
      </c>
      <c r="B8991" s="94" t="s">
        <v>71</v>
      </c>
    </row>
    <row r="8992" spans="1:2">
      <c r="A8992" s="93">
        <v>3844</v>
      </c>
      <c r="B8992" s="94" t="s">
        <v>71</v>
      </c>
    </row>
    <row r="8993" spans="1:2">
      <c r="A8993" s="93">
        <v>3844</v>
      </c>
      <c r="B8993" s="94" t="s">
        <v>71</v>
      </c>
    </row>
    <row r="8994" spans="1:2">
      <c r="A8994" s="93">
        <v>3844</v>
      </c>
      <c r="B8994" s="94" t="s">
        <v>71</v>
      </c>
    </row>
    <row r="8995" spans="1:2">
      <c r="A8995" s="93">
        <v>3844</v>
      </c>
      <c r="B8995" s="94" t="s">
        <v>71</v>
      </c>
    </row>
    <row r="8996" spans="1:2">
      <c r="A8996" s="93">
        <v>3844</v>
      </c>
      <c r="B8996" s="94" t="s">
        <v>71</v>
      </c>
    </row>
    <row r="8997" spans="1:2">
      <c r="A8997" s="93">
        <v>3844</v>
      </c>
      <c r="B8997" s="94" t="s">
        <v>71</v>
      </c>
    </row>
    <row r="8998" spans="1:2">
      <c r="A8998" s="93">
        <v>3844</v>
      </c>
      <c r="B8998" s="94" t="s">
        <v>71</v>
      </c>
    </row>
    <row r="8999" spans="1:2">
      <c r="A8999" s="93">
        <v>3844</v>
      </c>
      <c r="B8999" s="94" t="s">
        <v>71</v>
      </c>
    </row>
    <row r="9000" spans="1:2">
      <c r="A9000" s="93">
        <v>3844</v>
      </c>
      <c r="B9000" s="94" t="s">
        <v>71</v>
      </c>
    </row>
    <row r="9001" spans="1:2">
      <c r="A9001" s="93">
        <v>3844</v>
      </c>
      <c r="B9001" s="94" t="s">
        <v>71</v>
      </c>
    </row>
    <row r="9002" spans="1:2">
      <c r="A9002" s="93">
        <v>3844</v>
      </c>
      <c r="B9002" s="94" t="s">
        <v>71</v>
      </c>
    </row>
    <row r="9003" spans="1:2">
      <c r="A9003" s="93">
        <v>3844</v>
      </c>
      <c r="B9003" s="94" t="s">
        <v>71</v>
      </c>
    </row>
    <row r="9004" spans="1:2">
      <c r="A9004" s="93">
        <v>3844</v>
      </c>
      <c r="B9004" s="94" t="s">
        <v>71</v>
      </c>
    </row>
    <row r="9005" spans="1:2">
      <c r="A9005" s="93">
        <v>3844</v>
      </c>
      <c r="B9005" s="94" t="s">
        <v>71</v>
      </c>
    </row>
    <row r="9006" spans="1:2">
      <c r="A9006" s="93">
        <v>3844</v>
      </c>
      <c r="B9006" s="94" t="s">
        <v>71</v>
      </c>
    </row>
    <row r="9007" spans="1:2">
      <c r="A9007" s="93">
        <v>3844</v>
      </c>
      <c r="B9007" s="94" t="s">
        <v>71</v>
      </c>
    </row>
    <row r="9008" spans="1:2">
      <c r="A9008" s="93">
        <v>3844</v>
      </c>
      <c r="B9008" s="94" t="s">
        <v>71</v>
      </c>
    </row>
    <row r="9009" spans="1:2">
      <c r="A9009" s="93">
        <v>3844</v>
      </c>
      <c r="B9009" s="94" t="s">
        <v>71</v>
      </c>
    </row>
    <row r="9010" spans="1:2">
      <c r="A9010" s="93">
        <v>3847</v>
      </c>
      <c r="B9010" s="94" t="s">
        <v>71</v>
      </c>
    </row>
    <row r="9011" spans="1:2">
      <c r="A9011" s="93">
        <v>3847</v>
      </c>
      <c r="B9011" s="94" t="s">
        <v>71</v>
      </c>
    </row>
    <row r="9012" spans="1:2">
      <c r="A9012" s="93">
        <v>3847</v>
      </c>
      <c r="B9012" s="94" t="s">
        <v>71</v>
      </c>
    </row>
    <row r="9013" spans="1:2">
      <c r="A9013" s="93">
        <v>3847</v>
      </c>
      <c r="B9013" s="94" t="s">
        <v>71</v>
      </c>
    </row>
    <row r="9014" spans="1:2">
      <c r="A9014" s="93">
        <v>3847</v>
      </c>
      <c r="B9014" s="94" t="s">
        <v>71</v>
      </c>
    </row>
    <row r="9015" spans="1:2">
      <c r="A9015" s="93">
        <v>3850</v>
      </c>
      <c r="B9015" s="94" t="s">
        <v>71</v>
      </c>
    </row>
    <row r="9016" spans="1:2">
      <c r="A9016" s="93">
        <v>3850</v>
      </c>
      <c r="B9016" s="94" t="s">
        <v>71</v>
      </c>
    </row>
    <row r="9017" spans="1:2">
      <c r="A9017" s="93">
        <v>3850</v>
      </c>
      <c r="B9017" s="94" t="s">
        <v>71</v>
      </c>
    </row>
    <row r="9018" spans="1:2">
      <c r="A9018" s="93">
        <v>3850</v>
      </c>
      <c r="B9018" s="94" t="s">
        <v>71</v>
      </c>
    </row>
    <row r="9019" spans="1:2">
      <c r="A9019" s="93">
        <v>3851</v>
      </c>
      <c r="B9019" s="94" t="s">
        <v>71</v>
      </c>
    </row>
    <row r="9020" spans="1:2">
      <c r="A9020" s="93">
        <v>3851</v>
      </c>
      <c r="B9020" s="94" t="s">
        <v>71</v>
      </c>
    </row>
    <row r="9021" spans="1:2">
      <c r="A9021" s="93">
        <v>3851</v>
      </c>
      <c r="B9021" s="94" t="s">
        <v>71</v>
      </c>
    </row>
    <row r="9022" spans="1:2">
      <c r="A9022" s="93">
        <v>3851</v>
      </c>
      <c r="B9022" s="94" t="s">
        <v>71</v>
      </c>
    </row>
    <row r="9023" spans="1:2">
      <c r="A9023" s="93">
        <v>3851</v>
      </c>
      <c r="B9023" s="94" t="s">
        <v>71</v>
      </c>
    </row>
    <row r="9024" spans="1:2">
      <c r="A9024" s="93">
        <v>3851</v>
      </c>
      <c r="B9024" s="94" t="s">
        <v>71</v>
      </c>
    </row>
    <row r="9025" spans="1:2">
      <c r="A9025" s="93">
        <v>3851</v>
      </c>
      <c r="B9025" s="94" t="s">
        <v>71</v>
      </c>
    </row>
    <row r="9026" spans="1:2">
      <c r="A9026" s="93">
        <v>3851</v>
      </c>
      <c r="B9026" s="94" t="s">
        <v>71</v>
      </c>
    </row>
    <row r="9027" spans="1:2">
      <c r="A9027" s="93">
        <v>3851</v>
      </c>
      <c r="B9027" s="94" t="s">
        <v>71</v>
      </c>
    </row>
    <row r="9028" spans="1:2">
      <c r="A9028" s="93">
        <v>3851</v>
      </c>
      <c r="B9028" s="94" t="s">
        <v>71</v>
      </c>
    </row>
    <row r="9029" spans="1:2">
      <c r="A9029" s="93">
        <v>3851</v>
      </c>
      <c r="B9029" s="94" t="s">
        <v>71</v>
      </c>
    </row>
    <row r="9030" spans="1:2">
      <c r="A9030" s="93">
        <v>3851</v>
      </c>
      <c r="B9030" s="94" t="s">
        <v>71</v>
      </c>
    </row>
    <row r="9031" spans="1:2">
      <c r="A9031" s="93">
        <v>3851</v>
      </c>
      <c r="B9031" s="94" t="s">
        <v>71</v>
      </c>
    </row>
    <row r="9032" spans="1:2">
      <c r="A9032" s="93">
        <v>3851</v>
      </c>
      <c r="B9032" s="94" t="s">
        <v>71</v>
      </c>
    </row>
    <row r="9033" spans="1:2">
      <c r="A9033" s="93">
        <v>3851</v>
      </c>
      <c r="B9033" s="94" t="s">
        <v>71</v>
      </c>
    </row>
    <row r="9034" spans="1:2">
      <c r="A9034" s="93">
        <v>3851</v>
      </c>
      <c r="B9034" s="94" t="s">
        <v>71</v>
      </c>
    </row>
    <row r="9035" spans="1:2">
      <c r="A9035" s="93">
        <v>3851</v>
      </c>
      <c r="B9035" s="94" t="s">
        <v>71</v>
      </c>
    </row>
    <row r="9036" spans="1:2">
      <c r="A9036" s="93">
        <v>3851</v>
      </c>
      <c r="B9036" s="94" t="s">
        <v>71</v>
      </c>
    </row>
    <row r="9037" spans="1:2">
      <c r="A9037" s="93">
        <v>3851</v>
      </c>
      <c r="B9037" s="94" t="s">
        <v>71</v>
      </c>
    </row>
    <row r="9038" spans="1:2">
      <c r="A9038" s="93">
        <v>3851</v>
      </c>
      <c r="B9038" s="94" t="s">
        <v>71</v>
      </c>
    </row>
    <row r="9039" spans="1:2">
      <c r="A9039" s="93">
        <v>3851</v>
      </c>
      <c r="B9039" s="94" t="s">
        <v>71</v>
      </c>
    </row>
    <row r="9040" spans="1:2">
      <c r="A9040" s="93">
        <v>3851</v>
      </c>
      <c r="B9040" s="94" t="s">
        <v>71</v>
      </c>
    </row>
    <row r="9041" spans="1:2">
      <c r="A9041" s="93">
        <v>3851</v>
      </c>
      <c r="B9041" s="94" t="s">
        <v>71</v>
      </c>
    </row>
    <row r="9042" spans="1:2">
      <c r="A9042" s="93">
        <v>3851</v>
      </c>
      <c r="B9042" s="94" t="s">
        <v>71</v>
      </c>
    </row>
    <row r="9043" spans="1:2">
      <c r="A9043" s="93">
        <v>3851</v>
      </c>
      <c r="B9043" s="94" t="s">
        <v>71</v>
      </c>
    </row>
    <row r="9044" spans="1:2">
      <c r="A9044" s="93">
        <v>3851</v>
      </c>
      <c r="B9044" s="94" t="s">
        <v>71</v>
      </c>
    </row>
    <row r="9045" spans="1:2">
      <c r="A9045" s="93">
        <v>3851</v>
      </c>
      <c r="B9045" s="94" t="s">
        <v>71</v>
      </c>
    </row>
    <row r="9046" spans="1:2">
      <c r="A9046" s="93">
        <v>3851</v>
      </c>
      <c r="B9046" s="94" t="s">
        <v>71</v>
      </c>
    </row>
    <row r="9047" spans="1:2">
      <c r="A9047" s="93">
        <v>3852</v>
      </c>
      <c r="B9047" s="94" t="s">
        <v>71</v>
      </c>
    </row>
    <row r="9048" spans="1:2">
      <c r="A9048" s="93">
        <v>3852</v>
      </c>
      <c r="B9048" s="94" t="s">
        <v>71</v>
      </c>
    </row>
    <row r="9049" spans="1:2">
      <c r="A9049" s="93">
        <v>3854</v>
      </c>
      <c r="B9049" s="94" t="s">
        <v>71</v>
      </c>
    </row>
    <row r="9050" spans="1:2">
      <c r="A9050" s="93">
        <v>3854</v>
      </c>
      <c r="B9050" s="94" t="s">
        <v>71</v>
      </c>
    </row>
    <row r="9051" spans="1:2">
      <c r="A9051" s="93">
        <v>3854</v>
      </c>
      <c r="B9051" s="94" t="s">
        <v>71</v>
      </c>
    </row>
    <row r="9052" spans="1:2">
      <c r="A9052" s="93">
        <v>3856</v>
      </c>
      <c r="B9052" s="94" t="s">
        <v>71</v>
      </c>
    </row>
    <row r="9053" spans="1:2">
      <c r="A9053" s="93">
        <v>3857</v>
      </c>
      <c r="B9053" s="94" t="s">
        <v>71</v>
      </c>
    </row>
    <row r="9054" spans="1:2">
      <c r="A9054" s="93">
        <v>3858</v>
      </c>
      <c r="B9054" s="94" t="s">
        <v>71</v>
      </c>
    </row>
    <row r="9055" spans="1:2">
      <c r="A9055" s="93">
        <v>3858</v>
      </c>
      <c r="B9055" s="94" t="s">
        <v>71</v>
      </c>
    </row>
    <row r="9056" spans="1:2">
      <c r="A9056" s="93">
        <v>3858</v>
      </c>
      <c r="B9056" s="94" t="s">
        <v>71</v>
      </c>
    </row>
    <row r="9057" spans="1:2">
      <c r="A9057" s="93">
        <v>3858</v>
      </c>
      <c r="B9057" s="94" t="s">
        <v>71</v>
      </c>
    </row>
    <row r="9058" spans="1:2">
      <c r="A9058" s="93">
        <v>3858</v>
      </c>
      <c r="B9058" s="94" t="s">
        <v>71</v>
      </c>
    </row>
    <row r="9059" spans="1:2">
      <c r="A9059" s="93">
        <v>3858</v>
      </c>
      <c r="B9059" s="94" t="s">
        <v>71</v>
      </c>
    </row>
    <row r="9060" spans="1:2">
      <c r="A9060" s="93">
        <v>3858</v>
      </c>
      <c r="B9060" s="94" t="s">
        <v>71</v>
      </c>
    </row>
    <row r="9061" spans="1:2">
      <c r="A9061" s="93">
        <v>3858</v>
      </c>
      <c r="B9061" s="94" t="s">
        <v>71</v>
      </c>
    </row>
    <row r="9062" spans="1:2">
      <c r="A9062" s="93">
        <v>3858</v>
      </c>
      <c r="B9062" s="94" t="s">
        <v>71</v>
      </c>
    </row>
    <row r="9063" spans="1:2">
      <c r="A9063" s="93">
        <v>3858</v>
      </c>
      <c r="B9063" s="94" t="s">
        <v>71</v>
      </c>
    </row>
    <row r="9064" spans="1:2">
      <c r="A9064" s="93">
        <v>3858</v>
      </c>
      <c r="B9064" s="94" t="s">
        <v>71</v>
      </c>
    </row>
    <row r="9065" spans="1:2">
      <c r="A9065" s="93">
        <v>3859</v>
      </c>
      <c r="B9065" s="94" t="s">
        <v>71</v>
      </c>
    </row>
    <row r="9066" spans="1:2">
      <c r="A9066" s="93">
        <v>3859</v>
      </c>
      <c r="B9066" s="94" t="s">
        <v>71</v>
      </c>
    </row>
    <row r="9067" spans="1:2">
      <c r="A9067" s="93">
        <v>3859</v>
      </c>
      <c r="B9067" s="94" t="s">
        <v>71</v>
      </c>
    </row>
    <row r="9068" spans="1:2">
      <c r="A9068" s="93">
        <v>3859</v>
      </c>
      <c r="B9068" s="94" t="s">
        <v>71</v>
      </c>
    </row>
    <row r="9069" spans="1:2">
      <c r="A9069" s="93">
        <v>3859</v>
      </c>
      <c r="B9069" s="94" t="s">
        <v>71</v>
      </c>
    </row>
    <row r="9070" spans="1:2">
      <c r="A9070" s="93">
        <v>3860</v>
      </c>
      <c r="B9070" s="94" t="s">
        <v>71</v>
      </c>
    </row>
    <row r="9071" spans="1:2">
      <c r="A9071" s="93">
        <v>3860</v>
      </c>
      <c r="B9071" s="94" t="s">
        <v>71</v>
      </c>
    </row>
    <row r="9072" spans="1:2">
      <c r="A9072" s="93">
        <v>3860</v>
      </c>
      <c r="B9072" s="94" t="s">
        <v>71</v>
      </c>
    </row>
    <row r="9073" spans="1:2">
      <c r="A9073" s="93">
        <v>3860</v>
      </c>
      <c r="B9073" s="94" t="s">
        <v>71</v>
      </c>
    </row>
    <row r="9074" spans="1:2">
      <c r="A9074" s="93">
        <v>3860</v>
      </c>
      <c r="B9074" s="94" t="s">
        <v>71</v>
      </c>
    </row>
    <row r="9075" spans="1:2">
      <c r="A9075" s="93">
        <v>3860</v>
      </c>
      <c r="B9075" s="94" t="s">
        <v>71</v>
      </c>
    </row>
    <row r="9076" spans="1:2">
      <c r="A9076" s="93">
        <v>3860</v>
      </c>
      <c r="B9076" s="94" t="s">
        <v>71</v>
      </c>
    </row>
    <row r="9077" spans="1:2">
      <c r="A9077" s="93">
        <v>3862</v>
      </c>
      <c r="B9077" s="94" t="s">
        <v>71</v>
      </c>
    </row>
    <row r="9078" spans="1:2">
      <c r="A9078" s="93">
        <v>3862</v>
      </c>
      <c r="B9078" s="94" t="s">
        <v>71</v>
      </c>
    </row>
    <row r="9079" spans="1:2">
      <c r="A9079" s="93">
        <v>3862</v>
      </c>
      <c r="B9079" s="94" t="s">
        <v>71</v>
      </c>
    </row>
    <row r="9080" spans="1:2">
      <c r="A9080" s="93">
        <v>3862</v>
      </c>
      <c r="B9080" s="94" t="s">
        <v>71</v>
      </c>
    </row>
    <row r="9081" spans="1:2">
      <c r="A9081" s="93">
        <v>3862</v>
      </c>
      <c r="B9081" s="94" t="s">
        <v>71</v>
      </c>
    </row>
    <row r="9082" spans="1:2">
      <c r="A9082" s="93">
        <v>3862</v>
      </c>
      <c r="B9082" s="94" t="s">
        <v>71</v>
      </c>
    </row>
    <row r="9083" spans="1:2">
      <c r="A9083" s="93">
        <v>3862</v>
      </c>
      <c r="B9083" s="94" t="s">
        <v>71</v>
      </c>
    </row>
    <row r="9084" spans="1:2">
      <c r="A9084" s="93">
        <v>3862</v>
      </c>
      <c r="B9084" s="94" t="s">
        <v>71</v>
      </c>
    </row>
    <row r="9085" spans="1:2">
      <c r="A9085" s="93">
        <v>3862</v>
      </c>
      <c r="B9085" s="94" t="s">
        <v>71</v>
      </c>
    </row>
    <row r="9086" spans="1:2">
      <c r="A9086" s="93">
        <v>3862</v>
      </c>
      <c r="B9086" s="94" t="s">
        <v>71</v>
      </c>
    </row>
    <row r="9087" spans="1:2">
      <c r="A9087" s="93">
        <v>3862</v>
      </c>
      <c r="B9087" s="94" t="s">
        <v>71</v>
      </c>
    </row>
    <row r="9088" spans="1:2">
      <c r="A9088" s="93">
        <v>3862</v>
      </c>
      <c r="B9088" s="94" t="s">
        <v>71</v>
      </c>
    </row>
    <row r="9089" spans="1:2">
      <c r="A9089" s="93">
        <v>3862</v>
      </c>
      <c r="B9089" s="94" t="s">
        <v>71</v>
      </c>
    </row>
    <row r="9090" spans="1:2">
      <c r="A9090" s="93">
        <v>3864</v>
      </c>
      <c r="B9090" s="94" t="s">
        <v>71</v>
      </c>
    </row>
    <row r="9091" spans="1:2">
      <c r="A9091" s="93">
        <v>3864</v>
      </c>
      <c r="B9091" s="94" t="s">
        <v>71</v>
      </c>
    </row>
    <row r="9092" spans="1:2">
      <c r="A9092" s="93">
        <v>3864</v>
      </c>
      <c r="B9092" s="94" t="s">
        <v>71</v>
      </c>
    </row>
    <row r="9093" spans="1:2">
      <c r="A9093" s="93">
        <v>3865</v>
      </c>
      <c r="B9093" s="94" t="s">
        <v>71</v>
      </c>
    </row>
    <row r="9094" spans="1:2">
      <c r="A9094" s="93">
        <v>3869</v>
      </c>
      <c r="B9094" s="94" t="s">
        <v>71</v>
      </c>
    </row>
    <row r="9095" spans="1:2">
      <c r="A9095" s="93">
        <v>3869</v>
      </c>
      <c r="B9095" s="94" t="s">
        <v>71</v>
      </c>
    </row>
    <row r="9096" spans="1:2">
      <c r="A9096" s="93">
        <v>3869</v>
      </c>
      <c r="B9096" s="94" t="s">
        <v>71</v>
      </c>
    </row>
    <row r="9097" spans="1:2">
      <c r="A9097" s="93">
        <v>3869</v>
      </c>
      <c r="B9097" s="94" t="s">
        <v>71</v>
      </c>
    </row>
    <row r="9098" spans="1:2">
      <c r="A9098" s="93">
        <v>3870</v>
      </c>
      <c r="B9098" s="94" t="s">
        <v>71</v>
      </c>
    </row>
    <row r="9099" spans="1:2">
      <c r="A9099" s="93">
        <v>3870</v>
      </c>
      <c r="B9099" s="94" t="s">
        <v>71</v>
      </c>
    </row>
    <row r="9100" spans="1:2">
      <c r="A9100" s="93">
        <v>3870</v>
      </c>
      <c r="B9100" s="94" t="s">
        <v>71</v>
      </c>
    </row>
    <row r="9101" spans="1:2">
      <c r="A9101" s="93">
        <v>3870</v>
      </c>
      <c r="B9101" s="94" t="s">
        <v>71</v>
      </c>
    </row>
    <row r="9102" spans="1:2">
      <c r="A9102" s="93">
        <v>3870</v>
      </c>
      <c r="B9102" s="94" t="s">
        <v>71</v>
      </c>
    </row>
    <row r="9103" spans="1:2">
      <c r="A9103" s="93">
        <v>3870</v>
      </c>
      <c r="B9103" s="94" t="s">
        <v>71</v>
      </c>
    </row>
    <row r="9104" spans="1:2">
      <c r="A9104" s="93">
        <v>3871</v>
      </c>
      <c r="B9104" s="94" t="s">
        <v>71</v>
      </c>
    </row>
    <row r="9105" spans="1:2">
      <c r="A9105" s="93">
        <v>3871</v>
      </c>
      <c r="B9105" s="94" t="s">
        <v>71</v>
      </c>
    </row>
    <row r="9106" spans="1:2">
      <c r="A9106" s="93">
        <v>3871</v>
      </c>
      <c r="B9106" s="94" t="s">
        <v>71</v>
      </c>
    </row>
    <row r="9107" spans="1:2">
      <c r="A9107" s="93">
        <v>3871</v>
      </c>
      <c r="B9107" s="94" t="s">
        <v>71</v>
      </c>
    </row>
    <row r="9108" spans="1:2">
      <c r="A9108" s="93">
        <v>3871</v>
      </c>
      <c r="B9108" s="94" t="s">
        <v>71</v>
      </c>
    </row>
    <row r="9109" spans="1:2">
      <c r="A9109" s="93">
        <v>3871</v>
      </c>
      <c r="B9109" s="94" t="s">
        <v>71</v>
      </c>
    </row>
    <row r="9110" spans="1:2">
      <c r="A9110" s="93">
        <v>3871</v>
      </c>
      <c r="B9110" s="94" t="s">
        <v>71</v>
      </c>
    </row>
    <row r="9111" spans="1:2">
      <c r="A9111" s="93">
        <v>3871</v>
      </c>
      <c r="B9111" s="94" t="s">
        <v>71</v>
      </c>
    </row>
    <row r="9112" spans="1:2">
      <c r="A9112" s="93">
        <v>3871</v>
      </c>
      <c r="B9112" s="94" t="s">
        <v>71</v>
      </c>
    </row>
    <row r="9113" spans="1:2">
      <c r="A9113" s="93">
        <v>3873</v>
      </c>
      <c r="B9113" s="94" t="s">
        <v>71</v>
      </c>
    </row>
    <row r="9114" spans="1:2">
      <c r="A9114" s="93">
        <v>3874</v>
      </c>
      <c r="B9114" s="94" t="s">
        <v>71</v>
      </c>
    </row>
    <row r="9115" spans="1:2">
      <c r="A9115" s="93">
        <v>3874</v>
      </c>
      <c r="B9115" s="94" t="s">
        <v>71</v>
      </c>
    </row>
    <row r="9116" spans="1:2">
      <c r="A9116" s="93">
        <v>3874</v>
      </c>
      <c r="B9116" s="94" t="s">
        <v>71</v>
      </c>
    </row>
    <row r="9117" spans="1:2">
      <c r="A9117" s="93">
        <v>3874</v>
      </c>
      <c r="B9117" s="94" t="s">
        <v>71</v>
      </c>
    </row>
    <row r="9118" spans="1:2">
      <c r="A9118" s="93">
        <v>3874</v>
      </c>
      <c r="B9118" s="94" t="s">
        <v>71</v>
      </c>
    </row>
    <row r="9119" spans="1:2">
      <c r="A9119" s="93">
        <v>3875</v>
      </c>
      <c r="B9119" s="94" t="s">
        <v>71</v>
      </c>
    </row>
    <row r="9120" spans="1:2">
      <c r="A9120" s="93">
        <v>3875</v>
      </c>
      <c r="B9120" s="94" t="s">
        <v>71</v>
      </c>
    </row>
    <row r="9121" spans="1:2">
      <c r="A9121" s="93">
        <v>3875</v>
      </c>
      <c r="B9121" s="94" t="s">
        <v>71</v>
      </c>
    </row>
    <row r="9122" spans="1:2">
      <c r="A9122" s="93">
        <v>3875</v>
      </c>
      <c r="B9122" s="94" t="s">
        <v>71</v>
      </c>
    </row>
    <row r="9123" spans="1:2">
      <c r="A9123" s="93">
        <v>3875</v>
      </c>
      <c r="B9123" s="94" t="s">
        <v>71</v>
      </c>
    </row>
    <row r="9124" spans="1:2">
      <c r="A9124" s="93">
        <v>3875</v>
      </c>
      <c r="B9124" s="94" t="s">
        <v>71</v>
      </c>
    </row>
    <row r="9125" spans="1:2">
      <c r="A9125" s="93">
        <v>3875</v>
      </c>
      <c r="B9125" s="94" t="s">
        <v>71</v>
      </c>
    </row>
    <row r="9126" spans="1:2">
      <c r="A9126" s="93">
        <v>3875</v>
      </c>
      <c r="B9126" s="94" t="s">
        <v>71</v>
      </c>
    </row>
    <row r="9127" spans="1:2">
      <c r="A9127" s="93">
        <v>3875</v>
      </c>
      <c r="B9127" s="94" t="s">
        <v>71</v>
      </c>
    </row>
    <row r="9128" spans="1:2">
      <c r="A9128" s="93">
        <v>3875</v>
      </c>
      <c r="B9128" s="94" t="s">
        <v>71</v>
      </c>
    </row>
    <row r="9129" spans="1:2">
      <c r="A9129" s="93">
        <v>3875</v>
      </c>
      <c r="B9129" s="94" t="s">
        <v>71</v>
      </c>
    </row>
    <row r="9130" spans="1:2">
      <c r="A9130" s="93">
        <v>3875</v>
      </c>
      <c r="B9130" s="94" t="s">
        <v>71</v>
      </c>
    </row>
    <row r="9131" spans="1:2">
      <c r="A9131" s="93">
        <v>3875</v>
      </c>
      <c r="B9131" s="94" t="s">
        <v>71</v>
      </c>
    </row>
    <row r="9132" spans="1:2">
      <c r="A9132" s="93">
        <v>3875</v>
      </c>
      <c r="B9132" s="94" t="s">
        <v>71</v>
      </c>
    </row>
    <row r="9133" spans="1:2">
      <c r="A9133" s="93">
        <v>3875</v>
      </c>
      <c r="B9133" s="94" t="s">
        <v>71</v>
      </c>
    </row>
    <row r="9134" spans="1:2">
      <c r="A9134" s="93">
        <v>3875</v>
      </c>
      <c r="B9134" s="94" t="s">
        <v>71</v>
      </c>
    </row>
    <row r="9135" spans="1:2">
      <c r="A9135" s="93">
        <v>3875</v>
      </c>
      <c r="B9135" s="94" t="s">
        <v>71</v>
      </c>
    </row>
    <row r="9136" spans="1:2">
      <c r="A9136" s="93">
        <v>3875</v>
      </c>
      <c r="B9136" s="94" t="s">
        <v>71</v>
      </c>
    </row>
    <row r="9137" spans="1:2">
      <c r="A9137" s="93">
        <v>3875</v>
      </c>
      <c r="B9137" s="94" t="s">
        <v>71</v>
      </c>
    </row>
    <row r="9138" spans="1:2">
      <c r="A9138" s="93">
        <v>3875</v>
      </c>
      <c r="B9138" s="94" t="s">
        <v>71</v>
      </c>
    </row>
    <row r="9139" spans="1:2">
      <c r="A9139" s="93">
        <v>3875</v>
      </c>
      <c r="B9139" s="94" t="s">
        <v>71</v>
      </c>
    </row>
    <row r="9140" spans="1:2">
      <c r="A9140" s="93">
        <v>3875</v>
      </c>
      <c r="B9140" s="94" t="s">
        <v>71</v>
      </c>
    </row>
    <row r="9141" spans="1:2">
      <c r="A9141" s="93">
        <v>3875</v>
      </c>
      <c r="B9141" s="94" t="s">
        <v>71</v>
      </c>
    </row>
    <row r="9142" spans="1:2">
      <c r="A9142" s="93">
        <v>3875</v>
      </c>
      <c r="B9142" s="94" t="s">
        <v>71</v>
      </c>
    </row>
    <row r="9143" spans="1:2">
      <c r="A9143" s="93">
        <v>3875</v>
      </c>
      <c r="B9143" s="94" t="s">
        <v>71</v>
      </c>
    </row>
    <row r="9144" spans="1:2">
      <c r="A9144" s="93">
        <v>3875</v>
      </c>
      <c r="B9144" s="94" t="s">
        <v>71</v>
      </c>
    </row>
    <row r="9145" spans="1:2">
      <c r="A9145" s="93">
        <v>3875</v>
      </c>
      <c r="B9145" s="94" t="s">
        <v>71</v>
      </c>
    </row>
    <row r="9146" spans="1:2">
      <c r="A9146" s="93">
        <v>3875</v>
      </c>
      <c r="B9146" s="94" t="s">
        <v>71</v>
      </c>
    </row>
    <row r="9147" spans="1:2">
      <c r="A9147" s="93">
        <v>3875</v>
      </c>
      <c r="B9147" s="94" t="s">
        <v>71</v>
      </c>
    </row>
    <row r="9148" spans="1:2">
      <c r="A9148" s="93">
        <v>3875</v>
      </c>
      <c r="B9148" s="94" t="s">
        <v>71</v>
      </c>
    </row>
    <row r="9149" spans="1:2">
      <c r="A9149" s="93">
        <v>3875</v>
      </c>
      <c r="B9149" s="94" t="s">
        <v>71</v>
      </c>
    </row>
    <row r="9150" spans="1:2">
      <c r="A9150" s="93">
        <v>3875</v>
      </c>
      <c r="B9150" s="94" t="s">
        <v>71</v>
      </c>
    </row>
    <row r="9151" spans="1:2">
      <c r="A9151" s="93">
        <v>3875</v>
      </c>
      <c r="B9151" s="94" t="s">
        <v>71</v>
      </c>
    </row>
    <row r="9152" spans="1:2">
      <c r="A9152" s="93">
        <v>3878</v>
      </c>
      <c r="B9152" s="94" t="s">
        <v>71</v>
      </c>
    </row>
    <row r="9153" spans="1:2">
      <c r="A9153" s="93">
        <v>3880</v>
      </c>
      <c r="B9153" s="94" t="s">
        <v>71</v>
      </c>
    </row>
    <row r="9154" spans="1:2">
      <c r="A9154" s="93">
        <v>3880</v>
      </c>
      <c r="B9154" s="94" t="s">
        <v>71</v>
      </c>
    </row>
    <row r="9155" spans="1:2">
      <c r="A9155" s="93">
        <v>3880</v>
      </c>
      <c r="B9155" s="94" t="s">
        <v>71</v>
      </c>
    </row>
    <row r="9156" spans="1:2">
      <c r="A9156" s="93">
        <v>3880</v>
      </c>
      <c r="B9156" s="94" t="s">
        <v>71</v>
      </c>
    </row>
    <row r="9157" spans="1:2">
      <c r="A9157" s="93">
        <v>3882</v>
      </c>
      <c r="B9157" s="94" t="s">
        <v>71</v>
      </c>
    </row>
    <row r="9158" spans="1:2">
      <c r="A9158" s="93">
        <v>3885</v>
      </c>
      <c r="B9158" s="94" t="s">
        <v>71</v>
      </c>
    </row>
    <row r="9159" spans="1:2">
      <c r="A9159" s="93">
        <v>3885</v>
      </c>
      <c r="B9159" s="94" t="s">
        <v>71</v>
      </c>
    </row>
    <row r="9160" spans="1:2">
      <c r="A9160" s="93">
        <v>3885</v>
      </c>
      <c r="B9160" s="94" t="s">
        <v>71</v>
      </c>
    </row>
    <row r="9161" spans="1:2">
      <c r="A9161" s="93">
        <v>3885</v>
      </c>
      <c r="B9161" s="94" t="s">
        <v>71</v>
      </c>
    </row>
    <row r="9162" spans="1:2">
      <c r="A9162" s="93">
        <v>3885</v>
      </c>
      <c r="B9162" s="94" t="s">
        <v>71</v>
      </c>
    </row>
    <row r="9163" spans="1:2">
      <c r="A9163" s="93">
        <v>3885</v>
      </c>
      <c r="B9163" s="94" t="s">
        <v>71</v>
      </c>
    </row>
    <row r="9164" spans="1:2">
      <c r="A9164" s="93">
        <v>3885</v>
      </c>
      <c r="B9164" s="94" t="s">
        <v>71</v>
      </c>
    </row>
    <row r="9165" spans="1:2">
      <c r="A9165" s="93">
        <v>3885</v>
      </c>
      <c r="B9165" s="94" t="s">
        <v>71</v>
      </c>
    </row>
    <row r="9166" spans="1:2">
      <c r="A9166" s="93">
        <v>3885</v>
      </c>
      <c r="B9166" s="94" t="s">
        <v>71</v>
      </c>
    </row>
    <row r="9167" spans="1:2">
      <c r="A9167" s="93">
        <v>3885</v>
      </c>
      <c r="B9167" s="94" t="s">
        <v>71</v>
      </c>
    </row>
    <row r="9168" spans="1:2">
      <c r="A9168" s="93">
        <v>3885</v>
      </c>
      <c r="B9168" s="94" t="s">
        <v>71</v>
      </c>
    </row>
    <row r="9169" spans="1:2">
      <c r="A9169" s="93">
        <v>3885</v>
      </c>
      <c r="B9169" s="94" t="s">
        <v>71</v>
      </c>
    </row>
    <row r="9170" spans="1:2">
      <c r="A9170" s="93">
        <v>3885</v>
      </c>
      <c r="B9170" s="94" t="s">
        <v>71</v>
      </c>
    </row>
    <row r="9171" spans="1:2">
      <c r="A9171" s="93">
        <v>3885</v>
      </c>
      <c r="B9171" s="94" t="s">
        <v>71</v>
      </c>
    </row>
    <row r="9172" spans="1:2">
      <c r="A9172" s="93">
        <v>3885</v>
      </c>
      <c r="B9172" s="94" t="s">
        <v>71</v>
      </c>
    </row>
    <row r="9173" spans="1:2">
      <c r="A9173" s="93">
        <v>3885</v>
      </c>
      <c r="B9173" s="94" t="s">
        <v>71</v>
      </c>
    </row>
    <row r="9174" spans="1:2">
      <c r="A9174" s="93">
        <v>3885</v>
      </c>
      <c r="B9174" s="94" t="s">
        <v>71</v>
      </c>
    </row>
    <row r="9175" spans="1:2">
      <c r="A9175" s="93">
        <v>3886</v>
      </c>
      <c r="B9175" s="94" t="s">
        <v>71</v>
      </c>
    </row>
    <row r="9176" spans="1:2">
      <c r="A9176" s="93">
        <v>3887</v>
      </c>
      <c r="B9176" s="94" t="s">
        <v>71</v>
      </c>
    </row>
    <row r="9177" spans="1:2">
      <c r="A9177" s="93">
        <v>3887</v>
      </c>
      <c r="B9177" s="94" t="s">
        <v>71</v>
      </c>
    </row>
    <row r="9178" spans="1:2">
      <c r="A9178" s="93">
        <v>3887</v>
      </c>
      <c r="B9178" s="94" t="s">
        <v>71</v>
      </c>
    </row>
    <row r="9179" spans="1:2">
      <c r="A9179" s="93">
        <v>3888</v>
      </c>
      <c r="B9179" s="94" t="s">
        <v>71</v>
      </c>
    </row>
    <row r="9180" spans="1:2">
      <c r="A9180" s="93">
        <v>3888</v>
      </c>
      <c r="B9180" s="94" t="s">
        <v>71</v>
      </c>
    </row>
    <row r="9181" spans="1:2">
      <c r="A9181" s="93">
        <v>3888</v>
      </c>
      <c r="B9181" s="94" t="s">
        <v>71</v>
      </c>
    </row>
    <row r="9182" spans="1:2">
      <c r="A9182" s="93">
        <v>3888</v>
      </c>
      <c r="B9182" s="94" t="s">
        <v>71</v>
      </c>
    </row>
    <row r="9183" spans="1:2">
      <c r="A9183" s="93">
        <v>3888</v>
      </c>
      <c r="B9183" s="94" t="s">
        <v>71</v>
      </c>
    </row>
    <row r="9184" spans="1:2">
      <c r="A9184" s="93">
        <v>3888</v>
      </c>
      <c r="B9184" s="94" t="s">
        <v>71</v>
      </c>
    </row>
    <row r="9185" spans="1:2">
      <c r="A9185" s="93">
        <v>3888</v>
      </c>
      <c r="B9185" s="94" t="s">
        <v>71</v>
      </c>
    </row>
    <row r="9186" spans="1:2">
      <c r="A9186" s="93">
        <v>3888</v>
      </c>
      <c r="B9186" s="94" t="s">
        <v>71</v>
      </c>
    </row>
    <row r="9187" spans="1:2">
      <c r="A9187" s="93">
        <v>3888</v>
      </c>
      <c r="B9187" s="94" t="s">
        <v>71</v>
      </c>
    </row>
    <row r="9188" spans="1:2">
      <c r="A9188" s="93">
        <v>3888</v>
      </c>
      <c r="B9188" s="94" t="s">
        <v>71</v>
      </c>
    </row>
    <row r="9189" spans="1:2">
      <c r="A9189" s="93">
        <v>3888</v>
      </c>
      <c r="B9189" s="94" t="s">
        <v>71</v>
      </c>
    </row>
    <row r="9190" spans="1:2">
      <c r="A9190" s="93">
        <v>3888</v>
      </c>
      <c r="B9190" s="94" t="s">
        <v>71</v>
      </c>
    </row>
    <row r="9191" spans="1:2">
      <c r="A9191" s="93">
        <v>3888</v>
      </c>
      <c r="B9191" s="94" t="s">
        <v>71</v>
      </c>
    </row>
    <row r="9192" spans="1:2">
      <c r="A9192" s="93">
        <v>3888</v>
      </c>
      <c r="B9192" s="94" t="s">
        <v>71</v>
      </c>
    </row>
    <row r="9193" spans="1:2">
      <c r="A9193" s="93">
        <v>3888</v>
      </c>
      <c r="B9193" s="94" t="s">
        <v>71</v>
      </c>
    </row>
    <row r="9194" spans="1:2">
      <c r="A9194" s="93">
        <v>3888</v>
      </c>
      <c r="B9194" s="94" t="s">
        <v>71</v>
      </c>
    </row>
    <row r="9195" spans="1:2">
      <c r="A9195" s="93">
        <v>3888</v>
      </c>
      <c r="B9195" s="94" t="s">
        <v>71</v>
      </c>
    </row>
    <row r="9196" spans="1:2">
      <c r="A9196" s="93">
        <v>3888</v>
      </c>
      <c r="B9196" s="94" t="s">
        <v>71</v>
      </c>
    </row>
    <row r="9197" spans="1:2">
      <c r="A9197" s="93">
        <v>3888</v>
      </c>
      <c r="B9197" s="94" t="s">
        <v>71</v>
      </c>
    </row>
    <row r="9198" spans="1:2">
      <c r="A9198" s="93">
        <v>3888</v>
      </c>
      <c r="B9198" s="94" t="s">
        <v>71</v>
      </c>
    </row>
    <row r="9199" spans="1:2">
      <c r="A9199" s="93">
        <v>3888</v>
      </c>
      <c r="B9199" s="94" t="s">
        <v>71</v>
      </c>
    </row>
    <row r="9200" spans="1:2">
      <c r="A9200" s="93">
        <v>3888</v>
      </c>
      <c r="B9200" s="94" t="s">
        <v>71</v>
      </c>
    </row>
    <row r="9201" spans="1:2">
      <c r="A9201" s="93">
        <v>3889</v>
      </c>
      <c r="B9201" s="94" t="s">
        <v>71</v>
      </c>
    </row>
    <row r="9202" spans="1:2">
      <c r="A9202" s="93">
        <v>3889</v>
      </c>
      <c r="B9202" s="94" t="s">
        <v>71</v>
      </c>
    </row>
    <row r="9203" spans="1:2">
      <c r="A9203" s="93">
        <v>3889</v>
      </c>
      <c r="B9203" s="94" t="s">
        <v>71</v>
      </c>
    </row>
    <row r="9204" spans="1:2">
      <c r="A9204" s="93">
        <v>3889</v>
      </c>
      <c r="B9204" s="94" t="s">
        <v>71</v>
      </c>
    </row>
    <row r="9205" spans="1:2">
      <c r="A9205" s="93">
        <v>3889</v>
      </c>
      <c r="B9205" s="94" t="s">
        <v>71</v>
      </c>
    </row>
    <row r="9206" spans="1:2">
      <c r="A9206" s="93">
        <v>3889</v>
      </c>
      <c r="B9206" s="94" t="s">
        <v>71</v>
      </c>
    </row>
    <row r="9207" spans="1:2">
      <c r="A9207" s="93">
        <v>3889</v>
      </c>
      <c r="B9207" s="94" t="s">
        <v>71</v>
      </c>
    </row>
    <row r="9208" spans="1:2">
      <c r="A9208" s="93">
        <v>3889</v>
      </c>
      <c r="B9208" s="94" t="s">
        <v>71</v>
      </c>
    </row>
    <row r="9209" spans="1:2">
      <c r="A9209" s="93">
        <v>3889</v>
      </c>
      <c r="B9209" s="94" t="s">
        <v>71</v>
      </c>
    </row>
    <row r="9210" spans="1:2">
      <c r="A9210" s="93">
        <v>3890</v>
      </c>
      <c r="B9210" s="94" t="s">
        <v>71</v>
      </c>
    </row>
    <row r="9211" spans="1:2">
      <c r="A9211" s="93">
        <v>3890</v>
      </c>
      <c r="B9211" s="94" t="s">
        <v>71</v>
      </c>
    </row>
    <row r="9212" spans="1:2">
      <c r="A9212" s="93">
        <v>3890</v>
      </c>
      <c r="B9212" s="94" t="s">
        <v>71</v>
      </c>
    </row>
    <row r="9213" spans="1:2">
      <c r="A9213" s="93">
        <v>3890</v>
      </c>
      <c r="B9213" s="94" t="s">
        <v>71</v>
      </c>
    </row>
    <row r="9214" spans="1:2">
      <c r="A9214" s="93">
        <v>3890</v>
      </c>
      <c r="B9214" s="94" t="s">
        <v>71</v>
      </c>
    </row>
    <row r="9215" spans="1:2">
      <c r="A9215" s="93">
        <v>3890</v>
      </c>
      <c r="B9215" s="94" t="s">
        <v>71</v>
      </c>
    </row>
    <row r="9216" spans="1:2">
      <c r="A9216" s="93">
        <v>3890</v>
      </c>
      <c r="B9216" s="94" t="s">
        <v>71</v>
      </c>
    </row>
    <row r="9217" spans="1:2">
      <c r="A9217" s="93">
        <v>3890</v>
      </c>
      <c r="B9217" s="94" t="s">
        <v>71</v>
      </c>
    </row>
    <row r="9218" spans="1:2">
      <c r="A9218" s="93">
        <v>3890</v>
      </c>
      <c r="B9218" s="94" t="s">
        <v>71</v>
      </c>
    </row>
    <row r="9219" spans="1:2">
      <c r="A9219" s="93">
        <v>3891</v>
      </c>
      <c r="B9219" s="94" t="s">
        <v>71</v>
      </c>
    </row>
    <row r="9220" spans="1:2">
      <c r="A9220" s="93">
        <v>3891</v>
      </c>
      <c r="B9220" s="94" t="s">
        <v>71</v>
      </c>
    </row>
    <row r="9221" spans="1:2">
      <c r="A9221" s="93">
        <v>3891</v>
      </c>
      <c r="B9221" s="94" t="s">
        <v>71</v>
      </c>
    </row>
    <row r="9222" spans="1:2">
      <c r="A9222" s="93">
        <v>3891</v>
      </c>
      <c r="B9222" s="94" t="s">
        <v>71</v>
      </c>
    </row>
    <row r="9223" spans="1:2">
      <c r="A9223" s="93">
        <v>3891</v>
      </c>
      <c r="B9223" s="94" t="s">
        <v>71</v>
      </c>
    </row>
    <row r="9224" spans="1:2">
      <c r="A9224" s="93">
        <v>3891</v>
      </c>
      <c r="B9224" s="94" t="s">
        <v>71</v>
      </c>
    </row>
    <row r="9225" spans="1:2">
      <c r="A9225" s="93">
        <v>3891</v>
      </c>
      <c r="B9225" s="94" t="s">
        <v>71</v>
      </c>
    </row>
    <row r="9226" spans="1:2">
      <c r="A9226" s="93">
        <v>3892</v>
      </c>
      <c r="B9226" s="94" t="s">
        <v>71</v>
      </c>
    </row>
    <row r="9227" spans="1:2">
      <c r="A9227" s="93">
        <v>3893</v>
      </c>
      <c r="B9227" s="94" t="s">
        <v>71</v>
      </c>
    </row>
    <row r="9228" spans="1:2">
      <c r="A9228" s="93">
        <v>3893</v>
      </c>
      <c r="B9228" s="94" t="s">
        <v>71</v>
      </c>
    </row>
    <row r="9229" spans="1:2">
      <c r="A9229" s="93">
        <v>3893</v>
      </c>
      <c r="B9229" s="94" t="s">
        <v>71</v>
      </c>
    </row>
    <row r="9230" spans="1:2">
      <c r="A9230" s="93">
        <v>3895</v>
      </c>
      <c r="B9230" s="94" t="s">
        <v>71</v>
      </c>
    </row>
    <row r="9231" spans="1:2">
      <c r="A9231" s="93">
        <v>3895</v>
      </c>
      <c r="B9231" s="94" t="s">
        <v>71</v>
      </c>
    </row>
    <row r="9232" spans="1:2">
      <c r="A9232" s="93">
        <v>3895</v>
      </c>
      <c r="B9232" s="94" t="s">
        <v>71</v>
      </c>
    </row>
    <row r="9233" spans="1:2">
      <c r="A9233" s="93">
        <v>3895</v>
      </c>
      <c r="B9233" s="94" t="s">
        <v>71</v>
      </c>
    </row>
    <row r="9234" spans="1:2">
      <c r="A9234" s="93">
        <v>3895</v>
      </c>
      <c r="B9234" s="94" t="s">
        <v>71</v>
      </c>
    </row>
    <row r="9235" spans="1:2">
      <c r="A9235" s="93">
        <v>3896</v>
      </c>
      <c r="B9235" s="94" t="s">
        <v>71</v>
      </c>
    </row>
    <row r="9236" spans="1:2">
      <c r="A9236" s="93">
        <v>3896</v>
      </c>
      <c r="B9236" s="94" t="s">
        <v>71</v>
      </c>
    </row>
    <row r="9237" spans="1:2">
      <c r="A9237" s="93">
        <v>3896</v>
      </c>
      <c r="B9237" s="94" t="s">
        <v>71</v>
      </c>
    </row>
    <row r="9238" spans="1:2">
      <c r="A9238" s="93">
        <v>3896</v>
      </c>
      <c r="B9238" s="94" t="s">
        <v>71</v>
      </c>
    </row>
    <row r="9239" spans="1:2">
      <c r="A9239" s="93">
        <v>3896</v>
      </c>
      <c r="B9239" s="94" t="s">
        <v>71</v>
      </c>
    </row>
    <row r="9240" spans="1:2">
      <c r="A9240" s="93">
        <v>3898</v>
      </c>
      <c r="B9240" s="94" t="s">
        <v>71</v>
      </c>
    </row>
    <row r="9241" spans="1:2">
      <c r="A9241" s="93">
        <v>3898</v>
      </c>
      <c r="B9241" s="94" t="s">
        <v>71</v>
      </c>
    </row>
    <row r="9242" spans="1:2">
      <c r="A9242" s="93">
        <v>3898</v>
      </c>
      <c r="B9242" s="94" t="s">
        <v>71</v>
      </c>
    </row>
    <row r="9243" spans="1:2">
      <c r="A9243" s="93">
        <v>3898</v>
      </c>
      <c r="B9243" s="94" t="s">
        <v>71</v>
      </c>
    </row>
    <row r="9244" spans="1:2">
      <c r="A9244" s="93">
        <v>3898</v>
      </c>
      <c r="B9244" s="94" t="s">
        <v>71</v>
      </c>
    </row>
    <row r="9245" spans="1:2">
      <c r="A9245" s="93">
        <v>3898</v>
      </c>
      <c r="B9245" s="94" t="s">
        <v>71</v>
      </c>
    </row>
    <row r="9246" spans="1:2">
      <c r="A9246" s="93">
        <v>3898</v>
      </c>
      <c r="B9246" s="94" t="s">
        <v>71</v>
      </c>
    </row>
    <row r="9247" spans="1:2">
      <c r="A9247" s="93">
        <v>3898</v>
      </c>
      <c r="B9247" s="94" t="s">
        <v>71</v>
      </c>
    </row>
    <row r="9248" spans="1:2">
      <c r="A9248" s="93">
        <v>3898</v>
      </c>
      <c r="B9248" s="94" t="s">
        <v>71</v>
      </c>
    </row>
    <row r="9249" spans="1:2">
      <c r="A9249" s="93">
        <v>3898</v>
      </c>
      <c r="B9249" s="94" t="s">
        <v>71</v>
      </c>
    </row>
    <row r="9250" spans="1:2">
      <c r="A9250" s="93">
        <v>3898</v>
      </c>
      <c r="B9250" s="94" t="s">
        <v>71</v>
      </c>
    </row>
    <row r="9251" spans="1:2">
      <c r="A9251" s="93">
        <v>3898</v>
      </c>
      <c r="B9251" s="94" t="s">
        <v>71</v>
      </c>
    </row>
    <row r="9252" spans="1:2">
      <c r="A9252" s="93">
        <v>3898</v>
      </c>
      <c r="B9252" s="94" t="s">
        <v>71</v>
      </c>
    </row>
    <row r="9253" spans="1:2">
      <c r="A9253" s="93">
        <v>3898</v>
      </c>
      <c r="B9253" s="94" t="s">
        <v>71</v>
      </c>
    </row>
    <row r="9254" spans="1:2">
      <c r="A9254" s="93">
        <v>3900</v>
      </c>
      <c r="B9254" s="94" t="s">
        <v>71</v>
      </c>
    </row>
    <row r="9255" spans="1:2">
      <c r="A9255" s="93">
        <v>3900</v>
      </c>
      <c r="B9255" s="94" t="s">
        <v>71</v>
      </c>
    </row>
    <row r="9256" spans="1:2">
      <c r="A9256" s="93">
        <v>3902</v>
      </c>
      <c r="B9256" s="94" t="s">
        <v>71</v>
      </c>
    </row>
    <row r="9257" spans="1:2">
      <c r="A9257" s="93">
        <v>3902</v>
      </c>
      <c r="B9257" s="94" t="s">
        <v>71</v>
      </c>
    </row>
    <row r="9258" spans="1:2">
      <c r="A9258" s="93">
        <v>3903</v>
      </c>
      <c r="B9258" s="94" t="s">
        <v>71</v>
      </c>
    </row>
    <row r="9259" spans="1:2">
      <c r="A9259" s="93">
        <v>3904</v>
      </c>
      <c r="B9259" s="94" t="s">
        <v>71</v>
      </c>
    </row>
    <row r="9260" spans="1:2">
      <c r="A9260" s="93">
        <v>3909</v>
      </c>
      <c r="B9260" s="94" t="s">
        <v>71</v>
      </c>
    </row>
    <row r="9261" spans="1:2">
      <c r="A9261" s="93">
        <v>3909</v>
      </c>
      <c r="B9261" s="94" t="s">
        <v>71</v>
      </c>
    </row>
    <row r="9262" spans="1:2">
      <c r="A9262" s="93">
        <v>3909</v>
      </c>
      <c r="B9262" s="94" t="s">
        <v>71</v>
      </c>
    </row>
    <row r="9263" spans="1:2">
      <c r="A9263" s="93">
        <v>3909</v>
      </c>
      <c r="B9263" s="94" t="s">
        <v>71</v>
      </c>
    </row>
    <row r="9264" spans="1:2">
      <c r="A9264" s="93">
        <v>3909</v>
      </c>
      <c r="B9264" s="94" t="s">
        <v>71</v>
      </c>
    </row>
    <row r="9265" spans="1:2">
      <c r="A9265" s="93">
        <v>3909</v>
      </c>
      <c r="B9265" s="94" t="s">
        <v>71</v>
      </c>
    </row>
    <row r="9266" spans="1:2">
      <c r="A9266" s="93">
        <v>3909</v>
      </c>
      <c r="B9266" s="94" t="s">
        <v>71</v>
      </c>
    </row>
    <row r="9267" spans="1:2">
      <c r="A9267" s="93">
        <v>3909</v>
      </c>
      <c r="B9267" s="94" t="s">
        <v>71</v>
      </c>
    </row>
    <row r="9268" spans="1:2">
      <c r="A9268" s="93">
        <v>3909</v>
      </c>
      <c r="B9268" s="94" t="s">
        <v>71</v>
      </c>
    </row>
    <row r="9269" spans="1:2">
      <c r="A9269" s="93">
        <v>3910</v>
      </c>
      <c r="B9269" s="94" t="s">
        <v>58</v>
      </c>
    </row>
    <row r="9270" spans="1:2">
      <c r="A9270" s="93">
        <v>3911</v>
      </c>
      <c r="B9270" s="94" t="s">
        <v>58</v>
      </c>
    </row>
    <row r="9271" spans="1:2">
      <c r="A9271" s="93">
        <v>3911</v>
      </c>
      <c r="B9271" s="94" t="s">
        <v>58</v>
      </c>
    </row>
    <row r="9272" spans="1:2">
      <c r="A9272" s="93">
        <v>3912</v>
      </c>
      <c r="B9272" s="94" t="s">
        <v>58</v>
      </c>
    </row>
    <row r="9273" spans="1:2">
      <c r="A9273" s="93">
        <v>3912</v>
      </c>
      <c r="B9273" s="94" t="s">
        <v>58</v>
      </c>
    </row>
    <row r="9274" spans="1:2">
      <c r="A9274" s="93">
        <v>3913</v>
      </c>
      <c r="B9274" s="94" t="s">
        <v>58</v>
      </c>
    </row>
    <row r="9275" spans="1:2">
      <c r="A9275" s="93">
        <v>3915</v>
      </c>
      <c r="B9275" s="94" t="s">
        <v>58</v>
      </c>
    </row>
    <row r="9276" spans="1:2">
      <c r="A9276" s="93">
        <v>3915</v>
      </c>
      <c r="B9276" s="94" t="s">
        <v>58</v>
      </c>
    </row>
    <row r="9277" spans="1:2">
      <c r="A9277" s="93">
        <v>3915</v>
      </c>
      <c r="B9277" s="94" t="s">
        <v>58</v>
      </c>
    </row>
    <row r="9278" spans="1:2">
      <c r="A9278" s="93">
        <v>3916</v>
      </c>
      <c r="B9278" s="94" t="s">
        <v>58</v>
      </c>
    </row>
    <row r="9279" spans="1:2">
      <c r="A9279" s="93">
        <v>3916</v>
      </c>
      <c r="B9279" s="94" t="s">
        <v>58</v>
      </c>
    </row>
    <row r="9280" spans="1:2">
      <c r="A9280" s="93">
        <v>3916</v>
      </c>
      <c r="B9280" s="94" t="s">
        <v>58</v>
      </c>
    </row>
    <row r="9281" spans="1:2">
      <c r="A9281" s="93">
        <v>3916</v>
      </c>
      <c r="B9281" s="94" t="s">
        <v>58</v>
      </c>
    </row>
    <row r="9282" spans="1:2">
      <c r="A9282" s="93">
        <v>3916</v>
      </c>
      <c r="B9282" s="94" t="s">
        <v>58</v>
      </c>
    </row>
    <row r="9283" spans="1:2">
      <c r="A9283" s="93">
        <v>3918</v>
      </c>
      <c r="B9283" s="94" t="s">
        <v>58</v>
      </c>
    </row>
    <row r="9284" spans="1:2">
      <c r="A9284" s="93">
        <v>3919</v>
      </c>
      <c r="B9284" s="94" t="s">
        <v>58</v>
      </c>
    </row>
    <row r="9285" spans="1:2">
      <c r="A9285" s="93">
        <v>3919</v>
      </c>
      <c r="B9285" s="94" t="s">
        <v>58</v>
      </c>
    </row>
    <row r="9286" spans="1:2">
      <c r="A9286" s="93">
        <v>3920</v>
      </c>
      <c r="B9286" s="94" t="s">
        <v>58</v>
      </c>
    </row>
    <row r="9287" spans="1:2">
      <c r="A9287" s="93">
        <v>3920</v>
      </c>
      <c r="B9287" s="94" t="s">
        <v>58</v>
      </c>
    </row>
    <row r="9288" spans="1:2">
      <c r="A9288" s="93">
        <v>3920</v>
      </c>
      <c r="B9288" s="94" t="s">
        <v>58</v>
      </c>
    </row>
    <row r="9289" spans="1:2">
      <c r="A9289" s="93">
        <v>3921</v>
      </c>
      <c r="B9289" s="94" t="s">
        <v>58</v>
      </c>
    </row>
    <row r="9290" spans="1:2">
      <c r="A9290" s="93">
        <v>3921</v>
      </c>
      <c r="B9290" s="94" t="s">
        <v>58</v>
      </c>
    </row>
    <row r="9291" spans="1:2">
      <c r="A9291" s="93">
        <v>3922</v>
      </c>
      <c r="B9291" s="94" t="s">
        <v>71</v>
      </c>
    </row>
    <row r="9292" spans="1:2">
      <c r="A9292" s="93">
        <v>3922</v>
      </c>
      <c r="B9292" s="94" t="s">
        <v>71</v>
      </c>
    </row>
    <row r="9293" spans="1:2">
      <c r="A9293" s="93">
        <v>3922</v>
      </c>
      <c r="B9293" s="94" t="s">
        <v>71</v>
      </c>
    </row>
    <row r="9294" spans="1:2">
      <c r="A9294" s="93">
        <v>3922</v>
      </c>
      <c r="B9294" s="94" t="s">
        <v>71</v>
      </c>
    </row>
    <row r="9295" spans="1:2">
      <c r="A9295" s="93">
        <v>3922</v>
      </c>
      <c r="B9295" s="94" t="s">
        <v>71</v>
      </c>
    </row>
    <row r="9296" spans="1:2">
      <c r="A9296" s="93">
        <v>3922</v>
      </c>
      <c r="B9296" s="94" t="s">
        <v>71</v>
      </c>
    </row>
    <row r="9297" spans="1:2">
      <c r="A9297" s="93">
        <v>3922</v>
      </c>
      <c r="B9297" s="94" t="s">
        <v>71</v>
      </c>
    </row>
    <row r="9298" spans="1:2">
      <c r="A9298" s="93">
        <v>3922</v>
      </c>
      <c r="B9298" s="94" t="s">
        <v>71</v>
      </c>
    </row>
    <row r="9299" spans="1:2">
      <c r="A9299" s="93">
        <v>3922</v>
      </c>
      <c r="B9299" s="94" t="s">
        <v>71</v>
      </c>
    </row>
    <row r="9300" spans="1:2">
      <c r="A9300" s="93">
        <v>3922</v>
      </c>
      <c r="B9300" s="94" t="s">
        <v>71</v>
      </c>
    </row>
    <row r="9301" spans="1:2">
      <c r="A9301" s="93">
        <v>3923</v>
      </c>
      <c r="B9301" s="94" t="s">
        <v>71</v>
      </c>
    </row>
    <row r="9302" spans="1:2">
      <c r="A9302" s="93">
        <v>3925</v>
      </c>
      <c r="B9302" s="94" t="s">
        <v>58</v>
      </c>
    </row>
    <row r="9303" spans="1:2">
      <c r="A9303" s="93">
        <v>3925</v>
      </c>
      <c r="B9303" s="94" t="s">
        <v>58</v>
      </c>
    </row>
    <row r="9304" spans="1:2">
      <c r="A9304" s="93">
        <v>3925</v>
      </c>
      <c r="B9304" s="94" t="s">
        <v>58</v>
      </c>
    </row>
    <row r="9305" spans="1:2">
      <c r="A9305" s="93">
        <v>3925</v>
      </c>
      <c r="B9305" s="94" t="s">
        <v>58</v>
      </c>
    </row>
    <row r="9306" spans="1:2">
      <c r="A9306" s="93">
        <v>3925</v>
      </c>
      <c r="B9306" s="94" t="s">
        <v>58</v>
      </c>
    </row>
    <row r="9307" spans="1:2">
      <c r="A9307" s="93">
        <v>3925</v>
      </c>
      <c r="B9307" s="94" t="s">
        <v>58</v>
      </c>
    </row>
    <row r="9308" spans="1:2">
      <c r="A9308" s="93">
        <v>3926</v>
      </c>
      <c r="B9308" s="94" t="s">
        <v>58</v>
      </c>
    </row>
    <row r="9309" spans="1:2">
      <c r="A9309" s="93">
        <v>3926</v>
      </c>
      <c r="B9309" s="94" t="s">
        <v>58</v>
      </c>
    </row>
    <row r="9310" spans="1:2">
      <c r="A9310" s="93">
        <v>3926</v>
      </c>
      <c r="B9310" s="94" t="s">
        <v>58</v>
      </c>
    </row>
    <row r="9311" spans="1:2">
      <c r="A9311" s="93">
        <v>3926</v>
      </c>
      <c r="B9311" s="94" t="s">
        <v>58</v>
      </c>
    </row>
    <row r="9312" spans="1:2">
      <c r="A9312" s="93">
        <v>3927</v>
      </c>
      <c r="B9312" s="94" t="s">
        <v>58</v>
      </c>
    </row>
    <row r="9313" spans="1:2">
      <c r="A9313" s="93">
        <v>3927</v>
      </c>
      <c r="B9313" s="94" t="s">
        <v>58</v>
      </c>
    </row>
    <row r="9314" spans="1:2">
      <c r="A9314" s="93">
        <v>3928</v>
      </c>
      <c r="B9314" s="94" t="s">
        <v>58</v>
      </c>
    </row>
    <row r="9315" spans="1:2">
      <c r="A9315" s="93">
        <v>3929</v>
      </c>
      <c r="B9315" s="94" t="s">
        <v>58</v>
      </c>
    </row>
    <row r="9316" spans="1:2">
      <c r="A9316" s="93">
        <v>3930</v>
      </c>
      <c r="B9316" s="94" t="s">
        <v>58</v>
      </c>
    </row>
    <row r="9317" spans="1:2">
      <c r="A9317" s="93">
        <v>3930</v>
      </c>
      <c r="B9317" s="94" t="s">
        <v>58</v>
      </c>
    </row>
    <row r="9318" spans="1:2">
      <c r="A9318" s="93">
        <v>3930</v>
      </c>
      <c r="B9318" s="94" t="s">
        <v>58</v>
      </c>
    </row>
    <row r="9319" spans="1:2">
      <c r="A9319" s="93">
        <v>3930</v>
      </c>
      <c r="B9319" s="94" t="s">
        <v>58</v>
      </c>
    </row>
    <row r="9320" spans="1:2">
      <c r="A9320" s="93">
        <v>3930</v>
      </c>
      <c r="B9320" s="94" t="s">
        <v>58</v>
      </c>
    </row>
    <row r="9321" spans="1:2">
      <c r="A9321" s="93">
        <v>3931</v>
      </c>
      <c r="B9321" s="94" t="s">
        <v>58</v>
      </c>
    </row>
    <row r="9322" spans="1:2">
      <c r="A9322" s="93">
        <v>3931</v>
      </c>
      <c r="B9322" s="94" t="s">
        <v>58</v>
      </c>
    </row>
    <row r="9323" spans="1:2">
      <c r="A9323" s="93">
        <v>3931</v>
      </c>
      <c r="B9323" s="94" t="s">
        <v>58</v>
      </c>
    </row>
    <row r="9324" spans="1:2">
      <c r="A9324" s="93">
        <v>3931</v>
      </c>
      <c r="B9324" s="94" t="s">
        <v>58</v>
      </c>
    </row>
    <row r="9325" spans="1:2">
      <c r="A9325" s="93">
        <v>3933</v>
      </c>
      <c r="B9325" s="94" t="s">
        <v>58</v>
      </c>
    </row>
    <row r="9326" spans="1:2">
      <c r="A9326" s="93">
        <v>3934</v>
      </c>
      <c r="B9326" s="94" t="s">
        <v>58</v>
      </c>
    </row>
    <row r="9327" spans="1:2">
      <c r="A9327" s="93">
        <v>3934</v>
      </c>
      <c r="B9327" s="94" t="s">
        <v>58</v>
      </c>
    </row>
    <row r="9328" spans="1:2">
      <c r="A9328" s="93">
        <v>3934</v>
      </c>
      <c r="B9328" s="94" t="s">
        <v>58</v>
      </c>
    </row>
    <row r="9329" spans="1:2">
      <c r="A9329" s="93">
        <v>3936</v>
      </c>
      <c r="B9329" s="94" t="s">
        <v>58</v>
      </c>
    </row>
    <row r="9330" spans="1:2">
      <c r="A9330" s="93">
        <v>3936</v>
      </c>
      <c r="B9330" s="94" t="s">
        <v>58</v>
      </c>
    </row>
    <row r="9331" spans="1:2">
      <c r="A9331" s="93">
        <v>3936</v>
      </c>
      <c r="B9331" s="94" t="s">
        <v>58</v>
      </c>
    </row>
    <row r="9332" spans="1:2">
      <c r="A9332" s="93">
        <v>3937</v>
      </c>
      <c r="B9332" s="94" t="s">
        <v>58</v>
      </c>
    </row>
    <row r="9333" spans="1:2">
      <c r="A9333" s="93">
        <v>3937</v>
      </c>
      <c r="B9333" s="94" t="s">
        <v>58</v>
      </c>
    </row>
    <row r="9334" spans="1:2">
      <c r="A9334" s="93">
        <v>3938</v>
      </c>
      <c r="B9334" s="94" t="s">
        <v>58</v>
      </c>
    </row>
    <row r="9335" spans="1:2">
      <c r="A9335" s="93">
        <v>3938</v>
      </c>
      <c r="B9335" s="94" t="s">
        <v>58</v>
      </c>
    </row>
    <row r="9336" spans="1:2">
      <c r="A9336" s="93">
        <v>3938</v>
      </c>
      <c r="B9336" s="94" t="s">
        <v>58</v>
      </c>
    </row>
    <row r="9337" spans="1:2">
      <c r="A9337" s="93">
        <v>3939</v>
      </c>
      <c r="B9337" s="94" t="s">
        <v>58</v>
      </c>
    </row>
    <row r="9338" spans="1:2">
      <c r="A9338" s="93">
        <v>3939</v>
      </c>
      <c r="B9338" s="94" t="s">
        <v>58</v>
      </c>
    </row>
    <row r="9339" spans="1:2">
      <c r="A9339" s="93">
        <v>3939</v>
      </c>
      <c r="B9339" s="94" t="s">
        <v>58</v>
      </c>
    </row>
    <row r="9340" spans="1:2">
      <c r="A9340" s="93">
        <v>3939</v>
      </c>
      <c r="B9340" s="94" t="s">
        <v>58</v>
      </c>
    </row>
    <row r="9341" spans="1:2">
      <c r="A9341" s="93">
        <v>3939</v>
      </c>
      <c r="B9341" s="94" t="s">
        <v>58</v>
      </c>
    </row>
    <row r="9342" spans="1:2">
      <c r="A9342" s="93">
        <v>3939</v>
      </c>
      <c r="B9342" s="94" t="s">
        <v>58</v>
      </c>
    </row>
    <row r="9343" spans="1:2">
      <c r="A9343" s="93">
        <v>3940</v>
      </c>
      <c r="B9343" s="94" t="s">
        <v>58</v>
      </c>
    </row>
    <row r="9344" spans="1:2">
      <c r="A9344" s="93">
        <v>3940</v>
      </c>
      <c r="B9344" s="94" t="s">
        <v>58</v>
      </c>
    </row>
    <row r="9345" spans="1:2">
      <c r="A9345" s="93">
        <v>3941</v>
      </c>
      <c r="B9345" s="94" t="s">
        <v>58</v>
      </c>
    </row>
    <row r="9346" spans="1:2">
      <c r="A9346" s="93">
        <v>3941</v>
      </c>
      <c r="B9346" s="94" t="s">
        <v>58</v>
      </c>
    </row>
    <row r="9347" spans="1:2">
      <c r="A9347" s="93">
        <v>3941</v>
      </c>
      <c r="B9347" s="94" t="s">
        <v>58</v>
      </c>
    </row>
    <row r="9348" spans="1:2">
      <c r="A9348" s="93">
        <v>3941</v>
      </c>
      <c r="B9348" s="94" t="s">
        <v>58</v>
      </c>
    </row>
    <row r="9349" spans="1:2">
      <c r="A9349" s="93">
        <v>3942</v>
      </c>
      <c r="B9349" s="94" t="s">
        <v>58</v>
      </c>
    </row>
    <row r="9350" spans="1:2">
      <c r="A9350" s="93">
        <v>3943</v>
      </c>
      <c r="B9350" s="94" t="s">
        <v>58</v>
      </c>
    </row>
    <row r="9351" spans="1:2">
      <c r="A9351" s="93">
        <v>3944</v>
      </c>
      <c r="B9351" s="94" t="s">
        <v>58</v>
      </c>
    </row>
    <row r="9352" spans="1:2">
      <c r="A9352" s="93">
        <v>3945</v>
      </c>
      <c r="B9352" s="94" t="s">
        <v>58</v>
      </c>
    </row>
    <row r="9353" spans="1:2">
      <c r="A9353" s="93">
        <v>3945</v>
      </c>
      <c r="B9353" s="94" t="s">
        <v>58</v>
      </c>
    </row>
    <row r="9354" spans="1:2">
      <c r="A9354" s="93">
        <v>3945</v>
      </c>
      <c r="B9354" s="94" t="s">
        <v>58</v>
      </c>
    </row>
    <row r="9355" spans="1:2">
      <c r="A9355" s="93">
        <v>3945</v>
      </c>
      <c r="B9355" s="94" t="s">
        <v>58</v>
      </c>
    </row>
    <row r="9356" spans="1:2">
      <c r="A9356" s="93">
        <v>3945</v>
      </c>
      <c r="B9356" s="94" t="s">
        <v>58</v>
      </c>
    </row>
    <row r="9357" spans="1:2">
      <c r="A9357" s="93">
        <v>3945</v>
      </c>
      <c r="B9357" s="94" t="s">
        <v>58</v>
      </c>
    </row>
    <row r="9358" spans="1:2">
      <c r="A9358" s="93">
        <v>3946</v>
      </c>
      <c r="B9358" s="94" t="s">
        <v>58</v>
      </c>
    </row>
    <row r="9359" spans="1:2">
      <c r="A9359" s="93">
        <v>3946</v>
      </c>
      <c r="B9359" s="94" t="s">
        <v>58</v>
      </c>
    </row>
    <row r="9360" spans="1:2">
      <c r="A9360" s="93">
        <v>3950</v>
      </c>
      <c r="B9360" s="94" t="s">
        <v>58</v>
      </c>
    </row>
    <row r="9361" spans="1:2">
      <c r="A9361" s="93">
        <v>3950</v>
      </c>
      <c r="B9361" s="94" t="s">
        <v>58</v>
      </c>
    </row>
    <row r="9362" spans="1:2">
      <c r="A9362" s="93">
        <v>3950</v>
      </c>
      <c r="B9362" s="94" t="s">
        <v>58</v>
      </c>
    </row>
    <row r="9363" spans="1:2">
      <c r="A9363" s="93">
        <v>3950</v>
      </c>
      <c r="B9363" s="94" t="s">
        <v>58</v>
      </c>
    </row>
    <row r="9364" spans="1:2">
      <c r="A9364" s="93">
        <v>3950</v>
      </c>
      <c r="B9364" s="94" t="s">
        <v>58</v>
      </c>
    </row>
    <row r="9365" spans="1:2">
      <c r="A9365" s="93">
        <v>3950</v>
      </c>
      <c r="B9365" s="94" t="s">
        <v>58</v>
      </c>
    </row>
    <row r="9366" spans="1:2">
      <c r="A9366" s="93">
        <v>3951</v>
      </c>
      <c r="B9366" s="94" t="s">
        <v>58</v>
      </c>
    </row>
    <row r="9367" spans="1:2">
      <c r="A9367" s="93">
        <v>3951</v>
      </c>
      <c r="B9367" s="94" t="s">
        <v>58</v>
      </c>
    </row>
    <row r="9368" spans="1:2">
      <c r="A9368" s="93">
        <v>3951</v>
      </c>
      <c r="B9368" s="94" t="s">
        <v>58</v>
      </c>
    </row>
    <row r="9369" spans="1:2">
      <c r="A9369" s="93">
        <v>3951</v>
      </c>
      <c r="B9369" s="94" t="s">
        <v>58</v>
      </c>
    </row>
    <row r="9370" spans="1:2">
      <c r="A9370" s="93">
        <v>3951</v>
      </c>
      <c r="B9370" s="94" t="s">
        <v>58</v>
      </c>
    </row>
    <row r="9371" spans="1:2">
      <c r="A9371" s="93">
        <v>3951</v>
      </c>
      <c r="B9371" s="94" t="s">
        <v>58</v>
      </c>
    </row>
    <row r="9372" spans="1:2">
      <c r="A9372" s="93">
        <v>3951</v>
      </c>
      <c r="B9372" s="94" t="s">
        <v>58</v>
      </c>
    </row>
    <row r="9373" spans="1:2">
      <c r="A9373" s="93">
        <v>3951</v>
      </c>
      <c r="B9373" s="94" t="s">
        <v>58</v>
      </c>
    </row>
    <row r="9374" spans="1:2">
      <c r="A9374" s="93">
        <v>3951</v>
      </c>
      <c r="B9374" s="94" t="s">
        <v>58</v>
      </c>
    </row>
    <row r="9375" spans="1:2">
      <c r="A9375" s="93">
        <v>3953</v>
      </c>
      <c r="B9375" s="94" t="s">
        <v>71</v>
      </c>
    </row>
    <row r="9376" spans="1:2">
      <c r="A9376" s="93">
        <v>3953</v>
      </c>
      <c r="B9376" s="94" t="s">
        <v>71</v>
      </c>
    </row>
    <row r="9377" spans="1:2">
      <c r="A9377" s="93">
        <v>3953</v>
      </c>
      <c r="B9377" s="94" t="s">
        <v>71</v>
      </c>
    </row>
    <row r="9378" spans="1:2">
      <c r="A9378" s="93">
        <v>3953</v>
      </c>
      <c r="B9378" s="94" t="s">
        <v>71</v>
      </c>
    </row>
    <row r="9379" spans="1:2">
      <c r="A9379" s="93">
        <v>3953</v>
      </c>
      <c r="B9379" s="94" t="s">
        <v>71</v>
      </c>
    </row>
    <row r="9380" spans="1:2">
      <c r="A9380" s="93">
        <v>3953</v>
      </c>
      <c r="B9380" s="94" t="s">
        <v>71</v>
      </c>
    </row>
    <row r="9381" spans="1:2">
      <c r="A9381" s="93">
        <v>3953</v>
      </c>
      <c r="B9381" s="94" t="s">
        <v>71</v>
      </c>
    </row>
    <row r="9382" spans="1:2">
      <c r="A9382" s="93">
        <v>3953</v>
      </c>
      <c r="B9382" s="94" t="s">
        <v>71</v>
      </c>
    </row>
    <row r="9383" spans="1:2">
      <c r="A9383" s="93">
        <v>3953</v>
      </c>
      <c r="B9383" s="94" t="s">
        <v>71</v>
      </c>
    </row>
    <row r="9384" spans="1:2">
      <c r="A9384" s="93">
        <v>3953</v>
      </c>
      <c r="B9384" s="94" t="s">
        <v>71</v>
      </c>
    </row>
    <row r="9385" spans="1:2">
      <c r="A9385" s="93">
        <v>3953</v>
      </c>
      <c r="B9385" s="94" t="s">
        <v>71</v>
      </c>
    </row>
    <row r="9386" spans="1:2">
      <c r="A9386" s="93">
        <v>3953</v>
      </c>
      <c r="B9386" s="94" t="s">
        <v>71</v>
      </c>
    </row>
    <row r="9387" spans="1:2">
      <c r="A9387" s="93">
        <v>3953</v>
      </c>
      <c r="B9387" s="94" t="s">
        <v>71</v>
      </c>
    </row>
    <row r="9388" spans="1:2">
      <c r="A9388" s="93">
        <v>3953</v>
      </c>
      <c r="B9388" s="94" t="s">
        <v>71</v>
      </c>
    </row>
    <row r="9389" spans="1:2">
      <c r="A9389" s="93">
        <v>3953</v>
      </c>
      <c r="B9389" s="94" t="s">
        <v>71</v>
      </c>
    </row>
    <row r="9390" spans="1:2">
      <c r="A9390" s="93">
        <v>3953</v>
      </c>
      <c r="B9390" s="94" t="s">
        <v>71</v>
      </c>
    </row>
    <row r="9391" spans="1:2">
      <c r="A9391" s="93">
        <v>3953</v>
      </c>
      <c r="B9391" s="94" t="s">
        <v>71</v>
      </c>
    </row>
    <row r="9392" spans="1:2">
      <c r="A9392" s="93">
        <v>3953</v>
      </c>
      <c r="B9392" s="94" t="s">
        <v>71</v>
      </c>
    </row>
    <row r="9393" spans="1:2">
      <c r="A9393" s="93">
        <v>3953</v>
      </c>
      <c r="B9393" s="94" t="s">
        <v>71</v>
      </c>
    </row>
    <row r="9394" spans="1:2">
      <c r="A9394" s="93">
        <v>3954</v>
      </c>
      <c r="B9394" s="94" t="s">
        <v>71</v>
      </c>
    </row>
    <row r="9395" spans="1:2">
      <c r="A9395" s="93">
        <v>3956</v>
      </c>
      <c r="B9395" s="94" t="s">
        <v>71</v>
      </c>
    </row>
    <row r="9396" spans="1:2">
      <c r="A9396" s="93">
        <v>3956</v>
      </c>
      <c r="B9396" s="94" t="s">
        <v>71</v>
      </c>
    </row>
    <row r="9397" spans="1:2">
      <c r="A9397" s="93">
        <v>3956</v>
      </c>
      <c r="B9397" s="94" t="s">
        <v>71</v>
      </c>
    </row>
    <row r="9398" spans="1:2">
      <c r="A9398" s="93">
        <v>3956</v>
      </c>
      <c r="B9398" s="94" t="s">
        <v>71</v>
      </c>
    </row>
    <row r="9399" spans="1:2">
      <c r="A9399" s="93">
        <v>3956</v>
      </c>
      <c r="B9399" s="94" t="s">
        <v>71</v>
      </c>
    </row>
    <row r="9400" spans="1:2">
      <c r="A9400" s="93">
        <v>3956</v>
      </c>
      <c r="B9400" s="94" t="s">
        <v>71</v>
      </c>
    </row>
    <row r="9401" spans="1:2">
      <c r="A9401" s="93">
        <v>3956</v>
      </c>
      <c r="B9401" s="94" t="s">
        <v>71</v>
      </c>
    </row>
    <row r="9402" spans="1:2">
      <c r="A9402" s="93">
        <v>3956</v>
      </c>
      <c r="B9402" s="94" t="s">
        <v>71</v>
      </c>
    </row>
    <row r="9403" spans="1:2">
      <c r="A9403" s="93">
        <v>3956</v>
      </c>
      <c r="B9403" s="94" t="s">
        <v>71</v>
      </c>
    </row>
    <row r="9404" spans="1:2">
      <c r="A9404" s="93">
        <v>3957</v>
      </c>
      <c r="B9404" s="94" t="s">
        <v>71</v>
      </c>
    </row>
    <row r="9405" spans="1:2">
      <c r="A9405" s="93">
        <v>3958</v>
      </c>
      <c r="B9405" s="94" t="s">
        <v>71</v>
      </c>
    </row>
    <row r="9406" spans="1:2">
      <c r="A9406" s="93">
        <v>3959</v>
      </c>
      <c r="B9406" s="94" t="s">
        <v>71</v>
      </c>
    </row>
    <row r="9407" spans="1:2">
      <c r="A9407" s="93">
        <v>3959</v>
      </c>
      <c r="B9407" s="94" t="s">
        <v>71</v>
      </c>
    </row>
    <row r="9408" spans="1:2">
      <c r="A9408" s="93">
        <v>3959</v>
      </c>
      <c r="B9408" s="94" t="s">
        <v>71</v>
      </c>
    </row>
    <row r="9409" spans="1:2">
      <c r="A9409" s="93">
        <v>3959</v>
      </c>
      <c r="B9409" s="94" t="s">
        <v>71</v>
      </c>
    </row>
    <row r="9410" spans="1:2">
      <c r="A9410" s="93">
        <v>3959</v>
      </c>
      <c r="B9410" s="94" t="s">
        <v>71</v>
      </c>
    </row>
    <row r="9411" spans="1:2">
      <c r="A9411" s="93">
        <v>3960</v>
      </c>
      <c r="B9411" s="94" t="s">
        <v>71</v>
      </c>
    </row>
    <row r="9412" spans="1:2">
      <c r="A9412" s="93">
        <v>3960</v>
      </c>
      <c r="B9412" s="94" t="s">
        <v>71</v>
      </c>
    </row>
    <row r="9413" spans="1:2">
      <c r="A9413" s="93">
        <v>3960</v>
      </c>
      <c r="B9413" s="94" t="s">
        <v>71</v>
      </c>
    </row>
    <row r="9414" spans="1:2">
      <c r="A9414" s="93">
        <v>3960</v>
      </c>
      <c r="B9414" s="94" t="s">
        <v>71</v>
      </c>
    </row>
    <row r="9415" spans="1:2">
      <c r="A9415" s="93">
        <v>3960</v>
      </c>
      <c r="B9415" s="94" t="s">
        <v>71</v>
      </c>
    </row>
    <row r="9416" spans="1:2">
      <c r="A9416" s="93">
        <v>3960</v>
      </c>
      <c r="B9416" s="94" t="s">
        <v>71</v>
      </c>
    </row>
    <row r="9417" spans="1:2">
      <c r="A9417" s="93">
        <v>3960</v>
      </c>
      <c r="B9417" s="94" t="s">
        <v>71</v>
      </c>
    </row>
    <row r="9418" spans="1:2">
      <c r="A9418" s="93">
        <v>3960</v>
      </c>
      <c r="B9418" s="94" t="s">
        <v>71</v>
      </c>
    </row>
    <row r="9419" spans="1:2">
      <c r="A9419" s="93">
        <v>3960</v>
      </c>
      <c r="B9419" s="94" t="s">
        <v>71</v>
      </c>
    </row>
    <row r="9420" spans="1:2">
      <c r="A9420" s="93">
        <v>3960</v>
      </c>
      <c r="B9420" s="94" t="s">
        <v>71</v>
      </c>
    </row>
    <row r="9421" spans="1:2">
      <c r="A9421" s="93">
        <v>3960</v>
      </c>
      <c r="B9421" s="94" t="s">
        <v>71</v>
      </c>
    </row>
    <row r="9422" spans="1:2">
      <c r="A9422" s="93">
        <v>3960</v>
      </c>
      <c r="B9422" s="94" t="s">
        <v>71</v>
      </c>
    </row>
    <row r="9423" spans="1:2">
      <c r="A9423" s="93">
        <v>3960</v>
      </c>
      <c r="B9423" s="94" t="s">
        <v>71</v>
      </c>
    </row>
    <row r="9424" spans="1:2">
      <c r="A9424" s="93">
        <v>3960</v>
      </c>
      <c r="B9424" s="94" t="s">
        <v>71</v>
      </c>
    </row>
    <row r="9425" spans="1:2">
      <c r="A9425" s="93">
        <v>3960</v>
      </c>
      <c r="B9425" s="94" t="s">
        <v>71</v>
      </c>
    </row>
    <row r="9426" spans="1:2">
      <c r="A9426" s="93">
        <v>3962</v>
      </c>
      <c r="B9426" s="94" t="s">
        <v>71</v>
      </c>
    </row>
    <row r="9427" spans="1:2">
      <c r="A9427" s="93">
        <v>3962</v>
      </c>
      <c r="B9427" s="94" t="s">
        <v>71</v>
      </c>
    </row>
    <row r="9428" spans="1:2">
      <c r="A9428" s="93">
        <v>3962</v>
      </c>
      <c r="B9428" s="94" t="s">
        <v>71</v>
      </c>
    </row>
    <row r="9429" spans="1:2">
      <c r="A9429" s="93">
        <v>3962</v>
      </c>
      <c r="B9429" s="94" t="s">
        <v>71</v>
      </c>
    </row>
    <row r="9430" spans="1:2">
      <c r="A9430" s="93">
        <v>3962</v>
      </c>
      <c r="B9430" s="94" t="s">
        <v>71</v>
      </c>
    </row>
    <row r="9431" spans="1:2">
      <c r="A9431" s="93">
        <v>3962</v>
      </c>
      <c r="B9431" s="94" t="s">
        <v>71</v>
      </c>
    </row>
    <row r="9432" spans="1:2">
      <c r="A9432" s="93">
        <v>3962</v>
      </c>
      <c r="B9432" s="94" t="s">
        <v>71</v>
      </c>
    </row>
    <row r="9433" spans="1:2">
      <c r="A9433" s="93">
        <v>3962</v>
      </c>
      <c r="B9433" s="94" t="s">
        <v>71</v>
      </c>
    </row>
    <row r="9434" spans="1:2">
      <c r="A9434" s="93">
        <v>3962</v>
      </c>
      <c r="B9434" s="94" t="s">
        <v>71</v>
      </c>
    </row>
    <row r="9435" spans="1:2">
      <c r="A9435" s="93">
        <v>3964</v>
      </c>
      <c r="B9435" s="94" t="s">
        <v>71</v>
      </c>
    </row>
    <row r="9436" spans="1:2">
      <c r="A9436" s="93">
        <v>3965</v>
      </c>
      <c r="B9436" s="94" t="s">
        <v>71</v>
      </c>
    </row>
    <row r="9437" spans="1:2">
      <c r="A9437" s="93">
        <v>3966</v>
      </c>
      <c r="B9437" s="94" t="s">
        <v>71</v>
      </c>
    </row>
    <row r="9438" spans="1:2">
      <c r="A9438" s="93">
        <v>3966</v>
      </c>
      <c r="B9438" s="94" t="s">
        <v>71</v>
      </c>
    </row>
    <row r="9439" spans="1:2">
      <c r="A9439" s="93">
        <v>3966</v>
      </c>
      <c r="B9439" s="94" t="s">
        <v>71</v>
      </c>
    </row>
    <row r="9440" spans="1:2">
      <c r="A9440" s="93">
        <v>3967</v>
      </c>
      <c r="B9440" s="94" t="s">
        <v>71</v>
      </c>
    </row>
    <row r="9441" spans="1:2">
      <c r="A9441" s="93">
        <v>3971</v>
      </c>
      <c r="B9441" s="94" t="s">
        <v>71</v>
      </c>
    </row>
    <row r="9442" spans="1:2">
      <c r="A9442" s="93">
        <v>3971</v>
      </c>
      <c r="B9442" s="94" t="s">
        <v>71</v>
      </c>
    </row>
    <row r="9443" spans="1:2">
      <c r="A9443" s="93">
        <v>3971</v>
      </c>
      <c r="B9443" s="94" t="s">
        <v>71</v>
      </c>
    </row>
    <row r="9444" spans="1:2">
      <c r="A9444" s="93">
        <v>3971</v>
      </c>
      <c r="B9444" s="94" t="s">
        <v>71</v>
      </c>
    </row>
    <row r="9445" spans="1:2">
      <c r="A9445" s="93">
        <v>3971</v>
      </c>
      <c r="B9445" s="94" t="s">
        <v>71</v>
      </c>
    </row>
    <row r="9446" spans="1:2">
      <c r="A9446" s="93">
        <v>3971</v>
      </c>
      <c r="B9446" s="94" t="s">
        <v>71</v>
      </c>
    </row>
    <row r="9447" spans="1:2">
      <c r="A9447" s="93">
        <v>3971</v>
      </c>
      <c r="B9447" s="94" t="s">
        <v>71</v>
      </c>
    </row>
    <row r="9448" spans="1:2">
      <c r="A9448" s="93">
        <v>3971</v>
      </c>
      <c r="B9448" s="94" t="s">
        <v>71</v>
      </c>
    </row>
    <row r="9449" spans="1:2">
      <c r="A9449" s="93">
        <v>3971</v>
      </c>
      <c r="B9449" s="94" t="s">
        <v>71</v>
      </c>
    </row>
    <row r="9450" spans="1:2">
      <c r="A9450" s="93">
        <v>3971</v>
      </c>
      <c r="B9450" s="94" t="s">
        <v>71</v>
      </c>
    </row>
    <row r="9451" spans="1:2">
      <c r="A9451" s="93">
        <v>3971</v>
      </c>
      <c r="B9451" s="94" t="s">
        <v>71</v>
      </c>
    </row>
    <row r="9452" spans="1:2">
      <c r="A9452" s="93">
        <v>3971</v>
      </c>
      <c r="B9452" s="94" t="s">
        <v>71</v>
      </c>
    </row>
    <row r="9453" spans="1:2">
      <c r="A9453" s="93">
        <v>3971</v>
      </c>
      <c r="B9453" s="94" t="s">
        <v>71</v>
      </c>
    </row>
    <row r="9454" spans="1:2">
      <c r="A9454" s="93">
        <v>3971</v>
      </c>
      <c r="B9454" s="94" t="s">
        <v>71</v>
      </c>
    </row>
    <row r="9455" spans="1:2">
      <c r="A9455" s="93">
        <v>3971</v>
      </c>
      <c r="B9455" s="94" t="s">
        <v>71</v>
      </c>
    </row>
    <row r="9456" spans="1:2">
      <c r="A9456" s="93">
        <v>3971</v>
      </c>
      <c r="B9456" s="94" t="s">
        <v>71</v>
      </c>
    </row>
    <row r="9457" spans="1:2">
      <c r="A9457" s="93">
        <v>3971</v>
      </c>
      <c r="B9457" s="94" t="s">
        <v>71</v>
      </c>
    </row>
    <row r="9458" spans="1:2">
      <c r="A9458" s="93">
        <v>3971</v>
      </c>
      <c r="B9458" s="94" t="s">
        <v>71</v>
      </c>
    </row>
    <row r="9459" spans="1:2">
      <c r="A9459" s="93">
        <v>3971</v>
      </c>
      <c r="B9459" s="94" t="s">
        <v>71</v>
      </c>
    </row>
    <row r="9460" spans="1:2">
      <c r="A9460" s="93">
        <v>3971</v>
      </c>
      <c r="B9460" s="94" t="s">
        <v>71</v>
      </c>
    </row>
    <row r="9461" spans="1:2">
      <c r="A9461" s="93">
        <v>3971</v>
      </c>
      <c r="B9461" s="94" t="s">
        <v>71</v>
      </c>
    </row>
    <row r="9462" spans="1:2">
      <c r="A9462" s="93">
        <v>3975</v>
      </c>
      <c r="B9462" s="94" t="s">
        <v>61</v>
      </c>
    </row>
    <row r="9463" spans="1:2">
      <c r="A9463" s="93">
        <v>3975</v>
      </c>
      <c r="B9463" s="94" t="s">
        <v>61</v>
      </c>
    </row>
    <row r="9464" spans="1:2">
      <c r="A9464" s="93">
        <v>3976</v>
      </c>
      <c r="B9464" s="94" t="s">
        <v>60</v>
      </c>
    </row>
    <row r="9465" spans="1:2">
      <c r="A9465" s="93">
        <v>3977</v>
      </c>
      <c r="B9465" s="94" t="s">
        <v>58</v>
      </c>
    </row>
    <row r="9466" spans="1:2">
      <c r="A9466" s="93">
        <v>3977</v>
      </c>
      <c r="B9466" s="94" t="s">
        <v>58</v>
      </c>
    </row>
    <row r="9467" spans="1:2">
      <c r="A9467" s="93">
        <v>3977</v>
      </c>
      <c r="B9467" s="94" t="s">
        <v>58</v>
      </c>
    </row>
    <row r="9468" spans="1:2">
      <c r="A9468" s="93">
        <v>3977</v>
      </c>
      <c r="B9468" s="94" t="s">
        <v>58</v>
      </c>
    </row>
    <row r="9469" spans="1:2">
      <c r="A9469" s="93">
        <v>3977</v>
      </c>
      <c r="B9469" s="94" t="s">
        <v>58</v>
      </c>
    </row>
    <row r="9470" spans="1:2">
      <c r="A9470" s="93">
        <v>3977</v>
      </c>
      <c r="B9470" s="94" t="s">
        <v>58</v>
      </c>
    </row>
    <row r="9471" spans="1:2">
      <c r="A9471" s="93">
        <v>3977</v>
      </c>
      <c r="B9471" s="94" t="s">
        <v>58</v>
      </c>
    </row>
    <row r="9472" spans="1:2">
      <c r="A9472" s="93">
        <v>3977</v>
      </c>
      <c r="B9472" s="94" t="s">
        <v>58</v>
      </c>
    </row>
    <row r="9473" spans="1:2">
      <c r="A9473" s="93">
        <v>3977</v>
      </c>
      <c r="B9473" s="94" t="s">
        <v>58</v>
      </c>
    </row>
    <row r="9474" spans="1:2">
      <c r="A9474" s="93">
        <v>3977</v>
      </c>
      <c r="B9474" s="94" t="s">
        <v>58</v>
      </c>
    </row>
    <row r="9475" spans="1:2">
      <c r="A9475" s="93">
        <v>3977</v>
      </c>
      <c r="B9475" s="94" t="s">
        <v>58</v>
      </c>
    </row>
    <row r="9476" spans="1:2">
      <c r="A9476" s="93">
        <v>3977</v>
      </c>
      <c r="B9476" s="94" t="s">
        <v>58</v>
      </c>
    </row>
    <row r="9477" spans="1:2">
      <c r="A9477" s="93">
        <v>3977</v>
      </c>
      <c r="B9477" s="94" t="s">
        <v>58</v>
      </c>
    </row>
    <row r="9478" spans="1:2">
      <c r="A9478" s="93">
        <v>3977</v>
      </c>
      <c r="B9478" s="94" t="s">
        <v>58</v>
      </c>
    </row>
    <row r="9479" spans="1:2">
      <c r="A9479" s="93">
        <v>3978</v>
      </c>
      <c r="B9479" s="94" t="s">
        <v>58</v>
      </c>
    </row>
    <row r="9480" spans="1:2">
      <c r="A9480" s="93">
        <v>3978</v>
      </c>
      <c r="B9480" s="94" t="s">
        <v>58</v>
      </c>
    </row>
    <row r="9481" spans="1:2">
      <c r="A9481" s="93">
        <v>3978</v>
      </c>
      <c r="B9481" s="94" t="s">
        <v>58</v>
      </c>
    </row>
    <row r="9482" spans="1:2">
      <c r="A9482" s="93">
        <v>3979</v>
      </c>
      <c r="B9482" s="94" t="s">
        <v>58</v>
      </c>
    </row>
    <row r="9483" spans="1:2">
      <c r="A9483" s="93">
        <v>3979</v>
      </c>
      <c r="B9483" s="94" t="s">
        <v>58</v>
      </c>
    </row>
    <row r="9484" spans="1:2">
      <c r="A9484" s="93">
        <v>3979</v>
      </c>
      <c r="B9484" s="94" t="s">
        <v>58</v>
      </c>
    </row>
    <row r="9485" spans="1:2">
      <c r="A9485" s="93">
        <v>3980</v>
      </c>
      <c r="B9485" s="94" t="s">
        <v>58</v>
      </c>
    </row>
    <row r="9486" spans="1:2">
      <c r="A9486" s="93">
        <v>3980</v>
      </c>
      <c r="B9486" s="94" t="s">
        <v>58</v>
      </c>
    </row>
    <row r="9487" spans="1:2">
      <c r="A9487" s="93">
        <v>3980</v>
      </c>
      <c r="B9487" s="94" t="s">
        <v>58</v>
      </c>
    </row>
    <row r="9488" spans="1:2">
      <c r="A9488" s="93">
        <v>3981</v>
      </c>
      <c r="B9488" s="94" t="s">
        <v>58</v>
      </c>
    </row>
    <row r="9489" spans="1:2">
      <c r="A9489" s="93">
        <v>3981</v>
      </c>
      <c r="B9489" s="94" t="s">
        <v>58</v>
      </c>
    </row>
    <row r="9490" spans="1:2">
      <c r="A9490" s="93">
        <v>3981</v>
      </c>
      <c r="B9490" s="94" t="s">
        <v>58</v>
      </c>
    </row>
    <row r="9491" spans="1:2">
      <c r="A9491" s="93">
        <v>3981</v>
      </c>
      <c r="B9491" s="94" t="s">
        <v>58</v>
      </c>
    </row>
    <row r="9492" spans="1:2">
      <c r="A9492" s="93">
        <v>3981</v>
      </c>
      <c r="B9492" s="94" t="s">
        <v>58</v>
      </c>
    </row>
    <row r="9493" spans="1:2">
      <c r="A9493" s="93">
        <v>3981</v>
      </c>
      <c r="B9493" s="94" t="s">
        <v>58</v>
      </c>
    </row>
    <row r="9494" spans="1:2">
      <c r="A9494" s="93">
        <v>3981</v>
      </c>
      <c r="B9494" s="94" t="s">
        <v>58</v>
      </c>
    </row>
    <row r="9495" spans="1:2">
      <c r="A9495" s="93">
        <v>3981</v>
      </c>
      <c r="B9495" s="94" t="s">
        <v>58</v>
      </c>
    </row>
    <row r="9496" spans="1:2">
      <c r="A9496" s="93">
        <v>3984</v>
      </c>
      <c r="B9496" s="94" t="s">
        <v>58</v>
      </c>
    </row>
    <row r="9497" spans="1:2">
      <c r="A9497" s="93">
        <v>3984</v>
      </c>
      <c r="B9497" s="94" t="s">
        <v>58</v>
      </c>
    </row>
    <row r="9498" spans="1:2">
      <c r="A9498" s="93">
        <v>3984</v>
      </c>
      <c r="B9498" s="94" t="s">
        <v>58</v>
      </c>
    </row>
    <row r="9499" spans="1:2">
      <c r="A9499" s="93">
        <v>3984</v>
      </c>
      <c r="B9499" s="94" t="s">
        <v>58</v>
      </c>
    </row>
    <row r="9500" spans="1:2">
      <c r="A9500" s="93">
        <v>3984</v>
      </c>
      <c r="B9500" s="94" t="s">
        <v>58</v>
      </c>
    </row>
    <row r="9501" spans="1:2">
      <c r="A9501" s="93">
        <v>3984</v>
      </c>
      <c r="B9501" s="94" t="s">
        <v>58</v>
      </c>
    </row>
    <row r="9502" spans="1:2">
      <c r="A9502" s="93">
        <v>3984</v>
      </c>
      <c r="B9502" s="94" t="s">
        <v>58</v>
      </c>
    </row>
    <row r="9503" spans="1:2">
      <c r="A9503" s="93">
        <v>3984</v>
      </c>
      <c r="B9503" s="94" t="s">
        <v>58</v>
      </c>
    </row>
    <row r="9504" spans="1:2">
      <c r="A9504" s="93">
        <v>3984</v>
      </c>
      <c r="B9504" s="94" t="s">
        <v>58</v>
      </c>
    </row>
    <row r="9505" spans="1:2">
      <c r="A9505" s="93">
        <v>3984</v>
      </c>
      <c r="B9505" s="94" t="s">
        <v>58</v>
      </c>
    </row>
    <row r="9506" spans="1:2">
      <c r="A9506" s="93">
        <v>3984</v>
      </c>
      <c r="B9506" s="94" t="s">
        <v>58</v>
      </c>
    </row>
    <row r="9507" spans="1:2">
      <c r="A9507" s="93">
        <v>3984</v>
      </c>
      <c r="B9507" s="94" t="s">
        <v>58</v>
      </c>
    </row>
    <row r="9508" spans="1:2">
      <c r="A9508" s="93">
        <v>3984</v>
      </c>
      <c r="B9508" s="94" t="s">
        <v>58</v>
      </c>
    </row>
    <row r="9509" spans="1:2">
      <c r="A9509" s="93">
        <v>3984</v>
      </c>
      <c r="B9509" s="94" t="s">
        <v>58</v>
      </c>
    </row>
    <row r="9510" spans="1:2">
      <c r="A9510" s="93">
        <v>3987</v>
      </c>
      <c r="B9510" s="94" t="s">
        <v>58</v>
      </c>
    </row>
    <row r="9511" spans="1:2">
      <c r="A9511" s="93">
        <v>3988</v>
      </c>
      <c r="B9511" s="94" t="s">
        <v>58</v>
      </c>
    </row>
    <row r="9512" spans="1:2">
      <c r="A9512" s="93">
        <v>3988</v>
      </c>
      <c r="B9512" s="94" t="s">
        <v>58</v>
      </c>
    </row>
    <row r="9513" spans="1:2">
      <c r="A9513" s="93">
        <v>3988</v>
      </c>
      <c r="B9513" s="94" t="s">
        <v>58</v>
      </c>
    </row>
    <row r="9514" spans="1:2">
      <c r="A9514" s="93">
        <v>3988</v>
      </c>
      <c r="B9514" s="94" t="s">
        <v>58</v>
      </c>
    </row>
    <row r="9515" spans="1:2">
      <c r="A9515" s="93">
        <v>3988</v>
      </c>
      <c r="B9515" s="94" t="s">
        <v>58</v>
      </c>
    </row>
    <row r="9516" spans="1:2">
      <c r="A9516" s="93">
        <v>3989</v>
      </c>
      <c r="B9516" s="94" t="s">
        <v>58</v>
      </c>
    </row>
    <row r="9517" spans="1:2">
      <c r="A9517" s="93">
        <v>3990</v>
      </c>
      <c r="B9517" s="94" t="s">
        <v>58</v>
      </c>
    </row>
    <row r="9518" spans="1:2">
      <c r="A9518" s="93">
        <v>3991</v>
      </c>
      <c r="B9518" s="94" t="s">
        <v>58</v>
      </c>
    </row>
    <row r="9519" spans="1:2">
      <c r="A9519" s="93">
        <v>3992</v>
      </c>
      <c r="B9519" s="94" t="s">
        <v>58</v>
      </c>
    </row>
    <row r="9520" spans="1:2">
      <c r="A9520" s="93">
        <v>3992</v>
      </c>
      <c r="B9520" s="94" t="s">
        <v>58</v>
      </c>
    </row>
    <row r="9521" spans="1:2">
      <c r="A9521" s="93">
        <v>3992</v>
      </c>
      <c r="B9521" s="94" t="s">
        <v>58</v>
      </c>
    </row>
    <row r="9522" spans="1:2">
      <c r="A9522" s="93">
        <v>3992</v>
      </c>
      <c r="B9522" s="94" t="s">
        <v>58</v>
      </c>
    </row>
    <row r="9523" spans="1:2">
      <c r="A9523" s="93">
        <v>3995</v>
      </c>
      <c r="B9523" s="94" t="s">
        <v>58</v>
      </c>
    </row>
    <row r="9524" spans="1:2">
      <c r="A9524" s="93">
        <v>3995</v>
      </c>
      <c r="B9524" s="94" t="s">
        <v>58</v>
      </c>
    </row>
    <row r="9525" spans="1:2">
      <c r="A9525" s="93">
        <v>3995</v>
      </c>
      <c r="B9525" s="94" t="s">
        <v>58</v>
      </c>
    </row>
    <row r="9526" spans="1:2">
      <c r="A9526" s="93">
        <v>3995</v>
      </c>
      <c r="B9526" s="94" t="s">
        <v>58</v>
      </c>
    </row>
    <row r="9527" spans="1:2">
      <c r="A9527" s="93">
        <v>3995</v>
      </c>
      <c r="B9527" s="94" t="s">
        <v>58</v>
      </c>
    </row>
    <row r="9528" spans="1:2">
      <c r="A9528" s="93">
        <v>3995</v>
      </c>
      <c r="B9528" s="94" t="s">
        <v>58</v>
      </c>
    </row>
    <row r="9529" spans="1:2">
      <c r="A9529" s="93">
        <v>3995</v>
      </c>
      <c r="B9529" s="94" t="s">
        <v>58</v>
      </c>
    </row>
    <row r="9530" spans="1:2">
      <c r="A9530" s="93">
        <v>3995</v>
      </c>
      <c r="B9530" s="94" t="s">
        <v>58</v>
      </c>
    </row>
    <row r="9531" spans="1:2">
      <c r="A9531" s="93">
        <v>3995</v>
      </c>
      <c r="B9531" s="94" t="s">
        <v>58</v>
      </c>
    </row>
    <row r="9532" spans="1:2">
      <c r="A9532" s="93">
        <v>3995</v>
      </c>
      <c r="B9532" s="94" t="s">
        <v>58</v>
      </c>
    </row>
    <row r="9533" spans="1:2">
      <c r="A9533" s="93">
        <v>3995</v>
      </c>
      <c r="B9533" s="94" t="s">
        <v>58</v>
      </c>
    </row>
    <row r="9534" spans="1:2">
      <c r="A9534" s="93">
        <v>3995</v>
      </c>
      <c r="B9534" s="94" t="s">
        <v>58</v>
      </c>
    </row>
    <row r="9535" spans="1:2">
      <c r="A9535" s="93">
        <v>3996</v>
      </c>
      <c r="B9535" s="94" t="s">
        <v>58</v>
      </c>
    </row>
    <row r="9536" spans="1:2">
      <c r="A9536" s="93">
        <v>3996</v>
      </c>
      <c r="B9536" s="94" t="s">
        <v>58</v>
      </c>
    </row>
    <row r="9537" spans="1:2">
      <c r="A9537" s="93">
        <v>4000</v>
      </c>
      <c r="B9537" s="94" t="s">
        <v>48</v>
      </c>
    </row>
    <row r="9538" spans="1:2">
      <c r="A9538" s="93">
        <v>4000</v>
      </c>
      <c r="B9538" s="94" t="s">
        <v>48</v>
      </c>
    </row>
    <row r="9539" spans="1:2">
      <c r="A9539" s="93">
        <v>4000</v>
      </c>
      <c r="B9539" s="94" t="s">
        <v>48</v>
      </c>
    </row>
    <row r="9540" spans="1:2">
      <c r="A9540" s="93">
        <v>4000</v>
      </c>
      <c r="B9540" s="94" t="s">
        <v>48</v>
      </c>
    </row>
    <row r="9541" spans="1:2">
      <c r="A9541" s="93">
        <v>4000</v>
      </c>
      <c r="B9541" s="94" t="s">
        <v>48</v>
      </c>
    </row>
    <row r="9542" spans="1:2">
      <c r="A9542" s="93">
        <v>4000</v>
      </c>
      <c r="B9542" s="94" t="s">
        <v>48</v>
      </c>
    </row>
    <row r="9543" spans="1:2">
      <c r="A9543" s="93">
        <v>4000</v>
      </c>
      <c r="B9543" s="94" t="s">
        <v>48</v>
      </c>
    </row>
    <row r="9544" spans="1:2">
      <c r="A9544" s="93">
        <v>4000</v>
      </c>
      <c r="B9544" s="94" t="s">
        <v>48</v>
      </c>
    </row>
    <row r="9545" spans="1:2">
      <c r="A9545" s="93">
        <v>4000</v>
      </c>
      <c r="B9545" s="94" t="s">
        <v>48</v>
      </c>
    </row>
    <row r="9546" spans="1:2">
      <c r="A9546" s="93">
        <v>4001</v>
      </c>
      <c r="B9546" s="94" t="s">
        <v>48</v>
      </c>
    </row>
    <row r="9547" spans="1:2">
      <c r="A9547" s="93">
        <v>4005</v>
      </c>
      <c r="B9547" s="94" t="s">
        <v>48</v>
      </c>
    </row>
    <row r="9548" spans="1:2">
      <c r="A9548" s="93">
        <v>4005</v>
      </c>
      <c r="B9548" s="94" t="s">
        <v>48</v>
      </c>
    </row>
    <row r="9549" spans="1:2">
      <c r="A9549" s="93">
        <v>4005</v>
      </c>
      <c r="B9549" s="94" t="s">
        <v>48</v>
      </c>
    </row>
    <row r="9550" spans="1:2">
      <c r="A9550" s="93">
        <v>4006</v>
      </c>
      <c r="B9550" s="94" t="s">
        <v>48</v>
      </c>
    </row>
    <row r="9551" spans="1:2">
      <c r="A9551" s="93">
        <v>4006</v>
      </c>
      <c r="B9551" s="94" t="s">
        <v>48</v>
      </c>
    </row>
    <row r="9552" spans="1:2">
      <c r="A9552" s="93">
        <v>4006</v>
      </c>
      <c r="B9552" s="94" t="s">
        <v>48</v>
      </c>
    </row>
    <row r="9553" spans="1:2">
      <c r="A9553" s="93">
        <v>4006</v>
      </c>
      <c r="B9553" s="94" t="s">
        <v>48</v>
      </c>
    </row>
    <row r="9554" spans="1:2">
      <c r="A9554" s="93">
        <v>4006</v>
      </c>
      <c r="B9554" s="94" t="s">
        <v>48</v>
      </c>
    </row>
    <row r="9555" spans="1:2">
      <c r="A9555" s="93">
        <v>4006</v>
      </c>
      <c r="B9555" s="94" t="s">
        <v>48</v>
      </c>
    </row>
    <row r="9556" spans="1:2">
      <c r="A9556" s="93">
        <v>4006</v>
      </c>
      <c r="B9556" s="94" t="s">
        <v>48</v>
      </c>
    </row>
    <row r="9557" spans="1:2">
      <c r="A9557" s="93">
        <v>4006</v>
      </c>
      <c r="B9557" s="94" t="s">
        <v>48</v>
      </c>
    </row>
    <row r="9558" spans="1:2">
      <c r="A9558" s="93">
        <v>4006</v>
      </c>
      <c r="B9558" s="94" t="s">
        <v>48</v>
      </c>
    </row>
    <row r="9559" spans="1:2">
      <c r="A9559" s="93">
        <v>4006</v>
      </c>
      <c r="B9559" s="94" t="s">
        <v>48</v>
      </c>
    </row>
    <row r="9560" spans="1:2">
      <c r="A9560" s="93">
        <v>4006</v>
      </c>
      <c r="B9560" s="94" t="s">
        <v>48</v>
      </c>
    </row>
    <row r="9561" spans="1:2">
      <c r="A9561" s="93">
        <v>4006</v>
      </c>
      <c r="B9561" s="94" t="s">
        <v>48</v>
      </c>
    </row>
    <row r="9562" spans="1:2">
      <c r="A9562" s="93">
        <v>4007</v>
      </c>
      <c r="B9562" s="94" t="s">
        <v>48</v>
      </c>
    </row>
    <row r="9563" spans="1:2">
      <c r="A9563" s="93">
        <v>4007</v>
      </c>
      <c r="B9563" s="94" t="s">
        <v>48</v>
      </c>
    </row>
    <row r="9564" spans="1:2">
      <c r="A9564" s="93">
        <v>4007</v>
      </c>
      <c r="B9564" s="94" t="s">
        <v>48</v>
      </c>
    </row>
    <row r="9565" spans="1:2">
      <c r="A9565" s="93">
        <v>4007</v>
      </c>
      <c r="B9565" s="94" t="s">
        <v>48</v>
      </c>
    </row>
    <row r="9566" spans="1:2">
      <c r="A9566" s="93">
        <v>4007</v>
      </c>
      <c r="B9566" s="94" t="s">
        <v>48</v>
      </c>
    </row>
    <row r="9567" spans="1:2">
      <c r="A9567" s="93">
        <v>4007</v>
      </c>
      <c r="B9567" s="94" t="s">
        <v>48</v>
      </c>
    </row>
    <row r="9568" spans="1:2">
      <c r="A9568" s="93">
        <v>4007</v>
      </c>
      <c r="B9568" s="94" t="s">
        <v>48</v>
      </c>
    </row>
    <row r="9569" spans="1:2">
      <c r="A9569" s="93">
        <v>4007</v>
      </c>
      <c r="B9569" s="94" t="s">
        <v>48</v>
      </c>
    </row>
    <row r="9570" spans="1:2">
      <c r="A9570" s="93">
        <v>4007</v>
      </c>
      <c r="B9570" s="94" t="s">
        <v>48</v>
      </c>
    </row>
    <row r="9571" spans="1:2">
      <c r="A9571" s="93">
        <v>4007</v>
      </c>
      <c r="B9571" s="94" t="s">
        <v>48</v>
      </c>
    </row>
    <row r="9572" spans="1:2">
      <c r="A9572" s="93">
        <v>4007</v>
      </c>
      <c r="B9572" s="94" t="s">
        <v>48</v>
      </c>
    </row>
    <row r="9573" spans="1:2">
      <c r="A9573" s="93">
        <v>4008</v>
      </c>
      <c r="B9573" s="94" t="s">
        <v>48</v>
      </c>
    </row>
    <row r="9574" spans="1:2">
      <c r="A9574" s="93">
        <v>4008</v>
      </c>
      <c r="B9574" s="94" t="s">
        <v>48</v>
      </c>
    </row>
    <row r="9575" spans="1:2">
      <c r="A9575" s="93">
        <v>4008</v>
      </c>
      <c r="B9575" s="94" t="s">
        <v>48</v>
      </c>
    </row>
    <row r="9576" spans="1:2">
      <c r="A9576" s="93">
        <v>4008</v>
      </c>
      <c r="B9576" s="94" t="s">
        <v>48</v>
      </c>
    </row>
    <row r="9577" spans="1:2">
      <c r="A9577" s="93">
        <v>4008</v>
      </c>
      <c r="B9577" s="94" t="s">
        <v>48</v>
      </c>
    </row>
    <row r="9578" spans="1:2">
      <c r="A9578" s="93">
        <v>4008</v>
      </c>
      <c r="B9578" s="94" t="s">
        <v>48</v>
      </c>
    </row>
    <row r="9579" spans="1:2">
      <c r="A9579" s="93">
        <v>4008</v>
      </c>
      <c r="B9579" s="94" t="s">
        <v>48</v>
      </c>
    </row>
    <row r="9580" spans="1:2">
      <c r="A9580" s="93">
        <v>4009</v>
      </c>
      <c r="B9580" s="94" t="s">
        <v>48</v>
      </c>
    </row>
    <row r="9581" spans="1:2">
      <c r="A9581" s="93">
        <v>4009</v>
      </c>
      <c r="B9581" s="94" t="s">
        <v>48</v>
      </c>
    </row>
    <row r="9582" spans="1:2">
      <c r="A9582" s="93">
        <v>4010</v>
      </c>
      <c r="B9582" s="94" t="s">
        <v>48</v>
      </c>
    </row>
    <row r="9583" spans="1:2">
      <c r="A9583" s="93">
        <v>4010</v>
      </c>
      <c r="B9583" s="94" t="s">
        <v>48</v>
      </c>
    </row>
    <row r="9584" spans="1:2">
      <c r="A9584" s="93">
        <v>4010</v>
      </c>
      <c r="B9584" s="94" t="s">
        <v>48</v>
      </c>
    </row>
    <row r="9585" spans="1:2">
      <c r="A9585" s="93">
        <v>4010</v>
      </c>
      <c r="B9585" s="94" t="s">
        <v>48</v>
      </c>
    </row>
    <row r="9586" spans="1:2">
      <c r="A9586" s="93">
        <v>4010</v>
      </c>
      <c r="B9586" s="94" t="s">
        <v>48</v>
      </c>
    </row>
    <row r="9587" spans="1:2">
      <c r="A9587" s="93">
        <v>4011</v>
      </c>
      <c r="B9587" s="94" t="s">
        <v>48</v>
      </c>
    </row>
    <row r="9588" spans="1:2">
      <c r="A9588" s="93">
        <v>4011</v>
      </c>
      <c r="B9588" s="94" t="s">
        <v>48</v>
      </c>
    </row>
    <row r="9589" spans="1:2">
      <c r="A9589" s="93">
        <v>4011</v>
      </c>
      <c r="B9589" s="94" t="s">
        <v>48</v>
      </c>
    </row>
    <row r="9590" spans="1:2">
      <c r="A9590" s="93">
        <v>4011</v>
      </c>
      <c r="B9590" s="94" t="s">
        <v>48</v>
      </c>
    </row>
    <row r="9591" spans="1:2">
      <c r="A9591" s="93">
        <v>4012</v>
      </c>
      <c r="B9591" s="94" t="s">
        <v>48</v>
      </c>
    </row>
    <row r="9592" spans="1:2">
      <c r="A9592" s="93">
        <v>4012</v>
      </c>
      <c r="B9592" s="94" t="s">
        <v>48</v>
      </c>
    </row>
    <row r="9593" spans="1:2">
      <c r="A9593" s="93">
        <v>4012</v>
      </c>
      <c r="B9593" s="94" t="s">
        <v>48</v>
      </c>
    </row>
    <row r="9594" spans="1:2">
      <c r="A9594" s="93">
        <v>4012</v>
      </c>
      <c r="B9594" s="94" t="s">
        <v>48</v>
      </c>
    </row>
    <row r="9595" spans="1:2">
      <c r="A9595" s="93">
        <v>4013</v>
      </c>
      <c r="B9595" s="94" t="s">
        <v>48</v>
      </c>
    </row>
    <row r="9596" spans="1:2">
      <c r="A9596" s="93">
        <v>4013</v>
      </c>
      <c r="B9596" s="94" t="s">
        <v>48</v>
      </c>
    </row>
    <row r="9597" spans="1:2">
      <c r="A9597" s="93">
        <v>4013</v>
      </c>
      <c r="B9597" s="94" t="s">
        <v>48</v>
      </c>
    </row>
    <row r="9598" spans="1:2">
      <c r="A9598" s="93">
        <v>4014</v>
      </c>
      <c r="B9598" s="94" t="s">
        <v>48</v>
      </c>
    </row>
    <row r="9599" spans="1:2">
      <c r="A9599" s="93">
        <v>4014</v>
      </c>
      <c r="B9599" s="94" t="s">
        <v>48</v>
      </c>
    </row>
    <row r="9600" spans="1:2">
      <c r="A9600" s="93">
        <v>4014</v>
      </c>
      <c r="B9600" s="94" t="s">
        <v>48</v>
      </c>
    </row>
    <row r="9601" spans="1:2">
      <c r="A9601" s="93">
        <v>4014</v>
      </c>
      <c r="B9601" s="94" t="s">
        <v>48</v>
      </c>
    </row>
    <row r="9602" spans="1:2">
      <c r="A9602" s="93">
        <v>4014</v>
      </c>
      <c r="B9602" s="94" t="s">
        <v>48</v>
      </c>
    </row>
    <row r="9603" spans="1:2">
      <c r="A9603" s="93">
        <v>4014</v>
      </c>
      <c r="B9603" s="94" t="s">
        <v>48</v>
      </c>
    </row>
    <row r="9604" spans="1:2">
      <c r="A9604" s="93">
        <v>4014</v>
      </c>
      <c r="B9604" s="94" t="s">
        <v>48</v>
      </c>
    </row>
    <row r="9605" spans="1:2">
      <c r="A9605" s="93">
        <v>4014</v>
      </c>
      <c r="B9605" s="94" t="s">
        <v>48</v>
      </c>
    </row>
    <row r="9606" spans="1:2">
      <c r="A9606" s="93">
        <v>4015</v>
      </c>
      <c r="B9606" s="94" t="s">
        <v>48</v>
      </c>
    </row>
    <row r="9607" spans="1:2">
      <c r="A9607" s="93">
        <v>4017</v>
      </c>
      <c r="B9607" s="94" t="s">
        <v>48</v>
      </c>
    </row>
    <row r="9608" spans="1:2">
      <c r="A9608" s="93">
        <v>4017</v>
      </c>
      <c r="B9608" s="94" t="s">
        <v>48</v>
      </c>
    </row>
    <row r="9609" spans="1:2">
      <c r="A9609" s="93">
        <v>4017</v>
      </c>
      <c r="B9609" s="94" t="s">
        <v>48</v>
      </c>
    </row>
    <row r="9610" spans="1:2">
      <c r="A9610" s="93">
        <v>4017</v>
      </c>
      <c r="B9610" s="94" t="s">
        <v>48</v>
      </c>
    </row>
    <row r="9611" spans="1:2">
      <c r="A9611" s="93">
        <v>4017</v>
      </c>
      <c r="B9611" s="94" t="s">
        <v>48</v>
      </c>
    </row>
    <row r="9612" spans="1:2">
      <c r="A9612" s="93">
        <v>4017</v>
      </c>
      <c r="B9612" s="94" t="s">
        <v>48</v>
      </c>
    </row>
    <row r="9613" spans="1:2">
      <c r="A9613" s="93">
        <v>4017</v>
      </c>
      <c r="B9613" s="94" t="s">
        <v>48</v>
      </c>
    </row>
    <row r="9614" spans="1:2">
      <c r="A9614" s="93">
        <v>4018</v>
      </c>
      <c r="B9614" s="94" t="s">
        <v>48</v>
      </c>
    </row>
    <row r="9615" spans="1:2">
      <c r="A9615" s="93">
        <v>4018</v>
      </c>
      <c r="B9615" s="94" t="s">
        <v>48</v>
      </c>
    </row>
    <row r="9616" spans="1:2">
      <c r="A9616" s="93">
        <v>4019</v>
      </c>
      <c r="B9616" s="94" t="s">
        <v>48</v>
      </c>
    </row>
    <row r="9617" spans="1:2">
      <c r="A9617" s="93">
        <v>4019</v>
      </c>
      <c r="B9617" s="94" t="s">
        <v>48</v>
      </c>
    </row>
    <row r="9618" spans="1:2">
      <c r="A9618" s="93">
        <v>4019</v>
      </c>
      <c r="B9618" s="94" t="s">
        <v>48</v>
      </c>
    </row>
    <row r="9619" spans="1:2">
      <c r="A9619" s="93">
        <v>4019</v>
      </c>
      <c r="B9619" s="94" t="s">
        <v>48</v>
      </c>
    </row>
    <row r="9620" spans="1:2">
      <c r="A9620" s="93">
        <v>4019</v>
      </c>
      <c r="B9620" s="94" t="s">
        <v>48</v>
      </c>
    </row>
    <row r="9621" spans="1:2">
      <c r="A9621" s="93">
        <v>4019</v>
      </c>
      <c r="B9621" s="94" t="s">
        <v>48</v>
      </c>
    </row>
    <row r="9622" spans="1:2">
      <c r="A9622" s="93">
        <v>4019</v>
      </c>
      <c r="B9622" s="94" t="s">
        <v>48</v>
      </c>
    </row>
    <row r="9623" spans="1:2">
      <c r="A9623" s="93">
        <v>4020</v>
      </c>
      <c r="B9623" s="94" t="s">
        <v>48</v>
      </c>
    </row>
    <row r="9624" spans="1:2">
      <c r="A9624" s="93">
        <v>4020</v>
      </c>
      <c r="B9624" s="94" t="s">
        <v>48</v>
      </c>
    </row>
    <row r="9625" spans="1:2">
      <c r="A9625" s="93">
        <v>4020</v>
      </c>
      <c r="B9625" s="94" t="s">
        <v>48</v>
      </c>
    </row>
    <row r="9626" spans="1:2">
      <c r="A9626" s="93">
        <v>4020</v>
      </c>
      <c r="B9626" s="94" t="s">
        <v>48</v>
      </c>
    </row>
    <row r="9627" spans="1:2">
      <c r="A9627" s="93">
        <v>4020</v>
      </c>
      <c r="B9627" s="94" t="s">
        <v>48</v>
      </c>
    </row>
    <row r="9628" spans="1:2">
      <c r="A9628" s="93">
        <v>4020</v>
      </c>
      <c r="B9628" s="94" t="s">
        <v>48</v>
      </c>
    </row>
    <row r="9629" spans="1:2">
      <c r="A9629" s="93">
        <v>4020</v>
      </c>
      <c r="B9629" s="94" t="s">
        <v>48</v>
      </c>
    </row>
    <row r="9630" spans="1:2">
      <c r="A9630" s="93">
        <v>4020</v>
      </c>
      <c r="B9630" s="94" t="s">
        <v>48</v>
      </c>
    </row>
    <row r="9631" spans="1:2">
      <c r="A9631" s="93">
        <v>4020</v>
      </c>
      <c r="B9631" s="94" t="s">
        <v>48</v>
      </c>
    </row>
    <row r="9632" spans="1:2">
      <c r="A9632" s="93">
        <v>4021</v>
      </c>
      <c r="B9632" s="94" t="s">
        <v>48</v>
      </c>
    </row>
    <row r="9633" spans="1:2">
      <c r="A9633" s="93">
        <v>4022</v>
      </c>
      <c r="B9633" s="94" t="s">
        <v>48</v>
      </c>
    </row>
    <row r="9634" spans="1:2">
      <c r="A9634" s="93">
        <v>4025</v>
      </c>
      <c r="B9634" s="94" t="s">
        <v>48</v>
      </c>
    </row>
    <row r="9635" spans="1:2">
      <c r="A9635" s="93">
        <v>4025</v>
      </c>
      <c r="B9635" s="94" t="s">
        <v>48</v>
      </c>
    </row>
    <row r="9636" spans="1:2">
      <c r="A9636" s="93">
        <v>4025</v>
      </c>
      <c r="B9636" s="94" t="s">
        <v>48</v>
      </c>
    </row>
    <row r="9637" spans="1:2">
      <c r="A9637" s="93">
        <v>4025</v>
      </c>
      <c r="B9637" s="94" t="s">
        <v>48</v>
      </c>
    </row>
    <row r="9638" spans="1:2">
      <c r="A9638" s="93">
        <v>4025</v>
      </c>
      <c r="B9638" s="94" t="s">
        <v>48</v>
      </c>
    </row>
    <row r="9639" spans="1:2">
      <c r="A9639" s="93">
        <v>4029</v>
      </c>
      <c r="B9639" s="94" t="s">
        <v>48</v>
      </c>
    </row>
    <row r="9640" spans="1:2">
      <c r="A9640" s="93">
        <v>4030</v>
      </c>
      <c r="B9640" s="94" t="s">
        <v>48</v>
      </c>
    </row>
    <row r="9641" spans="1:2">
      <c r="A9641" s="93">
        <v>4030</v>
      </c>
      <c r="B9641" s="94" t="s">
        <v>48</v>
      </c>
    </row>
    <row r="9642" spans="1:2">
      <c r="A9642" s="93">
        <v>4030</v>
      </c>
      <c r="B9642" s="94" t="s">
        <v>48</v>
      </c>
    </row>
    <row r="9643" spans="1:2">
      <c r="A9643" s="93">
        <v>4030</v>
      </c>
      <c r="B9643" s="94" t="s">
        <v>48</v>
      </c>
    </row>
    <row r="9644" spans="1:2">
      <c r="A9644" s="93">
        <v>4030</v>
      </c>
      <c r="B9644" s="94" t="s">
        <v>48</v>
      </c>
    </row>
    <row r="9645" spans="1:2">
      <c r="A9645" s="93">
        <v>4031</v>
      </c>
      <c r="B9645" s="94" t="s">
        <v>48</v>
      </c>
    </row>
    <row r="9646" spans="1:2">
      <c r="A9646" s="93">
        <v>4031</v>
      </c>
      <c r="B9646" s="94" t="s">
        <v>48</v>
      </c>
    </row>
    <row r="9647" spans="1:2">
      <c r="A9647" s="93">
        <v>4031</v>
      </c>
      <c r="B9647" s="94" t="s">
        <v>48</v>
      </c>
    </row>
    <row r="9648" spans="1:2">
      <c r="A9648" s="93">
        <v>4031</v>
      </c>
      <c r="B9648" s="94" t="s">
        <v>48</v>
      </c>
    </row>
    <row r="9649" spans="1:2">
      <c r="A9649" s="93">
        <v>4032</v>
      </c>
      <c r="B9649" s="94" t="s">
        <v>48</v>
      </c>
    </row>
    <row r="9650" spans="1:2">
      <c r="A9650" s="93">
        <v>4032</v>
      </c>
      <c r="B9650" s="94" t="s">
        <v>48</v>
      </c>
    </row>
    <row r="9651" spans="1:2">
      <c r="A9651" s="93">
        <v>4032</v>
      </c>
      <c r="B9651" s="94" t="s">
        <v>48</v>
      </c>
    </row>
    <row r="9652" spans="1:2">
      <c r="A9652" s="93">
        <v>4032</v>
      </c>
      <c r="B9652" s="94" t="s">
        <v>48</v>
      </c>
    </row>
    <row r="9653" spans="1:2">
      <c r="A9653" s="93">
        <v>4032</v>
      </c>
      <c r="B9653" s="94" t="s">
        <v>48</v>
      </c>
    </row>
    <row r="9654" spans="1:2">
      <c r="A9654" s="93">
        <v>4034</v>
      </c>
      <c r="B9654" s="94" t="s">
        <v>48</v>
      </c>
    </row>
    <row r="9655" spans="1:2">
      <c r="A9655" s="93">
        <v>4034</v>
      </c>
      <c r="B9655" s="94" t="s">
        <v>48</v>
      </c>
    </row>
    <row r="9656" spans="1:2">
      <c r="A9656" s="93">
        <v>4034</v>
      </c>
      <c r="B9656" s="94" t="s">
        <v>48</v>
      </c>
    </row>
    <row r="9657" spans="1:2">
      <c r="A9657" s="93">
        <v>4034</v>
      </c>
      <c r="B9657" s="94" t="s">
        <v>48</v>
      </c>
    </row>
    <row r="9658" spans="1:2">
      <c r="A9658" s="93">
        <v>4034</v>
      </c>
      <c r="B9658" s="94" t="s">
        <v>48</v>
      </c>
    </row>
    <row r="9659" spans="1:2">
      <c r="A9659" s="93">
        <v>4034</v>
      </c>
      <c r="B9659" s="94" t="s">
        <v>48</v>
      </c>
    </row>
    <row r="9660" spans="1:2">
      <c r="A9660" s="93">
        <v>4035</v>
      </c>
      <c r="B9660" s="94" t="s">
        <v>48</v>
      </c>
    </row>
    <row r="9661" spans="1:2">
      <c r="A9661" s="93">
        <v>4035</v>
      </c>
      <c r="B9661" s="94" t="s">
        <v>48</v>
      </c>
    </row>
    <row r="9662" spans="1:2">
      <c r="A9662" s="93">
        <v>4035</v>
      </c>
      <c r="B9662" s="94" t="s">
        <v>48</v>
      </c>
    </row>
    <row r="9663" spans="1:2">
      <c r="A9663" s="93">
        <v>4036</v>
      </c>
      <c r="B9663" s="94" t="s">
        <v>48</v>
      </c>
    </row>
    <row r="9664" spans="1:2">
      <c r="A9664" s="93">
        <v>4036</v>
      </c>
      <c r="B9664" s="94" t="s">
        <v>48</v>
      </c>
    </row>
    <row r="9665" spans="1:2">
      <c r="A9665" s="93">
        <v>4037</v>
      </c>
      <c r="B9665" s="94" t="s">
        <v>48</v>
      </c>
    </row>
    <row r="9666" spans="1:2">
      <c r="A9666" s="93">
        <v>4051</v>
      </c>
      <c r="B9666" s="94" t="s">
        <v>48</v>
      </c>
    </row>
    <row r="9667" spans="1:2">
      <c r="A9667" s="93">
        <v>4051</v>
      </c>
      <c r="B9667" s="94" t="s">
        <v>48</v>
      </c>
    </row>
    <row r="9668" spans="1:2">
      <c r="A9668" s="93">
        <v>4051</v>
      </c>
      <c r="B9668" s="94" t="s">
        <v>48</v>
      </c>
    </row>
    <row r="9669" spans="1:2">
      <c r="A9669" s="93">
        <v>4051</v>
      </c>
      <c r="B9669" s="94" t="s">
        <v>48</v>
      </c>
    </row>
    <row r="9670" spans="1:2">
      <c r="A9670" s="93">
        <v>4051</v>
      </c>
      <c r="B9670" s="94" t="s">
        <v>48</v>
      </c>
    </row>
    <row r="9671" spans="1:2">
      <c r="A9671" s="93">
        <v>4051</v>
      </c>
      <c r="B9671" s="94" t="s">
        <v>48</v>
      </c>
    </row>
    <row r="9672" spans="1:2">
      <c r="A9672" s="93">
        <v>4051</v>
      </c>
      <c r="B9672" s="94" t="s">
        <v>48</v>
      </c>
    </row>
    <row r="9673" spans="1:2">
      <c r="A9673" s="93">
        <v>4051</v>
      </c>
      <c r="B9673" s="94" t="s">
        <v>48</v>
      </c>
    </row>
    <row r="9674" spans="1:2">
      <c r="A9674" s="93">
        <v>4053</v>
      </c>
      <c r="B9674" s="94" t="s">
        <v>48</v>
      </c>
    </row>
    <row r="9675" spans="1:2">
      <c r="A9675" s="93">
        <v>4053</v>
      </c>
      <c r="B9675" s="94" t="s">
        <v>48</v>
      </c>
    </row>
    <row r="9676" spans="1:2">
      <c r="A9676" s="93">
        <v>4053</v>
      </c>
      <c r="B9676" s="94" t="s">
        <v>48</v>
      </c>
    </row>
    <row r="9677" spans="1:2">
      <c r="A9677" s="93">
        <v>4053</v>
      </c>
      <c r="B9677" s="94" t="s">
        <v>48</v>
      </c>
    </row>
    <row r="9678" spans="1:2">
      <c r="A9678" s="93">
        <v>4053</v>
      </c>
      <c r="B9678" s="94" t="s">
        <v>48</v>
      </c>
    </row>
    <row r="9679" spans="1:2">
      <c r="A9679" s="93">
        <v>4053</v>
      </c>
      <c r="B9679" s="94" t="s">
        <v>48</v>
      </c>
    </row>
    <row r="9680" spans="1:2">
      <c r="A9680" s="93">
        <v>4053</v>
      </c>
      <c r="B9680" s="94" t="s">
        <v>48</v>
      </c>
    </row>
    <row r="9681" spans="1:2">
      <c r="A9681" s="93">
        <v>4053</v>
      </c>
      <c r="B9681" s="94" t="s">
        <v>48</v>
      </c>
    </row>
    <row r="9682" spans="1:2">
      <c r="A9682" s="93">
        <v>4053</v>
      </c>
      <c r="B9682" s="94" t="s">
        <v>48</v>
      </c>
    </row>
    <row r="9683" spans="1:2">
      <c r="A9683" s="93">
        <v>4053</v>
      </c>
      <c r="B9683" s="94" t="s">
        <v>48</v>
      </c>
    </row>
    <row r="9684" spans="1:2">
      <c r="A9684" s="93">
        <v>4053</v>
      </c>
      <c r="B9684" s="94" t="s">
        <v>48</v>
      </c>
    </row>
    <row r="9685" spans="1:2">
      <c r="A9685" s="93">
        <v>4053</v>
      </c>
      <c r="B9685" s="94" t="s">
        <v>48</v>
      </c>
    </row>
    <row r="9686" spans="1:2">
      <c r="A9686" s="93">
        <v>4053</v>
      </c>
      <c r="B9686" s="94" t="s">
        <v>48</v>
      </c>
    </row>
    <row r="9687" spans="1:2">
      <c r="A9687" s="93">
        <v>4054</v>
      </c>
      <c r="B9687" s="94" t="s">
        <v>48</v>
      </c>
    </row>
    <row r="9688" spans="1:2">
      <c r="A9688" s="93">
        <v>4054</v>
      </c>
      <c r="B9688" s="94" t="s">
        <v>48</v>
      </c>
    </row>
    <row r="9689" spans="1:2">
      <c r="A9689" s="93">
        <v>4054</v>
      </c>
      <c r="B9689" s="94" t="s">
        <v>48</v>
      </c>
    </row>
    <row r="9690" spans="1:2">
      <c r="A9690" s="93">
        <v>4055</v>
      </c>
      <c r="B9690" s="94" t="s">
        <v>48</v>
      </c>
    </row>
    <row r="9691" spans="1:2">
      <c r="A9691" s="93">
        <v>4055</v>
      </c>
      <c r="B9691" s="94" t="s">
        <v>48</v>
      </c>
    </row>
    <row r="9692" spans="1:2">
      <c r="A9692" s="93">
        <v>4055</v>
      </c>
      <c r="B9692" s="94" t="s">
        <v>48</v>
      </c>
    </row>
    <row r="9693" spans="1:2">
      <c r="A9693" s="93">
        <v>4055</v>
      </c>
      <c r="B9693" s="94" t="s">
        <v>48</v>
      </c>
    </row>
    <row r="9694" spans="1:2">
      <c r="A9694" s="93">
        <v>4055</v>
      </c>
      <c r="B9694" s="94" t="s">
        <v>48</v>
      </c>
    </row>
    <row r="9695" spans="1:2">
      <c r="A9695" s="93">
        <v>4055</v>
      </c>
      <c r="B9695" s="94" t="s">
        <v>48</v>
      </c>
    </row>
    <row r="9696" spans="1:2">
      <c r="A9696" s="93">
        <v>4059</v>
      </c>
      <c r="B9696" s="94" t="s">
        <v>48</v>
      </c>
    </row>
    <row r="9697" spans="1:2">
      <c r="A9697" s="93">
        <v>4059</v>
      </c>
      <c r="B9697" s="94" t="s">
        <v>48</v>
      </c>
    </row>
    <row r="9698" spans="1:2">
      <c r="A9698" s="93">
        <v>4059</v>
      </c>
      <c r="B9698" s="94" t="s">
        <v>48</v>
      </c>
    </row>
    <row r="9699" spans="1:2">
      <c r="A9699" s="93">
        <v>4059</v>
      </c>
      <c r="B9699" s="94" t="s">
        <v>48</v>
      </c>
    </row>
    <row r="9700" spans="1:2">
      <c r="A9700" s="93">
        <v>4059</v>
      </c>
      <c r="B9700" s="94" t="s">
        <v>48</v>
      </c>
    </row>
    <row r="9701" spans="1:2">
      <c r="A9701" s="93">
        <v>4059</v>
      </c>
      <c r="B9701" s="94" t="s">
        <v>48</v>
      </c>
    </row>
    <row r="9702" spans="1:2">
      <c r="A9702" s="93">
        <v>4059</v>
      </c>
      <c r="B9702" s="94" t="s">
        <v>48</v>
      </c>
    </row>
    <row r="9703" spans="1:2">
      <c r="A9703" s="93">
        <v>4060</v>
      </c>
      <c r="B9703" s="94" t="s">
        <v>48</v>
      </c>
    </row>
    <row r="9704" spans="1:2">
      <c r="A9704" s="93">
        <v>4060</v>
      </c>
      <c r="B9704" s="94" t="s">
        <v>48</v>
      </c>
    </row>
    <row r="9705" spans="1:2">
      <c r="A9705" s="93">
        <v>4060</v>
      </c>
      <c r="B9705" s="94" t="s">
        <v>48</v>
      </c>
    </row>
    <row r="9706" spans="1:2">
      <c r="A9706" s="93">
        <v>4060</v>
      </c>
      <c r="B9706" s="94" t="s">
        <v>48</v>
      </c>
    </row>
    <row r="9707" spans="1:2">
      <c r="A9707" s="93">
        <v>4060</v>
      </c>
      <c r="B9707" s="94" t="s">
        <v>48</v>
      </c>
    </row>
    <row r="9708" spans="1:2">
      <c r="A9708" s="93">
        <v>4060</v>
      </c>
      <c r="B9708" s="94" t="s">
        <v>48</v>
      </c>
    </row>
    <row r="9709" spans="1:2">
      <c r="A9709" s="93">
        <v>4060</v>
      </c>
      <c r="B9709" s="94" t="s">
        <v>48</v>
      </c>
    </row>
    <row r="9710" spans="1:2">
      <c r="A9710" s="93">
        <v>4060</v>
      </c>
      <c r="B9710" s="94" t="s">
        <v>48</v>
      </c>
    </row>
    <row r="9711" spans="1:2">
      <c r="A9711" s="93">
        <v>4061</v>
      </c>
      <c r="B9711" s="94" t="s">
        <v>48</v>
      </c>
    </row>
    <row r="9712" spans="1:2">
      <c r="A9712" s="93">
        <v>4061</v>
      </c>
      <c r="B9712" s="94" t="s">
        <v>48</v>
      </c>
    </row>
    <row r="9713" spans="1:2">
      <c r="A9713" s="93">
        <v>4064</v>
      </c>
      <c r="B9713" s="94" t="s">
        <v>48</v>
      </c>
    </row>
    <row r="9714" spans="1:2">
      <c r="A9714" s="93">
        <v>4064</v>
      </c>
      <c r="B9714" s="94" t="s">
        <v>48</v>
      </c>
    </row>
    <row r="9715" spans="1:2">
      <c r="A9715" s="93">
        <v>4064</v>
      </c>
      <c r="B9715" s="94" t="s">
        <v>48</v>
      </c>
    </row>
    <row r="9716" spans="1:2">
      <c r="A9716" s="93">
        <v>4064</v>
      </c>
      <c r="B9716" s="94" t="s">
        <v>48</v>
      </c>
    </row>
    <row r="9717" spans="1:2">
      <c r="A9717" s="93">
        <v>4064</v>
      </c>
      <c r="B9717" s="94" t="s">
        <v>48</v>
      </c>
    </row>
    <row r="9718" spans="1:2">
      <c r="A9718" s="93">
        <v>4064</v>
      </c>
      <c r="B9718" s="94" t="s">
        <v>48</v>
      </c>
    </row>
    <row r="9719" spans="1:2">
      <c r="A9719" s="93">
        <v>4065</v>
      </c>
      <c r="B9719" s="94" t="s">
        <v>48</v>
      </c>
    </row>
    <row r="9720" spans="1:2">
      <c r="A9720" s="93">
        <v>4065</v>
      </c>
      <c r="B9720" s="94" t="s">
        <v>48</v>
      </c>
    </row>
    <row r="9721" spans="1:2">
      <c r="A9721" s="93">
        <v>4065</v>
      </c>
      <c r="B9721" s="94" t="s">
        <v>48</v>
      </c>
    </row>
    <row r="9722" spans="1:2">
      <c r="A9722" s="93">
        <v>4065</v>
      </c>
      <c r="B9722" s="94" t="s">
        <v>48</v>
      </c>
    </row>
    <row r="9723" spans="1:2">
      <c r="A9723" s="93">
        <v>4066</v>
      </c>
      <c r="B9723" s="94" t="s">
        <v>48</v>
      </c>
    </row>
    <row r="9724" spans="1:2">
      <c r="A9724" s="93">
        <v>4066</v>
      </c>
      <c r="B9724" s="94" t="s">
        <v>48</v>
      </c>
    </row>
    <row r="9725" spans="1:2">
      <c r="A9725" s="93">
        <v>4066</v>
      </c>
      <c r="B9725" s="94" t="s">
        <v>48</v>
      </c>
    </row>
    <row r="9726" spans="1:2">
      <c r="A9726" s="93">
        <v>4066</v>
      </c>
      <c r="B9726" s="94" t="s">
        <v>48</v>
      </c>
    </row>
    <row r="9727" spans="1:2">
      <c r="A9727" s="93">
        <v>4066</v>
      </c>
      <c r="B9727" s="94" t="s">
        <v>48</v>
      </c>
    </row>
    <row r="9728" spans="1:2">
      <c r="A9728" s="93">
        <v>4066</v>
      </c>
      <c r="B9728" s="94" t="s">
        <v>48</v>
      </c>
    </row>
    <row r="9729" spans="1:2">
      <c r="A9729" s="93">
        <v>4066</v>
      </c>
      <c r="B9729" s="94" t="s">
        <v>48</v>
      </c>
    </row>
    <row r="9730" spans="1:2">
      <c r="A9730" s="93">
        <v>4066</v>
      </c>
      <c r="B9730" s="94" t="s">
        <v>48</v>
      </c>
    </row>
    <row r="9731" spans="1:2">
      <c r="A9731" s="93">
        <v>4066</v>
      </c>
      <c r="B9731" s="94" t="s">
        <v>48</v>
      </c>
    </row>
    <row r="9732" spans="1:2">
      <c r="A9732" s="93">
        <v>4066</v>
      </c>
      <c r="B9732" s="94" t="s">
        <v>48</v>
      </c>
    </row>
    <row r="9733" spans="1:2">
      <c r="A9733" s="93">
        <v>4066</v>
      </c>
      <c r="B9733" s="94" t="s">
        <v>48</v>
      </c>
    </row>
    <row r="9734" spans="1:2">
      <c r="A9734" s="93">
        <v>4066</v>
      </c>
      <c r="B9734" s="94" t="s">
        <v>48</v>
      </c>
    </row>
    <row r="9735" spans="1:2">
      <c r="A9735" s="93">
        <v>4067</v>
      </c>
      <c r="B9735" s="94" t="s">
        <v>48</v>
      </c>
    </row>
    <row r="9736" spans="1:2">
      <c r="A9736" s="93">
        <v>4067</v>
      </c>
      <c r="B9736" s="94" t="s">
        <v>48</v>
      </c>
    </row>
    <row r="9737" spans="1:2">
      <c r="A9737" s="93">
        <v>4067</v>
      </c>
      <c r="B9737" s="94" t="s">
        <v>48</v>
      </c>
    </row>
    <row r="9738" spans="1:2">
      <c r="A9738" s="93">
        <v>4068</v>
      </c>
      <c r="B9738" s="94" t="s">
        <v>48</v>
      </c>
    </row>
    <row r="9739" spans="1:2">
      <c r="A9739" s="93">
        <v>4068</v>
      </c>
      <c r="B9739" s="94" t="s">
        <v>48</v>
      </c>
    </row>
    <row r="9740" spans="1:2">
      <c r="A9740" s="93">
        <v>4068</v>
      </c>
      <c r="B9740" s="94" t="s">
        <v>48</v>
      </c>
    </row>
    <row r="9741" spans="1:2">
      <c r="A9741" s="93">
        <v>4068</v>
      </c>
      <c r="B9741" s="94" t="s">
        <v>48</v>
      </c>
    </row>
    <row r="9742" spans="1:2">
      <c r="A9742" s="93">
        <v>4068</v>
      </c>
      <c r="B9742" s="94" t="s">
        <v>48</v>
      </c>
    </row>
    <row r="9743" spans="1:2">
      <c r="A9743" s="93">
        <v>4068</v>
      </c>
      <c r="B9743" s="94" t="s">
        <v>48</v>
      </c>
    </row>
    <row r="9744" spans="1:2">
      <c r="A9744" s="93">
        <v>4068</v>
      </c>
      <c r="B9744" s="94" t="s">
        <v>48</v>
      </c>
    </row>
    <row r="9745" spans="1:2">
      <c r="A9745" s="93">
        <v>4068</v>
      </c>
      <c r="B9745" s="94" t="s">
        <v>48</v>
      </c>
    </row>
    <row r="9746" spans="1:2">
      <c r="A9746" s="93">
        <v>4068</v>
      </c>
      <c r="B9746" s="94" t="s">
        <v>48</v>
      </c>
    </row>
    <row r="9747" spans="1:2">
      <c r="A9747" s="93">
        <v>4069</v>
      </c>
      <c r="B9747" s="94" t="s">
        <v>48</v>
      </c>
    </row>
    <row r="9748" spans="1:2">
      <c r="A9748" s="93">
        <v>4069</v>
      </c>
      <c r="B9748" s="94" t="s">
        <v>48</v>
      </c>
    </row>
    <row r="9749" spans="1:2">
      <c r="A9749" s="93">
        <v>4069</v>
      </c>
      <c r="B9749" s="94" t="s">
        <v>48</v>
      </c>
    </row>
    <row r="9750" spans="1:2">
      <c r="A9750" s="93">
        <v>4069</v>
      </c>
      <c r="B9750" s="94" t="s">
        <v>48</v>
      </c>
    </row>
    <row r="9751" spans="1:2">
      <c r="A9751" s="93">
        <v>4069</v>
      </c>
      <c r="B9751" s="94" t="s">
        <v>48</v>
      </c>
    </row>
    <row r="9752" spans="1:2">
      <c r="A9752" s="93">
        <v>4069</v>
      </c>
      <c r="B9752" s="94" t="s">
        <v>48</v>
      </c>
    </row>
    <row r="9753" spans="1:2">
      <c r="A9753" s="93">
        <v>4069</v>
      </c>
      <c r="B9753" s="94" t="s">
        <v>48</v>
      </c>
    </row>
    <row r="9754" spans="1:2">
      <c r="A9754" s="93">
        <v>4069</v>
      </c>
      <c r="B9754" s="94" t="s">
        <v>48</v>
      </c>
    </row>
    <row r="9755" spans="1:2">
      <c r="A9755" s="93">
        <v>4069</v>
      </c>
      <c r="B9755" s="94" t="s">
        <v>48</v>
      </c>
    </row>
    <row r="9756" spans="1:2">
      <c r="A9756" s="93">
        <v>4069</v>
      </c>
      <c r="B9756" s="94" t="s">
        <v>48</v>
      </c>
    </row>
    <row r="9757" spans="1:2">
      <c r="A9757" s="93">
        <v>4069</v>
      </c>
      <c r="B9757" s="94" t="s">
        <v>48</v>
      </c>
    </row>
    <row r="9758" spans="1:2">
      <c r="A9758" s="93">
        <v>4069</v>
      </c>
      <c r="B9758" s="94" t="s">
        <v>48</v>
      </c>
    </row>
    <row r="9759" spans="1:2">
      <c r="A9759" s="93">
        <v>4069</v>
      </c>
      <c r="B9759" s="94" t="s">
        <v>48</v>
      </c>
    </row>
    <row r="9760" spans="1:2">
      <c r="A9760" s="93">
        <v>4070</v>
      </c>
      <c r="B9760" s="94" t="s">
        <v>48</v>
      </c>
    </row>
    <row r="9761" spans="1:2">
      <c r="A9761" s="93">
        <v>4070</v>
      </c>
      <c r="B9761" s="94" t="s">
        <v>48</v>
      </c>
    </row>
    <row r="9762" spans="1:2">
      <c r="A9762" s="93">
        <v>4070</v>
      </c>
      <c r="B9762" s="94" t="s">
        <v>48</v>
      </c>
    </row>
    <row r="9763" spans="1:2">
      <c r="A9763" s="93">
        <v>4072</v>
      </c>
      <c r="B9763" s="94" t="s">
        <v>48</v>
      </c>
    </row>
    <row r="9764" spans="1:2">
      <c r="A9764" s="93">
        <v>4072</v>
      </c>
      <c r="B9764" s="94" t="s">
        <v>48</v>
      </c>
    </row>
    <row r="9765" spans="1:2">
      <c r="A9765" s="93">
        <v>4072</v>
      </c>
      <c r="B9765" s="94" t="s">
        <v>48</v>
      </c>
    </row>
    <row r="9766" spans="1:2">
      <c r="A9766" s="93">
        <v>4073</v>
      </c>
      <c r="B9766" s="94" t="s">
        <v>48</v>
      </c>
    </row>
    <row r="9767" spans="1:2">
      <c r="A9767" s="93">
        <v>4073</v>
      </c>
      <c r="B9767" s="94" t="s">
        <v>48</v>
      </c>
    </row>
    <row r="9768" spans="1:2">
      <c r="A9768" s="93">
        <v>4073</v>
      </c>
      <c r="B9768" s="94" t="s">
        <v>48</v>
      </c>
    </row>
    <row r="9769" spans="1:2">
      <c r="A9769" s="93">
        <v>4074</v>
      </c>
      <c r="B9769" s="94" t="s">
        <v>48</v>
      </c>
    </row>
    <row r="9770" spans="1:2">
      <c r="A9770" s="93">
        <v>4074</v>
      </c>
      <c r="B9770" s="94" t="s">
        <v>48</v>
      </c>
    </row>
    <row r="9771" spans="1:2">
      <c r="A9771" s="93">
        <v>4074</v>
      </c>
      <c r="B9771" s="94" t="s">
        <v>48</v>
      </c>
    </row>
    <row r="9772" spans="1:2">
      <c r="A9772" s="93">
        <v>4074</v>
      </c>
      <c r="B9772" s="94" t="s">
        <v>48</v>
      </c>
    </row>
    <row r="9773" spans="1:2">
      <c r="A9773" s="93">
        <v>4074</v>
      </c>
      <c r="B9773" s="94" t="s">
        <v>48</v>
      </c>
    </row>
    <row r="9774" spans="1:2">
      <c r="A9774" s="93">
        <v>4074</v>
      </c>
      <c r="B9774" s="94" t="s">
        <v>48</v>
      </c>
    </row>
    <row r="9775" spans="1:2">
      <c r="A9775" s="93">
        <v>4074</v>
      </c>
      <c r="B9775" s="94" t="s">
        <v>48</v>
      </c>
    </row>
    <row r="9776" spans="1:2">
      <c r="A9776" s="93">
        <v>4074</v>
      </c>
      <c r="B9776" s="94" t="s">
        <v>48</v>
      </c>
    </row>
    <row r="9777" spans="1:2">
      <c r="A9777" s="93">
        <v>4074</v>
      </c>
      <c r="B9777" s="94" t="s">
        <v>48</v>
      </c>
    </row>
    <row r="9778" spans="1:2">
      <c r="A9778" s="93">
        <v>4074</v>
      </c>
      <c r="B9778" s="94" t="s">
        <v>48</v>
      </c>
    </row>
    <row r="9779" spans="1:2">
      <c r="A9779" s="93">
        <v>4075</v>
      </c>
      <c r="B9779" s="94" t="s">
        <v>48</v>
      </c>
    </row>
    <row r="9780" spans="1:2">
      <c r="A9780" s="93">
        <v>4075</v>
      </c>
      <c r="B9780" s="94" t="s">
        <v>48</v>
      </c>
    </row>
    <row r="9781" spans="1:2">
      <c r="A9781" s="93">
        <v>4075</v>
      </c>
      <c r="B9781" s="94" t="s">
        <v>48</v>
      </c>
    </row>
    <row r="9782" spans="1:2">
      <c r="A9782" s="93">
        <v>4075</v>
      </c>
      <c r="B9782" s="94" t="s">
        <v>48</v>
      </c>
    </row>
    <row r="9783" spans="1:2">
      <c r="A9783" s="93">
        <v>4075</v>
      </c>
      <c r="B9783" s="94" t="s">
        <v>48</v>
      </c>
    </row>
    <row r="9784" spans="1:2">
      <c r="A9784" s="93">
        <v>4075</v>
      </c>
      <c r="B9784" s="94" t="s">
        <v>48</v>
      </c>
    </row>
    <row r="9785" spans="1:2">
      <c r="A9785" s="93">
        <v>4075</v>
      </c>
      <c r="B9785" s="94" t="s">
        <v>48</v>
      </c>
    </row>
    <row r="9786" spans="1:2">
      <c r="A9786" s="93">
        <v>4076</v>
      </c>
      <c r="B9786" s="94" t="s">
        <v>48</v>
      </c>
    </row>
    <row r="9787" spans="1:2">
      <c r="A9787" s="93">
        <v>4076</v>
      </c>
      <c r="B9787" s="94" t="s">
        <v>48</v>
      </c>
    </row>
    <row r="9788" spans="1:2">
      <c r="A9788" s="93">
        <v>4076</v>
      </c>
      <c r="B9788" s="94" t="s">
        <v>48</v>
      </c>
    </row>
    <row r="9789" spans="1:2">
      <c r="A9789" s="93">
        <v>4076</v>
      </c>
      <c r="B9789" s="94" t="s">
        <v>48</v>
      </c>
    </row>
    <row r="9790" spans="1:2">
      <c r="A9790" s="93">
        <v>4076</v>
      </c>
      <c r="B9790" s="94" t="s">
        <v>48</v>
      </c>
    </row>
    <row r="9791" spans="1:2">
      <c r="A9791" s="93">
        <v>4077</v>
      </c>
      <c r="B9791" s="94" t="s">
        <v>48</v>
      </c>
    </row>
    <row r="9792" spans="1:2">
      <c r="A9792" s="93">
        <v>4077</v>
      </c>
      <c r="B9792" s="94" t="s">
        <v>48</v>
      </c>
    </row>
    <row r="9793" spans="1:2">
      <c r="A9793" s="93">
        <v>4077</v>
      </c>
      <c r="B9793" s="94" t="s">
        <v>48</v>
      </c>
    </row>
    <row r="9794" spans="1:2">
      <c r="A9794" s="93">
        <v>4077</v>
      </c>
      <c r="B9794" s="94" t="s">
        <v>48</v>
      </c>
    </row>
    <row r="9795" spans="1:2">
      <c r="A9795" s="93">
        <v>4077</v>
      </c>
      <c r="B9795" s="94" t="s">
        <v>48</v>
      </c>
    </row>
    <row r="9796" spans="1:2">
      <c r="A9796" s="93">
        <v>4077</v>
      </c>
      <c r="B9796" s="94" t="s">
        <v>48</v>
      </c>
    </row>
    <row r="9797" spans="1:2">
      <c r="A9797" s="93">
        <v>4077</v>
      </c>
      <c r="B9797" s="94" t="s">
        <v>48</v>
      </c>
    </row>
    <row r="9798" spans="1:2">
      <c r="A9798" s="93">
        <v>4077</v>
      </c>
      <c r="B9798" s="94" t="s">
        <v>48</v>
      </c>
    </row>
    <row r="9799" spans="1:2">
      <c r="A9799" s="93">
        <v>4077</v>
      </c>
      <c r="B9799" s="94" t="s">
        <v>48</v>
      </c>
    </row>
    <row r="9800" spans="1:2">
      <c r="A9800" s="93">
        <v>4077</v>
      </c>
      <c r="B9800" s="94" t="s">
        <v>48</v>
      </c>
    </row>
    <row r="9801" spans="1:2">
      <c r="A9801" s="93">
        <v>4077</v>
      </c>
      <c r="B9801" s="94" t="s">
        <v>48</v>
      </c>
    </row>
    <row r="9802" spans="1:2">
      <c r="A9802" s="93">
        <v>4078</v>
      </c>
      <c r="B9802" s="94" t="s">
        <v>48</v>
      </c>
    </row>
    <row r="9803" spans="1:2">
      <c r="A9803" s="93">
        <v>4078</v>
      </c>
      <c r="B9803" s="94" t="s">
        <v>48</v>
      </c>
    </row>
    <row r="9804" spans="1:2">
      <c r="A9804" s="93">
        <v>4101</v>
      </c>
      <c r="B9804" s="94" t="s">
        <v>48</v>
      </c>
    </row>
    <row r="9805" spans="1:2">
      <c r="A9805" s="93">
        <v>4101</v>
      </c>
      <c r="B9805" s="94" t="s">
        <v>48</v>
      </c>
    </row>
    <row r="9806" spans="1:2">
      <c r="A9806" s="93">
        <v>4101</v>
      </c>
      <c r="B9806" s="94" t="s">
        <v>48</v>
      </c>
    </row>
    <row r="9807" spans="1:2">
      <c r="A9807" s="93">
        <v>4101</v>
      </c>
      <c r="B9807" s="94" t="s">
        <v>48</v>
      </c>
    </row>
    <row r="9808" spans="1:2">
      <c r="A9808" s="93">
        <v>4101</v>
      </c>
      <c r="B9808" s="94" t="s">
        <v>48</v>
      </c>
    </row>
    <row r="9809" spans="1:2">
      <c r="A9809" s="93">
        <v>4101</v>
      </c>
      <c r="B9809" s="94" t="s">
        <v>48</v>
      </c>
    </row>
    <row r="9810" spans="1:2">
      <c r="A9810" s="93">
        <v>4101</v>
      </c>
      <c r="B9810" s="94" t="s">
        <v>48</v>
      </c>
    </row>
    <row r="9811" spans="1:2">
      <c r="A9811" s="93">
        <v>4101</v>
      </c>
      <c r="B9811" s="94" t="s">
        <v>48</v>
      </c>
    </row>
    <row r="9812" spans="1:2">
      <c r="A9812" s="93">
        <v>4101</v>
      </c>
      <c r="B9812" s="94" t="s">
        <v>48</v>
      </c>
    </row>
    <row r="9813" spans="1:2">
      <c r="A9813" s="93">
        <v>4101</v>
      </c>
      <c r="B9813" s="94" t="s">
        <v>48</v>
      </c>
    </row>
    <row r="9814" spans="1:2">
      <c r="A9814" s="93">
        <v>4102</v>
      </c>
      <c r="B9814" s="94" t="s">
        <v>48</v>
      </c>
    </row>
    <row r="9815" spans="1:2">
      <c r="A9815" s="93">
        <v>4102</v>
      </c>
      <c r="B9815" s="94" t="s">
        <v>48</v>
      </c>
    </row>
    <row r="9816" spans="1:2">
      <c r="A9816" s="93">
        <v>4102</v>
      </c>
      <c r="B9816" s="94" t="s">
        <v>48</v>
      </c>
    </row>
    <row r="9817" spans="1:2">
      <c r="A9817" s="93">
        <v>4102</v>
      </c>
      <c r="B9817" s="94" t="s">
        <v>48</v>
      </c>
    </row>
    <row r="9818" spans="1:2">
      <c r="A9818" s="93">
        <v>4102</v>
      </c>
      <c r="B9818" s="94" t="s">
        <v>48</v>
      </c>
    </row>
    <row r="9819" spans="1:2">
      <c r="A9819" s="93">
        <v>4102</v>
      </c>
      <c r="B9819" s="94" t="s">
        <v>48</v>
      </c>
    </row>
    <row r="9820" spans="1:2">
      <c r="A9820" s="93">
        <v>4102</v>
      </c>
      <c r="B9820" s="94" t="s">
        <v>48</v>
      </c>
    </row>
    <row r="9821" spans="1:2">
      <c r="A9821" s="93">
        <v>4102</v>
      </c>
      <c r="B9821" s="94" t="s">
        <v>48</v>
      </c>
    </row>
    <row r="9822" spans="1:2">
      <c r="A9822" s="93">
        <v>4103</v>
      </c>
      <c r="B9822" s="94" t="s">
        <v>48</v>
      </c>
    </row>
    <row r="9823" spans="1:2">
      <c r="A9823" s="93">
        <v>4103</v>
      </c>
      <c r="B9823" s="94" t="s">
        <v>48</v>
      </c>
    </row>
    <row r="9824" spans="1:2">
      <c r="A9824" s="93">
        <v>4103</v>
      </c>
      <c r="B9824" s="94" t="s">
        <v>48</v>
      </c>
    </row>
    <row r="9825" spans="1:2">
      <c r="A9825" s="93">
        <v>4103</v>
      </c>
      <c r="B9825" s="94" t="s">
        <v>48</v>
      </c>
    </row>
    <row r="9826" spans="1:2">
      <c r="A9826" s="93">
        <v>4103</v>
      </c>
      <c r="B9826" s="94" t="s">
        <v>48</v>
      </c>
    </row>
    <row r="9827" spans="1:2">
      <c r="A9827" s="93">
        <v>4104</v>
      </c>
      <c r="B9827" s="94" t="s">
        <v>48</v>
      </c>
    </row>
    <row r="9828" spans="1:2">
      <c r="A9828" s="93">
        <v>4104</v>
      </c>
      <c r="B9828" s="94" t="s">
        <v>48</v>
      </c>
    </row>
    <row r="9829" spans="1:2">
      <c r="A9829" s="93">
        <v>4105</v>
      </c>
      <c r="B9829" s="94" t="s">
        <v>48</v>
      </c>
    </row>
    <row r="9830" spans="1:2">
      <c r="A9830" s="93">
        <v>4105</v>
      </c>
      <c r="B9830" s="94" t="s">
        <v>48</v>
      </c>
    </row>
    <row r="9831" spans="1:2">
      <c r="A9831" s="93">
        <v>4105</v>
      </c>
      <c r="B9831" s="94" t="s">
        <v>48</v>
      </c>
    </row>
    <row r="9832" spans="1:2">
      <c r="A9832" s="93">
        <v>4105</v>
      </c>
      <c r="B9832" s="94" t="s">
        <v>48</v>
      </c>
    </row>
    <row r="9833" spans="1:2">
      <c r="A9833" s="93">
        <v>4105</v>
      </c>
      <c r="B9833" s="94" t="s">
        <v>48</v>
      </c>
    </row>
    <row r="9834" spans="1:2">
      <c r="A9834" s="93">
        <v>4105</v>
      </c>
      <c r="B9834" s="94" t="s">
        <v>48</v>
      </c>
    </row>
    <row r="9835" spans="1:2">
      <c r="A9835" s="93">
        <v>4105</v>
      </c>
      <c r="B9835" s="94" t="s">
        <v>48</v>
      </c>
    </row>
    <row r="9836" spans="1:2">
      <c r="A9836" s="93">
        <v>4106</v>
      </c>
      <c r="B9836" s="94" t="s">
        <v>48</v>
      </c>
    </row>
    <row r="9837" spans="1:2">
      <c r="A9837" s="93">
        <v>4106</v>
      </c>
      <c r="B9837" s="94" t="s">
        <v>48</v>
      </c>
    </row>
    <row r="9838" spans="1:2">
      <c r="A9838" s="93">
        <v>4106</v>
      </c>
      <c r="B9838" s="94" t="s">
        <v>48</v>
      </c>
    </row>
    <row r="9839" spans="1:2">
      <c r="A9839" s="93">
        <v>4107</v>
      </c>
      <c r="B9839" s="94" t="s">
        <v>48</v>
      </c>
    </row>
    <row r="9840" spans="1:2">
      <c r="A9840" s="93">
        <v>4107</v>
      </c>
      <c r="B9840" s="94" t="s">
        <v>48</v>
      </c>
    </row>
    <row r="9841" spans="1:2">
      <c r="A9841" s="93">
        <v>4107</v>
      </c>
      <c r="B9841" s="94" t="s">
        <v>48</v>
      </c>
    </row>
    <row r="9842" spans="1:2">
      <c r="A9842" s="93">
        <v>4107</v>
      </c>
      <c r="B9842" s="94" t="s">
        <v>48</v>
      </c>
    </row>
    <row r="9843" spans="1:2">
      <c r="A9843" s="93">
        <v>4108</v>
      </c>
      <c r="B9843" s="94" t="s">
        <v>48</v>
      </c>
    </row>
    <row r="9844" spans="1:2">
      <c r="A9844" s="93">
        <v>4108</v>
      </c>
      <c r="B9844" s="94" t="s">
        <v>48</v>
      </c>
    </row>
    <row r="9845" spans="1:2">
      <c r="A9845" s="93">
        <v>4108</v>
      </c>
      <c r="B9845" s="94" t="s">
        <v>48</v>
      </c>
    </row>
    <row r="9846" spans="1:2">
      <c r="A9846" s="93">
        <v>4108</v>
      </c>
      <c r="B9846" s="94" t="s">
        <v>48</v>
      </c>
    </row>
    <row r="9847" spans="1:2">
      <c r="A9847" s="93">
        <v>4109</v>
      </c>
      <c r="B9847" s="94" t="s">
        <v>48</v>
      </c>
    </row>
    <row r="9848" spans="1:2">
      <c r="A9848" s="93">
        <v>4109</v>
      </c>
      <c r="B9848" s="94" t="s">
        <v>48</v>
      </c>
    </row>
    <row r="9849" spans="1:2">
      <c r="A9849" s="93">
        <v>4109</v>
      </c>
      <c r="B9849" s="94" t="s">
        <v>48</v>
      </c>
    </row>
    <row r="9850" spans="1:2">
      <c r="A9850" s="93">
        <v>4109</v>
      </c>
      <c r="B9850" s="94" t="s">
        <v>48</v>
      </c>
    </row>
    <row r="9851" spans="1:2">
      <c r="A9851" s="93">
        <v>4109</v>
      </c>
      <c r="B9851" s="94" t="s">
        <v>48</v>
      </c>
    </row>
    <row r="9852" spans="1:2">
      <c r="A9852" s="93">
        <v>4109</v>
      </c>
      <c r="B9852" s="94" t="s">
        <v>48</v>
      </c>
    </row>
    <row r="9853" spans="1:2">
      <c r="A9853" s="93">
        <v>4109</v>
      </c>
      <c r="B9853" s="94" t="s">
        <v>48</v>
      </c>
    </row>
    <row r="9854" spans="1:2">
      <c r="A9854" s="93">
        <v>4109</v>
      </c>
      <c r="B9854" s="94" t="s">
        <v>48</v>
      </c>
    </row>
    <row r="9855" spans="1:2">
      <c r="A9855" s="93">
        <v>4109</v>
      </c>
      <c r="B9855" s="94" t="s">
        <v>48</v>
      </c>
    </row>
    <row r="9856" spans="1:2">
      <c r="A9856" s="93">
        <v>4110</v>
      </c>
      <c r="B9856" s="94" t="s">
        <v>48</v>
      </c>
    </row>
    <row r="9857" spans="1:2">
      <c r="A9857" s="93">
        <v>4110</v>
      </c>
      <c r="B9857" s="94" t="s">
        <v>48</v>
      </c>
    </row>
    <row r="9858" spans="1:2">
      <c r="A9858" s="93">
        <v>4110</v>
      </c>
      <c r="B9858" s="94" t="s">
        <v>48</v>
      </c>
    </row>
    <row r="9859" spans="1:2">
      <c r="A9859" s="93">
        <v>4110</v>
      </c>
      <c r="B9859" s="94" t="s">
        <v>48</v>
      </c>
    </row>
    <row r="9860" spans="1:2">
      <c r="A9860" s="93">
        <v>4110</v>
      </c>
      <c r="B9860" s="94" t="s">
        <v>48</v>
      </c>
    </row>
    <row r="9861" spans="1:2">
      <c r="A9861" s="93">
        <v>4110</v>
      </c>
      <c r="B9861" s="94" t="s">
        <v>48</v>
      </c>
    </row>
    <row r="9862" spans="1:2">
      <c r="A9862" s="93">
        <v>4110</v>
      </c>
      <c r="B9862" s="94" t="s">
        <v>48</v>
      </c>
    </row>
    <row r="9863" spans="1:2">
      <c r="A9863" s="93">
        <v>4111</v>
      </c>
      <c r="B9863" s="94" t="s">
        <v>48</v>
      </c>
    </row>
    <row r="9864" spans="1:2">
      <c r="A9864" s="93">
        <v>4112</v>
      </c>
      <c r="B9864" s="94" t="s">
        <v>48</v>
      </c>
    </row>
    <row r="9865" spans="1:2">
      <c r="A9865" s="93">
        <v>4113</v>
      </c>
      <c r="B9865" s="94" t="s">
        <v>48</v>
      </c>
    </row>
    <row r="9866" spans="1:2">
      <c r="A9866" s="93">
        <v>4113</v>
      </c>
      <c r="B9866" s="94" t="s">
        <v>48</v>
      </c>
    </row>
    <row r="9867" spans="1:2">
      <c r="A9867" s="93">
        <v>4113</v>
      </c>
      <c r="B9867" s="94" t="s">
        <v>48</v>
      </c>
    </row>
    <row r="9868" spans="1:2">
      <c r="A9868" s="93">
        <v>4114</v>
      </c>
      <c r="B9868" s="94" t="s">
        <v>48</v>
      </c>
    </row>
    <row r="9869" spans="1:2">
      <c r="A9869" s="93">
        <v>4114</v>
      </c>
      <c r="B9869" s="94" t="s">
        <v>48</v>
      </c>
    </row>
    <row r="9870" spans="1:2">
      <c r="A9870" s="93">
        <v>4114</v>
      </c>
      <c r="B9870" s="94" t="s">
        <v>48</v>
      </c>
    </row>
    <row r="9871" spans="1:2">
      <c r="A9871" s="93">
        <v>4114</v>
      </c>
      <c r="B9871" s="94" t="s">
        <v>48</v>
      </c>
    </row>
    <row r="9872" spans="1:2">
      <c r="A9872" s="93">
        <v>4114</v>
      </c>
      <c r="B9872" s="94" t="s">
        <v>48</v>
      </c>
    </row>
    <row r="9873" spans="1:2">
      <c r="A9873" s="93">
        <v>4114</v>
      </c>
      <c r="B9873" s="94" t="s">
        <v>48</v>
      </c>
    </row>
    <row r="9874" spans="1:2">
      <c r="A9874" s="93">
        <v>4114</v>
      </c>
      <c r="B9874" s="94" t="s">
        <v>48</v>
      </c>
    </row>
    <row r="9875" spans="1:2">
      <c r="A9875" s="93">
        <v>4114</v>
      </c>
      <c r="B9875" s="94" t="s">
        <v>48</v>
      </c>
    </row>
    <row r="9876" spans="1:2">
      <c r="A9876" s="93">
        <v>4114</v>
      </c>
      <c r="B9876" s="94" t="s">
        <v>48</v>
      </c>
    </row>
    <row r="9877" spans="1:2">
      <c r="A9877" s="93">
        <v>4114</v>
      </c>
      <c r="B9877" s="94" t="s">
        <v>48</v>
      </c>
    </row>
    <row r="9878" spans="1:2">
      <c r="A9878" s="93">
        <v>4115</v>
      </c>
      <c r="B9878" s="94" t="s">
        <v>48</v>
      </c>
    </row>
    <row r="9879" spans="1:2">
      <c r="A9879" s="93">
        <v>4115</v>
      </c>
      <c r="B9879" s="94" t="s">
        <v>48</v>
      </c>
    </row>
    <row r="9880" spans="1:2">
      <c r="A9880" s="93">
        <v>4115</v>
      </c>
      <c r="B9880" s="94" t="s">
        <v>48</v>
      </c>
    </row>
    <row r="9881" spans="1:2">
      <c r="A9881" s="93">
        <v>4116</v>
      </c>
      <c r="B9881" s="94" t="s">
        <v>48</v>
      </c>
    </row>
    <row r="9882" spans="1:2">
      <c r="A9882" s="93">
        <v>4116</v>
      </c>
      <c r="B9882" s="94" t="s">
        <v>48</v>
      </c>
    </row>
    <row r="9883" spans="1:2">
      <c r="A9883" s="93">
        <v>4116</v>
      </c>
      <c r="B9883" s="94" t="s">
        <v>48</v>
      </c>
    </row>
    <row r="9884" spans="1:2">
      <c r="A9884" s="93">
        <v>4117</v>
      </c>
      <c r="B9884" s="94" t="s">
        <v>48</v>
      </c>
    </row>
    <row r="9885" spans="1:2">
      <c r="A9885" s="93">
        <v>4117</v>
      </c>
      <c r="B9885" s="94" t="s">
        <v>48</v>
      </c>
    </row>
    <row r="9886" spans="1:2">
      <c r="A9886" s="93">
        <v>4118</v>
      </c>
      <c r="B9886" s="94" t="s">
        <v>48</v>
      </c>
    </row>
    <row r="9887" spans="1:2">
      <c r="A9887" s="93">
        <v>4118</v>
      </c>
      <c r="B9887" s="94" t="s">
        <v>48</v>
      </c>
    </row>
    <row r="9888" spans="1:2">
      <c r="A9888" s="93">
        <v>4118</v>
      </c>
      <c r="B9888" s="94" t="s">
        <v>48</v>
      </c>
    </row>
    <row r="9889" spans="1:2">
      <c r="A9889" s="93">
        <v>4118</v>
      </c>
      <c r="B9889" s="94" t="s">
        <v>48</v>
      </c>
    </row>
    <row r="9890" spans="1:2">
      <c r="A9890" s="93">
        <v>4118</v>
      </c>
      <c r="B9890" s="94" t="s">
        <v>48</v>
      </c>
    </row>
    <row r="9891" spans="1:2">
      <c r="A9891" s="93">
        <v>4118</v>
      </c>
      <c r="B9891" s="94" t="s">
        <v>48</v>
      </c>
    </row>
    <row r="9892" spans="1:2">
      <c r="A9892" s="93">
        <v>4118</v>
      </c>
      <c r="B9892" s="94" t="s">
        <v>48</v>
      </c>
    </row>
    <row r="9893" spans="1:2">
      <c r="A9893" s="93">
        <v>4119</v>
      </c>
      <c r="B9893" s="94" t="s">
        <v>48</v>
      </c>
    </row>
    <row r="9894" spans="1:2">
      <c r="A9894" s="93">
        <v>4120</v>
      </c>
      <c r="B9894" s="94" t="s">
        <v>48</v>
      </c>
    </row>
    <row r="9895" spans="1:2">
      <c r="A9895" s="93">
        <v>4120</v>
      </c>
      <c r="B9895" s="94" t="s">
        <v>48</v>
      </c>
    </row>
    <row r="9896" spans="1:2">
      <c r="A9896" s="93">
        <v>4120</v>
      </c>
      <c r="B9896" s="94" t="s">
        <v>48</v>
      </c>
    </row>
    <row r="9897" spans="1:2">
      <c r="A9897" s="93">
        <v>4120</v>
      </c>
      <c r="B9897" s="94" t="s">
        <v>48</v>
      </c>
    </row>
    <row r="9898" spans="1:2">
      <c r="A9898" s="93">
        <v>4120</v>
      </c>
      <c r="B9898" s="94" t="s">
        <v>48</v>
      </c>
    </row>
    <row r="9899" spans="1:2">
      <c r="A9899" s="93">
        <v>4121</v>
      </c>
      <c r="B9899" s="94" t="s">
        <v>48</v>
      </c>
    </row>
    <row r="9900" spans="1:2">
      <c r="A9900" s="93">
        <v>4121</v>
      </c>
      <c r="B9900" s="94" t="s">
        <v>48</v>
      </c>
    </row>
    <row r="9901" spans="1:2">
      <c r="A9901" s="93">
        <v>4121</v>
      </c>
      <c r="B9901" s="94" t="s">
        <v>48</v>
      </c>
    </row>
    <row r="9902" spans="1:2">
      <c r="A9902" s="93">
        <v>4121</v>
      </c>
      <c r="B9902" s="94" t="s">
        <v>48</v>
      </c>
    </row>
    <row r="9903" spans="1:2">
      <c r="A9903" s="93">
        <v>4121</v>
      </c>
      <c r="B9903" s="94" t="s">
        <v>48</v>
      </c>
    </row>
    <row r="9904" spans="1:2">
      <c r="A9904" s="93">
        <v>4121</v>
      </c>
      <c r="B9904" s="94" t="s">
        <v>48</v>
      </c>
    </row>
    <row r="9905" spans="1:2">
      <c r="A9905" s="93">
        <v>4121</v>
      </c>
      <c r="B9905" s="94" t="s">
        <v>48</v>
      </c>
    </row>
    <row r="9906" spans="1:2">
      <c r="A9906" s="93">
        <v>4121</v>
      </c>
      <c r="B9906" s="94" t="s">
        <v>48</v>
      </c>
    </row>
    <row r="9907" spans="1:2">
      <c r="A9907" s="93">
        <v>4121</v>
      </c>
      <c r="B9907" s="94" t="s">
        <v>48</v>
      </c>
    </row>
    <row r="9908" spans="1:2">
      <c r="A9908" s="93">
        <v>4122</v>
      </c>
      <c r="B9908" s="94" t="s">
        <v>48</v>
      </c>
    </row>
    <row r="9909" spans="1:2">
      <c r="A9909" s="93">
        <v>4122</v>
      </c>
      <c r="B9909" s="94" t="s">
        <v>48</v>
      </c>
    </row>
    <row r="9910" spans="1:2">
      <c r="A9910" s="93">
        <v>4122</v>
      </c>
      <c r="B9910" s="94" t="s">
        <v>48</v>
      </c>
    </row>
    <row r="9911" spans="1:2">
      <c r="A9911" s="93">
        <v>4122</v>
      </c>
      <c r="B9911" s="94" t="s">
        <v>48</v>
      </c>
    </row>
    <row r="9912" spans="1:2">
      <c r="A9912" s="93">
        <v>4122</v>
      </c>
      <c r="B9912" s="94" t="s">
        <v>48</v>
      </c>
    </row>
    <row r="9913" spans="1:2">
      <c r="A9913" s="93">
        <v>4122</v>
      </c>
      <c r="B9913" s="94" t="s">
        <v>48</v>
      </c>
    </row>
    <row r="9914" spans="1:2">
      <c r="A9914" s="93">
        <v>4122</v>
      </c>
      <c r="B9914" s="94" t="s">
        <v>48</v>
      </c>
    </row>
    <row r="9915" spans="1:2">
      <c r="A9915" s="93">
        <v>4122</v>
      </c>
      <c r="B9915" s="94" t="s">
        <v>48</v>
      </c>
    </row>
    <row r="9916" spans="1:2">
      <c r="A9916" s="93">
        <v>4122</v>
      </c>
      <c r="B9916" s="94" t="s">
        <v>48</v>
      </c>
    </row>
    <row r="9917" spans="1:2">
      <c r="A9917" s="93">
        <v>4122</v>
      </c>
      <c r="B9917" s="94" t="s">
        <v>48</v>
      </c>
    </row>
    <row r="9918" spans="1:2">
      <c r="A9918" s="93">
        <v>4122</v>
      </c>
      <c r="B9918" s="94" t="s">
        <v>48</v>
      </c>
    </row>
    <row r="9919" spans="1:2">
      <c r="A9919" s="93">
        <v>4122</v>
      </c>
      <c r="B9919" s="94" t="s">
        <v>48</v>
      </c>
    </row>
    <row r="9920" spans="1:2">
      <c r="A9920" s="93">
        <v>4122</v>
      </c>
      <c r="B9920" s="94" t="s">
        <v>48</v>
      </c>
    </row>
    <row r="9921" spans="1:2">
      <c r="A9921" s="93">
        <v>4123</v>
      </c>
      <c r="B9921" s="94" t="s">
        <v>48</v>
      </c>
    </row>
    <row r="9922" spans="1:2">
      <c r="A9922" s="93">
        <v>4123</v>
      </c>
      <c r="B9922" s="94" t="s">
        <v>48</v>
      </c>
    </row>
    <row r="9923" spans="1:2">
      <c r="A9923" s="93">
        <v>4123</v>
      </c>
      <c r="B9923" s="94" t="s">
        <v>48</v>
      </c>
    </row>
    <row r="9924" spans="1:2">
      <c r="A9924" s="93">
        <v>4123</v>
      </c>
      <c r="B9924" s="94" t="s">
        <v>48</v>
      </c>
    </row>
    <row r="9925" spans="1:2">
      <c r="A9925" s="93">
        <v>4124</v>
      </c>
      <c r="B9925" s="94" t="s">
        <v>48</v>
      </c>
    </row>
    <row r="9926" spans="1:2">
      <c r="A9926" s="93">
        <v>4124</v>
      </c>
      <c r="B9926" s="94" t="s">
        <v>48</v>
      </c>
    </row>
    <row r="9927" spans="1:2">
      <c r="A9927" s="93">
        <v>4124</v>
      </c>
      <c r="B9927" s="94" t="s">
        <v>48</v>
      </c>
    </row>
    <row r="9928" spans="1:2">
      <c r="A9928" s="93">
        <v>4124</v>
      </c>
      <c r="B9928" s="94" t="s">
        <v>48</v>
      </c>
    </row>
    <row r="9929" spans="1:2">
      <c r="A9929" s="93">
        <v>4124</v>
      </c>
      <c r="B9929" s="94" t="s">
        <v>48</v>
      </c>
    </row>
    <row r="9930" spans="1:2">
      <c r="A9930" s="93">
        <v>4125</v>
      </c>
      <c r="B9930" s="94" t="s">
        <v>48</v>
      </c>
    </row>
    <row r="9931" spans="1:2">
      <c r="A9931" s="93">
        <v>4125</v>
      </c>
      <c r="B9931" s="94" t="s">
        <v>48</v>
      </c>
    </row>
    <row r="9932" spans="1:2">
      <c r="A9932" s="93">
        <v>4125</v>
      </c>
      <c r="B9932" s="94" t="s">
        <v>48</v>
      </c>
    </row>
    <row r="9933" spans="1:2">
      <c r="A9933" s="93">
        <v>4127</v>
      </c>
      <c r="B9933" s="94" t="s">
        <v>48</v>
      </c>
    </row>
    <row r="9934" spans="1:2">
      <c r="A9934" s="93">
        <v>4127</v>
      </c>
      <c r="B9934" s="94" t="s">
        <v>48</v>
      </c>
    </row>
    <row r="9935" spans="1:2">
      <c r="A9935" s="93">
        <v>4127</v>
      </c>
      <c r="B9935" s="94" t="s">
        <v>48</v>
      </c>
    </row>
    <row r="9936" spans="1:2">
      <c r="A9936" s="93">
        <v>4127</v>
      </c>
      <c r="B9936" s="94" t="s">
        <v>48</v>
      </c>
    </row>
    <row r="9937" spans="1:2">
      <c r="A9937" s="93">
        <v>4127</v>
      </c>
      <c r="B9937" s="94" t="s">
        <v>48</v>
      </c>
    </row>
    <row r="9938" spans="1:2">
      <c r="A9938" s="93">
        <v>4128</v>
      </c>
      <c r="B9938" s="94" t="s">
        <v>48</v>
      </c>
    </row>
    <row r="9939" spans="1:2">
      <c r="A9939" s="93">
        <v>4128</v>
      </c>
      <c r="B9939" s="94" t="s">
        <v>48</v>
      </c>
    </row>
    <row r="9940" spans="1:2">
      <c r="A9940" s="93">
        <v>4128</v>
      </c>
      <c r="B9940" s="94" t="s">
        <v>48</v>
      </c>
    </row>
    <row r="9941" spans="1:2">
      <c r="A9941" s="93">
        <v>4128</v>
      </c>
      <c r="B9941" s="94" t="s">
        <v>48</v>
      </c>
    </row>
    <row r="9942" spans="1:2">
      <c r="A9942" s="93">
        <v>4129</v>
      </c>
      <c r="B9942" s="94" t="s">
        <v>48</v>
      </c>
    </row>
    <row r="9943" spans="1:2">
      <c r="A9943" s="93">
        <v>4129</v>
      </c>
      <c r="B9943" s="94" t="s">
        <v>48</v>
      </c>
    </row>
    <row r="9944" spans="1:2">
      <c r="A9944" s="93">
        <v>4129</v>
      </c>
      <c r="B9944" s="94" t="s">
        <v>48</v>
      </c>
    </row>
    <row r="9945" spans="1:2">
      <c r="A9945" s="93">
        <v>4129</v>
      </c>
      <c r="B9945" s="94" t="s">
        <v>48</v>
      </c>
    </row>
    <row r="9946" spans="1:2">
      <c r="A9946" s="93">
        <v>4130</v>
      </c>
      <c r="B9946" s="94" t="s">
        <v>48</v>
      </c>
    </row>
    <row r="9947" spans="1:2">
      <c r="A9947" s="93">
        <v>4130</v>
      </c>
      <c r="B9947" s="94" t="s">
        <v>48</v>
      </c>
    </row>
    <row r="9948" spans="1:2">
      <c r="A9948" s="93">
        <v>4131</v>
      </c>
      <c r="B9948" s="94" t="s">
        <v>48</v>
      </c>
    </row>
    <row r="9949" spans="1:2">
      <c r="A9949" s="93">
        <v>4131</v>
      </c>
      <c r="B9949" s="94" t="s">
        <v>48</v>
      </c>
    </row>
    <row r="9950" spans="1:2">
      <c r="A9950" s="93">
        <v>4132</v>
      </c>
      <c r="B9950" s="94" t="s">
        <v>48</v>
      </c>
    </row>
    <row r="9951" spans="1:2">
      <c r="A9951" s="93">
        <v>4132</v>
      </c>
      <c r="B9951" s="94" t="s">
        <v>48</v>
      </c>
    </row>
    <row r="9952" spans="1:2">
      <c r="A9952" s="93">
        <v>4132</v>
      </c>
      <c r="B9952" s="94" t="s">
        <v>48</v>
      </c>
    </row>
    <row r="9953" spans="1:2">
      <c r="A9953" s="93">
        <v>4132</v>
      </c>
      <c r="B9953" s="94" t="s">
        <v>48</v>
      </c>
    </row>
    <row r="9954" spans="1:2">
      <c r="A9954" s="93">
        <v>4133</v>
      </c>
      <c r="B9954" s="94" t="s">
        <v>48</v>
      </c>
    </row>
    <row r="9955" spans="1:2">
      <c r="A9955" s="93">
        <v>4133</v>
      </c>
      <c r="B9955" s="94" t="s">
        <v>48</v>
      </c>
    </row>
    <row r="9956" spans="1:2">
      <c r="A9956" s="93">
        <v>4133</v>
      </c>
      <c r="B9956" s="94" t="s">
        <v>48</v>
      </c>
    </row>
    <row r="9957" spans="1:2">
      <c r="A9957" s="93">
        <v>4133</v>
      </c>
      <c r="B9957" s="94" t="s">
        <v>48</v>
      </c>
    </row>
    <row r="9958" spans="1:2">
      <c r="A9958" s="93">
        <v>4151</v>
      </c>
      <c r="B9958" s="94" t="s">
        <v>48</v>
      </c>
    </row>
    <row r="9959" spans="1:2">
      <c r="A9959" s="93">
        <v>4151</v>
      </c>
      <c r="B9959" s="94" t="s">
        <v>48</v>
      </c>
    </row>
    <row r="9960" spans="1:2">
      <c r="A9960" s="93">
        <v>4151</v>
      </c>
      <c r="B9960" s="94" t="s">
        <v>48</v>
      </c>
    </row>
    <row r="9961" spans="1:2">
      <c r="A9961" s="93">
        <v>4152</v>
      </c>
      <c r="B9961" s="94" t="s">
        <v>48</v>
      </c>
    </row>
    <row r="9962" spans="1:2">
      <c r="A9962" s="93">
        <v>4152</v>
      </c>
      <c r="B9962" s="94" t="s">
        <v>48</v>
      </c>
    </row>
    <row r="9963" spans="1:2">
      <c r="A9963" s="93">
        <v>4152</v>
      </c>
      <c r="B9963" s="94" t="s">
        <v>48</v>
      </c>
    </row>
    <row r="9964" spans="1:2">
      <c r="A9964" s="93">
        <v>4152</v>
      </c>
      <c r="B9964" s="94" t="s">
        <v>48</v>
      </c>
    </row>
    <row r="9965" spans="1:2">
      <c r="A9965" s="93">
        <v>4152</v>
      </c>
      <c r="B9965" s="94" t="s">
        <v>48</v>
      </c>
    </row>
    <row r="9966" spans="1:2">
      <c r="A9966" s="93">
        <v>4152</v>
      </c>
      <c r="B9966" s="94" t="s">
        <v>48</v>
      </c>
    </row>
    <row r="9967" spans="1:2">
      <c r="A9967" s="93">
        <v>4153</v>
      </c>
      <c r="B9967" s="94" t="s">
        <v>48</v>
      </c>
    </row>
    <row r="9968" spans="1:2">
      <c r="A9968" s="93">
        <v>4153</v>
      </c>
      <c r="B9968" s="94" t="s">
        <v>48</v>
      </c>
    </row>
    <row r="9969" spans="1:2">
      <c r="A9969" s="93">
        <v>4154</v>
      </c>
      <c r="B9969" s="94" t="s">
        <v>48</v>
      </c>
    </row>
    <row r="9970" spans="1:2">
      <c r="A9970" s="93">
        <v>4154</v>
      </c>
      <c r="B9970" s="94" t="s">
        <v>48</v>
      </c>
    </row>
    <row r="9971" spans="1:2">
      <c r="A9971" s="93">
        <v>4154</v>
      </c>
      <c r="B9971" s="94" t="s">
        <v>48</v>
      </c>
    </row>
    <row r="9972" spans="1:2">
      <c r="A9972" s="93">
        <v>4155</v>
      </c>
      <c r="B9972" s="94" t="s">
        <v>48</v>
      </c>
    </row>
    <row r="9973" spans="1:2">
      <c r="A9973" s="93">
        <v>4156</v>
      </c>
      <c r="B9973" s="94" t="s">
        <v>48</v>
      </c>
    </row>
    <row r="9974" spans="1:2">
      <c r="A9974" s="93">
        <v>4156</v>
      </c>
      <c r="B9974" s="94" t="s">
        <v>48</v>
      </c>
    </row>
    <row r="9975" spans="1:2">
      <c r="A9975" s="93">
        <v>4157</v>
      </c>
      <c r="B9975" s="94" t="s">
        <v>48</v>
      </c>
    </row>
    <row r="9976" spans="1:2">
      <c r="A9976" s="93">
        <v>4157</v>
      </c>
      <c r="B9976" s="94" t="s">
        <v>48</v>
      </c>
    </row>
    <row r="9977" spans="1:2">
      <c r="A9977" s="93">
        <v>4157</v>
      </c>
      <c r="B9977" s="94" t="s">
        <v>48</v>
      </c>
    </row>
    <row r="9978" spans="1:2">
      <c r="A9978" s="93">
        <v>4157</v>
      </c>
      <c r="B9978" s="94" t="s">
        <v>48</v>
      </c>
    </row>
    <row r="9979" spans="1:2">
      <c r="A9979" s="93">
        <v>4157</v>
      </c>
      <c r="B9979" s="94" t="s">
        <v>48</v>
      </c>
    </row>
    <row r="9980" spans="1:2">
      <c r="A9980" s="93">
        <v>4157</v>
      </c>
      <c r="B9980" s="94" t="s">
        <v>48</v>
      </c>
    </row>
    <row r="9981" spans="1:2">
      <c r="A9981" s="93">
        <v>4157</v>
      </c>
      <c r="B9981" s="94" t="s">
        <v>48</v>
      </c>
    </row>
    <row r="9982" spans="1:2">
      <c r="A9982" s="93">
        <v>4158</v>
      </c>
      <c r="B9982" s="94" t="s">
        <v>48</v>
      </c>
    </row>
    <row r="9983" spans="1:2">
      <c r="A9983" s="93">
        <v>4159</v>
      </c>
      <c r="B9983" s="94" t="s">
        <v>48</v>
      </c>
    </row>
    <row r="9984" spans="1:2">
      <c r="A9984" s="93">
        <v>4159</v>
      </c>
      <c r="B9984" s="94" t="s">
        <v>48</v>
      </c>
    </row>
    <row r="9985" spans="1:2">
      <c r="A9985" s="93">
        <v>4160</v>
      </c>
      <c r="B9985" s="94" t="s">
        <v>48</v>
      </c>
    </row>
    <row r="9986" spans="1:2">
      <c r="A9986" s="93">
        <v>4160</v>
      </c>
      <c r="B9986" s="94" t="s">
        <v>48</v>
      </c>
    </row>
    <row r="9987" spans="1:2">
      <c r="A9987" s="93">
        <v>4160</v>
      </c>
      <c r="B9987" s="94" t="s">
        <v>48</v>
      </c>
    </row>
    <row r="9988" spans="1:2">
      <c r="A9988" s="93">
        <v>4161</v>
      </c>
      <c r="B9988" s="94" t="s">
        <v>48</v>
      </c>
    </row>
    <row r="9989" spans="1:2">
      <c r="A9989" s="93">
        <v>4161</v>
      </c>
      <c r="B9989" s="94" t="s">
        <v>48</v>
      </c>
    </row>
    <row r="9990" spans="1:2">
      <c r="A9990" s="93">
        <v>4163</v>
      </c>
      <c r="B9990" s="94" t="s">
        <v>48</v>
      </c>
    </row>
    <row r="9991" spans="1:2">
      <c r="A9991" s="93">
        <v>4163</v>
      </c>
      <c r="B9991" s="94" t="s">
        <v>48</v>
      </c>
    </row>
    <row r="9992" spans="1:2">
      <c r="A9992" s="93">
        <v>4163</v>
      </c>
      <c r="B9992" s="94" t="s">
        <v>48</v>
      </c>
    </row>
    <row r="9993" spans="1:2">
      <c r="A9993" s="93">
        <v>4163</v>
      </c>
      <c r="B9993" s="94" t="s">
        <v>48</v>
      </c>
    </row>
    <row r="9994" spans="1:2">
      <c r="A9994" s="93">
        <v>4163</v>
      </c>
      <c r="B9994" s="94" t="s">
        <v>48</v>
      </c>
    </row>
    <row r="9995" spans="1:2">
      <c r="A9995" s="93">
        <v>4163</v>
      </c>
      <c r="B9995" s="94" t="s">
        <v>48</v>
      </c>
    </row>
    <row r="9996" spans="1:2">
      <c r="A9996" s="93">
        <v>4163</v>
      </c>
      <c r="B9996" s="94" t="s">
        <v>48</v>
      </c>
    </row>
    <row r="9997" spans="1:2">
      <c r="A9997" s="93">
        <v>4164</v>
      </c>
      <c r="B9997" s="94" t="s">
        <v>48</v>
      </c>
    </row>
    <row r="9998" spans="1:2">
      <c r="A9998" s="93">
        <v>4164</v>
      </c>
      <c r="B9998" s="94" t="s">
        <v>48</v>
      </c>
    </row>
    <row r="9999" spans="1:2">
      <c r="A9999" s="93">
        <v>4165</v>
      </c>
      <c r="B9999" s="94" t="s">
        <v>48</v>
      </c>
    </row>
    <row r="10000" spans="1:2">
      <c r="A10000" s="93">
        <v>4165</v>
      </c>
      <c r="B10000" s="94" t="s">
        <v>48</v>
      </c>
    </row>
    <row r="10001" spans="1:2">
      <c r="A10001" s="93">
        <v>4165</v>
      </c>
      <c r="B10001" s="94" t="s">
        <v>48</v>
      </c>
    </row>
    <row r="10002" spans="1:2">
      <c r="A10002" s="93">
        <v>4165</v>
      </c>
      <c r="B10002" s="94" t="s">
        <v>48</v>
      </c>
    </row>
    <row r="10003" spans="1:2">
      <c r="A10003" s="93">
        <v>4165</v>
      </c>
      <c r="B10003" s="94" t="s">
        <v>48</v>
      </c>
    </row>
    <row r="10004" spans="1:2">
      <c r="A10004" s="93">
        <v>4165</v>
      </c>
      <c r="B10004" s="94" t="s">
        <v>48</v>
      </c>
    </row>
    <row r="10005" spans="1:2">
      <c r="A10005" s="93">
        <v>4165</v>
      </c>
      <c r="B10005" s="94" t="s">
        <v>48</v>
      </c>
    </row>
    <row r="10006" spans="1:2">
      <c r="A10006" s="93">
        <v>4165</v>
      </c>
      <c r="B10006" s="94" t="s">
        <v>48</v>
      </c>
    </row>
    <row r="10007" spans="1:2">
      <c r="A10007" s="93">
        <v>4165</v>
      </c>
      <c r="B10007" s="94" t="s">
        <v>48</v>
      </c>
    </row>
    <row r="10008" spans="1:2">
      <c r="A10008" s="93">
        <v>4169</v>
      </c>
      <c r="B10008" s="94" t="s">
        <v>48</v>
      </c>
    </row>
    <row r="10009" spans="1:2">
      <c r="A10009" s="93">
        <v>4169</v>
      </c>
      <c r="B10009" s="94" t="s">
        <v>48</v>
      </c>
    </row>
    <row r="10010" spans="1:2">
      <c r="A10010" s="93">
        <v>4170</v>
      </c>
      <c r="B10010" s="94" t="s">
        <v>48</v>
      </c>
    </row>
    <row r="10011" spans="1:2">
      <c r="A10011" s="93">
        <v>4170</v>
      </c>
      <c r="B10011" s="94" t="s">
        <v>48</v>
      </c>
    </row>
    <row r="10012" spans="1:2">
      <c r="A10012" s="93">
        <v>4170</v>
      </c>
      <c r="B10012" s="94" t="s">
        <v>48</v>
      </c>
    </row>
    <row r="10013" spans="1:2">
      <c r="A10013" s="93">
        <v>4170</v>
      </c>
      <c r="B10013" s="94" t="s">
        <v>48</v>
      </c>
    </row>
    <row r="10014" spans="1:2">
      <c r="A10014" s="93">
        <v>4170</v>
      </c>
      <c r="B10014" s="94" t="s">
        <v>48</v>
      </c>
    </row>
    <row r="10015" spans="1:2">
      <c r="A10015" s="93">
        <v>4170</v>
      </c>
      <c r="B10015" s="94" t="s">
        <v>48</v>
      </c>
    </row>
    <row r="10016" spans="1:2">
      <c r="A10016" s="93">
        <v>4171</v>
      </c>
      <c r="B10016" s="94" t="s">
        <v>48</v>
      </c>
    </row>
    <row r="10017" spans="1:2">
      <c r="A10017" s="93">
        <v>4171</v>
      </c>
      <c r="B10017" s="94" t="s">
        <v>48</v>
      </c>
    </row>
    <row r="10018" spans="1:2">
      <c r="A10018" s="93">
        <v>4171</v>
      </c>
      <c r="B10018" s="94" t="s">
        <v>48</v>
      </c>
    </row>
    <row r="10019" spans="1:2">
      <c r="A10019" s="93">
        <v>4171</v>
      </c>
      <c r="B10019" s="94" t="s">
        <v>48</v>
      </c>
    </row>
    <row r="10020" spans="1:2">
      <c r="A10020" s="93">
        <v>4171</v>
      </c>
      <c r="B10020" s="94" t="s">
        <v>48</v>
      </c>
    </row>
    <row r="10021" spans="1:2">
      <c r="A10021" s="93">
        <v>4171</v>
      </c>
      <c r="B10021" s="94" t="s">
        <v>48</v>
      </c>
    </row>
    <row r="10022" spans="1:2">
      <c r="A10022" s="93">
        <v>4171</v>
      </c>
      <c r="B10022" s="94" t="s">
        <v>48</v>
      </c>
    </row>
    <row r="10023" spans="1:2">
      <c r="A10023" s="93">
        <v>4172</v>
      </c>
      <c r="B10023" s="94" t="s">
        <v>48</v>
      </c>
    </row>
    <row r="10024" spans="1:2">
      <c r="A10024" s="93">
        <v>4172</v>
      </c>
      <c r="B10024" s="94" t="s">
        <v>48</v>
      </c>
    </row>
    <row r="10025" spans="1:2">
      <c r="A10025" s="93">
        <v>4172</v>
      </c>
      <c r="B10025" s="94" t="s">
        <v>48</v>
      </c>
    </row>
    <row r="10026" spans="1:2">
      <c r="A10026" s="93">
        <v>4173</v>
      </c>
      <c r="B10026" s="94" t="s">
        <v>48</v>
      </c>
    </row>
    <row r="10027" spans="1:2">
      <c r="A10027" s="93">
        <v>4173</v>
      </c>
      <c r="B10027" s="94" t="s">
        <v>48</v>
      </c>
    </row>
    <row r="10028" spans="1:2">
      <c r="A10028" s="93">
        <v>4173</v>
      </c>
      <c r="B10028" s="94" t="s">
        <v>48</v>
      </c>
    </row>
    <row r="10029" spans="1:2">
      <c r="A10029" s="93">
        <v>4173</v>
      </c>
      <c r="B10029" s="94" t="s">
        <v>48</v>
      </c>
    </row>
    <row r="10030" spans="1:2">
      <c r="A10030" s="93">
        <v>4174</v>
      </c>
      <c r="B10030" s="94" t="s">
        <v>48</v>
      </c>
    </row>
    <row r="10031" spans="1:2">
      <c r="A10031" s="93">
        <v>4174</v>
      </c>
      <c r="B10031" s="94" t="s">
        <v>48</v>
      </c>
    </row>
    <row r="10032" spans="1:2">
      <c r="A10032" s="93">
        <v>4178</v>
      </c>
      <c r="B10032" s="94" t="s">
        <v>48</v>
      </c>
    </row>
    <row r="10033" spans="1:2">
      <c r="A10033" s="93">
        <v>4178</v>
      </c>
      <c r="B10033" s="94" t="s">
        <v>48</v>
      </c>
    </row>
    <row r="10034" spans="1:2">
      <c r="A10034" s="93">
        <v>4178</v>
      </c>
      <c r="B10034" s="94" t="s">
        <v>48</v>
      </c>
    </row>
    <row r="10035" spans="1:2">
      <c r="A10035" s="93">
        <v>4178</v>
      </c>
      <c r="B10035" s="94" t="s">
        <v>48</v>
      </c>
    </row>
    <row r="10036" spans="1:2">
      <c r="A10036" s="93">
        <v>4178</v>
      </c>
      <c r="B10036" s="94" t="s">
        <v>48</v>
      </c>
    </row>
    <row r="10037" spans="1:2">
      <c r="A10037" s="93">
        <v>4178</v>
      </c>
      <c r="B10037" s="94" t="s">
        <v>48</v>
      </c>
    </row>
    <row r="10038" spans="1:2">
      <c r="A10038" s="93">
        <v>4178</v>
      </c>
      <c r="B10038" s="94" t="s">
        <v>48</v>
      </c>
    </row>
    <row r="10039" spans="1:2">
      <c r="A10039" s="93">
        <v>4178</v>
      </c>
      <c r="B10039" s="94" t="s">
        <v>48</v>
      </c>
    </row>
    <row r="10040" spans="1:2">
      <c r="A10040" s="93">
        <v>4178</v>
      </c>
      <c r="B10040" s="94" t="s">
        <v>48</v>
      </c>
    </row>
    <row r="10041" spans="1:2">
      <c r="A10041" s="93">
        <v>4178</v>
      </c>
      <c r="B10041" s="94" t="s">
        <v>48</v>
      </c>
    </row>
    <row r="10042" spans="1:2">
      <c r="A10042" s="93">
        <v>4179</v>
      </c>
      <c r="B10042" s="94" t="s">
        <v>48</v>
      </c>
    </row>
    <row r="10043" spans="1:2">
      <c r="A10043" s="93">
        <v>4179</v>
      </c>
      <c r="B10043" s="94" t="s">
        <v>48</v>
      </c>
    </row>
    <row r="10044" spans="1:2">
      <c r="A10044" s="93">
        <v>4179</v>
      </c>
      <c r="B10044" s="94" t="s">
        <v>48</v>
      </c>
    </row>
    <row r="10045" spans="1:2">
      <c r="A10045" s="93">
        <v>4183</v>
      </c>
      <c r="B10045" s="94" t="s">
        <v>70</v>
      </c>
    </row>
    <row r="10046" spans="1:2">
      <c r="A10046" s="93">
        <v>4183</v>
      </c>
      <c r="B10046" s="94" t="s">
        <v>70</v>
      </c>
    </row>
    <row r="10047" spans="1:2">
      <c r="A10047" s="93">
        <v>4183</v>
      </c>
      <c r="B10047" s="94" t="s">
        <v>70</v>
      </c>
    </row>
    <row r="10048" spans="1:2">
      <c r="A10048" s="93">
        <v>4183</v>
      </c>
      <c r="B10048" s="94" t="s">
        <v>70</v>
      </c>
    </row>
    <row r="10049" spans="1:2">
      <c r="A10049" s="93">
        <v>4183</v>
      </c>
      <c r="B10049" s="94" t="s">
        <v>70</v>
      </c>
    </row>
    <row r="10050" spans="1:2">
      <c r="A10050" s="93">
        <v>4183</v>
      </c>
      <c r="B10050" s="94" t="s">
        <v>70</v>
      </c>
    </row>
    <row r="10051" spans="1:2">
      <c r="A10051" s="93">
        <v>4184</v>
      </c>
      <c r="B10051" s="94" t="s">
        <v>70</v>
      </c>
    </row>
    <row r="10052" spans="1:2">
      <c r="A10052" s="93">
        <v>4184</v>
      </c>
      <c r="B10052" s="94" t="s">
        <v>70</v>
      </c>
    </row>
    <row r="10053" spans="1:2">
      <c r="A10053" s="93">
        <v>4184</v>
      </c>
      <c r="B10053" s="94" t="s">
        <v>70</v>
      </c>
    </row>
    <row r="10054" spans="1:2">
      <c r="A10054" s="93">
        <v>4184</v>
      </c>
      <c r="B10054" s="94" t="s">
        <v>70</v>
      </c>
    </row>
    <row r="10055" spans="1:2">
      <c r="A10055" s="93">
        <v>4184</v>
      </c>
      <c r="B10055" s="94" t="s">
        <v>70</v>
      </c>
    </row>
    <row r="10056" spans="1:2">
      <c r="A10056" s="93">
        <v>4184</v>
      </c>
      <c r="B10056" s="94" t="s">
        <v>70</v>
      </c>
    </row>
    <row r="10057" spans="1:2">
      <c r="A10057" s="93">
        <v>4184</v>
      </c>
      <c r="B10057" s="94" t="s">
        <v>70</v>
      </c>
    </row>
    <row r="10058" spans="1:2">
      <c r="A10058" s="93">
        <v>4205</v>
      </c>
      <c r="B10058" s="94" t="s">
        <v>48</v>
      </c>
    </row>
    <row r="10059" spans="1:2">
      <c r="A10059" s="93">
        <v>4205</v>
      </c>
      <c r="B10059" s="94" t="s">
        <v>48</v>
      </c>
    </row>
    <row r="10060" spans="1:2">
      <c r="A10060" s="93">
        <v>4206</v>
      </c>
      <c r="B10060" s="94" t="s">
        <v>48</v>
      </c>
    </row>
    <row r="10061" spans="1:2">
      <c r="A10061" s="93">
        <v>4207</v>
      </c>
      <c r="B10061" s="94" t="s">
        <v>76</v>
      </c>
    </row>
    <row r="10062" spans="1:2">
      <c r="A10062" s="93">
        <v>4207</v>
      </c>
      <c r="B10062" s="94" t="s">
        <v>76</v>
      </c>
    </row>
    <row r="10063" spans="1:2">
      <c r="A10063" s="93">
        <v>4207</v>
      </c>
      <c r="B10063" s="94" t="s">
        <v>76</v>
      </c>
    </row>
    <row r="10064" spans="1:2">
      <c r="A10064" s="93">
        <v>4207</v>
      </c>
      <c r="B10064" s="94" t="s">
        <v>76</v>
      </c>
    </row>
    <row r="10065" spans="1:2">
      <c r="A10065" s="93">
        <v>4207</v>
      </c>
      <c r="B10065" s="94" t="s">
        <v>76</v>
      </c>
    </row>
    <row r="10066" spans="1:2">
      <c r="A10066" s="93">
        <v>4207</v>
      </c>
      <c r="B10066" s="94" t="s">
        <v>76</v>
      </c>
    </row>
    <row r="10067" spans="1:2">
      <c r="A10067" s="93">
        <v>4207</v>
      </c>
      <c r="B10067" s="94" t="s">
        <v>76</v>
      </c>
    </row>
    <row r="10068" spans="1:2">
      <c r="A10068" s="93">
        <v>4207</v>
      </c>
      <c r="B10068" s="94" t="s">
        <v>76</v>
      </c>
    </row>
    <row r="10069" spans="1:2">
      <c r="A10069" s="93">
        <v>4207</v>
      </c>
      <c r="B10069" s="94" t="s">
        <v>76</v>
      </c>
    </row>
    <row r="10070" spans="1:2">
      <c r="A10070" s="93">
        <v>4207</v>
      </c>
      <c r="B10070" s="94" t="s">
        <v>76</v>
      </c>
    </row>
    <row r="10071" spans="1:2">
      <c r="A10071" s="93">
        <v>4207</v>
      </c>
      <c r="B10071" s="94" t="s">
        <v>76</v>
      </c>
    </row>
    <row r="10072" spans="1:2">
      <c r="A10072" s="93">
        <v>4207</v>
      </c>
      <c r="B10072" s="94" t="s">
        <v>76</v>
      </c>
    </row>
    <row r="10073" spans="1:2">
      <c r="A10073" s="93">
        <v>4207</v>
      </c>
      <c r="B10073" s="94" t="s">
        <v>76</v>
      </c>
    </row>
    <row r="10074" spans="1:2">
      <c r="A10074" s="93">
        <v>4207</v>
      </c>
      <c r="B10074" s="94" t="s">
        <v>76</v>
      </c>
    </row>
    <row r="10075" spans="1:2">
      <c r="A10075" s="93">
        <v>4207</v>
      </c>
      <c r="B10075" s="94" t="s">
        <v>76</v>
      </c>
    </row>
    <row r="10076" spans="1:2">
      <c r="A10076" s="93">
        <v>4207</v>
      </c>
      <c r="B10076" s="94" t="s">
        <v>76</v>
      </c>
    </row>
    <row r="10077" spans="1:2">
      <c r="A10077" s="93">
        <v>4207</v>
      </c>
      <c r="B10077" s="94" t="s">
        <v>76</v>
      </c>
    </row>
    <row r="10078" spans="1:2">
      <c r="A10078" s="93">
        <v>4207</v>
      </c>
      <c r="B10078" s="94" t="s">
        <v>76</v>
      </c>
    </row>
    <row r="10079" spans="1:2">
      <c r="A10079" s="93">
        <v>4207</v>
      </c>
      <c r="B10079" s="94" t="s">
        <v>76</v>
      </c>
    </row>
    <row r="10080" spans="1:2">
      <c r="A10080" s="93">
        <v>4207</v>
      </c>
      <c r="B10080" s="94" t="s">
        <v>76</v>
      </c>
    </row>
    <row r="10081" spans="1:2">
      <c r="A10081" s="93">
        <v>4207</v>
      </c>
      <c r="B10081" s="94" t="s">
        <v>76</v>
      </c>
    </row>
    <row r="10082" spans="1:2">
      <c r="A10082" s="93">
        <v>4207</v>
      </c>
      <c r="B10082" s="94" t="s">
        <v>76</v>
      </c>
    </row>
    <row r="10083" spans="1:2">
      <c r="A10083" s="93">
        <v>4207</v>
      </c>
      <c r="B10083" s="94" t="s">
        <v>76</v>
      </c>
    </row>
    <row r="10084" spans="1:2">
      <c r="A10084" s="93">
        <v>4207</v>
      </c>
      <c r="B10084" s="94" t="s">
        <v>76</v>
      </c>
    </row>
    <row r="10085" spans="1:2">
      <c r="A10085" s="93">
        <v>4207</v>
      </c>
      <c r="B10085" s="94" t="s">
        <v>76</v>
      </c>
    </row>
    <row r="10086" spans="1:2">
      <c r="A10086" s="93">
        <v>4207</v>
      </c>
      <c r="B10086" s="94" t="s">
        <v>76</v>
      </c>
    </row>
    <row r="10087" spans="1:2">
      <c r="A10087" s="93">
        <v>4207</v>
      </c>
      <c r="B10087" s="94" t="s">
        <v>76</v>
      </c>
    </row>
    <row r="10088" spans="1:2">
      <c r="A10088" s="93">
        <v>4207</v>
      </c>
      <c r="B10088" s="94" t="s">
        <v>76</v>
      </c>
    </row>
    <row r="10089" spans="1:2">
      <c r="A10089" s="93">
        <v>4207</v>
      </c>
      <c r="B10089" s="94" t="s">
        <v>76</v>
      </c>
    </row>
    <row r="10090" spans="1:2">
      <c r="A10090" s="93">
        <v>4207</v>
      </c>
      <c r="B10090" s="94" t="s">
        <v>76</v>
      </c>
    </row>
    <row r="10091" spans="1:2">
      <c r="A10091" s="93">
        <v>4207</v>
      </c>
      <c r="B10091" s="94" t="s">
        <v>76</v>
      </c>
    </row>
    <row r="10092" spans="1:2">
      <c r="A10092" s="93">
        <v>4207</v>
      </c>
      <c r="B10092" s="94" t="s">
        <v>76</v>
      </c>
    </row>
    <row r="10093" spans="1:2">
      <c r="A10093" s="93">
        <v>4207</v>
      </c>
      <c r="B10093" s="94" t="s">
        <v>76</v>
      </c>
    </row>
    <row r="10094" spans="1:2">
      <c r="A10094" s="93">
        <v>4207</v>
      </c>
      <c r="B10094" s="94" t="s">
        <v>76</v>
      </c>
    </row>
    <row r="10095" spans="1:2">
      <c r="A10095" s="93">
        <v>4207</v>
      </c>
      <c r="B10095" s="94" t="s">
        <v>76</v>
      </c>
    </row>
    <row r="10096" spans="1:2">
      <c r="A10096" s="93">
        <v>4207</v>
      </c>
      <c r="B10096" s="94" t="s">
        <v>76</v>
      </c>
    </row>
    <row r="10097" spans="1:2">
      <c r="A10097" s="93">
        <v>4208</v>
      </c>
      <c r="B10097" s="94" t="s">
        <v>76</v>
      </c>
    </row>
    <row r="10098" spans="1:2">
      <c r="A10098" s="93">
        <v>4208</v>
      </c>
      <c r="B10098" s="94" t="s">
        <v>76</v>
      </c>
    </row>
    <row r="10099" spans="1:2">
      <c r="A10099" s="93">
        <v>4208</v>
      </c>
      <c r="B10099" s="94" t="s">
        <v>76</v>
      </c>
    </row>
    <row r="10100" spans="1:2">
      <c r="A10100" s="93">
        <v>4208</v>
      </c>
      <c r="B10100" s="94" t="s">
        <v>76</v>
      </c>
    </row>
    <row r="10101" spans="1:2">
      <c r="A10101" s="93">
        <v>4208</v>
      </c>
      <c r="B10101" s="94" t="s">
        <v>76</v>
      </c>
    </row>
    <row r="10102" spans="1:2">
      <c r="A10102" s="93">
        <v>4208</v>
      </c>
      <c r="B10102" s="94" t="s">
        <v>76</v>
      </c>
    </row>
    <row r="10103" spans="1:2">
      <c r="A10103" s="93">
        <v>4208</v>
      </c>
      <c r="B10103" s="94" t="s">
        <v>76</v>
      </c>
    </row>
    <row r="10104" spans="1:2">
      <c r="A10104" s="93">
        <v>4208</v>
      </c>
      <c r="B10104" s="94" t="s">
        <v>76</v>
      </c>
    </row>
    <row r="10105" spans="1:2">
      <c r="A10105" s="93">
        <v>4209</v>
      </c>
      <c r="B10105" s="94" t="s">
        <v>76</v>
      </c>
    </row>
    <row r="10106" spans="1:2">
      <c r="A10106" s="93">
        <v>4209</v>
      </c>
      <c r="B10106" s="94" t="s">
        <v>76</v>
      </c>
    </row>
    <row r="10107" spans="1:2">
      <c r="A10107" s="93">
        <v>4209</v>
      </c>
      <c r="B10107" s="94" t="s">
        <v>76</v>
      </c>
    </row>
    <row r="10108" spans="1:2">
      <c r="A10108" s="93">
        <v>4209</v>
      </c>
      <c r="B10108" s="94" t="s">
        <v>76</v>
      </c>
    </row>
    <row r="10109" spans="1:2">
      <c r="A10109" s="93">
        <v>4209</v>
      </c>
      <c r="B10109" s="94" t="s">
        <v>76</v>
      </c>
    </row>
    <row r="10110" spans="1:2">
      <c r="A10110" s="93">
        <v>4209</v>
      </c>
      <c r="B10110" s="94" t="s">
        <v>76</v>
      </c>
    </row>
    <row r="10111" spans="1:2">
      <c r="A10111" s="93">
        <v>4210</v>
      </c>
      <c r="B10111" s="94" t="s">
        <v>70</v>
      </c>
    </row>
    <row r="10112" spans="1:2">
      <c r="A10112" s="93">
        <v>4210</v>
      </c>
      <c r="B10112" s="94" t="s">
        <v>70</v>
      </c>
    </row>
    <row r="10113" spans="1:2">
      <c r="A10113" s="93">
        <v>4210</v>
      </c>
      <c r="B10113" s="94" t="s">
        <v>70</v>
      </c>
    </row>
    <row r="10114" spans="1:2">
      <c r="A10114" s="93">
        <v>4210</v>
      </c>
      <c r="B10114" s="94" t="s">
        <v>70</v>
      </c>
    </row>
    <row r="10115" spans="1:2">
      <c r="A10115" s="93">
        <v>4210</v>
      </c>
      <c r="B10115" s="94" t="s">
        <v>70</v>
      </c>
    </row>
    <row r="10116" spans="1:2">
      <c r="A10116" s="93">
        <v>4210</v>
      </c>
      <c r="B10116" s="94" t="s">
        <v>70</v>
      </c>
    </row>
    <row r="10117" spans="1:2">
      <c r="A10117" s="93">
        <v>4210</v>
      </c>
      <c r="B10117" s="94" t="s">
        <v>70</v>
      </c>
    </row>
    <row r="10118" spans="1:2">
      <c r="A10118" s="93">
        <v>4210</v>
      </c>
      <c r="B10118" s="94" t="s">
        <v>70</v>
      </c>
    </row>
    <row r="10119" spans="1:2">
      <c r="A10119" s="93">
        <v>4210</v>
      </c>
      <c r="B10119" s="94" t="s">
        <v>70</v>
      </c>
    </row>
    <row r="10120" spans="1:2">
      <c r="A10120" s="93">
        <v>4210</v>
      </c>
      <c r="B10120" s="94" t="s">
        <v>70</v>
      </c>
    </row>
    <row r="10121" spans="1:2">
      <c r="A10121" s="93">
        <v>4211</v>
      </c>
      <c r="B10121" s="94" t="s">
        <v>76</v>
      </c>
    </row>
    <row r="10122" spans="1:2">
      <c r="A10122" s="93">
        <v>4211</v>
      </c>
      <c r="B10122" s="94" t="s">
        <v>76</v>
      </c>
    </row>
    <row r="10123" spans="1:2">
      <c r="A10123" s="93">
        <v>4211</v>
      </c>
      <c r="B10123" s="94" t="s">
        <v>76</v>
      </c>
    </row>
    <row r="10124" spans="1:2">
      <c r="A10124" s="93">
        <v>4211</v>
      </c>
      <c r="B10124" s="94" t="s">
        <v>76</v>
      </c>
    </row>
    <row r="10125" spans="1:2">
      <c r="A10125" s="93">
        <v>4211</v>
      </c>
      <c r="B10125" s="94" t="s">
        <v>76</v>
      </c>
    </row>
    <row r="10126" spans="1:2">
      <c r="A10126" s="93">
        <v>4211</v>
      </c>
      <c r="B10126" s="94" t="s">
        <v>76</v>
      </c>
    </row>
    <row r="10127" spans="1:2">
      <c r="A10127" s="93">
        <v>4211</v>
      </c>
      <c r="B10127" s="94" t="s">
        <v>76</v>
      </c>
    </row>
    <row r="10128" spans="1:2">
      <c r="A10128" s="93">
        <v>4211</v>
      </c>
      <c r="B10128" s="94" t="s">
        <v>76</v>
      </c>
    </row>
    <row r="10129" spans="1:2">
      <c r="A10129" s="93">
        <v>4211</v>
      </c>
      <c r="B10129" s="94" t="s">
        <v>76</v>
      </c>
    </row>
    <row r="10130" spans="1:2">
      <c r="A10130" s="93">
        <v>4211</v>
      </c>
      <c r="B10130" s="94" t="s">
        <v>76</v>
      </c>
    </row>
    <row r="10131" spans="1:2">
      <c r="A10131" s="93">
        <v>4211</v>
      </c>
      <c r="B10131" s="94" t="s">
        <v>76</v>
      </c>
    </row>
    <row r="10132" spans="1:2">
      <c r="A10132" s="93">
        <v>4211</v>
      </c>
      <c r="B10132" s="94" t="s">
        <v>76</v>
      </c>
    </row>
    <row r="10133" spans="1:2">
      <c r="A10133" s="93">
        <v>4211</v>
      </c>
      <c r="B10133" s="94" t="s">
        <v>76</v>
      </c>
    </row>
    <row r="10134" spans="1:2">
      <c r="A10134" s="93">
        <v>4211</v>
      </c>
      <c r="B10134" s="94" t="s">
        <v>76</v>
      </c>
    </row>
    <row r="10135" spans="1:2">
      <c r="A10135" s="93">
        <v>4211</v>
      </c>
      <c r="B10135" s="94" t="s">
        <v>76</v>
      </c>
    </row>
    <row r="10136" spans="1:2">
      <c r="A10136" s="93">
        <v>4211</v>
      </c>
      <c r="B10136" s="94" t="s">
        <v>76</v>
      </c>
    </row>
    <row r="10137" spans="1:2">
      <c r="A10137" s="93">
        <v>4211</v>
      </c>
      <c r="B10137" s="94" t="s">
        <v>76</v>
      </c>
    </row>
    <row r="10138" spans="1:2">
      <c r="A10138" s="93">
        <v>4211</v>
      </c>
      <c r="B10138" s="94" t="s">
        <v>76</v>
      </c>
    </row>
    <row r="10139" spans="1:2">
      <c r="A10139" s="93">
        <v>4211</v>
      </c>
      <c r="B10139" s="94" t="s">
        <v>76</v>
      </c>
    </row>
    <row r="10140" spans="1:2">
      <c r="A10140" s="93">
        <v>4211</v>
      </c>
      <c r="B10140" s="94" t="s">
        <v>76</v>
      </c>
    </row>
    <row r="10141" spans="1:2">
      <c r="A10141" s="93">
        <v>4211</v>
      </c>
      <c r="B10141" s="94" t="s">
        <v>76</v>
      </c>
    </row>
    <row r="10142" spans="1:2">
      <c r="A10142" s="93">
        <v>4211</v>
      </c>
      <c r="B10142" s="94" t="s">
        <v>76</v>
      </c>
    </row>
    <row r="10143" spans="1:2">
      <c r="A10143" s="93">
        <v>4211</v>
      </c>
      <c r="B10143" s="94" t="s">
        <v>76</v>
      </c>
    </row>
    <row r="10144" spans="1:2">
      <c r="A10144" s="93">
        <v>4211</v>
      </c>
      <c r="B10144" s="94" t="s">
        <v>76</v>
      </c>
    </row>
    <row r="10145" spans="1:2">
      <c r="A10145" s="93">
        <v>4211</v>
      </c>
      <c r="B10145" s="94" t="s">
        <v>76</v>
      </c>
    </row>
    <row r="10146" spans="1:2">
      <c r="A10146" s="93">
        <v>4211</v>
      </c>
      <c r="B10146" s="94" t="s">
        <v>76</v>
      </c>
    </row>
    <row r="10147" spans="1:2">
      <c r="A10147" s="93">
        <v>4211</v>
      </c>
      <c r="B10147" s="94" t="s">
        <v>76</v>
      </c>
    </row>
    <row r="10148" spans="1:2">
      <c r="A10148" s="93">
        <v>4212</v>
      </c>
      <c r="B10148" s="94" t="s">
        <v>76</v>
      </c>
    </row>
    <row r="10149" spans="1:2">
      <c r="A10149" s="93">
        <v>4212</v>
      </c>
      <c r="B10149" s="94" t="s">
        <v>76</v>
      </c>
    </row>
    <row r="10150" spans="1:2">
      <c r="A10150" s="93">
        <v>4212</v>
      </c>
      <c r="B10150" s="94" t="s">
        <v>76</v>
      </c>
    </row>
    <row r="10151" spans="1:2">
      <c r="A10151" s="93">
        <v>4212</v>
      </c>
      <c r="B10151" s="94" t="s">
        <v>76</v>
      </c>
    </row>
    <row r="10152" spans="1:2">
      <c r="A10152" s="93">
        <v>4212</v>
      </c>
      <c r="B10152" s="94" t="s">
        <v>76</v>
      </c>
    </row>
    <row r="10153" spans="1:2">
      <c r="A10153" s="93">
        <v>4212</v>
      </c>
      <c r="B10153" s="94" t="s">
        <v>76</v>
      </c>
    </row>
    <row r="10154" spans="1:2">
      <c r="A10154" s="93">
        <v>4212</v>
      </c>
      <c r="B10154" s="94" t="s">
        <v>76</v>
      </c>
    </row>
    <row r="10155" spans="1:2">
      <c r="A10155" s="93">
        <v>4212</v>
      </c>
      <c r="B10155" s="94" t="s">
        <v>76</v>
      </c>
    </row>
    <row r="10156" spans="1:2">
      <c r="A10156" s="93">
        <v>4213</v>
      </c>
      <c r="B10156" s="94" t="s">
        <v>76</v>
      </c>
    </row>
    <row r="10157" spans="1:2">
      <c r="A10157" s="93">
        <v>4213</v>
      </c>
      <c r="B10157" s="94" t="s">
        <v>76</v>
      </c>
    </row>
    <row r="10158" spans="1:2">
      <c r="A10158" s="93">
        <v>4213</v>
      </c>
      <c r="B10158" s="94" t="s">
        <v>76</v>
      </c>
    </row>
    <row r="10159" spans="1:2">
      <c r="A10159" s="93">
        <v>4213</v>
      </c>
      <c r="B10159" s="94" t="s">
        <v>76</v>
      </c>
    </row>
    <row r="10160" spans="1:2">
      <c r="A10160" s="93">
        <v>4213</v>
      </c>
      <c r="B10160" s="94" t="s">
        <v>76</v>
      </c>
    </row>
    <row r="10161" spans="1:2">
      <c r="A10161" s="93">
        <v>4213</v>
      </c>
      <c r="B10161" s="94" t="s">
        <v>76</v>
      </c>
    </row>
    <row r="10162" spans="1:2">
      <c r="A10162" s="93">
        <v>4213</v>
      </c>
      <c r="B10162" s="94" t="s">
        <v>76</v>
      </c>
    </row>
    <row r="10163" spans="1:2">
      <c r="A10163" s="93">
        <v>4214</v>
      </c>
      <c r="B10163" s="94" t="s">
        <v>76</v>
      </c>
    </row>
    <row r="10164" spans="1:2">
      <c r="A10164" s="93">
        <v>4214</v>
      </c>
      <c r="B10164" s="94" t="s">
        <v>76</v>
      </c>
    </row>
    <row r="10165" spans="1:2">
      <c r="A10165" s="93">
        <v>4214</v>
      </c>
      <c r="B10165" s="94" t="s">
        <v>76</v>
      </c>
    </row>
    <row r="10166" spans="1:2">
      <c r="A10166" s="93">
        <v>4214</v>
      </c>
      <c r="B10166" s="94" t="s">
        <v>76</v>
      </c>
    </row>
    <row r="10167" spans="1:2">
      <c r="A10167" s="93">
        <v>4214</v>
      </c>
      <c r="B10167" s="94" t="s">
        <v>76</v>
      </c>
    </row>
    <row r="10168" spans="1:2">
      <c r="A10168" s="93">
        <v>4214</v>
      </c>
      <c r="B10168" s="94" t="s">
        <v>76</v>
      </c>
    </row>
    <row r="10169" spans="1:2">
      <c r="A10169" s="93">
        <v>4214</v>
      </c>
      <c r="B10169" s="94" t="s">
        <v>76</v>
      </c>
    </row>
    <row r="10170" spans="1:2">
      <c r="A10170" s="93">
        <v>4214</v>
      </c>
      <c r="B10170" s="94" t="s">
        <v>76</v>
      </c>
    </row>
    <row r="10171" spans="1:2">
      <c r="A10171" s="93">
        <v>4214</v>
      </c>
      <c r="B10171" s="94" t="s">
        <v>76</v>
      </c>
    </row>
    <row r="10172" spans="1:2">
      <c r="A10172" s="93">
        <v>4214</v>
      </c>
      <c r="B10172" s="94" t="s">
        <v>76</v>
      </c>
    </row>
    <row r="10173" spans="1:2">
      <c r="A10173" s="93">
        <v>4215</v>
      </c>
      <c r="B10173" s="94" t="s">
        <v>76</v>
      </c>
    </row>
    <row r="10174" spans="1:2">
      <c r="A10174" s="93">
        <v>4215</v>
      </c>
      <c r="B10174" s="94" t="s">
        <v>76</v>
      </c>
    </row>
    <row r="10175" spans="1:2">
      <c r="A10175" s="93">
        <v>4215</v>
      </c>
      <c r="B10175" s="94" t="s">
        <v>76</v>
      </c>
    </row>
    <row r="10176" spans="1:2">
      <c r="A10176" s="93">
        <v>4215</v>
      </c>
      <c r="B10176" s="94" t="s">
        <v>76</v>
      </c>
    </row>
    <row r="10177" spans="1:2">
      <c r="A10177" s="93">
        <v>4215</v>
      </c>
      <c r="B10177" s="94" t="s">
        <v>76</v>
      </c>
    </row>
    <row r="10178" spans="1:2">
      <c r="A10178" s="93">
        <v>4215</v>
      </c>
      <c r="B10178" s="94" t="s">
        <v>76</v>
      </c>
    </row>
    <row r="10179" spans="1:2">
      <c r="A10179" s="93">
        <v>4215</v>
      </c>
      <c r="B10179" s="94" t="s">
        <v>76</v>
      </c>
    </row>
    <row r="10180" spans="1:2">
      <c r="A10180" s="93">
        <v>4215</v>
      </c>
      <c r="B10180" s="94" t="s">
        <v>76</v>
      </c>
    </row>
    <row r="10181" spans="1:2">
      <c r="A10181" s="93">
        <v>4215</v>
      </c>
      <c r="B10181" s="94" t="s">
        <v>76</v>
      </c>
    </row>
    <row r="10182" spans="1:2">
      <c r="A10182" s="93">
        <v>4215</v>
      </c>
      <c r="B10182" s="94" t="s">
        <v>76</v>
      </c>
    </row>
    <row r="10183" spans="1:2">
      <c r="A10183" s="93">
        <v>4215</v>
      </c>
      <c r="B10183" s="94" t="s">
        <v>76</v>
      </c>
    </row>
    <row r="10184" spans="1:2">
      <c r="A10184" s="93">
        <v>4215</v>
      </c>
      <c r="B10184" s="94" t="s">
        <v>76</v>
      </c>
    </row>
    <row r="10185" spans="1:2">
      <c r="A10185" s="93">
        <v>4215</v>
      </c>
      <c r="B10185" s="94" t="s">
        <v>76</v>
      </c>
    </row>
    <row r="10186" spans="1:2">
      <c r="A10186" s="93">
        <v>4215</v>
      </c>
      <c r="B10186" s="94" t="s">
        <v>76</v>
      </c>
    </row>
    <row r="10187" spans="1:2">
      <c r="A10187" s="93">
        <v>4215</v>
      </c>
      <c r="B10187" s="94" t="s">
        <v>76</v>
      </c>
    </row>
    <row r="10188" spans="1:2">
      <c r="A10188" s="93">
        <v>4215</v>
      </c>
      <c r="B10188" s="94" t="s">
        <v>76</v>
      </c>
    </row>
    <row r="10189" spans="1:2">
      <c r="A10189" s="93">
        <v>4216</v>
      </c>
      <c r="B10189" s="94" t="s">
        <v>76</v>
      </c>
    </row>
    <row r="10190" spans="1:2">
      <c r="A10190" s="93">
        <v>4216</v>
      </c>
      <c r="B10190" s="94" t="s">
        <v>76</v>
      </c>
    </row>
    <row r="10191" spans="1:2">
      <c r="A10191" s="93">
        <v>4216</v>
      </c>
      <c r="B10191" s="94" t="s">
        <v>76</v>
      </c>
    </row>
    <row r="10192" spans="1:2">
      <c r="A10192" s="93">
        <v>4216</v>
      </c>
      <c r="B10192" s="94" t="s">
        <v>76</v>
      </c>
    </row>
    <row r="10193" spans="1:2">
      <c r="A10193" s="93">
        <v>4216</v>
      </c>
      <c r="B10193" s="94" t="s">
        <v>76</v>
      </c>
    </row>
    <row r="10194" spans="1:2">
      <c r="A10194" s="93">
        <v>4216</v>
      </c>
      <c r="B10194" s="94" t="s">
        <v>76</v>
      </c>
    </row>
    <row r="10195" spans="1:2">
      <c r="A10195" s="93">
        <v>4216</v>
      </c>
      <c r="B10195" s="94" t="s">
        <v>76</v>
      </c>
    </row>
    <row r="10196" spans="1:2">
      <c r="A10196" s="93">
        <v>4216</v>
      </c>
      <c r="B10196" s="94" t="s">
        <v>76</v>
      </c>
    </row>
    <row r="10197" spans="1:2">
      <c r="A10197" s="93">
        <v>4217</v>
      </c>
      <c r="B10197" s="94" t="s">
        <v>76</v>
      </c>
    </row>
    <row r="10198" spans="1:2">
      <c r="A10198" s="93">
        <v>4217</v>
      </c>
      <c r="B10198" s="94" t="s">
        <v>76</v>
      </c>
    </row>
    <row r="10199" spans="1:2">
      <c r="A10199" s="93">
        <v>4217</v>
      </c>
      <c r="B10199" s="94" t="s">
        <v>76</v>
      </c>
    </row>
    <row r="10200" spans="1:2">
      <c r="A10200" s="93">
        <v>4217</v>
      </c>
      <c r="B10200" s="94" t="s">
        <v>76</v>
      </c>
    </row>
    <row r="10201" spans="1:2">
      <c r="A10201" s="93">
        <v>4217</v>
      </c>
      <c r="B10201" s="94" t="s">
        <v>76</v>
      </c>
    </row>
    <row r="10202" spans="1:2">
      <c r="A10202" s="93">
        <v>4217</v>
      </c>
      <c r="B10202" s="94" t="s">
        <v>76</v>
      </c>
    </row>
    <row r="10203" spans="1:2">
      <c r="A10203" s="93">
        <v>4217</v>
      </c>
      <c r="B10203" s="94" t="s">
        <v>76</v>
      </c>
    </row>
    <row r="10204" spans="1:2">
      <c r="A10204" s="93">
        <v>4217</v>
      </c>
      <c r="B10204" s="94" t="s">
        <v>76</v>
      </c>
    </row>
    <row r="10205" spans="1:2">
      <c r="A10205" s="93">
        <v>4217</v>
      </c>
      <c r="B10205" s="94" t="s">
        <v>76</v>
      </c>
    </row>
    <row r="10206" spans="1:2">
      <c r="A10206" s="93">
        <v>4217</v>
      </c>
      <c r="B10206" s="94" t="s">
        <v>76</v>
      </c>
    </row>
    <row r="10207" spans="1:2">
      <c r="A10207" s="93">
        <v>4217</v>
      </c>
      <c r="B10207" s="94" t="s">
        <v>76</v>
      </c>
    </row>
    <row r="10208" spans="1:2">
      <c r="A10208" s="93">
        <v>4217</v>
      </c>
      <c r="B10208" s="94" t="s">
        <v>76</v>
      </c>
    </row>
    <row r="10209" spans="1:2">
      <c r="A10209" s="93">
        <v>4217</v>
      </c>
      <c r="B10209" s="94" t="s">
        <v>76</v>
      </c>
    </row>
    <row r="10210" spans="1:2">
      <c r="A10210" s="93">
        <v>4217</v>
      </c>
      <c r="B10210" s="94" t="s">
        <v>76</v>
      </c>
    </row>
    <row r="10211" spans="1:2">
      <c r="A10211" s="93">
        <v>4217</v>
      </c>
      <c r="B10211" s="94" t="s">
        <v>76</v>
      </c>
    </row>
    <row r="10212" spans="1:2">
      <c r="A10212" s="93">
        <v>4217</v>
      </c>
      <c r="B10212" s="94" t="s">
        <v>76</v>
      </c>
    </row>
    <row r="10213" spans="1:2">
      <c r="A10213" s="93">
        <v>4217</v>
      </c>
      <c r="B10213" s="94" t="s">
        <v>76</v>
      </c>
    </row>
    <row r="10214" spans="1:2">
      <c r="A10214" s="93">
        <v>4217</v>
      </c>
      <c r="B10214" s="94" t="s">
        <v>76</v>
      </c>
    </row>
    <row r="10215" spans="1:2">
      <c r="A10215" s="93">
        <v>4217</v>
      </c>
      <c r="B10215" s="94" t="s">
        <v>76</v>
      </c>
    </row>
    <row r="10216" spans="1:2">
      <c r="A10216" s="93">
        <v>4217</v>
      </c>
      <c r="B10216" s="94" t="s">
        <v>76</v>
      </c>
    </row>
    <row r="10217" spans="1:2">
      <c r="A10217" s="93">
        <v>4217</v>
      </c>
      <c r="B10217" s="94" t="s">
        <v>76</v>
      </c>
    </row>
    <row r="10218" spans="1:2">
      <c r="A10218" s="93">
        <v>4218</v>
      </c>
      <c r="B10218" s="94" t="s">
        <v>76</v>
      </c>
    </row>
    <row r="10219" spans="1:2">
      <c r="A10219" s="93">
        <v>4218</v>
      </c>
      <c r="B10219" s="94" t="s">
        <v>76</v>
      </c>
    </row>
    <row r="10220" spans="1:2">
      <c r="A10220" s="93">
        <v>4218</v>
      </c>
      <c r="B10220" s="94" t="s">
        <v>76</v>
      </c>
    </row>
    <row r="10221" spans="1:2">
      <c r="A10221" s="93">
        <v>4218</v>
      </c>
      <c r="B10221" s="94" t="s">
        <v>76</v>
      </c>
    </row>
    <row r="10222" spans="1:2">
      <c r="A10222" s="93">
        <v>4218</v>
      </c>
      <c r="B10222" s="94" t="s">
        <v>76</v>
      </c>
    </row>
    <row r="10223" spans="1:2">
      <c r="A10223" s="93">
        <v>4218</v>
      </c>
      <c r="B10223" s="94" t="s">
        <v>76</v>
      </c>
    </row>
    <row r="10224" spans="1:2">
      <c r="A10224" s="93">
        <v>4218</v>
      </c>
      <c r="B10224" s="94" t="s">
        <v>76</v>
      </c>
    </row>
    <row r="10225" spans="1:2">
      <c r="A10225" s="93">
        <v>4218</v>
      </c>
      <c r="B10225" s="94" t="s">
        <v>76</v>
      </c>
    </row>
    <row r="10226" spans="1:2">
      <c r="A10226" s="93">
        <v>4218</v>
      </c>
      <c r="B10226" s="94" t="s">
        <v>76</v>
      </c>
    </row>
    <row r="10227" spans="1:2">
      <c r="A10227" s="93">
        <v>4218</v>
      </c>
      <c r="B10227" s="94" t="s">
        <v>76</v>
      </c>
    </row>
    <row r="10228" spans="1:2">
      <c r="A10228" s="93">
        <v>4218</v>
      </c>
      <c r="B10228" s="94" t="s">
        <v>76</v>
      </c>
    </row>
    <row r="10229" spans="1:2">
      <c r="A10229" s="93">
        <v>4218</v>
      </c>
      <c r="B10229" s="94" t="s">
        <v>76</v>
      </c>
    </row>
    <row r="10230" spans="1:2">
      <c r="A10230" s="93">
        <v>4219</v>
      </c>
      <c r="B10230" s="94" t="s">
        <v>76</v>
      </c>
    </row>
    <row r="10231" spans="1:2">
      <c r="A10231" s="93">
        <v>4219</v>
      </c>
      <c r="B10231" s="94" t="s">
        <v>76</v>
      </c>
    </row>
    <row r="10232" spans="1:2">
      <c r="A10232" s="93">
        <v>4219</v>
      </c>
      <c r="B10232" s="94" t="s">
        <v>76</v>
      </c>
    </row>
    <row r="10233" spans="1:2">
      <c r="A10233" s="93">
        <v>4220</v>
      </c>
      <c r="B10233" s="94" t="s">
        <v>76</v>
      </c>
    </row>
    <row r="10234" spans="1:2">
      <c r="A10234" s="93">
        <v>4220</v>
      </c>
      <c r="B10234" s="94" t="s">
        <v>76</v>
      </c>
    </row>
    <row r="10235" spans="1:2">
      <c r="A10235" s="93">
        <v>4220</v>
      </c>
      <c r="B10235" s="94" t="s">
        <v>76</v>
      </c>
    </row>
    <row r="10236" spans="1:2">
      <c r="A10236" s="93">
        <v>4220</v>
      </c>
      <c r="B10236" s="94" t="s">
        <v>76</v>
      </c>
    </row>
    <row r="10237" spans="1:2">
      <c r="A10237" s="93">
        <v>4220</v>
      </c>
      <c r="B10237" s="94" t="s">
        <v>76</v>
      </c>
    </row>
    <row r="10238" spans="1:2">
      <c r="A10238" s="93">
        <v>4220</v>
      </c>
      <c r="B10238" s="94" t="s">
        <v>76</v>
      </c>
    </row>
    <row r="10239" spans="1:2">
      <c r="A10239" s="93">
        <v>4220</v>
      </c>
      <c r="B10239" s="94" t="s">
        <v>76</v>
      </c>
    </row>
    <row r="10240" spans="1:2">
      <c r="A10240" s="93">
        <v>4220</v>
      </c>
      <c r="B10240" s="94" t="s">
        <v>76</v>
      </c>
    </row>
    <row r="10241" spans="1:2">
      <c r="A10241" s="93">
        <v>4220</v>
      </c>
      <c r="B10241" s="94" t="s">
        <v>76</v>
      </c>
    </row>
    <row r="10242" spans="1:2">
      <c r="A10242" s="93">
        <v>4221</v>
      </c>
      <c r="B10242" s="94" t="s">
        <v>76</v>
      </c>
    </row>
    <row r="10243" spans="1:2">
      <c r="A10243" s="93">
        <v>4221</v>
      </c>
      <c r="B10243" s="94" t="s">
        <v>76</v>
      </c>
    </row>
    <row r="10244" spans="1:2">
      <c r="A10244" s="93">
        <v>4221</v>
      </c>
      <c r="B10244" s="94" t="s">
        <v>76</v>
      </c>
    </row>
    <row r="10245" spans="1:2">
      <c r="A10245" s="93">
        <v>4222</v>
      </c>
      <c r="B10245" s="94" t="s">
        <v>76</v>
      </c>
    </row>
    <row r="10246" spans="1:2">
      <c r="A10246" s="93">
        <v>4223</v>
      </c>
      <c r="B10246" s="94" t="s">
        <v>76</v>
      </c>
    </row>
    <row r="10247" spans="1:2">
      <c r="A10247" s="93">
        <v>4223</v>
      </c>
      <c r="B10247" s="94" t="s">
        <v>76</v>
      </c>
    </row>
    <row r="10248" spans="1:2">
      <c r="A10248" s="93">
        <v>4223</v>
      </c>
      <c r="B10248" s="94" t="s">
        <v>76</v>
      </c>
    </row>
    <row r="10249" spans="1:2">
      <c r="A10249" s="93">
        <v>4223</v>
      </c>
      <c r="B10249" s="94" t="s">
        <v>76</v>
      </c>
    </row>
    <row r="10250" spans="1:2">
      <c r="A10250" s="93">
        <v>4223</v>
      </c>
      <c r="B10250" s="94" t="s">
        <v>76</v>
      </c>
    </row>
    <row r="10251" spans="1:2">
      <c r="A10251" s="93">
        <v>4224</v>
      </c>
      <c r="B10251" s="94" t="s">
        <v>76</v>
      </c>
    </row>
    <row r="10252" spans="1:2">
      <c r="A10252" s="93">
        <v>4224</v>
      </c>
      <c r="B10252" s="94" t="s">
        <v>76</v>
      </c>
    </row>
    <row r="10253" spans="1:2">
      <c r="A10253" s="93">
        <v>4225</v>
      </c>
      <c r="B10253" s="94" t="s">
        <v>76</v>
      </c>
    </row>
    <row r="10254" spans="1:2">
      <c r="A10254" s="93">
        <v>4225</v>
      </c>
      <c r="B10254" s="94" t="s">
        <v>76</v>
      </c>
    </row>
    <row r="10255" spans="1:2">
      <c r="A10255" s="93">
        <v>4225</v>
      </c>
      <c r="B10255" s="94" t="s">
        <v>76</v>
      </c>
    </row>
    <row r="10256" spans="1:2">
      <c r="A10256" s="93">
        <v>4225</v>
      </c>
      <c r="B10256" s="94" t="s">
        <v>76</v>
      </c>
    </row>
    <row r="10257" spans="1:2">
      <c r="A10257" s="93">
        <v>4225</v>
      </c>
      <c r="B10257" s="94" t="s">
        <v>76</v>
      </c>
    </row>
    <row r="10258" spans="1:2">
      <c r="A10258" s="93">
        <v>4225</v>
      </c>
      <c r="B10258" s="94" t="s">
        <v>76</v>
      </c>
    </row>
    <row r="10259" spans="1:2">
      <c r="A10259" s="93">
        <v>4226</v>
      </c>
      <c r="B10259" s="94" t="s">
        <v>76</v>
      </c>
    </row>
    <row r="10260" spans="1:2">
      <c r="A10260" s="93">
        <v>4226</v>
      </c>
      <c r="B10260" s="94" t="s">
        <v>76</v>
      </c>
    </row>
    <row r="10261" spans="1:2">
      <c r="A10261" s="93">
        <v>4226</v>
      </c>
      <c r="B10261" s="94" t="s">
        <v>76</v>
      </c>
    </row>
    <row r="10262" spans="1:2">
      <c r="A10262" s="93">
        <v>4226</v>
      </c>
      <c r="B10262" s="94" t="s">
        <v>76</v>
      </c>
    </row>
    <row r="10263" spans="1:2">
      <c r="A10263" s="93">
        <v>4226</v>
      </c>
      <c r="B10263" s="94" t="s">
        <v>76</v>
      </c>
    </row>
    <row r="10264" spans="1:2">
      <c r="A10264" s="93">
        <v>4226</v>
      </c>
      <c r="B10264" s="94" t="s">
        <v>76</v>
      </c>
    </row>
    <row r="10265" spans="1:2">
      <c r="A10265" s="93">
        <v>4227</v>
      </c>
      <c r="B10265" s="94" t="s">
        <v>76</v>
      </c>
    </row>
    <row r="10266" spans="1:2">
      <c r="A10266" s="93">
        <v>4227</v>
      </c>
      <c r="B10266" s="94" t="s">
        <v>76</v>
      </c>
    </row>
    <row r="10267" spans="1:2">
      <c r="A10267" s="93">
        <v>4227</v>
      </c>
      <c r="B10267" s="94" t="s">
        <v>76</v>
      </c>
    </row>
    <row r="10268" spans="1:2">
      <c r="A10268" s="93">
        <v>4228</v>
      </c>
      <c r="B10268" s="94" t="s">
        <v>76</v>
      </c>
    </row>
    <row r="10269" spans="1:2">
      <c r="A10269" s="93">
        <v>4228</v>
      </c>
      <c r="B10269" s="94" t="s">
        <v>76</v>
      </c>
    </row>
    <row r="10270" spans="1:2">
      <c r="A10270" s="93">
        <v>4228</v>
      </c>
      <c r="B10270" s="94" t="s">
        <v>76</v>
      </c>
    </row>
    <row r="10271" spans="1:2">
      <c r="A10271" s="93">
        <v>4229</v>
      </c>
      <c r="B10271" s="94" t="s">
        <v>76</v>
      </c>
    </row>
    <row r="10272" spans="1:2">
      <c r="A10272" s="93">
        <v>4230</v>
      </c>
      <c r="B10272" s="94" t="s">
        <v>76</v>
      </c>
    </row>
    <row r="10273" spans="1:2">
      <c r="A10273" s="93">
        <v>4270</v>
      </c>
      <c r="B10273" s="94" t="s">
        <v>70</v>
      </c>
    </row>
    <row r="10274" spans="1:2">
      <c r="A10274" s="93">
        <v>4270</v>
      </c>
      <c r="B10274" s="94" t="s">
        <v>70</v>
      </c>
    </row>
    <row r="10275" spans="1:2">
      <c r="A10275" s="93">
        <v>4270</v>
      </c>
      <c r="B10275" s="94" t="s">
        <v>70</v>
      </c>
    </row>
    <row r="10276" spans="1:2">
      <c r="A10276" s="93">
        <v>4270</v>
      </c>
      <c r="B10276" s="94" t="s">
        <v>70</v>
      </c>
    </row>
    <row r="10277" spans="1:2">
      <c r="A10277" s="93">
        <v>4270</v>
      </c>
      <c r="B10277" s="94" t="s">
        <v>70</v>
      </c>
    </row>
    <row r="10278" spans="1:2">
      <c r="A10278" s="93">
        <v>4271</v>
      </c>
      <c r="B10278" s="94" t="s">
        <v>70</v>
      </c>
    </row>
    <row r="10279" spans="1:2">
      <c r="A10279" s="93">
        <v>4272</v>
      </c>
      <c r="B10279" s="94" t="s">
        <v>70</v>
      </c>
    </row>
    <row r="10280" spans="1:2">
      <c r="A10280" s="93">
        <v>4272</v>
      </c>
      <c r="B10280" s="94" t="s">
        <v>70</v>
      </c>
    </row>
    <row r="10281" spans="1:2">
      <c r="A10281" s="93">
        <v>4272</v>
      </c>
      <c r="B10281" s="94" t="s">
        <v>70</v>
      </c>
    </row>
    <row r="10282" spans="1:2">
      <c r="A10282" s="93">
        <v>4272</v>
      </c>
      <c r="B10282" s="94" t="s">
        <v>70</v>
      </c>
    </row>
    <row r="10283" spans="1:2">
      <c r="A10283" s="93">
        <v>4275</v>
      </c>
      <c r="B10283" s="94" t="s">
        <v>70</v>
      </c>
    </row>
    <row r="10284" spans="1:2">
      <c r="A10284" s="93">
        <v>4275</v>
      </c>
      <c r="B10284" s="94" t="s">
        <v>70</v>
      </c>
    </row>
    <row r="10285" spans="1:2">
      <c r="A10285" s="93">
        <v>4275</v>
      </c>
      <c r="B10285" s="94" t="s">
        <v>70</v>
      </c>
    </row>
    <row r="10286" spans="1:2">
      <c r="A10286" s="93">
        <v>4275</v>
      </c>
      <c r="B10286" s="94" t="s">
        <v>70</v>
      </c>
    </row>
    <row r="10287" spans="1:2">
      <c r="A10287" s="93">
        <v>4275</v>
      </c>
      <c r="B10287" s="94" t="s">
        <v>70</v>
      </c>
    </row>
    <row r="10288" spans="1:2">
      <c r="A10288" s="93">
        <v>4275</v>
      </c>
      <c r="B10288" s="94" t="s">
        <v>70</v>
      </c>
    </row>
    <row r="10289" spans="1:2">
      <c r="A10289" s="93">
        <v>4275</v>
      </c>
      <c r="B10289" s="94" t="s">
        <v>70</v>
      </c>
    </row>
    <row r="10290" spans="1:2">
      <c r="A10290" s="93">
        <v>4275</v>
      </c>
      <c r="B10290" s="94" t="s">
        <v>70</v>
      </c>
    </row>
    <row r="10291" spans="1:2">
      <c r="A10291" s="93">
        <v>4275</v>
      </c>
      <c r="B10291" s="94" t="s">
        <v>70</v>
      </c>
    </row>
    <row r="10292" spans="1:2">
      <c r="A10292" s="93">
        <v>4275</v>
      </c>
      <c r="B10292" s="94" t="s">
        <v>70</v>
      </c>
    </row>
    <row r="10293" spans="1:2">
      <c r="A10293" s="93">
        <v>4275</v>
      </c>
      <c r="B10293" s="94" t="s">
        <v>70</v>
      </c>
    </row>
    <row r="10294" spans="1:2">
      <c r="A10294" s="93">
        <v>4275</v>
      </c>
      <c r="B10294" s="94" t="s">
        <v>70</v>
      </c>
    </row>
    <row r="10295" spans="1:2">
      <c r="A10295" s="93">
        <v>4280</v>
      </c>
      <c r="B10295" s="94" t="s">
        <v>70</v>
      </c>
    </row>
    <row r="10296" spans="1:2">
      <c r="A10296" s="93">
        <v>4280</v>
      </c>
      <c r="B10296" s="94" t="s">
        <v>70</v>
      </c>
    </row>
    <row r="10297" spans="1:2">
      <c r="A10297" s="93">
        <v>4280</v>
      </c>
      <c r="B10297" s="94" t="s">
        <v>70</v>
      </c>
    </row>
    <row r="10298" spans="1:2">
      <c r="A10298" s="93">
        <v>4280</v>
      </c>
      <c r="B10298" s="94" t="s">
        <v>70</v>
      </c>
    </row>
    <row r="10299" spans="1:2">
      <c r="A10299" s="93">
        <v>4280</v>
      </c>
      <c r="B10299" s="94" t="s">
        <v>70</v>
      </c>
    </row>
    <row r="10300" spans="1:2">
      <c r="A10300" s="93">
        <v>4280</v>
      </c>
      <c r="B10300" s="94" t="s">
        <v>70</v>
      </c>
    </row>
    <row r="10301" spans="1:2">
      <c r="A10301" s="93">
        <v>4280</v>
      </c>
      <c r="B10301" s="94" t="s">
        <v>70</v>
      </c>
    </row>
    <row r="10302" spans="1:2">
      <c r="A10302" s="93">
        <v>4280</v>
      </c>
      <c r="B10302" s="94" t="s">
        <v>70</v>
      </c>
    </row>
    <row r="10303" spans="1:2">
      <c r="A10303" s="93">
        <v>4280</v>
      </c>
      <c r="B10303" s="94" t="s">
        <v>70</v>
      </c>
    </row>
    <row r="10304" spans="1:2">
      <c r="A10304" s="93">
        <v>4280</v>
      </c>
      <c r="B10304" s="94" t="s">
        <v>70</v>
      </c>
    </row>
    <row r="10305" spans="1:2">
      <c r="A10305" s="93">
        <v>4283</v>
      </c>
      <c r="B10305" s="94" t="s">
        <v>70</v>
      </c>
    </row>
    <row r="10306" spans="1:2">
      <c r="A10306" s="93">
        <v>4283</v>
      </c>
      <c r="B10306" s="94" t="s">
        <v>70</v>
      </c>
    </row>
    <row r="10307" spans="1:2">
      <c r="A10307" s="93">
        <v>4285</v>
      </c>
      <c r="B10307" s="94" t="s">
        <v>70</v>
      </c>
    </row>
    <row r="10308" spans="1:2">
      <c r="A10308" s="93">
        <v>4285</v>
      </c>
      <c r="B10308" s="94" t="s">
        <v>70</v>
      </c>
    </row>
    <row r="10309" spans="1:2">
      <c r="A10309" s="93">
        <v>4285</v>
      </c>
      <c r="B10309" s="94" t="s">
        <v>70</v>
      </c>
    </row>
    <row r="10310" spans="1:2">
      <c r="A10310" s="93">
        <v>4285</v>
      </c>
      <c r="B10310" s="94" t="s">
        <v>70</v>
      </c>
    </row>
    <row r="10311" spans="1:2">
      <c r="A10311" s="93">
        <v>4285</v>
      </c>
      <c r="B10311" s="94" t="s">
        <v>70</v>
      </c>
    </row>
    <row r="10312" spans="1:2">
      <c r="A10312" s="93">
        <v>4285</v>
      </c>
      <c r="B10312" s="94" t="s">
        <v>70</v>
      </c>
    </row>
    <row r="10313" spans="1:2">
      <c r="A10313" s="93">
        <v>4285</v>
      </c>
      <c r="B10313" s="94" t="s">
        <v>70</v>
      </c>
    </row>
    <row r="10314" spans="1:2">
      <c r="A10314" s="93">
        <v>4285</v>
      </c>
      <c r="B10314" s="94" t="s">
        <v>70</v>
      </c>
    </row>
    <row r="10315" spans="1:2">
      <c r="A10315" s="93">
        <v>4285</v>
      </c>
      <c r="B10315" s="94" t="s">
        <v>70</v>
      </c>
    </row>
    <row r="10316" spans="1:2">
      <c r="A10316" s="93">
        <v>4285</v>
      </c>
      <c r="B10316" s="94" t="s">
        <v>70</v>
      </c>
    </row>
    <row r="10317" spans="1:2">
      <c r="A10317" s="93">
        <v>4285</v>
      </c>
      <c r="B10317" s="94" t="s">
        <v>70</v>
      </c>
    </row>
    <row r="10318" spans="1:2">
      <c r="A10318" s="93">
        <v>4285</v>
      </c>
      <c r="B10318" s="94" t="s">
        <v>70</v>
      </c>
    </row>
    <row r="10319" spans="1:2">
      <c r="A10319" s="93">
        <v>4285</v>
      </c>
      <c r="B10319" s="94" t="s">
        <v>70</v>
      </c>
    </row>
    <row r="10320" spans="1:2">
      <c r="A10320" s="93">
        <v>4285</v>
      </c>
      <c r="B10320" s="94" t="s">
        <v>70</v>
      </c>
    </row>
    <row r="10321" spans="1:2">
      <c r="A10321" s="93">
        <v>4285</v>
      </c>
      <c r="B10321" s="94" t="s">
        <v>70</v>
      </c>
    </row>
    <row r="10322" spans="1:2">
      <c r="A10322" s="93">
        <v>4285</v>
      </c>
      <c r="B10322" s="94" t="s">
        <v>70</v>
      </c>
    </row>
    <row r="10323" spans="1:2">
      <c r="A10323" s="93">
        <v>4285</v>
      </c>
      <c r="B10323" s="94" t="s">
        <v>70</v>
      </c>
    </row>
    <row r="10324" spans="1:2">
      <c r="A10324" s="93">
        <v>4285</v>
      </c>
      <c r="B10324" s="94" t="s">
        <v>70</v>
      </c>
    </row>
    <row r="10325" spans="1:2">
      <c r="A10325" s="93">
        <v>4285</v>
      </c>
      <c r="B10325" s="94" t="s">
        <v>70</v>
      </c>
    </row>
    <row r="10326" spans="1:2">
      <c r="A10326" s="93">
        <v>4285</v>
      </c>
      <c r="B10326" s="94" t="s">
        <v>70</v>
      </c>
    </row>
    <row r="10327" spans="1:2">
      <c r="A10327" s="93">
        <v>4285</v>
      </c>
      <c r="B10327" s="94" t="s">
        <v>70</v>
      </c>
    </row>
    <row r="10328" spans="1:2">
      <c r="A10328" s="93">
        <v>4285</v>
      </c>
      <c r="B10328" s="94" t="s">
        <v>70</v>
      </c>
    </row>
    <row r="10329" spans="1:2">
      <c r="A10329" s="93">
        <v>4285</v>
      </c>
      <c r="B10329" s="94" t="s">
        <v>70</v>
      </c>
    </row>
    <row r="10330" spans="1:2">
      <c r="A10330" s="93">
        <v>4285</v>
      </c>
      <c r="B10330" s="94" t="s">
        <v>70</v>
      </c>
    </row>
    <row r="10331" spans="1:2">
      <c r="A10331" s="93">
        <v>4285</v>
      </c>
      <c r="B10331" s="94" t="s">
        <v>70</v>
      </c>
    </row>
    <row r="10332" spans="1:2">
      <c r="A10332" s="93">
        <v>4285</v>
      </c>
      <c r="B10332" s="94" t="s">
        <v>70</v>
      </c>
    </row>
    <row r="10333" spans="1:2">
      <c r="A10333" s="93">
        <v>4285</v>
      </c>
      <c r="B10333" s="94" t="s">
        <v>70</v>
      </c>
    </row>
    <row r="10334" spans="1:2">
      <c r="A10334" s="93">
        <v>4285</v>
      </c>
      <c r="B10334" s="94" t="s">
        <v>70</v>
      </c>
    </row>
    <row r="10335" spans="1:2">
      <c r="A10335" s="93">
        <v>4285</v>
      </c>
      <c r="B10335" s="94" t="s">
        <v>70</v>
      </c>
    </row>
    <row r="10336" spans="1:2">
      <c r="A10336" s="93">
        <v>4285</v>
      </c>
      <c r="B10336" s="94" t="s">
        <v>70</v>
      </c>
    </row>
    <row r="10337" spans="1:2">
      <c r="A10337" s="93">
        <v>4285</v>
      </c>
      <c r="B10337" s="94" t="s">
        <v>70</v>
      </c>
    </row>
    <row r="10338" spans="1:2">
      <c r="A10338" s="93">
        <v>4285</v>
      </c>
      <c r="B10338" s="94" t="s">
        <v>70</v>
      </c>
    </row>
    <row r="10339" spans="1:2">
      <c r="A10339" s="93">
        <v>4285</v>
      </c>
      <c r="B10339" s="94" t="s">
        <v>70</v>
      </c>
    </row>
    <row r="10340" spans="1:2">
      <c r="A10340" s="93">
        <v>4285</v>
      </c>
      <c r="B10340" s="94" t="s">
        <v>70</v>
      </c>
    </row>
    <row r="10341" spans="1:2">
      <c r="A10341" s="93">
        <v>4285</v>
      </c>
      <c r="B10341" s="94" t="s">
        <v>70</v>
      </c>
    </row>
    <row r="10342" spans="1:2">
      <c r="A10342" s="93">
        <v>4285</v>
      </c>
      <c r="B10342" s="94" t="s">
        <v>70</v>
      </c>
    </row>
    <row r="10343" spans="1:2">
      <c r="A10343" s="93">
        <v>4287</v>
      </c>
      <c r="B10343" s="94" t="s">
        <v>70</v>
      </c>
    </row>
    <row r="10344" spans="1:2">
      <c r="A10344" s="93">
        <v>4287</v>
      </c>
      <c r="B10344" s="94" t="s">
        <v>70</v>
      </c>
    </row>
    <row r="10345" spans="1:2">
      <c r="A10345" s="93">
        <v>4287</v>
      </c>
      <c r="B10345" s="94" t="s">
        <v>70</v>
      </c>
    </row>
    <row r="10346" spans="1:2">
      <c r="A10346" s="93">
        <v>4287</v>
      </c>
      <c r="B10346" s="94" t="s">
        <v>70</v>
      </c>
    </row>
    <row r="10347" spans="1:2">
      <c r="A10347" s="93">
        <v>4287</v>
      </c>
      <c r="B10347" s="94" t="s">
        <v>70</v>
      </c>
    </row>
    <row r="10348" spans="1:2">
      <c r="A10348" s="93">
        <v>4287</v>
      </c>
      <c r="B10348" s="94" t="s">
        <v>70</v>
      </c>
    </row>
    <row r="10349" spans="1:2">
      <c r="A10349" s="93">
        <v>4287</v>
      </c>
      <c r="B10349" s="94" t="s">
        <v>70</v>
      </c>
    </row>
    <row r="10350" spans="1:2">
      <c r="A10350" s="93">
        <v>4287</v>
      </c>
      <c r="B10350" s="94" t="s">
        <v>70</v>
      </c>
    </row>
    <row r="10351" spans="1:2">
      <c r="A10351" s="93">
        <v>4287</v>
      </c>
      <c r="B10351" s="94" t="s">
        <v>70</v>
      </c>
    </row>
    <row r="10352" spans="1:2">
      <c r="A10352" s="93">
        <v>4300</v>
      </c>
      <c r="B10352" s="94" t="s">
        <v>48</v>
      </c>
    </row>
    <row r="10353" spans="1:2">
      <c r="A10353" s="93">
        <v>4300</v>
      </c>
      <c r="B10353" s="94" t="s">
        <v>48</v>
      </c>
    </row>
    <row r="10354" spans="1:2">
      <c r="A10354" s="93">
        <v>4300</v>
      </c>
      <c r="B10354" s="94" t="s">
        <v>48</v>
      </c>
    </row>
    <row r="10355" spans="1:2">
      <c r="A10355" s="93">
        <v>4300</v>
      </c>
      <c r="B10355" s="94" t="s">
        <v>48</v>
      </c>
    </row>
    <row r="10356" spans="1:2">
      <c r="A10356" s="93">
        <v>4300</v>
      </c>
      <c r="B10356" s="94" t="s">
        <v>48</v>
      </c>
    </row>
    <row r="10357" spans="1:2">
      <c r="A10357" s="93">
        <v>4300</v>
      </c>
      <c r="B10357" s="94" t="s">
        <v>48</v>
      </c>
    </row>
    <row r="10358" spans="1:2">
      <c r="A10358" s="93">
        <v>4300</v>
      </c>
      <c r="B10358" s="94" t="s">
        <v>48</v>
      </c>
    </row>
    <row r="10359" spans="1:2">
      <c r="A10359" s="93">
        <v>4300</v>
      </c>
      <c r="B10359" s="94" t="s">
        <v>48</v>
      </c>
    </row>
    <row r="10360" spans="1:2">
      <c r="A10360" s="93">
        <v>4300</v>
      </c>
      <c r="B10360" s="94" t="s">
        <v>48</v>
      </c>
    </row>
    <row r="10361" spans="1:2">
      <c r="A10361" s="93">
        <v>4300</v>
      </c>
      <c r="B10361" s="94" t="s">
        <v>48</v>
      </c>
    </row>
    <row r="10362" spans="1:2">
      <c r="A10362" s="93">
        <v>4300</v>
      </c>
      <c r="B10362" s="94" t="s">
        <v>48</v>
      </c>
    </row>
    <row r="10363" spans="1:2">
      <c r="A10363" s="93">
        <v>4300</v>
      </c>
      <c r="B10363" s="94" t="s">
        <v>48</v>
      </c>
    </row>
    <row r="10364" spans="1:2">
      <c r="A10364" s="93">
        <v>4301</v>
      </c>
      <c r="B10364" s="94" t="s">
        <v>48</v>
      </c>
    </row>
    <row r="10365" spans="1:2">
      <c r="A10365" s="93">
        <v>4301</v>
      </c>
      <c r="B10365" s="94" t="s">
        <v>48</v>
      </c>
    </row>
    <row r="10366" spans="1:2">
      <c r="A10366" s="93">
        <v>4301</v>
      </c>
      <c r="B10366" s="94" t="s">
        <v>48</v>
      </c>
    </row>
    <row r="10367" spans="1:2">
      <c r="A10367" s="93">
        <v>4301</v>
      </c>
      <c r="B10367" s="94" t="s">
        <v>48</v>
      </c>
    </row>
    <row r="10368" spans="1:2">
      <c r="A10368" s="93">
        <v>4303</v>
      </c>
      <c r="B10368" s="94" t="s">
        <v>48</v>
      </c>
    </row>
    <row r="10369" spans="1:2">
      <c r="A10369" s="93">
        <v>4303</v>
      </c>
      <c r="B10369" s="94" t="s">
        <v>48</v>
      </c>
    </row>
    <row r="10370" spans="1:2">
      <c r="A10370" s="93">
        <v>4303</v>
      </c>
      <c r="B10370" s="94" t="s">
        <v>48</v>
      </c>
    </row>
    <row r="10371" spans="1:2">
      <c r="A10371" s="93">
        <v>4304</v>
      </c>
      <c r="B10371" s="94" t="s">
        <v>48</v>
      </c>
    </row>
    <row r="10372" spans="1:2">
      <c r="A10372" s="93">
        <v>4304</v>
      </c>
      <c r="B10372" s="94" t="s">
        <v>48</v>
      </c>
    </row>
    <row r="10373" spans="1:2">
      <c r="A10373" s="93">
        <v>4304</v>
      </c>
      <c r="B10373" s="94" t="s">
        <v>48</v>
      </c>
    </row>
    <row r="10374" spans="1:2">
      <c r="A10374" s="93">
        <v>4304</v>
      </c>
      <c r="B10374" s="94" t="s">
        <v>48</v>
      </c>
    </row>
    <row r="10375" spans="1:2">
      <c r="A10375" s="93">
        <v>4304</v>
      </c>
      <c r="B10375" s="94" t="s">
        <v>48</v>
      </c>
    </row>
    <row r="10376" spans="1:2">
      <c r="A10376" s="93">
        <v>4304</v>
      </c>
      <c r="B10376" s="94" t="s">
        <v>48</v>
      </c>
    </row>
    <row r="10377" spans="1:2">
      <c r="A10377" s="93">
        <v>4304</v>
      </c>
      <c r="B10377" s="94" t="s">
        <v>48</v>
      </c>
    </row>
    <row r="10378" spans="1:2">
      <c r="A10378" s="93">
        <v>4304</v>
      </c>
      <c r="B10378" s="94" t="s">
        <v>48</v>
      </c>
    </row>
    <row r="10379" spans="1:2">
      <c r="A10379" s="93">
        <v>4304</v>
      </c>
      <c r="B10379" s="94" t="s">
        <v>48</v>
      </c>
    </row>
    <row r="10380" spans="1:2">
      <c r="A10380" s="93">
        <v>4305</v>
      </c>
      <c r="B10380" s="94" t="s">
        <v>48</v>
      </c>
    </row>
    <row r="10381" spans="1:2">
      <c r="A10381" s="93">
        <v>4305</v>
      </c>
      <c r="B10381" s="94" t="s">
        <v>48</v>
      </c>
    </row>
    <row r="10382" spans="1:2">
      <c r="A10382" s="93">
        <v>4305</v>
      </c>
      <c r="B10382" s="94" t="s">
        <v>48</v>
      </c>
    </row>
    <row r="10383" spans="1:2">
      <c r="A10383" s="93">
        <v>4305</v>
      </c>
      <c r="B10383" s="94" t="s">
        <v>48</v>
      </c>
    </row>
    <row r="10384" spans="1:2">
      <c r="A10384" s="93">
        <v>4305</v>
      </c>
      <c r="B10384" s="94" t="s">
        <v>48</v>
      </c>
    </row>
    <row r="10385" spans="1:2">
      <c r="A10385" s="93">
        <v>4305</v>
      </c>
      <c r="B10385" s="94" t="s">
        <v>48</v>
      </c>
    </row>
    <row r="10386" spans="1:2">
      <c r="A10386" s="93">
        <v>4305</v>
      </c>
      <c r="B10386" s="94" t="s">
        <v>48</v>
      </c>
    </row>
    <row r="10387" spans="1:2">
      <c r="A10387" s="93">
        <v>4305</v>
      </c>
      <c r="B10387" s="94" t="s">
        <v>48</v>
      </c>
    </row>
    <row r="10388" spans="1:2">
      <c r="A10388" s="93">
        <v>4305</v>
      </c>
      <c r="B10388" s="94" t="s">
        <v>48</v>
      </c>
    </row>
    <row r="10389" spans="1:2">
      <c r="A10389" s="93">
        <v>4305</v>
      </c>
      <c r="B10389" s="94" t="s">
        <v>48</v>
      </c>
    </row>
    <row r="10390" spans="1:2">
      <c r="A10390" s="93">
        <v>4305</v>
      </c>
      <c r="B10390" s="94" t="s">
        <v>48</v>
      </c>
    </row>
    <row r="10391" spans="1:2">
      <c r="A10391" s="93">
        <v>4305</v>
      </c>
      <c r="B10391" s="94" t="s">
        <v>48</v>
      </c>
    </row>
    <row r="10392" spans="1:2">
      <c r="A10392" s="93">
        <v>4305</v>
      </c>
      <c r="B10392" s="94" t="s">
        <v>48</v>
      </c>
    </row>
    <row r="10393" spans="1:2">
      <c r="A10393" s="93">
        <v>4305</v>
      </c>
      <c r="B10393" s="94" t="s">
        <v>48</v>
      </c>
    </row>
    <row r="10394" spans="1:2">
      <c r="A10394" s="93">
        <v>4305</v>
      </c>
      <c r="B10394" s="94" t="s">
        <v>48</v>
      </c>
    </row>
    <row r="10395" spans="1:2">
      <c r="A10395" s="93">
        <v>4305</v>
      </c>
      <c r="B10395" s="94" t="s">
        <v>48</v>
      </c>
    </row>
    <row r="10396" spans="1:2">
      <c r="A10396" s="93">
        <v>4305</v>
      </c>
      <c r="B10396" s="94" t="s">
        <v>48</v>
      </c>
    </row>
    <row r="10397" spans="1:2">
      <c r="A10397" s="93">
        <v>4305</v>
      </c>
      <c r="B10397" s="94" t="s">
        <v>48</v>
      </c>
    </row>
    <row r="10398" spans="1:2">
      <c r="A10398" s="93">
        <v>4305</v>
      </c>
      <c r="B10398" s="94" t="s">
        <v>48</v>
      </c>
    </row>
    <row r="10399" spans="1:2">
      <c r="A10399" s="93">
        <v>4305</v>
      </c>
      <c r="B10399" s="94" t="s">
        <v>48</v>
      </c>
    </row>
    <row r="10400" spans="1:2">
      <c r="A10400" s="93">
        <v>4305</v>
      </c>
      <c r="B10400" s="94" t="s">
        <v>48</v>
      </c>
    </row>
    <row r="10401" spans="1:2">
      <c r="A10401" s="93">
        <v>4305</v>
      </c>
      <c r="B10401" s="94" t="s">
        <v>48</v>
      </c>
    </row>
    <row r="10402" spans="1:2">
      <c r="A10402" s="93">
        <v>4305</v>
      </c>
      <c r="B10402" s="94" t="s">
        <v>48</v>
      </c>
    </row>
    <row r="10403" spans="1:2">
      <c r="A10403" s="93">
        <v>4305</v>
      </c>
      <c r="B10403" s="94" t="s">
        <v>48</v>
      </c>
    </row>
    <row r="10404" spans="1:2">
      <c r="A10404" s="93">
        <v>4305</v>
      </c>
      <c r="B10404" s="94" t="s">
        <v>48</v>
      </c>
    </row>
    <row r="10405" spans="1:2">
      <c r="A10405" s="93">
        <v>4305</v>
      </c>
      <c r="B10405" s="94" t="s">
        <v>48</v>
      </c>
    </row>
    <row r="10406" spans="1:2">
      <c r="A10406" s="93">
        <v>4305</v>
      </c>
      <c r="B10406" s="94" t="s">
        <v>48</v>
      </c>
    </row>
    <row r="10407" spans="1:2">
      <c r="A10407" s="93">
        <v>4305</v>
      </c>
      <c r="B10407" s="94" t="s">
        <v>48</v>
      </c>
    </row>
    <row r="10408" spans="1:2">
      <c r="A10408" s="93">
        <v>4305</v>
      </c>
      <c r="B10408" s="94" t="s">
        <v>48</v>
      </c>
    </row>
    <row r="10409" spans="1:2">
      <c r="A10409" s="93">
        <v>4305</v>
      </c>
      <c r="B10409" s="94" t="s">
        <v>48</v>
      </c>
    </row>
    <row r="10410" spans="1:2">
      <c r="A10410" s="93">
        <v>4305</v>
      </c>
      <c r="B10410" s="94" t="s">
        <v>48</v>
      </c>
    </row>
    <row r="10411" spans="1:2">
      <c r="A10411" s="93">
        <v>4305</v>
      </c>
      <c r="B10411" s="94" t="s">
        <v>48</v>
      </c>
    </row>
    <row r="10412" spans="1:2">
      <c r="A10412" s="93">
        <v>4306</v>
      </c>
      <c r="B10412" s="94" t="s">
        <v>70</v>
      </c>
    </row>
    <row r="10413" spans="1:2">
      <c r="A10413" s="93">
        <v>4306</v>
      </c>
      <c r="B10413" s="94" t="s">
        <v>70</v>
      </c>
    </row>
    <row r="10414" spans="1:2">
      <c r="A10414" s="93">
        <v>4306</v>
      </c>
      <c r="B10414" s="94" t="s">
        <v>70</v>
      </c>
    </row>
    <row r="10415" spans="1:2">
      <c r="A10415" s="93">
        <v>4306</v>
      </c>
      <c r="B10415" s="94" t="s">
        <v>70</v>
      </c>
    </row>
    <row r="10416" spans="1:2">
      <c r="A10416" s="93">
        <v>4306</v>
      </c>
      <c r="B10416" s="94" t="s">
        <v>70</v>
      </c>
    </row>
    <row r="10417" spans="1:2">
      <c r="A10417" s="93">
        <v>4306</v>
      </c>
      <c r="B10417" s="94" t="s">
        <v>70</v>
      </c>
    </row>
    <row r="10418" spans="1:2">
      <c r="A10418" s="93">
        <v>4306</v>
      </c>
      <c r="B10418" s="94" t="s">
        <v>70</v>
      </c>
    </row>
    <row r="10419" spans="1:2">
      <c r="A10419" s="93">
        <v>4306</v>
      </c>
      <c r="B10419" s="94" t="s">
        <v>70</v>
      </c>
    </row>
    <row r="10420" spans="1:2">
      <c r="A10420" s="93">
        <v>4306</v>
      </c>
      <c r="B10420" s="94" t="s">
        <v>70</v>
      </c>
    </row>
    <row r="10421" spans="1:2">
      <c r="A10421" s="93">
        <v>4306</v>
      </c>
      <c r="B10421" s="94" t="s">
        <v>70</v>
      </c>
    </row>
    <row r="10422" spans="1:2">
      <c r="A10422" s="93">
        <v>4306</v>
      </c>
      <c r="B10422" s="94" t="s">
        <v>70</v>
      </c>
    </row>
    <row r="10423" spans="1:2">
      <c r="A10423" s="93">
        <v>4306</v>
      </c>
      <c r="B10423" s="94" t="s">
        <v>70</v>
      </c>
    </row>
    <row r="10424" spans="1:2">
      <c r="A10424" s="93">
        <v>4306</v>
      </c>
      <c r="B10424" s="94" t="s">
        <v>70</v>
      </c>
    </row>
    <row r="10425" spans="1:2">
      <c r="A10425" s="93">
        <v>4306</v>
      </c>
      <c r="B10425" s="94" t="s">
        <v>70</v>
      </c>
    </row>
    <row r="10426" spans="1:2">
      <c r="A10426" s="93">
        <v>4306</v>
      </c>
      <c r="B10426" s="94" t="s">
        <v>70</v>
      </c>
    </row>
    <row r="10427" spans="1:2">
      <c r="A10427" s="93">
        <v>4306</v>
      </c>
      <c r="B10427" s="94" t="s">
        <v>70</v>
      </c>
    </row>
    <row r="10428" spans="1:2">
      <c r="A10428" s="93">
        <v>4306</v>
      </c>
      <c r="B10428" s="94" t="s">
        <v>70</v>
      </c>
    </row>
    <row r="10429" spans="1:2">
      <c r="A10429" s="93">
        <v>4306</v>
      </c>
      <c r="B10429" s="94" t="s">
        <v>70</v>
      </c>
    </row>
    <row r="10430" spans="1:2">
      <c r="A10430" s="93">
        <v>4306</v>
      </c>
      <c r="B10430" s="94" t="s">
        <v>70</v>
      </c>
    </row>
    <row r="10431" spans="1:2">
      <c r="A10431" s="93">
        <v>4306</v>
      </c>
      <c r="B10431" s="94" t="s">
        <v>70</v>
      </c>
    </row>
    <row r="10432" spans="1:2">
      <c r="A10432" s="93">
        <v>4306</v>
      </c>
      <c r="B10432" s="94" t="s">
        <v>70</v>
      </c>
    </row>
    <row r="10433" spans="1:2">
      <c r="A10433" s="93">
        <v>4306</v>
      </c>
      <c r="B10433" s="94" t="s">
        <v>70</v>
      </c>
    </row>
    <row r="10434" spans="1:2">
      <c r="A10434" s="93">
        <v>4306</v>
      </c>
      <c r="B10434" s="94" t="s">
        <v>70</v>
      </c>
    </row>
    <row r="10435" spans="1:2">
      <c r="A10435" s="93">
        <v>4306</v>
      </c>
      <c r="B10435" s="94" t="s">
        <v>70</v>
      </c>
    </row>
    <row r="10436" spans="1:2">
      <c r="A10436" s="93">
        <v>4306</v>
      </c>
      <c r="B10436" s="94" t="s">
        <v>70</v>
      </c>
    </row>
    <row r="10437" spans="1:2">
      <c r="A10437" s="93">
        <v>4306</v>
      </c>
      <c r="B10437" s="94" t="s">
        <v>70</v>
      </c>
    </row>
    <row r="10438" spans="1:2">
      <c r="A10438" s="93">
        <v>4306</v>
      </c>
      <c r="B10438" s="94" t="s">
        <v>70</v>
      </c>
    </row>
    <row r="10439" spans="1:2">
      <c r="A10439" s="93">
        <v>4306</v>
      </c>
      <c r="B10439" s="94" t="s">
        <v>70</v>
      </c>
    </row>
    <row r="10440" spans="1:2">
      <c r="A10440" s="93">
        <v>4306</v>
      </c>
      <c r="B10440" s="94" t="s">
        <v>70</v>
      </c>
    </row>
    <row r="10441" spans="1:2">
      <c r="A10441" s="93">
        <v>4306</v>
      </c>
      <c r="B10441" s="94" t="s">
        <v>70</v>
      </c>
    </row>
    <row r="10442" spans="1:2">
      <c r="A10442" s="93">
        <v>4306</v>
      </c>
      <c r="B10442" s="94" t="s">
        <v>70</v>
      </c>
    </row>
    <row r="10443" spans="1:2">
      <c r="A10443" s="93">
        <v>4306</v>
      </c>
      <c r="B10443" s="94" t="s">
        <v>70</v>
      </c>
    </row>
    <row r="10444" spans="1:2">
      <c r="A10444" s="93">
        <v>4306</v>
      </c>
      <c r="B10444" s="94" t="s">
        <v>70</v>
      </c>
    </row>
    <row r="10445" spans="1:2">
      <c r="A10445" s="93">
        <v>4306</v>
      </c>
      <c r="B10445" s="94" t="s">
        <v>70</v>
      </c>
    </row>
    <row r="10446" spans="1:2">
      <c r="A10446" s="93">
        <v>4306</v>
      </c>
      <c r="B10446" s="94" t="s">
        <v>70</v>
      </c>
    </row>
    <row r="10447" spans="1:2">
      <c r="A10447" s="93">
        <v>4306</v>
      </c>
      <c r="B10447" s="94" t="s">
        <v>70</v>
      </c>
    </row>
    <row r="10448" spans="1:2">
      <c r="A10448" s="93">
        <v>4306</v>
      </c>
      <c r="B10448" s="94" t="s">
        <v>70</v>
      </c>
    </row>
    <row r="10449" spans="1:2">
      <c r="A10449" s="93">
        <v>4306</v>
      </c>
      <c r="B10449" s="94" t="s">
        <v>70</v>
      </c>
    </row>
    <row r="10450" spans="1:2">
      <c r="A10450" s="93">
        <v>4306</v>
      </c>
      <c r="B10450" s="94" t="s">
        <v>70</v>
      </c>
    </row>
    <row r="10451" spans="1:2">
      <c r="A10451" s="93">
        <v>4306</v>
      </c>
      <c r="B10451" s="94" t="s">
        <v>70</v>
      </c>
    </row>
    <row r="10452" spans="1:2">
      <c r="A10452" s="93">
        <v>4306</v>
      </c>
      <c r="B10452" s="94" t="s">
        <v>70</v>
      </c>
    </row>
    <row r="10453" spans="1:2">
      <c r="A10453" s="93">
        <v>4306</v>
      </c>
      <c r="B10453" s="94" t="s">
        <v>70</v>
      </c>
    </row>
    <row r="10454" spans="1:2">
      <c r="A10454" s="93">
        <v>4306</v>
      </c>
      <c r="B10454" s="94" t="s">
        <v>70</v>
      </c>
    </row>
    <row r="10455" spans="1:2">
      <c r="A10455" s="93">
        <v>4306</v>
      </c>
      <c r="B10455" s="94" t="s">
        <v>70</v>
      </c>
    </row>
    <row r="10456" spans="1:2">
      <c r="A10456" s="93">
        <v>4306</v>
      </c>
      <c r="B10456" s="94" t="s">
        <v>70</v>
      </c>
    </row>
    <row r="10457" spans="1:2">
      <c r="A10457" s="93">
        <v>4306</v>
      </c>
      <c r="B10457" s="94" t="s">
        <v>70</v>
      </c>
    </row>
    <row r="10458" spans="1:2">
      <c r="A10458" s="93">
        <v>4306</v>
      </c>
      <c r="B10458" s="94" t="s">
        <v>70</v>
      </c>
    </row>
    <row r="10459" spans="1:2">
      <c r="A10459" s="93">
        <v>4306</v>
      </c>
      <c r="B10459" s="94" t="s">
        <v>70</v>
      </c>
    </row>
    <row r="10460" spans="1:2">
      <c r="A10460" s="93">
        <v>4306</v>
      </c>
      <c r="B10460" s="94" t="s">
        <v>70</v>
      </c>
    </row>
    <row r="10461" spans="1:2">
      <c r="A10461" s="93">
        <v>4306</v>
      </c>
      <c r="B10461" s="94" t="s">
        <v>70</v>
      </c>
    </row>
    <row r="10462" spans="1:2">
      <c r="A10462" s="93">
        <v>4306</v>
      </c>
      <c r="B10462" s="94" t="s">
        <v>70</v>
      </c>
    </row>
    <row r="10463" spans="1:2">
      <c r="A10463" s="93">
        <v>4306</v>
      </c>
      <c r="B10463" s="94" t="s">
        <v>70</v>
      </c>
    </row>
    <row r="10464" spans="1:2">
      <c r="A10464" s="93">
        <v>4306</v>
      </c>
      <c r="B10464" s="94" t="s">
        <v>70</v>
      </c>
    </row>
    <row r="10465" spans="1:2">
      <c r="A10465" s="93">
        <v>4306</v>
      </c>
      <c r="B10465" s="94" t="s">
        <v>70</v>
      </c>
    </row>
    <row r="10466" spans="1:2">
      <c r="A10466" s="93">
        <v>4306</v>
      </c>
      <c r="B10466" s="94" t="s">
        <v>70</v>
      </c>
    </row>
    <row r="10467" spans="1:2">
      <c r="A10467" s="93">
        <v>4306</v>
      </c>
      <c r="B10467" s="94" t="s">
        <v>70</v>
      </c>
    </row>
    <row r="10468" spans="1:2">
      <c r="A10468" s="93">
        <v>4306</v>
      </c>
      <c r="B10468" s="94" t="s">
        <v>70</v>
      </c>
    </row>
    <row r="10469" spans="1:2">
      <c r="A10469" s="93">
        <v>4306</v>
      </c>
      <c r="B10469" s="94" t="s">
        <v>70</v>
      </c>
    </row>
    <row r="10470" spans="1:2">
      <c r="A10470" s="93">
        <v>4306</v>
      </c>
      <c r="B10470" s="94" t="s">
        <v>70</v>
      </c>
    </row>
    <row r="10471" spans="1:2">
      <c r="A10471" s="93">
        <v>4306</v>
      </c>
      <c r="B10471" s="94" t="s">
        <v>70</v>
      </c>
    </row>
    <row r="10472" spans="1:2">
      <c r="A10472" s="93">
        <v>4306</v>
      </c>
      <c r="B10472" s="94" t="s">
        <v>70</v>
      </c>
    </row>
    <row r="10473" spans="1:2">
      <c r="A10473" s="93">
        <v>4306</v>
      </c>
      <c r="B10473" s="94" t="s">
        <v>70</v>
      </c>
    </row>
    <row r="10474" spans="1:2">
      <c r="A10474" s="93">
        <v>4307</v>
      </c>
      <c r="B10474" s="94" t="s">
        <v>70</v>
      </c>
    </row>
    <row r="10475" spans="1:2">
      <c r="A10475" s="93">
        <v>4307</v>
      </c>
      <c r="B10475" s="94" t="s">
        <v>70</v>
      </c>
    </row>
    <row r="10476" spans="1:2">
      <c r="A10476" s="93">
        <v>4307</v>
      </c>
      <c r="B10476" s="94" t="s">
        <v>70</v>
      </c>
    </row>
    <row r="10477" spans="1:2">
      <c r="A10477" s="93">
        <v>4307</v>
      </c>
      <c r="B10477" s="94" t="s">
        <v>70</v>
      </c>
    </row>
    <row r="10478" spans="1:2">
      <c r="A10478" s="93">
        <v>4307</v>
      </c>
      <c r="B10478" s="94" t="s">
        <v>70</v>
      </c>
    </row>
    <row r="10479" spans="1:2">
      <c r="A10479" s="93">
        <v>4307</v>
      </c>
      <c r="B10479" s="94" t="s">
        <v>70</v>
      </c>
    </row>
    <row r="10480" spans="1:2">
      <c r="A10480" s="93">
        <v>4307</v>
      </c>
      <c r="B10480" s="94" t="s">
        <v>70</v>
      </c>
    </row>
    <row r="10481" spans="1:2">
      <c r="A10481" s="93">
        <v>4309</v>
      </c>
      <c r="B10481" s="94" t="s">
        <v>70</v>
      </c>
    </row>
    <row r="10482" spans="1:2">
      <c r="A10482" s="93">
        <v>4309</v>
      </c>
      <c r="B10482" s="94" t="s">
        <v>70</v>
      </c>
    </row>
    <row r="10483" spans="1:2">
      <c r="A10483" s="93">
        <v>4309</v>
      </c>
      <c r="B10483" s="94" t="s">
        <v>70</v>
      </c>
    </row>
    <row r="10484" spans="1:2">
      <c r="A10484" s="93">
        <v>4309</v>
      </c>
      <c r="B10484" s="94" t="s">
        <v>70</v>
      </c>
    </row>
    <row r="10485" spans="1:2">
      <c r="A10485" s="93">
        <v>4309</v>
      </c>
      <c r="B10485" s="94" t="s">
        <v>70</v>
      </c>
    </row>
    <row r="10486" spans="1:2">
      <c r="A10486" s="93">
        <v>4309</v>
      </c>
      <c r="B10486" s="94" t="s">
        <v>70</v>
      </c>
    </row>
    <row r="10487" spans="1:2">
      <c r="A10487" s="93">
        <v>4309</v>
      </c>
      <c r="B10487" s="94" t="s">
        <v>70</v>
      </c>
    </row>
    <row r="10488" spans="1:2">
      <c r="A10488" s="93">
        <v>4309</v>
      </c>
      <c r="B10488" s="94" t="s">
        <v>70</v>
      </c>
    </row>
    <row r="10489" spans="1:2">
      <c r="A10489" s="93">
        <v>4309</v>
      </c>
      <c r="B10489" s="94" t="s">
        <v>70</v>
      </c>
    </row>
    <row r="10490" spans="1:2">
      <c r="A10490" s="93">
        <v>4309</v>
      </c>
      <c r="B10490" s="94" t="s">
        <v>70</v>
      </c>
    </row>
    <row r="10491" spans="1:2">
      <c r="A10491" s="93">
        <v>4309</v>
      </c>
      <c r="B10491" s="94" t="s">
        <v>70</v>
      </c>
    </row>
    <row r="10492" spans="1:2">
      <c r="A10492" s="93">
        <v>4309</v>
      </c>
      <c r="B10492" s="94" t="s">
        <v>70</v>
      </c>
    </row>
    <row r="10493" spans="1:2">
      <c r="A10493" s="93">
        <v>4309</v>
      </c>
      <c r="B10493" s="94" t="s">
        <v>70</v>
      </c>
    </row>
    <row r="10494" spans="1:2">
      <c r="A10494" s="93">
        <v>4309</v>
      </c>
      <c r="B10494" s="94" t="s">
        <v>70</v>
      </c>
    </row>
    <row r="10495" spans="1:2">
      <c r="A10495" s="93">
        <v>4309</v>
      </c>
      <c r="B10495" s="94" t="s">
        <v>70</v>
      </c>
    </row>
    <row r="10496" spans="1:2">
      <c r="A10496" s="93">
        <v>4309</v>
      </c>
      <c r="B10496" s="94" t="s">
        <v>70</v>
      </c>
    </row>
    <row r="10497" spans="1:2">
      <c r="A10497" s="93">
        <v>4309</v>
      </c>
      <c r="B10497" s="94" t="s">
        <v>70</v>
      </c>
    </row>
    <row r="10498" spans="1:2">
      <c r="A10498" s="93">
        <v>4309</v>
      </c>
      <c r="B10498" s="94" t="s">
        <v>70</v>
      </c>
    </row>
    <row r="10499" spans="1:2">
      <c r="A10499" s="93">
        <v>4310</v>
      </c>
      <c r="B10499" s="94" t="s">
        <v>70</v>
      </c>
    </row>
    <row r="10500" spans="1:2">
      <c r="A10500" s="93">
        <v>4310</v>
      </c>
      <c r="B10500" s="94" t="s">
        <v>70</v>
      </c>
    </row>
    <row r="10501" spans="1:2">
      <c r="A10501" s="93">
        <v>4310</v>
      </c>
      <c r="B10501" s="94" t="s">
        <v>70</v>
      </c>
    </row>
    <row r="10502" spans="1:2">
      <c r="A10502" s="93">
        <v>4310</v>
      </c>
      <c r="B10502" s="94" t="s">
        <v>70</v>
      </c>
    </row>
    <row r="10503" spans="1:2">
      <c r="A10503" s="93">
        <v>4310</v>
      </c>
      <c r="B10503" s="94" t="s">
        <v>70</v>
      </c>
    </row>
    <row r="10504" spans="1:2">
      <c r="A10504" s="93">
        <v>4310</v>
      </c>
      <c r="B10504" s="94" t="s">
        <v>70</v>
      </c>
    </row>
    <row r="10505" spans="1:2">
      <c r="A10505" s="93">
        <v>4310</v>
      </c>
      <c r="B10505" s="94" t="s">
        <v>70</v>
      </c>
    </row>
    <row r="10506" spans="1:2">
      <c r="A10506" s="93">
        <v>4310</v>
      </c>
      <c r="B10506" s="94" t="s">
        <v>70</v>
      </c>
    </row>
    <row r="10507" spans="1:2">
      <c r="A10507" s="93">
        <v>4310</v>
      </c>
      <c r="B10507" s="94" t="s">
        <v>70</v>
      </c>
    </row>
    <row r="10508" spans="1:2">
      <c r="A10508" s="93">
        <v>4310</v>
      </c>
      <c r="B10508" s="94" t="s">
        <v>70</v>
      </c>
    </row>
    <row r="10509" spans="1:2">
      <c r="A10509" s="93">
        <v>4310</v>
      </c>
      <c r="B10509" s="94" t="s">
        <v>70</v>
      </c>
    </row>
    <row r="10510" spans="1:2">
      <c r="A10510" s="93">
        <v>4310</v>
      </c>
      <c r="B10510" s="94" t="s">
        <v>70</v>
      </c>
    </row>
    <row r="10511" spans="1:2">
      <c r="A10511" s="93">
        <v>4310</v>
      </c>
      <c r="B10511" s="94" t="s">
        <v>70</v>
      </c>
    </row>
    <row r="10512" spans="1:2">
      <c r="A10512" s="93">
        <v>4310</v>
      </c>
      <c r="B10512" s="94" t="s">
        <v>70</v>
      </c>
    </row>
    <row r="10513" spans="1:2">
      <c r="A10513" s="93">
        <v>4310</v>
      </c>
      <c r="B10513" s="94" t="s">
        <v>70</v>
      </c>
    </row>
    <row r="10514" spans="1:2">
      <c r="A10514" s="93">
        <v>4310</v>
      </c>
      <c r="B10514" s="94" t="s">
        <v>70</v>
      </c>
    </row>
    <row r="10515" spans="1:2">
      <c r="A10515" s="93">
        <v>4310</v>
      </c>
      <c r="B10515" s="94" t="s">
        <v>70</v>
      </c>
    </row>
    <row r="10516" spans="1:2">
      <c r="A10516" s="93">
        <v>4310</v>
      </c>
      <c r="B10516" s="94" t="s">
        <v>70</v>
      </c>
    </row>
    <row r="10517" spans="1:2">
      <c r="A10517" s="93">
        <v>4310</v>
      </c>
      <c r="B10517" s="94" t="s">
        <v>70</v>
      </c>
    </row>
    <row r="10518" spans="1:2">
      <c r="A10518" s="93">
        <v>4310</v>
      </c>
      <c r="B10518" s="94" t="s">
        <v>70</v>
      </c>
    </row>
    <row r="10519" spans="1:2">
      <c r="A10519" s="93">
        <v>4310</v>
      </c>
      <c r="B10519" s="94" t="s">
        <v>70</v>
      </c>
    </row>
    <row r="10520" spans="1:2">
      <c r="A10520" s="93">
        <v>4310</v>
      </c>
      <c r="B10520" s="94" t="s">
        <v>70</v>
      </c>
    </row>
    <row r="10521" spans="1:2">
      <c r="A10521" s="93">
        <v>4310</v>
      </c>
      <c r="B10521" s="94" t="s">
        <v>70</v>
      </c>
    </row>
    <row r="10522" spans="1:2">
      <c r="A10522" s="93">
        <v>4310</v>
      </c>
      <c r="B10522" s="94" t="s">
        <v>70</v>
      </c>
    </row>
    <row r="10523" spans="1:2">
      <c r="A10523" s="93">
        <v>4310</v>
      </c>
      <c r="B10523" s="94" t="s">
        <v>70</v>
      </c>
    </row>
    <row r="10524" spans="1:2">
      <c r="A10524" s="93">
        <v>4310</v>
      </c>
      <c r="B10524" s="94" t="s">
        <v>70</v>
      </c>
    </row>
    <row r="10525" spans="1:2">
      <c r="A10525" s="93">
        <v>4310</v>
      </c>
      <c r="B10525" s="94" t="s">
        <v>70</v>
      </c>
    </row>
    <row r="10526" spans="1:2">
      <c r="A10526" s="93">
        <v>4310</v>
      </c>
      <c r="B10526" s="94" t="s">
        <v>70</v>
      </c>
    </row>
    <row r="10527" spans="1:2">
      <c r="A10527" s="93">
        <v>4310</v>
      </c>
      <c r="B10527" s="94" t="s">
        <v>70</v>
      </c>
    </row>
    <row r="10528" spans="1:2">
      <c r="A10528" s="93">
        <v>4310</v>
      </c>
      <c r="B10528" s="94" t="s">
        <v>70</v>
      </c>
    </row>
    <row r="10529" spans="1:2">
      <c r="A10529" s="93">
        <v>4310</v>
      </c>
      <c r="B10529" s="94" t="s">
        <v>70</v>
      </c>
    </row>
    <row r="10530" spans="1:2">
      <c r="A10530" s="93">
        <v>4311</v>
      </c>
      <c r="B10530" s="94" t="s">
        <v>70</v>
      </c>
    </row>
    <row r="10531" spans="1:2">
      <c r="A10531" s="93">
        <v>4311</v>
      </c>
      <c r="B10531" s="94" t="s">
        <v>70</v>
      </c>
    </row>
    <row r="10532" spans="1:2">
      <c r="A10532" s="93">
        <v>4311</v>
      </c>
      <c r="B10532" s="94" t="s">
        <v>70</v>
      </c>
    </row>
    <row r="10533" spans="1:2">
      <c r="A10533" s="93">
        <v>4311</v>
      </c>
      <c r="B10533" s="94" t="s">
        <v>70</v>
      </c>
    </row>
    <row r="10534" spans="1:2">
      <c r="A10534" s="93">
        <v>4311</v>
      </c>
      <c r="B10534" s="94" t="s">
        <v>70</v>
      </c>
    </row>
    <row r="10535" spans="1:2">
      <c r="A10535" s="93">
        <v>4311</v>
      </c>
      <c r="B10535" s="94" t="s">
        <v>70</v>
      </c>
    </row>
    <row r="10536" spans="1:2">
      <c r="A10536" s="93">
        <v>4311</v>
      </c>
      <c r="B10536" s="94" t="s">
        <v>70</v>
      </c>
    </row>
    <row r="10537" spans="1:2">
      <c r="A10537" s="93">
        <v>4311</v>
      </c>
      <c r="B10537" s="94" t="s">
        <v>70</v>
      </c>
    </row>
    <row r="10538" spans="1:2">
      <c r="A10538" s="93">
        <v>4311</v>
      </c>
      <c r="B10538" s="94" t="s">
        <v>70</v>
      </c>
    </row>
    <row r="10539" spans="1:2">
      <c r="A10539" s="93">
        <v>4311</v>
      </c>
      <c r="B10539" s="94" t="s">
        <v>70</v>
      </c>
    </row>
    <row r="10540" spans="1:2">
      <c r="A10540" s="93">
        <v>4311</v>
      </c>
      <c r="B10540" s="94" t="s">
        <v>70</v>
      </c>
    </row>
    <row r="10541" spans="1:2">
      <c r="A10541" s="93">
        <v>4311</v>
      </c>
      <c r="B10541" s="94" t="s">
        <v>70</v>
      </c>
    </row>
    <row r="10542" spans="1:2">
      <c r="A10542" s="93">
        <v>4311</v>
      </c>
      <c r="B10542" s="94" t="s">
        <v>70</v>
      </c>
    </row>
    <row r="10543" spans="1:2">
      <c r="A10543" s="93">
        <v>4311</v>
      </c>
      <c r="B10543" s="94" t="s">
        <v>70</v>
      </c>
    </row>
    <row r="10544" spans="1:2">
      <c r="A10544" s="93">
        <v>4311</v>
      </c>
      <c r="B10544" s="94" t="s">
        <v>70</v>
      </c>
    </row>
    <row r="10545" spans="1:2">
      <c r="A10545" s="93">
        <v>4311</v>
      </c>
      <c r="B10545" s="94" t="s">
        <v>70</v>
      </c>
    </row>
    <row r="10546" spans="1:2">
      <c r="A10546" s="93">
        <v>4311</v>
      </c>
      <c r="B10546" s="94" t="s">
        <v>70</v>
      </c>
    </row>
    <row r="10547" spans="1:2">
      <c r="A10547" s="93">
        <v>4311</v>
      </c>
      <c r="B10547" s="94" t="s">
        <v>70</v>
      </c>
    </row>
    <row r="10548" spans="1:2">
      <c r="A10548" s="93">
        <v>4312</v>
      </c>
      <c r="B10548" s="94" t="s">
        <v>70</v>
      </c>
    </row>
    <row r="10549" spans="1:2">
      <c r="A10549" s="93">
        <v>4312</v>
      </c>
      <c r="B10549" s="94" t="s">
        <v>70</v>
      </c>
    </row>
    <row r="10550" spans="1:2">
      <c r="A10550" s="93">
        <v>4312</v>
      </c>
      <c r="B10550" s="94" t="s">
        <v>70</v>
      </c>
    </row>
    <row r="10551" spans="1:2">
      <c r="A10551" s="93">
        <v>4312</v>
      </c>
      <c r="B10551" s="94" t="s">
        <v>70</v>
      </c>
    </row>
    <row r="10552" spans="1:2">
      <c r="A10552" s="93">
        <v>4312</v>
      </c>
      <c r="B10552" s="94" t="s">
        <v>70</v>
      </c>
    </row>
    <row r="10553" spans="1:2">
      <c r="A10553" s="93">
        <v>4312</v>
      </c>
      <c r="B10553" s="94" t="s">
        <v>70</v>
      </c>
    </row>
    <row r="10554" spans="1:2">
      <c r="A10554" s="93">
        <v>4312</v>
      </c>
      <c r="B10554" s="94" t="s">
        <v>70</v>
      </c>
    </row>
    <row r="10555" spans="1:2">
      <c r="A10555" s="93">
        <v>4312</v>
      </c>
      <c r="B10555" s="94" t="s">
        <v>70</v>
      </c>
    </row>
    <row r="10556" spans="1:2">
      <c r="A10556" s="93">
        <v>4312</v>
      </c>
      <c r="B10556" s="94" t="s">
        <v>70</v>
      </c>
    </row>
    <row r="10557" spans="1:2">
      <c r="A10557" s="93">
        <v>4312</v>
      </c>
      <c r="B10557" s="94" t="s">
        <v>70</v>
      </c>
    </row>
    <row r="10558" spans="1:2">
      <c r="A10558" s="93">
        <v>4312</v>
      </c>
      <c r="B10558" s="94" t="s">
        <v>70</v>
      </c>
    </row>
    <row r="10559" spans="1:2">
      <c r="A10559" s="93">
        <v>4312</v>
      </c>
      <c r="B10559" s="94" t="s">
        <v>70</v>
      </c>
    </row>
    <row r="10560" spans="1:2">
      <c r="A10560" s="93">
        <v>4312</v>
      </c>
      <c r="B10560" s="94" t="s">
        <v>70</v>
      </c>
    </row>
    <row r="10561" spans="1:2">
      <c r="A10561" s="93">
        <v>4312</v>
      </c>
      <c r="B10561" s="94" t="s">
        <v>70</v>
      </c>
    </row>
    <row r="10562" spans="1:2">
      <c r="A10562" s="93">
        <v>4312</v>
      </c>
      <c r="B10562" s="94" t="s">
        <v>70</v>
      </c>
    </row>
    <row r="10563" spans="1:2">
      <c r="A10563" s="93">
        <v>4312</v>
      </c>
      <c r="B10563" s="94" t="s">
        <v>70</v>
      </c>
    </row>
    <row r="10564" spans="1:2">
      <c r="A10564" s="93">
        <v>4312</v>
      </c>
      <c r="B10564" s="94" t="s">
        <v>70</v>
      </c>
    </row>
    <row r="10565" spans="1:2">
      <c r="A10565" s="93">
        <v>4312</v>
      </c>
      <c r="B10565" s="94" t="s">
        <v>70</v>
      </c>
    </row>
    <row r="10566" spans="1:2">
      <c r="A10566" s="93">
        <v>4313</v>
      </c>
      <c r="B10566" s="94" t="s">
        <v>70</v>
      </c>
    </row>
    <row r="10567" spans="1:2">
      <c r="A10567" s="93">
        <v>4313</v>
      </c>
      <c r="B10567" s="94" t="s">
        <v>70</v>
      </c>
    </row>
    <row r="10568" spans="1:2">
      <c r="A10568" s="93">
        <v>4313</v>
      </c>
      <c r="B10568" s="94" t="s">
        <v>70</v>
      </c>
    </row>
    <row r="10569" spans="1:2">
      <c r="A10569" s="93">
        <v>4313</v>
      </c>
      <c r="B10569" s="94" t="s">
        <v>70</v>
      </c>
    </row>
    <row r="10570" spans="1:2">
      <c r="A10570" s="93">
        <v>4313</v>
      </c>
      <c r="B10570" s="94" t="s">
        <v>70</v>
      </c>
    </row>
    <row r="10571" spans="1:2">
      <c r="A10571" s="93">
        <v>4313</v>
      </c>
      <c r="B10571" s="94" t="s">
        <v>70</v>
      </c>
    </row>
    <row r="10572" spans="1:2">
      <c r="A10572" s="93">
        <v>4313</v>
      </c>
      <c r="B10572" s="94" t="s">
        <v>70</v>
      </c>
    </row>
    <row r="10573" spans="1:2">
      <c r="A10573" s="93">
        <v>4313</v>
      </c>
      <c r="B10573" s="94" t="s">
        <v>70</v>
      </c>
    </row>
    <row r="10574" spans="1:2">
      <c r="A10574" s="93">
        <v>4313</v>
      </c>
      <c r="B10574" s="94" t="s">
        <v>70</v>
      </c>
    </row>
    <row r="10575" spans="1:2">
      <c r="A10575" s="93">
        <v>4313</v>
      </c>
      <c r="B10575" s="94" t="s">
        <v>70</v>
      </c>
    </row>
    <row r="10576" spans="1:2">
      <c r="A10576" s="93">
        <v>4313</v>
      </c>
      <c r="B10576" s="94" t="s">
        <v>70</v>
      </c>
    </row>
    <row r="10577" spans="1:2">
      <c r="A10577" s="93">
        <v>4313</v>
      </c>
      <c r="B10577" s="94" t="s">
        <v>70</v>
      </c>
    </row>
    <row r="10578" spans="1:2">
      <c r="A10578" s="93">
        <v>4313</v>
      </c>
      <c r="B10578" s="94" t="s">
        <v>70</v>
      </c>
    </row>
    <row r="10579" spans="1:2">
      <c r="A10579" s="93">
        <v>4313</v>
      </c>
      <c r="B10579" s="94" t="s">
        <v>70</v>
      </c>
    </row>
    <row r="10580" spans="1:2">
      <c r="A10580" s="93">
        <v>4313</v>
      </c>
      <c r="B10580" s="94" t="s">
        <v>70</v>
      </c>
    </row>
    <row r="10581" spans="1:2">
      <c r="A10581" s="93">
        <v>4314</v>
      </c>
      <c r="B10581" s="94" t="s">
        <v>70</v>
      </c>
    </row>
    <row r="10582" spans="1:2">
      <c r="A10582" s="93">
        <v>4314</v>
      </c>
      <c r="B10582" s="94" t="s">
        <v>70</v>
      </c>
    </row>
    <row r="10583" spans="1:2">
      <c r="A10583" s="93">
        <v>4314</v>
      </c>
      <c r="B10583" s="94" t="s">
        <v>70</v>
      </c>
    </row>
    <row r="10584" spans="1:2">
      <c r="A10584" s="93">
        <v>4314</v>
      </c>
      <c r="B10584" s="94" t="s">
        <v>70</v>
      </c>
    </row>
    <row r="10585" spans="1:2">
      <c r="A10585" s="93">
        <v>4314</v>
      </c>
      <c r="B10585" s="94" t="s">
        <v>70</v>
      </c>
    </row>
    <row r="10586" spans="1:2">
      <c r="A10586" s="93">
        <v>4315</v>
      </c>
      <c r="B10586" s="94" t="s">
        <v>70</v>
      </c>
    </row>
    <row r="10587" spans="1:2">
      <c r="A10587" s="93">
        <v>4315</v>
      </c>
      <c r="B10587" s="94" t="s">
        <v>70</v>
      </c>
    </row>
    <row r="10588" spans="1:2">
      <c r="A10588" s="93">
        <v>4315</v>
      </c>
      <c r="B10588" s="94" t="s">
        <v>70</v>
      </c>
    </row>
    <row r="10589" spans="1:2">
      <c r="A10589" s="93">
        <v>4340</v>
      </c>
      <c r="B10589" s="94" t="s">
        <v>70</v>
      </c>
    </row>
    <row r="10590" spans="1:2">
      <c r="A10590" s="93">
        <v>4340</v>
      </c>
      <c r="B10590" s="94" t="s">
        <v>70</v>
      </c>
    </row>
    <row r="10591" spans="1:2">
      <c r="A10591" s="93">
        <v>4340</v>
      </c>
      <c r="B10591" s="94" t="s">
        <v>70</v>
      </c>
    </row>
    <row r="10592" spans="1:2">
      <c r="A10592" s="93">
        <v>4340</v>
      </c>
      <c r="B10592" s="94" t="s">
        <v>70</v>
      </c>
    </row>
    <row r="10593" spans="1:2">
      <c r="A10593" s="93">
        <v>4340</v>
      </c>
      <c r="B10593" s="94" t="s">
        <v>70</v>
      </c>
    </row>
    <row r="10594" spans="1:2">
      <c r="A10594" s="93">
        <v>4340</v>
      </c>
      <c r="B10594" s="94" t="s">
        <v>70</v>
      </c>
    </row>
    <row r="10595" spans="1:2">
      <c r="A10595" s="93">
        <v>4340</v>
      </c>
      <c r="B10595" s="94" t="s">
        <v>70</v>
      </c>
    </row>
    <row r="10596" spans="1:2">
      <c r="A10596" s="93">
        <v>4340</v>
      </c>
      <c r="B10596" s="94" t="s">
        <v>70</v>
      </c>
    </row>
    <row r="10597" spans="1:2">
      <c r="A10597" s="93">
        <v>4340</v>
      </c>
      <c r="B10597" s="94" t="s">
        <v>70</v>
      </c>
    </row>
    <row r="10598" spans="1:2">
      <c r="A10598" s="93">
        <v>4340</v>
      </c>
      <c r="B10598" s="94" t="s">
        <v>70</v>
      </c>
    </row>
    <row r="10599" spans="1:2">
      <c r="A10599" s="93">
        <v>4340</v>
      </c>
      <c r="B10599" s="94" t="s">
        <v>70</v>
      </c>
    </row>
    <row r="10600" spans="1:2">
      <c r="A10600" s="93">
        <v>4340</v>
      </c>
      <c r="B10600" s="94" t="s">
        <v>70</v>
      </c>
    </row>
    <row r="10601" spans="1:2">
      <c r="A10601" s="93">
        <v>4340</v>
      </c>
      <c r="B10601" s="94" t="s">
        <v>70</v>
      </c>
    </row>
    <row r="10602" spans="1:2">
      <c r="A10602" s="93">
        <v>4340</v>
      </c>
      <c r="B10602" s="94" t="s">
        <v>70</v>
      </c>
    </row>
    <row r="10603" spans="1:2">
      <c r="A10603" s="93">
        <v>4340</v>
      </c>
      <c r="B10603" s="94" t="s">
        <v>70</v>
      </c>
    </row>
    <row r="10604" spans="1:2">
      <c r="A10604" s="93">
        <v>4340</v>
      </c>
      <c r="B10604" s="94" t="s">
        <v>70</v>
      </c>
    </row>
    <row r="10605" spans="1:2">
      <c r="A10605" s="93">
        <v>4340</v>
      </c>
      <c r="B10605" s="94" t="s">
        <v>70</v>
      </c>
    </row>
    <row r="10606" spans="1:2">
      <c r="A10606" s="93">
        <v>4340</v>
      </c>
      <c r="B10606" s="94" t="s">
        <v>70</v>
      </c>
    </row>
    <row r="10607" spans="1:2">
      <c r="A10607" s="93">
        <v>4340</v>
      </c>
      <c r="B10607" s="94" t="s">
        <v>70</v>
      </c>
    </row>
    <row r="10608" spans="1:2">
      <c r="A10608" s="93">
        <v>4340</v>
      </c>
      <c r="B10608" s="94" t="s">
        <v>70</v>
      </c>
    </row>
    <row r="10609" spans="1:2">
      <c r="A10609" s="93">
        <v>4340</v>
      </c>
      <c r="B10609" s="94" t="s">
        <v>70</v>
      </c>
    </row>
    <row r="10610" spans="1:2">
      <c r="A10610" s="93">
        <v>4340</v>
      </c>
      <c r="B10610" s="94" t="s">
        <v>70</v>
      </c>
    </row>
    <row r="10611" spans="1:2">
      <c r="A10611" s="93">
        <v>4340</v>
      </c>
      <c r="B10611" s="94" t="s">
        <v>70</v>
      </c>
    </row>
    <row r="10612" spans="1:2">
      <c r="A10612" s="93">
        <v>4340</v>
      </c>
      <c r="B10612" s="94" t="s">
        <v>70</v>
      </c>
    </row>
    <row r="10613" spans="1:2">
      <c r="A10613" s="93">
        <v>4341</v>
      </c>
      <c r="B10613" s="94" t="s">
        <v>70</v>
      </c>
    </row>
    <row r="10614" spans="1:2">
      <c r="A10614" s="93">
        <v>4341</v>
      </c>
      <c r="B10614" s="94" t="s">
        <v>70</v>
      </c>
    </row>
    <row r="10615" spans="1:2">
      <c r="A10615" s="93">
        <v>4341</v>
      </c>
      <c r="B10615" s="94" t="s">
        <v>70</v>
      </c>
    </row>
    <row r="10616" spans="1:2">
      <c r="A10616" s="93">
        <v>4341</v>
      </c>
      <c r="B10616" s="94" t="s">
        <v>70</v>
      </c>
    </row>
    <row r="10617" spans="1:2">
      <c r="A10617" s="93">
        <v>4341</v>
      </c>
      <c r="B10617" s="94" t="s">
        <v>70</v>
      </c>
    </row>
    <row r="10618" spans="1:2">
      <c r="A10618" s="93">
        <v>4341</v>
      </c>
      <c r="B10618" s="94" t="s">
        <v>70</v>
      </c>
    </row>
    <row r="10619" spans="1:2">
      <c r="A10619" s="93">
        <v>4341</v>
      </c>
      <c r="B10619" s="94" t="s">
        <v>70</v>
      </c>
    </row>
    <row r="10620" spans="1:2">
      <c r="A10620" s="93">
        <v>4341</v>
      </c>
      <c r="B10620" s="94" t="s">
        <v>70</v>
      </c>
    </row>
    <row r="10621" spans="1:2">
      <c r="A10621" s="93">
        <v>4341</v>
      </c>
      <c r="B10621" s="94" t="s">
        <v>70</v>
      </c>
    </row>
    <row r="10622" spans="1:2">
      <c r="A10622" s="93">
        <v>4341</v>
      </c>
      <c r="B10622" s="94" t="s">
        <v>70</v>
      </c>
    </row>
    <row r="10623" spans="1:2">
      <c r="A10623" s="93">
        <v>4341</v>
      </c>
      <c r="B10623" s="94" t="s">
        <v>70</v>
      </c>
    </row>
    <row r="10624" spans="1:2">
      <c r="A10624" s="93">
        <v>4341</v>
      </c>
      <c r="B10624" s="94" t="s">
        <v>70</v>
      </c>
    </row>
    <row r="10625" spans="1:2">
      <c r="A10625" s="93">
        <v>4341</v>
      </c>
      <c r="B10625" s="94" t="s">
        <v>70</v>
      </c>
    </row>
    <row r="10626" spans="1:2">
      <c r="A10626" s="93">
        <v>4341</v>
      </c>
      <c r="B10626" s="94" t="s">
        <v>70</v>
      </c>
    </row>
    <row r="10627" spans="1:2">
      <c r="A10627" s="93">
        <v>4341</v>
      </c>
      <c r="B10627" s="94" t="s">
        <v>70</v>
      </c>
    </row>
    <row r="10628" spans="1:2">
      <c r="A10628" s="93">
        <v>4341</v>
      </c>
      <c r="B10628" s="94" t="s">
        <v>70</v>
      </c>
    </row>
    <row r="10629" spans="1:2">
      <c r="A10629" s="93">
        <v>4341</v>
      </c>
      <c r="B10629" s="94" t="s">
        <v>70</v>
      </c>
    </row>
    <row r="10630" spans="1:2">
      <c r="A10630" s="93">
        <v>4341</v>
      </c>
      <c r="B10630" s="94" t="s">
        <v>70</v>
      </c>
    </row>
    <row r="10631" spans="1:2">
      <c r="A10631" s="93">
        <v>4342</v>
      </c>
      <c r="B10631" s="94" t="s">
        <v>70</v>
      </c>
    </row>
    <row r="10632" spans="1:2">
      <c r="A10632" s="93">
        <v>4342</v>
      </c>
      <c r="B10632" s="94" t="s">
        <v>70</v>
      </c>
    </row>
    <row r="10633" spans="1:2">
      <c r="A10633" s="93">
        <v>4342</v>
      </c>
      <c r="B10633" s="94" t="s">
        <v>70</v>
      </c>
    </row>
    <row r="10634" spans="1:2">
      <c r="A10634" s="93">
        <v>4342</v>
      </c>
      <c r="B10634" s="94" t="s">
        <v>70</v>
      </c>
    </row>
    <row r="10635" spans="1:2">
      <c r="A10635" s="93">
        <v>4342</v>
      </c>
      <c r="B10635" s="94" t="s">
        <v>70</v>
      </c>
    </row>
    <row r="10636" spans="1:2">
      <c r="A10636" s="93">
        <v>4342</v>
      </c>
      <c r="B10636" s="94" t="s">
        <v>70</v>
      </c>
    </row>
    <row r="10637" spans="1:2">
      <c r="A10637" s="93">
        <v>4343</v>
      </c>
      <c r="B10637" s="94" t="s">
        <v>70</v>
      </c>
    </row>
    <row r="10638" spans="1:2">
      <c r="A10638" s="93">
        <v>4343</v>
      </c>
      <c r="B10638" s="94" t="s">
        <v>70</v>
      </c>
    </row>
    <row r="10639" spans="1:2">
      <c r="A10639" s="93">
        <v>4343</v>
      </c>
      <c r="B10639" s="94" t="s">
        <v>70</v>
      </c>
    </row>
    <row r="10640" spans="1:2">
      <c r="A10640" s="93">
        <v>4343</v>
      </c>
      <c r="B10640" s="94" t="s">
        <v>70</v>
      </c>
    </row>
    <row r="10641" spans="1:2">
      <c r="A10641" s="93">
        <v>4343</v>
      </c>
      <c r="B10641" s="94" t="s">
        <v>70</v>
      </c>
    </row>
    <row r="10642" spans="1:2">
      <c r="A10642" s="93">
        <v>4343</v>
      </c>
      <c r="B10642" s="94" t="s">
        <v>70</v>
      </c>
    </row>
    <row r="10643" spans="1:2">
      <c r="A10643" s="93">
        <v>4343</v>
      </c>
      <c r="B10643" s="94" t="s">
        <v>70</v>
      </c>
    </row>
    <row r="10644" spans="1:2">
      <c r="A10644" s="93">
        <v>4343</v>
      </c>
      <c r="B10644" s="94" t="s">
        <v>70</v>
      </c>
    </row>
    <row r="10645" spans="1:2">
      <c r="A10645" s="93">
        <v>4343</v>
      </c>
      <c r="B10645" s="94" t="s">
        <v>70</v>
      </c>
    </row>
    <row r="10646" spans="1:2">
      <c r="A10646" s="93">
        <v>4343</v>
      </c>
      <c r="B10646" s="94" t="s">
        <v>70</v>
      </c>
    </row>
    <row r="10647" spans="1:2">
      <c r="A10647" s="93">
        <v>4343</v>
      </c>
      <c r="B10647" s="94" t="s">
        <v>70</v>
      </c>
    </row>
    <row r="10648" spans="1:2">
      <c r="A10648" s="93">
        <v>4343</v>
      </c>
      <c r="B10648" s="94" t="s">
        <v>70</v>
      </c>
    </row>
    <row r="10649" spans="1:2">
      <c r="A10649" s="93">
        <v>4343</v>
      </c>
      <c r="B10649" s="94" t="s">
        <v>70</v>
      </c>
    </row>
    <row r="10650" spans="1:2">
      <c r="A10650" s="93">
        <v>4343</v>
      </c>
      <c r="B10650" s="94" t="s">
        <v>70</v>
      </c>
    </row>
    <row r="10651" spans="1:2">
      <c r="A10651" s="93">
        <v>4343</v>
      </c>
      <c r="B10651" s="94" t="s">
        <v>70</v>
      </c>
    </row>
    <row r="10652" spans="1:2">
      <c r="A10652" s="93">
        <v>4343</v>
      </c>
      <c r="B10652" s="94" t="s">
        <v>70</v>
      </c>
    </row>
    <row r="10653" spans="1:2">
      <c r="A10653" s="93">
        <v>4343</v>
      </c>
      <c r="B10653" s="94" t="s">
        <v>70</v>
      </c>
    </row>
    <row r="10654" spans="1:2">
      <c r="A10654" s="93">
        <v>4343</v>
      </c>
      <c r="B10654" s="94" t="s">
        <v>70</v>
      </c>
    </row>
    <row r="10655" spans="1:2">
      <c r="A10655" s="93">
        <v>4343</v>
      </c>
      <c r="B10655" s="94" t="s">
        <v>70</v>
      </c>
    </row>
    <row r="10656" spans="1:2">
      <c r="A10656" s="93">
        <v>4343</v>
      </c>
      <c r="B10656" s="94" t="s">
        <v>70</v>
      </c>
    </row>
    <row r="10657" spans="1:2">
      <c r="A10657" s="93">
        <v>4343</v>
      </c>
      <c r="B10657" s="94" t="s">
        <v>70</v>
      </c>
    </row>
    <row r="10658" spans="1:2">
      <c r="A10658" s="93">
        <v>4343</v>
      </c>
      <c r="B10658" s="94" t="s">
        <v>70</v>
      </c>
    </row>
    <row r="10659" spans="1:2">
      <c r="A10659" s="93">
        <v>4343</v>
      </c>
      <c r="B10659" s="94" t="s">
        <v>70</v>
      </c>
    </row>
    <row r="10660" spans="1:2">
      <c r="A10660" s="93">
        <v>4343</v>
      </c>
      <c r="B10660" s="94" t="s">
        <v>70</v>
      </c>
    </row>
    <row r="10661" spans="1:2">
      <c r="A10661" s="93">
        <v>4343</v>
      </c>
      <c r="B10661" s="94" t="s">
        <v>70</v>
      </c>
    </row>
    <row r="10662" spans="1:2">
      <c r="A10662" s="93">
        <v>4344</v>
      </c>
      <c r="B10662" s="94" t="s">
        <v>70</v>
      </c>
    </row>
    <row r="10663" spans="1:2">
      <c r="A10663" s="93">
        <v>4344</v>
      </c>
      <c r="B10663" s="94" t="s">
        <v>70</v>
      </c>
    </row>
    <row r="10664" spans="1:2">
      <c r="A10664" s="93">
        <v>4344</v>
      </c>
      <c r="B10664" s="94" t="s">
        <v>70</v>
      </c>
    </row>
    <row r="10665" spans="1:2">
      <c r="A10665" s="93">
        <v>4344</v>
      </c>
      <c r="B10665" s="94" t="s">
        <v>70</v>
      </c>
    </row>
    <row r="10666" spans="1:2">
      <c r="A10666" s="93">
        <v>4344</v>
      </c>
      <c r="B10666" s="94" t="s">
        <v>70</v>
      </c>
    </row>
    <row r="10667" spans="1:2">
      <c r="A10667" s="93">
        <v>4344</v>
      </c>
      <c r="B10667" s="94" t="s">
        <v>70</v>
      </c>
    </row>
    <row r="10668" spans="1:2">
      <c r="A10668" s="93">
        <v>4344</v>
      </c>
      <c r="B10668" s="94" t="s">
        <v>70</v>
      </c>
    </row>
    <row r="10669" spans="1:2">
      <c r="A10669" s="93">
        <v>4344</v>
      </c>
      <c r="B10669" s="94" t="s">
        <v>70</v>
      </c>
    </row>
    <row r="10670" spans="1:2">
      <c r="A10670" s="93">
        <v>4344</v>
      </c>
      <c r="B10670" s="94" t="s">
        <v>70</v>
      </c>
    </row>
    <row r="10671" spans="1:2">
      <c r="A10671" s="93">
        <v>4344</v>
      </c>
      <c r="B10671" s="94" t="s">
        <v>70</v>
      </c>
    </row>
    <row r="10672" spans="1:2">
      <c r="A10672" s="93">
        <v>4344</v>
      </c>
      <c r="B10672" s="94" t="s">
        <v>70</v>
      </c>
    </row>
    <row r="10673" spans="1:2">
      <c r="A10673" s="93">
        <v>4344</v>
      </c>
      <c r="B10673" s="94" t="s">
        <v>70</v>
      </c>
    </row>
    <row r="10674" spans="1:2">
      <c r="A10674" s="93">
        <v>4345</v>
      </c>
      <c r="B10674" s="94" t="s">
        <v>76</v>
      </c>
    </row>
    <row r="10675" spans="1:2">
      <c r="A10675" s="93">
        <v>4346</v>
      </c>
      <c r="B10675" s="94" t="s">
        <v>70</v>
      </c>
    </row>
    <row r="10676" spans="1:2">
      <c r="A10676" s="93">
        <v>4347</v>
      </c>
      <c r="B10676" s="94" t="s">
        <v>70</v>
      </c>
    </row>
    <row r="10677" spans="1:2">
      <c r="A10677" s="93">
        <v>4347</v>
      </c>
      <c r="B10677" s="94" t="s">
        <v>70</v>
      </c>
    </row>
    <row r="10678" spans="1:2">
      <c r="A10678" s="93">
        <v>4347</v>
      </c>
      <c r="B10678" s="94" t="s">
        <v>70</v>
      </c>
    </row>
    <row r="10679" spans="1:2">
      <c r="A10679" s="93">
        <v>4347</v>
      </c>
      <c r="B10679" s="94" t="s">
        <v>70</v>
      </c>
    </row>
    <row r="10680" spans="1:2">
      <c r="A10680" s="93">
        <v>4347</v>
      </c>
      <c r="B10680" s="94" t="s">
        <v>70</v>
      </c>
    </row>
    <row r="10681" spans="1:2">
      <c r="A10681" s="93">
        <v>4347</v>
      </c>
      <c r="B10681" s="94" t="s">
        <v>70</v>
      </c>
    </row>
    <row r="10682" spans="1:2">
      <c r="A10682" s="93">
        <v>4350</v>
      </c>
      <c r="B10682" s="94" t="s">
        <v>70</v>
      </c>
    </row>
    <row r="10683" spans="1:2">
      <c r="A10683" s="93">
        <v>4350</v>
      </c>
      <c r="B10683" s="94" t="s">
        <v>70</v>
      </c>
    </row>
    <row r="10684" spans="1:2">
      <c r="A10684" s="93">
        <v>4350</v>
      </c>
      <c r="B10684" s="94" t="s">
        <v>70</v>
      </c>
    </row>
    <row r="10685" spans="1:2">
      <c r="A10685" s="93">
        <v>4350</v>
      </c>
      <c r="B10685" s="94" t="s">
        <v>70</v>
      </c>
    </row>
    <row r="10686" spans="1:2">
      <c r="A10686" s="93">
        <v>4350</v>
      </c>
      <c r="B10686" s="94" t="s">
        <v>70</v>
      </c>
    </row>
    <row r="10687" spans="1:2">
      <c r="A10687" s="93">
        <v>4350</v>
      </c>
      <c r="B10687" s="94" t="s">
        <v>70</v>
      </c>
    </row>
    <row r="10688" spans="1:2">
      <c r="A10688" s="93">
        <v>4350</v>
      </c>
      <c r="B10688" s="94" t="s">
        <v>70</v>
      </c>
    </row>
    <row r="10689" spans="1:2">
      <c r="A10689" s="93">
        <v>4350</v>
      </c>
      <c r="B10689" s="94" t="s">
        <v>70</v>
      </c>
    </row>
    <row r="10690" spans="1:2">
      <c r="A10690" s="93">
        <v>4350</v>
      </c>
      <c r="B10690" s="94" t="s">
        <v>70</v>
      </c>
    </row>
    <row r="10691" spans="1:2">
      <c r="A10691" s="93">
        <v>4350</v>
      </c>
      <c r="B10691" s="94" t="s">
        <v>70</v>
      </c>
    </row>
    <row r="10692" spans="1:2">
      <c r="A10692" s="93">
        <v>4350</v>
      </c>
      <c r="B10692" s="94" t="s">
        <v>70</v>
      </c>
    </row>
    <row r="10693" spans="1:2">
      <c r="A10693" s="93">
        <v>4350</v>
      </c>
      <c r="B10693" s="94" t="s">
        <v>70</v>
      </c>
    </row>
    <row r="10694" spans="1:2">
      <c r="A10694" s="93">
        <v>4350</v>
      </c>
      <c r="B10694" s="94" t="s">
        <v>70</v>
      </c>
    </row>
    <row r="10695" spans="1:2">
      <c r="A10695" s="93">
        <v>4350</v>
      </c>
      <c r="B10695" s="94" t="s">
        <v>70</v>
      </c>
    </row>
    <row r="10696" spans="1:2">
      <c r="A10696" s="93">
        <v>4350</v>
      </c>
      <c r="B10696" s="94" t="s">
        <v>70</v>
      </c>
    </row>
    <row r="10697" spans="1:2">
      <c r="A10697" s="93">
        <v>4350</v>
      </c>
      <c r="B10697" s="94" t="s">
        <v>70</v>
      </c>
    </row>
    <row r="10698" spans="1:2">
      <c r="A10698" s="93">
        <v>4350</v>
      </c>
      <c r="B10698" s="94" t="s">
        <v>70</v>
      </c>
    </row>
    <row r="10699" spans="1:2">
      <c r="A10699" s="93">
        <v>4350</v>
      </c>
      <c r="B10699" s="94" t="s">
        <v>70</v>
      </c>
    </row>
    <row r="10700" spans="1:2">
      <c r="A10700" s="93">
        <v>4350</v>
      </c>
      <c r="B10700" s="94" t="s">
        <v>70</v>
      </c>
    </row>
    <row r="10701" spans="1:2">
      <c r="A10701" s="93">
        <v>4350</v>
      </c>
      <c r="B10701" s="94" t="s">
        <v>70</v>
      </c>
    </row>
    <row r="10702" spans="1:2">
      <c r="A10702" s="93">
        <v>4350</v>
      </c>
      <c r="B10702" s="94" t="s">
        <v>70</v>
      </c>
    </row>
    <row r="10703" spans="1:2">
      <c r="A10703" s="93">
        <v>4350</v>
      </c>
      <c r="B10703" s="94" t="s">
        <v>70</v>
      </c>
    </row>
    <row r="10704" spans="1:2">
      <c r="A10704" s="93">
        <v>4350</v>
      </c>
      <c r="B10704" s="94" t="s">
        <v>70</v>
      </c>
    </row>
    <row r="10705" spans="1:2">
      <c r="A10705" s="93">
        <v>4350</v>
      </c>
      <c r="B10705" s="94" t="s">
        <v>70</v>
      </c>
    </row>
    <row r="10706" spans="1:2">
      <c r="A10706" s="93">
        <v>4350</v>
      </c>
      <c r="B10706" s="94" t="s">
        <v>70</v>
      </c>
    </row>
    <row r="10707" spans="1:2">
      <c r="A10707" s="93">
        <v>4350</v>
      </c>
      <c r="B10707" s="94" t="s">
        <v>70</v>
      </c>
    </row>
    <row r="10708" spans="1:2">
      <c r="A10708" s="93">
        <v>4350</v>
      </c>
      <c r="B10708" s="94" t="s">
        <v>70</v>
      </c>
    </row>
    <row r="10709" spans="1:2">
      <c r="A10709" s="93">
        <v>4350</v>
      </c>
      <c r="B10709" s="94" t="s">
        <v>70</v>
      </c>
    </row>
    <row r="10710" spans="1:2">
      <c r="A10710" s="93">
        <v>4350</v>
      </c>
      <c r="B10710" s="94" t="s">
        <v>70</v>
      </c>
    </row>
    <row r="10711" spans="1:2">
      <c r="A10711" s="93">
        <v>4350</v>
      </c>
      <c r="B10711" s="94" t="s">
        <v>70</v>
      </c>
    </row>
    <row r="10712" spans="1:2">
      <c r="A10712" s="93">
        <v>4350</v>
      </c>
      <c r="B10712" s="94" t="s">
        <v>70</v>
      </c>
    </row>
    <row r="10713" spans="1:2">
      <c r="A10713" s="93">
        <v>4350</v>
      </c>
      <c r="B10713" s="94" t="s">
        <v>70</v>
      </c>
    </row>
    <row r="10714" spans="1:2">
      <c r="A10714" s="93">
        <v>4350</v>
      </c>
      <c r="B10714" s="94" t="s">
        <v>70</v>
      </c>
    </row>
    <row r="10715" spans="1:2">
      <c r="A10715" s="93">
        <v>4350</v>
      </c>
      <c r="B10715" s="94" t="s">
        <v>70</v>
      </c>
    </row>
    <row r="10716" spans="1:2">
      <c r="A10716" s="93">
        <v>4350</v>
      </c>
      <c r="B10716" s="94" t="s">
        <v>70</v>
      </c>
    </row>
    <row r="10717" spans="1:2">
      <c r="A10717" s="93">
        <v>4350</v>
      </c>
      <c r="B10717" s="94" t="s">
        <v>70</v>
      </c>
    </row>
    <row r="10718" spans="1:2">
      <c r="A10718" s="93">
        <v>4350</v>
      </c>
      <c r="B10718" s="94" t="s">
        <v>70</v>
      </c>
    </row>
    <row r="10719" spans="1:2">
      <c r="A10719" s="93">
        <v>4350</v>
      </c>
      <c r="B10719" s="94" t="s">
        <v>70</v>
      </c>
    </row>
    <row r="10720" spans="1:2">
      <c r="A10720" s="93">
        <v>4350</v>
      </c>
      <c r="B10720" s="94" t="s">
        <v>70</v>
      </c>
    </row>
    <row r="10721" spans="1:2">
      <c r="A10721" s="93">
        <v>4350</v>
      </c>
      <c r="B10721" s="94" t="s">
        <v>70</v>
      </c>
    </row>
    <row r="10722" spans="1:2">
      <c r="A10722" s="93">
        <v>4350</v>
      </c>
      <c r="B10722" s="94" t="s">
        <v>70</v>
      </c>
    </row>
    <row r="10723" spans="1:2">
      <c r="A10723" s="93">
        <v>4350</v>
      </c>
      <c r="B10723" s="94" t="s">
        <v>70</v>
      </c>
    </row>
    <row r="10724" spans="1:2">
      <c r="A10724" s="93">
        <v>4350</v>
      </c>
      <c r="B10724" s="94" t="s">
        <v>70</v>
      </c>
    </row>
    <row r="10725" spans="1:2">
      <c r="A10725" s="93">
        <v>4350</v>
      </c>
      <c r="B10725" s="94" t="s">
        <v>70</v>
      </c>
    </row>
    <row r="10726" spans="1:2">
      <c r="A10726" s="93">
        <v>4350</v>
      </c>
      <c r="B10726" s="94" t="s">
        <v>70</v>
      </c>
    </row>
    <row r="10727" spans="1:2">
      <c r="A10727" s="93">
        <v>4350</v>
      </c>
      <c r="B10727" s="94" t="s">
        <v>70</v>
      </c>
    </row>
    <row r="10728" spans="1:2">
      <c r="A10728" s="93">
        <v>4350</v>
      </c>
      <c r="B10728" s="94" t="s">
        <v>70</v>
      </c>
    </row>
    <row r="10729" spans="1:2">
      <c r="A10729" s="93">
        <v>4350</v>
      </c>
      <c r="B10729" s="94" t="s">
        <v>70</v>
      </c>
    </row>
    <row r="10730" spans="1:2">
      <c r="A10730" s="93">
        <v>4350</v>
      </c>
      <c r="B10730" s="94" t="s">
        <v>70</v>
      </c>
    </row>
    <row r="10731" spans="1:2">
      <c r="A10731" s="93">
        <v>4350</v>
      </c>
      <c r="B10731" s="94" t="s">
        <v>70</v>
      </c>
    </row>
    <row r="10732" spans="1:2">
      <c r="A10732" s="93">
        <v>4350</v>
      </c>
      <c r="B10732" s="94" t="s">
        <v>70</v>
      </c>
    </row>
    <row r="10733" spans="1:2">
      <c r="A10733" s="93">
        <v>4350</v>
      </c>
      <c r="B10733" s="94" t="s">
        <v>70</v>
      </c>
    </row>
    <row r="10734" spans="1:2">
      <c r="A10734" s="93">
        <v>4350</v>
      </c>
      <c r="B10734" s="94" t="s">
        <v>70</v>
      </c>
    </row>
    <row r="10735" spans="1:2">
      <c r="A10735" s="93">
        <v>4352</v>
      </c>
      <c r="B10735" s="94" t="s">
        <v>70</v>
      </c>
    </row>
    <row r="10736" spans="1:2">
      <c r="A10736" s="93">
        <v>4352</v>
      </c>
      <c r="B10736" s="94" t="s">
        <v>70</v>
      </c>
    </row>
    <row r="10737" spans="1:2">
      <c r="A10737" s="93">
        <v>4352</v>
      </c>
      <c r="B10737" s="94" t="s">
        <v>70</v>
      </c>
    </row>
    <row r="10738" spans="1:2">
      <c r="A10738" s="93">
        <v>4352</v>
      </c>
      <c r="B10738" s="94" t="s">
        <v>70</v>
      </c>
    </row>
    <row r="10739" spans="1:2">
      <c r="A10739" s="93">
        <v>4352</v>
      </c>
      <c r="B10739" s="94" t="s">
        <v>70</v>
      </c>
    </row>
    <row r="10740" spans="1:2">
      <c r="A10740" s="93">
        <v>4352</v>
      </c>
      <c r="B10740" s="94" t="s">
        <v>70</v>
      </c>
    </row>
    <row r="10741" spans="1:2">
      <c r="A10741" s="93">
        <v>4352</v>
      </c>
      <c r="B10741" s="94" t="s">
        <v>70</v>
      </c>
    </row>
    <row r="10742" spans="1:2">
      <c r="A10742" s="93">
        <v>4352</v>
      </c>
      <c r="B10742" s="94" t="s">
        <v>70</v>
      </c>
    </row>
    <row r="10743" spans="1:2">
      <c r="A10743" s="93">
        <v>4352</v>
      </c>
      <c r="B10743" s="94" t="s">
        <v>70</v>
      </c>
    </row>
    <row r="10744" spans="1:2">
      <c r="A10744" s="93">
        <v>4352</v>
      </c>
      <c r="B10744" s="94" t="s">
        <v>70</v>
      </c>
    </row>
    <row r="10745" spans="1:2">
      <c r="A10745" s="93">
        <v>4352</v>
      </c>
      <c r="B10745" s="94" t="s">
        <v>70</v>
      </c>
    </row>
    <row r="10746" spans="1:2">
      <c r="A10746" s="93">
        <v>4352</v>
      </c>
      <c r="B10746" s="94" t="s">
        <v>70</v>
      </c>
    </row>
    <row r="10747" spans="1:2">
      <c r="A10747" s="93">
        <v>4352</v>
      </c>
      <c r="B10747" s="94" t="s">
        <v>70</v>
      </c>
    </row>
    <row r="10748" spans="1:2">
      <c r="A10748" s="93">
        <v>4352</v>
      </c>
      <c r="B10748" s="94" t="s">
        <v>70</v>
      </c>
    </row>
    <row r="10749" spans="1:2">
      <c r="A10749" s="93">
        <v>4352</v>
      </c>
      <c r="B10749" s="94" t="s">
        <v>70</v>
      </c>
    </row>
    <row r="10750" spans="1:2">
      <c r="A10750" s="93">
        <v>4352</v>
      </c>
      <c r="B10750" s="94" t="s">
        <v>70</v>
      </c>
    </row>
    <row r="10751" spans="1:2">
      <c r="A10751" s="93">
        <v>4352</v>
      </c>
      <c r="B10751" s="94" t="s">
        <v>70</v>
      </c>
    </row>
    <row r="10752" spans="1:2">
      <c r="A10752" s="93">
        <v>4352</v>
      </c>
      <c r="B10752" s="94" t="s">
        <v>70</v>
      </c>
    </row>
    <row r="10753" spans="1:2">
      <c r="A10753" s="93">
        <v>4352</v>
      </c>
      <c r="B10753" s="94" t="s">
        <v>70</v>
      </c>
    </row>
    <row r="10754" spans="1:2">
      <c r="A10754" s="93">
        <v>4352</v>
      </c>
      <c r="B10754" s="94" t="s">
        <v>70</v>
      </c>
    </row>
    <row r="10755" spans="1:2">
      <c r="A10755" s="93">
        <v>4352</v>
      </c>
      <c r="B10755" s="94" t="s">
        <v>70</v>
      </c>
    </row>
    <row r="10756" spans="1:2">
      <c r="A10756" s="93">
        <v>4352</v>
      </c>
      <c r="B10756" s="94" t="s">
        <v>70</v>
      </c>
    </row>
    <row r="10757" spans="1:2">
      <c r="A10757" s="93">
        <v>4352</v>
      </c>
      <c r="B10757" s="94" t="s">
        <v>70</v>
      </c>
    </row>
    <row r="10758" spans="1:2">
      <c r="A10758" s="93">
        <v>4352</v>
      </c>
      <c r="B10758" s="94" t="s">
        <v>70</v>
      </c>
    </row>
    <row r="10759" spans="1:2">
      <c r="A10759" s="93">
        <v>4352</v>
      </c>
      <c r="B10759" s="94" t="s">
        <v>70</v>
      </c>
    </row>
    <row r="10760" spans="1:2">
      <c r="A10760" s="93">
        <v>4352</v>
      </c>
      <c r="B10760" s="94" t="s">
        <v>70</v>
      </c>
    </row>
    <row r="10761" spans="1:2">
      <c r="A10761" s="93">
        <v>4352</v>
      </c>
      <c r="B10761" s="94" t="s">
        <v>70</v>
      </c>
    </row>
    <row r="10762" spans="1:2">
      <c r="A10762" s="93">
        <v>4352</v>
      </c>
      <c r="B10762" s="94" t="s">
        <v>70</v>
      </c>
    </row>
    <row r="10763" spans="1:2">
      <c r="A10763" s="93">
        <v>4352</v>
      </c>
      <c r="B10763" s="94" t="s">
        <v>70</v>
      </c>
    </row>
    <row r="10764" spans="1:2">
      <c r="A10764" s="93">
        <v>4352</v>
      </c>
      <c r="B10764" s="94" t="s">
        <v>70</v>
      </c>
    </row>
    <row r="10765" spans="1:2">
      <c r="A10765" s="93">
        <v>4352</v>
      </c>
      <c r="B10765" s="94" t="s">
        <v>70</v>
      </c>
    </row>
    <row r="10766" spans="1:2">
      <c r="A10766" s="93">
        <v>4352</v>
      </c>
      <c r="B10766" s="94" t="s">
        <v>70</v>
      </c>
    </row>
    <row r="10767" spans="1:2">
      <c r="A10767" s="93">
        <v>4352</v>
      </c>
      <c r="B10767" s="94" t="s">
        <v>70</v>
      </c>
    </row>
    <row r="10768" spans="1:2">
      <c r="A10768" s="93">
        <v>4352</v>
      </c>
      <c r="B10768" s="94" t="s">
        <v>70</v>
      </c>
    </row>
    <row r="10769" spans="1:2">
      <c r="A10769" s="93">
        <v>4352</v>
      </c>
      <c r="B10769" s="94" t="s">
        <v>70</v>
      </c>
    </row>
    <row r="10770" spans="1:2">
      <c r="A10770" s="93">
        <v>4352</v>
      </c>
      <c r="B10770" s="94" t="s">
        <v>70</v>
      </c>
    </row>
    <row r="10771" spans="1:2">
      <c r="A10771" s="93">
        <v>4352</v>
      </c>
      <c r="B10771" s="94" t="s">
        <v>70</v>
      </c>
    </row>
    <row r="10772" spans="1:2">
      <c r="A10772" s="93">
        <v>4352</v>
      </c>
      <c r="B10772" s="94" t="s">
        <v>70</v>
      </c>
    </row>
    <row r="10773" spans="1:2">
      <c r="A10773" s="93">
        <v>4352</v>
      </c>
      <c r="B10773" s="94" t="s">
        <v>70</v>
      </c>
    </row>
    <row r="10774" spans="1:2">
      <c r="A10774" s="93">
        <v>4352</v>
      </c>
      <c r="B10774" s="94" t="s">
        <v>70</v>
      </c>
    </row>
    <row r="10775" spans="1:2">
      <c r="A10775" s="93">
        <v>4352</v>
      </c>
      <c r="B10775" s="94" t="s">
        <v>70</v>
      </c>
    </row>
    <row r="10776" spans="1:2">
      <c r="A10776" s="93">
        <v>4352</v>
      </c>
      <c r="B10776" s="94" t="s">
        <v>70</v>
      </c>
    </row>
    <row r="10777" spans="1:2">
      <c r="A10777" s="93">
        <v>4352</v>
      </c>
      <c r="B10777" s="94" t="s">
        <v>70</v>
      </c>
    </row>
    <row r="10778" spans="1:2">
      <c r="A10778" s="93">
        <v>4352</v>
      </c>
      <c r="B10778" s="94" t="s">
        <v>70</v>
      </c>
    </row>
    <row r="10779" spans="1:2">
      <c r="A10779" s="93">
        <v>4352</v>
      </c>
      <c r="B10779" s="94" t="s">
        <v>70</v>
      </c>
    </row>
    <row r="10780" spans="1:2">
      <c r="A10780" s="93">
        <v>4352</v>
      </c>
      <c r="B10780" s="94" t="s">
        <v>70</v>
      </c>
    </row>
    <row r="10781" spans="1:2">
      <c r="A10781" s="93">
        <v>4352</v>
      </c>
      <c r="B10781" s="94" t="s">
        <v>70</v>
      </c>
    </row>
    <row r="10782" spans="1:2">
      <c r="A10782" s="93">
        <v>4352</v>
      </c>
      <c r="B10782" s="94" t="s">
        <v>70</v>
      </c>
    </row>
    <row r="10783" spans="1:2">
      <c r="A10783" s="93">
        <v>4352</v>
      </c>
      <c r="B10783" s="94" t="s">
        <v>70</v>
      </c>
    </row>
    <row r="10784" spans="1:2">
      <c r="A10784" s="93">
        <v>4352</v>
      </c>
      <c r="B10784" s="94" t="s">
        <v>70</v>
      </c>
    </row>
    <row r="10785" spans="1:2">
      <c r="A10785" s="93">
        <v>4352</v>
      </c>
      <c r="B10785" s="94" t="s">
        <v>70</v>
      </c>
    </row>
    <row r="10786" spans="1:2">
      <c r="A10786" s="93">
        <v>4352</v>
      </c>
      <c r="B10786" s="94" t="s">
        <v>70</v>
      </c>
    </row>
    <row r="10787" spans="1:2">
      <c r="A10787" s="93">
        <v>4352</v>
      </c>
      <c r="B10787" s="94" t="s">
        <v>70</v>
      </c>
    </row>
    <row r="10788" spans="1:2">
      <c r="A10788" s="93">
        <v>4352</v>
      </c>
      <c r="B10788" s="94" t="s">
        <v>70</v>
      </c>
    </row>
    <row r="10789" spans="1:2">
      <c r="A10789" s="93">
        <v>4352</v>
      </c>
      <c r="B10789" s="94" t="s">
        <v>70</v>
      </c>
    </row>
    <row r="10790" spans="1:2">
      <c r="A10790" s="93">
        <v>4352</v>
      </c>
      <c r="B10790" s="94" t="s">
        <v>70</v>
      </c>
    </row>
    <row r="10791" spans="1:2">
      <c r="A10791" s="93">
        <v>4352</v>
      </c>
      <c r="B10791" s="94" t="s">
        <v>70</v>
      </c>
    </row>
    <row r="10792" spans="1:2">
      <c r="A10792" s="93">
        <v>4352</v>
      </c>
      <c r="B10792" s="94" t="s">
        <v>70</v>
      </c>
    </row>
    <row r="10793" spans="1:2">
      <c r="A10793" s="93">
        <v>4352</v>
      </c>
      <c r="B10793" s="94" t="s">
        <v>70</v>
      </c>
    </row>
    <row r="10794" spans="1:2">
      <c r="A10794" s="93">
        <v>4352</v>
      </c>
      <c r="B10794" s="94" t="s">
        <v>70</v>
      </c>
    </row>
    <row r="10795" spans="1:2">
      <c r="A10795" s="93">
        <v>4352</v>
      </c>
      <c r="B10795" s="94" t="s">
        <v>70</v>
      </c>
    </row>
    <row r="10796" spans="1:2">
      <c r="A10796" s="93">
        <v>4352</v>
      </c>
      <c r="B10796" s="94" t="s">
        <v>70</v>
      </c>
    </row>
    <row r="10797" spans="1:2">
      <c r="A10797" s="93">
        <v>4352</v>
      </c>
      <c r="B10797" s="94" t="s">
        <v>70</v>
      </c>
    </row>
    <row r="10798" spans="1:2">
      <c r="A10798" s="93">
        <v>4352</v>
      </c>
      <c r="B10798" s="94" t="s">
        <v>70</v>
      </c>
    </row>
    <row r="10799" spans="1:2">
      <c r="A10799" s="93">
        <v>4352</v>
      </c>
      <c r="B10799" s="94" t="s">
        <v>70</v>
      </c>
    </row>
    <row r="10800" spans="1:2">
      <c r="A10800" s="93">
        <v>4352</v>
      </c>
      <c r="B10800" s="94" t="s">
        <v>70</v>
      </c>
    </row>
    <row r="10801" spans="1:2">
      <c r="A10801" s="93">
        <v>4352</v>
      </c>
      <c r="B10801" s="94" t="s">
        <v>70</v>
      </c>
    </row>
    <row r="10802" spans="1:2">
      <c r="A10802" s="93">
        <v>4352</v>
      </c>
      <c r="B10802" s="94" t="s">
        <v>70</v>
      </c>
    </row>
    <row r="10803" spans="1:2">
      <c r="A10803" s="93">
        <v>4352</v>
      </c>
      <c r="B10803" s="94" t="s">
        <v>70</v>
      </c>
    </row>
    <row r="10804" spans="1:2">
      <c r="A10804" s="93">
        <v>4352</v>
      </c>
      <c r="B10804" s="94" t="s">
        <v>70</v>
      </c>
    </row>
    <row r="10805" spans="1:2">
      <c r="A10805" s="93">
        <v>4352</v>
      </c>
      <c r="B10805" s="94" t="s">
        <v>70</v>
      </c>
    </row>
    <row r="10806" spans="1:2">
      <c r="A10806" s="93">
        <v>4352</v>
      </c>
      <c r="B10806" s="94" t="s">
        <v>70</v>
      </c>
    </row>
    <row r="10807" spans="1:2">
      <c r="A10807" s="93">
        <v>4352</v>
      </c>
      <c r="B10807" s="94" t="s">
        <v>70</v>
      </c>
    </row>
    <row r="10808" spans="1:2">
      <c r="A10808" s="93">
        <v>4352</v>
      </c>
      <c r="B10808" s="94" t="s">
        <v>70</v>
      </c>
    </row>
    <row r="10809" spans="1:2">
      <c r="A10809" s="93">
        <v>4352</v>
      </c>
      <c r="B10809" s="94" t="s">
        <v>70</v>
      </c>
    </row>
    <row r="10810" spans="1:2">
      <c r="A10810" s="93">
        <v>4352</v>
      </c>
      <c r="B10810" s="94" t="s">
        <v>70</v>
      </c>
    </row>
    <row r="10811" spans="1:2">
      <c r="A10811" s="93">
        <v>4353</v>
      </c>
      <c r="B10811" s="94" t="s">
        <v>76</v>
      </c>
    </row>
    <row r="10812" spans="1:2">
      <c r="A10812" s="93">
        <v>4353</v>
      </c>
      <c r="B10812" s="94" t="s">
        <v>76</v>
      </c>
    </row>
    <row r="10813" spans="1:2">
      <c r="A10813" s="93">
        <v>4353</v>
      </c>
      <c r="B10813" s="94" t="s">
        <v>76</v>
      </c>
    </row>
    <row r="10814" spans="1:2">
      <c r="A10814" s="93">
        <v>4354</v>
      </c>
      <c r="B10814" s="94" t="s">
        <v>70</v>
      </c>
    </row>
    <row r="10815" spans="1:2">
      <c r="A10815" s="93">
        <v>4354</v>
      </c>
      <c r="B10815" s="94" t="s">
        <v>70</v>
      </c>
    </row>
    <row r="10816" spans="1:2">
      <c r="A10816" s="93">
        <v>4354</v>
      </c>
      <c r="B10816" s="94" t="s">
        <v>70</v>
      </c>
    </row>
    <row r="10817" spans="1:2">
      <c r="A10817" s="93">
        <v>4355</v>
      </c>
      <c r="B10817" s="94" t="s">
        <v>70</v>
      </c>
    </row>
    <row r="10818" spans="1:2">
      <c r="A10818" s="93">
        <v>4355</v>
      </c>
      <c r="B10818" s="94" t="s">
        <v>70</v>
      </c>
    </row>
    <row r="10819" spans="1:2">
      <c r="A10819" s="93">
        <v>4355</v>
      </c>
      <c r="B10819" s="94" t="s">
        <v>70</v>
      </c>
    </row>
    <row r="10820" spans="1:2">
      <c r="A10820" s="93">
        <v>4355</v>
      </c>
      <c r="B10820" s="94" t="s">
        <v>70</v>
      </c>
    </row>
    <row r="10821" spans="1:2">
      <c r="A10821" s="93">
        <v>4355</v>
      </c>
      <c r="B10821" s="94" t="s">
        <v>70</v>
      </c>
    </row>
    <row r="10822" spans="1:2">
      <c r="A10822" s="93">
        <v>4355</v>
      </c>
      <c r="B10822" s="94" t="s">
        <v>70</v>
      </c>
    </row>
    <row r="10823" spans="1:2">
      <c r="A10823" s="93">
        <v>4355</v>
      </c>
      <c r="B10823" s="94" t="s">
        <v>70</v>
      </c>
    </row>
    <row r="10824" spans="1:2">
      <c r="A10824" s="93">
        <v>4355</v>
      </c>
      <c r="B10824" s="94" t="s">
        <v>70</v>
      </c>
    </row>
    <row r="10825" spans="1:2">
      <c r="A10825" s="93">
        <v>4355</v>
      </c>
      <c r="B10825" s="94" t="s">
        <v>70</v>
      </c>
    </row>
    <row r="10826" spans="1:2">
      <c r="A10826" s="93">
        <v>4355</v>
      </c>
      <c r="B10826" s="94" t="s">
        <v>70</v>
      </c>
    </row>
    <row r="10827" spans="1:2">
      <c r="A10827" s="93">
        <v>4355</v>
      </c>
      <c r="B10827" s="94" t="s">
        <v>70</v>
      </c>
    </row>
    <row r="10828" spans="1:2">
      <c r="A10828" s="93">
        <v>4355</v>
      </c>
      <c r="B10828" s="94" t="s">
        <v>70</v>
      </c>
    </row>
    <row r="10829" spans="1:2">
      <c r="A10829" s="93">
        <v>4355</v>
      </c>
      <c r="B10829" s="94" t="s">
        <v>70</v>
      </c>
    </row>
    <row r="10830" spans="1:2">
      <c r="A10830" s="93">
        <v>4356</v>
      </c>
      <c r="B10830" s="94" t="s">
        <v>70</v>
      </c>
    </row>
    <row r="10831" spans="1:2">
      <c r="A10831" s="93">
        <v>4356</v>
      </c>
      <c r="B10831" s="94" t="s">
        <v>70</v>
      </c>
    </row>
    <row r="10832" spans="1:2">
      <c r="A10832" s="93">
        <v>4356</v>
      </c>
      <c r="B10832" s="94" t="s">
        <v>70</v>
      </c>
    </row>
    <row r="10833" spans="1:2">
      <c r="A10833" s="93">
        <v>4356</v>
      </c>
      <c r="B10833" s="94" t="s">
        <v>70</v>
      </c>
    </row>
    <row r="10834" spans="1:2">
      <c r="A10834" s="93">
        <v>4356</v>
      </c>
      <c r="B10834" s="94" t="s">
        <v>70</v>
      </c>
    </row>
    <row r="10835" spans="1:2">
      <c r="A10835" s="93">
        <v>4356</v>
      </c>
      <c r="B10835" s="94" t="s">
        <v>70</v>
      </c>
    </row>
    <row r="10836" spans="1:2">
      <c r="A10836" s="93">
        <v>4356</v>
      </c>
      <c r="B10836" s="94" t="s">
        <v>70</v>
      </c>
    </row>
    <row r="10837" spans="1:2">
      <c r="A10837" s="93">
        <v>4356</v>
      </c>
      <c r="B10837" s="94" t="s">
        <v>70</v>
      </c>
    </row>
    <row r="10838" spans="1:2">
      <c r="A10838" s="93">
        <v>4356</v>
      </c>
      <c r="B10838" s="94" t="s">
        <v>70</v>
      </c>
    </row>
    <row r="10839" spans="1:2">
      <c r="A10839" s="93">
        <v>4356</v>
      </c>
      <c r="B10839" s="94" t="s">
        <v>70</v>
      </c>
    </row>
    <row r="10840" spans="1:2">
      <c r="A10840" s="93">
        <v>4356</v>
      </c>
      <c r="B10840" s="94" t="s">
        <v>70</v>
      </c>
    </row>
    <row r="10841" spans="1:2">
      <c r="A10841" s="93">
        <v>4356</v>
      </c>
      <c r="B10841" s="94" t="s">
        <v>70</v>
      </c>
    </row>
    <row r="10842" spans="1:2">
      <c r="A10842" s="93">
        <v>4356</v>
      </c>
      <c r="B10842" s="94" t="s">
        <v>70</v>
      </c>
    </row>
    <row r="10843" spans="1:2">
      <c r="A10843" s="93">
        <v>4356</v>
      </c>
      <c r="B10843" s="94" t="s">
        <v>70</v>
      </c>
    </row>
    <row r="10844" spans="1:2">
      <c r="A10844" s="93">
        <v>4356</v>
      </c>
      <c r="B10844" s="94" t="s">
        <v>70</v>
      </c>
    </row>
    <row r="10845" spans="1:2">
      <c r="A10845" s="93">
        <v>4356</v>
      </c>
      <c r="B10845" s="94" t="s">
        <v>70</v>
      </c>
    </row>
    <row r="10846" spans="1:2">
      <c r="A10846" s="93">
        <v>4356</v>
      </c>
      <c r="B10846" s="94" t="s">
        <v>70</v>
      </c>
    </row>
    <row r="10847" spans="1:2">
      <c r="A10847" s="93">
        <v>4356</v>
      </c>
      <c r="B10847" s="94" t="s">
        <v>70</v>
      </c>
    </row>
    <row r="10848" spans="1:2">
      <c r="A10848" s="93">
        <v>4356</v>
      </c>
      <c r="B10848" s="94" t="s">
        <v>70</v>
      </c>
    </row>
    <row r="10849" spans="1:2">
      <c r="A10849" s="93">
        <v>4357</v>
      </c>
      <c r="B10849" s="94" t="s">
        <v>70</v>
      </c>
    </row>
    <row r="10850" spans="1:2">
      <c r="A10850" s="93">
        <v>4357</v>
      </c>
      <c r="B10850" s="94" t="s">
        <v>70</v>
      </c>
    </row>
    <row r="10851" spans="1:2">
      <c r="A10851" s="93">
        <v>4357</v>
      </c>
      <c r="B10851" s="94" t="s">
        <v>70</v>
      </c>
    </row>
    <row r="10852" spans="1:2">
      <c r="A10852" s="93">
        <v>4357</v>
      </c>
      <c r="B10852" s="94" t="s">
        <v>70</v>
      </c>
    </row>
    <row r="10853" spans="1:2">
      <c r="A10853" s="93">
        <v>4357</v>
      </c>
      <c r="B10853" s="94" t="s">
        <v>70</v>
      </c>
    </row>
    <row r="10854" spans="1:2">
      <c r="A10854" s="93">
        <v>4357</v>
      </c>
      <c r="B10854" s="94" t="s">
        <v>70</v>
      </c>
    </row>
    <row r="10855" spans="1:2">
      <c r="A10855" s="93">
        <v>4357</v>
      </c>
      <c r="B10855" s="94" t="s">
        <v>70</v>
      </c>
    </row>
    <row r="10856" spans="1:2">
      <c r="A10856" s="93">
        <v>4357</v>
      </c>
      <c r="B10856" s="94" t="s">
        <v>70</v>
      </c>
    </row>
    <row r="10857" spans="1:2">
      <c r="A10857" s="93">
        <v>4357</v>
      </c>
      <c r="B10857" s="94" t="s">
        <v>70</v>
      </c>
    </row>
    <row r="10858" spans="1:2">
      <c r="A10858" s="93">
        <v>4357</v>
      </c>
      <c r="B10858" s="94" t="s">
        <v>70</v>
      </c>
    </row>
    <row r="10859" spans="1:2">
      <c r="A10859" s="93">
        <v>4357</v>
      </c>
      <c r="B10859" s="94" t="s">
        <v>70</v>
      </c>
    </row>
    <row r="10860" spans="1:2">
      <c r="A10860" s="93">
        <v>4357</v>
      </c>
      <c r="B10860" s="94" t="s">
        <v>70</v>
      </c>
    </row>
    <row r="10861" spans="1:2">
      <c r="A10861" s="93">
        <v>4357</v>
      </c>
      <c r="B10861" s="94" t="s">
        <v>70</v>
      </c>
    </row>
    <row r="10862" spans="1:2">
      <c r="A10862" s="93">
        <v>4357</v>
      </c>
      <c r="B10862" s="94" t="s">
        <v>70</v>
      </c>
    </row>
    <row r="10863" spans="1:2">
      <c r="A10863" s="93">
        <v>4357</v>
      </c>
      <c r="B10863" s="94" t="s">
        <v>70</v>
      </c>
    </row>
    <row r="10864" spans="1:2">
      <c r="A10864" s="93">
        <v>4357</v>
      </c>
      <c r="B10864" s="94" t="s">
        <v>70</v>
      </c>
    </row>
    <row r="10865" spans="1:2">
      <c r="A10865" s="93">
        <v>4357</v>
      </c>
      <c r="B10865" s="94" t="s">
        <v>70</v>
      </c>
    </row>
    <row r="10866" spans="1:2">
      <c r="A10866" s="93">
        <v>4357</v>
      </c>
      <c r="B10866" s="94" t="s">
        <v>70</v>
      </c>
    </row>
    <row r="10867" spans="1:2">
      <c r="A10867" s="93">
        <v>4357</v>
      </c>
      <c r="B10867" s="94" t="s">
        <v>70</v>
      </c>
    </row>
    <row r="10868" spans="1:2">
      <c r="A10868" s="93">
        <v>4357</v>
      </c>
      <c r="B10868" s="94" t="s">
        <v>70</v>
      </c>
    </row>
    <row r="10869" spans="1:2">
      <c r="A10869" s="93">
        <v>4357</v>
      </c>
      <c r="B10869" s="94" t="s">
        <v>70</v>
      </c>
    </row>
    <row r="10870" spans="1:2">
      <c r="A10870" s="93">
        <v>4357</v>
      </c>
      <c r="B10870" s="94" t="s">
        <v>70</v>
      </c>
    </row>
    <row r="10871" spans="1:2">
      <c r="A10871" s="93">
        <v>4357</v>
      </c>
      <c r="B10871" s="94" t="s">
        <v>70</v>
      </c>
    </row>
    <row r="10872" spans="1:2">
      <c r="A10872" s="93">
        <v>4357</v>
      </c>
      <c r="B10872" s="94" t="s">
        <v>70</v>
      </c>
    </row>
    <row r="10873" spans="1:2">
      <c r="A10873" s="93">
        <v>4357</v>
      </c>
      <c r="B10873" s="94" t="s">
        <v>70</v>
      </c>
    </row>
    <row r="10874" spans="1:2">
      <c r="A10874" s="93">
        <v>4357</v>
      </c>
      <c r="B10874" s="94" t="s">
        <v>70</v>
      </c>
    </row>
    <row r="10875" spans="1:2">
      <c r="A10875" s="93">
        <v>4357</v>
      </c>
      <c r="B10875" s="94" t="s">
        <v>70</v>
      </c>
    </row>
    <row r="10876" spans="1:2">
      <c r="A10876" s="93">
        <v>4358</v>
      </c>
      <c r="B10876" s="94" t="s">
        <v>70</v>
      </c>
    </row>
    <row r="10877" spans="1:2">
      <c r="A10877" s="93">
        <v>4358</v>
      </c>
      <c r="B10877" s="94" t="s">
        <v>70</v>
      </c>
    </row>
    <row r="10878" spans="1:2">
      <c r="A10878" s="93">
        <v>4358</v>
      </c>
      <c r="B10878" s="94" t="s">
        <v>70</v>
      </c>
    </row>
    <row r="10879" spans="1:2">
      <c r="A10879" s="93">
        <v>4358</v>
      </c>
      <c r="B10879" s="94" t="s">
        <v>70</v>
      </c>
    </row>
    <row r="10880" spans="1:2">
      <c r="A10880" s="93">
        <v>4359</v>
      </c>
      <c r="B10880" s="94" t="s">
        <v>70</v>
      </c>
    </row>
    <row r="10881" spans="1:2">
      <c r="A10881" s="93">
        <v>4359</v>
      </c>
      <c r="B10881" s="94" t="s">
        <v>70</v>
      </c>
    </row>
    <row r="10882" spans="1:2">
      <c r="A10882" s="93">
        <v>4359</v>
      </c>
      <c r="B10882" s="94" t="s">
        <v>70</v>
      </c>
    </row>
    <row r="10883" spans="1:2">
      <c r="A10883" s="93">
        <v>4359</v>
      </c>
      <c r="B10883" s="94" t="s">
        <v>70</v>
      </c>
    </row>
    <row r="10884" spans="1:2">
      <c r="A10884" s="93">
        <v>4359</v>
      </c>
      <c r="B10884" s="94" t="s">
        <v>70</v>
      </c>
    </row>
    <row r="10885" spans="1:2">
      <c r="A10885" s="93">
        <v>4359</v>
      </c>
      <c r="B10885" s="94" t="s">
        <v>70</v>
      </c>
    </row>
    <row r="10886" spans="1:2">
      <c r="A10886" s="93">
        <v>4360</v>
      </c>
      <c r="B10886" s="94" t="s">
        <v>70</v>
      </c>
    </row>
    <row r="10887" spans="1:2">
      <c r="A10887" s="93">
        <v>4361</v>
      </c>
      <c r="B10887" s="94" t="s">
        <v>70</v>
      </c>
    </row>
    <row r="10888" spans="1:2">
      <c r="A10888" s="93">
        <v>4361</v>
      </c>
      <c r="B10888" s="94" t="s">
        <v>70</v>
      </c>
    </row>
    <row r="10889" spans="1:2">
      <c r="A10889" s="93">
        <v>4361</v>
      </c>
      <c r="B10889" s="94" t="s">
        <v>70</v>
      </c>
    </row>
    <row r="10890" spans="1:2">
      <c r="A10890" s="93">
        <v>4361</v>
      </c>
      <c r="B10890" s="94" t="s">
        <v>70</v>
      </c>
    </row>
    <row r="10891" spans="1:2">
      <c r="A10891" s="93">
        <v>4361</v>
      </c>
      <c r="B10891" s="94" t="s">
        <v>70</v>
      </c>
    </row>
    <row r="10892" spans="1:2">
      <c r="A10892" s="93">
        <v>4361</v>
      </c>
      <c r="B10892" s="94" t="s">
        <v>70</v>
      </c>
    </row>
    <row r="10893" spans="1:2">
      <c r="A10893" s="93">
        <v>4361</v>
      </c>
      <c r="B10893" s="94" t="s">
        <v>70</v>
      </c>
    </row>
    <row r="10894" spans="1:2">
      <c r="A10894" s="93">
        <v>4361</v>
      </c>
      <c r="B10894" s="94" t="s">
        <v>70</v>
      </c>
    </row>
    <row r="10895" spans="1:2">
      <c r="A10895" s="93">
        <v>4361</v>
      </c>
      <c r="B10895" s="94" t="s">
        <v>70</v>
      </c>
    </row>
    <row r="10896" spans="1:2">
      <c r="A10896" s="93">
        <v>4361</v>
      </c>
      <c r="B10896" s="94" t="s">
        <v>70</v>
      </c>
    </row>
    <row r="10897" spans="1:2">
      <c r="A10897" s="93">
        <v>4361</v>
      </c>
      <c r="B10897" s="94" t="s">
        <v>70</v>
      </c>
    </row>
    <row r="10898" spans="1:2">
      <c r="A10898" s="93">
        <v>4361</v>
      </c>
      <c r="B10898" s="94" t="s">
        <v>70</v>
      </c>
    </row>
    <row r="10899" spans="1:2">
      <c r="A10899" s="93">
        <v>4361</v>
      </c>
      <c r="B10899" s="94" t="s">
        <v>70</v>
      </c>
    </row>
    <row r="10900" spans="1:2">
      <c r="A10900" s="93">
        <v>4361</v>
      </c>
      <c r="B10900" s="94" t="s">
        <v>70</v>
      </c>
    </row>
    <row r="10901" spans="1:2">
      <c r="A10901" s="93">
        <v>4361</v>
      </c>
      <c r="B10901" s="94" t="s">
        <v>70</v>
      </c>
    </row>
    <row r="10902" spans="1:2">
      <c r="A10902" s="93">
        <v>4361</v>
      </c>
      <c r="B10902" s="94" t="s">
        <v>70</v>
      </c>
    </row>
    <row r="10903" spans="1:2">
      <c r="A10903" s="93">
        <v>4361</v>
      </c>
      <c r="B10903" s="94" t="s">
        <v>70</v>
      </c>
    </row>
    <row r="10904" spans="1:2">
      <c r="A10904" s="93">
        <v>4361</v>
      </c>
      <c r="B10904" s="94" t="s">
        <v>70</v>
      </c>
    </row>
    <row r="10905" spans="1:2">
      <c r="A10905" s="93">
        <v>4362</v>
      </c>
      <c r="B10905" s="94" t="s">
        <v>70</v>
      </c>
    </row>
    <row r="10906" spans="1:2">
      <c r="A10906" s="93">
        <v>4362</v>
      </c>
      <c r="B10906" s="94" t="s">
        <v>70</v>
      </c>
    </row>
    <row r="10907" spans="1:2">
      <c r="A10907" s="93">
        <v>4362</v>
      </c>
      <c r="B10907" s="94" t="s">
        <v>70</v>
      </c>
    </row>
    <row r="10908" spans="1:2">
      <c r="A10908" s="93">
        <v>4362</v>
      </c>
      <c r="B10908" s="94" t="s">
        <v>70</v>
      </c>
    </row>
    <row r="10909" spans="1:2">
      <c r="A10909" s="93">
        <v>4362</v>
      </c>
      <c r="B10909" s="94" t="s">
        <v>70</v>
      </c>
    </row>
    <row r="10910" spans="1:2">
      <c r="A10910" s="93">
        <v>4362</v>
      </c>
      <c r="B10910" s="94" t="s">
        <v>70</v>
      </c>
    </row>
    <row r="10911" spans="1:2">
      <c r="A10911" s="93">
        <v>4362</v>
      </c>
      <c r="B10911" s="94" t="s">
        <v>70</v>
      </c>
    </row>
    <row r="10912" spans="1:2">
      <c r="A10912" s="93">
        <v>4362</v>
      </c>
      <c r="B10912" s="94" t="s">
        <v>70</v>
      </c>
    </row>
    <row r="10913" spans="1:2">
      <c r="A10913" s="93">
        <v>4363</v>
      </c>
      <c r="B10913" s="94" t="s">
        <v>76</v>
      </c>
    </row>
    <row r="10914" spans="1:2">
      <c r="A10914" s="93">
        <v>4364</v>
      </c>
      <c r="B10914" s="94" t="s">
        <v>76</v>
      </c>
    </row>
    <row r="10915" spans="1:2">
      <c r="A10915" s="93">
        <v>4365</v>
      </c>
      <c r="B10915" s="94" t="s">
        <v>76</v>
      </c>
    </row>
    <row r="10916" spans="1:2">
      <c r="A10916" s="93">
        <v>4370</v>
      </c>
      <c r="B10916" s="94" t="s">
        <v>70</v>
      </c>
    </row>
    <row r="10917" spans="1:2">
      <c r="A10917" s="93">
        <v>4370</v>
      </c>
      <c r="B10917" s="94" t="s">
        <v>70</v>
      </c>
    </row>
    <row r="10918" spans="1:2">
      <c r="A10918" s="93">
        <v>4370</v>
      </c>
      <c r="B10918" s="94" t="s">
        <v>70</v>
      </c>
    </row>
    <row r="10919" spans="1:2">
      <c r="A10919" s="93">
        <v>4370</v>
      </c>
      <c r="B10919" s="94" t="s">
        <v>70</v>
      </c>
    </row>
    <row r="10920" spans="1:2">
      <c r="A10920" s="93">
        <v>4370</v>
      </c>
      <c r="B10920" s="94" t="s">
        <v>70</v>
      </c>
    </row>
    <row r="10921" spans="1:2">
      <c r="A10921" s="93">
        <v>4370</v>
      </c>
      <c r="B10921" s="94" t="s">
        <v>70</v>
      </c>
    </row>
    <row r="10922" spans="1:2">
      <c r="A10922" s="93">
        <v>4370</v>
      </c>
      <c r="B10922" s="94" t="s">
        <v>70</v>
      </c>
    </row>
    <row r="10923" spans="1:2">
      <c r="A10923" s="93">
        <v>4370</v>
      </c>
      <c r="B10923" s="94" t="s">
        <v>70</v>
      </c>
    </row>
    <row r="10924" spans="1:2">
      <c r="A10924" s="93">
        <v>4370</v>
      </c>
      <c r="B10924" s="94" t="s">
        <v>70</v>
      </c>
    </row>
    <row r="10925" spans="1:2">
      <c r="A10925" s="93">
        <v>4370</v>
      </c>
      <c r="B10925" s="94" t="s">
        <v>70</v>
      </c>
    </row>
    <row r="10926" spans="1:2">
      <c r="A10926" s="93">
        <v>4370</v>
      </c>
      <c r="B10926" s="94" t="s">
        <v>70</v>
      </c>
    </row>
    <row r="10927" spans="1:2">
      <c r="A10927" s="93">
        <v>4370</v>
      </c>
      <c r="B10927" s="94" t="s">
        <v>70</v>
      </c>
    </row>
    <row r="10928" spans="1:2">
      <c r="A10928" s="93">
        <v>4370</v>
      </c>
      <c r="B10928" s="94" t="s">
        <v>70</v>
      </c>
    </row>
    <row r="10929" spans="1:2">
      <c r="A10929" s="93">
        <v>4370</v>
      </c>
      <c r="B10929" s="94" t="s">
        <v>70</v>
      </c>
    </row>
    <row r="10930" spans="1:2">
      <c r="A10930" s="93">
        <v>4370</v>
      </c>
      <c r="B10930" s="94" t="s">
        <v>70</v>
      </c>
    </row>
    <row r="10931" spans="1:2">
      <c r="A10931" s="93">
        <v>4370</v>
      </c>
      <c r="B10931" s="94" t="s">
        <v>70</v>
      </c>
    </row>
    <row r="10932" spans="1:2">
      <c r="A10932" s="93">
        <v>4370</v>
      </c>
      <c r="B10932" s="94" t="s">
        <v>70</v>
      </c>
    </row>
    <row r="10933" spans="1:2">
      <c r="A10933" s="93">
        <v>4370</v>
      </c>
      <c r="B10933" s="94" t="s">
        <v>70</v>
      </c>
    </row>
    <row r="10934" spans="1:2">
      <c r="A10934" s="93">
        <v>4370</v>
      </c>
      <c r="B10934" s="94" t="s">
        <v>70</v>
      </c>
    </row>
    <row r="10935" spans="1:2">
      <c r="A10935" s="93">
        <v>4370</v>
      </c>
      <c r="B10935" s="94" t="s">
        <v>70</v>
      </c>
    </row>
    <row r="10936" spans="1:2">
      <c r="A10936" s="93">
        <v>4370</v>
      </c>
      <c r="B10936" s="94" t="s">
        <v>70</v>
      </c>
    </row>
    <row r="10937" spans="1:2">
      <c r="A10937" s="93">
        <v>4370</v>
      </c>
      <c r="B10937" s="94" t="s">
        <v>70</v>
      </c>
    </row>
    <row r="10938" spans="1:2">
      <c r="A10938" s="93">
        <v>4370</v>
      </c>
      <c r="B10938" s="94" t="s">
        <v>70</v>
      </c>
    </row>
    <row r="10939" spans="1:2">
      <c r="A10939" s="93">
        <v>4370</v>
      </c>
      <c r="B10939" s="94" t="s">
        <v>70</v>
      </c>
    </row>
    <row r="10940" spans="1:2">
      <c r="A10940" s="93">
        <v>4370</v>
      </c>
      <c r="B10940" s="94" t="s">
        <v>70</v>
      </c>
    </row>
    <row r="10941" spans="1:2">
      <c r="A10941" s="93">
        <v>4370</v>
      </c>
      <c r="B10941" s="94" t="s">
        <v>70</v>
      </c>
    </row>
    <row r="10942" spans="1:2">
      <c r="A10942" s="93">
        <v>4370</v>
      </c>
      <c r="B10942" s="94" t="s">
        <v>70</v>
      </c>
    </row>
    <row r="10943" spans="1:2">
      <c r="A10943" s="93">
        <v>4370</v>
      </c>
      <c r="B10943" s="94" t="s">
        <v>70</v>
      </c>
    </row>
    <row r="10944" spans="1:2">
      <c r="A10944" s="93">
        <v>4370</v>
      </c>
      <c r="B10944" s="94" t="s">
        <v>70</v>
      </c>
    </row>
    <row r="10945" spans="1:2">
      <c r="A10945" s="93">
        <v>4370</v>
      </c>
      <c r="B10945" s="94" t="s">
        <v>70</v>
      </c>
    </row>
    <row r="10946" spans="1:2">
      <c r="A10946" s="93">
        <v>4370</v>
      </c>
      <c r="B10946" s="94" t="s">
        <v>70</v>
      </c>
    </row>
    <row r="10947" spans="1:2">
      <c r="A10947" s="93">
        <v>4370</v>
      </c>
      <c r="B10947" s="94" t="s">
        <v>70</v>
      </c>
    </row>
    <row r="10948" spans="1:2">
      <c r="A10948" s="93">
        <v>4370</v>
      </c>
      <c r="B10948" s="94" t="s">
        <v>70</v>
      </c>
    </row>
    <row r="10949" spans="1:2">
      <c r="A10949" s="93">
        <v>4370</v>
      </c>
      <c r="B10949" s="94" t="s">
        <v>70</v>
      </c>
    </row>
    <row r="10950" spans="1:2">
      <c r="A10950" s="93">
        <v>4370</v>
      </c>
      <c r="B10950" s="94" t="s">
        <v>70</v>
      </c>
    </row>
    <row r="10951" spans="1:2">
      <c r="A10951" s="93">
        <v>4370</v>
      </c>
      <c r="B10951" s="94" t="s">
        <v>70</v>
      </c>
    </row>
    <row r="10952" spans="1:2">
      <c r="A10952" s="93">
        <v>4370</v>
      </c>
      <c r="B10952" s="94" t="s">
        <v>70</v>
      </c>
    </row>
    <row r="10953" spans="1:2">
      <c r="A10953" s="93">
        <v>4370</v>
      </c>
      <c r="B10953" s="94" t="s">
        <v>70</v>
      </c>
    </row>
    <row r="10954" spans="1:2">
      <c r="A10954" s="93">
        <v>4370</v>
      </c>
      <c r="B10954" s="94" t="s">
        <v>70</v>
      </c>
    </row>
    <row r="10955" spans="1:2">
      <c r="A10955" s="93">
        <v>4370</v>
      </c>
      <c r="B10955" s="94" t="s">
        <v>70</v>
      </c>
    </row>
    <row r="10956" spans="1:2">
      <c r="A10956" s="93">
        <v>4370</v>
      </c>
      <c r="B10956" s="94" t="s">
        <v>70</v>
      </c>
    </row>
    <row r="10957" spans="1:2">
      <c r="A10957" s="93">
        <v>4370</v>
      </c>
      <c r="B10957" s="94" t="s">
        <v>70</v>
      </c>
    </row>
    <row r="10958" spans="1:2">
      <c r="A10958" s="93">
        <v>4370</v>
      </c>
      <c r="B10958" s="94" t="s">
        <v>70</v>
      </c>
    </row>
    <row r="10959" spans="1:2">
      <c r="A10959" s="93">
        <v>4370</v>
      </c>
      <c r="B10959" s="94" t="s">
        <v>70</v>
      </c>
    </row>
    <row r="10960" spans="1:2">
      <c r="A10960" s="93">
        <v>4370</v>
      </c>
      <c r="B10960" s="94" t="s">
        <v>70</v>
      </c>
    </row>
    <row r="10961" spans="1:2">
      <c r="A10961" s="93">
        <v>4370</v>
      </c>
      <c r="B10961" s="94" t="s">
        <v>70</v>
      </c>
    </row>
    <row r="10962" spans="1:2">
      <c r="A10962" s="93">
        <v>4370</v>
      </c>
      <c r="B10962" s="94" t="s">
        <v>70</v>
      </c>
    </row>
    <row r="10963" spans="1:2">
      <c r="A10963" s="93">
        <v>4370</v>
      </c>
      <c r="B10963" s="94" t="s">
        <v>70</v>
      </c>
    </row>
    <row r="10964" spans="1:2">
      <c r="A10964" s="93">
        <v>4370</v>
      </c>
      <c r="B10964" s="94" t="s">
        <v>70</v>
      </c>
    </row>
    <row r="10965" spans="1:2">
      <c r="A10965" s="93">
        <v>4370</v>
      </c>
      <c r="B10965" s="94" t="s">
        <v>70</v>
      </c>
    </row>
    <row r="10966" spans="1:2">
      <c r="A10966" s="93">
        <v>4370</v>
      </c>
      <c r="B10966" s="94" t="s">
        <v>70</v>
      </c>
    </row>
    <row r="10967" spans="1:2">
      <c r="A10967" s="93">
        <v>4370</v>
      </c>
      <c r="B10967" s="94" t="s">
        <v>70</v>
      </c>
    </row>
    <row r="10968" spans="1:2">
      <c r="A10968" s="93">
        <v>4371</v>
      </c>
      <c r="B10968" s="94" t="s">
        <v>70</v>
      </c>
    </row>
    <row r="10969" spans="1:2">
      <c r="A10969" s="93">
        <v>4371</v>
      </c>
      <c r="B10969" s="94" t="s">
        <v>70</v>
      </c>
    </row>
    <row r="10970" spans="1:2">
      <c r="A10970" s="93">
        <v>4371</v>
      </c>
      <c r="B10970" s="94" t="s">
        <v>70</v>
      </c>
    </row>
    <row r="10971" spans="1:2">
      <c r="A10971" s="93">
        <v>4372</v>
      </c>
      <c r="B10971" s="94" t="s">
        <v>70</v>
      </c>
    </row>
    <row r="10972" spans="1:2">
      <c r="A10972" s="93">
        <v>4373</v>
      </c>
      <c r="B10972" s="94" t="s">
        <v>70</v>
      </c>
    </row>
    <row r="10973" spans="1:2">
      <c r="A10973" s="93">
        <v>4373</v>
      </c>
      <c r="B10973" s="94" t="s">
        <v>70</v>
      </c>
    </row>
    <row r="10974" spans="1:2">
      <c r="A10974" s="93">
        <v>4373</v>
      </c>
      <c r="B10974" s="94" t="s">
        <v>70</v>
      </c>
    </row>
    <row r="10975" spans="1:2">
      <c r="A10975" s="93">
        <v>4374</v>
      </c>
      <c r="B10975" s="94" t="s">
        <v>70</v>
      </c>
    </row>
    <row r="10976" spans="1:2">
      <c r="A10976" s="93">
        <v>4375</v>
      </c>
      <c r="B10976" s="94" t="s">
        <v>70</v>
      </c>
    </row>
    <row r="10977" spans="1:2">
      <c r="A10977" s="93">
        <v>4375</v>
      </c>
      <c r="B10977" s="94" t="s">
        <v>70</v>
      </c>
    </row>
    <row r="10978" spans="1:2">
      <c r="A10978" s="93">
        <v>4376</v>
      </c>
      <c r="B10978" s="94" t="s">
        <v>70</v>
      </c>
    </row>
    <row r="10979" spans="1:2">
      <c r="A10979" s="93">
        <v>4377</v>
      </c>
      <c r="B10979" s="94" t="s">
        <v>70</v>
      </c>
    </row>
    <row r="10980" spans="1:2">
      <c r="A10980" s="93">
        <v>4377</v>
      </c>
      <c r="B10980" s="94" t="s">
        <v>70</v>
      </c>
    </row>
    <row r="10981" spans="1:2">
      <c r="A10981" s="93">
        <v>4378</v>
      </c>
      <c r="B10981" s="94" t="s">
        <v>70</v>
      </c>
    </row>
    <row r="10982" spans="1:2">
      <c r="A10982" s="93">
        <v>4380</v>
      </c>
      <c r="B10982" s="94" t="s">
        <v>70</v>
      </c>
    </row>
    <row r="10983" spans="1:2">
      <c r="A10983" s="93">
        <v>4380</v>
      </c>
      <c r="B10983" s="94" t="s">
        <v>70</v>
      </c>
    </row>
    <row r="10984" spans="1:2">
      <c r="A10984" s="93">
        <v>4380</v>
      </c>
      <c r="B10984" s="94" t="s">
        <v>70</v>
      </c>
    </row>
    <row r="10985" spans="1:2">
      <c r="A10985" s="93">
        <v>4380</v>
      </c>
      <c r="B10985" s="94" t="s">
        <v>70</v>
      </c>
    </row>
    <row r="10986" spans="1:2">
      <c r="A10986" s="93">
        <v>4380</v>
      </c>
      <c r="B10986" s="94" t="s">
        <v>70</v>
      </c>
    </row>
    <row r="10987" spans="1:2">
      <c r="A10987" s="93">
        <v>4380</v>
      </c>
      <c r="B10987" s="94" t="s">
        <v>70</v>
      </c>
    </row>
    <row r="10988" spans="1:2">
      <c r="A10988" s="93">
        <v>4380</v>
      </c>
      <c r="B10988" s="94" t="s">
        <v>70</v>
      </c>
    </row>
    <row r="10989" spans="1:2">
      <c r="A10989" s="93">
        <v>4380</v>
      </c>
      <c r="B10989" s="94" t="s">
        <v>70</v>
      </c>
    </row>
    <row r="10990" spans="1:2">
      <c r="A10990" s="93">
        <v>4380</v>
      </c>
      <c r="B10990" s="94" t="s">
        <v>70</v>
      </c>
    </row>
    <row r="10991" spans="1:2">
      <c r="A10991" s="93">
        <v>4380</v>
      </c>
      <c r="B10991" s="94" t="s">
        <v>70</v>
      </c>
    </row>
    <row r="10992" spans="1:2">
      <c r="A10992" s="93">
        <v>4380</v>
      </c>
      <c r="B10992" s="94" t="s">
        <v>70</v>
      </c>
    </row>
    <row r="10993" spans="1:2">
      <c r="A10993" s="93">
        <v>4380</v>
      </c>
      <c r="B10993" s="94" t="s">
        <v>70</v>
      </c>
    </row>
    <row r="10994" spans="1:2">
      <c r="A10994" s="93">
        <v>4380</v>
      </c>
      <c r="B10994" s="94" t="s">
        <v>70</v>
      </c>
    </row>
    <row r="10995" spans="1:2">
      <c r="A10995" s="93">
        <v>4380</v>
      </c>
      <c r="B10995" s="94" t="s">
        <v>70</v>
      </c>
    </row>
    <row r="10996" spans="1:2">
      <c r="A10996" s="93">
        <v>4380</v>
      </c>
      <c r="B10996" s="94" t="s">
        <v>70</v>
      </c>
    </row>
    <row r="10997" spans="1:2">
      <c r="A10997" s="93">
        <v>4380</v>
      </c>
      <c r="B10997" s="94" t="s">
        <v>70</v>
      </c>
    </row>
    <row r="10998" spans="1:2">
      <c r="A10998" s="93">
        <v>4380</v>
      </c>
      <c r="B10998" s="94" t="s">
        <v>70</v>
      </c>
    </row>
    <row r="10999" spans="1:2">
      <c r="A10999" s="93">
        <v>4380</v>
      </c>
      <c r="B10999" s="94" t="s">
        <v>70</v>
      </c>
    </row>
    <row r="11000" spans="1:2">
      <c r="A11000" s="93">
        <v>4380</v>
      </c>
      <c r="B11000" s="94" t="s">
        <v>70</v>
      </c>
    </row>
    <row r="11001" spans="1:2">
      <c r="A11001" s="93">
        <v>4380</v>
      </c>
      <c r="B11001" s="94" t="s">
        <v>70</v>
      </c>
    </row>
    <row r="11002" spans="1:2">
      <c r="A11002" s="93">
        <v>4381</v>
      </c>
      <c r="B11002" s="94" t="s">
        <v>70</v>
      </c>
    </row>
    <row r="11003" spans="1:2">
      <c r="A11003" s="93">
        <v>4382</v>
      </c>
      <c r="B11003" s="94" t="s">
        <v>70</v>
      </c>
    </row>
    <row r="11004" spans="1:2">
      <c r="A11004" s="93">
        <v>4382</v>
      </c>
      <c r="B11004" s="94" t="s">
        <v>70</v>
      </c>
    </row>
    <row r="11005" spans="1:2">
      <c r="A11005" s="93">
        <v>4382</v>
      </c>
      <c r="B11005" s="94" t="s">
        <v>70</v>
      </c>
    </row>
    <row r="11006" spans="1:2">
      <c r="A11006" s="93">
        <v>4382</v>
      </c>
      <c r="B11006" s="94" t="s">
        <v>70</v>
      </c>
    </row>
    <row r="11007" spans="1:2">
      <c r="A11007" s="93">
        <v>4382</v>
      </c>
      <c r="B11007" s="94" t="s">
        <v>70</v>
      </c>
    </row>
    <row r="11008" spans="1:2">
      <c r="A11008" s="93">
        <v>4383</v>
      </c>
      <c r="B11008" s="94" t="s">
        <v>70</v>
      </c>
    </row>
    <row r="11009" spans="1:2">
      <c r="A11009" s="93">
        <v>4383</v>
      </c>
      <c r="B11009" s="94" t="s">
        <v>70</v>
      </c>
    </row>
    <row r="11010" spans="1:2">
      <c r="A11010" s="93">
        <v>4384</v>
      </c>
      <c r="B11010" s="94" t="s">
        <v>70</v>
      </c>
    </row>
    <row r="11011" spans="1:2">
      <c r="A11011" s="93">
        <v>4385</v>
      </c>
      <c r="B11011" s="94" t="s">
        <v>70</v>
      </c>
    </row>
    <row r="11012" spans="1:2">
      <c r="A11012" s="93">
        <v>4385</v>
      </c>
      <c r="B11012" s="94" t="s">
        <v>70</v>
      </c>
    </row>
    <row r="11013" spans="1:2">
      <c r="A11013" s="93">
        <v>4385</v>
      </c>
      <c r="B11013" s="94" t="s">
        <v>70</v>
      </c>
    </row>
    <row r="11014" spans="1:2">
      <c r="A11014" s="93">
        <v>4385</v>
      </c>
      <c r="B11014" s="94" t="s">
        <v>70</v>
      </c>
    </row>
    <row r="11015" spans="1:2">
      <c r="A11015" s="93">
        <v>4385</v>
      </c>
      <c r="B11015" s="94" t="s">
        <v>70</v>
      </c>
    </row>
    <row r="11016" spans="1:2">
      <c r="A11016" s="93">
        <v>4385</v>
      </c>
      <c r="B11016" s="94" t="s">
        <v>70</v>
      </c>
    </row>
    <row r="11017" spans="1:2">
      <c r="A11017" s="93">
        <v>4385</v>
      </c>
      <c r="B11017" s="94" t="s">
        <v>70</v>
      </c>
    </row>
    <row r="11018" spans="1:2">
      <c r="A11018" s="93">
        <v>4385</v>
      </c>
      <c r="B11018" s="94" t="s">
        <v>70</v>
      </c>
    </row>
    <row r="11019" spans="1:2">
      <c r="A11019" s="93">
        <v>4385</v>
      </c>
      <c r="B11019" s="94" t="s">
        <v>70</v>
      </c>
    </row>
    <row r="11020" spans="1:2">
      <c r="A11020" s="93">
        <v>4387</v>
      </c>
      <c r="B11020" s="94" t="s">
        <v>70</v>
      </c>
    </row>
    <row r="11021" spans="1:2">
      <c r="A11021" s="93">
        <v>4387</v>
      </c>
      <c r="B11021" s="94" t="s">
        <v>70</v>
      </c>
    </row>
    <row r="11022" spans="1:2">
      <c r="A11022" s="93">
        <v>4387</v>
      </c>
      <c r="B11022" s="94" t="s">
        <v>70</v>
      </c>
    </row>
    <row r="11023" spans="1:2">
      <c r="A11023" s="93">
        <v>4387</v>
      </c>
      <c r="B11023" s="94" t="s">
        <v>70</v>
      </c>
    </row>
    <row r="11024" spans="1:2">
      <c r="A11024" s="93">
        <v>4387</v>
      </c>
      <c r="B11024" s="94" t="s">
        <v>70</v>
      </c>
    </row>
    <row r="11025" spans="1:2">
      <c r="A11025" s="93">
        <v>4387</v>
      </c>
      <c r="B11025" s="94" t="s">
        <v>70</v>
      </c>
    </row>
    <row r="11026" spans="1:2">
      <c r="A11026" s="93">
        <v>4387</v>
      </c>
      <c r="B11026" s="94" t="s">
        <v>70</v>
      </c>
    </row>
    <row r="11027" spans="1:2">
      <c r="A11027" s="93">
        <v>4387</v>
      </c>
      <c r="B11027" s="94" t="s">
        <v>70</v>
      </c>
    </row>
    <row r="11028" spans="1:2">
      <c r="A11028" s="93">
        <v>4387</v>
      </c>
      <c r="B11028" s="94" t="s">
        <v>70</v>
      </c>
    </row>
    <row r="11029" spans="1:2">
      <c r="A11029" s="93">
        <v>4388</v>
      </c>
      <c r="B11029" s="94" t="s">
        <v>70</v>
      </c>
    </row>
    <row r="11030" spans="1:2">
      <c r="A11030" s="93">
        <v>4388</v>
      </c>
      <c r="B11030" s="94" t="s">
        <v>70</v>
      </c>
    </row>
    <row r="11031" spans="1:2">
      <c r="A11031" s="93">
        <v>4390</v>
      </c>
      <c r="B11031" s="94" t="s">
        <v>70</v>
      </c>
    </row>
    <row r="11032" spans="1:2">
      <c r="A11032" s="93">
        <v>4390</v>
      </c>
      <c r="B11032" s="94" t="s">
        <v>70</v>
      </c>
    </row>
    <row r="11033" spans="1:2">
      <c r="A11033" s="93">
        <v>4390</v>
      </c>
      <c r="B11033" s="94" t="s">
        <v>70</v>
      </c>
    </row>
    <row r="11034" spans="1:2">
      <c r="A11034" s="93">
        <v>4390</v>
      </c>
      <c r="B11034" s="94" t="s">
        <v>70</v>
      </c>
    </row>
    <row r="11035" spans="1:2">
      <c r="A11035" s="93">
        <v>4390</v>
      </c>
      <c r="B11035" s="94" t="s">
        <v>70</v>
      </c>
    </row>
    <row r="11036" spans="1:2">
      <c r="A11036" s="93">
        <v>4390</v>
      </c>
      <c r="B11036" s="94" t="s">
        <v>70</v>
      </c>
    </row>
    <row r="11037" spans="1:2">
      <c r="A11037" s="93">
        <v>4390</v>
      </c>
      <c r="B11037" s="94" t="s">
        <v>70</v>
      </c>
    </row>
    <row r="11038" spans="1:2">
      <c r="A11038" s="93">
        <v>4390</v>
      </c>
      <c r="B11038" s="94" t="s">
        <v>70</v>
      </c>
    </row>
    <row r="11039" spans="1:2">
      <c r="A11039" s="93">
        <v>4390</v>
      </c>
      <c r="B11039" s="94" t="s">
        <v>70</v>
      </c>
    </row>
    <row r="11040" spans="1:2">
      <c r="A11040" s="93">
        <v>4390</v>
      </c>
      <c r="B11040" s="94" t="s">
        <v>70</v>
      </c>
    </row>
    <row r="11041" spans="1:2">
      <c r="A11041" s="93">
        <v>4390</v>
      </c>
      <c r="B11041" s="94" t="s">
        <v>70</v>
      </c>
    </row>
    <row r="11042" spans="1:2">
      <c r="A11042" s="93">
        <v>4400</v>
      </c>
      <c r="B11042" s="94" t="s">
        <v>70</v>
      </c>
    </row>
    <row r="11043" spans="1:2">
      <c r="A11043" s="93">
        <v>4401</v>
      </c>
      <c r="B11043" s="94" t="s">
        <v>70</v>
      </c>
    </row>
    <row r="11044" spans="1:2">
      <c r="A11044" s="93">
        <v>4401</v>
      </c>
      <c r="B11044" s="94" t="s">
        <v>70</v>
      </c>
    </row>
    <row r="11045" spans="1:2">
      <c r="A11045" s="93">
        <v>4401</v>
      </c>
      <c r="B11045" s="94" t="s">
        <v>70</v>
      </c>
    </row>
    <row r="11046" spans="1:2">
      <c r="A11046" s="93">
        <v>4401</v>
      </c>
      <c r="B11046" s="94" t="s">
        <v>70</v>
      </c>
    </row>
    <row r="11047" spans="1:2">
      <c r="A11047" s="93">
        <v>4401</v>
      </c>
      <c r="B11047" s="94" t="s">
        <v>70</v>
      </c>
    </row>
    <row r="11048" spans="1:2">
      <c r="A11048" s="93">
        <v>4401</v>
      </c>
      <c r="B11048" s="94" t="s">
        <v>70</v>
      </c>
    </row>
    <row r="11049" spans="1:2">
      <c r="A11049" s="93">
        <v>4401</v>
      </c>
      <c r="B11049" s="94" t="s">
        <v>70</v>
      </c>
    </row>
    <row r="11050" spans="1:2">
      <c r="A11050" s="93">
        <v>4401</v>
      </c>
      <c r="B11050" s="94" t="s">
        <v>70</v>
      </c>
    </row>
    <row r="11051" spans="1:2">
      <c r="A11051" s="93">
        <v>4401</v>
      </c>
      <c r="B11051" s="94" t="s">
        <v>70</v>
      </c>
    </row>
    <row r="11052" spans="1:2">
      <c r="A11052" s="93">
        <v>4401</v>
      </c>
      <c r="B11052" s="94" t="s">
        <v>70</v>
      </c>
    </row>
    <row r="11053" spans="1:2">
      <c r="A11053" s="93">
        <v>4401</v>
      </c>
      <c r="B11053" s="94" t="s">
        <v>70</v>
      </c>
    </row>
    <row r="11054" spans="1:2">
      <c r="A11054" s="93">
        <v>4401</v>
      </c>
      <c r="B11054" s="94" t="s">
        <v>70</v>
      </c>
    </row>
    <row r="11055" spans="1:2">
      <c r="A11055" s="93">
        <v>4401</v>
      </c>
      <c r="B11055" s="94" t="s">
        <v>70</v>
      </c>
    </row>
    <row r="11056" spans="1:2">
      <c r="A11056" s="93">
        <v>4401</v>
      </c>
      <c r="B11056" s="94" t="s">
        <v>70</v>
      </c>
    </row>
    <row r="11057" spans="1:2">
      <c r="A11057" s="93">
        <v>4401</v>
      </c>
      <c r="B11057" s="94" t="s">
        <v>70</v>
      </c>
    </row>
    <row r="11058" spans="1:2">
      <c r="A11058" s="93">
        <v>4401</v>
      </c>
      <c r="B11058" s="94" t="s">
        <v>70</v>
      </c>
    </row>
    <row r="11059" spans="1:2">
      <c r="A11059" s="93">
        <v>4401</v>
      </c>
      <c r="B11059" s="94" t="s">
        <v>70</v>
      </c>
    </row>
    <row r="11060" spans="1:2">
      <c r="A11060" s="93">
        <v>4402</v>
      </c>
      <c r="B11060" s="94" t="s">
        <v>70</v>
      </c>
    </row>
    <row r="11061" spans="1:2">
      <c r="A11061" s="93">
        <v>4402</v>
      </c>
      <c r="B11061" s="94" t="s">
        <v>70</v>
      </c>
    </row>
    <row r="11062" spans="1:2">
      <c r="A11062" s="93">
        <v>4402</v>
      </c>
      <c r="B11062" s="94" t="s">
        <v>70</v>
      </c>
    </row>
    <row r="11063" spans="1:2">
      <c r="A11063" s="93">
        <v>4403</v>
      </c>
      <c r="B11063" s="94" t="s">
        <v>70</v>
      </c>
    </row>
    <row r="11064" spans="1:2">
      <c r="A11064" s="93">
        <v>4403</v>
      </c>
      <c r="B11064" s="94" t="s">
        <v>70</v>
      </c>
    </row>
    <row r="11065" spans="1:2">
      <c r="A11065" s="93">
        <v>4403</v>
      </c>
      <c r="B11065" s="94" t="s">
        <v>70</v>
      </c>
    </row>
    <row r="11066" spans="1:2">
      <c r="A11066" s="93">
        <v>4403</v>
      </c>
      <c r="B11066" s="94" t="s">
        <v>70</v>
      </c>
    </row>
    <row r="11067" spans="1:2">
      <c r="A11067" s="93">
        <v>4403</v>
      </c>
      <c r="B11067" s="94" t="s">
        <v>70</v>
      </c>
    </row>
    <row r="11068" spans="1:2">
      <c r="A11068" s="93">
        <v>4403</v>
      </c>
      <c r="B11068" s="94" t="s">
        <v>70</v>
      </c>
    </row>
    <row r="11069" spans="1:2">
      <c r="A11069" s="93">
        <v>4403</v>
      </c>
      <c r="B11069" s="94" t="s">
        <v>70</v>
      </c>
    </row>
    <row r="11070" spans="1:2">
      <c r="A11070" s="93">
        <v>4404</v>
      </c>
      <c r="B11070" s="94" t="s">
        <v>70</v>
      </c>
    </row>
    <row r="11071" spans="1:2">
      <c r="A11071" s="93">
        <v>4404</v>
      </c>
      <c r="B11071" s="94" t="s">
        <v>70</v>
      </c>
    </row>
    <row r="11072" spans="1:2">
      <c r="A11072" s="93">
        <v>4404</v>
      </c>
      <c r="B11072" s="94" t="s">
        <v>70</v>
      </c>
    </row>
    <row r="11073" spans="1:2">
      <c r="A11073" s="93">
        <v>4404</v>
      </c>
      <c r="B11073" s="94" t="s">
        <v>70</v>
      </c>
    </row>
    <row r="11074" spans="1:2">
      <c r="A11074" s="93">
        <v>4405</v>
      </c>
      <c r="B11074" s="94" t="s">
        <v>70</v>
      </c>
    </row>
    <row r="11075" spans="1:2">
      <c r="A11075" s="93">
        <v>4405</v>
      </c>
      <c r="B11075" s="94" t="s">
        <v>70</v>
      </c>
    </row>
    <row r="11076" spans="1:2">
      <c r="A11076" s="93">
        <v>4405</v>
      </c>
      <c r="B11076" s="94" t="s">
        <v>70</v>
      </c>
    </row>
    <row r="11077" spans="1:2">
      <c r="A11077" s="93">
        <v>4405</v>
      </c>
      <c r="B11077" s="94" t="s">
        <v>70</v>
      </c>
    </row>
    <row r="11078" spans="1:2">
      <c r="A11078" s="93">
        <v>4405</v>
      </c>
      <c r="B11078" s="94" t="s">
        <v>70</v>
      </c>
    </row>
    <row r="11079" spans="1:2">
      <c r="A11079" s="93">
        <v>4405</v>
      </c>
      <c r="B11079" s="94" t="s">
        <v>70</v>
      </c>
    </row>
    <row r="11080" spans="1:2">
      <c r="A11080" s="93">
        <v>4405</v>
      </c>
      <c r="B11080" s="94" t="s">
        <v>70</v>
      </c>
    </row>
    <row r="11081" spans="1:2">
      <c r="A11081" s="93">
        <v>4405</v>
      </c>
      <c r="B11081" s="94" t="s">
        <v>70</v>
      </c>
    </row>
    <row r="11082" spans="1:2">
      <c r="A11082" s="93">
        <v>4405</v>
      </c>
      <c r="B11082" s="94" t="s">
        <v>70</v>
      </c>
    </row>
    <row r="11083" spans="1:2">
      <c r="A11083" s="93">
        <v>4405</v>
      </c>
      <c r="B11083" s="94" t="s">
        <v>70</v>
      </c>
    </row>
    <row r="11084" spans="1:2">
      <c r="A11084" s="93">
        <v>4405</v>
      </c>
      <c r="B11084" s="94" t="s">
        <v>70</v>
      </c>
    </row>
    <row r="11085" spans="1:2">
      <c r="A11085" s="93">
        <v>4405</v>
      </c>
      <c r="B11085" s="94" t="s">
        <v>70</v>
      </c>
    </row>
    <row r="11086" spans="1:2">
      <c r="A11086" s="93">
        <v>4405</v>
      </c>
      <c r="B11086" s="94" t="s">
        <v>70</v>
      </c>
    </row>
    <row r="11087" spans="1:2">
      <c r="A11087" s="93">
        <v>4405</v>
      </c>
      <c r="B11087" s="94" t="s">
        <v>70</v>
      </c>
    </row>
    <row r="11088" spans="1:2">
      <c r="A11088" s="93">
        <v>4405</v>
      </c>
      <c r="B11088" s="94" t="s">
        <v>70</v>
      </c>
    </row>
    <row r="11089" spans="1:2">
      <c r="A11089" s="93">
        <v>4406</v>
      </c>
      <c r="B11089" s="94" t="s">
        <v>70</v>
      </c>
    </row>
    <row r="11090" spans="1:2">
      <c r="A11090" s="93">
        <v>4406</v>
      </c>
      <c r="B11090" s="94" t="s">
        <v>70</v>
      </c>
    </row>
    <row r="11091" spans="1:2">
      <c r="A11091" s="93">
        <v>4406</v>
      </c>
      <c r="B11091" s="94" t="s">
        <v>70</v>
      </c>
    </row>
    <row r="11092" spans="1:2">
      <c r="A11092" s="93">
        <v>4406</v>
      </c>
      <c r="B11092" s="94" t="s">
        <v>70</v>
      </c>
    </row>
    <row r="11093" spans="1:2">
      <c r="A11093" s="93">
        <v>4406</v>
      </c>
      <c r="B11093" s="94" t="s">
        <v>70</v>
      </c>
    </row>
    <row r="11094" spans="1:2">
      <c r="A11094" s="93">
        <v>4406</v>
      </c>
      <c r="B11094" s="94" t="s">
        <v>70</v>
      </c>
    </row>
    <row r="11095" spans="1:2">
      <c r="A11095" s="93">
        <v>4406</v>
      </c>
      <c r="B11095" s="94" t="s">
        <v>70</v>
      </c>
    </row>
    <row r="11096" spans="1:2">
      <c r="A11096" s="93">
        <v>4406</v>
      </c>
      <c r="B11096" s="94" t="s">
        <v>70</v>
      </c>
    </row>
    <row r="11097" spans="1:2">
      <c r="A11097" s="93">
        <v>4406</v>
      </c>
      <c r="B11097" s="94" t="s">
        <v>70</v>
      </c>
    </row>
    <row r="11098" spans="1:2">
      <c r="A11098" s="93">
        <v>4406</v>
      </c>
      <c r="B11098" s="94" t="s">
        <v>70</v>
      </c>
    </row>
    <row r="11099" spans="1:2">
      <c r="A11099" s="93">
        <v>4407</v>
      </c>
      <c r="B11099" s="94" t="s">
        <v>70</v>
      </c>
    </row>
    <row r="11100" spans="1:2">
      <c r="A11100" s="93">
        <v>4407</v>
      </c>
      <c r="B11100" s="94" t="s">
        <v>70</v>
      </c>
    </row>
    <row r="11101" spans="1:2">
      <c r="A11101" s="93">
        <v>4407</v>
      </c>
      <c r="B11101" s="94" t="s">
        <v>70</v>
      </c>
    </row>
    <row r="11102" spans="1:2">
      <c r="A11102" s="93">
        <v>4407</v>
      </c>
      <c r="B11102" s="94" t="s">
        <v>70</v>
      </c>
    </row>
    <row r="11103" spans="1:2">
      <c r="A11103" s="93">
        <v>4408</v>
      </c>
      <c r="B11103" s="94" t="s">
        <v>70</v>
      </c>
    </row>
    <row r="11104" spans="1:2">
      <c r="A11104" s="93">
        <v>4410</v>
      </c>
      <c r="B11104" s="94" t="s">
        <v>70</v>
      </c>
    </row>
    <row r="11105" spans="1:2">
      <c r="A11105" s="93">
        <v>4411</v>
      </c>
      <c r="B11105" s="94" t="s">
        <v>70</v>
      </c>
    </row>
    <row r="11106" spans="1:2">
      <c r="A11106" s="93">
        <v>4412</v>
      </c>
      <c r="B11106" s="94" t="s">
        <v>70</v>
      </c>
    </row>
    <row r="11107" spans="1:2">
      <c r="A11107" s="93">
        <v>4413</v>
      </c>
      <c r="B11107" s="94" t="s">
        <v>70</v>
      </c>
    </row>
    <row r="11108" spans="1:2">
      <c r="A11108" s="93">
        <v>4413</v>
      </c>
      <c r="B11108" s="94" t="s">
        <v>70</v>
      </c>
    </row>
    <row r="11109" spans="1:2">
      <c r="A11109" s="93">
        <v>4413</v>
      </c>
      <c r="B11109" s="94" t="s">
        <v>70</v>
      </c>
    </row>
    <row r="11110" spans="1:2">
      <c r="A11110" s="93">
        <v>4413</v>
      </c>
      <c r="B11110" s="94" t="s">
        <v>70</v>
      </c>
    </row>
    <row r="11111" spans="1:2">
      <c r="A11111" s="93">
        <v>4413</v>
      </c>
      <c r="B11111" s="94" t="s">
        <v>70</v>
      </c>
    </row>
    <row r="11112" spans="1:2">
      <c r="A11112" s="93">
        <v>4413</v>
      </c>
      <c r="B11112" s="94" t="s">
        <v>70</v>
      </c>
    </row>
    <row r="11113" spans="1:2">
      <c r="A11113" s="93">
        <v>4413</v>
      </c>
      <c r="B11113" s="94" t="s">
        <v>70</v>
      </c>
    </row>
    <row r="11114" spans="1:2">
      <c r="A11114" s="93">
        <v>4413</v>
      </c>
      <c r="B11114" s="94" t="s">
        <v>70</v>
      </c>
    </row>
    <row r="11115" spans="1:2">
      <c r="A11115" s="93">
        <v>4413</v>
      </c>
      <c r="B11115" s="94" t="s">
        <v>70</v>
      </c>
    </row>
    <row r="11116" spans="1:2">
      <c r="A11116" s="93">
        <v>4413</v>
      </c>
      <c r="B11116" s="94" t="s">
        <v>70</v>
      </c>
    </row>
    <row r="11117" spans="1:2">
      <c r="A11117" s="93">
        <v>4413</v>
      </c>
      <c r="B11117" s="94" t="s">
        <v>70</v>
      </c>
    </row>
    <row r="11118" spans="1:2">
      <c r="A11118" s="93">
        <v>4413</v>
      </c>
      <c r="B11118" s="94" t="s">
        <v>70</v>
      </c>
    </row>
    <row r="11119" spans="1:2">
      <c r="A11119" s="93">
        <v>4415</v>
      </c>
      <c r="B11119" s="94" t="s">
        <v>85</v>
      </c>
    </row>
    <row r="11120" spans="1:2">
      <c r="A11120" s="93">
        <v>4415</v>
      </c>
      <c r="B11120" s="94" t="s">
        <v>85</v>
      </c>
    </row>
    <row r="11121" spans="1:2">
      <c r="A11121" s="93">
        <v>4415</v>
      </c>
      <c r="B11121" s="94" t="s">
        <v>85</v>
      </c>
    </row>
    <row r="11122" spans="1:2">
      <c r="A11122" s="93">
        <v>4415</v>
      </c>
      <c r="B11122" s="94" t="s">
        <v>85</v>
      </c>
    </row>
    <row r="11123" spans="1:2">
      <c r="A11123" s="93">
        <v>4415</v>
      </c>
      <c r="B11123" s="94" t="s">
        <v>85</v>
      </c>
    </row>
    <row r="11124" spans="1:2">
      <c r="A11124" s="93">
        <v>4415</v>
      </c>
      <c r="B11124" s="94" t="s">
        <v>85</v>
      </c>
    </row>
    <row r="11125" spans="1:2">
      <c r="A11125" s="93">
        <v>4415</v>
      </c>
      <c r="B11125" s="94" t="s">
        <v>85</v>
      </c>
    </row>
    <row r="11126" spans="1:2">
      <c r="A11126" s="93">
        <v>4416</v>
      </c>
      <c r="B11126" s="94" t="s">
        <v>85</v>
      </c>
    </row>
    <row r="11127" spans="1:2">
      <c r="A11127" s="93">
        <v>4416</v>
      </c>
      <c r="B11127" s="94" t="s">
        <v>85</v>
      </c>
    </row>
    <row r="11128" spans="1:2">
      <c r="A11128" s="93">
        <v>4416</v>
      </c>
      <c r="B11128" s="94" t="s">
        <v>85</v>
      </c>
    </row>
    <row r="11129" spans="1:2">
      <c r="A11129" s="93">
        <v>4416</v>
      </c>
      <c r="B11129" s="94" t="s">
        <v>85</v>
      </c>
    </row>
    <row r="11130" spans="1:2">
      <c r="A11130" s="93">
        <v>4416</v>
      </c>
      <c r="B11130" s="94" t="s">
        <v>85</v>
      </c>
    </row>
    <row r="11131" spans="1:2">
      <c r="A11131" s="93">
        <v>4416</v>
      </c>
      <c r="B11131" s="94" t="s">
        <v>85</v>
      </c>
    </row>
    <row r="11132" spans="1:2">
      <c r="A11132" s="93">
        <v>4416</v>
      </c>
      <c r="B11132" s="94" t="s">
        <v>85</v>
      </c>
    </row>
    <row r="11133" spans="1:2">
      <c r="A11133" s="93">
        <v>4417</v>
      </c>
      <c r="B11133" s="94" t="s">
        <v>85</v>
      </c>
    </row>
    <row r="11134" spans="1:2">
      <c r="A11134" s="93">
        <v>4417</v>
      </c>
      <c r="B11134" s="94" t="s">
        <v>85</v>
      </c>
    </row>
    <row r="11135" spans="1:2">
      <c r="A11135" s="93">
        <v>4417</v>
      </c>
      <c r="B11135" s="94" t="s">
        <v>85</v>
      </c>
    </row>
    <row r="11136" spans="1:2">
      <c r="A11136" s="93">
        <v>4417</v>
      </c>
      <c r="B11136" s="94" t="s">
        <v>85</v>
      </c>
    </row>
    <row r="11137" spans="1:2">
      <c r="A11137" s="93">
        <v>4417</v>
      </c>
      <c r="B11137" s="94" t="s">
        <v>85</v>
      </c>
    </row>
    <row r="11138" spans="1:2">
      <c r="A11138" s="93">
        <v>4417</v>
      </c>
      <c r="B11138" s="94" t="s">
        <v>85</v>
      </c>
    </row>
    <row r="11139" spans="1:2">
      <c r="A11139" s="93">
        <v>4417</v>
      </c>
      <c r="B11139" s="94" t="s">
        <v>85</v>
      </c>
    </row>
    <row r="11140" spans="1:2">
      <c r="A11140" s="93">
        <v>4417</v>
      </c>
      <c r="B11140" s="94" t="s">
        <v>85</v>
      </c>
    </row>
    <row r="11141" spans="1:2">
      <c r="A11141" s="93">
        <v>4417</v>
      </c>
      <c r="B11141" s="94" t="s">
        <v>85</v>
      </c>
    </row>
    <row r="11142" spans="1:2">
      <c r="A11142" s="93">
        <v>4417</v>
      </c>
      <c r="B11142" s="94" t="s">
        <v>85</v>
      </c>
    </row>
    <row r="11143" spans="1:2">
      <c r="A11143" s="93">
        <v>4417</v>
      </c>
      <c r="B11143" s="94" t="s">
        <v>85</v>
      </c>
    </row>
    <row r="11144" spans="1:2">
      <c r="A11144" s="93">
        <v>4417</v>
      </c>
      <c r="B11144" s="94" t="s">
        <v>85</v>
      </c>
    </row>
    <row r="11145" spans="1:2">
      <c r="A11145" s="93">
        <v>4417</v>
      </c>
      <c r="B11145" s="94" t="s">
        <v>85</v>
      </c>
    </row>
    <row r="11146" spans="1:2">
      <c r="A11146" s="93">
        <v>4417</v>
      </c>
      <c r="B11146" s="94" t="s">
        <v>85</v>
      </c>
    </row>
    <row r="11147" spans="1:2">
      <c r="A11147" s="93">
        <v>4417</v>
      </c>
      <c r="B11147" s="94" t="s">
        <v>85</v>
      </c>
    </row>
    <row r="11148" spans="1:2">
      <c r="A11148" s="93">
        <v>4417</v>
      </c>
      <c r="B11148" s="94" t="s">
        <v>85</v>
      </c>
    </row>
    <row r="11149" spans="1:2">
      <c r="A11149" s="93">
        <v>4417</v>
      </c>
      <c r="B11149" s="94" t="s">
        <v>85</v>
      </c>
    </row>
    <row r="11150" spans="1:2">
      <c r="A11150" s="93">
        <v>4417</v>
      </c>
      <c r="B11150" s="94" t="s">
        <v>85</v>
      </c>
    </row>
    <row r="11151" spans="1:2">
      <c r="A11151" s="93">
        <v>4418</v>
      </c>
      <c r="B11151" s="94" t="s">
        <v>70</v>
      </c>
    </row>
    <row r="11152" spans="1:2">
      <c r="A11152" s="93">
        <v>4419</v>
      </c>
      <c r="B11152" s="94" t="s">
        <v>70</v>
      </c>
    </row>
    <row r="11153" spans="1:2">
      <c r="A11153" s="93">
        <v>4419</v>
      </c>
      <c r="B11153" s="94" t="s">
        <v>70</v>
      </c>
    </row>
    <row r="11154" spans="1:2">
      <c r="A11154" s="93">
        <v>4419</v>
      </c>
      <c r="B11154" s="94" t="s">
        <v>70</v>
      </c>
    </row>
    <row r="11155" spans="1:2">
      <c r="A11155" s="93">
        <v>4420</v>
      </c>
      <c r="B11155" s="94" t="s">
        <v>70</v>
      </c>
    </row>
    <row r="11156" spans="1:2">
      <c r="A11156" s="93">
        <v>4420</v>
      </c>
      <c r="B11156" s="94" t="s">
        <v>70</v>
      </c>
    </row>
    <row r="11157" spans="1:2">
      <c r="A11157" s="93">
        <v>4420</v>
      </c>
      <c r="B11157" s="94" t="s">
        <v>70</v>
      </c>
    </row>
    <row r="11158" spans="1:2">
      <c r="A11158" s="93">
        <v>4420</v>
      </c>
      <c r="B11158" s="94" t="s">
        <v>70</v>
      </c>
    </row>
    <row r="11159" spans="1:2">
      <c r="A11159" s="93">
        <v>4420</v>
      </c>
      <c r="B11159" s="94" t="s">
        <v>70</v>
      </c>
    </row>
    <row r="11160" spans="1:2">
      <c r="A11160" s="93">
        <v>4420</v>
      </c>
      <c r="B11160" s="94" t="s">
        <v>70</v>
      </c>
    </row>
    <row r="11161" spans="1:2">
      <c r="A11161" s="93">
        <v>4420</v>
      </c>
      <c r="B11161" s="94" t="s">
        <v>70</v>
      </c>
    </row>
    <row r="11162" spans="1:2">
      <c r="A11162" s="93">
        <v>4420</v>
      </c>
      <c r="B11162" s="94" t="s">
        <v>70</v>
      </c>
    </row>
    <row r="11163" spans="1:2">
      <c r="A11163" s="93">
        <v>4420</v>
      </c>
      <c r="B11163" s="94" t="s">
        <v>70</v>
      </c>
    </row>
    <row r="11164" spans="1:2">
      <c r="A11164" s="93">
        <v>4421</v>
      </c>
      <c r="B11164" s="94" t="s">
        <v>70</v>
      </c>
    </row>
    <row r="11165" spans="1:2">
      <c r="A11165" s="93">
        <v>4421</v>
      </c>
      <c r="B11165" s="94" t="s">
        <v>70</v>
      </c>
    </row>
    <row r="11166" spans="1:2">
      <c r="A11166" s="93">
        <v>4422</v>
      </c>
      <c r="B11166" s="94" t="s">
        <v>70</v>
      </c>
    </row>
    <row r="11167" spans="1:2">
      <c r="A11167" s="93">
        <v>4422</v>
      </c>
      <c r="B11167" s="94" t="s">
        <v>70</v>
      </c>
    </row>
    <row r="11168" spans="1:2">
      <c r="A11168" s="93">
        <v>4422</v>
      </c>
      <c r="B11168" s="94" t="s">
        <v>70</v>
      </c>
    </row>
    <row r="11169" spans="1:2">
      <c r="A11169" s="93">
        <v>4422</v>
      </c>
      <c r="B11169" s="94" t="s">
        <v>70</v>
      </c>
    </row>
    <row r="11170" spans="1:2">
      <c r="A11170" s="93">
        <v>4422</v>
      </c>
      <c r="B11170" s="94" t="s">
        <v>70</v>
      </c>
    </row>
    <row r="11171" spans="1:2">
      <c r="A11171" s="93">
        <v>4423</v>
      </c>
      <c r="B11171" s="94" t="s">
        <v>85</v>
      </c>
    </row>
    <row r="11172" spans="1:2">
      <c r="A11172" s="93">
        <v>4423</v>
      </c>
      <c r="B11172" s="94" t="s">
        <v>85</v>
      </c>
    </row>
    <row r="11173" spans="1:2">
      <c r="A11173" s="93">
        <v>4424</v>
      </c>
      <c r="B11173" s="94" t="s">
        <v>85</v>
      </c>
    </row>
    <row r="11174" spans="1:2">
      <c r="A11174" s="93">
        <v>4424</v>
      </c>
      <c r="B11174" s="94" t="s">
        <v>85</v>
      </c>
    </row>
    <row r="11175" spans="1:2">
      <c r="A11175" s="93">
        <v>4424</v>
      </c>
      <c r="B11175" s="94" t="s">
        <v>85</v>
      </c>
    </row>
    <row r="11176" spans="1:2">
      <c r="A11176" s="93">
        <v>4425</v>
      </c>
      <c r="B11176" s="94" t="s">
        <v>85</v>
      </c>
    </row>
    <row r="11177" spans="1:2">
      <c r="A11177" s="93">
        <v>4425</v>
      </c>
      <c r="B11177" s="94" t="s">
        <v>85</v>
      </c>
    </row>
    <row r="11178" spans="1:2">
      <c r="A11178" s="93">
        <v>4426</v>
      </c>
      <c r="B11178" s="94" t="s">
        <v>85</v>
      </c>
    </row>
    <row r="11179" spans="1:2">
      <c r="A11179" s="93">
        <v>4426</v>
      </c>
      <c r="B11179" s="94" t="s">
        <v>85</v>
      </c>
    </row>
    <row r="11180" spans="1:2">
      <c r="A11180" s="93">
        <v>4426</v>
      </c>
      <c r="B11180" s="94" t="s">
        <v>85</v>
      </c>
    </row>
    <row r="11181" spans="1:2">
      <c r="A11181" s="93">
        <v>4426</v>
      </c>
      <c r="B11181" s="94" t="s">
        <v>85</v>
      </c>
    </row>
    <row r="11182" spans="1:2">
      <c r="A11182" s="93">
        <v>4427</v>
      </c>
      <c r="B11182" s="94" t="s">
        <v>85</v>
      </c>
    </row>
    <row r="11183" spans="1:2">
      <c r="A11183" s="93">
        <v>4427</v>
      </c>
      <c r="B11183" s="94" t="s">
        <v>85</v>
      </c>
    </row>
    <row r="11184" spans="1:2">
      <c r="A11184" s="93">
        <v>4427</v>
      </c>
      <c r="B11184" s="94" t="s">
        <v>85</v>
      </c>
    </row>
    <row r="11185" spans="1:2">
      <c r="A11185" s="93">
        <v>4427</v>
      </c>
      <c r="B11185" s="94" t="s">
        <v>85</v>
      </c>
    </row>
    <row r="11186" spans="1:2">
      <c r="A11186" s="93">
        <v>4427</v>
      </c>
      <c r="B11186" s="94" t="s">
        <v>85</v>
      </c>
    </row>
    <row r="11187" spans="1:2">
      <c r="A11187" s="93">
        <v>4427</v>
      </c>
      <c r="B11187" s="94" t="s">
        <v>85</v>
      </c>
    </row>
    <row r="11188" spans="1:2">
      <c r="A11188" s="93">
        <v>4427</v>
      </c>
      <c r="B11188" s="94" t="s">
        <v>85</v>
      </c>
    </row>
    <row r="11189" spans="1:2">
      <c r="A11189" s="93">
        <v>4427</v>
      </c>
      <c r="B11189" s="94" t="s">
        <v>85</v>
      </c>
    </row>
    <row r="11190" spans="1:2">
      <c r="A11190" s="93">
        <v>4428</v>
      </c>
      <c r="B11190" s="94" t="s">
        <v>85</v>
      </c>
    </row>
    <row r="11191" spans="1:2">
      <c r="A11191" s="93">
        <v>4428</v>
      </c>
      <c r="B11191" s="94" t="s">
        <v>85</v>
      </c>
    </row>
    <row r="11192" spans="1:2">
      <c r="A11192" s="93">
        <v>4428</v>
      </c>
      <c r="B11192" s="94" t="s">
        <v>85</v>
      </c>
    </row>
    <row r="11193" spans="1:2">
      <c r="A11193" s="93">
        <v>4428</v>
      </c>
      <c r="B11193" s="94" t="s">
        <v>85</v>
      </c>
    </row>
    <row r="11194" spans="1:2">
      <c r="A11194" s="93">
        <v>4428</v>
      </c>
      <c r="B11194" s="94" t="s">
        <v>85</v>
      </c>
    </row>
    <row r="11195" spans="1:2">
      <c r="A11195" s="93">
        <v>4428</v>
      </c>
      <c r="B11195" s="94" t="s">
        <v>85</v>
      </c>
    </row>
    <row r="11196" spans="1:2">
      <c r="A11196" s="93">
        <v>4454</v>
      </c>
      <c r="B11196" s="94" t="s">
        <v>85</v>
      </c>
    </row>
    <row r="11197" spans="1:2">
      <c r="A11197" s="93">
        <v>4454</v>
      </c>
      <c r="B11197" s="94" t="s">
        <v>85</v>
      </c>
    </row>
    <row r="11198" spans="1:2">
      <c r="A11198" s="93">
        <v>4454</v>
      </c>
      <c r="B11198" s="94" t="s">
        <v>85</v>
      </c>
    </row>
    <row r="11199" spans="1:2">
      <c r="A11199" s="93">
        <v>4454</v>
      </c>
      <c r="B11199" s="94" t="s">
        <v>85</v>
      </c>
    </row>
    <row r="11200" spans="1:2">
      <c r="A11200" s="93">
        <v>4454</v>
      </c>
      <c r="B11200" s="94" t="s">
        <v>85</v>
      </c>
    </row>
    <row r="11201" spans="1:2">
      <c r="A11201" s="93">
        <v>4454</v>
      </c>
      <c r="B11201" s="94" t="s">
        <v>85</v>
      </c>
    </row>
    <row r="11202" spans="1:2">
      <c r="A11202" s="93">
        <v>4454</v>
      </c>
      <c r="B11202" s="94" t="s">
        <v>85</v>
      </c>
    </row>
    <row r="11203" spans="1:2">
      <c r="A11203" s="93">
        <v>4454</v>
      </c>
      <c r="B11203" s="94" t="s">
        <v>85</v>
      </c>
    </row>
    <row r="11204" spans="1:2">
      <c r="A11204" s="93">
        <v>4454</v>
      </c>
      <c r="B11204" s="94" t="s">
        <v>85</v>
      </c>
    </row>
    <row r="11205" spans="1:2">
      <c r="A11205" s="93">
        <v>4454</v>
      </c>
      <c r="B11205" s="94" t="s">
        <v>85</v>
      </c>
    </row>
    <row r="11206" spans="1:2">
      <c r="A11206" s="93">
        <v>4454</v>
      </c>
      <c r="B11206" s="94" t="s">
        <v>85</v>
      </c>
    </row>
    <row r="11207" spans="1:2">
      <c r="A11207" s="93">
        <v>4454</v>
      </c>
      <c r="B11207" s="94" t="s">
        <v>85</v>
      </c>
    </row>
    <row r="11208" spans="1:2">
      <c r="A11208" s="93">
        <v>4455</v>
      </c>
      <c r="B11208" s="94" t="s">
        <v>85</v>
      </c>
    </row>
    <row r="11209" spans="1:2">
      <c r="A11209" s="93">
        <v>4455</v>
      </c>
      <c r="B11209" s="94" t="s">
        <v>85</v>
      </c>
    </row>
    <row r="11210" spans="1:2">
      <c r="A11210" s="93">
        <v>4455</v>
      </c>
      <c r="B11210" s="94" t="s">
        <v>85</v>
      </c>
    </row>
    <row r="11211" spans="1:2">
      <c r="A11211" s="93">
        <v>4455</v>
      </c>
      <c r="B11211" s="94" t="s">
        <v>85</v>
      </c>
    </row>
    <row r="11212" spans="1:2">
      <c r="A11212" s="93">
        <v>4455</v>
      </c>
      <c r="B11212" s="94" t="s">
        <v>85</v>
      </c>
    </row>
    <row r="11213" spans="1:2">
      <c r="A11213" s="93">
        <v>4455</v>
      </c>
      <c r="B11213" s="94" t="s">
        <v>85</v>
      </c>
    </row>
    <row r="11214" spans="1:2">
      <c r="A11214" s="93">
        <v>4455</v>
      </c>
      <c r="B11214" s="94" t="s">
        <v>85</v>
      </c>
    </row>
    <row r="11215" spans="1:2">
      <c r="A11215" s="93">
        <v>4455</v>
      </c>
      <c r="B11215" s="94" t="s">
        <v>85</v>
      </c>
    </row>
    <row r="11216" spans="1:2">
      <c r="A11216" s="93">
        <v>4455</v>
      </c>
      <c r="B11216" s="94" t="s">
        <v>85</v>
      </c>
    </row>
    <row r="11217" spans="1:2">
      <c r="A11217" s="93">
        <v>4455</v>
      </c>
      <c r="B11217" s="94" t="s">
        <v>85</v>
      </c>
    </row>
    <row r="11218" spans="1:2">
      <c r="A11218" s="93">
        <v>4455</v>
      </c>
      <c r="B11218" s="94" t="s">
        <v>85</v>
      </c>
    </row>
    <row r="11219" spans="1:2">
      <c r="A11219" s="93">
        <v>4455</v>
      </c>
      <c r="B11219" s="94" t="s">
        <v>85</v>
      </c>
    </row>
    <row r="11220" spans="1:2">
      <c r="A11220" s="93">
        <v>4455</v>
      </c>
      <c r="B11220" s="94" t="s">
        <v>85</v>
      </c>
    </row>
    <row r="11221" spans="1:2">
      <c r="A11221" s="93">
        <v>4455</v>
      </c>
      <c r="B11221" s="94" t="s">
        <v>85</v>
      </c>
    </row>
    <row r="11222" spans="1:2">
      <c r="A11222" s="93">
        <v>4455</v>
      </c>
      <c r="B11222" s="94" t="s">
        <v>85</v>
      </c>
    </row>
    <row r="11223" spans="1:2">
      <c r="A11223" s="93">
        <v>4455</v>
      </c>
      <c r="B11223" s="94" t="s">
        <v>85</v>
      </c>
    </row>
    <row r="11224" spans="1:2">
      <c r="A11224" s="93">
        <v>4455</v>
      </c>
      <c r="B11224" s="94" t="s">
        <v>85</v>
      </c>
    </row>
    <row r="11225" spans="1:2">
      <c r="A11225" s="93">
        <v>4455</v>
      </c>
      <c r="B11225" s="94" t="s">
        <v>85</v>
      </c>
    </row>
    <row r="11226" spans="1:2">
      <c r="A11226" s="93">
        <v>4455</v>
      </c>
      <c r="B11226" s="94" t="s">
        <v>85</v>
      </c>
    </row>
    <row r="11227" spans="1:2">
      <c r="A11227" s="93">
        <v>4455</v>
      </c>
      <c r="B11227" s="94" t="s">
        <v>85</v>
      </c>
    </row>
    <row r="11228" spans="1:2">
      <c r="A11228" s="93">
        <v>4455</v>
      </c>
      <c r="B11228" s="94" t="s">
        <v>85</v>
      </c>
    </row>
    <row r="11229" spans="1:2">
      <c r="A11229" s="93">
        <v>4455</v>
      </c>
      <c r="B11229" s="94" t="s">
        <v>85</v>
      </c>
    </row>
    <row r="11230" spans="1:2">
      <c r="A11230" s="93">
        <v>4455</v>
      </c>
      <c r="B11230" s="94" t="s">
        <v>85</v>
      </c>
    </row>
    <row r="11231" spans="1:2">
      <c r="A11231" s="93">
        <v>4455</v>
      </c>
      <c r="B11231" s="94" t="s">
        <v>85</v>
      </c>
    </row>
    <row r="11232" spans="1:2">
      <c r="A11232" s="93">
        <v>4455</v>
      </c>
      <c r="B11232" s="94" t="s">
        <v>85</v>
      </c>
    </row>
    <row r="11233" spans="1:2">
      <c r="A11233" s="93">
        <v>4455</v>
      </c>
      <c r="B11233" s="94" t="s">
        <v>85</v>
      </c>
    </row>
    <row r="11234" spans="1:2">
      <c r="A11234" s="93">
        <v>4455</v>
      </c>
      <c r="B11234" s="94" t="s">
        <v>85</v>
      </c>
    </row>
    <row r="11235" spans="1:2">
      <c r="A11235" s="93">
        <v>4455</v>
      </c>
      <c r="B11235" s="94" t="s">
        <v>85</v>
      </c>
    </row>
    <row r="11236" spans="1:2">
      <c r="A11236" s="93">
        <v>4455</v>
      </c>
      <c r="B11236" s="94" t="s">
        <v>85</v>
      </c>
    </row>
    <row r="11237" spans="1:2">
      <c r="A11237" s="93">
        <v>4455</v>
      </c>
      <c r="B11237" s="94" t="s">
        <v>85</v>
      </c>
    </row>
    <row r="11238" spans="1:2">
      <c r="A11238" s="93">
        <v>4455</v>
      </c>
      <c r="B11238" s="94" t="s">
        <v>85</v>
      </c>
    </row>
    <row r="11239" spans="1:2">
      <c r="A11239" s="93">
        <v>4455</v>
      </c>
      <c r="B11239" s="94" t="s">
        <v>85</v>
      </c>
    </row>
    <row r="11240" spans="1:2">
      <c r="A11240" s="93">
        <v>4455</v>
      </c>
      <c r="B11240" s="94" t="s">
        <v>85</v>
      </c>
    </row>
    <row r="11241" spans="1:2">
      <c r="A11241" s="93">
        <v>4455</v>
      </c>
      <c r="B11241" s="94" t="s">
        <v>85</v>
      </c>
    </row>
    <row r="11242" spans="1:2">
      <c r="A11242" s="93">
        <v>4455</v>
      </c>
      <c r="B11242" s="94" t="s">
        <v>85</v>
      </c>
    </row>
    <row r="11243" spans="1:2">
      <c r="A11243" s="93">
        <v>4455</v>
      </c>
      <c r="B11243" s="94" t="s">
        <v>85</v>
      </c>
    </row>
    <row r="11244" spans="1:2">
      <c r="A11244" s="93">
        <v>4455</v>
      </c>
      <c r="B11244" s="94" t="s">
        <v>85</v>
      </c>
    </row>
    <row r="11245" spans="1:2">
      <c r="A11245" s="93">
        <v>4455</v>
      </c>
      <c r="B11245" s="94" t="s">
        <v>85</v>
      </c>
    </row>
    <row r="11246" spans="1:2">
      <c r="A11246" s="93">
        <v>4455</v>
      </c>
      <c r="B11246" s="94" t="s">
        <v>85</v>
      </c>
    </row>
    <row r="11247" spans="1:2">
      <c r="A11247" s="93">
        <v>4455</v>
      </c>
      <c r="B11247" s="94" t="s">
        <v>85</v>
      </c>
    </row>
    <row r="11248" spans="1:2">
      <c r="A11248" s="93">
        <v>4455</v>
      </c>
      <c r="B11248" s="94" t="s">
        <v>85</v>
      </c>
    </row>
    <row r="11249" spans="1:2">
      <c r="A11249" s="93">
        <v>4455</v>
      </c>
      <c r="B11249" s="94" t="s">
        <v>85</v>
      </c>
    </row>
    <row r="11250" spans="1:2">
      <c r="A11250" s="93">
        <v>4455</v>
      </c>
      <c r="B11250" s="94" t="s">
        <v>85</v>
      </c>
    </row>
    <row r="11251" spans="1:2">
      <c r="A11251" s="93">
        <v>4455</v>
      </c>
      <c r="B11251" s="94" t="s">
        <v>85</v>
      </c>
    </row>
    <row r="11252" spans="1:2">
      <c r="A11252" s="93">
        <v>4455</v>
      </c>
      <c r="B11252" s="94" t="s">
        <v>85</v>
      </c>
    </row>
    <row r="11253" spans="1:2">
      <c r="A11253" s="93">
        <v>4455</v>
      </c>
      <c r="B11253" s="94" t="s">
        <v>85</v>
      </c>
    </row>
    <row r="11254" spans="1:2">
      <c r="A11254" s="93">
        <v>4455</v>
      </c>
      <c r="B11254" s="94" t="s">
        <v>85</v>
      </c>
    </row>
    <row r="11255" spans="1:2">
      <c r="A11255" s="93">
        <v>4455</v>
      </c>
      <c r="B11255" s="94" t="s">
        <v>85</v>
      </c>
    </row>
    <row r="11256" spans="1:2">
      <c r="A11256" s="93">
        <v>4461</v>
      </c>
      <c r="B11256" s="94" t="s">
        <v>85</v>
      </c>
    </row>
    <row r="11257" spans="1:2">
      <c r="A11257" s="93">
        <v>4461</v>
      </c>
      <c r="B11257" s="94" t="s">
        <v>85</v>
      </c>
    </row>
    <row r="11258" spans="1:2">
      <c r="A11258" s="93">
        <v>4461</v>
      </c>
      <c r="B11258" s="94" t="s">
        <v>85</v>
      </c>
    </row>
    <row r="11259" spans="1:2">
      <c r="A11259" s="93">
        <v>4462</v>
      </c>
      <c r="B11259" s="94" t="s">
        <v>85</v>
      </c>
    </row>
    <row r="11260" spans="1:2">
      <c r="A11260" s="93">
        <v>4465</v>
      </c>
      <c r="B11260" s="94" t="s">
        <v>85</v>
      </c>
    </row>
    <row r="11261" spans="1:2">
      <c r="A11261" s="93">
        <v>4465</v>
      </c>
      <c r="B11261" s="94" t="s">
        <v>85</v>
      </c>
    </row>
    <row r="11262" spans="1:2">
      <c r="A11262" s="93">
        <v>4465</v>
      </c>
      <c r="B11262" s="94" t="s">
        <v>85</v>
      </c>
    </row>
    <row r="11263" spans="1:2">
      <c r="A11263" s="93">
        <v>4465</v>
      </c>
      <c r="B11263" s="94" t="s">
        <v>85</v>
      </c>
    </row>
    <row r="11264" spans="1:2">
      <c r="A11264" s="93">
        <v>4465</v>
      </c>
      <c r="B11264" s="94" t="s">
        <v>85</v>
      </c>
    </row>
    <row r="11265" spans="1:2">
      <c r="A11265" s="93">
        <v>4465</v>
      </c>
      <c r="B11265" s="94" t="s">
        <v>85</v>
      </c>
    </row>
    <row r="11266" spans="1:2">
      <c r="A11266" s="93">
        <v>4465</v>
      </c>
      <c r="B11266" s="94" t="s">
        <v>85</v>
      </c>
    </row>
    <row r="11267" spans="1:2">
      <c r="A11267" s="93">
        <v>4465</v>
      </c>
      <c r="B11267" s="94" t="s">
        <v>85</v>
      </c>
    </row>
    <row r="11268" spans="1:2">
      <c r="A11268" s="93">
        <v>4465</v>
      </c>
      <c r="B11268" s="94" t="s">
        <v>85</v>
      </c>
    </row>
    <row r="11269" spans="1:2">
      <c r="A11269" s="93">
        <v>4467</v>
      </c>
      <c r="B11269" s="94" t="s">
        <v>85</v>
      </c>
    </row>
    <row r="11270" spans="1:2">
      <c r="A11270" s="93">
        <v>4467</v>
      </c>
      <c r="B11270" s="94" t="s">
        <v>85</v>
      </c>
    </row>
    <row r="11271" spans="1:2">
      <c r="A11271" s="93">
        <v>4467</v>
      </c>
      <c r="B11271" s="94" t="s">
        <v>85</v>
      </c>
    </row>
    <row r="11272" spans="1:2">
      <c r="A11272" s="93">
        <v>4468</v>
      </c>
      <c r="B11272" s="94" t="s">
        <v>85</v>
      </c>
    </row>
    <row r="11273" spans="1:2">
      <c r="A11273" s="93">
        <v>4468</v>
      </c>
      <c r="B11273" s="94" t="s">
        <v>85</v>
      </c>
    </row>
    <row r="11274" spans="1:2">
      <c r="A11274" s="93">
        <v>4468</v>
      </c>
      <c r="B11274" s="94" t="s">
        <v>85</v>
      </c>
    </row>
    <row r="11275" spans="1:2">
      <c r="A11275" s="93">
        <v>4468</v>
      </c>
      <c r="B11275" s="94" t="s">
        <v>85</v>
      </c>
    </row>
    <row r="11276" spans="1:2">
      <c r="A11276" s="93">
        <v>4468</v>
      </c>
      <c r="B11276" s="94" t="s">
        <v>85</v>
      </c>
    </row>
    <row r="11277" spans="1:2">
      <c r="A11277" s="93">
        <v>4468</v>
      </c>
      <c r="B11277" s="94" t="s">
        <v>85</v>
      </c>
    </row>
    <row r="11278" spans="1:2">
      <c r="A11278" s="93">
        <v>4468</v>
      </c>
      <c r="B11278" s="94" t="s">
        <v>85</v>
      </c>
    </row>
    <row r="11279" spans="1:2">
      <c r="A11279" s="93">
        <v>4468</v>
      </c>
      <c r="B11279" s="94" t="s">
        <v>85</v>
      </c>
    </row>
    <row r="11280" spans="1:2">
      <c r="A11280" s="93">
        <v>4468</v>
      </c>
      <c r="B11280" s="94" t="s">
        <v>85</v>
      </c>
    </row>
    <row r="11281" spans="1:2">
      <c r="A11281" s="93">
        <v>4470</v>
      </c>
      <c r="B11281" s="94" t="s">
        <v>85</v>
      </c>
    </row>
    <row r="11282" spans="1:2">
      <c r="A11282" s="93">
        <v>4470</v>
      </c>
      <c r="B11282" s="94" t="s">
        <v>85</v>
      </c>
    </row>
    <row r="11283" spans="1:2">
      <c r="A11283" s="93">
        <v>4470</v>
      </c>
      <c r="B11283" s="94" t="s">
        <v>85</v>
      </c>
    </row>
    <row r="11284" spans="1:2">
      <c r="A11284" s="93">
        <v>4470</v>
      </c>
      <c r="B11284" s="94" t="s">
        <v>85</v>
      </c>
    </row>
    <row r="11285" spans="1:2">
      <c r="A11285" s="93">
        <v>4470</v>
      </c>
      <c r="B11285" s="94" t="s">
        <v>85</v>
      </c>
    </row>
    <row r="11286" spans="1:2">
      <c r="A11286" s="93">
        <v>4470</v>
      </c>
      <c r="B11286" s="94" t="s">
        <v>85</v>
      </c>
    </row>
    <row r="11287" spans="1:2">
      <c r="A11287" s="93">
        <v>4470</v>
      </c>
      <c r="B11287" s="94" t="s">
        <v>85</v>
      </c>
    </row>
    <row r="11288" spans="1:2">
      <c r="A11288" s="93">
        <v>4470</v>
      </c>
      <c r="B11288" s="94" t="s">
        <v>85</v>
      </c>
    </row>
    <row r="11289" spans="1:2">
      <c r="A11289" s="93">
        <v>4470</v>
      </c>
      <c r="B11289" s="94" t="s">
        <v>85</v>
      </c>
    </row>
    <row r="11290" spans="1:2">
      <c r="A11290" s="93">
        <v>4470</v>
      </c>
      <c r="B11290" s="94" t="s">
        <v>85</v>
      </c>
    </row>
    <row r="11291" spans="1:2">
      <c r="A11291" s="93">
        <v>4470</v>
      </c>
      <c r="B11291" s="94" t="s">
        <v>85</v>
      </c>
    </row>
    <row r="11292" spans="1:2">
      <c r="A11292" s="93">
        <v>4470</v>
      </c>
      <c r="B11292" s="94" t="s">
        <v>85</v>
      </c>
    </row>
    <row r="11293" spans="1:2">
      <c r="A11293" s="93">
        <v>4470</v>
      </c>
      <c r="B11293" s="94" t="s">
        <v>85</v>
      </c>
    </row>
    <row r="11294" spans="1:2">
      <c r="A11294" s="93">
        <v>4470</v>
      </c>
      <c r="B11294" s="94" t="s">
        <v>85</v>
      </c>
    </row>
    <row r="11295" spans="1:2">
      <c r="A11295" s="93">
        <v>4470</v>
      </c>
      <c r="B11295" s="94" t="s">
        <v>85</v>
      </c>
    </row>
    <row r="11296" spans="1:2">
      <c r="A11296" s="93">
        <v>4470</v>
      </c>
      <c r="B11296" s="94" t="s">
        <v>85</v>
      </c>
    </row>
    <row r="11297" spans="1:2">
      <c r="A11297" s="93">
        <v>4470</v>
      </c>
      <c r="B11297" s="94" t="s">
        <v>85</v>
      </c>
    </row>
    <row r="11298" spans="1:2">
      <c r="A11298" s="93">
        <v>4470</v>
      </c>
      <c r="B11298" s="94" t="s">
        <v>85</v>
      </c>
    </row>
    <row r="11299" spans="1:2">
      <c r="A11299" s="93">
        <v>4470</v>
      </c>
      <c r="B11299" s="94" t="s">
        <v>85</v>
      </c>
    </row>
    <row r="11300" spans="1:2">
      <c r="A11300" s="93">
        <v>4470</v>
      </c>
      <c r="B11300" s="94" t="s">
        <v>85</v>
      </c>
    </row>
    <row r="11301" spans="1:2">
      <c r="A11301" s="93">
        <v>4470</v>
      </c>
      <c r="B11301" s="94" t="s">
        <v>85</v>
      </c>
    </row>
    <row r="11302" spans="1:2">
      <c r="A11302" s="93">
        <v>4470</v>
      </c>
      <c r="B11302" s="94" t="s">
        <v>85</v>
      </c>
    </row>
    <row r="11303" spans="1:2">
      <c r="A11303" s="93">
        <v>4470</v>
      </c>
      <c r="B11303" s="94" t="s">
        <v>85</v>
      </c>
    </row>
    <row r="11304" spans="1:2">
      <c r="A11304" s="93">
        <v>4471</v>
      </c>
      <c r="B11304" s="94" t="s">
        <v>85</v>
      </c>
    </row>
    <row r="11305" spans="1:2">
      <c r="A11305" s="93">
        <v>4471</v>
      </c>
      <c r="B11305" s="94" t="s">
        <v>85</v>
      </c>
    </row>
    <row r="11306" spans="1:2">
      <c r="A11306" s="93">
        <v>4472</v>
      </c>
      <c r="B11306" s="94" t="s">
        <v>85</v>
      </c>
    </row>
    <row r="11307" spans="1:2">
      <c r="A11307" s="93">
        <v>4472</v>
      </c>
      <c r="B11307" s="94" t="s">
        <v>85</v>
      </c>
    </row>
    <row r="11308" spans="1:2">
      <c r="A11308" s="93">
        <v>4472</v>
      </c>
      <c r="B11308" s="94" t="s">
        <v>85</v>
      </c>
    </row>
    <row r="11309" spans="1:2">
      <c r="A11309" s="93">
        <v>4474</v>
      </c>
      <c r="B11309" s="94" t="s">
        <v>85</v>
      </c>
    </row>
    <row r="11310" spans="1:2">
      <c r="A11310" s="93">
        <v>4474</v>
      </c>
      <c r="B11310" s="94" t="s">
        <v>85</v>
      </c>
    </row>
    <row r="11311" spans="1:2">
      <c r="A11311" s="93">
        <v>4474</v>
      </c>
      <c r="B11311" s="94" t="s">
        <v>85</v>
      </c>
    </row>
    <row r="11312" spans="1:2">
      <c r="A11312" s="93">
        <v>4474</v>
      </c>
      <c r="B11312" s="94" t="s">
        <v>85</v>
      </c>
    </row>
    <row r="11313" spans="1:2">
      <c r="A11313" s="93">
        <v>4474</v>
      </c>
      <c r="B11313" s="94" t="s">
        <v>85</v>
      </c>
    </row>
    <row r="11314" spans="1:2">
      <c r="A11314" s="93">
        <v>4475</v>
      </c>
      <c r="B11314" s="94" t="s">
        <v>85</v>
      </c>
    </row>
    <row r="11315" spans="1:2">
      <c r="A11315" s="93">
        <v>4475</v>
      </c>
      <c r="B11315" s="94" t="s">
        <v>85</v>
      </c>
    </row>
    <row r="11316" spans="1:2">
      <c r="A11316" s="93">
        <v>4475</v>
      </c>
      <c r="B11316" s="94" t="s">
        <v>85</v>
      </c>
    </row>
    <row r="11317" spans="1:2">
      <c r="A11317" s="93">
        <v>4476</v>
      </c>
      <c r="B11317" s="94" t="s">
        <v>85</v>
      </c>
    </row>
    <row r="11318" spans="1:2">
      <c r="A11318" s="93">
        <v>4477</v>
      </c>
      <c r="B11318" s="94" t="s">
        <v>85</v>
      </c>
    </row>
    <row r="11319" spans="1:2">
      <c r="A11319" s="93">
        <v>4477</v>
      </c>
      <c r="B11319" s="94" t="s">
        <v>85</v>
      </c>
    </row>
    <row r="11320" spans="1:2">
      <c r="A11320" s="93">
        <v>4477</v>
      </c>
      <c r="B11320" s="94" t="s">
        <v>85</v>
      </c>
    </row>
    <row r="11321" spans="1:2">
      <c r="A11321" s="93">
        <v>4477</v>
      </c>
      <c r="B11321" s="94" t="s">
        <v>85</v>
      </c>
    </row>
    <row r="11322" spans="1:2">
      <c r="A11322" s="93">
        <v>4477</v>
      </c>
      <c r="B11322" s="94" t="s">
        <v>85</v>
      </c>
    </row>
    <row r="11323" spans="1:2">
      <c r="A11323" s="93">
        <v>4478</v>
      </c>
      <c r="B11323" s="94" t="s">
        <v>85</v>
      </c>
    </row>
    <row r="11324" spans="1:2">
      <c r="A11324" s="93">
        <v>4478</v>
      </c>
      <c r="B11324" s="94" t="s">
        <v>85</v>
      </c>
    </row>
    <row r="11325" spans="1:2">
      <c r="A11325" s="93">
        <v>4478</v>
      </c>
      <c r="B11325" s="94" t="s">
        <v>85</v>
      </c>
    </row>
    <row r="11326" spans="1:2">
      <c r="A11326" s="93">
        <v>4478</v>
      </c>
      <c r="B11326" s="94" t="s">
        <v>85</v>
      </c>
    </row>
    <row r="11327" spans="1:2">
      <c r="A11327" s="93">
        <v>4478</v>
      </c>
      <c r="B11327" s="94" t="s">
        <v>85</v>
      </c>
    </row>
    <row r="11328" spans="1:2">
      <c r="A11328" s="93">
        <v>4478</v>
      </c>
      <c r="B11328" s="94" t="s">
        <v>85</v>
      </c>
    </row>
    <row r="11329" spans="1:2">
      <c r="A11329" s="93">
        <v>4478</v>
      </c>
      <c r="B11329" s="94" t="s">
        <v>85</v>
      </c>
    </row>
    <row r="11330" spans="1:2">
      <c r="A11330" s="93">
        <v>4478</v>
      </c>
      <c r="B11330" s="94" t="s">
        <v>85</v>
      </c>
    </row>
    <row r="11331" spans="1:2">
      <c r="A11331" s="93">
        <v>4478</v>
      </c>
      <c r="B11331" s="94" t="s">
        <v>85</v>
      </c>
    </row>
    <row r="11332" spans="1:2">
      <c r="A11332" s="93">
        <v>4478</v>
      </c>
      <c r="B11332" s="94" t="s">
        <v>85</v>
      </c>
    </row>
    <row r="11333" spans="1:2">
      <c r="A11333" s="93">
        <v>4478</v>
      </c>
      <c r="B11333" s="94" t="s">
        <v>85</v>
      </c>
    </row>
    <row r="11334" spans="1:2">
      <c r="A11334" s="93">
        <v>4478</v>
      </c>
      <c r="B11334" s="94" t="s">
        <v>85</v>
      </c>
    </row>
    <row r="11335" spans="1:2">
      <c r="A11335" s="93">
        <v>4478</v>
      </c>
      <c r="B11335" s="94" t="s">
        <v>85</v>
      </c>
    </row>
    <row r="11336" spans="1:2">
      <c r="A11336" s="93">
        <v>4479</v>
      </c>
      <c r="B11336" s="94" t="s">
        <v>85</v>
      </c>
    </row>
    <row r="11337" spans="1:2">
      <c r="A11337" s="93">
        <v>4479</v>
      </c>
      <c r="B11337" s="94" t="s">
        <v>85</v>
      </c>
    </row>
    <row r="11338" spans="1:2">
      <c r="A11338" s="93">
        <v>4479</v>
      </c>
      <c r="B11338" s="94" t="s">
        <v>85</v>
      </c>
    </row>
    <row r="11339" spans="1:2">
      <c r="A11339" s="93">
        <v>4479</v>
      </c>
      <c r="B11339" s="94" t="s">
        <v>85</v>
      </c>
    </row>
    <row r="11340" spans="1:2">
      <c r="A11340" s="93">
        <v>4479</v>
      </c>
      <c r="B11340" s="94" t="s">
        <v>85</v>
      </c>
    </row>
    <row r="11341" spans="1:2">
      <c r="A11341" s="93">
        <v>4479</v>
      </c>
      <c r="B11341" s="94" t="s">
        <v>85</v>
      </c>
    </row>
    <row r="11342" spans="1:2">
      <c r="A11342" s="93">
        <v>4480</v>
      </c>
      <c r="B11342" s="94" t="s">
        <v>85</v>
      </c>
    </row>
    <row r="11343" spans="1:2">
      <c r="A11343" s="93">
        <v>4480</v>
      </c>
      <c r="B11343" s="94" t="s">
        <v>85</v>
      </c>
    </row>
    <row r="11344" spans="1:2">
      <c r="A11344" s="93">
        <v>4480</v>
      </c>
      <c r="B11344" s="94" t="s">
        <v>85</v>
      </c>
    </row>
    <row r="11345" spans="1:2">
      <c r="A11345" s="93">
        <v>4480</v>
      </c>
      <c r="B11345" s="94" t="s">
        <v>85</v>
      </c>
    </row>
    <row r="11346" spans="1:2">
      <c r="A11346" s="93">
        <v>4480</v>
      </c>
      <c r="B11346" s="94" t="s">
        <v>85</v>
      </c>
    </row>
    <row r="11347" spans="1:2">
      <c r="A11347" s="93">
        <v>4480</v>
      </c>
      <c r="B11347" s="94" t="s">
        <v>85</v>
      </c>
    </row>
    <row r="11348" spans="1:2">
      <c r="A11348" s="93">
        <v>4480</v>
      </c>
      <c r="B11348" s="94" t="s">
        <v>85</v>
      </c>
    </row>
    <row r="11349" spans="1:2">
      <c r="A11349" s="93">
        <v>4480</v>
      </c>
      <c r="B11349" s="94" t="s">
        <v>85</v>
      </c>
    </row>
    <row r="11350" spans="1:2">
      <c r="A11350" s="93">
        <v>4480</v>
      </c>
      <c r="B11350" s="94" t="s">
        <v>85</v>
      </c>
    </row>
    <row r="11351" spans="1:2">
      <c r="A11351" s="93">
        <v>4480</v>
      </c>
      <c r="B11351" s="94" t="s">
        <v>85</v>
      </c>
    </row>
    <row r="11352" spans="1:2">
      <c r="A11352" s="93">
        <v>4480</v>
      </c>
      <c r="B11352" s="94" t="s">
        <v>85</v>
      </c>
    </row>
    <row r="11353" spans="1:2">
      <c r="A11353" s="93">
        <v>4480</v>
      </c>
      <c r="B11353" s="94" t="s">
        <v>85</v>
      </c>
    </row>
    <row r="11354" spans="1:2">
      <c r="A11354" s="93">
        <v>4480</v>
      </c>
      <c r="B11354" s="94" t="s">
        <v>85</v>
      </c>
    </row>
    <row r="11355" spans="1:2">
      <c r="A11355" s="93">
        <v>4481</v>
      </c>
      <c r="B11355" s="94" t="s">
        <v>85</v>
      </c>
    </row>
    <row r="11356" spans="1:2">
      <c r="A11356" s="93">
        <v>4481</v>
      </c>
      <c r="B11356" s="94" t="s">
        <v>85</v>
      </c>
    </row>
    <row r="11357" spans="1:2">
      <c r="A11357" s="93">
        <v>4481</v>
      </c>
      <c r="B11357" s="94" t="s">
        <v>85</v>
      </c>
    </row>
    <row r="11358" spans="1:2">
      <c r="A11358" s="93">
        <v>4482</v>
      </c>
      <c r="B11358" s="94" t="s">
        <v>85</v>
      </c>
    </row>
    <row r="11359" spans="1:2">
      <c r="A11359" s="93">
        <v>4485</v>
      </c>
      <c r="B11359" s="94" t="s">
        <v>85</v>
      </c>
    </row>
    <row r="11360" spans="1:2">
      <c r="A11360" s="93">
        <v>4485</v>
      </c>
      <c r="B11360" s="94" t="s">
        <v>85</v>
      </c>
    </row>
    <row r="11361" spans="1:2">
      <c r="A11361" s="93">
        <v>4485</v>
      </c>
      <c r="B11361" s="94" t="s">
        <v>85</v>
      </c>
    </row>
    <row r="11362" spans="1:2">
      <c r="A11362" s="93">
        <v>4486</v>
      </c>
      <c r="B11362" s="94" t="s">
        <v>85</v>
      </c>
    </row>
    <row r="11363" spans="1:2">
      <c r="A11363" s="93">
        <v>4486</v>
      </c>
      <c r="B11363" s="94" t="s">
        <v>85</v>
      </c>
    </row>
    <row r="11364" spans="1:2">
      <c r="A11364" s="93">
        <v>4487</v>
      </c>
      <c r="B11364" s="94" t="s">
        <v>85</v>
      </c>
    </row>
    <row r="11365" spans="1:2">
      <c r="A11365" s="93">
        <v>4487</v>
      </c>
      <c r="B11365" s="94" t="s">
        <v>85</v>
      </c>
    </row>
    <row r="11366" spans="1:2">
      <c r="A11366" s="93">
        <v>4487</v>
      </c>
      <c r="B11366" s="94" t="s">
        <v>85</v>
      </c>
    </row>
    <row r="11367" spans="1:2">
      <c r="A11367" s="93">
        <v>4488</v>
      </c>
      <c r="B11367" s="94" t="s">
        <v>85</v>
      </c>
    </row>
    <row r="11368" spans="1:2">
      <c r="A11368" s="93">
        <v>4488</v>
      </c>
      <c r="B11368" s="94" t="s">
        <v>85</v>
      </c>
    </row>
    <row r="11369" spans="1:2">
      <c r="A11369" s="93">
        <v>4489</v>
      </c>
      <c r="B11369" s="94" t="s">
        <v>85</v>
      </c>
    </row>
    <row r="11370" spans="1:2">
      <c r="A11370" s="93">
        <v>4489</v>
      </c>
      <c r="B11370" s="94" t="s">
        <v>85</v>
      </c>
    </row>
    <row r="11371" spans="1:2">
      <c r="A11371" s="93">
        <v>4490</v>
      </c>
      <c r="B11371" s="94" t="s">
        <v>85</v>
      </c>
    </row>
    <row r="11372" spans="1:2">
      <c r="A11372" s="93">
        <v>4490</v>
      </c>
      <c r="B11372" s="94" t="s">
        <v>85</v>
      </c>
    </row>
    <row r="11373" spans="1:2">
      <c r="A11373" s="93">
        <v>4490</v>
      </c>
      <c r="B11373" s="94" t="s">
        <v>85</v>
      </c>
    </row>
    <row r="11374" spans="1:2">
      <c r="A11374" s="93">
        <v>4490</v>
      </c>
      <c r="B11374" s="94" t="s">
        <v>85</v>
      </c>
    </row>
    <row r="11375" spans="1:2">
      <c r="A11375" s="93">
        <v>4490</v>
      </c>
      <c r="B11375" s="94" t="s">
        <v>85</v>
      </c>
    </row>
    <row r="11376" spans="1:2">
      <c r="A11376" s="93">
        <v>4490</v>
      </c>
      <c r="B11376" s="94" t="s">
        <v>85</v>
      </c>
    </row>
    <row r="11377" spans="1:2">
      <c r="A11377" s="93">
        <v>4490</v>
      </c>
      <c r="B11377" s="94" t="s">
        <v>85</v>
      </c>
    </row>
    <row r="11378" spans="1:2">
      <c r="A11378" s="93">
        <v>4490</v>
      </c>
      <c r="B11378" s="94" t="s">
        <v>85</v>
      </c>
    </row>
    <row r="11379" spans="1:2">
      <c r="A11379" s="93">
        <v>4490</v>
      </c>
      <c r="B11379" s="94" t="s">
        <v>85</v>
      </c>
    </row>
    <row r="11380" spans="1:2">
      <c r="A11380" s="93">
        <v>4490</v>
      </c>
      <c r="B11380" s="94" t="s">
        <v>85</v>
      </c>
    </row>
    <row r="11381" spans="1:2">
      <c r="A11381" s="93">
        <v>4490</v>
      </c>
      <c r="B11381" s="94" t="s">
        <v>85</v>
      </c>
    </row>
    <row r="11382" spans="1:2">
      <c r="A11382" s="93">
        <v>4490</v>
      </c>
      <c r="B11382" s="94" t="s">
        <v>85</v>
      </c>
    </row>
    <row r="11383" spans="1:2">
      <c r="A11383" s="93">
        <v>4490</v>
      </c>
      <c r="B11383" s="94" t="s">
        <v>85</v>
      </c>
    </row>
    <row r="11384" spans="1:2">
      <c r="A11384" s="93">
        <v>4490</v>
      </c>
      <c r="B11384" s="94" t="s">
        <v>85</v>
      </c>
    </row>
    <row r="11385" spans="1:2">
      <c r="A11385" s="93">
        <v>4490</v>
      </c>
      <c r="B11385" s="94" t="s">
        <v>85</v>
      </c>
    </row>
    <row r="11386" spans="1:2">
      <c r="A11386" s="93">
        <v>4490</v>
      </c>
      <c r="B11386" s="94" t="s">
        <v>85</v>
      </c>
    </row>
    <row r="11387" spans="1:2">
      <c r="A11387" s="93">
        <v>4490</v>
      </c>
      <c r="B11387" s="94" t="s">
        <v>85</v>
      </c>
    </row>
    <row r="11388" spans="1:2">
      <c r="A11388" s="93">
        <v>4490</v>
      </c>
      <c r="B11388" s="94" t="s">
        <v>85</v>
      </c>
    </row>
    <row r="11389" spans="1:2">
      <c r="A11389" s="93">
        <v>4490</v>
      </c>
      <c r="B11389" s="94" t="s">
        <v>85</v>
      </c>
    </row>
    <row r="11390" spans="1:2">
      <c r="A11390" s="93">
        <v>4490</v>
      </c>
      <c r="B11390" s="94" t="s">
        <v>85</v>
      </c>
    </row>
    <row r="11391" spans="1:2">
      <c r="A11391" s="93">
        <v>4490</v>
      </c>
      <c r="B11391" s="94" t="s">
        <v>85</v>
      </c>
    </row>
    <row r="11392" spans="1:2">
      <c r="A11392" s="93">
        <v>4490</v>
      </c>
      <c r="B11392" s="94" t="s">
        <v>85</v>
      </c>
    </row>
    <row r="11393" spans="1:2">
      <c r="A11393" s="93">
        <v>4490</v>
      </c>
      <c r="B11393" s="94" t="s">
        <v>85</v>
      </c>
    </row>
    <row r="11394" spans="1:2">
      <c r="A11394" s="93">
        <v>4490</v>
      </c>
      <c r="B11394" s="94" t="s">
        <v>85</v>
      </c>
    </row>
    <row r="11395" spans="1:2">
      <c r="A11395" s="93">
        <v>4490</v>
      </c>
      <c r="B11395" s="94" t="s">
        <v>85</v>
      </c>
    </row>
    <row r="11396" spans="1:2">
      <c r="A11396" s="93">
        <v>4490</v>
      </c>
      <c r="B11396" s="94" t="s">
        <v>85</v>
      </c>
    </row>
    <row r="11397" spans="1:2">
      <c r="A11397" s="93">
        <v>4490</v>
      </c>
      <c r="B11397" s="94" t="s">
        <v>85</v>
      </c>
    </row>
    <row r="11398" spans="1:2">
      <c r="A11398" s="93">
        <v>4490</v>
      </c>
      <c r="B11398" s="94" t="s">
        <v>85</v>
      </c>
    </row>
    <row r="11399" spans="1:2">
      <c r="A11399" s="93">
        <v>4490</v>
      </c>
      <c r="B11399" s="94" t="s">
        <v>85</v>
      </c>
    </row>
    <row r="11400" spans="1:2">
      <c r="A11400" s="93">
        <v>4490</v>
      </c>
      <c r="B11400" s="94" t="s">
        <v>85</v>
      </c>
    </row>
    <row r="11401" spans="1:2">
      <c r="A11401" s="93">
        <v>4491</v>
      </c>
      <c r="B11401" s="94" t="s">
        <v>85</v>
      </c>
    </row>
    <row r="11402" spans="1:2">
      <c r="A11402" s="93">
        <v>4491</v>
      </c>
      <c r="B11402" s="94" t="s">
        <v>85</v>
      </c>
    </row>
    <row r="11403" spans="1:2">
      <c r="A11403" s="93">
        <v>4491</v>
      </c>
      <c r="B11403" s="94" t="s">
        <v>85</v>
      </c>
    </row>
    <row r="11404" spans="1:2">
      <c r="A11404" s="93">
        <v>4491</v>
      </c>
      <c r="B11404" s="94" t="s">
        <v>85</v>
      </c>
    </row>
    <row r="11405" spans="1:2">
      <c r="A11405" s="93">
        <v>4491</v>
      </c>
      <c r="B11405" s="94" t="s">
        <v>85</v>
      </c>
    </row>
    <row r="11406" spans="1:2">
      <c r="A11406" s="93">
        <v>4491</v>
      </c>
      <c r="B11406" s="94" t="s">
        <v>85</v>
      </c>
    </row>
    <row r="11407" spans="1:2">
      <c r="A11407" s="93">
        <v>4492</v>
      </c>
      <c r="B11407" s="94" t="s">
        <v>85</v>
      </c>
    </row>
    <row r="11408" spans="1:2">
      <c r="A11408" s="93">
        <v>4492</v>
      </c>
      <c r="B11408" s="94" t="s">
        <v>85</v>
      </c>
    </row>
    <row r="11409" spans="1:2">
      <c r="A11409" s="93">
        <v>4492</v>
      </c>
      <c r="B11409" s="94" t="s">
        <v>85</v>
      </c>
    </row>
    <row r="11410" spans="1:2">
      <c r="A11410" s="93">
        <v>4492</v>
      </c>
      <c r="B11410" s="94" t="s">
        <v>85</v>
      </c>
    </row>
    <row r="11411" spans="1:2">
      <c r="A11411" s="93">
        <v>4492</v>
      </c>
      <c r="B11411" s="94" t="s">
        <v>85</v>
      </c>
    </row>
    <row r="11412" spans="1:2">
      <c r="A11412" s="93">
        <v>4492</v>
      </c>
      <c r="B11412" s="94" t="s">
        <v>85</v>
      </c>
    </row>
    <row r="11413" spans="1:2">
      <c r="A11413" s="93">
        <v>4493</v>
      </c>
      <c r="B11413" s="94" t="s">
        <v>85</v>
      </c>
    </row>
    <row r="11414" spans="1:2">
      <c r="A11414" s="93">
        <v>4494</v>
      </c>
      <c r="B11414" s="94" t="s">
        <v>70</v>
      </c>
    </row>
    <row r="11415" spans="1:2">
      <c r="A11415" s="93">
        <v>4494</v>
      </c>
      <c r="B11415" s="94" t="s">
        <v>70</v>
      </c>
    </row>
    <row r="11416" spans="1:2">
      <c r="A11416" s="93">
        <v>4494</v>
      </c>
      <c r="B11416" s="94" t="s">
        <v>70</v>
      </c>
    </row>
    <row r="11417" spans="1:2">
      <c r="A11417" s="93">
        <v>4494</v>
      </c>
      <c r="B11417" s="94" t="s">
        <v>70</v>
      </c>
    </row>
    <row r="11418" spans="1:2">
      <c r="A11418" s="93">
        <v>4496</v>
      </c>
      <c r="B11418" s="94" t="s">
        <v>70</v>
      </c>
    </row>
    <row r="11419" spans="1:2">
      <c r="A11419" s="93">
        <v>4496</v>
      </c>
      <c r="B11419" s="94" t="s">
        <v>70</v>
      </c>
    </row>
    <row r="11420" spans="1:2">
      <c r="A11420" s="93">
        <v>4496</v>
      </c>
      <c r="B11420" s="94" t="s">
        <v>70</v>
      </c>
    </row>
    <row r="11421" spans="1:2">
      <c r="A11421" s="93">
        <v>4497</v>
      </c>
      <c r="B11421" s="94" t="s">
        <v>70</v>
      </c>
    </row>
    <row r="11422" spans="1:2">
      <c r="A11422" s="93">
        <v>4497</v>
      </c>
      <c r="B11422" s="94" t="s">
        <v>70</v>
      </c>
    </row>
    <row r="11423" spans="1:2">
      <c r="A11423" s="93">
        <v>4497</v>
      </c>
      <c r="B11423" s="94" t="s">
        <v>70</v>
      </c>
    </row>
    <row r="11424" spans="1:2">
      <c r="A11424" s="93">
        <v>4497</v>
      </c>
      <c r="B11424" s="94" t="s">
        <v>70</v>
      </c>
    </row>
    <row r="11425" spans="1:2">
      <c r="A11425" s="93">
        <v>4497</v>
      </c>
      <c r="B11425" s="94" t="s">
        <v>70</v>
      </c>
    </row>
    <row r="11426" spans="1:2">
      <c r="A11426" s="93">
        <v>4498</v>
      </c>
      <c r="B11426" s="94" t="s">
        <v>70</v>
      </c>
    </row>
    <row r="11427" spans="1:2">
      <c r="A11427" s="93">
        <v>4498</v>
      </c>
      <c r="B11427" s="94" t="s">
        <v>70</v>
      </c>
    </row>
    <row r="11428" spans="1:2">
      <c r="A11428" s="93">
        <v>4498</v>
      </c>
      <c r="B11428" s="94" t="s">
        <v>70</v>
      </c>
    </row>
    <row r="11429" spans="1:2">
      <c r="A11429" s="93">
        <v>4500</v>
      </c>
      <c r="B11429" s="94" t="s">
        <v>48</v>
      </c>
    </row>
    <row r="11430" spans="1:2">
      <c r="A11430" s="93">
        <v>4500</v>
      </c>
      <c r="B11430" s="94" t="s">
        <v>48</v>
      </c>
    </row>
    <row r="11431" spans="1:2">
      <c r="A11431" s="93">
        <v>4500</v>
      </c>
      <c r="B11431" s="94" t="s">
        <v>48</v>
      </c>
    </row>
    <row r="11432" spans="1:2">
      <c r="A11432" s="93">
        <v>4500</v>
      </c>
      <c r="B11432" s="94" t="s">
        <v>48</v>
      </c>
    </row>
    <row r="11433" spans="1:2">
      <c r="A11433" s="93">
        <v>4500</v>
      </c>
      <c r="B11433" s="94" t="s">
        <v>48</v>
      </c>
    </row>
    <row r="11434" spans="1:2">
      <c r="A11434" s="93">
        <v>4500</v>
      </c>
      <c r="B11434" s="94" t="s">
        <v>48</v>
      </c>
    </row>
    <row r="11435" spans="1:2">
      <c r="A11435" s="93">
        <v>4500</v>
      </c>
      <c r="B11435" s="94" t="s">
        <v>48</v>
      </c>
    </row>
    <row r="11436" spans="1:2">
      <c r="A11436" s="93">
        <v>4500</v>
      </c>
      <c r="B11436" s="94" t="s">
        <v>48</v>
      </c>
    </row>
    <row r="11437" spans="1:2">
      <c r="A11437" s="93">
        <v>4500</v>
      </c>
      <c r="B11437" s="94" t="s">
        <v>48</v>
      </c>
    </row>
    <row r="11438" spans="1:2">
      <c r="A11438" s="93">
        <v>4500</v>
      </c>
      <c r="B11438" s="94" t="s">
        <v>48</v>
      </c>
    </row>
    <row r="11439" spans="1:2">
      <c r="A11439" s="93">
        <v>4500</v>
      </c>
      <c r="B11439" s="94" t="s">
        <v>48</v>
      </c>
    </row>
    <row r="11440" spans="1:2">
      <c r="A11440" s="93">
        <v>4500</v>
      </c>
      <c r="B11440" s="94" t="s">
        <v>48</v>
      </c>
    </row>
    <row r="11441" spans="1:2">
      <c r="A11441" s="93">
        <v>4500</v>
      </c>
      <c r="B11441" s="94" t="s">
        <v>48</v>
      </c>
    </row>
    <row r="11442" spans="1:2">
      <c r="A11442" s="93">
        <v>4500</v>
      </c>
      <c r="B11442" s="94" t="s">
        <v>48</v>
      </c>
    </row>
    <row r="11443" spans="1:2">
      <c r="A11443" s="93">
        <v>4501</v>
      </c>
      <c r="B11443" s="94" t="s">
        <v>48</v>
      </c>
    </row>
    <row r="11444" spans="1:2">
      <c r="A11444" s="93">
        <v>4501</v>
      </c>
      <c r="B11444" s="94" t="s">
        <v>48</v>
      </c>
    </row>
    <row r="11445" spans="1:2">
      <c r="A11445" s="93">
        <v>4502</v>
      </c>
      <c r="B11445" s="94" t="s">
        <v>48</v>
      </c>
    </row>
    <row r="11446" spans="1:2">
      <c r="A11446" s="93">
        <v>4502</v>
      </c>
      <c r="B11446" s="94" t="s">
        <v>48</v>
      </c>
    </row>
    <row r="11447" spans="1:2">
      <c r="A11447" s="93">
        <v>4502</v>
      </c>
      <c r="B11447" s="94" t="s">
        <v>48</v>
      </c>
    </row>
    <row r="11448" spans="1:2">
      <c r="A11448" s="93">
        <v>4503</v>
      </c>
      <c r="B11448" s="94" t="s">
        <v>48</v>
      </c>
    </row>
    <row r="11449" spans="1:2">
      <c r="A11449" s="93">
        <v>4503</v>
      </c>
      <c r="B11449" s="94" t="s">
        <v>48</v>
      </c>
    </row>
    <row r="11450" spans="1:2">
      <c r="A11450" s="93">
        <v>4503</v>
      </c>
      <c r="B11450" s="94" t="s">
        <v>48</v>
      </c>
    </row>
    <row r="11451" spans="1:2">
      <c r="A11451" s="93">
        <v>4503</v>
      </c>
      <c r="B11451" s="94" t="s">
        <v>48</v>
      </c>
    </row>
    <row r="11452" spans="1:2">
      <c r="A11452" s="93">
        <v>4503</v>
      </c>
      <c r="B11452" s="94" t="s">
        <v>48</v>
      </c>
    </row>
    <row r="11453" spans="1:2">
      <c r="A11453" s="93">
        <v>4503</v>
      </c>
      <c r="B11453" s="94" t="s">
        <v>48</v>
      </c>
    </row>
    <row r="11454" spans="1:2">
      <c r="A11454" s="93">
        <v>4503</v>
      </c>
      <c r="B11454" s="94" t="s">
        <v>48</v>
      </c>
    </row>
    <row r="11455" spans="1:2">
      <c r="A11455" s="93">
        <v>4504</v>
      </c>
      <c r="B11455" s="94" t="s">
        <v>76</v>
      </c>
    </row>
    <row r="11456" spans="1:2">
      <c r="A11456" s="93">
        <v>4504</v>
      </c>
      <c r="B11456" s="94" t="s">
        <v>76</v>
      </c>
    </row>
    <row r="11457" spans="1:2">
      <c r="A11457" s="93">
        <v>4505</v>
      </c>
      <c r="B11457" s="94" t="s">
        <v>76</v>
      </c>
    </row>
    <row r="11458" spans="1:2">
      <c r="A11458" s="93">
        <v>4505</v>
      </c>
      <c r="B11458" s="94" t="s">
        <v>76</v>
      </c>
    </row>
    <row r="11459" spans="1:2">
      <c r="A11459" s="93">
        <v>4505</v>
      </c>
      <c r="B11459" s="94" t="s">
        <v>76</v>
      </c>
    </row>
    <row r="11460" spans="1:2">
      <c r="A11460" s="93">
        <v>4506</v>
      </c>
      <c r="B11460" s="94" t="s">
        <v>76</v>
      </c>
    </row>
    <row r="11461" spans="1:2">
      <c r="A11461" s="93">
        <v>4506</v>
      </c>
      <c r="B11461" s="94" t="s">
        <v>76</v>
      </c>
    </row>
    <row r="11462" spans="1:2">
      <c r="A11462" s="93">
        <v>4507</v>
      </c>
      <c r="B11462" s="94" t="s">
        <v>76</v>
      </c>
    </row>
    <row r="11463" spans="1:2">
      <c r="A11463" s="93">
        <v>4507</v>
      </c>
      <c r="B11463" s="94" t="s">
        <v>76</v>
      </c>
    </row>
    <row r="11464" spans="1:2">
      <c r="A11464" s="93">
        <v>4507</v>
      </c>
      <c r="B11464" s="94" t="s">
        <v>76</v>
      </c>
    </row>
    <row r="11465" spans="1:2">
      <c r="A11465" s="93">
        <v>4507</v>
      </c>
      <c r="B11465" s="94" t="s">
        <v>76</v>
      </c>
    </row>
    <row r="11466" spans="1:2">
      <c r="A11466" s="93">
        <v>4507</v>
      </c>
      <c r="B11466" s="94" t="s">
        <v>76</v>
      </c>
    </row>
    <row r="11467" spans="1:2">
      <c r="A11467" s="93">
        <v>4507</v>
      </c>
      <c r="B11467" s="94" t="s">
        <v>76</v>
      </c>
    </row>
    <row r="11468" spans="1:2">
      <c r="A11468" s="93">
        <v>4507</v>
      </c>
      <c r="B11468" s="94" t="s">
        <v>76</v>
      </c>
    </row>
    <row r="11469" spans="1:2">
      <c r="A11469" s="93">
        <v>4507</v>
      </c>
      <c r="B11469" s="94" t="s">
        <v>76</v>
      </c>
    </row>
    <row r="11470" spans="1:2">
      <c r="A11470" s="93">
        <v>4507</v>
      </c>
      <c r="B11470" s="94" t="s">
        <v>76</v>
      </c>
    </row>
    <row r="11471" spans="1:2">
      <c r="A11471" s="93">
        <v>4507</v>
      </c>
      <c r="B11471" s="94" t="s">
        <v>76</v>
      </c>
    </row>
    <row r="11472" spans="1:2">
      <c r="A11472" s="93">
        <v>4508</v>
      </c>
      <c r="B11472" s="94" t="s">
        <v>76</v>
      </c>
    </row>
    <row r="11473" spans="1:2">
      <c r="A11473" s="93">
        <v>4509</v>
      </c>
      <c r="B11473" s="94" t="s">
        <v>76</v>
      </c>
    </row>
    <row r="11474" spans="1:2">
      <c r="A11474" s="93">
        <v>4509</v>
      </c>
      <c r="B11474" s="94" t="s">
        <v>76</v>
      </c>
    </row>
    <row r="11475" spans="1:2">
      <c r="A11475" s="93">
        <v>4510</v>
      </c>
      <c r="B11475" s="94" t="s">
        <v>76</v>
      </c>
    </row>
    <row r="11476" spans="1:2">
      <c r="A11476" s="93">
        <v>4510</v>
      </c>
      <c r="B11476" s="94" t="s">
        <v>76</v>
      </c>
    </row>
    <row r="11477" spans="1:2">
      <c r="A11477" s="93">
        <v>4510</v>
      </c>
      <c r="B11477" s="94" t="s">
        <v>76</v>
      </c>
    </row>
    <row r="11478" spans="1:2">
      <c r="A11478" s="93">
        <v>4510</v>
      </c>
      <c r="B11478" s="94" t="s">
        <v>76</v>
      </c>
    </row>
    <row r="11479" spans="1:2">
      <c r="A11479" s="93">
        <v>4510</v>
      </c>
      <c r="B11479" s="94" t="s">
        <v>76</v>
      </c>
    </row>
    <row r="11480" spans="1:2">
      <c r="A11480" s="93">
        <v>4510</v>
      </c>
      <c r="B11480" s="94" t="s">
        <v>76</v>
      </c>
    </row>
    <row r="11481" spans="1:2">
      <c r="A11481" s="93">
        <v>4510</v>
      </c>
      <c r="B11481" s="94" t="s">
        <v>76</v>
      </c>
    </row>
    <row r="11482" spans="1:2">
      <c r="A11482" s="93">
        <v>4510</v>
      </c>
      <c r="B11482" s="94" t="s">
        <v>76</v>
      </c>
    </row>
    <row r="11483" spans="1:2">
      <c r="A11483" s="93">
        <v>4510</v>
      </c>
      <c r="B11483" s="94" t="s">
        <v>76</v>
      </c>
    </row>
    <row r="11484" spans="1:2">
      <c r="A11484" s="93">
        <v>4510</v>
      </c>
      <c r="B11484" s="94" t="s">
        <v>76</v>
      </c>
    </row>
    <row r="11485" spans="1:2">
      <c r="A11485" s="93">
        <v>4510</v>
      </c>
      <c r="B11485" s="94" t="s">
        <v>76</v>
      </c>
    </row>
    <row r="11486" spans="1:2">
      <c r="A11486" s="93">
        <v>4510</v>
      </c>
      <c r="B11486" s="94" t="s">
        <v>76</v>
      </c>
    </row>
    <row r="11487" spans="1:2">
      <c r="A11487" s="93">
        <v>4511</v>
      </c>
      <c r="B11487" s="94" t="s">
        <v>76</v>
      </c>
    </row>
    <row r="11488" spans="1:2">
      <c r="A11488" s="93">
        <v>4511</v>
      </c>
      <c r="B11488" s="94" t="s">
        <v>76</v>
      </c>
    </row>
    <row r="11489" spans="1:2">
      <c r="A11489" s="93">
        <v>4511</v>
      </c>
      <c r="B11489" s="94" t="s">
        <v>76</v>
      </c>
    </row>
    <row r="11490" spans="1:2">
      <c r="A11490" s="93">
        <v>4511</v>
      </c>
      <c r="B11490" s="94" t="s">
        <v>76</v>
      </c>
    </row>
    <row r="11491" spans="1:2">
      <c r="A11491" s="93">
        <v>4512</v>
      </c>
      <c r="B11491" s="94" t="s">
        <v>76</v>
      </c>
    </row>
    <row r="11492" spans="1:2">
      <c r="A11492" s="93">
        <v>4512</v>
      </c>
      <c r="B11492" s="94" t="s">
        <v>76</v>
      </c>
    </row>
    <row r="11493" spans="1:2">
      <c r="A11493" s="93">
        <v>4512</v>
      </c>
      <c r="B11493" s="94" t="s">
        <v>76</v>
      </c>
    </row>
    <row r="11494" spans="1:2">
      <c r="A11494" s="93">
        <v>4512</v>
      </c>
      <c r="B11494" s="94" t="s">
        <v>76</v>
      </c>
    </row>
    <row r="11495" spans="1:2">
      <c r="A11495" s="93">
        <v>4514</v>
      </c>
      <c r="B11495" s="94" t="s">
        <v>76</v>
      </c>
    </row>
    <row r="11496" spans="1:2">
      <c r="A11496" s="93">
        <v>4514</v>
      </c>
      <c r="B11496" s="94" t="s">
        <v>76</v>
      </c>
    </row>
    <row r="11497" spans="1:2">
      <c r="A11497" s="93">
        <v>4514</v>
      </c>
      <c r="B11497" s="94" t="s">
        <v>76</v>
      </c>
    </row>
    <row r="11498" spans="1:2">
      <c r="A11498" s="93">
        <v>4514</v>
      </c>
      <c r="B11498" s="94" t="s">
        <v>76</v>
      </c>
    </row>
    <row r="11499" spans="1:2">
      <c r="A11499" s="93">
        <v>4514</v>
      </c>
      <c r="B11499" s="94" t="s">
        <v>76</v>
      </c>
    </row>
    <row r="11500" spans="1:2">
      <c r="A11500" s="93">
        <v>4514</v>
      </c>
      <c r="B11500" s="94" t="s">
        <v>76</v>
      </c>
    </row>
    <row r="11501" spans="1:2">
      <c r="A11501" s="93">
        <v>4514</v>
      </c>
      <c r="B11501" s="94" t="s">
        <v>76</v>
      </c>
    </row>
    <row r="11502" spans="1:2">
      <c r="A11502" s="93">
        <v>4514</v>
      </c>
      <c r="B11502" s="94" t="s">
        <v>76</v>
      </c>
    </row>
    <row r="11503" spans="1:2">
      <c r="A11503" s="93">
        <v>4514</v>
      </c>
      <c r="B11503" s="94" t="s">
        <v>76</v>
      </c>
    </row>
    <row r="11504" spans="1:2">
      <c r="A11504" s="93">
        <v>4514</v>
      </c>
      <c r="B11504" s="94" t="s">
        <v>76</v>
      </c>
    </row>
    <row r="11505" spans="1:2">
      <c r="A11505" s="93">
        <v>4514</v>
      </c>
      <c r="B11505" s="94" t="s">
        <v>76</v>
      </c>
    </row>
    <row r="11506" spans="1:2">
      <c r="A11506" s="93">
        <v>4514</v>
      </c>
      <c r="B11506" s="94" t="s">
        <v>76</v>
      </c>
    </row>
    <row r="11507" spans="1:2">
      <c r="A11507" s="93">
        <v>4514</v>
      </c>
      <c r="B11507" s="94" t="s">
        <v>76</v>
      </c>
    </row>
    <row r="11508" spans="1:2">
      <c r="A11508" s="93">
        <v>4514</v>
      </c>
      <c r="B11508" s="94" t="s">
        <v>76</v>
      </c>
    </row>
    <row r="11509" spans="1:2">
      <c r="A11509" s="93">
        <v>4514</v>
      </c>
      <c r="B11509" s="94" t="s">
        <v>76</v>
      </c>
    </row>
    <row r="11510" spans="1:2">
      <c r="A11510" s="93">
        <v>4514</v>
      </c>
      <c r="B11510" s="94" t="s">
        <v>76</v>
      </c>
    </row>
    <row r="11511" spans="1:2">
      <c r="A11511" s="93">
        <v>4515</v>
      </c>
      <c r="B11511" s="94" t="s">
        <v>70</v>
      </c>
    </row>
    <row r="11512" spans="1:2">
      <c r="A11512" s="93">
        <v>4515</v>
      </c>
      <c r="B11512" s="94" t="s">
        <v>70</v>
      </c>
    </row>
    <row r="11513" spans="1:2">
      <c r="A11513" s="93">
        <v>4515</v>
      </c>
      <c r="B11513" s="94" t="s">
        <v>70</v>
      </c>
    </row>
    <row r="11514" spans="1:2">
      <c r="A11514" s="93">
        <v>4515</v>
      </c>
      <c r="B11514" s="94" t="s">
        <v>70</v>
      </c>
    </row>
    <row r="11515" spans="1:2">
      <c r="A11515" s="93">
        <v>4515</v>
      </c>
      <c r="B11515" s="94" t="s">
        <v>70</v>
      </c>
    </row>
    <row r="11516" spans="1:2">
      <c r="A11516" s="93">
        <v>4515</v>
      </c>
      <c r="B11516" s="94" t="s">
        <v>70</v>
      </c>
    </row>
    <row r="11517" spans="1:2">
      <c r="A11517" s="93">
        <v>4515</v>
      </c>
      <c r="B11517" s="94" t="s">
        <v>70</v>
      </c>
    </row>
    <row r="11518" spans="1:2">
      <c r="A11518" s="93">
        <v>4515</v>
      </c>
      <c r="B11518" s="94" t="s">
        <v>70</v>
      </c>
    </row>
    <row r="11519" spans="1:2">
      <c r="A11519" s="93">
        <v>4515</v>
      </c>
      <c r="B11519" s="94" t="s">
        <v>70</v>
      </c>
    </row>
    <row r="11520" spans="1:2">
      <c r="A11520" s="93">
        <v>4515</v>
      </c>
      <c r="B11520" s="94" t="s">
        <v>70</v>
      </c>
    </row>
    <row r="11521" spans="1:2">
      <c r="A11521" s="93">
        <v>4515</v>
      </c>
      <c r="B11521" s="94" t="s">
        <v>70</v>
      </c>
    </row>
    <row r="11522" spans="1:2">
      <c r="A11522" s="93">
        <v>4515</v>
      </c>
      <c r="B11522" s="94" t="s">
        <v>70</v>
      </c>
    </row>
    <row r="11523" spans="1:2">
      <c r="A11523" s="93">
        <v>4515</v>
      </c>
      <c r="B11523" s="94" t="s">
        <v>70</v>
      </c>
    </row>
    <row r="11524" spans="1:2">
      <c r="A11524" s="93">
        <v>4515</v>
      </c>
      <c r="B11524" s="94" t="s">
        <v>70</v>
      </c>
    </row>
    <row r="11525" spans="1:2">
      <c r="A11525" s="93">
        <v>4515</v>
      </c>
      <c r="B11525" s="94" t="s">
        <v>70</v>
      </c>
    </row>
    <row r="11526" spans="1:2">
      <c r="A11526" s="93">
        <v>4516</v>
      </c>
      <c r="B11526" s="94" t="s">
        <v>76</v>
      </c>
    </row>
    <row r="11527" spans="1:2">
      <c r="A11527" s="93">
        <v>4516</v>
      </c>
      <c r="B11527" s="94" t="s">
        <v>76</v>
      </c>
    </row>
    <row r="11528" spans="1:2">
      <c r="A11528" s="93">
        <v>4517</v>
      </c>
      <c r="B11528" s="94" t="s">
        <v>76</v>
      </c>
    </row>
    <row r="11529" spans="1:2">
      <c r="A11529" s="93">
        <v>4518</v>
      </c>
      <c r="B11529" s="94" t="s">
        <v>76</v>
      </c>
    </row>
    <row r="11530" spans="1:2">
      <c r="A11530" s="93">
        <v>4518</v>
      </c>
      <c r="B11530" s="94" t="s">
        <v>76</v>
      </c>
    </row>
    <row r="11531" spans="1:2">
      <c r="A11531" s="93">
        <v>4519</v>
      </c>
      <c r="B11531" s="94" t="s">
        <v>76</v>
      </c>
    </row>
    <row r="11532" spans="1:2">
      <c r="A11532" s="93">
        <v>4519</v>
      </c>
      <c r="B11532" s="94" t="s">
        <v>76</v>
      </c>
    </row>
    <row r="11533" spans="1:2">
      <c r="A11533" s="93">
        <v>4519</v>
      </c>
      <c r="B11533" s="94" t="s">
        <v>76</v>
      </c>
    </row>
    <row r="11534" spans="1:2">
      <c r="A11534" s="93">
        <v>4519</v>
      </c>
      <c r="B11534" s="94" t="s">
        <v>76</v>
      </c>
    </row>
    <row r="11535" spans="1:2">
      <c r="A11535" s="93">
        <v>4520</v>
      </c>
      <c r="B11535" s="94" t="s">
        <v>76</v>
      </c>
    </row>
    <row r="11536" spans="1:2">
      <c r="A11536" s="93">
        <v>4520</v>
      </c>
      <c r="B11536" s="94" t="s">
        <v>76</v>
      </c>
    </row>
    <row r="11537" spans="1:2">
      <c r="A11537" s="93">
        <v>4520</v>
      </c>
      <c r="B11537" s="94" t="s">
        <v>76</v>
      </c>
    </row>
    <row r="11538" spans="1:2">
      <c r="A11538" s="93">
        <v>4520</v>
      </c>
      <c r="B11538" s="94" t="s">
        <v>76</v>
      </c>
    </row>
    <row r="11539" spans="1:2">
      <c r="A11539" s="93">
        <v>4520</v>
      </c>
      <c r="B11539" s="94" t="s">
        <v>76</v>
      </c>
    </row>
    <row r="11540" spans="1:2">
      <c r="A11540" s="93">
        <v>4520</v>
      </c>
      <c r="B11540" s="94" t="s">
        <v>76</v>
      </c>
    </row>
    <row r="11541" spans="1:2">
      <c r="A11541" s="93">
        <v>4520</v>
      </c>
      <c r="B11541" s="94" t="s">
        <v>76</v>
      </c>
    </row>
    <row r="11542" spans="1:2">
      <c r="A11542" s="93">
        <v>4520</v>
      </c>
      <c r="B11542" s="94" t="s">
        <v>76</v>
      </c>
    </row>
    <row r="11543" spans="1:2">
      <c r="A11543" s="93">
        <v>4520</v>
      </c>
      <c r="B11543" s="94" t="s">
        <v>76</v>
      </c>
    </row>
    <row r="11544" spans="1:2">
      <c r="A11544" s="93">
        <v>4520</v>
      </c>
      <c r="B11544" s="94" t="s">
        <v>76</v>
      </c>
    </row>
    <row r="11545" spans="1:2">
      <c r="A11545" s="93">
        <v>4520</v>
      </c>
      <c r="B11545" s="94" t="s">
        <v>76</v>
      </c>
    </row>
    <row r="11546" spans="1:2">
      <c r="A11546" s="93">
        <v>4520</v>
      </c>
      <c r="B11546" s="94" t="s">
        <v>76</v>
      </c>
    </row>
    <row r="11547" spans="1:2">
      <c r="A11547" s="93">
        <v>4520</v>
      </c>
      <c r="B11547" s="94" t="s">
        <v>76</v>
      </c>
    </row>
    <row r="11548" spans="1:2">
      <c r="A11548" s="93">
        <v>4520</v>
      </c>
      <c r="B11548" s="94" t="s">
        <v>76</v>
      </c>
    </row>
    <row r="11549" spans="1:2">
      <c r="A11549" s="93">
        <v>4520</v>
      </c>
      <c r="B11549" s="94" t="s">
        <v>76</v>
      </c>
    </row>
    <row r="11550" spans="1:2">
      <c r="A11550" s="93">
        <v>4520</v>
      </c>
      <c r="B11550" s="94" t="s">
        <v>76</v>
      </c>
    </row>
    <row r="11551" spans="1:2">
      <c r="A11551" s="93">
        <v>4520</v>
      </c>
      <c r="B11551" s="94" t="s">
        <v>76</v>
      </c>
    </row>
    <row r="11552" spans="1:2">
      <c r="A11552" s="93">
        <v>4520</v>
      </c>
      <c r="B11552" s="94" t="s">
        <v>76</v>
      </c>
    </row>
    <row r="11553" spans="1:2">
      <c r="A11553" s="93">
        <v>4520</v>
      </c>
      <c r="B11553" s="94" t="s">
        <v>76</v>
      </c>
    </row>
    <row r="11554" spans="1:2">
      <c r="A11554" s="93">
        <v>4520</v>
      </c>
      <c r="B11554" s="94" t="s">
        <v>76</v>
      </c>
    </row>
    <row r="11555" spans="1:2">
      <c r="A11555" s="93">
        <v>4520</v>
      </c>
      <c r="B11555" s="94" t="s">
        <v>76</v>
      </c>
    </row>
    <row r="11556" spans="1:2">
      <c r="A11556" s="93">
        <v>4520</v>
      </c>
      <c r="B11556" s="94" t="s">
        <v>76</v>
      </c>
    </row>
    <row r="11557" spans="1:2">
      <c r="A11557" s="93">
        <v>4520</v>
      </c>
      <c r="B11557" s="94" t="s">
        <v>76</v>
      </c>
    </row>
    <row r="11558" spans="1:2">
      <c r="A11558" s="93">
        <v>4521</v>
      </c>
      <c r="B11558" s="94" t="s">
        <v>76</v>
      </c>
    </row>
    <row r="11559" spans="1:2">
      <c r="A11559" s="93">
        <v>4521</v>
      </c>
      <c r="B11559" s="94" t="s">
        <v>76</v>
      </c>
    </row>
    <row r="11560" spans="1:2">
      <c r="A11560" s="93">
        <v>4521</v>
      </c>
      <c r="B11560" s="94" t="s">
        <v>76</v>
      </c>
    </row>
    <row r="11561" spans="1:2">
      <c r="A11561" s="93">
        <v>4521</v>
      </c>
      <c r="B11561" s="94" t="s">
        <v>76</v>
      </c>
    </row>
    <row r="11562" spans="1:2">
      <c r="A11562" s="93">
        <v>4521</v>
      </c>
      <c r="B11562" s="94" t="s">
        <v>76</v>
      </c>
    </row>
    <row r="11563" spans="1:2">
      <c r="A11563" s="93">
        <v>4521</v>
      </c>
      <c r="B11563" s="94" t="s">
        <v>76</v>
      </c>
    </row>
    <row r="11564" spans="1:2">
      <c r="A11564" s="93">
        <v>4521</v>
      </c>
      <c r="B11564" s="94" t="s">
        <v>76</v>
      </c>
    </row>
    <row r="11565" spans="1:2">
      <c r="A11565" s="93">
        <v>4521</v>
      </c>
      <c r="B11565" s="94" t="s">
        <v>76</v>
      </c>
    </row>
    <row r="11566" spans="1:2">
      <c r="A11566" s="93">
        <v>4521</v>
      </c>
      <c r="B11566" s="94" t="s">
        <v>76</v>
      </c>
    </row>
    <row r="11567" spans="1:2">
      <c r="A11567" s="93">
        <v>4521</v>
      </c>
      <c r="B11567" s="94" t="s">
        <v>76</v>
      </c>
    </row>
    <row r="11568" spans="1:2">
      <c r="A11568" s="93">
        <v>4550</v>
      </c>
      <c r="B11568" s="94" t="s">
        <v>76</v>
      </c>
    </row>
    <row r="11569" spans="1:2">
      <c r="A11569" s="93">
        <v>4550</v>
      </c>
      <c r="B11569" s="94" t="s">
        <v>76</v>
      </c>
    </row>
    <row r="11570" spans="1:2">
      <c r="A11570" s="93">
        <v>4550</v>
      </c>
      <c r="B11570" s="94" t="s">
        <v>76</v>
      </c>
    </row>
    <row r="11571" spans="1:2">
      <c r="A11571" s="93">
        <v>4550</v>
      </c>
      <c r="B11571" s="94" t="s">
        <v>76</v>
      </c>
    </row>
    <row r="11572" spans="1:2">
      <c r="A11572" s="93">
        <v>4550</v>
      </c>
      <c r="B11572" s="94" t="s">
        <v>76</v>
      </c>
    </row>
    <row r="11573" spans="1:2">
      <c r="A11573" s="93">
        <v>4550</v>
      </c>
      <c r="B11573" s="94" t="s">
        <v>76</v>
      </c>
    </row>
    <row r="11574" spans="1:2">
      <c r="A11574" s="93">
        <v>4550</v>
      </c>
      <c r="B11574" s="94" t="s">
        <v>76</v>
      </c>
    </row>
    <row r="11575" spans="1:2">
      <c r="A11575" s="93">
        <v>4551</v>
      </c>
      <c r="B11575" s="94" t="s">
        <v>76</v>
      </c>
    </row>
    <row r="11576" spans="1:2">
      <c r="A11576" s="93">
        <v>4551</v>
      </c>
      <c r="B11576" s="94" t="s">
        <v>76</v>
      </c>
    </row>
    <row r="11577" spans="1:2">
      <c r="A11577" s="93">
        <v>4551</v>
      </c>
      <c r="B11577" s="94" t="s">
        <v>76</v>
      </c>
    </row>
    <row r="11578" spans="1:2">
      <c r="A11578" s="93">
        <v>4551</v>
      </c>
      <c r="B11578" s="94" t="s">
        <v>76</v>
      </c>
    </row>
    <row r="11579" spans="1:2">
      <c r="A11579" s="93">
        <v>4551</v>
      </c>
      <c r="B11579" s="94" t="s">
        <v>76</v>
      </c>
    </row>
    <row r="11580" spans="1:2">
      <c r="A11580" s="93">
        <v>4551</v>
      </c>
      <c r="B11580" s="94" t="s">
        <v>76</v>
      </c>
    </row>
    <row r="11581" spans="1:2">
      <c r="A11581" s="93">
        <v>4551</v>
      </c>
      <c r="B11581" s="94" t="s">
        <v>76</v>
      </c>
    </row>
    <row r="11582" spans="1:2">
      <c r="A11582" s="93">
        <v>4551</v>
      </c>
      <c r="B11582" s="94" t="s">
        <v>76</v>
      </c>
    </row>
    <row r="11583" spans="1:2">
      <c r="A11583" s="93">
        <v>4551</v>
      </c>
      <c r="B11583" s="94" t="s">
        <v>76</v>
      </c>
    </row>
    <row r="11584" spans="1:2">
      <c r="A11584" s="93">
        <v>4551</v>
      </c>
      <c r="B11584" s="94" t="s">
        <v>76</v>
      </c>
    </row>
    <row r="11585" spans="1:2">
      <c r="A11585" s="93">
        <v>4551</v>
      </c>
      <c r="B11585" s="94" t="s">
        <v>76</v>
      </c>
    </row>
    <row r="11586" spans="1:2">
      <c r="A11586" s="93">
        <v>4551</v>
      </c>
      <c r="B11586" s="94" t="s">
        <v>76</v>
      </c>
    </row>
    <row r="11587" spans="1:2">
      <c r="A11587" s="93">
        <v>4551</v>
      </c>
      <c r="B11587" s="94" t="s">
        <v>76</v>
      </c>
    </row>
    <row r="11588" spans="1:2">
      <c r="A11588" s="93">
        <v>4551</v>
      </c>
      <c r="B11588" s="94" t="s">
        <v>76</v>
      </c>
    </row>
    <row r="11589" spans="1:2">
      <c r="A11589" s="93">
        <v>4551</v>
      </c>
      <c r="B11589" s="94" t="s">
        <v>76</v>
      </c>
    </row>
    <row r="11590" spans="1:2">
      <c r="A11590" s="93">
        <v>4551</v>
      </c>
      <c r="B11590" s="94" t="s">
        <v>76</v>
      </c>
    </row>
    <row r="11591" spans="1:2">
      <c r="A11591" s="93">
        <v>4551</v>
      </c>
      <c r="B11591" s="94" t="s">
        <v>76</v>
      </c>
    </row>
    <row r="11592" spans="1:2">
      <c r="A11592" s="93">
        <v>4551</v>
      </c>
      <c r="B11592" s="94" t="s">
        <v>76</v>
      </c>
    </row>
    <row r="11593" spans="1:2">
      <c r="A11593" s="93">
        <v>4551</v>
      </c>
      <c r="B11593" s="94" t="s">
        <v>76</v>
      </c>
    </row>
    <row r="11594" spans="1:2">
      <c r="A11594" s="93">
        <v>4551</v>
      </c>
      <c r="B11594" s="94" t="s">
        <v>76</v>
      </c>
    </row>
    <row r="11595" spans="1:2">
      <c r="A11595" s="93">
        <v>4551</v>
      </c>
      <c r="B11595" s="94" t="s">
        <v>76</v>
      </c>
    </row>
    <row r="11596" spans="1:2">
      <c r="A11596" s="93">
        <v>4552</v>
      </c>
      <c r="B11596" s="94" t="s">
        <v>76</v>
      </c>
    </row>
    <row r="11597" spans="1:2">
      <c r="A11597" s="93">
        <v>4552</v>
      </c>
      <c r="B11597" s="94" t="s">
        <v>76</v>
      </c>
    </row>
    <row r="11598" spans="1:2">
      <c r="A11598" s="93">
        <v>4552</v>
      </c>
      <c r="B11598" s="94" t="s">
        <v>76</v>
      </c>
    </row>
    <row r="11599" spans="1:2">
      <c r="A11599" s="93">
        <v>4552</v>
      </c>
      <c r="B11599" s="94" t="s">
        <v>76</v>
      </c>
    </row>
    <row r="11600" spans="1:2">
      <c r="A11600" s="93">
        <v>4552</v>
      </c>
      <c r="B11600" s="94" t="s">
        <v>76</v>
      </c>
    </row>
    <row r="11601" spans="1:2">
      <c r="A11601" s="93">
        <v>4552</v>
      </c>
      <c r="B11601" s="94" t="s">
        <v>76</v>
      </c>
    </row>
    <row r="11602" spans="1:2">
      <c r="A11602" s="93">
        <v>4552</v>
      </c>
      <c r="B11602" s="94" t="s">
        <v>76</v>
      </c>
    </row>
    <row r="11603" spans="1:2">
      <c r="A11603" s="93">
        <v>4552</v>
      </c>
      <c r="B11603" s="94" t="s">
        <v>76</v>
      </c>
    </row>
    <row r="11604" spans="1:2">
      <c r="A11604" s="93">
        <v>4552</v>
      </c>
      <c r="B11604" s="94" t="s">
        <v>76</v>
      </c>
    </row>
    <row r="11605" spans="1:2">
      <c r="A11605" s="93">
        <v>4552</v>
      </c>
      <c r="B11605" s="94" t="s">
        <v>76</v>
      </c>
    </row>
    <row r="11606" spans="1:2">
      <c r="A11606" s="93">
        <v>4552</v>
      </c>
      <c r="B11606" s="94" t="s">
        <v>76</v>
      </c>
    </row>
    <row r="11607" spans="1:2">
      <c r="A11607" s="93">
        <v>4552</v>
      </c>
      <c r="B11607" s="94" t="s">
        <v>76</v>
      </c>
    </row>
    <row r="11608" spans="1:2">
      <c r="A11608" s="93">
        <v>4552</v>
      </c>
      <c r="B11608" s="94" t="s">
        <v>76</v>
      </c>
    </row>
    <row r="11609" spans="1:2">
      <c r="A11609" s="93">
        <v>4552</v>
      </c>
      <c r="B11609" s="94" t="s">
        <v>76</v>
      </c>
    </row>
    <row r="11610" spans="1:2">
      <c r="A11610" s="93">
        <v>4552</v>
      </c>
      <c r="B11610" s="94" t="s">
        <v>76</v>
      </c>
    </row>
    <row r="11611" spans="1:2">
      <c r="A11611" s="93">
        <v>4552</v>
      </c>
      <c r="B11611" s="94" t="s">
        <v>76</v>
      </c>
    </row>
    <row r="11612" spans="1:2">
      <c r="A11612" s="93">
        <v>4552</v>
      </c>
      <c r="B11612" s="94" t="s">
        <v>76</v>
      </c>
    </row>
    <row r="11613" spans="1:2">
      <c r="A11613" s="93">
        <v>4553</v>
      </c>
      <c r="B11613" s="94" t="s">
        <v>76</v>
      </c>
    </row>
    <row r="11614" spans="1:2">
      <c r="A11614" s="93">
        <v>4553</v>
      </c>
      <c r="B11614" s="94" t="s">
        <v>76</v>
      </c>
    </row>
    <row r="11615" spans="1:2">
      <c r="A11615" s="93">
        <v>4553</v>
      </c>
      <c r="B11615" s="94" t="s">
        <v>76</v>
      </c>
    </row>
    <row r="11616" spans="1:2">
      <c r="A11616" s="93">
        <v>4553</v>
      </c>
      <c r="B11616" s="94" t="s">
        <v>76</v>
      </c>
    </row>
    <row r="11617" spans="1:2">
      <c r="A11617" s="93">
        <v>4553</v>
      </c>
      <c r="B11617" s="94" t="s">
        <v>76</v>
      </c>
    </row>
    <row r="11618" spans="1:2">
      <c r="A11618" s="93">
        <v>4554</v>
      </c>
      <c r="B11618" s="94" t="s">
        <v>76</v>
      </c>
    </row>
    <row r="11619" spans="1:2">
      <c r="A11619" s="93">
        <v>4554</v>
      </c>
      <c r="B11619" s="94" t="s">
        <v>76</v>
      </c>
    </row>
    <row r="11620" spans="1:2">
      <c r="A11620" s="93">
        <v>4555</v>
      </c>
      <c r="B11620" s="94" t="s">
        <v>76</v>
      </c>
    </row>
    <row r="11621" spans="1:2">
      <c r="A11621" s="93">
        <v>4555</v>
      </c>
      <c r="B11621" s="94" t="s">
        <v>76</v>
      </c>
    </row>
    <row r="11622" spans="1:2">
      <c r="A11622" s="93">
        <v>4555</v>
      </c>
      <c r="B11622" s="94" t="s">
        <v>76</v>
      </c>
    </row>
    <row r="11623" spans="1:2">
      <c r="A11623" s="93">
        <v>4555</v>
      </c>
      <c r="B11623" s="94" t="s">
        <v>76</v>
      </c>
    </row>
    <row r="11624" spans="1:2">
      <c r="A11624" s="93">
        <v>4556</v>
      </c>
      <c r="B11624" s="94" t="s">
        <v>76</v>
      </c>
    </row>
    <row r="11625" spans="1:2">
      <c r="A11625" s="93">
        <v>4556</v>
      </c>
      <c r="B11625" s="94" t="s">
        <v>76</v>
      </c>
    </row>
    <row r="11626" spans="1:2">
      <c r="A11626" s="93">
        <v>4556</v>
      </c>
      <c r="B11626" s="94" t="s">
        <v>76</v>
      </c>
    </row>
    <row r="11627" spans="1:2">
      <c r="A11627" s="93">
        <v>4556</v>
      </c>
      <c r="B11627" s="94" t="s">
        <v>76</v>
      </c>
    </row>
    <row r="11628" spans="1:2">
      <c r="A11628" s="93">
        <v>4556</v>
      </c>
      <c r="B11628" s="94" t="s">
        <v>76</v>
      </c>
    </row>
    <row r="11629" spans="1:2">
      <c r="A11629" s="93">
        <v>4556</v>
      </c>
      <c r="B11629" s="94" t="s">
        <v>76</v>
      </c>
    </row>
    <row r="11630" spans="1:2">
      <c r="A11630" s="93">
        <v>4556</v>
      </c>
      <c r="B11630" s="94" t="s">
        <v>76</v>
      </c>
    </row>
    <row r="11631" spans="1:2">
      <c r="A11631" s="93">
        <v>4556</v>
      </c>
      <c r="B11631" s="94" t="s">
        <v>76</v>
      </c>
    </row>
    <row r="11632" spans="1:2">
      <c r="A11632" s="93">
        <v>4557</v>
      </c>
      <c r="B11632" s="94" t="s">
        <v>76</v>
      </c>
    </row>
    <row r="11633" spans="1:2">
      <c r="A11633" s="93">
        <v>4557</v>
      </c>
      <c r="B11633" s="94" t="s">
        <v>76</v>
      </c>
    </row>
    <row r="11634" spans="1:2">
      <c r="A11634" s="93">
        <v>4557</v>
      </c>
      <c r="B11634" s="94" t="s">
        <v>76</v>
      </c>
    </row>
    <row r="11635" spans="1:2">
      <c r="A11635" s="93">
        <v>4557</v>
      </c>
      <c r="B11635" s="94" t="s">
        <v>76</v>
      </c>
    </row>
    <row r="11636" spans="1:2">
      <c r="A11636" s="93">
        <v>4557</v>
      </c>
      <c r="B11636" s="94" t="s">
        <v>76</v>
      </c>
    </row>
    <row r="11637" spans="1:2">
      <c r="A11637" s="93">
        <v>4558</v>
      </c>
      <c r="B11637" s="94" t="s">
        <v>76</v>
      </c>
    </row>
    <row r="11638" spans="1:2">
      <c r="A11638" s="93">
        <v>4558</v>
      </c>
      <c r="B11638" s="94" t="s">
        <v>76</v>
      </c>
    </row>
    <row r="11639" spans="1:2">
      <c r="A11639" s="93">
        <v>4558</v>
      </c>
      <c r="B11639" s="94" t="s">
        <v>76</v>
      </c>
    </row>
    <row r="11640" spans="1:2">
      <c r="A11640" s="93">
        <v>4558</v>
      </c>
      <c r="B11640" s="94" t="s">
        <v>76</v>
      </c>
    </row>
    <row r="11641" spans="1:2">
      <c r="A11641" s="93">
        <v>4558</v>
      </c>
      <c r="B11641" s="94" t="s">
        <v>76</v>
      </c>
    </row>
    <row r="11642" spans="1:2">
      <c r="A11642" s="93">
        <v>4558</v>
      </c>
      <c r="B11642" s="94" t="s">
        <v>76</v>
      </c>
    </row>
    <row r="11643" spans="1:2">
      <c r="A11643" s="93">
        <v>4558</v>
      </c>
      <c r="B11643" s="94" t="s">
        <v>76</v>
      </c>
    </row>
    <row r="11644" spans="1:2">
      <c r="A11644" s="93">
        <v>4559</v>
      </c>
      <c r="B11644" s="94" t="s">
        <v>76</v>
      </c>
    </row>
    <row r="11645" spans="1:2">
      <c r="A11645" s="93">
        <v>4559</v>
      </c>
      <c r="B11645" s="94" t="s">
        <v>76</v>
      </c>
    </row>
    <row r="11646" spans="1:2">
      <c r="A11646" s="93">
        <v>4559</v>
      </c>
      <c r="B11646" s="94" t="s">
        <v>76</v>
      </c>
    </row>
    <row r="11647" spans="1:2">
      <c r="A11647" s="93">
        <v>4559</v>
      </c>
      <c r="B11647" s="94" t="s">
        <v>76</v>
      </c>
    </row>
    <row r="11648" spans="1:2">
      <c r="A11648" s="93">
        <v>4560</v>
      </c>
      <c r="B11648" s="94" t="s">
        <v>76</v>
      </c>
    </row>
    <row r="11649" spans="1:2">
      <c r="A11649" s="93">
        <v>4560</v>
      </c>
      <c r="B11649" s="94" t="s">
        <v>76</v>
      </c>
    </row>
    <row r="11650" spans="1:2">
      <c r="A11650" s="93">
        <v>4560</v>
      </c>
      <c r="B11650" s="94" t="s">
        <v>76</v>
      </c>
    </row>
    <row r="11651" spans="1:2">
      <c r="A11651" s="93">
        <v>4560</v>
      </c>
      <c r="B11651" s="94" t="s">
        <v>76</v>
      </c>
    </row>
    <row r="11652" spans="1:2">
      <c r="A11652" s="93">
        <v>4560</v>
      </c>
      <c r="B11652" s="94" t="s">
        <v>76</v>
      </c>
    </row>
    <row r="11653" spans="1:2">
      <c r="A11653" s="93">
        <v>4560</v>
      </c>
      <c r="B11653" s="94" t="s">
        <v>76</v>
      </c>
    </row>
    <row r="11654" spans="1:2">
      <c r="A11654" s="93">
        <v>4560</v>
      </c>
      <c r="B11654" s="94" t="s">
        <v>76</v>
      </c>
    </row>
    <row r="11655" spans="1:2">
      <c r="A11655" s="93">
        <v>4560</v>
      </c>
      <c r="B11655" s="94" t="s">
        <v>76</v>
      </c>
    </row>
    <row r="11656" spans="1:2">
      <c r="A11656" s="93">
        <v>4560</v>
      </c>
      <c r="B11656" s="94" t="s">
        <v>76</v>
      </c>
    </row>
    <row r="11657" spans="1:2">
      <c r="A11657" s="93">
        <v>4560</v>
      </c>
      <c r="B11657" s="94" t="s">
        <v>76</v>
      </c>
    </row>
    <row r="11658" spans="1:2">
      <c r="A11658" s="93">
        <v>4560</v>
      </c>
      <c r="B11658" s="94" t="s">
        <v>76</v>
      </c>
    </row>
    <row r="11659" spans="1:2">
      <c r="A11659" s="93">
        <v>4560</v>
      </c>
      <c r="B11659" s="94" t="s">
        <v>76</v>
      </c>
    </row>
    <row r="11660" spans="1:2">
      <c r="A11660" s="93">
        <v>4560</v>
      </c>
      <c r="B11660" s="94" t="s">
        <v>76</v>
      </c>
    </row>
    <row r="11661" spans="1:2">
      <c r="A11661" s="93">
        <v>4560</v>
      </c>
      <c r="B11661" s="94" t="s">
        <v>76</v>
      </c>
    </row>
    <row r="11662" spans="1:2">
      <c r="A11662" s="93">
        <v>4560</v>
      </c>
      <c r="B11662" s="94" t="s">
        <v>76</v>
      </c>
    </row>
    <row r="11663" spans="1:2">
      <c r="A11663" s="93">
        <v>4560</v>
      </c>
      <c r="B11663" s="94" t="s">
        <v>76</v>
      </c>
    </row>
    <row r="11664" spans="1:2">
      <c r="A11664" s="93">
        <v>4560</v>
      </c>
      <c r="B11664" s="94" t="s">
        <v>76</v>
      </c>
    </row>
    <row r="11665" spans="1:2">
      <c r="A11665" s="93">
        <v>4560</v>
      </c>
      <c r="B11665" s="94" t="s">
        <v>76</v>
      </c>
    </row>
    <row r="11666" spans="1:2">
      <c r="A11666" s="93">
        <v>4560</v>
      </c>
      <c r="B11666" s="94" t="s">
        <v>76</v>
      </c>
    </row>
    <row r="11667" spans="1:2">
      <c r="A11667" s="93">
        <v>4560</v>
      </c>
      <c r="B11667" s="94" t="s">
        <v>76</v>
      </c>
    </row>
    <row r="11668" spans="1:2">
      <c r="A11668" s="93">
        <v>4560</v>
      </c>
      <c r="B11668" s="94" t="s">
        <v>76</v>
      </c>
    </row>
    <row r="11669" spans="1:2">
      <c r="A11669" s="93">
        <v>4560</v>
      </c>
      <c r="B11669" s="94" t="s">
        <v>76</v>
      </c>
    </row>
    <row r="11670" spans="1:2">
      <c r="A11670" s="93">
        <v>4560</v>
      </c>
      <c r="B11670" s="94" t="s">
        <v>76</v>
      </c>
    </row>
    <row r="11671" spans="1:2">
      <c r="A11671" s="93">
        <v>4560</v>
      </c>
      <c r="B11671" s="94" t="s">
        <v>76</v>
      </c>
    </row>
    <row r="11672" spans="1:2">
      <c r="A11672" s="93">
        <v>4560</v>
      </c>
      <c r="B11672" s="94" t="s">
        <v>76</v>
      </c>
    </row>
    <row r="11673" spans="1:2">
      <c r="A11673" s="93">
        <v>4560</v>
      </c>
      <c r="B11673" s="94" t="s">
        <v>76</v>
      </c>
    </row>
    <row r="11674" spans="1:2">
      <c r="A11674" s="93">
        <v>4561</v>
      </c>
      <c r="B11674" s="94" t="s">
        <v>70</v>
      </c>
    </row>
    <row r="11675" spans="1:2">
      <c r="A11675" s="93">
        <v>4561</v>
      </c>
      <c r="B11675" s="94" t="s">
        <v>70</v>
      </c>
    </row>
    <row r="11676" spans="1:2">
      <c r="A11676" s="93">
        <v>4561</v>
      </c>
      <c r="B11676" s="94" t="s">
        <v>70</v>
      </c>
    </row>
    <row r="11677" spans="1:2">
      <c r="A11677" s="93">
        <v>4561</v>
      </c>
      <c r="B11677" s="94" t="s">
        <v>70</v>
      </c>
    </row>
    <row r="11678" spans="1:2">
      <c r="A11678" s="93">
        <v>4561</v>
      </c>
      <c r="B11678" s="94" t="s">
        <v>70</v>
      </c>
    </row>
    <row r="11679" spans="1:2">
      <c r="A11679" s="93">
        <v>4561</v>
      </c>
      <c r="B11679" s="94" t="s">
        <v>70</v>
      </c>
    </row>
    <row r="11680" spans="1:2">
      <c r="A11680" s="93">
        <v>4561</v>
      </c>
      <c r="B11680" s="94" t="s">
        <v>70</v>
      </c>
    </row>
    <row r="11681" spans="1:2">
      <c r="A11681" s="93">
        <v>4562</v>
      </c>
      <c r="B11681" s="94" t="s">
        <v>70</v>
      </c>
    </row>
    <row r="11682" spans="1:2">
      <c r="A11682" s="93">
        <v>4562</v>
      </c>
      <c r="B11682" s="94" t="s">
        <v>70</v>
      </c>
    </row>
    <row r="11683" spans="1:2">
      <c r="A11683" s="93">
        <v>4562</v>
      </c>
      <c r="B11683" s="94" t="s">
        <v>70</v>
      </c>
    </row>
    <row r="11684" spans="1:2">
      <c r="A11684" s="93">
        <v>4562</v>
      </c>
      <c r="B11684" s="94" t="s">
        <v>70</v>
      </c>
    </row>
    <row r="11685" spans="1:2">
      <c r="A11685" s="93">
        <v>4562</v>
      </c>
      <c r="B11685" s="94" t="s">
        <v>70</v>
      </c>
    </row>
    <row r="11686" spans="1:2">
      <c r="A11686" s="93">
        <v>4562</v>
      </c>
      <c r="B11686" s="94" t="s">
        <v>70</v>
      </c>
    </row>
    <row r="11687" spans="1:2">
      <c r="A11687" s="93">
        <v>4562</v>
      </c>
      <c r="B11687" s="94" t="s">
        <v>70</v>
      </c>
    </row>
    <row r="11688" spans="1:2">
      <c r="A11688" s="93">
        <v>4563</v>
      </c>
      <c r="B11688" s="94" t="s">
        <v>70</v>
      </c>
    </row>
    <row r="11689" spans="1:2">
      <c r="A11689" s="93">
        <v>4563</v>
      </c>
      <c r="B11689" s="94" t="s">
        <v>70</v>
      </c>
    </row>
    <row r="11690" spans="1:2">
      <c r="A11690" s="93">
        <v>4563</v>
      </c>
      <c r="B11690" s="94" t="s">
        <v>70</v>
      </c>
    </row>
    <row r="11691" spans="1:2">
      <c r="A11691" s="93">
        <v>4563</v>
      </c>
      <c r="B11691" s="94" t="s">
        <v>70</v>
      </c>
    </row>
    <row r="11692" spans="1:2">
      <c r="A11692" s="93">
        <v>4563</v>
      </c>
      <c r="B11692" s="94" t="s">
        <v>70</v>
      </c>
    </row>
    <row r="11693" spans="1:2">
      <c r="A11693" s="93">
        <v>4563</v>
      </c>
      <c r="B11693" s="94" t="s">
        <v>70</v>
      </c>
    </row>
    <row r="11694" spans="1:2">
      <c r="A11694" s="93">
        <v>4563</v>
      </c>
      <c r="B11694" s="94" t="s">
        <v>70</v>
      </c>
    </row>
    <row r="11695" spans="1:2">
      <c r="A11695" s="93">
        <v>4563</v>
      </c>
      <c r="B11695" s="94" t="s">
        <v>70</v>
      </c>
    </row>
    <row r="11696" spans="1:2">
      <c r="A11696" s="93">
        <v>4564</v>
      </c>
      <c r="B11696" s="94" t="s">
        <v>76</v>
      </c>
    </row>
    <row r="11697" spans="1:2">
      <c r="A11697" s="93">
        <v>4564</v>
      </c>
      <c r="B11697" s="94" t="s">
        <v>76</v>
      </c>
    </row>
    <row r="11698" spans="1:2">
      <c r="A11698" s="93">
        <v>4564</v>
      </c>
      <c r="B11698" s="94" t="s">
        <v>76</v>
      </c>
    </row>
    <row r="11699" spans="1:2">
      <c r="A11699" s="93">
        <v>4564</v>
      </c>
      <c r="B11699" s="94" t="s">
        <v>76</v>
      </c>
    </row>
    <row r="11700" spans="1:2">
      <c r="A11700" s="93">
        <v>4564</v>
      </c>
      <c r="B11700" s="94" t="s">
        <v>76</v>
      </c>
    </row>
    <row r="11701" spans="1:2">
      <c r="A11701" s="93">
        <v>4565</v>
      </c>
      <c r="B11701" s="94" t="s">
        <v>70</v>
      </c>
    </row>
    <row r="11702" spans="1:2">
      <c r="A11702" s="93">
        <v>4565</v>
      </c>
      <c r="B11702" s="94" t="s">
        <v>70</v>
      </c>
    </row>
    <row r="11703" spans="1:2">
      <c r="A11703" s="93">
        <v>4565</v>
      </c>
      <c r="B11703" s="94" t="s">
        <v>70</v>
      </c>
    </row>
    <row r="11704" spans="1:2">
      <c r="A11704" s="93">
        <v>4565</v>
      </c>
      <c r="B11704" s="94" t="s">
        <v>70</v>
      </c>
    </row>
    <row r="11705" spans="1:2">
      <c r="A11705" s="93">
        <v>4565</v>
      </c>
      <c r="B11705" s="94" t="s">
        <v>70</v>
      </c>
    </row>
    <row r="11706" spans="1:2">
      <c r="A11706" s="93">
        <v>4565</v>
      </c>
      <c r="B11706" s="94" t="s">
        <v>70</v>
      </c>
    </row>
    <row r="11707" spans="1:2">
      <c r="A11707" s="93">
        <v>4565</v>
      </c>
      <c r="B11707" s="94" t="s">
        <v>70</v>
      </c>
    </row>
    <row r="11708" spans="1:2">
      <c r="A11708" s="93">
        <v>4565</v>
      </c>
      <c r="B11708" s="94" t="s">
        <v>70</v>
      </c>
    </row>
    <row r="11709" spans="1:2">
      <c r="A11709" s="93">
        <v>4565</v>
      </c>
      <c r="B11709" s="94" t="s">
        <v>70</v>
      </c>
    </row>
    <row r="11710" spans="1:2">
      <c r="A11710" s="93">
        <v>4566</v>
      </c>
      <c r="B11710" s="94" t="s">
        <v>70</v>
      </c>
    </row>
    <row r="11711" spans="1:2">
      <c r="A11711" s="93">
        <v>4566</v>
      </c>
      <c r="B11711" s="94" t="s">
        <v>70</v>
      </c>
    </row>
    <row r="11712" spans="1:2">
      <c r="A11712" s="93">
        <v>4566</v>
      </c>
      <c r="B11712" s="94" t="s">
        <v>70</v>
      </c>
    </row>
    <row r="11713" spans="1:2">
      <c r="A11713" s="93">
        <v>4566</v>
      </c>
      <c r="B11713" s="94" t="s">
        <v>70</v>
      </c>
    </row>
    <row r="11714" spans="1:2">
      <c r="A11714" s="93">
        <v>4566</v>
      </c>
      <c r="B11714" s="94" t="s">
        <v>70</v>
      </c>
    </row>
    <row r="11715" spans="1:2">
      <c r="A11715" s="93">
        <v>4566</v>
      </c>
      <c r="B11715" s="94" t="s">
        <v>70</v>
      </c>
    </row>
    <row r="11716" spans="1:2">
      <c r="A11716" s="93">
        <v>4567</v>
      </c>
      <c r="B11716" s="94" t="s">
        <v>70</v>
      </c>
    </row>
    <row r="11717" spans="1:2">
      <c r="A11717" s="93">
        <v>4567</v>
      </c>
      <c r="B11717" s="94" t="s">
        <v>70</v>
      </c>
    </row>
    <row r="11718" spans="1:2">
      <c r="A11718" s="93">
        <v>4567</v>
      </c>
      <c r="B11718" s="94" t="s">
        <v>70</v>
      </c>
    </row>
    <row r="11719" spans="1:2">
      <c r="A11719" s="93">
        <v>4567</v>
      </c>
      <c r="B11719" s="94" t="s">
        <v>70</v>
      </c>
    </row>
    <row r="11720" spans="1:2">
      <c r="A11720" s="93">
        <v>4567</v>
      </c>
      <c r="B11720" s="94" t="s">
        <v>70</v>
      </c>
    </row>
    <row r="11721" spans="1:2">
      <c r="A11721" s="93">
        <v>4567</v>
      </c>
      <c r="B11721" s="94" t="s">
        <v>70</v>
      </c>
    </row>
    <row r="11722" spans="1:2">
      <c r="A11722" s="93">
        <v>4568</v>
      </c>
      <c r="B11722" s="94" t="s">
        <v>70</v>
      </c>
    </row>
    <row r="11723" spans="1:2">
      <c r="A11723" s="93">
        <v>4568</v>
      </c>
      <c r="B11723" s="94" t="s">
        <v>70</v>
      </c>
    </row>
    <row r="11724" spans="1:2">
      <c r="A11724" s="93">
        <v>4568</v>
      </c>
      <c r="B11724" s="94" t="s">
        <v>70</v>
      </c>
    </row>
    <row r="11725" spans="1:2">
      <c r="A11725" s="93">
        <v>4568</v>
      </c>
      <c r="B11725" s="94" t="s">
        <v>70</v>
      </c>
    </row>
    <row r="11726" spans="1:2">
      <c r="A11726" s="93">
        <v>4568</v>
      </c>
      <c r="B11726" s="94" t="s">
        <v>70</v>
      </c>
    </row>
    <row r="11727" spans="1:2">
      <c r="A11727" s="93">
        <v>4569</v>
      </c>
      <c r="B11727" s="94" t="s">
        <v>76</v>
      </c>
    </row>
    <row r="11728" spans="1:2">
      <c r="A11728" s="93">
        <v>4569</v>
      </c>
      <c r="B11728" s="94" t="s">
        <v>76</v>
      </c>
    </row>
    <row r="11729" spans="1:2">
      <c r="A11729" s="93">
        <v>4570</v>
      </c>
      <c r="B11729" s="94" t="s">
        <v>70</v>
      </c>
    </row>
    <row r="11730" spans="1:2">
      <c r="A11730" s="93">
        <v>4570</v>
      </c>
      <c r="B11730" s="94" t="s">
        <v>70</v>
      </c>
    </row>
    <row r="11731" spans="1:2">
      <c r="A11731" s="93">
        <v>4570</v>
      </c>
      <c r="B11731" s="94" t="s">
        <v>70</v>
      </c>
    </row>
    <row r="11732" spans="1:2">
      <c r="A11732" s="93">
        <v>4570</v>
      </c>
      <c r="B11732" s="94" t="s">
        <v>70</v>
      </c>
    </row>
    <row r="11733" spans="1:2">
      <c r="A11733" s="93">
        <v>4570</v>
      </c>
      <c r="B11733" s="94" t="s">
        <v>70</v>
      </c>
    </row>
    <row r="11734" spans="1:2">
      <c r="A11734" s="93">
        <v>4570</v>
      </c>
      <c r="B11734" s="94" t="s">
        <v>70</v>
      </c>
    </row>
    <row r="11735" spans="1:2">
      <c r="A11735" s="93">
        <v>4570</v>
      </c>
      <c r="B11735" s="94" t="s">
        <v>70</v>
      </c>
    </row>
    <row r="11736" spans="1:2">
      <c r="A11736" s="93">
        <v>4570</v>
      </c>
      <c r="B11736" s="94" t="s">
        <v>70</v>
      </c>
    </row>
    <row r="11737" spans="1:2">
      <c r="A11737" s="93">
        <v>4570</v>
      </c>
      <c r="B11737" s="94" t="s">
        <v>70</v>
      </c>
    </row>
    <row r="11738" spans="1:2">
      <c r="A11738" s="93">
        <v>4570</v>
      </c>
      <c r="B11738" s="94" t="s">
        <v>70</v>
      </c>
    </row>
    <row r="11739" spans="1:2">
      <c r="A11739" s="93">
        <v>4570</v>
      </c>
      <c r="B11739" s="94" t="s">
        <v>70</v>
      </c>
    </row>
    <row r="11740" spans="1:2">
      <c r="A11740" s="93">
        <v>4570</v>
      </c>
      <c r="B11740" s="94" t="s">
        <v>70</v>
      </c>
    </row>
    <row r="11741" spans="1:2">
      <c r="A11741" s="93">
        <v>4570</v>
      </c>
      <c r="B11741" s="94" t="s">
        <v>70</v>
      </c>
    </row>
    <row r="11742" spans="1:2">
      <c r="A11742" s="93">
        <v>4570</v>
      </c>
      <c r="B11742" s="94" t="s">
        <v>70</v>
      </c>
    </row>
    <row r="11743" spans="1:2">
      <c r="A11743" s="93">
        <v>4570</v>
      </c>
      <c r="B11743" s="94" t="s">
        <v>70</v>
      </c>
    </row>
    <row r="11744" spans="1:2">
      <c r="A11744" s="93">
        <v>4570</v>
      </c>
      <c r="B11744" s="94" t="s">
        <v>70</v>
      </c>
    </row>
    <row r="11745" spans="1:2">
      <c r="A11745" s="93">
        <v>4570</v>
      </c>
      <c r="B11745" s="94" t="s">
        <v>70</v>
      </c>
    </row>
    <row r="11746" spans="1:2">
      <c r="A11746" s="93">
        <v>4570</v>
      </c>
      <c r="B11746" s="94" t="s">
        <v>70</v>
      </c>
    </row>
    <row r="11747" spans="1:2">
      <c r="A11747" s="93">
        <v>4570</v>
      </c>
      <c r="B11747" s="94" t="s">
        <v>70</v>
      </c>
    </row>
    <row r="11748" spans="1:2">
      <c r="A11748" s="93">
        <v>4570</v>
      </c>
      <c r="B11748" s="94" t="s">
        <v>70</v>
      </c>
    </row>
    <row r="11749" spans="1:2">
      <c r="A11749" s="93">
        <v>4570</v>
      </c>
      <c r="B11749" s="94" t="s">
        <v>70</v>
      </c>
    </row>
    <row r="11750" spans="1:2">
      <c r="A11750" s="93">
        <v>4570</v>
      </c>
      <c r="B11750" s="94" t="s">
        <v>70</v>
      </c>
    </row>
    <row r="11751" spans="1:2">
      <c r="A11751" s="93">
        <v>4570</v>
      </c>
      <c r="B11751" s="94" t="s">
        <v>70</v>
      </c>
    </row>
    <row r="11752" spans="1:2">
      <c r="A11752" s="93">
        <v>4570</v>
      </c>
      <c r="B11752" s="94" t="s">
        <v>70</v>
      </c>
    </row>
    <row r="11753" spans="1:2">
      <c r="A11753" s="93">
        <v>4570</v>
      </c>
      <c r="B11753" s="94" t="s">
        <v>70</v>
      </c>
    </row>
    <row r="11754" spans="1:2">
      <c r="A11754" s="93">
        <v>4570</v>
      </c>
      <c r="B11754" s="94" t="s">
        <v>70</v>
      </c>
    </row>
    <row r="11755" spans="1:2">
      <c r="A11755" s="93">
        <v>4570</v>
      </c>
      <c r="B11755" s="94" t="s">
        <v>70</v>
      </c>
    </row>
    <row r="11756" spans="1:2">
      <c r="A11756" s="93">
        <v>4570</v>
      </c>
      <c r="B11756" s="94" t="s">
        <v>70</v>
      </c>
    </row>
    <row r="11757" spans="1:2">
      <c r="A11757" s="93">
        <v>4570</v>
      </c>
      <c r="B11757" s="94" t="s">
        <v>70</v>
      </c>
    </row>
    <row r="11758" spans="1:2">
      <c r="A11758" s="93">
        <v>4570</v>
      </c>
      <c r="B11758" s="94" t="s">
        <v>70</v>
      </c>
    </row>
    <row r="11759" spans="1:2">
      <c r="A11759" s="93">
        <v>4570</v>
      </c>
      <c r="B11759" s="94" t="s">
        <v>70</v>
      </c>
    </row>
    <row r="11760" spans="1:2">
      <c r="A11760" s="93">
        <v>4570</v>
      </c>
      <c r="B11760" s="94" t="s">
        <v>70</v>
      </c>
    </row>
    <row r="11761" spans="1:2">
      <c r="A11761" s="93">
        <v>4570</v>
      </c>
      <c r="B11761" s="94" t="s">
        <v>70</v>
      </c>
    </row>
    <row r="11762" spans="1:2">
      <c r="A11762" s="93">
        <v>4570</v>
      </c>
      <c r="B11762" s="94" t="s">
        <v>70</v>
      </c>
    </row>
    <row r="11763" spans="1:2">
      <c r="A11763" s="93">
        <v>4570</v>
      </c>
      <c r="B11763" s="94" t="s">
        <v>70</v>
      </c>
    </row>
    <row r="11764" spans="1:2">
      <c r="A11764" s="93">
        <v>4570</v>
      </c>
      <c r="B11764" s="94" t="s">
        <v>70</v>
      </c>
    </row>
    <row r="11765" spans="1:2">
      <c r="A11765" s="93">
        <v>4570</v>
      </c>
      <c r="B11765" s="94" t="s">
        <v>70</v>
      </c>
    </row>
    <row r="11766" spans="1:2">
      <c r="A11766" s="93">
        <v>4570</v>
      </c>
      <c r="B11766" s="94" t="s">
        <v>70</v>
      </c>
    </row>
    <row r="11767" spans="1:2">
      <c r="A11767" s="93">
        <v>4570</v>
      </c>
      <c r="B11767" s="94" t="s">
        <v>70</v>
      </c>
    </row>
    <row r="11768" spans="1:2">
      <c r="A11768" s="93">
        <v>4570</v>
      </c>
      <c r="B11768" s="94" t="s">
        <v>70</v>
      </c>
    </row>
    <row r="11769" spans="1:2">
      <c r="A11769" s="93">
        <v>4570</v>
      </c>
      <c r="B11769" s="94" t="s">
        <v>70</v>
      </c>
    </row>
    <row r="11770" spans="1:2">
      <c r="A11770" s="93">
        <v>4570</v>
      </c>
      <c r="B11770" s="94" t="s">
        <v>70</v>
      </c>
    </row>
    <row r="11771" spans="1:2">
      <c r="A11771" s="93">
        <v>4570</v>
      </c>
      <c r="B11771" s="94" t="s">
        <v>70</v>
      </c>
    </row>
    <row r="11772" spans="1:2">
      <c r="A11772" s="93">
        <v>4570</v>
      </c>
      <c r="B11772" s="94" t="s">
        <v>70</v>
      </c>
    </row>
    <row r="11773" spans="1:2">
      <c r="A11773" s="93">
        <v>4570</v>
      </c>
      <c r="B11773" s="94" t="s">
        <v>70</v>
      </c>
    </row>
    <row r="11774" spans="1:2">
      <c r="A11774" s="93">
        <v>4570</v>
      </c>
      <c r="B11774" s="94" t="s">
        <v>70</v>
      </c>
    </row>
    <row r="11775" spans="1:2">
      <c r="A11775" s="93">
        <v>4570</v>
      </c>
      <c r="B11775" s="94" t="s">
        <v>70</v>
      </c>
    </row>
    <row r="11776" spans="1:2">
      <c r="A11776" s="93">
        <v>4570</v>
      </c>
      <c r="B11776" s="94" t="s">
        <v>70</v>
      </c>
    </row>
    <row r="11777" spans="1:2">
      <c r="A11777" s="93">
        <v>4570</v>
      </c>
      <c r="B11777" s="94" t="s">
        <v>70</v>
      </c>
    </row>
    <row r="11778" spans="1:2">
      <c r="A11778" s="93">
        <v>4570</v>
      </c>
      <c r="B11778" s="94" t="s">
        <v>70</v>
      </c>
    </row>
    <row r="11779" spans="1:2">
      <c r="A11779" s="93">
        <v>4570</v>
      </c>
      <c r="B11779" s="94" t="s">
        <v>70</v>
      </c>
    </row>
    <row r="11780" spans="1:2">
      <c r="A11780" s="93">
        <v>4570</v>
      </c>
      <c r="B11780" s="94" t="s">
        <v>70</v>
      </c>
    </row>
    <row r="11781" spans="1:2">
      <c r="A11781" s="93">
        <v>4570</v>
      </c>
      <c r="B11781" s="94" t="s">
        <v>70</v>
      </c>
    </row>
    <row r="11782" spans="1:2">
      <c r="A11782" s="93">
        <v>4570</v>
      </c>
      <c r="B11782" s="94" t="s">
        <v>70</v>
      </c>
    </row>
    <row r="11783" spans="1:2">
      <c r="A11783" s="93">
        <v>4570</v>
      </c>
      <c r="B11783" s="94" t="s">
        <v>70</v>
      </c>
    </row>
    <row r="11784" spans="1:2">
      <c r="A11784" s="93">
        <v>4570</v>
      </c>
      <c r="B11784" s="94" t="s">
        <v>70</v>
      </c>
    </row>
    <row r="11785" spans="1:2">
      <c r="A11785" s="93">
        <v>4570</v>
      </c>
      <c r="B11785" s="94" t="s">
        <v>70</v>
      </c>
    </row>
    <row r="11786" spans="1:2">
      <c r="A11786" s="93">
        <v>4570</v>
      </c>
      <c r="B11786" s="94" t="s">
        <v>70</v>
      </c>
    </row>
    <row r="11787" spans="1:2">
      <c r="A11787" s="93">
        <v>4570</v>
      </c>
      <c r="B11787" s="94" t="s">
        <v>70</v>
      </c>
    </row>
    <row r="11788" spans="1:2">
      <c r="A11788" s="93">
        <v>4570</v>
      </c>
      <c r="B11788" s="94" t="s">
        <v>70</v>
      </c>
    </row>
    <row r="11789" spans="1:2">
      <c r="A11789" s="93">
        <v>4570</v>
      </c>
      <c r="B11789" s="94" t="s">
        <v>70</v>
      </c>
    </row>
    <row r="11790" spans="1:2">
      <c r="A11790" s="93">
        <v>4570</v>
      </c>
      <c r="B11790" s="94" t="s">
        <v>70</v>
      </c>
    </row>
    <row r="11791" spans="1:2">
      <c r="A11791" s="93">
        <v>4570</v>
      </c>
      <c r="B11791" s="94" t="s">
        <v>70</v>
      </c>
    </row>
    <row r="11792" spans="1:2">
      <c r="A11792" s="93">
        <v>4570</v>
      </c>
      <c r="B11792" s="94" t="s">
        <v>70</v>
      </c>
    </row>
    <row r="11793" spans="1:2">
      <c r="A11793" s="93">
        <v>4570</v>
      </c>
      <c r="B11793" s="94" t="s">
        <v>70</v>
      </c>
    </row>
    <row r="11794" spans="1:2">
      <c r="A11794" s="93">
        <v>4570</v>
      </c>
      <c r="B11794" s="94" t="s">
        <v>70</v>
      </c>
    </row>
    <row r="11795" spans="1:2">
      <c r="A11795" s="93">
        <v>4570</v>
      </c>
      <c r="B11795" s="94" t="s">
        <v>70</v>
      </c>
    </row>
    <row r="11796" spans="1:2">
      <c r="A11796" s="93">
        <v>4570</v>
      </c>
      <c r="B11796" s="94" t="s">
        <v>70</v>
      </c>
    </row>
    <row r="11797" spans="1:2">
      <c r="A11797" s="93">
        <v>4570</v>
      </c>
      <c r="B11797" s="94" t="s">
        <v>70</v>
      </c>
    </row>
    <row r="11798" spans="1:2">
      <c r="A11798" s="93">
        <v>4570</v>
      </c>
      <c r="B11798" s="94" t="s">
        <v>70</v>
      </c>
    </row>
    <row r="11799" spans="1:2">
      <c r="A11799" s="93">
        <v>4570</v>
      </c>
      <c r="B11799" s="94" t="s">
        <v>70</v>
      </c>
    </row>
    <row r="11800" spans="1:2">
      <c r="A11800" s="93">
        <v>4570</v>
      </c>
      <c r="B11800" s="94" t="s">
        <v>70</v>
      </c>
    </row>
    <row r="11801" spans="1:2">
      <c r="A11801" s="93">
        <v>4570</v>
      </c>
      <c r="B11801" s="94" t="s">
        <v>70</v>
      </c>
    </row>
    <row r="11802" spans="1:2">
      <c r="A11802" s="93">
        <v>4570</v>
      </c>
      <c r="B11802" s="94" t="s">
        <v>70</v>
      </c>
    </row>
    <row r="11803" spans="1:2">
      <c r="A11803" s="93">
        <v>4570</v>
      </c>
      <c r="B11803" s="94" t="s">
        <v>70</v>
      </c>
    </row>
    <row r="11804" spans="1:2">
      <c r="A11804" s="93">
        <v>4570</v>
      </c>
      <c r="B11804" s="94" t="s">
        <v>70</v>
      </c>
    </row>
    <row r="11805" spans="1:2">
      <c r="A11805" s="93">
        <v>4570</v>
      </c>
      <c r="B11805" s="94" t="s">
        <v>70</v>
      </c>
    </row>
    <row r="11806" spans="1:2">
      <c r="A11806" s="93">
        <v>4570</v>
      </c>
      <c r="B11806" s="94" t="s">
        <v>70</v>
      </c>
    </row>
    <row r="11807" spans="1:2">
      <c r="A11807" s="93">
        <v>4570</v>
      </c>
      <c r="B11807" s="94" t="s">
        <v>70</v>
      </c>
    </row>
    <row r="11808" spans="1:2">
      <c r="A11808" s="93">
        <v>4570</v>
      </c>
      <c r="B11808" s="94" t="s">
        <v>70</v>
      </c>
    </row>
    <row r="11809" spans="1:2">
      <c r="A11809" s="93">
        <v>4570</v>
      </c>
      <c r="B11809" s="94" t="s">
        <v>70</v>
      </c>
    </row>
    <row r="11810" spans="1:2">
      <c r="A11810" s="93">
        <v>4570</v>
      </c>
      <c r="B11810" s="94" t="s">
        <v>70</v>
      </c>
    </row>
    <row r="11811" spans="1:2">
      <c r="A11811" s="93">
        <v>4570</v>
      </c>
      <c r="B11811" s="94" t="s">
        <v>70</v>
      </c>
    </row>
    <row r="11812" spans="1:2">
      <c r="A11812" s="93">
        <v>4570</v>
      </c>
      <c r="B11812" s="94" t="s">
        <v>70</v>
      </c>
    </row>
    <row r="11813" spans="1:2">
      <c r="A11813" s="93">
        <v>4570</v>
      </c>
      <c r="B11813" s="94" t="s">
        <v>70</v>
      </c>
    </row>
    <row r="11814" spans="1:2">
      <c r="A11814" s="93">
        <v>4570</v>
      </c>
      <c r="B11814" s="94" t="s">
        <v>70</v>
      </c>
    </row>
    <row r="11815" spans="1:2">
      <c r="A11815" s="93">
        <v>4570</v>
      </c>
      <c r="B11815" s="94" t="s">
        <v>70</v>
      </c>
    </row>
    <row r="11816" spans="1:2">
      <c r="A11816" s="93">
        <v>4570</v>
      </c>
      <c r="B11816" s="94" t="s">
        <v>70</v>
      </c>
    </row>
    <row r="11817" spans="1:2">
      <c r="A11817" s="93">
        <v>4570</v>
      </c>
      <c r="B11817" s="94" t="s">
        <v>70</v>
      </c>
    </row>
    <row r="11818" spans="1:2">
      <c r="A11818" s="93">
        <v>4570</v>
      </c>
      <c r="B11818" s="94" t="s">
        <v>70</v>
      </c>
    </row>
    <row r="11819" spans="1:2">
      <c r="A11819" s="93">
        <v>4570</v>
      </c>
      <c r="B11819" s="94" t="s">
        <v>70</v>
      </c>
    </row>
    <row r="11820" spans="1:2">
      <c r="A11820" s="93">
        <v>4570</v>
      </c>
      <c r="B11820" s="94" t="s">
        <v>70</v>
      </c>
    </row>
    <row r="11821" spans="1:2">
      <c r="A11821" s="93">
        <v>4570</v>
      </c>
      <c r="B11821" s="94" t="s">
        <v>70</v>
      </c>
    </row>
    <row r="11822" spans="1:2">
      <c r="A11822" s="93">
        <v>4570</v>
      </c>
      <c r="B11822" s="94" t="s">
        <v>70</v>
      </c>
    </row>
    <row r="11823" spans="1:2">
      <c r="A11823" s="93">
        <v>4570</v>
      </c>
      <c r="B11823" s="94" t="s">
        <v>70</v>
      </c>
    </row>
    <row r="11824" spans="1:2">
      <c r="A11824" s="93">
        <v>4570</v>
      </c>
      <c r="B11824" s="94" t="s">
        <v>70</v>
      </c>
    </row>
    <row r="11825" spans="1:2">
      <c r="A11825" s="93">
        <v>4570</v>
      </c>
      <c r="B11825" s="94" t="s">
        <v>70</v>
      </c>
    </row>
    <row r="11826" spans="1:2">
      <c r="A11826" s="93">
        <v>4570</v>
      </c>
      <c r="B11826" s="94" t="s">
        <v>70</v>
      </c>
    </row>
    <row r="11827" spans="1:2">
      <c r="A11827" s="93">
        <v>4570</v>
      </c>
      <c r="B11827" s="94" t="s">
        <v>70</v>
      </c>
    </row>
    <row r="11828" spans="1:2">
      <c r="A11828" s="93">
        <v>4570</v>
      </c>
      <c r="B11828" s="94" t="s">
        <v>70</v>
      </c>
    </row>
    <row r="11829" spans="1:2">
      <c r="A11829" s="93">
        <v>4570</v>
      </c>
      <c r="B11829" s="94" t="s">
        <v>70</v>
      </c>
    </row>
    <row r="11830" spans="1:2">
      <c r="A11830" s="93">
        <v>4570</v>
      </c>
      <c r="B11830" s="94" t="s">
        <v>70</v>
      </c>
    </row>
    <row r="11831" spans="1:2">
      <c r="A11831" s="93">
        <v>4570</v>
      </c>
      <c r="B11831" s="94" t="s">
        <v>70</v>
      </c>
    </row>
    <row r="11832" spans="1:2">
      <c r="A11832" s="93">
        <v>4570</v>
      </c>
      <c r="B11832" s="94" t="s">
        <v>70</v>
      </c>
    </row>
    <row r="11833" spans="1:2">
      <c r="A11833" s="93">
        <v>4570</v>
      </c>
      <c r="B11833" s="94" t="s">
        <v>70</v>
      </c>
    </row>
    <row r="11834" spans="1:2">
      <c r="A11834" s="93">
        <v>4571</v>
      </c>
      <c r="B11834" s="94" t="s">
        <v>70</v>
      </c>
    </row>
    <row r="11835" spans="1:2">
      <c r="A11835" s="93">
        <v>4571</v>
      </c>
      <c r="B11835" s="94" t="s">
        <v>70</v>
      </c>
    </row>
    <row r="11836" spans="1:2">
      <c r="A11836" s="93">
        <v>4572</v>
      </c>
      <c r="B11836" s="94" t="s">
        <v>76</v>
      </c>
    </row>
    <row r="11837" spans="1:2">
      <c r="A11837" s="93">
        <v>4573</v>
      </c>
      <c r="B11837" s="94" t="s">
        <v>70</v>
      </c>
    </row>
    <row r="11838" spans="1:2">
      <c r="A11838" s="93">
        <v>4573</v>
      </c>
      <c r="B11838" s="94" t="s">
        <v>70</v>
      </c>
    </row>
    <row r="11839" spans="1:2">
      <c r="A11839" s="93">
        <v>4573</v>
      </c>
      <c r="B11839" s="94" t="s">
        <v>70</v>
      </c>
    </row>
    <row r="11840" spans="1:2">
      <c r="A11840" s="93">
        <v>4573</v>
      </c>
      <c r="B11840" s="94" t="s">
        <v>70</v>
      </c>
    </row>
    <row r="11841" spans="1:2">
      <c r="A11841" s="93">
        <v>4573</v>
      </c>
      <c r="B11841" s="94" t="s">
        <v>70</v>
      </c>
    </row>
    <row r="11842" spans="1:2">
      <c r="A11842" s="93">
        <v>4573</v>
      </c>
      <c r="B11842" s="94" t="s">
        <v>70</v>
      </c>
    </row>
    <row r="11843" spans="1:2">
      <c r="A11843" s="93">
        <v>4573</v>
      </c>
      <c r="B11843" s="94" t="s">
        <v>70</v>
      </c>
    </row>
    <row r="11844" spans="1:2">
      <c r="A11844" s="93">
        <v>4573</v>
      </c>
      <c r="B11844" s="94" t="s">
        <v>70</v>
      </c>
    </row>
    <row r="11845" spans="1:2">
      <c r="A11845" s="93">
        <v>4573</v>
      </c>
      <c r="B11845" s="94" t="s">
        <v>70</v>
      </c>
    </row>
    <row r="11846" spans="1:2">
      <c r="A11846" s="93">
        <v>4573</v>
      </c>
      <c r="B11846" s="94" t="s">
        <v>70</v>
      </c>
    </row>
    <row r="11847" spans="1:2">
      <c r="A11847" s="93">
        <v>4574</v>
      </c>
      <c r="B11847" s="94" t="s">
        <v>70</v>
      </c>
    </row>
    <row r="11848" spans="1:2">
      <c r="A11848" s="93">
        <v>4574</v>
      </c>
      <c r="B11848" s="94" t="s">
        <v>70</v>
      </c>
    </row>
    <row r="11849" spans="1:2">
      <c r="A11849" s="93">
        <v>4574</v>
      </c>
      <c r="B11849" s="94" t="s">
        <v>70</v>
      </c>
    </row>
    <row r="11850" spans="1:2">
      <c r="A11850" s="93">
        <v>4574</v>
      </c>
      <c r="B11850" s="94" t="s">
        <v>70</v>
      </c>
    </row>
    <row r="11851" spans="1:2">
      <c r="A11851" s="93">
        <v>4574</v>
      </c>
      <c r="B11851" s="94" t="s">
        <v>70</v>
      </c>
    </row>
    <row r="11852" spans="1:2">
      <c r="A11852" s="93">
        <v>4574</v>
      </c>
      <c r="B11852" s="94" t="s">
        <v>70</v>
      </c>
    </row>
    <row r="11853" spans="1:2">
      <c r="A11853" s="93">
        <v>4575</v>
      </c>
      <c r="B11853" s="94" t="s">
        <v>76</v>
      </c>
    </row>
    <row r="11854" spans="1:2">
      <c r="A11854" s="93">
        <v>4575</v>
      </c>
      <c r="B11854" s="94" t="s">
        <v>76</v>
      </c>
    </row>
    <row r="11855" spans="1:2">
      <c r="A11855" s="93">
        <v>4575</v>
      </c>
      <c r="B11855" s="94" t="s">
        <v>76</v>
      </c>
    </row>
    <row r="11856" spans="1:2">
      <c r="A11856" s="93">
        <v>4575</v>
      </c>
      <c r="B11856" s="94" t="s">
        <v>76</v>
      </c>
    </row>
    <row r="11857" spans="1:2">
      <c r="A11857" s="93">
        <v>4575</v>
      </c>
      <c r="B11857" s="94" t="s">
        <v>76</v>
      </c>
    </row>
    <row r="11858" spans="1:2">
      <c r="A11858" s="93">
        <v>4575</v>
      </c>
      <c r="B11858" s="94" t="s">
        <v>76</v>
      </c>
    </row>
    <row r="11859" spans="1:2">
      <c r="A11859" s="93">
        <v>4575</v>
      </c>
      <c r="B11859" s="94" t="s">
        <v>76</v>
      </c>
    </row>
    <row r="11860" spans="1:2">
      <c r="A11860" s="93">
        <v>4575</v>
      </c>
      <c r="B11860" s="94" t="s">
        <v>76</v>
      </c>
    </row>
    <row r="11861" spans="1:2">
      <c r="A11861" s="93">
        <v>4575</v>
      </c>
      <c r="B11861" s="94" t="s">
        <v>76</v>
      </c>
    </row>
    <row r="11862" spans="1:2">
      <c r="A11862" s="93">
        <v>4575</v>
      </c>
      <c r="B11862" s="94" t="s">
        <v>76</v>
      </c>
    </row>
    <row r="11863" spans="1:2">
      <c r="A11863" s="93">
        <v>4580</v>
      </c>
      <c r="B11863" s="94" t="s">
        <v>70</v>
      </c>
    </row>
    <row r="11864" spans="1:2">
      <c r="A11864" s="93">
        <v>4580</v>
      </c>
      <c r="B11864" s="94" t="s">
        <v>70</v>
      </c>
    </row>
    <row r="11865" spans="1:2">
      <c r="A11865" s="93">
        <v>4580</v>
      </c>
      <c r="B11865" s="94" t="s">
        <v>70</v>
      </c>
    </row>
    <row r="11866" spans="1:2">
      <c r="A11866" s="93">
        <v>4581</v>
      </c>
      <c r="B11866" s="94" t="s">
        <v>70</v>
      </c>
    </row>
    <row r="11867" spans="1:2">
      <c r="A11867" s="93">
        <v>4581</v>
      </c>
      <c r="B11867" s="94" t="s">
        <v>70</v>
      </c>
    </row>
    <row r="11868" spans="1:2">
      <c r="A11868" s="93">
        <v>4581</v>
      </c>
      <c r="B11868" s="94" t="s">
        <v>70</v>
      </c>
    </row>
    <row r="11869" spans="1:2">
      <c r="A11869" s="93">
        <v>4581</v>
      </c>
      <c r="B11869" s="94" t="s">
        <v>70</v>
      </c>
    </row>
    <row r="11870" spans="1:2">
      <c r="A11870" s="93">
        <v>4581</v>
      </c>
      <c r="B11870" s="94" t="s">
        <v>70</v>
      </c>
    </row>
    <row r="11871" spans="1:2">
      <c r="A11871" s="93">
        <v>4600</v>
      </c>
      <c r="B11871" s="94" t="s">
        <v>70</v>
      </c>
    </row>
    <row r="11872" spans="1:2">
      <c r="A11872" s="93">
        <v>4600</v>
      </c>
      <c r="B11872" s="94" t="s">
        <v>70</v>
      </c>
    </row>
    <row r="11873" spans="1:2">
      <c r="A11873" s="93">
        <v>4600</v>
      </c>
      <c r="B11873" s="94" t="s">
        <v>70</v>
      </c>
    </row>
    <row r="11874" spans="1:2">
      <c r="A11874" s="93">
        <v>4600</v>
      </c>
      <c r="B11874" s="94" t="s">
        <v>70</v>
      </c>
    </row>
    <row r="11875" spans="1:2">
      <c r="A11875" s="93">
        <v>4600</v>
      </c>
      <c r="B11875" s="94" t="s">
        <v>70</v>
      </c>
    </row>
    <row r="11876" spans="1:2">
      <c r="A11876" s="93">
        <v>4600</v>
      </c>
      <c r="B11876" s="94" t="s">
        <v>70</v>
      </c>
    </row>
    <row r="11877" spans="1:2">
      <c r="A11877" s="93">
        <v>4601</v>
      </c>
      <c r="B11877" s="94" t="s">
        <v>70</v>
      </c>
    </row>
    <row r="11878" spans="1:2">
      <c r="A11878" s="93">
        <v>4601</v>
      </c>
      <c r="B11878" s="94" t="s">
        <v>70</v>
      </c>
    </row>
    <row r="11879" spans="1:2">
      <c r="A11879" s="93">
        <v>4601</v>
      </c>
      <c r="B11879" s="94" t="s">
        <v>70</v>
      </c>
    </row>
    <row r="11880" spans="1:2">
      <c r="A11880" s="93">
        <v>4601</v>
      </c>
      <c r="B11880" s="94" t="s">
        <v>70</v>
      </c>
    </row>
    <row r="11881" spans="1:2">
      <c r="A11881" s="93">
        <v>4601</v>
      </c>
      <c r="B11881" s="94" t="s">
        <v>70</v>
      </c>
    </row>
    <row r="11882" spans="1:2">
      <c r="A11882" s="93">
        <v>4601</v>
      </c>
      <c r="B11882" s="94" t="s">
        <v>70</v>
      </c>
    </row>
    <row r="11883" spans="1:2">
      <c r="A11883" s="93">
        <v>4601</v>
      </c>
      <c r="B11883" s="94" t="s">
        <v>70</v>
      </c>
    </row>
    <row r="11884" spans="1:2">
      <c r="A11884" s="93">
        <v>4601</v>
      </c>
      <c r="B11884" s="94" t="s">
        <v>70</v>
      </c>
    </row>
    <row r="11885" spans="1:2">
      <c r="A11885" s="93">
        <v>4601</v>
      </c>
      <c r="B11885" s="94" t="s">
        <v>70</v>
      </c>
    </row>
    <row r="11886" spans="1:2">
      <c r="A11886" s="93">
        <v>4601</v>
      </c>
      <c r="B11886" s="94" t="s">
        <v>70</v>
      </c>
    </row>
    <row r="11887" spans="1:2">
      <c r="A11887" s="93">
        <v>4605</v>
      </c>
      <c r="B11887" s="94" t="s">
        <v>70</v>
      </c>
    </row>
    <row r="11888" spans="1:2">
      <c r="A11888" s="93">
        <v>4605</v>
      </c>
      <c r="B11888" s="94" t="s">
        <v>70</v>
      </c>
    </row>
    <row r="11889" spans="1:2">
      <c r="A11889" s="93">
        <v>4605</v>
      </c>
      <c r="B11889" s="94" t="s">
        <v>70</v>
      </c>
    </row>
    <row r="11890" spans="1:2">
      <c r="A11890" s="93">
        <v>4605</v>
      </c>
      <c r="B11890" s="94" t="s">
        <v>70</v>
      </c>
    </row>
    <row r="11891" spans="1:2">
      <c r="A11891" s="93">
        <v>4605</v>
      </c>
      <c r="B11891" s="94" t="s">
        <v>70</v>
      </c>
    </row>
    <row r="11892" spans="1:2">
      <c r="A11892" s="93">
        <v>4605</v>
      </c>
      <c r="B11892" s="94" t="s">
        <v>70</v>
      </c>
    </row>
    <row r="11893" spans="1:2">
      <c r="A11893" s="93">
        <v>4605</v>
      </c>
      <c r="B11893" s="94" t="s">
        <v>70</v>
      </c>
    </row>
    <row r="11894" spans="1:2">
      <c r="A11894" s="93">
        <v>4605</v>
      </c>
      <c r="B11894" s="94" t="s">
        <v>70</v>
      </c>
    </row>
    <row r="11895" spans="1:2">
      <c r="A11895" s="93">
        <v>4605</v>
      </c>
      <c r="B11895" s="94" t="s">
        <v>70</v>
      </c>
    </row>
    <row r="11896" spans="1:2">
      <c r="A11896" s="93">
        <v>4605</v>
      </c>
      <c r="B11896" s="94" t="s">
        <v>70</v>
      </c>
    </row>
    <row r="11897" spans="1:2">
      <c r="A11897" s="93">
        <v>4605</v>
      </c>
      <c r="B11897" s="94" t="s">
        <v>70</v>
      </c>
    </row>
    <row r="11898" spans="1:2">
      <c r="A11898" s="93">
        <v>4605</v>
      </c>
      <c r="B11898" s="94" t="s">
        <v>70</v>
      </c>
    </row>
    <row r="11899" spans="1:2">
      <c r="A11899" s="93">
        <v>4605</v>
      </c>
      <c r="B11899" s="94" t="s">
        <v>70</v>
      </c>
    </row>
    <row r="11900" spans="1:2">
      <c r="A11900" s="93">
        <v>4605</v>
      </c>
      <c r="B11900" s="94" t="s">
        <v>70</v>
      </c>
    </row>
    <row r="11901" spans="1:2">
      <c r="A11901" s="93">
        <v>4605</v>
      </c>
      <c r="B11901" s="94" t="s">
        <v>70</v>
      </c>
    </row>
    <row r="11902" spans="1:2">
      <c r="A11902" s="93">
        <v>4605</v>
      </c>
      <c r="B11902" s="94" t="s">
        <v>70</v>
      </c>
    </row>
    <row r="11903" spans="1:2">
      <c r="A11903" s="93">
        <v>4605</v>
      </c>
      <c r="B11903" s="94" t="s">
        <v>70</v>
      </c>
    </row>
    <row r="11904" spans="1:2">
      <c r="A11904" s="93">
        <v>4605</v>
      </c>
      <c r="B11904" s="94" t="s">
        <v>70</v>
      </c>
    </row>
    <row r="11905" spans="1:2">
      <c r="A11905" s="93">
        <v>4605</v>
      </c>
      <c r="B11905" s="94" t="s">
        <v>70</v>
      </c>
    </row>
    <row r="11906" spans="1:2">
      <c r="A11906" s="93">
        <v>4605</v>
      </c>
      <c r="B11906" s="94" t="s">
        <v>70</v>
      </c>
    </row>
    <row r="11907" spans="1:2">
      <c r="A11907" s="93">
        <v>4605</v>
      </c>
      <c r="B11907" s="94" t="s">
        <v>70</v>
      </c>
    </row>
    <row r="11908" spans="1:2">
      <c r="A11908" s="93">
        <v>4605</v>
      </c>
      <c r="B11908" s="94" t="s">
        <v>70</v>
      </c>
    </row>
    <row r="11909" spans="1:2">
      <c r="A11909" s="93">
        <v>4606</v>
      </c>
      <c r="B11909" s="94" t="s">
        <v>70</v>
      </c>
    </row>
    <row r="11910" spans="1:2">
      <c r="A11910" s="93">
        <v>4606</v>
      </c>
      <c r="B11910" s="94" t="s">
        <v>70</v>
      </c>
    </row>
    <row r="11911" spans="1:2">
      <c r="A11911" s="93">
        <v>4606</v>
      </c>
      <c r="B11911" s="94" t="s">
        <v>70</v>
      </c>
    </row>
    <row r="11912" spans="1:2">
      <c r="A11912" s="93">
        <v>4606</v>
      </c>
      <c r="B11912" s="94" t="s">
        <v>70</v>
      </c>
    </row>
    <row r="11913" spans="1:2">
      <c r="A11913" s="93">
        <v>4606</v>
      </c>
      <c r="B11913" s="94" t="s">
        <v>70</v>
      </c>
    </row>
    <row r="11914" spans="1:2">
      <c r="A11914" s="93">
        <v>4606</v>
      </c>
      <c r="B11914" s="94" t="s">
        <v>70</v>
      </c>
    </row>
    <row r="11915" spans="1:2">
      <c r="A11915" s="93">
        <v>4606</v>
      </c>
      <c r="B11915" s="94" t="s">
        <v>70</v>
      </c>
    </row>
    <row r="11916" spans="1:2">
      <c r="A11916" s="93">
        <v>4606</v>
      </c>
      <c r="B11916" s="94" t="s">
        <v>70</v>
      </c>
    </row>
    <row r="11917" spans="1:2">
      <c r="A11917" s="93">
        <v>4606</v>
      </c>
      <c r="B11917" s="94" t="s">
        <v>70</v>
      </c>
    </row>
    <row r="11918" spans="1:2">
      <c r="A11918" s="93">
        <v>4606</v>
      </c>
      <c r="B11918" s="94" t="s">
        <v>70</v>
      </c>
    </row>
    <row r="11919" spans="1:2">
      <c r="A11919" s="93">
        <v>4608</v>
      </c>
      <c r="B11919" s="94" t="s">
        <v>70</v>
      </c>
    </row>
    <row r="11920" spans="1:2">
      <c r="A11920" s="93">
        <v>4608</v>
      </c>
      <c r="B11920" s="94" t="s">
        <v>70</v>
      </c>
    </row>
    <row r="11921" spans="1:2">
      <c r="A11921" s="93">
        <v>4608</v>
      </c>
      <c r="B11921" s="94" t="s">
        <v>70</v>
      </c>
    </row>
    <row r="11922" spans="1:2">
      <c r="A11922" s="93">
        <v>4608</v>
      </c>
      <c r="B11922" s="94" t="s">
        <v>70</v>
      </c>
    </row>
    <row r="11923" spans="1:2">
      <c r="A11923" s="93">
        <v>4608</v>
      </c>
      <c r="B11923" s="94" t="s">
        <v>70</v>
      </c>
    </row>
    <row r="11924" spans="1:2">
      <c r="A11924" s="93">
        <v>4608</v>
      </c>
      <c r="B11924" s="94" t="s">
        <v>70</v>
      </c>
    </row>
    <row r="11925" spans="1:2">
      <c r="A11925" s="93">
        <v>4610</v>
      </c>
      <c r="B11925" s="94" t="s">
        <v>70</v>
      </c>
    </row>
    <row r="11926" spans="1:2">
      <c r="A11926" s="93">
        <v>4610</v>
      </c>
      <c r="B11926" s="94" t="s">
        <v>70</v>
      </c>
    </row>
    <row r="11927" spans="1:2">
      <c r="A11927" s="93">
        <v>4610</v>
      </c>
      <c r="B11927" s="94" t="s">
        <v>70</v>
      </c>
    </row>
    <row r="11928" spans="1:2">
      <c r="A11928" s="93">
        <v>4610</v>
      </c>
      <c r="B11928" s="94" t="s">
        <v>70</v>
      </c>
    </row>
    <row r="11929" spans="1:2">
      <c r="A11929" s="93">
        <v>4610</v>
      </c>
      <c r="B11929" s="94" t="s">
        <v>70</v>
      </c>
    </row>
    <row r="11930" spans="1:2">
      <c r="A11930" s="93">
        <v>4610</v>
      </c>
      <c r="B11930" s="94" t="s">
        <v>70</v>
      </c>
    </row>
    <row r="11931" spans="1:2">
      <c r="A11931" s="93">
        <v>4610</v>
      </c>
      <c r="B11931" s="94" t="s">
        <v>70</v>
      </c>
    </row>
    <row r="11932" spans="1:2">
      <c r="A11932" s="93">
        <v>4610</v>
      </c>
      <c r="B11932" s="94" t="s">
        <v>70</v>
      </c>
    </row>
    <row r="11933" spans="1:2">
      <c r="A11933" s="93">
        <v>4610</v>
      </c>
      <c r="B11933" s="94" t="s">
        <v>70</v>
      </c>
    </row>
    <row r="11934" spans="1:2">
      <c r="A11934" s="93">
        <v>4610</v>
      </c>
      <c r="B11934" s="94" t="s">
        <v>70</v>
      </c>
    </row>
    <row r="11935" spans="1:2">
      <c r="A11935" s="93">
        <v>4610</v>
      </c>
      <c r="B11935" s="94" t="s">
        <v>70</v>
      </c>
    </row>
    <row r="11936" spans="1:2">
      <c r="A11936" s="93">
        <v>4610</v>
      </c>
      <c r="B11936" s="94" t="s">
        <v>70</v>
      </c>
    </row>
    <row r="11937" spans="1:2">
      <c r="A11937" s="93">
        <v>4610</v>
      </c>
      <c r="B11937" s="94" t="s">
        <v>70</v>
      </c>
    </row>
    <row r="11938" spans="1:2">
      <c r="A11938" s="93">
        <v>4610</v>
      </c>
      <c r="B11938" s="94" t="s">
        <v>70</v>
      </c>
    </row>
    <row r="11939" spans="1:2">
      <c r="A11939" s="93">
        <v>4610</v>
      </c>
      <c r="B11939" s="94" t="s">
        <v>70</v>
      </c>
    </row>
    <row r="11940" spans="1:2">
      <c r="A11940" s="93">
        <v>4610</v>
      </c>
      <c r="B11940" s="94" t="s">
        <v>70</v>
      </c>
    </row>
    <row r="11941" spans="1:2">
      <c r="A11941" s="93">
        <v>4610</v>
      </c>
      <c r="B11941" s="94" t="s">
        <v>70</v>
      </c>
    </row>
    <row r="11942" spans="1:2">
      <c r="A11942" s="93">
        <v>4610</v>
      </c>
      <c r="B11942" s="94" t="s">
        <v>70</v>
      </c>
    </row>
    <row r="11943" spans="1:2">
      <c r="A11943" s="93">
        <v>4610</v>
      </c>
      <c r="B11943" s="94" t="s">
        <v>70</v>
      </c>
    </row>
    <row r="11944" spans="1:2">
      <c r="A11944" s="93">
        <v>4610</v>
      </c>
      <c r="B11944" s="94" t="s">
        <v>70</v>
      </c>
    </row>
    <row r="11945" spans="1:2">
      <c r="A11945" s="93">
        <v>4610</v>
      </c>
      <c r="B11945" s="94" t="s">
        <v>70</v>
      </c>
    </row>
    <row r="11946" spans="1:2">
      <c r="A11946" s="93">
        <v>4610</v>
      </c>
      <c r="B11946" s="94" t="s">
        <v>70</v>
      </c>
    </row>
    <row r="11947" spans="1:2">
      <c r="A11947" s="93">
        <v>4610</v>
      </c>
      <c r="B11947" s="94" t="s">
        <v>70</v>
      </c>
    </row>
    <row r="11948" spans="1:2">
      <c r="A11948" s="93">
        <v>4610</v>
      </c>
      <c r="B11948" s="94" t="s">
        <v>70</v>
      </c>
    </row>
    <row r="11949" spans="1:2">
      <c r="A11949" s="93">
        <v>4610</v>
      </c>
      <c r="B11949" s="94" t="s">
        <v>70</v>
      </c>
    </row>
    <row r="11950" spans="1:2">
      <c r="A11950" s="93">
        <v>4610</v>
      </c>
      <c r="B11950" s="94" t="s">
        <v>70</v>
      </c>
    </row>
    <row r="11951" spans="1:2">
      <c r="A11951" s="93">
        <v>4610</v>
      </c>
      <c r="B11951" s="94" t="s">
        <v>70</v>
      </c>
    </row>
    <row r="11952" spans="1:2">
      <c r="A11952" s="93">
        <v>4610</v>
      </c>
      <c r="B11952" s="94" t="s">
        <v>70</v>
      </c>
    </row>
    <row r="11953" spans="1:2">
      <c r="A11953" s="93">
        <v>4610</v>
      </c>
      <c r="B11953" s="94" t="s">
        <v>70</v>
      </c>
    </row>
    <row r="11954" spans="1:2">
      <c r="A11954" s="93">
        <v>4610</v>
      </c>
      <c r="B11954" s="94" t="s">
        <v>70</v>
      </c>
    </row>
    <row r="11955" spans="1:2">
      <c r="A11955" s="93">
        <v>4610</v>
      </c>
      <c r="B11955" s="94" t="s">
        <v>70</v>
      </c>
    </row>
    <row r="11956" spans="1:2">
      <c r="A11956" s="93">
        <v>4611</v>
      </c>
      <c r="B11956" s="94" t="s">
        <v>70</v>
      </c>
    </row>
    <row r="11957" spans="1:2">
      <c r="A11957" s="93">
        <v>4611</v>
      </c>
      <c r="B11957" s="94" t="s">
        <v>70</v>
      </c>
    </row>
    <row r="11958" spans="1:2">
      <c r="A11958" s="93">
        <v>4612</v>
      </c>
      <c r="B11958" s="94" t="s">
        <v>70</v>
      </c>
    </row>
    <row r="11959" spans="1:2">
      <c r="A11959" s="93">
        <v>4612</v>
      </c>
      <c r="B11959" s="94" t="s">
        <v>70</v>
      </c>
    </row>
    <row r="11960" spans="1:2">
      <c r="A11960" s="93">
        <v>4612</v>
      </c>
      <c r="B11960" s="94" t="s">
        <v>70</v>
      </c>
    </row>
    <row r="11961" spans="1:2">
      <c r="A11961" s="93">
        <v>4612</v>
      </c>
      <c r="B11961" s="94" t="s">
        <v>70</v>
      </c>
    </row>
    <row r="11962" spans="1:2">
      <c r="A11962" s="93">
        <v>4612</v>
      </c>
      <c r="B11962" s="94" t="s">
        <v>70</v>
      </c>
    </row>
    <row r="11963" spans="1:2">
      <c r="A11963" s="93">
        <v>4613</v>
      </c>
      <c r="B11963" s="94" t="s">
        <v>70</v>
      </c>
    </row>
    <row r="11964" spans="1:2">
      <c r="A11964" s="93">
        <v>4613</v>
      </c>
      <c r="B11964" s="94" t="s">
        <v>70</v>
      </c>
    </row>
    <row r="11965" spans="1:2">
      <c r="A11965" s="93">
        <v>4613</v>
      </c>
      <c r="B11965" s="94" t="s">
        <v>70</v>
      </c>
    </row>
    <row r="11966" spans="1:2">
      <c r="A11966" s="93">
        <v>4613</v>
      </c>
      <c r="B11966" s="94" t="s">
        <v>70</v>
      </c>
    </row>
    <row r="11967" spans="1:2">
      <c r="A11967" s="93">
        <v>4613</v>
      </c>
      <c r="B11967" s="94" t="s">
        <v>70</v>
      </c>
    </row>
    <row r="11968" spans="1:2">
      <c r="A11968" s="93">
        <v>4613</v>
      </c>
      <c r="B11968" s="94" t="s">
        <v>70</v>
      </c>
    </row>
    <row r="11969" spans="1:2">
      <c r="A11969" s="93">
        <v>4613</v>
      </c>
      <c r="B11969" s="94" t="s">
        <v>70</v>
      </c>
    </row>
    <row r="11970" spans="1:2">
      <c r="A11970" s="93">
        <v>4613</v>
      </c>
      <c r="B11970" s="94" t="s">
        <v>70</v>
      </c>
    </row>
    <row r="11971" spans="1:2">
      <c r="A11971" s="93">
        <v>4613</v>
      </c>
      <c r="B11971" s="94" t="s">
        <v>70</v>
      </c>
    </row>
    <row r="11972" spans="1:2">
      <c r="A11972" s="93">
        <v>4613</v>
      </c>
      <c r="B11972" s="94" t="s">
        <v>70</v>
      </c>
    </row>
    <row r="11973" spans="1:2">
      <c r="A11973" s="93">
        <v>4614</v>
      </c>
      <c r="B11973" s="94" t="s">
        <v>70</v>
      </c>
    </row>
    <row r="11974" spans="1:2">
      <c r="A11974" s="93">
        <v>4614</v>
      </c>
      <c r="B11974" s="94" t="s">
        <v>70</v>
      </c>
    </row>
    <row r="11975" spans="1:2">
      <c r="A11975" s="93">
        <v>4614</v>
      </c>
      <c r="B11975" s="94" t="s">
        <v>70</v>
      </c>
    </row>
    <row r="11976" spans="1:2">
      <c r="A11976" s="93">
        <v>4615</v>
      </c>
      <c r="B11976" s="94" t="s">
        <v>70</v>
      </c>
    </row>
    <row r="11977" spans="1:2">
      <c r="A11977" s="93">
        <v>4615</v>
      </c>
      <c r="B11977" s="94" t="s">
        <v>70</v>
      </c>
    </row>
    <row r="11978" spans="1:2">
      <c r="A11978" s="93">
        <v>4615</v>
      </c>
      <c r="B11978" s="94" t="s">
        <v>70</v>
      </c>
    </row>
    <row r="11979" spans="1:2">
      <c r="A11979" s="93">
        <v>4615</v>
      </c>
      <c r="B11979" s="94" t="s">
        <v>70</v>
      </c>
    </row>
    <row r="11980" spans="1:2">
      <c r="A11980" s="93">
        <v>4615</v>
      </c>
      <c r="B11980" s="94" t="s">
        <v>70</v>
      </c>
    </row>
    <row r="11981" spans="1:2">
      <c r="A11981" s="93">
        <v>4615</v>
      </c>
      <c r="B11981" s="94" t="s">
        <v>70</v>
      </c>
    </row>
    <row r="11982" spans="1:2">
      <c r="A11982" s="93">
        <v>4615</v>
      </c>
      <c r="B11982" s="94" t="s">
        <v>70</v>
      </c>
    </row>
    <row r="11983" spans="1:2">
      <c r="A11983" s="93">
        <v>4615</v>
      </c>
      <c r="B11983" s="94" t="s">
        <v>70</v>
      </c>
    </row>
    <row r="11984" spans="1:2">
      <c r="A11984" s="93">
        <v>4615</v>
      </c>
      <c r="B11984" s="94" t="s">
        <v>70</v>
      </c>
    </row>
    <row r="11985" spans="1:2">
      <c r="A11985" s="93">
        <v>4615</v>
      </c>
      <c r="B11985" s="94" t="s">
        <v>70</v>
      </c>
    </row>
    <row r="11986" spans="1:2">
      <c r="A11986" s="93">
        <v>4615</v>
      </c>
      <c r="B11986" s="94" t="s">
        <v>70</v>
      </c>
    </row>
    <row r="11987" spans="1:2">
      <c r="A11987" s="93">
        <v>4615</v>
      </c>
      <c r="B11987" s="94" t="s">
        <v>70</v>
      </c>
    </row>
    <row r="11988" spans="1:2">
      <c r="A11988" s="93">
        <v>4615</v>
      </c>
      <c r="B11988" s="94" t="s">
        <v>70</v>
      </c>
    </row>
    <row r="11989" spans="1:2">
      <c r="A11989" s="93">
        <v>4615</v>
      </c>
      <c r="B11989" s="94" t="s">
        <v>70</v>
      </c>
    </row>
    <row r="11990" spans="1:2">
      <c r="A11990" s="93">
        <v>4615</v>
      </c>
      <c r="B11990" s="94" t="s">
        <v>70</v>
      </c>
    </row>
    <row r="11991" spans="1:2">
      <c r="A11991" s="93">
        <v>4615</v>
      </c>
      <c r="B11991" s="94" t="s">
        <v>70</v>
      </c>
    </row>
    <row r="11992" spans="1:2">
      <c r="A11992" s="93">
        <v>4615</v>
      </c>
      <c r="B11992" s="94" t="s">
        <v>70</v>
      </c>
    </row>
    <row r="11993" spans="1:2">
      <c r="A11993" s="93">
        <v>4615</v>
      </c>
      <c r="B11993" s="94" t="s">
        <v>70</v>
      </c>
    </row>
    <row r="11994" spans="1:2">
      <c r="A11994" s="93">
        <v>4615</v>
      </c>
      <c r="B11994" s="94" t="s">
        <v>70</v>
      </c>
    </row>
    <row r="11995" spans="1:2">
      <c r="A11995" s="93">
        <v>4619</v>
      </c>
      <c r="B11995" s="94" t="s">
        <v>70</v>
      </c>
    </row>
    <row r="11996" spans="1:2">
      <c r="A11996" s="93">
        <v>4620</v>
      </c>
      <c r="B11996" s="94" t="s">
        <v>70</v>
      </c>
    </row>
    <row r="11997" spans="1:2">
      <c r="A11997" s="93">
        <v>4620</v>
      </c>
      <c r="B11997" s="94" t="s">
        <v>70</v>
      </c>
    </row>
    <row r="11998" spans="1:2">
      <c r="A11998" s="93">
        <v>4620</v>
      </c>
      <c r="B11998" s="94" t="s">
        <v>70</v>
      </c>
    </row>
    <row r="11999" spans="1:2">
      <c r="A11999" s="93">
        <v>4620</v>
      </c>
      <c r="B11999" s="94" t="s">
        <v>70</v>
      </c>
    </row>
    <row r="12000" spans="1:2">
      <c r="A12000" s="93">
        <v>4620</v>
      </c>
      <c r="B12000" s="94" t="s">
        <v>70</v>
      </c>
    </row>
    <row r="12001" spans="1:2">
      <c r="A12001" s="93">
        <v>4620</v>
      </c>
      <c r="B12001" s="94" t="s">
        <v>70</v>
      </c>
    </row>
    <row r="12002" spans="1:2">
      <c r="A12002" s="93">
        <v>4620</v>
      </c>
      <c r="B12002" s="94" t="s">
        <v>70</v>
      </c>
    </row>
    <row r="12003" spans="1:2">
      <c r="A12003" s="93">
        <v>4620</v>
      </c>
      <c r="B12003" s="94" t="s">
        <v>70</v>
      </c>
    </row>
    <row r="12004" spans="1:2">
      <c r="A12004" s="93">
        <v>4620</v>
      </c>
      <c r="B12004" s="94" t="s">
        <v>70</v>
      </c>
    </row>
    <row r="12005" spans="1:2">
      <c r="A12005" s="93">
        <v>4620</v>
      </c>
      <c r="B12005" s="94" t="s">
        <v>70</v>
      </c>
    </row>
    <row r="12006" spans="1:2">
      <c r="A12006" s="93">
        <v>4621</v>
      </c>
      <c r="B12006" s="94" t="s">
        <v>70</v>
      </c>
    </row>
    <row r="12007" spans="1:2">
      <c r="A12007" s="93">
        <v>4621</v>
      </c>
      <c r="B12007" s="94" t="s">
        <v>70</v>
      </c>
    </row>
    <row r="12008" spans="1:2">
      <c r="A12008" s="93">
        <v>4621</v>
      </c>
      <c r="B12008" s="94" t="s">
        <v>70</v>
      </c>
    </row>
    <row r="12009" spans="1:2">
      <c r="A12009" s="93">
        <v>4621</v>
      </c>
      <c r="B12009" s="94" t="s">
        <v>70</v>
      </c>
    </row>
    <row r="12010" spans="1:2">
      <c r="A12010" s="93">
        <v>4621</v>
      </c>
      <c r="B12010" s="94" t="s">
        <v>70</v>
      </c>
    </row>
    <row r="12011" spans="1:2">
      <c r="A12011" s="93">
        <v>4621</v>
      </c>
      <c r="B12011" s="94" t="s">
        <v>70</v>
      </c>
    </row>
    <row r="12012" spans="1:2">
      <c r="A12012" s="93">
        <v>4621</v>
      </c>
      <c r="B12012" s="94" t="s">
        <v>70</v>
      </c>
    </row>
    <row r="12013" spans="1:2">
      <c r="A12013" s="93">
        <v>4621</v>
      </c>
      <c r="B12013" s="94" t="s">
        <v>70</v>
      </c>
    </row>
    <row r="12014" spans="1:2">
      <c r="A12014" s="93">
        <v>4621</v>
      </c>
      <c r="B12014" s="94" t="s">
        <v>70</v>
      </c>
    </row>
    <row r="12015" spans="1:2">
      <c r="A12015" s="93">
        <v>4621</v>
      </c>
      <c r="B12015" s="94" t="s">
        <v>70</v>
      </c>
    </row>
    <row r="12016" spans="1:2">
      <c r="A12016" s="93">
        <v>4621</v>
      </c>
      <c r="B12016" s="94" t="s">
        <v>70</v>
      </c>
    </row>
    <row r="12017" spans="1:2">
      <c r="A12017" s="93">
        <v>4621</v>
      </c>
      <c r="B12017" s="94" t="s">
        <v>70</v>
      </c>
    </row>
    <row r="12018" spans="1:2">
      <c r="A12018" s="93">
        <v>4625</v>
      </c>
      <c r="B12018" s="94" t="s">
        <v>70</v>
      </c>
    </row>
    <row r="12019" spans="1:2">
      <c r="A12019" s="93">
        <v>4625</v>
      </c>
      <c r="B12019" s="94" t="s">
        <v>70</v>
      </c>
    </row>
    <row r="12020" spans="1:2">
      <c r="A12020" s="93">
        <v>4625</v>
      </c>
      <c r="B12020" s="94" t="s">
        <v>70</v>
      </c>
    </row>
    <row r="12021" spans="1:2">
      <c r="A12021" s="93">
        <v>4625</v>
      </c>
      <c r="B12021" s="94" t="s">
        <v>70</v>
      </c>
    </row>
    <row r="12022" spans="1:2">
      <c r="A12022" s="93">
        <v>4625</v>
      </c>
      <c r="B12022" s="94" t="s">
        <v>70</v>
      </c>
    </row>
    <row r="12023" spans="1:2">
      <c r="A12023" s="93">
        <v>4625</v>
      </c>
      <c r="B12023" s="94" t="s">
        <v>70</v>
      </c>
    </row>
    <row r="12024" spans="1:2">
      <c r="A12024" s="93">
        <v>4625</v>
      </c>
      <c r="B12024" s="94" t="s">
        <v>70</v>
      </c>
    </row>
    <row r="12025" spans="1:2">
      <c r="A12025" s="93">
        <v>4625</v>
      </c>
      <c r="B12025" s="94" t="s">
        <v>70</v>
      </c>
    </row>
    <row r="12026" spans="1:2">
      <c r="A12026" s="93">
        <v>4625</v>
      </c>
      <c r="B12026" s="94" t="s">
        <v>70</v>
      </c>
    </row>
    <row r="12027" spans="1:2">
      <c r="A12027" s="93">
        <v>4625</v>
      </c>
      <c r="B12027" s="94" t="s">
        <v>70</v>
      </c>
    </row>
    <row r="12028" spans="1:2">
      <c r="A12028" s="93">
        <v>4625</v>
      </c>
      <c r="B12028" s="94" t="s">
        <v>70</v>
      </c>
    </row>
    <row r="12029" spans="1:2">
      <c r="A12029" s="93">
        <v>4625</v>
      </c>
      <c r="B12029" s="94" t="s">
        <v>70</v>
      </c>
    </row>
    <row r="12030" spans="1:2">
      <c r="A12030" s="93">
        <v>4625</v>
      </c>
      <c r="B12030" s="94" t="s">
        <v>70</v>
      </c>
    </row>
    <row r="12031" spans="1:2">
      <c r="A12031" s="93">
        <v>4625</v>
      </c>
      <c r="B12031" s="94" t="s">
        <v>70</v>
      </c>
    </row>
    <row r="12032" spans="1:2">
      <c r="A12032" s="93">
        <v>4625</v>
      </c>
      <c r="B12032" s="94" t="s">
        <v>70</v>
      </c>
    </row>
    <row r="12033" spans="1:2">
      <c r="A12033" s="93">
        <v>4625</v>
      </c>
      <c r="B12033" s="94" t="s">
        <v>70</v>
      </c>
    </row>
    <row r="12034" spans="1:2">
      <c r="A12034" s="93">
        <v>4625</v>
      </c>
      <c r="B12034" s="94" t="s">
        <v>70</v>
      </c>
    </row>
    <row r="12035" spans="1:2">
      <c r="A12035" s="93">
        <v>4625</v>
      </c>
      <c r="B12035" s="94" t="s">
        <v>70</v>
      </c>
    </row>
    <row r="12036" spans="1:2">
      <c r="A12036" s="93">
        <v>4625</v>
      </c>
      <c r="B12036" s="94" t="s">
        <v>70</v>
      </c>
    </row>
    <row r="12037" spans="1:2">
      <c r="A12037" s="93">
        <v>4625</v>
      </c>
      <c r="B12037" s="94" t="s">
        <v>70</v>
      </c>
    </row>
    <row r="12038" spans="1:2">
      <c r="A12038" s="93">
        <v>4625</v>
      </c>
      <c r="B12038" s="94" t="s">
        <v>70</v>
      </c>
    </row>
    <row r="12039" spans="1:2">
      <c r="A12039" s="93">
        <v>4625</v>
      </c>
      <c r="B12039" s="94" t="s">
        <v>70</v>
      </c>
    </row>
    <row r="12040" spans="1:2">
      <c r="A12040" s="93">
        <v>4625</v>
      </c>
      <c r="B12040" s="94" t="s">
        <v>70</v>
      </c>
    </row>
    <row r="12041" spans="1:2">
      <c r="A12041" s="93">
        <v>4625</v>
      </c>
      <c r="B12041" s="94" t="s">
        <v>70</v>
      </c>
    </row>
    <row r="12042" spans="1:2">
      <c r="A12042" s="93">
        <v>4625</v>
      </c>
      <c r="B12042" s="94" t="s">
        <v>70</v>
      </c>
    </row>
    <row r="12043" spans="1:2">
      <c r="A12043" s="93">
        <v>4625</v>
      </c>
      <c r="B12043" s="94" t="s">
        <v>70</v>
      </c>
    </row>
    <row r="12044" spans="1:2">
      <c r="A12044" s="93">
        <v>4625</v>
      </c>
      <c r="B12044" s="94" t="s">
        <v>70</v>
      </c>
    </row>
    <row r="12045" spans="1:2">
      <c r="A12045" s="93">
        <v>4625</v>
      </c>
      <c r="B12045" s="94" t="s">
        <v>70</v>
      </c>
    </row>
    <row r="12046" spans="1:2">
      <c r="A12046" s="93">
        <v>4625</v>
      </c>
      <c r="B12046" s="94" t="s">
        <v>70</v>
      </c>
    </row>
    <row r="12047" spans="1:2">
      <c r="A12047" s="93">
        <v>4625</v>
      </c>
      <c r="B12047" s="94" t="s">
        <v>70</v>
      </c>
    </row>
    <row r="12048" spans="1:2">
      <c r="A12048" s="93">
        <v>4625</v>
      </c>
      <c r="B12048" s="94" t="s">
        <v>70</v>
      </c>
    </row>
    <row r="12049" spans="1:2">
      <c r="A12049" s="93">
        <v>4625</v>
      </c>
      <c r="B12049" s="94" t="s">
        <v>70</v>
      </c>
    </row>
    <row r="12050" spans="1:2">
      <c r="A12050" s="93">
        <v>4625</v>
      </c>
      <c r="B12050" s="94" t="s">
        <v>70</v>
      </c>
    </row>
    <row r="12051" spans="1:2">
      <c r="A12051" s="93">
        <v>4625</v>
      </c>
      <c r="B12051" s="94" t="s">
        <v>70</v>
      </c>
    </row>
    <row r="12052" spans="1:2">
      <c r="A12052" s="93">
        <v>4625</v>
      </c>
      <c r="B12052" s="94" t="s">
        <v>70</v>
      </c>
    </row>
    <row r="12053" spans="1:2">
      <c r="A12053" s="93">
        <v>4626</v>
      </c>
      <c r="B12053" s="94" t="s">
        <v>70</v>
      </c>
    </row>
    <row r="12054" spans="1:2">
      <c r="A12054" s="93">
        <v>4626</v>
      </c>
      <c r="B12054" s="94" t="s">
        <v>70</v>
      </c>
    </row>
    <row r="12055" spans="1:2">
      <c r="A12055" s="93">
        <v>4626</v>
      </c>
      <c r="B12055" s="94" t="s">
        <v>70</v>
      </c>
    </row>
    <row r="12056" spans="1:2">
      <c r="A12056" s="93">
        <v>4626</v>
      </c>
      <c r="B12056" s="94" t="s">
        <v>70</v>
      </c>
    </row>
    <row r="12057" spans="1:2">
      <c r="A12057" s="93">
        <v>4626</v>
      </c>
      <c r="B12057" s="94" t="s">
        <v>70</v>
      </c>
    </row>
    <row r="12058" spans="1:2">
      <c r="A12058" s="93">
        <v>4626</v>
      </c>
      <c r="B12058" s="94" t="s">
        <v>70</v>
      </c>
    </row>
    <row r="12059" spans="1:2">
      <c r="A12059" s="93">
        <v>4626</v>
      </c>
      <c r="B12059" s="94" t="s">
        <v>70</v>
      </c>
    </row>
    <row r="12060" spans="1:2">
      <c r="A12060" s="93">
        <v>4626</v>
      </c>
      <c r="B12060" s="94" t="s">
        <v>70</v>
      </c>
    </row>
    <row r="12061" spans="1:2">
      <c r="A12061" s="93">
        <v>4626</v>
      </c>
      <c r="B12061" s="94" t="s">
        <v>70</v>
      </c>
    </row>
    <row r="12062" spans="1:2">
      <c r="A12062" s="93">
        <v>4626</v>
      </c>
      <c r="B12062" s="94" t="s">
        <v>70</v>
      </c>
    </row>
    <row r="12063" spans="1:2">
      <c r="A12063" s="93">
        <v>4626</v>
      </c>
      <c r="B12063" s="94" t="s">
        <v>70</v>
      </c>
    </row>
    <row r="12064" spans="1:2">
      <c r="A12064" s="93">
        <v>4626</v>
      </c>
      <c r="B12064" s="94" t="s">
        <v>70</v>
      </c>
    </row>
    <row r="12065" spans="1:2">
      <c r="A12065" s="93">
        <v>4626</v>
      </c>
      <c r="B12065" s="94" t="s">
        <v>70</v>
      </c>
    </row>
    <row r="12066" spans="1:2">
      <c r="A12066" s="93">
        <v>4626</v>
      </c>
      <c r="B12066" s="94" t="s">
        <v>70</v>
      </c>
    </row>
    <row r="12067" spans="1:2">
      <c r="A12067" s="93">
        <v>4626</v>
      </c>
      <c r="B12067" s="94" t="s">
        <v>70</v>
      </c>
    </row>
    <row r="12068" spans="1:2">
      <c r="A12068" s="93">
        <v>4626</v>
      </c>
      <c r="B12068" s="94" t="s">
        <v>70</v>
      </c>
    </row>
    <row r="12069" spans="1:2">
      <c r="A12069" s="93">
        <v>4626</v>
      </c>
      <c r="B12069" s="94" t="s">
        <v>70</v>
      </c>
    </row>
    <row r="12070" spans="1:2">
      <c r="A12070" s="93">
        <v>4626</v>
      </c>
      <c r="B12070" s="94" t="s">
        <v>70</v>
      </c>
    </row>
    <row r="12071" spans="1:2">
      <c r="A12071" s="93">
        <v>4627</v>
      </c>
      <c r="B12071" s="94" t="s">
        <v>70</v>
      </c>
    </row>
    <row r="12072" spans="1:2">
      <c r="A12072" s="93">
        <v>4627</v>
      </c>
      <c r="B12072" s="94" t="s">
        <v>70</v>
      </c>
    </row>
    <row r="12073" spans="1:2">
      <c r="A12073" s="93">
        <v>4627</v>
      </c>
      <c r="B12073" s="94" t="s">
        <v>70</v>
      </c>
    </row>
    <row r="12074" spans="1:2">
      <c r="A12074" s="93">
        <v>4627</v>
      </c>
      <c r="B12074" s="94" t="s">
        <v>70</v>
      </c>
    </row>
    <row r="12075" spans="1:2">
      <c r="A12075" s="93">
        <v>4627</v>
      </c>
      <c r="B12075" s="94" t="s">
        <v>70</v>
      </c>
    </row>
    <row r="12076" spans="1:2">
      <c r="A12076" s="93">
        <v>4627</v>
      </c>
      <c r="B12076" s="94" t="s">
        <v>70</v>
      </c>
    </row>
    <row r="12077" spans="1:2">
      <c r="A12077" s="93">
        <v>4627</v>
      </c>
      <c r="B12077" s="94" t="s">
        <v>70</v>
      </c>
    </row>
    <row r="12078" spans="1:2">
      <c r="A12078" s="93">
        <v>4627</v>
      </c>
      <c r="B12078" s="94" t="s">
        <v>70</v>
      </c>
    </row>
    <row r="12079" spans="1:2">
      <c r="A12079" s="93">
        <v>4627</v>
      </c>
      <c r="B12079" s="94" t="s">
        <v>70</v>
      </c>
    </row>
    <row r="12080" spans="1:2">
      <c r="A12080" s="93">
        <v>4627</v>
      </c>
      <c r="B12080" s="94" t="s">
        <v>70</v>
      </c>
    </row>
    <row r="12081" spans="1:2">
      <c r="A12081" s="93">
        <v>4627</v>
      </c>
      <c r="B12081" s="94" t="s">
        <v>70</v>
      </c>
    </row>
    <row r="12082" spans="1:2">
      <c r="A12082" s="93">
        <v>4630</v>
      </c>
      <c r="B12082" s="94" t="s">
        <v>70</v>
      </c>
    </row>
    <row r="12083" spans="1:2">
      <c r="A12083" s="93">
        <v>4630</v>
      </c>
      <c r="B12083" s="94" t="s">
        <v>70</v>
      </c>
    </row>
    <row r="12084" spans="1:2">
      <c r="A12084" s="93">
        <v>4630</v>
      </c>
      <c r="B12084" s="94" t="s">
        <v>70</v>
      </c>
    </row>
    <row r="12085" spans="1:2">
      <c r="A12085" s="93">
        <v>4630</v>
      </c>
      <c r="B12085" s="94" t="s">
        <v>70</v>
      </c>
    </row>
    <row r="12086" spans="1:2">
      <c r="A12086" s="93">
        <v>4630</v>
      </c>
      <c r="B12086" s="94" t="s">
        <v>70</v>
      </c>
    </row>
    <row r="12087" spans="1:2">
      <c r="A12087" s="93">
        <v>4630</v>
      </c>
      <c r="B12087" s="94" t="s">
        <v>70</v>
      </c>
    </row>
    <row r="12088" spans="1:2">
      <c r="A12088" s="93">
        <v>4630</v>
      </c>
      <c r="B12088" s="94" t="s">
        <v>70</v>
      </c>
    </row>
    <row r="12089" spans="1:2">
      <c r="A12089" s="93">
        <v>4630</v>
      </c>
      <c r="B12089" s="94" t="s">
        <v>70</v>
      </c>
    </row>
    <row r="12090" spans="1:2">
      <c r="A12090" s="93">
        <v>4630</v>
      </c>
      <c r="B12090" s="94" t="s">
        <v>70</v>
      </c>
    </row>
    <row r="12091" spans="1:2">
      <c r="A12091" s="93">
        <v>4630</v>
      </c>
      <c r="B12091" s="94" t="s">
        <v>70</v>
      </c>
    </row>
    <row r="12092" spans="1:2">
      <c r="A12092" s="93">
        <v>4630</v>
      </c>
      <c r="B12092" s="94" t="s">
        <v>70</v>
      </c>
    </row>
    <row r="12093" spans="1:2">
      <c r="A12093" s="93">
        <v>4630</v>
      </c>
      <c r="B12093" s="94" t="s">
        <v>70</v>
      </c>
    </row>
    <row r="12094" spans="1:2">
      <c r="A12094" s="93">
        <v>4630</v>
      </c>
      <c r="B12094" s="94" t="s">
        <v>70</v>
      </c>
    </row>
    <row r="12095" spans="1:2">
      <c r="A12095" s="93">
        <v>4630</v>
      </c>
      <c r="B12095" s="94" t="s">
        <v>70</v>
      </c>
    </row>
    <row r="12096" spans="1:2">
      <c r="A12096" s="93">
        <v>4630</v>
      </c>
      <c r="B12096" s="94" t="s">
        <v>70</v>
      </c>
    </row>
    <row r="12097" spans="1:2">
      <c r="A12097" s="93">
        <v>4630</v>
      </c>
      <c r="B12097" s="94" t="s">
        <v>70</v>
      </c>
    </row>
    <row r="12098" spans="1:2">
      <c r="A12098" s="93">
        <v>4630</v>
      </c>
      <c r="B12098" s="94" t="s">
        <v>70</v>
      </c>
    </row>
    <row r="12099" spans="1:2">
      <c r="A12099" s="93">
        <v>4630</v>
      </c>
      <c r="B12099" s="94" t="s">
        <v>70</v>
      </c>
    </row>
    <row r="12100" spans="1:2">
      <c r="A12100" s="93">
        <v>4630</v>
      </c>
      <c r="B12100" s="94" t="s">
        <v>70</v>
      </c>
    </row>
    <row r="12101" spans="1:2">
      <c r="A12101" s="93">
        <v>4630</v>
      </c>
      <c r="B12101" s="94" t="s">
        <v>70</v>
      </c>
    </row>
    <row r="12102" spans="1:2">
      <c r="A12102" s="93">
        <v>4630</v>
      </c>
      <c r="B12102" s="94" t="s">
        <v>70</v>
      </c>
    </row>
    <row r="12103" spans="1:2">
      <c r="A12103" s="93">
        <v>4630</v>
      </c>
      <c r="B12103" s="94" t="s">
        <v>70</v>
      </c>
    </row>
    <row r="12104" spans="1:2">
      <c r="A12104" s="93">
        <v>4630</v>
      </c>
      <c r="B12104" s="94" t="s">
        <v>70</v>
      </c>
    </row>
    <row r="12105" spans="1:2">
      <c r="A12105" s="93">
        <v>4630</v>
      </c>
      <c r="B12105" s="94" t="s">
        <v>70</v>
      </c>
    </row>
    <row r="12106" spans="1:2">
      <c r="A12106" s="93">
        <v>4630</v>
      </c>
      <c r="B12106" s="94" t="s">
        <v>70</v>
      </c>
    </row>
    <row r="12107" spans="1:2">
      <c r="A12107" s="93">
        <v>4650</v>
      </c>
      <c r="B12107" s="94" t="s">
        <v>70</v>
      </c>
    </row>
    <row r="12108" spans="1:2">
      <c r="A12108" s="93">
        <v>4650</v>
      </c>
      <c r="B12108" s="94" t="s">
        <v>70</v>
      </c>
    </row>
    <row r="12109" spans="1:2">
      <c r="A12109" s="93">
        <v>4650</v>
      </c>
      <c r="B12109" s="94" t="s">
        <v>70</v>
      </c>
    </row>
    <row r="12110" spans="1:2">
      <c r="A12110" s="93">
        <v>4650</v>
      </c>
      <c r="B12110" s="94" t="s">
        <v>70</v>
      </c>
    </row>
    <row r="12111" spans="1:2">
      <c r="A12111" s="93">
        <v>4650</v>
      </c>
      <c r="B12111" s="94" t="s">
        <v>70</v>
      </c>
    </row>
    <row r="12112" spans="1:2">
      <c r="A12112" s="93">
        <v>4650</v>
      </c>
      <c r="B12112" s="94" t="s">
        <v>70</v>
      </c>
    </row>
    <row r="12113" spans="1:2">
      <c r="A12113" s="93">
        <v>4650</v>
      </c>
      <c r="B12113" s="94" t="s">
        <v>70</v>
      </c>
    </row>
    <row r="12114" spans="1:2">
      <c r="A12114" s="93">
        <v>4650</v>
      </c>
      <c r="B12114" s="94" t="s">
        <v>70</v>
      </c>
    </row>
    <row r="12115" spans="1:2">
      <c r="A12115" s="93">
        <v>4650</v>
      </c>
      <c r="B12115" s="94" t="s">
        <v>70</v>
      </c>
    </row>
    <row r="12116" spans="1:2">
      <c r="A12116" s="93">
        <v>4650</v>
      </c>
      <c r="B12116" s="94" t="s">
        <v>70</v>
      </c>
    </row>
    <row r="12117" spans="1:2">
      <c r="A12117" s="93">
        <v>4650</v>
      </c>
      <c r="B12117" s="94" t="s">
        <v>70</v>
      </c>
    </row>
    <row r="12118" spans="1:2">
      <c r="A12118" s="93">
        <v>4650</v>
      </c>
      <c r="B12118" s="94" t="s">
        <v>70</v>
      </c>
    </row>
    <row r="12119" spans="1:2">
      <c r="A12119" s="93">
        <v>4650</v>
      </c>
      <c r="B12119" s="94" t="s">
        <v>70</v>
      </c>
    </row>
    <row r="12120" spans="1:2">
      <c r="A12120" s="93">
        <v>4650</v>
      </c>
      <c r="B12120" s="94" t="s">
        <v>70</v>
      </c>
    </row>
    <row r="12121" spans="1:2">
      <c r="A12121" s="93">
        <v>4650</v>
      </c>
      <c r="B12121" s="94" t="s">
        <v>70</v>
      </c>
    </row>
    <row r="12122" spans="1:2">
      <c r="A12122" s="93">
        <v>4650</v>
      </c>
      <c r="B12122" s="94" t="s">
        <v>70</v>
      </c>
    </row>
    <row r="12123" spans="1:2">
      <c r="A12123" s="93">
        <v>4650</v>
      </c>
      <c r="B12123" s="94" t="s">
        <v>70</v>
      </c>
    </row>
    <row r="12124" spans="1:2">
      <c r="A12124" s="93">
        <v>4650</v>
      </c>
      <c r="B12124" s="94" t="s">
        <v>70</v>
      </c>
    </row>
    <row r="12125" spans="1:2">
      <c r="A12125" s="93">
        <v>4650</v>
      </c>
      <c r="B12125" s="94" t="s">
        <v>70</v>
      </c>
    </row>
    <row r="12126" spans="1:2">
      <c r="A12126" s="93">
        <v>4650</v>
      </c>
      <c r="B12126" s="94" t="s">
        <v>70</v>
      </c>
    </row>
    <row r="12127" spans="1:2">
      <c r="A12127" s="93">
        <v>4650</v>
      </c>
      <c r="B12127" s="94" t="s">
        <v>70</v>
      </c>
    </row>
    <row r="12128" spans="1:2">
      <c r="A12128" s="93">
        <v>4650</v>
      </c>
      <c r="B12128" s="94" t="s">
        <v>70</v>
      </c>
    </row>
    <row r="12129" spans="1:2">
      <c r="A12129" s="93">
        <v>4650</v>
      </c>
      <c r="B12129" s="94" t="s">
        <v>70</v>
      </c>
    </row>
    <row r="12130" spans="1:2">
      <c r="A12130" s="93">
        <v>4650</v>
      </c>
      <c r="B12130" s="94" t="s">
        <v>70</v>
      </c>
    </row>
    <row r="12131" spans="1:2">
      <c r="A12131" s="93">
        <v>4650</v>
      </c>
      <c r="B12131" s="94" t="s">
        <v>70</v>
      </c>
    </row>
    <row r="12132" spans="1:2">
      <c r="A12132" s="93">
        <v>4650</v>
      </c>
      <c r="B12132" s="94" t="s">
        <v>70</v>
      </c>
    </row>
    <row r="12133" spans="1:2">
      <c r="A12133" s="93">
        <v>4650</v>
      </c>
      <c r="B12133" s="94" t="s">
        <v>70</v>
      </c>
    </row>
    <row r="12134" spans="1:2">
      <c r="A12134" s="93">
        <v>4650</v>
      </c>
      <c r="B12134" s="94" t="s">
        <v>70</v>
      </c>
    </row>
    <row r="12135" spans="1:2">
      <c r="A12135" s="93">
        <v>4650</v>
      </c>
      <c r="B12135" s="94" t="s">
        <v>70</v>
      </c>
    </row>
    <row r="12136" spans="1:2">
      <c r="A12136" s="93">
        <v>4650</v>
      </c>
      <c r="B12136" s="94" t="s">
        <v>70</v>
      </c>
    </row>
    <row r="12137" spans="1:2">
      <c r="A12137" s="93">
        <v>4650</v>
      </c>
      <c r="B12137" s="94" t="s">
        <v>70</v>
      </c>
    </row>
    <row r="12138" spans="1:2">
      <c r="A12138" s="93">
        <v>4650</v>
      </c>
      <c r="B12138" s="94" t="s">
        <v>70</v>
      </c>
    </row>
    <row r="12139" spans="1:2">
      <c r="A12139" s="93">
        <v>4650</v>
      </c>
      <c r="B12139" s="94" t="s">
        <v>70</v>
      </c>
    </row>
    <row r="12140" spans="1:2">
      <c r="A12140" s="93">
        <v>4650</v>
      </c>
      <c r="B12140" s="94" t="s">
        <v>70</v>
      </c>
    </row>
    <row r="12141" spans="1:2">
      <c r="A12141" s="93">
        <v>4650</v>
      </c>
      <c r="B12141" s="94" t="s">
        <v>70</v>
      </c>
    </row>
    <row r="12142" spans="1:2">
      <c r="A12142" s="93">
        <v>4650</v>
      </c>
      <c r="B12142" s="94" t="s">
        <v>70</v>
      </c>
    </row>
    <row r="12143" spans="1:2">
      <c r="A12143" s="93">
        <v>4650</v>
      </c>
      <c r="B12143" s="94" t="s">
        <v>70</v>
      </c>
    </row>
    <row r="12144" spans="1:2">
      <c r="A12144" s="93">
        <v>4650</v>
      </c>
      <c r="B12144" s="94" t="s">
        <v>70</v>
      </c>
    </row>
    <row r="12145" spans="1:2">
      <c r="A12145" s="93">
        <v>4650</v>
      </c>
      <c r="B12145" s="94" t="s">
        <v>70</v>
      </c>
    </row>
    <row r="12146" spans="1:2">
      <c r="A12146" s="93">
        <v>4650</v>
      </c>
      <c r="B12146" s="94" t="s">
        <v>70</v>
      </c>
    </row>
    <row r="12147" spans="1:2">
      <c r="A12147" s="93">
        <v>4650</v>
      </c>
      <c r="B12147" s="94" t="s">
        <v>70</v>
      </c>
    </row>
    <row r="12148" spans="1:2">
      <c r="A12148" s="93">
        <v>4650</v>
      </c>
      <c r="B12148" s="94" t="s">
        <v>70</v>
      </c>
    </row>
    <row r="12149" spans="1:2">
      <c r="A12149" s="93">
        <v>4650</v>
      </c>
      <c r="B12149" s="94" t="s">
        <v>70</v>
      </c>
    </row>
    <row r="12150" spans="1:2">
      <c r="A12150" s="93">
        <v>4650</v>
      </c>
      <c r="B12150" s="94" t="s">
        <v>70</v>
      </c>
    </row>
    <row r="12151" spans="1:2">
      <c r="A12151" s="93">
        <v>4650</v>
      </c>
      <c r="B12151" s="94" t="s">
        <v>70</v>
      </c>
    </row>
    <row r="12152" spans="1:2">
      <c r="A12152" s="93">
        <v>4650</v>
      </c>
      <c r="B12152" s="94" t="s">
        <v>70</v>
      </c>
    </row>
    <row r="12153" spans="1:2">
      <c r="A12153" s="93">
        <v>4650</v>
      </c>
      <c r="B12153" s="94" t="s">
        <v>70</v>
      </c>
    </row>
    <row r="12154" spans="1:2">
      <c r="A12154" s="93">
        <v>4650</v>
      </c>
      <c r="B12154" s="94" t="s">
        <v>70</v>
      </c>
    </row>
    <row r="12155" spans="1:2">
      <c r="A12155" s="93">
        <v>4650</v>
      </c>
      <c r="B12155" s="94" t="s">
        <v>70</v>
      </c>
    </row>
    <row r="12156" spans="1:2">
      <c r="A12156" s="93">
        <v>4650</v>
      </c>
      <c r="B12156" s="94" t="s">
        <v>70</v>
      </c>
    </row>
    <row r="12157" spans="1:2">
      <c r="A12157" s="93">
        <v>4650</v>
      </c>
      <c r="B12157" s="94" t="s">
        <v>70</v>
      </c>
    </row>
    <row r="12158" spans="1:2">
      <c r="A12158" s="93">
        <v>4650</v>
      </c>
      <c r="B12158" s="94" t="s">
        <v>70</v>
      </c>
    </row>
    <row r="12159" spans="1:2">
      <c r="A12159" s="93">
        <v>4650</v>
      </c>
      <c r="B12159" s="94" t="s">
        <v>70</v>
      </c>
    </row>
    <row r="12160" spans="1:2">
      <c r="A12160" s="93">
        <v>4650</v>
      </c>
      <c r="B12160" s="94" t="s">
        <v>70</v>
      </c>
    </row>
    <row r="12161" spans="1:2">
      <c r="A12161" s="93">
        <v>4650</v>
      </c>
      <c r="B12161" s="94" t="s">
        <v>70</v>
      </c>
    </row>
    <row r="12162" spans="1:2">
      <c r="A12162" s="93">
        <v>4650</v>
      </c>
      <c r="B12162" s="94" t="s">
        <v>70</v>
      </c>
    </row>
    <row r="12163" spans="1:2">
      <c r="A12163" s="93">
        <v>4650</v>
      </c>
      <c r="B12163" s="94" t="s">
        <v>70</v>
      </c>
    </row>
    <row r="12164" spans="1:2">
      <c r="A12164" s="93">
        <v>4650</v>
      </c>
      <c r="B12164" s="94" t="s">
        <v>70</v>
      </c>
    </row>
    <row r="12165" spans="1:2">
      <c r="A12165" s="93">
        <v>4650</v>
      </c>
      <c r="B12165" s="94" t="s">
        <v>70</v>
      </c>
    </row>
    <row r="12166" spans="1:2">
      <c r="A12166" s="93">
        <v>4650</v>
      </c>
      <c r="B12166" s="94" t="s">
        <v>70</v>
      </c>
    </row>
    <row r="12167" spans="1:2">
      <c r="A12167" s="93">
        <v>4655</v>
      </c>
      <c r="B12167" s="94" t="s">
        <v>70</v>
      </c>
    </row>
    <row r="12168" spans="1:2">
      <c r="A12168" s="93">
        <v>4655</v>
      </c>
      <c r="B12168" s="94" t="s">
        <v>70</v>
      </c>
    </row>
    <row r="12169" spans="1:2">
      <c r="A12169" s="93">
        <v>4655</v>
      </c>
      <c r="B12169" s="94" t="s">
        <v>70</v>
      </c>
    </row>
    <row r="12170" spans="1:2">
      <c r="A12170" s="93">
        <v>4655</v>
      </c>
      <c r="B12170" s="94" t="s">
        <v>70</v>
      </c>
    </row>
    <row r="12171" spans="1:2">
      <c r="A12171" s="93">
        <v>4655</v>
      </c>
      <c r="B12171" s="94" t="s">
        <v>70</v>
      </c>
    </row>
    <row r="12172" spans="1:2">
      <c r="A12172" s="93">
        <v>4655</v>
      </c>
      <c r="B12172" s="94" t="s">
        <v>70</v>
      </c>
    </row>
    <row r="12173" spans="1:2">
      <c r="A12173" s="93">
        <v>4655</v>
      </c>
      <c r="B12173" s="94" t="s">
        <v>70</v>
      </c>
    </row>
    <row r="12174" spans="1:2">
      <c r="A12174" s="93">
        <v>4655</v>
      </c>
      <c r="B12174" s="94" t="s">
        <v>70</v>
      </c>
    </row>
    <row r="12175" spans="1:2">
      <c r="A12175" s="93">
        <v>4655</v>
      </c>
      <c r="B12175" s="94" t="s">
        <v>70</v>
      </c>
    </row>
    <row r="12176" spans="1:2">
      <c r="A12176" s="93">
        <v>4655</v>
      </c>
      <c r="B12176" s="94" t="s">
        <v>70</v>
      </c>
    </row>
    <row r="12177" spans="1:2">
      <c r="A12177" s="93">
        <v>4655</v>
      </c>
      <c r="B12177" s="94" t="s">
        <v>70</v>
      </c>
    </row>
    <row r="12178" spans="1:2">
      <c r="A12178" s="93">
        <v>4655</v>
      </c>
      <c r="B12178" s="94" t="s">
        <v>70</v>
      </c>
    </row>
    <row r="12179" spans="1:2">
      <c r="A12179" s="93">
        <v>4655</v>
      </c>
      <c r="B12179" s="94" t="s">
        <v>70</v>
      </c>
    </row>
    <row r="12180" spans="1:2">
      <c r="A12180" s="93">
        <v>4655</v>
      </c>
      <c r="B12180" s="94" t="s">
        <v>70</v>
      </c>
    </row>
    <row r="12181" spans="1:2">
      <c r="A12181" s="93">
        <v>4655</v>
      </c>
      <c r="B12181" s="94" t="s">
        <v>70</v>
      </c>
    </row>
    <row r="12182" spans="1:2">
      <c r="A12182" s="93">
        <v>4655</v>
      </c>
      <c r="B12182" s="94" t="s">
        <v>70</v>
      </c>
    </row>
    <row r="12183" spans="1:2">
      <c r="A12183" s="93">
        <v>4655</v>
      </c>
      <c r="B12183" s="94" t="s">
        <v>70</v>
      </c>
    </row>
    <row r="12184" spans="1:2">
      <c r="A12184" s="93">
        <v>4655</v>
      </c>
      <c r="B12184" s="94" t="s">
        <v>70</v>
      </c>
    </row>
    <row r="12185" spans="1:2">
      <c r="A12185" s="93">
        <v>4655</v>
      </c>
      <c r="B12185" s="94" t="s">
        <v>70</v>
      </c>
    </row>
    <row r="12186" spans="1:2">
      <c r="A12186" s="93">
        <v>4655</v>
      </c>
      <c r="B12186" s="94" t="s">
        <v>70</v>
      </c>
    </row>
    <row r="12187" spans="1:2">
      <c r="A12187" s="93">
        <v>4655</v>
      </c>
      <c r="B12187" s="94" t="s">
        <v>70</v>
      </c>
    </row>
    <row r="12188" spans="1:2">
      <c r="A12188" s="93">
        <v>4655</v>
      </c>
      <c r="B12188" s="94" t="s">
        <v>70</v>
      </c>
    </row>
    <row r="12189" spans="1:2">
      <c r="A12189" s="93">
        <v>4655</v>
      </c>
      <c r="B12189" s="94" t="s">
        <v>70</v>
      </c>
    </row>
    <row r="12190" spans="1:2">
      <c r="A12190" s="93">
        <v>4655</v>
      </c>
      <c r="B12190" s="94" t="s">
        <v>70</v>
      </c>
    </row>
    <row r="12191" spans="1:2">
      <c r="A12191" s="93">
        <v>4655</v>
      </c>
      <c r="B12191" s="94" t="s">
        <v>70</v>
      </c>
    </row>
    <row r="12192" spans="1:2">
      <c r="A12192" s="93">
        <v>4655</v>
      </c>
      <c r="B12192" s="94" t="s">
        <v>70</v>
      </c>
    </row>
    <row r="12193" spans="1:2">
      <c r="A12193" s="93">
        <v>4655</v>
      </c>
      <c r="B12193" s="94" t="s">
        <v>70</v>
      </c>
    </row>
    <row r="12194" spans="1:2">
      <c r="A12194" s="93">
        <v>4655</v>
      </c>
      <c r="B12194" s="94" t="s">
        <v>70</v>
      </c>
    </row>
    <row r="12195" spans="1:2">
      <c r="A12195" s="93">
        <v>4659</v>
      </c>
      <c r="B12195" s="94" t="s">
        <v>70</v>
      </c>
    </row>
    <row r="12196" spans="1:2">
      <c r="A12196" s="93">
        <v>4659</v>
      </c>
      <c r="B12196" s="94" t="s">
        <v>70</v>
      </c>
    </row>
    <row r="12197" spans="1:2">
      <c r="A12197" s="93">
        <v>4659</v>
      </c>
      <c r="B12197" s="94" t="s">
        <v>70</v>
      </c>
    </row>
    <row r="12198" spans="1:2">
      <c r="A12198" s="93">
        <v>4659</v>
      </c>
      <c r="B12198" s="94" t="s">
        <v>70</v>
      </c>
    </row>
    <row r="12199" spans="1:2">
      <c r="A12199" s="93">
        <v>4659</v>
      </c>
      <c r="B12199" s="94" t="s">
        <v>70</v>
      </c>
    </row>
    <row r="12200" spans="1:2">
      <c r="A12200" s="93">
        <v>4659</v>
      </c>
      <c r="B12200" s="94" t="s">
        <v>70</v>
      </c>
    </row>
    <row r="12201" spans="1:2">
      <c r="A12201" s="93">
        <v>4659</v>
      </c>
      <c r="B12201" s="94" t="s">
        <v>70</v>
      </c>
    </row>
    <row r="12202" spans="1:2">
      <c r="A12202" s="93">
        <v>4659</v>
      </c>
      <c r="B12202" s="94" t="s">
        <v>70</v>
      </c>
    </row>
    <row r="12203" spans="1:2">
      <c r="A12203" s="93">
        <v>4659</v>
      </c>
      <c r="B12203" s="94" t="s">
        <v>70</v>
      </c>
    </row>
    <row r="12204" spans="1:2">
      <c r="A12204" s="93">
        <v>4660</v>
      </c>
      <c r="B12204" s="94" t="s">
        <v>70</v>
      </c>
    </row>
    <row r="12205" spans="1:2">
      <c r="A12205" s="93">
        <v>4660</v>
      </c>
      <c r="B12205" s="94" t="s">
        <v>70</v>
      </c>
    </row>
    <row r="12206" spans="1:2">
      <c r="A12206" s="93">
        <v>4660</v>
      </c>
      <c r="B12206" s="94" t="s">
        <v>70</v>
      </c>
    </row>
    <row r="12207" spans="1:2">
      <c r="A12207" s="93">
        <v>4660</v>
      </c>
      <c r="B12207" s="94" t="s">
        <v>70</v>
      </c>
    </row>
    <row r="12208" spans="1:2">
      <c r="A12208" s="93">
        <v>4660</v>
      </c>
      <c r="B12208" s="94" t="s">
        <v>70</v>
      </c>
    </row>
    <row r="12209" spans="1:2">
      <c r="A12209" s="93">
        <v>4660</v>
      </c>
      <c r="B12209" s="94" t="s">
        <v>70</v>
      </c>
    </row>
    <row r="12210" spans="1:2">
      <c r="A12210" s="93">
        <v>4660</v>
      </c>
      <c r="B12210" s="94" t="s">
        <v>70</v>
      </c>
    </row>
    <row r="12211" spans="1:2">
      <c r="A12211" s="93">
        <v>4660</v>
      </c>
      <c r="B12211" s="94" t="s">
        <v>70</v>
      </c>
    </row>
    <row r="12212" spans="1:2">
      <c r="A12212" s="93">
        <v>4660</v>
      </c>
      <c r="B12212" s="94" t="s">
        <v>70</v>
      </c>
    </row>
    <row r="12213" spans="1:2">
      <c r="A12213" s="93">
        <v>4660</v>
      </c>
      <c r="B12213" s="94" t="s">
        <v>70</v>
      </c>
    </row>
    <row r="12214" spans="1:2">
      <c r="A12214" s="93">
        <v>4660</v>
      </c>
      <c r="B12214" s="94" t="s">
        <v>70</v>
      </c>
    </row>
    <row r="12215" spans="1:2">
      <c r="A12215" s="93">
        <v>4660</v>
      </c>
      <c r="B12215" s="94" t="s">
        <v>70</v>
      </c>
    </row>
    <row r="12216" spans="1:2">
      <c r="A12216" s="93">
        <v>4660</v>
      </c>
      <c r="B12216" s="94" t="s">
        <v>70</v>
      </c>
    </row>
    <row r="12217" spans="1:2">
      <c r="A12217" s="93">
        <v>4660</v>
      </c>
      <c r="B12217" s="94" t="s">
        <v>70</v>
      </c>
    </row>
    <row r="12218" spans="1:2">
      <c r="A12218" s="93">
        <v>4660</v>
      </c>
      <c r="B12218" s="94" t="s">
        <v>70</v>
      </c>
    </row>
    <row r="12219" spans="1:2">
      <c r="A12219" s="93">
        <v>4660</v>
      </c>
      <c r="B12219" s="94" t="s">
        <v>70</v>
      </c>
    </row>
    <row r="12220" spans="1:2">
      <c r="A12220" s="93">
        <v>4660</v>
      </c>
      <c r="B12220" s="94" t="s">
        <v>70</v>
      </c>
    </row>
    <row r="12221" spans="1:2">
      <c r="A12221" s="93">
        <v>4660</v>
      </c>
      <c r="B12221" s="94" t="s">
        <v>70</v>
      </c>
    </row>
    <row r="12222" spans="1:2">
      <c r="A12222" s="93">
        <v>4660</v>
      </c>
      <c r="B12222" s="94" t="s">
        <v>70</v>
      </c>
    </row>
    <row r="12223" spans="1:2">
      <c r="A12223" s="93">
        <v>4660</v>
      </c>
      <c r="B12223" s="94" t="s">
        <v>70</v>
      </c>
    </row>
    <row r="12224" spans="1:2">
      <c r="A12224" s="93">
        <v>4660</v>
      </c>
      <c r="B12224" s="94" t="s">
        <v>70</v>
      </c>
    </row>
    <row r="12225" spans="1:2">
      <c r="A12225" s="93">
        <v>4660</v>
      </c>
      <c r="B12225" s="94" t="s">
        <v>70</v>
      </c>
    </row>
    <row r="12226" spans="1:2">
      <c r="A12226" s="93">
        <v>4660</v>
      </c>
      <c r="B12226" s="94" t="s">
        <v>70</v>
      </c>
    </row>
    <row r="12227" spans="1:2">
      <c r="A12227" s="93">
        <v>4660</v>
      </c>
      <c r="B12227" s="94" t="s">
        <v>70</v>
      </c>
    </row>
    <row r="12228" spans="1:2">
      <c r="A12228" s="93">
        <v>4660</v>
      </c>
      <c r="B12228" s="94" t="s">
        <v>70</v>
      </c>
    </row>
    <row r="12229" spans="1:2">
      <c r="A12229" s="93">
        <v>4662</v>
      </c>
      <c r="B12229" s="94" t="s">
        <v>70</v>
      </c>
    </row>
    <row r="12230" spans="1:2">
      <c r="A12230" s="93">
        <v>4670</v>
      </c>
      <c r="B12230" s="94" t="s">
        <v>70</v>
      </c>
    </row>
    <row r="12231" spans="1:2">
      <c r="A12231" s="93">
        <v>4670</v>
      </c>
      <c r="B12231" s="94" t="s">
        <v>70</v>
      </c>
    </row>
    <row r="12232" spans="1:2">
      <c r="A12232" s="93">
        <v>4670</v>
      </c>
      <c r="B12232" s="94" t="s">
        <v>70</v>
      </c>
    </row>
    <row r="12233" spans="1:2">
      <c r="A12233" s="93">
        <v>4670</v>
      </c>
      <c r="B12233" s="94" t="s">
        <v>70</v>
      </c>
    </row>
    <row r="12234" spans="1:2">
      <c r="A12234" s="93">
        <v>4670</v>
      </c>
      <c r="B12234" s="94" t="s">
        <v>70</v>
      </c>
    </row>
    <row r="12235" spans="1:2">
      <c r="A12235" s="93">
        <v>4670</v>
      </c>
      <c r="B12235" s="94" t="s">
        <v>70</v>
      </c>
    </row>
    <row r="12236" spans="1:2">
      <c r="A12236" s="93">
        <v>4670</v>
      </c>
      <c r="B12236" s="94" t="s">
        <v>70</v>
      </c>
    </row>
    <row r="12237" spans="1:2">
      <c r="A12237" s="93">
        <v>4670</v>
      </c>
      <c r="B12237" s="94" t="s">
        <v>70</v>
      </c>
    </row>
    <row r="12238" spans="1:2">
      <c r="A12238" s="93">
        <v>4670</v>
      </c>
      <c r="B12238" s="94" t="s">
        <v>70</v>
      </c>
    </row>
    <row r="12239" spans="1:2">
      <c r="A12239" s="93">
        <v>4670</v>
      </c>
      <c r="B12239" s="94" t="s">
        <v>70</v>
      </c>
    </row>
    <row r="12240" spans="1:2">
      <c r="A12240" s="93">
        <v>4670</v>
      </c>
      <c r="B12240" s="94" t="s">
        <v>70</v>
      </c>
    </row>
    <row r="12241" spans="1:2">
      <c r="A12241" s="93">
        <v>4670</v>
      </c>
      <c r="B12241" s="94" t="s">
        <v>70</v>
      </c>
    </row>
    <row r="12242" spans="1:2">
      <c r="A12242" s="93">
        <v>4670</v>
      </c>
      <c r="B12242" s="94" t="s">
        <v>70</v>
      </c>
    </row>
    <row r="12243" spans="1:2">
      <c r="A12243" s="93">
        <v>4670</v>
      </c>
      <c r="B12243" s="94" t="s">
        <v>70</v>
      </c>
    </row>
    <row r="12244" spans="1:2">
      <c r="A12244" s="93">
        <v>4670</v>
      </c>
      <c r="B12244" s="94" t="s">
        <v>70</v>
      </c>
    </row>
    <row r="12245" spans="1:2">
      <c r="A12245" s="93">
        <v>4670</v>
      </c>
      <c r="B12245" s="94" t="s">
        <v>70</v>
      </c>
    </row>
    <row r="12246" spans="1:2">
      <c r="A12246" s="93">
        <v>4670</v>
      </c>
      <c r="B12246" s="94" t="s">
        <v>70</v>
      </c>
    </row>
    <row r="12247" spans="1:2">
      <c r="A12247" s="93">
        <v>4670</v>
      </c>
      <c r="B12247" s="94" t="s">
        <v>70</v>
      </c>
    </row>
    <row r="12248" spans="1:2">
      <c r="A12248" s="93">
        <v>4670</v>
      </c>
      <c r="B12248" s="94" t="s">
        <v>70</v>
      </c>
    </row>
    <row r="12249" spans="1:2">
      <c r="A12249" s="93">
        <v>4670</v>
      </c>
      <c r="B12249" s="94" t="s">
        <v>70</v>
      </c>
    </row>
    <row r="12250" spans="1:2">
      <c r="A12250" s="93">
        <v>4670</v>
      </c>
      <c r="B12250" s="94" t="s">
        <v>70</v>
      </c>
    </row>
    <row r="12251" spans="1:2">
      <c r="A12251" s="93">
        <v>4670</v>
      </c>
      <c r="B12251" s="94" t="s">
        <v>70</v>
      </c>
    </row>
    <row r="12252" spans="1:2">
      <c r="A12252" s="93">
        <v>4670</v>
      </c>
      <c r="B12252" s="94" t="s">
        <v>70</v>
      </c>
    </row>
    <row r="12253" spans="1:2">
      <c r="A12253" s="93">
        <v>4670</v>
      </c>
      <c r="B12253" s="94" t="s">
        <v>70</v>
      </c>
    </row>
    <row r="12254" spans="1:2">
      <c r="A12254" s="93">
        <v>4670</v>
      </c>
      <c r="B12254" s="94" t="s">
        <v>70</v>
      </c>
    </row>
    <row r="12255" spans="1:2">
      <c r="A12255" s="93">
        <v>4670</v>
      </c>
      <c r="B12255" s="94" t="s">
        <v>70</v>
      </c>
    </row>
    <row r="12256" spans="1:2">
      <c r="A12256" s="93">
        <v>4670</v>
      </c>
      <c r="B12256" s="94" t="s">
        <v>70</v>
      </c>
    </row>
    <row r="12257" spans="1:2">
      <c r="A12257" s="93">
        <v>4670</v>
      </c>
      <c r="B12257" s="94" t="s">
        <v>70</v>
      </c>
    </row>
    <row r="12258" spans="1:2">
      <c r="A12258" s="93">
        <v>4670</v>
      </c>
      <c r="B12258" s="94" t="s">
        <v>70</v>
      </c>
    </row>
    <row r="12259" spans="1:2">
      <c r="A12259" s="93">
        <v>4670</v>
      </c>
      <c r="B12259" s="94" t="s">
        <v>70</v>
      </c>
    </row>
    <row r="12260" spans="1:2">
      <c r="A12260" s="93">
        <v>4670</v>
      </c>
      <c r="B12260" s="94" t="s">
        <v>70</v>
      </c>
    </row>
    <row r="12261" spans="1:2">
      <c r="A12261" s="93">
        <v>4670</v>
      </c>
      <c r="B12261" s="94" t="s">
        <v>70</v>
      </c>
    </row>
    <row r="12262" spans="1:2">
      <c r="A12262" s="93">
        <v>4670</v>
      </c>
      <c r="B12262" s="94" t="s">
        <v>70</v>
      </c>
    </row>
    <row r="12263" spans="1:2">
      <c r="A12263" s="93">
        <v>4670</v>
      </c>
      <c r="B12263" s="94" t="s">
        <v>70</v>
      </c>
    </row>
    <row r="12264" spans="1:2">
      <c r="A12264" s="93">
        <v>4670</v>
      </c>
      <c r="B12264" s="94" t="s">
        <v>70</v>
      </c>
    </row>
    <row r="12265" spans="1:2">
      <c r="A12265" s="93">
        <v>4670</v>
      </c>
      <c r="B12265" s="94" t="s">
        <v>70</v>
      </c>
    </row>
    <row r="12266" spans="1:2">
      <c r="A12266" s="93">
        <v>4670</v>
      </c>
      <c r="B12266" s="94" t="s">
        <v>70</v>
      </c>
    </row>
    <row r="12267" spans="1:2">
      <c r="A12267" s="93">
        <v>4670</v>
      </c>
      <c r="B12267" s="94" t="s">
        <v>70</v>
      </c>
    </row>
    <row r="12268" spans="1:2">
      <c r="A12268" s="93">
        <v>4670</v>
      </c>
      <c r="B12268" s="94" t="s">
        <v>70</v>
      </c>
    </row>
    <row r="12269" spans="1:2">
      <c r="A12269" s="93">
        <v>4670</v>
      </c>
      <c r="B12269" s="94" t="s">
        <v>70</v>
      </c>
    </row>
    <row r="12270" spans="1:2">
      <c r="A12270" s="93">
        <v>4670</v>
      </c>
      <c r="B12270" s="94" t="s">
        <v>70</v>
      </c>
    </row>
    <row r="12271" spans="1:2">
      <c r="A12271" s="93">
        <v>4670</v>
      </c>
      <c r="B12271" s="94" t="s">
        <v>70</v>
      </c>
    </row>
    <row r="12272" spans="1:2">
      <c r="A12272" s="93">
        <v>4670</v>
      </c>
      <c r="B12272" s="94" t="s">
        <v>70</v>
      </c>
    </row>
    <row r="12273" spans="1:2">
      <c r="A12273" s="93">
        <v>4670</v>
      </c>
      <c r="B12273" s="94" t="s">
        <v>70</v>
      </c>
    </row>
    <row r="12274" spans="1:2">
      <c r="A12274" s="93">
        <v>4670</v>
      </c>
      <c r="B12274" s="94" t="s">
        <v>70</v>
      </c>
    </row>
    <row r="12275" spans="1:2">
      <c r="A12275" s="93">
        <v>4670</v>
      </c>
      <c r="B12275" s="94" t="s">
        <v>70</v>
      </c>
    </row>
    <row r="12276" spans="1:2">
      <c r="A12276" s="93">
        <v>4670</v>
      </c>
      <c r="B12276" s="94" t="s">
        <v>70</v>
      </c>
    </row>
    <row r="12277" spans="1:2">
      <c r="A12277" s="93">
        <v>4670</v>
      </c>
      <c r="B12277" s="94" t="s">
        <v>70</v>
      </c>
    </row>
    <row r="12278" spans="1:2">
      <c r="A12278" s="93">
        <v>4670</v>
      </c>
      <c r="B12278" s="94" t="s">
        <v>70</v>
      </c>
    </row>
    <row r="12279" spans="1:2">
      <c r="A12279" s="93">
        <v>4670</v>
      </c>
      <c r="B12279" s="94" t="s">
        <v>70</v>
      </c>
    </row>
    <row r="12280" spans="1:2">
      <c r="A12280" s="93">
        <v>4670</v>
      </c>
      <c r="B12280" s="94" t="s">
        <v>70</v>
      </c>
    </row>
    <row r="12281" spans="1:2">
      <c r="A12281" s="93">
        <v>4670</v>
      </c>
      <c r="B12281" s="94" t="s">
        <v>70</v>
      </c>
    </row>
    <row r="12282" spans="1:2">
      <c r="A12282" s="93">
        <v>4670</v>
      </c>
      <c r="B12282" s="94" t="s">
        <v>70</v>
      </c>
    </row>
    <row r="12283" spans="1:2">
      <c r="A12283" s="93">
        <v>4670</v>
      </c>
      <c r="B12283" s="94" t="s">
        <v>70</v>
      </c>
    </row>
    <row r="12284" spans="1:2">
      <c r="A12284" s="93">
        <v>4670</v>
      </c>
      <c r="B12284" s="94" t="s">
        <v>70</v>
      </c>
    </row>
    <row r="12285" spans="1:2">
      <c r="A12285" s="93">
        <v>4670</v>
      </c>
      <c r="B12285" s="94" t="s">
        <v>70</v>
      </c>
    </row>
    <row r="12286" spans="1:2">
      <c r="A12286" s="93">
        <v>4670</v>
      </c>
      <c r="B12286" s="94" t="s">
        <v>70</v>
      </c>
    </row>
    <row r="12287" spans="1:2">
      <c r="A12287" s="93">
        <v>4670</v>
      </c>
      <c r="B12287" s="94" t="s">
        <v>70</v>
      </c>
    </row>
    <row r="12288" spans="1:2">
      <c r="A12288" s="93">
        <v>4670</v>
      </c>
      <c r="B12288" s="94" t="s">
        <v>70</v>
      </c>
    </row>
    <row r="12289" spans="1:2">
      <c r="A12289" s="93">
        <v>4670</v>
      </c>
      <c r="B12289" s="94" t="s">
        <v>70</v>
      </c>
    </row>
    <row r="12290" spans="1:2">
      <c r="A12290" s="93">
        <v>4670</v>
      </c>
      <c r="B12290" s="94" t="s">
        <v>70</v>
      </c>
    </row>
    <row r="12291" spans="1:2">
      <c r="A12291" s="93">
        <v>4670</v>
      </c>
      <c r="B12291" s="94" t="s">
        <v>70</v>
      </c>
    </row>
    <row r="12292" spans="1:2">
      <c r="A12292" s="93">
        <v>4670</v>
      </c>
      <c r="B12292" s="94" t="s">
        <v>70</v>
      </c>
    </row>
    <row r="12293" spans="1:2">
      <c r="A12293" s="93">
        <v>4671</v>
      </c>
      <c r="B12293" s="94" t="s">
        <v>70</v>
      </c>
    </row>
    <row r="12294" spans="1:2">
      <c r="A12294" s="93">
        <v>4671</v>
      </c>
      <c r="B12294" s="94" t="s">
        <v>70</v>
      </c>
    </row>
    <row r="12295" spans="1:2">
      <c r="A12295" s="93">
        <v>4671</v>
      </c>
      <c r="B12295" s="94" t="s">
        <v>70</v>
      </c>
    </row>
    <row r="12296" spans="1:2">
      <c r="A12296" s="93">
        <v>4671</v>
      </c>
      <c r="B12296" s="94" t="s">
        <v>70</v>
      </c>
    </row>
    <row r="12297" spans="1:2">
      <c r="A12297" s="93">
        <v>4671</v>
      </c>
      <c r="B12297" s="94" t="s">
        <v>70</v>
      </c>
    </row>
    <row r="12298" spans="1:2">
      <c r="A12298" s="93">
        <v>4671</v>
      </c>
      <c r="B12298" s="94" t="s">
        <v>70</v>
      </c>
    </row>
    <row r="12299" spans="1:2">
      <c r="A12299" s="93">
        <v>4671</v>
      </c>
      <c r="B12299" s="94" t="s">
        <v>70</v>
      </c>
    </row>
    <row r="12300" spans="1:2">
      <c r="A12300" s="93">
        <v>4671</v>
      </c>
      <c r="B12300" s="94" t="s">
        <v>70</v>
      </c>
    </row>
    <row r="12301" spans="1:2">
      <c r="A12301" s="93">
        <v>4671</v>
      </c>
      <c r="B12301" s="94" t="s">
        <v>70</v>
      </c>
    </row>
    <row r="12302" spans="1:2">
      <c r="A12302" s="93">
        <v>4671</v>
      </c>
      <c r="B12302" s="94" t="s">
        <v>70</v>
      </c>
    </row>
    <row r="12303" spans="1:2">
      <c r="A12303" s="93">
        <v>4671</v>
      </c>
      <c r="B12303" s="94" t="s">
        <v>70</v>
      </c>
    </row>
    <row r="12304" spans="1:2">
      <c r="A12304" s="93">
        <v>4671</v>
      </c>
      <c r="B12304" s="94" t="s">
        <v>70</v>
      </c>
    </row>
    <row r="12305" spans="1:2">
      <c r="A12305" s="93">
        <v>4671</v>
      </c>
      <c r="B12305" s="94" t="s">
        <v>70</v>
      </c>
    </row>
    <row r="12306" spans="1:2">
      <c r="A12306" s="93">
        <v>4671</v>
      </c>
      <c r="B12306" s="94" t="s">
        <v>70</v>
      </c>
    </row>
    <row r="12307" spans="1:2">
      <c r="A12307" s="93">
        <v>4671</v>
      </c>
      <c r="B12307" s="94" t="s">
        <v>70</v>
      </c>
    </row>
    <row r="12308" spans="1:2">
      <c r="A12308" s="93">
        <v>4671</v>
      </c>
      <c r="B12308" s="94" t="s">
        <v>70</v>
      </c>
    </row>
    <row r="12309" spans="1:2">
      <c r="A12309" s="93">
        <v>4671</v>
      </c>
      <c r="B12309" s="94" t="s">
        <v>70</v>
      </c>
    </row>
    <row r="12310" spans="1:2">
      <c r="A12310" s="93">
        <v>4671</v>
      </c>
      <c r="B12310" s="94" t="s">
        <v>70</v>
      </c>
    </row>
    <row r="12311" spans="1:2">
      <c r="A12311" s="93">
        <v>4671</v>
      </c>
      <c r="B12311" s="94" t="s">
        <v>70</v>
      </c>
    </row>
    <row r="12312" spans="1:2">
      <c r="A12312" s="93">
        <v>4671</v>
      </c>
      <c r="B12312" s="94" t="s">
        <v>70</v>
      </c>
    </row>
    <row r="12313" spans="1:2">
      <c r="A12313" s="93">
        <v>4671</v>
      </c>
      <c r="B12313" s="94" t="s">
        <v>70</v>
      </c>
    </row>
    <row r="12314" spans="1:2">
      <c r="A12314" s="93">
        <v>4671</v>
      </c>
      <c r="B12314" s="94" t="s">
        <v>70</v>
      </c>
    </row>
    <row r="12315" spans="1:2">
      <c r="A12315" s="93">
        <v>4671</v>
      </c>
      <c r="B12315" s="94" t="s">
        <v>70</v>
      </c>
    </row>
    <row r="12316" spans="1:2">
      <c r="A12316" s="93">
        <v>4671</v>
      </c>
      <c r="B12316" s="94" t="s">
        <v>70</v>
      </c>
    </row>
    <row r="12317" spans="1:2">
      <c r="A12317" s="93">
        <v>4671</v>
      </c>
      <c r="B12317" s="94" t="s">
        <v>70</v>
      </c>
    </row>
    <row r="12318" spans="1:2">
      <c r="A12318" s="93">
        <v>4671</v>
      </c>
      <c r="B12318" s="94" t="s">
        <v>70</v>
      </c>
    </row>
    <row r="12319" spans="1:2">
      <c r="A12319" s="93">
        <v>4671</v>
      </c>
      <c r="B12319" s="94" t="s">
        <v>70</v>
      </c>
    </row>
    <row r="12320" spans="1:2">
      <c r="A12320" s="93">
        <v>4671</v>
      </c>
      <c r="B12320" s="94" t="s">
        <v>70</v>
      </c>
    </row>
    <row r="12321" spans="1:2">
      <c r="A12321" s="93">
        <v>4671</v>
      </c>
      <c r="B12321" s="94" t="s">
        <v>70</v>
      </c>
    </row>
    <row r="12322" spans="1:2">
      <c r="A12322" s="93">
        <v>4671</v>
      </c>
      <c r="B12322" s="94" t="s">
        <v>70</v>
      </c>
    </row>
    <row r="12323" spans="1:2">
      <c r="A12323" s="93">
        <v>4671</v>
      </c>
      <c r="B12323" s="94" t="s">
        <v>70</v>
      </c>
    </row>
    <row r="12324" spans="1:2">
      <c r="A12324" s="93">
        <v>4671</v>
      </c>
      <c r="B12324" s="94" t="s">
        <v>70</v>
      </c>
    </row>
    <row r="12325" spans="1:2">
      <c r="A12325" s="93">
        <v>4671</v>
      </c>
      <c r="B12325" s="94" t="s">
        <v>70</v>
      </c>
    </row>
    <row r="12326" spans="1:2">
      <c r="A12326" s="93">
        <v>4671</v>
      </c>
      <c r="B12326" s="94" t="s">
        <v>70</v>
      </c>
    </row>
    <row r="12327" spans="1:2">
      <c r="A12327" s="93">
        <v>4671</v>
      </c>
      <c r="B12327" s="94" t="s">
        <v>70</v>
      </c>
    </row>
    <row r="12328" spans="1:2">
      <c r="A12328" s="93">
        <v>4671</v>
      </c>
      <c r="B12328" s="94" t="s">
        <v>70</v>
      </c>
    </row>
    <row r="12329" spans="1:2">
      <c r="A12329" s="93">
        <v>4671</v>
      </c>
      <c r="B12329" s="94" t="s">
        <v>70</v>
      </c>
    </row>
    <row r="12330" spans="1:2">
      <c r="A12330" s="93">
        <v>4671</v>
      </c>
      <c r="B12330" s="94" t="s">
        <v>70</v>
      </c>
    </row>
    <row r="12331" spans="1:2">
      <c r="A12331" s="93">
        <v>4671</v>
      </c>
      <c r="B12331" s="94" t="s">
        <v>70</v>
      </c>
    </row>
    <row r="12332" spans="1:2">
      <c r="A12332" s="93">
        <v>4671</v>
      </c>
      <c r="B12332" s="94" t="s">
        <v>70</v>
      </c>
    </row>
    <row r="12333" spans="1:2">
      <c r="A12333" s="93">
        <v>4671</v>
      </c>
      <c r="B12333" s="94" t="s">
        <v>70</v>
      </c>
    </row>
    <row r="12334" spans="1:2">
      <c r="A12334" s="93">
        <v>4671</v>
      </c>
      <c r="B12334" s="94" t="s">
        <v>70</v>
      </c>
    </row>
    <row r="12335" spans="1:2">
      <c r="A12335" s="93">
        <v>4673</v>
      </c>
      <c r="B12335" s="94" t="s">
        <v>70</v>
      </c>
    </row>
    <row r="12336" spans="1:2">
      <c r="A12336" s="93">
        <v>4673</v>
      </c>
      <c r="B12336" s="94" t="s">
        <v>70</v>
      </c>
    </row>
    <row r="12337" spans="1:2">
      <c r="A12337" s="93">
        <v>4673</v>
      </c>
      <c r="B12337" s="94" t="s">
        <v>70</v>
      </c>
    </row>
    <row r="12338" spans="1:2">
      <c r="A12338" s="93">
        <v>4673</v>
      </c>
      <c r="B12338" s="94" t="s">
        <v>70</v>
      </c>
    </row>
    <row r="12339" spans="1:2">
      <c r="A12339" s="93">
        <v>4674</v>
      </c>
      <c r="B12339" s="94" t="s">
        <v>70</v>
      </c>
    </row>
    <row r="12340" spans="1:2">
      <c r="A12340" s="93">
        <v>4674</v>
      </c>
      <c r="B12340" s="94" t="s">
        <v>70</v>
      </c>
    </row>
    <row r="12341" spans="1:2">
      <c r="A12341" s="93">
        <v>4674</v>
      </c>
      <c r="B12341" s="94" t="s">
        <v>70</v>
      </c>
    </row>
    <row r="12342" spans="1:2">
      <c r="A12342" s="93">
        <v>4674</v>
      </c>
      <c r="B12342" s="94" t="s">
        <v>70</v>
      </c>
    </row>
    <row r="12343" spans="1:2">
      <c r="A12343" s="93">
        <v>4674</v>
      </c>
      <c r="B12343" s="94" t="s">
        <v>70</v>
      </c>
    </row>
    <row r="12344" spans="1:2">
      <c r="A12344" s="93">
        <v>4674</v>
      </c>
      <c r="B12344" s="94" t="s">
        <v>70</v>
      </c>
    </row>
    <row r="12345" spans="1:2">
      <c r="A12345" s="93">
        <v>4674</v>
      </c>
      <c r="B12345" s="94" t="s">
        <v>70</v>
      </c>
    </row>
    <row r="12346" spans="1:2">
      <c r="A12346" s="93">
        <v>4674</v>
      </c>
      <c r="B12346" s="94" t="s">
        <v>70</v>
      </c>
    </row>
    <row r="12347" spans="1:2">
      <c r="A12347" s="93">
        <v>4674</v>
      </c>
      <c r="B12347" s="94" t="s">
        <v>70</v>
      </c>
    </row>
    <row r="12348" spans="1:2">
      <c r="A12348" s="93">
        <v>4674</v>
      </c>
      <c r="B12348" s="94" t="s">
        <v>70</v>
      </c>
    </row>
    <row r="12349" spans="1:2">
      <c r="A12349" s="93">
        <v>4674</v>
      </c>
      <c r="B12349" s="94" t="s">
        <v>70</v>
      </c>
    </row>
    <row r="12350" spans="1:2">
      <c r="A12350" s="93">
        <v>4674</v>
      </c>
      <c r="B12350" s="94" t="s">
        <v>70</v>
      </c>
    </row>
    <row r="12351" spans="1:2">
      <c r="A12351" s="93">
        <v>4676</v>
      </c>
      <c r="B12351" s="94" t="s">
        <v>51</v>
      </c>
    </row>
    <row r="12352" spans="1:2">
      <c r="A12352" s="93">
        <v>4676</v>
      </c>
      <c r="B12352" s="94" t="s">
        <v>51</v>
      </c>
    </row>
    <row r="12353" spans="1:2">
      <c r="A12353" s="93">
        <v>4677</v>
      </c>
      <c r="B12353" s="94" t="s">
        <v>51</v>
      </c>
    </row>
    <row r="12354" spans="1:2">
      <c r="A12354" s="93">
        <v>4677</v>
      </c>
      <c r="B12354" s="94" t="s">
        <v>51</v>
      </c>
    </row>
    <row r="12355" spans="1:2">
      <c r="A12355" s="93">
        <v>4677</v>
      </c>
      <c r="B12355" s="94" t="s">
        <v>51</v>
      </c>
    </row>
    <row r="12356" spans="1:2">
      <c r="A12356" s="93">
        <v>4677</v>
      </c>
      <c r="B12356" s="94" t="s">
        <v>51</v>
      </c>
    </row>
    <row r="12357" spans="1:2">
      <c r="A12357" s="93">
        <v>4677</v>
      </c>
      <c r="B12357" s="94" t="s">
        <v>51</v>
      </c>
    </row>
    <row r="12358" spans="1:2">
      <c r="A12358" s="93">
        <v>4677</v>
      </c>
      <c r="B12358" s="94" t="s">
        <v>51</v>
      </c>
    </row>
    <row r="12359" spans="1:2">
      <c r="A12359" s="93">
        <v>4677</v>
      </c>
      <c r="B12359" s="94" t="s">
        <v>51</v>
      </c>
    </row>
    <row r="12360" spans="1:2">
      <c r="A12360" s="93">
        <v>4677</v>
      </c>
      <c r="B12360" s="94" t="s">
        <v>51</v>
      </c>
    </row>
    <row r="12361" spans="1:2">
      <c r="A12361" s="93">
        <v>4677</v>
      </c>
      <c r="B12361" s="94" t="s">
        <v>51</v>
      </c>
    </row>
    <row r="12362" spans="1:2">
      <c r="A12362" s="93">
        <v>4678</v>
      </c>
      <c r="B12362" s="94" t="s">
        <v>51</v>
      </c>
    </row>
    <row r="12363" spans="1:2">
      <c r="A12363" s="93">
        <v>4678</v>
      </c>
      <c r="B12363" s="94" t="s">
        <v>51</v>
      </c>
    </row>
    <row r="12364" spans="1:2">
      <c r="A12364" s="93">
        <v>4678</v>
      </c>
      <c r="B12364" s="94" t="s">
        <v>51</v>
      </c>
    </row>
    <row r="12365" spans="1:2">
      <c r="A12365" s="93">
        <v>4678</v>
      </c>
      <c r="B12365" s="94" t="s">
        <v>51</v>
      </c>
    </row>
    <row r="12366" spans="1:2">
      <c r="A12366" s="93">
        <v>4679</v>
      </c>
      <c r="B12366" s="94" t="s">
        <v>51</v>
      </c>
    </row>
    <row r="12367" spans="1:2">
      <c r="A12367" s="93">
        <v>4680</v>
      </c>
      <c r="B12367" s="94" t="s">
        <v>51</v>
      </c>
    </row>
    <row r="12368" spans="1:2">
      <c r="A12368" s="93">
        <v>4680</v>
      </c>
      <c r="B12368" s="94" t="s">
        <v>51</v>
      </c>
    </row>
    <row r="12369" spans="1:2">
      <c r="A12369" s="93">
        <v>4680</v>
      </c>
      <c r="B12369" s="94" t="s">
        <v>51</v>
      </c>
    </row>
    <row r="12370" spans="1:2">
      <c r="A12370" s="93">
        <v>4680</v>
      </c>
      <c r="B12370" s="94" t="s">
        <v>51</v>
      </c>
    </row>
    <row r="12371" spans="1:2">
      <c r="A12371" s="93">
        <v>4680</v>
      </c>
      <c r="B12371" s="94" t="s">
        <v>51</v>
      </c>
    </row>
    <row r="12372" spans="1:2">
      <c r="A12372" s="93">
        <v>4680</v>
      </c>
      <c r="B12372" s="94" t="s">
        <v>51</v>
      </c>
    </row>
    <row r="12373" spans="1:2">
      <c r="A12373" s="93">
        <v>4680</v>
      </c>
      <c r="B12373" s="94" t="s">
        <v>51</v>
      </c>
    </row>
    <row r="12374" spans="1:2">
      <c r="A12374" s="93">
        <v>4680</v>
      </c>
      <c r="B12374" s="94" t="s">
        <v>51</v>
      </c>
    </row>
    <row r="12375" spans="1:2">
      <c r="A12375" s="93">
        <v>4680</v>
      </c>
      <c r="B12375" s="94" t="s">
        <v>51</v>
      </c>
    </row>
    <row r="12376" spans="1:2">
      <c r="A12376" s="93">
        <v>4680</v>
      </c>
      <c r="B12376" s="94" t="s">
        <v>51</v>
      </c>
    </row>
    <row r="12377" spans="1:2">
      <c r="A12377" s="93">
        <v>4680</v>
      </c>
      <c r="B12377" s="94" t="s">
        <v>51</v>
      </c>
    </row>
    <row r="12378" spans="1:2">
      <c r="A12378" s="93">
        <v>4680</v>
      </c>
      <c r="B12378" s="94" t="s">
        <v>51</v>
      </c>
    </row>
    <row r="12379" spans="1:2">
      <c r="A12379" s="93">
        <v>4680</v>
      </c>
      <c r="B12379" s="94" t="s">
        <v>51</v>
      </c>
    </row>
    <row r="12380" spans="1:2">
      <c r="A12380" s="93">
        <v>4680</v>
      </c>
      <c r="B12380" s="94" t="s">
        <v>51</v>
      </c>
    </row>
    <row r="12381" spans="1:2">
      <c r="A12381" s="93">
        <v>4680</v>
      </c>
      <c r="B12381" s="94" t="s">
        <v>51</v>
      </c>
    </row>
    <row r="12382" spans="1:2">
      <c r="A12382" s="93">
        <v>4680</v>
      </c>
      <c r="B12382" s="94" t="s">
        <v>51</v>
      </c>
    </row>
    <row r="12383" spans="1:2">
      <c r="A12383" s="93">
        <v>4680</v>
      </c>
      <c r="B12383" s="94" t="s">
        <v>51</v>
      </c>
    </row>
    <row r="12384" spans="1:2">
      <c r="A12384" s="93">
        <v>4680</v>
      </c>
      <c r="B12384" s="94" t="s">
        <v>51</v>
      </c>
    </row>
    <row r="12385" spans="1:2">
      <c r="A12385" s="93">
        <v>4680</v>
      </c>
      <c r="B12385" s="94" t="s">
        <v>51</v>
      </c>
    </row>
    <row r="12386" spans="1:2">
      <c r="A12386" s="93">
        <v>4680</v>
      </c>
      <c r="B12386" s="94" t="s">
        <v>51</v>
      </c>
    </row>
    <row r="12387" spans="1:2">
      <c r="A12387" s="93">
        <v>4680</v>
      </c>
      <c r="B12387" s="94" t="s">
        <v>51</v>
      </c>
    </row>
    <row r="12388" spans="1:2">
      <c r="A12388" s="93">
        <v>4680</v>
      </c>
      <c r="B12388" s="94" t="s">
        <v>51</v>
      </c>
    </row>
    <row r="12389" spans="1:2">
      <c r="A12389" s="93">
        <v>4680</v>
      </c>
      <c r="B12389" s="94" t="s">
        <v>51</v>
      </c>
    </row>
    <row r="12390" spans="1:2">
      <c r="A12390" s="93">
        <v>4680</v>
      </c>
      <c r="B12390" s="94" t="s">
        <v>51</v>
      </c>
    </row>
    <row r="12391" spans="1:2">
      <c r="A12391" s="93">
        <v>4680</v>
      </c>
      <c r="B12391" s="94" t="s">
        <v>51</v>
      </c>
    </row>
    <row r="12392" spans="1:2">
      <c r="A12392" s="93">
        <v>4680</v>
      </c>
      <c r="B12392" s="94" t="s">
        <v>51</v>
      </c>
    </row>
    <row r="12393" spans="1:2">
      <c r="A12393" s="93">
        <v>4680</v>
      </c>
      <c r="B12393" s="94" t="s">
        <v>51</v>
      </c>
    </row>
    <row r="12394" spans="1:2">
      <c r="A12394" s="93">
        <v>4680</v>
      </c>
      <c r="B12394" s="94" t="s">
        <v>51</v>
      </c>
    </row>
    <row r="12395" spans="1:2">
      <c r="A12395" s="93">
        <v>4680</v>
      </c>
      <c r="B12395" s="94" t="s">
        <v>51</v>
      </c>
    </row>
    <row r="12396" spans="1:2">
      <c r="A12396" s="93">
        <v>4680</v>
      </c>
      <c r="B12396" s="94" t="s">
        <v>51</v>
      </c>
    </row>
    <row r="12397" spans="1:2">
      <c r="A12397" s="93">
        <v>4680</v>
      </c>
      <c r="B12397" s="94" t="s">
        <v>51</v>
      </c>
    </row>
    <row r="12398" spans="1:2">
      <c r="A12398" s="93">
        <v>4680</v>
      </c>
      <c r="B12398" s="94" t="s">
        <v>51</v>
      </c>
    </row>
    <row r="12399" spans="1:2">
      <c r="A12399" s="93">
        <v>4680</v>
      </c>
      <c r="B12399" s="94" t="s">
        <v>51</v>
      </c>
    </row>
    <row r="12400" spans="1:2">
      <c r="A12400" s="93">
        <v>4680</v>
      </c>
      <c r="B12400" s="94" t="s">
        <v>51</v>
      </c>
    </row>
    <row r="12401" spans="1:2">
      <c r="A12401" s="93">
        <v>4680</v>
      </c>
      <c r="B12401" s="94" t="s">
        <v>51</v>
      </c>
    </row>
    <row r="12402" spans="1:2">
      <c r="A12402" s="93">
        <v>4680</v>
      </c>
      <c r="B12402" s="94" t="s">
        <v>51</v>
      </c>
    </row>
    <row r="12403" spans="1:2">
      <c r="A12403" s="93">
        <v>4680</v>
      </c>
      <c r="B12403" s="94" t="s">
        <v>51</v>
      </c>
    </row>
    <row r="12404" spans="1:2">
      <c r="A12404" s="93">
        <v>4680</v>
      </c>
      <c r="B12404" s="94" t="s">
        <v>51</v>
      </c>
    </row>
    <row r="12405" spans="1:2">
      <c r="A12405" s="93">
        <v>4680</v>
      </c>
      <c r="B12405" s="94" t="s">
        <v>51</v>
      </c>
    </row>
    <row r="12406" spans="1:2">
      <c r="A12406" s="93">
        <v>4680</v>
      </c>
      <c r="B12406" s="94" t="s">
        <v>51</v>
      </c>
    </row>
    <row r="12407" spans="1:2">
      <c r="A12407" s="93">
        <v>4680</v>
      </c>
      <c r="B12407" s="94" t="s">
        <v>51</v>
      </c>
    </row>
    <row r="12408" spans="1:2">
      <c r="A12408" s="93">
        <v>4680</v>
      </c>
      <c r="B12408" s="94" t="s">
        <v>51</v>
      </c>
    </row>
    <row r="12409" spans="1:2">
      <c r="A12409" s="93">
        <v>4680</v>
      </c>
      <c r="B12409" s="94" t="s">
        <v>51</v>
      </c>
    </row>
    <row r="12410" spans="1:2">
      <c r="A12410" s="93">
        <v>4680</v>
      </c>
      <c r="B12410" s="94" t="s">
        <v>51</v>
      </c>
    </row>
    <row r="12411" spans="1:2">
      <c r="A12411" s="93">
        <v>4680</v>
      </c>
      <c r="B12411" s="94" t="s">
        <v>51</v>
      </c>
    </row>
    <row r="12412" spans="1:2">
      <c r="A12412" s="93">
        <v>4680</v>
      </c>
      <c r="B12412" s="94" t="s">
        <v>51</v>
      </c>
    </row>
    <row r="12413" spans="1:2">
      <c r="A12413" s="93">
        <v>4680</v>
      </c>
      <c r="B12413" s="94" t="s">
        <v>51</v>
      </c>
    </row>
    <row r="12414" spans="1:2">
      <c r="A12414" s="93">
        <v>4680</v>
      </c>
      <c r="B12414" s="94" t="s">
        <v>51</v>
      </c>
    </row>
    <row r="12415" spans="1:2">
      <c r="A12415" s="93">
        <v>4680</v>
      </c>
      <c r="B12415" s="94" t="s">
        <v>51</v>
      </c>
    </row>
    <row r="12416" spans="1:2">
      <c r="A12416" s="93">
        <v>4680</v>
      </c>
      <c r="B12416" s="94" t="s">
        <v>51</v>
      </c>
    </row>
    <row r="12417" spans="1:2">
      <c r="A12417" s="93">
        <v>4680</v>
      </c>
      <c r="B12417" s="94" t="s">
        <v>51</v>
      </c>
    </row>
    <row r="12418" spans="1:2">
      <c r="A12418" s="93">
        <v>4680</v>
      </c>
      <c r="B12418" s="94" t="s">
        <v>51</v>
      </c>
    </row>
    <row r="12419" spans="1:2">
      <c r="A12419" s="93">
        <v>4680</v>
      </c>
      <c r="B12419" s="94" t="s">
        <v>51</v>
      </c>
    </row>
    <row r="12420" spans="1:2">
      <c r="A12420" s="93">
        <v>4680</v>
      </c>
      <c r="B12420" s="94" t="s">
        <v>51</v>
      </c>
    </row>
    <row r="12421" spans="1:2">
      <c r="A12421" s="93">
        <v>4680</v>
      </c>
      <c r="B12421" s="94" t="s">
        <v>51</v>
      </c>
    </row>
    <row r="12422" spans="1:2">
      <c r="A12422" s="93">
        <v>4680</v>
      </c>
      <c r="B12422" s="94" t="s">
        <v>51</v>
      </c>
    </row>
    <row r="12423" spans="1:2">
      <c r="A12423" s="93">
        <v>4694</v>
      </c>
      <c r="B12423" s="94" t="s">
        <v>51</v>
      </c>
    </row>
    <row r="12424" spans="1:2">
      <c r="A12424" s="93">
        <v>4694</v>
      </c>
      <c r="B12424" s="94" t="s">
        <v>51</v>
      </c>
    </row>
    <row r="12425" spans="1:2">
      <c r="A12425" s="93">
        <v>4694</v>
      </c>
      <c r="B12425" s="94" t="s">
        <v>51</v>
      </c>
    </row>
    <row r="12426" spans="1:2">
      <c r="A12426" s="93">
        <v>4695</v>
      </c>
      <c r="B12426" s="94" t="s">
        <v>51</v>
      </c>
    </row>
    <row r="12427" spans="1:2">
      <c r="A12427" s="93">
        <v>4695</v>
      </c>
      <c r="B12427" s="94" t="s">
        <v>51</v>
      </c>
    </row>
    <row r="12428" spans="1:2">
      <c r="A12428" s="93">
        <v>4695</v>
      </c>
      <c r="B12428" s="94" t="s">
        <v>51</v>
      </c>
    </row>
    <row r="12429" spans="1:2">
      <c r="A12429" s="93">
        <v>4695</v>
      </c>
      <c r="B12429" s="94" t="s">
        <v>51</v>
      </c>
    </row>
    <row r="12430" spans="1:2">
      <c r="A12430" s="93">
        <v>4695</v>
      </c>
      <c r="B12430" s="94" t="s">
        <v>51</v>
      </c>
    </row>
    <row r="12431" spans="1:2">
      <c r="A12431" s="93">
        <v>4695</v>
      </c>
      <c r="B12431" s="94" t="s">
        <v>51</v>
      </c>
    </row>
    <row r="12432" spans="1:2">
      <c r="A12432" s="93">
        <v>4695</v>
      </c>
      <c r="B12432" s="94" t="s">
        <v>51</v>
      </c>
    </row>
    <row r="12433" spans="1:2">
      <c r="A12433" s="93">
        <v>4695</v>
      </c>
      <c r="B12433" s="94" t="s">
        <v>51</v>
      </c>
    </row>
    <row r="12434" spans="1:2">
      <c r="A12434" s="93">
        <v>4697</v>
      </c>
      <c r="B12434" s="94" t="s">
        <v>51</v>
      </c>
    </row>
    <row r="12435" spans="1:2">
      <c r="A12435" s="93">
        <v>4699</v>
      </c>
      <c r="B12435" s="94" t="s">
        <v>51</v>
      </c>
    </row>
    <row r="12436" spans="1:2">
      <c r="A12436" s="93">
        <v>4699</v>
      </c>
      <c r="B12436" s="94" t="s">
        <v>51</v>
      </c>
    </row>
    <row r="12437" spans="1:2">
      <c r="A12437" s="93">
        <v>4700</v>
      </c>
      <c r="B12437" s="94" t="s">
        <v>74</v>
      </c>
    </row>
    <row r="12438" spans="1:2">
      <c r="A12438" s="93">
        <v>4700</v>
      </c>
      <c r="B12438" s="94" t="s">
        <v>74</v>
      </c>
    </row>
    <row r="12439" spans="1:2">
      <c r="A12439" s="93">
        <v>4700</v>
      </c>
      <c r="B12439" s="94" t="s">
        <v>74</v>
      </c>
    </row>
    <row r="12440" spans="1:2">
      <c r="A12440" s="93">
        <v>4700</v>
      </c>
      <c r="B12440" s="94" t="s">
        <v>74</v>
      </c>
    </row>
    <row r="12441" spans="1:2">
      <c r="A12441" s="93">
        <v>4700</v>
      </c>
      <c r="B12441" s="94" t="s">
        <v>74</v>
      </c>
    </row>
    <row r="12442" spans="1:2">
      <c r="A12442" s="93">
        <v>4700</v>
      </c>
      <c r="B12442" s="94" t="s">
        <v>74</v>
      </c>
    </row>
    <row r="12443" spans="1:2">
      <c r="A12443" s="93">
        <v>4700</v>
      </c>
      <c r="B12443" s="94" t="s">
        <v>74</v>
      </c>
    </row>
    <row r="12444" spans="1:2">
      <c r="A12444" s="93">
        <v>4700</v>
      </c>
      <c r="B12444" s="94" t="s">
        <v>74</v>
      </c>
    </row>
    <row r="12445" spans="1:2">
      <c r="A12445" s="93">
        <v>4700</v>
      </c>
      <c r="B12445" s="94" t="s">
        <v>74</v>
      </c>
    </row>
    <row r="12446" spans="1:2">
      <c r="A12446" s="93">
        <v>4700</v>
      </c>
      <c r="B12446" s="94" t="s">
        <v>74</v>
      </c>
    </row>
    <row r="12447" spans="1:2">
      <c r="A12447" s="93">
        <v>4700</v>
      </c>
      <c r="B12447" s="94" t="s">
        <v>74</v>
      </c>
    </row>
    <row r="12448" spans="1:2">
      <c r="A12448" s="93">
        <v>4700</v>
      </c>
      <c r="B12448" s="94" t="s">
        <v>74</v>
      </c>
    </row>
    <row r="12449" spans="1:2">
      <c r="A12449" s="93">
        <v>4700</v>
      </c>
      <c r="B12449" s="94" t="s">
        <v>74</v>
      </c>
    </row>
    <row r="12450" spans="1:2">
      <c r="A12450" s="93">
        <v>4701</v>
      </c>
      <c r="B12450" s="94" t="s">
        <v>74</v>
      </c>
    </row>
    <row r="12451" spans="1:2">
      <c r="A12451" s="93">
        <v>4701</v>
      </c>
      <c r="B12451" s="94" t="s">
        <v>74</v>
      </c>
    </row>
    <row r="12452" spans="1:2">
      <c r="A12452" s="93">
        <v>4701</v>
      </c>
      <c r="B12452" s="94" t="s">
        <v>74</v>
      </c>
    </row>
    <row r="12453" spans="1:2">
      <c r="A12453" s="93">
        <v>4701</v>
      </c>
      <c r="B12453" s="94" t="s">
        <v>74</v>
      </c>
    </row>
    <row r="12454" spans="1:2">
      <c r="A12454" s="93">
        <v>4701</v>
      </c>
      <c r="B12454" s="94" t="s">
        <v>74</v>
      </c>
    </row>
    <row r="12455" spans="1:2">
      <c r="A12455" s="93">
        <v>4701</v>
      </c>
      <c r="B12455" s="94" t="s">
        <v>74</v>
      </c>
    </row>
    <row r="12456" spans="1:2">
      <c r="A12456" s="93">
        <v>4701</v>
      </c>
      <c r="B12456" s="94" t="s">
        <v>74</v>
      </c>
    </row>
    <row r="12457" spans="1:2">
      <c r="A12457" s="93">
        <v>4701</v>
      </c>
      <c r="B12457" s="94" t="s">
        <v>74</v>
      </c>
    </row>
    <row r="12458" spans="1:2">
      <c r="A12458" s="93">
        <v>4701</v>
      </c>
      <c r="B12458" s="94" t="s">
        <v>74</v>
      </c>
    </row>
    <row r="12459" spans="1:2">
      <c r="A12459" s="93">
        <v>4701</v>
      </c>
      <c r="B12459" s="94" t="s">
        <v>74</v>
      </c>
    </row>
    <row r="12460" spans="1:2">
      <c r="A12460" s="93">
        <v>4701</v>
      </c>
      <c r="B12460" s="94" t="s">
        <v>74</v>
      </c>
    </row>
    <row r="12461" spans="1:2">
      <c r="A12461" s="93">
        <v>4701</v>
      </c>
      <c r="B12461" s="94" t="s">
        <v>74</v>
      </c>
    </row>
    <row r="12462" spans="1:2">
      <c r="A12462" s="93">
        <v>4701</v>
      </c>
      <c r="B12462" s="94" t="s">
        <v>74</v>
      </c>
    </row>
    <row r="12463" spans="1:2">
      <c r="A12463" s="93">
        <v>4701</v>
      </c>
      <c r="B12463" s="94" t="s">
        <v>74</v>
      </c>
    </row>
    <row r="12464" spans="1:2">
      <c r="A12464" s="93">
        <v>4701</v>
      </c>
      <c r="B12464" s="94" t="s">
        <v>74</v>
      </c>
    </row>
    <row r="12465" spans="1:2">
      <c r="A12465" s="93">
        <v>4701</v>
      </c>
      <c r="B12465" s="94" t="s">
        <v>74</v>
      </c>
    </row>
    <row r="12466" spans="1:2">
      <c r="A12466" s="93">
        <v>4701</v>
      </c>
      <c r="B12466" s="94" t="s">
        <v>74</v>
      </c>
    </row>
    <row r="12467" spans="1:2">
      <c r="A12467" s="93">
        <v>4701</v>
      </c>
      <c r="B12467" s="94" t="s">
        <v>74</v>
      </c>
    </row>
    <row r="12468" spans="1:2">
      <c r="A12468" s="93">
        <v>4701</v>
      </c>
      <c r="B12468" s="94" t="s">
        <v>74</v>
      </c>
    </row>
    <row r="12469" spans="1:2">
      <c r="A12469" s="93">
        <v>4701</v>
      </c>
      <c r="B12469" s="94" t="s">
        <v>74</v>
      </c>
    </row>
    <row r="12470" spans="1:2">
      <c r="A12470" s="93">
        <v>4701</v>
      </c>
      <c r="B12470" s="94" t="s">
        <v>74</v>
      </c>
    </row>
    <row r="12471" spans="1:2">
      <c r="A12471" s="93">
        <v>4701</v>
      </c>
      <c r="B12471" s="94" t="s">
        <v>74</v>
      </c>
    </row>
    <row r="12472" spans="1:2">
      <c r="A12472" s="93">
        <v>4701</v>
      </c>
      <c r="B12472" s="94" t="s">
        <v>74</v>
      </c>
    </row>
    <row r="12473" spans="1:2">
      <c r="A12473" s="93">
        <v>4702</v>
      </c>
      <c r="B12473" s="94" t="s">
        <v>85</v>
      </c>
    </row>
    <row r="12474" spans="1:2">
      <c r="A12474" s="93">
        <v>4702</v>
      </c>
      <c r="B12474" s="94" t="s">
        <v>85</v>
      </c>
    </row>
    <row r="12475" spans="1:2">
      <c r="A12475" s="93">
        <v>4702</v>
      </c>
      <c r="B12475" s="94" t="s">
        <v>85</v>
      </c>
    </row>
    <row r="12476" spans="1:2">
      <c r="A12476" s="93">
        <v>4702</v>
      </c>
      <c r="B12476" s="94" t="s">
        <v>85</v>
      </c>
    </row>
    <row r="12477" spans="1:2">
      <c r="A12477" s="93">
        <v>4702</v>
      </c>
      <c r="B12477" s="94" t="s">
        <v>85</v>
      </c>
    </row>
    <row r="12478" spans="1:2">
      <c r="A12478" s="93">
        <v>4702</v>
      </c>
      <c r="B12478" s="94" t="s">
        <v>85</v>
      </c>
    </row>
    <row r="12479" spans="1:2">
      <c r="A12479" s="93">
        <v>4702</v>
      </c>
      <c r="B12479" s="94" t="s">
        <v>85</v>
      </c>
    </row>
    <row r="12480" spans="1:2">
      <c r="A12480" s="93">
        <v>4702</v>
      </c>
      <c r="B12480" s="94" t="s">
        <v>85</v>
      </c>
    </row>
    <row r="12481" spans="1:2">
      <c r="A12481" s="93">
        <v>4702</v>
      </c>
      <c r="B12481" s="94" t="s">
        <v>85</v>
      </c>
    </row>
    <row r="12482" spans="1:2">
      <c r="A12482" s="93">
        <v>4702</v>
      </c>
      <c r="B12482" s="94" t="s">
        <v>85</v>
      </c>
    </row>
    <row r="12483" spans="1:2">
      <c r="A12483" s="93">
        <v>4702</v>
      </c>
      <c r="B12483" s="94" t="s">
        <v>85</v>
      </c>
    </row>
    <row r="12484" spans="1:2">
      <c r="A12484" s="93">
        <v>4702</v>
      </c>
      <c r="B12484" s="94" t="s">
        <v>85</v>
      </c>
    </row>
    <row r="12485" spans="1:2">
      <c r="A12485" s="93">
        <v>4702</v>
      </c>
      <c r="B12485" s="94" t="s">
        <v>85</v>
      </c>
    </row>
    <row r="12486" spans="1:2">
      <c r="A12486" s="93">
        <v>4702</v>
      </c>
      <c r="B12486" s="94" t="s">
        <v>85</v>
      </c>
    </row>
    <row r="12487" spans="1:2">
      <c r="A12487" s="93">
        <v>4702</v>
      </c>
      <c r="B12487" s="94" t="s">
        <v>85</v>
      </c>
    </row>
    <row r="12488" spans="1:2">
      <c r="A12488" s="93">
        <v>4702</v>
      </c>
      <c r="B12488" s="94" t="s">
        <v>85</v>
      </c>
    </row>
    <row r="12489" spans="1:2">
      <c r="A12489" s="93">
        <v>4702</v>
      </c>
      <c r="B12489" s="94" t="s">
        <v>85</v>
      </c>
    </row>
    <row r="12490" spans="1:2">
      <c r="A12490" s="93">
        <v>4702</v>
      </c>
      <c r="B12490" s="94" t="s">
        <v>85</v>
      </c>
    </row>
    <row r="12491" spans="1:2">
      <c r="A12491" s="93">
        <v>4702</v>
      </c>
      <c r="B12491" s="94" t="s">
        <v>85</v>
      </c>
    </row>
    <row r="12492" spans="1:2">
      <c r="A12492" s="93">
        <v>4702</v>
      </c>
      <c r="B12492" s="94" t="s">
        <v>85</v>
      </c>
    </row>
    <row r="12493" spans="1:2">
      <c r="A12493" s="93">
        <v>4702</v>
      </c>
      <c r="B12493" s="94" t="s">
        <v>85</v>
      </c>
    </row>
    <row r="12494" spans="1:2">
      <c r="A12494" s="93">
        <v>4702</v>
      </c>
      <c r="B12494" s="94" t="s">
        <v>85</v>
      </c>
    </row>
    <row r="12495" spans="1:2">
      <c r="A12495" s="93">
        <v>4702</v>
      </c>
      <c r="B12495" s="94" t="s">
        <v>85</v>
      </c>
    </row>
    <row r="12496" spans="1:2">
      <c r="A12496" s="93">
        <v>4702</v>
      </c>
      <c r="B12496" s="94" t="s">
        <v>85</v>
      </c>
    </row>
    <row r="12497" spans="1:2">
      <c r="A12497" s="93">
        <v>4702</v>
      </c>
      <c r="B12497" s="94" t="s">
        <v>85</v>
      </c>
    </row>
    <row r="12498" spans="1:2">
      <c r="A12498" s="93">
        <v>4702</v>
      </c>
      <c r="B12498" s="94" t="s">
        <v>85</v>
      </c>
    </row>
    <row r="12499" spans="1:2">
      <c r="A12499" s="93">
        <v>4702</v>
      </c>
      <c r="B12499" s="94" t="s">
        <v>85</v>
      </c>
    </row>
    <row r="12500" spans="1:2">
      <c r="A12500" s="93">
        <v>4702</v>
      </c>
      <c r="B12500" s="94" t="s">
        <v>85</v>
      </c>
    </row>
    <row r="12501" spans="1:2">
      <c r="A12501" s="93">
        <v>4702</v>
      </c>
      <c r="B12501" s="94" t="s">
        <v>85</v>
      </c>
    </row>
    <row r="12502" spans="1:2">
      <c r="A12502" s="93">
        <v>4702</v>
      </c>
      <c r="B12502" s="94" t="s">
        <v>85</v>
      </c>
    </row>
    <row r="12503" spans="1:2">
      <c r="A12503" s="93">
        <v>4702</v>
      </c>
      <c r="B12503" s="94" t="s">
        <v>85</v>
      </c>
    </row>
    <row r="12504" spans="1:2">
      <c r="A12504" s="93">
        <v>4702</v>
      </c>
      <c r="B12504" s="94" t="s">
        <v>85</v>
      </c>
    </row>
    <row r="12505" spans="1:2">
      <c r="A12505" s="93">
        <v>4702</v>
      </c>
      <c r="B12505" s="94" t="s">
        <v>85</v>
      </c>
    </row>
    <row r="12506" spans="1:2">
      <c r="A12506" s="93">
        <v>4702</v>
      </c>
      <c r="B12506" s="94" t="s">
        <v>85</v>
      </c>
    </row>
    <row r="12507" spans="1:2">
      <c r="A12507" s="93">
        <v>4702</v>
      </c>
      <c r="B12507" s="94" t="s">
        <v>85</v>
      </c>
    </row>
    <row r="12508" spans="1:2">
      <c r="A12508" s="93">
        <v>4702</v>
      </c>
      <c r="B12508" s="94" t="s">
        <v>85</v>
      </c>
    </row>
    <row r="12509" spans="1:2">
      <c r="A12509" s="93">
        <v>4702</v>
      </c>
      <c r="B12509" s="94" t="s">
        <v>85</v>
      </c>
    </row>
    <row r="12510" spans="1:2">
      <c r="A12510" s="93">
        <v>4702</v>
      </c>
      <c r="B12510" s="94" t="s">
        <v>85</v>
      </c>
    </row>
    <row r="12511" spans="1:2">
      <c r="A12511" s="93">
        <v>4702</v>
      </c>
      <c r="B12511" s="94" t="s">
        <v>85</v>
      </c>
    </row>
    <row r="12512" spans="1:2">
      <c r="A12512" s="93">
        <v>4702</v>
      </c>
      <c r="B12512" s="94" t="s">
        <v>85</v>
      </c>
    </row>
    <row r="12513" spans="1:2">
      <c r="A12513" s="93">
        <v>4702</v>
      </c>
      <c r="B12513" s="94" t="s">
        <v>85</v>
      </c>
    </row>
    <row r="12514" spans="1:2">
      <c r="A12514" s="93">
        <v>4702</v>
      </c>
      <c r="B12514" s="94" t="s">
        <v>85</v>
      </c>
    </row>
    <row r="12515" spans="1:2">
      <c r="A12515" s="93">
        <v>4702</v>
      </c>
      <c r="B12515" s="94" t="s">
        <v>85</v>
      </c>
    </row>
    <row r="12516" spans="1:2">
      <c r="A12516" s="93">
        <v>4702</v>
      </c>
      <c r="B12516" s="94" t="s">
        <v>85</v>
      </c>
    </row>
    <row r="12517" spans="1:2">
      <c r="A12517" s="93">
        <v>4702</v>
      </c>
      <c r="B12517" s="94" t="s">
        <v>85</v>
      </c>
    </row>
    <row r="12518" spans="1:2">
      <c r="A12518" s="93">
        <v>4702</v>
      </c>
      <c r="B12518" s="94" t="s">
        <v>85</v>
      </c>
    </row>
    <row r="12519" spans="1:2">
      <c r="A12519" s="93">
        <v>4702</v>
      </c>
      <c r="B12519" s="94" t="s">
        <v>85</v>
      </c>
    </row>
    <row r="12520" spans="1:2">
      <c r="A12520" s="93">
        <v>4702</v>
      </c>
      <c r="B12520" s="94" t="s">
        <v>85</v>
      </c>
    </row>
    <row r="12521" spans="1:2">
      <c r="A12521" s="93">
        <v>4702</v>
      </c>
      <c r="B12521" s="94" t="s">
        <v>85</v>
      </c>
    </row>
    <row r="12522" spans="1:2">
      <c r="A12522" s="93">
        <v>4702</v>
      </c>
      <c r="B12522" s="94" t="s">
        <v>85</v>
      </c>
    </row>
    <row r="12523" spans="1:2">
      <c r="A12523" s="93">
        <v>4702</v>
      </c>
      <c r="B12523" s="94" t="s">
        <v>85</v>
      </c>
    </row>
    <row r="12524" spans="1:2">
      <c r="A12524" s="93">
        <v>4702</v>
      </c>
      <c r="B12524" s="94" t="s">
        <v>85</v>
      </c>
    </row>
    <row r="12525" spans="1:2">
      <c r="A12525" s="93">
        <v>4702</v>
      </c>
      <c r="B12525" s="94" t="s">
        <v>85</v>
      </c>
    </row>
    <row r="12526" spans="1:2">
      <c r="A12526" s="93">
        <v>4702</v>
      </c>
      <c r="B12526" s="94" t="s">
        <v>85</v>
      </c>
    </row>
    <row r="12527" spans="1:2">
      <c r="A12527" s="93">
        <v>4702</v>
      </c>
      <c r="B12527" s="94" t="s">
        <v>85</v>
      </c>
    </row>
    <row r="12528" spans="1:2">
      <c r="A12528" s="93">
        <v>4702</v>
      </c>
      <c r="B12528" s="94" t="s">
        <v>85</v>
      </c>
    </row>
    <row r="12529" spans="1:2">
      <c r="A12529" s="93">
        <v>4702</v>
      </c>
      <c r="B12529" s="94" t="s">
        <v>85</v>
      </c>
    </row>
    <row r="12530" spans="1:2">
      <c r="A12530" s="93">
        <v>4702</v>
      </c>
      <c r="B12530" s="94" t="s">
        <v>85</v>
      </c>
    </row>
    <row r="12531" spans="1:2">
      <c r="A12531" s="93">
        <v>4702</v>
      </c>
      <c r="B12531" s="94" t="s">
        <v>85</v>
      </c>
    </row>
    <row r="12532" spans="1:2">
      <c r="A12532" s="93">
        <v>4702</v>
      </c>
      <c r="B12532" s="94" t="s">
        <v>85</v>
      </c>
    </row>
    <row r="12533" spans="1:2">
      <c r="A12533" s="93">
        <v>4702</v>
      </c>
      <c r="B12533" s="94" t="s">
        <v>85</v>
      </c>
    </row>
    <row r="12534" spans="1:2">
      <c r="A12534" s="93">
        <v>4702</v>
      </c>
      <c r="B12534" s="94" t="s">
        <v>85</v>
      </c>
    </row>
    <row r="12535" spans="1:2">
      <c r="A12535" s="93">
        <v>4702</v>
      </c>
      <c r="B12535" s="94" t="s">
        <v>85</v>
      </c>
    </row>
    <row r="12536" spans="1:2">
      <c r="A12536" s="93">
        <v>4702</v>
      </c>
      <c r="B12536" s="94" t="s">
        <v>85</v>
      </c>
    </row>
    <row r="12537" spans="1:2">
      <c r="A12537" s="93">
        <v>4702</v>
      </c>
      <c r="B12537" s="94" t="s">
        <v>85</v>
      </c>
    </row>
    <row r="12538" spans="1:2">
      <c r="A12538" s="93">
        <v>4702</v>
      </c>
      <c r="B12538" s="94" t="s">
        <v>85</v>
      </c>
    </row>
    <row r="12539" spans="1:2">
      <c r="A12539" s="93">
        <v>4702</v>
      </c>
      <c r="B12539" s="94" t="s">
        <v>85</v>
      </c>
    </row>
    <row r="12540" spans="1:2">
      <c r="A12540" s="93">
        <v>4702</v>
      </c>
      <c r="B12540" s="94" t="s">
        <v>85</v>
      </c>
    </row>
    <row r="12541" spans="1:2">
      <c r="A12541" s="93">
        <v>4702</v>
      </c>
      <c r="B12541" s="94" t="s">
        <v>85</v>
      </c>
    </row>
    <row r="12542" spans="1:2">
      <c r="A12542" s="93">
        <v>4702</v>
      </c>
      <c r="B12542" s="94" t="s">
        <v>85</v>
      </c>
    </row>
    <row r="12543" spans="1:2">
      <c r="A12543" s="93">
        <v>4702</v>
      </c>
      <c r="B12543" s="94" t="s">
        <v>85</v>
      </c>
    </row>
    <row r="12544" spans="1:2">
      <c r="A12544" s="93">
        <v>4702</v>
      </c>
      <c r="B12544" s="94" t="s">
        <v>85</v>
      </c>
    </row>
    <row r="12545" spans="1:2">
      <c r="A12545" s="93">
        <v>4702</v>
      </c>
      <c r="B12545" s="94" t="s">
        <v>85</v>
      </c>
    </row>
    <row r="12546" spans="1:2">
      <c r="A12546" s="93">
        <v>4702</v>
      </c>
      <c r="B12546" s="94" t="s">
        <v>85</v>
      </c>
    </row>
    <row r="12547" spans="1:2">
      <c r="A12547" s="93">
        <v>4702</v>
      </c>
      <c r="B12547" s="94" t="s">
        <v>85</v>
      </c>
    </row>
    <row r="12548" spans="1:2">
      <c r="A12548" s="93">
        <v>4702</v>
      </c>
      <c r="B12548" s="94" t="s">
        <v>85</v>
      </c>
    </row>
    <row r="12549" spans="1:2">
      <c r="A12549" s="93">
        <v>4702</v>
      </c>
      <c r="B12549" s="94" t="s">
        <v>85</v>
      </c>
    </row>
    <row r="12550" spans="1:2">
      <c r="A12550" s="93">
        <v>4702</v>
      </c>
      <c r="B12550" s="94" t="s">
        <v>85</v>
      </c>
    </row>
    <row r="12551" spans="1:2">
      <c r="A12551" s="93">
        <v>4702</v>
      </c>
      <c r="B12551" s="94" t="s">
        <v>85</v>
      </c>
    </row>
    <row r="12552" spans="1:2">
      <c r="A12552" s="93">
        <v>4702</v>
      </c>
      <c r="B12552" s="94" t="s">
        <v>85</v>
      </c>
    </row>
    <row r="12553" spans="1:2">
      <c r="A12553" s="93">
        <v>4702</v>
      </c>
      <c r="B12553" s="94" t="s">
        <v>85</v>
      </c>
    </row>
    <row r="12554" spans="1:2">
      <c r="A12554" s="93">
        <v>4702</v>
      </c>
      <c r="B12554" s="94" t="s">
        <v>85</v>
      </c>
    </row>
    <row r="12555" spans="1:2">
      <c r="A12555" s="93">
        <v>4702</v>
      </c>
      <c r="B12555" s="94" t="s">
        <v>85</v>
      </c>
    </row>
    <row r="12556" spans="1:2">
      <c r="A12556" s="93">
        <v>4702</v>
      </c>
      <c r="B12556" s="94" t="s">
        <v>85</v>
      </c>
    </row>
    <row r="12557" spans="1:2">
      <c r="A12557" s="93">
        <v>4702</v>
      </c>
      <c r="B12557" s="94" t="s">
        <v>85</v>
      </c>
    </row>
    <row r="12558" spans="1:2">
      <c r="A12558" s="93">
        <v>4702</v>
      </c>
      <c r="B12558" s="94" t="s">
        <v>85</v>
      </c>
    </row>
    <row r="12559" spans="1:2">
      <c r="A12559" s="93">
        <v>4702</v>
      </c>
      <c r="B12559" s="94" t="s">
        <v>85</v>
      </c>
    </row>
    <row r="12560" spans="1:2">
      <c r="A12560" s="93">
        <v>4702</v>
      </c>
      <c r="B12560" s="94" t="s">
        <v>85</v>
      </c>
    </row>
    <row r="12561" spans="1:2">
      <c r="A12561" s="93">
        <v>4702</v>
      </c>
      <c r="B12561" s="94" t="s">
        <v>85</v>
      </c>
    </row>
    <row r="12562" spans="1:2">
      <c r="A12562" s="93">
        <v>4702</v>
      </c>
      <c r="B12562" s="94" t="s">
        <v>85</v>
      </c>
    </row>
    <row r="12563" spans="1:2">
      <c r="A12563" s="93">
        <v>4702</v>
      </c>
      <c r="B12563" s="94" t="s">
        <v>85</v>
      </c>
    </row>
    <row r="12564" spans="1:2">
      <c r="A12564" s="93">
        <v>4702</v>
      </c>
      <c r="B12564" s="94" t="s">
        <v>85</v>
      </c>
    </row>
    <row r="12565" spans="1:2">
      <c r="A12565" s="93">
        <v>4702</v>
      </c>
      <c r="B12565" s="94" t="s">
        <v>85</v>
      </c>
    </row>
    <row r="12566" spans="1:2">
      <c r="A12566" s="93">
        <v>4702</v>
      </c>
      <c r="B12566" s="94" t="s">
        <v>85</v>
      </c>
    </row>
    <row r="12567" spans="1:2">
      <c r="A12567" s="93">
        <v>4702</v>
      </c>
      <c r="B12567" s="94" t="s">
        <v>85</v>
      </c>
    </row>
    <row r="12568" spans="1:2">
      <c r="A12568" s="93">
        <v>4702</v>
      </c>
      <c r="B12568" s="94" t="s">
        <v>85</v>
      </c>
    </row>
    <row r="12569" spans="1:2">
      <c r="A12569" s="93">
        <v>4702</v>
      </c>
      <c r="B12569" s="94" t="s">
        <v>85</v>
      </c>
    </row>
    <row r="12570" spans="1:2">
      <c r="A12570" s="93">
        <v>4702</v>
      </c>
      <c r="B12570" s="94" t="s">
        <v>85</v>
      </c>
    </row>
    <row r="12571" spans="1:2">
      <c r="A12571" s="93">
        <v>4703</v>
      </c>
      <c r="B12571" s="94" t="s">
        <v>51</v>
      </c>
    </row>
    <row r="12572" spans="1:2">
      <c r="A12572" s="93">
        <v>4703</v>
      </c>
      <c r="B12572" s="94" t="s">
        <v>51</v>
      </c>
    </row>
    <row r="12573" spans="1:2">
      <c r="A12573" s="93">
        <v>4703</v>
      </c>
      <c r="B12573" s="94" t="s">
        <v>51</v>
      </c>
    </row>
    <row r="12574" spans="1:2">
      <c r="A12574" s="93">
        <v>4703</v>
      </c>
      <c r="B12574" s="94" t="s">
        <v>51</v>
      </c>
    </row>
    <row r="12575" spans="1:2">
      <c r="A12575" s="93">
        <v>4703</v>
      </c>
      <c r="B12575" s="94" t="s">
        <v>51</v>
      </c>
    </row>
    <row r="12576" spans="1:2">
      <c r="A12576" s="93">
        <v>4703</v>
      </c>
      <c r="B12576" s="94" t="s">
        <v>51</v>
      </c>
    </row>
    <row r="12577" spans="1:2">
      <c r="A12577" s="93">
        <v>4703</v>
      </c>
      <c r="B12577" s="94" t="s">
        <v>51</v>
      </c>
    </row>
    <row r="12578" spans="1:2">
      <c r="A12578" s="93">
        <v>4703</v>
      </c>
      <c r="B12578" s="94" t="s">
        <v>51</v>
      </c>
    </row>
    <row r="12579" spans="1:2">
      <c r="A12579" s="93">
        <v>4703</v>
      </c>
      <c r="B12579" s="94" t="s">
        <v>51</v>
      </c>
    </row>
    <row r="12580" spans="1:2">
      <c r="A12580" s="93">
        <v>4703</v>
      </c>
      <c r="B12580" s="94" t="s">
        <v>51</v>
      </c>
    </row>
    <row r="12581" spans="1:2">
      <c r="A12581" s="93">
        <v>4703</v>
      </c>
      <c r="B12581" s="94" t="s">
        <v>51</v>
      </c>
    </row>
    <row r="12582" spans="1:2">
      <c r="A12582" s="93">
        <v>4703</v>
      </c>
      <c r="B12582" s="94" t="s">
        <v>51</v>
      </c>
    </row>
    <row r="12583" spans="1:2">
      <c r="A12583" s="93">
        <v>4703</v>
      </c>
      <c r="B12583" s="94" t="s">
        <v>51</v>
      </c>
    </row>
    <row r="12584" spans="1:2">
      <c r="A12584" s="93">
        <v>4703</v>
      </c>
      <c r="B12584" s="94" t="s">
        <v>51</v>
      </c>
    </row>
    <row r="12585" spans="1:2">
      <c r="A12585" s="93">
        <v>4703</v>
      </c>
      <c r="B12585" s="94" t="s">
        <v>51</v>
      </c>
    </row>
    <row r="12586" spans="1:2">
      <c r="A12586" s="93">
        <v>4703</v>
      </c>
      <c r="B12586" s="94" t="s">
        <v>51</v>
      </c>
    </row>
    <row r="12587" spans="1:2">
      <c r="A12587" s="93">
        <v>4703</v>
      </c>
      <c r="B12587" s="94" t="s">
        <v>51</v>
      </c>
    </row>
    <row r="12588" spans="1:2">
      <c r="A12588" s="93">
        <v>4703</v>
      </c>
      <c r="B12588" s="94" t="s">
        <v>51</v>
      </c>
    </row>
    <row r="12589" spans="1:2">
      <c r="A12589" s="93">
        <v>4703</v>
      </c>
      <c r="B12589" s="94" t="s">
        <v>51</v>
      </c>
    </row>
    <row r="12590" spans="1:2">
      <c r="A12590" s="93">
        <v>4703</v>
      </c>
      <c r="B12590" s="94" t="s">
        <v>51</v>
      </c>
    </row>
    <row r="12591" spans="1:2">
      <c r="A12591" s="93">
        <v>4703</v>
      </c>
      <c r="B12591" s="94" t="s">
        <v>51</v>
      </c>
    </row>
    <row r="12592" spans="1:2">
      <c r="A12592" s="93">
        <v>4703</v>
      </c>
      <c r="B12592" s="94" t="s">
        <v>51</v>
      </c>
    </row>
    <row r="12593" spans="1:2">
      <c r="A12593" s="93">
        <v>4703</v>
      </c>
      <c r="B12593" s="94" t="s">
        <v>51</v>
      </c>
    </row>
    <row r="12594" spans="1:2">
      <c r="A12594" s="93">
        <v>4703</v>
      </c>
      <c r="B12594" s="94" t="s">
        <v>51</v>
      </c>
    </row>
    <row r="12595" spans="1:2">
      <c r="A12595" s="93">
        <v>4703</v>
      </c>
      <c r="B12595" s="94" t="s">
        <v>51</v>
      </c>
    </row>
    <row r="12596" spans="1:2">
      <c r="A12596" s="93">
        <v>4703</v>
      </c>
      <c r="B12596" s="94" t="s">
        <v>51</v>
      </c>
    </row>
    <row r="12597" spans="1:2">
      <c r="A12597" s="93">
        <v>4703</v>
      </c>
      <c r="B12597" s="94" t="s">
        <v>51</v>
      </c>
    </row>
    <row r="12598" spans="1:2">
      <c r="A12598" s="93">
        <v>4703</v>
      </c>
      <c r="B12598" s="94" t="s">
        <v>51</v>
      </c>
    </row>
    <row r="12599" spans="1:2">
      <c r="A12599" s="93">
        <v>4703</v>
      </c>
      <c r="B12599" s="94" t="s">
        <v>51</v>
      </c>
    </row>
    <row r="12600" spans="1:2">
      <c r="A12600" s="93">
        <v>4703</v>
      </c>
      <c r="B12600" s="94" t="s">
        <v>51</v>
      </c>
    </row>
    <row r="12601" spans="1:2">
      <c r="A12601" s="93">
        <v>4703</v>
      </c>
      <c r="B12601" s="94" t="s">
        <v>51</v>
      </c>
    </row>
    <row r="12602" spans="1:2">
      <c r="A12602" s="93">
        <v>4703</v>
      </c>
      <c r="B12602" s="94" t="s">
        <v>51</v>
      </c>
    </row>
    <row r="12603" spans="1:2">
      <c r="A12603" s="93">
        <v>4703</v>
      </c>
      <c r="B12603" s="94" t="s">
        <v>51</v>
      </c>
    </row>
    <row r="12604" spans="1:2">
      <c r="A12604" s="93">
        <v>4703</v>
      </c>
      <c r="B12604" s="94" t="s">
        <v>51</v>
      </c>
    </row>
    <row r="12605" spans="1:2">
      <c r="A12605" s="93">
        <v>4703</v>
      </c>
      <c r="B12605" s="94" t="s">
        <v>51</v>
      </c>
    </row>
    <row r="12606" spans="1:2">
      <c r="A12606" s="93">
        <v>4703</v>
      </c>
      <c r="B12606" s="94" t="s">
        <v>51</v>
      </c>
    </row>
    <row r="12607" spans="1:2">
      <c r="A12607" s="93">
        <v>4704</v>
      </c>
      <c r="B12607" s="94" t="s">
        <v>51</v>
      </c>
    </row>
    <row r="12608" spans="1:2">
      <c r="A12608" s="93">
        <v>4704</v>
      </c>
      <c r="B12608" s="94" t="s">
        <v>51</v>
      </c>
    </row>
    <row r="12609" spans="1:2">
      <c r="A12609" s="93">
        <v>4705</v>
      </c>
      <c r="B12609" s="94" t="s">
        <v>51</v>
      </c>
    </row>
    <row r="12610" spans="1:2">
      <c r="A12610" s="93">
        <v>4705</v>
      </c>
      <c r="B12610" s="94" t="s">
        <v>51</v>
      </c>
    </row>
    <row r="12611" spans="1:2">
      <c r="A12611" s="93">
        <v>4705</v>
      </c>
      <c r="B12611" s="94" t="s">
        <v>51</v>
      </c>
    </row>
    <row r="12612" spans="1:2">
      <c r="A12612" s="93">
        <v>4705</v>
      </c>
      <c r="B12612" s="94" t="s">
        <v>51</v>
      </c>
    </row>
    <row r="12613" spans="1:2">
      <c r="A12613" s="93">
        <v>4705</v>
      </c>
      <c r="B12613" s="94" t="s">
        <v>51</v>
      </c>
    </row>
    <row r="12614" spans="1:2">
      <c r="A12614" s="93">
        <v>4705</v>
      </c>
      <c r="B12614" s="94" t="s">
        <v>51</v>
      </c>
    </row>
    <row r="12615" spans="1:2">
      <c r="A12615" s="93">
        <v>4705</v>
      </c>
      <c r="B12615" s="94" t="s">
        <v>51</v>
      </c>
    </row>
    <row r="12616" spans="1:2">
      <c r="A12616" s="93">
        <v>4706</v>
      </c>
      <c r="B12616" s="94" t="s">
        <v>51</v>
      </c>
    </row>
    <row r="12617" spans="1:2">
      <c r="A12617" s="93">
        <v>4707</v>
      </c>
      <c r="B12617" s="94" t="s">
        <v>51</v>
      </c>
    </row>
    <row r="12618" spans="1:2">
      <c r="A12618" s="93">
        <v>4707</v>
      </c>
      <c r="B12618" s="94" t="s">
        <v>51</v>
      </c>
    </row>
    <row r="12619" spans="1:2">
      <c r="A12619" s="93">
        <v>4707</v>
      </c>
      <c r="B12619" s="94" t="s">
        <v>51</v>
      </c>
    </row>
    <row r="12620" spans="1:2">
      <c r="A12620" s="93">
        <v>4709</v>
      </c>
      <c r="B12620" s="94" t="s">
        <v>51</v>
      </c>
    </row>
    <row r="12621" spans="1:2">
      <c r="A12621" s="93">
        <v>4710</v>
      </c>
      <c r="B12621" s="94" t="s">
        <v>51</v>
      </c>
    </row>
    <row r="12622" spans="1:2">
      <c r="A12622" s="93">
        <v>4710</v>
      </c>
      <c r="B12622" s="94" t="s">
        <v>51</v>
      </c>
    </row>
    <row r="12623" spans="1:2">
      <c r="A12623" s="93">
        <v>4711</v>
      </c>
      <c r="B12623" s="94" t="s">
        <v>51</v>
      </c>
    </row>
    <row r="12624" spans="1:2">
      <c r="A12624" s="93">
        <v>4711</v>
      </c>
      <c r="B12624" s="94" t="s">
        <v>51</v>
      </c>
    </row>
    <row r="12625" spans="1:2">
      <c r="A12625" s="93">
        <v>4712</v>
      </c>
      <c r="B12625" s="94" t="s">
        <v>51</v>
      </c>
    </row>
    <row r="12626" spans="1:2">
      <c r="A12626" s="93">
        <v>4713</v>
      </c>
      <c r="B12626" s="94" t="s">
        <v>51</v>
      </c>
    </row>
    <row r="12627" spans="1:2">
      <c r="A12627" s="93">
        <v>4714</v>
      </c>
      <c r="B12627" s="94" t="s">
        <v>51</v>
      </c>
    </row>
    <row r="12628" spans="1:2">
      <c r="A12628" s="93">
        <v>4714</v>
      </c>
      <c r="B12628" s="94" t="s">
        <v>51</v>
      </c>
    </row>
    <row r="12629" spans="1:2">
      <c r="A12629" s="93">
        <v>4714</v>
      </c>
      <c r="B12629" s="94" t="s">
        <v>51</v>
      </c>
    </row>
    <row r="12630" spans="1:2">
      <c r="A12630" s="93">
        <v>4714</v>
      </c>
      <c r="B12630" s="94" t="s">
        <v>51</v>
      </c>
    </row>
    <row r="12631" spans="1:2">
      <c r="A12631" s="93">
        <v>4714</v>
      </c>
      <c r="B12631" s="94" t="s">
        <v>51</v>
      </c>
    </row>
    <row r="12632" spans="1:2">
      <c r="A12632" s="93">
        <v>4714</v>
      </c>
      <c r="B12632" s="94" t="s">
        <v>51</v>
      </c>
    </row>
    <row r="12633" spans="1:2">
      <c r="A12633" s="93">
        <v>4714</v>
      </c>
      <c r="B12633" s="94" t="s">
        <v>51</v>
      </c>
    </row>
    <row r="12634" spans="1:2">
      <c r="A12634" s="93">
        <v>4714</v>
      </c>
      <c r="B12634" s="94" t="s">
        <v>51</v>
      </c>
    </row>
    <row r="12635" spans="1:2">
      <c r="A12635" s="93">
        <v>4714</v>
      </c>
      <c r="B12635" s="94" t="s">
        <v>51</v>
      </c>
    </row>
    <row r="12636" spans="1:2">
      <c r="A12636" s="93">
        <v>4714</v>
      </c>
      <c r="B12636" s="94" t="s">
        <v>51</v>
      </c>
    </row>
    <row r="12637" spans="1:2">
      <c r="A12637" s="93">
        <v>4714</v>
      </c>
      <c r="B12637" s="94" t="s">
        <v>51</v>
      </c>
    </row>
    <row r="12638" spans="1:2">
      <c r="A12638" s="93">
        <v>4714</v>
      </c>
      <c r="B12638" s="94" t="s">
        <v>51</v>
      </c>
    </row>
    <row r="12639" spans="1:2">
      <c r="A12639" s="93">
        <v>4714</v>
      </c>
      <c r="B12639" s="94" t="s">
        <v>51</v>
      </c>
    </row>
    <row r="12640" spans="1:2">
      <c r="A12640" s="93">
        <v>4714</v>
      </c>
      <c r="B12640" s="94" t="s">
        <v>51</v>
      </c>
    </row>
    <row r="12641" spans="1:2">
      <c r="A12641" s="93">
        <v>4714</v>
      </c>
      <c r="B12641" s="94" t="s">
        <v>51</v>
      </c>
    </row>
    <row r="12642" spans="1:2">
      <c r="A12642" s="93">
        <v>4714</v>
      </c>
      <c r="B12642" s="94" t="s">
        <v>51</v>
      </c>
    </row>
    <row r="12643" spans="1:2">
      <c r="A12643" s="93">
        <v>4714</v>
      </c>
      <c r="B12643" s="94" t="s">
        <v>51</v>
      </c>
    </row>
    <row r="12644" spans="1:2">
      <c r="A12644" s="93">
        <v>4714</v>
      </c>
      <c r="B12644" s="94" t="s">
        <v>51</v>
      </c>
    </row>
    <row r="12645" spans="1:2">
      <c r="A12645" s="93">
        <v>4714</v>
      </c>
      <c r="B12645" s="94" t="s">
        <v>51</v>
      </c>
    </row>
    <row r="12646" spans="1:2">
      <c r="A12646" s="93">
        <v>4715</v>
      </c>
      <c r="B12646" s="94" t="s">
        <v>51</v>
      </c>
    </row>
    <row r="12647" spans="1:2">
      <c r="A12647" s="93">
        <v>4715</v>
      </c>
      <c r="B12647" s="94" t="s">
        <v>51</v>
      </c>
    </row>
    <row r="12648" spans="1:2">
      <c r="A12648" s="93">
        <v>4715</v>
      </c>
      <c r="B12648" s="94" t="s">
        <v>51</v>
      </c>
    </row>
    <row r="12649" spans="1:2">
      <c r="A12649" s="93">
        <v>4715</v>
      </c>
      <c r="B12649" s="94" t="s">
        <v>51</v>
      </c>
    </row>
    <row r="12650" spans="1:2">
      <c r="A12650" s="93">
        <v>4715</v>
      </c>
      <c r="B12650" s="94" t="s">
        <v>51</v>
      </c>
    </row>
    <row r="12651" spans="1:2">
      <c r="A12651" s="93">
        <v>4715</v>
      </c>
      <c r="B12651" s="94" t="s">
        <v>51</v>
      </c>
    </row>
    <row r="12652" spans="1:2">
      <c r="A12652" s="93">
        <v>4715</v>
      </c>
      <c r="B12652" s="94" t="s">
        <v>51</v>
      </c>
    </row>
    <row r="12653" spans="1:2">
      <c r="A12653" s="93">
        <v>4715</v>
      </c>
      <c r="B12653" s="94" t="s">
        <v>51</v>
      </c>
    </row>
    <row r="12654" spans="1:2">
      <c r="A12654" s="93">
        <v>4715</v>
      </c>
      <c r="B12654" s="94" t="s">
        <v>51</v>
      </c>
    </row>
    <row r="12655" spans="1:2">
      <c r="A12655" s="93">
        <v>4715</v>
      </c>
      <c r="B12655" s="94" t="s">
        <v>51</v>
      </c>
    </row>
    <row r="12656" spans="1:2">
      <c r="A12656" s="93">
        <v>4715</v>
      </c>
      <c r="B12656" s="94" t="s">
        <v>51</v>
      </c>
    </row>
    <row r="12657" spans="1:2">
      <c r="A12657" s="93">
        <v>4715</v>
      </c>
      <c r="B12657" s="94" t="s">
        <v>51</v>
      </c>
    </row>
    <row r="12658" spans="1:2">
      <c r="A12658" s="93">
        <v>4716</v>
      </c>
      <c r="B12658" s="94" t="s">
        <v>51</v>
      </c>
    </row>
    <row r="12659" spans="1:2">
      <c r="A12659" s="93">
        <v>4716</v>
      </c>
      <c r="B12659" s="94" t="s">
        <v>51</v>
      </c>
    </row>
    <row r="12660" spans="1:2">
      <c r="A12660" s="93">
        <v>4717</v>
      </c>
      <c r="B12660" s="94" t="s">
        <v>51</v>
      </c>
    </row>
    <row r="12661" spans="1:2">
      <c r="A12661" s="93">
        <v>4717</v>
      </c>
      <c r="B12661" s="94" t="s">
        <v>51</v>
      </c>
    </row>
    <row r="12662" spans="1:2">
      <c r="A12662" s="93">
        <v>4717</v>
      </c>
      <c r="B12662" s="94" t="s">
        <v>51</v>
      </c>
    </row>
    <row r="12663" spans="1:2">
      <c r="A12663" s="93">
        <v>4718</v>
      </c>
      <c r="B12663" s="94" t="s">
        <v>51</v>
      </c>
    </row>
    <row r="12664" spans="1:2">
      <c r="A12664" s="93">
        <v>4718</v>
      </c>
      <c r="B12664" s="94" t="s">
        <v>51</v>
      </c>
    </row>
    <row r="12665" spans="1:2">
      <c r="A12665" s="93">
        <v>4718</v>
      </c>
      <c r="B12665" s="94" t="s">
        <v>51</v>
      </c>
    </row>
    <row r="12666" spans="1:2">
      <c r="A12666" s="93">
        <v>4718</v>
      </c>
      <c r="B12666" s="94" t="s">
        <v>51</v>
      </c>
    </row>
    <row r="12667" spans="1:2">
      <c r="A12667" s="93">
        <v>4718</v>
      </c>
      <c r="B12667" s="94" t="s">
        <v>51</v>
      </c>
    </row>
    <row r="12668" spans="1:2">
      <c r="A12668" s="93">
        <v>4718</v>
      </c>
      <c r="B12668" s="94" t="s">
        <v>51</v>
      </c>
    </row>
    <row r="12669" spans="1:2">
      <c r="A12669" s="93">
        <v>4718</v>
      </c>
      <c r="B12669" s="94" t="s">
        <v>51</v>
      </c>
    </row>
    <row r="12670" spans="1:2">
      <c r="A12670" s="93">
        <v>4718</v>
      </c>
      <c r="B12670" s="94" t="s">
        <v>51</v>
      </c>
    </row>
    <row r="12671" spans="1:2">
      <c r="A12671" s="93">
        <v>4718</v>
      </c>
      <c r="B12671" s="94" t="s">
        <v>51</v>
      </c>
    </row>
    <row r="12672" spans="1:2">
      <c r="A12672" s="93">
        <v>4718</v>
      </c>
      <c r="B12672" s="94" t="s">
        <v>51</v>
      </c>
    </row>
    <row r="12673" spans="1:2">
      <c r="A12673" s="93">
        <v>4719</v>
      </c>
      <c r="B12673" s="94" t="s">
        <v>51</v>
      </c>
    </row>
    <row r="12674" spans="1:2">
      <c r="A12674" s="93">
        <v>4719</v>
      </c>
      <c r="B12674" s="94" t="s">
        <v>51</v>
      </c>
    </row>
    <row r="12675" spans="1:2">
      <c r="A12675" s="93">
        <v>4719</v>
      </c>
      <c r="B12675" s="94" t="s">
        <v>51</v>
      </c>
    </row>
    <row r="12676" spans="1:2">
      <c r="A12676" s="93">
        <v>4719</v>
      </c>
      <c r="B12676" s="94" t="s">
        <v>51</v>
      </c>
    </row>
    <row r="12677" spans="1:2">
      <c r="A12677" s="93">
        <v>4719</v>
      </c>
      <c r="B12677" s="94" t="s">
        <v>51</v>
      </c>
    </row>
    <row r="12678" spans="1:2">
      <c r="A12678" s="93">
        <v>4719</v>
      </c>
      <c r="B12678" s="94" t="s">
        <v>51</v>
      </c>
    </row>
    <row r="12679" spans="1:2">
      <c r="A12679" s="93">
        <v>4720</v>
      </c>
      <c r="B12679" s="94" t="s">
        <v>51</v>
      </c>
    </row>
    <row r="12680" spans="1:2">
      <c r="A12680" s="93">
        <v>4720</v>
      </c>
      <c r="B12680" s="94" t="s">
        <v>51</v>
      </c>
    </row>
    <row r="12681" spans="1:2">
      <c r="A12681" s="93">
        <v>4720</v>
      </c>
      <c r="B12681" s="94" t="s">
        <v>51</v>
      </c>
    </row>
    <row r="12682" spans="1:2">
      <c r="A12682" s="93">
        <v>4720</v>
      </c>
      <c r="B12682" s="94" t="s">
        <v>51</v>
      </c>
    </row>
    <row r="12683" spans="1:2">
      <c r="A12683" s="93">
        <v>4720</v>
      </c>
      <c r="B12683" s="94" t="s">
        <v>51</v>
      </c>
    </row>
    <row r="12684" spans="1:2">
      <c r="A12684" s="93">
        <v>4721</v>
      </c>
      <c r="B12684" s="94" t="s">
        <v>51</v>
      </c>
    </row>
    <row r="12685" spans="1:2">
      <c r="A12685" s="93">
        <v>4721</v>
      </c>
      <c r="B12685" s="94" t="s">
        <v>51</v>
      </c>
    </row>
    <row r="12686" spans="1:2">
      <c r="A12686" s="93">
        <v>4721</v>
      </c>
      <c r="B12686" s="94" t="s">
        <v>51</v>
      </c>
    </row>
    <row r="12687" spans="1:2">
      <c r="A12687" s="93">
        <v>4721</v>
      </c>
      <c r="B12687" s="94" t="s">
        <v>51</v>
      </c>
    </row>
    <row r="12688" spans="1:2">
      <c r="A12688" s="93">
        <v>4721</v>
      </c>
      <c r="B12688" s="94" t="s">
        <v>51</v>
      </c>
    </row>
    <row r="12689" spans="1:2">
      <c r="A12689" s="93">
        <v>4721</v>
      </c>
      <c r="B12689" s="94" t="s">
        <v>51</v>
      </c>
    </row>
    <row r="12690" spans="1:2">
      <c r="A12690" s="93">
        <v>4721</v>
      </c>
      <c r="B12690" s="94" t="s">
        <v>51</v>
      </c>
    </row>
    <row r="12691" spans="1:2">
      <c r="A12691" s="93">
        <v>4721</v>
      </c>
      <c r="B12691" s="94" t="s">
        <v>51</v>
      </c>
    </row>
    <row r="12692" spans="1:2">
      <c r="A12692" s="93">
        <v>4722</v>
      </c>
      <c r="B12692" s="94" t="s">
        <v>51</v>
      </c>
    </row>
    <row r="12693" spans="1:2">
      <c r="A12693" s="93">
        <v>4722</v>
      </c>
      <c r="B12693" s="94" t="s">
        <v>51</v>
      </c>
    </row>
    <row r="12694" spans="1:2">
      <c r="A12694" s="93">
        <v>4722</v>
      </c>
      <c r="B12694" s="94" t="s">
        <v>51</v>
      </c>
    </row>
    <row r="12695" spans="1:2">
      <c r="A12695" s="93">
        <v>4722</v>
      </c>
      <c r="B12695" s="94" t="s">
        <v>51</v>
      </c>
    </row>
    <row r="12696" spans="1:2">
      <c r="A12696" s="93">
        <v>4722</v>
      </c>
      <c r="B12696" s="94" t="s">
        <v>51</v>
      </c>
    </row>
    <row r="12697" spans="1:2">
      <c r="A12697" s="93">
        <v>4722</v>
      </c>
      <c r="B12697" s="94" t="s">
        <v>51</v>
      </c>
    </row>
    <row r="12698" spans="1:2">
      <c r="A12698" s="93">
        <v>4722</v>
      </c>
      <c r="B12698" s="94" t="s">
        <v>51</v>
      </c>
    </row>
    <row r="12699" spans="1:2">
      <c r="A12699" s="93">
        <v>4723</v>
      </c>
      <c r="B12699" s="94" t="s">
        <v>51</v>
      </c>
    </row>
    <row r="12700" spans="1:2">
      <c r="A12700" s="93">
        <v>4723</v>
      </c>
      <c r="B12700" s="94" t="s">
        <v>51</v>
      </c>
    </row>
    <row r="12701" spans="1:2">
      <c r="A12701" s="93">
        <v>4723</v>
      </c>
      <c r="B12701" s="94" t="s">
        <v>51</v>
      </c>
    </row>
    <row r="12702" spans="1:2">
      <c r="A12702" s="93">
        <v>4723</v>
      </c>
      <c r="B12702" s="94" t="s">
        <v>51</v>
      </c>
    </row>
    <row r="12703" spans="1:2">
      <c r="A12703" s="93">
        <v>4723</v>
      </c>
      <c r="B12703" s="94" t="s">
        <v>51</v>
      </c>
    </row>
    <row r="12704" spans="1:2">
      <c r="A12704" s="93">
        <v>4723</v>
      </c>
      <c r="B12704" s="94" t="s">
        <v>51</v>
      </c>
    </row>
    <row r="12705" spans="1:2">
      <c r="A12705" s="93">
        <v>4723</v>
      </c>
      <c r="B12705" s="94" t="s">
        <v>51</v>
      </c>
    </row>
    <row r="12706" spans="1:2">
      <c r="A12706" s="93">
        <v>4723</v>
      </c>
      <c r="B12706" s="94" t="s">
        <v>51</v>
      </c>
    </row>
    <row r="12707" spans="1:2">
      <c r="A12707" s="93">
        <v>4723</v>
      </c>
      <c r="B12707" s="94" t="s">
        <v>51</v>
      </c>
    </row>
    <row r="12708" spans="1:2">
      <c r="A12708" s="93">
        <v>4723</v>
      </c>
      <c r="B12708" s="94" t="s">
        <v>51</v>
      </c>
    </row>
    <row r="12709" spans="1:2">
      <c r="A12709" s="93">
        <v>4723</v>
      </c>
      <c r="B12709" s="94" t="s">
        <v>51</v>
      </c>
    </row>
    <row r="12710" spans="1:2">
      <c r="A12710" s="93">
        <v>4724</v>
      </c>
      <c r="B12710" s="94" t="s">
        <v>85</v>
      </c>
    </row>
    <row r="12711" spans="1:2">
      <c r="A12711" s="93">
        <v>4724</v>
      </c>
      <c r="B12711" s="94" t="s">
        <v>85</v>
      </c>
    </row>
    <row r="12712" spans="1:2">
      <c r="A12712" s="93">
        <v>4724</v>
      </c>
      <c r="B12712" s="94" t="s">
        <v>85</v>
      </c>
    </row>
    <row r="12713" spans="1:2">
      <c r="A12713" s="93">
        <v>4724</v>
      </c>
      <c r="B12713" s="94" t="s">
        <v>85</v>
      </c>
    </row>
    <row r="12714" spans="1:2">
      <c r="A12714" s="93">
        <v>4724</v>
      </c>
      <c r="B12714" s="94" t="s">
        <v>85</v>
      </c>
    </row>
    <row r="12715" spans="1:2">
      <c r="A12715" s="93">
        <v>4724</v>
      </c>
      <c r="B12715" s="94" t="s">
        <v>85</v>
      </c>
    </row>
    <row r="12716" spans="1:2">
      <c r="A12716" s="93">
        <v>4724</v>
      </c>
      <c r="B12716" s="94" t="s">
        <v>85</v>
      </c>
    </row>
    <row r="12717" spans="1:2">
      <c r="A12717" s="93">
        <v>4724</v>
      </c>
      <c r="B12717" s="94" t="s">
        <v>85</v>
      </c>
    </row>
    <row r="12718" spans="1:2">
      <c r="A12718" s="93">
        <v>4724</v>
      </c>
      <c r="B12718" s="94" t="s">
        <v>85</v>
      </c>
    </row>
    <row r="12719" spans="1:2">
      <c r="A12719" s="93">
        <v>4725</v>
      </c>
      <c r="B12719" s="94" t="s">
        <v>85</v>
      </c>
    </row>
    <row r="12720" spans="1:2">
      <c r="A12720" s="93">
        <v>4725</v>
      </c>
      <c r="B12720" s="94" t="s">
        <v>85</v>
      </c>
    </row>
    <row r="12721" spans="1:2">
      <c r="A12721" s="93">
        <v>4725</v>
      </c>
      <c r="B12721" s="94" t="s">
        <v>85</v>
      </c>
    </row>
    <row r="12722" spans="1:2">
      <c r="A12722" s="93">
        <v>4725</v>
      </c>
      <c r="B12722" s="94" t="s">
        <v>85</v>
      </c>
    </row>
    <row r="12723" spans="1:2">
      <c r="A12723" s="93">
        <v>4726</v>
      </c>
      <c r="B12723" s="94" t="s">
        <v>85</v>
      </c>
    </row>
    <row r="12724" spans="1:2">
      <c r="A12724" s="93">
        <v>4726</v>
      </c>
      <c r="B12724" s="94" t="s">
        <v>85</v>
      </c>
    </row>
    <row r="12725" spans="1:2">
      <c r="A12725" s="93">
        <v>4727</v>
      </c>
      <c r="B12725" s="94" t="s">
        <v>85</v>
      </c>
    </row>
    <row r="12726" spans="1:2">
      <c r="A12726" s="93">
        <v>4728</v>
      </c>
      <c r="B12726" s="94" t="s">
        <v>85</v>
      </c>
    </row>
    <row r="12727" spans="1:2">
      <c r="A12727" s="93">
        <v>4728</v>
      </c>
      <c r="B12727" s="94" t="s">
        <v>85</v>
      </c>
    </row>
    <row r="12728" spans="1:2">
      <c r="A12728" s="93">
        <v>4728</v>
      </c>
      <c r="B12728" s="94" t="s">
        <v>85</v>
      </c>
    </row>
    <row r="12729" spans="1:2">
      <c r="A12729" s="93">
        <v>4728</v>
      </c>
      <c r="B12729" s="94" t="s">
        <v>85</v>
      </c>
    </row>
    <row r="12730" spans="1:2">
      <c r="A12730" s="93">
        <v>4730</v>
      </c>
      <c r="B12730" s="94" t="s">
        <v>85</v>
      </c>
    </row>
    <row r="12731" spans="1:2">
      <c r="A12731" s="93">
        <v>4730</v>
      </c>
      <c r="B12731" s="94" t="s">
        <v>85</v>
      </c>
    </row>
    <row r="12732" spans="1:2">
      <c r="A12732" s="93">
        <v>4730</v>
      </c>
      <c r="B12732" s="94" t="s">
        <v>85</v>
      </c>
    </row>
    <row r="12733" spans="1:2">
      <c r="A12733" s="93">
        <v>4730</v>
      </c>
      <c r="B12733" s="94" t="s">
        <v>85</v>
      </c>
    </row>
    <row r="12734" spans="1:2">
      <c r="A12734" s="93">
        <v>4730</v>
      </c>
      <c r="B12734" s="94" t="s">
        <v>85</v>
      </c>
    </row>
    <row r="12735" spans="1:2">
      <c r="A12735" s="93">
        <v>4730</v>
      </c>
      <c r="B12735" s="94" t="s">
        <v>85</v>
      </c>
    </row>
    <row r="12736" spans="1:2">
      <c r="A12736" s="93">
        <v>4730</v>
      </c>
      <c r="B12736" s="94" t="s">
        <v>85</v>
      </c>
    </row>
    <row r="12737" spans="1:2">
      <c r="A12737" s="93">
        <v>4730</v>
      </c>
      <c r="B12737" s="94" t="s">
        <v>85</v>
      </c>
    </row>
    <row r="12738" spans="1:2">
      <c r="A12738" s="93">
        <v>4730</v>
      </c>
      <c r="B12738" s="94" t="s">
        <v>85</v>
      </c>
    </row>
    <row r="12739" spans="1:2">
      <c r="A12739" s="93">
        <v>4730</v>
      </c>
      <c r="B12739" s="94" t="s">
        <v>85</v>
      </c>
    </row>
    <row r="12740" spans="1:2">
      <c r="A12740" s="93">
        <v>4731</v>
      </c>
      <c r="B12740" s="94" t="s">
        <v>85</v>
      </c>
    </row>
    <row r="12741" spans="1:2">
      <c r="A12741" s="93">
        <v>4732</v>
      </c>
      <c r="B12741" s="94" t="s">
        <v>85</v>
      </c>
    </row>
    <row r="12742" spans="1:2">
      <c r="A12742" s="93">
        <v>4732</v>
      </c>
      <c r="B12742" s="94" t="s">
        <v>85</v>
      </c>
    </row>
    <row r="12743" spans="1:2">
      <c r="A12743" s="93">
        <v>4733</v>
      </c>
      <c r="B12743" s="94" t="s">
        <v>85</v>
      </c>
    </row>
    <row r="12744" spans="1:2">
      <c r="A12744" s="93">
        <v>4735</v>
      </c>
      <c r="B12744" s="94" t="s">
        <v>85</v>
      </c>
    </row>
    <row r="12745" spans="1:2">
      <c r="A12745" s="93">
        <v>4735</v>
      </c>
      <c r="B12745" s="94" t="s">
        <v>85</v>
      </c>
    </row>
    <row r="12746" spans="1:2">
      <c r="A12746" s="93">
        <v>4735</v>
      </c>
      <c r="B12746" s="94" t="s">
        <v>85</v>
      </c>
    </row>
    <row r="12747" spans="1:2">
      <c r="A12747" s="93">
        <v>4735</v>
      </c>
      <c r="B12747" s="94" t="s">
        <v>85</v>
      </c>
    </row>
    <row r="12748" spans="1:2">
      <c r="A12748" s="93">
        <v>4735</v>
      </c>
      <c r="B12748" s="94" t="s">
        <v>85</v>
      </c>
    </row>
    <row r="12749" spans="1:2">
      <c r="A12749" s="93">
        <v>4736</v>
      </c>
      <c r="B12749" s="94" t="s">
        <v>85</v>
      </c>
    </row>
    <row r="12750" spans="1:2">
      <c r="A12750" s="93">
        <v>4736</v>
      </c>
      <c r="B12750" s="94" t="s">
        <v>85</v>
      </c>
    </row>
    <row r="12751" spans="1:2">
      <c r="A12751" s="93">
        <v>4737</v>
      </c>
      <c r="B12751" s="94" t="s">
        <v>51</v>
      </c>
    </row>
    <row r="12752" spans="1:2">
      <c r="A12752" s="93">
        <v>4737</v>
      </c>
      <c r="B12752" s="94" t="s">
        <v>51</v>
      </c>
    </row>
    <row r="12753" spans="1:2">
      <c r="A12753" s="93">
        <v>4737</v>
      </c>
      <c r="B12753" s="94" t="s">
        <v>51</v>
      </c>
    </row>
    <row r="12754" spans="1:2">
      <c r="A12754" s="93">
        <v>4737</v>
      </c>
      <c r="B12754" s="94" t="s">
        <v>51</v>
      </c>
    </row>
    <row r="12755" spans="1:2">
      <c r="A12755" s="93">
        <v>4737</v>
      </c>
      <c r="B12755" s="94" t="s">
        <v>51</v>
      </c>
    </row>
    <row r="12756" spans="1:2">
      <c r="A12756" s="93">
        <v>4737</v>
      </c>
      <c r="B12756" s="94" t="s">
        <v>51</v>
      </c>
    </row>
    <row r="12757" spans="1:2">
      <c r="A12757" s="93">
        <v>4737</v>
      </c>
      <c r="B12757" s="94" t="s">
        <v>51</v>
      </c>
    </row>
    <row r="12758" spans="1:2">
      <c r="A12758" s="93">
        <v>4737</v>
      </c>
      <c r="B12758" s="94" t="s">
        <v>51</v>
      </c>
    </row>
    <row r="12759" spans="1:2">
      <c r="A12759" s="93">
        <v>4737</v>
      </c>
      <c r="B12759" s="94" t="s">
        <v>51</v>
      </c>
    </row>
    <row r="12760" spans="1:2">
      <c r="A12760" s="93">
        <v>4737</v>
      </c>
      <c r="B12760" s="94" t="s">
        <v>51</v>
      </c>
    </row>
    <row r="12761" spans="1:2">
      <c r="A12761" s="93">
        <v>4737</v>
      </c>
      <c r="B12761" s="94" t="s">
        <v>51</v>
      </c>
    </row>
    <row r="12762" spans="1:2">
      <c r="A12762" s="93">
        <v>4737</v>
      </c>
      <c r="B12762" s="94" t="s">
        <v>51</v>
      </c>
    </row>
    <row r="12763" spans="1:2">
      <c r="A12763" s="93">
        <v>4737</v>
      </c>
      <c r="B12763" s="94" t="s">
        <v>51</v>
      </c>
    </row>
    <row r="12764" spans="1:2">
      <c r="A12764" s="93">
        <v>4738</v>
      </c>
      <c r="B12764" s="94" t="s">
        <v>51</v>
      </c>
    </row>
    <row r="12765" spans="1:2">
      <c r="A12765" s="93">
        <v>4738</v>
      </c>
      <c r="B12765" s="94" t="s">
        <v>51</v>
      </c>
    </row>
    <row r="12766" spans="1:2">
      <c r="A12766" s="93">
        <v>4739</v>
      </c>
      <c r="B12766" s="94" t="s">
        <v>51</v>
      </c>
    </row>
    <row r="12767" spans="1:2">
      <c r="A12767" s="93">
        <v>4740</v>
      </c>
      <c r="B12767" s="94" t="s">
        <v>62</v>
      </c>
    </row>
    <row r="12768" spans="1:2">
      <c r="A12768" s="93">
        <v>4740</v>
      </c>
      <c r="B12768" s="94" t="s">
        <v>62</v>
      </c>
    </row>
    <row r="12769" spans="1:2">
      <c r="A12769" s="93">
        <v>4740</v>
      </c>
      <c r="B12769" s="94" t="s">
        <v>62</v>
      </c>
    </row>
    <row r="12770" spans="1:2">
      <c r="A12770" s="93">
        <v>4740</v>
      </c>
      <c r="B12770" s="94" t="s">
        <v>62</v>
      </c>
    </row>
    <row r="12771" spans="1:2">
      <c r="A12771" s="93">
        <v>4740</v>
      </c>
      <c r="B12771" s="94" t="s">
        <v>62</v>
      </c>
    </row>
    <row r="12772" spans="1:2">
      <c r="A12772" s="93">
        <v>4740</v>
      </c>
      <c r="B12772" s="94" t="s">
        <v>62</v>
      </c>
    </row>
    <row r="12773" spans="1:2">
      <c r="A12773" s="93">
        <v>4740</v>
      </c>
      <c r="B12773" s="94" t="s">
        <v>62</v>
      </c>
    </row>
    <row r="12774" spans="1:2">
      <c r="A12774" s="93">
        <v>4740</v>
      </c>
      <c r="B12774" s="94" t="s">
        <v>62</v>
      </c>
    </row>
    <row r="12775" spans="1:2">
      <c r="A12775" s="93">
        <v>4740</v>
      </c>
      <c r="B12775" s="94" t="s">
        <v>62</v>
      </c>
    </row>
    <row r="12776" spans="1:2">
      <c r="A12776" s="93">
        <v>4740</v>
      </c>
      <c r="B12776" s="94" t="s">
        <v>62</v>
      </c>
    </row>
    <row r="12777" spans="1:2">
      <c r="A12777" s="93">
        <v>4740</v>
      </c>
      <c r="B12777" s="94" t="s">
        <v>62</v>
      </c>
    </row>
    <row r="12778" spans="1:2">
      <c r="A12778" s="93">
        <v>4740</v>
      </c>
      <c r="B12778" s="94" t="s">
        <v>62</v>
      </c>
    </row>
    <row r="12779" spans="1:2">
      <c r="A12779" s="93">
        <v>4740</v>
      </c>
      <c r="B12779" s="94" t="s">
        <v>62</v>
      </c>
    </row>
    <row r="12780" spans="1:2">
      <c r="A12780" s="93">
        <v>4740</v>
      </c>
      <c r="B12780" s="94" t="s">
        <v>62</v>
      </c>
    </row>
    <row r="12781" spans="1:2">
      <c r="A12781" s="93">
        <v>4740</v>
      </c>
      <c r="B12781" s="94" t="s">
        <v>62</v>
      </c>
    </row>
    <row r="12782" spans="1:2">
      <c r="A12782" s="93">
        <v>4740</v>
      </c>
      <c r="B12782" s="94" t="s">
        <v>62</v>
      </c>
    </row>
    <row r="12783" spans="1:2">
      <c r="A12783" s="93">
        <v>4740</v>
      </c>
      <c r="B12783" s="94" t="s">
        <v>62</v>
      </c>
    </row>
    <row r="12784" spans="1:2">
      <c r="A12784" s="93">
        <v>4740</v>
      </c>
      <c r="B12784" s="94" t="s">
        <v>62</v>
      </c>
    </row>
    <row r="12785" spans="1:2">
      <c r="A12785" s="93">
        <v>4740</v>
      </c>
      <c r="B12785" s="94" t="s">
        <v>62</v>
      </c>
    </row>
    <row r="12786" spans="1:2">
      <c r="A12786" s="93">
        <v>4740</v>
      </c>
      <c r="B12786" s="94" t="s">
        <v>62</v>
      </c>
    </row>
    <row r="12787" spans="1:2">
      <c r="A12787" s="93">
        <v>4740</v>
      </c>
      <c r="B12787" s="94" t="s">
        <v>62</v>
      </c>
    </row>
    <row r="12788" spans="1:2">
      <c r="A12788" s="93">
        <v>4740</v>
      </c>
      <c r="B12788" s="94" t="s">
        <v>62</v>
      </c>
    </row>
    <row r="12789" spans="1:2">
      <c r="A12789" s="93">
        <v>4740</v>
      </c>
      <c r="B12789" s="94" t="s">
        <v>62</v>
      </c>
    </row>
    <row r="12790" spans="1:2">
      <c r="A12790" s="93">
        <v>4740</v>
      </c>
      <c r="B12790" s="94" t="s">
        <v>62</v>
      </c>
    </row>
    <row r="12791" spans="1:2">
      <c r="A12791" s="93">
        <v>4740</v>
      </c>
      <c r="B12791" s="94" t="s">
        <v>62</v>
      </c>
    </row>
    <row r="12792" spans="1:2">
      <c r="A12792" s="93">
        <v>4740</v>
      </c>
      <c r="B12792" s="94" t="s">
        <v>62</v>
      </c>
    </row>
    <row r="12793" spans="1:2">
      <c r="A12793" s="93">
        <v>4740</v>
      </c>
      <c r="B12793" s="94" t="s">
        <v>62</v>
      </c>
    </row>
    <row r="12794" spans="1:2">
      <c r="A12794" s="93">
        <v>4740</v>
      </c>
      <c r="B12794" s="94" t="s">
        <v>62</v>
      </c>
    </row>
    <row r="12795" spans="1:2">
      <c r="A12795" s="93">
        <v>4740</v>
      </c>
      <c r="B12795" s="94" t="s">
        <v>62</v>
      </c>
    </row>
    <row r="12796" spans="1:2">
      <c r="A12796" s="93">
        <v>4740</v>
      </c>
      <c r="B12796" s="94" t="s">
        <v>62</v>
      </c>
    </row>
    <row r="12797" spans="1:2">
      <c r="A12797" s="93">
        <v>4740</v>
      </c>
      <c r="B12797" s="94" t="s">
        <v>62</v>
      </c>
    </row>
    <row r="12798" spans="1:2">
      <c r="A12798" s="93">
        <v>4740</v>
      </c>
      <c r="B12798" s="94" t="s">
        <v>62</v>
      </c>
    </row>
    <row r="12799" spans="1:2">
      <c r="A12799" s="93">
        <v>4740</v>
      </c>
      <c r="B12799" s="94" t="s">
        <v>62</v>
      </c>
    </row>
    <row r="12800" spans="1:2">
      <c r="A12800" s="93">
        <v>4740</v>
      </c>
      <c r="B12800" s="94" t="s">
        <v>62</v>
      </c>
    </row>
    <row r="12801" spans="1:2">
      <c r="A12801" s="93">
        <v>4740</v>
      </c>
      <c r="B12801" s="94" t="s">
        <v>62</v>
      </c>
    </row>
    <row r="12802" spans="1:2">
      <c r="A12802" s="93">
        <v>4740</v>
      </c>
      <c r="B12802" s="94" t="s">
        <v>62</v>
      </c>
    </row>
    <row r="12803" spans="1:2">
      <c r="A12803" s="93">
        <v>4740</v>
      </c>
      <c r="B12803" s="94" t="s">
        <v>62</v>
      </c>
    </row>
    <row r="12804" spans="1:2">
      <c r="A12804" s="93">
        <v>4740</v>
      </c>
      <c r="B12804" s="94" t="s">
        <v>62</v>
      </c>
    </row>
    <row r="12805" spans="1:2">
      <c r="A12805" s="93">
        <v>4740</v>
      </c>
      <c r="B12805" s="94" t="s">
        <v>62</v>
      </c>
    </row>
    <row r="12806" spans="1:2">
      <c r="A12806" s="93">
        <v>4740</v>
      </c>
      <c r="B12806" s="94" t="s">
        <v>62</v>
      </c>
    </row>
    <row r="12807" spans="1:2">
      <c r="A12807" s="93">
        <v>4740</v>
      </c>
      <c r="B12807" s="94" t="s">
        <v>62</v>
      </c>
    </row>
    <row r="12808" spans="1:2">
      <c r="A12808" s="93">
        <v>4740</v>
      </c>
      <c r="B12808" s="94" t="s">
        <v>62</v>
      </c>
    </row>
    <row r="12809" spans="1:2">
      <c r="A12809" s="93">
        <v>4740</v>
      </c>
      <c r="B12809" s="94" t="s">
        <v>51</v>
      </c>
    </row>
    <row r="12810" spans="1:2">
      <c r="A12810" s="93">
        <v>4740</v>
      </c>
      <c r="B12810" s="94" t="s">
        <v>62</v>
      </c>
    </row>
    <row r="12811" spans="1:2">
      <c r="A12811" s="93">
        <v>4740</v>
      </c>
      <c r="B12811" s="94" t="s">
        <v>62</v>
      </c>
    </row>
    <row r="12812" spans="1:2">
      <c r="A12812" s="93">
        <v>4740</v>
      </c>
      <c r="B12812" s="94" t="s">
        <v>62</v>
      </c>
    </row>
    <row r="12813" spans="1:2">
      <c r="A12813" s="93">
        <v>4740</v>
      </c>
      <c r="B12813" s="94" t="s">
        <v>62</v>
      </c>
    </row>
    <row r="12814" spans="1:2">
      <c r="A12814" s="93">
        <v>4740</v>
      </c>
      <c r="B12814" s="94" t="s">
        <v>62</v>
      </c>
    </row>
    <row r="12815" spans="1:2">
      <c r="A12815" s="93">
        <v>4740</v>
      </c>
      <c r="B12815" s="94" t="s">
        <v>51</v>
      </c>
    </row>
    <row r="12816" spans="1:2">
      <c r="A12816" s="93">
        <v>4740</v>
      </c>
      <c r="B12816" s="94" t="s">
        <v>62</v>
      </c>
    </row>
    <row r="12817" spans="1:2">
      <c r="A12817" s="93">
        <v>4740</v>
      </c>
      <c r="B12817" s="94" t="s">
        <v>62</v>
      </c>
    </row>
    <row r="12818" spans="1:2">
      <c r="A12818" s="93">
        <v>4740</v>
      </c>
      <c r="B12818" s="94" t="s">
        <v>62</v>
      </c>
    </row>
    <row r="12819" spans="1:2">
      <c r="A12819" s="93">
        <v>4740</v>
      </c>
      <c r="B12819" s="94" t="s">
        <v>62</v>
      </c>
    </row>
    <row r="12820" spans="1:2">
      <c r="A12820" s="93">
        <v>4740</v>
      </c>
      <c r="B12820" s="94" t="s">
        <v>62</v>
      </c>
    </row>
    <row r="12821" spans="1:2">
      <c r="A12821" s="93">
        <v>4740</v>
      </c>
      <c r="B12821" s="94" t="s">
        <v>62</v>
      </c>
    </row>
    <row r="12822" spans="1:2">
      <c r="A12822" s="93">
        <v>4740</v>
      </c>
      <c r="B12822" s="94" t="s">
        <v>62</v>
      </c>
    </row>
    <row r="12823" spans="1:2">
      <c r="A12823" s="93">
        <v>4740</v>
      </c>
      <c r="B12823" s="94" t="s">
        <v>62</v>
      </c>
    </row>
    <row r="12824" spans="1:2">
      <c r="A12824" s="93">
        <v>4740</v>
      </c>
      <c r="B12824" s="94" t="s">
        <v>62</v>
      </c>
    </row>
    <row r="12825" spans="1:2">
      <c r="A12825" s="93">
        <v>4740</v>
      </c>
      <c r="B12825" s="94" t="s">
        <v>62</v>
      </c>
    </row>
    <row r="12826" spans="1:2">
      <c r="A12826" s="93">
        <v>4740</v>
      </c>
      <c r="B12826" s="94" t="s">
        <v>62</v>
      </c>
    </row>
    <row r="12827" spans="1:2">
      <c r="A12827" s="93">
        <v>4740</v>
      </c>
      <c r="B12827" s="94" t="s">
        <v>62</v>
      </c>
    </row>
    <row r="12828" spans="1:2">
      <c r="A12828" s="93">
        <v>4740</v>
      </c>
      <c r="B12828" s="94" t="s">
        <v>62</v>
      </c>
    </row>
    <row r="12829" spans="1:2">
      <c r="A12829" s="93">
        <v>4740</v>
      </c>
      <c r="B12829" s="94" t="s">
        <v>62</v>
      </c>
    </row>
    <row r="12830" spans="1:2">
      <c r="A12830" s="93">
        <v>4740</v>
      </c>
      <c r="B12830" s="94" t="s">
        <v>62</v>
      </c>
    </row>
    <row r="12831" spans="1:2">
      <c r="A12831" s="93">
        <v>4740</v>
      </c>
      <c r="B12831" s="94" t="s">
        <v>62</v>
      </c>
    </row>
    <row r="12832" spans="1:2">
      <c r="A12832" s="93">
        <v>4740</v>
      </c>
      <c r="B12832" s="94" t="s">
        <v>62</v>
      </c>
    </row>
    <row r="12833" spans="1:2">
      <c r="A12833" s="93">
        <v>4740</v>
      </c>
      <c r="B12833" s="94" t="s">
        <v>62</v>
      </c>
    </row>
    <row r="12834" spans="1:2">
      <c r="A12834" s="93">
        <v>4740</v>
      </c>
      <c r="B12834" s="94" t="s">
        <v>62</v>
      </c>
    </row>
    <row r="12835" spans="1:2">
      <c r="A12835" s="93">
        <v>4740</v>
      </c>
      <c r="B12835" s="94" t="s">
        <v>62</v>
      </c>
    </row>
    <row r="12836" spans="1:2">
      <c r="A12836" s="93">
        <v>4740</v>
      </c>
      <c r="B12836" s="94" t="s">
        <v>62</v>
      </c>
    </row>
    <row r="12837" spans="1:2">
      <c r="A12837" s="93">
        <v>4740</v>
      </c>
      <c r="B12837" s="94" t="s">
        <v>62</v>
      </c>
    </row>
    <row r="12838" spans="1:2">
      <c r="A12838" s="93">
        <v>4740</v>
      </c>
      <c r="B12838" s="94" t="s">
        <v>62</v>
      </c>
    </row>
    <row r="12839" spans="1:2">
      <c r="A12839" s="93">
        <v>4740</v>
      </c>
      <c r="B12839" s="94" t="s">
        <v>62</v>
      </c>
    </row>
    <row r="12840" spans="1:2">
      <c r="A12840" s="93">
        <v>4740</v>
      </c>
      <c r="B12840" s="94" t="s">
        <v>62</v>
      </c>
    </row>
    <row r="12841" spans="1:2">
      <c r="A12841" s="93">
        <v>4740</v>
      </c>
      <c r="B12841" s="94" t="s">
        <v>62</v>
      </c>
    </row>
    <row r="12842" spans="1:2">
      <c r="A12842" s="93">
        <v>4740</v>
      </c>
      <c r="B12842" s="94" t="s">
        <v>62</v>
      </c>
    </row>
    <row r="12843" spans="1:2">
      <c r="A12843" s="93">
        <v>4740</v>
      </c>
      <c r="B12843" s="94" t="s">
        <v>62</v>
      </c>
    </row>
    <row r="12844" spans="1:2">
      <c r="A12844" s="93">
        <v>4740</v>
      </c>
      <c r="B12844" s="94" t="s">
        <v>62</v>
      </c>
    </row>
    <row r="12845" spans="1:2">
      <c r="A12845" s="93">
        <v>4740</v>
      </c>
      <c r="B12845" s="94" t="s">
        <v>62</v>
      </c>
    </row>
    <row r="12846" spans="1:2">
      <c r="A12846" s="93">
        <v>4740</v>
      </c>
      <c r="B12846" s="94" t="s">
        <v>62</v>
      </c>
    </row>
    <row r="12847" spans="1:2">
      <c r="A12847" s="93">
        <v>4740</v>
      </c>
      <c r="B12847" s="94" t="s">
        <v>62</v>
      </c>
    </row>
    <row r="12848" spans="1:2">
      <c r="A12848" s="93">
        <v>4740</v>
      </c>
      <c r="B12848" s="94" t="s">
        <v>62</v>
      </c>
    </row>
    <row r="12849" spans="1:2">
      <c r="A12849" s="93">
        <v>4740</v>
      </c>
      <c r="B12849" s="94" t="s">
        <v>62</v>
      </c>
    </row>
    <row r="12850" spans="1:2">
      <c r="A12850" s="93">
        <v>4740</v>
      </c>
      <c r="B12850" s="94" t="s">
        <v>62</v>
      </c>
    </row>
    <row r="12851" spans="1:2">
      <c r="A12851" s="93">
        <v>4740</v>
      </c>
      <c r="B12851" s="94" t="s">
        <v>62</v>
      </c>
    </row>
    <row r="12852" spans="1:2">
      <c r="A12852" s="93">
        <v>4740</v>
      </c>
      <c r="B12852" s="94" t="s">
        <v>62</v>
      </c>
    </row>
    <row r="12853" spans="1:2">
      <c r="A12853" s="93">
        <v>4740</v>
      </c>
      <c r="B12853" s="94" t="s">
        <v>62</v>
      </c>
    </row>
    <row r="12854" spans="1:2">
      <c r="A12854" s="93">
        <v>4740</v>
      </c>
      <c r="B12854" s="94" t="s">
        <v>62</v>
      </c>
    </row>
    <row r="12855" spans="1:2">
      <c r="A12855" s="93">
        <v>4740</v>
      </c>
      <c r="B12855" s="94" t="s">
        <v>62</v>
      </c>
    </row>
    <row r="12856" spans="1:2">
      <c r="A12856" s="93">
        <v>4740</v>
      </c>
      <c r="B12856" s="94" t="s">
        <v>62</v>
      </c>
    </row>
    <row r="12857" spans="1:2">
      <c r="A12857" s="93">
        <v>4740</v>
      </c>
      <c r="B12857" s="94" t="s">
        <v>62</v>
      </c>
    </row>
    <row r="12858" spans="1:2">
      <c r="A12858" s="93">
        <v>4740</v>
      </c>
      <c r="B12858" s="94" t="s">
        <v>62</v>
      </c>
    </row>
    <row r="12859" spans="1:2">
      <c r="A12859" s="93">
        <v>4740</v>
      </c>
      <c r="B12859" s="94" t="s">
        <v>62</v>
      </c>
    </row>
    <row r="12860" spans="1:2">
      <c r="A12860" s="93">
        <v>4740</v>
      </c>
      <c r="B12860" s="94" t="s">
        <v>62</v>
      </c>
    </row>
    <row r="12861" spans="1:2">
      <c r="A12861" s="93">
        <v>4740</v>
      </c>
      <c r="B12861" s="94" t="s">
        <v>62</v>
      </c>
    </row>
    <row r="12862" spans="1:2">
      <c r="A12862" s="93">
        <v>4740</v>
      </c>
      <c r="B12862" s="94" t="s">
        <v>62</v>
      </c>
    </row>
    <row r="12863" spans="1:2">
      <c r="A12863" s="93">
        <v>4740</v>
      </c>
      <c r="B12863" s="94" t="s">
        <v>62</v>
      </c>
    </row>
    <row r="12864" spans="1:2">
      <c r="A12864" s="93">
        <v>4740</v>
      </c>
      <c r="B12864" s="94" t="s">
        <v>62</v>
      </c>
    </row>
    <row r="12865" spans="1:2">
      <c r="A12865" s="93">
        <v>4740</v>
      </c>
      <c r="B12865" s="94" t="s">
        <v>62</v>
      </c>
    </row>
    <row r="12866" spans="1:2">
      <c r="A12866" s="93">
        <v>4740</v>
      </c>
      <c r="B12866" s="94" t="s">
        <v>62</v>
      </c>
    </row>
    <row r="12867" spans="1:2">
      <c r="A12867" s="93">
        <v>4740</v>
      </c>
      <c r="B12867" s="94" t="s">
        <v>62</v>
      </c>
    </row>
    <row r="12868" spans="1:2">
      <c r="A12868" s="93">
        <v>4740</v>
      </c>
      <c r="B12868" s="94" t="s">
        <v>62</v>
      </c>
    </row>
    <row r="12869" spans="1:2">
      <c r="A12869" s="93">
        <v>4740</v>
      </c>
      <c r="B12869" s="94" t="s">
        <v>62</v>
      </c>
    </row>
    <row r="12870" spans="1:2">
      <c r="A12870" s="93">
        <v>4740</v>
      </c>
      <c r="B12870" s="94" t="s">
        <v>62</v>
      </c>
    </row>
    <row r="12871" spans="1:2">
      <c r="A12871" s="93">
        <v>4740</v>
      </c>
      <c r="B12871" s="94" t="s">
        <v>62</v>
      </c>
    </row>
    <row r="12872" spans="1:2">
      <c r="A12872" s="93">
        <v>4740</v>
      </c>
      <c r="B12872" s="94" t="s">
        <v>62</v>
      </c>
    </row>
    <row r="12873" spans="1:2">
      <c r="A12873" s="93">
        <v>4740</v>
      </c>
      <c r="B12873" s="94" t="s">
        <v>62</v>
      </c>
    </row>
    <row r="12874" spans="1:2">
      <c r="A12874" s="93">
        <v>4740</v>
      </c>
      <c r="B12874" s="94" t="s">
        <v>62</v>
      </c>
    </row>
    <row r="12875" spans="1:2">
      <c r="A12875" s="93">
        <v>4740</v>
      </c>
      <c r="B12875" s="94" t="s">
        <v>62</v>
      </c>
    </row>
    <row r="12876" spans="1:2">
      <c r="A12876" s="93">
        <v>4740</v>
      </c>
      <c r="B12876" s="94" t="s">
        <v>62</v>
      </c>
    </row>
    <row r="12877" spans="1:2">
      <c r="A12877" s="93">
        <v>4740</v>
      </c>
      <c r="B12877" s="94" t="s">
        <v>62</v>
      </c>
    </row>
    <row r="12878" spans="1:2">
      <c r="A12878" s="93">
        <v>4740</v>
      </c>
      <c r="B12878" s="94" t="s">
        <v>62</v>
      </c>
    </row>
    <row r="12879" spans="1:2">
      <c r="A12879" s="93">
        <v>4740</v>
      </c>
      <c r="B12879" s="94" t="s">
        <v>62</v>
      </c>
    </row>
    <row r="12880" spans="1:2">
      <c r="A12880" s="93">
        <v>4740</v>
      </c>
      <c r="B12880" s="94" t="s">
        <v>62</v>
      </c>
    </row>
    <row r="12881" spans="1:2">
      <c r="A12881" s="93">
        <v>4740</v>
      </c>
      <c r="B12881" s="94" t="s">
        <v>62</v>
      </c>
    </row>
    <row r="12882" spans="1:2">
      <c r="A12882" s="93">
        <v>4740</v>
      </c>
      <c r="B12882" s="94" t="s">
        <v>62</v>
      </c>
    </row>
    <row r="12883" spans="1:2">
      <c r="A12883" s="93">
        <v>4740</v>
      </c>
      <c r="B12883" s="94" t="s">
        <v>62</v>
      </c>
    </row>
    <row r="12884" spans="1:2">
      <c r="A12884" s="93">
        <v>4740</v>
      </c>
      <c r="B12884" s="94" t="s">
        <v>62</v>
      </c>
    </row>
    <row r="12885" spans="1:2">
      <c r="A12885" s="93">
        <v>4740</v>
      </c>
      <c r="B12885" s="94" t="s">
        <v>62</v>
      </c>
    </row>
    <row r="12886" spans="1:2">
      <c r="A12886" s="93">
        <v>4740</v>
      </c>
      <c r="B12886" s="94" t="s">
        <v>62</v>
      </c>
    </row>
    <row r="12887" spans="1:2">
      <c r="A12887" s="93">
        <v>4741</v>
      </c>
      <c r="B12887" s="94" t="s">
        <v>51</v>
      </c>
    </row>
    <row r="12888" spans="1:2">
      <c r="A12888" s="93">
        <v>4741</v>
      </c>
      <c r="B12888" s="94" t="s">
        <v>51</v>
      </c>
    </row>
    <row r="12889" spans="1:2">
      <c r="A12889" s="93">
        <v>4741</v>
      </c>
      <c r="B12889" s="94" t="s">
        <v>51</v>
      </c>
    </row>
    <row r="12890" spans="1:2">
      <c r="A12890" s="93">
        <v>4741</v>
      </c>
      <c r="B12890" s="94" t="s">
        <v>51</v>
      </c>
    </row>
    <row r="12891" spans="1:2">
      <c r="A12891" s="93">
        <v>4741</v>
      </c>
      <c r="B12891" s="94" t="s">
        <v>51</v>
      </c>
    </row>
    <row r="12892" spans="1:2">
      <c r="A12892" s="93">
        <v>4741</v>
      </c>
      <c r="B12892" s="94" t="s">
        <v>51</v>
      </c>
    </row>
    <row r="12893" spans="1:2">
      <c r="A12893" s="93">
        <v>4741</v>
      </c>
      <c r="B12893" s="94" t="s">
        <v>51</v>
      </c>
    </row>
    <row r="12894" spans="1:2">
      <c r="A12894" s="93">
        <v>4741</v>
      </c>
      <c r="B12894" s="94" t="s">
        <v>51</v>
      </c>
    </row>
    <row r="12895" spans="1:2">
      <c r="A12895" s="93">
        <v>4741</v>
      </c>
      <c r="B12895" s="94" t="s">
        <v>51</v>
      </c>
    </row>
    <row r="12896" spans="1:2">
      <c r="A12896" s="93">
        <v>4741</v>
      </c>
      <c r="B12896" s="94" t="s">
        <v>51</v>
      </c>
    </row>
    <row r="12897" spans="1:2">
      <c r="A12897" s="93">
        <v>4741</v>
      </c>
      <c r="B12897" s="94" t="s">
        <v>51</v>
      </c>
    </row>
    <row r="12898" spans="1:2">
      <c r="A12898" s="93">
        <v>4741</v>
      </c>
      <c r="B12898" s="94" t="s">
        <v>51</v>
      </c>
    </row>
    <row r="12899" spans="1:2">
      <c r="A12899" s="93">
        <v>4741</v>
      </c>
      <c r="B12899" s="94" t="s">
        <v>51</v>
      </c>
    </row>
    <row r="12900" spans="1:2">
      <c r="A12900" s="93">
        <v>4741</v>
      </c>
      <c r="B12900" s="94" t="s">
        <v>51</v>
      </c>
    </row>
    <row r="12901" spans="1:2">
      <c r="A12901" s="93">
        <v>4741</v>
      </c>
      <c r="B12901" s="94" t="s">
        <v>51</v>
      </c>
    </row>
    <row r="12902" spans="1:2">
      <c r="A12902" s="93">
        <v>4741</v>
      </c>
      <c r="B12902" s="94" t="s">
        <v>51</v>
      </c>
    </row>
    <row r="12903" spans="1:2">
      <c r="A12903" s="93">
        <v>4741</v>
      </c>
      <c r="B12903" s="94" t="s">
        <v>51</v>
      </c>
    </row>
    <row r="12904" spans="1:2">
      <c r="A12904" s="93">
        <v>4741</v>
      </c>
      <c r="B12904" s="94" t="s">
        <v>51</v>
      </c>
    </row>
    <row r="12905" spans="1:2">
      <c r="A12905" s="93">
        <v>4741</v>
      </c>
      <c r="B12905" s="94" t="s">
        <v>51</v>
      </c>
    </row>
    <row r="12906" spans="1:2">
      <c r="A12906" s="93">
        <v>4741</v>
      </c>
      <c r="B12906" s="94" t="s">
        <v>51</v>
      </c>
    </row>
    <row r="12907" spans="1:2">
      <c r="A12907" s="93">
        <v>4741</v>
      </c>
      <c r="B12907" s="94" t="s">
        <v>51</v>
      </c>
    </row>
    <row r="12908" spans="1:2">
      <c r="A12908" s="93">
        <v>4741</v>
      </c>
      <c r="B12908" s="94" t="s">
        <v>51</v>
      </c>
    </row>
    <row r="12909" spans="1:2">
      <c r="A12909" s="93">
        <v>4741</v>
      </c>
      <c r="B12909" s="94" t="s">
        <v>62</v>
      </c>
    </row>
    <row r="12910" spans="1:2">
      <c r="A12910" s="93">
        <v>4741</v>
      </c>
      <c r="B12910" s="94" t="s">
        <v>51</v>
      </c>
    </row>
    <row r="12911" spans="1:2">
      <c r="A12911" s="93">
        <v>4741</v>
      </c>
      <c r="B12911" s="94" t="s">
        <v>51</v>
      </c>
    </row>
    <row r="12912" spans="1:2">
      <c r="A12912" s="93">
        <v>4741</v>
      </c>
      <c r="B12912" s="94" t="s">
        <v>51</v>
      </c>
    </row>
    <row r="12913" spans="1:2">
      <c r="A12913" s="93">
        <v>4741</v>
      </c>
      <c r="B12913" s="94" t="s">
        <v>51</v>
      </c>
    </row>
    <row r="12914" spans="1:2">
      <c r="A12914" s="93">
        <v>4741</v>
      </c>
      <c r="B12914" s="94" t="s">
        <v>51</v>
      </c>
    </row>
    <row r="12915" spans="1:2">
      <c r="A12915" s="93">
        <v>4741</v>
      </c>
      <c r="B12915" s="94" t="s">
        <v>51</v>
      </c>
    </row>
    <row r="12916" spans="1:2">
      <c r="A12916" s="93">
        <v>4741</v>
      </c>
      <c r="B12916" s="94" t="s">
        <v>51</v>
      </c>
    </row>
    <row r="12917" spans="1:2">
      <c r="A12917" s="93">
        <v>4741</v>
      </c>
      <c r="B12917" s="94" t="s">
        <v>51</v>
      </c>
    </row>
    <row r="12918" spans="1:2">
      <c r="A12918" s="93">
        <v>4741</v>
      </c>
      <c r="B12918" s="94" t="s">
        <v>51</v>
      </c>
    </row>
    <row r="12919" spans="1:2">
      <c r="A12919" s="93">
        <v>4741</v>
      </c>
      <c r="B12919" s="94" t="s">
        <v>51</v>
      </c>
    </row>
    <row r="12920" spans="1:2">
      <c r="A12920" s="93">
        <v>4741</v>
      </c>
      <c r="B12920" s="94" t="s">
        <v>51</v>
      </c>
    </row>
    <row r="12921" spans="1:2">
      <c r="A12921" s="93">
        <v>4741</v>
      </c>
      <c r="B12921" s="94" t="s">
        <v>51</v>
      </c>
    </row>
    <row r="12922" spans="1:2">
      <c r="A12922" s="93">
        <v>4741</v>
      </c>
      <c r="B12922" s="94" t="s">
        <v>51</v>
      </c>
    </row>
    <row r="12923" spans="1:2">
      <c r="A12923" s="93">
        <v>4741</v>
      </c>
      <c r="B12923" s="94" t="s">
        <v>51</v>
      </c>
    </row>
    <row r="12924" spans="1:2">
      <c r="A12924" s="93">
        <v>4741</v>
      </c>
      <c r="B12924" s="94" t="s">
        <v>51</v>
      </c>
    </row>
    <row r="12925" spans="1:2">
      <c r="A12925" s="93">
        <v>4741</v>
      </c>
      <c r="B12925" s="94" t="s">
        <v>51</v>
      </c>
    </row>
    <row r="12926" spans="1:2">
      <c r="A12926" s="93">
        <v>4741</v>
      </c>
      <c r="B12926" s="94" t="s">
        <v>51</v>
      </c>
    </row>
    <row r="12927" spans="1:2">
      <c r="A12927" s="93">
        <v>4741</v>
      </c>
      <c r="B12927" s="94" t="s">
        <v>51</v>
      </c>
    </row>
    <row r="12928" spans="1:2">
      <c r="A12928" s="93">
        <v>4741</v>
      </c>
      <c r="B12928" s="94" t="s">
        <v>51</v>
      </c>
    </row>
    <row r="12929" spans="1:2">
      <c r="A12929" s="93">
        <v>4742</v>
      </c>
      <c r="B12929" s="94" t="s">
        <v>51</v>
      </c>
    </row>
    <row r="12930" spans="1:2">
      <c r="A12930" s="93">
        <v>4742</v>
      </c>
      <c r="B12930" s="94" t="s">
        <v>51</v>
      </c>
    </row>
    <row r="12931" spans="1:2">
      <c r="A12931" s="93">
        <v>4742</v>
      </c>
      <c r="B12931" s="94" t="s">
        <v>51</v>
      </c>
    </row>
    <row r="12932" spans="1:2">
      <c r="A12932" s="93">
        <v>4742</v>
      </c>
      <c r="B12932" s="94" t="s">
        <v>51</v>
      </c>
    </row>
    <row r="12933" spans="1:2">
      <c r="A12933" s="93">
        <v>4742</v>
      </c>
      <c r="B12933" s="94" t="s">
        <v>51</v>
      </c>
    </row>
    <row r="12934" spans="1:2">
      <c r="A12934" s="93">
        <v>4742</v>
      </c>
      <c r="B12934" s="94" t="s">
        <v>51</v>
      </c>
    </row>
    <row r="12935" spans="1:2">
      <c r="A12935" s="93">
        <v>4742</v>
      </c>
      <c r="B12935" s="94" t="s">
        <v>51</v>
      </c>
    </row>
    <row r="12936" spans="1:2">
      <c r="A12936" s="93">
        <v>4742</v>
      </c>
      <c r="B12936" s="94" t="s">
        <v>51</v>
      </c>
    </row>
    <row r="12937" spans="1:2">
      <c r="A12937" s="93">
        <v>4742</v>
      </c>
      <c r="B12937" s="94" t="s">
        <v>51</v>
      </c>
    </row>
    <row r="12938" spans="1:2">
      <c r="A12938" s="93">
        <v>4742</v>
      </c>
      <c r="B12938" s="94" t="s">
        <v>51</v>
      </c>
    </row>
    <row r="12939" spans="1:2">
      <c r="A12939" s="93">
        <v>4742</v>
      </c>
      <c r="B12939" s="94" t="s">
        <v>51</v>
      </c>
    </row>
    <row r="12940" spans="1:2">
      <c r="A12940" s="93">
        <v>4742</v>
      </c>
      <c r="B12940" s="94" t="s">
        <v>51</v>
      </c>
    </row>
    <row r="12941" spans="1:2">
      <c r="A12941" s="93">
        <v>4742</v>
      </c>
      <c r="B12941" s="94" t="s">
        <v>51</v>
      </c>
    </row>
    <row r="12942" spans="1:2">
      <c r="A12942" s="93">
        <v>4742</v>
      </c>
      <c r="B12942" s="94" t="s">
        <v>51</v>
      </c>
    </row>
    <row r="12943" spans="1:2">
      <c r="A12943" s="93">
        <v>4743</v>
      </c>
      <c r="B12943" s="94" t="s">
        <v>51</v>
      </c>
    </row>
    <row r="12944" spans="1:2">
      <c r="A12944" s="93">
        <v>4743</v>
      </c>
      <c r="B12944" s="94" t="s">
        <v>51</v>
      </c>
    </row>
    <row r="12945" spans="1:2">
      <c r="A12945" s="93">
        <v>4744</v>
      </c>
      <c r="B12945" s="94" t="s">
        <v>51</v>
      </c>
    </row>
    <row r="12946" spans="1:2">
      <c r="A12946" s="93">
        <v>4744</v>
      </c>
      <c r="B12946" s="94" t="s">
        <v>51</v>
      </c>
    </row>
    <row r="12947" spans="1:2">
      <c r="A12947" s="93">
        <v>4744</v>
      </c>
      <c r="B12947" s="94" t="s">
        <v>51</v>
      </c>
    </row>
    <row r="12948" spans="1:2">
      <c r="A12948" s="93">
        <v>4744</v>
      </c>
      <c r="B12948" s="94" t="s">
        <v>51</v>
      </c>
    </row>
    <row r="12949" spans="1:2">
      <c r="A12949" s="93">
        <v>4744</v>
      </c>
      <c r="B12949" s="94" t="s">
        <v>51</v>
      </c>
    </row>
    <row r="12950" spans="1:2">
      <c r="A12950" s="93">
        <v>4744</v>
      </c>
      <c r="B12950" s="94" t="s">
        <v>51</v>
      </c>
    </row>
    <row r="12951" spans="1:2">
      <c r="A12951" s="93">
        <v>4744</v>
      </c>
      <c r="B12951" s="94" t="s">
        <v>51</v>
      </c>
    </row>
    <row r="12952" spans="1:2">
      <c r="A12952" s="93">
        <v>4744</v>
      </c>
      <c r="B12952" s="94" t="s">
        <v>51</v>
      </c>
    </row>
    <row r="12953" spans="1:2">
      <c r="A12953" s="93">
        <v>4745</v>
      </c>
      <c r="B12953" s="94" t="s">
        <v>51</v>
      </c>
    </row>
    <row r="12954" spans="1:2">
      <c r="A12954" s="93">
        <v>4745</v>
      </c>
      <c r="B12954" s="94" t="s">
        <v>51</v>
      </c>
    </row>
    <row r="12955" spans="1:2">
      <c r="A12955" s="93">
        <v>4745</v>
      </c>
      <c r="B12955" s="94" t="s">
        <v>51</v>
      </c>
    </row>
    <row r="12956" spans="1:2">
      <c r="A12956" s="93">
        <v>4746</v>
      </c>
      <c r="B12956" s="94" t="s">
        <v>51</v>
      </c>
    </row>
    <row r="12957" spans="1:2">
      <c r="A12957" s="93">
        <v>4746</v>
      </c>
      <c r="B12957" s="94" t="s">
        <v>51</v>
      </c>
    </row>
    <row r="12958" spans="1:2">
      <c r="A12958" s="93">
        <v>4746</v>
      </c>
      <c r="B12958" s="94" t="s">
        <v>51</v>
      </c>
    </row>
    <row r="12959" spans="1:2">
      <c r="A12959" s="93">
        <v>4747</v>
      </c>
      <c r="B12959" s="94" t="s">
        <v>51</v>
      </c>
    </row>
    <row r="12960" spans="1:2">
      <c r="A12960" s="93">
        <v>4750</v>
      </c>
      <c r="B12960" s="94" t="s">
        <v>51</v>
      </c>
    </row>
    <row r="12961" spans="1:2">
      <c r="A12961" s="93">
        <v>4750</v>
      </c>
      <c r="B12961" s="94" t="s">
        <v>51</v>
      </c>
    </row>
    <row r="12962" spans="1:2">
      <c r="A12962" s="93">
        <v>4751</v>
      </c>
      <c r="B12962" s="94" t="s">
        <v>51</v>
      </c>
    </row>
    <row r="12963" spans="1:2">
      <c r="A12963" s="93">
        <v>4751</v>
      </c>
      <c r="B12963" s="94" t="s">
        <v>51</v>
      </c>
    </row>
    <row r="12964" spans="1:2">
      <c r="A12964" s="93">
        <v>4751</v>
      </c>
      <c r="B12964" s="94" t="s">
        <v>51</v>
      </c>
    </row>
    <row r="12965" spans="1:2">
      <c r="A12965" s="93">
        <v>4751</v>
      </c>
      <c r="B12965" s="94" t="s">
        <v>51</v>
      </c>
    </row>
    <row r="12966" spans="1:2">
      <c r="A12966" s="93">
        <v>4753</v>
      </c>
      <c r="B12966" s="94" t="s">
        <v>51</v>
      </c>
    </row>
    <row r="12967" spans="1:2">
      <c r="A12967" s="93">
        <v>4753</v>
      </c>
      <c r="B12967" s="94" t="s">
        <v>51</v>
      </c>
    </row>
    <row r="12968" spans="1:2">
      <c r="A12968" s="93">
        <v>4754</v>
      </c>
      <c r="B12968" s="94" t="s">
        <v>51</v>
      </c>
    </row>
    <row r="12969" spans="1:2">
      <c r="A12969" s="93">
        <v>4754</v>
      </c>
      <c r="B12969" s="94" t="s">
        <v>51</v>
      </c>
    </row>
    <row r="12970" spans="1:2">
      <c r="A12970" s="93">
        <v>4754</v>
      </c>
      <c r="B12970" s="94" t="s">
        <v>51</v>
      </c>
    </row>
    <row r="12971" spans="1:2">
      <c r="A12971" s="93">
        <v>4754</v>
      </c>
      <c r="B12971" s="94" t="s">
        <v>51</v>
      </c>
    </row>
    <row r="12972" spans="1:2">
      <c r="A12972" s="93">
        <v>4754</v>
      </c>
      <c r="B12972" s="94" t="s">
        <v>51</v>
      </c>
    </row>
    <row r="12973" spans="1:2">
      <c r="A12973" s="93">
        <v>4754</v>
      </c>
      <c r="B12973" s="94" t="s">
        <v>51</v>
      </c>
    </row>
    <row r="12974" spans="1:2">
      <c r="A12974" s="93">
        <v>4754</v>
      </c>
      <c r="B12974" s="94" t="s">
        <v>51</v>
      </c>
    </row>
    <row r="12975" spans="1:2">
      <c r="A12975" s="93">
        <v>4754</v>
      </c>
      <c r="B12975" s="94" t="s">
        <v>51</v>
      </c>
    </row>
    <row r="12976" spans="1:2">
      <c r="A12976" s="93">
        <v>4756</v>
      </c>
      <c r="B12976" s="94" t="s">
        <v>51</v>
      </c>
    </row>
    <row r="12977" spans="1:2">
      <c r="A12977" s="93">
        <v>4756</v>
      </c>
      <c r="B12977" s="94" t="s">
        <v>51</v>
      </c>
    </row>
    <row r="12978" spans="1:2">
      <c r="A12978" s="93">
        <v>4757</v>
      </c>
      <c r="B12978" s="94" t="s">
        <v>51</v>
      </c>
    </row>
    <row r="12979" spans="1:2">
      <c r="A12979" s="93">
        <v>4757</v>
      </c>
      <c r="B12979" s="94" t="s">
        <v>51</v>
      </c>
    </row>
    <row r="12980" spans="1:2">
      <c r="A12980" s="93">
        <v>4757</v>
      </c>
      <c r="B12980" s="94" t="s">
        <v>51</v>
      </c>
    </row>
    <row r="12981" spans="1:2">
      <c r="A12981" s="93">
        <v>4757</v>
      </c>
      <c r="B12981" s="94" t="s">
        <v>51</v>
      </c>
    </row>
    <row r="12982" spans="1:2">
      <c r="A12982" s="93">
        <v>4757</v>
      </c>
      <c r="B12982" s="94" t="s">
        <v>51</v>
      </c>
    </row>
    <row r="12983" spans="1:2">
      <c r="A12983" s="93">
        <v>4757</v>
      </c>
      <c r="B12983" s="94" t="s">
        <v>51</v>
      </c>
    </row>
    <row r="12984" spans="1:2">
      <c r="A12984" s="93">
        <v>4798</v>
      </c>
      <c r="B12984" s="94" t="s">
        <v>51</v>
      </c>
    </row>
    <row r="12985" spans="1:2">
      <c r="A12985" s="93">
        <v>4798</v>
      </c>
      <c r="B12985" s="94" t="s">
        <v>51</v>
      </c>
    </row>
    <row r="12986" spans="1:2">
      <c r="A12986" s="93">
        <v>4798</v>
      </c>
      <c r="B12986" s="94" t="s">
        <v>51</v>
      </c>
    </row>
    <row r="12987" spans="1:2">
      <c r="A12987" s="93">
        <v>4798</v>
      </c>
      <c r="B12987" s="94" t="s">
        <v>51</v>
      </c>
    </row>
    <row r="12988" spans="1:2">
      <c r="A12988" s="93">
        <v>4798</v>
      </c>
      <c r="B12988" s="94" t="s">
        <v>51</v>
      </c>
    </row>
    <row r="12989" spans="1:2">
      <c r="A12989" s="93">
        <v>4798</v>
      </c>
      <c r="B12989" s="94" t="s">
        <v>51</v>
      </c>
    </row>
    <row r="12990" spans="1:2">
      <c r="A12990" s="93">
        <v>4799</v>
      </c>
      <c r="B12990" s="94" t="s">
        <v>51</v>
      </c>
    </row>
    <row r="12991" spans="1:2">
      <c r="A12991" s="93">
        <v>4799</v>
      </c>
      <c r="B12991" s="94" t="s">
        <v>51</v>
      </c>
    </row>
    <row r="12992" spans="1:2">
      <c r="A12992" s="93">
        <v>4800</v>
      </c>
      <c r="B12992" s="94" t="s">
        <v>51</v>
      </c>
    </row>
    <row r="12993" spans="1:2">
      <c r="A12993" s="93">
        <v>4800</v>
      </c>
      <c r="B12993" s="94" t="s">
        <v>51</v>
      </c>
    </row>
    <row r="12994" spans="1:2">
      <c r="A12994" s="93">
        <v>4800</v>
      </c>
      <c r="B12994" s="94" t="s">
        <v>51</v>
      </c>
    </row>
    <row r="12995" spans="1:2">
      <c r="A12995" s="93">
        <v>4800</v>
      </c>
      <c r="B12995" s="94" t="s">
        <v>51</v>
      </c>
    </row>
    <row r="12996" spans="1:2">
      <c r="A12996" s="93">
        <v>4800</v>
      </c>
      <c r="B12996" s="94" t="s">
        <v>51</v>
      </c>
    </row>
    <row r="12997" spans="1:2">
      <c r="A12997" s="93">
        <v>4800</v>
      </c>
      <c r="B12997" s="94" t="s">
        <v>51</v>
      </c>
    </row>
    <row r="12998" spans="1:2">
      <c r="A12998" s="93">
        <v>4800</v>
      </c>
      <c r="B12998" s="94" t="s">
        <v>51</v>
      </c>
    </row>
    <row r="12999" spans="1:2">
      <c r="A12999" s="93">
        <v>4800</v>
      </c>
      <c r="B12999" s="94" t="s">
        <v>51</v>
      </c>
    </row>
    <row r="13000" spans="1:2">
      <c r="A13000" s="93">
        <v>4800</v>
      </c>
      <c r="B13000" s="94" t="s">
        <v>51</v>
      </c>
    </row>
    <row r="13001" spans="1:2">
      <c r="A13001" s="93">
        <v>4800</v>
      </c>
      <c r="B13001" s="94" t="s">
        <v>51</v>
      </c>
    </row>
    <row r="13002" spans="1:2">
      <c r="A13002" s="93">
        <v>4800</v>
      </c>
      <c r="B13002" s="94" t="s">
        <v>51</v>
      </c>
    </row>
    <row r="13003" spans="1:2">
      <c r="A13003" s="93">
        <v>4800</v>
      </c>
      <c r="B13003" s="94" t="s">
        <v>51</v>
      </c>
    </row>
    <row r="13004" spans="1:2">
      <c r="A13004" s="93">
        <v>4800</v>
      </c>
      <c r="B13004" s="94" t="s">
        <v>51</v>
      </c>
    </row>
    <row r="13005" spans="1:2">
      <c r="A13005" s="93">
        <v>4800</v>
      </c>
      <c r="B13005" s="94" t="s">
        <v>51</v>
      </c>
    </row>
    <row r="13006" spans="1:2">
      <c r="A13006" s="93">
        <v>4800</v>
      </c>
      <c r="B13006" s="94" t="s">
        <v>51</v>
      </c>
    </row>
    <row r="13007" spans="1:2">
      <c r="A13007" s="93">
        <v>4800</v>
      </c>
      <c r="B13007" s="94" t="s">
        <v>51</v>
      </c>
    </row>
    <row r="13008" spans="1:2">
      <c r="A13008" s="93">
        <v>4800</v>
      </c>
      <c r="B13008" s="94" t="s">
        <v>51</v>
      </c>
    </row>
    <row r="13009" spans="1:2">
      <c r="A13009" s="93">
        <v>4800</v>
      </c>
      <c r="B13009" s="94" t="s">
        <v>51</v>
      </c>
    </row>
    <row r="13010" spans="1:2">
      <c r="A13010" s="93">
        <v>4800</v>
      </c>
      <c r="B13010" s="94" t="s">
        <v>51</v>
      </c>
    </row>
    <row r="13011" spans="1:2">
      <c r="A13011" s="93">
        <v>4800</v>
      </c>
      <c r="B13011" s="94" t="s">
        <v>51</v>
      </c>
    </row>
    <row r="13012" spans="1:2">
      <c r="A13012" s="93">
        <v>4800</v>
      </c>
      <c r="B13012" s="94" t="s">
        <v>51</v>
      </c>
    </row>
    <row r="13013" spans="1:2">
      <c r="A13013" s="93">
        <v>4800</v>
      </c>
      <c r="B13013" s="94" t="s">
        <v>51</v>
      </c>
    </row>
    <row r="13014" spans="1:2">
      <c r="A13014" s="93">
        <v>4800</v>
      </c>
      <c r="B13014" s="94" t="s">
        <v>51</v>
      </c>
    </row>
    <row r="13015" spans="1:2">
      <c r="A13015" s="93">
        <v>4800</v>
      </c>
      <c r="B13015" s="94" t="s">
        <v>51</v>
      </c>
    </row>
    <row r="13016" spans="1:2">
      <c r="A13016" s="93">
        <v>4800</v>
      </c>
      <c r="B13016" s="94" t="s">
        <v>51</v>
      </c>
    </row>
    <row r="13017" spans="1:2">
      <c r="A13017" s="93">
        <v>4800</v>
      </c>
      <c r="B13017" s="94" t="s">
        <v>51</v>
      </c>
    </row>
    <row r="13018" spans="1:2">
      <c r="A13018" s="93">
        <v>4800</v>
      </c>
      <c r="B13018" s="94" t="s">
        <v>51</v>
      </c>
    </row>
    <row r="13019" spans="1:2">
      <c r="A13019" s="93">
        <v>4800</v>
      </c>
      <c r="B13019" s="94" t="s">
        <v>51</v>
      </c>
    </row>
    <row r="13020" spans="1:2">
      <c r="A13020" s="93">
        <v>4800</v>
      </c>
      <c r="B13020" s="94" t="s">
        <v>51</v>
      </c>
    </row>
    <row r="13021" spans="1:2">
      <c r="A13021" s="93">
        <v>4800</v>
      </c>
      <c r="B13021" s="94" t="s">
        <v>51</v>
      </c>
    </row>
    <row r="13022" spans="1:2">
      <c r="A13022" s="93">
        <v>4800</v>
      </c>
      <c r="B13022" s="94" t="s">
        <v>51</v>
      </c>
    </row>
    <row r="13023" spans="1:2">
      <c r="A13023" s="93">
        <v>4800</v>
      </c>
      <c r="B13023" s="94" t="s">
        <v>51</v>
      </c>
    </row>
    <row r="13024" spans="1:2">
      <c r="A13024" s="93">
        <v>4800</v>
      </c>
      <c r="B13024" s="94" t="s">
        <v>51</v>
      </c>
    </row>
    <row r="13025" spans="1:2">
      <c r="A13025" s="93">
        <v>4800</v>
      </c>
      <c r="B13025" s="94" t="s">
        <v>51</v>
      </c>
    </row>
    <row r="13026" spans="1:2">
      <c r="A13026" s="93">
        <v>4800</v>
      </c>
      <c r="B13026" s="94" t="s">
        <v>51</v>
      </c>
    </row>
    <row r="13027" spans="1:2">
      <c r="A13027" s="93">
        <v>4800</v>
      </c>
      <c r="B13027" s="94" t="s">
        <v>51</v>
      </c>
    </row>
    <row r="13028" spans="1:2">
      <c r="A13028" s="93">
        <v>4800</v>
      </c>
      <c r="B13028" s="94" t="s">
        <v>51</v>
      </c>
    </row>
    <row r="13029" spans="1:2">
      <c r="A13029" s="93">
        <v>4800</v>
      </c>
      <c r="B13029" s="94" t="s">
        <v>51</v>
      </c>
    </row>
    <row r="13030" spans="1:2">
      <c r="A13030" s="93">
        <v>4800</v>
      </c>
      <c r="B13030" s="94" t="s">
        <v>51</v>
      </c>
    </row>
    <row r="13031" spans="1:2">
      <c r="A13031" s="93">
        <v>4800</v>
      </c>
      <c r="B13031" s="94" t="s">
        <v>51</v>
      </c>
    </row>
    <row r="13032" spans="1:2">
      <c r="A13032" s="93">
        <v>4800</v>
      </c>
      <c r="B13032" s="94" t="s">
        <v>51</v>
      </c>
    </row>
    <row r="13033" spans="1:2">
      <c r="A13033" s="93">
        <v>4800</v>
      </c>
      <c r="B13033" s="94" t="s">
        <v>51</v>
      </c>
    </row>
    <row r="13034" spans="1:2">
      <c r="A13034" s="93">
        <v>4800</v>
      </c>
      <c r="B13034" s="94" t="s">
        <v>51</v>
      </c>
    </row>
    <row r="13035" spans="1:2">
      <c r="A13035" s="93">
        <v>4800</v>
      </c>
      <c r="B13035" s="94" t="s">
        <v>51</v>
      </c>
    </row>
    <row r="13036" spans="1:2">
      <c r="A13036" s="93">
        <v>4800</v>
      </c>
      <c r="B13036" s="94" t="s">
        <v>51</v>
      </c>
    </row>
    <row r="13037" spans="1:2">
      <c r="A13037" s="93">
        <v>4801</v>
      </c>
      <c r="B13037" s="94" t="s">
        <v>51</v>
      </c>
    </row>
    <row r="13038" spans="1:2">
      <c r="A13038" s="93">
        <v>4802</v>
      </c>
      <c r="B13038" s="94" t="s">
        <v>51</v>
      </c>
    </row>
    <row r="13039" spans="1:2">
      <c r="A13039" s="93">
        <v>4802</v>
      </c>
      <c r="B13039" s="94" t="s">
        <v>51</v>
      </c>
    </row>
    <row r="13040" spans="1:2">
      <c r="A13040" s="93">
        <v>4802</v>
      </c>
      <c r="B13040" s="94" t="s">
        <v>51</v>
      </c>
    </row>
    <row r="13041" spans="1:2">
      <c r="A13041" s="93">
        <v>4802</v>
      </c>
      <c r="B13041" s="94" t="s">
        <v>51</v>
      </c>
    </row>
    <row r="13042" spans="1:2">
      <c r="A13042" s="93">
        <v>4802</v>
      </c>
      <c r="B13042" s="94" t="s">
        <v>51</v>
      </c>
    </row>
    <row r="13043" spans="1:2">
      <c r="A13043" s="93">
        <v>4802</v>
      </c>
      <c r="B13043" s="94" t="s">
        <v>51</v>
      </c>
    </row>
    <row r="13044" spans="1:2">
      <c r="A13044" s="93">
        <v>4802</v>
      </c>
      <c r="B13044" s="94" t="s">
        <v>51</v>
      </c>
    </row>
    <row r="13045" spans="1:2">
      <c r="A13045" s="93">
        <v>4802</v>
      </c>
      <c r="B13045" s="94" t="s">
        <v>51</v>
      </c>
    </row>
    <row r="13046" spans="1:2">
      <c r="A13046" s="93">
        <v>4802</v>
      </c>
      <c r="B13046" s="94" t="s">
        <v>51</v>
      </c>
    </row>
    <row r="13047" spans="1:2">
      <c r="A13047" s="93">
        <v>4802</v>
      </c>
      <c r="B13047" s="94" t="s">
        <v>51</v>
      </c>
    </row>
    <row r="13048" spans="1:2">
      <c r="A13048" s="93">
        <v>4802</v>
      </c>
      <c r="B13048" s="94" t="s">
        <v>51</v>
      </c>
    </row>
    <row r="13049" spans="1:2">
      <c r="A13049" s="93">
        <v>4803</v>
      </c>
      <c r="B13049" s="94" t="s">
        <v>51</v>
      </c>
    </row>
    <row r="13050" spans="1:2">
      <c r="A13050" s="93">
        <v>4804</v>
      </c>
      <c r="B13050" s="94" t="s">
        <v>51</v>
      </c>
    </row>
    <row r="13051" spans="1:2">
      <c r="A13051" s="93">
        <v>4804</v>
      </c>
      <c r="B13051" s="94" t="s">
        <v>51</v>
      </c>
    </row>
    <row r="13052" spans="1:2">
      <c r="A13052" s="93">
        <v>4804</v>
      </c>
      <c r="B13052" s="94" t="s">
        <v>51</v>
      </c>
    </row>
    <row r="13053" spans="1:2">
      <c r="A13053" s="93">
        <v>4804</v>
      </c>
      <c r="B13053" s="94" t="s">
        <v>51</v>
      </c>
    </row>
    <row r="13054" spans="1:2">
      <c r="A13054" s="93">
        <v>4804</v>
      </c>
      <c r="B13054" s="94" t="s">
        <v>51</v>
      </c>
    </row>
    <row r="13055" spans="1:2">
      <c r="A13055" s="93">
        <v>4804</v>
      </c>
      <c r="B13055" s="94" t="s">
        <v>51</v>
      </c>
    </row>
    <row r="13056" spans="1:2">
      <c r="A13056" s="93">
        <v>4804</v>
      </c>
      <c r="B13056" s="94" t="s">
        <v>51</v>
      </c>
    </row>
    <row r="13057" spans="1:2">
      <c r="A13057" s="93">
        <v>4805</v>
      </c>
      <c r="B13057" s="94" t="s">
        <v>51</v>
      </c>
    </row>
    <row r="13058" spans="1:2">
      <c r="A13058" s="93">
        <v>4805</v>
      </c>
      <c r="B13058" s="94" t="s">
        <v>51</v>
      </c>
    </row>
    <row r="13059" spans="1:2">
      <c r="A13059" s="93">
        <v>4805</v>
      </c>
      <c r="B13059" s="94" t="s">
        <v>51</v>
      </c>
    </row>
    <row r="13060" spans="1:2">
      <c r="A13060" s="93">
        <v>4805</v>
      </c>
      <c r="B13060" s="94" t="s">
        <v>51</v>
      </c>
    </row>
    <row r="13061" spans="1:2">
      <c r="A13061" s="93">
        <v>4805</v>
      </c>
      <c r="B13061" s="94" t="s">
        <v>51</v>
      </c>
    </row>
    <row r="13062" spans="1:2">
      <c r="A13062" s="93">
        <v>4805</v>
      </c>
      <c r="B13062" s="94" t="s">
        <v>51</v>
      </c>
    </row>
    <row r="13063" spans="1:2">
      <c r="A13063" s="93">
        <v>4805</v>
      </c>
      <c r="B13063" s="94" t="s">
        <v>51</v>
      </c>
    </row>
    <row r="13064" spans="1:2">
      <c r="A13064" s="93">
        <v>4805</v>
      </c>
      <c r="B13064" s="94" t="s">
        <v>51</v>
      </c>
    </row>
    <row r="13065" spans="1:2">
      <c r="A13065" s="93">
        <v>4805</v>
      </c>
      <c r="B13065" s="94" t="s">
        <v>51</v>
      </c>
    </row>
    <row r="13066" spans="1:2">
      <c r="A13066" s="93">
        <v>4805</v>
      </c>
      <c r="B13066" s="94" t="s">
        <v>51</v>
      </c>
    </row>
    <row r="13067" spans="1:2">
      <c r="A13067" s="93">
        <v>4805</v>
      </c>
      <c r="B13067" s="94" t="s">
        <v>51</v>
      </c>
    </row>
    <row r="13068" spans="1:2">
      <c r="A13068" s="93">
        <v>4805</v>
      </c>
      <c r="B13068" s="94" t="s">
        <v>51</v>
      </c>
    </row>
    <row r="13069" spans="1:2">
      <c r="A13069" s="93">
        <v>4805</v>
      </c>
      <c r="B13069" s="94" t="s">
        <v>51</v>
      </c>
    </row>
    <row r="13070" spans="1:2">
      <c r="A13070" s="93">
        <v>4805</v>
      </c>
      <c r="B13070" s="94" t="s">
        <v>51</v>
      </c>
    </row>
    <row r="13071" spans="1:2">
      <c r="A13071" s="93">
        <v>4806</v>
      </c>
      <c r="B13071" s="94" t="s">
        <v>65</v>
      </c>
    </row>
    <row r="13072" spans="1:2">
      <c r="A13072" s="93">
        <v>4806</v>
      </c>
      <c r="B13072" s="94" t="s">
        <v>65</v>
      </c>
    </row>
    <row r="13073" spans="1:2">
      <c r="A13073" s="93">
        <v>4806</v>
      </c>
      <c r="B13073" s="94" t="s">
        <v>65</v>
      </c>
    </row>
    <row r="13074" spans="1:2">
      <c r="A13074" s="93">
        <v>4806</v>
      </c>
      <c r="B13074" s="94" t="s">
        <v>65</v>
      </c>
    </row>
    <row r="13075" spans="1:2">
      <c r="A13075" s="93">
        <v>4806</v>
      </c>
      <c r="B13075" s="94" t="s">
        <v>65</v>
      </c>
    </row>
    <row r="13076" spans="1:2">
      <c r="A13076" s="93">
        <v>4806</v>
      </c>
      <c r="B13076" s="94" t="s">
        <v>65</v>
      </c>
    </row>
    <row r="13077" spans="1:2">
      <c r="A13077" s="93">
        <v>4806</v>
      </c>
      <c r="B13077" s="94" t="s">
        <v>65</v>
      </c>
    </row>
    <row r="13078" spans="1:2">
      <c r="A13078" s="93">
        <v>4806</v>
      </c>
      <c r="B13078" s="94" t="s">
        <v>65</v>
      </c>
    </row>
    <row r="13079" spans="1:2">
      <c r="A13079" s="93">
        <v>4806</v>
      </c>
      <c r="B13079" s="94" t="s">
        <v>65</v>
      </c>
    </row>
    <row r="13080" spans="1:2">
      <c r="A13080" s="93">
        <v>4806</v>
      </c>
      <c r="B13080" s="94" t="s">
        <v>65</v>
      </c>
    </row>
    <row r="13081" spans="1:2">
      <c r="A13081" s="93">
        <v>4806</v>
      </c>
      <c r="B13081" s="94" t="s">
        <v>65</v>
      </c>
    </row>
    <row r="13082" spans="1:2">
      <c r="A13082" s="93">
        <v>4806</v>
      </c>
      <c r="B13082" s="94" t="s">
        <v>65</v>
      </c>
    </row>
    <row r="13083" spans="1:2">
      <c r="A13083" s="93">
        <v>4807</v>
      </c>
      <c r="B13083" s="94" t="s">
        <v>65</v>
      </c>
    </row>
    <row r="13084" spans="1:2">
      <c r="A13084" s="93">
        <v>4807</v>
      </c>
      <c r="B13084" s="94" t="s">
        <v>65</v>
      </c>
    </row>
    <row r="13085" spans="1:2">
      <c r="A13085" s="93">
        <v>4807</v>
      </c>
      <c r="B13085" s="94" t="s">
        <v>65</v>
      </c>
    </row>
    <row r="13086" spans="1:2">
      <c r="A13086" s="93">
        <v>4807</v>
      </c>
      <c r="B13086" s="94" t="s">
        <v>65</v>
      </c>
    </row>
    <row r="13087" spans="1:2">
      <c r="A13087" s="93">
        <v>4807</v>
      </c>
      <c r="B13087" s="94" t="s">
        <v>65</v>
      </c>
    </row>
    <row r="13088" spans="1:2">
      <c r="A13088" s="93">
        <v>4807</v>
      </c>
      <c r="B13088" s="94" t="s">
        <v>65</v>
      </c>
    </row>
    <row r="13089" spans="1:2">
      <c r="A13089" s="93">
        <v>4807</v>
      </c>
      <c r="B13089" s="94" t="s">
        <v>65</v>
      </c>
    </row>
    <row r="13090" spans="1:2">
      <c r="A13090" s="93">
        <v>4807</v>
      </c>
      <c r="B13090" s="94" t="s">
        <v>65</v>
      </c>
    </row>
    <row r="13091" spans="1:2">
      <c r="A13091" s="93">
        <v>4807</v>
      </c>
      <c r="B13091" s="94" t="s">
        <v>65</v>
      </c>
    </row>
    <row r="13092" spans="1:2">
      <c r="A13092" s="93">
        <v>4807</v>
      </c>
      <c r="B13092" s="94" t="s">
        <v>65</v>
      </c>
    </row>
    <row r="13093" spans="1:2">
      <c r="A13093" s="93">
        <v>4807</v>
      </c>
      <c r="B13093" s="94" t="s">
        <v>65</v>
      </c>
    </row>
    <row r="13094" spans="1:2">
      <c r="A13094" s="93">
        <v>4807</v>
      </c>
      <c r="B13094" s="94" t="s">
        <v>65</v>
      </c>
    </row>
    <row r="13095" spans="1:2">
      <c r="A13095" s="93">
        <v>4807</v>
      </c>
      <c r="B13095" s="94" t="s">
        <v>65</v>
      </c>
    </row>
    <row r="13096" spans="1:2">
      <c r="A13096" s="93">
        <v>4807</v>
      </c>
      <c r="B13096" s="94" t="s">
        <v>65</v>
      </c>
    </row>
    <row r="13097" spans="1:2">
      <c r="A13097" s="93">
        <v>4807</v>
      </c>
      <c r="B13097" s="94" t="s">
        <v>65</v>
      </c>
    </row>
    <row r="13098" spans="1:2">
      <c r="A13098" s="93">
        <v>4807</v>
      </c>
      <c r="B13098" s="94" t="s">
        <v>65</v>
      </c>
    </row>
    <row r="13099" spans="1:2">
      <c r="A13099" s="93">
        <v>4807</v>
      </c>
      <c r="B13099" s="94" t="s">
        <v>65</v>
      </c>
    </row>
    <row r="13100" spans="1:2">
      <c r="A13100" s="93">
        <v>4807</v>
      </c>
      <c r="B13100" s="94" t="s">
        <v>65</v>
      </c>
    </row>
    <row r="13101" spans="1:2">
      <c r="A13101" s="93">
        <v>4807</v>
      </c>
      <c r="B13101" s="94" t="s">
        <v>65</v>
      </c>
    </row>
    <row r="13102" spans="1:2">
      <c r="A13102" s="93">
        <v>4807</v>
      </c>
      <c r="B13102" s="94" t="s">
        <v>65</v>
      </c>
    </row>
    <row r="13103" spans="1:2">
      <c r="A13103" s="93">
        <v>4807</v>
      </c>
      <c r="B13103" s="94" t="s">
        <v>65</v>
      </c>
    </row>
    <row r="13104" spans="1:2">
      <c r="A13104" s="93">
        <v>4807</v>
      </c>
      <c r="B13104" s="94" t="s">
        <v>65</v>
      </c>
    </row>
    <row r="13105" spans="1:2">
      <c r="A13105" s="93">
        <v>4807</v>
      </c>
      <c r="B13105" s="94" t="s">
        <v>65</v>
      </c>
    </row>
    <row r="13106" spans="1:2">
      <c r="A13106" s="93">
        <v>4808</v>
      </c>
      <c r="B13106" s="94" t="s">
        <v>65</v>
      </c>
    </row>
    <row r="13107" spans="1:2">
      <c r="A13107" s="93">
        <v>4808</v>
      </c>
      <c r="B13107" s="94" t="s">
        <v>65</v>
      </c>
    </row>
    <row r="13108" spans="1:2">
      <c r="A13108" s="93">
        <v>4809</v>
      </c>
      <c r="B13108" s="94" t="s">
        <v>65</v>
      </c>
    </row>
    <row r="13109" spans="1:2">
      <c r="A13109" s="93">
        <v>4809</v>
      </c>
      <c r="B13109" s="94" t="s">
        <v>65</v>
      </c>
    </row>
    <row r="13110" spans="1:2">
      <c r="A13110" s="93">
        <v>4809</v>
      </c>
      <c r="B13110" s="94" t="s">
        <v>65</v>
      </c>
    </row>
    <row r="13111" spans="1:2">
      <c r="A13111" s="93">
        <v>4809</v>
      </c>
      <c r="B13111" s="94" t="s">
        <v>65</v>
      </c>
    </row>
    <row r="13112" spans="1:2">
      <c r="A13112" s="93">
        <v>4809</v>
      </c>
      <c r="B13112" s="94" t="s">
        <v>65</v>
      </c>
    </row>
    <row r="13113" spans="1:2">
      <c r="A13113" s="93">
        <v>4809</v>
      </c>
      <c r="B13113" s="94" t="s">
        <v>65</v>
      </c>
    </row>
    <row r="13114" spans="1:2">
      <c r="A13114" s="93">
        <v>4809</v>
      </c>
      <c r="B13114" s="94" t="s">
        <v>65</v>
      </c>
    </row>
    <row r="13115" spans="1:2">
      <c r="A13115" s="93">
        <v>4809</v>
      </c>
      <c r="B13115" s="94" t="s">
        <v>65</v>
      </c>
    </row>
    <row r="13116" spans="1:2">
      <c r="A13116" s="93">
        <v>4809</v>
      </c>
      <c r="B13116" s="94" t="s">
        <v>65</v>
      </c>
    </row>
    <row r="13117" spans="1:2">
      <c r="A13117" s="93">
        <v>4810</v>
      </c>
      <c r="B13117" s="94" t="s">
        <v>82</v>
      </c>
    </row>
    <row r="13118" spans="1:2">
      <c r="A13118" s="93">
        <v>4810</v>
      </c>
      <c r="B13118" s="94" t="s">
        <v>82</v>
      </c>
    </row>
    <row r="13119" spans="1:2">
      <c r="A13119" s="93">
        <v>4810</v>
      </c>
      <c r="B13119" s="94" t="s">
        <v>82</v>
      </c>
    </row>
    <row r="13120" spans="1:2">
      <c r="A13120" s="93">
        <v>4810</v>
      </c>
      <c r="B13120" s="94" t="s">
        <v>82</v>
      </c>
    </row>
    <row r="13121" spans="1:2">
      <c r="A13121" s="93">
        <v>4810</v>
      </c>
      <c r="B13121" s="94" t="s">
        <v>82</v>
      </c>
    </row>
    <row r="13122" spans="1:2">
      <c r="A13122" s="93">
        <v>4810</v>
      </c>
      <c r="B13122" s="94" t="s">
        <v>82</v>
      </c>
    </row>
    <row r="13123" spans="1:2">
      <c r="A13123" s="93">
        <v>4810</v>
      </c>
      <c r="B13123" s="94" t="s">
        <v>82</v>
      </c>
    </row>
    <row r="13124" spans="1:2">
      <c r="A13124" s="93">
        <v>4810</v>
      </c>
      <c r="B13124" s="94" t="s">
        <v>82</v>
      </c>
    </row>
    <row r="13125" spans="1:2">
      <c r="A13125" s="93">
        <v>4810</v>
      </c>
      <c r="B13125" s="94" t="s">
        <v>82</v>
      </c>
    </row>
    <row r="13126" spans="1:2">
      <c r="A13126" s="93">
        <v>4810</v>
      </c>
      <c r="B13126" s="94" t="s">
        <v>82</v>
      </c>
    </row>
    <row r="13127" spans="1:2">
      <c r="A13127" s="93">
        <v>4810</v>
      </c>
      <c r="B13127" s="94" t="s">
        <v>82</v>
      </c>
    </row>
    <row r="13128" spans="1:2">
      <c r="A13128" s="93">
        <v>4810</v>
      </c>
      <c r="B13128" s="94" t="s">
        <v>82</v>
      </c>
    </row>
    <row r="13129" spans="1:2">
      <c r="A13129" s="93">
        <v>4810</v>
      </c>
      <c r="B13129" s="94" t="s">
        <v>82</v>
      </c>
    </row>
    <row r="13130" spans="1:2">
      <c r="A13130" s="93">
        <v>4810</v>
      </c>
      <c r="B13130" s="94" t="s">
        <v>82</v>
      </c>
    </row>
    <row r="13131" spans="1:2">
      <c r="A13131" s="93">
        <v>4810</v>
      </c>
      <c r="B13131" s="94" t="s">
        <v>82</v>
      </c>
    </row>
    <row r="13132" spans="1:2">
      <c r="A13132" s="93">
        <v>4810</v>
      </c>
      <c r="B13132" s="94" t="s">
        <v>82</v>
      </c>
    </row>
    <row r="13133" spans="1:2">
      <c r="A13133" s="93">
        <v>4810</v>
      </c>
      <c r="B13133" s="94" t="s">
        <v>82</v>
      </c>
    </row>
    <row r="13134" spans="1:2">
      <c r="A13134" s="93">
        <v>4810</v>
      </c>
      <c r="B13134" s="94" t="s">
        <v>82</v>
      </c>
    </row>
    <row r="13135" spans="1:2">
      <c r="A13135" s="93">
        <v>4810</v>
      </c>
      <c r="B13135" s="94" t="s">
        <v>82</v>
      </c>
    </row>
    <row r="13136" spans="1:2">
      <c r="A13136" s="93">
        <v>4810</v>
      </c>
      <c r="B13136" s="94" t="s">
        <v>82</v>
      </c>
    </row>
    <row r="13137" spans="1:2">
      <c r="A13137" s="93">
        <v>4810</v>
      </c>
      <c r="B13137" s="94" t="s">
        <v>82</v>
      </c>
    </row>
    <row r="13138" spans="1:2">
      <c r="A13138" s="93">
        <v>4810</v>
      </c>
      <c r="B13138" s="94" t="s">
        <v>82</v>
      </c>
    </row>
    <row r="13139" spans="1:2">
      <c r="A13139" s="93">
        <v>4810</v>
      </c>
      <c r="B13139" s="94" t="s">
        <v>82</v>
      </c>
    </row>
    <row r="13140" spans="1:2">
      <c r="A13140" s="93">
        <v>4810</v>
      </c>
      <c r="B13140" s="94" t="s">
        <v>82</v>
      </c>
    </row>
    <row r="13141" spans="1:2">
      <c r="A13141" s="93">
        <v>4810</v>
      </c>
      <c r="B13141" s="94" t="s">
        <v>82</v>
      </c>
    </row>
    <row r="13142" spans="1:2">
      <c r="A13142" s="93">
        <v>4810</v>
      </c>
      <c r="B13142" s="94" t="s">
        <v>82</v>
      </c>
    </row>
    <row r="13143" spans="1:2">
      <c r="A13143" s="93">
        <v>4810</v>
      </c>
      <c r="B13143" s="94" t="s">
        <v>82</v>
      </c>
    </row>
    <row r="13144" spans="1:2">
      <c r="A13144" s="93">
        <v>4810</v>
      </c>
      <c r="B13144" s="94" t="s">
        <v>82</v>
      </c>
    </row>
    <row r="13145" spans="1:2">
      <c r="A13145" s="93">
        <v>4811</v>
      </c>
      <c r="B13145" s="94" t="s">
        <v>82</v>
      </c>
    </row>
    <row r="13146" spans="1:2">
      <c r="A13146" s="93">
        <v>4811</v>
      </c>
      <c r="B13146" s="94" t="s">
        <v>82</v>
      </c>
    </row>
    <row r="13147" spans="1:2">
      <c r="A13147" s="93">
        <v>4811</v>
      </c>
      <c r="B13147" s="94" t="s">
        <v>82</v>
      </c>
    </row>
    <row r="13148" spans="1:2">
      <c r="A13148" s="93">
        <v>4811</v>
      </c>
      <c r="B13148" s="94" t="s">
        <v>82</v>
      </c>
    </row>
    <row r="13149" spans="1:2">
      <c r="A13149" s="93">
        <v>4811</v>
      </c>
      <c r="B13149" s="94" t="s">
        <v>82</v>
      </c>
    </row>
    <row r="13150" spans="1:2">
      <c r="A13150" s="93">
        <v>4811</v>
      </c>
      <c r="B13150" s="94" t="s">
        <v>82</v>
      </c>
    </row>
    <row r="13151" spans="1:2">
      <c r="A13151" s="93">
        <v>4811</v>
      </c>
      <c r="B13151" s="94" t="s">
        <v>82</v>
      </c>
    </row>
    <row r="13152" spans="1:2">
      <c r="A13152" s="93">
        <v>4811</v>
      </c>
      <c r="B13152" s="94" t="s">
        <v>82</v>
      </c>
    </row>
    <row r="13153" spans="1:2">
      <c r="A13153" s="93">
        <v>4811</v>
      </c>
      <c r="B13153" s="94" t="s">
        <v>82</v>
      </c>
    </row>
    <row r="13154" spans="1:2">
      <c r="A13154" s="93">
        <v>4811</v>
      </c>
      <c r="B13154" s="94" t="s">
        <v>82</v>
      </c>
    </row>
    <row r="13155" spans="1:2">
      <c r="A13155" s="93">
        <v>4811</v>
      </c>
      <c r="B13155" s="94" t="s">
        <v>82</v>
      </c>
    </row>
    <row r="13156" spans="1:2">
      <c r="A13156" s="93">
        <v>4812</v>
      </c>
      <c r="B13156" s="94" t="s">
        <v>82</v>
      </c>
    </row>
    <row r="13157" spans="1:2">
      <c r="A13157" s="93">
        <v>4812</v>
      </c>
      <c r="B13157" s="94" t="s">
        <v>82</v>
      </c>
    </row>
    <row r="13158" spans="1:2">
      <c r="A13158" s="93">
        <v>4812</v>
      </c>
      <c r="B13158" s="94" t="s">
        <v>82</v>
      </c>
    </row>
    <row r="13159" spans="1:2">
      <c r="A13159" s="93">
        <v>4812</v>
      </c>
      <c r="B13159" s="94" t="s">
        <v>82</v>
      </c>
    </row>
    <row r="13160" spans="1:2">
      <c r="A13160" s="93">
        <v>4812</v>
      </c>
      <c r="B13160" s="94" t="s">
        <v>82</v>
      </c>
    </row>
    <row r="13161" spans="1:2">
      <c r="A13161" s="93">
        <v>4812</v>
      </c>
      <c r="B13161" s="94" t="s">
        <v>82</v>
      </c>
    </row>
    <row r="13162" spans="1:2">
      <c r="A13162" s="93">
        <v>4812</v>
      </c>
      <c r="B13162" s="94" t="s">
        <v>82</v>
      </c>
    </row>
    <row r="13163" spans="1:2">
      <c r="A13163" s="93">
        <v>4812</v>
      </c>
      <c r="B13163" s="94" t="s">
        <v>82</v>
      </c>
    </row>
    <row r="13164" spans="1:2">
      <c r="A13164" s="93">
        <v>4812</v>
      </c>
      <c r="B13164" s="94" t="s">
        <v>82</v>
      </c>
    </row>
    <row r="13165" spans="1:2">
      <c r="A13165" s="93">
        <v>4812</v>
      </c>
      <c r="B13165" s="94" t="s">
        <v>82</v>
      </c>
    </row>
    <row r="13166" spans="1:2">
      <c r="A13166" s="93">
        <v>4812</v>
      </c>
      <c r="B13166" s="94" t="s">
        <v>82</v>
      </c>
    </row>
    <row r="13167" spans="1:2">
      <c r="A13167" s="93">
        <v>4813</v>
      </c>
      <c r="B13167" s="94" t="s">
        <v>82</v>
      </c>
    </row>
    <row r="13168" spans="1:2">
      <c r="A13168" s="93">
        <v>4813</v>
      </c>
      <c r="B13168" s="94" t="s">
        <v>82</v>
      </c>
    </row>
    <row r="13169" spans="1:2">
      <c r="A13169" s="93">
        <v>4814</v>
      </c>
      <c r="B13169" s="94" t="s">
        <v>82</v>
      </c>
    </row>
    <row r="13170" spans="1:2">
      <c r="A13170" s="93">
        <v>4814</v>
      </c>
      <c r="B13170" s="94" t="s">
        <v>82</v>
      </c>
    </row>
    <row r="13171" spans="1:2">
      <c r="A13171" s="93">
        <v>4814</v>
      </c>
      <c r="B13171" s="94" t="s">
        <v>82</v>
      </c>
    </row>
    <row r="13172" spans="1:2">
      <c r="A13172" s="93">
        <v>4814</v>
      </c>
      <c r="B13172" s="94" t="s">
        <v>82</v>
      </c>
    </row>
    <row r="13173" spans="1:2">
      <c r="A13173" s="93">
        <v>4814</v>
      </c>
      <c r="B13173" s="94" t="s">
        <v>82</v>
      </c>
    </row>
    <row r="13174" spans="1:2">
      <c r="A13174" s="93">
        <v>4814</v>
      </c>
      <c r="B13174" s="94" t="s">
        <v>82</v>
      </c>
    </row>
    <row r="13175" spans="1:2">
      <c r="A13175" s="93">
        <v>4814</v>
      </c>
      <c r="B13175" s="94" t="s">
        <v>82</v>
      </c>
    </row>
    <row r="13176" spans="1:2">
      <c r="A13176" s="93">
        <v>4814</v>
      </c>
      <c r="B13176" s="94" t="s">
        <v>82</v>
      </c>
    </row>
    <row r="13177" spans="1:2">
      <c r="A13177" s="93">
        <v>4814</v>
      </c>
      <c r="B13177" s="94" t="s">
        <v>82</v>
      </c>
    </row>
    <row r="13178" spans="1:2">
      <c r="A13178" s="93">
        <v>4814</v>
      </c>
      <c r="B13178" s="94" t="s">
        <v>82</v>
      </c>
    </row>
    <row r="13179" spans="1:2">
      <c r="A13179" s="93">
        <v>4814</v>
      </c>
      <c r="B13179" s="94" t="s">
        <v>82</v>
      </c>
    </row>
    <row r="13180" spans="1:2">
      <c r="A13180" s="93">
        <v>4814</v>
      </c>
      <c r="B13180" s="94" t="s">
        <v>82</v>
      </c>
    </row>
    <row r="13181" spans="1:2">
      <c r="A13181" s="93">
        <v>4814</v>
      </c>
      <c r="B13181" s="94" t="s">
        <v>82</v>
      </c>
    </row>
    <row r="13182" spans="1:2">
      <c r="A13182" s="93">
        <v>4814</v>
      </c>
      <c r="B13182" s="94" t="s">
        <v>82</v>
      </c>
    </row>
    <row r="13183" spans="1:2">
      <c r="A13183" s="93">
        <v>4814</v>
      </c>
      <c r="B13183" s="94" t="s">
        <v>82</v>
      </c>
    </row>
    <row r="13184" spans="1:2">
      <c r="A13184" s="93">
        <v>4814</v>
      </c>
      <c r="B13184" s="94" t="s">
        <v>82</v>
      </c>
    </row>
    <row r="13185" spans="1:2">
      <c r="A13185" s="93">
        <v>4815</v>
      </c>
      <c r="B13185" s="94" t="s">
        <v>82</v>
      </c>
    </row>
    <row r="13186" spans="1:2">
      <c r="A13186" s="93">
        <v>4815</v>
      </c>
      <c r="B13186" s="94" t="s">
        <v>82</v>
      </c>
    </row>
    <row r="13187" spans="1:2">
      <c r="A13187" s="93">
        <v>4815</v>
      </c>
      <c r="B13187" s="94" t="s">
        <v>82</v>
      </c>
    </row>
    <row r="13188" spans="1:2">
      <c r="A13188" s="93">
        <v>4815</v>
      </c>
      <c r="B13188" s="94" t="s">
        <v>82</v>
      </c>
    </row>
    <row r="13189" spans="1:2">
      <c r="A13189" s="93">
        <v>4815</v>
      </c>
      <c r="B13189" s="94" t="s">
        <v>82</v>
      </c>
    </row>
    <row r="13190" spans="1:2">
      <c r="A13190" s="93">
        <v>4815</v>
      </c>
      <c r="B13190" s="94" t="s">
        <v>82</v>
      </c>
    </row>
    <row r="13191" spans="1:2">
      <c r="A13191" s="93">
        <v>4816</v>
      </c>
      <c r="B13191" s="94" t="s">
        <v>85</v>
      </c>
    </row>
    <row r="13192" spans="1:2">
      <c r="A13192" s="93">
        <v>4816</v>
      </c>
      <c r="B13192" s="94" t="s">
        <v>85</v>
      </c>
    </row>
    <row r="13193" spans="1:2">
      <c r="A13193" s="93">
        <v>4816</v>
      </c>
      <c r="B13193" s="94" t="s">
        <v>85</v>
      </c>
    </row>
    <row r="13194" spans="1:2">
      <c r="A13194" s="93">
        <v>4816</v>
      </c>
      <c r="B13194" s="94" t="s">
        <v>85</v>
      </c>
    </row>
    <row r="13195" spans="1:2">
      <c r="A13195" s="93">
        <v>4816</v>
      </c>
      <c r="B13195" s="94" t="s">
        <v>85</v>
      </c>
    </row>
    <row r="13196" spans="1:2">
      <c r="A13196" s="93">
        <v>4816</v>
      </c>
      <c r="B13196" s="94" t="s">
        <v>85</v>
      </c>
    </row>
    <row r="13197" spans="1:2">
      <c r="A13197" s="93">
        <v>4816</v>
      </c>
      <c r="B13197" s="94" t="s">
        <v>85</v>
      </c>
    </row>
    <row r="13198" spans="1:2">
      <c r="A13198" s="93">
        <v>4816</v>
      </c>
      <c r="B13198" s="94" t="s">
        <v>85</v>
      </c>
    </row>
    <row r="13199" spans="1:2">
      <c r="A13199" s="93">
        <v>4816</v>
      </c>
      <c r="B13199" s="94" t="s">
        <v>85</v>
      </c>
    </row>
    <row r="13200" spans="1:2">
      <c r="A13200" s="93">
        <v>4816</v>
      </c>
      <c r="B13200" s="94" t="s">
        <v>85</v>
      </c>
    </row>
    <row r="13201" spans="1:2">
      <c r="A13201" s="93">
        <v>4816</v>
      </c>
      <c r="B13201" s="94" t="s">
        <v>85</v>
      </c>
    </row>
    <row r="13202" spans="1:2">
      <c r="A13202" s="93">
        <v>4816</v>
      </c>
      <c r="B13202" s="94" t="s">
        <v>85</v>
      </c>
    </row>
    <row r="13203" spans="1:2">
      <c r="A13203" s="93">
        <v>4816</v>
      </c>
      <c r="B13203" s="94" t="s">
        <v>85</v>
      </c>
    </row>
    <row r="13204" spans="1:2">
      <c r="A13204" s="93">
        <v>4816</v>
      </c>
      <c r="B13204" s="94" t="s">
        <v>85</v>
      </c>
    </row>
    <row r="13205" spans="1:2">
      <c r="A13205" s="93">
        <v>4816</v>
      </c>
      <c r="B13205" s="94" t="s">
        <v>85</v>
      </c>
    </row>
    <row r="13206" spans="1:2">
      <c r="A13206" s="93">
        <v>4816</v>
      </c>
      <c r="B13206" s="94" t="s">
        <v>85</v>
      </c>
    </row>
    <row r="13207" spans="1:2">
      <c r="A13207" s="93">
        <v>4816</v>
      </c>
      <c r="B13207" s="94" t="s">
        <v>85</v>
      </c>
    </row>
    <row r="13208" spans="1:2">
      <c r="A13208" s="93">
        <v>4816</v>
      </c>
      <c r="B13208" s="94" t="s">
        <v>85</v>
      </c>
    </row>
    <row r="13209" spans="1:2">
      <c r="A13209" s="93">
        <v>4816</v>
      </c>
      <c r="B13209" s="94" t="s">
        <v>85</v>
      </c>
    </row>
    <row r="13210" spans="1:2">
      <c r="A13210" s="93">
        <v>4816</v>
      </c>
      <c r="B13210" s="94" t="s">
        <v>85</v>
      </c>
    </row>
    <row r="13211" spans="1:2">
      <c r="A13211" s="93">
        <v>4816</v>
      </c>
      <c r="B13211" s="94" t="s">
        <v>85</v>
      </c>
    </row>
    <row r="13212" spans="1:2">
      <c r="A13212" s="93">
        <v>4816</v>
      </c>
      <c r="B13212" s="94" t="s">
        <v>85</v>
      </c>
    </row>
    <row r="13213" spans="1:2">
      <c r="A13213" s="93">
        <v>4816</v>
      </c>
      <c r="B13213" s="94" t="s">
        <v>85</v>
      </c>
    </row>
    <row r="13214" spans="1:2">
      <c r="A13214" s="93">
        <v>4816</v>
      </c>
      <c r="B13214" s="94" t="s">
        <v>85</v>
      </c>
    </row>
    <row r="13215" spans="1:2">
      <c r="A13215" s="93">
        <v>4816</v>
      </c>
      <c r="B13215" s="94" t="s">
        <v>85</v>
      </c>
    </row>
    <row r="13216" spans="1:2">
      <c r="A13216" s="93">
        <v>4816</v>
      </c>
      <c r="B13216" s="94" t="s">
        <v>85</v>
      </c>
    </row>
    <row r="13217" spans="1:2">
      <c r="A13217" s="93">
        <v>4816</v>
      </c>
      <c r="B13217" s="94" t="s">
        <v>85</v>
      </c>
    </row>
    <row r="13218" spans="1:2">
      <c r="A13218" s="93">
        <v>4816</v>
      </c>
      <c r="B13218" s="94" t="s">
        <v>85</v>
      </c>
    </row>
    <row r="13219" spans="1:2">
      <c r="A13219" s="93">
        <v>4816</v>
      </c>
      <c r="B13219" s="94" t="s">
        <v>85</v>
      </c>
    </row>
    <row r="13220" spans="1:2">
      <c r="A13220" s="93">
        <v>4816</v>
      </c>
      <c r="B13220" s="94" t="s">
        <v>85</v>
      </c>
    </row>
    <row r="13221" spans="1:2">
      <c r="A13221" s="93">
        <v>4816</v>
      </c>
      <c r="B13221" s="94" t="s">
        <v>85</v>
      </c>
    </row>
    <row r="13222" spans="1:2">
      <c r="A13222" s="93">
        <v>4816</v>
      </c>
      <c r="B13222" s="94" t="s">
        <v>85</v>
      </c>
    </row>
    <row r="13223" spans="1:2">
      <c r="A13223" s="93">
        <v>4816</v>
      </c>
      <c r="B13223" s="94" t="s">
        <v>85</v>
      </c>
    </row>
    <row r="13224" spans="1:2">
      <c r="A13224" s="93">
        <v>4816</v>
      </c>
      <c r="B13224" s="94" t="s">
        <v>85</v>
      </c>
    </row>
    <row r="13225" spans="1:2">
      <c r="A13225" s="93">
        <v>4816</v>
      </c>
      <c r="B13225" s="94" t="s">
        <v>85</v>
      </c>
    </row>
    <row r="13226" spans="1:2">
      <c r="A13226" s="93">
        <v>4816</v>
      </c>
      <c r="B13226" s="94" t="s">
        <v>85</v>
      </c>
    </row>
    <row r="13227" spans="1:2">
      <c r="A13227" s="93">
        <v>4816</v>
      </c>
      <c r="B13227" s="94" t="s">
        <v>85</v>
      </c>
    </row>
    <row r="13228" spans="1:2">
      <c r="A13228" s="93">
        <v>4816</v>
      </c>
      <c r="B13228" s="94" t="s">
        <v>85</v>
      </c>
    </row>
    <row r="13229" spans="1:2">
      <c r="A13229" s="93">
        <v>4816</v>
      </c>
      <c r="B13229" s="94" t="s">
        <v>85</v>
      </c>
    </row>
    <row r="13230" spans="1:2">
      <c r="A13230" s="93">
        <v>4816</v>
      </c>
      <c r="B13230" s="94" t="s">
        <v>85</v>
      </c>
    </row>
    <row r="13231" spans="1:2">
      <c r="A13231" s="93">
        <v>4816</v>
      </c>
      <c r="B13231" s="94" t="s">
        <v>85</v>
      </c>
    </row>
    <row r="13232" spans="1:2">
      <c r="A13232" s="93">
        <v>4816</v>
      </c>
      <c r="B13232" s="94" t="s">
        <v>85</v>
      </c>
    </row>
    <row r="13233" spans="1:2">
      <c r="A13233" s="93">
        <v>4816</v>
      </c>
      <c r="B13233" s="94" t="s">
        <v>85</v>
      </c>
    </row>
    <row r="13234" spans="1:2">
      <c r="A13234" s="93">
        <v>4816</v>
      </c>
      <c r="B13234" s="94" t="s">
        <v>85</v>
      </c>
    </row>
    <row r="13235" spans="1:2">
      <c r="A13235" s="93">
        <v>4816</v>
      </c>
      <c r="B13235" s="94" t="s">
        <v>85</v>
      </c>
    </row>
    <row r="13236" spans="1:2">
      <c r="A13236" s="93">
        <v>4817</v>
      </c>
      <c r="B13236" s="94" t="s">
        <v>82</v>
      </c>
    </row>
    <row r="13237" spans="1:2">
      <c r="A13237" s="93">
        <v>4817</v>
      </c>
      <c r="B13237" s="94" t="s">
        <v>82</v>
      </c>
    </row>
    <row r="13238" spans="1:2">
      <c r="A13238" s="93">
        <v>4817</v>
      </c>
      <c r="B13238" s="94" t="s">
        <v>82</v>
      </c>
    </row>
    <row r="13239" spans="1:2">
      <c r="A13239" s="93">
        <v>4817</v>
      </c>
      <c r="B13239" s="94" t="s">
        <v>82</v>
      </c>
    </row>
    <row r="13240" spans="1:2">
      <c r="A13240" s="93">
        <v>4817</v>
      </c>
      <c r="B13240" s="94" t="s">
        <v>82</v>
      </c>
    </row>
    <row r="13241" spans="1:2">
      <c r="A13241" s="93">
        <v>4817</v>
      </c>
      <c r="B13241" s="94" t="s">
        <v>82</v>
      </c>
    </row>
    <row r="13242" spans="1:2">
      <c r="A13242" s="93">
        <v>4817</v>
      </c>
      <c r="B13242" s="94" t="s">
        <v>82</v>
      </c>
    </row>
    <row r="13243" spans="1:2">
      <c r="A13243" s="93">
        <v>4817</v>
      </c>
      <c r="B13243" s="94" t="s">
        <v>82</v>
      </c>
    </row>
    <row r="13244" spans="1:2">
      <c r="A13244" s="93">
        <v>4817</v>
      </c>
      <c r="B13244" s="94" t="s">
        <v>82</v>
      </c>
    </row>
    <row r="13245" spans="1:2">
      <c r="A13245" s="93">
        <v>4817</v>
      </c>
      <c r="B13245" s="94" t="s">
        <v>82</v>
      </c>
    </row>
    <row r="13246" spans="1:2">
      <c r="A13246" s="93">
        <v>4818</v>
      </c>
      <c r="B13246" s="94" t="s">
        <v>82</v>
      </c>
    </row>
    <row r="13247" spans="1:2">
      <c r="A13247" s="93">
        <v>4818</v>
      </c>
      <c r="B13247" s="94" t="s">
        <v>82</v>
      </c>
    </row>
    <row r="13248" spans="1:2">
      <c r="A13248" s="93">
        <v>4818</v>
      </c>
      <c r="B13248" s="94" t="s">
        <v>82</v>
      </c>
    </row>
    <row r="13249" spans="1:2">
      <c r="A13249" s="93">
        <v>4818</v>
      </c>
      <c r="B13249" s="94" t="s">
        <v>82</v>
      </c>
    </row>
    <row r="13250" spans="1:2">
      <c r="A13250" s="93">
        <v>4818</v>
      </c>
      <c r="B13250" s="94" t="s">
        <v>82</v>
      </c>
    </row>
    <row r="13251" spans="1:2">
      <c r="A13251" s="93">
        <v>4818</v>
      </c>
      <c r="B13251" s="94" t="s">
        <v>82</v>
      </c>
    </row>
    <row r="13252" spans="1:2">
      <c r="A13252" s="93">
        <v>4818</v>
      </c>
      <c r="B13252" s="94" t="s">
        <v>82</v>
      </c>
    </row>
    <row r="13253" spans="1:2">
      <c r="A13253" s="93">
        <v>4818</v>
      </c>
      <c r="B13253" s="94" t="s">
        <v>82</v>
      </c>
    </row>
    <row r="13254" spans="1:2">
      <c r="A13254" s="93">
        <v>4818</v>
      </c>
      <c r="B13254" s="94" t="s">
        <v>82</v>
      </c>
    </row>
    <row r="13255" spans="1:2">
      <c r="A13255" s="93">
        <v>4818</v>
      </c>
      <c r="B13255" s="94" t="s">
        <v>82</v>
      </c>
    </row>
    <row r="13256" spans="1:2">
      <c r="A13256" s="93">
        <v>4818</v>
      </c>
      <c r="B13256" s="94" t="s">
        <v>82</v>
      </c>
    </row>
    <row r="13257" spans="1:2">
      <c r="A13257" s="93">
        <v>4818</v>
      </c>
      <c r="B13257" s="94" t="s">
        <v>82</v>
      </c>
    </row>
    <row r="13258" spans="1:2">
      <c r="A13258" s="93">
        <v>4818</v>
      </c>
      <c r="B13258" s="94" t="s">
        <v>82</v>
      </c>
    </row>
    <row r="13259" spans="1:2">
      <c r="A13259" s="93">
        <v>4818</v>
      </c>
      <c r="B13259" s="94" t="s">
        <v>82</v>
      </c>
    </row>
    <row r="13260" spans="1:2">
      <c r="A13260" s="93">
        <v>4818</v>
      </c>
      <c r="B13260" s="94" t="s">
        <v>82</v>
      </c>
    </row>
    <row r="13261" spans="1:2">
      <c r="A13261" s="93">
        <v>4818</v>
      </c>
      <c r="B13261" s="94" t="s">
        <v>82</v>
      </c>
    </row>
    <row r="13262" spans="1:2">
      <c r="A13262" s="93">
        <v>4818</v>
      </c>
      <c r="B13262" s="94" t="s">
        <v>82</v>
      </c>
    </row>
    <row r="13263" spans="1:2">
      <c r="A13263" s="93">
        <v>4818</v>
      </c>
      <c r="B13263" s="94" t="s">
        <v>82</v>
      </c>
    </row>
    <row r="13264" spans="1:2">
      <c r="A13264" s="93">
        <v>4818</v>
      </c>
      <c r="B13264" s="94" t="s">
        <v>82</v>
      </c>
    </row>
    <row r="13265" spans="1:2">
      <c r="A13265" s="93">
        <v>4818</v>
      </c>
      <c r="B13265" s="94" t="s">
        <v>82</v>
      </c>
    </row>
    <row r="13266" spans="1:2">
      <c r="A13266" s="93">
        <v>4818</v>
      </c>
      <c r="B13266" s="94" t="s">
        <v>82</v>
      </c>
    </row>
    <row r="13267" spans="1:2">
      <c r="A13267" s="93">
        <v>4818</v>
      </c>
      <c r="B13267" s="94" t="s">
        <v>82</v>
      </c>
    </row>
    <row r="13268" spans="1:2">
      <c r="A13268" s="93">
        <v>4819</v>
      </c>
      <c r="B13268" s="94" t="s">
        <v>65</v>
      </c>
    </row>
    <row r="13269" spans="1:2">
      <c r="A13269" s="93">
        <v>4819</v>
      </c>
      <c r="B13269" s="94" t="s">
        <v>65</v>
      </c>
    </row>
    <row r="13270" spans="1:2">
      <c r="A13270" s="93">
        <v>4819</v>
      </c>
      <c r="B13270" s="94" t="s">
        <v>65</v>
      </c>
    </row>
    <row r="13271" spans="1:2">
      <c r="A13271" s="93">
        <v>4819</v>
      </c>
      <c r="B13271" s="94" t="s">
        <v>65</v>
      </c>
    </row>
    <row r="13272" spans="1:2">
      <c r="A13272" s="93">
        <v>4819</v>
      </c>
      <c r="B13272" s="94" t="s">
        <v>65</v>
      </c>
    </row>
    <row r="13273" spans="1:2">
      <c r="A13273" s="93">
        <v>4819</v>
      </c>
      <c r="B13273" s="94" t="s">
        <v>65</v>
      </c>
    </row>
    <row r="13274" spans="1:2">
      <c r="A13274" s="93">
        <v>4819</v>
      </c>
      <c r="B13274" s="94" t="s">
        <v>65</v>
      </c>
    </row>
    <row r="13275" spans="1:2">
      <c r="A13275" s="93">
        <v>4820</v>
      </c>
      <c r="B13275" s="94" t="s">
        <v>85</v>
      </c>
    </row>
    <row r="13276" spans="1:2">
      <c r="A13276" s="93">
        <v>4820</v>
      </c>
      <c r="B13276" s="94" t="s">
        <v>85</v>
      </c>
    </row>
    <row r="13277" spans="1:2">
      <c r="A13277" s="93">
        <v>4820</v>
      </c>
      <c r="B13277" s="94" t="s">
        <v>85</v>
      </c>
    </row>
    <row r="13278" spans="1:2">
      <c r="A13278" s="93">
        <v>4820</v>
      </c>
      <c r="B13278" s="94" t="s">
        <v>85</v>
      </c>
    </row>
    <row r="13279" spans="1:2">
      <c r="A13279" s="93">
        <v>4820</v>
      </c>
      <c r="B13279" s="94" t="s">
        <v>85</v>
      </c>
    </row>
    <row r="13280" spans="1:2">
      <c r="A13280" s="93">
        <v>4820</v>
      </c>
      <c r="B13280" s="94" t="s">
        <v>85</v>
      </c>
    </row>
    <row r="13281" spans="1:2">
      <c r="A13281" s="93">
        <v>4820</v>
      </c>
      <c r="B13281" s="94" t="s">
        <v>85</v>
      </c>
    </row>
    <row r="13282" spans="1:2">
      <c r="A13282" s="93">
        <v>4820</v>
      </c>
      <c r="B13282" s="94" t="s">
        <v>85</v>
      </c>
    </row>
    <row r="13283" spans="1:2">
      <c r="A13283" s="93">
        <v>4820</v>
      </c>
      <c r="B13283" s="94" t="s">
        <v>85</v>
      </c>
    </row>
    <row r="13284" spans="1:2">
      <c r="A13284" s="93">
        <v>4820</v>
      </c>
      <c r="B13284" s="94" t="s">
        <v>85</v>
      </c>
    </row>
    <row r="13285" spans="1:2">
      <c r="A13285" s="93">
        <v>4820</v>
      </c>
      <c r="B13285" s="94" t="s">
        <v>85</v>
      </c>
    </row>
    <row r="13286" spans="1:2">
      <c r="A13286" s="93">
        <v>4820</v>
      </c>
      <c r="B13286" s="94" t="s">
        <v>85</v>
      </c>
    </row>
    <row r="13287" spans="1:2">
      <c r="A13287" s="93">
        <v>4820</v>
      </c>
      <c r="B13287" s="94" t="s">
        <v>85</v>
      </c>
    </row>
    <row r="13288" spans="1:2">
      <c r="A13288" s="93">
        <v>4820</v>
      </c>
      <c r="B13288" s="94" t="s">
        <v>85</v>
      </c>
    </row>
    <row r="13289" spans="1:2">
      <c r="A13289" s="93">
        <v>4820</v>
      </c>
      <c r="B13289" s="94" t="s">
        <v>85</v>
      </c>
    </row>
    <row r="13290" spans="1:2">
      <c r="A13290" s="93">
        <v>4820</v>
      </c>
      <c r="B13290" s="94" t="s">
        <v>85</v>
      </c>
    </row>
    <row r="13291" spans="1:2">
      <c r="A13291" s="93">
        <v>4820</v>
      </c>
      <c r="B13291" s="94" t="s">
        <v>85</v>
      </c>
    </row>
    <row r="13292" spans="1:2">
      <c r="A13292" s="93">
        <v>4820</v>
      </c>
      <c r="B13292" s="94" t="s">
        <v>85</v>
      </c>
    </row>
    <row r="13293" spans="1:2">
      <c r="A13293" s="93">
        <v>4820</v>
      </c>
      <c r="B13293" s="94" t="s">
        <v>85</v>
      </c>
    </row>
    <row r="13294" spans="1:2">
      <c r="A13294" s="93">
        <v>4820</v>
      </c>
      <c r="B13294" s="94" t="s">
        <v>85</v>
      </c>
    </row>
    <row r="13295" spans="1:2">
      <c r="A13295" s="93">
        <v>4820</v>
      </c>
      <c r="B13295" s="94" t="s">
        <v>85</v>
      </c>
    </row>
    <row r="13296" spans="1:2">
      <c r="A13296" s="93">
        <v>4820</v>
      </c>
      <c r="B13296" s="94" t="s">
        <v>85</v>
      </c>
    </row>
    <row r="13297" spans="1:2">
      <c r="A13297" s="93">
        <v>4820</v>
      </c>
      <c r="B13297" s="94" t="s">
        <v>85</v>
      </c>
    </row>
    <row r="13298" spans="1:2">
      <c r="A13298" s="93">
        <v>4820</v>
      </c>
      <c r="B13298" s="94" t="s">
        <v>85</v>
      </c>
    </row>
    <row r="13299" spans="1:2">
      <c r="A13299" s="93">
        <v>4820</v>
      </c>
      <c r="B13299" s="94" t="s">
        <v>85</v>
      </c>
    </row>
    <row r="13300" spans="1:2">
      <c r="A13300" s="93">
        <v>4821</v>
      </c>
      <c r="B13300" s="94" t="s">
        <v>85</v>
      </c>
    </row>
    <row r="13301" spans="1:2">
      <c r="A13301" s="93">
        <v>4821</v>
      </c>
      <c r="B13301" s="94" t="s">
        <v>85</v>
      </c>
    </row>
    <row r="13302" spans="1:2">
      <c r="A13302" s="93">
        <v>4821</v>
      </c>
      <c r="B13302" s="94" t="s">
        <v>85</v>
      </c>
    </row>
    <row r="13303" spans="1:2">
      <c r="A13303" s="93">
        <v>4821</v>
      </c>
      <c r="B13303" s="94" t="s">
        <v>85</v>
      </c>
    </row>
    <row r="13304" spans="1:2">
      <c r="A13304" s="93">
        <v>4821</v>
      </c>
      <c r="B13304" s="94" t="s">
        <v>85</v>
      </c>
    </row>
    <row r="13305" spans="1:2">
      <c r="A13305" s="93">
        <v>4822</v>
      </c>
      <c r="B13305" s="94" t="s">
        <v>85</v>
      </c>
    </row>
    <row r="13306" spans="1:2">
      <c r="A13306" s="93">
        <v>4822</v>
      </c>
      <c r="B13306" s="94" t="s">
        <v>85</v>
      </c>
    </row>
    <row r="13307" spans="1:2">
      <c r="A13307" s="93">
        <v>4822</v>
      </c>
      <c r="B13307" s="94" t="s">
        <v>85</v>
      </c>
    </row>
    <row r="13308" spans="1:2">
      <c r="A13308" s="93">
        <v>4822</v>
      </c>
      <c r="B13308" s="94" t="s">
        <v>85</v>
      </c>
    </row>
    <row r="13309" spans="1:2">
      <c r="A13309" s="93">
        <v>4822</v>
      </c>
      <c r="B13309" s="94" t="s">
        <v>85</v>
      </c>
    </row>
    <row r="13310" spans="1:2">
      <c r="A13310" s="93">
        <v>4822</v>
      </c>
      <c r="B13310" s="94" t="s">
        <v>85</v>
      </c>
    </row>
    <row r="13311" spans="1:2">
      <c r="A13311" s="93">
        <v>4822</v>
      </c>
      <c r="B13311" s="94" t="s">
        <v>85</v>
      </c>
    </row>
    <row r="13312" spans="1:2">
      <c r="A13312" s="93">
        <v>4822</v>
      </c>
      <c r="B13312" s="94" t="s">
        <v>85</v>
      </c>
    </row>
    <row r="13313" spans="1:2">
      <c r="A13313" s="93">
        <v>4822</v>
      </c>
      <c r="B13313" s="94" t="s">
        <v>85</v>
      </c>
    </row>
    <row r="13314" spans="1:2">
      <c r="A13314" s="93">
        <v>4822</v>
      </c>
      <c r="B13314" s="94" t="s">
        <v>85</v>
      </c>
    </row>
    <row r="13315" spans="1:2">
      <c r="A13315" s="93">
        <v>4822</v>
      </c>
      <c r="B13315" s="94" t="s">
        <v>85</v>
      </c>
    </row>
    <row r="13316" spans="1:2">
      <c r="A13316" s="93">
        <v>4823</v>
      </c>
      <c r="B13316" s="94" t="s">
        <v>85</v>
      </c>
    </row>
    <row r="13317" spans="1:2">
      <c r="A13317" s="93">
        <v>4823</v>
      </c>
      <c r="B13317" s="94" t="s">
        <v>85</v>
      </c>
    </row>
    <row r="13318" spans="1:2">
      <c r="A13318" s="93">
        <v>4823</v>
      </c>
      <c r="B13318" s="94" t="s">
        <v>85</v>
      </c>
    </row>
    <row r="13319" spans="1:2">
      <c r="A13319" s="93">
        <v>4823</v>
      </c>
      <c r="B13319" s="94" t="s">
        <v>85</v>
      </c>
    </row>
    <row r="13320" spans="1:2">
      <c r="A13320" s="93">
        <v>4823</v>
      </c>
      <c r="B13320" s="94" t="s">
        <v>85</v>
      </c>
    </row>
    <row r="13321" spans="1:2">
      <c r="A13321" s="93">
        <v>4823</v>
      </c>
      <c r="B13321" s="94" t="s">
        <v>85</v>
      </c>
    </row>
    <row r="13322" spans="1:2">
      <c r="A13322" s="93">
        <v>4823</v>
      </c>
      <c r="B13322" s="94" t="s">
        <v>85</v>
      </c>
    </row>
    <row r="13323" spans="1:2">
      <c r="A13323" s="93">
        <v>4823</v>
      </c>
      <c r="B13323" s="94" t="s">
        <v>85</v>
      </c>
    </row>
    <row r="13324" spans="1:2">
      <c r="A13324" s="93">
        <v>4823</v>
      </c>
      <c r="B13324" s="94" t="s">
        <v>85</v>
      </c>
    </row>
    <row r="13325" spans="1:2">
      <c r="A13325" s="93">
        <v>4823</v>
      </c>
      <c r="B13325" s="94" t="s">
        <v>85</v>
      </c>
    </row>
    <row r="13326" spans="1:2">
      <c r="A13326" s="93">
        <v>4824</v>
      </c>
      <c r="B13326" s="94" t="s">
        <v>85</v>
      </c>
    </row>
    <row r="13327" spans="1:2">
      <c r="A13327" s="93">
        <v>4824</v>
      </c>
      <c r="B13327" s="94" t="s">
        <v>85</v>
      </c>
    </row>
    <row r="13328" spans="1:2">
      <c r="A13328" s="93">
        <v>4824</v>
      </c>
      <c r="B13328" s="94" t="s">
        <v>85</v>
      </c>
    </row>
    <row r="13329" spans="1:2">
      <c r="A13329" s="93">
        <v>4824</v>
      </c>
      <c r="B13329" s="94" t="s">
        <v>85</v>
      </c>
    </row>
    <row r="13330" spans="1:2">
      <c r="A13330" s="93">
        <v>4824</v>
      </c>
      <c r="B13330" s="94" t="s">
        <v>85</v>
      </c>
    </row>
    <row r="13331" spans="1:2">
      <c r="A13331" s="93">
        <v>4824</v>
      </c>
      <c r="B13331" s="94" t="s">
        <v>85</v>
      </c>
    </row>
    <row r="13332" spans="1:2">
      <c r="A13332" s="93">
        <v>4824</v>
      </c>
      <c r="B13332" s="94" t="s">
        <v>85</v>
      </c>
    </row>
    <row r="13333" spans="1:2">
      <c r="A13333" s="93">
        <v>4824</v>
      </c>
      <c r="B13333" s="94" t="s">
        <v>85</v>
      </c>
    </row>
    <row r="13334" spans="1:2">
      <c r="A13334" s="93">
        <v>4824</v>
      </c>
      <c r="B13334" s="94" t="s">
        <v>85</v>
      </c>
    </row>
    <row r="13335" spans="1:2">
      <c r="A13335" s="93">
        <v>4824</v>
      </c>
      <c r="B13335" s="94" t="s">
        <v>85</v>
      </c>
    </row>
    <row r="13336" spans="1:2">
      <c r="A13336" s="93">
        <v>4824</v>
      </c>
      <c r="B13336" s="94" t="s">
        <v>85</v>
      </c>
    </row>
    <row r="13337" spans="1:2">
      <c r="A13337" s="93">
        <v>4824</v>
      </c>
      <c r="B13337" s="94" t="s">
        <v>85</v>
      </c>
    </row>
    <row r="13338" spans="1:2">
      <c r="A13338" s="93">
        <v>4824</v>
      </c>
      <c r="B13338" s="94" t="s">
        <v>85</v>
      </c>
    </row>
    <row r="13339" spans="1:2">
      <c r="A13339" s="93">
        <v>4824</v>
      </c>
      <c r="B13339" s="94" t="s">
        <v>85</v>
      </c>
    </row>
    <row r="13340" spans="1:2">
      <c r="A13340" s="93">
        <v>4824</v>
      </c>
      <c r="B13340" s="94" t="s">
        <v>85</v>
      </c>
    </row>
    <row r="13341" spans="1:2">
      <c r="A13341" s="93">
        <v>4824</v>
      </c>
      <c r="B13341" s="94" t="s">
        <v>85</v>
      </c>
    </row>
    <row r="13342" spans="1:2">
      <c r="A13342" s="93">
        <v>4824</v>
      </c>
      <c r="B13342" s="94" t="s">
        <v>85</v>
      </c>
    </row>
    <row r="13343" spans="1:2">
      <c r="A13343" s="93">
        <v>4824</v>
      </c>
      <c r="B13343" s="94" t="s">
        <v>85</v>
      </c>
    </row>
    <row r="13344" spans="1:2">
      <c r="A13344" s="93">
        <v>4824</v>
      </c>
      <c r="B13344" s="94" t="s">
        <v>85</v>
      </c>
    </row>
    <row r="13345" spans="1:2">
      <c r="A13345" s="93">
        <v>4824</v>
      </c>
      <c r="B13345" s="94" t="s">
        <v>85</v>
      </c>
    </row>
    <row r="13346" spans="1:2">
      <c r="A13346" s="93">
        <v>4825</v>
      </c>
      <c r="B13346" s="94" t="s">
        <v>85</v>
      </c>
    </row>
    <row r="13347" spans="1:2">
      <c r="A13347" s="93">
        <v>4825</v>
      </c>
      <c r="B13347" s="94" t="s">
        <v>85</v>
      </c>
    </row>
    <row r="13348" spans="1:2">
      <c r="A13348" s="93">
        <v>4825</v>
      </c>
      <c r="B13348" s="94" t="s">
        <v>85</v>
      </c>
    </row>
    <row r="13349" spans="1:2">
      <c r="A13349" s="93">
        <v>4825</v>
      </c>
      <c r="B13349" s="94" t="s">
        <v>85</v>
      </c>
    </row>
    <row r="13350" spans="1:2">
      <c r="A13350" s="93">
        <v>4825</v>
      </c>
      <c r="B13350" s="94" t="s">
        <v>85</v>
      </c>
    </row>
    <row r="13351" spans="1:2">
      <c r="A13351" s="93">
        <v>4825</v>
      </c>
      <c r="B13351" s="94" t="s">
        <v>85</v>
      </c>
    </row>
    <row r="13352" spans="1:2">
      <c r="A13352" s="93">
        <v>4825</v>
      </c>
      <c r="B13352" s="94" t="s">
        <v>85</v>
      </c>
    </row>
    <row r="13353" spans="1:2">
      <c r="A13353" s="93">
        <v>4825</v>
      </c>
      <c r="B13353" s="94" t="s">
        <v>85</v>
      </c>
    </row>
    <row r="13354" spans="1:2">
      <c r="A13354" s="93">
        <v>4825</v>
      </c>
      <c r="B13354" s="94" t="s">
        <v>85</v>
      </c>
    </row>
    <row r="13355" spans="1:2">
      <c r="A13355" s="93">
        <v>4825</v>
      </c>
      <c r="B13355" s="94" t="s">
        <v>85</v>
      </c>
    </row>
    <row r="13356" spans="1:2">
      <c r="A13356" s="93">
        <v>4825</v>
      </c>
      <c r="B13356" s="94" t="s">
        <v>85</v>
      </c>
    </row>
    <row r="13357" spans="1:2">
      <c r="A13357" s="93">
        <v>4825</v>
      </c>
      <c r="B13357" s="94" t="s">
        <v>85</v>
      </c>
    </row>
    <row r="13358" spans="1:2">
      <c r="A13358" s="93">
        <v>4825</v>
      </c>
      <c r="B13358" s="94" t="s">
        <v>85</v>
      </c>
    </row>
    <row r="13359" spans="1:2">
      <c r="A13359" s="93">
        <v>4825</v>
      </c>
      <c r="B13359" s="94" t="s">
        <v>85</v>
      </c>
    </row>
    <row r="13360" spans="1:2">
      <c r="A13360" s="93">
        <v>4825</v>
      </c>
      <c r="B13360" s="94" t="s">
        <v>85</v>
      </c>
    </row>
    <row r="13361" spans="1:2">
      <c r="A13361" s="93">
        <v>4825</v>
      </c>
      <c r="B13361" s="94" t="s">
        <v>85</v>
      </c>
    </row>
    <row r="13362" spans="1:2">
      <c r="A13362" s="93">
        <v>4825</v>
      </c>
      <c r="B13362" s="94" t="s">
        <v>85</v>
      </c>
    </row>
    <row r="13363" spans="1:2">
      <c r="A13363" s="93">
        <v>4825</v>
      </c>
      <c r="B13363" s="94" t="s">
        <v>85</v>
      </c>
    </row>
    <row r="13364" spans="1:2">
      <c r="A13364" s="93">
        <v>4825</v>
      </c>
      <c r="B13364" s="94" t="s">
        <v>85</v>
      </c>
    </row>
    <row r="13365" spans="1:2">
      <c r="A13365" s="93">
        <v>4825</v>
      </c>
      <c r="B13365" s="94" t="s">
        <v>85</v>
      </c>
    </row>
    <row r="13366" spans="1:2">
      <c r="A13366" s="93">
        <v>4825</v>
      </c>
      <c r="B13366" s="94" t="s">
        <v>85</v>
      </c>
    </row>
    <row r="13367" spans="1:2">
      <c r="A13367" s="93">
        <v>4825</v>
      </c>
      <c r="B13367" s="94" t="s">
        <v>85</v>
      </c>
    </row>
    <row r="13368" spans="1:2">
      <c r="A13368" s="93">
        <v>4825</v>
      </c>
      <c r="B13368" s="94" t="s">
        <v>85</v>
      </c>
    </row>
    <row r="13369" spans="1:2">
      <c r="A13369" s="93">
        <v>4825</v>
      </c>
      <c r="B13369" s="94" t="s">
        <v>85</v>
      </c>
    </row>
    <row r="13370" spans="1:2">
      <c r="A13370" s="93">
        <v>4825</v>
      </c>
      <c r="B13370" s="94" t="s">
        <v>85</v>
      </c>
    </row>
    <row r="13371" spans="1:2">
      <c r="A13371" s="93">
        <v>4825</v>
      </c>
      <c r="B13371" s="94" t="s">
        <v>85</v>
      </c>
    </row>
    <row r="13372" spans="1:2">
      <c r="A13372" s="93">
        <v>4825</v>
      </c>
      <c r="B13372" s="94" t="s">
        <v>85</v>
      </c>
    </row>
    <row r="13373" spans="1:2">
      <c r="A13373" s="93">
        <v>4825</v>
      </c>
      <c r="B13373" s="94" t="s">
        <v>85</v>
      </c>
    </row>
    <row r="13374" spans="1:2">
      <c r="A13374" s="93">
        <v>4825</v>
      </c>
      <c r="B13374" s="94" t="s">
        <v>85</v>
      </c>
    </row>
    <row r="13375" spans="1:2">
      <c r="A13375" s="93">
        <v>4825</v>
      </c>
      <c r="B13375" s="94" t="s">
        <v>85</v>
      </c>
    </row>
    <row r="13376" spans="1:2">
      <c r="A13376" s="93">
        <v>4825</v>
      </c>
      <c r="B13376" s="94" t="s">
        <v>85</v>
      </c>
    </row>
    <row r="13377" spans="1:2">
      <c r="A13377" s="93">
        <v>4825</v>
      </c>
      <c r="B13377" s="94" t="s">
        <v>85</v>
      </c>
    </row>
    <row r="13378" spans="1:2">
      <c r="A13378" s="93">
        <v>4825</v>
      </c>
      <c r="B13378" s="94" t="s">
        <v>85</v>
      </c>
    </row>
    <row r="13379" spans="1:2">
      <c r="A13379" s="93">
        <v>4825</v>
      </c>
      <c r="B13379" s="94" t="s">
        <v>85</v>
      </c>
    </row>
    <row r="13380" spans="1:2">
      <c r="A13380" s="93">
        <v>4825</v>
      </c>
      <c r="B13380" s="94" t="s">
        <v>85</v>
      </c>
    </row>
    <row r="13381" spans="1:2">
      <c r="A13381" s="93">
        <v>4825</v>
      </c>
      <c r="B13381" s="94" t="s">
        <v>85</v>
      </c>
    </row>
    <row r="13382" spans="1:2">
      <c r="A13382" s="93">
        <v>4825</v>
      </c>
      <c r="B13382" s="94" t="s">
        <v>85</v>
      </c>
    </row>
    <row r="13383" spans="1:2">
      <c r="A13383" s="93">
        <v>4825</v>
      </c>
      <c r="B13383" s="94" t="s">
        <v>85</v>
      </c>
    </row>
    <row r="13384" spans="1:2">
      <c r="A13384" s="93">
        <v>4825</v>
      </c>
      <c r="B13384" s="94" t="s">
        <v>85</v>
      </c>
    </row>
    <row r="13385" spans="1:2">
      <c r="A13385" s="93">
        <v>4825</v>
      </c>
      <c r="B13385" s="94" t="s">
        <v>85</v>
      </c>
    </row>
    <row r="13386" spans="1:2">
      <c r="A13386" s="93">
        <v>4825</v>
      </c>
      <c r="B13386" s="94" t="s">
        <v>85</v>
      </c>
    </row>
    <row r="13387" spans="1:2">
      <c r="A13387" s="93">
        <v>4825</v>
      </c>
      <c r="B13387" s="94" t="s">
        <v>85</v>
      </c>
    </row>
    <row r="13388" spans="1:2">
      <c r="A13388" s="93">
        <v>4825</v>
      </c>
      <c r="B13388" s="94" t="s">
        <v>85</v>
      </c>
    </row>
    <row r="13389" spans="1:2">
      <c r="A13389" s="93">
        <v>4825</v>
      </c>
      <c r="B13389" s="94" t="s">
        <v>85</v>
      </c>
    </row>
    <row r="13390" spans="1:2">
      <c r="A13390" s="93">
        <v>4828</v>
      </c>
      <c r="B13390" s="94" t="s">
        <v>85</v>
      </c>
    </row>
    <row r="13391" spans="1:2">
      <c r="A13391" s="93">
        <v>4828</v>
      </c>
      <c r="B13391" s="94" t="s">
        <v>85</v>
      </c>
    </row>
    <row r="13392" spans="1:2">
      <c r="A13392" s="93">
        <v>4828</v>
      </c>
      <c r="B13392" s="94" t="s">
        <v>85</v>
      </c>
    </row>
    <row r="13393" spans="1:2">
      <c r="A13393" s="93">
        <v>4828</v>
      </c>
      <c r="B13393" s="94" t="s">
        <v>85</v>
      </c>
    </row>
    <row r="13394" spans="1:2">
      <c r="A13394" s="93">
        <v>4828</v>
      </c>
      <c r="B13394" s="94" t="s">
        <v>85</v>
      </c>
    </row>
    <row r="13395" spans="1:2">
      <c r="A13395" s="93">
        <v>4829</v>
      </c>
      <c r="B13395" s="94" t="s">
        <v>85</v>
      </c>
    </row>
    <row r="13396" spans="1:2">
      <c r="A13396" s="93">
        <v>4829</v>
      </c>
      <c r="B13396" s="94" t="s">
        <v>85</v>
      </c>
    </row>
    <row r="13397" spans="1:2">
      <c r="A13397" s="93">
        <v>4829</v>
      </c>
      <c r="B13397" s="94" t="s">
        <v>85</v>
      </c>
    </row>
    <row r="13398" spans="1:2">
      <c r="A13398" s="93">
        <v>4829</v>
      </c>
      <c r="B13398" s="94" t="s">
        <v>85</v>
      </c>
    </row>
    <row r="13399" spans="1:2">
      <c r="A13399" s="93">
        <v>4829</v>
      </c>
      <c r="B13399" s="94" t="s">
        <v>85</v>
      </c>
    </row>
    <row r="13400" spans="1:2">
      <c r="A13400" s="93">
        <v>4829</v>
      </c>
      <c r="B13400" s="94" t="s">
        <v>85</v>
      </c>
    </row>
    <row r="13401" spans="1:2">
      <c r="A13401" s="93">
        <v>4829</v>
      </c>
      <c r="B13401" s="94" t="s">
        <v>85</v>
      </c>
    </row>
    <row r="13402" spans="1:2">
      <c r="A13402" s="93">
        <v>4829</v>
      </c>
      <c r="B13402" s="94" t="s">
        <v>85</v>
      </c>
    </row>
    <row r="13403" spans="1:2">
      <c r="A13403" s="93">
        <v>4830</v>
      </c>
      <c r="B13403" s="94" t="s">
        <v>86</v>
      </c>
    </row>
    <row r="13404" spans="1:2">
      <c r="A13404" s="93">
        <v>4830</v>
      </c>
      <c r="B13404" s="94" t="s">
        <v>86</v>
      </c>
    </row>
    <row r="13405" spans="1:2">
      <c r="A13405" s="93">
        <v>4830</v>
      </c>
      <c r="B13405" s="94" t="s">
        <v>86</v>
      </c>
    </row>
    <row r="13406" spans="1:2">
      <c r="A13406" s="93">
        <v>4830</v>
      </c>
      <c r="B13406" s="94" t="s">
        <v>86</v>
      </c>
    </row>
    <row r="13407" spans="1:2">
      <c r="A13407" s="93">
        <v>4830</v>
      </c>
      <c r="B13407" s="94" t="s">
        <v>86</v>
      </c>
    </row>
    <row r="13408" spans="1:2">
      <c r="A13408" s="93">
        <v>4830</v>
      </c>
      <c r="B13408" s="94" t="s">
        <v>86</v>
      </c>
    </row>
    <row r="13409" spans="1:2">
      <c r="A13409" s="93">
        <v>4830</v>
      </c>
      <c r="B13409" s="94" t="s">
        <v>86</v>
      </c>
    </row>
    <row r="13410" spans="1:2">
      <c r="A13410" s="93">
        <v>4849</v>
      </c>
      <c r="B13410" s="94" t="s">
        <v>65</v>
      </c>
    </row>
    <row r="13411" spans="1:2">
      <c r="A13411" s="93">
        <v>4849</v>
      </c>
      <c r="B13411" s="94" t="s">
        <v>65</v>
      </c>
    </row>
    <row r="13412" spans="1:2">
      <c r="A13412" s="93">
        <v>4849</v>
      </c>
      <c r="B13412" s="94" t="s">
        <v>65</v>
      </c>
    </row>
    <row r="13413" spans="1:2">
      <c r="A13413" s="93">
        <v>4849</v>
      </c>
      <c r="B13413" s="94" t="s">
        <v>65</v>
      </c>
    </row>
    <row r="13414" spans="1:2">
      <c r="A13414" s="93">
        <v>4849</v>
      </c>
      <c r="B13414" s="94" t="s">
        <v>65</v>
      </c>
    </row>
    <row r="13415" spans="1:2">
      <c r="A13415" s="93">
        <v>4850</v>
      </c>
      <c r="B13415" s="94" t="s">
        <v>65</v>
      </c>
    </row>
    <row r="13416" spans="1:2">
      <c r="A13416" s="93">
        <v>4850</v>
      </c>
      <c r="B13416" s="94" t="s">
        <v>65</v>
      </c>
    </row>
    <row r="13417" spans="1:2">
      <c r="A13417" s="93">
        <v>4850</v>
      </c>
      <c r="B13417" s="94" t="s">
        <v>65</v>
      </c>
    </row>
    <row r="13418" spans="1:2">
      <c r="A13418" s="93">
        <v>4850</v>
      </c>
      <c r="B13418" s="94" t="s">
        <v>65</v>
      </c>
    </row>
    <row r="13419" spans="1:2">
      <c r="A13419" s="93">
        <v>4850</v>
      </c>
      <c r="B13419" s="94" t="s">
        <v>65</v>
      </c>
    </row>
    <row r="13420" spans="1:2">
      <c r="A13420" s="93">
        <v>4850</v>
      </c>
      <c r="B13420" s="94" t="s">
        <v>65</v>
      </c>
    </row>
    <row r="13421" spans="1:2">
      <c r="A13421" s="93">
        <v>4850</v>
      </c>
      <c r="B13421" s="94" t="s">
        <v>65</v>
      </c>
    </row>
    <row r="13422" spans="1:2">
      <c r="A13422" s="93">
        <v>4850</v>
      </c>
      <c r="B13422" s="94" t="s">
        <v>65</v>
      </c>
    </row>
    <row r="13423" spans="1:2">
      <c r="A13423" s="93">
        <v>4850</v>
      </c>
      <c r="B13423" s="94" t="s">
        <v>65</v>
      </c>
    </row>
    <row r="13424" spans="1:2">
      <c r="A13424" s="93">
        <v>4850</v>
      </c>
      <c r="B13424" s="94" t="s">
        <v>65</v>
      </c>
    </row>
    <row r="13425" spans="1:2">
      <c r="A13425" s="93">
        <v>4850</v>
      </c>
      <c r="B13425" s="94" t="s">
        <v>65</v>
      </c>
    </row>
    <row r="13426" spans="1:2">
      <c r="A13426" s="93">
        <v>4850</v>
      </c>
      <c r="B13426" s="94" t="s">
        <v>65</v>
      </c>
    </row>
    <row r="13427" spans="1:2">
      <c r="A13427" s="93">
        <v>4850</v>
      </c>
      <c r="B13427" s="94" t="s">
        <v>65</v>
      </c>
    </row>
    <row r="13428" spans="1:2">
      <c r="A13428" s="93">
        <v>4850</v>
      </c>
      <c r="B13428" s="94" t="s">
        <v>65</v>
      </c>
    </row>
    <row r="13429" spans="1:2">
      <c r="A13429" s="93">
        <v>4850</v>
      </c>
      <c r="B13429" s="94" t="s">
        <v>65</v>
      </c>
    </row>
    <row r="13430" spans="1:2">
      <c r="A13430" s="93">
        <v>4850</v>
      </c>
      <c r="B13430" s="94" t="s">
        <v>65</v>
      </c>
    </row>
    <row r="13431" spans="1:2">
      <c r="A13431" s="93">
        <v>4850</v>
      </c>
      <c r="B13431" s="94" t="s">
        <v>65</v>
      </c>
    </row>
    <row r="13432" spans="1:2">
      <c r="A13432" s="93">
        <v>4850</v>
      </c>
      <c r="B13432" s="94" t="s">
        <v>65</v>
      </c>
    </row>
    <row r="13433" spans="1:2">
      <c r="A13433" s="93">
        <v>4850</v>
      </c>
      <c r="B13433" s="94" t="s">
        <v>65</v>
      </c>
    </row>
    <row r="13434" spans="1:2">
      <c r="A13434" s="93">
        <v>4850</v>
      </c>
      <c r="B13434" s="94" t="s">
        <v>65</v>
      </c>
    </row>
    <row r="13435" spans="1:2">
      <c r="A13435" s="93">
        <v>4850</v>
      </c>
      <c r="B13435" s="94" t="s">
        <v>65</v>
      </c>
    </row>
    <row r="13436" spans="1:2">
      <c r="A13436" s="93">
        <v>4850</v>
      </c>
      <c r="B13436" s="94" t="s">
        <v>65</v>
      </c>
    </row>
    <row r="13437" spans="1:2">
      <c r="A13437" s="93">
        <v>4850</v>
      </c>
      <c r="B13437" s="94" t="s">
        <v>65</v>
      </c>
    </row>
    <row r="13438" spans="1:2">
      <c r="A13438" s="93">
        <v>4850</v>
      </c>
      <c r="B13438" s="94" t="s">
        <v>65</v>
      </c>
    </row>
    <row r="13439" spans="1:2">
      <c r="A13439" s="93">
        <v>4850</v>
      </c>
      <c r="B13439" s="94" t="s">
        <v>65</v>
      </c>
    </row>
    <row r="13440" spans="1:2">
      <c r="A13440" s="93">
        <v>4850</v>
      </c>
      <c r="B13440" s="94" t="s">
        <v>65</v>
      </c>
    </row>
    <row r="13441" spans="1:2">
      <c r="A13441" s="93">
        <v>4850</v>
      </c>
      <c r="B13441" s="94" t="s">
        <v>65</v>
      </c>
    </row>
    <row r="13442" spans="1:2">
      <c r="A13442" s="93">
        <v>4850</v>
      </c>
      <c r="B13442" s="94" t="s">
        <v>65</v>
      </c>
    </row>
    <row r="13443" spans="1:2">
      <c r="A13443" s="93">
        <v>4850</v>
      </c>
      <c r="B13443" s="94" t="s">
        <v>65</v>
      </c>
    </row>
    <row r="13444" spans="1:2">
      <c r="A13444" s="93">
        <v>4850</v>
      </c>
      <c r="B13444" s="94" t="s">
        <v>65</v>
      </c>
    </row>
    <row r="13445" spans="1:2">
      <c r="A13445" s="93">
        <v>4850</v>
      </c>
      <c r="B13445" s="94" t="s">
        <v>65</v>
      </c>
    </row>
    <row r="13446" spans="1:2">
      <c r="A13446" s="93">
        <v>4850</v>
      </c>
      <c r="B13446" s="94" t="s">
        <v>65</v>
      </c>
    </row>
    <row r="13447" spans="1:2">
      <c r="A13447" s="93">
        <v>4850</v>
      </c>
      <c r="B13447" s="94" t="s">
        <v>65</v>
      </c>
    </row>
    <row r="13448" spans="1:2">
      <c r="A13448" s="93">
        <v>4850</v>
      </c>
      <c r="B13448" s="94" t="s">
        <v>65</v>
      </c>
    </row>
    <row r="13449" spans="1:2">
      <c r="A13449" s="93">
        <v>4850</v>
      </c>
      <c r="B13449" s="94" t="s">
        <v>65</v>
      </c>
    </row>
    <row r="13450" spans="1:2">
      <c r="A13450" s="93">
        <v>4850</v>
      </c>
      <c r="B13450" s="94" t="s">
        <v>65</v>
      </c>
    </row>
    <row r="13451" spans="1:2">
      <c r="A13451" s="93">
        <v>4852</v>
      </c>
      <c r="B13451" s="94" t="s">
        <v>65</v>
      </c>
    </row>
    <row r="13452" spans="1:2">
      <c r="A13452" s="93">
        <v>4852</v>
      </c>
      <c r="B13452" s="94" t="s">
        <v>65</v>
      </c>
    </row>
    <row r="13453" spans="1:2">
      <c r="A13453" s="93">
        <v>4852</v>
      </c>
      <c r="B13453" s="94" t="s">
        <v>65</v>
      </c>
    </row>
    <row r="13454" spans="1:2">
      <c r="A13454" s="93">
        <v>4852</v>
      </c>
      <c r="B13454" s="94" t="s">
        <v>65</v>
      </c>
    </row>
    <row r="13455" spans="1:2">
      <c r="A13455" s="93">
        <v>4852</v>
      </c>
      <c r="B13455" s="94" t="s">
        <v>65</v>
      </c>
    </row>
    <row r="13456" spans="1:2">
      <c r="A13456" s="93">
        <v>4852</v>
      </c>
      <c r="B13456" s="94" t="s">
        <v>65</v>
      </c>
    </row>
    <row r="13457" spans="1:2">
      <c r="A13457" s="93">
        <v>4852</v>
      </c>
      <c r="B13457" s="94" t="s">
        <v>65</v>
      </c>
    </row>
    <row r="13458" spans="1:2">
      <c r="A13458" s="93">
        <v>4852</v>
      </c>
      <c r="B13458" s="94" t="s">
        <v>65</v>
      </c>
    </row>
    <row r="13459" spans="1:2">
      <c r="A13459" s="93">
        <v>4852</v>
      </c>
      <c r="B13459" s="94" t="s">
        <v>65</v>
      </c>
    </row>
    <row r="13460" spans="1:2">
      <c r="A13460" s="93">
        <v>4852</v>
      </c>
      <c r="B13460" s="94" t="s">
        <v>65</v>
      </c>
    </row>
    <row r="13461" spans="1:2">
      <c r="A13461" s="93">
        <v>4852</v>
      </c>
      <c r="B13461" s="94" t="s">
        <v>65</v>
      </c>
    </row>
    <row r="13462" spans="1:2">
      <c r="A13462" s="93">
        <v>4852</v>
      </c>
      <c r="B13462" s="94" t="s">
        <v>65</v>
      </c>
    </row>
    <row r="13463" spans="1:2">
      <c r="A13463" s="93">
        <v>4854</v>
      </c>
      <c r="B13463" s="94" t="s">
        <v>65</v>
      </c>
    </row>
    <row r="13464" spans="1:2">
      <c r="A13464" s="93">
        <v>4854</v>
      </c>
      <c r="B13464" s="94" t="s">
        <v>65</v>
      </c>
    </row>
    <row r="13465" spans="1:2">
      <c r="A13465" s="93">
        <v>4854</v>
      </c>
      <c r="B13465" s="94" t="s">
        <v>65</v>
      </c>
    </row>
    <row r="13466" spans="1:2">
      <c r="A13466" s="93">
        <v>4854</v>
      </c>
      <c r="B13466" s="94" t="s">
        <v>65</v>
      </c>
    </row>
    <row r="13467" spans="1:2">
      <c r="A13467" s="93">
        <v>4854</v>
      </c>
      <c r="B13467" s="94" t="s">
        <v>65</v>
      </c>
    </row>
    <row r="13468" spans="1:2">
      <c r="A13468" s="93">
        <v>4854</v>
      </c>
      <c r="B13468" s="94" t="s">
        <v>65</v>
      </c>
    </row>
    <row r="13469" spans="1:2">
      <c r="A13469" s="93">
        <v>4854</v>
      </c>
      <c r="B13469" s="94" t="s">
        <v>65</v>
      </c>
    </row>
    <row r="13470" spans="1:2">
      <c r="A13470" s="93">
        <v>4854</v>
      </c>
      <c r="B13470" s="94" t="s">
        <v>65</v>
      </c>
    </row>
    <row r="13471" spans="1:2">
      <c r="A13471" s="93">
        <v>4854</v>
      </c>
      <c r="B13471" s="94" t="s">
        <v>65</v>
      </c>
    </row>
    <row r="13472" spans="1:2">
      <c r="A13472" s="93">
        <v>4854</v>
      </c>
      <c r="B13472" s="94" t="s">
        <v>65</v>
      </c>
    </row>
    <row r="13473" spans="1:2">
      <c r="A13473" s="93">
        <v>4854</v>
      </c>
      <c r="B13473" s="94" t="s">
        <v>65</v>
      </c>
    </row>
    <row r="13474" spans="1:2">
      <c r="A13474" s="93">
        <v>4854</v>
      </c>
      <c r="B13474" s="94" t="s">
        <v>65</v>
      </c>
    </row>
    <row r="13475" spans="1:2">
      <c r="A13475" s="93">
        <v>4854</v>
      </c>
      <c r="B13475" s="94" t="s">
        <v>65</v>
      </c>
    </row>
    <row r="13476" spans="1:2">
      <c r="A13476" s="93">
        <v>4854</v>
      </c>
      <c r="B13476" s="94" t="s">
        <v>65</v>
      </c>
    </row>
    <row r="13477" spans="1:2">
      <c r="A13477" s="93">
        <v>4854</v>
      </c>
      <c r="B13477" s="94" t="s">
        <v>65</v>
      </c>
    </row>
    <row r="13478" spans="1:2">
      <c r="A13478" s="93">
        <v>4854</v>
      </c>
      <c r="B13478" s="94" t="s">
        <v>65</v>
      </c>
    </row>
    <row r="13479" spans="1:2">
      <c r="A13479" s="93">
        <v>4854</v>
      </c>
      <c r="B13479" s="94" t="s">
        <v>65</v>
      </c>
    </row>
    <row r="13480" spans="1:2">
      <c r="A13480" s="93">
        <v>4854</v>
      </c>
      <c r="B13480" s="94" t="s">
        <v>65</v>
      </c>
    </row>
    <row r="13481" spans="1:2">
      <c r="A13481" s="93">
        <v>4854</v>
      </c>
      <c r="B13481" s="94" t="s">
        <v>65</v>
      </c>
    </row>
    <row r="13482" spans="1:2">
      <c r="A13482" s="93">
        <v>4854</v>
      </c>
      <c r="B13482" s="94" t="s">
        <v>65</v>
      </c>
    </row>
    <row r="13483" spans="1:2">
      <c r="A13483" s="93">
        <v>4854</v>
      </c>
      <c r="B13483" s="94" t="s">
        <v>65</v>
      </c>
    </row>
    <row r="13484" spans="1:2">
      <c r="A13484" s="93">
        <v>4854</v>
      </c>
      <c r="B13484" s="94" t="s">
        <v>65</v>
      </c>
    </row>
    <row r="13485" spans="1:2">
      <c r="A13485" s="93">
        <v>4854</v>
      </c>
      <c r="B13485" s="94" t="s">
        <v>65</v>
      </c>
    </row>
    <row r="13486" spans="1:2">
      <c r="A13486" s="93">
        <v>4854</v>
      </c>
      <c r="B13486" s="94" t="s">
        <v>65</v>
      </c>
    </row>
    <row r="13487" spans="1:2">
      <c r="A13487" s="93">
        <v>4854</v>
      </c>
      <c r="B13487" s="94" t="s">
        <v>65</v>
      </c>
    </row>
    <row r="13488" spans="1:2">
      <c r="A13488" s="93">
        <v>4854</v>
      </c>
      <c r="B13488" s="94" t="s">
        <v>65</v>
      </c>
    </row>
    <row r="13489" spans="1:2">
      <c r="A13489" s="93">
        <v>4854</v>
      </c>
      <c r="B13489" s="94" t="s">
        <v>65</v>
      </c>
    </row>
    <row r="13490" spans="1:2">
      <c r="A13490" s="93">
        <v>4854</v>
      </c>
      <c r="B13490" s="94" t="s">
        <v>65</v>
      </c>
    </row>
    <row r="13491" spans="1:2">
      <c r="A13491" s="93">
        <v>4854</v>
      </c>
      <c r="B13491" s="94" t="s">
        <v>65</v>
      </c>
    </row>
    <row r="13492" spans="1:2">
      <c r="A13492" s="93">
        <v>4855</v>
      </c>
      <c r="B13492" s="94" t="s">
        <v>65</v>
      </c>
    </row>
    <row r="13493" spans="1:2">
      <c r="A13493" s="93">
        <v>4855</v>
      </c>
      <c r="B13493" s="94" t="s">
        <v>65</v>
      </c>
    </row>
    <row r="13494" spans="1:2">
      <c r="A13494" s="93">
        <v>4855</v>
      </c>
      <c r="B13494" s="94" t="s">
        <v>65</v>
      </c>
    </row>
    <row r="13495" spans="1:2">
      <c r="A13495" s="93">
        <v>4855</v>
      </c>
      <c r="B13495" s="94" t="s">
        <v>65</v>
      </c>
    </row>
    <row r="13496" spans="1:2">
      <c r="A13496" s="93">
        <v>4855</v>
      </c>
      <c r="B13496" s="94" t="s">
        <v>65</v>
      </c>
    </row>
    <row r="13497" spans="1:2">
      <c r="A13497" s="93">
        <v>4855</v>
      </c>
      <c r="B13497" s="94" t="s">
        <v>65</v>
      </c>
    </row>
    <row r="13498" spans="1:2">
      <c r="A13498" s="93">
        <v>4855</v>
      </c>
      <c r="B13498" s="94" t="s">
        <v>65</v>
      </c>
    </row>
    <row r="13499" spans="1:2">
      <c r="A13499" s="93">
        <v>4855</v>
      </c>
      <c r="B13499" s="94" t="s">
        <v>65</v>
      </c>
    </row>
    <row r="13500" spans="1:2">
      <c r="A13500" s="93">
        <v>4856</v>
      </c>
      <c r="B13500" s="94" t="s">
        <v>65</v>
      </c>
    </row>
    <row r="13501" spans="1:2">
      <c r="A13501" s="93">
        <v>4856</v>
      </c>
      <c r="B13501" s="94" t="s">
        <v>65</v>
      </c>
    </row>
    <row r="13502" spans="1:2">
      <c r="A13502" s="93">
        <v>4856</v>
      </c>
      <c r="B13502" s="94" t="s">
        <v>65</v>
      </c>
    </row>
    <row r="13503" spans="1:2">
      <c r="A13503" s="93">
        <v>4856</v>
      </c>
      <c r="B13503" s="94" t="s">
        <v>65</v>
      </c>
    </row>
    <row r="13504" spans="1:2">
      <c r="A13504" s="93">
        <v>4856</v>
      </c>
      <c r="B13504" s="94" t="s">
        <v>65</v>
      </c>
    </row>
    <row r="13505" spans="1:2">
      <c r="A13505" s="93">
        <v>4856</v>
      </c>
      <c r="B13505" s="94" t="s">
        <v>65</v>
      </c>
    </row>
    <row r="13506" spans="1:2">
      <c r="A13506" s="93">
        <v>4856</v>
      </c>
      <c r="B13506" s="94" t="s">
        <v>65</v>
      </c>
    </row>
    <row r="13507" spans="1:2">
      <c r="A13507" s="93">
        <v>4856</v>
      </c>
      <c r="B13507" s="94" t="s">
        <v>65</v>
      </c>
    </row>
    <row r="13508" spans="1:2">
      <c r="A13508" s="93">
        <v>4857</v>
      </c>
      <c r="B13508" s="94" t="s">
        <v>65</v>
      </c>
    </row>
    <row r="13509" spans="1:2">
      <c r="A13509" s="93">
        <v>4858</v>
      </c>
      <c r="B13509" s="94" t="s">
        <v>65</v>
      </c>
    </row>
    <row r="13510" spans="1:2">
      <c r="A13510" s="93">
        <v>4858</v>
      </c>
      <c r="B13510" s="94" t="s">
        <v>65</v>
      </c>
    </row>
    <row r="13511" spans="1:2">
      <c r="A13511" s="93">
        <v>4858</v>
      </c>
      <c r="B13511" s="94" t="s">
        <v>65</v>
      </c>
    </row>
    <row r="13512" spans="1:2">
      <c r="A13512" s="93">
        <v>4858</v>
      </c>
      <c r="B13512" s="94" t="s">
        <v>65</v>
      </c>
    </row>
    <row r="13513" spans="1:2">
      <c r="A13513" s="93">
        <v>4858</v>
      </c>
      <c r="B13513" s="94" t="s">
        <v>65</v>
      </c>
    </row>
    <row r="13514" spans="1:2">
      <c r="A13514" s="93">
        <v>4858</v>
      </c>
      <c r="B13514" s="94" t="s">
        <v>65</v>
      </c>
    </row>
    <row r="13515" spans="1:2">
      <c r="A13515" s="93">
        <v>4858</v>
      </c>
      <c r="B13515" s="94" t="s">
        <v>65</v>
      </c>
    </row>
    <row r="13516" spans="1:2">
      <c r="A13516" s="93">
        <v>4859</v>
      </c>
      <c r="B13516" s="94" t="s">
        <v>65</v>
      </c>
    </row>
    <row r="13517" spans="1:2">
      <c r="A13517" s="93">
        <v>4859</v>
      </c>
      <c r="B13517" s="94" t="s">
        <v>65</v>
      </c>
    </row>
    <row r="13518" spans="1:2">
      <c r="A13518" s="93">
        <v>4860</v>
      </c>
      <c r="B13518" s="94" t="s">
        <v>65</v>
      </c>
    </row>
    <row r="13519" spans="1:2">
      <c r="A13519" s="93">
        <v>4860</v>
      </c>
      <c r="B13519" s="94" t="s">
        <v>65</v>
      </c>
    </row>
    <row r="13520" spans="1:2">
      <c r="A13520" s="93">
        <v>4860</v>
      </c>
      <c r="B13520" s="94" t="s">
        <v>65</v>
      </c>
    </row>
    <row r="13521" spans="1:2">
      <c r="A13521" s="93">
        <v>4860</v>
      </c>
      <c r="B13521" s="94" t="s">
        <v>65</v>
      </c>
    </row>
    <row r="13522" spans="1:2">
      <c r="A13522" s="93">
        <v>4860</v>
      </c>
      <c r="B13522" s="94" t="s">
        <v>65</v>
      </c>
    </row>
    <row r="13523" spans="1:2">
      <c r="A13523" s="93">
        <v>4860</v>
      </c>
      <c r="B13523" s="94" t="s">
        <v>65</v>
      </c>
    </row>
    <row r="13524" spans="1:2">
      <c r="A13524" s="93">
        <v>4860</v>
      </c>
      <c r="B13524" s="94" t="s">
        <v>65</v>
      </c>
    </row>
    <row r="13525" spans="1:2">
      <c r="A13525" s="93">
        <v>4860</v>
      </c>
      <c r="B13525" s="94" t="s">
        <v>65</v>
      </c>
    </row>
    <row r="13526" spans="1:2">
      <c r="A13526" s="93">
        <v>4860</v>
      </c>
      <c r="B13526" s="94" t="s">
        <v>65</v>
      </c>
    </row>
    <row r="13527" spans="1:2">
      <c r="A13527" s="93">
        <v>4860</v>
      </c>
      <c r="B13527" s="94" t="s">
        <v>65</v>
      </c>
    </row>
    <row r="13528" spans="1:2">
      <c r="A13528" s="93">
        <v>4860</v>
      </c>
      <c r="B13528" s="94" t="s">
        <v>65</v>
      </c>
    </row>
    <row r="13529" spans="1:2">
      <c r="A13529" s="93">
        <v>4860</v>
      </c>
      <c r="B13529" s="94" t="s">
        <v>65</v>
      </c>
    </row>
    <row r="13530" spans="1:2">
      <c r="A13530" s="93">
        <v>4860</v>
      </c>
      <c r="B13530" s="94" t="s">
        <v>65</v>
      </c>
    </row>
    <row r="13531" spans="1:2">
      <c r="A13531" s="93">
        <v>4860</v>
      </c>
      <c r="B13531" s="94" t="s">
        <v>65</v>
      </c>
    </row>
    <row r="13532" spans="1:2">
      <c r="A13532" s="93">
        <v>4860</v>
      </c>
      <c r="B13532" s="94" t="s">
        <v>65</v>
      </c>
    </row>
    <row r="13533" spans="1:2">
      <c r="A13533" s="93">
        <v>4860</v>
      </c>
      <c r="B13533" s="94" t="s">
        <v>65</v>
      </c>
    </row>
    <row r="13534" spans="1:2">
      <c r="A13534" s="93">
        <v>4860</v>
      </c>
      <c r="B13534" s="94" t="s">
        <v>65</v>
      </c>
    </row>
    <row r="13535" spans="1:2">
      <c r="A13535" s="93">
        <v>4860</v>
      </c>
      <c r="B13535" s="94" t="s">
        <v>65</v>
      </c>
    </row>
    <row r="13536" spans="1:2">
      <c r="A13536" s="93">
        <v>4860</v>
      </c>
      <c r="B13536" s="94" t="s">
        <v>65</v>
      </c>
    </row>
    <row r="13537" spans="1:2">
      <c r="A13537" s="93">
        <v>4860</v>
      </c>
      <c r="B13537" s="94" t="s">
        <v>65</v>
      </c>
    </row>
    <row r="13538" spans="1:2">
      <c r="A13538" s="93">
        <v>4860</v>
      </c>
      <c r="B13538" s="94" t="s">
        <v>65</v>
      </c>
    </row>
    <row r="13539" spans="1:2">
      <c r="A13539" s="93">
        <v>4860</v>
      </c>
      <c r="B13539" s="94" t="s">
        <v>65</v>
      </c>
    </row>
    <row r="13540" spans="1:2">
      <c r="A13540" s="93">
        <v>4860</v>
      </c>
      <c r="B13540" s="94" t="s">
        <v>65</v>
      </c>
    </row>
    <row r="13541" spans="1:2">
      <c r="A13541" s="93">
        <v>4860</v>
      </c>
      <c r="B13541" s="94" t="s">
        <v>65</v>
      </c>
    </row>
    <row r="13542" spans="1:2">
      <c r="A13542" s="93">
        <v>4860</v>
      </c>
      <c r="B13542" s="94" t="s">
        <v>65</v>
      </c>
    </row>
    <row r="13543" spans="1:2">
      <c r="A13543" s="93">
        <v>4860</v>
      </c>
      <c r="B13543" s="94" t="s">
        <v>65</v>
      </c>
    </row>
    <row r="13544" spans="1:2">
      <c r="A13544" s="93">
        <v>4860</v>
      </c>
      <c r="B13544" s="94" t="s">
        <v>65</v>
      </c>
    </row>
    <row r="13545" spans="1:2">
      <c r="A13545" s="93">
        <v>4860</v>
      </c>
      <c r="B13545" s="94" t="s">
        <v>65</v>
      </c>
    </row>
    <row r="13546" spans="1:2">
      <c r="A13546" s="93">
        <v>4860</v>
      </c>
      <c r="B13546" s="94" t="s">
        <v>65</v>
      </c>
    </row>
    <row r="13547" spans="1:2">
      <c r="A13547" s="93">
        <v>4860</v>
      </c>
      <c r="B13547" s="94" t="s">
        <v>65</v>
      </c>
    </row>
    <row r="13548" spans="1:2">
      <c r="A13548" s="93">
        <v>4860</v>
      </c>
      <c r="B13548" s="94" t="s">
        <v>65</v>
      </c>
    </row>
    <row r="13549" spans="1:2">
      <c r="A13549" s="93">
        <v>4860</v>
      </c>
      <c r="B13549" s="94" t="s">
        <v>65</v>
      </c>
    </row>
    <row r="13550" spans="1:2">
      <c r="A13550" s="93">
        <v>4860</v>
      </c>
      <c r="B13550" s="94" t="s">
        <v>65</v>
      </c>
    </row>
    <row r="13551" spans="1:2">
      <c r="A13551" s="93">
        <v>4860</v>
      </c>
      <c r="B13551" s="94" t="s">
        <v>65</v>
      </c>
    </row>
    <row r="13552" spans="1:2">
      <c r="A13552" s="93">
        <v>4860</v>
      </c>
      <c r="B13552" s="94" t="s">
        <v>65</v>
      </c>
    </row>
    <row r="13553" spans="1:2">
      <c r="A13553" s="93">
        <v>4860</v>
      </c>
      <c r="B13553" s="94" t="s">
        <v>65</v>
      </c>
    </row>
    <row r="13554" spans="1:2">
      <c r="A13554" s="93">
        <v>4860</v>
      </c>
      <c r="B13554" s="94" t="s">
        <v>65</v>
      </c>
    </row>
    <row r="13555" spans="1:2">
      <c r="A13555" s="93">
        <v>4860</v>
      </c>
      <c r="B13555" s="94" t="s">
        <v>65</v>
      </c>
    </row>
    <row r="13556" spans="1:2">
      <c r="A13556" s="93">
        <v>4860</v>
      </c>
      <c r="B13556" s="94" t="s">
        <v>65</v>
      </c>
    </row>
    <row r="13557" spans="1:2">
      <c r="A13557" s="93">
        <v>4860</v>
      </c>
      <c r="B13557" s="94" t="s">
        <v>65</v>
      </c>
    </row>
    <row r="13558" spans="1:2">
      <c r="A13558" s="93">
        <v>4860</v>
      </c>
      <c r="B13558" s="94" t="s">
        <v>65</v>
      </c>
    </row>
    <row r="13559" spans="1:2">
      <c r="A13559" s="93">
        <v>4860</v>
      </c>
      <c r="B13559" s="94" t="s">
        <v>65</v>
      </c>
    </row>
    <row r="13560" spans="1:2">
      <c r="A13560" s="93">
        <v>4860</v>
      </c>
      <c r="B13560" s="94" t="s">
        <v>65</v>
      </c>
    </row>
    <row r="13561" spans="1:2">
      <c r="A13561" s="93">
        <v>4861</v>
      </c>
      <c r="B13561" s="94" t="s">
        <v>65</v>
      </c>
    </row>
    <row r="13562" spans="1:2">
      <c r="A13562" s="93">
        <v>4861</v>
      </c>
      <c r="B13562" s="94" t="s">
        <v>65</v>
      </c>
    </row>
    <row r="13563" spans="1:2">
      <c r="A13563" s="93">
        <v>4861</v>
      </c>
      <c r="B13563" s="94" t="s">
        <v>65</v>
      </c>
    </row>
    <row r="13564" spans="1:2">
      <c r="A13564" s="93">
        <v>4861</v>
      </c>
      <c r="B13564" s="94" t="s">
        <v>65</v>
      </c>
    </row>
    <row r="13565" spans="1:2">
      <c r="A13565" s="93">
        <v>4865</v>
      </c>
      <c r="B13565" s="94" t="s">
        <v>65</v>
      </c>
    </row>
    <row r="13566" spans="1:2">
      <c r="A13566" s="93">
        <v>4865</v>
      </c>
      <c r="B13566" s="94" t="s">
        <v>65</v>
      </c>
    </row>
    <row r="13567" spans="1:2">
      <c r="A13567" s="93">
        <v>4865</v>
      </c>
      <c r="B13567" s="94" t="s">
        <v>65</v>
      </c>
    </row>
    <row r="13568" spans="1:2">
      <c r="A13568" s="93">
        <v>4865</v>
      </c>
      <c r="B13568" s="94" t="s">
        <v>65</v>
      </c>
    </row>
    <row r="13569" spans="1:2">
      <c r="A13569" s="93">
        <v>4865</v>
      </c>
      <c r="B13569" s="94" t="s">
        <v>65</v>
      </c>
    </row>
    <row r="13570" spans="1:2">
      <c r="A13570" s="93">
        <v>4865</v>
      </c>
      <c r="B13570" s="94" t="s">
        <v>65</v>
      </c>
    </row>
    <row r="13571" spans="1:2">
      <c r="A13571" s="93">
        <v>4865</v>
      </c>
      <c r="B13571" s="94" t="s">
        <v>65</v>
      </c>
    </row>
    <row r="13572" spans="1:2">
      <c r="A13572" s="93">
        <v>4865</v>
      </c>
      <c r="B13572" s="94" t="s">
        <v>65</v>
      </c>
    </row>
    <row r="13573" spans="1:2">
      <c r="A13573" s="93">
        <v>4865</v>
      </c>
      <c r="B13573" s="94" t="s">
        <v>65</v>
      </c>
    </row>
    <row r="13574" spans="1:2">
      <c r="A13574" s="93">
        <v>4865</v>
      </c>
      <c r="B13574" s="94" t="s">
        <v>65</v>
      </c>
    </row>
    <row r="13575" spans="1:2">
      <c r="A13575" s="93">
        <v>4865</v>
      </c>
      <c r="B13575" s="94" t="s">
        <v>65</v>
      </c>
    </row>
    <row r="13576" spans="1:2">
      <c r="A13576" s="93">
        <v>4865</v>
      </c>
      <c r="B13576" s="94" t="s">
        <v>65</v>
      </c>
    </row>
    <row r="13577" spans="1:2">
      <c r="A13577" s="93">
        <v>4865</v>
      </c>
      <c r="B13577" s="94" t="s">
        <v>65</v>
      </c>
    </row>
    <row r="13578" spans="1:2">
      <c r="A13578" s="93">
        <v>4868</v>
      </c>
      <c r="B13578" s="94" t="s">
        <v>52</v>
      </c>
    </row>
    <row r="13579" spans="1:2">
      <c r="A13579" s="93">
        <v>4868</v>
      </c>
      <c r="B13579" s="94" t="s">
        <v>52</v>
      </c>
    </row>
    <row r="13580" spans="1:2">
      <c r="A13580" s="93">
        <v>4868</v>
      </c>
      <c r="B13580" s="94" t="s">
        <v>52</v>
      </c>
    </row>
    <row r="13581" spans="1:2">
      <c r="A13581" s="93">
        <v>4868</v>
      </c>
      <c r="B13581" s="94" t="s">
        <v>52</v>
      </c>
    </row>
    <row r="13582" spans="1:2">
      <c r="A13582" s="93">
        <v>4868</v>
      </c>
      <c r="B13582" s="94" t="s">
        <v>52</v>
      </c>
    </row>
    <row r="13583" spans="1:2">
      <c r="A13583" s="93">
        <v>4869</v>
      </c>
      <c r="B13583" s="94" t="s">
        <v>52</v>
      </c>
    </row>
    <row r="13584" spans="1:2">
      <c r="A13584" s="93">
        <v>4869</v>
      </c>
      <c r="B13584" s="94" t="s">
        <v>52</v>
      </c>
    </row>
    <row r="13585" spans="1:2">
      <c r="A13585" s="93">
        <v>4869</v>
      </c>
      <c r="B13585" s="94" t="s">
        <v>52</v>
      </c>
    </row>
    <row r="13586" spans="1:2">
      <c r="A13586" s="93">
        <v>4869</v>
      </c>
      <c r="B13586" s="94" t="s">
        <v>52</v>
      </c>
    </row>
    <row r="13587" spans="1:2">
      <c r="A13587" s="93">
        <v>4869</v>
      </c>
      <c r="B13587" s="94" t="s">
        <v>52</v>
      </c>
    </row>
    <row r="13588" spans="1:2">
      <c r="A13588" s="93">
        <v>4869</v>
      </c>
      <c r="B13588" s="94" t="s">
        <v>52</v>
      </c>
    </row>
    <row r="13589" spans="1:2">
      <c r="A13589" s="93">
        <v>4870</v>
      </c>
      <c r="B13589" s="94" t="s">
        <v>52</v>
      </c>
    </row>
    <row r="13590" spans="1:2">
      <c r="A13590" s="93">
        <v>4870</v>
      </c>
      <c r="B13590" s="94" t="s">
        <v>52</v>
      </c>
    </row>
    <row r="13591" spans="1:2">
      <c r="A13591" s="93">
        <v>4870</v>
      </c>
      <c r="B13591" s="94" t="s">
        <v>52</v>
      </c>
    </row>
    <row r="13592" spans="1:2">
      <c r="A13592" s="93">
        <v>4870</v>
      </c>
      <c r="B13592" s="94" t="s">
        <v>52</v>
      </c>
    </row>
    <row r="13593" spans="1:2">
      <c r="A13593" s="93">
        <v>4870</v>
      </c>
      <c r="B13593" s="94" t="s">
        <v>52</v>
      </c>
    </row>
    <row r="13594" spans="1:2">
      <c r="A13594" s="93">
        <v>4870</v>
      </c>
      <c r="B13594" s="94" t="s">
        <v>52</v>
      </c>
    </row>
    <row r="13595" spans="1:2">
      <c r="A13595" s="93">
        <v>4870</v>
      </c>
      <c r="B13595" s="94" t="s">
        <v>52</v>
      </c>
    </row>
    <row r="13596" spans="1:2">
      <c r="A13596" s="93">
        <v>4870</v>
      </c>
      <c r="B13596" s="94" t="s">
        <v>52</v>
      </c>
    </row>
    <row r="13597" spans="1:2">
      <c r="A13597" s="93">
        <v>4870</v>
      </c>
      <c r="B13597" s="94" t="s">
        <v>52</v>
      </c>
    </row>
    <row r="13598" spans="1:2">
      <c r="A13598" s="93">
        <v>4870</v>
      </c>
      <c r="B13598" s="94" t="s">
        <v>52</v>
      </c>
    </row>
    <row r="13599" spans="1:2">
      <c r="A13599" s="93">
        <v>4870</v>
      </c>
      <c r="B13599" s="94" t="s">
        <v>52</v>
      </c>
    </row>
    <row r="13600" spans="1:2">
      <c r="A13600" s="93">
        <v>4870</v>
      </c>
      <c r="B13600" s="94" t="s">
        <v>52</v>
      </c>
    </row>
    <row r="13601" spans="1:2">
      <c r="A13601" s="93">
        <v>4870</v>
      </c>
      <c r="B13601" s="94" t="s">
        <v>52</v>
      </c>
    </row>
    <row r="13602" spans="1:2">
      <c r="A13602" s="93">
        <v>4870</v>
      </c>
      <c r="B13602" s="94" t="s">
        <v>52</v>
      </c>
    </row>
    <row r="13603" spans="1:2">
      <c r="A13603" s="93">
        <v>4870</v>
      </c>
      <c r="B13603" s="94" t="s">
        <v>52</v>
      </c>
    </row>
    <row r="13604" spans="1:2">
      <c r="A13604" s="93">
        <v>4870</v>
      </c>
      <c r="B13604" s="94" t="s">
        <v>52</v>
      </c>
    </row>
    <row r="13605" spans="1:2">
      <c r="A13605" s="93">
        <v>4870</v>
      </c>
      <c r="B13605" s="94" t="s">
        <v>52</v>
      </c>
    </row>
    <row r="13606" spans="1:2">
      <c r="A13606" s="93">
        <v>4870</v>
      </c>
      <c r="B13606" s="94" t="s">
        <v>52</v>
      </c>
    </row>
    <row r="13607" spans="1:2">
      <c r="A13607" s="93">
        <v>4870</v>
      </c>
      <c r="B13607" s="94" t="s">
        <v>52</v>
      </c>
    </row>
    <row r="13608" spans="1:2">
      <c r="A13608" s="93">
        <v>4870</v>
      </c>
      <c r="B13608" s="94" t="s">
        <v>52</v>
      </c>
    </row>
    <row r="13609" spans="1:2">
      <c r="A13609" s="93">
        <v>4870</v>
      </c>
      <c r="B13609" s="94" t="s">
        <v>52</v>
      </c>
    </row>
    <row r="13610" spans="1:2">
      <c r="A13610" s="93">
        <v>4870</v>
      </c>
      <c r="B13610" s="94" t="s">
        <v>52</v>
      </c>
    </row>
    <row r="13611" spans="1:2">
      <c r="A13611" s="93">
        <v>4870</v>
      </c>
      <c r="B13611" s="94" t="s">
        <v>52</v>
      </c>
    </row>
    <row r="13612" spans="1:2">
      <c r="A13612" s="93">
        <v>4870</v>
      </c>
      <c r="B13612" s="94" t="s">
        <v>52</v>
      </c>
    </row>
    <row r="13613" spans="1:2">
      <c r="A13613" s="93">
        <v>4870</v>
      </c>
      <c r="B13613" s="94" t="s">
        <v>52</v>
      </c>
    </row>
    <row r="13614" spans="1:2">
      <c r="A13614" s="93">
        <v>4870</v>
      </c>
      <c r="B13614" s="94" t="s">
        <v>52</v>
      </c>
    </row>
    <row r="13615" spans="1:2">
      <c r="A13615" s="93">
        <v>4870</v>
      </c>
      <c r="B13615" s="94" t="s">
        <v>52</v>
      </c>
    </row>
    <row r="13616" spans="1:2">
      <c r="A13616" s="93">
        <v>4870</v>
      </c>
      <c r="B13616" s="94" t="s">
        <v>52</v>
      </c>
    </row>
    <row r="13617" spans="1:2">
      <c r="A13617" s="93">
        <v>4870</v>
      </c>
      <c r="B13617" s="94" t="s">
        <v>52</v>
      </c>
    </row>
    <row r="13618" spans="1:2">
      <c r="A13618" s="93">
        <v>4870</v>
      </c>
      <c r="B13618" s="94" t="s">
        <v>52</v>
      </c>
    </row>
    <row r="13619" spans="1:2">
      <c r="A13619" s="93">
        <v>4870</v>
      </c>
      <c r="B13619" s="94" t="s">
        <v>52</v>
      </c>
    </row>
    <row r="13620" spans="1:2">
      <c r="A13620" s="93">
        <v>4870</v>
      </c>
      <c r="B13620" s="94" t="s">
        <v>52</v>
      </c>
    </row>
    <row r="13621" spans="1:2">
      <c r="A13621" s="93">
        <v>4870</v>
      </c>
      <c r="B13621" s="94" t="s">
        <v>52</v>
      </c>
    </row>
    <row r="13622" spans="1:2">
      <c r="A13622" s="93">
        <v>4870</v>
      </c>
      <c r="B13622" s="94" t="s">
        <v>52</v>
      </c>
    </row>
    <row r="13623" spans="1:2">
      <c r="A13623" s="93">
        <v>4870</v>
      </c>
      <c r="B13623" s="94" t="s">
        <v>52</v>
      </c>
    </row>
    <row r="13624" spans="1:2">
      <c r="A13624" s="93">
        <v>4870</v>
      </c>
      <c r="B13624" s="94" t="s">
        <v>52</v>
      </c>
    </row>
    <row r="13625" spans="1:2">
      <c r="A13625" s="93">
        <v>4870</v>
      </c>
      <c r="B13625" s="94" t="s">
        <v>52</v>
      </c>
    </row>
    <row r="13626" spans="1:2">
      <c r="A13626" s="93">
        <v>4870</v>
      </c>
      <c r="B13626" s="94" t="s">
        <v>52</v>
      </c>
    </row>
    <row r="13627" spans="1:2">
      <c r="A13627" s="93">
        <v>4870</v>
      </c>
      <c r="B13627" s="94" t="s">
        <v>52</v>
      </c>
    </row>
    <row r="13628" spans="1:2">
      <c r="A13628" s="93">
        <v>4870</v>
      </c>
      <c r="B13628" s="94" t="s">
        <v>52</v>
      </c>
    </row>
    <row r="13629" spans="1:2">
      <c r="A13629" s="93">
        <v>4870</v>
      </c>
      <c r="B13629" s="94" t="s">
        <v>52</v>
      </c>
    </row>
    <row r="13630" spans="1:2">
      <c r="A13630" s="93">
        <v>4870</v>
      </c>
      <c r="B13630" s="94" t="s">
        <v>52</v>
      </c>
    </row>
    <row r="13631" spans="1:2">
      <c r="A13631" s="93">
        <v>4870</v>
      </c>
      <c r="B13631" s="94" t="s">
        <v>52</v>
      </c>
    </row>
    <row r="13632" spans="1:2">
      <c r="A13632" s="93">
        <v>4870</v>
      </c>
      <c r="B13632" s="94" t="s">
        <v>52</v>
      </c>
    </row>
    <row r="13633" spans="1:2">
      <c r="A13633" s="93">
        <v>4870</v>
      </c>
      <c r="B13633" s="94" t="s">
        <v>52</v>
      </c>
    </row>
    <row r="13634" spans="1:2">
      <c r="A13634" s="93">
        <v>4870</v>
      </c>
      <c r="B13634" s="94" t="s">
        <v>52</v>
      </c>
    </row>
    <row r="13635" spans="1:2">
      <c r="A13635" s="93">
        <v>4870</v>
      </c>
      <c r="B13635" s="94" t="s">
        <v>52</v>
      </c>
    </row>
    <row r="13636" spans="1:2">
      <c r="A13636" s="93">
        <v>4870</v>
      </c>
      <c r="B13636" s="94" t="s">
        <v>52</v>
      </c>
    </row>
    <row r="13637" spans="1:2">
      <c r="A13637" s="93">
        <v>4870</v>
      </c>
      <c r="B13637" s="94" t="s">
        <v>52</v>
      </c>
    </row>
    <row r="13638" spans="1:2">
      <c r="A13638" s="93">
        <v>4870</v>
      </c>
      <c r="B13638" s="94" t="s">
        <v>52</v>
      </c>
    </row>
    <row r="13639" spans="1:2">
      <c r="A13639" s="93">
        <v>4870</v>
      </c>
      <c r="B13639" s="94" t="s">
        <v>52</v>
      </c>
    </row>
    <row r="13640" spans="1:2">
      <c r="A13640" s="93">
        <v>4870</v>
      </c>
      <c r="B13640" s="94" t="s">
        <v>52</v>
      </c>
    </row>
    <row r="13641" spans="1:2">
      <c r="A13641" s="93">
        <v>4870</v>
      </c>
      <c r="B13641" s="94" t="s">
        <v>52</v>
      </c>
    </row>
    <row r="13642" spans="1:2">
      <c r="A13642" s="93">
        <v>4870</v>
      </c>
      <c r="B13642" s="94" t="s">
        <v>52</v>
      </c>
    </row>
    <row r="13643" spans="1:2">
      <c r="A13643" s="93">
        <v>4870</v>
      </c>
      <c r="B13643" s="94" t="s">
        <v>52</v>
      </c>
    </row>
    <row r="13644" spans="1:2">
      <c r="A13644" s="93">
        <v>4870</v>
      </c>
      <c r="B13644" s="94" t="s">
        <v>52</v>
      </c>
    </row>
    <row r="13645" spans="1:2">
      <c r="A13645" s="93">
        <v>4870</v>
      </c>
      <c r="B13645" s="94" t="s">
        <v>52</v>
      </c>
    </row>
    <row r="13646" spans="1:2">
      <c r="A13646" s="93">
        <v>4870</v>
      </c>
      <c r="B13646" s="94" t="s">
        <v>52</v>
      </c>
    </row>
    <row r="13647" spans="1:2">
      <c r="A13647" s="93">
        <v>4870</v>
      </c>
      <c r="B13647" s="94" t="s">
        <v>52</v>
      </c>
    </row>
    <row r="13648" spans="1:2">
      <c r="A13648" s="93">
        <v>4870</v>
      </c>
      <c r="B13648" s="94" t="s">
        <v>52</v>
      </c>
    </row>
    <row r="13649" spans="1:2">
      <c r="A13649" s="93">
        <v>4870</v>
      </c>
      <c r="B13649" s="94" t="s">
        <v>52</v>
      </c>
    </row>
    <row r="13650" spans="1:2">
      <c r="A13650" s="93">
        <v>4870</v>
      </c>
      <c r="B13650" s="94" t="s">
        <v>52</v>
      </c>
    </row>
    <row r="13651" spans="1:2">
      <c r="A13651" s="93">
        <v>4870</v>
      </c>
      <c r="B13651" s="94" t="s">
        <v>52</v>
      </c>
    </row>
    <row r="13652" spans="1:2">
      <c r="A13652" s="93">
        <v>4870</v>
      </c>
      <c r="B13652" s="94" t="s">
        <v>52</v>
      </c>
    </row>
    <row r="13653" spans="1:2">
      <c r="A13653" s="93">
        <v>4870</v>
      </c>
      <c r="B13653" s="94" t="s">
        <v>52</v>
      </c>
    </row>
    <row r="13654" spans="1:2">
      <c r="A13654" s="93">
        <v>4870</v>
      </c>
      <c r="B13654" s="94" t="s">
        <v>52</v>
      </c>
    </row>
    <row r="13655" spans="1:2">
      <c r="A13655" s="93">
        <v>4870</v>
      </c>
      <c r="B13655" s="94" t="s">
        <v>52</v>
      </c>
    </row>
    <row r="13656" spans="1:2">
      <c r="A13656" s="93">
        <v>4870</v>
      </c>
      <c r="B13656" s="94" t="s">
        <v>52</v>
      </c>
    </row>
    <row r="13657" spans="1:2">
      <c r="A13657" s="93">
        <v>4870</v>
      </c>
      <c r="B13657" s="94" t="s">
        <v>52</v>
      </c>
    </row>
    <row r="13658" spans="1:2">
      <c r="A13658" s="93">
        <v>4870</v>
      </c>
      <c r="B13658" s="94" t="s">
        <v>52</v>
      </c>
    </row>
    <row r="13659" spans="1:2">
      <c r="A13659" s="93">
        <v>4870</v>
      </c>
      <c r="B13659" s="94" t="s">
        <v>52</v>
      </c>
    </row>
    <row r="13660" spans="1:2">
      <c r="A13660" s="93">
        <v>4870</v>
      </c>
      <c r="B13660" s="94" t="s">
        <v>52</v>
      </c>
    </row>
    <row r="13661" spans="1:2">
      <c r="A13661" s="93">
        <v>4870</v>
      </c>
      <c r="B13661" s="94" t="s">
        <v>52</v>
      </c>
    </row>
    <row r="13662" spans="1:2">
      <c r="A13662" s="93">
        <v>4870</v>
      </c>
      <c r="B13662" s="94" t="s">
        <v>52</v>
      </c>
    </row>
    <row r="13663" spans="1:2">
      <c r="A13663" s="93">
        <v>4870</v>
      </c>
      <c r="B13663" s="94" t="s">
        <v>52</v>
      </c>
    </row>
    <row r="13664" spans="1:2">
      <c r="A13664" s="93">
        <v>4870</v>
      </c>
      <c r="B13664" s="94" t="s">
        <v>52</v>
      </c>
    </row>
    <row r="13665" spans="1:2">
      <c r="A13665" s="93">
        <v>4870</v>
      </c>
      <c r="B13665" s="94" t="s">
        <v>52</v>
      </c>
    </row>
    <row r="13666" spans="1:2">
      <c r="A13666" s="93">
        <v>4870</v>
      </c>
      <c r="B13666" s="94" t="s">
        <v>52</v>
      </c>
    </row>
    <row r="13667" spans="1:2">
      <c r="A13667" s="93">
        <v>4870</v>
      </c>
      <c r="B13667" s="94" t="s">
        <v>52</v>
      </c>
    </row>
    <row r="13668" spans="1:2">
      <c r="A13668" s="93">
        <v>4870</v>
      </c>
      <c r="B13668" s="94" t="s">
        <v>52</v>
      </c>
    </row>
    <row r="13669" spans="1:2">
      <c r="A13669" s="93">
        <v>4870</v>
      </c>
      <c r="B13669" s="94" t="s">
        <v>52</v>
      </c>
    </row>
    <row r="13670" spans="1:2">
      <c r="A13670" s="93">
        <v>4870</v>
      </c>
      <c r="B13670" s="94" t="s">
        <v>52</v>
      </c>
    </row>
    <row r="13671" spans="1:2">
      <c r="A13671" s="93">
        <v>4870</v>
      </c>
      <c r="B13671" s="94" t="s">
        <v>52</v>
      </c>
    </row>
    <row r="13672" spans="1:2">
      <c r="A13672" s="93">
        <v>4870</v>
      </c>
      <c r="B13672" s="94" t="s">
        <v>52</v>
      </c>
    </row>
    <row r="13673" spans="1:2">
      <c r="A13673" s="93">
        <v>4870</v>
      </c>
      <c r="B13673" s="94" t="s">
        <v>52</v>
      </c>
    </row>
    <row r="13674" spans="1:2">
      <c r="A13674" s="93">
        <v>4870</v>
      </c>
      <c r="B13674" s="94" t="s">
        <v>52</v>
      </c>
    </row>
    <row r="13675" spans="1:2">
      <c r="A13675" s="93">
        <v>4870</v>
      </c>
      <c r="B13675" s="94" t="s">
        <v>52</v>
      </c>
    </row>
    <row r="13676" spans="1:2">
      <c r="A13676" s="93">
        <v>4870</v>
      </c>
      <c r="B13676" s="94" t="s">
        <v>52</v>
      </c>
    </row>
    <row r="13677" spans="1:2">
      <c r="A13677" s="93">
        <v>4870</v>
      </c>
      <c r="B13677" s="94" t="s">
        <v>52</v>
      </c>
    </row>
    <row r="13678" spans="1:2">
      <c r="A13678" s="93">
        <v>4871</v>
      </c>
      <c r="B13678" s="94" t="s">
        <v>86</v>
      </c>
    </row>
    <row r="13679" spans="1:2">
      <c r="A13679" s="93">
        <v>4871</v>
      </c>
      <c r="B13679" s="94" t="s">
        <v>86</v>
      </c>
    </row>
    <row r="13680" spans="1:2">
      <c r="A13680" s="93">
        <v>4871</v>
      </c>
      <c r="B13680" s="94" t="s">
        <v>86</v>
      </c>
    </row>
    <row r="13681" spans="1:2">
      <c r="A13681" s="93">
        <v>4871</v>
      </c>
      <c r="B13681" s="94" t="s">
        <v>86</v>
      </c>
    </row>
    <row r="13682" spans="1:2">
      <c r="A13682" s="93">
        <v>4871</v>
      </c>
      <c r="B13682" s="94" t="s">
        <v>86</v>
      </c>
    </row>
    <row r="13683" spans="1:2">
      <c r="A13683" s="93">
        <v>4871</v>
      </c>
      <c r="B13683" s="94" t="s">
        <v>86</v>
      </c>
    </row>
    <row r="13684" spans="1:2">
      <c r="A13684" s="93">
        <v>4871</v>
      </c>
      <c r="B13684" s="94" t="s">
        <v>86</v>
      </c>
    </row>
    <row r="13685" spans="1:2">
      <c r="A13685" s="93">
        <v>4871</v>
      </c>
      <c r="B13685" s="94" t="s">
        <v>86</v>
      </c>
    </row>
    <row r="13686" spans="1:2">
      <c r="A13686" s="93">
        <v>4871</v>
      </c>
      <c r="B13686" s="94" t="s">
        <v>86</v>
      </c>
    </row>
    <row r="13687" spans="1:2">
      <c r="A13687" s="93">
        <v>4871</v>
      </c>
      <c r="B13687" s="94" t="s">
        <v>86</v>
      </c>
    </row>
    <row r="13688" spans="1:2">
      <c r="A13688" s="93">
        <v>4871</v>
      </c>
      <c r="B13688" s="94" t="s">
        <v>86</v>
      </c>
    </row>
    <row r="13689" spans="1:2">
      <c r="A13689" s="93">
        <v>4871</v>
      </c>
      <c r="B13689" s="94" t="s">
        <v>86</v>
      </c>
    </row>
    <row r="13690" spans="1:2">
      <c r="A13690" s="93">
        <v>4871</v>
      </c>
      <c r="B13690" s="94" t="s">
        <v>86</v>
      </c>
    </row>
    <row r="13691" spans="1:2">
      <c r="A13691" s="93">
        <v>4871</v>
      </c>
      <c r="B13691" s="94" t="s">
        <v>86</v>
      </c>
    </row>
    <row r="13692" spans="1:2">
      <c r="A13692" s="93">
        <v>4871</v>
      </c>
      <c r="B13692" s="94" t="s">
        <v>86</v>
      </c>
    </row>
    <row r="13693" spans="1:2">
      <c r="A13693" s="93">
        <v>4871</v>
      </c>
      <c r="B13693" s="94" t="s">
        <v>86</v>
      </c>
    </row>
    <row r="13694" spans="1:2">
      <c r="A13694" s="93">
        <v>4871</v>
      </c>
      <c r="B13694" s="94" t="s">
        <v>86</v>
      </c>
    </row>
    <row r="13695" spans="1:2">
      <c r="A13695" s="93">
        <v>4871</v>
      </c>
      <c r="B13695" s="94" t="s">
        <v>86</v>
      </c>
    </row>
    <row r="13696" spans="1:2">
      <c r="A13696" s="93">
        <v>4871</v>
      </c>
      <c r="B13696" s="94" t="s">
        <v>86</v>
      </c>
    </row>
    <row r="13697" spans="1:2">
      <c r="A13697" s="93">
        <v>4871</v>
      </c>
      <c r="B13697" s="94" t="s">
        <v>86</v>
      </c>
    </row>
    <row r="13698" spans="1:2">
      <c r="A13698" s="93">
        <v>4871</v>
      </c>
      <c r="B13698" s="94" t="s">
        <v>86</v>
      </c>
    </row>
    <row r="13699" spans="1:2">
      <c r="A13699" s="93">
        <v>4871</v>
      </c>
      <c r="B13699" s="94" t="s">
        <v>86</v>
      </c>
    </row>
    <row r="13700" spans="1:2">
      <c r="A13700" s="93">
        <v>4871</v>
      </c>
      <c r="B13700" s="94" t="s">
        <v>86</v>
      </c>
    </row>
    <row r="13701" spans="1:2">
      <c r="A13701" s="93">
        <v>4871</v>
      </c>
      <c r="B13701" s="94" t="s">
        <v>86</v>
      </c>
    </row>
    <row r="13702" spans="1:2">
      <c r="A13702" s="93">
        <v>4871</v>
      </c>
      <c r="B13702" s="94" t="s">
        <v>86</v>
      </c>
    </row>
    <row r="13703" spans="1:2">
      <c r="A13703" s="93">
        <v>4871</v>
      </c>
      <c r="B13703" s="94" t="s">
        <v>86</v>
      </c>
    </row>
    <row r="13704" spans="1:2">
      <c r="A13704" s="93">
        <v>4871</v>
      </c>
      <c r="B13704" s="94" t="s">
        <v>86</v>
      </c>
    </row>
    <row r="13705" spans="1:2">
      <c r="A13705" s="93">
        <v>4871</v>
      </c>
      <c r="B13705" s="94" t="s">
        <v>86</v>
      </c>
    </row>
    <row r="13706" spans="1:2">
      <c r="A13706" s="93">
        <v>4871</v>
      </c>
      <c r="B13706" s="94" t="s">
        <v>86</v>
      </c>
    </row>
    <row r="13707" spans="1:2">
      <c r="A13707" s="93">
        <v>4871</v>
      </c>
      <c r="B13707" s="94" t="s">
        <v>86</v>
      </c>
    </row>
    <row r="13708" spans="1:2">
      <c r="A13708" s="93">
        <v>4871</v>
      </c>
      <c r="B13708" s="94" t="s">
        <v>86</v>
      </c>
    </row>
    <row r="13709" spans="1:2">
      <c r="A13709" s="93">
        <v>4871</v>
      </c>
      <c r="B13709" s="94" t="s">
        <v>86</v>
      </c>
    </row>
    <row r="13710" spans="1:2">
      <c r="A13710" s="93">
        <v>4871</v>
      </c>
      <c r="B13710" s="94" t="s">
        <v>86</v>
      </c>
    </row>
    <row r="13711" spans="1:2">
      <c r="A13711" s="93">
        <v>4871</v>
      </c>
      <c r="B13711" s="94" t="s">
        <v>86</v>
      </c>
    </row>
    <row r="13712" spans="1:2">
      <c r="A13712" s="93">
        <v>4871</v>
      </c>
      <c r="B13712" s="94" t="s">
        <v>86</v>
      </c>
    </row>
    <row r="13713" spans="1:2">
      <c r="A13713" s="93">
        <v>4871</v>
      </c>
      <c r="B13713" s="94" t="s">
        <v>86</v>
      </c>
    </row>
    <row r="13714" spans="1:2">
      <c r="A13714" s="93">
        <v>4871</v>
      </c>
      <c r="B13714" s="94" t="s">
        <v>86</v>
      </c>
    </row>
    <row r="13715" spans="1:2">
      <c r="A13715" s="93">
        <v>4871</v>
      </c>
      <c r="B13715" s="94" t="s">
        <v>86</v>
      </c>
    </row>
    <row r="13716" spans="1:2">
      <c r="A13716" s="93">
        <v>4871</v>
      </c>
      <c r="B13716" s="94" t="s">
        <v>86</v>
      </c>
    </row>
    <row r="13717" spans="1:2">
      <c r="A13717" s="93">
        <v>4871</v>
      </c>
      <c r="B13717" s="94" t="s">
        <v>86</v>
      </c>
    </row>
    <row r="13718" spans="1:2">
      <c r="A13718" s="93">
        <v>4871</v>
      </c>
      <c r="B13718" s="94" t="s">
        <v>86</v>
      </c>
    </row>
    <row r="13719" spans="1:2">
      <c r="A13719" s="93">
        <v>4871</v>
      </c>
      <c r="B13719" s="94" t="s">
        <v>86</v>
      </c>
    </row>
    <row r="13720" spans="1:2">
      <c r="A13720" s="93">
        <v>4871</v>
      </c>
      <c r="B13720" s="94" t="s">
        <v>86</v>
      </c>
    </row>
    <row r="13721" spans="1:2">
      <c r="A13721" s="93">
        <v>4871</v>
      </c>
      <c r="B13721" s="94" t="s">
        <v>86</v>
      </c>
    </row>
    <row r="13722" spans="1:2">
      <c r="A13722" s="93">
        <v>4871</v>
      </c>
      <c r="B13722" s="94" t="s">
        <v>86</v>
      </c>
    </row>
    <row r="13723" spans="1:2">
      <c r="A13723" s="93">
        <v>4871</v>
      </c>
      <c r="B13723" s="94" t="s">
        <v>86</v>
      </c>
    </row>
    <row r="13724" spans="1:2">
      <c r="A13724" s="93">
        <v>4871</v>
      </c>
      <c r="B13724" s="94" t="s">
        <v>86</v>
      </c>
    </row>
    <row r="13725" spans="1:2">
      <c r="A13725" s="93">
        <v>4871</v>
      </c>
      <c r="B13725" s="94" t="s">
        <v>86</v>
      </c>
    </row>
    <row r="13726" spans="1:2">
      <c r="A13726" s="93">
        <v>4871</v>
      </c>
      <c r="B13726" s="94" t="s">
        <v>86</v>
      </c>
    </row>
    <row r="13727" spans="1:2">
      <c r="A13727" s="93">
        <v>4871</v>
      </c>
      <c r="B13727" s="94" t="s">
        <v>86</v>
      </c>
    </row>
    <row r="13728" spans="1:2">
      <c r="A13728" s="93">
        <v>4871</v>
      </c>
      <c r="B13728" s="94" t="s">
        <v>86</v>
      </c>
    </row>
    <row r="13729" spans="1:2">
      <c r="A13729" s="93">
        <v>4871</v>
      </c>
      <c r="B13729" s="94" t="s">
        <v>86</v>
      </c>
    </row>
    <row r="13730" spans="1:2">
      <c r="A13730" s="93">
        <v>4871</v>
      </c>
      <c r="B13730" s="94" t="s">
        <v>86</v>
      </c>
    </row>
    <row r="13731" spans="1:2">
      <c r="A13731" s="93">
        <v>4871</v>
      </c>
      <c r="B13731" s="94" t="s">
        <v>86</v>
      </c>
    </row>
    <row r="13732" spans="1:2">
      <c r="A13732" s="93">
        <v>4871</v>
      </c>
      <c r="B13732" s="94" t="s">
        <v>86</v>
      </c>
    </row>
    <row r="13733" spans="1:2">
      <c r="A13733" s="93">
        <v>4871</v>
      </c>
      <c r="B13733" s="94" t="s">
        <v>86</v>
      </c>
    </row>
    <row r="13734" spans="1:2">
      <c r="A13734" s="93">
        <v>4871</v>
      </c>
      <c r="B13734" s="94" t="s">
        <v>86</v>
      </c>
    </row>
    <row r="13735" spans="1:2">
      <c r="A13735" s="93">
        <v>4871</v>
      </c>
      <c r="B13735" s="94" t="s">
        <v>86</v>
      </c>
    </row>
    <row r="13736" spans="1:2">
      <c r="A13736" s="93">
        <v>4871</v>
      </c>
      <c r="B13736" s="94" t="s">
        <v>86</v>
      </c>
    </row>
    <row r="13737" spans="1:2">
      <c r="A13737" s="93">
        <v>4871</v>
      </c>
      <c r="B13737" s="94" t="s">
        <v>86</v>
      </c>
    </row>
    <row r="13738" spans="1:2">
      <c r="A13738" s="93">
        <v>4871</v>
      </c>
      <c r="B13738" s="94" t="s">
        <v>86</v>
      </c>
    </row>
    <row r="13739" spans="1:2">
      <c r="A13739" s="93">
        <v>4871</v>
      </c>
      <c r="B13739" s="94" t="s">
        <v>86</v>
      </c>
    </row>
    <row r="13740" spans="1:2">
      <c r="A13740" s="93">
        <v>4871</v>
      </c>
      <c r="B13740" s="94" t="s">
        <v>86</v>
      </c>
    </row>
    <row r="13741" spans="1:2">
      <c r="A13741" s="93">
        <v>4871</v>
      </c>
      <c r="B13741" s="94" t="s">
        <v>86</v>
      </c>
    </row>
    <row r="13742" spans="1:2">
      <c r="A13742" s="93">
        <v>4871</v>
      </c>
      <c r="B13742" s="94" t="s">
        <v>86</v>
      </c>
    </row>
    <row r="13743" spans="1:2">
      <c r="A13743" s="93">
        <v>4871</v>
      </c>
      <c r="B13743" s="94" t="s">
        <v>86</v>
      </c>
    </row>
    <row r="13744" spans="1:2">
      <c r="A13744" s="93">
        <v>4871</v>
      </c>
      <c r="B13744" s="94" t="s">
        <v>86</v>
      </c>
    </row>
    <row r="13745" spans="1:2">
      <c r="A13745" s="93">
        <v>4871</v>
      </c>
      <c r="B13745" s="94" t="s">
        <v>86</v>
      </c>
    </row>
    <row r="13746" spans="1:2">
      <c r="A13746" s="93">
        <v>4871</v>
      </c>
      <c r="B13746" s="94" t="s">
        <v>86</v>
      </c>
    </row>
    <row r="13747" spans="1:2">
      <c r="A13747" s="93">
        <v>4871</v>
      </c>
      <c r="B13747" s="94" t="s">
        <v>86</v>
      </c>
    </row>
    <row r="13748" spans="1:2">
      <c r="A13748" s="93">
        <v>4871</v>
      </c>
      <c r="B13748" s="94" t="s">
        <v>86</v>
      </c>
    </row>
    <row r="13749" spans="1:2">
      <c r="A13749" s="93">
        <v>4871</v>
      </c>
      <c r="B13749" s="94" t="s">
        <v>86</v>
      </c>
    </row>
    <row r="13750" spans="1:2">
      <c r="A13750" s="93">
        <v>4871</v>
      </c>
      <c r="B13750" s="94" t="s">
        <v>86</v>
      </c>
    </row>
    <row r="13751" spans="1:2">
      <c r="A13751" s="93">
        <v>4871</v>
      </c>
      <c r="B13751" s="94" t="s">
        <v>86</v>
      </c>
    </row>
    <row r="13752" spans="1:2">
      <c r="A13752" s="93">
        <v>4871</v>
      </c>
      <c r="B13752" s="94" t="s">
        <v>86</v>
      </c>
    </row>
    <row r="13753" spans="1:2">
      <c r="A13753" s="93">
        <v>4871</v>
      </c>
      <c r="B13753" s="94" t="s">
        <v>86</v>
      </c>
    </row>
    <row r="13754" spans="1:2">
      <c r="A13754" s="93">
        <v>4871</v>
      </c>
      <c r="B13754" s="94" t="s">
        <v>86</v>
      </c>
    </row>
    <row r="13755" spans="1:2">
      <c r="A13755" s="93">
        <v>4871</v>
      </c>
      <c r="B13755" s="94" t="s">
        <v>86</v>
      </c>
    </row>
    <row r="13756" spans="1:2">
      <c r="A13756" s="93">
        <v>4871</v>
      </c>
      <c r="B13756" s="94" t="s">
        <v>86</v>
      </c>
    </row>
    <row r="13757" spans="1:2">
      <c r="A13757" s="93">
        <v>4871</v>
      </c>
      <c r="B13757" s="94" t="s">
        <v>86</v>
      </c>
    </row>
    <row r="13758" spans="1:2">
      <c r="A13758" s="93">
        <v>4871</v>
      </c>
      <c r="B13758" s="94" t="s">
        <v>86</v>
      </c>
    </row>
    <row r="13759" spans="1:2">
      <c r="A13759" s="93">
        <v>4871</v>
      </c>
      <c r="B13759" s="94" t="s">
        <v>86</v>
      </c>
    </row>
    <row r="13760" spans="1:2">
      <c r="A13760" s="93">
        <v>4871</v>
      </c>
      <c r="B13760" s="94" t="s">
        <v>86</v>
      </c>
    </row>
    <row r="13761" spans="1:2">
      <c r="A13761" s="93">
        <v>4871</v>
      </c>
      <c r="B13761" s="94" t="s">
        <v>86</v>
      </c>
    </row>
    <row r="13762" spans="1:2">
      <c r="A13762" s="93">
        <v>4871</v>
      </c>
      <c r="B13762" s="94" t="s">
        <v>86</v>
      </c>
    </row>
    <row r="13763" spans="1:2">
      <c r="A13763" s="93">
        <v>4871</v>
      </c>
      <c r="B13763" s="94" t="s">
        <v>86</v>
      </c>
    </row>
    <row r="13764" spans="1:2">
      <c r="A13764" s="93">
        <v>4871</v>
      </c>
      <c r="B13764" s="94" t="s">
        <v>86</v>
      </c>
    </row>
    <row r="13765" spans="1:2">
      <c r="A13765" s="93">
        <v>4871</v>
      </c>
      <c r="B13765" s="94" t="s">
        <v>86</v>
      </c>
    </row>
    <row r="13766" spans="1:2">
      <c r="A13766" s="93">
        <v>4871</v>
      </c>
      <c r="B13766" s="94" t="s">
        <v>86</v>
      </c>
    </row>
    <row r="13767" spans="1:2">
      <c r="A13767" s="93">
        <v>4871</v>
      </c>
      <c r="B13767" s="94" t="s">
        <v>86</v>
      </c>
    </row>
    <row r="13768" spans="1:2">
      <c r="A13768" s="93">
        <v>4871</v>
      </c>
      <c r="B13768" s="94" t="s">
        <v>86</v>
      </c>
    </row>
    <row r="13769" spans="1:2">
      <c r="A13769" s="93">
        <v>4871</v>
      </c>
      <c r="B13769" s="94" t="s">
        <v>86</v>
      </c>
    </row>
    <row r="13770" spans="1:2">
      <c r="A13770" s="93">
        <v>4871</v>
      </c>
      <c r="B13770" s="94" t="s">
        <v>86</v>
      </c>
    </row>
    <row r="13771" spans="1:2">
      <c r="A13771" s="93">
        <v>4871</v>
      </c>
      <c r="B13771" s="94" t="s">
        <v>86</v>
      </c>
    </row>
    <row r="13772" spans="1:2">
      <c r="A13772" s="93">
        <v>4871</v>
      </c>
      <c r="B13772" s="94" t="s">
        <v>86</v>
      </c>
    </row>
    <row r="13773" spans="1:2">
      <c r="A13773" s="93">
        <v>4871</v>
      </c>
      <c r="B13773" s="94" t="s">
        <v>86</v>
      </c>
    </row>
    <row r="13774" spans="1:2">
      <c r="A13774" s="93">
        <v>4871</v>
      </c>
      <c r="B13774" s="94" t="s">
        <v>86</v>
      </c>
    </row>
    <row r="13775" spans="1:2">
      <c r="A13775" s="93">
        <v>4871</v>
      </c>
      <c r="B13775" s="94" t="s">
        <v>86</v>
      </c>
    </row>
    <row r="13776" spans="1:2">
      <c r="A13776" s="93">
        <v>4871</v>
      </c>
      <c r="B13776" s="94" t="s">
        <v>86</v>
      </c>
    </row>
    <row r="13777" spans="1:2">
      <c r="A13777" s="93">
        <v>4871</v>
      </c>
      <c r="B13777" s="94" t="s">
        <v>86</v>
      </c>
    </row>
    <row r="13778" spans="1:2">
      <c r="A13778" s="93">
        <v>4871</v>
      </c>
      <c r="B13778" s="94" t="s">
        <v>86</v>
      </c>
    </row>
    <row r="13779" spans="1:2">
      <c r="A13779" s="93">
        <v>4871</v>
      </c>
      <c r="B13779" s="94" t="s">
        <v>86</v>
      </c>
    </row>
    <row r="13780" spans="1:2">
      <c r="A13780" s="93">
        <v>4871</v>
      </c>
      <c r="B13780" s="94" t="s">
        <v>86</v>
      </c>
    </row>
    <row r="13781" spans="1:2">
      <c r="A13781" s="93">
        <v>4871</v>
      </c>
      <c r="B13781" s="94" t="s">
        <v>86</v>
      </c>
    </row>
    <row r="13782" spans="1:2">
      <c r="A13782" s="93">
        <v>4871</v>
      </c>
      <c r="B13782" s="94" t="s">
        <v>86</v>
      </c>
    </row>
    <row r="13783" spans="1:2">
      <c r="A13783" s="93">
        <v>4871</v>
      </c>
      <c r="B13783" s="94" t="s">
        <v>86</v>
      </c>
    </row>
    <row r="13784" spans="1:2">
      <c r="A13784" s="93">
        <v>4871</v>
      </c>
      <c r="B13784" s="94" t="s">
        <v>86</v>
      </c>
    </row>
    <row r="13785" spans="1:2">
      <c r="A13785" s="93">
        <v>4871</v>
      </c>
      <c r="B13785" s="94" t="s">
        <v>52</v>
      </c>
    </row>
    <row r="13786" spans="1:2">
      <c r="A13786" s="93">
        <v>4871</v>
      </c>
      <c r="B13786" s="94" t="s">
        <v>86</v>
      </c>
    </row>
    <row r="13787" spans="1:2">
      <c r="A13787" s="93">
        <v>4871</v>
      </c>
      <c r="B13787" s="94" t="s">
        <v>86</v>
      </c>
    </row>
    <row r="13788" spans="1:2">
      <c r="A13788" s="93">
        <v>4871</v>
      </c>
      <c r="B13788" s="94" t="s">
        <v>86</v>
      </c>
    </row>
    <row r="13789" spans="1:2">
      <c r="A13789" s="93">
        <v>4871</v>
      </c>
      <c r="B13789" s="94" t="s">
        <v>65</v>
      </c>
    </row>
    <row r="13790" spans="1:2">
      <c r="A13790" s="93">
        <v>4871</v>
      </c>
      <c r="B13790" s="94" t="s">
        <v>86</v>
      </c>
    </row>
    <row r="13791" spans="1:2">
      <c r="A13791" s="93">
        <v>4871</v>
      </c>
      <c r="B13791" s="94" t="s">
        <v>86</v>
      </c>
    </row>
    <row r="13792" spans="1:2">
      <c r="A13792" s="93">
        <v>4872</v>
      </c>
      <c r="B13792" s="94" t="s">
        <v>65</v>
      </c>
    </row>
    <row r="13793" spans="1:2">
      <c r="A13793" s="93">
        <v>4872</v>
      </c>
      <c r="B13793" s="94" t="s">
        <v>65</v>
      </c>
    </row>
    <row r="13794" spans="1:2">
      <c r="A13794" s="93">
        <v>4872</v>
      </c>
      <c r="B13794" s="94" t="s">
        <v>65</v>
      </c>
    </row>
    <row r="13795" spans="1:2">
      <c r="A13795" s="93">
        <v>4872</v>
      </c>
      <c r="B13795" s="94" t="s">
        <v>65</v>
      </c>
    </row>
    <row r="13796" spans="1:2">
      <c r="A13796" s="93">
        <v>4872</v>
      </c>
      <c r="B13796" s="94" t="s">
        <v>65</v>
      </c>
    </row>
    <row r="13797" spans="1:2">
      <c r="A13797" s="93">
        <v>4872</v>
      </c>
      <c r="B13797" s="94" t="s">
        <v>52</v>
      </c>
    </row>
    <row r="13798" spans="1:2">
      <c r="A13798" s="93">
        <v>4872</v>
      </c>
      <c r="B13798" s="94" t="s">
        <v>65</v>
      </c>
    </row>
    <row r="13799" spans="1:2">
      <c r="A13799" s="93">
        <v>4872</v>
      </c>
      <c r="B13799" s="94" t="s">
        <v>65</v>
      </c>
    </row>
    <row r="13800" spans="1:2">
      <c r="A13800" s="93">
        <v>4872</v>
      </c>
      <c r="B13800" s="94" t="s">
        <v>65</v>
      </c>
    </row>
    <row r="13801" spans="1:2">
      <c r="A13801" s="93">
        <v>4872</v>
      </c>
      <c r="B13801" s="94" t="s">
        <v>65</v>
      </c>
    </row>
    <row r="13802" spans="1:2">
      <c r="A13802" s="93">
        <v>4872</v>
      </c>
      <c r="B13802" s="94" t="s">
        <v>65</v>
      </c>
    </row>
    <row r="13803" spans="1:2">
      <c r="A13803" s="93">
        <v>4872</v>
      </c>
      <c r="B13803" s="94" t="s">
        <v>65</v>
      </c>
    </row>
    <row r="13804" spans="1:2">
      <c r="A13804" s="93">
        <v>4872</v>
      </c>
      <c r="B13804" s="94" t="s">
        <v>65</v>
      </c>
    </row>
    <row r="13805" spans="1:2">
      <c r="A13805" s="93">
        <v>4872</v>
      </c>
      <c r="B13805" s="94" t="s">
        <v>65</v>
      </c>
    </row>
    <row r="13806" spans="1:2">
      <c r="A13806" s="93">
        <v>4872</v>
      </c>
      <c r="B13806" s="94" t="s">
        <v>65</v>
      </c>
    </row>
    <row r="13807" spans="1:2">
      <c r="A13807" s="93">
        <v>4872</v>
      </c>
      <c r="B13807" s="94" t="s">
        <v>65</v>
      </c>
    </row>
    <row r="13808" spans="1:2">
      <c r="A13808" s="93">
        <v>4872</v>
      </c>
      <c r="B13808" s="94" t="s">
        <v>65</v>
      </c>
    </row>
    <row r="13809" spans="1:2">
      <c r="A13809" s="93">
        <v>4872</v>
      </c>
      <c r="B13809" s="94" t="s">
        <v>65</v>
      </c>
    </row>
    <row r="13810" spans="1:2">
      <c r="A13810" s="93">
        <v>4872</v>
      </c>
      <c r="B13810" s="94" t="s">
        <v>65</v>
      </c>
    </row>
    <row r="13811" spans="1:2">
      <c r="A13811" s="93">
        <v>4872</v>
      </c>
      <c r="B13811" s="94" t="s">
        <v>65</v>
      </c>
    </row>
    <row r="13812" spans="1:2">
      <c r="A13812" s="93">
        <v>4872</v>
      </c>
      <c r="B13812" s="94" t="s">
        <v>65</v>
      </c>
    </row>
    <row r="13813" spans="1:2">
      <c r="A13813" s="93">
        <v>4872</v>
      </c>
      <c r="B13813" s="94" t="s">
        <v>65</v>
      </c>
    </row>
    <row r="13814" spans="1:2">
      <c r="A13814" s="93">
        <v>4872</v>
      </c>
      <c r="B13814" s="94" t="s">
        <v>65</v>
      </c>
    </row>
    <row r="13815" spans="1:2">
      <c r="A13815" s="93">
        <v>4872</v>
      </c>
      <c r="B13815" s="94" t="s">
        <v>65</v>
      </c>
    </row>
    <row r="13816" spans="1:2">
      <c r="A13816" s="93">
        <v>4872</v>
      </c>
      <c r="B13816" s="94" t="s">
        <v>65</v>
      </c>
    </row>
    <row r="13817" spans="1:2">
      <c r="A13817" s="93">
        <v>4872</v>
      </c>
      <c r="B13817" s="94" t="s">
        <v>65</v>
      </c>
    </row>
    <row r="13818" spans="1:2">
      <c r="A13818" s="93">
        <v>4872</v>
      </c>
      <c r="B13818" s="94" t="s">
        <v>65</v>
      </c>
    </row>
    <row r="13819" spans="1:2">
      <c r="A13819" s="93">
        <v>4872</v>
      </c>
      <c r="B13819" s="94" t="s">
        <v>65</v>
      </c>
    </row>
    <row r="13820" spans="1:2">
      <c r="A13820" s="93">
        <v>4872</v>
      </c>
      <c r="B13820" s="94" t="s">
        <v>65</v>
      </c>
    </row>
    <row r="13821" spans="1:2">
      <c r="A13821" s="93">
        <v>4872</v>
      </c>
      <c r="B13821" s="94" t="s">
        <v>65</v>
      </c>
    </row>
    <row r="13822" spans="1:2">
      <c r="A13822" s="93">
        <v>4872</v>
      </c>
      <c r="B13822" s="94" t="s">
        <v>65</v>
      </c>
    </row>
    <row r="13823" spans="1:2">
      <c r="A13823" s="93">
        <v>4872</v>
      </c>
      <c r="B13823" s="94" t="s">
        <v>65</v>
      </c>
    </row>
    <row r="13824" spans="1:2">
      <c r="A13824" s="93">
        <v>4872</v>
      </c>
      <c r="B13824" s="94" t="s">
        <v>65</v>
      </c>
    </row>
    <row r="13825" spans="1:2">
      <c r="A13825" s="93">
        <v>4872</v>
      </c>
      <c r="B13825" s="94" t="s">
        <v>65</v>
      </c>
    </row>
    <row r="13826" spans="1:2">
      <c r="A13826" s="93">
        <v>4872</v>
      </c>
      <c r="B13826" s="94" t="s">
        <v>65</v>
      </c>
    </row>
    <row r="13827" spans="1:2">
      <c r="A13827" s="93">
        <v>4872</v>
      </c>
      <c r="B13827" s="94" t="s">
        <v>65</v>
      </c>
    </row>
    <row r="13828" spans="1:2">
      <c r="A13828" s="93">
        <v>4872</v>
      </c>
      <c r="B13828" s="94" t="s">
        <v>65</v>
      </c>
    </row>
    <row r="13829" spans="1:2">
      <c r="A13829" s="93">
        <v>4872</v>
      </c>
      <c r="B13829" s="94" t="s">
        <v>65</v>
      </c>
    </row>
    <row r="13830" spans="1:2">
      <c r="A13830" s="93">
        <v>4873</v>
      </c>
      <c r="B13830" s="94" t="s">
        <v>86</v>
      </c>
    </row>
    <row r="13831" spans="1:2">
      <c r="A13831" s="93">
        <v>4873</v>
      </c>
      <c r="B13831" s="94" t="s">
        <v>86</v>
      </c>
    </row>
    <row r="13832" spans="1:2">
      <c r="A13832" s="93">
        <v>4873</v>
      </c>
      <c r="B13832" s="94" t="s">
        <v>86</v>
      </c>
    </row>
    <row r="13833" spans="1:2">
      <c r="A13833" s="93">
        <v>4873</v>
      </c>
      <c r="B13833" s="94" t="s">
        <v>86</v>
      </c>
    </row>
    <row r="13834" spans="1:2">
      <c r="A13834" s="93">
        <v>4873</v>
      </c>
      <c r="B13834" s="94" t="s">
        <v>86</v>
      </c>
    </row>
    <row r="13835" spans="1:2">
      <c r="A13835" s="93">
        <v>4873</v>
      </c>
      <c r="B13835" s="94" t="s">
        <v>86</v>
      </c>
    </row>
    <row r="13836" spans="1:2">
      <c r="A13836" s="93">
        <v>4873</v>
      </c>
      <c r="B13836" s="94" t="s">
        <v>86</v>
      </c>
    </row>
    <row r="13837" spans="1:2">
      <c r="A13837" s="93">
        <v>4873</v>
      </c>
      <c r="B13837" s="94" t="s">
        <v>86</v>
      </c>
    </row>
    <row r="13838" spans="1:2">
      <c r="A13838" s="93">
        <v>4873</v>
      </c>
      <c r="B13838" s="94" t="s">
        <v>86</v>
      </c>
    </row>
    <row r="13839" spans="1:2">
      <c r="A13839" s="93">
        <v>4873</v>
      </c>
      <c r="B13839" s="94" t="s">
        <v>86</v>
      </c>
    </row>
    <row r="13840" spans="1:2">
      <c r="A13840" s="93">
        <v>4873</v>
      </c>
      <c r="B13840" s="94" t="s">
        <v>86</v>
      </c>
    </row>
    <row r="13841" spans="1:2">
      <c r="A13841" s="93">
        <v>4873</v>
      </c>
      <c r="B13841" s="94" t="s">
        <v>86</v>
      </c>
    </row>
    <row r="13842" spans="1:2">
      <c r="A13842" s="93">
        <v>4873</v>
      </c>
      <c r="B13842" s="94" t="s">
        <v>86</v>
      </c>
    </row>
    <row r="13843" spans="1:2">
      <c r="A13843" s="93">
        <v>4873</v>
      </c>
      <c r="B13843" s="94" t="s">
        <v>86</v>
      </c>
    </row>
    <row r="13844" spans="1:2">
      <c r="A13844" s="93">
        <v>4873</v>
      </c>
      <c r="B13844" s="94" t="s">
        <v>86</v>
      </c>
    </row>
    <row r="13845" spans="1:2">
      <c r="A13845" s="93">
        <v>4873</v>
      </c>
      <c r="B13845" s="94" t="s">
        <v>86</v>
      </c>
    </row>
    <row r="13846" spans="1:2">
      <c r="A13846" s="93">
        <v>4873</v>
      </c>
      <c r="B13846" s="94" t="s">
        <v>86</v>
      </c>
    </row>
    <row r="13847" spans="1:2">
      <c r="A13847" s="93">
        <v>4873</v>
      </c>
      <c r="B13847" s="94" t="s">
        <v>86</v>
      </c>
    </row>
    <row r="13848" spans="1:2">
      <c r="A13848" s="93">
        <v>4873</v>
      </c>
      <c r="B13848" s="94" t="s">
        <v>86</v>
      </c>
    </row>
    <row r="13849" spans="1:2">
      <c r="A13849" s="93">
        <v>4873</v>
      </c>
      <c r="B13849" s="94" t="s">
        <v>86</v>
      </c>
    </row>
    <row r="13850" spans="1:2">
      <c r="A13850" s="93">
        <v>4873</v>
      </c>
      <c r="B13850" s="94" t="s">
        <v>86</v>
      </c>
    </row>
    <row r="13851" spans="1:2">
      <c r="A13851" s="93">
        <v>4873</v>
      </c>
      <c r="B13851" s="94" t="s">
        <v>86</v>
      </c>
    </row>
    <row r="13852" spans="1:2">
      <c r="A13852" s="93">
        <v>4873</v>
      </c>
      <c r="B13852" s="94" t="s">
        <v>86</v>
      </c>
    </row>
    <row r="13853" spans="1:2">
      <c r="A13853" s="93">
        <v>4873</v>
      </c>
      <c r="B13853" s="94" t="s">
        <v>86</v>
      </c>
    </row>
    <row r="13854" spans="1:2">
      <c r="A13854" s="93">
        <v>4873</v>
      </c>
      <c r="B13854" s="94" t="s">
        <v>86</v>
      </c>
    </row>
    <row r="13855" spans="1:2">
      <c r="A13855" s="93">
        <v>4873</v>
      </c>
      <c r="B13855" s="94" t="s">
        <v>86</v>
      </c>
    </row>
    <row r="13856" spans="1:2">
      <c r="A13856" s="93">
        <v>4873</v>
      </c>
      <c r="B13856" s="94" t="s">
        <v>86</v>
      </c>
    </row>
    <row r="13857" spans="1:2">
      <c r="A13857" s="93">
        <v>4873</v>
      </c>
      <c r="B13857" s="94" t="s">
        <v>86</v>
      </c>
    </row>
    <row r="13858" spans="1:2">
      <c r="A13858" s="93">
        <v>4873</v>
      </c>
      <c r="B13858" s="94" t="s">
        <v>86</v>
      </c>
    </row>
    <row r="13859" spans="1:2">
      <c r="A13859" s="93">
        <v>4873</v>
      </c>
      <c r="B13859" s="94" t="s">
        <v>86</v>
      </c>
    </row>
    <row r="13860" spans="1:2">
      <c r="A13860" s="93">
        <v>4873</v>
      </c>
      <c r="B13860" s="94" t="s">
        <v>86</v>
      </c>
    </row>
    <row r="13861" spans="1:2">
      <c r="A13861" s="93">
        <v>4873</v>
      </c>
      <c r="B13861" s="94" t="s">
        <v>86</v>
      </c>
    </row>
    <row r="13862" spans="1:2">
      <c r="A13862" s="93">
        <v>4873</v>
      </c>
      <c r="B13862" s="94" t="s">
        <v>86</v>
      </c>
    </row>
    <row r="13863" spans="1:2">
      <c r="A13863" s="93">
        <v>4874</v>
      </c>
      <c r="B13863" s="94" t="s">
        <v>86</v>
      </c>
    </row>
    <row r="13864" spans="1:2">
      <c r="A13864" s="93">
        <v>4874</v>
      </c>
      <c r="B13864" s="94" t="s">
        <v>86</v>
      </c>
    </row>
    <row r="13865" spans="1:2">
      <c r="A13865" s="93">
        <v>4874</v>
      </c>
      <c r="B13865" s="94" t="s">
        <v>86</v>
      </c>
    </row>
    <row r="13866" spans="1:2">
      <c r="A13866" s="93">
        <v>4874</v>
      </c>
      <c r="B13866" s="94" t="s">
        <v>86</v>
      </c>
    </row>
    <row r="13867" spans="1:2">
      <c r="A13867" s="93">
        <v>4874</v>
      </c>
      <c r="B13867" s="94" t="s">
        <v>86</v>
      </c>
    </row>
    <row r="13868" spans="1:2">
      <c r="A13868" s="93">
        <v>4874</v>
      </c>
      <c r="B13868" s="94" t="s">
        <v>86</v>
      </c>
    </row>
    <row r="13869" spans="1:2">
      <c r="A13869" s="93">
        <v>4874</v>
      </c>
      <c r="B13869" s="94" t="s">
        <v>86</v>
      </c>
    </row>
    <row r="13870" spans="1:2">
      <c r="A13870" s="93">
        <v>4874</v>
      </c>
      <c r="B13870" s="94" t="s">
        <v>86</v>
      </c>
    </row>
    <row r="13871" spans="1:2">
      <c r="A13871" s="93">
        <v>4874</v>
      </c>
      <c r="B13871" s="94" t="s">
        <v>86</v>
      </c>
    </row>
    <row r="13872" spans="1:2">
      <c r="A13872" s="93">
        <v>4874</v>
      </c>
      <c r="B13872" s="94" t="s">
        <v>86</v>
      </c>
    </row>
    <row r="13873" spans="1:2">
      <c r="A13873" s="93">
        <v>4874</v>
      </c>
      <c r="B13873" s="94" t="s">
        <v>86</v>
      </c>
    </row>
    <row r="13874" spans="1:2">
      <c r="A13874" s="93">
        <v>4874</v>
      </c>
      <c r="B13874" s="94" t="s">
        <v>86</v>
      </c>
    </row>
    <row r="13875" spans="1:2">
      <c r="A13875" s="93">
        <v>4874</v>
      </c>
      <c r="B13875" s="94" t="s">
        <v>86</v>
      </c>
    </row>
    <row r="13876" spans="1:2">
      <c r="A13876" s="93">
        <v>4875</v>
      </c>
      <c r="B13876" s="94" t="s">
        <v>86</v>
      </c>
    </row>
    <row r="13877" spans="1:2">
      <c r="A13877" s="93">
        <v>4875</v>
      </c>
      <c r="B13877" s="94" t="s">
        <v>86</v>
      </c>
    </row>
    <row r="13878" spans="1:2">
      <c r="A13878" s="93">
        <v>4875</v>
      </c>
      <c r="B13878" s="94" t="s">
        <v>86</v>
      </c>
    </row>
    <row r="13879" spans="1:2">
      <c r="A13879" s="93">
        <v>4875</v>
      </c>
      <c r="B13879" s="94" t="s">
        <v>86</v>
      </c>
    </row>
    <row r="13880" spans="1:2">
      <c r="A13880" s="93">
        <v>4875</v>
      </c>
      <c r="B13880" s="94" t="s">
        <v>86</v>
      </c>
    </row>
    <row r="13881" spans="1:2">
      <c r="A13881" s="93">
        <v>4875</v>
      </c>
      <c r="B13881" s="94" t="s">
        <v>86</v>
      </c>
    </row>
    <row r="13882" spans="1:2">
      <c r="A13882" s="93">
        <v>4875</v>
      </c>
      <c r="B13882" s="94" t="s">
        <v>86</v>
      </c>
    </row>
    <row r="13883" spans="1:2">
      <c r="A13883" s="93">
        <v>4875</v>
      </c>
      <c r="B13883" s="94" t="s">
        <v>86</v>
      </c>
    </row>
    <row r="13884" spans="1:2">
      <c r="A13884" s="93">
        <v>4875</v>
      </c>
      <c r="B13884" s="94" t="s">
        <v>86</v>
      </c>
    </row>
    <row r="13885" spans="1:2">
      <c r="A13885" s="93">
        <v>4875</v>
      </c>
      <c r="B13885" s="94" t="s">
        <v>86</v>
      </c>
    </row>
    <row r="13886" spans="1:2">
      <c r="A13886" s="93">
        <v>4875</v>
      </c>
      <c r="B13886" s="94" t="s">
        <v>86</v>
      </c>
    </row>
    <row r="13887" spans="1:2">
      <c r="A13887" s="93">
        <v>4875</v>
      </c>
      <c r="B13887" s="94" t="s">
        <v>86</v>
      </c>
    </row>
    <row r="13888" spans="1:2">
      <c r="A13888" s="93">
        <v>4875</v>
      </c>
      <c r="B13888" s="94" t="s">
        <v>86</v>
      </c>
    </row>
    <row r="13889" spans="1:2">
      <c r="A13889" s="93">
        <v>4875</v>
      </c>
      <c r="B13889" s="94" t="s">
        <v>86</v>
      </c>
    </row>
    <row r="13890" spans="1:2">
      <c r="A13890" s="93">
        <v>4875</v>
      </c>
      <c r="B13890" s="94" t="s">
        <v>86</v>
      </c>
    </row>
    <row r="13891" spans="1:2">
      <c r="A13891" s="93">
        <v>4875</v>
      </c>
      <c r="B13891" s="94" t="s">
        <v>86</v>
      </c>
    </row>
    <row r="13892" spans="1:2">
      <c r="A13892" s="93">
        <v>4875</v>
      </c>
      <c r="B13892" s="94" t="s">
        <v>86</v>
      </c>
    </row>
    <row r="13893" spans="1:2">
      <c r="A13893" s="93">
        <v>4875</v>
      </c>
      <c r="B13893" s="94" t="s">
        <v>86</v>
      </c>
    </row>
    <row r="13894" spans="1:2">
      <c r="A13894" s="93">
        <v>4875</v>
      </c>
      <c r="B13894" s="94" t="s">
        <v>86</v>
      </c>
    </row>
    <row r="13895" spans="1:2">
      <c r="A13895" s="93">
        <v>4875</v>
      </c>
      <c r="B13895" s="94" t="s">
        <v>86</v>
      </c>
    </row>
    <row r="13896" spans="1:2">
      <c r="A13896" s="93">
        <v>4875</v>
      </c>
      <c r="B13896" s="94" t="s">
        <v>86</v>
      </c>
    </row>
    <row r="13897" spans="1:2">
      <c r="A13897" s="93">
        <v>4875</v>
      </c>
      <c r="B13897" s="94" t="s">
        <v>86</v>
      </c>
    </row>
    <row r="13898" spans="1:2">
      <c r="A13898" s="93">
        <v>4875</v>
      </c>
      <c r="B13898" s="94" t="s">
        <v>86</v>
      </c>
    </row>
    <row r="13899" spans="1:2">
      <c r="A13899" s="93">
        <v>4875</v>
      </c>
      <c r="B13899" s="94" t="s">
        <v>86</v>
      </c>
    </row>
    <row r="13900" spans="1:2">
      <c r="A13900" s="93">
        <v>4875</v>
      </c>
      <c r="B13900" s="94" t="s">
        <v>86</v>
      </c>
    </row>
    <row r="13901" spans="1:2">
      <c r="A13901" s="93">
        <v>4875</v>
      </c>
      <c r="B13901" s="94" t="s">
        <v>86</v>
      </c>
    </row>
    <row r="13902" spans="1:2">
      <c r="A13902" s="93">
        <v>4875</v>
      </c>
      <c r="B13902" s="94" t="s">
        <v>86</v>
      </c>
    </row>
    <row r="13903" spans="1:2">
      <c r="A13903" s="93">
        <v>4875</v>
      </c>
      <c r="B13903" s="94" t="s">
        <v>86</v>
      </c>
    </row>
    <row r="13904" spans="1:2">
      <c r="A13904" s="93">
        <v>4875</v>
      </c>
      <c r="B13904" s="94" t="s">
        <v>86</v>
      </c>
    </row>
    <row r="13905" spans="1:2">
      <c r="A13905" s="93">
        <v>4875</v>
      </c>
      <c r="B13905" s="94" t="s">
        <v>86</v>
      </c>
    </row>
    <row r="13906" spans="1:2">
      <c r="A13906" s="93">
        <v>4876</v>
      </c>
      <c r="B13906" s="94" t="s">
        <v>86</v>
      </c>
    </row>
    <row r="13907" spans="1:2">
      <c r="A13907" s="93">
        <v>4876</v>
      </c>
      <c r="B13907" s="94" t="s">
        <v>86</v>
      </c>
    </row>
    <row r="13908" spans="1:2">
      <c r="A13908" s="93">
        <v>4876</v>
      </c>
      <c r="B13908" s="94" t="s">
        <v>86</v>
      </c>
    </row>
    <row r="13909" spans="1:2">
      <c r="A13909" s="93">
        <v>4876</v>
      </c>
      <c r="B13909" s="94" t="s">
        <v>86</v>
      </c>
    </row>
    <row r="13910" spans="1:2">
      <c r="A13910" s="93">
        <v>4876</v>
      </c>
      <c r="B13910" s="94" t="s">
        <v>86</v>
      </c>
    </row>
    <row r="13911" spans="1:2">
      <c r="A13911" s="93">
        <v>4876</v>
      </c>
      <c r="B13911" s="94" t="s">
        <v>86</v>
      </c>
    </row>
    <row r="13912" spans="1:2">
      <c r="A13912" s="93">
        <v>4877</v>
      </c>
      <c r="B13912" s="94" t="s">
        <v>65</v>
      </c>
    </row>
    <row r="13913" spans="1:2">
      <c r="A13913" s="93">
        <v>4877</v>
      </c>
      <c r="B13913" s="94" t="s">
        <v>65</v>
      </c>
    </row>
    <row r="13914" spans="1:2">
      <c r="A13914" s="93">
        <v>4877</v>
      </c>
      <c r="B13914" s="94" t="s">
        <v>65</v>
      </c>
    </row>
    <row r="13915" spans="1:2">
      <c r="A13915" s="93">
        <v>4877</v>
      </c>
      <c r="B13915" s="94" t="s">
        <v>65</v>
      </c>
    </row>
    <row r="13916" spans="1:2">
      <c r="A13916" s="93">
        <v>4877</v>
      </c>
      <c r="B13916" s="94" t="s">
        <v>65</v>
      </c>
    </row>
    <row r="13917" spans="1:2">
      <c r="A13917" s="93">
        <v>4877</v>
      </c>
      <c r="B13917" s="94" t="s">
        <v>65</v>
      </c>
    </row>
    <row r="13918" spans="1:2">
      <c r="A13918" s="93">
        <v>4878</v>
      </c>
      <c r="B13918" s="94" t="s">
        <v>52</v>
      </c>
    </row>
    <row r="13919" spans="1:2">
      <c r="A13919" s="93">
        <v>4878</v>
      </c>
      <c r="B13919" s="94" t="s">
        <v>52</v>
      </c>
    </row>
    <row r="13920" spans="1:2">
      <c r="A13920" s="93">
        <v>4878</v>
      </c>
      <c r="B13920" s="94" t="s">
        <v>52</v>
      </c>
    </row>
    <row r="13921" spans="1:2">
      <c r="A13921" s="93">
        <v>4878</v>
      </c>
      <c r="B13921" s="94" t="s">
        <v>52</v>
      </c>
    </row>
    <row r="13922" spans="1:2">
      <c r="A13922" s="93">
        <v>4878</v>
      </c>
      <c r="B13922" s="94" t="s">
        <v>52</v>
      </c>
    </row>
    <row r="13923" spans="1:2">
      <c r="A13923" s="93">
        <v>4878</v>
      </c>
      <c r="B13923" s="94" t="s">
        <v>52</v>
      </c>
    </row>
    <row r="13924" spans="1:2">
      <c r="A13924" s="93">
        <v>4878</v>
      </c>
      <c r="B13924" s="94" t="s">
        <v>52</v>
      </c>
    </row>
    <row r="13925" spans="1:2">
      <c r="A13925" s="93">
        <v>4878</v>
      </c>
      <c r="B13925" s="94" t="s">
        <v>52</v>
      </c>
    </row>
    <row r="13926" spans="1:2">
      <c r="A13926" s="93">
        <v>4878</v>
      </c>
      <c r="B13926" s="94" t="s">
        <v>52</v>
      </c>
    </row>
    <row r="13927" spans="1:2">
      <c r="A13927" s="93">
        <v>4879</v>
      </c>
      <c r="B13927" s="94" t="s">
        <v>65</v>
      </c>
    </row>
    <row r="13928" spans="1:2">
      <c r="A13928" s="93">
        <v>4879</v>
      </c>
      <c r="B13928" s="94" t="s">
        <v>65</v>
      </c>
    </row>
    <row r="13929" spans="1:2">
      <c r="A13929" s="93">
        <v>4879</v>
      </c>
      <c r="B13929" s="94" t="s">
        <v>65</v>
      </c>
    </row>
    <row r="13930" spans="1:2">
      <c r="A13930" s="93">
        <v>4879</v>
      </c>
      <c r="B13930" s="94" t="s">
        <v>65</v>
      </c>
    </row>
    <row r="13931" spans="1:2">
      <c r="A13931" s="93">
        <v>4879</v>
      </c>
      <c r="B13931" s="94" t="s">
        <v>65</v>
      </c>
    </row>
    <row r="13932" spans="1:2">
      <c r="A13932" s="93">
        <v>4879</v>
      </c>
      <c r="B13932" s="94" t="s">
        <v>65</v>
      </c>
    </row>
    <row r="13933" spans="1:2">
      <c r="A13933" s="93">
        <v>4879</v>
      </c>
      <c r="B13933" s="94" t="s">
        <v>65</v>
      </c>
    </row>
    <row r="13934" spans="1:2">
      <c r="A13934" s="93">
        <v>4880</v>
      </c>
      <c r="B13934" s="94" t="s">
        <v>65</v>
      </c>
    </row>
    <row r="13935" spans="1:2">
      <c r="A13935" s="93">
        <v>4880</v>
      </c>
      <c r="B13935" s="94" t="s">
        <v>65</v>
      </c>
    </row>
    <row r="13936" spans="1:2">
      <c r="A13936" s="93">
        <v>4880</v>
      </c>
      <c r="B13936" s="94" t="s">
        <v>65</v>
      </c>
    </row>
    <row r="13937" spans="1:2">
      <c r="A13937" s="93">
        <v>4880</v>
      </c>
      <c r="B13937" s="94" t="s">
        <v>65</v>
      </c>
    </row>
    <row r="13938" spans="1:2">
      <c r="A13938" s="93">
        <v>4880</v>
      </c>
      <c r="B13938" s="94" t="s">
        <v>65</v>
      </c>
    </row>
    <row r="13939" spans="1:2">
      <c r="A13939" s="93">
        <v>4880</v>
      </c>
      <c r="B13939" s="94" t="s">
        <v>65</v>
      </c>
    </row>
    <row r="13940" spans="1:2">
      <c r="A13940" s="93">
        <v>4880</v>
      </c>
      <c r="B13940" s="94" t="s">
        <v>65</v>
      </c>
    </row>
    <row r="13941" spans="1:2">
      <c r="A13941" s="93">
        <v>4880</v>
      </c>
      <c r="B13941" s="94" t="s">
        <v>65</v>
      </c>
    </row>
    <row r="13942" spans="1:2">
      <c r="A13942" s="93">
        <v>4880</v>
      </c>
      <c r="B13942" s="94" t="s">
        <v>65</v>
      </c>
    </row>
    <row r="13943" spans="1:2">
      <c r="A13943" s="93">
        <v>4880</v>
      </c>
      <c r="B13943" s="94" t="s">
        <v>65</v>
      </c>
    </row>
    <row r="13944" spans="1:2">
      <c r="A13944" s="93">
        <v>4880</v>
      </c>
      <c r="B13944" s="94" t="s">
        <v>65</v>
      </c>
    </row>
    <row r="13945" spans="1:2">
      <c r="A13945" s="93">
        <v>4880</v>
      </c>
      <c r="B13945" s="94" t="s">
        <v>65</v>
      </c>
    </row>
    <row r="13946" spans="1:2">
      <c r="A13946" s="93">
        <v>4880</v>
      </c>
      <c r="B13946" s="94" t="s">
        <v>65</v>
      </c>
    </row>
    <row r="13947" spans="1:2">
      <c r="A13947" s="93">
        <v>4880</v>
      </c>
      <c r="B13947" s="94" t="s">
        <v>65</v>
      </c>
    </row>
    <row r="13948" spans="1:2">
      <c r="A13948" s="93">
        <v>4881</v>
      </c>
      <c r="B13948" s="94" t="s">
        <v>65</v>
      </c>
    </row>
    <row r="13949" spans="1:2">
      <c r="A13949" s="93">
        <v>4881</v>
      </c>
      <c r="B13949" s="94" t="s">
        <v>65</v>
      </c>
    </row>
    <row r="13950" spans="1:2">
      <c r="A13950" s="93">
        <v>4881</v>
      </c>
      <c r="B13950" s="94" t="s">
        <v>65</v>
      </c>
    </row>
    <row r="13951" spans="1:2">
      <c r="A13951" s="93">
        <v>4881</v>
      </c>
      <c r="B13951" s="94" t="s">
        <v>65</v>
      </c>
    </row>
    <row r="13952" spans="1:2">
      <c r="A13952" s="93">
        <v>4882</v>
      </c>
      <c r="B13952" s="94" t="s">
        <v>65</v>
      </c>
    </row>
    <row r="13953" spans="1:2">
      <c r="A13953" s="93">
        <v>4883</v>
      </c>
      <c r="B13953" s="94" t="s">
        <v>65</v>
      </c>
    </row>
    <row r="13954" spans="1:2">
      <c r="A13954" s="93">
        <v>4883</v>
      </c>
      <c r="B13954" s="94" t="s">
        <v>65</v>
      </c>
    </row>
    <row r="13955" spans="1:2">
      <c r="A13955" s="93">
        <v>4883</v>
      </c>
      <c r="B13955" s="94" t="s">
        <v>65</v>
      </c>
    </row>
    <row r="13956" spans="1:2">
      <c r="A13956" s="93">
        <v>4883</v>
      </c>
      <c r="B13956" s="94" t="s">
        <v>65</v>
      </c>
    </row>
    <row r="13957" spans="1:2">
      <c r="A13957" s="93">
        <v>4883</v>
      </c>
      <c r="B13957" s="94" t="s">
        <v>65</v>
      </c>
    </row>
    <row r="13958" spans="1:2">
      <c r="A13958" s="93">
        <v>4883</v>
      </c>
      <c r="B13958" s="94" t="s">
        <v>65</v>
      </c>
    </row>
    <row r="13959" spans="1:2">
      <c r="A13959" s="93">
        <v>4883</v>
      </c>
      <c r="B13959" s="94" t="s">
        <v>65</v>
      </c>
    </row>
    <row r="13960" spans="1:2">
      <c r="A13960" s="93">
        <v>4884</v>
      </c>
      <c r="B13960" s="94" t="s">
        <v>65</v>
      </c>
    </row>
    <row r="13961" spans="1:2">
      <c r="A13961" s="93">
        <v>4884</v>
      </c>
      <c r="B13961" s="94" t="s">
        <v>65</v>
      </c>
    </row>
    <row r="13962" spans="1:2">
      <c r="A13962" s="93">
        <v>4884</v>
      </c>
      <c r="B13962" s="94" t="s">
        <v>65</v>
      </c>
    </row>
    <row r="13963" spans="1:2">
      <c r="A13963" s="93">
        <v>4884</v>
      </c>
      <c r="B13963" s="94" t="s">
        <v>65</v>
      </c>
    </row>
    <row r="13964" spans="1:2">
      <c r="A13964" s="93">
        <v>4885</v>
      </c>
      <c r="B13964" s="94" t="s">
        <v>65</v>
      </c>
    </row>
    <row r="13965" spans="1:2">
      <c r="A13965" s="93">
        <v>4885</v>
      </c>
      <c r="B13965" s="94" t="s">
        <v>65</v>
      </c>
    </row>
    <row r="13966" spans="1:2">
      <c r="A13966" s="93">
        <v>4885</v>
      </c>
      <c r="B13966" s="94" t="s">
        <v>65</v>
      </c>
    </row>
    <row r="13967" spans="1:2">
      <c r="A13967" s="93">
        <v>4885</v>
      </c>
      <c r="B13967" s="94" t="s">
        <v>65</v>
      </c>
    </row>
    <row r="13968" spans="1:2">
      <c r="A13968" s="93">
        <v>4885</v>
      </c>
      <c r="B13968" s="94" t="s">
        <v>65</v>
      </c>
    </row>
    <row r="13969" spans="1:2">
      <c r="A13969" s="93">
        <v>4885</v>
      </c>
      <c r="B13969" s="94" t="s">
        <v>65</v>
      </c>
    </row>
    <row r="13970" spans="1:2">
      <c r="A13970" s="93">
        <v>4885</v>
      </c>
      <c r="B13970" s="94" t="s">
        <v>65</v>
      </c>
    </row>
    <row r="13971" spans="1:2">
      <c r="A13971" s="93">
        <v>4885</v>
      </c>
      <c r="B13971" s="94" t="s">
        <v>65</v>
      </c>
    </row>
    <row r="13972" spans="1:2">
      <c r="A13972" s="93">
        <v>4885</v>
      </c>
      <c r="B13972" s="94" t="s">
        <v>65</v>
      </c>
    </row>
    <row r="13973" spans="1:2">
      <c r="A13973" s="93">
        <v>4886</v>
      </c>
      <c r="B13973" s="94" t="s">
        <v>65</v>
      </c>
    </row>
    <row r="13974" spans="1:2">
      <c r="A13974" s="93">
        <v>4886</v>
      </c>
      <c r="B13974" s="94" t="s">
        <v>65</v>
      </c>
    </row>
    <row r="13975" spans="1:2">
      <c r="A13975" s="93">
        <v>4886</v>
      </c>
      <c r="B13975" s="94" t="s">
        <v>65</v>
      </c>
    </row>
    <row r="13976" spans="1:2">
      <c r="A13976" s="93">
        <v>4886</v>
      </c>
      <c r="B13976" s="94" t="s">
        <v>65</v>
      </c>
    </row>
    <row r="13977" spans="1:2">
      <c r="A13977" s="93">
        <v>4886</v>
      </c>
      <c r="B13977" s="94" t="s">
        <v>65</v>
      </c>
    </row>
    <row r="13978" spans="1:2">
      <c r="A13978" s="93">
        <v>4886</v>
      </c>
      <c r="B13978" s="94" t="s">
        <v>65</v>
      </c>
    </row>
    <row r="13979" spans="1:2">
      <c r="A13979" s="93">
        <v>4886</v>
      </c>
      <c r="B13979" s="94" t="s">
        <v>65</v>
      </c>
    </row>
    <row r="13980" spans="1:2">
      <c r="A13980" s="93">
        <v>4886</v>
      </c>
      <c r="B13980" s="94" t="s">
        <v>65</v>
      </c>
    </row>
    <row r="13981" spans="1:2">
      <c r="A13981" s="93">
        <v>4887</v>
      </c>
      <c r="B13981" s="94" t="s">
        <v>65</v>
      </c>
    </row>
    <row r="13982" spans="1:2">
      <c r="A13982" s="93">
        <v>4887</v>
      </c>
      <c r="B13982" s="94" t="s">
        <v>65</v>
      </c>
    </row>
    <row r="13983" spans="1:2">
      <c r="A13983" s="93">
        <v>4887</v>
      </c>
      <c r="B13983" s="94" t="s">
        <v>65</v>
      </c>
    </row>
    <row r="13984" spans="1:2">
      <c r="A13984" s="93">
        <v>4887</v>
      </c>
      <c r="B13984" s="94" t="s">
        <v>65</v>
      </c>
    </row>
    <row r="13985" spans="1:2">
      <c r="A13985" s="93">
        <v>4887</v>
      </c>
      <c r="B13985" s="94" t="s">
        <v>65</v>
      </c>
    </row>
    <row r="13986" spans="1:2">
      <c r="A13986" s="93">
        <v>4887</v>
      </c>
      <c r="B13986" s="94" t="s">
        <v>65</v>
      </c>
    </row>
    <row r="13987" spans="1:2">
      <c r="A13987" s="93">
        <v>4888</v>
      </c>
      <c r="B13987" s="94" t="s">
        <v>65</v>
      </c>
    </row>
    <row r="13988" spans="1:2">
      <c r="A13988" s="93">
        <v>4888</v>
      </c>
      <c r="B13988" s="94" t="s">
        <v>65</v>
      </c>
    </row>
    <row r="13989" spans="1:2">
      <c r="A13989" s="93">
        <v>4888</v>
      </c>
      <c r="B13989" s="94" t="s">
        <v>65</v>
      </c>
    </row>
    <row r="13990" spans="1:2">
      <c r="A13990" s="93">
        <v>4888</v>
      </c>
      <c r="B13990" s="94" t="s">
        <v>65</v>
      </c>
    </row>
    <row r="13991" spans="1:2">
      <c r="A13991" s="93">
        <v>4888</v>
      </c>
      <c r="B13991" s="94" t="s">
        <v>65</v>
      </c>
    </row>
    <row r="13992" spans="1:2">
      <c r="A13992" s="93">
        <v>4890</v>
      </c>
      <c r="B13992" s="94" t="s">
        <v>86</v>
      </c>
    </row>
    <row r="13993" spans="1:2">
      <c r="A13993" s="93">
        <v>4890</v>
      </c>
      <c r="B13993" s="94" t="s">
        <v>86</v>
      </c>
    </row>
    <row r="13994" spans="1:2">
      <c r="A13994" s="93">
        <v>4890</v>
      </c>
      <c r="B13994" s="94" t="s">
        <v>86</v>
      </c>
    </row>
    <row r="13995" spans="1:2">
      <c r="A13995" s="93">
        <v>4890</v>
      </c>
      <c r="B13995" s="94" t="s">
        <v>86</v>
      </c>
    </row>
    <row r="13996" spans="1:2">
      <c r="A13996" s="93">
        <v>4890</v>
      </c>
      <c r="B13996" s="94" t="s">
        <v>86</v>
      </c>
    </row>
    <row r="13997" spans="1:2">
      <c r="A13997" s="93">
        <v>4890</v>
      </c>
      <c r="B13997" s="94" t="s">
        <v>86</v>
      </c>
    </row>
    <row r="13998" spans="1:2">
      <c r="A13998" s="93">
        <v>4890</v>
      </c>
      <c r="B13998" s="94" t="s">
        <v>86</v>
      </c>
    </row>
    <row r="13999" spans="1:2">
      <c r="A13999" s="93">
        <v>4890</v>
      </c>
      <c r="B13999" s="94" t="s">
        <v>86</v>
      </c>
    </row>
    <row r="14000" spans="1:2">
      <c r="A14000" s="93">
        <v>4890</v>
      </c>
      <c r="B14000" s="94" t="s">
        <v>86</v>
      </c>
    </row>
    <row r="14001" spans="1:2">
      <c r="A14001" s="93">
        <v>4890</v>
      </c>
      <c r="B14001" s="94" t="s">
        <v>86</v>
      </c>
    </row>
    <row r="14002" spans="1:2">
      <c r="A14002" s="93">
        <v>4890</v>
      </c>
      <c r="B14002" s="94" t="s">
        <v>86</v>
      </c>
    </row>
    <row r="14003" spans="1:2">
      <c r="A14003" s="93">
        <v>4891</v>
      </c>
      <c r="B14003" s="94" t="s">
        <v>86</v>
      </c>
    </row>
    <row r="14004" spans="1:2">
      <c r="A14004" s="93">
        <v>4892</v>
      </c>
      <c r="B14004" s="94" t="s">
        <v>86</v>
      </c>
    </row>
    <row r="14005" spans="1:2">
      <c r="A14005" s="93">
        <v>4892</v>
      </c>
      <c r="B14005" s="94" t="s">
        <v>86</v>
      </c>
    </row>
    <row r="14006" spans="1:2">
      <c r="A14006" s="93">
        <v>4892</v>
      </c>
      <c r="B14006" s="94" t="s">
        <v>86</v>
      </c>
    </row>
    <row r="14007" spans="1:2">
      <c r="A14007" s="93">
        <v>4892</v>
      </c>
      <c r="B14007" s="94" t="s">
        <v>86</v>
      </c>
    </row>
    <row r="14008" spans="1:2">
      <c r="A14008" s="93">
        <v>4892</v>
      </c>
      <c r="B14008" s="94" t="s">
        <v>86</v>
      </c>
    </row>
    <row r="14009" spans="1:2">
      <c r="A14009" s="93">
        <v>4892</v>
      </c>
      <c r="B14009" s="94" t="s">
        <v>86</v>
      </c>
    </row>
    <row r="14010" spans="1:2">
      <c r="A14010" s="93">
        <v>4892</v>
      </c>
      <c r="B14010" s="94" t="s">
        <v>86</v>
      </c>
    </row>
    <row r="14011" spans="1:2">
      <c r="A14011" s="93">
        <v>4892</v>
      </c>
      <c r="B14011" s="94" t="s">
        <v>86</v>
      </c>
    </row>
    <row r="14012" spans="1:2">
      <c r="A14012" s="93">
        <v>4892</v>
      </c>
      <c r="B14012" s="94" t="s">
        <v>86</v>
      </c>
    </row>
    <row r="14013" spans="1:2">
      <c r="A14013" s="93">
        <v>4892</v>
      </c>
      <c r="B14013" s="94" t="s">
        <v>86</v>
      </c>
    </row>
    <row r="14014" spans="1:2">
      <c r="A14014" s="93">
        <v>4892</v>
      </c>
      <c r="B14014" s="94" t="s">
        <v>86</v>
      </c>
    </row>
    <row r="14015" spans="1:2">
      <c r="A14015" s="93">
        <v>4892</v>
      </c>
      <c r="B14015" s="94" t="s">
        <v>86</v>
      </c>
    </row>
    <row r="14016" spans="1:2">
      <c r="A14016" s="93">
        <v>4892</v>
      </c>
      <c r="B14016" s="94" t="s">
        <v>86</v>
      </c>
    </row>
    <row r="14017" spans="1:2">
      <c r="A14017" s="93">
        <v>4892</v>
      </c>
      <c r="B14017" s="94" t="s">
        <v>86</v>
      </c>
    </row>
    <row r="14018" spans="1:2">
      <c r="A14018" s="93">
        <v>4892</v>
      </c>
      <c r="B14018" s="94" t="s">
        <v>86</v>
      </c>
    </row>
    <row r="14019" spans="1:2">
      <c r="A14019" s="93">
        <v>4892</v>
      </c>
      <c r="B14019" s="94" t="s">
        <v>86</v>
      </c>
    </row>
    <row r="14020" spans="1:2">
      <c r="A14020" s="93">
        <v>4892</v>
      </c>
      <c r="B14020" s="94" t="s">
        <v>86</v>
      </c>
    </row>
    <row r="14021" spans="1:2">
      <c r="A14021" s="93">
        <v>4892</v>
      </c>
      <c r="B14021" s="94" t="s">
        <v>86</v>
      </c>
    </row>
    <row r="14022" spans="1:2">
      <c r="A14022" s="93">
        <v>4892</v>
      </c>
      <c r="B14022" s="94" t="s">
        <v>86</v>
      </c>
    </row>
    <row r="14023" spans="1:2">
      <c r="A14023" s="93">
        <v>4892</v>
      </c>
      <c r="B14023" s="94" t="s">
        <v>86</v>
      </c>
    </row>
    <row r="14024" spans="1:2">
      <c r="A14024" s="93">
        <v>4892</v>
      </c>
      <c r="B14024" s="94" t="s">
        <v>86</v>
      </c>
    </row>
    <row r="14025" spans="1:2">
      <c r="A14025" s="93">
        <v>4892</v>
      </c>
      <c r="B14025" s="94" t="s">
        <v>86</v>
      </c>
    </row>
    <row r="14026" spans="1:2">
      <c r="A14026" s="93">
        <v>4892</v>
      </c>
      <c r="B14026" s="94" t="s">
        <v>86</v>
      </c>
    </row>
    <row r="14027" spans="1:2">
      <c r="A14027" s="93">
        <v>4892</v>
      </c>
      <c r="B14027" s="94" t="s">
        <v>86</v>
      </c>
    </row>
    <row r="14028" spans="1:2">
      <c r="A14028" s="93">
        <v>4892</v>
      </c>
      <c r="B14028" s="94" t="s">
        <v>86</v>
      </c>
    </row>
    <row r="14029" spans="1:2">
      <c r="A14029" s="93">
        <v>4892</v>
      </c>
      <c r="B14029" s="94" t="s">
        <v>86</v>
      </c>
    </row>
    <row r="14030" spans="1:2">
      <c r="A14030" s="93">
        <v>4892</v>
      </c>
      <c r="B14030" s="94" t="s">
        <v>86</v>
      </c>
    </row>
    <row r="14031" spans="1:2">
      <c r="A14031" s="93">
        <v>4892</v>
      </c>
      <c r="B14031" s="94" t="s">
        <v>86</v>
      </c>
    </row>
    <row r="14032" spans="1:2">
      <c r="A14032" s="93">
        <v>4892</v>
      </c>
      <c r="B14032" s="94" t="s">
        <v>86</v>
      </c>
    </row>
    <row r="14033" spans="1:2">
      <c r="A14033" s="93">
        <v>4892</v>
      </c>
      <c r="B14033" s="94" t="s">
        <v>86</v>
      </c>
    </row>
    <row r="14034" spans="1:2">
      <c r="A14034" s="93">
        <v>4892</v>
      </c>
      <c r="B14034" s="94" t="s">
        <v>86</v>
      </c>
    </row>
    <row r="14035" spans="1:2">
      <c r="A14035" s="93">
        <v>4892</v>
      </c>
      <c r="B14035" s="94" t="s">
        <v>86</v>
      </c>
    </row>
    <row r="14036" spans="1:2">
      <c r="A14036" s="93">
        <v>4892</v>
      </c>
      <c r="B14036" s="94" t="s">
        <v>86</v>
      </c>
    </row>
    <row r="14037" spans="1:2">
      <c r="A14037" s="93">
        <v>4895</v>
      </c>
      <c r="B14037" s="94" t="s">
        <v>86</v>
      </c>
    </row>
    <row r="14038" spans="1:2">
      <c r="A14038" s="93">
        <v>4895</v>
      </c>
      <c r="B14038" s="94" t="s">
        <v>86</v>
      </c>
    </row>
    <row r="14039" spans="1:2">
      <c r="A14039" s="93">
        <v>4895</v>
      </c>
      <c r="B14039" s="94" t="s">
        <v>86</v>
      </c>
    </row>
    <row r="14040" spans="1:2">
      <c r="A14040" s="93">
        <v>4895</v>
      </c>
      <c r="B14040" s="94" t="s">
        <v>86</v>
      </c>
    </row>
    <row r="14041" spans="1:2">
      <c r="A14041" s="93">
        <v>4895</v>
      </c>
      <c r="B14041" s="94" t="s">
        <v>86</v>
      </c>
    </row>
    <row r="14042" spans="1:2">
      <c r="A14042" s="93">
        <v>4895</v>
      </c>
      <c r="B14042" s="94" t="s">
        <v>86</v>
      </c>
    </row>
    <row r="14043" spans="1:2">
      <c r="A14043" s="93">
        <v>4895</v>
      </c>
      <c r="B14043" s="94" t="s">
        <v>86</v>
      </c>
    </row>
    <row r="14044" spans="1:2">
      <c r="A14044" s="93">
        <v>4895</v>
      </c>
      <c r="B14044" s="94" t="s">
        <v>86</v>
      </c>
    </row>
    <row r="14045" spans="1:2">
      <c r="A14045" s="93">
        <v>4895</v>
      </c>
      <c r="B14045" s="94" t="s">
        <v>86</v>
      </c>
    </row>
    <row r="14046" spans="1:2">
      <c r="A14046" s="93">
        <v>4895</v>
      </c>
      <c r="B14046" s="94" t="s">
        <v>86</v>
      </c>
    </row>
    <row r="14047" spans="1:2">
      <c r="A14047" s="93">
        <v>5000</v>
      </c>
      <c r="B14047" s="94" t="s">
        <v>46</v>
      </c>
    </row>
    <row r="14048" spans="1:2">
      <c r="A14048" s="93">
        <v>5000</v>
      </c>
      <c r="B14048" s="94" t="s">
        <v>46</v>
      </c>
    </row>
    <row r="14049" spans="1:2">
      <c r="A14049" s="93">
        <v>5000</v>
      </c>
      <c r="B14049" s="94" t="s">
        <v>46</v>
      </c>
    </row>
    <row r="14050" spans="1:2">
      <c r="A14050" s="93">
        <v>5000</v>
      </c>
      <c r="B14050" s="94" t="s">
        <v>46</v>
      </c>
    </row>
    <row r="14051" spans="1:2">
      <c r="A14051" s="93">
        <v>5000</v>
      </c>
      <c r="B14051" s="94" t="s">
        <v>46</v>
      </c>
    </row>
    <row r="14052" spans="1:2">
      <c r="A14052" s="93">
        <v>5000</v>
      </c>
      <c r="B14052" s="94" t="s">
        <v>46</v>
      </c>
    </row>
    <row r="14053" spans="1:2">
      <c r="A14053" s="93">
        <v>5005</v>
      </c>
      <c r="B14053" s="94" t="s">
        <v>46</v>
      </c>
    </row>
    <row r="14054" spans="1:2">
      <c r="A14054" s="93">
        <v>5005</v>
      </c>
      <c r="B14054" s="94" t="s">
        <v>46</v>
      </c>
    </row>
    <row r="14055" spans="1:2">
      <c r="A14055" s="93">
        <v>5005</v>
      </c>
      <c r="B14055" s="94" t="s">
        <v>46</v>
      </c>
    </row>
    <row r="14056" spans="1:2">
      <c r="A14056" s="93">
        <v>5005</v>
      </c>
      <c r="B14056" s="94" t="s">
        <v>46</v>
      </c>
    </row>
    <row r="14057" spans="1:2">
      <c r="A14057" s="93">
        <v>5006</v>
      </c>
      <c r="B14057" s="94" t="s">
        <v>46</v>
      </c>
    </row>
    <row r="14058" spans="1:2">
      <c r="A14058" s="93">
        <v>5007</v>
      </c>
      <c r="B14058" s="94" t="s">
        <v>46</v>
      </c>
    </row>
    <row r="14059" spans="1:2">
      <c r="A14059" s="93">
        <v>5007</v>
      </c>
      <c r="B14059" s="94" t="s">
        <v>46</v>
      </c>
    </row>
    <row r="14060" spans="1:2">
      <c r="A14060" s="93">
        <v>5007</v>
      </c>
      <c r="B14060" s="94" t="s">
        <v>46</v>
      </c>
    </row>
    <row r="14061" spans="1:2">
      <c r="A14061" s="93">
        <v>5007</v>
      </c>
      <c r="B14061" s="94" t="s">
        <v>46</v>
      </c>
    </row>
    <row r="14062" spans="1:2">
      <c r="A14062" s="93">
        <v>5007</v>
      </c>
      <c r="B14062" s="94" t="s">
        <v>46</v>
      </c>
    </row>
    <row r="14063" spans="1:2">
      <c r="A14063" s="93">
        <v>5008</v>
      </c>
      <c r="B14063" s="94" t="s">
        <v>46</v>
      </c>
    </row>
    <row r="14064" spans="1:2">
      <c r="A14064" s="93">
        <v>5008</v>
      </c>
      <c r="B14064" s="94" t="s">
        <v>46</v>
      </c>
    </row>
    <row r="14065" spans="1:2">
      <c r="A14065" s="93">
        <v>5008</v>
      </c>
      <c r="B14065" s="94" t="s">
        <v>46</v>
      </c>
    </row>
    <row r="14066" spans="1:2">
      <c r="A14066" s="93">
        <v>5008</v>
      </c>
      <c r="B14066" s="94" t="s">
        <v>46</v>
      </c>
    </row>
    <row r="14067" spans="1:2">
      <c r="A14067" s="93">
        <v>5008</v>
      </c>
      <c r="B14067" s="94" t="s">
        <v>46</v>
      </c>
    </row>
    <row r="14068" spans="1:2">
      <c r="A14068" s="93">
        <v>5008</v>
      </c>
      <c r="B14068" s="94" t="s">
        <v>46</v>
      </c>
    </row>
    <row r="14069" spans="1:2">
      <c r="A14069" s="93">
        <v>5008</v>
      </c>
      <c r="B14069" s="94" t="s">
        <v>46</v>
      </c>
    </row>
    <row r="14070" spans="1:2">
      <c r="A14070" s="93">
        <v>5008</v>
      </c>
      <c r="B14070" s="94" t="s">
        <v>46</v>
      </c>
    </row>
    <row r="14071" spans="1:2">
      <c r="A14071" s="93">
        <v>5009</v>
      </c>
      <c r="B14071" s="94" t="s">
        <v>46</v>
      </c>
    </row>
    <row r="14072" spans="1:2">
      <c r="A14072" s="93">
        <v>5009</v>
      </c>
      <c r="B14072" s="94" t="s">
        <v>46</v>
      </c>
    </row>
    <row r="14073" spans="1:2">
      <c r="A14073" s="93">
        <v>5009</v>
      </c>
      <c r="B14073" s="94" t="s">
        <v>46</v>
      </c>
    </row>
    <row r="14074" spans="1:2">
      <c r="A14074" s="93">
        <v>5010</v>
      </c>
      <c r="B14074" s="94" t="s">
        <v>46</v>
      </c>
    </row>
    <row r="14075" spans="1:2">
      <c r="A14075" s="93">
        <v>5010</v>
      </c>
      <c r="B14075" s="94" t="s">
        <v>46</v>
      </c>
    </row>
    <row r="14076" spans="1:2">
      <c r="A14076" s="93">
        <v>5010</v>
      </c>
      <c r="B14076" s="94" t="s">
        <v>46</v>
      </c>
    </row>
    <row r="14077" spans="1:2">
      <c r="A14077" s="93">
        <v>5010</v>
      </c>
      <c r="B14077" s="94" t="s">
        <v>46</v>
      </c>
    </row>
    <row r="14078" spans="1:2">
      <c r="A14078" s="93">
        <v>5011</v>
      </c>
      <c r="B14078" s="94" t="s">
        <v>46</v>
      </c>
    </row>
    <row r="14079" spans="1:2">
      <c r="A14079" s="93">
        <v>5011</v>
      </c>
      <c r="B14079" s="94" t="s">
        <v>46</v>
      </c>
    </row>
    <row r="14080" spans="1:2">
      <c r="A14080" s="93">
        <v>5011</v>
      </c>
      <c r="B14080" s="94" t="s">
        <v>46</v>
      </c>
    </row>
    <row r="14081" spans="1:2">
      <c r="A14081" s="93">
        <v>5011</v>
      </c>
      <c r="B14081" s="94" t="s">
        <v>46</v>
      </c>
    </row>
    <row r="14082" spans="1:2">
      <c r="A14082" s="93">
        <v>5011</v>
      </c>
      <c r="B14082" s="94" t="s">
        <v>46</v>
      </c>
    </row>
    <row r="14083" spans="1:2">
      <c r="A14083" s="93">
        <v>5012</v>
      </c>
      <c r="B14083" s="94" t="s">
        <v>46</v>
      </c>
    </row>
    <row r="14084" spans="1:2">
      <c r="A14084" s="93">
        <v>5012</v>
      </c>
      <c r="B14084" s="94" t="s">
        <v>46</v>
      </c>
    </row>
    <row r="14085" spans="1:2">
      <c r="A14085" s="93">
        <v>5012</v>
      </c>
      <c r="B14085" s="94" t="s">
        <v>46</v>
      </c>
    </row>
    <row r="14086" spans="1:2">
      <c r="A14086" s="93">
        <v>5012</v>
      </c>
      <c r="B14086" s="94" t="s">
        <v>46</v>
      </c>
    </row>
    <row r="14087" spans="1:2">
      <c r="A14087" s="93">
        <v>5013</v>
      </c>
      <c r="B14087" s="94" t="s">
        <v>46</v>
      </c>
    </row>
    <row r="14088" spans="1:2">
      <c r="A14088" s="93">
        <v>5013</v>
      </c>
      <c r="B14088" s="94" t="s">
        <v>46</v>
      </c>
    </row>
    <row r="14089" spans="1:2">
      <c r="A14089" s="93">
        <v>5013</v>
      </c>
      <c r="B14089" s="94" t="s">
        <v>46</v>
      </c>
    </row>
    <row r="14090" spans="1:2">
      <c r="A14090" s="93">
        <v>5013</v>
      </c>
      <c r="B14090" s="94" t="s">
        <v>46</v>
      </c>
    </row>
    <row r="14091" spans="1:2">
      <c r="A14091" s="93">
        <v>5013</v>
      </c>
      <c r="B14091" s="94" t="s">
        <v>46</v>
      </c>
    </row>
    <row r="14092" spans="1:2">
      <c r="A14092" s="93">
        <v>5013</v>
      </c>
      <c r="B14092" s="94" t="s">
        <v>46</v>
      </c>
    </row>
    <row r="14093" spans="1:2">
      <c r="A14093" s="93">
        <v>5013</v>
      </c>
      <c r="B14093" s="94" t="s">
        <v>46</v>
      </c>
    </row>
    <row r="14094" spans="1:2">
      <c r="A14094" s="93">
        <v>5013</v>
      </c>
      <c r="B14094" s="94" t="s">
        <v>46</v>
      </c>
    </row>
    <row r="14095" spans="1:2">
      <c r="A14095" s="93">
        <v>5013</v>
      </c>
      <c r="B14095" s="94" t="s">
        <v>46</v>
      </c>
    </row>
    <row r="14096" spans="1:2">
      <c r="A14096" s="93">
        <v>5014</v>
      </c>
      <c r="B14096" s="94" t="s">
        <v>46</v>
      </c>
    </row>
    <row r="14097" spans="1:2">
      <c r="A14097" s="93">
        <v>5014</v>
      </c>
      <c r="B14097" s="94" t="s">
        <v>46</v>
      </c>
    </row>
    <row r="14098" spans="1:2">
      <c r="A14098" s="93">
        <v>5014</v>
      </c>
      <c r="B14098" s="94" t="s">
        <v>46</v>
      </c>
    </row>
    <row r="14099" spans="1:2">
      <c r="A14099" s="93">
        <v>5014</v>
      </c>
      <c r="B14099" s="94" t="s">
        <v>46</v>
      </c>
    </row>
    <row r="14100" spans="1:2">
      <c r="A14100" s="93">
        <v>5014</v>
      </c>
      <c r="B14100" s="94" t="s">
        <v>46</v>
      </c>
    </row>
    <row r="14101" spans="1:2">
      <c r="A14101" s="93">
        <v>5014</v>
      </c>
      <c r="B14101" s="94" t="s">
        <v>46</v>
      </c>
    </row>
    <row r="14102" spans="1:2">
      <c r="A14102" s="93">
        <v>5015</v>
      </c>
      <c r="B14102" s="94" t="s">
        <v>46</v>
      </c>
    </row>
    <row r="14103" spans="1:2">
      <c r="A14103" s="93">
        <v>5015</v>
      </c>
      <c r="B14103" s="94" t="s">
        <v>46</v>
      </c>
    </row>
    <row r="14104" spans="1:2">
      <c r="A14104" s="93">
        <v>5015</v>
      </c>
      <c r="B14104" s="94" t="s">
        <v>46</v>
      </c>
    </row>
    <row r="14105" spans="1:2">
      <c r="A14105" s="93">
        <v>5015</v>
      </c>
      <c r="B14105" s="94" t="s">
        <v>46</v>
      </c>
    </row>
    <row r="14106" spans="1:2">
      <c r="A14106" s="93">
        <v>5015</v>
      </c>
      <c r="B14106" s="94" t="s">
        <v>46</v>
      </c>
    </row>
    <row r="14107" spans="1:2">
      <c r="A14107" s="93">
        <v>5015</v>
      </c>
      <c r="B14107" s="94" t="s">
        <v>46</v>
      </c>
    </row>
    <row r="14108" spans="1:2">
      <c r="A14108" s="93">
        <v>5015</v>
      </c>
      <c r="B14108" s="94" t="s">
        <v>46</v>
      </c>
    </row>
    <row r="14109" spans="1:2">
      <c r="A14109" s="93">
        <v>5016</v>
      </c>
      <c r="B14109" s="94" t="s">
        <v>46</v>
      </c>
    </row>
    <row r="14110" spans="1:2">
      <c r="A14110" s="93">
        <v>5016</v>
      </c>
      <c r="B14110" s="94" t="s">
        <v>46</v>
      </c>
    </row>
    <row r="14111" spans="1:2">
      <c r="A14111" s="93">
        <v>5016</v>
      </c>
      <c r="B14111" s="94" t="s">
        <v>46</v>
      </c>
    </row>
    <row r="14112" spans="1:2">
      <c r="A14112" s="93">
        <v>5017</v>
      </c>
      <c r="B14112" s="94" t="s">
        <v>46</v>
      </c>
    </row>
    <row r="14113" spans="1:2">
      <c r="A14113" s="93">
        <v>5017</v>
      </c>
      <c r="B14113" s="94" t="s">
        <v>46</v>
      </c>
    </row>
    <row r="14114" spans="1:2">
      <c r="A14114" s="93">
        <v>5017</v>
      </c>
      <c r="B14114" s="94" t="s">
        <v>46</v>
      </c>
    </row>
    <row r="14115" spans="1:2">
      <c r="A14115" s="93">
        <v>5018</v>
      </c>
      <c r="B14115" s="94" t="s">
        <v>46</v>
      </c>
    </row>
    <row r="14116" spans="1:2">
      <c r="A14116" s="93">
        <v>5018</v>
      </c>
      <c r="B14116" s="94" t="s">
        <v>46</v>
      </c>
    </row>
    <row r="14117" spans="1:2">
      <c r="A14117" s="93">
        <v>5019</v>
      </c>
      <c r="B14117" s="94" t="s">
        <v>46</v>
      </c>
    </row>
    <row r="14118" spans="1:2">
      <c r="A14118" s="93">
        <v>5019</v>
      </c>
      <c r="B14118" s="94" t="s">
        <v>46</v>
      </c>
    </row>
    <row r="14119" spans="1:2">
      <c r="A14119" s="93">
        <v>5019</v>
      </c>
      <c r="B14119" s="94" t="s">
        <v>46</v>
      </c>
    </row>
    <row r="14120" spans="1:2">
      <c r="A14120" s="93">
        <v>5019</v>
      </c>
      <c r="B14120" s="94" t="s">
        <v>46</v>
      </c>
    </row>
    <row r="14121" spans="1:2">
      <c r="A14121" s="93">
        <v>5020</v>
      </c>
      <c r="B14121" s="94" t="s">
        <v>46</v>
      </c>
    </row>
    <row r="14122" spans="1:2">
      <c r="A14122" s="93">
        <v>5021</v>
      </c>
      <c r="B14122" s="94" t="s">
        <v>46</v>
      </c>
    </row>
    <row r="14123" spans="1:2">
      <c r="A14123" s="93">
        <v>5022</v>
      </c>
      <c r="B14123" s="94" t="s">
        <v>46</v>
      </c>
    </row>
    <row r="14124" spans="1:2">
      <c r="A14124" s="93">
        <v>5022</v>
      </c>
      <c r="B14124" s="94" t="s">
        <v>46</v>
      </c>
    </row>
    <row r="14125" spans="1:2">
      <c r="A14125" s="93">
        <v>5022</v>
      </c>
      <c r="B14125" s="94" t="s">
        <v>46</v>
      </c>
    </row>
    <row r="14126" spans="1:2">
      <c r="A14126" s="93">
        <v>5022</v>
      </c>
      <c r="B14126" s="94" t="s">
        <v>46</v>
      </c>
    </row>
    <row r="14127" spans="1:2">
      <c r="A14127" s="93">
        <v>5022</v>
      </c>
      <c r="B14127" s="94" t="s">
        <v>46</v>
      </c>
    </row>
    <row r="14128" spans="1:2">
      <c r="A14128" s="93">
        <v>5023</v>
      </c>
      <c r="B14128" s="94" t="s">
        <v>46</v>
      </c>
    </row>
    <row r="14129" spans="1:2">
      <c r="A14129" s="93">
        <v>5023</v>
      </c>
      <c r="B14129" s="94" t="s">
        <v>46</v>
      </c>
    </row>
    <row r="14130" spans="1:2">
      <c r="A14130" s="93">
        <v>5023</v>
      </c>
      <c r="B14130" s="94" t="s">
        <v>46</v>
      </c>
    </row>
    <row r="14131" spans="1:2">
      <c r="A14131" s="93">
        <v>5023</v>
      </c>
      <c r="B14131" s="94" t="s">
        <v>46</v>
      </c>
    </row>
    <row r="14132" spans="1:2">
      <c r="A14132" s="93">
        <v>5024</v>
      </c>
      <c r="B14132" s="94" t="s">
        <v>46</v>
      </c>
    </row>
    <row r="14133" spans="1:2">
      <c r="A14133" s="93">
        <v>5024</v>
      </c>
      <c r="B14133" s="94" t="s">
        <v>46</v>
      </c>
    </row>
    <row r="14134" spans="1:2">
      <c r="A14134" s="93">
        <v>5024</v>
      </c>
      <c r="B14134" s="94" t="s">
        <v>46</v>
      </c>
    </row>
    <row r="14135" spans="1:2">
      <c r="A14135" s="93">
        <v>5025</v>
      </c>
      <c r="B14135" s="94" t="s">
        <v>46</v>
      </c>
    </row>
    <row r="14136" spans="1:2">
      <c r="A14136" s="93">
        <v>5025</v>
      </c>
      <c r="B14136" s="94" t="s">
        <v>46</v>
      </c>
    </row>
    <row r="14137" spans="1:2">
      <c r="A14137" s="93">
        <v>5031</v>
      </c>
      <c r="B14137" s="94" t="s">
        <v>46</v>
      </c>
    </row>
    <row r="14138" spans="1:2">
      <c r="A14138" s="93">
        <v>5031</v>
      </c>
      <c r="B14138" s="94" t="s">
        <v>46</v>
      </c>
    </row>
    <row r="14139" spans="1:2">
      <c r="A14139" s="93">
        <v>5031</v>
      </c>
      <c r="B14139" s="94" t="s">
        <v>46</v>
      </c>
    </row>
    <row r="14140" spans="1:2">
      <c r="A14140" s="93">
        <v>5031</v>
      </c>
      <c r="B14140" s="94" t="s">
        <v>46</v>
      </c>
    </row>
    <row r="14141" spans="1:2">
      <c r="A14141" s="93">
        <v>5031</v>
      </c>
      <c r="B14141" s="94" t="s">
        <v>46</v>
      </c>
    </row>
    <row r="14142" spans="1:2">
      <c r="A14142" s="93">
        <v>5031</v>
      </c>
      <c r="B14142" s="94" t="s">
        <v>46</v>
      </c>
    </row>
    <row r="14143" spans="1:2">
      <c r="A14143" s="93">
        <v>5031</v>
      </c>
      <c r="B14143" s="94" t="s">
        <v>46</v>
      </c>
    </row>
    <row r="14144" spans="1:2">
      <c r="A14144" s="93">
        <v>5031</v>
      </c>
      <c r="B14144" s="94" t="s">
        <v>46</v>
      </c>
    </row>
    <row r="14145" spans="1:2">
      <c r="A14145" s="93">
        <v>5032</v>
      </c>
      <c r="B14145" s="94" t="s">
        <v>46</v>
      </c>
    </row>
    <row r="14146" spans="1:2">
      <c r="A14146" s="93">
        <v>5032</v>
      </c>
      <c r="B14146" s="94" t="s">
        <v>46</v>
      </c>
    </row>
    <row r="14147" spans="1:2">
      <c r="A14147" s="93">
        <v>5032</v>
      </c>
      <c r="B14147" s="94" t="s">
        <v>46</v>
      </c>
    </row>
    <row r="14148" spans="1:2">
      <c r="A14148" s="93">
        <v>5032</v>
      </c>
      <c r="B14148" s="94" t="s">
        <v>46</v>
      </c>
    </row>
    <row r="14149" spans="1:2">
      <c r="A14149" s="93">
        <v>5033</v>
      </c>
      <c r="B14149" s="94" t="s">
        <v>46</v>
      </c>
    </row>
    <row r="14150" spans="1:2">
      <c r="A14150" s="93">
        <v>5033</v>
      </c>
      <c r="B14150" s="94" t="s">
        <v>46</v>
      </c>
    </row>
    <row r="14151" spans="1:2">
      <c r="A14151" s="93">
        <v>5033</v>
      </c>
      <c r="B14151" s="94" t="s">
        <v>46</v>
      </c>
    </row>
    <row r="14152" spans="1:2">
      <c r="A14152" s="93">
        <v>5033</v>
      </c>
      <c r="B14152" s="94" t="s">
        <v>46</v>
      </c>
    </row>
    <row r="14153" spans="1:2">
      <c r="A14153" s="93">
        <v>5033</v>
      </c>
      <c r="B14153" s="94" t="s">
        <v>46</v>
      </c>
    </row>
    <row r="14154" spans="1:2">
      <c r="A14154" s="93">
        <v>5033</v>
      </c>
      <c r="B14154" s="94" t="s">
        <v>46</v>
      </c>
    </row>
    <row r="14155" spans="1:2">
      <c r="A14155" s="93">
        <v>5033</v>
      </c>
      <c r="B14155" s="94" t="s">
        <v>46</v>
      </c>
    </row>
    <row r="14156" spans="1:2">
      <c r="A14156" s="93">
        <v>5034</v>
      </c>
      <c r="B14156" s="94" t="s">
        <v>46</v>
      </c>
    </row>
    <row r="14157" spans="1:2">
      <c r="A14157" s="93">
        <v>5034</v>
      </c>
      <c r="B14157" s="94" t="s">
        <v>46</v>
      </c>
    </row>
    <row r="14158" spans="1:2">
      <c r="A14158" s="93">
        <v>5034</v>
      </c>
      <c r="B14158" s="94" t="s">
        <v>46</v>
      </c>
    </row>
    <row r="14159" spans="1:2">
      <c r="A14159" s="93">
        <v>5034</v>
      </c>
      <c r="B14159" s="94" t="s">
        <v>46</v>
      </c>
    </row>
    <row r="14160" spans="1:2">
      <c r="A14160" s="93">
        <v>5034</v>
      </c>
      <c r="B14160" s="94" t="s">
        <v>46</v>
      </c>
    </row>
    <row r="14161" spans="1:2">
      <c r="A14161" s="93">
        <v>5034</v>
      </c>
      <c r="B14161" s="94" t="s">
        <v>46</v>
      </c>
    </row>
    <row r="14162" spans="1:2">
      <c r="A14162" s="93">
        <v>5035</v>
      </c>
      <c r="B14162" s="94" t="s">
        <v>46</v>
      </c>
    </row>
    <row r="14163" spans="1:2">
      <c r="A14163" s="93">
        <v>5035</v>
      </c>
      <c r="B14163" s="94" t="s">
        <v>46</v>
      </c>
    </row>
    <row r="14164" spans="1:2">
      <c r="A14164" s="93">
        <v>5035</v>
      </c>
      <c r="B14164" s="94" t="s">
        <v>46</v>
      </c>
    </row>
    <row r="14165" spans="1:2">
      <c r="A14165" s="93">
        <v>5035</v>
      </c>
      <c r="B14165" s="94" t="s">
        <v>46</v>
      </c>
    </row>
    <row r="14166" spans="1:2">
      <c r="A14166" s="93">
        <v>5035</v>
      </c>
      <c r="B14166" s="94" t="s">
        <v>46</v>
      </c>
    </row>
    <row r="14167" spans="1:2">
      <c r="A14167" s="93">
        <v>5035</v>
      </c>
      <c r="B14167" s="94" t="s">
        <v>46</v>
      </c>
    </row>
    <row r="14168" spans="1:2">
      <c r="A14168" s="93">
        <v>5037</v>
      </c>
      <c r="B14168" s="94" t="s">
        <v>46</v>
      </c>
    </row>
    <row r="14169" spans="1:2">
      <c r="A14169" s="93">
        <v>5037</v>
      </c>
      <c r="B14169" s="94" t="s">
        <v>46</v>
      </c>
    </row>
    <row r="14170" spans="1:2">
      <c r="A14170" s="93">
        <v>5037</v>
      </c>
      <c r="B14170" s="94" t="s">
        <v>46</v>
      </c>
    </row>
    <row r="14171" spans="1:2">
      <c r="A14171" s="93">
        <v>5037</v>
      </c>
      <c r="B14171" s="94" t="s">
        <v>46</v>
      </c>
    </row>
    <row r="14172" spans="1:2">
      <c r="A14172" s="93">
        <v>5038</v>
      </c>
      <c r="B14172" s="94" t="s">
        <v>46</v>
      </c>
    </row>
    <row r="14173" spans="1:2">
      <c r="A14173" s="93">
        <v>5038</v>
      </c>
      <c r="B14173" s="94" t="s">
        <v>46</v>
      </c>
    </row>
    <row r="14174" spans="1:2">
      <c r="A14174" s="93">
        <v>5038</v>
      </c>
      <c r="B14174" s="94" t="s">
        <v>46</v>
      </c>
    </row>
    <row r="14175" spans="1:2">
      <c r="A14175" s="93">
        <v>5038</v>
      </c>
      <c r="B14175" s="94" t="s">
        <v>46</v>
      </c>
    </row>
    <row r="14176" spans="1:2">
      <c r="A14176" s="93">
        <v>5039</v>
      </c>
      <c r="B14176" s="94" t="s">
        <v>46</v>
      </c>
    </row>
    <row r="14177" spans="1:2">
      <c r="A14177" s="93">
        <v>5039</v>
      </c>
      <c r="B14177" s="94" t="s">
        <v>46</v>
      </c>
    </row>
    <row r="14178" spans="1:2">
      <c r="A14178" s="93">
        <v>5039</v>
      </c>
      <c r="B14178" s="94" t="s">
        <v>46</v>
      </c>
    </row>
    <row r="14179" spans="1:2">
      <c r="A14179" s="93">
        <v>5039</v>
      </c>
      <c r="B14179" s="94" t="s">
        <v>46</v>
      </c>
    </row>
    <row r="14180" spans="1:2">
      <c r="A14180" s="93">
        <v>5039</v>
      </c>
      <c r="B14180" s="94" t="s">
        <v>46</v>
      </c>
    </row>
    <row r="14181" spans="1:2">
      <c r="A14181" s="93">
        <v>5039</v>
      </c>
      <c r="B14181" s="94" t="s">
        <v>46</v>
      </c>
    </row>
    <row r="14182" spans="1:2">
      <c r="A14182" s="93">
        <v>5040</v>
      </c>
      <c r="B14182" s="94" t="s">
        <v>46</v>
      </c>
    </row>
    <row r="14183" spans="1:2">
      <c r="A14183" s="93">
        <v>5041</v>
      </c>
      <c r="B14183" s="94" t="s">
        <v>46</v>
      </c>
    </row>
    <row r="14184" spans="1:2">
      <c r="A14184" s="93">
        <v>5041</v>
      </c>
      <c r="B14184" s="94" t="s">
        <v>46</v>
      </c>
    </row>
    <row r="14185" spans="1:2">
      <c r="A14185" s="93">
        <v>5041</v>
      </c>
      <c r="B14185" s="94" t="s">
        <v>46</v>
      </c>
    </row>
    <row r="14186" spans="1:2">
      <c r="A14186" s="93">
        <v>5041</v>
      </c>
      <c r="B14186" s="94" t="s">
        <v>46</v>
      </c>
    </row>
    <row r="14187" spans="1:2">
      <c r="A14187" s="93">
        <v>5041</v>
      </c>
      <c r="B14187" s="94" t="s">
        <v>46</v>
      </c>
    </row>
    <row r="14188" spans="1:2">
      <c r="A14188" s="93">
        <v>5041</v>
      </c>
      <c r="B14188" s="94" t="s">
        <v>46</v>
      </c>
    </row>
    <row r="14189" spans="1:2">
      <c r="A14189" s="93">
        <v>5041</v>
      </c>
      <c r="B14189" s="94" t="s">
        <v>46</v>
      </c>
    </row>
    <row r="14190" spans="1:2">
      <c r="A14190" s="93">
        <v>5042</v>
      </c>
      <c r="B14190" s="94" t="s">
        <v>46</v>
      </c>
    </row>
    <row r="14191" spans="1:2">
      <c r="A14191" s="93">
        <v>5042</v>
      </c>
      <c r="B14191" s="94" t="s">
        <v>46</v>
      </c>
    </row>
    <row r="14192" spans="1:2">
      <c r="A14192" s="93">
        <v>5042</v>
      </c>
      <c r="B14192" s="94" t="s">
        <v>46</v>
      </c>
    </row>
    <row r="14193" spans="1:2">
      <c r="A14193" s="93">
        <v>5042</v>
      </c>
      <c r="B14193" s="94" t="s">
        <v>46</v>
      </c>
    </row>
    <row r="14194" spans="1:2">
      <c r="A14194" s="93">
        <v>5042</v>
      </c>
      <c r="B14194" s="94" t="s">
        <v>46</v>
      </c>
    </row>
    <row r="14195" spans="1:2">
      <c r="A14195" s="93">
        <v>5042</v>
      </c>
      <c r="B14195" s="94" t="s">
        <v>46</v>
      </c>
    </row>
    <row r="14196" spans="1:2">
      <c r="A14196" s="93">
        <v>5042</v>
      </c>
      <c r="B14196" s="94" t="s">
        <v>46</v>
      </c>
    </row>
    <row r="14197" spans="1:2">
      <c r="A14197" s="93">
        <v>5042</v>
      </c>
      <c r="B14197" s="94" t="s">
        <v>46</v>
      </c>
    </row>
    <row r="14198" spans="1:2">
      <c r="A14198" s="93">
        <v>5043</v>
      </c>
      <c r="B14198" s="94" t="s">
        <v>46</v>
      </c>
    </row>
    <row r="14199" spans="1:2">
      <c r="A14199" s="93">
        <v>5043</v>
      </c>
      <c r="B14199" s="94" t="s">
        <v>46</v>
      </c>
    </row>
    <row r="14200" spans="1:2">
      <c r="A14200" s="93">
        <v>5043</v>
      </c>
      <c r="B14200" s="94" t="s">
        <v>46</v>
      </c>
    </row>
    <row r="14201" spans="1:2">
      <c r="A14201" s="93">
        <v>5043</v>
      </c>
      <c r="B14201" s="94" t="s">
        <v>46</v>
      </c>
    </row>
    <row r="14202" spans="1:2">
      <c r="A14202" s="93">
        <v>5043</v>
      </c>
      <c r="B14202" s="94" t="s">
        <v>46</v>
      </c>
    </row>
    <row r="14203" spans="1:2">
      <c r="A14203" s="93">
        <v>5043</v>
      </c>
      <c r="B14203" s="94" t="s">
        <v>46</v>
      </c>
    </row>
    <row r="14204" spans="1:2">
      <c r="A14204" s="93">
        <v>5044</v>
      </c>
      <c r="B14204" s="94" t="s">
        <v>46</v>
      </c>
    </row>
    <row r="14205" spans="1:2">
      <c r="A14205" s="93">
        <v>5044</v>
      </c>
      <c r="B14205" s="94" t="s">
        <v>46</v>
      </c>
    </row>
    <row r="14206" spans="1:2">
      <c r="A14206" s="93">
        <v>5045</v>
      </c>
      <c r="B14206" s="94" t="s">
        <v>46</v>
      </c>
    </row>
    <row r="14207" spans="1:2">
      <c r="A14207" s="93">
        <v>5045</v>
      </c>
      <c r="B14207" s="94" t="s">
        <v>46</v>
      </c>
    </row>
    <row r="14208" spans="1:2">
      <c r="A14208" s="93">
        <v>5045</v>
      </c>
      <c r="B14208" s="94" t="s">
        <v>46</v>
      </c>
    </row>
    <row r="14209" spans="1:2">
      <c r="A14209" s="93">
        <v>5045</v>
      </c>
      <c r="B14209" s="94" t="s">
        <v>46</v>
      </c>
    </row>
    <row r="14210" spans="1:2">
      <c r="A14210" s="93">
        <v>5045</v>
      </c>
      <c r="B14210" s="94" t="s">
        <v>46</v>
      </c>
    </row>
    <row r="14211" spans="1:2">
      <c r="A14211" s="93">
        <v>5045</v>
      </c>
      <c r="B14211" s="94" t="s">
        <v>46</v>
      </c>
    </row>
    <row r="14212" spans="1:2">
      <c r="A14212" s="93">
        <v>5046</v>
      </c>
      <c r="B14212" s="94" t="s">
        <v>46</v>
      </c>
    </row>
    <row r="14213" spans="1:2">
      <c r="A14213" s="93">
        <v>5046</v>
      </c>
      <c r="B14213" s="94" t="s">
        <v>46</v>
      </c>
    </row>
    <row r="14214" spans="1:2">
      <c r="A14214" s="93">
        <v>5046</v>
      </c>
      <c r="B14214" s="94" t="s">
        <v>46</v>
      </c>
    </row>
    <row r="14215" spans="1:2">
      <c r="A14215" s="93">
        <v>5046</v>
      </c>
      <c r="B14215" s="94" t="s">
        <v>46</v>
      </c>
    </row>
    <row r="14216" spans="1:2">
      <c r="A14216" s="93">
        <v>5047</v>
      </c>
      <c r="B14216" s="94" t="s">
        <v>46</v>
      </c>
    </row>
    <row r="14217" spans="1:2">
      <c r="A14217" s="93">
        <v>5047</v>
      </c>
      <c r="B14217" s="94" t="s">
        <v>46</v>
      </c>
    </row>
    <row r="14218" spans="1:2">
      <c r="A14218" s="93">
        <v>5047</v>
      </c>
      <c r="B14218" s="94" t="s">
        <v>46</v>
      </c>
    </row>
    <row r="14219" spans="1:2">
      <c r="A14219" s="93">
        <v>5047</v>
      </c>
      <c r="B14219" s="94" t="s">
        <v>46</v>
      </c>
    </row>
    <row r="14220" spans="1:2">
      <c r="A14220" s="93">
        <v>5048</v>
      </c>
      <c r="B14220" s="94" t="s">
        <v>46</v>
      </c>
    </row>
    <row r="14221" spans="1:2">
      <c r="A14221" s="93">
        <v>5048</v>
      </c>
      <c r="B14221" s="94" t="s">
        <v>46</v>
      </c>
    </row>
    <row r="14222" spans="1:2">
      <c r="A14222" s="93">
        <v>5048</v>
      </c>
      <c r="B14222" s="94" t="s">
        <v>46</v>
      </c>
    </row>
    <row r="14223" spans="1:2">
      <c r="A14223" s="93">
        <v>5048</v>
      </c>
      <c r="B14223" s="94" t="s">
        <v>46</v>
      </c>
    </row>
    <row r="14224" spans="1:2">
      <c r="A14224" s="93">
        <v>5048</v>
      </c>
      <c r="B14224" s="94" t="s">
        <v>46</v>
      </c>
    </row>
    <row r="14225" spans="1:2">
      <c r="A14225" s="93">
        <v>5049</v>
      </c>
      <c r="B14225" s="94" t="s">
        <v>46</v>
      </c>
    </row>
    <row r="14226" spans="1:2">
      <c r="A14226" s="93">
        <v>5049</v>
      </c>
      <c r="B14226" s="94" t="s">
        <v>46</v>
      </c>
    </row>
    <row r="14227" spans="1:2">
      <c r="A14227" s="93">
        <v>5049</v>
      </c>
      <c r="B14227" s="94" t="s">
        <v>46</v>
      </c>
    </row>
    <row r="14228" spans="1:2">
      <c r="A14228" s="93">
        <v>5049</v>
      </c>
      <c r="B14228" s="94" t="s">
        <v>46</v>
      </c>
    </row>
    <row r="14229" spans="1:2">
      <c r="A14229" s="93">
        <v>5049</v>
      </c>
      <c r="B14229" s="94" t="s">
        <v>46</v>
      </c>
    </row>
    <row r="14230" spans="1:2">
      <c r="A14230" s="93">
        <v>5050</v>
      </c>
      <c r="B14230" s="94" t="s">
        <v>46</v>
      </c>
    </row>
    <row r="14231" spans="1:2">
      <c r="A14231" s="93">
        <v>5050</v>
      </c>
      <c r="B14231" s="94" t="s">
        <v>46</v>
      </c>
    </row>
    <row r="14232" spans="1:2">
      <c r="A14232" s="93">
        <v>5051</v>
      </c>
      <c r="B14232" s="94" t="s">
        <v>46</v>
      </c>
    </row>
    <row r="14233" spans="1:2">
      <c r="A14233" s="93">
        <v>5051</v>
      </c>
      <c r="B14233" s="94" t="s">
        <v>46</v>
      </c>
    </row>
    <row r="14234" spans="1:2">
      <c r="A14234" s="93">
        <v>5051</v>
      </c>
      <c r="B14234" s="94" t="s">
        <v>46</v>
      </c>
    </row>
    <row r="14235" spans="1:2">
      <c r="A14235" s="93">
        <v>5051</v>
      </c>
      <c r="B14235" s="94" t="s">
        <v>46</v>
      </c>
    </row>
    <row r="14236" spans="1:2">
      <c r="A14236" s="93">
        <v>5051</v>
      </c>
      <c r="B14236" s="94" t="s">
        <v>46</v>
      </c>
    </row>
    <row r="14237" spans="1:2">
      <c r="A14237" s="93">
        <v>5052</v>
      </c>
      <c r="B14237" s="94" t="s">
        <v>46</v>
      </c>
    </row>
    <row r="14238" spans="1:2">
      <c r="A14238" s="93">
        <v>5052</v>
      </c>
      <c r="B14238" s="94" t="s">
        <v>46</v>
      </c>
    </row>
    <row r="14239" spans="1:2">
      <c r="A14239" s="93">
        <v>5061</v>
      </c>
      <c r="B14239" s="94" t="s">
        <v>46</v>
      </c>
    </row>
    <row r="14240" spans="1:2">
      <c r="A14240" s="93">
        <v>5061</v>
      </c>
      <c r="B14240" s="94" t="s">
        <v>46</v>
      </c>
    </row>
    <row r="14241" spans="1:2">
      <c r="A14241" s="93">
        <v>5061</v>
      </c>
      <c r="B14241" s="94" t="s">
        <v>46</v>
      </c>
    </row>
    <row r="14242" spans="1:2">
      <c r="A14242" s="93">
        <v>5061</v>
      </c>
      <c r="B14242" s="94" t="s">
        <v>46</v>
      </c>
    </row>
    <row r="14243" spans="1:2">
      <c r="A14243" s="93">
        <v>5061</v>
      </c>
      <c r="B14243" s="94" t="s">
        <v>46</v>
      </c>
    </row>
    <row r="14244" spans="1:2">
      <c r="A14244" s="93">
        <v>5061</v>
      </c>
      <c r="B14244" s="94" t="s">
        <v>46</v>
      </c>
    </row>
    <row r="14245" spans="1:2">
      <c r="A14245" s="93">
        <v>5061</v>
      </c>
      <c r="B14245" s="94" t="s">
        <v>46</v>
      </c>
    </row>
    <row r="14246" spans="1:2">
      <c r="A14246" s="93">
        <v>5062</v>
      </c>
      <c r="B14246" s="94" t="s">
        <v>46</v>
      </c>
    </row>
    <row r="14247" spans="1:2">
      <c r="A14247" s="93">
        <v>5062</v>
      </c>
      <c r="B14247" s="94" t="s">
        <v>46</v>
      </c>
    </row>
    <row r="14248" spans="1:2">
      <c r="A14248" s="93">
        <v>5062</v>
      </c>
      <c r="B14248" s="94" t="s">
        <v>46</v>
      </c>
    </row>
    <row r="14249" spans="1:2">
      <c r="A14249" s="93">
        <v>5062</v>
      </c>
      <c r="B14249" s="94" t="s">
        <v>46</v>
      </c>
    </row>
    <row r="14250" spans="1:2">
      <c r="A14250" s="93">
        <v>5062</v>
      </c>
      <c r="B14250" s="94" t="s">
        <v>46</v>
      </c>
    </row>
    <row r="14251" spans="1:2">
      <c r="A14251" s="93">
        <v>5062</v>
      </c>
      <c r="B14251" s="94" t="s">
        <v>46</v>
      </c>
    </row>
    <row r="14252" spans="1:2">
      <c r="A14252" s="93">
        <v>5062</v>
      </c>
      <c r="B14252" s="94" t="s">
        <v>46</v>
      </c>
    </row>
    <row r="14253" spans="1:2">
      <c r="A14253" s="93">
        <v>5062</v>
      </c>
      <c r="B14253" s="94" t="s">
        <v>46</v>
      </c>
    </row>
    <row r="14254" spans="1:2">
      <c r="A14254" s="93">
        <v>5062</v>
      </c>
      <c r="B14254" s="94" t="s">
        <v>46</v>
      </c>
    </row>
    <row r="14255" spans="1:2">
      <c r="A14255" s="93">
        <v>5062</v>
      </c>
      <c r="B14255" s="94" t="s">
        <v>46</v>
      </c>
    </row>
    <row r="14256" spans="1:2">
      <c r="A14256" s="93">
        <v>5062</v>
      </c>
      <c r="B14256" s="94" t="s">
        <v>46</v>
      </c>
    </row>
    <row r="14257" spans="1:2">
      <c r="A14257" s="93">
        <v>5062</v>
      </c>
      <c r="B14257" s="94" t="s">
        <v>46</v>
      </c>
    </row>
    <row r="14258" spans="1:2">
      <c r="A14258" s="93">
        <v>5063</v>
      </c>
      <c r="B14258" s="94" t="s">
        <v>46</v>
      </c>
    </row>
    <row r="14259" spans="1:2">
      <c r="A14259" s="93">
        <v>5063</v>
      </c>
      <c r="B14259" s="94" t="s">
        <v>46</v>
      </c>
    </row>
    <row r="14260" spans="1:2">
      <c r="A14260" s="93">
        <v>5063</v>
      </c>
      <c r="B14260" s="94" t="s">
        <v>46</v>
      </c>
    </row>
    <row r="14261" spans="1:2">
      <c r="A14261" s="93">
        <v>5063</v>
      </c>
      <c r="B14261" s="94" t="s">
        <v>46</v>
      </c>
    </row>
    <row r="14262" spans="1:2">
      <c r="A14262" s="93">
        <v>5063</v>
      </c>
      <c r="B14262" s="94" t="s">
        <v>46</v>
      </c>
    </row>
    <row r="14263" spans="1:2">
      <c r="A14263" s="93">
        <v>5064</v>
      </c>
      <c r="B14263" s="94" t="s">
        <v>46</v>
      </c>
    </row>
    <row r="14264" spans="1:2">
      <c r="A14264" s="93">
        <v>5064</v>
      </c>
      <c r="B14264" s="94" t="s">
        <v>46</v>
      </c>
    </row>
    <row r="14265" spans="1:2">
      <c r="A14265" s="93">
        <v>5064</v>
      </c>
      <c r="B14265" s="94" t="s">
        <v>46</v>
      </c>
    </row>
    <row r="14266" spans="1:2">
      <c r="A14266" s="93">
        <v>5064</v>
      </c>
      <c r="B14266" s="94" t="s">
        <v>46</v>
      </c>
    </row>
    <row r="14267" spans="1:2">
      <c r="A14267" s="93">
        <v>5064</v>
      </c>
      <c r="B14267" s="94" t="s">
        <v>46</v>
      </c>
    </row>
    <row r="14268" spans="1:2">
      <c r="A14268" s="93">
        <v>5064</v>
      </c>
      <c r="B14268" s="94" t="s">
        <v>46</v>
      </c>
    </row>
    <row r="14269" spans="1:2">
      <c r="A14269" s="93">
        <v>5064</v>
      </c>
      <c r="B14269" s="94" t="s">
        <v>46</v>
      </c>
    </row>
    <row r="14270" spans="1:2">
      <c r="A14270" s="93">
        <v>5064</v>
      </c>
      <c r="B14270" s="94" t="s">
        <v>46</v>
      </c>
    </row>
    <row r="14271" spans="1:2">
      <c r="A14271" s="93">
        <v>5065</v>
      </c>
      <c r="B14271" s="94" t="s">
        <v>46</v>
      </c>
    </row>
    <row r="14272" spans="1:2">
      <c r="A14272" s="93">
        <v>5065</v>
      </c>
      <c r="B14272" s="94" t="s">
        <v>46</v>
      </c>
    </row>
    <row r="14273" spans="1:2">
      <c r="A14273" s="93">
        <v>5065</v>
      </c>
      <c r="B14273" s="94" t="s">
        <v>46</v>
      </c>
    </row>
    <row r="14274" spans="1:2">
      <c r="A14274" s="93">
        <v>5065</v>
      </c>
      <c r="B14274" s="94" t="s">
        <v>46</v>
      </c>
    </row>
    <row r="14275" spans="1:2">
      <c r="A14275" s="93">
        <v>5065</v>
      </c>
      <c r="B14275" s="94" t="s">
        <v>46</v>
      </c>
    </row>
    <row r="14276" spans="1:2">
      <c r="A14276" s="93">
        <v>5066</v>
      </c>
      <c r="B14276" s="94" t="s">
        <v>46</v>
      </c>
    </row>
    <row r="14277" spans="1:2">
      <c r="A14277" s="93">
        <v>5066</v>
      </c>
      <c r="B14277" s="94" t="s">
        <v>46</v>
      </c>
    </row>
    <row r="14278" spans="1:2">
      <c r="A14278" s="93">
        <v>5066</v>
      </c>
      <c r="B14278" s="94" t="s">
        <v>46</v>
      </c>
    </row>
    <row r="14279" spans="1:2">
      <c r="A14279" s="93">
        <v>5066</v>
      </c>
      <c r="B14279" s="94" t="s">
        <v>46</v>
      </c>
    </row>
    <row r="14280" spans="1:2">
      <c r="A14280" s="93">
        <v>5066</v>
      </c>
      <c r="B14280" s="94" t="s">
        <v>46</v>
      </c>
    </row>
    <row r="14281" spans="1:2">
      <c r="A14281" s="93">
        <v>5066</v>
      </c>
      <c r="B14281" s="94" t="s">
        <v>46</v>
      </c>
    </row>
    <row r="14282" spans="1:2">
      <c r="A14282" s="93">
        <v>5066</v>
      </c>
      <c r="B14282" s="94" t="s">
        <v>46</v>
      </c>
    </row>
    <row r="14283" spans="1:2">
      <c r="A14283" s="93">
        <v>5067</v>
      </c>
      <c r="B14283" s="94" t="s">
        <v>46</v>
      </c>
    </row>
    <row r="14284" spans="1:2">
      <c r="A14284" s="93">
        <v>5067</v>
      </c>
      <c r="B14284" s="94" t="s">
        <v>46</v>
      </c>
    </row>
    <row r="14285" spans="1:2">
      <c r="A14285" s="93">
        <v>5067</v>
      </c>
      <c r="B14285" s="94" t="s">
        <v>46</v>
      </c>
    </row>
    <row r="14286" spans="1:2">
      <c r="A14286" s="93">
        <v>5067</v>
      </c>
      <c r="B14286" s="94" t="s">
        <v>46</v>
      </c>
    </row>
    <row r="14287" spans="1:2">
      <c r="A14287" s="93">
        <v>5067</v>
      </c>
      <c r="B14287" s="94" t="s">
        <v>46</v>
      </c>
    </row>
    <row r="14288" spans="1:2">
      <c r="A14288" s="93">
        <v>5068</v>
      </c>
      <c r="B14288" s="94" t="s">
        <v>46</v>
      </c>
    </row>
    <row r="14289" spans="1:2">
      <c r="A14289" s="93">
        <v>5068</v>
      </c>
      <c r="B14289" s="94" t="s">
        <v>46</v>
      </c>
    </row>
    <row r="14290" spans="1:2">
      <c r="A14290" s="93">
        <v>5068</v>
      </c>
      <c r="B14290" s="94" t="s">
        <v>46</v>
      </c>
    </row>
    <row r="14291" spans="1:2">
      <c r="A14291" s="93">
        <v>5068</v>
      </c>
      <c r="B14291" s="94" t="s">
        <v>46</v>
      </c>
    </row>
    <row r="14292" spans="1:2">
      <c r="A14292" s="93">
        <v>5068</v>
      </c>
      <c r="B14292" s="94" t="s">
        <v>46</v>
      </c>
    </row>
    <row r="14293" spans="1:2">
      <c r="A14293" s="93">
        <v>5068</v>
      </c>
      <c r="B14293" s="94" t="s">
        <v>46</v>
      </c>
    </row>
    <row r="14294" spans="1:2">
      <c r="A14294" s="93">
        <v>5068</v>
      </c>
      <c r="B14294" s="94" t="s">
        <v>46</v>
      </c>
    </row>
    <row r="14295" spans="1:2">
      <c r="A14295" s="93">
        <v>5068</v>
      </c>
      <c r="B14295" s="94" t="s">
        <v>46</v>
      </c>
    </row>
    <row r="14296" spans="1:2">
      <c r="A14296" s="93">
        <v>5069</v>
      </c>
      <c r="B14296" s="94" t="s">
        <v>46</v>
      </c>
    </row>
    <row r="14297" spans="1:2">
      <c r="A14297" s="93">
        <v>5069</v>
      </c>
      <c r="B14297" s="94" t="s">
        <v>46</v>
      </c>
    </row>
    <row r="14298" spans="1:2">
      <c r="A14298" s="93">
        <v>5069</v>
      </c>
      <c r="B14298" s="94" t="s">
        <v>46</v>
      </c>
    </row>
    <row r="14299" spans="1:2">
      <c r="A14299" s="93">
        <v>5069</v>
      </c>
      <c r="B14299" s="94" t="s">
        <v>46</v>
      </c>
    </row>
    <row r="14300" spans="1:2">
      <c r="A14300" s="93">
        <v>5069</v>
      </c>
      <c r="B14300" s="94" t="s">
        <v>46</v>
      </c>
    </row>
    <row r="14301" spans="1:2">
      <c r="A14301" s="93">
        <v>5069</v>
      </c>
      <c r="B14301" s="94" t="s">
        <v>46</v>
      </c>
    </row>
    <row r="14302" spans="1:2">
      <c r="A14302" s="93">
        <v>5069</v>
      </c>
      <c r="B14302" s="94" t="s">
        <v>46</v>
      </c>
    </row>
    <row r="14303" spans="1:2">
      <c r="A14303" s="93">
        <v>5070</v>
      </c>
      <c r="B14303" s="94" t="s">
        <v>46</v>
      </c>
    </row>
    <row r="14304" spans="1:2">
      <c r="A14304" s="93">
        <v>5070</v>
      </c>
      <c r="B14304" s="94" t="s">
        <v>46</v>
      </c>
    </row>
    <row r="14305" spans="1:2">
      <c r="A14305" s="93">
        <v>5070</v>
      </c>
      <c r="B14305" s="94" t="s">
        <v>46</v>
      </c>
    </row>
    <row r="14306" spans="1:2">
      <c r="A14306" s="93">
        <v>5070</v>
      </c>
      <c r="B14306" s="94" t="s">
        <v>46</v>
      </c>
    </row>
    <row r="14307" spans="1:2">
      <c r="A14307" s="93">
        <v>5070</v>
      </c>
      <c r="B14307" s="94" t="s">
        <v>46</v>
      </c>
    </row>
    <row r="14308" spans="1:2">
      <c r="A14308" s="93">
        <v>5070</v>
      </c>
      <c r="B14308" s="94" t="s">
        <v>46</v>
      </c>
    </row>
    <row r="14309" spans="1:2">
      <c r="A14309" s="93">
        <v>5070</v>
      </c>
      <c r="B14309" s="94" t="s">
        <v>46</v>
      </c>
    </row>
    <row r="14310" spans="1:2">
      <c r="A14310" s="93">
        <v>5070</v>
      </c>
      <c r="B14310" s="94" t="s">
        <v>46</v>
      </c>
    </row>
    <row r="14311" spans="1:2">
      <c r="A14311" s="93">
        <v>5070</v>
      </c>
      <c r="B14311" s="94" t="s">
        <v>46</v>
      </c>
    </row>
    <row r="14312" spans="1:2">
      <c r="A14312" s="93">
        <v>5070</v>
      </c>
      <c r="B14312" s="94" t="s">
        <v>46</v>
      </c>
    </row>
    <row r="14313" spans="1:2">
      <c r="A14313" s="93">
        <v>5070</v>
      </c>
      <c r="B14313" s="94" t="s">
        <v>46</v>
      </c>
    </row>
    <row r="14314" spans="1:2">
      <c r="A14314" s="93">
        <v>5072</v>
      </c>
      <c r="B14314" s="94" t="s">
        <v>46</v>
      </c>
    </row>
    <row r="14315" spans="1:2">
      <c r="A14315" s="93">
        <v>5072</v>
      </c>
      <c r="B14315" s="94" t="s">
        <v>46</v>
      </c>
    </row>
    <row r="14316" spans="1:2">
      <c r="A14316" s="93">
        <v>5072</v>
      </c>
      <c r="B14316" s="94" t="s">
        <v>46</v>
      </c>
    </row>
    <row r="14317" spans="1:2">
      <c r="A14317" s="93">
        <v>5072</v>
      </c>
      <c r="B14317" s="94" t="s">
        <v>46</v>
      </c>
    </row>
    <row r="14318" spans="1:2">
      <c r="A14318" s="93">
        <v>5072</v>
      </c>
      <c r="B14318" s="94" t="s">
        <v>46</v>
      </c>
    </row>
    <row r="14319" spans="1:2">
      <c r="A14319" s="93">
        <v>5072</v>
      </c>
      <c r="B14319" s="94" t="s">
        <v>46</v>
      </c>
    </row>
    <row r="14320" spans="1:2">
      <c r="A14320" s="93">
        <v>5072</v>
      </c>
      <c r="B14320" s="94" t="s">
        <v>46</v>
      </c>
    </row>
    <row r="14321" spans="1:2">
      <c r="A14321" s="93">
        <v>5072</v>
      </c>
      <c r="B14321" s="94" t="s">
        <v>46</v>
      </c>
    </row>
    <row r="14322" spans="1:2">
      <c r="A14322" s="93">
        <v>5073</v>
      </c>
      <c r="B14322" s="94" t="s">
        <v>46</v>
      </c>
    </row>
    <row r="14323" spans="1:2">
      <c r="A14323" s="93">
        <v>5073</v>
      </c>
      <c r="B14323" s="94" t="s">
        <v>46</v>
      </c>
    </row>
    <row r="14324" spans="1:2">
      <c r="A14324" s="93">
        <v>5073</v>
      </c>
      <c r="B14324" s="94" t="s">
        <v>46</v>
      </c>
    </row>
    <row r="14325" spans="1:2">
      <c r="A14325" s="93">
        <v>5073</v>
      </c>
      <c r="B14325" s="94" t="s">
        <v>46</v>
      </c>
    </row>
    <row r="14326" spans="1:2">
      <c r="A14326" s="93">
        <v>5074</v>
      </c>
      <c r="B14326" s="94" t="s">
        <v>46</v>
      </c>
    </row>
    <row r="14327" spans="1:2">
      <c r="A14327" s="93">
        <v>5074</v>
      </c>
      <c r="B14327" s="94" t="s">
        <v>46</v>
      </c>
    </row>
    <row r="14328" spans="1:2">
      <c r="A14328" s="93">
        <v>5074</v>
      </c>
      <c r="B14328" s="94" t="s">
        <v>46</v>
      </c>
    </row>
    <row r="14329" spans="1:2">
      <c r="A14329" s="93">
        <v>5074</v>
      </c>
      <c r="B14329" s="94" t="s">
        <v>46</v>
      </c>
    </row>
    <row r="14330" spans="1:2">
      <c r="A14330" s="93">
        <v>5075</v>
      </c>
      <c r="B14330" s="94" t="s">
        <v>46</v>
      </c>
    </row>
    <row r="14331" spans="1:2">
      <c r="A14331" s="93">
        <v>5075</v>
      </c>
      <c r="B14331" s="94" t="s">
        <v>46</v>
      </c>
    </row>
    <row r="14332" spans="1:2">
      <c r="A14332" s="93">
        <v>5076</v>
      </c>
      <c r="B14332" s="94" t="s">
        <v>46</v>
      </c>
    </row>
    <row r="14333" spans="1:2">
      <c r="A14333" s="93">
        <v>5076</v>
      </c>
      <c r="B14333" s="94" t="s">
        <v>46</v>
      </c>
    </row>
    <row r="14334" spans="1:2">
      <c r="A14334" s="93">
        <v>5081</v>
      </c>
      <c r="B14334" s="94" t="s">
        <v>46</v>
      </c>
    </row>
    <row r="14335" spans="1:2">
      <c r="A14335" s="93">
        <v>5081</v>
      </c>
      <c r="B14335" s="94" t="s">
        <v>46</v>
      </c>
    </row>
    <row r="14336" spans="1:2">
      <c r="A14336" s="93">
        <v>5081</v>
      </c>
      <c r="B14336" s="94" t="s">
        <v>46</v>
      </c>
    </row>
    <row r="14337" spans="1:2">
      <c r="A14337" s="93">
        <v>5081</v>
      </c>
      <c r="B14337" s="94" t="s">
        <v>46</v>
      </c>
    </row>
    <row r="14338" spans="1:2">
      <c r="A14338" s="93">
        <v>5081</v>
      </c>
      <c r="B14338" s="94" t="s">
        <v>46</v>
      </c>
    </row>
    <row r="14339" spans="1:2">
      <c r="A14339" s="93">
        <v>5081</v>
      </c>
      <c r="B14339" s="94" t="s">
        <v>46</v>
      </c>
    </row>
    <row r="14340" spans="1:2">
      <c r="A14340" s="93">
        <v>5081</v>
      </c>
      <c r="B14340" s="94" t="s">
        <v>46</v>
      </c>
    </row>
    <row r="14341" spans="1:2">
      <c r="A14341" s="93">
        <v>5082</v>
      </c>
      <c r="B14341" s="94" t="s">
        <v>46</v>
      </c>
    </row>
    <row r="14342" spans="1:2">
      <c r="A14342" s="93">
        <v>5082</v>
      </c>
      <c r="B14342" s="94" t="s">
        <v>46</v>
      </c>
    </row>
    <row r="14343" spans="1:2">
      <c r="A14343" s="93">
        <v>5082</v>
      </c>
      <c r="B14343" s="94" t="s">
        <v>46</v>
      </c>
    </row>
    <row r="14344" spans="1:2">
      <c r="A14344" s="93">
        <v>5082</v>
      </c>
      <c r="B14344" s="94" t="s">
        <v>46</v>
      </c>
    </row>
    <row r="14345" spans="1:2">
      <c r="A14345" s="93">
        <v>5082</v>
      </c>
      <c r="B14345" s="94" t="s">
        <v>46</v>
      </c>
    </row>
    <row r="14346" spans="1:2">
      <c r="A14346" s="93">
        <v>5082</v>
      </c>
      <c r="B14346" s="94" t="s">
        <v>46</v>
      </c>
    </row>
    <row r="14347" spans="1:2">
      <c r="A14347" s="93">
        <v>5083</v>
      </c>
      <c r="B14347" s="94" t="s">
        <v>46</v>
      </c>
    </row>
    <row r="14348" spans="1:2">
      <c r="A14348" s="93">
        <v>5083</v>
      </c>
      <c r="B14348" s="94" t="s">
        <v>46</v>
      </c>
    </row>
    <row r="14349" spans="1:2">
      <c r="A14349" s="93">
        <v>5083</v>
      </c>
      <c r="B14349" s="94" t="s">
        <v>46</v>
      </c>
    </row>
    <row r="14350" spans="1:2">
      <c r="A14350" s="93">
        <v>5083</v>
      </c>
      <c r="B14350" s="94" t="s">
        <v>46</v>
      </c>
    </row>
    <row r="14351" spans="1:2">
      <c r="A14351" s="93">
        <v>5084</v>
      </c>
      <c r="B14351" s="94" t="s">
        <v>46</v>
      </c>
    </row>
    <row r="14352" spans="1:2">
      <c r="A14352" s="93">
        <v>5084</v>
      </c>
      <c r="B14352" s="94" t="s">
        <v>46</v>
      </c>
    </row>
    <row r="14353" spans="1:2">
      <c r="A14353" s="93">
        <v>5084</v>
      </c>
      <c r="B14353" s="94" t="s">
        <v>46</v>
      </c>
    </row>
    <row r="14354" spans="1:2">
      <c r="A14354" s="93">
        <v>5084</v>
      </c>
      <c r="B14354" s="94" t="s">
        <v>46</v>
      </c>
    </row>
    <row r="14355" spans="1:2">
      <c r="A14355" s="93">
        <v>5084</v>
      </c>
      <c r="B14355" s="94" t="s">
        <v>46</v>
      </c>
    </row>
    <row r="14356" spans="1:2">
      <c r="A14356" s="93">
        <v>5085</v>
      </c>
      <c r="B14356" s="94" t="s">
        <v>46</v>
      </c>
    </row>
    <row r="14357" spans="1:2">
      <c r="A14357" s="93">
        <v>5085</v>
      </c>
      <c r="B14357" s="94" t="s">
        <v>46</v>
      </c>
    </row>
    <row r="14358" spans="1:2">
      <c r="A14358" s="93">
        <v>5085</v>
      </c>
      <c r="B14358" s="94" t="s">
        <v>46</v>
      </c>
    </row>
    <row r="14359" spans="1:2">
      <c r="A14359" s="93">
        <v>5085</v>
      </c>
      <c r="B14359" s="94" t="s">
        <v>46</v>
      </c>
    </row>
    <row r="14360" spans="1:2">
      <c r="A14360" s="93">
        <v>5085</v>
      </c>
      <c r="B14360" s="94" t="s">
        <v>46</v>
      </c>
    </row>
    <row r="14361" spans="1:2">
      <c r="A14361" s="93">
        <v>5085</v>
      </c>
      <c r="B14361" s="94" t="s">
        <v>46</v>
      </c>
    </row>
    <row r="14362" spans="1:2">
      <c r="A14362" s="93">
        <v>5086</v>
      </c>
      <c r="B14362" s="94" t="s">
        <v>46</v>
      </c>
    </row>
    <row r="14363" spans="1:2">
      <c r="A14363" s="93">
        <v>5086</v>
      </c>
      <c r="B14363" s="94" t="s">
        <v>46</v>
      </c>
    </row>
    <row r="14364" spans="1:2">
      <c r="A14364" s="93">
        <v>5086</v>
      </c>
      <c r="B14364" s="94" t="s">
        <v>46</v>
      </c>
    </row>
    <row r="14365" spans="1:2">
      <c r="A14365" s="93">
        <v>5086</v>
      </c>
      <c r="B14365" s="94" t="s">
        <v>46</v>
      </c>
    </row>
    <row r="14366" spans="1:2">
      <c r="A14366" s="93">
        <v>5086</v>
      </c>
      <c r="B14366" s="94" t="s">
        <v>46</v>
      </c>
    </row>
    <row r="14367" spans="1:2">
      <c r="A14367" s="93">
        <v>5086</v>
      </c>
      <c r="B14367" s="94" t="s">
        <v>46</v>
      </c>
    </row>
    <row r="14368" spans="1:2">
      <c r="A14368" s="93">
        <v>5086</v>
      </c>
      <c r="B14368" s="94" t="s">
        <v>46</v>
      </c>
    </row>
    <row r="14369" spans="1:2">
      <c r="A14369" s="93">
        <v>5086</v>
      </c>
      <c r="B14369" s="94" t="s">
        <v>46</v>
      </c>
    </row>
    <row r="14370" spans="1:2">
      <c r="A14370" s="93">
        <v>5087</v>
      </c>
      <c r="B14370" s="94" t="s">
        <v>46</v>
      </c>
    </row>
    <row r="14371" spans="1:2">
      <c r="A14371" s="93">
        <v>5087</v>
      </c>
      <c r="B14371" s="94" t="s">
        <v>46</v>
      </c>
    </row>
    <row r="14372" spans="1:2">
      <c r="A14372" s="93">
        <v>5087</v>
      </c>
      <c r="B14372" s="94" t="s">
        <v>46</v>
      </c>
    </row>
    <row r="14373" spans="1:2">
      <c r="A14373" s="93">
        <v>5088</v>
      </c>
      <c r="B14373" s="94" t="s">
        <v>46</v>
      </c>
    </row>
    <row r="14374" spans="1:2">
      <c r="A14374" s="93">
        <v>5089</v>
      </c>
      <c r="B14374" s="94" t="s">
        <v>46</v>
      </c>
    </row>
    <row r="14375" spans="1:2">
      <c r="A14375" s="93">
        <v>5090</v>
      </c>
      <c r="B14375" s="94" t="s">
        <v>46</v>
      </c>
    </row>
    <row r="14376" spans="1:2">
      <c r="A14376" s="93">
        <v>5090</v>
      </c>
      <c r="B14376" s="94" t="s">
        <v>46</v>
      </c>
    </row>
    <row r="14377" spans="1:2">
      <c r="A14377" s="93">
        <v>5091</v>
      </c>
      <c r="B14377" s="94" t="s">
        <v>46</v>
      </c>
    </row>
    <row r="14378" spans="1:2">
      <c r="A14378" s="93">
        <v>5091</v>
      </c>
      <c r="B14378" s="94" t="s">
        <v>46</v>
      </c>
    </row>
    <row r="14379" spans="1:2">
      <c r="A14379" s="93">
        <v>5091</v>
      </c>
      <c r="B14379" s="94" t="s">
        <v>46</v>
      </c>
    </row>
    <row r="14380" spans="1:2">
      <c r="A14380" s="93">
        <v>5092</v>
      </c>
      <c r="B14380" s="94" t="s">
        <v>46</v>
      </c>
    </row>
    <row r="14381" spans="1:2">
      <c r="A14381" s="93">
        <v>5092</v>
      </c>
      <c r="B14381" s="94" t="s">
        <v>46</v>
      </c>
    </row>
    <row r="14382" spans="1:2">
      <c r="A14382" s="93">
        <v>5092</v>
      </c>
      <c r="B14382" s="94" t="s">
        <v>46</v>
      </c>
    </row>
    <row r="14383" spans="1:2">
      <c r="A14383" s="93">
        <v>5092</v>
      </c>
      <c r="B14383" s="94" t="s">
        <v>46</v>
      </c>
    </row>
    <row r="14384" spans="1:2">
      <c r="A14384" s="93">
        <v>5092</v>
      </c>
      <c r="B14384" s="94" t="s">
        <v>46</v>
      </c>
    </row>
    <row r="14385" spans="1:2">
      <c r="A14385" s="93">
        <v>5093</v>
      </c>
      <c r="B14385" s="94" t="s">
        <v>46</v>
      </c>
    </row>
    <row r="14386" spans="1:2">
      <c r="A14386" s="93">
        <v>5093</v>
      </c>
      <c r="B14386" s="94" t="s">
        <v>46</v>
      </c>
    </row>
    <row r="14387" spans="1:2">
      <c r="A14387" s="93">
        <v>5094</v>
      </c>
      <c r="B14387" s="94" t="s">
        <v>46</v>
      </c>
    </row>
    <row r="14388" spans="1:2">
      <c r="A14388" s="93">
        <v>5094</v>
      </c>
      <c r="B14388" s="94" t="s">
        <v>46</v>
      </c>
    </row>
    <row r="14389" spans="1:2">
      <c r="A14389" s="93">
        <v>5094</v>
      </c>
      <c r="B14389" s="94" t="s">
        <v>46</v>
      </c>
    </row>
    <row r="14390" spans="1:2">
      <c r="A14390" s="93">
        <v>5094</v>
      </c>
      <c r="B14390" s="94" t="s">
        <v>46</v>
      </c>
    </row>
    <row r="14391" spans="1:2">
      <c r="A14391" s="93">
        <v>5095</v>
      </c>
      <c r="B14391" s="94" t="s">
        <v>46</v>
      </c>
    </row>
    <row r="14392" spans="1:2">
      <c r="A14392" s="93">
        <v>5095</v>
      </c>
      <c r="B14392" s="94" t="s">
        <v>46</v>
      </c>
    </row>
    <row r="14393" spans="1:2">
      <c r="A14393" s="93">
        <v>5095</v>
      </c>
      <c r="B14393" s="94" t="s">
        <v>46</v>
      </c>
    </row>
    <row r="14394" spans="1:2">
      <c r="A14394" s="93">
        <v>5095</v>
      </c>
      <c r="B14394" s="94" t="s">
        <v>46</v>
      </c>
    </row>
    <row r="14395" spans="1:2">
      <c r="A14395" s="93">
        <v>5096</v>
      </c>
      <c r="B14395" s="94" t="s">
        <v>46</v>
      </c>
    </row>
    <row r="14396" spans="1:2">
      <c r="A14396" s="93">
        <v>5096</v>
      </c>
      <c r="B14396" s="94" t="s">
        <v>46</v>
      </c>
    </row>
    <row r="14397" spans="1:2">
      <c r="A14397" s="93">
        <v>5096</v>
      </c>
      <c r="B14397" s="94" t="s">
        <v>46</v>
      </c>
    </row>
    <row r="14398" spans="1:2">
      <c r="A14398" s="93">
        <v>5097</v>
      </c>
      <c r="B14398" s="94" t="s">
        <v>46</v>
      </c>
    </row>
    <row r="14399" spans="1:2">
      <c r="A14399" s="93">
        <v>5097</v>
      </c>
      <c r="B14399" s="94" t="s">
        <v>46</v>
      </c>
    </row>
    <row r="14400" spans="1:2">
      <c r="A14400" s="93">
        <v>5097</v>
      </c>
      <c r="B14400" s="94" t="s">
        <v>46</v>
      </c>
    </row>
    <row r="14401" spans="1:2">
      <c r="A14401" s="93">
        <v>5098</v>
      </c>
      <c r="B14401" s="94" t="s">
        <v>46</v>
      </c>
    </row>
    <row r="14402" spans="1:2">
      <c r="A14402" s="93">
        <v>5098</v>
      </c>
      <c r="B14402" s="94" t="s">
        <v>46</v>
      </c>
    </row>
    <row r="14403" spans="1:2">
      <c r="A14403" s="93">
        <v>5106</v>
      </c>
      <c r="B14403" s="94" t="s">
        <v>46</v>
      </c>
    </row>
    <row r="14404" spans="1:2">
      <c r="A14404" s="93">
        <v>5106</v>
      </c>
      <c r="B14404" s="94" t="s">
        <v>46</v>
      </c>
    </row>
    <row r="14405" spans="1:2">
      <c r="A14405" s="93">
        <v>5106</v>
      </c>
      <c r="B14405" s="94" t="s">
        <v>46</v>
      </c>
    </row>
    <row r="14406" spans="1:2">
      <c r="A14406" s="93">
        <v>5106</v>
      </c>
      <c r="B14406" s="94" t="s">
        <v>46</v>
      </c>
    </row>
    <row r="14407" spans="1:2">
      <c r="A14407" s="93">
        <v>5106</v>
      </c>
      <c r="B14407" s="94" t="s">
        <v>46</v>
      </c>
    </row>
    <row r="14408" spans="1:2">
      <c r="A14408" s="93">
        <v>5107</v>
      </c>
      <c r="B14408" s="94" t="s">
        <v>46</v>
      </c>
    </row>
    <row r="14409" spans="1:2">
      <c r="A14409" s="93">
        <v>5107</v>
      </c>
      <c r="B14409" s="94" t="s">
        <v>46</v>
      </c>
    </row>
    <row r="14410" spans="1:2">
      <c r="A14410" s="93">
        <v>5108</v>
      </c>
      <c r="B14410" s="94" t="s">
        <v>46</v>
      </c>
    </row>
    <row r="14411" spans="1:2">
      <c r="A14411" s="93">
        <v>5108</v>
      </c>
      <c r="B14411" s="94" t="s">
        <v>46</v>
      </c>
    </row>
    <row r="14412" spans="1:2">
      <c r="A14412" s="93">
        <v>5108</v>
      </c>
      <c r="B14412" s="94" t="s">
        <v>46</v>
      </c>
    </row>
    <row r="14413" spans="1:2">
      <c r="A14413" s="93">
        <v>5108</v>
      </c>
      <c r="B14413" s="94" t="s">
        <v>46</v>
      </c>
    </row>
    <row r="14414" spans="1:2">
      <c r="A14414" s="93">
        <v>5108</v>
      </c>
      <c r="B14414" s="94" t="s">
        <v>46</v>
      </c>
    </row>
    <row r="14415" spans="1:2">
      <c r="A14415" s="93">
        <v>5108</v>
      </c>
      <c r="B14415" s="94" t="s">
        <v>46</v>
      </c>
    </row>
    <row r="14416" spans="1:2">
      <c r="A14416" s="93">
        <v>5109</v>
      </c>
      <c r="B14416" s="94" t="s">
        <v>46</v>
      </c>
    </row>
    <row r="14417" spans="1:2">
      <c r="A14417" s="93">
        <v>5109</v>
      </c>
      <c r="B14417" s="94" t="s">
        <v>46</v>
      </c>
    </row>
    <row r="14418" spans="1:2">
      <c r="A14418" s="93">
        <v>5109</v>
      </c>
      <c r="B14418" s="94" t="s">
        <v>46</v>
      </c>
    </row>
    <row r="14419" spans="1:2">
      <c r="A14419" s="93">
        <v>5109</v>
      </c>
      <c r="B14419" s="94" t="s">
        <v>46</v>
      </c>
    </row>
    <row r="14420" spans="1:2">
      <c r="A14420" s="93">
        <v>5109</v>
      </c>
      <c r="B14420" s="94" t="s">
        <v>46</v>
      </c>
    </row>
    <row r="14421" spans="1:2">
      <c r="A14421" s="93">
        <v>5109</v>
      </c>
      <c r="B14421" s="94" t="s">
        <v>46</v>
      </c>
    </row>
    <row r="14422" spans="1:2">
      <c r="A14422" s="93">
        <v>5109</v>
      </c>
      <c r="B14422" s="94" t="s">
        <v>46</v>
      </c>
    </row>
    <row r="14423" spans="1:2">
      <c r="A14423" s="93">
        <v>5110</v>
      </c>
      <c r="B14423" s="94" t="s">
        <v>46</v>
      </c>
    </row>
    <row r="14424" spans="1:2">
      <c r="A14424" s="93">
        <v>5110</v>
      </c>
      <c r="B14424" s="94" t="s">
        <v>46</v>
      </c>
    </row>
    <row r="14425" spans="1:2">
      <c r="A14425" s="93">
        <v>5110</v>
      </c>
      <c r="B14425" s="94" t="s">
        <v>46</v>
      </c>
    </row>
    <row r="14426" spans="1:2">
      <c r="A14426" s="93">
        <v>5110</v>
      </c>
      <c r="B14426" s="94" t="s">
        <v>46</v>
      </c>
    </row>
    <row r="14427" spans="1:2">
      <c r="A14427" s="93">
        <v>5110</v>
      </c>
      <c r="B14427" s="94" t="s">
        <v>46</v>
      </c>
    </row>
    <row r="14428" spans="1:2">
      <c r="A14428" s="93">
        <v>5110</v>
      </c>
      <c r="B14428" s="94" t="s">
        <v>46</v>
      </c>
    </row>
    <row r="14429" spans="1:2">
      <c r="A14429" s="93">
        <v>5111</v>
      </c>
      <c r="B14429" s="94" t="s">
        <v>46</v>
      </c>
    </row>
    <row r="14430" spans="1:2">
      <c r="A14430" s="93">
        <v>5111</v>
      </c>
      <c r="B14430" s="94" t="s">
        <v>46</v>
      </c>
    </row>
    <row r="14431" spans="1:2">
      <c r="A14431" s="93">
        <v>5112</v>
      </c>
      <c r="B14431" s="94" t="s">
        <v>46</v>
      </c>
    </row>
    <row r="14432" spans="1:2">
      <c r="A14432" s="93">
        <v>5112</v>
      </c>
      <c r="B14432" s="94" t="s">
        <v>46</v>
      </c>
    </row>
    <row r="14433" spans="1:2">
      <c r="A14433" s="93">
        <v>5112</v>
      </c>
      <c r="B14433" s="94" t="s">
        <v>46</v>
      </c>
    </row>
    <row r="14434" spans="1:2">
      <c r="A14434" s="93">
        <v>5112</v>
      </c>
      <c r="B14434" s="94" t="s">
        <v>46</v>
      </c>
    </row>
    <row r="14435" spans="1:2">
      <c r="A14435" s="93">
        <v>5112</v>
      </c>
      <c r="B14435" s="94" t="s">
        <v>46</v>
      </c>
    </row>
    <row r="14436" spans="1:2">
      <c r="A14436" s="93">
        <v>5112</v>
      </c>
      <c r="B14436" s="94" t="s">
        <v>46</v>
      </c>
    </row>
    <row r="14437" spans="1:2">
      <c r="A14437" s="93">
        <v>5113</v>
      </c>
      <c r="B14437" s="94" t="s">
        <v>46</v>
      </c>
    </row>
    <row r="14438" spans="1:2">
      <c r="A14438" s="93">
        <v>5113</v>
      </c>
      <c r="B14438" s="94" t="s">
        <v>46</v>
      </c>
    </row>
    <row r="14439" spans="1:2">
      <c r="A14439" s="93">
        <v>5113</v>
      </c>
      <c r="B14439" s="94" t="s">
        <v>46</v>
      </c>
    </row>
    <row r="14440" spans="1:2">
      <c r="A14440" s="93">
        <v>5113</v>
      </c>
      <c r="B14440" s="94" t="s">
        <v>46</v>
      </c>
    </row>
    <row r="14441" spans="1:2">
      <c r="A14441" s="93">
        <v>5113</v>
      </c>
      <c r="B14441" s="94" t="s">
        <v>46</v>
      </c>
    </row>
    <row r="14442" spans="1:2">
      <c r="A14442" s="93">
        <v>5113</v>
      </c>
      <c r="B14442" s="94" t="s">
        <v>46</v>
      </c>
    </row>
    <row r="14443" spans="1:2">
      <c r="A14443" s="93">
        <v>5113</v>
      </c>
      <c r="B14443" s="94" t="s">
        <v>46</v>
      </c>
    </row>
    <row r="14444" spans="1:2">
      <c r="A14444" s="93">
        <v>5113</v>
      </c>
      <c r="B14444" s="94" t="s">
        <v>46</v>
      </c>
    </row>
    <row r="14445" spans="1:2">
      <c r="A14445" s="93">
        <v>5113</v>
      </c>
      <c r="B14445" s="94" t="s">
        <v>46</v>
      </c>
    </row>
    <row r="14446" spans="1:2">
      <c r="A14446" s="93">
        <v>5114</v>
      </c>
      <c r="B14446" s="94" t="s">
        <v>46</v>
      </c>
    </row>
    <row r="14447" spans="1:2">
      <c r="A14447" s="93">
        <v>5114</v>
      </c>
      <c r="B14447" s="94" t="s">
        <v>46</v>
      </c>
    </row>
    <row r="14448" spans="1:2">
      <c r="A14448" s="93">
        <v>5114</v>
      </c>
      <c r="B14448" s="94" t="s">
        <v>46</v>
      </c>
    </row>
    <row r="14449" spans="1:2">
      <c r="A14449" s="93">
        <v>5114</v>
      </c>
      <c r="B14449" s="94" t="s">
        <v>46</v>
      </c>
    </row>
    <row r="14450" spans="1:2">
      <c r="A14450" s="93">
        <v>5114</v>
      </c>
      <c r="B14450" s="94" t="s">
        <v>46</v>
      </c>
    </row>
    <row r="14451" spans="1:2">
      <c r="A14451" s="93">
        <v>5114</v>
      </c>
      <c r="B14451" s="94" t="s">
        <v>46</v>
      </c>
    </row>
    <row r="14452" spans="1:2">
      <c r="A14452" s="93">
        <v>5114</v>
      </c>
      <c r="B14452" s="94" t="s">
        <v>46</v>
      </c>
    </row>
    <row r="14453" spans="1:2">
      <c r="A14453" s="93">
        <v>5114</v>
      </c>
      <c r="B14453" s="94" t="s">
        <v>46</v>
      </c>
    </row>
    <row r="14454" spans="1:2">
      <c r="A14454" s="93">
        <v>5114</v>
      </c>
      <c r="B14454" s="94" t="s">
        <v>46</v>
      </c>
    </row>
    <row r="14455" spans="1:2">
      <c r="A14455" s="93">
        <v>5114</v>
      </c>
      <c r="B14455" s="94" t="s">
        <v>46</v>
      </c>
    </row>
    <row r="14456" spans="1:2">
      <c r="A14456" s="93">
        <v>5114</v>
      </c>
      <c r="B14456" s="94" t="s">
        <v>46</v>
      </c>
    </row>
    <row r="14457" spans="1:2">
      <c r="A14457" s="93">
        <v>5114</v>
      </c>
      <c r="B14457" s="94" t="s">
        <v>46</v>
      </c>
    </row>
    <row r="14458" spans="1:2">
      <c r="A14458" s="93">
        <v>5115</v>
      </c>
      <c r="B14458" s="94" t="s">
        <v>46</v>
      </c>
    </row>
    <row r="14459" spans="1:2">
      <c r="A14459" s="93">
        <v>5115</v>
      </c>
      <c r="B14459" s="94" t="s">
        <v>46</v>
      </c>
    </row>
    <row r="14460" spans="1:2">
      <c r="A14460" s="93">
        <v>5115</v>
      </c>
      <c r="B14460" s="94" t="s">
        <v>46</v>
      </c>
    </row>
    <row r="14461" spans="1:2">
      <c r="A14461" s="93">
        <v>5115</v>
      </c>
      <c r="B14461" s="94" t="s">
        <v>46</v>
      </c>
    </row>
    <row r="14462" spans="1:2">
      <c r="A14462" s="93">
        <v>5116</v>
      </c>
      <c r="B14462" s="94" t="s">
        <v>77</v>
      </c>
    </row>
    <row r="14463" spans="1:2">
      <c r="A14463" s="93">
        <v>5116</v>
      </c>
      <c r="B14463" s="94" t="s">
        <v>77</v>
      </c>
    </row>
    <row r="14464" spans="1:2">
      <c r="A14464" s="93">
        <v>5116</v>
      </c>
      <c r="B14464" s="94" t="s">
        <v>77</v>
      </c>
    </row>
    <row r="14465" spans="1:2">
      <c r="A14465" s="93">
        <v>5116</v>
      </c>
      <c r="B14465" s="94" t="s">
        <v>77</v>
      </c>
    </row>
    <row r="14466" spans="1:2">
      <c r="A14466" s="93">
        <v>5116</v>
      </c>
      <c r="B14466" s="94" t="s">
        <v>77</v>
      </c>
    </row>
    <row r="14467" spans="1:2">
      <c r="A14467" s="93">
        <v>5117</v>
      </c>
      <c r="B14467" s="94" t="s">
        <v>77</v>
      </c>
    </row>
    <row r="14468" spans="1:2">
      <c r="A14468" s="93">
        <v>5118</v>
      </c>
      <c r="B14468" s="94" t="s">
        <v>77</v>
      </c>
    </row>
    <row r="14469" spans="1:2">
      <c r="A14469" s="93">
        <v>5118</v>
      </c>
      <c r="B14469" s="94" t="s">
        <v>77</v>
      </c>
    </row>
    <row r="14470" spans="1:2">
      <c r="A14470" s="93">
        <v>5118</v>
      </c>
      <c r="B14470" s="94" t="s">
        <v>77</v>
      </c>
    </row>
    <row r="14471" spans="1:2">
      <c r="A14471" s="93">
        <v>5118</v>
      </c>
      <c r="B14471" s="94" t="s">
        <v>77</v>
      </c>
    </row>
    <row r="14472" spans="1:2">
      <c r="A14472" s="93">
        <v>5118</v>
      </c>
      <c r="B14472" s="94" t="s">
        <v>77</v>
      </c>
    </row>
    <row r="14473" spans="1:2">
      <c r="A14473" s="93">
        <v>5118</v>
      </c>
      <c r="B14473" s="94" t="s">
        <v>77</v>
      </c>
    </row>
    <row r="14474" spans="1:2">
      <c r="A14474" s="93">
        <v>5118</v>
      </c>
      <c r="B14474" s="94" t="s">
        <v>77</v>
      </c>
    </row>
    <row r="14475" spans="1:2">
      <c r="A14475" s="93">
        <v>5118</v>
      </c>
      <c r="B14475" s="94" t="s">
        <v>77</v>
      </c>
    </row>
    <row r="14476" spans="1:2">
      <c r="A14476" s="93">
        <v>5118</v>
      </c>
      <c r="B14476" s="94" t="s">
        <v>77</v>
      </c>
    </row>
    <row r="14477" spans="1:2">
      <c r="A14477" s="93">
        <v>5118</v>
      </c>
      <c r="B14477" s="94" t="s">
        <v>77</v>
      </c>
    </row>
    <row r="14478" spans="1:2">
      <c r="A14478" s="93">
        <v>5118</v>
      </c>
      <c r="B14478" s="94" t="s">
        <v>77</v>
      </c>
    </row>
    <row r="14479" spans="1:2">
      <c r="A14479" s="93">
        <v>5118</v>
      </c>
      <c r="B14479" s="94" t="s">
        <v>77</v>
      </c>
    </row>
    <row r="14480" spans="1:2">
      <c r="A14480" s="93">
        <v>5118</v>
      </c>
      <c r="B14480" s="94" t="s">
        <v>77</v>
      </c>
    </row>
    <row r="14481" spans="1:2">
      <c r="A14481" s="93">
        <v>5118</v>
      </c>
      <c r="B14481" s="94" t="s">
        <v>77</v>
      </c>
    </row>
    <row r="14482" spans="1:2">
      <c r="A14482" s="93">
        <v>5118</v>
      </c>
      <c r="B14482" s="94" t="s">
        <v>77</v>
      </c>
    </row>
    <row r="14483" spans="1:2">
      <c r="A14483" s="93">
        <v>5118</v>
      </c>
      <c r="B14483" s="94" t="s">
        <v>77</v>
      </c>
    </row>
    <row r="14484" spans="1:2">
      <c r="A14484" s="93">
        <v>5118</v>
      </c>
      <c r="B14484" s="94" t="s">
        <v>77</v>
      </c>
    </row>
    <row r="14485" spans="1:2">
      <c r="A14485" s="93">
        <v>5120</v>
      </c>
      <c r="B14485" s="94" t="s">
        <v>77</v>
      </c>
    </row>
    <row r="14486" spans="1:2">
      <c r="A14486" s="93">
        <v>5120</v>
      </c>
      <c r="B14486" s="94" t="s">
        <v>77</v>
      </c>
    </row>
    <row r="14487" spans="1:2">
      <c r="A14487" s="93">
        <v>5121</v>
      </c>
      <c r="B14487" s="94" t="s">
        <v>77</v>
      </c>
    </row>
    <row r="14488" spans="1:2">
      <c r="A14488" s="93">
        <v>5121</v>
      </c>
      <c r="B14488" s="94" t="s">
        <v>77</v>
      </c>
    </row>
    <row r="14489" spans="1:2">
      <c r="A14489" s="93">
        <v>5121</v>
      </c>
      <c r="B14489" s="94" t="s">
        <v>77</v>
      </c>
    </row>
    <row r="14490" spans="1:2">
      <c r="A14490" s="93">
        <v>5121</v>
      </c>
      <c r="B14490" s="94" t="s">
        <v>77</v>
      </c>
    </row>
    <row r="14491" spans="1:2">
      <c r="A14491" s="93">
        <v>5125</v>
      </c>
      <c r="B14491" s="94" t="s">
        <v>46</v>
      </c>
    </row>
    <row r="14492" spans="1:2">
      <c r="A14492" s="93">
        <v>5125</v>
      </c>
      <c r="B14492" s="94" t="s">
        <v>46</v>
      </c>
    </row>
    <row r="14493" spans="1:2">
      <c r="A14493" s="93">
        <v>5125</v>
      </c>
      <c r="B14493" s="94" t="s">
        <v>46</v>
      </c>
    </row>
    <row r="14494" spans="1:2">
      <c r="A14494" s="93">
        <v>5126</v>
      </c>
      <c r="B14494" s="94" t="s">
        <v>46</v>
      </c>
    </row>
    <row r="14495" spans="1:2">
      <c r="A14495" s="93">
        <v>5126</v>
      </c>
      <c r="B14495" s="94" t="s">
        <v>46</v>
      </c>
    </row>
    <row r="14496" spans="1:2">
      <c r="A14496" s="93">
        <v>5126</v>
      </c>
      <c r="B14496" s="94" t="s">
        <v>46</v>
      </c>
    </row>
    <row r="14497" spans="1:2">
      <c r="A14497" s="93">
        <v>5127</v>
      </c>
      <c r="B14497" s="94" t="s">
        <v>46</v>
      </c>
    </row>
    <row r="14498" spans="1:2">
      <c r="A14498" s="93">
        <v>5127</v>
      </c>
      <c r="B14498" s="94" t="s">
        <v>46</v>
      </c>
    </row>
    <row r="14499" spans="1:2">
      <c r="A14499" s="93">
        <v>5131</v>
      </c>
      <c r="B14499" s="94" t="s">
        <v>77</v>
      </c>
    </row>
    <row r="14500" spans="1:2">
      <c r="A14500" s="93">
        <v>5131</v>
      </c>
      <c r="B14500" s="94" t="s">
        <v>77</v>
      </c>
    </row>
    <row r="14501" spans="1:2">
      <c r="A14501" s="93">
        <v>5131</v>
      </c>
      <c r="B14501" s="94" t="s">
        <v>77</v>
      </c>
    </row>
    <row r="14502" spans="1:2">
      <c r="A14502" s="93">
        <v>5132</v>
      </c>
      <c r="B14502" s="94" t="s">
        <v>77</v>
      </c>
    </row>
    <row r="14503" spans="1:2">
      <c r="A14503" s="93">
        <v>5133</v>
      </c>
      <c r="B14503" s="94" t="s">
        <v>77</v>
      </c>
    </row>
    <row r="14504" spans="1:2">
      <c r="A14504" s="93">
        <v>5134</v>
      </c>
      <c r="B14504" s="94" t="s">
        <v>77</v>
      </c>
    </row>
    <row r="14505" spans="1:2">
      <c r="A14505" s="93">
        <v>5134</v>
      </c>
      <c r="B14505" s="94" t="s">
        <v>77</v>
      </c>
    </row>
    <row r="14506" spans="1:2">
      <c r="A14506" s="93">
        <v>5136</v>
      </c>
      <c r="B14506" s="94" t="s">
        <v>77</v>
      </c>
    </row>
    <row r="14507" spans="1:2">
      <c r="A14507" s="93">
        <v>5137</v>
      </c>
      <c r="B14507" s="94" t="s">
        <v>77</v>
      </c>
    </row>
    <row r="14508" spans="1:2">
      <c r="A14508" s="93">
        <v>5137</v>
      </c>
      <c r="B14508" s="94" t="s">
        <v>77</v>
      </c>
    </row>
    <row r="14509" spans="1:2">
      <c r="A14509" s="93">
        <v>5138</v>
      </c>
      <c r="B14509" s="94" t="s">
        <v>77</v>
      </c>
    </row>
    <row r="14510" spans="1:2">
      <c r="A14510" s="93">
        <v>5139</v>
      </c>
      <c r="B14510" s="94" t="s">
        <v>77</v>
      </c>
    </row>
    <row r="14511" spans="1:2">
      <c r="A14511" s="93">
        <v>5140</v>
      </c>
      <c r="B14511" s="94" t="s">
        <v>77</v>
      </c>
    </row>
    <row r="14512" spans="1:2">
      <c r="A14512" s="93">
        <v>5141</v>
      </c>
      <c r="B14512" s="94" t="s">
        <v>77</v>
      </c>
    </row>
    <row r="14513" spans="1:2">
      <c r="A14513" s="93">
        <v>5141</v>
      </c>
      <c r="B14513" s="94" t="s">
        <v>77</v>
      </c>
    </row>
    <row r="14514" spans="1:2">
      <c r="A14514" s="93">
        <v>5142</v>
      </c>
      <c r="B14514" s="94" t="s">
        <v>77</v>
      </c>
    </row>
    <row r="14515" spans="1:2">
      <c r="A14515" s="93">
        <v>5144</v>
      </c>
      <c r="B14515" s="94" t="s">
        <v>77</v>
      </c>
    </row>
    <row r="14516" spans="1:2">
      <c r="A14516" s="93">
        <v>5150</v>
      </c>
      <c r="B14516" s="94" t="s">
        <v>77</v>
      </c>
    </row>
    <row r="14517" spans="1:2">
      <c r="A14517" s="93">
        <v>5150</v>
      </c>
      <c r="B14517" s="94" t="s">
        <v>77</v>
      </c>
    </row>
    <row r="14518" spans="1:2">
      <c r="A14518" s="93">
        <v>5151</v>
      </c>
      <c r="B14518" s="94" t="s">
        <v>77</v>
      </c>
    </row>
    <row r="14519" spans="1:2">
      <c r="A14519" s="93">
        <v>5152</v>
      </c>
      <c r="B14519" s="94" t="s">
        <v>77</v>
      </c>
    </row>
    <row r="14520" spans="1:2">
      <c r="A14520" s="93">
        <v>5152</v>
      </c>
      <c r="B14520" s="94" t="s">
        <v>77</v>
      </c>
    </row>
    <row r="14521" spans="1:2">
      <c r="A14521" s="93">
        <v>5152</v>
      </c>
      <c r="B14521" s="94" t="s">
        <v>77</v>
      </c>
    </row>
    <row r="14522" spans="1:2">
      <c r="A14522" s="93">
        <v>5152</v>
      </c>
      <c r="B14522" s="94" t="s">
        <v>77</v>
      </c>
    </row>
    <row r="14523" spans="1:2">
      <c r="A14523" s="93">
        <v>5152</v>
      </c>
      <c r="B14523" s="94" t="s">
        <v>77</v>
      </c>
    </row>
    <row r="14524" spans="1:2">
      <c r="A14524" s="93">
        <v>5152</v>
      </c>
      <c r="B14524" s="94" t="s">
        <v>77</v>
      </c>
    </row>
    <row r="14525" spans="1:2">
      <c r="A14525" s="93">
        <v>5153</v>
      </c>
      <c r="B14525" s="94" t="s">
        <v>77</v>
      </c>
    </row>
    <row r="14526" spans="1:2">
      <c r="A14526" s="93">
        <v>5153</v>
      </c>
      <c r="B14526" s="94" t="s">
        <v>77</v>
      </c>
    </row>
    <row r="14527" spans="1:2">
      <c r="A14527" s="93">
        <v>5153</v>
      </c>
      <c r="B14527" s="94" t="s">
        <v>77</v>
      </c>
    </row>
    <row r="14528" spans="1:2">
      <c r="A14528" s="93">
        <v>5153</v>
      </c>
      <c r="B14528" s="94" t="s">
        <v>77</v>
      </c>
    </row>
    <row r="14529" spans="1:2">
      <c r="A14529" s="93">
        <v>5153</v>
      </c>
      <c r="B14529" s="94" t="s">
        <v>77</v>
      </c>
    </row>
    <row r="14530" spans="1:2">
      <c r="A14530" s="93">
        <v>5153</v>
      </c>
      <c r="B14530" s="94" t="s">
        <v>77</v>
      </c>
    </row>
    <row r="14531" spans="1:2">
      <c r="A14531" s="93">
        <v>5153</v>
      </c>
      <c r="B14531" s="94" t="s">
        <v>77</v>
      </c>
    </row>
    <row r="14532" spans="1:2">
      <c r="A14532" s="93">
        <v>5153</v>
      </c>
      <c r="B14532" s="94" t="s">
        <v>77</v>
      </c>
    </row>
    <row r="14533" spans="1:2">
      <c r="A14533" s="93">
        <v>5153</v>
      </c>
      <c r="B14533" s="94" t="s">
        <v>77</v>
      </c>
    </row>
    <row r="14534" spans="1:2">
      <c r="A14534" s="93">
        <v>5153</v>
      </c>
      <c r="B14534" s="94" t="s">
        <v>77</v>
      </c>
    </row>
    <row r="14535" spans="1:2">
      <c r="A14535" s="93">
        <v>5153</v>
      </c>
      <c r="B14535" s="94" t="s">
        <v>77</v>
      </c>
    </row>
    <row r="14536" spans="1:2">
      <c r="A14536" s="93">
        <v>5153</v>
      </c>
      <c r="B14536" s="94" t="s">
        <v>77</v>
      </c>
    </row>
    <row r="14537" spans="1:2">
      <c r="A14537" s="93">
        <v>5153</v>
      </c>
      <c r="B14537" s="94" t="s">
        <v>77</v>
      </c>
    </row>
    <row r="14538" spans="1:2">
      <c r="A14538" s="93">
        <v>5154</v>
      </c>
      <c r="B14538" s="94" t="s">
        <v>77</v>
      </c>
    </row>
    <row r="14539" spans="1:2">
      <c r="A14539" s="93">
        <v>5154</v>
      </c>
      <c r="B14539" s="94" t="s">
        <v>77</v>
      </c>
    </row>
    <row r="14540" spans="1:2">
      <c r="A14540" s="93">
        <v>5155</v>
      </c>
      <c r="B14540" s="94" t="s">
        <v>77</v>
      </c>
    </row>
    <row r="14541" spans="1:2">
      <c r="A14541" s="93">
        <v>5155</v>
      </c>
      <c r="B14541" s="94" t="s">
        <v>77</v>
      </c>
    </row>
    <row r="14542" spans="1:2">
      <c r="A14542" s="93">
        <v>5155</v>
      </c>
      <c r="B14542" s="94" t="s">
        <v>77</v>
      </c>
    </row>
    <row r="14543" spans="1:2">
      <c r="A14543" s="93">
        <v>5156</v>
      </c>
      <c r="B14543" s="94" t="s">
        <v>77</v>
      </c>
    </row>
    <row r="14544" spans="1:2">
      <c r="A14544" s="93">
        <v>5156</v>
      </c>
      <c r="B14544" s="94" t="s">
        <v>77</v>
      </c>
    </row>
    <row r="14545" spans="1:2">
      <c r="A14545" s="93">
        <v>5157</v>
      </c>
      <c r="B14545" s="94" t="s">
        <v>77</v>
      </c>
    </row>
    <row r="14546" spans="1:2">
      <c r="A14546" s="93">
        <v>5157</v>
      </c>
      <c r="B14546" s="94" t="s">
        <v>77</v>
      </c>
    </row>
    <row r="14547" spans="1:2">
      <c r="A14547" s="93">
        <v>5157</v>
      </c>
      <c r="B14547" s="94" t="s">
        <v>77</v>
      </c>
    </row>
    <row r="14548" spans="1:2">
      <c r="A14548" s="93">
        <v>5157</v>
      </c>
      <c r="B14548" s="94" t="s">
        <v>77</v>
      </c>
    </row>
    <row r="14549" spans="1:2">
      <c r="A14549" s="93">
        <v>5157</v>
      </c>
      <c r="B14549" s="94" t="s">
        <v>77</v>
      </c>
    </row>
    <row r="14550" spans="1:2">
      <c r="A14550" s="93">
        <v>5157</v>
      </c>
      <c r="B14550" s="94" t="s">
        <v>77</v>
      </c>
    </row>
    <row r="14551" spans="1:2">
      <c r="A14551" s="93">
        <v>5157</v>
      </c>
      <c r="B14551" s="94" t="s">
        <v>77</v>
      </c>
    </row>
    <row r="14552" spans="1:2">
      <c r="A14552" s="93">
        <v>5157</v>
      </c>
      <c r="B14552" s="94" t="s">
        <v>77</v>
      </c>
    </row>
    <row r="14553" spans="1:2">
      <c r="A14553" s="93">
        <v>5157</v>
      </c>
      <c r="B14553" s="94" t="s">
        <v>77</v>
      </c>
    </row>
    <row r="14554" spans="1:2">
      <c r="A14554" s="93">
        <v>5158</v>
      </c>
      <c r="B14554" s="94" t="s">
        <v>46</v>
      </c>
    </row>
    <row r="14555" spans="1:2">
      <c r="A14555" s="93">
        <v>5158</v>
      </c>
      <c r="B14555" s="94" t="s">
        <v>46</v>
      </c>
    </row>
    <row r="14556" spans="1:2">
      <c r="A14556" s="93">
        <v>5158</v>
      </c>
      <c r="B14556" s="94" t="s">
        <v>46</v>
      </c>
    </row>
    <row r="14557" spans="1:2">
      <c r="A14557" s="93">
        <v>5158</v>
      </c>
      <c r="B14557" s="94" t="s">
        <v>46</v>
      </c>
    </row>
    <row r="14558" spans="1:2">
      <c r="A14558" s="93">
        <v>5158</v>
      </c>
      <c r="B14558" s="94" t="s">
        <v>46</v>
      </c>
    </row>
    <row r="14559" spans="1:2">
      <c r="A14559" s="93">
        <v>5158</v>
      </c>
      <c r="B14559" s="94" t="s">
        <v>46</v>
      </c>
    </row>
    <row r="14560" spans="1:2">
      <c r="A14560" s="93">
        <v>5159</v>
      </c>
      <c r="B14560" s="94" t="s">
        <v>46</v>
      </c>
    </row>
    <row r="14561" spans="1:2">
      <c r="A14561" s="93">
        <v>5159</v>
      </c>
      <c r="B14561" s="94" t="s">
        <v>46</v>
      </c>
    </row>
    <row r="14562" spans="1:2">
      <c r="A14562" s="93">
        <v>5159</v>
      </c>
      <c r="B14562" s="94" t="s">
        <v>46</v>
      </c>
    </row>
    <row r="14563" spans="1:2">
      <c r="A14563" s="93">
        <v>5159</v>
      </c>
      <c r="B14563" s="94" t="s">
        <v>46</v>
      </c>
    </row>
    <row r="14564" spans="1:2">
      <c r="A14564" s="93">
        <v>5159</v>
      </c>
      <c r="B14564" s="94" t="s">
        <v>46</v>
      </c>
    </row>
    <row r="14565" spans="1:2">
      <c r="A14565" s="93">
        <v>5159</v>
      </c>
      <c r="B14565" s="94" t="s">
        <v>46</v>
      </c>
    </row>
    <row r="14566" spans="1:2">
      <c r="A14566" s="93">
        <v>5159</v>
      </c>
      <c r="B14566" s="94" t="s">
        <v>46</v>
      </c>
    </row>
    <row r="14567" spans="1:2">
      <c r="A14567" s="93">
        <v>5160</v>
      </c>
      <c r="B14567" s="94" t="s">
        <v>46</v>
      </c>
    </row>
    <row r="14568" spans="1:2">
      <c r="A14568" s="93">
        <v>5160</v>
      </c>
      <c r="B14568" s="94" t="s">
        <v>46</v>
      </c>
    </row>
    <row r="14569" spans="1:2">
      <c r="A14569" s="93">
        <v>5160</v>
      </c>
      <c r="B14569" s="94" t="s">
        <v>46</v>
      </c>
    </row>
    <row r="14570" spans="1:2">
      <c r="A14570" s="93">
        <v>5161</v>
      </c>
      <c r="B14570" s="94" t="s">
        <v>46</v>
      </c>
    </row>
    <row r="14571" spans="1:2">
      <c r="A14571" s="93">
        <v>5161</v>
      </c>
      <c r="B14571" s="94" t="s">
        <v>46</v>
      </c>
    </row>
    <row r="14572" spans="1:2">
      <c r="A14572" s="93">
        <v>5161</v>
      </c>
      <c r="B14572" s="94" t="s">
        <v>46</v>
      </c>
    </row>
    <row r="14573" spans="1:2">
      <c r="A14573" s="93">
        <v>5162</v>
      </c>
      <c r="B14573" s="94" t="s">
        <v>46</v>
      </c>
    </row>
    <row r="14574" spans="1:2">
      <c r="A14574" s="93">
        <v>5162</v>
      </c>
      <c r="B14574" s="94" t="s">
        <v>46</v>
      </c>
    </row>
    <row r="14575" spans="1:2">
      <c r="A14575" s="93">
        <v>5162</v>
      </c>
      <c r="B14575" s="94" t="s">
        <v>46</v>
      </c>
    </row>
    <row r="14576" spans="1:2">
      <c r="A14576" s="93">
        <v>5162</v>
      </c>
      <c r="B14576" s="94" t="s">
        <v>46</v>
      </c>
    </row>
    <row r="14577" spans="1:2">
      <c r="A14577" s="93">
        <v>5163</v>
      </c>
      <c r="B14577" s="94" t="s">
        <v>46</v>
      </c>
    </row>
    <row r="14578" spans="1:2">
      <c r="A14578" s="93">
        <v>5163</v>
      </c>
      <c r="B14578" s="94" t="s">
        <v>46</v>
      </c>
    </row>
    <row r="14579" spans="1:2">
      <c r="A14579" s="93">
        <v>5163</v>
      </c>
      <c r="B14579" s="94" t="s">
        <v>46</v>
      </c>
    </row>
    <row r="14580" spans="1:2">
      <c r="A14580" s="93">
        <v>5163</v>
      </c>
      <c r="B14580" s="94" t="s">
        <v>46</v>
      </c>
    </row>
    <row r="14581" spans="1:2">
      <c r="A14581" s="93">
        <v>5164</v>
      </c>
      <c r="B14581" s="94" t="s">
        <v>46</v>
      </c>
    </row>
    <row r="14582" spans="1:2">
      <c r="A14582" s="93">
        <v>5165</v>
      </c>
      <c r="B14582" s="94" t="s">
        <v>46</v>
      </c>
    </row>
    <row r="14583" spans="1:2">
      <c r="A14583" s="93">
        <v>5165</v>
      </c>
      <c r="B14583" s="94" t="s">
        <v>46</v>
      </c>
    </row>
    <row r="14584" spans="1:2">
      <c r="A14584" s="93">
        <v>5166</v>
      </c>
      <c r="B14584" s="94" t="s">
        <v>46</v>
      </c>
    </row>
    <row r="14585" spans="1:2">
      <c r="A14585" s="93">
        <v>5167</v>
      </c>
      <c r="B14585" s="94" t="s">
        <v>46</v>
      </c>
    </row>
    <row r="14586" spans="1:2">
      <c r="A14586" s="93">
        <v>5167</v>
      </c>
      <c r="B14586" s="94" t="s">
        <v>46</v>
      </c>
    </row>
    <row r="14587" spans="1:2">
      <c r="A14587" s="93">
        <v>5168</v>
      </c>
      <c r="B14587" s="94" t="s">
        <v>46</v>
      </c>
    </row>
    <row r="14588" spans="1:2">
      <c r="A14588" s="93">
        <v>5168</v>
      </c>
      <c r="B14588" s="94" t="s">
        <v>46</v>
      </c>
    </row>
    <row r="14589" spans="1:2">
      <c r="A14589" s="93">
        <v>5168</v>
      </c>
      <c r="B14589" s="94" t="s">
        <v>46</v>
      </c>
    </row>
    <row r="14590" spans="1:2">
      <c r="A14590" s="93">
        <v>5168</v>
      </c>
      <c r="B14590" s="94" t="s">
        <v>46</v>
      </c>
    </row>
    <row r="14591" spans="1:2">
      <c r="A14591" s="93">
        <v>5169</v>
      </c>
      <c r="B14591" s="94" t="s">
        <v>46</v>
      </c>
    </row>
    <row r="14592" spans="1:2">
      <c r="A14592" s="93">
        <v>5169</v>
      </c>
      <c r="B14592" s="94" t="s">
        <v>46</v>
      </c>
    </row>
    <row r="14593" spans="1:2">
      <c r="A14593" s="93">
        <v>5169</v>
      </c>
      <c r="B14593" s="94" t="s">
        <v>46</v>
      </c>
    </row>
    <row r="14594" spans="1:2">
      <c r="A14594" s="93">
        <v>5169</v>
      </c>
      <c r="B14594" s="94" t="s">
        <v>46</v>
      </c>
    </row>
    <row r="14595" spans="1:2">
      <c r="A14595" s="93">
        <v>5169</v>
      </c>
      <c r="B14595" s="94" t="s">
        <v>46</v>
      </c>
    </row>
    <row r="14596" spans="1:2">
      <c r="A14596" s="93">
        <v>5169</v>
      </c>
      <c r="B14596" s="94" t="s">
        <v>46</v>
      </c>
    </row>
    <row r="14597" spans="1:2">
      <c r="A14597" s="93">
        <v>5170</v>
      </c>
      <c r="B14597" s="94" t="s">
        <v>77</v>
      </c>
    </row>
    <row r="14598" spans="1:2">
      <c r="A14598" s="93">
        <v>5171</v>
      </c>
      <c r="B14598" s="94" t="s">
        <v>77</v>
      </c>
    </row>
    <row r="14599" spans="1:2">
      <c r="A14599" s="93">
        <v>5171</v>
      </c>
      <c r="B14599" s="94" t="s">
        <v>77</v>
      </c>
    </row>
    <row r="14600" spans="1:2">
      <c r="A14600" s="93">
        <v>5171</v>
      </c>
      <c r="B14600" s="94" t="s">
        <v>77</v>
      </c>
    </row>
    <row r="14601" spans="1:2">
      <c r="A14601" s="93">
        <v>5171</v>
      </c>
      <c r="B14601" s="94" t="s">
        <v>77</v>
      </c>
    </row>
    <row r="14602" spans="1:2">
      <c r="A14602" s="93">
        <v>5171</v>
      </c>
      <c r="B14602" s="94" t="s">
        <v>77</v>
      </c>
    </row>
    <row r="14603" spans="1:2">
      <c r="A14603" s="93">
        <v>5172</v>
      </c>
      <c r="B14603" s="94" t="s">
        <v>77</v>
      </c>
    </row>
    <row r="14604" spans="1:2">
      <c r="A14604" s="93">
        <v>5172</v>
      </c>
      <c r="B14604" s="94" t="s">
        <v>77</v>
      </c>
    </row>
    <row r="14605" spans="1:2">
      <c r="A14605" s="93">
        <v>5172</v>
      </c>
      <c r="B14605" s="94" t="s">
        <v>77</v>
      </c>
    </row>
    <row r="14606" spans="1:2">
      <c r="A14606" s="93">
        <v>5172</v>
      </c>
      <c r="B14606" s="94" t="s">
        <v>77</v>
      </c>
    </row>
    <row r="14607" spans="1:2">
      <c r="A14607" s="93">
        <v>5172</v>
      </c>
      <c r="B14607" s="94" t="s">
        <v>77</v>
      </c>
    </row>
    <row r="14608" spans="1:2">
      <c r="A14608" s="93">
        <v>5172</v>
      </c>
      <c r="B14608" s="94" t="s">
        <v>77</v>
      </c>
    </row>
    <row r="14609" spans="1:2">
      <c r="A14609" s="93">
        <v>5172</v>
      </c>
      <c r="B14609" s="94" t="s">
        <v>77</v>
      </c>
    </row>
    <row r="14610" spans="1:2">
      <c r="A14610" s="93">
        <v>5172</v>
      </c>
      <c r="B14610" s="94" t="s">
        <v>77</v>
      </c>
    </row>
    <row r="14611" spans="1:2">
      <c r="A14611" s="93">
        <v>5172</v>
      </c>
      <c r="B14611" s="94" t="s">
        <v>77</v>
      </c>
    </row>
    <row r="14612" spans="1:2">
      <c r="A14612" s="93">
        <v>5172</v>
      </c>
      <c r="B14612" s="94" t="s">
        <v>77</v>
      </c>
    </row>
    <row r="14613" spans="1:2">
      <c r="A14613" s="93">
        <v>5172</v>
      </c>
      <c r="B14613" s="94" t="s">
        <v>77</v>
      </c>
    </row>
    <row r="14614" spans="1:2">
      <c r="A14614" s="93">
        <v>5172</v>
      </c>
      <c r="B14614" s="94" t="s">
        <v>77</v>
      </c>
    </row>
    <row r="14615" spans="1:2">
      <c r="A14615" s="93">
        <v>5172</v>
      </c>
      <c r="B14615" s="94" t="s">
        <v>77</v>
      </c>
    </row>
    <row r="14616" spans="1:2">
      <c r="A14616" s="93">
        <v>5173</v>
      </c>
      <c r="B14616" s="94" t="s">
        <v>77</v>
      </c>
    </row>
    <row r="14617" spans="1:2">
      <c r="A14617" s="93">
        <v>5173</v>
      </c>
      <c r="B14617" s="94" t="s">
        <v>77</v>
      </c>
    </row>
    <row r="14618" spans="1:2">
      <c r="A14618" s="93">
        <v>5173</v>
      </c>
      <c r="B14618" s="94" t="s">
        <v>77</v>
      </c>
    </row>
    <row r="14619" spans="1:2">
      <c r="A14619" s="93">
        <v>5173</v>
      </c>
      <c r="B14619" s="94" t="s">
        <v>77</v>
      </c>
    </row>
    <row r="14620" spans="1:2">
      <c r="A14620" s="93">
        <v>5174</v>
      </c>
      <c r="B14620" s="94" t="s">
        <v>77</v>
      </c>
    </row>
    <row r="14621" spans="1:2">
      <c r="A14621" s="93">
        <v>5174</v>
      </c>
      <c r="B14621" s="94" t="s">
        <v>77</v>
      </c>
    </row>
    <row r="14622" spans="1:2">
      <c r="A14622" s="93">
        <v>5201</v>
      </c>
      <c r="B14622" s="94" t="s">
        <v>77</v>
      </c>
    </row>
    <row r="14623" spans="1:2">
      <c r="A14623" s="93">
        <v>5201</v>
      </c>
      <c r="B14623" s="94" t="s">
        <v>77</v>
      </c>
    </row>
    <row r="14624" spans="1:2">
      <c r="A14624" s="93">
        <v>5201</v>
      </c>
      <c r="B14624" s="94" t="s">
        <v>77</v>
      </c>
    </row>
    <row r="14625" spans="1:2">
      <c r="A14625" s="93">
        <v>5201</v>
      </c>
      <c r="B14625" s="94" t="s">
        <v>77</v>
      </c>
    </row>
    <row r="14626" spans="1:2">
      <c r="A14626" s="93">
        <v>5201</v>
      </c>
      <c r="B14626" s="94" t="s">
        <v>77</v>
      </c>
    </row>
    <row r="14627" spans="1:2">
      <c r="A14627" s="93">
        <v>5202</v>
      </c>
      <c r="B14627" s="94" t="s">
        <v>77</v>
      </c>
    </row>
    <row r="14628" spans="1:2">
      <c r="A14628" s="93">
        <v>5202</v>
      </c>
      <c r="B14628" s="94" t="s">
        <v>77</v>
      </c>
    </row>
    <row r="14629" spans="1:2">
      <c r="A14629" s="93">
        <v>5202</v>
      </c>
      <c r="B14629" s="94" t="s">
        <v>77</v>
      </c>
    </row>
    <row r="14630" spans="1:2">
      <c r="A14630" s="93">
        <v>5203</v>
      </c>
      <c r="B14630" s="94" t="s">
        <v>77</v>
      </c>
    </row>
    <row r="14631" spans="1:2">
      <c r="A14631" s="93">
        <v>5203</v>
      </c>
      <c r="B14631" s="94" t="s">
        <v>77</v>
      </c>
    </row>
    <row r="14632" spans="1:2">
      <c r="A14632" s="93">
        <v>5203</v>
      </c>
      <c r="B14632" s="94" t="s">
        <v>77</v>
      </c>
    </row>
    <row r="14633" spans="1:2">
      <c r="A14633" s="93">
        <v>5203</v>
      </c>
      <c r="B14633" s="94" t="s">
        <v>77</v>
      </c>
    </row>
    <row r="14634" spans="1:2">
      <c r="A14634" s="93">
        <v>5203</v>
      </c>
      <c r="B14634" s="94" t="s">
        <v>77</v>
      </c>
    </row>
    <row r="14635" spans="1:2">
      <c r="A14635" s="93">
        <v>5203</v>
      </c>
      <c r="B14635" s="94" t="s">
        <v>77</v>
      </c>
    </row>
    <row r="14636" spans="1:2">
      <c r="A14636" s="93">
        <v>5204</v>
      </c>
      <c r="B14636" s="94" t="s">
        <v>77</v>
      </c>
    </row>
    <row r="14637" spans="1:2">
      <c r="A14637" s="93">
        <v>5204</v>
      </c>
      <c r="B14637" s="94" t="s">
        <v>77</v>
      </c>
    </row>
    <row r="14638" spans="1:2">
      <c r="A14638" s="93">
        <v>5204</v>
      </c>
      <c r="B14638" s="94" t="s">
        <v>77</v>
      </c>
    </row>
    <row r="14639" spans="1:2">
      <c r="A14639" s="93">
        <v>5204</v>
      </c>
      <c r="B14639" s="94" t="s">
        <v>77</v>
      </c>
    </row>
    <row r="14640" spans="1:2">
      <c r="A14640" s="93">
        <v>5204</v>
      </c>
      <c r="B14640" s="94" t="s">
        <v>77</v>
      </c>
    </row>
    <row r="14641" spans="1:2">
      <c r="A14641" s="93">
        <v>5204</v>
      </c>
      <c r="B14641" s="94" t="s">
        <v>77</v>
      </c>
    </row>
    <row r="14642" spans="1:2">
      <c r="A14642" s="93">
        <v>5204</v>
      </c>
      <c r="B14642" s="94" t="s">
        <v>77</v>
      </c>
    </row>
    <row r="14643" spans="1:2">
      <c r="A14643" s="93">
        <v>5204</v>
      </c>
      <c r="B14643" s="94" t="s">
        <v>77</v>
      </c>
    </row>
    <row r="14644" spans="1:2">
      <c r="A14644" s="93">
        <v>5204</v>
      </c>
      <c r="B14644" s="94" t="s">
        <v>77</v>
      </c>
    </row>
    <row r="14645" spans="1:2">
      <c r="A14645" s="93">
        <v>5204</v>
      </c>
      <c r="B14645" s="94" t="s">
        <v>77</v>
      </c>
    </row>
    <row r="14646" spans="1:2">
      <c r="A14646" s="93">
        <v>5210</v>
      </c>
      <c r="B14646" s="94" t="s">
        <v>77</v>
      </c>
    </row>
    <row r="14647" spans="1:2">
      <c r="A14647" s="93">
        <v>5210</v>
      </c>
      <c r="B14647" s="94" t="s">
        <v>77</v>
      </c>
    </row>
    <row r="14648" spans="1:2">
      <c r="A14648" s="93">
        <v>5210</v>
      </c>
      <c r="B14648" s="94" t="s">
        <v>77</v>
      </c>
    </row>
    <row r="14649" spans="1:2">
      <c r="A14649" s="93">
        <v>5210</v>
      </c>
      <c r="B14649" s="94" t="s">
        <v>77</v>
      </c>
    </row>
    <row r="14650" spans="1:2">
      <c r="A14650" s="93">
        <v>5210</v>
      </c>
      <c r="B14650" s="94" t="s">
        <v>77</v>
      </c>
    </row>
    <row r="14651" spans="1:2">
      <c r="A14651" s="93">
        <v>5211</v>
      </c>
      <c r="B14651" s="94" t="s">
        <v>77</v>
      </c>
    </row>
    <row r="14652" spans="1:2">
      <c r="A14652" s="93">
        <v>5211</v>
      </c>
      <c r="B14652" s="94" t="s">
        <v>77</v>
      </c>
    </row>
    <row r="14653" spans="1:2">
      <c r="A14653" s="93">
        <v>5211</v>
      </c>
      <c r="B14653" s="94" t="s">
        <v>77</v>
      </c>
    </row>
    <row r="14654" spans="1:2">
      <c r="A14654" s="93">
        <v>5211</v>
      </c>
      <c r="B14654" s="94" t="s">
        <v>77</v>
      </c>
    </row>
    <row r="14655" spans="1:2">
      <c r="A14655" s="93">
        <v>5211</v>
      </c>
      <c r="B14655" s="94" t="s">
        <v>77</v>
      </c>
    </row>
    <row r="14656" spans="1:2">
      <c r="A14656" s="93">
        <v>5211</v>
      </c>
      <c r="B14656" s="94" t="s">
        <v>77</v>
      </c>
    </row>
    <row r="14657" spans="1:2">
      <c r="A14657" s="93">
        <v>5211</v>
      </c>
      <c r="B14657" s="94" t="s">
        <v>77</v>
      </c>
    </row>
    <row r="14658" spans="1:2">
      <c r="A14658" s="93">
        <v>5211</v>
      </c>
      <c r="B14658" s="94" t="s">
        <v>77</v>
      </c>
    </row>
    <row r="14659" spans="1:2">
      <c r="A14659" s="93">
        <v>5211</v>
      </c>
      <c r="B14659" s="94" t="s">
        <v>77</v>
      </c>
    </row>
    <row r="14660" spans="1:2">
      <c r="A14660" s="93">
        <v>5211</v>
      </c>
      <c r="B14660" s="94" t="s">
        <v>77</v>
      </c>
    </row>
    <row r="14661" spans="1:2">
      <c r="A14661" s="93">
        <v>5211</v>
      </c>
      <c r="B14661" s="94" t="s">
        <v>77</v>
      </c>
    </row>
    <row r="14662" spans="1:2">
      <c r="A14662" s="93">
        <v>5211</v>
      </c>
      <c r="B14662" s="94" t="s">
        <v>77</v>
      </c>
    </row>
    <row r="14663" spans="1:2">
      <c r="A14663" s="93">
        <v>5211</v>
      </c>
      <c r="B14663" s="94" t="s">
        <v>77</v>
      </c>
    </row>
    <row r="14664" spans="1:2">
      <c r="A14664" s="93">
        <v>5212</v>
      </c>
      <c r="B14664" s="94" t="s">
        <v>77</v>
      </c>
    </row>
    <row r="14665" spans="1:2">
      <c r="A14665" s="93">
        <v>5213</v>
      </c>
      <c r="B14665" s="94" t="s">
        <v>77</v>
      </c>
    </row>
    <row r="14666" spans="1:2">
      <c r="A14666" s="93">
        <v>5214</v>
      </c>
      <c r="B14666" s="94" t="s">
        <v>77</v>
      </c>
    </row>
    <row r="14667" spans="1:2">
      <c r="A14667" s="93">
        <v>5214</v>
      </c>
      <c r="B14667" s="94" t="s">
        <v>77</v>
      </c>
    </row>
    <row r="14668" spans="1:2">
      <c r="A14668" s="93">
        <v>5214</v>
      </c>
      <c r="B14668" s="94" t="s">
        <v>77</v>
      </c>
    </row>
    <row r="14669" spans="1:2">
      <c r="A14669" s="93">
        <v>5214</v>
      </c>
      <c r="B14669" s="94" t="s">
        <v>77</v>
      </c>
    </row>
    <row r="14670" spans="1:2">
      <c r="A14670" s="93">
        <v>5214</v>
      </c>
      <c r="B14670" s="94" t="s">
        <v>77</v>
      </c>
    </row>
    <row r="14671" spans="1:2">
      <c r="A14671" s="93">
        <v>5214</v>
      </c>
      <c r="B14671" s="94" t="s">
        <v>77</v>
      </c>
    </row>
    <row r="14672" spans="1:2">
      <c r="A14672" s="93">
        <v>5214</v>
      </c>
      <c r="B14672" s="94" t="s">
        <v>77</v>
      </c>
    </row>
    <row r="14673" spans="1:2">
      <c r="A14673" s="93">
        <v>5214</v>
      </c>
      <c r="B14673" s="94" t="s">
        <v>77</v>
      </c>
    </row>
    <row r="14674" spans="1:2">
      <c r="A14674" s="93">
        <v>5220</v>
      </c>
      <c r="B14674" s="94" t="s">
        <v>69</v>
      </c>
    </row>
    <row r="14675" spans="1:2">
      <c r="A14675" s="93">
        <v>5221</v>
      </c>
      <c r="B14675" s="94" t="s">
        <v>69</v>
      </c>
    </row>
    <row r="14676" spans="1:2">
      <c r="A14676" s="93">
        <v>5221</v>
      </c>
      <c r="B14676" s="94" t="s">
        <v>69</v>
      </c>
    </row>
    <row r="14677" spans="1:2">
      <c r="A14677" s="93">
        <v>5221</v>
      </c>
      <c r="B14677" s="94" t="s">
        <v>69</v>
      </c>
    </row>
    <row r="14678" spans="1:2">
      <c r="A14678" s="93">
        <v>5222</v>
      </c>
      <c r="B14678" s="94" t="s">
        <v>69</v>
      </c>
    </row>
    <row r="14679" spans="1:2">
      <c r="A14679" s="93">
        <v>5222</v>
      </c>
      <c r="B14679" s="94" t="s">
        <v>69</v>
      </c>
    </row>
    <row r="14680" spans="1:2">
      <c r="A14680" s="93">
        <v>5222</v>
      </c>
      <c r="B14680" s="94" t="s">
        <v>69</v>
      </c>
    </row>
    <row r="14681" spans="1:2">
      <c r="A14681" s="93">
        <v>5222</v>
      </c>
      <c r="B14681" s="94" t="s">
        <v>69</v>
      </c>
    </row>
    <row r="14682" spans="1:2">
      <c r="A14682" s="93">
        <v>5222</v>
      </c>
      <c r="B14682" s="94" t="s">
        <v>69</v>
      </c>
    </row>
    <row r="14683" spans="1:2">
      <c r="A14683" s="93">
        <v>5222</v>
      </c>
      <c r="B14683" s="94" t="s">
        <v>69</v>
      </c>
    </row>
    <row r="14684" spans="1:2">
      <c r="A14684" s="93">
        <v>5222</v>
      </c>
      <c r="B14684" s="94" t="s">
        <v>69</v>
      </c>
    </row>
    <row r="14685" spans="1:2">
      <c r="A14685" s="93">
        <v>5222</v>
      </c>
      <c r="B14685" s="94" t="s">
        <v>69</v>
      </c>
    </row>
    <row r="14686" spans="1:2">
      <c r="A14686" s="93">
        <v>5222</v>
      </c>
      <c r="B14686" s="94" t="s">
        <v>69</v>
      </c>
    </row>
    <row r="14687" spans="1:2">
      <c r="A14687" s="93">
        <v>5222</v>
      </c>
      <c r="B14687" s="94" t="s">
        <v>69</v>
      </c>
    </row>
    <row r="14688" spans="1:2">
      <c r="A14688" s="93">
        <v>5222</v>
      </c>
      <c r="B14688" s="94" t="s">
        <v>69</v>
      </c>
    </row>
    <row r="14689" spans="1:2">
      <c r="A14689" s="93">
        <v>5222</v>
      </c>
      <c r="B14689" s="94" t="s">
        <v>69</v>
      </c>
    </row>
    <row r="14690" spans="1:2">
      <c r="A14690" s="93">
        <v>5222</v>
      </c>
      <c r="B14690" s="94" t="s">
        <v>69</v>
      </c>
    </row>
    <row r="14691" spans="1:2">
      <c r="A14691" s="93">
        <v>5222</v>
      </c>
      <c r="B14691" s="94" t="s">
        <v>69</v>
      </c>
    </row>
    <row r="14692" spans="1:2">
      <c r="A14692" s="93">
        <v>5222</v>
      </c>
      <c r="B14692" s="94" t="s">
        <v>69</v>
      </c>
    </row>
    <row r="14693" spans="1:2">
      <c r="A14693" s="93">
        <v>5222</v>
      </c>
      <c r="B14693" s="94" t="s">
        <v>69</v>
      </c>
    </row>
    <row r="14694" spans="1:2">
      <c r="A14694" s="93">
        <v>5222</v>
      </c>
      <c r="B14694" s="94" t="s">
        <v>69</v>
      </c>
    </row>
    <row r="14695" spans="1:2">
      <c r="A14695" s="93">
        <v>5222</v>
      </c>
      <c r="B14695" s="94" t="s">
        <v>69</v>
      </c>
    </row>
    <row r="14696" spans="1:2">
      <c r="A14696" s="93">
        <v>5222</v>
      </c>
      <c r="B14696" s="94" t="s">
        <v>69</v>
      </c>
    </row>
    <row r="14697" spans="1:2">
      <c r="A14697" s="93">
        <v>5223</v>
      </c>
      <c r="B14697" s="94" t="s">
        <v>69</v>
      </c>
    </row>
    <row r="14698" spans="1:2">
      <c r="A14698" s="93">
        <v>5223</v>
      </c>
      <c r="B14698" s="94" t="s">
        <v>69</v>
      </c>
    </row>
    <row r="14699" spans="1:2">
      <c r="A14699" s="93">
        <v>5223</v>
      </c>
      <c r="B14699" s="94" t="s">
        <v>69</v>
      </c>
    </row>
    <row r="14700" spans="1:2">
      <c r="A14700" s="93">
        <v>5223</v>
      </c>
      <c r="B14700" s="94" t="s">
        <v>69</v>
      </c>
    </row>
    <row r="14701" spans="1:2">
      <c r="A14701" s="93">
        <v>5223</v>
      </c>
      <c r="B14701" s="94" t="s">
        <v>69</v>
      </c>
    </row>
    <row r="14702" spans="1:2">
      <c r="A14702" s="93">
        <v>5223</v>
      </c>
      <c r="B14702" s="94" t="s">
        <v>69</v>
      </c>
    </row>
    <row r="14703" spans="1:2">
      <c r="A14703" s="93">
        <v>5223</v>
      </c>
      <c r="B14703" s="94" t="s">
        <v>69</v>
      </c>
    </row>
    <row r="14704" spans="1:2">
      <c r="A14704" s="93">
        <v>5223</v>
      </c>
      <c r="B14704" s="94" t="s">
        <v>69</v>
      </c>
    </row>
    <row r="14705" spans="1:2">
      <c r="A14705" s="93">
        <v>5223</v>
      </c>
      <c r="B14705" s="94" t="s">
        <v>69</v>
      </c>
    </row>
    <row r="14706" spans="1:2">
      <c r="A14706" s="93">
        <v>5223</v>
      </c>
      <c r="B14706" s="94" t="s">
        <v>69</v>
      </c>
    </row>
    <row r="14707" spans="1:2">
      <c r="A14707" s="93">
        <v>5223</v>
      </c>
      <c r="B14707" s="94" t="s">
        <v>69</v>
      </c>
    </row>
    <row r="14708" spans="1:2">
      <c r="A14708" s="93">
        <v>5223</v>
      </c>
      <c r="B14708" s="94" t="s">
        <v>69</v>
      </c>
    </row>
    <row r="14709" spans="1:2">
      <c r="A14709" s="93">
        <v>5223</v>
      </c>
      <c r="B14709" s="94" t="s">
        <v>69</v>
      </c>
    </row>
    <row r="14710" spans="1:2">
      <c r="A14710" s="93">
        <v>5223</v>
      </c>
      <c r="B14710" s="94" t="s">
        <v>69</v>
      </c>
    </row>
    <row r="14711" spans="1:2">
      <c r="A14711" s="93">
        <v>5223</v>
      </c>
      <c r="B14711" s="94" t="s">
        <v>69</v>
      </c>
    </row>
    <row r="14712" spans="1:2">
      <c r="A14712" s="93">
        <v>5223</v>
      </c>
      <c r="B14712" s="94" t="s">
        <v>69</v>
      </c>
    </row>
    <row r="14713" spans="1:2">
      <c r="A14713" s="93">
        <v>5223</v>
      </c>
      <c r="B14713" s="94" t="s">
        <v>69</v>
      </c>
    </row>
    <row r="14714" spans="1:2">
      <c r="A14714" s="93">
        <v>5223</v>
      </c>
      <c r="B14714" s="94" t="s">
        <v>69</v>
      </c>
    </row>
    <row r="14715" spans="1:2">
      <c r="A14715" s="93">
        <v>5223</v>
      </c>
      <c r="B14715" s="94" t="s">
        <v>69</v>
      </c>
    </row>
    <row r="14716" spans="1:2">
      <c r="A14716" s="93">
        <v>5223</v>
      </c>
      <c r="B14716" s="94" t="s">
        <v>69</v>
      </c>
    </row>
    <row r="14717" spans="1:2">
      <c r="A14717" s="93">
        <v>5223</v>
      </c>
      <c r="B14717" s="94" t="s">
        <v>69</v>
      </c>
    </row>
    <row r="14718" spans="1:2">
      <c r="A14718" s="93">
        <v>5223</v>
      </c>
      <c r="B14718" s="94" t="s">
        <v>69</v>
      </c>
    </row>
    <row r="14719" spans="1:2">
      <c r="A14719" s="93">
        <v>5223</v>
      </c>
      <c r="B14719" s="94" t="s">
        <v>69</v>
      </c>
    </row>
    <row r="14720" spans="1:2">
      <c r="A14720" s="93">
        <v>5223</v>
      </c>
      <c r="B14720" s="94" t="s">
        <v>69</v>
      </c>
    </row>
    <row r="14721" spans="1:2">
      <c r="A14721" s="93">
        <v>5223</v>
      </c>
      <c r="B14721" s="94" t="s">
        <v>69</v>
      </c>
    </row>
    <row r="14722" spans="1:2">
      <c r="A14722" s="93">
        <v>5223</v>
      </c>
      <c r="B14722" s="94" t="s">
        <v>69</v>
      </c>
    </row>
    <row r="14723" spans="1:2">
      <c r="A14723" s="93">
        <v>5223</v>
      </c>
      <c r="B14723" s="94" t="s">
        <v>69</v>
      </c>
    </row>
    <row r="14724" spans="1:2">
      <c r="A14724" s="93">
        <v>5223</v>
      </c>
      <c r="B14724" s="94" t="s">
        <v>69</v>
      </c>
    </row>
    <row r="14725" spans="1:2">
      <c r="A14725" s="93">
        <v>5223</v>
      </c>
      <c r="B14725" s="94" t="s">
        <v>69</v>
      </c>
    </row>
    <row r="14726" spans="1:2">
      <c r="A14726" s="93">
        <v>5223</v>
      </c>
      <c r="B14726" s="94" t="s">
        <v>69</v>
      </c>
    </row>
    <row r="14727" spans="1:2">
      <c r="A14727" s="93">
        <v>5223</v>
      </c>
      <c r="B14727" s="94" t="s">
        <v>69</v>
      </c>
    </row>
    <row r="14728" spans="1:2">
      <c r="A14728" s="93">
        <v>5231</v>
      </c>
      <c r="B14728" s="94" t="s">
        <v>77</v>
      </c>
    </row>
    <row r="14729" spans="1:2">
      <c r="A14729" s="93">
        <v>5231</v>
      </c>
      <c r="B14729" s="94" t="s">
        <v>77</v>
      </c>
    </row>
    <row r="14730" spans="1:2">
      <c r="A14730" s="93">
        <v>5231</v>
      </c>
      <c r="B14730" s="94" t="s">
        <v>77</v>
      </c>
    </row>
    <row r="14731" spans="1:2">
      <c r="A14731" s="93">
        <v>5232</v>
      </c>
      <c r="B14731" s="94" t="s">
        <v>77</v>
      </c>
    </row>
    <row r="14732" spans="1:2">
      <c r="A14732" s="93">
        <v>5233</v>
      </c>
      <c r="B14732" s="94" t="s">
        <v>77</v>
      </c>
    </row>
    <row r="14733" spans="1:2">
      <c r="A14733" s="93">
        <v>5233</v>
      </c>
      <c r="B14733" s="94" t="s">
        <v>77</v>
      </c>
    </row>
    <row r="14734" spans="1:2">
      <c r="A14734" s="93">
        <v>5233</v>
      </c>
      <c r="B14734" s="94" t="s">
        <v>77</v>
      </c>
    </row>
    <row r="14735" spans="1:2">
      <c r="A14735" s="93">
        <v>5233</v>
      </c>
      <c r="B14735" s="94" t="s">
        <v>77</v>
      </c>
    </row>
    <row r="14736" spans="1:2">
      <c r="A14736" s="93">
        <v>5234</v>
      </c>
      <c r="B14736" s="94" t="s">
        <v>77</v>
      </c>
    </row>
    <row r="14737" spans="1:2">
      <c r="A14737" s="93">
        <v>5235</v>
      </c>
      <c r="B14737" s="94" t="s">
        <v>77</v>
      </c>
    </row>
    <row r="14738" spans="1:2">
      <c r="A14738" s="93">
        <v>5235</v>
      </c>
      <c r="B14738" s="94" t="s">
        <v>77</v>
      </c>
    </row>
    <row r="14739" spans="1:2">
      <c r="A14739" s="93">
        <v>5235</v>
      </c>
      <c r="B14739" s="94" t="s">
        <v>77</v>
      </c>
    </row>
    <row r="14740" spans="1:2">
      <c r="A14740" s="93">
        <v>5235</v>
      </c>
      <c r="B14740" s="94" t="s">
        <v>77</v>
      </c>
    </row>
    <row r="14741" spans="1:2">
      <c r="A14741" s="93">
        <v>5235</v>
      </c>
      <c r="B14741" s="94" t="s">
        <v>77</v>
      </c>
    </row>
    <row r="14742" spans="1:2">
      <c r="A14742" s="93">
        <v>5235</v>
      </c>
      <c r="B14742" s="94" t="s">
        <v>77</v>
      </c>
    </row>
    <row r="14743" spans="1:2">
      <c r="A14743" s="93">
        <v>5235</v>
      </c>
      <c r="B14743" s="94" t="s">
        <v>77</v>
      </c>
    </row>
    <row r="14744" spans="1:2">
      <c r="A14744" s="93">
        <v>5236</v>
      </c>
      <c r="B14744" s="94" t="s">
        <v>77</v>
      </c>
    </row>
    <row r="14745" spans="1:2">
      <c r="A14745" s="93">
        <v>5237</v>
      </c>
      <c r="B14745" s="94" t="s">
        <v>77</v>
      </c>
    </row>
    <row r="14746" spans="1:2">
      <c r="A14746" s="93">
        <v>5237</v>
      </c>
      <c r="B14746" s="94" t="s">
        <v>77</v>
      </c>
    </row>
    <row r="14747" spans="1:2">
      <c r="A14747" s="93">
        <v>5237</v>
      </c>
      <c r="B14747" s="94" t="s">
        <v>77</v>
      </c>
    </row>
    <row r="14748" spans="1:2">
      <c r="A14748" s="93">
        <v>5237</v>
      </c>
      <c r="B14748" s="94" t="s">
        <v>77</v>
      </c>
    </row>
    <row r="14749" spans="1:2">
      <c r="A14749" s="93">
        <v>5238</v>
      </c>
      <c r="B14749" s="94" t="s">
        <v>77</v>
      </c>
    </row>
    <row r="14750" spans="1:2">
      <c r="A14750" s="93">
        <v>5238</v>
      </c>
      <c r="B14750" s="94" t="s">
        <v>77</v>
      </c>
    </row>
    <row r="14751" spans="1:2">
      <c r="A14751" s="93">
        <v>5238</v>
      </c>
      <c r="B14751" s="94" t="s">
        <v>77</v>
      </c>
    </row>
    <row r="14752" spans="1:2">
      <c r="A14752" s="93">
        <v>5238</v>
      </c>
      <c r="B14752" s="94" t="s">
        <v>77</v>
      </c>
    </row>
    <row r="14753" spans="1:2">
      <c r="A14753" s="93">
        <v>5238</v>
      </c>
      <c r="B14753" s="94" t="s">
        <v>77</v>
      </c>
    </row>
    <row r="14754" spans="1:2">
      <c r="A14754" s="93">
        <v>5238</v>
      </c>
      <c r="B14754" s="94" t="s">
        <v>77</v>
      </c>
    </row>
    <row r="14755" spans="1:2">
      <c r="A14755" s="93">
        <v>5238</v>
      </c>
      <c r="B14755" s="94" t="s">
        <v>77</v>
      </c>
    </row>
    <row r="14756" spans="1:2">
      <c r="A14756" s="93">
        <v>5238</v>
      </c>
      <c r="B14756" s="94" t="s">
        <v>77</v>
      </c>
    </row>
    <row r="14757" spans="1:2">
      <c r="A14757" s="93">
        <v>5238</v>
      </c>
      <c r="B14757" s="94" t="s">
        <v>77</v>
      </c>
    </row>
    <row r="14758" spans="1:2">
      <c r="A14758" s="93">
        <v>5238</v>
      </c>
      <c r="B14758" s="94" t="s">
        <v>77</v>
      </c>
    </row>
    <row r="14759" spans="1:2">
      <c r="A14759" s="93">
        <v>5238</v>
      </c>
      <c r="B14759" s="94" t="s">
        <v>77</v>
      </c>
    </row>
    <row r="14760" spans="1:2">
      <c r="A14760" s="93">
        <v>5238</v>
      </c>
      <c r="B14760" s="94" t="s">
        <v>77</v>
      </c>
    </row>
    <row r="14761" spans="1:2">
      <c r="A14761" s="93">
        <v>5238</v>
      </c>
      <c r="B14761" s="94" t="s">
        <v>77</v>
      </c>
    </row>
    <row r="14762" spans="1:2">
      <c r="A14762" s="93">
        <v>5238</v>
      </c>
      <c r="B14762" s="94" t="s">
        <v>77</v>
      </c>
    </row>
    <row r="14763" spans="1:2">
      <c r="A14763" s="93">
        <v>5238</v>
      </c>
      <c r="B14763" s="94" t="s">
        <v>77</v>
      </c>
    </row>
    <row r="14764" spans="1:2">
      <c r="A14764" s="93">
        <v>5238</v>
      </c>
      <c r="B14764" s="94" t="s">
        <v>77</v>
      </c>
    </row>
    <row r="14765" spans="1:2">
      <c r="A14765" s="93">
        <v>5238</v>
      </c>
      <c r="B14765" s="94" t="s">
        <v>77</v>
      </c>
    </row>
    <row r="14766" spans="1:2">
      <c r="A14766" s="93">
        <v>5238</v>
      </c>
      <c r="B14766" s="94" t="s">
        <v>77</v>
      </c>
    </row>
    <row r="14767" spans="1:2">
      <c r="A14767" s="93">
        <v>5238</v>
      </c>
      <c r="B14767" s="94" t="s">
        <v>77</v>
      </c>
    </row>
    <row r="14768" spans="1:2">
      <c r="A14768" s="93">
        <v>5238</v>
      </c>
      <c r="B14768" s="94" t="s">
        <v>77</v>
      </c>
    </row>
    <row r="14769" spans="1:2">
      <c r="A14769" s="93">
        <v>5238</v>
      </c>
      <c r="B14769" s="94" t="s">
        <v>77</v>
      </c>
    </row>
    <row r="14770" spans="1:2">
      <c r="A14770" s="93">
        <v>5238</v>
      </c>
      <c r="B14770" s="94" t="s">
        <v>77</v>
      </c>
    </row>
    <row r="14771" spans="1:2">
      <c r="A14771" s="93">
        <v>5238</v>
      </c>
      <c r="B14771" s="94" t="s">
        <v>77</v>
      </c>
    </row>
    <row r="14772" spans="1:2">
      <c r="A14772" s="93">
        <v>5238</v>
      </c>
      <c r="B14772" s="94" t="s">
        <v>77</v>
      </c>
    </row>
    <row r="14773" spans="1:2">
      <c r="A14773" s="93">
        <v>5238</v>
      </c>
      <c r="B14773" s="94" t="s">
        <v>77</v>
      </c>
    </row>
    <row r="14774" spans="1:2">
      <c r="A14774" s="93">
        <v>5238</v>
      </c>
      <c r="B14774" s="94" t="s">
        <v>77</v>
      </c>
    </row>
    <row r="14775" spans="1:2">
      <c r="A14775" s="93">
        <v>5238</v>
      </c>
      <c r="B14775" s="94" t="s">
        <v>77</v>
      </c>
    </row>
    <row r="14776" spans="1:2">
      <c r="A14776" s="93">
        <v>5238</v>
      </c>
      <c r="B14776" s="94" t="s">
        <v>77</v>
      </c>
    </row>
    <row r="14777" spans="1:2">
      <c r="A14777" s="93">
        <v>5238</v>
      </c>
      <c r="B14777" s="94" t="s">
        <v>77</v>
      </c>
    </row>
    <row r="14778" spans="1:2">
      <c r="A14778" s="93">
        <v>5238</v>
      </c>
      <c r="B14778" s="94" t="s">
        <v>77</v>
      </c>
    </row>
    <row r="14779" spans="1:2">
      <c r="A14779" s="93">
        <v>5238</v>
      </c>
      <c r="B14779" s="94" t="s">
        <v>77</v>
      </c>
    </row>
    <row r="14780" spans="1:2">
      <c r="A14780" s="93">
        <v>5238</v>
      </c>
      <c r="B14780" s="94" t="s">
        <v>77</v>
      </c>
    </row>
    <row r="14781" spans="1:2">
      <c r="A14781" s="93">
        <v>5240</v>
      </c>
      <c r="B14781" s="94" t="s">
        <v>77</v>
      </c>
    </row>
    <row r="14782" spans="1:2">
      <c r="A14782" s="93">
        <v>5241</v>
      </c>
      <c r="B14782" s="94" t="s">
        <v>77</v>
      </c>
    </row>
    <row r="14783" spans="1:2">
      <c r="A14783" s="93">
        <v>5242</v>
      </c>
      <c r="B14783" s="94" t="s">
        <v>77</v>
      </c>
    </row>
    <row r="14784" spans="1:2">
      <c r="A14784" s="93">
        <v>5243</v>
      </c>
      <c r="B14784" s="94" t="s">
        <v>77</v>
      </c>
    </row>
    <row r="14785" spans="1:2">
      <c r="A14785" s="93">
        <v>5244</v>
      </c>
      <c r="B14785" s="94" t="s">
        <v>77</v>
      </c>
    </row>
    <row r="14786" spans="1:2">
      <c r="A14786" s="93">
        <v>5244</v>
      </c>
      <c r="B14786" s="94" t="s">
        <v>77</v>
      </c>
    </row>
    <row r="14787" spans="1:2">
      <c r="A14787" s="93">
        <v>5244</v>
      </c>
      <c r="B14787" s="94" t="s">
        <v>77</v>
      </c>
    </row>
    <row r="14788" spans="1:2">
      <c r="A14788" s="93">
        <v>5244</v>
      </c>
      <c r="B14788" s="94" t="s">
        <v>77</v>
      </c>
    </row>
    <row r="14789" spans="1:2">
      <c r="A14789" s="93">
        <v>5244</v>
      </c>
      <c r="B14789" s="94" t="s">
        <v>77</v>
      </c>
    </row>
    <row r="14790" spans="1:2">
      <c r="A14790" s="93">
        <v>5244</v>
      </c>
      <c r="B14790" s="94" t="s">
        <v>77</v>
      </c>
    </row>
    <row r="14791" spans="1:2">
      <c r="A14791" s="93">
        <v>5244</v>
      </c>
      <c r="B14791" s="94" t="s">
        <v>77</v>
      </c>
    </row>
    <row r="14792" spans="1:2">
      <c r="A14792" s="93">
        <v>5245</v>
      </c>
      <c r="B14792" s="94" t="s">
        <v>77</v>
      </c>
    </row>
    <row r="14793" spans="1:2">
      <c r="A14793" s="93">
        <v>5245</v>
      </c>
      <c r="B14793" s="94" t="s">
        <v>77</v>
      </c>
    </row>
    <row r="14794" spans="1:2">
      <c r="A14794" s="93">
        <v>5245</v>
      </c>
      <c r="B14794" s="94" t="s">
        <v>77</v>
      </c>
    </row>
    <row r="14795" spans="1:2">
      <c r="A14795" s="93">
        <v>5246</v>
      </c>
      <c r="B14795" s="94" t="s">
        <v>77</v>
      </c>
    </row>
    <row r="14796" spans="1:2">
      <c r="A14796" s="93">
        <v>5250</v>
      </c>
      <c r="B14796" s="94" t="s">
        <v>77</v>
      </c>
    </row>
    <row r="14797" spans="1:2">
      <c r="A14797" s="93">
        <v>5250</v>
      </c>
      <c r="B14797" s="94" t="s">
        <v>77</v>
      </c>
    </row>
    <row r="14798" spans="1:2">
      <c r="A14798" s="93">
        <v>5250</v>
      </c>
      <c r="B14798" s="94" t="s">
        <v>77</v>
      </c>
    </row>
    <row r="14799" spans="1:2">
      <c r="A14799" s="93">
        <v>5251</v>
      </c>
      <c r="B14799" s="94" t="s">
        <v>77</v>
      </c>
    </row>
    <row r="14800" spans="1:2">
      <c r="A14800" s="93">
        <v>5251</v>
      </c>
      <c r="B14800" s="94" t="s">
        <v>77</v>
      </c>
    </row>
    <row r="14801" spans="1:2">
      <c r="A14801" s="93">
        <v>5251</v>
      </c>
      <c r="B14801" s="94" t="s">
        <v>77</v>
      </c>
    </row>
    <row r="14802" spans="1:2">
      <c r="A14802" s="93">
        <v>5251</v>
      </c>
      <c r="B14802" s="94" t="s">
        <v>77</v>
      </c>
    </row>
    <row r="14803" spans="1:2">
      <c r="A14803" s="93">
        <v>5251</v>
      </c>
      <c r="B14803" s="94" t="s">
        <v>77</v>
      </c>
    </row>
    <row r="14804" spans="1:2">
      <c r="A14804" s="93">
        <v>5251</v>
      </c>
      <c r="B14804" s="94" t="s">
        <v>77</v>
      </c>
    </row>
    <row r="14805" spans="1:2">
      <c r="A14805" s="93">
        <v>5251</v>
      </c>
      <c r="B14805" s="94" t="s">
        <v>77</v>
      </c>
    </row>
    <row r="14806" spans="1:2">
      <c r="A14806" s="93">
        <v>5251</v>
      </c>
      <c r="B14806" s="94" t="s">
        <v>77</v>
      </c>
    </row>
    <row r="14807" spans="1:2">
      <c r="A14807" s="93">
        <v>5252</v>
      </c>
      <c r="B14807" s="94" t="s">
        <v>77</v>
      </c>
    </row>
    <row r="14808" spans="1:2">
      <c r="A14808" s="93">
        <v>5252</v>
      </c>
      <c r="B14808" s="94" t="s">
        <v>77</v>
      </c>
    </row>
    <row r="14809" spans="1:2">
      <c r="A14809" s="93">
        <v>5252</v>
      </c>
      <c r="B14809" s="94" t="s">
        <v>77</v>
      </c>
    </row>
    <row r="14810" spans="1:2">
      <c r="A14810" s="93">
        <v>5252</v>
      </c>
      <c r="B14810" s="94" t="s">
        <v>77</v>
      </c>
    </row>
    <row r="14811" spans="1:2">
      <c r="A14811" s="93">
        <v>5252</v>
      </c>
      <c r="B14811" s="94" t="s">
        <v>77</v>
      </c>
    </row>
    <row r="14812" spans="1:2">
      <c r="A14812" s="93">
        <v>5252</v>
      </c>
      <c r="B14812" s="94" t="s">
        <v>77</v>
      </c>
    </row>
    <row r="14813" spans="1:2">
      <c r="A14813" s="93">
        <v>5253</v>
      </c>
      <c r="B14813" s="94" t="s">
        <v>77</v>
      </c>
    </row>
    <row r="14814" spans="1:2">
      <c r="A14814" s="93">
        <v>5253</v>
      </c>
      <c r="B14814" s="94" t="s">
        <v>77</v>
      </c>
    </row>
    <row r="14815" spans="1:2">
      <c r="A14815" s="93">
        <v>5253</v>
      </c>
      <c r="B14815" s="94" t="s">
        <v>77</v>
      </c>
    </row>
    <row r="14816" spans="1:2">
      <c r="A14816" s="93">
        <v>5253</v>
      </c>
      <c r="B14816" s="94" t="s">
        <v>77</v>
      </c>
    </row>
    <row r="14817" spans="1:2">
      <c r="A14817" s="93">
        <v>5253</v>
      </c>
      <c r="B14817" s="94" t="s">
        <v>77</v>
      </c>
    </row>
    <row r="14818" spans="1:2">
      <c r="A14818" s="93">
        <v>5253</v>
      </c>
      <c r="B14818" s="94" t="s">
        <v>77</v>
      </c>
    </row>
    <row r="14819" spans="1:2">
      <c r="A14819" s="93">
        <v>5253</v>
      </c>
      <c r="B14819" s="94" t="s">
        <v>77</v>
      </c>
    </row>
    <row r="14820" spans="1:2">
      <c r="A14820" s="93">
        <v>5253</v>
      </c>
      <c r="B14820" s="94" t="s">
        <v>77</v>
      </c>
    </row>
    <row r="14821" spans="1:2">
      <c r="A14821" s="93">
        <v>5253</v>
      </c>
      <c r="B14821" s="94" t="s">
        <v>77</v>
      </c>
    </row>
    <row r="14822" spans="1:2">
      <c r="A14822" s="93">
        <v>5253</v>
      </c>
      <c r="B14822" s="94" t="s">
        <v>77</v>
      </c>
    </row>
    <row r="14823" spans="1:2">
      <c r="A14823" s="93">
        <v>5253</v>
      </c>
      <c r="B14823" s="94" t="s">
        <v>77</v>
      </c>
    </row>
    <row r="14824" spans="1:2">
      <c r="A14824" s="93">
        <v>5253</v>
      </c>
      <c r="B14824" s="94" t="s">
        <v>77</v>
      </c>
    </row>
    <row r="14825" spans="1:2">
      <c r="A14825" s="93">
        <v>5253</v>
      </c>
      <c r="B14825" s="94" t="s">
        <v>77</v>
      </c>
    </row>
    <row r="14826" spans="1:2">
      <c r="A14826" s="93">
        <v>5253</v>
      </c>
      <c r="B14826" s="94" t="s">
        <v>77</v>
      </c>
    </row>
    <row r="14827" spans="1:2">
      <c r="A14827" s="93">
        <v>5253</v>
      </c>
      <c r="B14827" s="94" t="s">
        <v>77</v>
      </c>
    </row>
    <row r="14828" spans="1:2">
      <c r="A14828" s="93">
        <v>5253</v>
      </c>
      <c r="B14828" s="94" t="s">
        <v>77</v>
      </c>
    </row>
    <row r="14829" spans="1:2">
      <c r="A14829" s="93">
        <v>5253</v>
      </c>
      <c r="B14829" s="94" t="s">
        <v>77</v>
      </c>
    </row>
    <row r="14830" spans="1:2">
      <c r="A14830" s="93">
        <v>5253</v>
      </c>
      <c r="B14830" s="94" t="s">
        <v>77</v>
      </c>
    </row>
    <row r="14831" spans="1:2">
      <c r="A14831" s="93">
        <v>5253</v>
      </c>
      <c r="B14831" s="94" t="s">
        <v>77</v>
      </c>
    </row>
    <row r="14832" spans="1:2">
      <c r="A14832" s="93">
        <v>5253</v>
      </c>
      <c r="B14832" s="94" t="s">
        <v>77</v>
      </c>
    </row>
    <row r="14833" spans="1:2">
      <c r="A14833" s="93">
        <v>5253</v>
      </c>
      <c r="B14833" s="94" t="s">
        <v>77</v>
      </c>
    </row>
    <row r="14834" spans="1:2">
      <c r="A14834" s="93">
        <v>5253</v>
      </c>
      <c r="B14834" s="94" t="s">
        <v>77</v>
      </c>
    </row>
    <row r="14835" spans="1:2">
      <c r="A14835" s="93">
        <v>5253</v>
      </c>
      <c r="B14835" s="94" t="s">
        <v>77</v>
      </c>
    </row>
    <row r="14836" spans="1:2">
      <c r="A14836" s="93">
        <v>5253</v>
      </c>
      <c r="B14836" s="94" t="s">
        <v>77</v>
      </c>
    </row>
    <row r="14837" spans="1:2">
      <c r="A14837" s="93">
        <v>5253</v>
      </c>
      <c r="B14837" s="94" t="s">
        <v>77</v>
      </c>
    </row>
    <row r="14838" spans="1:2">
      <c r="A14838" s="93">
        <v>5253</v>
      </c>
      <c r="B14838" s="94" t="s">
        <v>77</v>
      </c>
    </row>
    <row r="14839" spans="1:2">
      <c r="A14839" s="93">
        <v>5254</v>
      </c>
      <c r="B14839" s="94" t="s">
        <v>77</v>
      </c>
    </row>
    <row r="14840" spans="1:2">
      <c r="A14840" s="93">
        <v>5254</v>
      </c>
      <c r="B14840" s="94" t="s">
        <v>77</v>
      </c>
    </row>
    <row r="14841" spans="1:2">
      <c r="A14841" s="93">
        <v>5254</v>
      </c>
      <c r="B14841" s="94" t="s">
        <v>77</v>
      </c>
    </row>
    <row r="14842" spans="1:2">
      <c r="A14842" s="93">
        <v>5254</v>
      </c>
      <c r="B14842" s="94" t="s">
        <v>77</v>
      </c>
    </row>
    <row r="14843" spans="1:2">
      <c r="A14843" s="93">
        <v>5254</v>
      </c>
      <c r="B14843" s="94" t="s">
        <v>77</v>
      </c>
    </row>
    <row r="14844" spans="1:2">
      <c r="A14844" s="93">
        <v>5254</v>
      </c>
      <c r="B14844" s="94" t="s">
        <v>77</v>
      </c>
    </row>
    <row r="14845" spans="1:2">
      <c r="A14845" s="93">
        <v>5254</v>
      </c>
      <c r="B14845" s="94" t="s">
        <v>77</v>
      </c>
    </row>
    <row r="14846" spans="1:2">
      <c r="A14846" s="93">
        <v>5254</v>
      </c>
      <c r="B14846" s="94" t="s">
        <v>77</v>
      </c>
    </row>
    <row r="14847" spans="1:2">
      <c r="A14847" s="93">
        <v>5254</v>
      </c>
      <c r="B14847" s="94" t="s">
        <v>77</v>
      </c>
    </row>
    <row r="14848" spans="1:2">
      <c r="A14848" s="93">
        <v>5254</v>
      </c>
      <c r="B14848" s="94" t="s">
        <v>77</v>
      </c>
    </row>
    <row r="14849" spans="1:2">
      <c r="A14849" s="93">
        <v>5254</v>
      </c>
      <c r="B14849" s="94" t="s">
        <v>77</v>
      </c>
    </row>
    <row r="14850" spans="1:2">
      <c r="A14850" s="93">
        <v>5255</v>
      </c>
      <c r="B14850" s="94" t="s">
        <v>77</v>
      </c>
    </row>
    <row r="14851" spans="1:2">
      <c r="A14851" s="93">
        <v>5255</v>
      </c>
      <c r="B14851" s="94" t="s">
        <v>77</v>
      </c>
    </row>
    <row r="14852" spans="1:2">
      <c r="A14852" s="93">
        <v>5255</v>
      </c>
      <c r="B14852" s="94" t="s">
        <v>77</v>
      </c>
    </row>
    <row r="14853" spans="1:2">
      <c r="A14853" s="93">
        <v>5255</v>
      </c>
      <c r="B14853" s="94" t="s">
        <v>77</v>
      </c>
    </row>
    <row r="14854" spans="1:2">
      <c r="A14854" s="93">
        <v>5255</v>
      </c>
      <c r="B14854" s="94" t="s">
        <v>77</v>
      </c>
    </row>
    <row r="14855" spans="1:2">
      <c r="A14855" s="93">
        <v>5255</v>
      </c>
      <c r="B14855" s="94" t="s">
        <v>77</v>
      </c>
    </row>
    <row r="14856" spans="1:2">
      <c r="A14856" s="93">
        <v>5255</v>
      </c>
      <c r="B14856" s="94" t="s">
        <v>77</v>
      </c>
    </row>
    <row r="14857" spans="1:2">
      <c r="A14857" s="93">
        <v>5255</v>
      </c>
      <c r="B14857" s="94" t="s">
        <v>77</v>
      </c>
    </row>
    <row r="14858" spans="1:2">
      <c r="A14858" s="93">
        <v>5255</v>
      </c>
      <c r="B14858" s="94" t="s">
        <v>77</v>
      </c>
    </row>
    <row r="14859" spans="1:2">
      <c r="A14859" s="93">
        <v>5255</v>
      </c>
      <c r="B14859" s="94" t="s">
        <v>77</v>
      </c>
    </row>
    <row r="14860" spans="1:2">
      <c r="A14860" s="93">
        <v>5255</v>
      </c>
      <c r="B14860" s="94" t="s">
        <v>77</v>
      </c>
    </row>
    <row r="14861" spans="1:2">
      <c r="A14861" s="93">
        <v>5255</v>
      </c>
      <c r="B14861" s="94" t="s">
        <v>77</v>
      </c>
    </row>
    <row r="14862" spans="1:2">
      <c r="A14862" s="93">
        <v>5255</v>
      </c>
      <c r="B14862" s="94" t="s">
        <v>77</v>
      </c>
    </row>
    <row r="14863" spans="1:2">
      <c r="A14863" s="93">
        <v>5255</v>
      </c>
      <c r="B14863" s="94" t="s">
        <v>77</v>
      </c>
    </row>
    <row r="14864" spans="1:2">
      <c r="A14864" s="93">
        <v>5255</v>
      </c>
      <c r="B14864" s="94" t="s">
        <v>77</v>
      </c>
    </row>
    <row r="14865" spans="1:2">
      <c r="A14865" s="93">
        <v>5255</v>
      </c>
      <c r="B14865" s="94" t="s">
        <v>77</v>
      </c>
    </row>
    <row r="14866" spans="1:2">
      <c r="A14866" s="93">
        <v>5255</v>
      </c>
      <c r="B14866" s="94" t="s">
        <v>77</v>
      </c>
    </row>
    <row r="14867" spans="1:2">
      <c r="A14867" s="93">
        <v>5255</v>
      </c>
      <c r="B14867" s="94" t="s">
        <v>77</v>
      </c>
    </row>
    <row r="14868" spans="1:2">
      <c r="A14868" s="93">
        <v>5255</v>
      </c>
      <c r="B14868" s="94" t="s">
        <v>77</v>
      </c>
    </row>
    <row r="14869" spans="1:2">
      <c r="A14869" s="93">
        <v>5255</v>
      </c>
      <c r="B14869" s="94" t="s">
        <v>77</v>
      </c>
    </row>
    <row r="14870" spans="1:2">
      <c r="A14870" s="93">
        <v>5256</v>
      </c>
      <c r="B14870" s="94" t="s">
        <v>77</v>
      </c>
    </row>
    <row r="14871" spans="1:2">
      <c r="A14871" s="93">
        <v>5256</v>
      </c>
      <c r="B14871" s="94" t="s">
        <v>77</v>
      </c>
    </row>
    <row r="14872" spans="1:2">
      <c r="A14872" s="93">
        <v>5256</v>
      </c>
      <c r="B14872" s="94" t="s">
        <v>77</v>
      </c>
    </row>
    <row r="14873" spans="1:2">
      <c r="A14873" s="93">
        <v>5256</v>
      </c>
      <c r="B14873" s="94" t="s">
        <v>77</v>
      </c>
    </row>
    <row r="14874" spans="1:2">
      <c r="A14874" s="93">
        <v>5256</v>
      </c>
      <c r="B14874" s="94" t="s">
        <v>77</v>
      </c>
    </row>
    <row r="14875" spans="1:2">
      <c r="A14875" s="93">
        <v>5256</v>
      </c>
      <c r="B14875" s="94" t="s">
        <v>77</v>
      </c>
    </row>
    <row r="14876" spans="1:2">
      <c r="A14876" s="93">
        <v>5259</v>
      </c>
      <c r="B14876" s="94" t="s">
        <v>77</v>
      </c>
    </row>
    <row r="14877" spans="1:2">
      <c r="A14877" s="93">
        <v>5259</v>
      </c>
      <c r="B14877" s="94" t="s">
        <v>77</v>
      </c>
    </row>
    <row r="14878" spans="1:2">
      <c r="A14878" s="93">
        <v>5259</v>
      </c>
      <c r="B14878" s="94" t="s">
        <v>77</v>
      </c>
    </row>
    <row r="14879" spans="1:2">
      <c r="A14879" s="93">
        <v>5259</v>
      </c>
      <c r="B14879" s="94" t="s">
        <v>77</v>
      </c>
    </row>
    <row r="14880" spans="1:2">
      <c r="A14880" s="93">
        <v>5259</v>
      </c>
      <c r="B14880" s="94" t="s">
        <v>77</v>
      </c>
    </row>
    <row r="14881" spans="1:2">
      <c r="A14881" s="93">
        <v>5259</v>
      </c>
      <c r="B14881" s="94" t="s">
        <v>77</v>
      </c>
    </row>
    <row r="14882" spans="1:2">
      <c r="A14882" s="93">
        <v>5259</v>
      </c>
      <c r="B14882" s="94" t="s">
        <v>77</v>
      </c>
    </row>
    <row r="14883" spans="1:2">
      <c r="A14883" s="93">
        <v>5259</v>
      </c>
      <c r="B14883" s="94" t="s">
        <v>77</v>
      </c>
    </row>
    <row r="14884" spans="1:2">
      <c r="A14884" s="93">
        <v>5259</v>
      </c>
      <c r="B14884" s="94" t="s">
        <v>77</v>
      </c>
    </row>
    <row r="14885" spans="1:2">
      <c r="A14885" s="93">
        <v>5259</v>
      </c>
      <c r="B14885" s="94" t="s">
        <v>77</v>
      </c>
    </row>
    <row r="14886" spans="1:2">
      <c r="A14886" s="93">
        <v>5259</v>
      </c>
      <c r="B14886" s="94" t="s">
        <v>77</v>
      </c>
    </row>
    <row r="14887" spans="1:2">
      <c r="A14887" s="93">
        <v>5260</v>
      </c>
      <c r="B14887" s="94" t="s">
        <v>77</v>
      </c>
    </row>
    <row r="14888" spans="1:2">
      <c r="A14888" s="93">
        <v>5260</v>
      </c>
      <c r="B14888" s="94" t="s">
        <v>77</v>
      </c>
    </row>
    <row r="14889" spans="1:2">
      <c r="A14889" s="93">
        <v>5261</v>
      </c>
      <c r="B14889" s="94" t="s">
        <v>77</v>
      </c>
    </row>
    <row r="14890" spans="1:2">
      <c r="A14890" s="93">
        <v>5261</v>
      </c>
      <c r="B14890" s="94" t="s">
        <v>77</v>
      </c>
    </row>
    <row r="14891" spans="1:2">
      <c r="A14891" s="93">
        <v>5261</v>
      </c>
      <c r="B14891" s="94" t="s">
        <v>77</v>
      </c>
    </row>
    <row r="14892" spans="1:2">
      <c r="A14892" s="93">
        <v>5261</v>
      </c>
      <c r="B14892" s="94" t="s">
        <v>77</v>
      </c>
    </row>
    <row r="14893" spans="1:2">
      <c r="A14893" s="93">
        <v>5261</v>
      </c>
      <c r="B14893" s="94" t="s">
        <v>77</v>
      </c>
    </row>
    <row r="14894" spans="1:2">
      <c r="A14894" s="93">
        <v>5262</v>
      </c>
      <c r="B14894" s="94" t="s">
        <v>77</v>
      </c>
    </row>
    <row r="14895" spans="1:2">
      <c r="A14895" s="93">
        <v>5262</v>
      </c>
      <c r="B14895" s="94" t="s">
        <v>77</v>
      </c>
    </row>
    <row r="14896" spans="1:2">
      <c r="A14896" s="93">
        <v>5262</v>
      </c>
      <c r="B14896" s="94" t="s">
        <v>77</v>
      </c>
    </row>
    <row r="14897" spans="1:2">
      <c r="A14897" s="93">
        <v>5262</v>
      </c>
      <c r="B14897" s="94" t="s">
        <v>77</v>
      </c>
    </row>
    <row r="14898" spans="1:2">
      <c r="A14898" s="93">
        <v>5263</v>
      </c>
      <c r="B14898" s="94" t="s">
        <v>77</v>
      </c>
    </row>
    <row r="14899" spans="1:2">
      <c r="A14899" s="93">
        <v>5264</v>
      </c>
      <c r="B14899" s="94" t="s">
        <v>77</v>
      </c>
    </row>
    <row r="14900" spans="1:2">
      <c r="A14900" s="93">
        <v>5264</v>
      </c>
      <c r="B14900" s="94" t="s">
        <v>77</v>
      </c>
    </row>
    <row r="14901" spans="1:2">
      <c r="A14901" s="93">
        <v>5264</v>
      </c>
      <c r="B14901" s="94" t="s">
        <v>77</v>
      </c>
    </row>
    <row r="14902" spans="1:2">
      <c r="A14902" s="93">
        <v>5264</v>
      </c>
      <c r="B14902" s="94" t="s">
        <v>77</v>
      </c>
    </row>
    <row r="14903" spans="1:2">
      <c r="A14903" s="93">
        <v>5264</v>
      </c>
      <c r="B14903" s="94" t="s">
        <v>77</v>
      </c>
    </row>
    <row r="14904" spans="1:2">
      <c r="A14904" s="93">
        <v>5264</v>
      </c>
      <c r="B14904" s="94" t="s">
        <v>77</v>
      </c>
    </row>
    <row r="14905" spans="1:2">
      <c r="A14905" s="93">
        <v>5264</v>
      </c>
      <c r="B14905" s="94" t="s">
        <v>77</v>
      </c>
    </row>
    <row r="14906" spans="1:2">
      <c r="A14906" s="93">
        <v>5265</v>
      </c>
      <c r="B14906" s="94" t="s">
        <v>77</v>
      </c>
    </row>
    <row r="14907" spans="1:2">
      <c r="A14907" s="93">
        <v>5265</v>
      </c>
      <c r="B14907" s="94" t="s">
        <v>77</v>
      </c>
    </row>
    <row r="14908" spans="1:2">
      <c r="A14908" s="93">
        <v>5266</v>
      </c>
      <c r="B14908" s="94" t="s">
        <v>77</v>
      </c>
    </row>
    <row r="14909" spans="1:2">
      <c r="A14909" s="93">
        <v>5266</v>
      </c>
      <c r="B14909" s="94" t="s">
        <v>77</v>
      </c>
    </row>
    <row r="14910" spans="1:2">
      <c r="A14910" s="93">
        <v>5266</v>
      </c>
      <c r="B14910" s="94" t="s">
        <v>77</v>
      </c>
    </row>
    <row r="14911" spans="1:2">
      <c r="A14911" s="93">
        <v>5266</v>
      </c>
      <c r="B14911" s="94" t="s">
        <v>77</v>
      </c>
    </row>
    <row r="14912" spans="1:2">
      <c r="A14912" s="93">
        <v>5267</v>
      </c>
      <c r="B14912" s="94" t="s">
        <v>77</v>
      </c>
    </row>
    <row r="14913" spans="1:2">
      <c r="A14913" s="93">
        <v>5267</v>
      </c>
      <c r="B14913" s="94" t="s">
        <v>77</v>
      </c>
    </row>
    <row r="14914" spans="1:2">
      <c r="A14914" s="93">
        <v>5267</v>
      </c>
      <c r="B14914" s="94" t="s">
        <v>77</v>
      </c>
    </row>
    <row r="14915" spans="1:2">
      <c r="A14915" s="93">
        <v>5267</v>
      </c>
      <c r="B14915" s="94" t="s">
        <v>77</v>
      </c>
    </row>
    <row r="14916" spans="1:2">
      <c r="A14916" s="93">
        <v>5267</v>
      </c>
      <c r="B14916" s="94" t="s">
        <v>77</v>
      </c>
    </row>
    <row r="14917" spans="1:2">
      <c r="A14917" s="93">
        <v>5267</v>
      </c>
      <c r="B14917" s="94" t="s">
        <v>77</v>
      </c>
    </row>
    <row r="14918" spans="1:2">
      <c r="A14918" s="93">
        <v>5267</v>
      </c>
      <c r="B14918" s="94" t="s">
        <v>77</v>
      </c>
    </row>
    <row r="14919" spans="1:2">
      <c r="A14919" s="93">
        <v>5267</v>
      </c>
      <c r="B14919" s="94" t="s">
        <v>77</v>
      </c>
    </row>
    <row r="14920" spans="1:2">
      <c r="A14920" s="93">
        <v>5267</v>
      </c>
      <c r="B14920" s="94" t="s">
        <v>77</v>
      </c>
    </row>
    <row r="14921" spans="1:2">
      <c r="A14921" s="93">
        <v>5267</v>
      </c>
      <c r="B14921" s="94" t="s">
        <v>77</v>
      </c>
    </row>
    <row r="14922" spans="1:2">
      <c r="A14922" s="93">
        <v>5267</v>
      </c>
      <c r="B14922" s="94" t="s">
        <v>77</v>
      </c>
    </row>
    <row r="14923" spans="1:2">
      <c r="A14923" s="93">
        <v>5267</v>
      </c>
      <c r="B14923" s="94" t="s">
        <v>77</v>
      </c>
    </row>
    <row r="14924" spans="1:2">
      <c r="A14924" s="93">
        <v>5267</v>
      </c>
      <c r="B14924" s="94" t="s">
        <v>77</v>
      </c>
    </row>
    <row r="14925" spans="1:2">
      <c r="A14925" s="93">
        <v>5267</v>
      </c>
      <c r="B14925" s="94" t="s">
        <v>77</v>
      </c>
    </row>
    <row r="14926" spans="1:2">
      <c r="A14926" s="93">
        <v>5268</v>
      </c>
      <c r="B14926" s="94" t="s">
        <v>77</v>
      </c>
    </row>
    <row r="14927" spans="1:2">
      <c r="A14927" s="93">
        <v>5268</v>
      </c>
      <c r="B14927" s="94" t="s">
        <v>77</v>
      </c>
    </row>
    <row r="14928" spans="1:2">
      <c r="A14928" s="93">
        <v>5268</v>
      </c>
      <c r="B14928" s="94" t="s">
        <v>77</v>
      </c>
    </row>
    <row r="14929" spans="1:2">
      <c r="A14929" s="93">
        <v>5268</v>
      </c>
      <c r="B14929" s="94" t="s">
        <v>77</v>
      </c>
    </row>
    <row r="14930" spans="1:2">
      <c r="A14930" s="93">
        <v>5268</v>
      </c>
      <c r="B14930" s="94" t="s">
        <v>77</v>
      </c>
    </row>
    <row r="14931" spans="1:2">
      <c r="A14931" s="93">
        <v>5268</v>
      </c>
      <c r="B14931" s="94" t="s">
        <v>77</v>
      </c>
    </row>
    <row r="14932" spans="1:2">
      <c r="A14932" s="93">
        <v>5268</v>
      </c>
      <c r="B14932" s="94" t="s">
        <v>77</v>
      </c>
    </row>
    <row r="14933" spans="1:2">
      <c r="A14933" s="93">
        <v>5268</v>
      </c>
      <c r="B14933" s="94" t="s">
        <v>77</v>
      </c>
    </row>
    <row r="14934" spans="1:2">
      <c r="A14934" s="93">
        <v>5269</v>
      </c>
      <c r="B14934" s="94" t="s">
        <v>77</v>
      </c>
    </row>
    <row r="14935" spans="1:2">
      <c r="A14935" s="93">
        <v>5269</v>
      </c>
      <c r="B14935" s="94" t="s">
        <v>77</v>
      </c>
    </row>
    <row r="14936" spans="1:2">
      <c r="A14936" s="93">
        <v>5270</v>
      </c>
      <c r="B14936" s="94" t="s">
        <v>77</v>
      </c>
    </row>
    <row r="14937" spans="1:2">
      <c r="A14937" s="93">
        <v>5270</v>
      </c>
      <c r="B14937" s="94" t="s">
        <v>77</v>
      </c>
    </row>
    <row r="14938" spans="1:2">
      <c r="A14938" s="93">
        <v>5270</v>
      </c>
      <c r="B14938" s="94" t="s">
        <v>77</v>
      </c>
    </row>
    <row r="14939" spans="1:2">
      <c r="A14939" s="93">
        <v>5270</v>
      </c>
      <c r="B14939" s="94" t="s">
        <v>77</v>
      </c>
    </row>
    <row r="14940" spans="1:2">
      <c r="A14940" s="93">
        <v>5270</v>
      </c>
      <c r="B14940" s="94" t="s">
        <v>77</v>
      </c>
    </row>
    <row r="14941" spans="1:2">
      <c r="A14941" s="93">
        <v>5270</v>
      </c>
      <c r="B14941" s="94" t="s">
        <v>77</v>
      </c>
    </row>
    <row r="14942" spans="1:2">
      <c r="A14942" s="93">
        <v>5270</v>
      </c>
      <c r="B14942" s="94" t="s">
        <v>77</v>
      </c>
    </row>
    <row r="14943" spans="1:2">
      <c r="A14943" s="93">
        <v>5271</v>
      </c>
      <c r="B14943" s="94" t="s">
        <v>77</v>
      </c>
    </row>
    <row r="14944" spans="1:2">
      <c r="A14944" s="93">
        <v>5271</v>
      </c>
      <c r="B14944" s="94" t="s">
        <v>77</v>
      </c>
    </row>
    <row r="14945" spans="1:2">
      <c r="A14945" s="93">
        <v>5271</v>
      </c>
      <c r="B14945" s="94" t="s">
        <v>77</v>
      </c>
    </row>
    <row r="14946" spans="1:2">
      <c r="A14946" s="93">
        <v>5271</v>
      </c>
      <c r="B14946" s="94" t="s">
        <v>77</v>
      </c>
    </row>
    <row r="14947" spans="1:2">
      <c r="A14947" s="93">
        <v>5271</v>
      </c>
      <c r="B14947" s="94" t="s">
        <v>77</v>
      </c>
    </row>
    <row r="14948" spans="1:2">
      <c r="A14948" s="93">
        <v>5271</v>
      </c>
      <c r="B14948" s="94" t="s">
        <v>77</v>
      </c>
    </row>
    <row r="14949" spans="1:2">
      <c r="A14949" s="93">
        <v>5271</v>
      </c>
      <c r="B14949" s="94" t="s">
        <v>77</v>
      </c>
    </row>
    <row r="14950" spans="1:2">
      <c r="A14950" s="93">
        <v>5271</v>
      </c>
      <c r="B14950" s="94" t="s">
        <v>77</v>
      </c>
    </row>
    <row r="14951" spans="1:2">
      <c r="A14951" s="93">
        <v>5271</v>
      </c>
      <c r="B14951" s="94" t="s">
        <v>77</v>
      </c>
    </row>
    <row r="14952" spans="1:2">
      <c r="A14952" s="93">
        <v>5271</v>
      </c>
      <c r="B14952" s="94" t="s">
        <v>77</v>
      </c>
    </row>
    <row r="14953" spans="1:2">
      <c r="A14953" s="93">
        <v>5271</v>
      </c>
      <c r="B14953" s="94" t="s">
        <v>77</v>
      </c>
    </row>
    <row r="14954" spans="1:2">
      <c r="A14954" s="93">
        <v>5271</v>
      </c>
      <c r="B14954" s="94" t="s">
        <v>77</v>
      </c>
    </row>
    <row r="14955" spans="1:2">
      <c r="A14955" s="93">
        <v>5271</v>
      </c>
      <c r="B14955" s="94" t="s">
        <v>77</v>
      </c>
    </row>
    <row r="14956" spans="1:2">
      <c r="A14956" s="93">
        <v>5271</v>
      </c>
      <c r="B14956" s="94" t="s">
        <v>77</v>
      </c>
    </row>
    <row r="14957" spans="1:2">
      <c r="A14957" s="93">
        <v>5271</v>
      </c>
      <c r="B14957" s="94" t="s">
        <v>77</v>
      </c>
    </row>
    <row r="14958" spans="1:2">
      <c r="A14958" s="93">
        <v>5271</v>
      </c>
      <c r="B14958" s="94" t="s">
        <v>77</v>
      </c>
    </row>
    <row r="14959" spans="1:2">
      <c r="A14959" s="93">
        <v>5271</v>
      </c>
      <c r="B14959" s="94" t="s">
        <v>77</v>
      </c>
    </row>
    <row r="14960" spans="1:2">
      <c r="A14960" s="93">
        <v>5271</v>
      </c>
      <c r="B14960" s="94" t="s">
        <v>77</v>
      </c>
    </row>
    <row r="14961" spans="1:2">
      <c r="A14961" s="93">
        <v>5272</v>
      </c>
      <c r="B14961" s="94" t="s">
        <v>77</v>
      </c>
    </row>
    <row r="14962" spans="1:2">
      <c r="A14962" s="93">
        <v>5272</v>
      </c>
      <c r="B14962" s="94" t="s">
        <v>77</v>
      </c>
    </row>
    <row r="14963" spans="1:2">
      <c r="A14963" s="93">
        <v>5272</v>
      </c>
      <c r="B14963" s="94" t="s">
        <v>77</v>
      </c>
    </row>
    <row r="14964" spans="1:2">
      <c r="A14964" s="93">
        <v>5272</v>
      </c>
      <c r="B14964" s="94" t="s">
        <v>77</v>
      </c>
    </row>
    <row r="14965" spans="1:2">
      <c r="A14965" s="93">
        <v>5272</v>
      </c>
      <c r="B14965" s="94" t="s">
        <v>77</v>
      </c>
    </row>
    <row r="14966" spans="1:2">
      <c r="A14966" s="93">
        <v>5272</v>
      </c>
      <c r="B14966" s="94" t="s">
        <v>77</v>
      </c>
    </row>
    <row r="14967" spans="1:2">
      <c r="A14967" s="93">
        <v>5273</v>
      </c>
      <c r="B14967" s="94" t="s">
        <v>77</v>
      </c>
    </row>
    <row r="14968" spans="1:2">
      <c r="A14968" s="93">
        <v>5275</v>
      </c>
      <c r="B14968" s="94" t="s">
        <v>77</v>
      </c>
    </row>
    <row r="14969" spans="1:2">
      <c r="A14969" s="93">
        <v>5275</v>
      </c>
      <c r="B14969" s="94" t="s">
        <v>77</v>
      </c>
    </row>
    <row r="14970" spans="1:2">
      <c r="A14970" s="93">
        <v>5275</v>
      </c>
      <c r="B14970" s="94" t="s">
        <v>77</v>
      </c>
    </row>
    <row r="14971" spans="1:2">
      <c r="A14971" s="93">
        <v>5275</v>
      </c>
      <c r="B14971" s="94" t="s">
        <v>77</v>
      </c>
    </row>
    <row r="14972" spans="1:2">
      <c r="A14972" s="93">
        <v>5275</v>
      </c>
      <c r="B14972" s="94" t="s">
        <v>77</v>
      </c>
    </row>
    <row r="14973" spans="1:2">
      <c r="A14973" s="93">
        <v>5275</v>
      </c>
      <c r="B14973" s="94" t="s">
        <v>77</v>
      </c>
    </row>
    <row r="14974" spans="1:2">
      <c r="A14974" s="93">
        <v>5275</v>
      </c>
      <c r="B14974" s="94" t="s">
        <v>77</v>
      </c>
    </row>
    <row r="14975" spans="1:2">
      <c r="A14975" s="93">
        <v>5275</v>
      </c>
      <c r="B14975" s="94" t="s">
        <v>77</v>
      </c>
    </row>
    <row r="14976" spans="1:2">
      <c r="A14976" s="93">
        <v>5275</v>
      </c>
      <c r="B14976" s="94" t="s">
        <v>77</v>
      </c>
    </row>
    <row r="14977" spans="1:2">
      <c r="A14977" s="93">
        <v>5275</v>
      </c>
      <c r="B14977" s="94" t="s">
        <v>77</v>
      </c>
    </row>
    <row r="14978" spans="1:2">
      <c r="A14978" s="93">
        <v>5275</v>
      </c>
      <c r="B14978" s="94" t="s">
        <v>77</v>
      </c>
    </row>
    <row r="14979" spans="1:2">
      <c r="A14979" s="93">
        <v>5275</v>
      </c>
      <c r="B14979" s="94" t="s">
        <v>77</v>
      </c>
    </row>
    <row r="14980" spans="1:2">
      <c r="A14980" s="93">
        <v>5275</v>
      </c>
      <c r="B14980" s="94" t="s">
        <v>77</v>
      </c>
    </row>
    <row r="14981" spans="1:2">
      <c r="A14981" s="93">
        <v>5275</v>
      </c>
      <c r="B14981" s="94" t="s">
        <v>77</v>
      </c>
    </row>
    <row r="14982" spans="1:2">
      <c r="A14982" s="93">
        <v>5275</v>
      </c>
      <c r="B14982" s="94" t="s">
        <v>77</v>
      </c>
    </row>
    <row r="14983" spans="1:2">
      <c r="A14983" s="93">
        <v>5275</v>
      </c>
      <c r="B14983" s="94" t="s">
        <v>77</v>
      </c>
    </row>
    <row r="14984" spans="1:2">
      <c r="A14984" s="93">
        <v>5275</v>
      </c>
      <c r="B14984" s="94" t="s">
        <v>77</v>
      </c>
    </row>
    <row r="14985" spans="1:2">
      <c r="A14985" s="93">
        <v>5275</v>
      </c>
      <c r="B14985" s="94" t="s">
        <v>77</v>
      </c>
    </row>
    <row r="14986" spans="1:2">
      <c r="A14986" s="93">
        <v>5276</v>
      </c>
      <c r="B14986" s="94" t="s">
        <v>77</v>
      </c>
    </row>
    <row r="14987" spans="1:2">
      <c r="A14987" s="93">
        <v>5276</v>
      </c>
      <c r="B14987" s="94" t="s">
        <v>77</v>
      </c>
    </row>
    <row r="14988" spans="1:2">
      <c r="A14988" s="93">
        <v>5276</v>
      </c>
      <c r="B14988" s="94" t="s">
        <v>77</v>
      </c>
    </row>
    <row r="14989" spans="1:2">
      <c r="A14989" s="93">
        <v>5277</v>
      </c>
      <c r="B14989" s="94" t="s">
        <v>77</v>
      </c>
    </row>
    <row r="14990" spans="1:2">
      <c r="A14990" s="93">
        <v>5277</v>
      </c>
      <c r="B14990" s="94" t="s">
        <v>77</v>
      </c>
    </row>
    <row r="14991" spans="1:2">
      <c r="A14991" s="93">
        <v>5277</v>
      </c>
      <c r="B14991" s="94" t="s">
        <v>77</v>
      </c>
    </row>
    <row r="14992" spans="1:2">
      <c r="A14992" s="93">
        <v>5277</v>
      </c>
      <c r="B14992" s="94" t="s">
        <v>77</v>
      </c>
    </row>
    <row r="14993" spans="1:2">
      <c r="A14993" s="93">
        <v>5277</v>
      </c>
      <c r="B14993" s="94" t="s">
        <v>77</v>
      </c>
    </row>
    <row r="14994" spans="1:2">
      <c r="A14994" s="93">
        <v>5277</v>
      </c>
      <c r="B14994" s="94" t="s">
        <v>77</v>
      </c>
    </row>
    <row r="14995" spans="1:2">
      <c r="A14995" s="93">
        <v>5277</v>
      </c>
      <c r="B14995" s="94" t="s">
        <v>77</v>
      </c>
    </row>
    <row r="14996" spans="1:2">
      <c r="A14996" s="93">
        <v>5277</v>
      </c>
      <c r="B14996" s="94" t="s">
        <v>77</v>
      </c>
    </row>
    <row r="14997" spans="1:2">
      <c r="A14997" s="93">
        <v>5278</v>
      </c>
      <c r="B14997" s="94" t="s">
        <v>77</v>
      </c>
    </row>
    <row r="14998" spans="1:2">
      <c r="A14998" s="93">
        <v>5278</v>
      </c>
      <c r="B14998" s="94" t="s">
        <v>77</v>
      </c>
    </row>
    <row r="14999" spans="1:2">
      <c r="A14999" s="93">
        <v>5278</v>
      </c>
      <c r="B14999" s="94" t="s">
        <v>77</v>
      </c>
    </row>
    <row r="15000" spans="1:2">
      <c r="A15000" s="93">
        <v>5278</v>
      </c>
      <c r="B15000" s="94" t="s">
        <v>77</v>
      </c>
    </row>
    <row r="15001" spans="1:2">
      <c r="A15001" s="93">
        <v>5279</v>
      </c>
      <c r="B15001" s="94" t="s">
        <v>77</v>
      </c>
    </row>
    <row r="15002" spans="1:2">
      <c r="A15002" s="93">
        <v>5279</v>
      </c>
      <c r="B15002" s="94" t="s">
        <v>77</v>
      </c>
    </row>
    <row r="15003" spans="1:2">
      <c r="A15003" s="93">
        <v>5279</v>
      </c>
      <c r="B15003" s="94" t="s">
        <v>77</v>
      </c>
    </row>
    <row r="15004" spans="1:2">
      <c r="A15004" s="93">
        <v>5279</v>
      </c>
      <c r="B15004" s="94" t="s">
        <v>77</v>
      </c>
    </row>
    <row r="15005" spans="1:2">
      <c r="A15005" s="93">
        <v>5279</v>
      </c>
      <c r="B15005" s="94" t="s">
        <v>77</v>
      </c>
    </row>
    <row r="15006" spans="1:2">
      <c r="A15006" s="93">
        <v>5279</v>
      </c>
      <c r="B15006" s="94" t="s">
        <v>77</v>
      </c>
    </row>
    <row r="15007" spans="1:2">
      <c r="A15007" s="93">
        <v>5279</v>
      </c>
      <c r="B15007" s="94" t="s">
        <v>77</v>
      </c>
    </row>
    <row r="15008" spans="1:2">
      <c r="A15008" s="93">
        <v>5279</v>
      </c>
      <c r="B15008" s="94" t="s">
        <v>77</v>
      </c>
    </row>
    <row r="15009" spans="1:2">
      <c r="A15009" s="93">
        <v>5280</v>
      </c>
      <c r="B15009" s="94" t="s">
        <v>77</v>
      </c>
    </row>
    <row r="15010" spans="1:2">
      <c r="A15010" s="93">
        <v>5280</v>
      </c>
      <c r="B15010" s="94" t="s">
        <v>77</v>
      </c>
    </row>
    <row r="15011" spans="1:2">
      <c r="A15011" s="93">
        <v>5280</v>
      </c>
      <c r="B15011" s="94" t="s">
        <v>77</v>
      </c>
    </row>
    <row r="15012" spans="1:2">
      <c r="A15012" s="93">
        <v>5280</v>
      </c>
      <c r="B15012" s="94" t="s">
        <v>77</v>
      </c>
    </row>
    <row r="15013" spans="1:2">
      <c r="A15013" s="93">
        <v>5280</v>
      </c>
      <c r="B15013" s="94" t="s">
        <v>77</v>
      </c>
    </row>
    <row r="15014" spans="1:2">
      <c r="A15014" s="93">
        <v>5280</v>
      </c>
      <c r="B15014" s="94" t="s">
        <v>77</v>
      </c>
    </row>
    <row r="15015" spans="1:2">
      <c r="A15015" s="93">
        <v>5280</v>
      </c>
      <c r="B15015" s="94" t="s">
        <v>77</v>
      </c>
    </row>
    <row r="15016" spans="1:2">
      <c r="A15016" s="93">
        <v>5280</v>
      </c>
      <c r="B15016" s="94" t="s">
        <v>77</v>
      </c>
    </row>
    <row r="15017" spans="1:2">
      <c r="A15017" s="93">
        <v>5280</v>
      </c>
      <c r="B15017" s="94" t="s">
        <v>77</v>
      </c>
    </row>
    <row r="15018" spans="1:2">
      <c r="A15018" s="93">
        <v>5280</v>
      </c>
      <c r="B15018" s="94" t="s">
        <v>77</v>
      </c>
    </row>
    <row r="15019" spans="1:2">
      <c r="A15019" s="93">
        <v>5280</v>
      </c>
      <c r="B15019" s="94" t="s">
        <v>77</v>
      </c>
    </row>
    <row r="15020" spans="1:2">
      <c r="A15020" s="93">
        <v>5280</v>
      </c>
      <c r="B15020" s="94" t="s">
        <v>77</v>
      </c>
    </row>
    <row r="15021" spans="1:2">
      <c r="A15021" s="93">
        <v>5280</v>
      </c>
      <c r="B15021" s="94" t="s">
        <v>77</v>
      </c>
    </row>
    <row r="15022" spans="1:2">
      <c r="A15022" s="93">
        <v>5280</v>
      </c>
      <c r="B15022" s="94" t="s">
        <v>77</v>
      </c>
    </row>
    <row r="15023" spans="1:2">
      <c r="A15023" s="93">
        <v>5280</v>
      </c>
      <c r="B15023" s="94" t="s">
        <v>77</v>
      </c>
    </row>
    <row r="15024" spans="1:2">
      <c r="A15024" s="93">
        <v>5280</v>
      </c>
      <c r="B15024" s="94" t="s">
        <v>77</v>
      </c>
    </row>
    <row r="15025" spans="1:2">
      <c r="A15025" s="93">
        <v>5290</v>
      </c>
      <c r="B15025" s="94" t="s">
        <v>63</v>
      </c>
    </row>
    <row r="15026" spans="1:2">
      <c r="A15026" s="93">
        <v>5290</v>
      </c>
      <c r="B15026" s="94" t="s">
        <v>63</v>
      </c>
    </row>
    <row r="15027" spans="1:2">
      <c r="A15027" s="93">
        <v>5290</v>
      </c>
      <c r="B15027" s="94" t="s">
        <v>63</v>
      </c>
    </row>
    <row r="15028" spans="1:2">
      <c r="A15028" s="93">
        <v>5290</v>
      </c>
      <c r="B15028" s="94" t="s">
        <v>63</v>
      </c>
    </row>
    <row r="15029" spans="1:2">
      <c r="A15029" s="93">
        <v>5290</v>
      </c>
      <c r="B15029" s="94" t="s">
        <v>63</v>
      </c>
    </row>
    <row r="15030" spans="1:2">
      <c r="A15030" s="93">
        <v>5291</v>
      </c>
      <c r="B15030" s="94" t="s">
        <v>63</v>
      </c>
    </row>
    <row r="15031" spans="1:2">
      <c r="A15031" s="93">
        <v>5291</v>
      </c>
      <c r="B15031" s="94" t="s">
        <v>63</v>
      </c>
    </row>
    <row r="15032" spans="1:2">
      <c r="A15032" s="93">
        <v>5291</v>
      </c>
      <c r="B15032" s="94" t="s">
        <v>63</v>
      </c>
    </row>
    <row r="15033" spans="1:2">
      <c r="A15033" s="93">
        <v>5291</v>
      </c>
      <c r="B15033" s="94" t="s">
        <v>63</v>
      </c>
    </row>
    <row r="15034" spans="1:2">
      <c r="A15034" s="93">
        <v>5291</v>
      </c>
      <c r="B15034" s="94" t="s">
        <v>63</v>
      </c>
    </row>
    <row r="15035" spans="1:2">
      <c r="A15035" s="93">
        <v>5291</v>
      </c>
      <c r="B15035" s="94" t="s">
        <v>63</v>
      </c>
    </row>
    <row r="15036" spans="1:2">
      <c r="A15036" s="93">
        <v>5291</v>
      </c>
      <c r="B15036" s="94" t="s">
        <v>63</v>
      </c>
    </row>
    <row r="15037" spans="1:2">
      <c r="A15037" s="93">
        <v>5291</v>
      </c>
      <c r="B15037" s="94" t="s">
        <v>63</v>
      </c>
    </row>
    <row r="15038" spans="1:2">
      <c r="A15038" s="93">
        <v>5291</v>
      </c>
      <c r="B15038" s="94" t="s">
        <v>63</v>
      </c>
    </row>
    <row r="15039" spans="1:2">
      <c r="A15039" s="93">
        <v>5291</v>
      </c>
      <c r="B15039" s="94" t="s">
        <v>63</v>
      </c>
    </row>
    <row r="15040" spans="1:2">
      <c r="A15040" s="93">
        <v>5291</v>
      </c>
      <c r="B15040" s="94" t="s">
        <v>63</v>
      </c>
    </row>
    <row r="15041" spans="1:2">
      <c r="A15041" s="93">
        <v>5291</v>
      </c>
      <c r="B15041" s="94" t="s">
        <v>63</v>
      </c>
    </row>
    <row r="15042" spans="1:2">
      <c r="A15042" s="93">
        <v>5291</v>
      </c>
      <c r="B15042" s="94" t="s">
        <v>63</v>
      </c>
    </row>
    <row r="15043" spans="1:2">
      <c r="A15043" s="93">
        <v>5291</v>
      </c>
      <c r="B15043" s="94" t="s">
        <v>63</v>
      </c>
    </row>
    <row r="15044" spans="1:2">
      <c r="A15044" s="93">
        <v>5291</v>
      </c>
      <c r="B15044" s="94" t="s">
        <v>63</v>
      </c>
    </row>
    <row r="15045" spans="1:2">
      <c r="A15045" s="93">
        <v>5291</v>
      </c>
      <c r="B15045" s="94" t="s">
        <v>63</v>
      </c>
    </row>
    <row r="15046" spans="1:2">
      <c r="A15046" s="93">
        <v>5291</v>
      </c>
      <c r="B15046" s="94" t="s">
        <v>63</v>
      </c>
    </row>
    <row r="15047" spans="1:2">
      <c r="A15047" s="93">
        <v>5291</v>
      </c>
      <c r="B15047" s="94" t="s">
        <v>63</v>
      </c>
    </row>
    <row r="15048" spans="1:2">
      <c r="A15048" s="93">
        <v>5291</v>
      </c>
      <c r="B15048" s="94" t="s">
        <v>63</v>
      </c>
    </row>
    <row r="15049" spans="1:2">
      <c r="A15049" s="93">
        <v>5291</v>
      </c>
      <c r="B15049" s="94" t="s">
        <v>63</v>
      </c>
    </row>
    <row r="15050" spans="1:2">
      <c r="A15050" s="93">
        <v>5291</v>
      </c>
      <c r="B15050" s="94" t="s">
        <v>63</v>
      </c>
    </row>
    <row r="15051" spans="1:2">
      <c r="A15051" s="93">
        <v>5291</v>
      </c>
      <c r="B15051" s="94" t="s">
        <v>63</v>
      </c>
    </row>
    <row r="15052" spans="1:2">
      <c r="A15052" s="93">
        <v>5291</v>
      </c>
      <c r="B15052" s="94" t="s">
        <v>63</v>
      </c>
    </row>
    <row r="15053" spans="1:2">
      <c r="A15053" s="93">
        <v>5291</v>
      </c>
      <c r="B15053" s="94" t="s">
        <v>63</v>
      </c>
    </row>
    <row r="15054" spans="1:2">
      <c r="A15054" s="93">
        <v>5291</v>
      </c>
      <c r="B15054" s="94" t="s">
        <v>63</v>
      </c>
    </row>
    <row r="15055" spans="1:2">
      <c r="A15055" s="93">
        <v>5291</v>
      </c>
      <c r="B15055" s="94" t="s">
        <v>63</v>
      </c>
    </row>
    <row r="15056" spans="1:2">
      <c r="A15056" s="93">
        <v>5291</v>
      </c>
      <c r="B15056" s="94" t="s">
        <v>63</v>
      </c>
    </row>
    <row r="15057" spans="1:2">
      <c r="A15057" s="93">
        <v>5291</v>
      </c>
      <c r="B15057" s="94" t="s">
        <v>63</v>
      </c>
    </row>
    <row r="15058" spans="1:2">
      <c r="A15058" s="93">
        <v>5291</v>
      </c>
      <c r="B15058" s="94" t="s">
        <v>63</v>
      </c>
    </row>
    <row r="15059" spans="1:2">
      <c r="A15059" s="93">
        <v>5291</v>
      </c>
      <c r="B15059" s="94" t="s">
        <v>63</v>
      </c>
    </row>
    <row r="15060" spans="1:2">
      <c r="A15060" s="93">
        <v>5291</v>
      </c>
      <c r="B15060" s="94" t="s">
        <v>63</v>
      </c>
    </row>
    <row r="15061" spans="1:2">
      <c r="A15061" s="93">
        <v>5291</v>
      </c>
      <c r="B15061" s="94" t="s">
        <v>63</v>
      </c>
    </row>
    <row r="15062" spans="1:2">
      <c r="A15062" s="93">
        <v>5291</v>
      </c>
      <c r="B15062" s="94" t="s">
        <v>63</v>
      </c>
    </row>
    <row r="15063" spans="1:2">
      <c r="A15063" s="93">
        <v>5291</v>
      </c>
      <c r="B15063" s="94" t="s">
        <v>63</v>
      </c>
    </row>
    <row r="15064" spans="1:2">
      <c r="A15064" s="93">
        <v>5291</v>
      </c>
      <c r="B15064" s="94" t="s">
        <v>63</v>
      </c>
    </row>
    <row r="15065" spans="1:2">
      <c r="A15065" s="93">
        <v>5291</v>
      </c>
      <c r="B15065" s="94" t="s">
        <v>63</v>
      </c>
    </row>
    <row r="15066" spans="1:2">
      <c r="A15066" s="93">
        <v>5291</v>
      </c>
      <c r="B15066" s="94" t="s">
        <v>63</v>
      </c>
    </row>
    <row r="15067" spans="1:2">
      <c r="A15067" s="93">
        <v>5301</v>
      </c>
      <c r="B15067" s="94" t="s">
        <v>77</v>
      </c>
    </row>
    <row r="15068" spans="1:2">
      <c r="A15068" s="93">
        <v>5301</v>
      </c>
      <c r="B15068" s="94" t="s">
        <v>77</v>
      </c>
    </row>
    <row r="15069" spans="1:2">
      <c r="A15069" s="93">
        <v>5301</v>
      </c>
      <c r="B15069" s="94" t="s">
        <v>77</v>
      </c>
    </row>
    <row r="15070" spans="1:2">
      <c r="A15070" s="93">
        <v>5301</v>
      </c>
      <c r="B15070" s="94" t="s">
        <v>77</v>
      </c>
    </row>
    <row r="15071" spans="1:2">
      <c r="A15071" s="93">
        <v>5301</v>
      </c>
      <c r="B15071" s="94" t="s">
        <v>77</v>
      </c>
    </row>
    <row r="15072" spans="1:2">
      <c r="A15072" s="93">
        <v>5301</v>
      </c>
      <c r="B15072" s="94" t="s">
        <v>77</v>
      </c>
    </row>
    <row r="15073" spans="1:2">
      <c r="A15073" s="93">
        <v>5301</v>
      </c>
      <c r="B15073" s="94" t="s">
        <v>77</v>
      </c>
    </row>
    <row r="15074" spans="1:2">
      <c r="A15074" s="93">
        <v>5301</v>
      </c>
      <c r="B15074" s="94" t="s">
        <v>77</v>
      </c>
    </row>
    <row r="15075" spans="1:2">
      <c r="A15075" s="93">
        <v>5301</v>
      </c>
      <c r="B15075" s="94" t="s">
        <v>77</v>
      </c>
    </row>
    <row r="15076" spans="1:2">
      <c r="A15076" s="93">
        <v>5302</v>
      </c>
      <c r="B15076" s="94" t="s">
        <v>77</v>
      </c>
    </row>
    <row r="15077" spans="1:2">
      <c r="A15077" s="93">
        <v>5302</v>
      </c>
      <c r="B15077" s="94" t="s">
        <v>77</v>
      </c>
    </row>
    <row r="15078" spans="1:2">
      <c r="A15078" s="93">
        <v>5302</v>
      </c>
      <c r="B15078" s="94" t="s">
        <v>77</v>
      </c>
    </row>
    <row r="15079" spans="1:2">
      <c r="A15079" s="93">
        <v>5303</v>
      </c>
      <c r="B15079" s="94" t="s">
        <v>77</v>
      </c>
    </row>
    <row r="15080" spans="1:2">
      <c r="A15080" s="93">
        <v>5304</v>
      </c>
      <c r="B15080" s="94" t="s">
        <v>77</v>
      </c>
    </row>
    <row r="15081" spans="1:2">
      <c r="A15081" s="93">
        <v>5304</v>
      </c>
      <c r="B15081" s="94" t="s">
        <v>77</v>
      </c>
    </row>
    <row r="15082" spans="1:2">
      <c r="A15082" s="93">
        <v>5304</v>
      </c>
      <c r="B15082" s="94" t="s">
        <v>77</v>
      </c>
    </row>
    <row r="15083" spans="1:2">
      <c r="A15083" s="93">
        <v>5306</v>
      </c>
      <c r="B15083" s="94" t="s">
        <v>77</v>
      </c>
    </row>
    <row r="15084" spans="1:2">
      <c r="A15084" s="93">
        <v>5307</v>
      </c>
      <c r="B15084" s="94" t="s">
        <v>77</v>
      </c>
    </row>
    <row r="15085" spans="1:2">
      <c r="A15085" s="93">
        <v>5307</v>
      </c>
      <c r="B15085" s="94" t="s">
        <v>77</v>
      </c>
    </row>
    <row r="15086" spans="1:2">
      <c r="A15086" s="93">
        <v>5307</v>
      </c>
      <c r="B15086" s="94" t="s">
        <v>77</v>
      </c>
    </row>
    <row r="15087" spans="1:2">
      <c r="A15087" s="93">
        <v>5307</v>
      </c>
      <c r="B15087" s="94" t="s">
        <v>77</v>
      </c>
    </row>
    <row r="15088" spans="1:2">
      <c r="A15088" s="93">
        <v>5307</v>
      </c>
      <c r="B15088" s="94" t="s">
        <v>77</v>
      </c>
    </row>
    <row r="15089" spans="1:2">
      <c r="A15089" s="93">
        <v>5308</v>
      </c>
      <c r="B15089" s="94" t="s">
        <v>77</v>
      </c>
    </row>
    <row r="15090" spans="1:2">
      <c r="A15090" s="93">
        <v>5308</v>
      </c>
      <c r="B15090" s="94" t="s">
        <v>77</v>
      </c>
    </row>
    <row r="15091" spans="1:2">
      <c r="A15091" s="93">
        <v>5308</v>
      </c>
      <c r="B15091" s="94" t="s">
        <v>77</v>
      </c>
    </row>
    <row r="15092" spans="1:2">
      <c r="A15092" s="93">
        <v>5308</v>
      </c>
      <c r="B15092" s="94" t="s">
        <v>77</v>
      </c>
    </row>
    <row r="15093" spans="1:2">
      <c r="A15093" s="93">
        <v>5308</v>
      </c>
      <c r="B15093" s="94" t="s">
        <v>77</v>
      </c>
    </row>
    <row r="15094" spans="1:2">
      <c r="A15094" s="93">
        <v>5308</v>
      </c>
      <c r="B15094" s="94" t="s">
        <v>77</v>
      </c>
    </row>
    <row r="15095" spans="1:2">
      <c r="A15095" s="93">
        <v>5308</v>
      </c>
      <c r="B15095" s="94" t="s">
        <v>77</v>
      </c>
    </row>
    <row r="15096" spans="1:2">
      <c r="A15096" s="93">
        <v>5309</v>
      </c>
      <c r="B15096" s="94" t="s">
        <v>77</v>
      </c>
    </row>
    <row r="15097" spans="1:2">
      <c r="A15097" s="93">
        <v>5309</v>
      </c>
      <c r="B15097" s="94" t="s">
        <v>77</v>
      </c>
    </row>
    <row r="15098" spans="1:2">
      <c r="A15098" s="93">
        <v>5309</v>
      </c>
      <c r="B15098" s="94" t="s">
        <v>77</v>
      </c>
    </row>
    <row r="15099" spans="1:2">
      <c r="A15099" s="93">
        <v>5309</v>
      </c>
      <c r="B15099" s="94" t="s">
        <v>77</v>
      </c>
    </row>
    <row r="15100" spans="1:2">
      <c r="A15100" s="93">
        <v>5310</v>
      </c>
      <c r="B15100" s="94" t="s">
        <v>77</v>
      </c>
    </row>
    <row r="15101" spans="1:2">
      <c r="A15101" s="93">
        <v>5310</v>
      </c>
      <c r="B15101" s="94" t="s">
        <v>77</v>
      </c>
    </row>
    <row r="15102" spans="1:2">
      <c r="A15102" s="93">
        <v>5311</v>
      </c>
      <c r="B15102" s="94" t="s">
        <v>77</v>
      </c>
    </row>
    <row r="15103" spans="1:2">
      <c r="A15103" s="93">
        <v>5311</v>
      </c>
      <c r="B15103" s="94" t="s">
        <v>77</v>
      </c>
    </row>
    <row r="15104" spans="1:2">
      <c r="A15104" s="93">
        <v>5311</v>
      </c>
      <c r="B15104" s="94" t="s">
        <v>77</v>
      </c>
    </row>
    <row r="15105" spans="1:2">
      <c r="A15105" s="93">
        <v>5311</v>
      </c>
      <c r="B15105" s="94" t="s">
        <v>77</v>
      </c>
    </row>
    <row r="15106" spans="1:2">
      <c r="A15106" s="93">
        <v>5311</v>
      </c>
      <c r="B15106" s="94" t="s">
        <v>77</v>
      </c>
    </row>
    <row r="15107" spans="1:2">
      <c r="A15107" s="93">
        <v>5311</v>
      </c>
      <c r="B15107" s="94" t="s">
        <v>77</v>
      </c>
    </row>
    <row r="15108" spans="1:2">
      <c r="A15108" s="93">
        <v>5311</v>
      </c>
      <c r="B15108" s="94" t="s">
        <v>77</v>
      </c>
    </row>
    <row r="15109" spans="1:2">
      <c r="A15109" s="93">
        <v>5311</v>
      </c>
      <c r="B15109" s="94" t="s">
        <v>77</v>
      </c>
    </row>
    <row r="15110" spans="1:2">
      <c r="A15110" s="93">
        <v>5311</v>
      </c>
      <c r="B15110" s="94" t="s">
        <v>77</v>
      </c>
    </row>
    <row r="15111" spans="1:2">
      <c r="A15111" s="93">
        <v>5311</v>
      </c>
      <c r="B15111" s="94" t="s">
        <v>77</v>
      </c>
    </row>
    <row r="15112" spans="1:2">
      <c r="A15112" s="93">
        <v>5311</v>
      </c>
      <c r="B15112" s="94" t="s">
        <v>77</v>
      </c>
    </row>
    <row r="15113" spans="1:2">
      <c r="A15113" s="93">
        <v>5312</v>
      </c>
      <c r="B15113" s="94" t="s">
        <v>77</v>
      </c>
    </row>
    <row r="15114" spans="1:2">
      <c r="A15114" s="93">
        <v>5320</v>
      </c>
      <c r="B15114" s="94" t="s">
        <v>77</v>
      </c>
    </row>
    <row r="15115" spans="1:2">
      <c r="A15115" s="93">
        <v>5320</v>
      </c>
      <c r="B15115" s="94" t="s">
        <v>77</v>
      </c>
    </row>
    <row r="15116" spans="1:2">
      <c r="A15116" s="93">
        <v>5320</v>
      </c>
      <c r="B15116" s="94" t="s">
        <v>77</v>
      </c>
    </row>
    <row r="15117" spans="1:2">
      <c r="A15117" s="93">
        <v>5320</v>
      </c>
      <c r="B15117" s="94" t="s">
        <v>77</v>
      </c>
    </row>
    <row r="15118" spans="1:2">
      <c r="A15118" s="93">
        <v>5320</v>
      </c>
      <c r="B15118" s="94" t="s">
        <v>77</v>
      </c>
    </row>
    <row r="15119" spans="1:2">
      <c r="A15119" s="93">
        <v>5320</v>
      </c>
      <c r="B15119" s="94" t="s">
        <v>77</v>
      </c>
    </row>
    <row r="15120" spans="1:2">
      <c r="A15120" s="93">
        <v>5320</v>
      </c>
      <c r="B15120" s="94" t="s">
        <v>77</v>
      </c>
    </row>
    <row r="15121" spans="1:2">
      <c r="A15121" s="93">
        <v>5320</v>
      </c>
      <c r="B15121" s="94" t="s">
        <v>77</v>
      </c>
    </row>
    <row r="15122" spans="1:2">
      <c r="A15122" s="93">
        <v>5320</v>
      </c>
      <c r="B15122" s="94" t="s">
        <v>77</v>
      </c>
    </row>
    <row r="15123" spans="1:2">
      <c r="A15123" s="93">
        <v>5320</v>
      </c>
      <c r="B15123" s="94" t="s">
        <v>77</v>
      </c>
    </row>
    <row r="15124" spans="1:2">
      <c r="A15124" s="93">
        <v>5320</v>
      </c>
      <c r="B15124" s="94" t="s">
        <v>77</v>
      </c>
    </row>
    <row r="15125" spans="1:2">
      <c r="A15125" s="93">
        <v>5320</v>
      </c>
      <c r="B15125" s="94" t="s">
        <v>77</v>
      </c>
    </row>
    <row r="15126" spans="1:2">
      <c r="A15126" s="93">
        <v>5320</v>
      </c>
      <c r="B15126" s="94" t="s">
        <v>77</v>
      </c>
    </row>
    <row r="15127" spans="1:2">
      <c r="A15127" s="93">
        <v>5320</v>
      </c>
      <c r="B15127" s="94" t="s">
        <v>77</v>
      </c>
    </row>
    <row r="15128" spans="1:2">
      <c r="A15128" s="93">
        <v>5321</v>
      </c>
      <c r="B15128" s="94" t="s">
        <v>77</v>
      </c>
    </row>
    <row r="15129" spans="1:2">
      <c r="A15129" s="93">
        <v>5321</v>
      </c>
      <c r="B15129" s="94" t="s">
        <v>77</v>
      </c>
    </row>
    <row r="15130" spans="1:2">
      <c r="A15130" s="93">
        <v>5322</v>
      </c>
      <c r="B15130" s="94" t="s">
        <v>77</v>
      </c>
    </row>
    <row r="15131" spans="1:2">
      <c r="A15131" s="93">
        <v>5322</v>
      </c>
      <c r="B15131" s="94" t="s">
        <v>77</v>
      </c>
    </row>
    <row r="15132" spans="1:2">
      <c r="A15132" s="93">
        <v>5322</v>
      </c>
      <c r="B15132" s="94" t="s">
        <v>77</v>
      </c>
    </row>
    <row r="15133" spans="1:2">
      <c r="A15133" s="93">
        <v>5322</v>
      </c>
      <c r="B15133" s="94" t="s">
        <v>77</v>
      </c>
    </row>
    <row r="15134" spans="1:2">
      <c r="A15134" s="93">
        <v>5322</v>
      </c>
      <c r="B15134" s="94" t="s">
        <v>77</v>
      </c>
    </row>
    <row r="15135" spans="1:2">
      <c r="A15135" s="93">
        <v>5330</v>
      </c>
      <c r="B15135" s="94" t="s">
        <v>77</v>
      </c>
    </row>
    <row r="15136" spans="1:2">
      <c r="A15136" s="93">
        <v>5330</v>
      </c>
      <c r="B15136" s="94" t="s">
        <v>77</v>
      </c>
    </row>
    <row r="15137" spans="1:2">
      <c r="A15137" s="93">
        <v>5330</v>
      </c>
      <c r="B15137" s="94" t="s">
        <v>77</v>
      </c>
    </row>
    <row r="15138" spans="1:2">
      <c r="A15138" s="93">
        <v>5330</v>
      </c>
      <c r="B15138" s="94" t="s">
        <v>77</v>
      </c>
    </row>
    <row r="15139" spans="1:2">
      <c r="A15139" s="93">
        <v>5330</v>
      </c>
      <c r="B15139" s="94" t="s">
        <v>77</v>
      </c>
    </row>
    <row r="15140" spans="1:2">
      <c r="A15140" s="93">
        <v>5330</v>
      </c>
      <c r="B15140" s="94" t="s">
        <v>77</v>
      </c>
    </row>
    <row r="15141" spans="1:2">
      <c r="A15141" s="93">
        <v>5330</v>
      </c>
      <c r="B15141" s="94" t="s">
        <v>77</v>
      </c>
    </row>
    <row r="15142" spans="1:2">
      <c r="A15142" s="93">
        <v>5330</v>
      </c>
      <c r="B15142" s="94" t="s">
        <v>77</v>
      </c>
    </row>
    <row r="15143" spans="1:2">
      <c r="A15143" s="93">
        <v>5330</v>
      </c>
      <c r="B15143" s="94" t="s">
        <v>77</v>
      </c>
    </row>
    <row r="15144" spans="1:2">
      <c r="A15144" s="93">
        <v>5330</v>
      </c>
      <c r="B15144" s="94" t="s">
        <v>77</v>
      </c>
    </row>
    <row r="15145" spans="1:2">
      <c r="A15145" s="93">
        <v>5330</v>
      </c>
      <c r="B15145" s="94" t="s">
        <v>77</v>
      </c>
    </row>
    <row r="15146" spans="1:2">
      <c r="A15146" s="93">
        <v>5330</v>
      </c>
      <c r="B15146" s="94" t="s">
        <v>77</v>
      </c>
    </row>
    <row r="15147" spans="1:2">
      <c r="A15147" s="93">
        <v>5330</v>
      </c>
      <c r="B15147" s="94" t="s">
        <v>77</v>
      </c>
    </row>
    <row r="15148" spans="1:2">
      <c r="A15148" s="93">
        <v>5330</v>
      </c>
      <c r="B15148" s="94" t="s">
        <v>77</v>
      </c>
    </row>
    <row r="15149" spans="1:2">
      <c r="A15149" s="93">
        <v>5331</v>
      </c>
      <c r="B15149" s="94" t="s">
        <v>77</v>
      </c>
    </row>
    <row r="15150" spans="1:2">
      <c r="A15150" s="93">
        <v>5332</v>
      </c>
      <c r="B15150" s="94" t="s">
        <v>77</v>
      </c>
    </row>
    <row r="15151" spans="1:2">
      <c r="A15151" s="93">
        <v>5332</v>
      </c>
      <c r="B15151" s="94" t="s">
        <v>77</v>
      </c>
    </row>
    <row r="15152" spans="1:2">
      <c r="A15152" s="93">
        <v>5332</v>
      </c>
      <c r="B15152" s="94" t="s">
        <v>77</v>
      </c>
    </row>
    <row r="15153" spans="1:2">
      <c r="A15153" s="93">
        <v>5332</v>
      </c>
      <c r="B15153" s="94" t="s">
        <v>77</v>
      </c>
    </row>
    <row r="15154" spans="1:2">
      <c r="A15154" s="93">
        <v>5333</v>
      </c>
      <c r="B15154" s="94" t="s">
        <v>77</v>
      </c>
    </row>
    <row r="15155" spans="1:2">
      <c r="A15155" s="93">
        <v>5333</v>
      </c>
      <c r="B15155" s="94" t="s">
        <v>77</v>
      </c>
    </row>
    <row r="15156" spans="1:2">
      <c r="A15156" s="93">
        <v>5333</v>
      </c>
      <c r="B15156" s="94" t="s">
        <v>77</v>
      </c>
    </row>
    <row r="15157" spans="1:2">
      <c r="A15157" s="93">
        <v>5333</v>
      </c>
      <c r="B15157" s="94" t="s">
        <v>77</v>
      </c>
    </row>
    <row r="15158" spans="1:2">
      <c r="A15158" s="93">
        <v>5333</v>
      </c>
      <c r="B15158" s="94" t="s">
        <v>77</v>
      </c>
    </row>
    <row r="15159" spans="1:2">
      <c r="A15159" s="93">
        <v>5333</v>
      </c>
      <c r="B15159" s="94" t="s">
        <v>77</v>
      </c>
    </row>
    <row r="15160" spans="1:2">
      <c r="A15160" s="93">
        <v>5333</v>
      </c>
      <c r="B15160" s="94" t="s">
        <v>77</v>
      </c>
    </row>
    <row r="15161" spans="1:2">
      <c r="A15161" s="93">
        <v>5340</v>
      </c>
      <c r="B15161" s="94" t="s">
        <v>77</v>
      </c>
    </row>
    <row r="15162" spans="1:2">
      <c r="A15162" s="93">
        <v>5340</v>
      </c>
      <c r="B15162" s="94" t="s">
        <v>77</v>
      </c>
    </row>
    <row r="15163" spans="1:2">
      <c r="A15163" s="93">
        <v>5340</v>
      </c>
      <c r="B15163" s="94" t="s">
        <v>77</v>
      </c>
    </row>
    <row r="15164" spans="1:2">
      <c r="A15164" s="93">
        <v>5340</v>
      </c>
      <c r="B15164" s="94" t="s">
        <v>77</v>
      </c>
    </row>
    <row r="15165" spans="1:2">
      <c r="A15165" s="93">
        <v>5340</v>
      </c>
      <c r="B15165" s="94" t="s">
        <v>77</v>
      </c>
    </row>
    <row r="15166" spans="1:2">
      <c r="A15166" s="93">
        <v>5341</v>
      </c>
      <c r="B15166" s="94" t="s">
        <v>77</v>
      </c>
    </row>
    <row r="15167" spans="1:2">
      <c r="A15167" s="93">
        <v>5341</v>
      </c>
      <c r="B15167" s="94" t="s">
        <v>77</v>
      </c>
    </row>
    <row r="15168" spans="1:2">
      <c r="A15168" s="93">
        <v>5341</v>
      </c>
      <c r="B15168" s="94" t="s">
        <v>77</v>
      </c>
    </row>
    <row r="15169" spans="1:2">
      <c r="A15169" s="93">
        <v>5341</v>
      </c>
      <c r="B15169" s="94" t="s">
        <v>77</v>
      </c>
    </row>
    <row r="15170" spans="1:2">
      <c r="A15170" s="93">
        <v>5341</v>
      </c>
      <c r="B15170" s="94" t="s">
        <v>77</v>
      </c>
    </row>
    <row r="15171" spans="1:2">
      <c r="A15171" s="93">
        <v>5341</v>
      </c>
      <c r="B15171" s="94" t="s">
        <v>77</v>
      </c>
    </row>
    <row r="15172" spans="1:2">
      <c r="A15172" s="93">
        <v>5341</v>
      </c>
      <c r="B15172" s="94" t="s">
        <v>77</v>
      </c>
    </row>
    <row r="15173" spans="1:2">
      <c r="A15173" s="93">
        <v>5341</v>
      </c>
      <c r="B15173" s="94" t="s">
        <v>77</v>
      </c>
    </row>
    <row r="15174" spans="1:2">
      <c r="A15174" s="93">
        <v>5341</v>
      </c>
      <c r="B15174" s="94" t="s">
        <v>77</v>
      </c>
    </row>
    <row r="15175" spans="1:2">
      <c r="A15175" s="93">
        <v>5341</v>
      </c>
      <c r="B15175" s="94" t="s">
        <v>77</v>
      </c>
    </row>
    <row r="15176" spans="1:2">
      <c r="A15176" s="93">
        <v>5342</v>
      </c>
      <c r="B15176" s="94" t="s">
        <v>69</v>
      </c>
    </row>
    <row r="15177" spans="1:2">
      <c r="A15177" s="93">
        <v>5343</v>
      </c>
      <c r="B15177" s="94" t="s">
        <v>77</v>
      </c>
    </row>
    <row r="15178" spans="1:2">
      <c r="A15178" s="93">
        <v>5343</v>
      </c>
      <c r="B15178" s="94" t="s">
        <v>77</v>
      </c>
    </row>
    <row r="15179" spans="1:2">
      <c r="A15179" s="93">
        <v>5343</v>
      </c>
      <c r="B15179" s="94" t="s">
        <v>77</v>
      </c>
    </row>
    <row r="15180" spans="1:2">
      <c r="A15180" s="93">
        <v>5343</v>
      </c>
      <c r="B15180" s="94" t="s">
        <v>77</v>
      </c>
    </row>
    <row r="15181" spans="1:2">
      <c r="A15181" s="93">
        <v>5343</v>
      </c>
      <c r="B15181" s="94" t="s">
        <v>77</v>
      </c>
    </row>
    <row r="15182" spans="1:2">
      <c r="A15182" s="93">
        <v>5343</v>
      </c>
      <c r="B15182" s="94" t="s">
        <v>77</v>
      </c>
    </row>
    <row r="15183" spans="1:2">
      <c r="A15183" s="93">
        <v>5344</v>
      </c>
      <c r="B15183" s="94" t="s">
        <v>69</v>
      </c>
    </row>
    <row r="15184" spans="1:2">
      <c r="A15184" s="93">
        <v>5345</v>
      </c>
      <c r="B15184" s="94" t="s">
        <v>77</v>
      </c>
    </row>
    <row r="15185" spans="1:2">
      <c r="A15185" s="93">
        <v>5345</v>
      </c>
      <c r="B15185" s="94" t="s">
        <v>77</v>
      </c>
    </row>
    <row r="15186" spans="1:2">
      <c r="A15186" s="93">
        <v>5345</v>
      </c>
      <c r="B15186" s="94" t="s">
        <v>77</v>
      </c>
    </row>
    <row r="15187" spans="1:2">
      <c r="A15187" s="93">
        <v>5346</v>
      </c>
      <c r="B15187" s="94" t="s">
        <v>69</v>
      </c>
    </row>
    <row r="15188" spans="1:2">
      <c r="A15188" s="93">
        <v>5350</v>
      </c>
      <c r="B15188" s="94" t="s">
        <v>69</v>
      </c>
    </row>
    <row r="15189" spans="1:2">
      <c r="A15189" s="93">
        <v>5350</v>
      </c>
      <c r="B15189" s="94" t="s">
        <v>69</v>
      </c>
    </row>
    <row r="15190" spans="1:2">
      <c r="A15190" s="93">
        <v>5351</v>
      </c>
      <c r="B15190" s="94" t="s">
        <v>77</v>
      </c>
    </row>
    <row r="15191" spans="1:2">
      <c r="A15191" s="93">
        <v>5351</v>
      </c>
      <c r="B15191" s="94" t="s">
        <v>77</v>
      </c>
    </row>
    <row r="15192" spans="1:2">
      <c r="A15192" s="93">
        <v>5351</v>
      </c>
      <c r="B15192" s="94" t="s">
        <v>77</v>
      </c>
    </row>
    <row r="15193" spans="1:2">
      <c r="A15193" s="93">
        <v>5351</v>
      </c>
      <c r="B15193" s="94" t="s">
        <v>77</v>
      </c>
    </row>
    <row r="15194" spans="1:2">
      <c r="A15194" s="93">
        <v>5351</v>
      </c>
      <c r="B15194" s="94" t="s">
        <v>77</v>
      </c>
    </row>
    <row r="15195" spans="1:2">
      <c r="A15195" s="93">
        <v>5351</v>
      </c>
      <c r="B15195" s="94" t="s">
        <v>77</v>
      </c>
    </row>
    <row r="15196" spans="1:2">
      <c r="A15196" s="93">
        <v>5351</v>
      </c>
      <c r="B15196" s="94" t="s">
        <v>77</v>
      </c>
    </row>
    <row r="15197" spans="1:2">
      <c r="A15197" s="93">
        <v>5351</v>
      </c>
      <c r="B15197" s="94" t="s">
        <v>77</v>
      </c>
    </row>
    <row r="15198" spans="1:2">
      <c r="A15198" s="93">
        <v>5352</v>
      </c>
      <c r="B15198" s="94" t="s">
        <v>69</v>
      </c>
    </row>
    <row r="15199" spans="1:2">
      <c r="A15199" s="93">
        <v>5352</v>
      </c>
      <c r="B15199" s="94" t="s">
        <v>77</v>
      </c>
    </row>
    <row r="15200" spans="1:2">
      <c r="A15200" s="93">
        <v>5352</v>
      </c>
      <c r="B15200" s="94" t="s">
        <v>77</v>
      </c>
    </row>
    <row r="15201" spans="1:2">
      <c r="A15201" s="93">
        <v>5352</v>
      </c>
      <c r="B15201" s="94" t="s">
        <v>77</v>
      </c>
    </row>
    <row r="15202" spans="1:2">
      <c r="A15202" s="93">
        <v>5352</v>
      </c>
      <c r="B15202" s="94" t="s">
        <v>77</v>
      </c>
    </row>
    <row r="15203" spans="1:2">
      <c r="A15203" s="93">
        <v>5352</v>
      </c>
      <c r="B15203" s="94" t="s">
        <v>77</v>
      </c>
    </row>
    <row r="15204" spans="1:2">
      <c r="A15204" s="93">
        <v>5352</v>
      </c>
      <c r="B15204" s="94" t="s">
        <v>77</v>
      </c>
    </row>
    <row r="15205" spans="1:2">
      <c r="A15205" s="93">
        <v>5352</v>
      </c>
      <c r="B15205" s="94" t="s">
        <v>77</v>
      </c>
    </row>
    <row r="15206" spans="1:2">
      <c r="A15206" s="93">
        <v>5353</v>
      </c>
      <c r="B15206" s="94" t="s">
        <v>77</v>
      </c>
    </row>
    <row r="15207" spans="1:2">
      <c r="A15207" s="93">
        <v>5353</v>
      </c>
      <c r="B15207" s="94" t="s">
        <v>77</v>
      </c>
    </row>
    <row r="15208" spans="1:2">
      <c r="A15208" s="93">
        <v>5353</v>
      </c>
      <c r="B15208" s="94" t="s">
        <v>77</v>
      </c>
    </row>
    <row r="15209" spans="1:2">
      <c r="A15209" s="93">
        <v>5353</v>
      </c>
      <c r="B15209" s="94" t="s">
        <v>77</v>
      </c>
    </row>
    <row r="15210" spans="1:2">
      <c r="A15210" s="93">
        <v>5353</v>
      </c>
      <c r="B15210" s="94" t="s">
        <v>77</v>
      </c>
    </row>
    <row r="15211" spans="1:2">
      <c r="A15211" s="93">
        <v>5353</v>
      </c>
      <c r="B15211" s="94" t="s">
        <v>77</v>
      </c>
    </row>
    <row r="15212" spans="1:2">
      <c r="A15212" s="93">
        <v>5353</v>
      </c>
      <c r="B15212" s="94" t="s">
        <v>77</v>
      </c>
    </row>
    <row r="15213" spans="1:2">
      <c r="A15213" s="93">
        <v>5353</v>
      </c>
      <c r="B15213" s="94" t="s">
        <v>77</v>
      </c>
    </row>
    <row r="15214" spans="1:2">
      <c r="A15214" s="93">
        <v>5353</v>
      </c>
      <c r="B15214" s="94" t="s">
        <v>77</v>
      </c>
    </row>
    <row r="15215" spans="1:2">
      <c r="A15215" s="93">
        <v>5353</v>
      </c>
      <c r="B15215" s="94" t="s">
        <v>77</v>
      </c>
    </row>
    <row r="15216" spans="1:2">
      <c r="A15216" s="93">
        <v>5353</v>
      </c>
      <c r="B15216" s="94" t="s">
        <v>77</v>
      </c>
    </row>
    <row r="15217" spans="1:2">
      <c r="A15217" s="93">
        <v>5353</v>
      </c>
      <c r="B15217" s="94" t="s">
        <v>77</v>
      </c>
    </row>
    <row r="15218" spans="1:2">
      <c r="A15218" s="93">
        <v>5354</v>
      </c>
      <c r="B15218" s="94" t="s">
        <v>77</v>
      </c>
    </row>
    <row r="15219" spans="1:2">
      <c r="A15219" s="93">
        <v>5354</v>
      </c>
      <c r="B15219" s="94" t="s">
        <v>77</v>
      </c>
    </row>
    <row r="15220" spans="1:2">
      <c r="A15220" s="93">
        <v>5354</v>
      </c>
      <c r="B15220" s="94" t="s">
        <v>77</v>
      </c>
    </row>
    <row r="15221" spans="1:2">
      <c r="A15221" s="93">
        <v>5354</v>
      </c>
      <c r="B15221" s="94" t="s">
        <v>77</v>
      </c>
    </row>
    <row r="15222" spans="1:2">
      <c r="A15222" s="93">
        <v>5354</v>
      </c>
      <c r="B15222" s="94" t="s">
        <v>77</v>
      </c>
    </row>
    <row r="15223" spans="1:2">
      <c r="A15223" s="93">
        <v>5354</v>
      </c>
      <c r="B15223" s="94" t="s">
        <v>77</v>
      </c>
    </row>
    <row r="15224" spans="1:2">
      <c r="A15224" s="93">
        <v>5354</v>
      </c>
      <c r="B15224" s="94" t="s">
        <v>77</v>
      </c>
    </row>
    <row r="15225" spans="1:2">
      <c r="A15225" s="93">
        <v>5354</v>
      </c>
      <c r="B15225" s="94" t="s">
        <v>77</v>
      </c>
    </row>
    <row r="15226" spans="1:2">
      <c r="A15226" s="93">
        <v>5354</v>
      </c>
      <c r="B15226" s="94" t="s">
        <v>77</v>
      </c>
    </row>
    <row r="15227" spans="1:2">
      <c r="A15227" s="93">
        <v>5354</v>
      </c>
      <c r="B15227" s="94" t="s">
        <v>77</v>
      </c>
    </row>
    <row r="15228" spans="1:2">
      <c r="A15228" s="93">
        <v>5355</v>
      </c>
      <c r="B15228" s="94" t="s">
        <v>77</v>
      </c>
    </row>
    <row r="15229" spans="1:2">
      <c r="A15229" s="93">
        <v>5355</v>
      </c>
      <c r="B15229" s="94" t="s">
        <v>77</v>
      </c>
    </row>
    <row r="15230" spans="1:2">
      <c r="A15230" s="93">
        <v>5355</v>
      </c>
      <c r="B15230" s="94" t="s">
        <v>77</v>
      </c>
    </row>
    <row r="15231" spans="1:2">
      <c r="A15231" s="93">
        <v>5355</v>
      </c>
      <c r="B15231" s="94" t="s">
        <v>77</v>
      </c>
    </row>
    <row r="15232" spans="1:2">
      <c r="A15232" s="93">
        <v>5355</v>
      </c>
      <c r="B15232" s="94" t="s">
        <v>77</v>
      </c>
    </row>
    <row r="15233" spans="1:2">
      <c r="A15233" s="93">
        <v>5355</v>
      </c>
      <c r="B15233" s="94" t="s">
        <v>77</v>
      </c>
    </row>
    <row r="15234" spans="1:2">
      <c r="A15234" s="93">
        <v>5355</v>
      </c>
      <c r="B15234" s="94" t="s">
        <v>77</v>
      </c>
    </row>
    <row r="15235" spans="1:2">
      <c r="A15235" s="93">
        <v>5355</v>
      </c>
      <c r="B15235" s="94" t="s">
        <v>77</v>
      </c>
    </row>
    <row r="15236" spans="1:2">
      <c r="A15236" s="93">
        <v>5356</v>
      </c>
      <c r="B15236" s="94" t="s">
        <v>77</v>
      </c>
    </row>
    <row r="15237" spans="1:2">
      <c r="A15237" s="93">
        <v>5356</v>
      </c>
      <c r="B15237" s="94" t="s">
        <v>77</v>
      </c>
    </row>
    <row r="15238" spans="1:2">
      <c r="A15238" s="93">
        <v>5356</v>
      </c>
      <c r="B15238" s="94" t="s">
        <v>77</v>
      </c>
    </row>
    <row r="15239" spans="1:2">
      <c r="A15239" s="93">
        <v>5356</v>
      </c>
      <c r="B15239" s="94" t="s">
        <v>77</v>
      </c>
    </row>
    <row r="15240" spans="1:2">
      <c r="A15240" s="93">
        <v>5356</v>
      </c>
      <c r="B15240" s="94" t="s">
        <v>77</v>
      </c>
    </row>
    <row r="15241" spans="1:2">
      <c r="A15241" s="93">
        <v>5356</v>
      </c>
      <c r="B15241" s="94" t="s">
        <v>77</v>
      </c>
    </row>
    <row r="15242" spans="1:2">
      <c r="A15242" s="93">
        <v>5356</v>
      </c>
      <c r="B15242" s="94" t="s">
        <v>77</v>
      </c>
    </row>
    <row r="15243" spans="1:2">
      <c r="A15243" s="93">
        <v>5356</v>
      </c>
      <c r="B15243" s="94" t="s">
        <v>77</v>
      </c>
    </row>
    <row r="15244" spans="1:2">
      <c r="A15244" s="93">
        <v>5357</v>
      </c>
      <c r="B15244" s="94" t="s">
        <v>77</v>
      </c>
    </row>
    <row r="15245" spans="1:2">
      <c r="A15245" s="93">
        <v>5357</v>
      </c>
      <c r="B15245" s="94" t="s">
        <v>77</v>
      </c>
    </row>
    <row r="15246" spans="1:2">
      <c r="A15246" s="93">
        <v>5357</v>
      </c>
      <c r="B15246" s="94" t="s">
        <v>77</v>
      </c>
    </row>
    <row r="15247" spans="1:2">
      <c r="A15247" s="93">
        <v>5357</v>
      </c>
      <c r="B15247" s="94" t="s">
        <v>77</v>
      </c>
    </row>
    <row r="15248" spans="1:2">
      <c r="A15248" s="93">
        <v>5357</v>
      </c>
      <c r="B15248" s="94" t="s">
        <v>77</v>
      </c>
    </row>
    <row r="15249" spans="1:2">
      <c r="A15249" s="93">
        <v>5357</v>
      </c>
      <c r="B15249" s="94" t="s">
        <v>77</v>
      </c>
    </row>
    <row r="15250" spans="1:2">
      <c r="A15250" s="93">
        <v>5360</v>
      </c>
      <c r="B15250" s="94" t="s">
        <v>77</v>
      </c>
    </row>
    <row r="15251" spans="1:2">
      <c r="A15251" s="93">
        <v>5360</v>
      </c>
      <c r="B15251" s="94" t="s">
        <v>77</v>
      </c>
    </row>
    <row r="15252" spans="1:2">
      <c r="A15252" s="93">
        <v>5371</v>
      </c>
      <c r="B15252" s="94" t="s">
        <v>77</v>
      </c>
    </row>
    <row r="15253" spans="1:2">
      <c r="A15253" s="93">
        <v>5371</v>
      </c>
      <c r="B15253" s="94" t="s">
        <v>77</v>
      </c>
    </row>
    <row r="15254" spans="1:2">
      <c r="A15254" s="93">
        <v>5371</v>
      </c>
      <c r="B15254" s="94" t="s">
        <v>77</v>
      </c>
    </row>
    <row r="15255" spans="1:2">
      <c r="A15255" s="93">
        <v>5371</v>
      </c>
      <c r="B15255" s="94" t="s">
        <v>77</v>
      </c>
    </row>
    <row r="15256" spans="1:2">
      <c r="A15256" s="93">
        <v>5371</v>
      </c>
      <c r="B15256" s="94" t="s">
        <v>77</v>
      </c>
    </row>
    <row r="15257" spans="1:2">
      <c r="A15257" s="93">
        <v>5372</v>
      </c>
      <c r="B15257" s="94" t="s">
        <v>77</v>
      </c>
    </row>
    <row r="15258" spans="1:2">
      <c r="A15258" s="93">
        <v>5373</v>
      </c>
      <c r="B15258" s="94" t="s">
        <v>77</v>
      </c>
    </row>
    <row r="15259" spans="1:2">
      <c r="A15259" s="93">
        <v>5373</v>
      </c>
      <c r="B15259" s="94" t="s">
        <v>77</v>
      </c>
    </row>
    <row r="15260" spans="1:2">
      <c r="A15260" s="93">
        <v>5373</v>
      </c>
      <c r="B15260" s="94" t="s">
        <v>77</v>
      </c>
    </row>
    <row r="15261" spans="1:2">
      <c r="A15261" s="93">
        <v>5373</v>
      </c>
      <c r="B15261" s="94" t="s">
        <v>77</v>
      </c>
    </row>
    <row r="15262" spans="1:2">
      <c r="A15262" s="93">
        <v>5373</v>
      </c>
      <c r="B15262" s="94" t="s">
        <v>77</v>
      </c>
    </row>
    <row r="15263" spans="1:2">
      <c r="A15263" s="93">
        <v>5373</v>
      </c>
      <c r="B15263" s="94" t="s">
        <v>77</v>
      </c>
    </row>
    <row r="15264" spans="1:2">
      <c r="A15264" s="93">
        <v>5373</v>
      </c>
      <c r="B15264" s="94" t="s">
        <v>77</v>
      </c>
    </row>
    <row r="15265" spans="1:2">
      <c r="A15265" s="93">
        <v>5373</v>
      </c>
      <c r="B15265" s="94" t="s">
        <v>77</v>
      </c>
    </row>
    <row r="15266" spans="1:2">
      <c r="A15266" s="93">
        <v>5374</v>
      </c>
      <c r="B15266" s="94" t="s">
        <v>77</v>
      </c>
    </row>
    <row r="15267" spans="1:2">
      <c r="A15267" s="93">
        <v>5374</v>
      </c>
      <c r="B15267" s="94" t="s">
        <v>77</v>
      </c>
    </row>
    <row r="15268" spans="1:2">
      <c r="A15268" s="93">
        <v>5374</v>
      </c>
      <c r="B15268" s="94" t="s">
        <v>77</v>
      </c>
    </row>
    <row r="15269" spans="1:2">
      <c r="A15269" s="93">
        <v>5374</v>
      </c>
      <c r="B15269" s="94" t="s">
        <v>77</v>
      </c>
    </row>
    <row r="15270" spans="1:2">
      <c r="A15270" s="93">
        <v>5374</v>
      </c>
      <c r="B15270" s="94" t="s">
        <v>77</v>
      </c>
    </row>
    <row r="15271" spans="1:2">
      <c r="A15271" s="93">
        <v>5374</v>
      </c>
      <c r="B15271" s="94" t="s">
        <v>77</v>
      </c>
    </row>
    <row r="15272" spans="1:2">
      <c r="A15272" s="93">
        <v>5374</v>
      </c>
      <c r="B15272" s="94" t="s">
        <v>77</v>
      </c>
    </row>
    <row r="15273" spans="1:2">
      <c r="A15273" s="93">
        <v>5374</v>
      </c>
      <c r="B15273" s="94" t="s">
        <v>77</v>
      </c>
    </row>
    <row r="15274" spans="1:2">
      <c r="A15274" s="93">
        <v>5374</v>
      </c>
      <c r="B15274" s="94" t="s">
        <v>77</v>
      </c>
    </row>
    <row r="15275" spans="1:2">
      <c r="A15275" s="93">
        <v>5374</v>
      </c>
      <c r="B15275" s="94" t="s">
        <v>77</v>
      </c>
    </row>
    <row r="15276" spans="1:2">
      <c r="A15276" s="93">
        <v>5374</v>
      </c>
      <c r="B15276" s="94" t="s">
        <v>77</v>
      </c>
    </row>
    <row r="15277" spans="1:2">
      <c r="A15277" s="93">
        <v>5374</v>
      </c>
      <c r="B15277" s="94" t="s">
        <v>77</v>
      </c>
    </row>
    <row r="15278" spans="1:2">
      <c r="A15278" s="93">
        <v>5374</v>
      </c>
      <c r="B15278" s="94" t="s">
        <v>77</v>
      </c>
    </row>
    <row r="15279" spans="1:2">
      <c r="A15279" s="93">
        <v>5374</v>
      </c>
      <c r="B15279" s="94" t="s">
        <v>77</v>
      </c>
    </row>
    <row r="15280" spans="1:2">
      <c r="A15280" s="93">
        <v>5374</v>
      </c>
      <c r="B15280" s="94" t="s">
        <v>77</v>
      </c>
    </row>
    <row r="15281" spans="1:2">
      <c r="A15281" s="93">
        <v>5374</v>
      </c>
      <c r="B15281" s="94" t="s">
        <v>77</v>
      </c>
    </row>
    <row r="15282" spans="1:2">
      <c r="A15282" s="93">
        <v>5375</v>
      </c>
      <c r="B15282" s="94" t="s">
        <v>69</v>
      </c>
    </row>
    <row r="15283" spans="1:2">
      <c r="A15283" s="93">
        <v>5381</v>
      </c>
      <c r="B15283" s="94" t="s">
        <v>77</v>
      </c>
    </row>
    <row r="15284" spans="1:2">
      <c r="A15284" s="93">
        <v>5381</v>
      </c>
      <c r="B15284" s="94" t="s">
        <v>77</v>
      </c>
    </row>
    <row r="15285" spans="1:2">
      <c r="A15285" s="93">
        <v>5381</v>
      </c>
      <c r="B15285" s="94" t="s">
        <v>77</v>
      </c>
    </row>
    <row r="15286" spans="1:2">
      <c r="A15286" s="93">
        <v>5381</v>
      </c>
      <c r="B15286" s="94" t="s">
        <v>77</v>
      </c>
    </row>
    <row r="15287" spans="1:2">
      <c r="A15287" s="93">
        <v>5381</v>
      </c>
      <c r="B15287" s="94" t="s">
        <v>77</v>
      </c>
    </row>
    <row r="15288" spans="1:2">
      <c r="A15288" s="93">
        <v>5381</v>
      </c>
      <c r="B15288" s="94" t="s">
        <v>77</v>
      </c>
    </row>
    <row r="15289" spans="1:2">
      <c r="A15289" s="93">
        <v>5381</v>
      </c>
      <c r="B15289" s="94" t="s">
        <v>77</v>
      </c>
    </row>
    <row r="15290" spans="1:2">
      <c r="A15290" s="93">
        <v>5381</v>
      </c>
      <c r="B15290" s="94" t="s">
        <v>77</v>
      </c>
    </row>
    <row r="15291" spans="1:2">
      <c r="A15291" s="93">
        <v>5381</v>
      </c>
      <c r="B15291" s="94" t="s">
        <v>77</v>
      </c>
    </row>
    <row r="15292" spans="1:2">
      <c r="A15292" s="93">
        <v>5400</v>
      </c>
      <c r="B15292" s="94" t="s">
        <v>77</v>
      </c>
    </row>
    <row r="15293" spans="1:2">
      <c r="A15293" s="93">
        <v>5400</v>
      </c>
      <c r="B15293" s="94" t="s">
        <v>77</v>
      </c>
    </row>
    <row r="15294" spans="1:2">
      <c r="A15294" s="93">
        <v>5400</v>
      </c>
      <c r="B15294" s="94" t="s">
        <v>77</v>
      </c>
    </row>
    <row r="15295" spans="1:2">
      <c r="A15295" s="93">
        <v>5400</v>
      </c>
      <c r="B15295" s="94" t="s">
        <v>77</v>
      </c>
    </row>
    <row r="15296" spans="1:2">
      <c r="A15296" s="93">
        <v>5401</v>
      </c>
      <c r="B15296" s="94" t="s">
        <v>77</v>
      </c>
    </row>
    <row r="15297" spans="1:2">
      <c r="A15297" s="93">
        <v>5401</v>
      </c>
      <c r="B15297" s="94" t="s">
        <v>77</v>
      </c>
    </row>
    <row r="15298" spans="1:2">
      <c r="A15298" s="93">
        <v>5401</v>
      </c>
      <c r="B15298" s="94" t="s">
        <v>77</v>
      </c>
    </row>
    <row r="15299" spans="1:2">
      <c r="A15299" s="93">
        <v>5410</v>
      </c>
      <c r="B15299" s="94" t="s">
        <v>77</v>
      </c>
    </row>
    <row r="15300" spans="1:2">
      <c r="A15300" s="93">
        <v>5410</v>
      </c>
      <c r="B15300" s="94" t="s">
        <v>77</v>
      </c>
    </row>
    <row r="15301" spans="1:2">
      <c r="A15301" s="93">
        <v>5411</v>
      </c>
      <c r="B15301" s="94" t="s">
        <v>77</v>
      </c>
    </row>
    <row r="15302" spans="1:2">
      <c r="A15302" s="93">
        <v>5411</v>
      </c>
      <c r="B15302" s="94" t="s">
        <v>77</v>
      </c>
    </row>
    <row r="15303" spans="1:2">
      <c r="A15303" s="93">
        <v>5412</v>
      </c>
      <c r="B15303" s="94" t="s">
        <v>77</v>
      </c>
    </row>
    <row r="15304" spans="1:2">
      <c r="A15304" s="93">
        <v>5412</v>
      </c>
      <c r="B15304" s="94" t="s">
        <v>77</v>
      </c>
    </row>
    <row r="15305" spans="1:2">
      <c r="A15305" s="93">
        <v>5412</v>
      </c>
      <c r="B15305" s="94" t="s">
        <v>77</v>
      </c>
    </row>
    <row r="15306" spans="1:2">
      <c r="A15306" s="93">
        <v>5412</v>
      </c>
      <c r="B15306" s="94" t="s">
        <v>77</v>
      </c>
    </row>
    <row r="15307" spans="1:2">
      <c r="A15307" s="93">
        <v>5413</v>
      </c>
      <c r="B15307" s="94" t="s">
        <v>77</v>
      </c>
    </row>
    <row r="15308" spans="1:2">
      <c r="A15308" s="93">
        <v>5413</v>
      </c>
      <c r="B15308" s="94" t="s">
        <v>77</v>
      </c>
    </row>
    <row r="15309" spans="1:2">
      <c r="A15309" s="93">
        <v>5413</v>
      </c>
      <c r="B15309" s="94" t="s">
        <v>77</v>
      </c>
    </row>
    <row r="15310" spans="1:2">
      <c r="A15310" s="93">
        <v>5413</v>
      </c>
      <c r="B15310" s="94" t="s">
        <v>77</v>
      </c>
    </row>
    <row r="15311" spans="1:2">
      <c r="A15311" s="93">
        <v>5413</v>
      </c>
      <c r="B15311" s="94" t="s">
        <v>77</v>
      </c>
    </row>
    <row r="15312" spans="1:2">
      <c r="A15312" s="93">
        <v>5413</v>
      </c>
      <c r="B15312" s="94" t="s">
        <v>77</v>
      </c>
    </row>
    <row r="15313" spans="1:2">
      <c r="A15313" s="93">
        <v>5413</v>
      </c>
      <c r="B15313" s="94" t="s">
        <v>77</v>
      </c>
    </row>
    <row r="15314" spans="1:2">
      <c r="A15314" s="93">
        <v>5413</v>
      </c>
      <c r="B15314" s="94" t="s">
        <v>77</v>
      </c>
    </row>
    <row r="15315" spans="1:2">
      <c r="A15315" s="93">
        <v>5413</v>
      </c>
      <c r="B15315" s="94" t="s">
        <v>77</v>
      </c>
    </row>
    <row r="15316" spans="1:2">
      <c r="A15316" s="93">
        <v>5414</v>
      </c>
      <c r="B15316" s="94" t="s">
        <v>77</v>
      </c>
    </row>
    <row r="15317" spans="1:2">
      <c r="A15317" s="93">
        <v>5415</v>
      </c>
      <c r="B15317" s="94" t="s">
        <v>77</v>
      </c>
    </row>
    <row r="15318" spans="1:2">
      <c r="A15318" s="93">
        <v>5415</v>
      </c>
      <c r="B15318" s="94" t="s">
        <v>77</v>
      </c>
    </row>
    <row r="15319" spans="1:2">
      <c r="A15319" s="93">
        <v>5416</v>
      </c>
      <c r="B15319" s="94" t="s">
        <v>77</v>
      </c>
    </row>
    <row r="15320" spans="1:2">
      <c r="A15320" s="93">
        <v>5416</v>
      </c>
      <c r="B15320" s="94" t="s">
        <v>77</v>
      </c>
    </row>
    <row r="15321" spans="1:2">
      <c r="A15321" s="93">
        <v>5417</v>
      </c>
      <c r="B15321" s="94" t="s">
        <v>69</v>
      </c>
    </row>
    <row r="15322" spans="1:2">
      <c r="A15322" s="93">
        <v>5417</v>
      </c>
      <c r="B15322" s="94" t="s">
        <v>69</v>
      </c>
    </row>
    <row r="15323" spans="1:2">
      <c r="A15323" s="93">
        <v>5417</v>
      </c>
      <c r="B15323" s="94" t="s">
        <v>69</v>
      </c>
    </row>
    <row r="15324" spans="1:2">
      <c r="A15324" s="93">
        <v>5417</v>
      </c>
      <c r="B15324" s="94" t="s">
        <v>69</v>
      </c>
    </row>
    <row r="15325" spans="1:2">
      <c r="A15325" s="93">
        <v>5417</v>
      </c>
      <c r="B15325" s="94" t="s">
        <v>69</v>
      </c>
    </row>
    <row r="15326" spans="1:2">
      <c r="A15326" s="93">
        <v>5417</v>
      </c>
      <c r="B15326" s="94" t="s">
        <v>69</v>
      </c>
    </row>
    <row r="15327" spans="1:2">
      <c r="A15327" s="93">
        <v>5417</v>
      </c>
      <c r="B15327" s="94" t="s">
        <v>69</v>
      </c>
    </row>
    <row r="15328" spans="1:2">
      <c r="A15328" s="93">
        <v>5417</v>
      </c>
      <c r="B15328" s="94" t="s">
        <v>69</v>
      </c>
    </row>
    <row r="15329" spans="1:2">
      <c r="A15329" s="93">
        <v>5417</v>
      </c>
      <c r="B15329" s="94" t="s">
        <v>69</v>
      </c>
    </row>
    <row r="15330" spans="1:2">
      <c r="A15330" s="93">
        <v>5417</v>
      </c>
      <c r="B15330" s="94" t="s">
        <v>69</v>
      </c>
    </row>
    <row r="15331" spans="1:2">
      <c r="A15331" s="93">
        <v>5418</v>
      </c>
      <c r="B15331" s="94" t="s">
        <v>69</v>
      </c>
    </row>
    <row r="15332" spans="1:2">
      <c r="A15332" s="93">
        <v>5418</v>
      </c>
      <c r="B15332" s="94" t="s">
        <v>69</v>
      </c>
    </row>
    <row r="15333" spans="1:2">
      <c r="A15333" s="93">
        <v>5418</v>
      </c>
      <c r="B15333" s="94" t="s">
        <v>69</v>
      </c>
    </row>
    <row r="15334" spans="1:2">
      <c r="A15334" s="93">
        <v>5419</v>
      </c>
      <c r="B15334" s="94" t="s">
        <v>69</v>
      </c>
    </row>
    <row r="15335" spans="1:2">
      <c r="A15335" s="93">
        <v>5419</v>
      </c>
      <c r="B15335" s="94" t="s">
        <v>69</v>
      </c>
    </row>
    <row r="15336" spans="1:2">
      <c r="A15336" s="93">
        <v>5419</v>
      </c>
      <c r="B15336" s="94" t="s">
        <v>69</v>
      </c>
    </row>
    <row r="15337" spans="1:2">
      <c r="A15337" s="93">
        <v>5419</v>
      </c>
      <c r="B15337" s="94" t="s">
        <v>69</v>
      </c>
    </row>
    <row r="15338" spans="1:2">
      <c r="A15338" s="93">
        <v>5419</v>
      </c>
      <c r="B15338" s="94" t="s">
        <v>69</v>
      </c>
    </row>
    <row r="15339" spans="1:2">
      <c r="A15339" s="93">
        <v>5419</v>
      </c>
      <c r="B15339" s="94" t="s">
        <v>69</v>
      </c>
    </row>
    <row r="15340" spans="1:2">
      <c r="A15340" s="93">
        <v>5419</v>
      </c>
      <c r="B15340" s="94" t="s">
        <v>69</v>
      </c>
    </row>
    <row r="15341" spans="1:2">
      <c r="A15341" s="93">
        <v>5419</v>
      </c>
      <c r="B15341" s="94" t="s">
        <v>69</v>
      </c>
    </row>
    <row r="15342" spans="1:2">
      <c r="A15342" s="93">
        <v>5419</v>
      </c>
      <c r="B15342" s="94" t="s">
        <v>69</v>
      </c>
    </row>
    <row r="15343" spans="1:2">
      <c r="A15343" s="93">
        <v>5420</v>
      </c>
      <c r="B15343" s="94" t="s">
        <v>69</v>
      </c>
    </row>
    <row r="15344" spans="1:2">
      <c r="A15344" s="93">
        <v>5420</v>
      </c>
      <c r="B15344" s="94" t="s">
        <v>69</v>
      </c>
    </row>
    <row r="15345" spans="1:2">
      <c r="A15345" s="93">
        <v>5421</v>
      </c>
      <c r="B15345" s="94" t="s">
        <v>69</v>
      </c>
    </row>
    <row r="15346" spans="1:2">
      <c r="A15346" s="93">
        <v>5421</v>
      </c>
      <c r="B15346" s="94" t="s">
        <v>69</v>
      </c>
    </row>
    <row r="15347" spans="1:2">
      <c r="A15347" s="93">
        <v>5422</v>
      </c>
      <c r="B15347" s="94" t="s">
        <v>69</v>
      </c>
    </row>
    <row r="15348" spans="1:2">
      <c r="A15348" s="93">
        <v>5422</v>
      </c>
      <c r="B15348" s="94" t="s">
        <v>69</v>
      </c>
    </row>
    <row r="15349" spans="1:2">
      <c r="A15349" s="93">
        <v>5422</v>
      </c>
      <c r="B15349" s="94" t="s">
        <v>69</v>
      </c>
    </row>
    <row r="15350" spans="1:2">
      <c r="A15350" s="93">
        <v>5422</v>
      </c>
      <c r="B15350" s="94" t="s">
        <v>69</v>
      </c>
    </row>
    <row r="15351" spans="1:2">
      <c r="A15351" s="93">
        <v>5422</v>
      </c>
      <c r="B15351" s="94" t="s">
        <v>69</v>
      </c>
    </row>
    <row r="15352" spans="1:2">
      <c r="A15352" s="93">
        <v>5422</v>
      </c>
      <c r="B15352" s="94" t="s">
        <v>69</v>
      </c>
    </row>
    <row r="15353" spans="1:2">
      <c r="A15353" s="93">
        <v>5422</v>
      </c>
      <c r="B15353" s="94" t="s">
        <v>69</v>
      </c>
    </row>
    <row r="15354" spans="1:2">
      <c r="A15354" s="93">
        <v>5422</v>
      </c>
      <c r="B15354" s="94" t="s">
        <v>69</v>
      </c>
    </row>
    <row r="15355" spans="1:2">
      <c r="A15355" s="93">
        <v>5422</v>
      </c>
      <c r="B15355" s="94" t="s">
        <v>69</v>
      </c>
    </row>
    <row r="15356" spans="1:2">
      <c r="A15356" s="93">
        <v>5422</v>
      </c>
      <c r="B15356" s="94" t="s">
        <v>69</v>
      </c>
    </row>
    <row r="15357" spans="1:2">
      <c r="A15357" s="93">
        <v>5422</v>
      </c>
      <c r="B15357" s="94" t="s">
        <v>69</v>
      </c>
    </row>
    <row r="15358" spans="1:2">
      <c r="A15358" s="93">
        <v>5422</v>
      </c>
      <c r="B15358" s="94" t="s">
        <v>69</v>
      </c>
    </row>
    <row r="15359" spans="1:2">
      <c r="A15359" s="93">
        <v>5422</v>
      </c>
      <c r="B15359" s="94" t="s">
        <v>69</v>
      </c>
    </row>
    <row r="15360" spans="1:2">
      <c r="A15360" s="93">
        <v>5431</v>
      </c>
      <c r="B15360" s="94" t="s">
        <v>69</v>
      </c>
    </row>
    <row r="15361" spans="1:2">
      <c r="A15361" s="93">
        <v>5431</v>
      </c>
      <c r="B15361" s="94" t="s">
        <v>69</v>
      </c>
    </row>
    <row r="15362" spans="1:2">
      <c r="A15362" s="93">
        <v>5431</v>
      </c>
      <c r="B15362" s="94" t="s">
        <v>69</v>
      </c>
    </row>
    <row r="15363" spans="1:2">
      <c r="A15363" s="93">
        <v>5431</v>
      </c>
      <c r="B15363" s="94" t="s">
        <v>69</v>
      </c>
    </row>
    <row r="15364" spans="1:2">
      <c r="A15364" s="93">
        <v>5431</v>
      </c>
      <c r="B15364" s="94" t="s">
        <v>69</v>
      </c>
    </row>
    <row r="15365" spans="1:2">
      <c r="A15365" s="93">
        <v>5431</v>
      </c>
      <c r="B15365" s="94" t="s">
        <v>69</v>
      </c>
    </row>
    <row r="15366" spans="1:2">
      <c r="A15366" s="93">
        <v>5431</v>
      </c>
      <c r="B15366" s="94" t="s">
        <v>69</v>
      </c>
    </row>
    <row r="15367" spans="1:2">
      <c r="A15367" s="93">
        <v>5431</v>
      </c>
      <c r="B15367" s="94" t="s">
        <v>69</v>
      </c>
    </row>
    <row r="15368" spans="1:2">
      <c r="A15368" s="93">
        <v>5431</v>
      </c>
      <c r="B15368" s="94" t="s">
        <v>69</v>
      </c>
    </row>
    <row r="15369" spans="1:2">
      <c r="A15369" s="93">
        <v>5431</v>
      </c>
      <c r="B15369" s="94" t="s">
        <v>69</v>
      </c>
    </row>
    <row r="15370" spans="1:2">
      <c r="A15370" s="93">
        <v>5431</v>
      </c>
      <c r="B15370" s="94" t="s">
        <v>69</v>
      </c>
    </row>
    <row r="15371" spans="1:2">
      <c r="A15371" s="93">
        <v>5431</v>
      </c>
      <c r="B15371" s="94" t="s">
        <v>69</v>
      </c>
    </row>
    <row r="15372" spans="1:2">
      <c r="A15372" s="93">
        <v>5431</v>
      </c>
      <c r="B15372" s="94" t="s">
        <v>69</v>
      </c>
    </row>
    <row r="15373" spans="1:2">
      <c r="A15373" s="93">
        <v>5431</v>
      </c>
      <c r="B15373" s="94" t="s">
        <v>69</v>
      </c>
    </row>
    <row r="15374" spans="1:2">
      <c r="A15374" s="93">
        <v>5432</v>
      </c>
      <c r="B15374" s="94" t="s">
        <v>69</v>
      </c>
    </row>
    <row r="15375" spans="1:2">
      <c r="A15375" s="93">
        <v>5432</v>
      </c>
      <c r="B15375" s="94" t="s">
        <v>69</v>
      </c>
    </row>
    <row r="15376" spans="1:2">
      <c r="A15376" s="93">
        <v>5432</v>
      </c>
      <c r="B15376" s="94" t="s">
        <v>69</v>
      </c>
    </row>
    <row r="15377" spans="1:2">
      <c r="A15377" s="93">
        <v>5432</v>
      </c>
      <c r="B15377" s="94" t="s">
        <v>69</v>
      </c>
    </row>
    <row r="15378" spans="1:2">
      <c r="A15378" s="93">
        <v>5432</v>
      </c>
      <c r="B15378" s="94" t="s">
        <v>69</v>
      </c>
    </row>
    <row r="15379" spans="1:2">
      <c r="A15379" s="93">
        <v>5432</v>
      </c>
      <c r="B15379" s="94" t="s">
        <v>69</v>
      </c>
    </row>
    <row r="15380" spans="1:2">
      <c r="A15380" s="93">
        <v>5433</v>
      </c>
      <c r="B15380" s="94" t="s">
        <v>69</v>
      </c>
    </row>
    <row r="15381" spans="1:2">
      <c r="A15381" s="93">
        <v>5433</v>
      </c>
      <c r="B15381" s="94" t="s">
        <v>69</v>
      </c>
    </row>
    <row r="15382" spans="1:2">
      <c r="A15382" s="93">
        <v>5433</v>
      </c>
      <c r="B15382" s="94" t="s">
        <v>69</v>
      </c>
    </row>
    <row r="15383" spans="1:2">
      <c r="A15383" s="93">
        <v>5433</v>
      </c>
      <c r="B15383" s="94" t="s">
        <v>69</v>
      </c>
    </row>
    <row r="15384" spans="1:2">
      <c r="A15384" s="93">
        <v>5433</v>
      </c>
      <c r="B15384" s="94" t="s">
        <v>69</v>
      </c>
    </row>
    <row r="15385" spans="1:2">
      <c r="A15385" s="93">
        <v>5433</v>
      </c>
      <c r="B15385" s="94" t="s">
        <v>69</v>
      </c>
    </row>
    <row r="15386" spans="1:2">
      <c r="A15386" s="93">
        <v>5433</v>
      </c>
      <c r="B15386" s="94" t="s">
        <v>69</v>
      </c>
    </row>
    <row r="15387" spans="1:2">
      <c r="A15387" s="93">
        <v>5434</v>
      </c>
      <c r="B15387" s="94" t="s">
        <v>69</v>
      </c>
    </row>
    <row r="15388" spans="1:2">
      <c r="A15388" s="93">
        <v>5434</v>
      </c>
      <c r="B15388" s="94" t="s">
        <v>69</v>
      </c>
    </row>
    <row r="15389" spans="1:2">
      <c r="A15389" s="93">
        <v>5434</v>
      </c>
      <c r="B15389" s="94" t="s">
        <v>69</v>
      </c>
    </row>
    <row r="15390" spans="1:2">
      <c r="A15390" s="93">
        <v>5434</v>
      </c>
      <c r="B15390" s="94" t="s">
        <v>69</v>
      </c>
    </row>
    <row r="15391" spans="1:2">
      <c r="A15391" s="93">
        <v>5440</v>
      </c>
      <c r="B15391" s="94" t="s">
        <v>69</v>
      </c>
    </row>
    <row r="15392" spans="1:2">
      <c r="A15392" s="93">
        <v>5440</v>
      </c>
      <c r="B15392" s="94" t="s">
        <v>69</v>
      </c>
    </row>
    <row r="15393" spans="1:2">
      <c r="A15393" s="93">
        <v>5440</v>
      </c>
      <c r="B15393" s="94" t="s">
        <v>69</v>
      </c>
    </row>
    <row r="15394" spans="1:2">
      <c r="A15394" s="93">
        <v>5440</v>
      </c>
      <c r="B15394" s="94" t="s">
        <v>69</v>
      </c>
    </row>
    <row r="15395" spans="1:2">
      <c r="A15395" s="93">
        <v>5440</v>
      </c>
      <c r="B15395" s="94" t="s">
        <v>69</v>
      </c>
    </row>
    <row r="15396" spans="1:2">
      <c r="A15396" s="93">
        <v>5440</v>
      </c>
      <c r="B15396" s="94" t="s">
        <v>69</v>
      </c>
    </row>
    <row r="15397" spans="1:2">
      <c r="A15397" s="93">
        <v>5440</v>
      </c>
      <c r="B15397" s="94" t="s">
        <v>69</v>
      </c>
    </row>
    <row r="15398" spans="1:2">
      <c r="A15398" s="93">
        <v>5451</v>
      </c>
      <c r="B15398" s="94" t="s">
        <v>77</v>
      </c>
    </row>
    <row r="15399" spans="1:2">
      <c r="A15399" s="93">
        <v>5451</v>
      </c>
      <c r="B15399" s="94" t="s">
        <v>77</v>
      </c>
    </row>
    <row r="15400" spans="1:2">
      <c r="A15400" s="93">
        <v>5452</v>
      </c>
      <c r="B15400" s="94" t="s">
        <v>77</v>
      </c>
    </row>
    <row r="15401" spans="1:2">
      <c r="A15401" s="93">
        <v>5452</v>
      </c>
      <c r="B15401" s="94" t="s">
        <v>77</v>
      </c>
    </row>
    <row r="15402" spans="1:2">
      <c r="A15402" s="93">
        <v>5453</v>
      </c>
      <c r="B15402" s="94" t="s">
        <v>77</v>
      </c>
    </row>
    <row r="15403" spans="1:2">
      <c r="A15403" s="93">
        <v>5453</v>
      </c>
      <c r="B15403" s="94" t="s">
        <v>77</v>
      </c>
    </row>
    <row r="15404" spans="1:2">
      <c r="A15404" s="93">
        <v>5453</v>
      </c>
      <c r="B15404" s="94" t="s">
        <v>77</v>
      </c>
    </row>
    <row r="15405" spans="1:2">
      <c r="A15405" s="93">
        <v>5453</v>
      </c>
      <c r="B15405" s="94" t="s">
        <v>77</v>
      </c>
    </row>
    <row r="15406" spans="1:2">
      <c r="A15406" s="93">
        <v>5453</v>
      </c>
      <c r="B15406" s="94" t="s">
        <v>77</v>
      </c>
    </row>
    <row r="15407" spans="1:2">
      <c r="A15407" s="93">
        <v>5453</v>
      </c>
      <c r="B15407" s="94" t="s">
        <v>77</v>
      </c>
    </row>
    <row r="15408" spans="1:2">
      <c r="A15408" s="93">
        <v>5453</v>
      </c>
      <c r="B15408" s="94" t="s">
        <v>77</v>
      </c>
    </row>
    <row r="15409" spans="1:2">
      <c r="A15409" s="93">
        <v>5453</v>
      </c>
      <c r="B15409" s="94" t="s">
        <v>77</v>
      </c>
    </row>
    <row r="15410" spans="1:2">
      <c r="A15410" s="93">
        <v>5453</v>
      </c>
      <c r="B15410" s="94" t="s">
        <v>77</v>
      </c>
    </row>
    <row r="15411" spans="1:2">
      <c r="A15411" s="93">
        <v>5453</v>
      </c>
      <c r="B15411" s="94" t="s">
        <v>77</v>
      </c>
    </row>
    <row r="15412" spans="1:2">
      <c r="A15412" s="93">
        <v>5453</v>
      </c>
      <c r="B15412" s="94" t="s">
        <v>77</v>
      </c>
    </row>
    <row r="15413" spans="1:2">
      <c r="A15413" s="93">
        <v>5453</v>
      </c>
      <c r="B15413" s="94" t="s">
        <v>77</v>
      </c>
    </row>
    <row r="15414" spans="1:2">
      <c r="A15414" s="93">
        <v>5453</v>
      </c>
      <c r="B15414" s="94" t="s">
        <v>77</v>
      </c>
    </row>
    <row r="15415" spans="1:2">
      <c r="A15415" s="93">
        <v>5453</v>
      </c>
      <c r="B15415" s="94" t="s">
        <v>77</v>
      </c>
    </row>
    <row r="15416" spans="1:2">
      <c r="A15416" s="93">
        <v>5453</v>
      </c>
      <c r="B15416" s="94" t="s">
        <v>77</v>
      </c>
    </row>
    <row r="15417" spans="1:2">
      <c r="A15417" s="93">
        <v>5453</v>
      </c>
      <c r="B15417" s="94" t="s">
        <v>77</v>
      </c>
    </row>
    <row r="15418" spans="1:2">
      <c r="A15418" s="93">
        <v>5454</v>
      </c>
      <c r="B15418" s="94" t="s">
        <v>69</v>
      </c>
    </row>
    <row r="15419" spans="1:2">
      <c r="A15419" s="93">
        <v>5454</v>
      </c>
      <c r="B15419" s="94" t="s">
        <v>69</v>
      </c>
    </row>
    <row r="15420" spans="1:2">
      <c r="A15420" s="93">
        <v>5454</v>
      </c>
      <c r="B15420" s="94" t="s">
        <v>69</v>
      </c>
    </row>
    <row r="15421" spans="1:2">
      <c r="A15421" s="93">
        <v>5454</v>
      </c>
      <c r="B15421" s="94" t="s">
        <v>69</v>
      </c>
    </row>
    <row r="15422" spans="1:2">
      <c r="A15422" s="93">
        <v>5454</v>
      </c>
      <c r="B15422" s="94" t="s">
        <v>69</v>
      </c>
    </row>
    <row r="15423" spans="1:2">
      <c r="A15423" s="93">
        <v>5454</v>
      </c>
      <c r="B15423" s="94" t="s">
        <v>69</v>
      </c>
    </row>
    <row r="15424" spans="1:2">
      <c r="A15424" s="93">
        <v>5454</v>
      </c>
      <c r="B15424" s="94" t="s">
        <v>69</v>
      </c>
    </row>
    <row r="15425" spans="1:2">
      <c r="A15425" s="93">
        <v>5455</v>
      </c>
      <c r="B15425" s="94" t="s">
        <v>77</v>
      </c>
    </row>
    <row r="15426" spans="1:2">
      <c r="A15426" s="93">
        <v>5460</v>
      </c>
      <c r="B15426" s="94" t="s">
        <v>77</v>
      </c>
    </row>
    <row r="15427" spans="1:2">
      <c r="A15427" s="93">
        <v>5460</v>
      </c>
      <c r="B15427" s="94" t="s">
        <v>77</v>
      </c>
    </row>
    <row r="15428" spans="1:2">
      <c r="A15428" s="93">
        <v>5460</v>
      </c>
      <c r="B15428" s="94" t="s">
        <v>77</v>
      </c>
    </row>
    <row r="15429" spans="1:2">
      <c r="A15429" s="93">
        <v>5460</v>
      </c>
      <c r="B15429" s="94" t="s">
        <v>77</v>
      </c>
    </row>
    <row r="15430" spans="1:2">
      <c r="A15430" s="93">
        <v>5461</v>
      </c>
      <c r="B15430" s="94" t="s">
        <v>77</v>
      </c>
    </row>
    <row r="15431" spans="1:2">
      <c r="A15431" s="93">
        <v>5461</v>
      </c>
      <c r="B15431" s="94" t="s">
        <v>77</v>
      </c>
    </row>
    <row r="15432" spans="1:2">
      <c r="A15432" s="93">
        <v>5461</v>
      </c>
      <c r="B15432" s="94" t="s">
        <v>77</v>
      </c>
    </row>
    <row r="15433" spans="1:2">
      <c r="A15433" s="93">
        <v>5461</v>
      </c>
      <c r="B15433" s="94" t="s">
        <v>77</v>
      </c>
    </row>
    <row r="15434" spans="1:2">
      <c r="A15434" s="93">
        <v>5461</v>
      </c>
      <c r="B15434" s="94" t="s">
        <v>77</v>
      </c>
    </row>
    <row r="15435" spans="1:2">
      <c r="A15435" s="93">
        <v>5461</v>
      </c>
      <c r="B15435" s="94" t="s">
        <v>77</v>
      </c>
    </row>
    <row r="15436" spans="1:2">
      <c r="A15436" s="93">
        <v>5461</v>
      </c>
      <c r="B15436" s="94" t="s">
        <v>77</v>
      </c>
    </row>
    <row r="15437" spans="1:2">
      <c r="A15437" s="93">
        <v>5461</v>
      </c>
      <c r="B15437" s="94" t="s">
        <v>77</v>
      </c>
    </row>
    <row r="15438" spans="1:2">
      <c r="A15438" s="93">
        <v>5461</v>
      </c>
      <c r="B15438" s="94" t="s">
        <v>77</v>
      </c>
    </row>
    <row r="15439" spans="1:2">
      <c r="A15439" s="93">
        <v>5461</v>
      </c>
      <c r="B15439" s="94" t="s">
        <v>77</v>
      </c>
    </row>
    <row r="15440" spans="1:2">
      <c r="A15440" s="93">
        <v>5461</v>
      </c>
      <c r="B15440" s="94" t="s">
        <v>77</v>
      </c>
    </row>
    <row r="15441" spans="1:2">
      <c r="A15441" s="93">
        <v>5461</v>
      </c>
      <c r="B15441" s="94" t="s">
        <v>77</v>
      </c>
    </row>
    <row r="15442" spans="1:2">
      <c r="A15442" s="93">
        <v>5461</v>
      </c>
      <c r="B15442" s="94" t="s">
        <v>77</v>
      </c>
    </row>
    <row r="15443" spans="1:2">
      <c r="A15443" s="93">
        <v>5461</v>
      </c>
      <c r="B15443" s="94" t="s">
        <v>77</v>
      </c>
    </row>
    <row r="15444" spans="1:2">
      <c r="A15444" s="93">
        <v>5462</v>
      </c>
      <c r="B15444" s="94" t="s">
        <v>77</v>
      </c>
    </row>
    <row r="15445" spans="1:2">
      <c r="A15445" s="93">
        <v>5464</v>
      </c>
      <c r="B15445" s="94" t="s">
        <v>77</v>
      </c>
    </row>
    <row r="15446" spans="1:2">
      <c r="A15446" s="93">
        <v>5464</v>
      </c>
      <c r="B15446" s="94" t="s">
        <v>77</v>
      </c>
    </row>
    <row r="15447" spans="1:2">
      <c r="A15447" s="93">
        <v>5464</v>
      </c>
      <c r="B15447" s="94" t="s">
        <v>77</v>
      </c>
    </row>
    <row r="15448" spans="1:2">
      <c r="A15448" s="93">
        <v>5464</v>
      </c>
      <c r="B15448" s="94" t="s">
        <v>77</v>
      </c>
    </row>
    <row r="15449" spans="1:2">
      <c r="A15449" s="93">
        <v>5464</v>
      </c>
      <c r="B15449" s="94" t="s">
        <v>77</v>
      </c>
    </row>
    <row r="15450" spans="1:2">
      <c r="A15450" s="93">
        <v>5464</v>
      </c>
      <c r="B15450" s="94" t="s">
        <v>77</v>
      </c>
    </row>
    <row r="15451" spans="1:2">
      <c r="A15451" s="93">
        <v>5464</v>
      </c>
      <c r="B15451" s="94" t="s">
        <v>77</v>
      </c>
    </row>
    <row r="15452" spans="1:2">
      <c r="A15452" s="93">
        <v>5464</v>
      </c>
      <c r="B15452" s="94" t="s">
        <v>77</v>
      </c>
    </row>
    <row r="15453" spans="1:2">
      <c r="A15453" s="93">
        <v>5470</v>
      </c>
      <c r="B15453" s="94" t="s">
        <v>69</v>
      </c>
    </row>
    <row r="15454" spans="1:2">
      <c r="A15454" s="93">
        <v>5471</v>
      </c>
      <c r="B15454" s="94" t="s">
        <v>69</v>
      </c>
    </row>
    <row r="15455" spans="1:2">
      <c r="A15455" s="93">
        <v>5472</v>
      </c>
      <c r="B15455" s="94" t="s">
        <v>69</v>
      </c>
    </row>
    <row r="15456" spans="1:2">
      <c r="A15456" s="93">
        <v>5473</v>
      </c>
      <c r="B15456" s="94" t="s">
        <v>69</v>
      </c>
    </row>
    <row r="15457" spans="1:2">
      <c r="A15457" s="93">
        <v>5480</v>
      </c>
      <c r="B15457" s="94" t="s">
        <v>69</v>
      </c>
    </row>
    <row r="15458" spans="1:2">
      <c r="A15458" s="93">
        <v>5480</v>
      </c>
      <c r="B15458" s="94" t="s">
        <v>69</v>
      </c>
    </row>
    <row r="15459" spans="1:2">
      <c r="A15459" s="93">
        <v>5480</v>
      </c>
      <c r="B15459" s="94" t="s">
        <v>69</v>
      </c>
    </row>
    <row r="15460" spans="1:2">
      <c r="A15460" s="93">
        <v>5481</v>
      </c>
      <c r="B15460" s="94" t="s">
        <v>69</v>
      </c>
    </row>
    <row r="15461" spans="1:2">
      <c r="A15461" s="93">
        <v>5481</v>
      </c>
      <c r="B15461" s="94" t="s">
        <v>69</v>
      </c>
    </row>
    <row r="15462" spans="1:2">
      <c r="A15462" s="93">
        <v>5481</v>
      </c>
      <c r="B15462" s="94" t="s">
        <v>69</v>
      </c>
    </row>
    <row r="15463" spans="1:2">
      <c r="A15463" s="93">
        <v>5481</v>
      </c>
      <c r="B15463" s="94" t="s">
        <v>69</v>
      </c>
    </row>
    <row r="15464" spans="1:2">
      <c r="A15464" s="93">
        <v>5482</v>
      </c>
      <c r="B15464" s="94" t="s">
        <v>69</v>
      </c>
    </row>
    <row r="15465" spans="1:2">
      <c r="A15465" s="93">
        <v>5482</v>
      </c>
      <c r="B15465" s="94" t="s">
        <v>69</v>
      </c>
    </row>
    <row r="15466" spans="1:2">
      <c r="A15466" s="93">
        <v>5483</v>
      </c>
      <c r="B15466" s="94" t="s">
        <v>69</v>
      </c>
    </row>
    <row r="15467" spans="1:2">
      <c r="A15467" s="93">
        <v>5485</v>
      </c>
      <c r="B15467" s="94" t="s">
        <v>69</v>
      </c>
    </row>
    <row r="15468" spans="1:2">
      <c r="A15468" s="93">
        <v>5490</v>
      </c>
      <c r="B15468" s="94" t="s">
        <v>69</v>
      </c>
    </row>
    <row r="15469" spans="1:2">
      <c r="A15469" s="93">
        <v>5490</v>
      </c>
      <c r="B15469" s="94" t="s">
        <v>69</v>
      </c>
    </row>
    <row r="15470" spans="1:2">
      <c r="A15470" s="93">
        <v>5490</v>
      </c>
      <c r="B15470" s="94" t="s">
        <v>69</v>
      </c>
    </row>
    <row r="15471" spans="1:2">
      <c r="A15471" s="93">
        <v>5491</v>
      </c>
      <c r="B15471" s="94" t="s">
        <v>69</v>
      </c>
    </row>
    <row r="15472" spans="1:2">
      <c r="A15472" s="93">
        <v>5491</v>
      </c>
      <c r="B15472" s="94" t="s">
        <v>69</v>
      </c>
    </row>
    <row r="15473" spans="1:2">
      <c r="A15473" s="93">
        <v>5491</v>
      </c>
      <c r="B15473" s="94" t="s">
        <v>69</v>
      </c>
    </row>
    <row r="15474" spans="1:2">
      <c r="A15474" s="93">
        <v>5491</v>
      </c>
      <c r="B15474" s="94" t="s">
        <v>69</v>
      </c>
    </row>
    <row r="15475" spans="1:2">
      <c r="A15475" s="93">
        <v>5491</v>
      </c>
      <c r="B15475" s="94" t="s">
        <v>69</v>
      </c>
    </row>
    <row r="15476" spans="1:2">
      <c r="A15476" s="93">
        <v>5491</v>
      </c>
      <c r="B15476" s="94" t="s">
        <v>69</v>
      </c>
    </row>
    <row r="15477" spans="1:2">
      <c r="A15477" s="93">
        <v>5491</v>
      </c>
      <c r="B15477" s="94" t="s">
        <v>69</v>
      </c>
    </row>
    <row r="15478" spans="1:2">
      <c r="A15478" s="93">
        <v>5493</v>
      </c>
      <c r="B15478" s="94" t="s">
        <v>69</v>
      </c>
    </row>
    <row r="15479" spans="1:2">
      <c r="A15479" s="93">
        <v>5495</v>
      </c>
      <c r="B15479" s="94" t="s">
        <v>69</v>
      </c>
    </row>
    <row r="15480" spans="1:2">
      <c r="A15480" s="93">
        <v>5495</v>
      </c>
      <c r="B15480" s="94" t="s">
        <v>69</v>
      </c>
    </row>
    <row r="15481" spans="1:2">
      <c r="A15481" s="93">
        <v>5495</v>
      </c>
      <c r="B15481" s="94" t="s">
        <v>69</v>
      </c>
    </row>
    <row r="15482" spans="1:2">
      <c r="A15482" s="93">
        <v>5495</v>
      </c>
      <c r="B15482" s="94" t="s">
        <v>69</v>
      </c>
    </row>
    <row r="15483" spans="1:2">
      <c r="A15483" s="93">
        <v>5495</v>
      </c>
      <c r="B15483" s="94" t="s">
        <v>69</v>
      </c>
    </row>
    <row r="15484" spans="1:2">
      <c r="A15484" s="93">
        <v>5495</v>
      </c>
      <c r="B15484" s="94" t="s">
        <v>69</v>
      </c>
    </row>
    <row r="15485" spans="1:2">
      <c r="A15485" s="93">
        <v>5501</v>
      </c>
      <c r="B15485" s="94" t="s">
        <v>77</v>
      </c>
    </row>
    <row r="15486" spans="1:2">
      <c r="A15486" s="93">
        <v>5501</v>
      </c>
      <c r="B15486" s="94" t="s">
        <v>77</v>
      </c>
    </row>
    <row r="15487" spans="1:2">
      <c r="A15487" s="93">
        <v>5501</v>
      </c>
      <c r="B15487" s="94" t="s">
        <v>77</v>
      </c>
    </row>
    <row r="15488" spans="1:2">
      <c r="A15488" s="93">
        <v>5501</v>
      </c>
      <c r="B15488" s="94" t="s">
        <v>77</v>
      </c>
    </row>
    <row r="15489" spans="1:2">
      <c r="A15489" s="93">
        <v>5501</v>
      </c>
      <c r="B15489" s="94" t="s">
        <v>77</v>
      </c>
    </row>
    <row r="15490" spans="1:2">
      <c r="A15490" s="93">
        <v>5501</v>
      </c>
      <c r="B15490" s="94" t="s">
        <v>77</v>
      </c>
    </row>
    <row r="15491" spans="1:2">
      <c r="A15491" s="93">
        <v>5501</v>
      </c>
      <c r="B15491" s="94" t="s">
        <v>77</v>
      </c>
    </row>
    <row r="15492" spans="1:2">
      <c r="A15492" s="93">
        <v>5501</v>
      </c>
      <c r="B15492" s="94" t="s">
        <v>77</v>
      </c>
    </row>
    <row r="15493" spans="1:2">
      <c r="A15493" s="93">
        <v>5501</v>
      </c>
      <c r="B15493" s="94" t="s">
        <v>77</v>
      </c>
    </row>
    <row r="15494" spans="1:2">
      <c r="A15494" s="93">
        <v>5501</v>
      </c>
      <c r="B15494" s="94" t="s">
        <v>77</v>
      </c>
    </row>
    <row r="15495" spans="1:2">
      <c r="A15495" s="93">
        <v>5501</v>
      </c>
      <c r="B15495" s="94" t="s">
        <v>77</v>
      </c>
    </row>
    <row r="15496" spans="1:2">
      <c r="A15496" s="93">
        <v>5501</v>
      </c>
      <c r="B15496" s="94" t="s">
        <v>77</v>
      </c>
    </row>
    <row r="15497" spans="1:2">
      <c r="A15497" s="93">
        <v>5501</v>
      </c>
      <c r="B15497" s="94" t="s">
        <v>77</v>
      </c>
    </row>
    <row r="15498" spans="1:2">
      <c r="A15498" s="93">
        <v>5501</v>
      </c>
      <c r="B15498" s="94" t="s">
        <v>77</v>
      </c>
    </row>
    <row r="15499" spans="1:2">
      <c r="A15499" s="93">
        <v>5501</v>
      </c>
      <c r="B15499" s="94" t="s">
        <v>77</v>
      </c>
    </row>
    <row r="15500" spans="1:2">
      <c r="A15500" s="93">
        <v>5502</v>
      </c>
      <c r="B15500" s="94" t="s">
        <v>77</v>
      </c>
    </row>
    <row r="15501" spans="1:2">
      <c r="A15501" s="93">
        <v>5502</v>
      </c>
      <c r="B15501" s="94" t="s">
        <v>77</v>
      </c>
    </row>
    <row r="15502" spans="1:2">
      <c r="A15502" s="93">
        <v>5502</v>
      </c>
      <c r="B15502" s="94" t="s">
        <v>77</v>
      </c>
    </row>
    <row r="15503" spans="1:2">
      <c r="A15503" s="93">
        <v>5502</v>
      </c>
      <c r="B15503" s="94" t="s">
        <v>77</v>
      </c>
    </row>
    <row r="15504" spans="1:2">
      <c r="A15504" s="93">
        <v>5502</v>
      </c>
      <c r="B15504" s="94" t="s">
        <v>77</v>
      </c>
    </row>
    <row r="15505" spans="1:2">
      <c r="A15505" s="93">
        <v>5502</v>
      </c>
      <c r="B15505" s="94" t="s">
        <v>77</v>
      </c>
    </row>
    <row r="15506" spans="1:2">
      <c r="A15506" s="93">
        <v>5510</v>
      </c>
      <c r="B15506" s="94" t="s">
        <v>77</v>
      </c>
    </row>
    <row r="15507" spans="1:2">
      <c r="A15507" s="93">
        <v>5520</v>
      </c>
      <c r="B15507" s="94" t="s">
        <v>77</v>
      </c>
    </row>
    <row r="15508" spans="1:2">
      <c r="A15508" s="93">
        <v>5520</v>
      </c>
      <c r="B15508" s="94" t="s">
        <v>77</v>
      </c>
    </row>
    <row r="15509" spans="1:2">
      <c r="A15509" s="93">
        <v>5520</v>
      </c>
      <c r="B15509" s="94" t="s">
        <v>77</v>
      </c>
    </row>
    <row r="15510" spans="1:2">
      <c r="A15510" s="93">
        <v>5520</v>
      </c>
      <c r="B15510" s="94" t="s">
        <v>77</v>
      </c>
    </row>
    <row r="15511" spans="1:2">
      <c r="A15511" s="93">
        <v>5520</v>
      </c>
      <c r="B15511" s="94" t="s">
        <v>77</v>
      </c>
    </row>
    <row r="15512" spans="1:2">
      <c r="A15512" s="93">
        <v>5520</v>
      </c>
      <c r="B15512" s="94" t="s">
        <v>77</v>
      </c>
    </row>
    <row r="15513" spans="1:2">
      <c r="A15513" s="93">
        <v>5521</v>
      </c>
      <c r="B15513" s="94" t="s">
        <v>69</v>
      </c>
    </row>
    <row r="15514" spans="1:2">
      <c r="A15514" s="93">
        <v>5522</v>
      </c>
      <c r="B15514" s="94" t="s">
        <v>69</v>
      </c>
    </row>
    <row r="15515" spans="1:2">
      <c r="A15515" s="93">
        <v>5522</v>
      </c>
      <c r="B15515" s="94" t="s">
        <v>69</v>
      </c>
    </row>
    <row r="15516" spans="1:2">
      <c r="A15516" s="93">
        <v>5522</v>
      </c>
      <c r="B15516" s="94" t="s">
        <v>69</v>
      </c>
    </row>
    <row r="15517" spans="1:2">
      <c r="A15517" s="93">
        <v>5522</v>
      </c>
      <c r="B15517" s="94" t="s">
        <v>69</v>
      </c>
    </row>
    <row r="15518" spans="1:2">
      <c r="A15518" s="93">
        <v>5523</v>
      </c>
      <c r="B15518" s="94" t="s">
        <v>69</v>
      </c>
    </row>
    <row r="15519" spans="1:2">
      <c r="A15519" s="93">
        <v>5523</v>
      </c>
      <c r="B15519" s="94" t="s">
        <v>69</v>
      </c>
    </row>
    <row r="15520" spans="1:2">
      <c r="A15520" s="93">
        <v>5523</v>
      </c>
      <c r="B15520" s="94" t="s">
        <v>69</v>
      </c>
    </row>
    <row r="15521" spans="1:2">
      <c r="A15521" s="93">
        <v>5523</v>
      </c>
      <c r="B15521" s="94" t="s">
        <v>69</v>
      </c>
    </row>
    <row r="15522" spans="1:2">
      <c r="A15522" s="93">
        <v>5523</v>
      </c>
      <c r="B15522" s="94" t="s">
        <v>69</v>
      </c>
    </row>
    <row r="15523" spans="1:2">
      <c r="A15523" s="93">
        <v>5523</v>
      </c>
      <c r="B15523" s="94" t="s">
        <v>69</v>
      </c>
    </row>
    <row r="15524" spans="1:2">
      <c r="A15524" s="93">
        <v>5523</v>
      </c>
      <c r="B15524" s="94" t="s">
        <v>69</v>
      </c>
    </row>
    <row r="15525" spans="1:2">
      <c r="A15525" s="93">
        <v>5523</v>
      </c>
      <c r="B15525" s="94" t="s">
        <v>69</v>
      </c>
    </row>
    <row r="15526" spans="1:2">
      <c r="A15526" s="93">
        <v>5523</v>
      </c>
      <c r="B15526" s="94" t="s">
        <v>69</v>
      </c>
    </row>
    <row r="15527" spans="1:2">
      <c r="A15527" s="93">
        <v>5523</v>
      </c>
      <c r="B15527" s="94" t="s">
        <v>69</v>
      </c>
    </row>
    <row r="15528" spans="1:2">
      <c r="A15528" s="93">
        <v>5540</v>
      </c>
      <c r="B15528" s="94" t="s">
        <v>69</v>
      </c>
    </row>
    <row r="15529" spans="1:2">
      <c r="A15529" s="93">
        <v>5540</v>
      </c>
      <c r="B15529" s="94" t="s">
        <v>69</v>
      </c>
    </row>
    <row r="15530" spans="1:2">
      <c r="A15530" s="93">
        <v>5540</v>
      </c>
      <c r="B15530" s="94" t="s">
        <v>69</v>
      </c>
    </row>
    <row r="15531" spans="1:2">
      <c r="A15531" s="93">
        <v>5540</v>
      </c>
      <c r="B15531" s="94" t="s">
        <v>69</v>
      </c>
    </row>
    <row r="15532" spans="1:2">
      <c r="A15532" s="93">
        <v>5540</v>
      </c>
      <c r="B15532" s="94" t="s">
        <v>69</v>
      </c>
    </row>
    <row r="15533" spans="1:2">
      <c r="A15533" s="93">
        <v>5540</v>
      </c>
      <c r="B15533" s="94" t="s">
        <v>69</v>
      </c>
    </row>
    <row r="15534" spans="1:2">
      <c r="A15534" s="93">
        <v>5540</v>
      </c>
      <c r="B15534" s="94" t="s">
        <v>69</v>
      </c>
    </row>
    <row r="15535" spans="1:2">
      <c r="A15535" s="93">
        <v>5540</v>
      </c>
      <c r="B15535" s="94" t="s">
        <v>69</v>
      </c>
    </row>
    <row r="15536" spans="1:2">
      <c r="A15536" s="93">
        <v>5540</v>
      </c>
      <c r="B15536" s="94" t="s">
        <v>69</v>
      </c>
    </row>
    <row r="15537" spans="1:2">
      <c r="A15537" s="93">
        <v>5540</v>
      </c>
      <c r="B15537" s="94" t="s">
        <v>69</v>
      </c>
    </row>
    <row r="15538" spans="1:2">
      <c r="A15538" s="93">
        <v>5540</v>
      </c>
      <c r="B15538" s="94" t="s">
        <v>69</v>
      </c>
    </row>
    <row r="15539" spans="1:2">
      <c r="A15539" s="93">
        <v>5540</v>
      </c>
      <c r="B15539" s="94" t="s">
        <v>69</v>
      </c>
    </row>
    <row r="15540" spans="1:2">
      <c r="A15540" s="93">
        <v>5540</v>
      </c>
      <c r="B15540" s="94" t="s">
        <v>69</v>
      </c>
    </row>
    <row r="15541" spans="1:2">
      <c r="A15541" s="93">
        <v>5540</v>
      </c>
      <c r="B15541" s="94" t="s">
        <v>69</v>
      </c>
    </row>
    <row r="15542" spans="1:2">
      <c r="A15542" s="93">
        <v>5540</v>
      </c>
      <c r="B15542" s="94" t="s">
        <v>69</v>
      </c>
    </row>
    <row r="15543" spans="1:2">
      <c r="A15543" s="93">
        <v>5550</v>
      </c>
      <c r="B15543" s="94" t="s">
        <v>77</v>
      </c>
    </row>
    <row r="15544" spans="1:2">
      <c r="A15544" s="93">
        <v>5550</v>
      </c>
      <c r="B15544" s="94" t="s">
        <v>77</v>
      </c>
    </row>
    <row r="15545" spans="1:2">
      <c r="A15545" s="93">
        <v>5550</v>
      </c>
      <c r="B15545" s="94" t="s">
        <v>77</v>
      </c>
    </row>
    <row r="15546" spans="1:2">
      <c r="A15546" s="93">
        <v>5550</v>
      </c>
      <c r="B15546" s="94" t="s">
        <v>77</v>
      </c>
    </row>
    <row r="15547" spans="1:2">
      <c r="A15547" s="93">
        <v>5550</v>
      </c>
      <c r="B15547" s="94" t="s">
        <v>77</v>
      </c>
    </row>
    <row r="15548" spans="1:2">
      <c r="A15548" s="93">
        <v>5550</v>
      </c>
      <c r="B15548" s="94" t="s">
        <v>77</v>
      </c>
    </row>
    <row r="15549" spans="1:2">
      <c r="A15549" s="93">
        <v>5550</v>
      </c>
      <c r="B15549" s="94" t="s">
        <v>77</v>
      </c>
    </row>
    <row r="15550" spans="1:2">
      <c r="A15550" s="93">
        <v>5550</v>
      </c>
      <c r="B15550" s="94" t="s">
        <v>77</v>
      </c>
    </row>
    <row r="15551" spans="1:2">
      <c r="A15551" s="93">
        <v>5552</v>
      </c>
      <c r="B15551" s="94" t="s">
        <v>69</v>
      </c>
    </row>
    <row r="15552" spans="1:2">
      <c r="A15552" s="93">
        <v>5552</v>
      </c>
      <c r="B15552" s="94" t="s">
        <v>69</v>
      </c>
    </row>
    <row r="15553" spans="1:2">
      <c r="A15553" s="93">
        <v>5552</v>
      </c>
      <c r="B15553" s="94" t="s">
        <v>69</v>
      </c>
    </row>
    <row r="15554" spans="1:2">
      <c r="A15554" s="93">
        <v>5552</v>
      </c>
      <c r="B15554" s="94" t="s">
        <v>69</v>
      </c>
    </row>
    <row r="15555" spans="1:2">
      <c r="A15555" s="93">
        <v>5554</v>
      </c>
      <c r="B15555" s="94" t="s">
        <v>69</v>
      </c>
    </row>
    <row r="15556" spans="1:2">
      <c r="A15556" s="93">
        <v>5554</v>
      </c>
      <c r="B15556" s="94" t="s">
        <v>69</v>
      </c>
    </row>
    <row r="15557" spans="1:2">
      <c r="A15557" s="93">
        <v>5554</v>
      </c>
      <c r="B15557" s="94" t="s">
        <v>69</v>
      </c>
    </row>
    <row r="15558" spans="1:2">
      <c r="A15558" s="93">
        <v>5554</v>
      </c>
      <c r="B15558" s="94" t="s">
        <v>69</v>
      </c>
    </row>
    <row r="15559" spans="1:2">
      <c r="A15559" s="93">
        <v>5554</v>
      </c>
      <c r="B15559" s="94" t="s">
        <v>69</v>
      </c>
    </row>
    <row r="15560" spans="1:2">
      <c r="A15560" s="93">
        <v>5554</v>
      </c>
      <c r="B15560" s="94" t="s">
        <v>69</v>
      </c>
    </row>
    <row r="15561" spans="1:2">
      <c r="A15561" s="93">
        <v>5554</v>
      </c>
      <c r="B15561" s="94" t="s">
        <v>69</v>
      </c>
    </row>
    <row r="15562" spans="1:2">
      <c r="A15562" s="93">
        <v>5554</v>
      </c>
      <c r="B15562" s="94" t="s">
        <v>69</v>
      </c>
    </row>
    <row r="15563" spans="1:2">
      <c r="A15563" s="93">
        <v>5554</v>
      </c>
      <c r="B15563" s="94" t="s">
        <v>69</v>
      </c>
    </row>
    <row r="15564" spans="1:2">
      <c r="A15564" s="93">
        <v>5554</v>
      </c>
      <c r="B15564" s="94" t="s">
        <v>69</v>
      </c>
    </row>
    <row r="15565" spans="1:2">
      <c r="A15565" s="93">
        <v>5554</v>
      </c>
      <c r="B15565" s="94" t="s">
        <v>69</v>
      </c>
    </row>
    <row r="15566" spans="1:2">
      <c r="A15566" s="93">
        <v>5554</v>
      </c>
      <c r="B15566" s="94" t="s">
        <v>69</v>
      </c>
    </row>
    <row r="15567" spans="1:2">
      <c r="A15567" s="93">
        <v>5555</v>
      </c>
      <c r="B15567" s="94" t="s">
        <v>69</v>
      </c>
    </row>
    <row r="15568" spans="1:2">
      <c r="A15568" s="93">
        <v>5555</v>
      </c>
      <c r="B15568" s="94" t="s">
        <v>69</v>
      </c>
    </row>
    <row r="15569" spans="1:2">
      <c r="A15569" s="93">
        <v>5555</v>
      </c>
      <c r="B15569" s="94" t="s">
        <v>69</v>
      </c>
    </row>
    <row r="15570" spans="1:2">
      <c r="A15570" s="93">
        <v>5555</v>
      </c>
      <c r="B15570" s="94" t="s">
        <v>69</v>
      </c>
    </row>
    <row r="15571" spans="1:2">
      <c r="A15571" s="93">
        <v>5555</v>
      </c>
      <c r="B15571" s="94" t="s">
        <v>69</v>
      </c>
    </row>
    <row r="15572" spans="1:2">
      <c r="A15572" s="93">
        <v>5555</v>
      </c>
      <c r="B15572" s="94" t="s">
        <v>69</v>
      </c>
    </row>
    <row r="15573" spans="1:2">
      <c r="A15573" s="93">
        <v>5555</v>
      </c>
      <c r="B15573" s="94" t="s">
        <v>69</v>
      </c>
    </row>
    <row r="15574" spans="1:2">
      <c r="A15574" s="93">
        <v>5555</v>
      </c>
      <c r="B15574" s="94" t="s">
        <v>69</v>
      </c>
    </row>
    <row r="15575" spans="1:2">
      <c r="A15575" s="93">
        <v>5555</v>
      </c>
      <c r="B15575" s="94" t="s">
        <v>69</v>
      </c>
    </row>
    <row r="15576" spans="1:2">
      <c r="A15576" s="93">
        <v>5555</v>
      </c>
      <c r="B15576" s="94" t="s">
        <v>69</v>
      </c>
    </row>
    <row r="15577" spans="1:2">
      <c r="A15577" s="93">
        <v>5555</v>
      </c>
      <c r="B15577" s="94" t="s">
        <v>69</v>
      </c>
    </row>
    <row r="15578" spans="1:2">
      <c r="A15578" s="93">
        <v>5556</v>
      </c>
      <c r="B15578" s="94" t="s">
        <v>69</v>
      </c>
    </row>
    <row r="15579" spans="1:2">
      <c r="A15579" s="93">
        <v>5556</v>
      </c>
      <c r="B15579" s="94" t="s">
        <v>69</v>
      </c>
    </row>
    <row r="15580" spans="1:2">
      <c r="A15580" s="93">
        <v>5556</v>
      </c>
      <c r="B15580" s="94" t="s">
        <v>69</v>
      </c>
    </row>
    <row r="15581" spans="1:2">
      <c r="A15581" s="93">
        <v>5556</v>
      </c>
      <c r="B15581" s="94" t="s">
        <v>69</v>
      </c>
    </row>
    <row r="15582" spans="1:2">
      <c r="A15582" s="93">
        <v>5558</v>
      </c>
      <c r="B15582" s="94" t="s">
        <v>69</v>
      </c>
    </row>
    <row r="15583" spans="1:2">
      <c r="A15583" s="93">
        <v>5558</v>
      </c>
      <c r="B15583" s="94" t="s">
        <v>69</v>
      </c>
    </row>
    <row r="15584" spans="1:2">
      <c r="A15584" s="93">
        <v>5558</v>
      </c>
      <c r="B15584" s="94" t="s">
        <v>69</v>
      </c>
    </row>
    <row r="15585" spans="1:2">
      <c r="A15585" s="93">
        <v>5558</v>
      </c>
      <c r="B15585" s="94" t="s">
        <v>69</v>
      </c>
    </row>
    <row r="15586" spans="1:2">
      <c r="A15586" s="93">
        <v>5558</v>
      </c>
      <c r="B15586" s="94" t="s">
        <v>69</v>
      </c>
    </row>
    <row r="15587" spans="1:2">
      <c r="A15587" s="93">
        <v>5558</v>
      </c>
      <c r="B15587" s="94" t="s">
        <v>69</v>
      </c>
    </row>
    <row r="15588" spans="1:2">
      <c r="A15588" s="93">
        <v>5558</v>
      </c>
      <c r="B15588" s="94" t="s">
        <v>69</v>
      </c>
    </row>
    <row r="15589" spans="1:2">
      <c r="A15589" s="93">
        <v>5558</v>
      </c>
      <c r="B15589" s="94" t="s">
        <v>69</v>
      </c>
    </row>
    <row r="15590" spans="1:2">
      <c r="A15590" s="93">
        <v>5558</v>
      </c>
      <c r="B15590" s="94" t="s">
        <v>69</v>
      </c>
    </row>
    <row r="15591" spans="1:2">
      <c r="A15591" s="93">
        <v>5558</v>
      </c>
      <c r="B15591" s="94" t="s">
        <v>69</v>
      </c>
    </row>
    <row r="15592" spans="1:2">
      <c r="A15592" s="93">
        <v>5558</v>
      </c>
      <c r="B15592" s="94" t="s">
        <v>69</v>
      </c>
    </row>
    <row r="15593" spans="1:2">
      <c r="A15593" s="93">
        <v>5558</v>
      </c>
      <c r="B15593" s="94" t="s">
        <v>69</v>
      </c>
    </row>
    <row r="15594" spans="1:2">
      <c r="A15594" s="93">
        <v>5558</v>
      </c>
      <c r="B15594" s="94" t="s">
        <v>69</v>
      </c>
    </row>
    <row r="15595" spans="1:2">
      <c r="A15595" s="93">
        <v>5558</v>
      </c>
      <c r="B15595" s="94" t="s">
        <v>69</v>
      </c>
    </row>
    <row r="15596" spans="1:2">
      <c r="A15596" s="93">
        <v>5560</v>
      </c>
      <c r="B15596" s="94" t="s">
        <v>69</v>
      </c>
    </row>
    <row r="15597" spans="1:2">
      <c r="A15597" s="93">
        <v>5560</v>
      </c>
      <c r="B15597" s="94" t="s">
        <v>69</v>
      </c>
    </row>
    <row r="15598" spans="1:2">
      <c r="A15598" s="93">
        <v>5560</v>
      </c>
      <c r="B15598" s="94" t="s">
        <v>69</v>
      </c>
    </row>
    <row r="15599" spans="1:2">
      <c r="A15599" s="93">
        <v>5570</v>
      </c>
      <c r="B15599" s="94" t="s">
        <v>69</v>
      </c>
    </row>
    <row r="15600" spans="1:2">
      <c r="A15600" s="93">
        <v>5570</v>
      </c>
      <c r="B15600" s="94" t="s">
        <v>69</v>
      </c>
    </row>
    <row r="15601" spans="1:2">
      <c r="A15601" s="93">
        <v>5570</v>
      </c>
      <c r="B15601" s="94" t="s">
        <v>69</v>
      </c>
    </row>
    <row r="15602" spans="1:2">
      <c r="A15602" s="93">
        <v>5570</v>
      </c>
      <c r="B15602" s="94" t="s">
        <v>69</v>
      </c>
    </row>
    <row r="15603" spans="1:2">
      <c r="A15603" s="93">
        <v>5571</v>
      </c>
      <c r="B15603" s="94" t="s">
        <v>69</v>
      </c>
    </row>
    <row r="15604" spans="1:2">
      <c r="A15604" s="93">
        <v>5571</v>
      </c>
      <c r="B15604" s="94" t="s">
        <v>69</v>
      </c>
    </row>
    <row r="15605" spans="1:2">
      <c r="A15605" s="93">
        <v>5571</v>
      </c>
      <c r="B15605" s="94" t="s">
        <v>69</v>
      </c>
    </row>
    <row r="15606" spans="1:2">
      <c r="A15606" s="93">
        <v>5571</v>
      </c>
      <c r="B15606" s="94" t="s">
        <v>69</v>
      </c>
    </row>
    <row r="15607" spans="1:2">
      <c r="A15607" s="93">
        <v>5571</v>
      </c>
      <c r="B15607" s="94" t="s">
        <v>69</v>
      </c>
    </row>
    <row r="15608" spans="1:2">
      <c r="A15608" s="93">
        <v>5571</v>
      </c>
      <c r="B15608" s="94" t="s">
        <v>69</v>
      </c>
    </row>
    <row r="15609" spans="1:2">
      <c r="A15609" s="93">
        <v>5571</v>
      </c>
      <c r="B15609" s="94" t="s">
        <v>69</v>
      </c>
    </row>
    <row r="15610" spans="1:2">
      <c r="A15610" s="93">
        <v>5571</v>
      </c>
      <c r="B15610" s="94" t="s">
        <v>69</v>
      </c>
    </row>
    <row r="15611" spans="1:2">
      <c r="A15611" s="93">
        <v>5571</v>
      </c>
      <c r="B15611" s="94" t="s">
        <v>69</v>
      </c>
    </row>
    <row r="15612" spans="1:2">
      <c r="A15612" s="93">
        <v>5572</v>
      </c>
      <c r="B15612" s="94" t="s">
        <v>69</v>
      </c>
    </row>
    <row r="15613" spans="1:2">
      <c r="A15613" s="93">
        <v>5572</v>
      </c>
      <c r="B15613" s="94" t="s">
        <v>69</v>
      </c>
    </row>
    <row r="15614" spans="1:2">
      <c r="A15614" s="93">
        <v>5573</v>
      </c>
      <c r="B15614" s="94" t="s">
        <v>69</v>
      </c>
    </row>
    <row r="15615" spans="1:2">
      <c r="A15615" s="93">
        <v>5573</v>
      </c>
      <c r="B15615" s="94" t="s">
        <v>69</v>
      </c>
    </row>
    <row r="15616" spans="1:2">
      <c r="A15616" s="93">
        <v>5573</v>
      </c>
      <c r="B15616" s="94" t="s">
        <v>69</v>
      </c>
    </row>
    <row r="15617" spans="1:2">
      <c r="A15617" s="93">
        <v>5573</v>
      </c>
      <c r="B15617" s="94" t="s">
        <v>69</v>
      </c>
    </row>
    <row r="15618" spans="1:2">
      <c r="A15618" s="93">
        <v>5573</v>
      </c>
      <c r="B15618" s="94" t="s">
        <v>69</v>
      </c>
    </row>
    <row r="15619" spans="1:2">
      <c r="A15619" s="93">
        <v>5573</v>
      </c>
      <c r="B15619" s="94" t="s">
        <v>69</v>
      </c>
    </row>
    <row r="15620" spans="1:2">
      <c r="A15620" s="93">
        <v>5573</v>
      </c>
      <c r="B15620" s="94" t="s">
        <v>69</v>
      </c>
    </row>
    <row r="15621" spans="1:2">
      <c r="A15621" s="93">
        <v>5573</v>
      </c>
      <c r="B15621" s="94" t="s">
        <v>69</v>
      </c>
    </row>
    <row r="15622" spans="1:2">
      <c r="A15622" s="93">
        <v>5573</v>
      </c>
      <c r="B15622" s="94" t="s">
        <v>69</v>
      </c>
    </row>
    <row r="15623" spans="1:2">
      <c r="A15623" s="93">
        <v>5573</v>
      </c>
      <c r="B15623" s="94" t="s">
        <v>69</v>
      </c>
    </row>
    <row r="15624" spans="1:2">
      <c r="A15624" s="93">
        <v>5575</v>
      </c>
      <c r="B15624" s="94" t="s">
        <v>69</v>
      </c>
    </row>
    <row r="15625" spans="1:2">
      <c r="A15625" s="93">
        <v>5575</v>
      </c>
      <c r="B15625" s="94" t="s">
        <v>69</v>
      </c>
    </row>
    <row r="15626" spans="1:2">
      <c r="A15626" s="93">
        <v>5575</v>
      </c>
      <c r="B15626" s="94" t="s">
        <v>69</v>
      </c>
    </row>
    <row r="15627" spans="1:2">
      <c r="A15627" s="93">
        <v>5575</v>
      </c>
      <c r="B15627" s="94" t="s">
        <v>69</v>
      </c>
    </row>
    <row r="15628" spans="1:2">
      <c r="A15628" s="93">
        <v>5575</v>
      </c>
      <c r="B15628" s="94" t="s">
        <v>69</v>
      </c>
    </row>
    <row r="15629" spans="1:2">
      <c r="A15629" s="93">
        <v>5575</v>
      </c>
      <c r="B15629" s="94" t="s">
        <v>69</v>
      </c>
    </row>
    <row r="15630" spans="1:2">
      <c r="A15630" s="93">
        <v>5575</v>
      </c>
      <c r="B15630" s="94" t="s">
        <v>69</v>
      </c>
    </row>
    <row r="15631" spans="1:2">
      <c r="A15631" s="93">
        <v>5575</v>
      </c>
      <c r="B15631" s="94" t="s">
        <v>69</v>
      </c>
    </row>
    <row r="15632" spans="1:2">
      <c r="A15632" s="93">
        <v>5575</v>
      </c>
      <c r="B15632" s="94" t="s">
        <v>69</v>
      </c>
    </row>
    <row r="15633" spans="1:2">
      <c r="A15633" s="93">
        <v>5575</v>
      </c>
      <c r="B15633" s="94" t="s">
        <v>69</v>
      </c>
    </row>
    <row r="15634" spans="1:2">
      <c r="A15634" s="93">
        <v>5575</v>
      </c>
      <c r="B15634" s="94" t="s">
        <v>69</v>
      </c>
    </row>
    <row r="15635" spans="1:2">
      <c r="A15635" s="93">
        <v>5575</v>
      </c>
      <c r="B15635" s="94" t="s">
        <v>69</v>
      </c>
    </row>
    <row r="15636" spans="1:2">
      <c r="A15636" s="93">
        <v>5575</v>
      </c>
      <c r="B15636" s="94" t="s">
        <v>69</v>
      </c>
    </row>
    <row r="15637" spans="1:2">
      <c r="A15637" s="93">
        <v>5575</v>
      </c>
      <c r="B15637" s="94" t="s">
        <v>69</v>
      </c>
    </row>
    <row r="15638" spans="1:2">
      <c r="A15638" s="93">
        <v>5575</v>
      </c>
      <c r="B15638" s="94" t="s">
        <v>69</v>
      </c>
    </row>
    <row r="15639" spans="1:2">
      <c r="A15639" s="93">
        <v>5575</v>
      </c>
      <c r="B15639" s="94" t="s">
        <v>69</v>
      </c>
    </row>
    <row r="15640" spans="1:2">
      <c r="A15640" s="93">
        <v>5575</v>
      </c>
      <c r="B15640" s="94" t="s">
        <v>69</v>
      </c>
    </row>
    <row r="15641" spans="1:2">
      <c r="A15641" s="93">
        <v>5575</v>
      </c>
      <c r="B15641" s="94" t="s">
        <v>69</v>
      </c>
    </row>
    <row r="15642" spans="1:2">
      <c r="A15642" s="93">
        <v>5575</v>
      </c>
      <c r="B15642" s="94" t="s">
        <v>69</v>
      </c>
    </row>
    <row r="15643" spans="1:2">
      <c r="A15643" s="93">
        <v>5576</v>
      </c>
      <c r="B15643" s="94" t="s">
        <v>69</v>
      </c>
    </row>
    <row r="15644" spans="1:2">
      <c r="A15644" s="93">
        <v>5576</v>
      </c>
      <c r="B15644" s="94" t="s">
        <v>69</v>
      </c>
    </row>
    <row r="15645" spans="1:2">
      <c r="A15645" s="93">
        <v>5576</v>
      </c>
      <c r="B15645" s="94" t="s">
        <v>69</v>
      </c>
    </row>
    <row r="15646" spans="1:2">
      <c r="A15646" s="93">
        <v>5577</v>
      </c>
      <c r="B15646" s="94" t="s">
        <v>69</v>
      </c>
    </row>
    <row r="15647" spans="1:2">
      <c r="A15647" s="93">
        <v>5577</v>
      </c>
      <c r="B15647" s="94" t="s">
        <v>69</v>
      </c>
    </row>
    <row r="15648" spans="1:2">
      <c r="A15648" s="93">
        <v>5577</v>
      </c>
      <c r="B15648" s="94" t="s">
        <v>69</v>
      </c>
    </row>
    <row r="15649" spans="1:2">
      <c r="A15649" s="93">
        <v>5580</v>
      </c>
      <c r="B15649" s="94" t="s">
        <v>69</v>
      </c>
    </row>
    <row r="15650" spans="1:2">
      <c r="A15650" s="93">
        <v>5581</v>
      </c>
      <c r="B15650" s="94" t="s">
        <v>69</v>
      </c>
    </row>
    <row r="15651" spans="1:2">
      <c r="A15651" s="93">
        <v>5581</v>
      </c>
      <c r="B15651" s="94" t="s">
        <v>69</v>
      </c>
    </row>
    <row r="15652" spans="1:2">
      <c r="A15652" s="93">
        <v>5582</v>
      </c>
      <c r="B15652" s="94" t="s">
        <v>69</v>
      </c>
    </row>
    <row r="15653" spans="1:2">
      <c r="A15653" s="93">
        <v>5582</v>
      </c>
      <c r="B15653" s="94" t="s">
        <v>69</v>
      </c>
    </row>
    <row r="15654" spans="1:2">
      <c r="A15654" s="93">
        <v>5583</v>
      </c>
      <c r="B15654" s="94" t="s">
        <v>69</v>
      </c>
    </row>
    <row r="15655" spans="1:2">
      <c r="A15655" s="93">
        <v>5583</v>
      </c>
      <c r="B15655" s="94" t="s">
        <v>69</v>
      </c>
    </row>
    <row r="15656" spans="1:2">
      <c r="A15656" s="93">
        <v>5583</v>
      </c>
      <c r="B15656" s="94" t="s">
        <v>69</v>
      </c>
    </row>
    <row r="15657" spans="1:2">
      <c r="A15657" s="93">
        <v>5600</v>
      </c>
      <c r="B15657" s="94" t="s">
        <v>69</v>
      </c>
    </row>
    <row r="15658" spans="1:2">
      <c r="A15658" s="93">
        <v>5600</v>
      </c>
      <c r="B15658" s="94" t="s">
        <v>69</v>
      </c>
    </row>
    <row r="15659" spans="1:2">
      <c r="A15659" s="93">
        <v>5600</v>
      </c>
      <c r="B15659" s="94" t="s">
        <v>69</v>
      </c>
    </row>
    <row r="15660" spans="1:2">
      <c r="A15660" s="93">
        <v>5600</v>
      </c>
      <c r="B15660" s="94" t="s">
        <v>69</v>
      </c>
    </row>
    <row r="15661" spans="1:2">
      <c r="A15661" s="93">
        <v>5600</v>
      </c>
      <c r="B15661" s="94" t="s">
        <v>69</v>
      </c>
    </row>
    <row r="15662" spans="1:2">
      <c r="A15662" s="93">
        <v>5600</v>
      </c>
      <c r="B15662" s="94" t="s">
        <v>69</v>
      </c>
    </row>
    <row r="15663" spans="1:2">
      <c r="A15663" s="93">
        <v>5600</v>
      </c>
      <c r="B15663" s="94" t="s">
        <v>69</v>
      </c>
    </row>
    <row r="15664" spans="1:2">
      <c r="A15664" s="93">
        <v>5600</v>
      </c>
      <c r="B15664" s="94" t="s">
        <v>69</v>
      </c>
    </row>
    <row r="15665" spans="1:2">
      <c r="A15665" s="93">
        <v>5600</v>
      </c>
      <c r="B15665" s="94" t="s">
        <v>69</v>
      </c>
    </row>
    <row r="15666" spans="1:2">
      <c r="A15666" s="93">
        <v>5601</v>
      </c>
      <c r="B15666" s="94" t="s">
        <v>69</v>
      </c>
    </row>
    <row r="15667" spans="1:2">
      <c r="A15667" s="93">
        <v>5602</v>
      </c>
      <c r="B15667" s="94" t="s">
        <v>69</v>
      </c>
    </row>
    <row r="15668" spans="1:2">
      <c r="A15668" s="93">
        <v>5602</v>
      </c>
      <c r="B15668" s="94" t="s">
        <v>69</v>
      </c>
    </row>
    <row r="15669" spans="1:2">
      <c r="A15669" s="93">
        <v>5602</v>
      </c>
      <c r="B15669" s="94" t="s">
        <v>69</v>
      </c>
    </row>
    <row r="15670" spans="1:2">
      <c r="A15670" s="93">
        <v>5602</v>
      </c>
      <c r="B15670" s="94" t="s">
        <v>69</v>
      </c>
    </row>
    <row r="15671" spans="1:2">
      <c r="A15671" s="93">
        <v>5602</v>
      </c>
      <c r="B15671" s="94" t="s">
        <v>69</v>
      </c>
    </row>
    <row r="15672" spans="1:2">
      <c r="A15672" s="93">
        <v>5602</v>
      </c>
      <c r="B15672" s="94" t="s">
        <v>69</v>
      </c>
    </row>
    <row r="15673" spans="1:2">
      <c r="A15673" s="93">
        <v>5602</v>
      </c>
      <c r="B15673" s="94" t="s">
        <v>69</v>
      </c>
    </row>
    <row r="15674" spans="1:2">
      <c r="A15674" s="93">
        <v>5602</v>
      </c>
      <c r="B15674" s="94" t="s">
        <v>69</v>
      </c>
    </row>
    <row r="15675" spans="1:2">
      <c r="A15675" s="93">
        <v>5602</v>
      </c>
      <c r="B15675" s="94" t="s">
        <v>69</v>
      </c>
    </row>
    <row r="15676" spans="1:2">
      <c r="A15676" s="93">
        <v>5603</v>
      </c>
      <c r="B15676" s="94" t="s">
        <v>69</v>
      </c>
    </row>
    <row r="15677" spans="1:2">
      <c r="A15677" s="93">
        <v>5603</v>
      </c>
      <c r="B15677" s="94" t="s">
        <v>69</v>
      </c>
    </row>
    <row r="15678" spans="1:2">
      <c r="A15678" s="93">
        <v>5603</v>
      </c>
      <c r="B15678" s="94" t="s">
        <v>69</v>
      </c>
    </row>
    <row r="15679" spans="1:2">
      <c r="A15679" s="93">
        <v>5603</v>
      </c>
      <c r="B15679" s="94" t="s">
        <v>69</v>
      </c>
    </row>
    <row r="15680" spans="1:2">
      <c r="A15680" s="93">
        <v>5604</v>
      </c>
      <c r="B15680" s="94" t="s">
        <v>69</v>
      </c>
    </row>
    <row r="15681" spans="1:2">
      <c r="A15681" s="93">
        <v>5605</v>
      </c>
      <c r="B15681" s="94" t="s">
        <v>69</v>
      </c>
    </row>
    <row r="15682" spans="1:2">
      <c r="A15682" s="93">
        <v>5605</v>
      </c>
      <c r="B15682" s="94" t="s">
        <v>69</v>
      </c>
    </row>
    <row r="15683" spans="1:2">
      <c r="A15683" s="93">
        <v>5606</v>
      </c>
      <c r="B15683" s="94" t="s">
        <v>69</v>
      </c>
    </row>
    <row r="15684" spans="1:2">
      <c r="A15684" s="93">
        <v>5606</v>
      </c>
      <c r="B15684" s="94" t="s">
        <v>69</v>
      </c>
    </row>
    <row r="15685" spans="1:2">
      <c r="A15685" s="93">
        <v>5607</v>
      </c>
      <c r="B15685" s="94" t="s">
        <v>69</v>
      </c>
    </row>
    <row r="15686" spans="1:2">
      <c r="A15686" s="93">
        <v>5607</v>
      </c>
      <c r="B15686" s="94" t="s">
        <v>69</v>
      </c>
    </row>
    <row r="15687" spans="1:2">
      <c r="A15687" s="93">
        <v>5607</v>
      </c>
      <c r="B15687" s="94" t="s">
        <v>69</v>
      </c>
    </row>
    <row r="15688" spans="1:2">
      <c r="A15688" s="93">
        <v>5607</v>
      </c>
      <c r="B15688" s="94" t="s">
        <v>69</v>
      </c>
    </row>
    <row r="15689" spans="1:2">
      <c r="A15689" s="93">
        <v>5607</v>
      </c>
      <c r="B15689" s="94" t="s">
        <v>69</v>
      </c>
    </row>
    <row r="15690" spans="1:2">
      <c r="A15690" s="93">
        <v>5607</v>
      </c>
      <c r="B15690" s="94" t="s">
        <v>69</v>
      </c>
    </row>
    <row r="15691" spans="1:2">
      <c r="A15691" s="93">
        <v>5607</v>
      </c>
      <c r="B15691" s="94" t="s">
        <v>69</v>
      </c>
    </row>
    <row r="15692" spans="1:2">
      <c r="A15692" s="93">
        <v>5607</v>
      </c>
      <c r="B15692" s="94" t="s">
        <v>69</v>
      </c>
    </row>
    <row r="15693" spans="1:2">
      <c r="A15693" s="93">
        <v>5607</v>
      </c>
      <c r="B15693" s="94" t="s">
        <v>69</v>
      </c>
    </row>
    <row r="15694" spans="1:2">
      <c r="A15694" s="93">
        <v>5607</v>
      </c>
      <c r="B15694" s="94" t="s">
        <v>69</v>
      </c>
    </row>
    <row r="15695" spans="1:2">
      <c r="A15695" s="93">
        <v>5607</v>
      </c>
      <c r="B15695" s="94" t="s">
        <v>69</v>
      </c>
    </row>
    <row r="15696" spans="1:2">
      <c r="A15696" s="93">
        <v>5607</v>
      </c>
      <c r="B15696" s="94" t="s">
        <v>69</v>
      </c>
    </row>
    <row r="15697" spans="1:2">
      <c r="A15697" s="93">
        <v>5607</v>
      </c>
      <c r="B15697" s="94" t="s">
        <v>69</v>
      </c>
    </row>
    <row r="15698" spans="1:2">
      <c r="A15698" s="93">
        <v>5607</v>
      </c>
      <c r="B15698" s="94" t="s">
        <v>69</v>
      </c>
    </row>
    <row r="15699" spans="1:2">
      <c r="A15699" s="93">
        <v>5607</v>
      </c>
      <c r="B15699" s="94" t="s">
        <v>69</v>
      </c>
    </row>
    <row r="15700" spans="1:2">
      <c r="A15700" s="93">
        <v>5607</v>
      </c>
      <c r="B15700" s="94" t="s">
        <v>69</v>
      </c>
    </row>
    <row r="15701" spans="1:2">
      <c r="A15701" s="93">
        <v>5607</v>
      </c>
      <c r="B15701" s="94" t="s">
        <v>69</v>
      </c>
    </row>
    <row r="15702" spans="1:2">
      <c r="A15702" s="93">
        <v>5607</v>
      </c>
      <c r="B15702" s="94" t="s">
        <v>69</v>
      </c>
    </row>
    <row r="15703" spans="1:2">
      <c r="A15703" s="93">
        <v>5607</v>
      </c>
      <c r="B15703" s="94" t="s">
        <v>69</v>
      </c>
    </row>
    <row r="15704" spans="1:2">
      <c r="A15704" s="93">
        <v>5607</v>
      </c>
      <c r="B15704" s="94" t="s">
        <v>69</v>
      </c>
    </row>
    <row r="15705" spans="1:2">
      <c r="A15705" s="93">
        <v>5607</v>
      </c>
      <c r="B15705" s="94" t="s">
        <v>69</v>
      </c>
    </row>
    <row r="15706" spans="1:2">
      <c r="A15706" s="93">
        <v>5607</v>
      </c>
      <c r="B15706" s="94" t="s">
        <v>69</v>
      </c>
    </row>
    <row r="15707" spans="1:2">
      <c r="A15707" s="93">
        <v>5607</v>
      </c>
      <c r="B15707" s="94" t="s">
        <v>69</v>
      </c>
    </row>
    <row r="15708" spans="1:2">
      <c r="A15708" s="93">
        <v>5607</v>
      </c>
      <c r="B15708" s="94" t="s">
        <v>69</v>
      </c>
    </row>
    <row r="15709" spans="1:2">
      <c r="A15709" s="93">
        <v>5607</v>
      </c>
      <c r="B15709" s="94" t="s">
        <v>69</v>
      </c>
    </row>
    <row r="15710" spans="1:2">
      <c r="A15710" s="93">
        <v>5607</v>
      </c>
      <c r="B15710" s="94" t="s">
        <v>69</v>
      </c>
    </row>
    <row r="15711" spans="1:2">
      <c r="A15711" s="93">
        <v>5607</v>
      </c>
      <c r="B15711" s="94" t="s">
        <v>69</v>
      </c>
    </row>
    <row r="15712" spans="1:2">
      <c r="A15712" s="93">
        <v>5607</v>
      </c>
      <c r="B15712" s="94" t="s">
        <v>69</v>
      </c>
    </row>
    <row r="15713" spans="1:2">
      <c r="A15713" s="93">
        <v>5607</v>
      </c>
      <c r="B15713" s="94" t="s">
        <v>69</v>
      </c>
    </row>
    <row r="15714" spans="1:2">
      <c r="A15714" s="93">
        <v>5607</v>
      </c>
      <c r="B15714" s="94" t="s">
        <v>69</v>
      </c>
    </row>
    <row r="15715" spans="1:2">
      <c r="A15715" s="93">
        <v>5607</v>
      </c>
      <c r="B15715" s="94" t="s">
        <v>69</v>
      </c>
    </row>
    <row r="15716" spans="1:2">
      <c r="A15716" s="93">
        <v>5607</v>
      </c>
      <c r="B15716" s="94" t="s">
        <v>69</v>
      </c>
    </row>
    <row r="15717" spans="1:2">
      <c r="A15717" s="93">
        <v>5607</v>
      </c>
      <c r="B15717" s="94" t="s">
        <v>69</v>
      </c>
    </row>
    <row r="15718" spans="1:2">
      <c r="A15718" s="93">
        <v>5607</v>
      </c>
      <c r="B15718" s="94" t="s">
        <v>69</v>
      </c>
    </row>
    <row r="15719" spans="1:2">
      <c r="A15719" s="93">
        <v>5607</v>
      </c>
      <c r="B15719" s="94" t="s">
        <v>69</v>
      </c>
    </row>
    <row r="15720" spans="1:2">
      <c r="A15720" s="93">
        <v>5607</v>
      </c>
      <c r="B15720" s="94" t="s">
        <v>69</v>
      </c>
    </row>
    <row r="15721" spans="1:2">
      <c r="A15721" s="93">
        <v>5607</v>
      </c>
      <c r="B15721" s="94" t="s">
        <v>69</v>
      </c>
    </row>
    <row r="15722" spans="1:2">
      <c r="A15722" s="93">
        <v>5607</v>
      </c>
      <c r="B15722" s="94" t="s">
        <v>69</v>
      </c>
    </row>
    <row r="15723" spans="1:2">
      <c r="A15723" s="93">
        <v>5607</v>
      </c>
      <c r="B15723" s="94" t="s">
        <v>69</v>
      </c>
    </row>
    <row r="15724" spans="1:2">
      <c r="A15724" s="93">
        <v>5607</v>
      </c>
      <c r="B15724" s="94" t="s">
        <v>69</v>
      </c>
    </row>
    <row r="15725" spans="1:2">
      <c r="A15725" s="93">
        <v>5607</v>
      </c>
      <c r="B15725" s="94" t="s">
        <v>69</v>
      </c>
    </row>
    <row r="15726" spans="1:2">
      <c r="A15726" s="93">
        <v>5607</v>
      </c>
      <c r="B15726" s="94" t="s">
        <v>69</v>
      </c>
    </row>
    <row r="15727" spans="1:2">
      <c r="A15727" s="93">
        <v>5607</v>
      </c>
      <c r="B15727" s="94" t="s">
        <v>69</v>
      </c>
    </row>
    <row r="15728" spans="1:2">
      <c r="A15728" s="93">
        <v>5607</v>
      </c>
      <c r="B15728" s="94" t="s">
        <v>69</v>
      </c>
    </row>
    <row r="15729" spans="1:2">
      <c r="A15729" s="93">
        <v>5607</v>
      </c>
      <c r="B15729" s="94" t="s">
        <v>69</v>
      </c>
    </row>
    <row r="15730" spans="1:2">
      <c r="A15730" s="93">
        <v>5607</v>
      </c>
      <c r="B15730" s="94" t="s">
        <v>69</v>
      </c>
    </row>
    <row r="15731" spans="1:2">
      <c r="A15731" s="93">
        <v>5607</v>
      </c>
      <c r="B15731" s="94" t="s">
        <v>69</v>
      </c>
    </row>
    <row r="15732" spans="1:2">
      <c r="A15732" s="93">
        <v>5607</v>
      </c>
      <c r="B15732" s="94" t="s">
        <v>69</v>
      </c>
    </row>
    <row r="15733" spans="1:2">
      <c r="A15733" s="93">
        <v>5608</v>
      </c>
      <c r="B15733" s="94" t="s">
        <v>69</v>
      </c>
    </row>
    <row r="15734" spans="1:2">
      <c r="A15734" s="93">
        <v>5608</v>
      </c>
      <c r="B15734" s="94" t="s">
        <v>69</v>
      </c>
    </row>
    <row r="15735" spans="1:2">
      <c r="A15735" s="93">
        <v>5608</v>
      </c>
      <c r="B15735" s="94" t="s">
        <v>69</v>
      </c>
    </row>
    <row r="15736" spans="1:2">
      <c r="A15736" s="93">
        <v>5608</v>
      </c>
      <c r="B15736" s="94" t="s">
        <v>69</v>
      </c>
    </row>
    <row r="15737" spans="1:2">
      <c r="A15737" s="93">
        <v>5609</v>
      </c>
      <c r="B15737" s="94" t="s">
        <v>69</v>
      </c>
    </row>
    <row r="15738" spans="1:2">
      <c r="A15738" s="93">
        <v>5630</v>
      </c>
      <c r="B15738" s="94" t="s">
        <v>69</v>
      </c>
    </row>
    <row r="15739" spans="1:2">
      <c r="A15739" s="93">
        <v>5631</v>
      </c>
      <c r="B15739" s="94" t="s">
        <v>69</v>
      </c>
    </row>
    <row r="15740" spans="1:2">
      <c r="A15740" s="93">
        <v>5631</v>
      </c>
      <c r="B15740" s="94" t="s">
        <v>69</v>
      </c>
    </row>
    <row r="15741" spans="1:2">
      <c r="A15741" s="93">
        <v>5632</v>
      </c>
      <c r="B15741" s="94" t="s">
        <v>69</v>
      </c>
    </row>
    <row r="15742" spans="1:2">
      <c r="A15742" s="93">
        <v>5632</v>
      </c>
      <c r="B15742" s="94" t="s">
        <v>69</v>
      </c>
    </row>
    <row r="15743" spans="1:2">
      <c r="A15743" s="93">
        <v>5633</v>
      </c>
      <c r="B15743" s="94" t="s">
        <v>69</v>
      </c>
    </row>
    <row r="15744" spans="1:2">
      <c r="A15744" s="93">
        <v>5633</v>
      </c>
      <c r="B15744" s="94" t="s">
        <v>69</v>
      </c>
    </row>
    <row r="15745" spans="1:2">
      <c r="A15745" s="93">
        <v>5640</v>
      </c>
      <c r="B15745" s="94" t="s">
        <v>69</v>
      </c>
    </row>
    <row r="15746" spans="1:2">
      <c r="A15746" s="93">
        <v>5640</v>
      </c>
      <c r="B15746" s="94" t="s">
        <v>69</v>
      </c>
    </row>
    <row r="15747" spans="1:2">
      <c r="A15747" s="93">
        <v>5640</v>
      </c>
      <c r="B15747" s="94" t="s">
        <v>69</v>
      </c>
    </row>
    <row r="15748" spans="1:2">
      <c r="A15748" s="93">
        <v>5640</v>
      </c>
      <c r="B15748" s="94" t="s">
        <v>69</v>
      </c>
    </row>
    <row r="15749" spans="1:2">
      <c r="A15749" s="93">
        <v>5641</v>
      </c>
      <c r="B15749" s="94" t="s">
        <v>69</v>
      </c>
    </row>
    <row r="15750" spans="1:2">
      <c r="A15750" s="93">
        <v>5641</v>
      </c>
      <c r="B15750" s="94" t="s">
        <v>69</v>
      </c>
    </row>
    <row r="15751" spans="1:2">
      <c r="A15751" s="93">
        <v>5641</v>
      </c>
      <c r="B15751" s="94" t="s">
        <v>69</v>
      </c>
    </row>
    <row r="15752" spans="1:2">
      <c r="A15752" s="93">
        <v>5641</v>
      </c>
      <c r="B15752" s="94" t="s">
        <v>69</v>
      </c>
    </row>
    <row r="15753" spans="1:2">
      <c r="A15753" s="93">
        <v>5641</v>
      </c>
      <c r="B15753" s="94" t="s">
        <v>69</v>
      </c>
    </row>
    <row r="15754" spans="1:2">
      <c r="A15754" s="93">
        <v>5641</v>
      </c>
      <c r="B15754" s="94" t="s">
        <v>69</v>
      </c>
    </row>
    <row r="15755" spans="1:2">
      <c r="A15755" s="93">
        <v>5641</v>
      </c>
      <c r="B15755" s="94" t="s">
        <v>69</v>
      </c>
    </row>
    <row r="15756" spans="1:2">
      <c r="A15756" s="93">
        <v>5641</v>
      </c>
      <c r="B15756" s="94" t="s">
        <v>69</v>
      </c>
    </row>
    <row r="15757" spans="1:2">
      <c r="A15757" s="93">
        <v>5641</v>
      </c>
      <c r="B15757" s="94" t="s">
        <v>69</v>
      </c>
    </row>
    <row r="15758" spans="1:2">
      <c r="A15758" s="93">
        <v>5641</v>
      </c>
      <c r="B15758" s="94" t="s">
        <v>69</v>
      </c>
    </row>
    <row r="15759" spans="1:2">
      <c r="A15759" s="93">
        <v>5641</v>
      </c>
      <c r="B15759" s="94" t="s">
        <v>69</v>
      </c>
    </row>
    <row r="15760" spans="1:2">
      <c r="A15760" s="93">
        <v>5641</v>
      </c>
      <c r="B15760" s="94" t="s">
        <v>69</v>
      </c>
    </row>
    <row r="15761" spans="1:2">
      <c r="A15761" s="93">
        <v>5641</v>
      </c>
      <c r="B15761" s="94" t="s">
        <v>69</v>
      </c>
    </row>
    <row r="15762" spans="1:2">
      <c r="A15762" s="93">
        <v>5642</v>
      </c>
      <c r="B15762" s="94" t="s">
        <v>69</v>
      </c>
    </row>
    <row r="15763" spans="1:2">
      <c r="A15763" s="93">
        <v>5642</v>
      </c>
      <c r="B15763" s="94" t="s">
        <v>69</v>
      </c>
    </row>
    <row r="15764" spans="1:2">
      <c r="A15764" s="93">
        <v>5642</v>
      </c>
      <c r="B15764" s="94" t="s">
        <v>69</v>
      </c>
    </row>
    <row r="15765" spans="1:2">
      <c r="A15765" s="93">
        <v>5642</v>
      </c>
      <c r="B15765" s="94" t="s">
        <v>69</v>
      </c>
    </row>
    <row r="15766" spans="1:2">
      <c r="A15766" s="93">
        <v>5642</v>
      </c>
      <c r="B15766" s="94" t="s">
        <v>69</v>
      </c>
    </row>
    <row r="15767" spans="1:2">
      <c r="A15767" s="93">
        <v>5642</v>
      </c>
      <c r="B15767" s="94" t="s">
        <v>69</v>
      </c>
    </row>
    <row r="15768" spans="1:2">
      <c r="A15768" s="93">
        <v>5642</v>
      </c>
      <c r="B15768" s="94" t="s">
        <v>69</v>
      </c>
    </row>
    <row r="15769" spans="1:2">
      <c r="A15769" s="93">
        <v>5650</v>
      </c>
      <c r="B15769" s="94" t="s">
        <v>69</v>
      </c>
    </row>
    <row r="15770" spans="1:2">
      <c r="A15770" s="93">
        <v>5650</v>
      </c>
      <c r="B15770" s="94" t="s">
        <v>69</v>
      </c>
    </row>
    <row r="15771" spans="1:2">
      <c r="A15771" s="93">
        <v>5650</v>
      </c>
      <c r="B15771" s="94" t="s">
        <v>69</v>
      </c>
    </row>
    <row r="15772" spans="1:2">
      <c r="A15772" s="93">
        <v>5651</v>
      </c>
      <c r="B15772" s="94" t="s">
        <v>69</v>
      </c>
    </row>
    <row r="15773" spans="1:2">
      <c r="A15773" s="93">
        <v>5652</v>
      </c>
      <c r="B15773" s="94" t="s">
        <v>69</v>
      </c>
    </row>
    <row r="15774" spans="1:2">
      <c r="A15774" s="93">
        <v>5652</v>
      </c>
      <c r="B15774" s="94" t="s">
        <v>69</v>
      </c>
    </row>
    <row r="15775" spans="1:2">
      <c r="A15775" s="93">
        <v>5652</v>
      </c>
      <c r="B15775" s="94" t="s">
        <v>69</v>
      </c>
    </row>
    <row r="15776" spans="1:2">
      <c r="A15776" s="93">
        <v>5653</v>
      </c>
      <c r="B15776" s="94" t="s">
        <v>69</v>
      </c>
    </row>
    <row r="15777" spans="1:2">
      <c r="A15777" s="93">
        <v>5654</v>
      </c>
      <c r="B15777" s="94" t="s">
        <v>69</v>
      </c>
    </row>
    <row r="15778" spans="1:2">
      <c r="A15778" s="93">
        <v>5654</v>
      </c>
      <c r="B15778" s="94" t="s">
        <v>69</v>
      </c>
    </row>
    <row r="15779" spans="1:2">
      <c r="A15779" s="93">
        <v>5654</v>
      </c>
      <c r="B15779" s="94" t="s">
        <v>69</v>
      </c>
    </row>
    <row r="15780" spans="1:2">
      <c r="A15780" s="93">
        <v>5654</v>
      </c>
      <c r="B15780" s="94" t="s">
        <v>69</v>
      </c>
    </row>
    <row r="15781" spans="1:2">
      <c r="A15781" s="93">
        <v>5654</v>
      </c>
      <c r="B15781" s="94" t="s">
        <v>69</v>
      </c>
    </row>
    <row r="15782" spans="1:2">
      <c r="A15782" s="93">
        <v>5655</v>
      </c>
      <c r="B15782" s="94" t="s">
        <v>69</v>
      </c>
    </row>
    <row r="15783" spans="1:2">
      <c r="A15783" s="93">
        <v>5655</v>
      </c>
      <c r="B15783" s="94" t="s">
        <v>69</v>
      </c>
    </row>
    <row r="15784" spans="1:2">
      <c r="A15784" s="93">
        <v>5655</v>
      </c>
      <c r="B15784" s="94" t="s">
        <v>69</v>
      </c>
    </row>
    <row r="15785" spans="1:2">
      <c r="A15785" s="93">
        <v>5655</v>
      </c>
      <c r="B15785" s="94" t="s">
        <v>69</v>
      </c>
    </row>
    <row r="15786" spans="1:2">
      <c r="A15786" s="93">
        <v>5660</v>
      </c>
      <c r="B15786" s="94" t="s">
        <v>69</v>
      </c>
    </row>
    <row r="15787" spans="1:2">
      <c r="A15787" s="93">
        <v>5660</v>
      </c>
      <c r="B15787" s="94" t="s">
        <v>69</v>
      </c>
    </row>
    <row r="15788" spans="1:2">
      <c r="A15788" s="93">
        <v>5661</v>
      </c>
      <c r="B15788" s="94" t="s">
        <v>69</v>
      </c>
    </row>
    <row r="15789" spans="1:2">
      <c r="A15789" s="93">
        <v>5661</v>
      </c>
      <c r="B15789" s="94" t="s">
        <v>69</v>
      </c>
    </row>
    <row r="15790" spans="1:2">
      <c r="A15790" s="93">
        <v>5661</v>
      </c>
      <c r="B15790" s="94" t="s">
        <v>69</v>
      </c>
    </row>
    <row r="15791" spans="1:2">
      <c r="A15791" s="93">
        <v>5661</v>
      </c>
      <c r="B15791" s="94" t="s">
        <v>69</v>
      </c>
    </row>
    <row r="15792" spans="1:2">
      <c r="A15792" s="93">
        <v>5661</v>
      </c>
      <c r="B15792" s="94" t="s">
        <v>69</v>
      </c>
    </row>
    <row r="15793" spans="1:2">
      <c r="A15793" s="93">
        <v>5670</v>
      </c>
      <c r="B15793" s="94" t="s">
        <v>69</v>
      </c>
    </row>
    <row r="15794" spans="1:2">
      <c r="A15794" s="93">
        <v>5670</v>
      </c>
      <c r="B15794" s="94" t="s">
        <v>69</v>
      </c>
    </row>
    <row r="15795" spans="1:2">
      <c r="A15795" s="93">
        <v>5670</v>
      </c>
      <c r="B15795" s="94" t="s">
        <v>69</v>
      </c>
    </row>
    <row r="15796" spans="1:2">
      <c r="A15796" s="93">
        <v>5670</v>
      </c>
      <c r="B15796" s="94" t="s">
        <v>69</v>
      </c>
    </row>
    <row r="15797" spans="1:2">
      <c r="A15797" s="93">
        <v>5670</v>
      </c>
      <c r="B15797" s="94" t="s">
        <v>69</v>
      </c>
    </row>
    <row r="15798" spans="1:2">
      <c r="A15798" s="93">
        <v>5670</v>
      </c>
      <c r="B15798" s="94" t="s">
        <v>69</v>
      </c>
    </row>
    <row r="15799" spans="1:2">
      <c r="A15799" s="93">
        <v>5670</v>
      </c>
      <c r="B15799" s="94" t="s">
        <v>69</v>
      </c>
    </row>
    <row r="15800" spans="1:2">
      <c r="A15800" s="93">
        <v>5670</v>
      </c>
      <c r="B15800" s="94" t="s">
        <v>69</v>
      </c>
    </row>
    <row r="15801" spans="1:2">
      <c r="A15801" s="93">
        <v>5670</v>
      </c>
      <c r="B15801" s="94" t="s">
        <v>69</v>
      </c>
    </row>
    <row r="15802" spans="1:2">
      <c r="A15802" s="93">
        <v>5670</v>
      </c>
      <c r="B15802" s="94" t="s">
        <v>69</v>
      </c>
    </row>
    <row r="15803" spans="1:2">
      <c r="A15803" s="93">
        <v>5670</v>
      </c>
      <c r="B15803" s="94" t="s">
        <v>69</v>
      </c>
    </row>
    <row r="15804" spans="1:2">
      <c r="A15804" s="93">
        <v>5670</v>
      </c>
      <c r="B15804" s="94" t="s">
        <v>69</v>
      </c>
    </row>
    <row r="15805" spans="1:2">
      <c r="A15805" s="93">
        <v>5670</v>
      </c>
      <c r="B15805" s="94" t="s">
        <v>69</v>
      </c>
    </row>
    <row r="15806" spans="1:2">
      <c r="A15806" s="93">
        <v>5671</v>
      </c>
      <c r="B15806" s="94" t="s">
        <v>69</v>
      </c>
    </row>
    <row r="15807" spans="1:2">
      <c r="A15807" s="93">
        <v>5671</v>
      </c>
      <c r="B15807" s="94" t="s">
        <v>69</v>
      </c>
    </row>
    <row r="15808" spans="1:2">
      <c r="A15808" s="93">
        <v>5671</v>
      </c>
      <c r="B15808" s="94" t="s">
        <v>69</v>
      </c>
    </row>
    <row r="15809" spans="1:2">
      <c r="A15809" s="93">
        <v>5671</v>
      </c>
      <c r="B15809" s="94" t="s">
        <v>69</v>
      </c>
    </row>
    <row r="15810" spans="1:2">
      <c r="A15810" s="93">
        <v>5671</v>
      </c>
      <c r="B15810" s="94" t="s">
        <v>69</v>
      </c>
    </row>
    <row r="15811" spans="1:2">
      <c r="A15811" s="93">
        <v>5671</v>
      </c>
      <c r="B15811" s="94" t="s">
        <v>69</v>
      </c>
    </row>
    <row r="15812" spans="1:2">
      <c r="A15812" s="93">
        <v>5671</v>
      </c>
      <c r="B15812" s="94" t="s">
        <v>69</v>
      </c>
    </row>
    <row r="15813" spans="1:2">
      <c r="A15813" s="93">
        <v>5671</v>
      </c>
      <c r="B15813" s="94" t="s">
        <v>69</v>
      </c>
    </row>
    <row r="15814" spans="1:2">
      <c r="A15814" s="93">
        <v>5671</v>
      </c>
      <c r="B15814" s="94" t="s">
        <v>69</v>
      </c>
    </row>
    <row r="15815" spans="1:2">
      <c r="A15815" s="93">
        <v>5680</v>
      </c>
      <c r="B15815" s="94" t="s">
        <v>69</v>
      </c>
    </row>
    <row r="15816" spans="1:2">
      <c r="A15816" s="93">
        <v>5680</v>
      </c>
      <c r="B15816" s="94" t="s">
        <v>69</v>
      </c>
    </row>
    <row r="15817" spans="1:2">
      <c r="A15817" s="93">
        <v>5680</v>
      </c>
      <c r="B15817" s="94" t="s">
        <v>69</v>
      </c>
    </row>
    <row r="15818" spans="1:2">
      <c r="A15818" s="93">
        <v>5680</v>
      </c>
      <c r="B15818" s="94" t="s">
        <v>69</v>
      </c>
    </row>
    <row r="15819" spans="1:2">
      <c r="A15819" s="93">
        <v>5680</v>
      </c>
      <c r="B15819" s="94" t="s">
        <v>69</v>
      </c>
    </row>
    <row r="15820" spans="1:2">
      <c r="A15820" s="93">
        <v>5680</v>
      </c>
      <c r="B15820" s="94" t="s">
        <v>69</v>
      </c>
    </row>
    <row r="15821" spans="1:2">
      <c r="A15821" s="93">
        <v>5680</v>
      </c>
      <c r="B15821" s="94" t="s">
        <v>69</v>
      </c>
    </row>
    <row r="15822" spans="1:2">
      <c r="A15822" s="93">
        <v>5680</v>
      </c>
      <c r="B15822" s="94" t="s">
        <v>69</v>
      </c>
    </row>
    <row r="15823" spans="1:2">
      <c r="A15823" s="93">
        <v>5680</v>
      </c>
      <c r="B15823" s="94" t="s">
        <v>69</v>
      </c>
    </row>
    <row r="15824" spans="1:2">
      <c r="A15824" s="93">
        <v>5680</v>
      </c>
      <c r="B15824" s="94" t="s">
        <v>69</v>
      </c>
    </row>
    <row r="15825" spans="1:2">
      <c r="A15825" s="93">
        <v>5680</v>
      </c>
      <c r="B15825" s="94" t="s">
        <v>69</v>
      </c>
    </row>
    <row r="15826" spans="1:2">
      <c r="A15826" s="93">
        <v>5680</v>
      </c>
      <c r="B15826" s="94" t="s">
        <v>69</v>
      </c>
    </row>
    <row r="15827" spans="1:2">
      <c r="A15827" s="93">
        <v>5680</v>
      </c>
      <c r="B15827" s="94" t="s">
        <v>69</v>
      </c>
    </row>
    <row r="15828" spans="1:2">
      <c r="A15828" s="93">
        <v>5680</v>
      </c>
      <c r="B15828" s="94" t="s">
        <v>69</v>
      </c>
    </row>
    <row r="15829" spans="1:2">
      <c r="A15829" s="93">
        <v>5680</v>
      </c>
      <c r="B15829" s="94" t="s">
        <v>69</v>
      </c>
    </row>
    <row r="15830" spans="1:2">
      <c r="A15830" s="93">
        <v>5680</v>
      </c>
      <c r="B15830" s="94" t="s">
        <v>69</v>
      </c>
    </row>
    <row r="15831" spans="1:2">
      <c r="A15831" s="93">
        <v>5680</v>
      </c>
      <c r="B15831" s="94" t="s">
        <v>69</v>
      </c>
    </row>
    <row r="15832" spans="1:2">
      <c r="A15832" s="93">
        <v>5680</v>
      </c>
      <c r="B15832" s="94" t="s">
        <v>69</v>
      </c>
    </row>
    <row r="15833" spans="1:2">
      <c r="A15833" s="93">
        <v>5680</v>
      </c>
      <c r="B15833" s="94" t="s">
        <v>69</v>
      </c>
    </row>
    <row r="15834" spans="1:2">
      <c r="A15834" s="93">
        <v>5680</v>
      </c>
      <c r="B15834" s="94" t="s">
        <v>69</v>
      </c>
    </row>
    <row r="15835" spans="1:2">
      <c r="A15835" s="93">
        <v>5690</v>
      </c>
      <c r="B15835" s="94" t="s">
        <v>69</v>
      </c>
    </row>
    <row r="15836" spans="1:2">
      <c r="A15836" s="93">
        <v>5690</v>
      </c>
      <c r="B15836" s="94" t="s">
        <v>69</v>
      </c>
    </row>
    <row r="15837" spans="1:2">
      <c r="A15837" s="93">
        <v>5690</v>
      </c>
      <c r="B15837" s="94" t="s">
        <v>69</v>
      </c>
    </row>
    <row r="15838" spans="1:2">
      <c r="A15838" s="93">
        <v>5690</v>
      </c>
      <c r="B15838" s="94" t="s">
        <v>69</v>
      </c>
    </row>
    <row r="15839" spans="1:2">
      <c r="A15839" s="93">
        <v>5690</v>
      </c>
      <c r="B15839" s="94" t="s">
        <v>69</v>
      </c>
    </row>
    <row r="15840" spans="1:2">
      <c r="A15840" s="93">
        <v>5690</v>
      </c>
      <c r="B15840" s="94" t="s">
        <v>69</v>
      </c>
    </row>
    <row r="15841" spans="1:2">
      <c r="A15841" s="93">
        <v>5690</v>
      </c>
      <c r="B15841" s="94" t="s">
        <v>69</v>
      </c>
    </row>
    <row r="15842" spans="1:2">
      <c r="A15842" s="93">
        <v>5690</v>
      </c>
      <c r="B15842" s="94" t="s">
        <v>69</v>
      </c>
    </row>
    <row r="15843" spans="1:2">
      <c r="A15843" s="93">
        <v>5690</v>
      </c>
      <c r="B15843" s="94" t="s">
        <v>69</v>
      </c>
    </row>
    <row r="15844" spans="1:2">
      <c r="A15844" s="93">
        <v>5690</v>
      </c>
      <c r="B15844" s="94" t="s">
        <v>69</v>
      </c>
    </row>
    <row r="15845" spans="1:2">
      <c r="A15845" s="93">
        <v>5690</v>
      </c>
      <c r="B15845" s="94" t="s">
        <v>69</v>
      </c>
    </row>
    <row r="15846" spans="1:2">
      <c r="A15846" s="93">
        <v>5690</v>
      </c>
      <c r="B15846" s="94" t="s">
        <v>69</v>
      </c>
    </row>
    <row r="15847" spans="1:2">
      <c r="A15847" s="93">
        <v>5690</v>
      </c>
      <c r="B15847" s="94" t="s">
        <v>69</v>
      </c>
    </row>
    <row r="15848" spans="1:2">
      <c r="A15848" s="93">
        <v>5690</v>
      </c>
      <c r="B15848" s="94" t="s">
        <v>69</v>
      </c>
    </row>
    <row r="15849" spans="1:2">
      <c r="A15849" s="93">
        <v>5690</v>
      </c>
      <c r="B15849" s="94" t="s">
        <v>69</v>
      </c>
    </row>
    <row r="15850" spans="1:2">
      <c r="A15850" s="93">
        <v>5690</v>
      </c>
      <c r="B15850" s="94" t="s">
        <v>69</v>
      </c>
    </row>
    <row r="15851" spans="1:2">
      <c r="A15851" s="93">
        <v>5690</v>
      </c>
      <c r="B15851" s="94" t="s">
        <v>69</v>
      </c>
    </row>
    <row r="15852" spans="1:2">
      <c r="A15852" s="93">
        <v>5690</v>
      </c>
      <c r="B15852" s="94" t="s">
        <v>69</v>
      </c>
    </row>
    <row r="15853" spans="1:2">
      <c r="A15853" s="93">
        <v>5690</v>
      </c>
      <c r="B15853" s="94" t="s">
        <v>69</v>
      </c>
    </row>
    <row r="15854" spans="1:2">
      <c r="A15854" s="93">
        <v>5690</v>
      </c>
      <c r="B15854" s="94" t="s">
        <v>69</v>
      </c>
    </row>
    <row r="15855" spans="1:2">
      <c r="A15855" s="93">
        <v>5700</v>
      </c>
      <c r="B15855" s="94" t="s">
        <v>69</v>
      </c>
    </row>
    <row r="15856" spans="1:2">
      <c r="A15856" s="93">
        <v>5700</v>
      </c>
      <c r="B15856" s="94" t="s">
        <v>69</v>
      </c>
    </row>
    <row r="15857" spans="1:2">
      <c r="A15857" s="93">
        <v>5700</v>
      </c>
      <c r="B15857" s="94" t="s">
        <v>69</v>
      </c>
    </row>
    <row r="15858" spans="1:2">
      <c r="A15858" s="93">
        <v>5700</v>
      </c>
      <c r="B15858" s="94" t="s">
        <v>69</v>
      </c>
    </row>
    <row r="15859" spans="1:2">
      <c r="A15859" s="93">
        <v>5700</v>
      </c>
      <c r="B15859" s="94" t="s">
        <v>69</v>
      </c>
    </row>
    <row r="15860" spans="1:2">
      <c r="A15860" s="93">
        <v>5700</v>
      </c>
      <c r="B15860" s="94" t="s">
        <v>69</v>
      </c>
    </row>
    <row r="15861" spans="1:2">
      <c r="A15861" s="93">
        <v>5700</v>
      </c>
      <c r="B15861" s="94" t="s">
        <v>69</v>
      </c>
    </row>
    <row r="15862" spans="1:2">
      <c r="A15862" s="93">
        <v>5700</v>
      </c>
      <c r="B15862" s="94" t="s">
        <v>69</v>
      </c>
    </row>
    <row r="15863" spans="1:2">
      <c r="A15863" s="93">
        <v>5700</v>
      </c>
      <c r="B15863" s="94" t="s">
        <v>69</v>
      </c>
    </row>
    <row r="15864" spans="1:2">
      <c r="A15864" s="93">
        <v>5701</v>
      </c>
      <c r="B15864" s="94" t="s">
        <v>69</v>
      </c>
    </row>
    <row r="15865" spans="1:2">
      <c r="A15865" s="93">
        <v>5701</v>
      </c>
      <c r="B15865" s="94" t="s">
        <v>69</v>
      </c>
    </row>
    <row r="15866" spans="1:2">
      <c r="A15866" s="93">
        <v>5701</v>
      </c>
      <c r="B15866" s="94" t="s">
        <v>69</v>
      </c>
    </row>
    <row r="15867" spans="1:2">
      <c r="A15867" s="93">
        <v>5701</v>
      </c>
      <c r="B15867" s="94" t="s">
        <v>69</v>
      </c>
    </row>
    <row r="15868" spans="1:2">
      <c r="A15868" s="93">
        <v>5701</v>
      </c>
      <c r="B15868" s="94" t="s">
        <v>69</v>
      </c>
    </row>
    <row r="15869" spans="1:2">
      <c r="A15869" s="93">
        <v>5701</v>
      </c>
      <c r="B15869" s="94" t="s">
        <v>69</v>
      </c>
    </row>
    <row r="15870" spans="1:2">
      <c r="A15870" s="93">
        <v>5710</v>
      </c>
      <c r="B15870" s="94" t="s">
        <v>69</v>
      </c>
    </row>
    <row r="15871" spans="1:2">
      <c r="A15871" s="93">
        <v>5710</v>
      </c>
      <c r="B15871" s="94" t="s">
        <v>69</v>
      </c>
    </row>
    <row r="15872" spans="1:2">
      <c r="A15872" s="93">
        <v>5710</v>
      </c>
      <c r="B15872" s="94" t="s">
        <v>69</v>
      </c>
    </row>
    <row r="15873" spans="1:2">
      <c r="A15873" s="93">
        <v>5710</v>
      </c>
      <c r="B15873" s="94" t="s">
        <v>69</v>
      </c>
    </row>
    <row r="15874" spans="1:2">
      <c r="A15874" s="93">
        <v>5710</v>
      </c>
      <c r="B15874" s="94" t="s">
        <v>69</v>
      </c>
    </row>
    <row r="15875" spans="1:2">
      <c r="A15875" s="93">
        <v>5710</v>
      </c>
      <c r="B15875" s="94" t="s">
        <v>69</v>
      </c>
    </row>
    <row r="15876" spans="1:2">
      <c r="A15876" s="93">
        <v>5710</v>
      </c>
      <c r="B15876" s="94" t="s">
        <v>69</v>
      </c>
    </row>
    <row r="15877" spans="1:2">
      <c r="A15877" s="93">
        <v>5720</v>
      </c>
      <c r="B15877" s="94" t="s">
        <v>69</v>
      </c>
    </row>
    <row r="15878" spans="1:2">
      <c r="A15878" s="93">
        <v>5720</v>
      </c>
      <c r="B15878" s="94" t="s">
        <v>69</v>
      </c>
    </row>
    <row r="15879" spans="1:2">
      <c r="A15879" s="93">
        <v>5722</v>
      </c>
      <c r="B15879" s="94" t="s">
        <v>69</v>
      </c>
    </row>
    <row r="15880" spans="1:2">
      <c r="A15880" s="93">
        <v>5723</v>
      </c>
      <c r="B15880" s="94" t="s">
        <v>69</v>
      </c>
    </row>
    <row r="15881" spans="1:2">
      <c r="A15881" s="93">
        <v>5724</v>
      </c>
      <c r="B15881" s="94" t="s">
        <v>69</v>
      </c>
    </row>
    <row r="15882" spans="1:2">
      <c r="A15882" s="93">
        <v>5724</v>
      </c>
      <c r="B15882" s="94" t="s">
        <v>69</v>
      </c>
    </row>
    <row r="15883" spans="1:2">
      <c r="A15883" s="93">
        <v>5725</v>
      </c>
      <c r="B15883" s="94" t="s">
        <v>69</v>
      </c>
    </row>
    <row r="15884" spans="1:2">
      <c r="A15884" s="93">
        <v>5725</v>
      </c>
      <c r="B15884" s="94" t="s">
        <v>69</v>
      </c>
    </row>
    <row r="15885" spans="1:2">
      <c r="A15885" s="93">
        <v>5725</v>
      </c>
      <c r="B15885" s="94" t="s">
        <v>69</v>
      </c>
    </row>
    <row r="15886" spans="1:2">
      <c r="A15886" s="93">
        <v>5730</v>
      </c>
      <c r="B15886" s="94" t="s">
        <v>69</v>
      </c>
    </row>
    <row r="15887" spans="1:2">
      <c r="A15887" s="93">
        <v>5730</v>
      </c>
      <c r="B15887" s="94" t="s">
        <v>69</v>
      </c>
    </row>
    <row r="15888" spans="1:2">
      <c r="A15888" s="93">
        <v>5730</v>
      </c>
      <c r="B15888" s="94" t="s">
        <v>69</v>
      </c>
    </row>
    <row r="15889" spans="1:2">
      <c r="A15889" s="93">
        <v>5731</v>
      </c>
      <c r="B15889" s="94" t="s">
        <v>69</v>
      </c>
    </row>
    <row r="15890" spans="1:2">
      <c r="A15890" s="93">
        <v>5731</v>
      </c>
      <c r="B15890" s="94" t="s">
        <v>69</v>
      </c>
    </row>
    <row r="15891" spans="1:2">
      <c r="A15891" s="93">
        <v>5731</v>
      </c>
      <c r="B15891" s="94" t="s">
        <v>69</v>
      </c>
    </row>
    <row r="15892" spans="1:2">
      <c r="A15892" s="93">
        <v>5731</v>
      </c>
      <c r="B15892" s="94" t="s">
        <v>69</v>
      </c>
    </row>
    <row r="15893" spans="1:2">
      <c r="A15893" s="93">
        <v>5731</v>
      </c>
      <c r="B15893" s="94" t="s">
        <v>69</v>
      </c>
    </row>
    <row r="15894" spans="1:2">
      <c r="A15894" s="93">
        <v>5731</v>
      </c>
      <c r="B15894" s="94" t="s">
        <v>69</v>
      </c>
    </row>
    <row r="15895" spans="1:2">
      <c r="A15895" s="93">
        <v>5731</v>
      </c>
      <c r="B15895" s="94" t="s">
        <v>69</v>
      </c>
    </row>
    <row r="15896" spans="1:2">
      <c r="A15896" s="93">
        <v>5731</v>
      </c>
      <c r="B15896" s="94" t="s">
        <v>69</v>
      </c>
    </row>
    <row r="15897" spans="1:2">
      <c r="A15897" s="93">
        <v>5731</v>
      </c>
      <c r="B15897" s="94" t="s">
        <v>69</v>
      </c>
    </row>
    <row r="15898" spans="1:2">
      <c r="A15898" s="93">
        <v>5732</v>
      </c>
      <c r="B15898" s="94" t="s">
        <v>69</v>
      </c>
    </row>
    <row r="15899" spans="1:2">
      <c r="A15899" s="93">
        <v>5732</v>
      </c>
      <c r="B15899" s="94" t="s">
        <v>69</v>
      </c>
    </row>
    <row r="15900" spans="1:2">
      <c r="A15900" s="93">
        <v>5733</v>
      </c>
      <c r="B15900" s="94" t="s">
        <v>69</v>
      </c>
    </row>
    <row r="15901" spans="1:2">
      <c r="A15901" s="93">
        <v>5733</v>
      </c>
      <c r="B15901" s="94" t="s">
        <v>69</v>
      </c>
    </row>
    <row r="15902" spans="1:2">
      <c r="A15902" s="93">
        <v>5733</v>
      </c>
      <c r="B15902" s="94" t="s">
        <v>69</v>
      </c>
    </row>
    <row r="15903" spans="1:2">
      <c r="A15903" s="93">
        <v>5734</v>
      </c>
      <c r="B15903" s="94" t="s">
        <v>69</v>
      </c>
    </row>
    <row r="15904" spans="1:2">
      <c r="A15904" s="93">
        <v>5734</v>
      </c>
      <c r="B15904" s="94" t="s">
        <v>69</v>
      </c>
    </row>
    <row r="15905" spans="1:2">
      <c r="A15905" s="93">
        <v>5900</v>
      </c>
      <c r="B15905" s="94" t="s">
        <v>88</v>
      </c>
    </row>
    <row r="15906" spans="1:2">
      <c r="A15906" s="93">
        <v>5950</v>
      </c>
      <c r="B15906" s="94" t="s">
        <v>46</v>
      </c>
    </row>
    <row r="15907" spans="1:2">
      <c r="A15907" s="93">
        <v>5950</v>
      </c>
      <c r="B15907" s="94" t="s">
        <v>46</v>
      </c>
    </row>
    <row r="15908" spans="1:2">
      <c r="A15908" s="93">
        <v>6000</v>
      </c>
      <c r="B15908" s="94" t="s">
        <v>72</v>
      </c>
    </row>
    <row r="15909" spans="1:2">
      <c r="A15909" s="93">
        <v>6003</v>
      </c>
      <c r="B15909" s="94" t="s">
        <v>72</v>
      </c>
    </row>
    <row r="15910" spans="1:2">
      <c r="A15910" s="93">
        <v>6003</v>
      </c>
      <c r="B15910" s="94" t="s">
        <v>72</v>
      </c>
    </row>
    <row r="15911" spans="1:2">
      <c r="A15911" s="93">
        <v>6004</v>
      </c>
      <c r="B15911" s="94" t="s">
        <v>72</v>
      </c>
    </row>
    <row r="15912" spans="1:2">
      <c r="A15912" s="93">
        <v>6005</v>
      </c>
      <c r="B15912" s="94" t="s">
        <v>72</v>
      </c>
    </row>
    <row r="15913" spans="1:2">
      <c r="A15913" s="93">
        <v>6005</v>
      </c>
      <c r="B15913" s="94" t="s">
        <v>72</v>
      </c>
    </row>
    <row r="15914" spans="1:2">
      <c r="A15914" s="93">
        <v>6006</v>
      </c>
      <c r="B15914" s="94" t="s">
        <v>72</v>
      </c>
    </row>
    <row r="15915" spans="1:2">
      <c r="A15915" s="93">
        <v>6007</v>
      </c>
      <c r="B15915" s="94" t="s">
        <v>72</v>
      </c>
    </row>
    <row r="15916" spans="1:2">
      <c r="A15916" s="93">
        <v>6007</v>
      </c>
      <c r="B15916" s="94" t="s">
        <v>72</v>
      </c>
    </row>
    <row r="15917" spans="1:2">
      <c r="A15917" s="93">
        <v>6008</v>
      </c>
      <c r="B15917" s="94" t="s">
        <v>72</v>
      </c>
    </row>
    <row r="15918" spans="1:2">
      <c r="A15918" s="93">
        <v>6008</v>
      </c>
      <c r="B15918" s="94" t="s">
        <v>72</v>
      </c>
    </row>
    <row r="15919" spans="1:2">
      <c r="A15919" s="93">
        <v>6008</v>
      </c>
      <c r="B15919" s="94" t="s">
        <v>72</v>
      </c>
    </row>
    <row r="15920" spans="1:2">
      <c r="A15920" s="93">
        <v>6008</v>
      </c>
      <c r="B15920" s="94" t="s">
        <v>72</v>
      </c>
    </row>
    <row r="15921" spans="1:2">
      <c r="A15921" s="93">
        <v>6009</v>
      </c>
      <c r="B15921" s="94" t="s">
        <v>72</v>
      </c>
    </row>
    <row r="15922" spans="1:2">
      <c r="A15922" s="93">
        <v>6009</v>
      </c>
      <c r="B15922" s="94" t="s">
        <v>72</v>
      </c>
    </row>
    <row r="15923" spans="1:2">
      <c r="A15923" s="93">
        <v>6009</v>
      </c>
      <c r="B15923" s="94" t="s">
        <v>72</v>
      </c>
    </row>
    <row r="15924" spans="1:2">
      <c r="A15924" s="93">
        <v>6009</v>
      </c>
      <c r="B15924" s="94" t="s">
        <v>72</v>
      </c>
    </row>
    <row r="15925" spans="1:2">
      <c r="A15925" s="93">
        <v>6009</v>
      </c>
      <c r="B15925" s="94" t="s">
        <v>72</v>
      </c>
    </row>
    <row r="15926" spans="1:2">
      <c r="A15926" s="93">
        <v>6009</v>
      </c>
      <c r="B15926" s="94" t="s">
        <v>72</v>
      </c>
    </row>
    <row r="15927" spans="1:2">
      <c r="A15927" s="93">
        <v>6009</v>
      </c>
      <c r="B15927" s="94" t="s">
        <v>72</v>
      </c>
    </row>
    <row r="15928" spans="1:2">
      <c r="A15928" s="93">
        <v>6010</v>
      </c>
      <c r="B15928" s="94" t="s">
        <v>72</v>
      </c>
    </row>
    <row r="15929" spans="1:2">
      <c r="A15929" s="93">
        <v>6010</v>
      </c>
      <c r="B15929" s="94" t="s">
        <v>72</v>
      </c>
    </row>
    <row r="15930" spans="1:2">
      <c r="A15930" s="93">
        <v>6010</v>
      </c>
      <c r="B15930" s="94" t="s">
        <v>72</v>
      </c>
    </row>
    <row r="15931" spans="1:2">
      <c r="A15931" s="93">
        <v>6010</v>
      </c>
      <c r="B15931" s="94" t="s">
        <v>72</v>
      </c>
    </row>
    <row r="15932" spans="1:2">
      <c r="A15932" s="93">
        <v>6010</v>
      </c>
      <c r="B15932" s="94" t="s">
        <v>72</v>
      </c>
    </row>
    <row r="15933" spans="1:2">
      <c r="A15933" s="93">
        <v>6010</v>
      </c>
      <c r="B15933" s="94" t="s">
        <v>72</v>
      </c>
    </row>
    <row r="15934" spans="1:2">
      <c r="A15934" s="93">
        <v>6010</v>
      </c>
      <c r="B15934" s="94" t="s">
        <v>72</v>
      </c>
    </row>
    <row r="15935" spans="1:2">
      <c r="A15935" s="93">
        <v>6011</v>
      </c>
      <c r="B15935" s="94" t="s">
        <v>72</v>
      </c>
    </row>
    <row r="15936" spans="1:2">
      <c r="A15936" s="93">
        <v>6011</v>
      </c>
      <c r="B15936" s="94" t="s">
        <v>72</v>
      </c>
    </row>
    <row r="15937" spans="1:2">
      <c r="A15937" s="93">
        <v>6012</v>
      </c>
      <c r="B15937" s="94" t="s">
        <v>72</v>
      </c>
    </row>
    <row r="15938" spans="1:2">
      <c r="A15938" s="93">
        <v>6012</v>
      </c>
      <c r="B15938" s="94" t="s">
        <v>72</v>
      </c>
    </row>
    <row r="15939" spans="1:2">
      <c r="A15939" s="93">
        <v>6012</v>
      </c>
      <c r="B15939" s="94" t="s">
        <v>72</v>
      </c>
    </row>
    <row r="15940" spans="1:2">
      <c r="A15940" s="93">
        <v>6012</v>
      </c>
      <c r="B15940" s="94" t="s">
        <v>72</v>
      </c>
    </row>
    <row r="15941" spans="1:2">
      <c r="A15941" s="93">
        <v>6014</v>
      </c>
      <c r="B15941" s="94" t="s">
        <v>72</v>
      </c>
    </row>
    <row r="15942" spans="1:2">
      <c r="A15942" s="93">
        <v>6014</v>
      </c>
      <c r="B15942" s="94" t="s">
        <v>72</v>
      </c>
    </row>
    <row r="15943" spans="1:2">
      <c r="A15943" s="93">
        <v>6014</v>
      </c>
      <c r="B15943" s="94" t="s">
        <v>72</v>
      </c>
    </row>
    <row r="15944" spans="1:2">
      <c r="A15944" s="93">
        <v>6014</v>
      </c>
      <c r="B15944" s="94" t="s">
        <v>72</v>
      </c>
    </row>
    <row r="15945" spans="1:2">
      <c r="A15945" s="93">
        <v>6014</v>
      </c>
      <c r="B15945" s="94" t="s">
        <v>72</v>
      </c>
    </row>
    <row r="15946" spans="1:2">
      <c r="A15946" s="93">
        <v>6014</v>
      </c>
      <c r="B15946" s="94" t="s">
        <v>72</v>
      </c>
    </row>
    <row r="15947" spans="1:2">
      <c r="A15947" s="93">
        <v>6014</v>
      </c>
      <c r="B15947" s="94" t="s">
        <v>72</v>
      </c>
    </row>
    <row r="15948" spans="1:2">
      <c r="A15948" s="93">
        <v>6015</v>
      </c>
      <c r="B15948" s="94" t="s">
        <v>72</v>
      </c>
    </row>
    <row r="15949" spans="1:2">
      <c r="A15949" s="93">
        <v>6015</v>
      </c>
      <c r="B15949" s="94" t="s">
        <v>72</v>
      </c>
    </row>
    <row r="15950" spans="1:2">
      <c r="A15950" s="93">
        <v>6016</v>
      </c>
      <c r="B15950" s="94" t="s">
        <v>72</v>
      </c>
    </row>
    <row r="15951" spans="1:2">
      <c r="A15951" s="93">
        <v>6016</v>
      </c>
      <c r="B15951" s="94" t="s">
        <v>72</v>
      </c>
    </row>
    <row r="15952" spans="1:2">
      <c r="A15952" s="93">
        <v>6016</v>
      </c>
      <c r="B15952" s="94" t="s">
        <v>72</v>
      </c>
    </row>
    <row r="15953" spans="1:2">
      <c r="A15953" s="93">
        <v>6016</v>
      </c>
      <c r="B15953" s="94" t="s">
        <v>72</v>
      </c>
    </row>
    <row r="15954" spans="1:2">
      <c r="A15954" s="93">
        <v>6017</v>
      </c>
      <c r="B15954" s="94" t="s">
        <v>72</v>
      </c>
    </row>
    <row r="15955" spans="1:2">
      <c r="A15955" s="93">
        <v>6017</v>
      </c>
      <c r="B15955" s="94" t="s">
        <v>72</v>
      </c>
    </row>
    <row r="15956" spans="1:2">
      <c r="A15956" s="93">
        <v>6017</v>
      </c>
      <c r="B15956" s="94" t="s">
        <v>72</v>
      </c>
    </row>
    <row r="15957" spans="1:2">
      <c r="A15957" s="93">
        <v>6018</v>
      </c>
      <c r="B15957" s="94" t="s">
        <v>72</v>
      </c>
    </row>
    <row r="15958" spans="1:2">
      <c r="A15958" s="93">
        <v>6018</v>
      </c>
      <c r="B15958" s="94" t="s">
        <v>72</v>
      </c>
    </row>
    <row r="15959" spans="1:2">
      <c r="A15959" s="93">
        <v>6018</v>
      </c>
      <c r="B15959" s="94" t="s">
        <v>72</v>
      </c>
    </row>
    <row r="15960" spans="1:2">
      <c r="A15960" s="93">
        <v>6018</v>
      </c>
      <c r="B15960" s="94" t="s">
        <v>72</v>
      </c>
    </row>
    <row r="15961" spans="1:2">
      <c r="A15961" s="93">
        <v>6018</v>
      </c>
      <c r="B15961" s="94" t="s">
        <v>72</v>
      </c>
    </row>
    <row r="15962" spans="1:2">
      <c r="A15962" s="93">
        <v>6018</v>
      </c>
      <c r="B15962" s="94" t="s">
        <v>72</v>
      </c>
    </row>
    <row r="15963" spans="1:2">
      <c r="A15963" s="93">
        <v>6018</v>
      </c>
      <c r="B15963" s="94" t="s">
        <v>72</v>
      </c>
    </row>
    <row r="15964" spans="1:2">
      <c r="A15964" s="93">
        <v>6018</v>
      </c>
      <c r="B15964" s="94" t="s">
        <v>72</v>
      </c>
    </row>
    <row r="15965" spans="1:2">
      <c r="A15965" s="93">
        <v>6018</v>
      </c>
      <c r="B15965" s="94" t="s">
        <v>72</v>
      </c>
    </row>
    <row r="15966" spans="1:2">
      <c r="A15966" s="93">
        <v>6019</v>
      </c>
      <c r="B15966" s="94" t="s">
        <v>72</v>
      </c>
    </row>
    <row r="15967" spans="1:2">
      <c r="A15967" s="93">
        <v>6019</v>
      </c>
      <c r="B15967" s="94" t="s">
        <v>72</v>
      </c>
    </row>
    <row r="15968" spans="1:2">
      <c r="A15968" s="93">
        <v>6019</v>
      </c>
      <c r="B15968" s="94" t="s">
        <v>72</v>
      </c>
    </row>
    <row r="15969" spans="1:2">
      <c r="A15969" s="93">
        <v>6019</v>
      </c>
      <c r="B15969" s="94" t="s">
        <v>72</v>
      </c>
    </row>
    <row r="15970" spans="1:2">
      <c r="A15970" s="93">
        <v>6020</v>
      </c>
      <c r="B15970" s="94" t="s">
        <v>72</v>
      </c>
    </row>
    <row r="15971" spans="1:2">
      <c r="A15971" s="93">
        <v>6020</v>
      </c>
      <c r="B15971" s="94" t="s">
        <v>72</v>
      </c>
    </row>
    <row r="15972" spans="1:2">
      <c r="A15972" s="93">
        <v>6020</v>
      </c>
      <c r="B15972" s="94" t="s">
        <v>72</v>
      </c>
    </row>
    <row r="15973" spans="1:2">
      <c r="A15973" s="93">
        <v>6020</v>
      </c>
      <c r="B15973" s="94" t="s">
        <v>72</v>
      </c>
    </row>
    <row r="15974" spans="1:2">
      <c r="A15974" s="93">
        <v>6020</v>
      </c>
      <c r="B15974" s="94" t="s">
        <v>72</v>
      </c>
    </row>
    <row r="15975" spans="1:2">
      <c r="A15975" s="93">
        <v>6021</v>
      </c>
      <c r="B15975" s="94" t="s">
        <v>72</v>
      </c>
    </row>
    <row r="15976" spans="1:2">
      <c r="A15976" s="93">
        <v>6021</v>
      </c>
      <c r="B15976" s="94" t="s">
        <v>72</v>
      </c>
    </row>
    <row r="15977" spans="1:2">
      <c r="A15977" s="93">
        <v>6021</v>
      </c>
      <c r="B15977" s="94" t="s">
        <v>72</v>
      </c>
    </row>
    <row r="15978" spans="1:2">
      <c r="A15978" s="93">
        <v>6022</v>
      </c>
      <c r="B15978" s="94" t="s">
        <v>72</v>
      </c>
    </row>
    <row r="15979" spans="1:2">
      <c r="A15979" s="93">
        <v>6023</v>
      </c>
      <c r="B15979" s="94" t="s">
        <v>72</v>
      </c>
    </row>
    <row r="15980" spans="1:2">
      <c r="A15980" s="93">
        <v>6023</v>
      </c>
      <c r="B15980" s="94" t="s">
        <v>72</v>
      </c>
    </row>
    <row r="15981" spans="1:2">
      <c r="A15981" s="93">
        <v>6023</v>
      </c>
      <c r="B15981" s="94" t="s">
        <v>72</v>
      </c>
    </row>
    <row r="15982" spans="1:2">
      <c r="A15982" s="93">
        <v>6024</v>
      </c>
      <c r="B15982" s="94" t="s">
        <v>72</v>
      </c>
    </row>
    <row r="15983" spans="1:2">
      <c r="A15983" s="93">
        <v>6024</v>
      </c>
      <c r="B15983" s="94" t="s">
        <v>72</v>
      </c>
    </row>
    <row r="15984" spans="1:2">
      <c r="A15984" s="93">
        <v>6024</v>
      </c>
      <c r="B15984" s="94" t="s">
        <v>72</v>
      </c>
    </row>
    <row r="15985" spans="1:2">
      <c r="A15985" s="93">
        <v>6024</v>
      </c>
      <c r="B15985" s="94" t="s">
        <v>72</v>
      </c>
    </row>
    <row r="15986" spans="1:2">
      <c r="A15986" s="93">
        <v>6025</v>
      </c>
      <c r="B15986" s="94" t="s">
        <v>72</v>
      </c>
    </row>
    <row r="15987" spans="1:2">
      <c r="A15987" s="93">
        <v>6025</v>
      </c>
      <c r="B15987" s="94" t="s">
        <v>72</v>
      </c>
    </row>
    <row r="15988" spans="1:2">
      <c r="A15988" s="93">
        <v>6025</v>
      </c>
      <c r="B15988" s="94" t="s">
        <v>72</v>
      </c>
    </row>
    <row r="15989" spans="1:2">
      <c r="A15989" s="93">
        <v>6025</v>
      </c>
      <c r="B15989" s="94" t="s">
        <v>72</v>
      </c>
    </row>
    <row r="15990" spans="1:2">
      <c r="A15990" s="93">
        <v>6025</v>
      </c>
      <c r="B15990" s="94" t="s">
        <v>72</v>
      </c>
    </row>
    <row r="15991" spans="1:2">
      <c r="A15991" s="93">
        <v>6025</v>
      </c>
      <c r="B15991" s="94" t="s">
        <v>72</v>
      </c>
    </row>
    <row r="15992" spans="1:2">
      <c r="A15992" s="93">
        <v>6025</v>
      </c>
      <c r="B15992" s="94" t="s">
        <v>72</v>
      </c>
    </row>
    <row r="15993" spans="1:2">
      <c r="A15993" s="93">
        <v>6025</v>
      </c>
      <c r="B15993" s="94" t="s">
        <v>72</v>
      </c>
    </row>
    <row r="15994" spans="1:2">
      <c r="A15994" s="93">
        <v>6025</v>
      </c>
      <c r="B15994" s="94" t="s">
        <v>72</v>
      </c>
    </row>
    <row r="15995" spans="1:2">
      <c r="A15995" s="93">
        <v>6026</v>
      </c>
      <c r="B15995" s="94" t="s">
        <v>72</v>
      </c>
    </row>
    <row r="15996" spans="1:2">
      <c r="A15996" s="93">
        <v>6026</v>
      </c>
      <c r="B15996" s="94" t="s">
        <v>72</v>
      </c>
    </row>
    <row r="15997" spans="1:2">
      <c r="A15997" s="93">
        <v>6027</v>
      </c>
      <c r="B15997" s="94" t="s">
        <v>72</v>
      </c>
    </row>
    <row r="15998" spans="1:2">
      <c r="A15998" s="93">
        <v>6027</v>
      </c>
      <c r="B15998" s="94" t="s">
        <v>72</v>
      </c>
    </row>
    <row r="15999" spans="1:2">
      <c r="A15999" s="93">
        <v>6027</v>
      </c>
      <c r="B15999" s="94" t="s">
        <v>72</v>
      </c>
    </row>
    <row r="16000" spans="1:2">
      <c r="A16000" s="93">
        <v>6027</v>
      </c>
      <c r="B16000" s="94" t="s">
        <v>72</v>
      </c>
    </row>
    <row r="16001" spans="1:2">
      <c r="A16001" s="93">
        <v>6027</v>
      </c>
      <c r="B16001" s="94" t="s">
        <v>72</v>
      </c>
    </row>
    <row r="16002" spans="1:2">
      <c r="A16002" s="93">
        <v>6027</v>
      </c>
      <c r="B16002" s="94" t="s">
        <v>72</v>
      </c>
    </row>
    <row r="16003" spans="1:2">
      <c r="A16003" s="93">
        <v>6027</v>
      </c>
      <c r="B16003" s="94" t="s">
        <v>72</v>
      </c>
    </row>
    <row r="16004" spans="1:2">
      <c r="A16004" s="93">
        <v>6027</v>
      </c>
      <c r="B16004" s="94" t="s">
        <v>72</v>
      </c>
    </row>
    <row r="16005" spans="1:2">
      <c r="A16005" s="93">
        <v>6027</v>
      </c>
      <c r="B16005" s="94" t="s">
        <v>72</v>
      </c>
    </row>
    <row r="16006" spans="1:2">
      <c r="A16006" s="93">
        <v>6028</v>
      </c>
      <c r="B16006" s="94" t="s">
        <v>78</v>
      </c>
    </row>
    <row r="16007" spans="1:2">
      <c r="A16007" s="93">
        <v>6028</v>
      </c>
      <c r="B16007" s="94" t="s">
        <v>78</v>
      </c>
    </row>
    <row r="16008" spans="1:2">
      <c r="A16008" s="93">
        <v>6028</v>
      </c>
      <c r="B16008" s="94" t="s">
        <v>78</v>
      </c>
    </row>
    <row r="16009" spans="1:2">
      <c r="A16009" s="93">
        <v>6028</v>
      </c>
      <c r="B16009" s="94" t="s">
        <v>78</v>
      </c>
    </row>
    <row r="16010" spans="1:2">
      <c r="A16010" s="93">
        <v>6028</v>
      </c>
      <c r="B16010" s="94" t="s">
        <v>78</v>
      </c>
    </row>
    <row r="16011" spans="1:2">
      <c r="A16011" s="93">
        <v>6029</v>
      </c>
      <c r="B16011" s="94" t="s">
        <v>72</v>
      </c>
    </row>
    <row r="16012" spans="1:2">
      <c r="A16012" s="93">
        <v>6030</v>
      </c>
      <c r="B16012" s="94" t="s">
        <v>78</v>
      </c>
    </row>
    <row r="16013" spans="1:2">
      <c r="A16013" s="93">
        <v>6030</v>
      </c>
      <c r="B16013" s="94" t="s">
        <v>78</v>
      </c>
    </row>
    <row r="16014" spans="1:2">
      <c r="A16014" s="93">
        <v>6030</v>
      </c>
      <c r="B16014" s="94" t="s">
        <v>78</v>
      </c>
    </row>
    <row r="16015" spans="1:2">
      <c r="A16015" s="93">
        <v>6030</v>
      </c>
      <c r="B16015" s="94" t="s">
        <v>78</v>
      </c>
    </row>
    <row r="16016" spans="1:2">
      <c r="A16016" s="93">
        <v>6030</v>
      </c>
      <c r="B16016" s="94" t="s">
        <v>78</v>
      </c>
    </row>
    <row r="16017" spans="1:2">
      <c r="A16017" s="93">
        <v>6030</v>
      </c>
      <c r="B16017" s="94" t="s">
        <v>78</v>
      </c>
    </row>
    <row r="16018" spans="1:2">
      <c r="A16018" s="93">
        <v>6030</v>
      </c>
      <c r="B16018" s="94" t="s">
        <v>78</v>
      </c>
    </row>
    <row r="16019" spans="1:2">
      <c r="A16019" s="93">
        <v>6031</v>
      </c>
      <c r="B16019" s="94" t="s">
        <v>78</v>
      </c>
    </row>
    <row r="16020" spans="1:2">
      <c r="A16020" s="93">
        <v>6031</v>
      </c>
      <c r="B16020" s="94" t="s">
        <v>78</v>
      </c>
    </row>
    <row r="16021" spans="1:2">
      <c r="A16021" s="93">
        <v>6031</v>
      </c>
      <c r="B16021" s="94" t="s">
        <v>78</v>
      </c>
    </row>
    <row r="16022" spans="1:2">
      <c r="A16022" s="93">
        <v>6032</v>
      </c>
      <c r="B16022" s="94" t="s">
        <v>78</v>
      </c>
    </row>
    <row r="16023" spans="1:2">
      <c r="A16023" s="93">
        <v>6033</v>
      </c>
      <c r="B16023" s="94" t="s">
        <v>78</v>
      </c>
    </row>
    <row r="16024" spans="1:2">
      <c r="A16024" s="93">
        <v>6034</v>
      </c>
      <c r="B16024" s="94" t="s">
        <v>78</v>
      </c>
    </row>
    <row r="16025" spans="1:2">
      <c r="A16025" s="93">
        <v>6034</v>
      </c>
      <c r="B16025" s="94" t="s">
        <v>78</v>
      </c>
    </row>
    <row r="16026" spans="1:2">
      <c r="A16026" s="93">
        <v>6035</v>
      </c>
      <c r="B16026" s="94" t="s">
        <v>78</v>
      </c>
    </row>
    <row r="16027" spans="1:2">
      <c r="A16027" s="93">
        <v>6036</v>
      </c>
      <c r="B16027" s="94" t="s">
        <v>78</v>
      </c>
    </row>
    <row r="16028" spans="1:2">
      <c r="A16028" s="93">
        <v>6036</v>
      </c>
      <c r="B16028" s="94" t="s">
        <v>78</v>
      </c>
    </row>
    <row r="16029" spans="1:2">
      <c r="A16029" s="93">
        <v>6037</v>
      </c>
      <c r="B16029" s="94" t="s">
        <v>72</v>
      </c>
    </row>
    <row r="16030" spans="1:2">
      <c r="A16030" s="93">
        <v>6038</v>
      </c>
      <c r="B16030" s="94" t="s">
        <v>78</v>
      </c>
    </row>
    <row r="16031" spans="1:2">
      <c r="A16031" s="93">
        <v>6041</v>
      </c>
      <c r="B16031" s="94" t="s">
        <v>72</v>
      </c>
    </row>
    <row r="16032" spans="1:2">
      <c r="A16032" s="93">
        <v>6041</v>
      </c>
      <c r="B16032" s="94" t="s">
        <v>72</v>
      </c>
    </row>
    <row r="16033" spans="1:2">
      <c r="A16033" s="93">
        <v>6041</v>
      </c>
      <c r="B16033" s="94" t="s">
        <v>72</v>
      </c>
    </row>
    <row r="16034" spans="1:2">
      <c r="A16034" s="93">
        <v>6041</v>
      </c>
      <c r="B16034" s="94" t="s">
        <v>72</v>
      </c>
    </row>
    <row r="16035" spans="1:2">
      <c r="A16035" s="93">
        <v>6041</v>
      </c>
      <c r="B16035" s="94" t="s">
        <v>72</v>
      </c>
    </row>
    <row r="16036" spans="1:2">
      <c r="A16036" s="93">
        <v>6042</v>
      </c>
      <c r="B16036" s="94" t="s">
        <v>72</v>
      </c>
    </row>
    <row r="16037" spans="1:2">
      <c r="A16037" s="93">
        <v>6043</v>
      </c>
      <c r="B16037" s="94" t="s">
        <v>72</v>
      </c>
    </row>
    <row r="16038" spans="1:2">
      <c r="A16038" s="93">
        <v>6043</v>
      </c>
      <c r="B16038" s="94" t="s">
        <v>72</v>
      </c>
    </row>
    <row r="16039" spans="1:2">
      <c r="A16039" s="93">
        <v>6044</v>
      </c>
      <c r="B16039" s="94" t="s">
        <v>78</v>
      </c>
    </row>
    <row r="16040" spans="1:2">
      <c r="A16040" s="93">
        <v>6044</v>
      </c>
      <c r="B16040" s="94" t="s">
        <v>72</v>
      </c>
    </row>
    <row r="16041" spans="1:2">
      <c r="A16041" s="93">
        <v>6044</v>
      </c>
      <c r="B16041" s="94" t="s">
        <v>78</v>
      </c>
    </row>
    <row r="16042" spans="1:2">
      <c r="A16042" s="93">
        <v>6044</v>
      </c>
      <c r="B16042" s="94" t="s">
        <v>78</v>
      </c>
    </row>
    <row r="16043" spans="1:2">
      <c r="A16043" s="93">
        <v>6050</v>
      </c>
      <c r="B16043" s="94" t="s">
        <v>72</v>
      </c>
    </row>
    <row r="16044" spans="1:2">
      <c r="A16044" s="93">
        <v>6050</v>
      </c>
      <c r="B16044" s="94" t="s">
        <v>72</v>
      </c>
    </row>
    <row r="16045" spans="1:2">
      <c r="A16045" s="93">
        <v>6050</v>
      </c>
      <c r="B16045" s="94" t="s">
        <v>72</v>
      </c>
    </row>
    <row r="16046" spans="1:2">
      <c r="A16046" s="93">
        <v>6050</v>
      </c>
      <c r="B16046" s="94" t="s">
        <v>72</v>
      </c>
    </row>
    <row r="16047" spans="1:2">
      <c r="A16047" s="93">
        <v>6050</v>
      </c>
      <c r="B16047" s="94" t="s">
        <v>72</v>
      </c>
    </row>
    <row r="16048" spans="1:2">
      <c r="A16048" s="93">
        <v>6051</v>
      </c>
      <c r="B16048" s="94" t="s">
        <v>72</v>
      </c>
    </row>
    <row r="16049" spans="1:2">
      <c r="A16049" s="93">
        <v>6052</v>
      </c>
      <c r="B16049" s="94" t="s">
        <v>72</v>
      </c>
    </row>
    <row r="16050" spans="1:2">
      <c r="A16050" s="93">
        <v>6052</v>
      </c>
      <c r="B16050" s="94" t="s">
        <v>72</v>
      </c>
    </row>
    <row r="16051" spans="1:2">
      <c r="A16051" s="93">
        <v>6052</v>
      </c>
      <c r="B16051" s="94" t="s">
        <v>72</v>
      </c>
    </row>
    <row r="16052" spans="1:2">
      <c r="A16052" s="93">
        <v>6052</v>
      </c>
      <c r="B16052" s="94" t="s">
        <v>72</v>
      </c>
    </row>
    <row r="16053" spans="1:2">
      <c r="A16053" s="93">
        <v>6052</v>
      </c>
      <c r="B16053" s="94" t="s">
        <v>72</v>
      </c>
    </row>
    <row r="16054" spans="1:2">
      <c r="A16054" s="93">
        <v>6053</v>
      </c>
      <c r="B16054" s="94" t="s">
        <v>72</v>
      </c>
    </row>
    <row r="16055" spans="1:2">
      <c r="A16055" s="93">
        <v>6053</v>
      </c>
      <c r="B16055" s="94" t="s">
        <v>72</v>
      </c>
    </row>
    <row r="16056" spans="1:2">
      <c r="A16056" s="93">
        <v>6053</v>
      </c>
      <c r="B16056" s="94" t="s">
        <v>72</v>
      </c>
    </row>
    <row r="16057" spans="1:2">
      <c r="A16057" s="93">
        <v>6054</v>
      </c>
      <c r="B16057" s="94" t="s">
        <v>72</v>
      </c>
    </row>
    <row r="16058" spans="1:2">
      <c r="A16058" s="93">
        <v>6054</v>
      </c>
      <c r="B16058" s="94" t="s">
        <v>72</v>
      </c>
    </row>
    <row r="16059" spans="1:2">
      <c r="A16059" s="93">
        <v>6054</v>
      </c>
      <c r="B16059" s="94" t="s">
        <v>72</v>
      </c>
    </row>
    <row r="16060" spans="1:2">
      <c r="A16060" s="93">
        <v>6054</v>
      </c>
      <c r="B16060" s="94" t="s">
        <v>72</v>
      </c>
    </row>
    <row r="16061" spans="1:2">
      <c r="A16061" s="93">
        <v>6054</v>
      </c>
      <c r="B16061" s="94" t="s">
        <v>72</v>
      </c>
    </row>
    <row r="16062" spans="1:2">
      <c r="A16062" s="93">
        <v>6054</v>
      </c>
      <c r="B16062" s="94" t="s">
        <v>72</v>
      </c>
    </row>
    <row r="16063" spans="1:2">
      <c r="A16063" s="93">
        <v>6054</v>
      </c>
      <c r="B16063" s="94" t="s">
        <v>72</v>
      </c>
    </row>
    <row r="16064" spans="1:2">
      <c r="A16064" s="93">
        <v>6055</v>
      </c>
      <c r="B16064" s="94" t="s">
        <v>72</v>
      </c>
    </row>
    <row r="16065" spans="1:2">
      <c r="A16065" s="93">
        <v>6055</v>
      </c>
      <c r="B16065" s="94" t="s">
        <v>72</v>
      </c>
    </row>
    <row r="16066" spans="1:2">
      <c r="A16066" s="93">
        <v>6055</v>
      </c>
      <c r="B16066" s="94" t="s">
        <v>72</v>
      </c>
    </row>
    <row r="16067" spans="1:2">
      <c r="A16067" s="93">
        <v>6055</v>
      </c>
      <c r="B16067" s="94" t="s">
        <v>72</v>
      </c>
    </row>
    <row r="16068" spans="1:2">
      <c r="A16068" s="93">
        <v>6055</v>
      </c>
      <c r="B16068" s="94" t="s">
        <v>72</v>
      </c>
    </row>
    <row r="16069" spans="1:2">
      <c r="A16069" s="93">
        <v>6055</v>
      </c>
      <c r="B16069" s="94" t="s">
        <v>72</v>
      </c>
    </row>
    <row r="16070" spans="1:2">
      <c r="A16070" s="93">
        <v>6055</v>
      </c>
      <c r="B16070" s="94" t="s">
        <v>72</v>
      </c>
    </row>
    <row r="16071" spans="1:2">
      <c r="A16071" s="93">
        <v>6055</v>
      </c>
      <c r="B16071" s="94" t="s">
        <v>72</v>
      </c>
    </row>
    <row r="16072" spans="1:2">
      <c r="A16072" s="93">
        <v>6055</v>
      </c>
      <c r="B16072" s="94" t="s">
        <v>72</v>
      </c>
    </row>
    <row r="16073" spans="1:2">
      <c r="A16073" s="93">
        <v>6055</v>
      </c>
      <c r="B16073" s="94" t="s">
        <v>72</v>
      </c>
    </row>
    <row r="16074" spans="1:2">
      <c r="A16074" s="93">
        <v>6055</v>
      </c>
      <c r="B16074" s="94" t="s">
        <v>72</v>
      </c>
    </row>
    <row r="16075" spans="1:2">
      <c r="A16075" s="93">
        <v>6055</v>
      </c>
      <c r="B16075" s="94" t="s">
        <v>72</v>
      </c>
    </row>
    <row r="16076" spans="1:2">
      <c r="A16076" s="93">
        <v>6055</v>
      </c>
      <c r="B16076" s="94" t="s">
        <v>72</v>
      </c>
    </row>
    <row r="16077" spans="1:2">
      <c r="A16077" s="93">
        <v>6056</v>
      </c>
      <c r="B16077" s="94" t="s">
        <v>72</v>
      </c>
    </row>
    <row r="16078" spans="1:2">
      <c r="A16078" s="93">
        <v>6056</v>
      </c>
      <c r="B16078" s="94" t="s">
        <v>72</v>
      </c>
    </row>
    <row r="16079" spans="1:2">
      <c r="A16079" s="93">
        <v>6056</v>
      </c>
      <c r="B16079" s="94" t="s">
        <v>72</v>
      </c>
    </row>
    <row r="16080" spans="1:2">
      <c r="A16080" s="93">
        <v>6056</v>
      </c>
      <c r="B16080" s="94" t="s">
        <v>72</v>
      </c>
    </row>
    <row r="16081" spans="1:2">
      <c r="A16081" s="93">
        <v>6056</v>
      </c>
      <c r="B16081" s="94" t="s">
        <v>72</v>
      </c>
    </row>
    <row r="16082" spans="1:2">
      <c r="A16082" s="93">
        <v>6056</v>
      </c>
      <c r="B16082" s="94" t="s">
        <v>72</v>
      </c>
    </row>
    <row r="16083" spans="1:2">
      <c r="A16083" s="93">
        <v>6056</v>
      </c>
      <c r="B16083" s="94" t="s">
        <v>72</v>
      </c>
    </row>
    <row r="16084" spans="1:2">
      <c r="A16084" s="93">
        <v>6056</v>
      </c>
      <c r="B16084" s="94" t="s">
        <v>72</v>
      </c>
    </row>
    <row r="16085" spans="1:2">
      <c r="A16085" s="93">
        <v>6056</v>
      </c>
      <c r="B16085" s="94" t="s">
        <v>72</v>
      </c>
    </row>
    <row r="16086" spans="1:2">
      <c r="A16086" s="93">
        <v>6056</v>
      </c>
      <c r="B16086" s="94" t="s">
        <v>72</v>
      </c>
    </row>
    <row r="16087" spans="1:2">
      <c r="A16087" s="93">
        <v>6056</v>
      </c>
      <c r="B16087" s="94" t="s">
        <v>72</v>
      </c>
    </row>
    <row r="16088" spans="1:2">
      <c r="A16088" s="93">
        <v>6056</v>
      </c>
      <c r="B16088" s="94" t="s">
        <v>72</v>
      </c>
    </row>
    <row r="16089" spans="1:2">
      <c r="A16089" s="93">
        <v>6056</v>
      </c>
      <c r="B16089" s="94" t="s">
        <v>72</v>
      </c>
    </row>
    <row r="16090" spans="1:2">
      <c r="A16090" s="93">
        <v>6056</v>
      </c>
      <c r="B16090" s="94" t="s">
        <v>72</v>
      </c>
    </row>
    <row r="16091" spans="1:2">
      <c r="A16091" s="93">
        <v>6056</v>
      </c>
      <c r="B16091" s="94" t="s">
        <v>72</v>
      </c>
    </row>
    <row r="16092" spans="1:2">
      <c r="A16092" s="93">
        <v>6056</v>
      </c>
      <c r="B16092" s="94" t="s">
        <v>72</v>
      </c>
    </row>
    <row r="16093" spans="1:2">
      <c r="A16093" s="93">
        <v>6056</v>
      </c>
      <c r="B16093" s="94" t="s">
        <v>72</v>
      </c>
    </row>
    <row r="16094" spans="1:2">
      <c r="A16094" s="93">
        <v>6056</v>
      </c>
      <c r="B16094" s="94" t="s">
        <v>72</v>
      </c>
    </row>
    <row r="16095" spans="1:2">
      <c r="A16095" s="93">
        <v>6056</v>
      </c>
      <c r="B16095" s="94" t="s">
        <v>72</v>
      </c>
    </row>
    <row r="16096" spans="1:2">
      <c r="A16096" s="93">
        <v>6056</v>
      </c>
      <c r="B16096" s="94" t="s">
        <v>72</v>
      </c>
    </row>
    <row r="16097" spans="1:2">
      <c r="A16097" s="93">
        <v>6057</v>
      </c>
      <c r="B16097" s="94" t="s">
        <v>72</v>
      </c>
    </row>
    <row r="16098" spans="1:2">
      <c r="A16098" s="93">
        <v>6057</v>
      </c>
      <c r="B16098" s="94" t="s">
        <v>72</v>
      </c>
    </row>
    <row r="16099" spans="1:2">
      <c r="A16099" s="93">
        <v>6058</v>
      </c>
      <c r="B16099" s="94" t="s">
        <v>72</v>
      </c>
    </row>
    <row r="16100" spans="1:2">
      <c r="A16100" s="93">
        <v>6059</v>
      </c>
      <c r="B16100" s="94" t="s">
        <v>72</v>
      </c>
    </row>
    <row r="16101" spans="1:2">
      <c r="A16101" s="93">
        <v>6060</v>
      </c>
      <c r="B16101" s="94" t="s">
        <v>72</v>
      </c>
    </row>
    <row r="16102" spans="1:2">
      <c r="A16102" s="93">
        <v>6060</v>
      </c>
      <c r="B16102" s="94" t="s">
        <v>72</v>
      </c>
    </row>
    <row r="16103" spans="1:2">
      <c r="A16103" s="93">
        <v>6060</v>
      </c>
      <c r="B16103" s="94" t="s">
        <v>72</v>
      </c>
    </row>
    <row r="16104" spans="1:2">
      <c r="A16104" s="93">
        <v>6060</v>
      </c>
      <c r="B16104" s="94" t="s">
        <v>72</v>
      </c>
    </row>
    <row r="16105" spans="1:2">
      <c r="A16105" s="93">
        <v>6060</v>
      </c>
      <c r="B16105" s="94" t="s">
        <v>72</v>
      </c>
    </row>
    <row r="16106" spans="1:2">
      <c r="A16106" s="93">
        <v>6060</v>
      </c>
      <c r="B16106" s="94" t="s">
        <v>72</v>
      </c>
    </row>
    <row r="16107" spans="1:2">
      <c r="A16107" s="93">
        <v>6060</v>
      </c>
      <c r="B16107" s="94" t="s">
        <v>72</v>
      </c>
    </row>
    <row r="16108" spans="1:2">
      <c r="A16108" s="93">
        <v>6061</v>
      </c>
      <c r="B16108" s="94" t="s">
        <v>72</v>
      </c>
    </row>
    <row r="16109" spans="1:2">
      <c r="A16109" s="93">
        <v>6061</v>
      </c>
      <c r="B16109" s="94" t="s">
        <v>72</v>
      </c>
    </row>
    <row r="16110" spans="1:2">
      <c r="A16110" s="93">
        <v>6061</v>
      </c>
      <c r="B16110" s="94" t="s">
        <v>72</v>
      </c>
    </row>
    <row r="16111" spans="1:2">
      <c r="A16111" s="93">
        <v>6061</v>
      </c>
      <c r="B16111" s="94" t="s">
        <v>72</v>
      </c>
    </row>
    <row r="16112" spans="1:2">
      <c r="A16112" s="93">
        <v>6061</v>
      </c>
      <c r="B16112" s="94" t="s">
        <v>72</v>
      </c>
    </row>
    <row r="16113" spans="1:2">
      <c r="A16113" s="93">
        <v>6061</v>
      </c>
      <c r="B16113" s="94" t="s">
        <v>72</v>
      </c>
    </row>
    <row r="16114" spans="1:2">
      <c r="A16114" s="93">
        <v>6061</v>
      </c>
      <c r="B16114" s="94" t="s">
        <v>72</v>
      </c>
    </row>
    <row r="16115" spans="1:2">
      <c r="A16115" s="93">
        <v>6061</v>
      </c>
      <c r="B16115" s="94" t="s">
        <v>72</v>
      </c>
    </row>
    <row r="16116" spans="1:2">
      <c r="A16116" s="93">
        <v>6062</v>
      </c>
      <c r="B16116" s="94" t="s">
        <v>72</v>
      </c>
    </row>
    <row r="16117" spans="1:2">
      <c r="A16117" s="93">
        <v>6062</v>
      </c>
      <c r="B16117" s="94" t="s">
        <v>72</v>
      </c>
    </row>
    <row r="16118" spans="1:2">
      <c r="A16118" s="93">
        <v>6062</v>
      </c>
      <c r="B16118" s="94" t="s">
        <v>72</v>
      </c>
    </row>
    <row r="16119" spans="1:2">
      <c r="A16119" s="93">
        <v>6062</v>
      </c>
      <c r="B16119" s="94" t="s">
        <v>72</v>
      </c>
    </row>
    <row r="16120" spans="1:2">
      <c r="A16120" s="93">
        <v>6063</v>
      </c>
      <c r="B16120" s="94" t="s">
        <v>72</v>
      </c>
    </row>
    <row r="16121" spans="1:2">
      <c r="A16121" s="93">
        <v>6063</v>
      </c>
      <c r="B16121" s="94" t="s">
        <v>72</v>
      </c>
    </row>
    <row r="16122" spans="1:2">
      <c r="A16122" s="93">
        <v>6064</v>
      </c>
      <c r="B16122" s="94" t="s">
        <v>72</v>
      </c>
    </row>
    <row r="16123" spans="1:2">
      <c r="A16123" s="93">
        <v>6064</v>
      </c>
      <c r="B16123" s="94" t="s">
        <v>72</v>
      </c>
    </row>
    <row r="16124" spans="1:2">
      <c r="A16124" s="93">
        <v>6064</v>
      </c>
      <c r="B16124" s="94" t="s">
        <v>72</v>
      </c>
    </row>
    <row r="16125" spans="1:2">
      <c r="A16125" s="93">
        <v>6064</v>
      </c>
      <c r="B16125" s="94" t="s">
        <v>72</v>
      </c>
    </row>
    <row r="16126" spans="1:2">
      <c r="A16126" s="93">
        <v>6064</v>
      </c>
      <c r="B16126" s="94" t="s">
        <v>72</v>
      </c>
    </row>
    <row r="16127" spans="1:2">
      <c r="A16127" s="93">
        <v>6065</v>
      </c>
      <c r="B16127" s="94" t="s">
        <v>72</v>
      </c>
    </row>
    <row r="16128" spans="1:2">
      <c r="A16128" s="93">
        <v>6065</v>
      </c>
      <c r="B16128" s="94" t="s">
        <v>72</v>
      </c>
    </row>
    <row r="16129" spans="1:2">
      <c r="A16129" s="93">
        <v>6065</v>
      </c>
      <c r="B16129" s="94" t="s">
        <v>72</v>
      </c>
    </row>
    <row r="16130" spans="1:2">
      <c r="A16130" s="93">
        <v>6065</v>
      </c>
      <c r="B16130" s="94" t="s">
        <v>72</v>
      </c>
    </row>
    <row r="16131" spans="1:2">
      <c r="A16131" s="93">
        <v>6065</v>
      </c>
      <c r="B16131" s="94" t="s">
        <v>72</v>
      </c>
    </row>
    <row r="16132" spans="1:2">
      <c r="A16132" s="93">
        <v>6065</v>
      </c>
      <c r="B16132" s="94" t="s">
        <v>72</v>
      </c>
    </row>
    <row r="16133" spans="1:2">
      <c r="A16133" s="93">
        <v>6065</v>
      </c>
      <c r="B16133" s="94" t="s">
        <v>72</v>
      </c>
    </row>
    <row r="16134" spans="1:2">
      <c r="A16134" s="93">
        <v>6065</v>
      </c>
      <c r="B16134" s="94" t="s">
        <v>72</v>
      </c>
    </row>
    <row r="16135" spans="1:2">
      <c r="A16135" s="93">
        <v>6065</v>
      </c>
      <c r="B16135" s="94" t="s">
        <v>72</v>
      </c>
    </row>
    <row r="16136" spans="1:2">
      <c r="A16136" s="93">
        <v>6065</v>
      </c>
      <c r="B16136" s="94" t="s">
        <v>72</v>
      </c>
    </row>
    <row r="16137" spans="1:2">
      <c r="A16137" s="93">
        <v>6065</v>
      </c>
      <c r="B16137" s="94" t="s">
        <v>72</v>
      </c>
    </row>
    <row r="16138" spans="1:2">
      <c r="A16138" s="93">
        <v>6065</v>
      </c>
      <c r="B16138" s="94" t="s">
        <v>72</v>
      </c>
    </row>
    <row r="16139" spans="1:2">
      <c r="A16139" s="93">
        <v>6065</v>
      </c>
      <c r="B16139" s="94" t="s">
        <v>72</v>
      </c>
    </row>
    <row r="16140" spans="1:2">
      <c r="A16140" s="93">
        <v>6065</v>
      </c>
      <c r="B16140" s="94" t="s">
        <v>72</v>
      </c>
    </row>
    <row r="16141" spans="1:2">
      <c r="A16141" s="93">
        <v>6065</v>
      </c>
      <c r="B16141" s="94" t="s">
        <v>72</v>
      </c>
    </row>
    <row r="16142" spans="1:2">
      <c r="A16142" s="93">
        <v>6065</v>
      </c>
      <c r="B16142" s="94" t="s">
        <v>72</v>
      </c>
    </row>
    <row r="16143" spans="1:2">
      <c r="A16143" s="93">
        <v>6066</v>
      </c>
      <c r="B16143" s="94" t="s">
        <v>72</v>
      </c>
    </row>
    <row r="16144" spans="1:2">
      <c r="A16144" s="93">
        <v>6067</v>
      </c>
      <c r="B16144" s="94" t="s">
        <v>72</v>
      </c>
    </row>
    <row r="16145" spans="1:2">
      <c r="A16145" s="93">
        <v>6068</v>
      </c>
      <c r="B16145" s="94" t="s">
        <v>72</v>
      </c>
    </row>
    <row r="16146" spans="1:2">
      <c r="A16146" s="93">
        <v>6069</v>
      </c>
      <c r="B16146" s="94" t="s">
        <v>72</v>
      </c>
    </row>
    <row r="16147" spans="1:2">
      <c r="A16147" s="93">
        <v>6069</v>
      </c>
      <c r="B16147" s="94" t="s">
        <v>72</v>
      </c>
    </row>
    <row r="16148" spans="1:2">
      <c r="A16148" s="93">
        <v>6069</v>
      </c>
      <c r="B16148" s="94" t="s">
        <v>72</v>
      </c>
    </row>
    <row r="16149" spans="1:2">
      <c r="A16149" s="93">
        <v>6069</v>
      </c>
      <c r="B16149" s="94" t="s">
        <v>72</v>
      </c>
    </row>
    <row r="16150" spans="1:2">
      <c r="A16150" s="93">
        <v>6069</v>
      </c>
      <c r="B16150" s="94" t="s">
        <v>72</v>
      </c>
    </row>
    <row r="16151" spans="1:2">
      <c r="A16151" s="93">
        <v>6069</v>
      </c>
      <c r="B16151" s="94" t="s">
        <v>72</v>
      </c>
    </row>
    <row r="16152" spans="1:2">
      <c r="A16152" s="93">
        <v>6069</v>
      </c>
      <c r="B16152" s="94" t="s">
        <v>72</v>
      </c>
    </row>
    <row r="16153" spans="1:2">
      <c r="A16153" s="93">
        <v>6070</v>
      </c>
      <c r="B16153" s="94" t="s">
        <v>78</v>
      </c>
    </row>
    <row r="16154" spans="1:2">
      <c r="A16154" s="93">
        <v>6071</v>
      </c>
      <c r="B16154" s="94" t="s">
        <v>78</v>
      </c>
    </row>
    <row r="16155" spans="1:2">
      <c r="A16155" s="93">
        <v>6071</v>
      </c>
      <c r="B16155" s="94" t="s">
        <v>78</v>
      </c>
    </row>
    <row r="16156" spans="1:2">
      <c r="A16156" s="93">
        <v>6072</v>
      </c>
      <c r="B16156" s="94" t="s">
        <v>78</v>
      </c>
    </row>
    <row r="16157" spans="1:2">
      <c r="A16157" s="93">
        <v>6073</v>
      </c>
      <c r="B16157" s="94" t="s">
        <v>78</v>
      </c>
    </row>
    <row r="16158" spans="1:2">
      <c r="A16158" s="93">
        <v>6073</v>
      </c>
      <c r="B16158" s="94" t="s">
        <v>78</v>
      </c>
    </row>
    <row r="16159" spans="1:2">
      <c r="A16159" s="93">
        <v>6074</v>
      </c>
      <c r="B16159" s="94" t="s">
        <v>72</v>
      </c>
    </row>
    <row r="16160" spans="1:2">
      <c r="A16160" s="93">
        <v>6076</v>
      </c>
      <c r="B16160" s="94" t="s">
        <v>72</v>
      </c>
    </row>
    <row r="16161" spans="1:2">
      <c r="A16161" s="93">
        <v>6076</v>
      </c>
      <c r="B16161" s="94" t="s">
        <v>72</v>
      </c>
    </row>
    <row r="16162" spans="1:2">
      <c r="A16162" s="93">
        <v>6076</v>
      </c>
      <c r="B16162" s="94" t="s">
        <v>72</v>
      </c>
    </row>
    <row r="16163" spans="1:2">
      <c r="A16163" s="93">
        <v>6076</v>
      </c>
      <c r="B16163" s="94" t="s">
        <v>72</v>
      </c>
    </row>
    <row r="16164" spans="1:2">
      <c r="A16164" s="93">
        <v>6076</v>
      </c>
      <c r="B16164" s="94" t="s">
        <v>72</v>
      </c>
    </row>
    <row r="16165" spans="1:2">
      <c r="A16165" s="93">
        <v>6076</v>
      </c>
      <c r="B16165" s="94" t="s">
        <v>72</v>
      </c>
    </row>
    <row r="16166" spans="1:2">
      <c r="A16166" s="93">
        <v>6076</v>
      </c>
      <c r="B16166" s="94" t="s">
        <v>72</v>
      </c>
    </row>
    <row r="16167" spans="1:2">
      <c r="A16167" s="93">
        <v>6076</v>
      </c>
      <c r="B16167" s="94" t="s">
        <v>72</v>
      </c>
    </row>
    <row r="16168" spans="1:2">
      <c r="A16168" s="93">
        <v>6076</v>
      </c>
      <c r="B16168" s="94" t="s">
        <v>72</v>
      </c>
    </row>
    <row r="16169" spans="1:2">
      <c r="A16169" s="93">
        <v>6076</v>
      </c>
      <c r="B16169" s="94" t="s">
        <v>72</v>
      </c>
    </row>
    <row r="16170" spans="1:2">
      <c r="A16170" s="93">
        <v>6076</v>
      </c>
      <c r="B16170" s="94" t="s">
        <v>72</v>
      </c>
    </row>
    <row r="16171" spans="1:2">
      <c r="A16171" s="93">
        <v>6076</v>
      </c>
      <c r="B16171" s="94" t="s">
        <v>72</v>
      </c>
    </row>
    <row r="16172" spans="1:2">
      <c r="A16172" s="93">
        <v>6076</v>
      </c>
      <c r="B16172" s="94" t="s">
        <v>72</v>
      </c>
    </row>
    <row r="16173" spans="1:2">
      <c r="A16173" s="93">
        <v>6076</v>
      </c>
      <c r="B16173" s="94" t="s">
        <v>72</v>
      </c>
    </row>
    <row r="16174" spans="1:2">
      <c r="A16174" s="93">
        <v>6077</v>
      </c>
      <c r="B16174" s="94" t="s">
        <v>72</v>
      </c>
    </row>
    <row r="16175" spans="1:2">
      <c r="A16175" s="93">
        <v>6077</v>
      </c>
      <c r="B16175" s="94" t="s">
        <v>72</v>
      </c>
    </row>
    <row r="16176" spans="1:2">
      <c r="A16176" s="93">
        <v>6078</v>
      </c>
      <c r="B16176" s="94" t="s">
        <v>72</v>
      </c>
    </row>
    <row r="16177" spans="1:2">
      <c r="A16177" s="93">
        <v>6081</v>
      </c>
      <c r="B16177" s="94" t="s">
        <v>72</v>
      </c>
    </row>
    <row r="16178" spans="1:2">
      <c r="A16178" s="93">
        <v>6081</v>
      </c>
      <c r="B16178" s="94" t="s">
        <v>72</v>
      </c>
    </row>
    <row r="16179" spans="1:2">
      <c r="A16179" s="93">
        <v>6082</v>
      </c>
      <c r="B16179" s="94" t="s">
        <v>72</v>
      </c>
    </row>
    <row r="16180" spans="1:2">
      <c r="A16180" s="93">
        <v>6082</v>
      </c>
      <c r="B16180" s="94" t="s">
        <v>72</v>
      </c>
    </row>
    <row r="16181" spans="1:2">
      <c r="A16181" s="93">
        <v>6082</v>
      </c>
      <c r="B16181" s="94" t="s">
        <v>72</v>
      </c>
    </row>
    <row r="16182" spans="1:2">
      <c r="A16182" s="93">
        <v>6082</v>
      </c>
      <c r="B16182" s="94" t="s">
        <v>72</v>
      </c>
    </row>
    <row r="16183" spans="1:2">
      <c r="A16183" s="93">
        <v>6082</v>
      </c>
      <c r="B16183" s="94" t="s">
        <v>72</v>
      </c>
    </row>
    <row r="16184" spans="1:2">
      <c r="A16184" s="93">
        <v>6083</v>
      </c>
      <c r="B16184" s="94" t="s">
        <v>78</v>
      </c>
    </row>
    <row r="16185" spans="1:2">
      <c r="A16185" s="93">
        <v>6083</v>
      </c>
      <c r="B16185" s="94" t="s">
        <v>78</v>
      </c>
    </row>
    <row r="16186" spans="1:2">
      <c r="A16186" s="93">
        <v>6084</v>
      </c>
      <c r="B16186" s="94" t="s">
        <v>78</v>
      </c>
    </row>
    <row r="16187" spans="1:2">
      <c r="A16187" s="93">
        <v>6084</v>
      </c>
      <c r="B16187" s="94" t="s">
        <v>78</v>
      </c>
    </row>
    <row r="16188" spans="1:2">
      <c r="A16188" s="93">
        <v>6084</v>
      </c>
      <c r="B16188" s="94" t="s">
        <v>78</v>
      </c>
    </row>
    <row r="16189" spans="1:2">
      <c r="A16189" s="93">
        <v>6084</v>
      </c>
      <c r="B16189" s="94" t="s">
        <v>78</v>
      </c>
    </row>
    <row r="16190" spans="1:2">
      <c r="A16190" s="93">
        <v>6084</v>
      </c>
      <c r="B16190" s="94" t="s">
        <v>78</v>
      </c>
    </row>
    <row r="16191" spans="1:2">
      <c r="A16191" s="93">
        <v>6084</v>
      </c>
      <c r="B16191" s="94" t="s">
        <v>78</v>
      </c>
    </row>
    <row r="16192" spans="1:2">
      <c r="A16192" s="93">
        <v>6085</v>
      </c>
      <c r="B16192" s="94" t="s">
        <v>78</v>
      </c>
    </row>
    <row r="16193" spans="1:2">
      <c r="A16193" s="93">
        <v>6090</v>
      </c>
      <c r="B16193" s="94" t="s">
        <v>72</v>
      </c>
    </row>
    <row r="16194" spans="1:2">
      <c r="A16194" s="93">
        <v>6100</v>
      </c>
      <c r="B16194" s="94" t="s">
        <v>72</v>
      </c>
    </row>
    <row r="16195" spans="1:2">
      <c r="A16195" s="93">
        <v>6100</v>
      </c>
      <c r="B16195" s="94" t="s">
        <v>72</v>
      </c>
    </row>
    <row r="16196" spans="1:2">
      <c r="A16196" s="93">
        <v>6100</v>
      </c>
      <c r="B16196" s="94" t="s">
        <v>72</v>
      </c>
    </row>
    <row r="16197" spans="1:2">
      <c r="A16197" s="93">
        <v>6101</v>
      </c>
      <c r="B16197" s="94" t="s">
        <v>72</v>
      </c>
    </row>
    <row r="16198" spans="1:2">
      <c r="A16198" s="93">
        <v>6101</v>
      </c>
      <c r="B16198" s="94" t="s">
        <v>72</v>
      </c>
    </row>
    <row r="16199" spans="1:2">
      <c r="A16199" s="93">
        <v>6101</v>
      </c>
      <c r="B16199" s="94" t="s">
        <v>72</v>
      </c>
    </row>
    <row r="16200" spans="1:2">
      <c r="A16200" s="93">
        <v>6101</v>
      </c>
      <c r="B16200" s="94" t="s">
        <v>72</v>
      </c>
    </row>
    <row r="16201" spans="1:2">
      <c r="A16201" s="93">
        <v>6101</v>
      </c>
      <c r="B16201" s="94" t="s">
        <v>72</v>
      </c>
    </row>
    <row r="16202" spans="1:2">
      <c r="A16202" s="93">
        <v>6101</v>
      </c>
      <c r="B16202" s="94" t="s">
        <v>72</v>
      </c>
    </row>
    <row r="16203" spans="1:2">
      <c r="A16203" s="93">
        <v>6102</v>
      </c>
      <c r="B16203" s="94" t="s">
        <v>72</v>
      </c>
    </row>
    <row r="16204" spans="1:2">
      <c r="A16204" s="93">
        <v>6102</v>
      </c>
      <c r="B16204" s="94" t="s">
        <v>72</v>
      </c>
    </row>
    <row r="16205" spans="1:2">
      <c r="A16205" s="93">
        <v>6102</v>
      </c>
      <c r="B16205" s="94" t="s">
        <v>72</v>
      </c>
    </row>
    <row r="16206" spans="1:2">
      <c r="A16206" s="93">
        <v>6102</v>
      </c>
      <c r="B16206" s="94" t="s">
        <v>72</v>
      </c>
    </row>
    <row r="16207" spans="1:2">
      <c r="A16207" s="93">
        <v>6102</v>
      </c>
      <c r="B16207" s="94" t="s">
        <v>72</v>
      </c>
    </row>
    <row r="16208" spans="1:2">
      <c r="A16208" s="93">
        <v>6102</v>
      </c>
      <c r="B16208" s="94" t="s">
        <v>72</v>
      </c>
    </row>
    <row r="16209" spans="1:2">
      <c r="A16209" s="93">
        <v>6102</v>
      </c>
      <c r="B16209" s="94" t="s">
        <v>72</v>
      </c>
    </row>
    <row r="16210" spans="1:2">
      <c r="A16210" s="93">
        <v>6102</v>
      </c>
      <c r="B16210" s="94" t="s">
        <v>72</v>
      </c>
    </row>
    <row r="16211" spans="1:2">
      <c r="A16211" s="93">
        <v>6103</v>
      </c>
      <c r="B16211" s="94" t="s">
        <v>72</v>
      </c>
    </row>
    <row r="16212" spans="1:2">
      <c r="A16212" s="93">
        <v>6103</v>
      </c>
      <c r="B16212" s="94" t="s">
        <v>72</v>
      </c>
    </row>
    <row r="16213" spans="1:2">
      <c r="A16213" s="93">
        <v>6104</v>
      </c>
      <c r="B16213" s="94" t="s">
        <v>72</v>
      </c>
    </row>
    <row r="16214" spans="1:2">
      <c r="A16214" s="93">
        <v>6104</v>
      </c>
      <c r="B16214" s="94" t="s">
        <v>72</v>
      </c>
    </row>
    <row r="16215" spans="1:2">
      <c r="A16215" s="93">
        <v>6104</v>
      </c>
      <c r="B16215" s="94" t="s">
        <v>72</v>
      </c>
    </row>
    <row r="16216" spans="1:2">
      <c r="A16216" s="93">
        <v>6104</v>
      </c>
      <c r="B16216" s="94" t="s">
        <v>72</v>
      </c>
    </row>
    <row r="16217" spans="1:2">
      <c r="A16217" s="93">
        <v>6104</v>
      </c>
      <c r="B16217" s="94" t="s">
        <v>72</v>
      </c>
    </row>
    <row r="16218" spans="1:2">
      <c r="A16218" s="93">
        <v>6104</v>
      </c>
      <c r="B16218" s="94" t="s">
        <v>72</v>
      </c>
    </row>
    <row r="16219" spans="1:2">
      <c r="A16219" s="93">
        <v>6104</v>
      </c>
      <c r="B16219" s="94" t="s">
        <v>72</v>
      </c>
    </row>
    <row r="16220" spans="1:2">
      <c r="A16220" s="93">
        <v>6105</v>
      </c>
      <c r="B16220" s="94" t="s">
        <v>72</v>
      </c>
    </row>
    <row r="16221" spans="1:2">
      <c r="A16221" s="93">
        <v>6105</v>
      </c>
      <c r="B16221" s="94" t="s">
        <v>72</v>
      </c>
    </row>
    <row r="16222" spans="1:2">
      <c r="A16222" s="93">
        <v>6105</v>
      </c>
      <c r="B16222" s="94" t="s">
        <v>72</v>
      </c>
    </row>
    <row r="16223" spans="1:2">
      <c r="A16223" s="93">
        <v>6105</v>
      </c>
      <c r="B16223" s="94" t="s">
        <v>72</v>
      </c>
    </row>
    <row r="16224" spans="1:2">
      <c r="A16224" s="93">
        <v>6105</v>
      </c>
      <c r="B16224" s="94" t="s">
        <v>72</v>
      </c>
    </row>
    <row r="16225" spans="1:2">
      <c r="A16225" s="93">
        <v>6106</v>
      </c>
      <c r="B16225" s="94" t="s">
        <v>72</v>
      </c>
    </row>
    <row r="16226" spans="1:2">
      <c r="A16226" s="93">
        <v>6106</v>
      </c>
      <c r="B16226" s="94" t="s">
        <v>72</v>
      </c>
    </row>
    <row r="16227" spans="1:2">
      <c r="A16227" s="93">
        <v>6107</v>
      </c>
      <c r="B16227" s="94" t="s">
        <v>72</v>
      </c>
    </row>
    <row r="16228" spans="1:2">
      <c r="A16228" s="93">
        <v>6107</v>
      </c>
      <c r="B16228" s="94" t="s">
        <v>72</v>
      </c>
    </row>
    <row r="16229" spans="1:2">
      <c r="A16229" s="93">
        <v>6107</v>
      </c>
      <c r="B16229" s="94" t="s">
        <v>72</v>
      </c>
    </row>
    <row r="16230" spans="1:2">
      <c r="A16230" s="93">
        <v>6107</v>
      </c>
      <c r="B16230" s="94" t="s">
        <v>72</v>
      </c>
    </row>
    <row r="16231" spans="1:2">
      <c r="A16231" s="93">
        <v>6107</v>
      </c>
      <c r="B16231" s="94" t="s">
        <v>72</v>
      </c>
    </row>
    <row r="16232" spans="1:2">
      <c r="A16232" s="93">
        <v>6107</v>
      </c>
      <c r="B16232" s="94" t="s">
        <v>72</v>
      </c>
    </row>
    <row r="16233" spans="1:2">
      <c r="A16233" s="93">
        <v>6107</v>
      </c>
      <c r="B16233" s="94" t="s">
        <v>72</v>
      </c>
    </row>
    <row r="16234" spans="1:2">
      <c r="A16234" s="93">
        <v>6107</v>
      </c>
      <c r="B16234" s="94" t="s">
        <v>72</v>
      </c>
    </row>
    <row r="16235" spans="1:2">
      <c r="A16235" s="93">
        <v>6107</v>
      </c>
      <c r="B16235" s="94" t="s">
        <v>72</v>
      </c>
    </row>
    <row r="16236" spans="1:2">
      <c r="A16236" s="93">
        <v>6108</v>
      </c>
      <c r="B16236" s="94" t="s">
        <v>72</v>
      </c>
    </row>
    <row r="16237" spans="1:2">
      <c r="A16237" s="93">
        <v>6108</v>
      </c>
      <c r="B16237" s="94" t="s">
        <v>72</v>
      </c>
    </row>
    <row r="16238" spans="1:2">
      <c r="A16238" s="93">
        <v>6109</v>
      </c>
      <c r="B16238" s="94" t="s">
        <v>72</v>
      </c>
    </row>
    <row r="16239" spans="1:2">
      <c r="A16239" s="93">
        <v>6109</v>
      </c>
      <c r="B16239" s="94" t="s">
        <v>72</v>
      </c>
    </row>
    <row r="16240" spans="1:2">
      <c r="A16240" s="93">
        <v>6109</v>
      </c>
      <c r="B16240" s="94" t="s">
        <v>72</v>
      </c>
    </row>
    <row r="16241" spans="1:2">
      <c r="A16241" s="93">
        <v>6109</v>
      </c>
      <c r="B16241" s="94" t="s">
        <v>72</v>
      </c>
    </row>
    <row r="16242" spans="1:2">
      <c r="A16242" s="93">
        <v>6110</v>
      </c>
      <c r="B16242" s="94" t="s">
        <v>72</v>
      </c>
    </row>
    <row r="16243" spans="1:2">
      <c r="A16243" s="93">
        <v>6110</v>
      </c>
      <c r="B16243" s="94" t="s">
        <v>72</v>
      </c>
    </row>
    <row r="16244" spans="1:2">
      <c r="A16244" s="93">
        <v>6110</v>
      </c>
      <c r="B16244" s="94" t="s">
        <v>72</v>
      </c>
    </row>
    <row r="16245" spans="1:2">
      <c r="A16245" s="93">
        <v>6110</v>
      </c>
      <c r="B16245" s="94" t="s">
        <v>72</v>
      </c>
    </row>
    <row r="16246" spans="1:2">
      <c r="A16246" s="93">
        <v>6110</v>
      </c>
      <c r="B16246" s="94" t="s">
        <v>72</v>
      </c>
    </row>
    <row r="16247" spans="1:2">
      <c r="A16247" s="93">
        <v>6110</v>
      </c>
      <c r="B16247" s="94" t="s">
        <v>72</v>
      </c>
    </row>
    <row r="16248" spans="1:2">
      <c r="A16248" s="93">
        <v>6110</v>
      </c>
      <c r="B16248" s="94" t="s">
        <v>72</v>
      </c>
    </row>
    <row r="16249" spans="1:2">
      <c r="A16249" s="93">
        <v>6110</v>
      </c>
      <c r="B16249" s="94" t="s">
        <v>72</v>
      </c>
    </row>
    <row r="16250" spans="1:2">
      <c r="A16250" s="93">
        <v>6110</v>
      </c>
      <c r="B16250" s="94" t="s">
        <v>72</v>
      </c>
    </row>
    <row r="16251" spans="1:2">
      <c r="A16251" s="93">
        <v>6111</v>
      </c>
      <c r="B16251" s="94" t="s">
        <v>72</v>
      </c>
    </row>
    <row r="16252" spans="1:2">
      <c r="A16252" s="93">
        <v>6111</v>
      </c>
      <c r="B16252" s="94" t="s">
        <v>72</v>
      </c>
    </row>
    <row r="16253" spans="1:2">
      <c r="A16253" s="93">
        <v>6111</v>
      </c>
      <c r="B16253" s="94" t="s">
        <v>72</v>
      </c>
    </row>
    <row r="16254" spans="1:2">
      <c r="A16254" s="93">
        <v>6111</v>
      </c>
      <c r="B16254" s="94" t="s">
        <v>72</v>
      </c>
    </row>
    <row r="16255" spans="1:2">
      <c r="A16255" s="93">
        <v>6111</v>
      </c>
      <c r="B16255" s="94" t="s">
        <v>72</v>
      </c>
    </row>
    <row r="16256" spans="1:2">
      <c r="A16256" s="93">
        <v>6111</v>
      </c>
      <c r="B16256" s="94" t="s">
        <v>72</v>
      </c>
    </row>
    <row r="16257" spans="1:2">
      <c r="A16257" s="93">
        <v>6111</v>
      </c>
      <c r="B16257" s="94" t="s">
        <v>72</v>
      </c>
    </row>
    <row r="16258" spans="1:2">
      <c r="A16258" s="93">
        <v>6111</v>
      </c>
      <c r="B16258" s="94" t="s">
        <v>72</v>
      </c>
    </row>
    <row r="16259" spans="1:2">
      <c r="A16259" s="93">
        <v>6111</v>
      </c>
      <c r="B16259" s="94" t="s">
        <v>72</v>
      </c>
    </row>
    <row r="16260" spans="1:2">
      <c r="A16260" s="93">
        <v>6111</v>
      </c>
      <c r="B16260" s="94" t="s">
        <v>72</v>
      </c>
    </row>
    <row r="16261" spans="1:2">
      <c r="A16261" s="93">
        <v>6111</v>
      </c>
      <c r="B16261" s="94" t="s">
        <v>72</v>
      </c>
    </row>
    <row r="16262" spans="1:2">
      <c r="A16262" s="93">
        <v>6111</v>
      </c>
      <c r="B16262" s="94" t="s">
        <v>72</v>
      </c>
    </row>
    <row r="16263" spans="1:2">
      <c r="A16263" s="93">
        <v>6111</v>
      </c>
      <c r="B16263" s="94" t="s">
        <v>72</v>
      </c>
    </row>
    <row r="16264" spans="1:2">
      <c r="A16264" s="93">
        <v>6111</v>
      </c>
      <c r="B16264" s="94" t="s">
        <v>72</v>
      </c>
    </row>
    <row r="16265" spans="1:2">
      <c r="A16265" s="93">
        <v>6112</v>
      </c>
      <c r="B16265" s="94" t="s">
        <v>72</v>
      </c>
    </row>
    <row r="16266" spans="1:2">
      <c r="A16266" s="93">
        <v>6112</v>
      </c>
      <c r="B16266" s="94" t="s">
        <v>72</v>
      </c>
    </row>
    <row r="16267" spans="1:2">
      <c r="A16267" s="93">
        <v>6112</v>
      </c>
      <c r="B16267" s="94" t="s">
        <v>72</v>
      </c>
    </row>
    <row r="16268" spans="1:2">
      <c r="A16268" s="93">
        <v>6112</v>
      </c>
      <c r="B16268" s="94" t="s">
        <v>72</v>
      </c>
    </row>
    <row r="16269" spans="1:2">
      <c r="A16269" s="93">
        <v>6112</v>
      </c>
      <c r="B16269" s="94" t="s">
        <v>72</v>
      </c>
    </row>
    <row r="16270" spans="1:2">
      <c r="A16270" s="93">
        <v>6112</v>
      </c>
      <c r="B16270" s="94" t="s">
        <v>72</v>
      </c>
    </row>
    <row r="16271" spans="1:2">
      <c r="A16271" s="93">
        <v>6112</v>
      </c>
      <c r="B16271" s="94" t="s">
        <v>72</v>
      </c>
    </row>
    <row r="16272" spans="1:2">
      <c r="A16272" s="93">
        <v>6112</v>
      </c>
      <c r="B16272" s="94" t="s">
        <v>72</v>
      </c>
    </row>
    <row r="16273" spans="1:2">
      <c r="A16273" s="93">
        <v>6112</v>
      </c>
      <c r="B16273" s="94" t="s">
        <v>72</v>
      </c>
    </row>
    <row r="16274" spans="1:2">
      <c r="A16274" s="93">
        <v>6112</v>
      </c>
      <c r="B16274" s="94" t="s">
        <v>72</v>
      </c>
    </row>
    <row r="16275" spans="1:2">
      <c r="A16275" s="93">
        <v>6112</v>
      </c>
      <c r="B16275" s="94" t="s">
        <v>72</v>
      </c>
    </row>
    <row r="16276" spans="1:2">
      <c r="A16276" s="93">
        <v>6112</v>
      </c>
      <c r="B16276" s="94" t="s">
        <v>72</v>
      </c>
    </row>
    <row r="16277" spans="1:2">
      <c r="A16277" s="93">
        <v>6112</v>
      </c>
      <c r="B16277" s="94" t="s">
        <v>72</v>
      </c>
    </row>
    <row r="16278" spans="1:2">
      <c r="A16278" s="93">
        <v>6112</v>
      </c>
      <c r="B16278" s="94" t="s">
        <v>72</v>
      </c>
    </row>
    <row r="16279" spans="1:2">
      <c r="A16279" s="93">
        <v>6112</v>
      </c>
      <c r="B16279" s="94" t="s">
        <v>72</v>
      </c>
    </row>
    <row r="16280" spans="1:2">
      <c r="A16280" s="93">
        <v>6112</v>
      </c>
      <c r="B16280" s="94" t="s">
        <v>72</v>
      </c>
    </row>
    <row r="16281" spans="1:2">
      <c r="A16281" s="93">
        <v>6112</v>
      </c>
      <c r="B16281" s="94" t="s">
        <v>72</v>
      </c>
    </row>
    <row r="16282" spans="1:2">
      <c r="A16282" s="93">
        <v>6112</v>
      </c>
      <c r="B16282" s="94" t="s">
        <v>72</v>
      </c>
    </row>
    <row r="16283" spans="1:2">
      <c r="A16283" s="93">
        <v>6112</v>
      </c>
      <c r="B16283" s="94" t="s">
        <v>72</v>
      </c>
    </row>
    <row r="16284" spans="1:2">
      <c r="A16284" s="93">
        <v>6112</v>
      </c>
      <c r="B16284" s="94" t="s">
        <v>72</v>
      </c>
    </row>
    <row r="16285" spans="1:2">
      <c r="A16285" s="93">
        <v>6112</v>
      </c>
      <c r="B16285" s="94" t="s">
        <v>72</v>
      </c>
    </row>
    <row r="16286" spans="1:2">
      <c r="A16286" s="93">
        <v>6121</v>
      </c>
      <c r="B16286" s="94" t="s">
        <v>78</v>
      </c>
    </row>
    <row r="16287" spans="1:2">
      <c r="A16287" s="93">
        <v>6121</v>
      </c>
      <c r="B16287" s="94" t="s">
        <v>78</v>
      </c>
    </row>
    <row r="16288" spans="1:2">
      <c r="A16288" s="93">
        <v>6122</v>
      </c>
      <c r="B16288" s="94" t="s">
        <v>78</v>
      </c>
    </row>
    <row r="16289" spans="1:2">
      <c r="A16289" s="93">
        <v>6122</v>
      </c>
      <c r="B16289" s="94" t="s">
        <v>78</v>
      </c>
    </row>
    <row r="16290" spans="1:2">
      <c r="A16290" s="93">
        <v>6122</v>
      </c>
      <c r="B16290" s="94" t="s">
        <v>78</v>
      </c>
    </row>
    <row r="16291" spans="1:2">
      <c r="A16291" s="93">
        <v>6122</v>
      </c>
      <c r="B16291" s="94" t="s">
        <v>78</v>
      </c>
    </row>
    <row r="16292" spans="1:2">
      <c r="A16292" s="93">
        <v>6123</v>
      </c>
      <c r="B16292" s="94" t="s">
        <v>78</v>
      </c>
    </row>
    <row r="16293" spans="1:2">
      <c r="A16293" s="93">
        <v>6123</v>
      </c>
      <c r="B16293" s="94" t="s">
        <v>78</v>
      </c>
    </row>
    <row r="16294" spans="1:2">
      <c r="A16294" s="93">
        <v>6124</v>
      </c>
      <c r="B16294" s="94" t="s">
        <v>78</v>
      </c>
    </row>
    <row r="16295" spans="1:2">
      <c r="A16295" s="93">
        <v>6125</v>
      </c>
      <c r="B16295" s="94" t="s">
        <v>78</v>
      </c>
    </row>
    <row r="16296" spans="1:2">
      <c r="A16296" s="93">
        <v>6125</v>
      </c>
      <c r="B16296" s="94" t="s">
        <v>78</v>
      </c>
    </row>
    <row r="16297" spans="1:2">
      <c r="A16297" s="93">
        <v>6125</v>
      </c>
      <c r="B16297" s="94" t="s">
        <v>78</v>
      </c>
    </row>
    <row r="16298" spans="1:2">
      <c r="A16298" s="93">
        <v>6126</v>
      </c>
      <c r="B16298" s="94" t="s">
        <v>72</v>
      </c>
    </row>
    <row r="16299" spans="1:2">
      <c r="A16299" s="93">
        <v>6147</v>
      </c>
      <c r="B16299" s="94" t="s">
        <v>72</v>
      </c>
    </row>
    <row r="16300" spans="1:2">
      <c r="A16300" s="93">
        <v>6147</v>
      </c>
      <c r="B16300" s="94" t="s">
        <v>72</v>
      </c>
    </row>
    <row r="16301" spans="1:2">
      <c r="A16301" s="93">
        <v>6147</v>
      </c>
      <c r="B16301" s="94" t="s">
        <v>72</v>
      </c>
    </row>
    <row r="16302" spans="1:2">
      <c r="A16302" s="93">
        <v>6148</v>
      </c>
      <c r="B16302" s="94" t="s">
        <v>72</v>
      </c>
    </row>
    <row r="16303" spans="1:2">
      <c r="A16303" s="93">
        <v>6148</v>
      </c>
      <c r="B16303" s="94" t="s">
        <v>72</v>
      </c>
    </row>
    <row r="16304" spans="1:2">
      <c r="A16304" s="93">
        <v>6148</v>
      </c>
      <c r="B16304" s="94" t="s">
        <v>72</v>
      </c>
    </row>
    <row r="16305" spans="1:2">
      <c r="A16305" s="93">
        <v>6148</v>
      </c>
      <c r="B16305" s="94" t="s">
        <v>72</v>
      </c>
    </row>
    <row r="16306" spans="1:2">
      <c r="A16306" s="93">
        <v>6149</v>
      </c>
      <c r="B16306" s="94" t="s">
        <v>72</v>
      </c>
    </row>
    <row r="16307" spans="1:2">
      <c r="A16307" s="93">
        <v>6149</v>
      </c>
      <c r="B16307" s="94" t="s">
        <v>72</v>
      </c>
    </row>
    <row r="16308" spans="1:2">
      <c r="A16308" s="93">
        <v>6150</v>
      </c>
      <c r="B16308" s="94" t="s">
        <v>72</v>
      </c>
    </row>
    <row r="16309" spans="1:2">
      <c r="A16309" s="93">
        <v>6150</v>
      </c>
      <c r="B16309" s="94" t="s">
        <v>72</v>
      </c>
    </row>
    <row r="16310" spans="1:2">
      <c r="A16310" s="93">
        <v>6150</v>
      </c>
      <c r="B16310" s="94" t="s">
        <v>72</v>
      </c>
    </row>
    <row r="16311" spans="1:2">
      <c r="A16311" s="93">
        <v>6151</v>
      </c>
      <c r="B16311" s="94" t="s">
        <v>72</v>
      </c>
    </row>
    <row r="16312" spans="1:2">
      <c r="A16312" s="93">
        <v>6151</v>
      </c>
      <c r="B16312" s="94" t="s">
        <v>72</v>
      </c>
    </row>
    <row r="16313" spans="1:2">
      <c r="A16313" s="93">
        <v>6151</v>
      </c>
      <c r="B16313" s="94" t="s">
        <v>72</v>
      </c>
    </row>
    <row r="16314" spans="1:2">
      <c r="A16314" s="93">
        <v>6151</v>
      </c>
      <c r="B16314" s="94" t="s">
        <v>72</v>
      </c>
    </row>
    <row r="16315" spans="1:2">
      <c r="A16315" s="93">
        <v>6151</v>
      </c>
      <c r="B16315" s="94" t="s">
        <v>72</v>
      </c>
    </row>
    <row r="16316" spans="1:2">
      <c r="A16316" s="93">
        <v>6152</v>
      </c>
      <c r="B16316" s="94" t="s">
        <v>72</v>
      </c>
    </row>
    <row r="16317" spans="1:2">
      <c r="A16317" s="93">
        <v>6152</v>
      </c>
      <c r="B16317" s="94" t="s">
        <v>72</v>
      </c>
    </row>
    <row r="16318" spans="1:2">
      <c r="A16318" s="93">
        <v>6152</v>
      </c>
      <c r="B16318" s="94" t="s">
        <v>72</v>
      </c>
    </row>
    <row r="16319" spans="1:2">
      <c r="A16319" s="93">
        <v>6152</v>
      </c>
      <c r="B16319" s="94" t="s">
        <v>72</v>
      </c>
    </row>
    <row r="16320" spans="1:2">
      <c r="A16320" s="93">
        <v>6152</v>
      </c>
      <c r="B16320" s="94" t="s">
        <v>72</v>
      </c>
    </row>
    <row r="16321" spans="1:2">
      <c r="A16321" s="93">
        <v>6152</v>
      </c>
      <c r="B16321" s="94" t="s">
        <v>72</v>
      </c>
    </row>
    <row r="16322" spans="1:2">
      <c r="A16322" s="93">
        <v>6152</v>
      </c>
      <c r="B16322" s="94" t="s">
        <v>72</v>
      </c>
    </row>
    <row r="16323" spans="1:2">
      <c r="A16323" s="93">
        <v>6153</v>
      </c>
      <c r="B16323" s="94" t="s">
        <v>72</v>
      </c>
    </row>
    <row r="16324" spans="1:2">
      <c r="A16324" s="93">
        <v>6153</v>
      </c>
      <c r="B16324" s="94" t="s">
        <v>72</v>
      </c>
    </row>
    <row r="16325" spans="1:2">
      <c r="A16325" s="93">
        <v>6153</v>
      </c>
      <c r="B16325" s="94" t="s">
        <v>72</v>
      </c>
    </row>
    <row r="16326" spans="1:2">
      <c r="A16326" s="93">
        <v>6153</v>
      </c>
      <c r="B16326" s="94" t="s">
        <v>72</v>
      </c>
    </row>
    <row r="16327" spans="1:2">
      <c r="A16327" s="93">
        <v>6153</v>
      </c>
      <c r="B16327" s="94" t="s">
        <v>72</v>
      </c>
    </row>
    <row r="16328" spans="1:2">
      <c r="A16328" s="93">
        <v>6153</v>
      </c>
      <c r="B16328" s="94" t="s">
        <v>72</v>
      </c>
    </row>
    <row r="16329" spans="1:2">
      <c r="A16329" s="93">
        <v>6153</v>
      </c>
      <c r="B16329" s="94" t="s">
        <v>72</v>
      </c>
    </row>
    <row r="16330" spans="1:2">
      <c r="A16330" s="93">
        <v>6154</v>
      </c>
      <c r="B16330" s="94" t="s">
        <v>72</v>
      </c>
    </row>
    <row r="16331" spans="1:2">
      <c r="A16331" s="93">
        <v>6154</v>
      </c>
      <c r="B16331" s="94" t="s">
        <v>72</v>
      </c>
    </row>
    <row r="16332" spans="1:2">
      <c r="A16332" s="93">
        <v>6154</v>
      </c>
      <c r="B16332" s="94" t="s">
        <v>72</v>
      </c>
    </row>
    <row r="16333" spans="1:2">
      <c r="A16333" s="93">
        <v>6155</v>
      </c>
      <c r="B16333" s="94" t="s">
        <v>72</v>
      </c>
    </row>
    <row r="16334" spans="1:2">
      <c r="A16334" s="93">
        <v>6155</v>
      </c>
      <c r="B16334" s="94" t="s">
        <v>72</v>
      </c>
    </row>
    <row r="16335" spans="1:2">
      <c r="A16335" s="93">
        <v>6155</v>
      </c>
      <c r="B16335" s="94" t="s">
        <v>72</v>
      </c>
    </row>
    <row r="16336" spans="1:2">
      <c r="A16336" s="93">
        <v>6155</v>
      </c>
      <c r="B16336" s="94" t="s">
        <v>72</v>
      </c>
    </row>
    <row r="16337" spans="1:2">
      <c r="A16337" s="93">
        <v>6155</v>
      </c>
      <c r="B16337" s="94" t="s">
        <v>72</v>
      </c>
    </row>
    <row r="16338" spans="1:2">
      <c r="A16338" s="93">
        <v>6155</v>
      </c>
      <c r="B16338" s="94" t="s">
        <v>72</v>
      </c>
    </row>
    <row r="16339" spans="1:2">
      <c r="A16339" s="93">
        <v>6155</v>
      </c>
      <c r="B16339" s="94" t="s">
        <v>72</v>
      </c>
    </row>
    <row r="16340" spans="1:2">
      <c r="A16340" s="93">
        <v>6155</v>
      </c>
      <c r="B16340" s="94" t="s">
        <v>72</v>
      </c>
    </row>
    <row r="16341" spans="1:2">
      <c r="A16341" s="93">
        <v>6155</v>
      </c>
      <c r="B16341" s="94" t="s">
        <v>72</v>
      </c>
    </row>
    <row r="16342" spans="1:2">
      <c r="A16342" s="93">
        <v>6155</v>
      </c>
      <c r="B16342" s="94" t="s">
        <v>72</v>
      </c>
    </row>
    <row r="16343" spans="1:2">
      <c r="A16343" s="93">
        <v>6155</v>
      </c>
      <c r="B16343" s="94" t="s">
        <v>72</v>
      </c>
    </row>
    <row r="16344" spans="1:2">
      <c r="A16344" s="93">
        <v>6155</v>
      </c>
      <c r="B16344" s="94" t="s">
        <v>72</v>
      </c>
    </row>
    <row r="16345" spans="1:2">
      <c r="A16345" s="93">
        <v>6156</v>
      </c>
      <c r="B16345" s="94" t="s">
        <v>72</v>
      </c>
    </row>
    <row r="16346" spans="1:2">
      <c r="A16346" s="93">
        <v>6156</v>
      </c>
      <c r="B16346" s="94" t="s">
        <v>72</v>
      </c>
    </row>
    <row r="16347" spans="1:2">
      <c r="A16347" s="93">
        <v>6156</v>
      </c>
      <c r="B16347" s="94" t="s">
        <v>72</v>
      </c>
    </row>
    <row r="16348" spans="1:2">
      <c r="A16348" s="93">
        <v>6156</v>
      </c>
      <c r="B16348" s="94" t="s">
        <v>72</v>
      </c>
    </row>
    <row r="16349" spans="1:2">
      <c r="A16349" s="93">
        <v>6156</v>
      </c>
      <c r="B16349" s="94" t="s">
        <v>72</v>
      </c>
    </row>
    <row r="16350" spans="1:2">
      <c r="A16350" s="93">
        <v>6156</v>
      </c>
      <c r="B16350" s="94" t="s">
        <v>72</v>
      </c>
    </row>
    <row r="16351" spans="1:2">
      <c r="A16351" s="93">
        <v>6157</v>
      </c>
      <c r="B16351" s="94" t="s">
        <v>72</v>
      </c>
    </row>
    <row r="16352" spans="1:2">
      <c r="A16352" s="93">
        <v>6157</v>
      </c>
      <c r="B16352" s="94" t="s">
        <v>72</v>
      </c>
    </row>
    <row r="16353" spans="1:2">
      <c r="A16353" s="93">
        <v>6157</v>
      </c>
      <c r="B16353" s="94" t="s">
        <v>72</v>
      </c>
    </row>
    <row r="16354" spans="1:2">
      <c r="A16354" s="93">
        <v>6157</v>
      </c>
      <c r="B16354" s="94" t="s">
        <v>72</v>
      </c>
    </row>
    <row r="16355" spans="1:2">
      <c r="A16355" s="93">
        <v>6158</v>
      </c>
      <c r="B16355" s="94" t="s">
        <v>72</v>
      </c>
    </row>
    <row r="16356" spans="1:2">
      <c r="A16356" s="93">
        <v>6159</v>
      </c>
      <c r="B16356" s="94" t="s">
        <v>72</v>
      </c>
    </row>
    <row r="16357" spans="1:2">
      <c r="A16357" s="93">
        <v>6159</v>
      </c>
      <c r="B16357" s="94" t="s">
        <v>72</v>
      </c>
    </row>
    <row r="16358" spans="1:2">
      <c r="A16358" s="93">
        <v>6160</v>
      </c>
      <c r="B16358" s="94" t="s">
        <v>72</v>
      </c>
    </row>
    <row r="16359" spans="1:2">
      <c r="A16359" s="93">
        <v>6160</v>
      </c>
      <c r="B16359" s="94" t="s">
        <v>72</v>
      </c>
    </row>
    <row r="16360" spans="1:2">
      <c r="A16360" s="93">
        <v>6160</v>
      </c>
      <c r="B16360" s="94" t="s">
        <v>72</v>
      </c>
    </row>
    <row r="16361" spans="1:2">
      <c r="A16361" s="93">
        <v>6161</v>
      </c>
      <c r="B16361" s="94" t="s">
        <v>72</v>
      </c>
    </row>
    <row r="16362" spans="1:2">
      <c r="A16362" s="93">
        <v>6161</v>
      </c>
      <c r="B16362" s="94" t="s">
        <v>72</v>
      </c>
    </row>
    <row r="16363" spans="1:2">
      <c r="A16363" s="93">
        <v>6162</v>
      </c>
      <c r="B16363" s="94" t="s">
        <v>72</v>
      </c>
    </row>
    <row r="16364" spans="1:2">
      <c r="A16364" s="93">
        <v>6162</v>
      </c>
      <c r="B16364" s="94" t="s">
        <v>72</v>
      </c>
    </row>
    <row r="16365" spans="1:2">
      <c r="A16365" s="93">
        <v>6162</v>
      </c>
      <c r="B16365" s="94" t="s">
        <v>72</v>
      </c>
    </row>
    <row r="16366" spans="1:2">
      <c r="A16366" s="93">
        <v>6162</v>
      </c>
      <c r="B16366" s="94" t="s">
        <v>72</v>
      </c>
    </row>
    <row r="16367" spans="1:2">
      <c r="A16367" s="93">
        <v>6162</v>
      </c>
      <c r="B16367" s="94" t="s">
        <v>72</v>
      </c>
    </row>
    <row r="16368" spans="1:2">
      <c r="A16368" s="93">
        <v>6162</v>
      </c>
      <c r="B16368" s="94" t="s">
        <v>72</v>
      </c>
    </row>
    <row r="16369" spans="1:2">
      <c r="A16369" s="93">
        <v>6163</v>
      </c>
      <c r="B16369" s="94" t="s">
        <v>72</v>
      </c>
    </row>
    <row r="16370" spans="1:2">
      <c r="A16370" s="93">
        <v>6163</v>
      </c>
      <c r="B16370" s="94" t="s">
        <v>72</v>
      </c>
    </row>
    <row r="16371" spans="1:2">
      <c r="A16371" s="93">
        <v>6163</v>
      </c>
      <c r="B16371" s="94" t="s">
        <v>72</v>
      </c>
    </row>
    <row r="16372" spans="1:2">
      <c r="A16372" s="93">
        <v>6163</v>
      </c>
      <c r="B16372" s="94" t="s">
        <v>72</v>
      </c>
    </row>
    <row r="16373" spans="1:2">
      <c r="A16373" s="93">
        <v>6163</v>
      </c>
      <c r="B16373" s="94" t="s">
        <v>72</v>
      </c>
    </row>
    <row r="16374" spans="1:2">
      <c r="A16374" s="93">
        <v>6163</v>
      </c>
      <c r="B16374" s="94" t="s">
        <v>72</v>
      </c>
    </row>
    <row r="16375" spans="1:2">
      <c r="A16375" s="93">
        <v>6163</v>
      </c>
      <c r="B16375" s="94" t="s">
        <v>72</v>
      </c>
    </row>
    <row r="16376" spans="1:2">
      <c r="A16376" s="93">
        <v>6163</v>
      </c>
      <c r="B16376" s="94" t="s">
        <v>72</v>
      </c>
    </row>
    <row r="16377" spans="1:2">
      <c r="A16377" s="93">
        <v>6163</v>
      </c>
      <c r="B16377" s="94" t="s">
        <v>72</v>
      </c>
    </row>
    <row r="16378" spans="1:2">
      <c r="A16378" s="93">
        <v>6163</v>
      </c>
      <c r="B16378" s="94" t="s">
        <v>72</v>
      </c>
    </row>
    <row r="16379" spans="1:2">
      <c r="A16379" s="93">
        <v>6163</v>
      </c>
      <c r="B16379" s="94" t="s">
        <v>72</v>
      </c>
    </row>
    <row r="16380" spans="1:2">
      <c r="A16380" s="93">
        <v>6163</v>
      </c>
      <c r="B16380" s="94" t="s">
        <v>72</v>
      </c>
    </row>
    <row r="16381" spans="1:2">
      <c r="A16381" s="93">
        <v>6163</v>
      </c>
      <c r="B16381" s="94" t="s">
        <v>72</v>
      </c>
    </row>
    <row r="16382" spans="1:2">
      <c r="A16382" s="93">
        <v>6163</v>
      </c>
      <c r="B16382" s="94" t="s">
        <v>72</v>
      </c>
    </row>
    <row r="16383" spans="1:2">
      <c r="A16383" s="93">
        <v>6163</v>
      </c>
      <c r="B16383" s="94" t="s">
        <v>72</v>
      </c>
    </row>
    <row r="16384" spans="1:2">
      <c r="A16384" s="93">
        <v>6163</v>
      </c>
      <c r="B16384" s="94" t="s">
        <v>72</v>
      </c>
    </row>
    <row r="16385" spans="1:2">
      <c r="A16385" s="93">
        <v>6163</v>
      </c>
      <c r="B16385" s="94" t="s">
        <v>72</v>
      </c>
    </row>
    <row r="16386" spans="1:2">
      <c r="A16386" s="93">
        <v>6163</v>
      </c>
      <c r="B16386" s="94" t="s">
        <v>72</v>
      </c>
    </row>
    <row r="16387" spans="1:2">
      <c r="A16387" s="93">
        <v>6163</v>
      </c>
      <c r="B16387" s="94" t="s">
        <v>72</v>
      </c>
    </row>
    <row r="16388" spans="1:2">
      <c r="A16388" s="93">
        <v>6163</v>
      </c>
      <c r="B16388" s="94" t="s">
        <v>72</v>
      </c>
    </row>
    <row r="16389" spans="1:2">
      <c r="A16389" s="93">
        <v>6164</v>
      </c>
      <c r="B16389" s="94" t="s">
        <v>72</v>
      </c>
    </row>
    <row r="16390" spans="1:2">
      <c r="A16390" s="93">
        <v>6164</v>
      </c>
      <c r="B16390" s="94" t="s">
        <v>72</v>
      </c>
    </row>
    <row r="16391" spans="1:2">
      <c r="A16391" s="93">
        <v>6164</v>
      </c>
      <c r="B16391" s="94" t="s">
        <v>72</v>
      </c>
    </row>
    <row r="16392" spans="1:2">
      <c r="A16392" s="93">
        <v>6164</v>
      </c>
      <c r="B16392" s="94" t="s">
        <v>72</v>
      </c>
    </row>
    <row r="16393" spans="1:2">
      <c r="A16393" s="93">
        <v>6164</v>
      </c>
      <c r="B16393" s="94" t="s">
        <v>72</v>
      </c>
    </row>
    <row r="16394" spans="1:2">
      <c r="A16394" s="93">
        <v>6164</v>
      </c>
      <c r="B16394" s="94" t="s">
        <v>72</v>
      </c>
    </row>
    <row r="16395" spans="1:2">
      <c r="A16395" s="93">
        <v>6164</v>
      </c>
      <c r="B16395" s="94" t="s">
        <v>72</v>
      </c>
    </row>
    <row r="16396" spans="1:2">
      <c r="A16396" s="93">
        <v>6164</v>
      </c>
      <c r="B16396" s="94" t="s">
        <v>72</v>
      </c>
    </row>
    <row r="16397" spans="1:2">
      <c r="A16397" s="93">
        <v>6164</v>
      </c>
      <c r="B16397" s="94" t="s">
        <v>72</v>
      </c>
    </row>
    <row r="16398" spans="1:2">
      <c r="A16398" s="93">
        <v>6164</v>
      </c>
      <c r="B16398" s="94" t="s">
        <v>72</v>
      </c>
    </row>
    <row r="16399" spans="1:2">
      <c r="A16399" s="93">
        <v>6164</v>
      </c>
      <c r="B16399" s="94" t="s">
        <v>72</v>
      </c>
    </row>
    <row r="16400" spans="1:2">
      <c r="A16400" s="93">
        <v>6164</v>
      </c>
      <c r="B16400" s="94" t="s">
        <v>72</v>
      </c>
    </row>
    <row r="16401" spans="1:2">
      <c r="A16401" s="93">
        <v>6164</v>
      </c>
      <c r="B16401" s="94" t="s">
        <v>72</v>
      </c>
    </row>
    <row r="16402" spans="1:2">
      <c r="A16402" s="93">
        <v>6164</v>
      </c>
      <c r="B16402" s="94" t="s">
        <v>72</v>
      </c>
    </row>
    <row r="16403" spans="1:2">
      <c r="A16403" s="93">
        <v>6165</v>
      </c>
      <c r="B16403" s="94" t="s">
        <v>72</v>
      </c>
    </row>
    <row r="16404" spans="1:2">
      <c r="A16404" s="93">
        <v>6165</v>
      </c>
      <c r="B16404" s="94" t="s">
        <v>72</v>
      </c>
    </row>
    <row r="16405" spans="1:2">
      <c r="A16405" s="93">
        <v>6166</v>
      </c>
      <c r="B16405" s="94" t="s">
        <v>72</v>
      </c>
    </row>
    <row r="16406" spans="1:2">
      <c r="A16406" s="93">
        <v>6166</v>
      </c>
      <c r="B16406" s="94" t="s">
        <v>72</v>
      </c>
    </row>
    <row r="16407" spans="1:2">
      <c r="A16407" s="93">
        <v>6166</v>
      </c>
      <c r="B16407" s="94" t="s">
        <v>72</v>
      </c>
    </row>
    <row r="16408" spans="1:2">
      <c r="A16408" s="93">
        <v>6166</v>
      </c>
      <c r="B16408" s="94" t="s">
        <v>72</v>
      </c>
    </row>
    <row r="16409" spans="1:2">
      <c r="A16409" s="93">
        <v>6166</v>
      </c>
      <c r="B16409" s="94" t="s">
        <v>72</v>
      </c>
    </row>
    <row r="16410" spans="1:2">
      <c r="A16410" s="93">
        <v>6166</v>
      </c>
      <c r="B16410" s="94" t="s">
        <v>72</v>
      </c>
    </row>
    <row r="16411" spans="1:2">
      <c r="A16411" s="93">
        <v>6166</v>
      </c>
      <c r="B16411" s="94" t="s">
        <v>72</v>
      </c>
    </row>
    <row r="16412" spans="1:2">
      <c r="A16412" s="93">
        <v>6167</v>
      </c>
      <c r="B16412" s="94" t="s">
        <v>72</v>
      </c>
    </row>
    <row r="16413" spans="1:2">
      <c r="A16413" s="93">
        <v>6167</v>
      </c>
      <c r="B16413" s="94" t="s">
        <v>72</v>
      </c>
    </row>
    <row r="16414" spans="1:2">
      <c r="A16414" s="93">
        <v>6167</v>
      </c>
      <c r="B16414" s="94" t="s">
        <v>72</v>
      </c>
    </row>
    <row r="16415" spans="1:2">
      <c r="A16415" s="93">
        <v>6167</v>
      </c>
      <c r="B16415" s="94" t="s">
        <v>72</v>
      </c>
    </row>
    <row r="16416" spans="1:2">
      <c r="A16416" s="93">
        <v>6167</v>
      </c>
      <c r="B16416" s="94" t="s">
        <v>72</v>
      </c>
    </row>
    <row r="16417" spans="1:2">
      <c r="A16417" s="93">
        <v>6167</v>
      </c>
      <c r="B16417" s="94" t="s">
        <v>72</v>
      </c>
    </row>
    <row r="16418" spans="1:2">
      <c r="A16418" s="93">
        <v>6167</v>
      </c>
      <c r="B16418" s="94" t="s">
        <v>72</v>
      </c>
    </row>
    <row r="16419" spans="1:2">
      <c r="A16419" s="93">
        <v>6167</v>
      </c>
      <c r="B16419" s="94" t="s">
        <v>72</v>
      </c>
    </row>
    <row r="16420" spans="1:2">
      <c r="A16420" s="93">
        <v>6167</v>
      </c>
      <c r="B16420" s="94" t="s">
        <v>72</v>
      </c>
    </row>
    <row r="16421" spans="1:2">
      <c r="A16421" s="93">
        <v>6167</v>
      </c>
      <c r="B16421" s="94" t="s">
        <v>72</v>
      </c>
    </row>
    <row r="16422" spans="1:2">
      <c r="A16422" s="93">
        <v>6167</v>
      </c>
      <c r="B16422" s="94" t="s">
        <v>72</v>
      </c>
    </row>
    <row r="16423" spans="1:2">
      <c r="A16423" s="93">
        <v>6167</v>
      </c>
      <c r="B16423" s="94" t="s">
        <v>72</v>
      </c>
    </row>
    <row r="16424" spans="1:2">
      <c r="A16424" s="93">
        <v>6167</v>
      </c>
      <c r="B16424" s="94" t="s">
        <v>72</v>
      </c>
    </row>
    <row r="16425" spans="1:2">
      <c r="A16425" s="93">
        <v>6167</v>
      </c>
      <c r="B16425" s="94" t="s">
        <v>72</v>
      </c>
    </row>
    <row r="16426" spans="1:2">
      <c r="A16426" s="93">
        <v>6167</v>
      </c>
      <c r="B16426" s="94" t="s">
        <v>72</v>
      </c>
    </row>
    <row r="16427" spans="1:2">
      <c r="A16427" s="93">
        <v>6168</v>
      </c>
      <c r="B16427" s="94" t="s">
        <v>78</v>
      </c>
    </row>
    <row r="16428" spans="1:2">
      <c r="A16428" s="93">
        <v>6168</v>
      </c>
      <c r="B16428" s="94" t="s">
        <v>78</v>
      </c>
    </row>
    <row r="16429" spans="1:2">
      <c r="A16429" s="93">
        <v>6168</v>
      </c>
      <c r="B16429" s="94" t="s">
        <v>78</v>
      </c>
    </row>
    <row r="16430" spans="1:2">
      <c r="A16430" s="93">
        <v>6168</v>
      </c>
      <c r="B16430" s="94" t="s">
        <v>78</v>
      </c>
    </row>
    <row r="16431" spans="1:2">
      <c r="A16431" s="93">
        <v>6168</v>
      </c>
      <c r="B16431" s="94" t="s">
        <v>78</v>
      </c>
    </row>
    <row r="16432" spans="1:2">
      <c r="A16432" s="93">
        <v>6168</v>
      </c>
      <c r="B16432" s="94" t="s">
        <v>78</v>
      </c>
    </row>
    <row r="16433" spans="1:2">
      <c r="A16433" s="93">
        <v>6168</v>
      </c>
      <c r="B16433" s="94" t="s">
        <v>78</v>
      </c>
    </row>
    <row r="16434" spans="1:2">
      <c r="A16434" s="93">
        <v>6168</v>
      </c>
      <c r="B16434" s="94" t="s">
        <v>78</v>
      </c>
    </row>
    <row r="16435" spans="1:2">
      <c r="A16435" s="93">
        <v>6168</v>
      </c>
      <c r="B16435" s="94" t="s">
        <v>78</v>
      </c>
    </row>
    <row r="16436" spans="1:2">
      <c r="A16436" s="93">
        <v>6168</v>
      </c>
      <c r="B16436" s="94" t="s">
        <v>78</v>
      </c>
    </row>
    <row r="16437" spans="1:2">
      <c r="A16437" s="93">
        <v>6168</v>
      </c>
      <c r="B16437" s="94" t="s">
        <v>78</v>
      </c>
    </row>
    <row r="16438" spans="1:2">
      <c r="A16438" s="93">
        <v>6169</v>
      </c>
      <c r="B16438" s="94" t="s">
        <v>78</v>
      </c>
    </row>
    <row r="16439" spans="1:2">
      <c r="A16439" s="93">
        <v>6169</v>
      </c>
      <c r="B16439" s="94" t="s">
        <v>78</v>
      </c>
    </row>
    <row r="16440" spans="1:2">
      <c r="A16440" s="93">
        <v>6169</v>
      </c>
      <c r="B16440" s="94" t="s">
        <v>78</v>
      </c>
    </row>
    <row r="16441" spans="1:2">
      <c r="A16441" s="93">
        <v>6169</v>
      </c>
      <c r="B16441" s="94" t="s">
        <v>78</v>
      </c>
    </row>
    <row r="16442" spans="1:2">
      <c r="A16442" s="93">
        <v>6169</v>
      </c>
      <c r="B16442" s="94" t="s">
        <v>78</v>
      </c>
    </row>
    <row r="16443" spans="1:2">
      <c r="A16443" s="93">
        <v>6169</v>
      </c>
      <c r="B16443" s="94" t="s">
        <v>78</v>
      </c>
    </row>
    <row r="16444" spans="1:2">
      <c r="A16444" s="93">
        <v>6169</v>
      </c>
      <c r="B16444" s="94" t="s">
        <v>78</v>
      </c>
    </row>
    <row r="16445" spans="1:2">
      <c r="A16445" s="93">
        <v>6170</v>
      </c>
      <c r="B16445" s="94" t="s">
        <v>78</v>
      </c>
    </row>
    <row r="16446" spans="1:2">
      <c r="A16446" s="93">
        <v>6170</v>
      </c>
      <c r="B16446" s="94" t="s">
        <v>78</v>
      </c>
    </row>
    <row r="16447" spans="1:2">
      <c r="A16447" s="93">
        <v>6171</v>
      </c>
      <c r="B16447" s="94" t="s">
        <v>78</v>
      </c>
    </row>
    <row r="16448" spans="1:2">
      <c r="A16448" s="93">
        <v>6172</v>
      </c>
      <c r="B16448" s="94" t="s">
        <v>72</v>
      </c>
    </row>
    <row r="16449" spans="1:2">
      <c r="A16449" s="93">
        <v>6173</v>
      </c>
      <c r="B16449" s="94" t="s">
        <v>72</v>
      </c>
    </row>
    <row r="16450" spans="1:2">
      <c r="A16450" s="93">
        <v>6174</v>
      </c>
      <c r="B16450" s="94" t="s">
        <v>72</v>
      </c>
    </row>
    <row r="16451" spans="1:2">
      <c r="A16451" s="93">
        <v>6175</v>
      </c>
      <c r="B16451" s="94" t="s">
        <v>72</v>
      </c>
    </row>
    <row r="16452" spans="1:2">
      <c r="A16452" s="93">
        <v>6176</v>
      </c>
      <c r="B16452" s="94" t="s">
        <v>72</v>
      </c>
    </row>
    <row r="16453" spans="1:2">
      <c r="A16453" s="93">
        <v>6180</v>
      </c>
      <c r="B16453" s="94" t="s">
        <v>78</v>
      </c>
    </row>
    <row r="16454" spans="1:2">
      <c r="A16454" s="93">
        <v>6180</v>
      </c>
      <c r="B16454" s="94" t="s">
        <v>78</v>
      </c>
    </row>
    <row r="16455" spans="1:2">
      <c r="A16455" s="93">
        <v>6181</v>
      </c>
      <c r="B16455" s="94" t="s">
        <v>78</v>
      </c>
    </row>
    <row r="16456" spans="1:2">
      <c r="A16456" s="93">
        <v>6182</v>
      </c>
      <c r="B16456" s="94" t="s">
        <v>72</v>
      </c>
    </row>
    <row r="16457" spans="1:2">
      <c r="A16457" s="93">
        <v>6205</v>
      </c>
      <c r="B16457" s="94" t="s">
        <v>78</v>
      </c>
    </row>
    <row r="16458" spans="1:2">
      <c r="A16458" s="93">
        <v>6207</v>
      </c>
      <c r="B16458" s="94" t="s">
        <v>78</v>
      </c>
    </row>
    <row r="16459" spans="1:2">
      <c r="A16459" s="93">
        <v>6207</v>
      </c>
      <c r="B16459" s="94" t="s">
        <v>78</v>
      </c>
    </row>
    <row r="16460" spans="1:2">
      <c r="A16460" s="93">
        <v>6207</v>
      </c>
      <c r="B16460" s="94" t="s">
        <v>78</v>
      </c>
    </row>
    <row r="16461" spans="1:2">
      <c r="A16461" s="93">
        <v>6207</v>
      </c>
      <c r="B16461" s="94" t="s">
        <v>78</v>
      </c>
    </row>
    <row r="16462" spans="1:2">
      <c r="A16462" s="93">
        <v>6207</v>
      </c>
      <c r="B16462" s="94" t="s">
        <v>78</v>
      </c>
    </row>
    <row r="16463" spans="1:2">
      <c r="A16463" s="93">
        <v>6207</v>
      </c>
      <c r="B16463" s="94" t="s">
        <v>78</v>
      </c>
    </row>
    <row r="16464" spans="1:2">
      <c r="A16464" s="93">
        <v>6208</v>
      </c>
      <c r="B16464" s="94" t="s">
        <v>78</v>
      </c>
    </row>
    <row r="16465" spans="1:2">
      <c r="A16465" s="93">
        <v>6208</v>
      </c>
      <c r="B16465" s="94" t="s">
        <v>78</v>
      </c>
    </row>
    <row r="16466" spans="1:2">
      <c r="A16466" s="93">
        <v>6208</v>
      </c>
      <c r="B16466" s="94" t="s">
        <v>78</v>
      </c>
    </row>
    <row r="16467" spans="1:2">
      <c r="A16467" s="93">
        <v>6208</v>
      </c>
      <c r="B16467" s="94" t="s">
        <v>78</v>
      </c>
    </row>
    <row r="16468" spans="1:2">
      <c r="A16468" s="93">
        <v>6208</v>
      </c>
      <c r="B16468" s="94" t="s">
        <v>78</v>
      </c>
    </row>
    <row r="16469" spans="1:2">
      <c r="A16469" s="93">
        <v>6208</v>
      </c>
      <c r="B16469" s="94" t="s">
        <v>78</v>
      </c>
    </row>
    <row r="16470" spans="1:2">
      <c r="A16470" s="93">
        <v>6208</v>
      </c>
      <c r="B16470" s="94" t="s">
        <v>78</v>
      </c>
    </row>
    <row r="16471" spans="1:2">
      <c r="A16471" s="93">
        <v>6208</v>
      </c>
      <c r="B16471" s="94" t="s">
        <v>78</v>
      </c>
    </row>
    <row r="16472" spans="1:2">
      <c r="A16472" s="93">
        <v>6208</v>
      </c>
      <c r="B16472" s="94" t="s">
        <v>78</v>
      </c>
    </row>
    <row r="16473" spans="1:2">
      <c r="A16473" s="93">
        <v>6208</v>
      </c>
      <c r="B16473" s="94" t="s">
        <v>78</v>
      </c>
    </row>
    <row r="16474" spans="1:2">
      <c r="A16474" s="93">
        <v>6208</v>
      </c>
      <c r="B16474" s="94" t="s">
        <v>78</v>
      </c>
    </row>
    <row r="16475" spans="1:2">
      <c r="A16475" s="93">
        <v>6208</v>
      </c>
      <c r="B16475" s="94" t="s">
        <v>78</v>
      </c>
    </row>
    <row r="16476" spans="1:2">
      <c r="A16476" s="93">
        <v>6208</v>
      </c>
      <c r="B16476" s="94" t="s">
        <v>78</v>
      </c>
    </row>
    <row r="16477" spans="1:2">
      <c r="A16477" s="93">
        <v>6209</v>
      </c>
      <c r="B16477" s="94" t="s">
        <v>78</v>
      </c>
    </row>
    <row r="16478" spans="1:2">
      <c r="A16478" s="93">
        <v>6209</v>
      </c>
      <c r="B16478" s="94" t="s">
        <v>78</v>
      </c>
    </row>
    <row r="16479" spans="1:2">
      <c r="A16479" s="93">
        <v>6210</v>
      </c>
      <c r="B16479" s="94" t="s">
        <v>78</v>
      </c>
    </row>
    <row r="16480" spans="1:2">
      <c r="A16480" s="93">
        <v>6210</v>
      </c>
      <c r="B16480" s="94" t="s">
        <v>78</v>
      </c>
    </row>
    <row r="16481" spans="1:2">
      <c r="A16481" s="93">
        <v>6210</v>
      </c>
      <c r="B16481" s="94" t="s">
        <v>78</v>
      </c>
    </row>
    <row r="16482" spans="1:2">
      <c r="A16482" s="93">
        <v>6210</v>
      </c>
      <c r="B16482" s="94" t="s">
        <v>78</v>
      </c>
    </row>
    <row r="16483" spans="1:2">
      <c r="A16483" s="93">
        <v>6210</v>
      </c>
      <c r="B16483" s="94" t="s">
        <v>78</v>
      </c>
    </row>
    <row r="16484" spans="1:2">
      <c r="A16484" s="93">
        <v>6210</v>
      </c>
      <c r="B16484" s="94" t="s">
        <v>78</v>
      </c>
    </row>
    <row r="16485" spans="1:2">
      <c r="A16485" s="93">
        <v>6210</v>
      </c>
      <c r="B16485" s="94" t="s">
        <v>78</v>
      </c>
    </row>
    <row r="16486" spans="1:2">
      <c r="A16486" s="93">
        <v>6210</v>
      </c>
      <c r="B16486" s="94" t="s">
        <v>78</v>
      </c>
    </row>
    <row r="16487" spans="1:2">
      <c r="A16487" s="93">
        <v>6210</v>
      </c>
      <c r="B16487" s="94" t="s">
        <v>78</v>
      </c>
    </row>
    <row r="16488" spans="1:2">
      <c r="A16488" s="93">
        <v>6210</v>
      </c>
      <c r="B16488" s="94" t="s">
        <v>78</v>
      </c>
    </row>
    <row r="16489" spans="1:2">
      <c r="A16489" s="93">
        <v>6210</v>
      </c>
      <c r="B16489" s="94" t="s">
        <v>78</v>
      </c>
    </row>
    <row r="16490" spans="1:2">
      <c r="A16490" s="93">
        <v>6210</v>
      </c>
      <c r="B16490" s="94" t="s">
        <v>78</v>
      </c>
    </row>
    <row r="16491" spans="1:2">
      <c r="A16491" s="93">
        <v>6210</v>
      </c>
      <c r="B16491" s="94" t="s">
        <v>78</v>
      </c>
    </row>
    <row r="16492" spans="1:2">
      <c r="A16492" s="93">
        <v>6210</v>
      </c>
      <c r="B16492" s="94" t="s">
        <v>78</v>
      </c>
    </row>
    <row r="16493" spans="1:2">
      <c r="A16493" s="93">
        <v>6210</v>
      </c>
      <c r="B16493" s="94" t="s">
        <v>78</v>
      </c>
    </row>
    <row r="16494" spans="1:2">
      <c r="A16494" s="93">
        <v>6210</v>
      </c>
      <c r="B16494" s="94" t="s">
        <v>78</v>
      </c>
    </row>
    <row r="16495" spans="1:2">
      <c r="A16495" s="93">
        <v>6210</v>
      </c>
      <c r="B16495" s="94" t="s">
        <v>78</v>
      </c>
    </row>
    <row r="16496" spans="1:2">
      <c r="A16496" s="93">
        <v>6210</v>
      </c>
      <c r="B16496" s="94" t="s">
        <v>78</v>
      </c>
    </row>
    <row r="16497" spans="1:2">
      <c r="A16497" s="93">
        <v>6210</v>
      </c>
      <c r="B16497" s="94" t="s">
        <v>78</v>
      </c>
    </row>
    <row r="16498" spans="1:2">
      <c r="A16498" s="93">
        <v>6210</v>
      </c>
      <c r="B16498" s="94" t="s">
        <v>78</v>
      </c>
    </row>
    <row r="16499" spans="1:2">
      <c r="A16499" s="93">
        <v>6210</v>
      </c>
      <c r="B16499" s="94" t="s">
        <v>78</v>
      </c>
    </row>
    <row r="16500" spans="1:2">
      <c r="A16500" s="93">
        <v>6210</v>
      </c>
      <c r="B16500" s="94" t="s">
        <v>78</v>
      </c>
    </row>
    <row r="16501" spans="1:2">
      <c r="A16501" s="93">
        <v>6210</v>
      </c>
      <c r="B16501" s="94" t="s">
        <v>78</v>
      </c>
    </row>
    <row r="16502" spans="1:2">
      <c r="A16502" s="93">
        <v>6211</v>
      </c>
      <c r="B16502" s="94" t="s">
        <v>78</v>
      </c>
    </row>
    <row r="16503" spans="1:2">
      <c r="A16503" s="93">
        <v>6211</v>
      </c>
      <c r="B16503" s="94" t="s">
        <v>78</v>
      </c>
    </row>
    <row r="16504" spans="1:2">
      <c r="A16504" s="93">
        <v>6211</v>
      </c>
      <c r="B16504" s="94" t="s">
        <v>78</v>
      </c>
    </row>
    <row r="16505" spans="1:2">
      <c r="A16505" s="93">
        <v>6211</v>
      </c>
      <c r="B16505" s="94" t="s">
        <v>78</v>
      </c>
    </row>
    <row r="16506" spans="1:2">
      <c r="A16506" s="93">
        <v>6211</v>
      </c>
      <c r="B16506" s="94" t="s">
        <v>78</v>
      </c>
    </row>
    <row r="16507" spans="1:2">
      <c r="A16507" s="93">
        <v>6213</v>
      </c>
      <c r="B16507" s="94" t="s">
        <v>78</v>
      </c>
    </row>
    <row r="16508" spans="1:2">
      <c r="A16508" s="93">
        <v>6213</v>
      </c>
      <c r="B16508" s="94" t="s">
        <v>78</v>
      </c>
    </row>
    <row r="16509" spans="1:2">
      <c r="A16509" s="93">
        <v>6213</v>
      </c>
      <c r="B16509" s="94" t="s">
        <v>78</v>
      </c>
    </row>
    <row r="16510" spans="1:2">
      <c r="A16510" s="93">
        <v>6213</v>
      </c>
      <c r="B16510" s="94" t="s">
        <v>78</v>
      </c>
    </row>
    <row r="16511" spans="1:2">
      <c r="A16511" s="93">
        <v>6213</v>
      </c>
      <c r="B16511" s="94" t="s">
        <v>78</v>
      </c>
    </row>
    <row r="16512" spans="1:2">
      <c r="A16512" s="93">
        <v>6213</v>
      </c>
      <c r="B16512" s="94" t="s">
        <v>78</v>
      </c>
    </row>
    <row r="16513" spans="1:2">
      <c r="A16513" s="93">
        <v>6213</v>
      </c>
      <c r="B16513" s="94" t="s">
        <v>78</v>
      </c>
    </row>
    <row r="16514" spans="1:2">
      <c r="A16514" s="93">
        <v>6214</v>
      </c>
      <c r="B16514" s="94" t="s">
        <v>78</v>
      </c>
    </row>
    <row r="16515" spans="1:2">
      <c r="A16515" s="93">
        <v>6214</v>
      </c>
      <c r="B16515" s="94" t="s">
        <v>78</v>
      </c>
    </row>
    <row r="16516" spans="1:2">
      <c r="A16516" s="93">
        <v>6214</v>
      </c>
      <c r="B16516" s="94" t="s">
        <v>78</v>
      </c>
    </row>
    <row r="16517" spans="1:2">
      <c r="A16517" s="93">
        <v>6215</v>
      </c>
      <c r="B16517" s="94" t="s">
        <v>78</v>
      </c>
    </row>
    <row r="16518" spans="1:2">
      <c r="A16518" s="93">
        <v>6215</v>
      </c>
      <c r="B16518" s="94" t="s">
        <v>78</v>
      </c>
    </row>
    <row r="16519" spans="1:2">
      <c r="A16519" s="93">
        <v>6215</v>
      </c>
      <c r="B16519" s="94" t="s">
        <v>78</v>
      </c>
    </row>
    <row r="16520" spans="1:2">
      <c r="A16520" s="93">
        <v>6215</v>
      </c>
      <c r="B16520" s="94" t="s">
        <v>78</v>
      </c>
    </row>
    <row r="16521" spans="1:2">
      <c r="A16521" s="93">
        <v>6215</v>
      </c>
      <c r="B16521" s="94" t="s">
        <v>89</v>
      </c>
    </row>
    <row r="16522" spans="1:2">
      <c r="A16522" s="93">
        <v>6215</v>
      </c>
      <c r="B16522" s="94" t="s">
        <v>78</v>
      </c>
    </row>
    <row r="16523" spans="1:2">
      <c r="A16523" s="93">
        <v>6215</v>
      </c>
      <c r="B16523" s="94" t="s">
        <v>78</v>
      </c>
    </row>
    <row r="16524" spans="1:2">
      <c r="A16524" s="93">
        <v>6215</v>
      </c>
      <c r="B16524" s="94" t="s">
        <v>78</v>
      </c>
    </row>
    <row r="16525" spans="1:2">
      <c r="A16525" s="93">
        <v>6218</v>
      </c>
      <c r="B16525" s="94" t="s">
        <v>78</v>
      </c>
    </row>
    <row r="16526" spans="1:2">
      <c r="A16526" s="93">
        <v>6220</v>
      </c>
      <c r="B16526" s="94" t="s">
        <v>78</v>
      </c>
    </row>
    <row r="16527" spans="1:2">
      <c r="A16527" s="93">
        <v>6220</v>
      </c>
      <c r="B16527" s="94" t="s">
        <v>78</v>
      </c>
    </row>
    <row r="16528" spans="1:2">
      <c r="A16528" s="93">
        <v>6220</v>
      </c>
      <c r="B16528" s="94" t="s">
        <v>78</v>
      </c>
    </row>
    <row r="16529" spans="1:2">
      <c r="A16529" s="93">
        <v>6220</v>
      </c>
      <c r="B16529" s="94" t="s">
        <v>78</v>
      </c>
    </row>
    <row r="16530" spans="1:2">
      <c r="A16530" s="93">
        <v>6220</v>
      </c>
      <c r="B16530" s="94" t="s">
        <v>78</v>
      </c>
    </row>
    <row r="16531" spans="1:2">
      <c r="A16531" s="93">
        <v>6220</v>
      </c>
      <c r="B16531" s="94" t="s">
        <v>78</v>
      </c>
    </row>
    <row r="16532" spans="1:2">
      <c r="A16532" s="93">
        <v>6221</v>
      </c>
      <c r="B16532" s="94" t="s">
        <v>78</v>
      </c>
    </row>
    <row r="16533" spans="1:2">
      <c r="A16533" s="93">
        <v>6221</v>
      </c>
      <c r="B16533" s="94" t="s">
        <v>78</v>
      </c>
    </row>
    <row r="16534" spans="1:2">
      <c r="A16534" s="93">
        <v>6223</v>
      </c>
      <c r="B16534" s="94" t="s">
        <v>78</v>
      </c>
    </row>
    <row r="16535" spans="1:2">
      <c r="A16535" s="93">
        <v>6224</v>
      </c>
      <c r="B16535" s="94" t="s">
        <v>78</v>
      </c>
    </row>
    <row r="16536" spans="1:2">
      <c r="A16536" s="93">
        <v>6224</v>
      </c>
      <c r="B16536" s="94" t="s">
        <v>78</v>
      </c>
    </row>
    <row r="16537" spans="1:2">
      <c r="A16537" s="93">
        <v>6224</v>
      </c>
      <c r="B16537" s="94" t="s">
        <v>78</v>
      </c>
    </row>
    <row r="16538" spans="1:2">
      <c r="A16538" s="93">
        <v>6225</v>
      </c>
      <c r="B16538" s="94" t="s">
        <v>78</v>
      </c>
    </row>
    <row r="16539" spans="1:2">
      <c r="A16539" s="93">
        <v>6225</v>
      </c>
      <c r="B16539" s="94" t="s">
        <v>78</v>
      </c>
    </row>
    <row r="16540" spans="1:2">
      <c r="A16540" s="93">
        <v>6225</v>
      </c>
      <c r="B16540" s="94" t="s">
        <v>78</v>
      </c>
    </row>
    <row r="16541" spans="1:2">
      <c r="A16541" s="93">
        <v>6225</v>
      </c>
      <c r="B16541" s="94" t="s">
        <v>78</v>
      </c>
    </row>
    <row r="16542" spans="1:2">
      <c r="A16542" s="93">
        <v>6225</v>
      </c>
      <c r="B16542" s="94" t="s">
        <v>78</v>
      </c>
    </row>
    <row r="16543" spans="1:2">
      <c r="A16543" s="93">
        <v>6225</v>
      </c>
      <c r="B16543" s="94" t="s">
        <v>78</v>
      </c>
    </row>
    <row r="16544" spans="1:2">
      <c r="A16544" s="93">
        <v>6225</v>
      </c>
      <c r="B16544" s="94" t="s">
        <v>78</v>
      </c>
    </row>
    <row r="16545" spans="1:2">
      <c r="A16545" s="93">
        <v>6225</v>
      </c>
      <c r="B16545" s="94" t="s">
        <v>78</v>
      </c>
    </row>
    <row r="16546" spans="1:2">
      <c r="A16546" s="93">
        <v>6225</v>
      </c>
      <c r="B16546" s="94" t="s">
        <v>89</v>
      </c>
    </row>
    <row r="16547" spans="1:2">
      <c r="A16547" s="93">
        <v>6225</v>
      </c>
      <c r="B16547" s="94" t="s">
        <v>89</v>
      </c>
    </row>
    <row r="16548" spans="1:2">
      <c r="A16548" s="93">
        <v>6225</v>
      </c>
      <c r="B16548" s="94" t="s">
        <v>89</v>
      </c>
    </row>
    <row r="16549" spans="1:2">
      <c r="A16549" s="93">
        <v>6225</v>
      </c>
      <c r="B16549" s="94" t="s">
        <v>78</v>
      </c>
    </row>
    <row r="16550" spans="1:2">
      <c r="A16550" s="93">
        <v>6225</v>
      </c>
      <c r="B16550" s="94" t="s">
        <v>78</v>
      </c>
    </row>
    <row r="16551" spans="1:2">
      <c r="A16551" s="93">
        <v>6225</v>
      </c>
      <c r="B16551" s="94" t="s">
        <v>78</v>
      </c>
    </row>
    <row r="16552" spans="1:2">
      <c r="A16552" s="93">
        <v>6225</v>
      </c>
      <c r="B16552" s="94" t="s">
        <v>89</v>
      </c>
    </row>
    <row r="16553" spans="1:2">
      <c r="A16553" s="93">
        <v>6225</v>
      </c>
      <c r="B16553" s="94" t="s">
        <v>78</v>
      </c>
    </row>
    <row r="16554" spans="1:2">
      <c r="A16554" s="93">
        <v>6225</v>
      </c>
      <c r="B16554" s="94" t="s">
        <v>78</v>
      </c>
    </row>
    <row r="16555" spans="1:2">
      <c r="A16555" s="93">
        <v>6225</v>
      </c>
      <c r="B16555" s="94" t="s">
        <v>78</v>
      </c>
    </row>
    <row r="16556" spans="1:2">
      <c r="A16556" s="93">
        <v>6225</v>
      </c>
      <c r="B16556" s="94" t="s">
        <v>78</v>
      </c>
    </row>
    <row r="16557" spans="1:2">
      <c r="A16557" s="93">
        <v>6225</v>
      </c>
      <c r="B16557" s="94" t="s">
        <v>78</v>
      </c>
    </row>
    <row r="16558" spans="1:2">
      <c r="A16558" s="93">
        <v>6225</v>
      </c>
      <c r="B16558" s="94" t="s">
        <v>78</v>
      </c>
    </row>
    <row r="16559" spans="1:2">
      <c r="A16559" s="93">
        <v>6225</v>
      </c>
      <c r="B16559" s="94" t="s">
        <v>78</v>
      </c>
    </row>
    <row r="16560" spans="1:2">
      <c r="A16560" s="93">
        <v>6225</v>
      </c>
      <c r="B16560" s="94" t="s">
        <v>89</v>
      </c>
    </row>
    <row r="16561" spans="1:2">
      <c r="A16561" s="93">
        <v>6225</v>
      </c>
      <c r="B16561" s="94" t="s">
        <v>78</v>
      </c>
    </row>
    <row r="16562" spans="1:2">
      <c r="A16562" s="93">
        <v>6226</v>
      </c>
      <c r="B16562" s="94" t="s">
        <v>78</v>
      </c>
    </row>
    <row r="16563" spans="1:2">
      <c r="A16563" s="93">
        <v>6227</v>
      </c>
      <c r="B16563" s="94" t="s">
        <v>78</v>
      </c>
    </row>
    <row r="16564" spans="1:2">
      <c r="A16564" s="93">
        <v>6228</v>
      </c>
      <c r="B16564" s="94" t="s">
        <v>78</v>
      </c>
    </row>
    <row r="16565" spans="1:2">
      <c r="A16565" s="93">
        <v>6229</v>
      </c>
      <c r="B16565" s="94" t="s">
        <v>78</v>
      </c>
    </row>
    <row r="16566" spans="1:2">
      <c r="A16566" s="93">
        <v>6229</v>
      </c>
      <c r="B16566" s="94" t="s">
        <v>78</v>
      </c>
    </row>
    <row r="16567" spans="1:2">
      <c r="A16567" s="93">
        <v>6230</v>
      </c>
      <c r="B16567" s="94" t="s">
        <v>78</v>
      </c>
    </row>
    <row r="16568" spans="1:2">
      <c r="A16568" s="93">
        <v>6230</v>
      </c>
      <c r="B16568" s="94" t="s">
        <v>78</v>
      </c>
    </row>
    <row r="16569" spans="1:2">
      <c r="A16569" s="93">
        <v>6230</v>
      </c>
      <c r="B16569" s="94" t="s">
        <v>78</v>
      </c>
    </row>
    <row r="16570" spans="1:2">
      <c r="A16570" s="93">
        <v>6230</v>
      </c>
      <c r="B16570" s="94" t="s">
        <v>78</v>
      </c>
    </row>
    <row r="16571" spans="1:2">
      <c r="A16571" s="93">
        <v>6230</v>
      </c>
      <c r="B16571" s="94" t="s">
        <v>78</v>
      </c>
    </row>
    <row r="16572" spans="1:2">
      <c r="A16572" s="93">
        <v>6230</v>
      </c>
      <c r="B16572" s="94" t="s">
        <v>78</v>
      </c>
    </row>
    <row r="16573" spans="1:2">
      <c r="A16573" s="93">
        <v>6230</v>
      </c>
      <c r="B16573" s="94" t="s">
        <v>78</v>
      </c>
    </row>
    <row r="16574" spans="1:2">
      <c r="A16574" s="93">
        <v>6230</v>
      </c>
      <c r="B16574" s="94" t="s">
        <v>78</v>
      </c>
    </row>
    <row r="16575" spans="1:2">
      <c r="A16575" s="93">
        <v>6230</v>
      </c>
      <c r="B16575" s="94" t="s">
        <v>78</v>
      </c>
    </row>
    <row r="16576" spans="1:2">
      <c r="A16576" s="93">
        <v>6230</v>
      </c>
      <c r="B16576" s="94" t="s">
        <v>78</v>
      </c>
    </row>
    <row r="16577" spans="1:2">
      <c r="A16577" s="93">
        <v>6230</v>
      </c>
      <c r="B16577" s="94" t="s">
        <v>78</v>
      </c>
    </row>
    <row r="16578" spans="1:2">
      <c r="A16578" s="93">
        <v>6230</v>
      </c>
      <c r="B16578" s="94" t="s">
        <v>89</v>
      </c>
    </row>
    <row r="16579" spans="1:2">
      <c r="A16579" s="93">
        <v>6230</v>
      </c>
      <c r="B16579" s="94" t="s">
        <v>78</v>
      </c>
    </row>
    <row r="16580" spans="1:2">
      <c r="A16580" s="93">
        <v>6230</v>
      </c>
      <c r="B16580" s="94" t="s">
        <v>78</v>
      </c>
    </row>
    <row r="16581" spans="1:2">
      <c r="A16581" s="93">
        <v>6230</v>
      </c>
      <c r="B16581" s="94" t="s">
        <v>78</v>
      </c>
    </row>
    <row r="16582" spans="1:2">
      <c r="A16582" s="93">
        <v>6230</v>
      </c>
      <c r="B16582" s="94" t="s">
        <v>78</v>
      </c>
    </row>
    <row r="16583" spans="1:2">
      <c r="A16583" s="93">
        <v>6230</v>
      </c>
      <c r="B16583" s="94" t="s">
        <v>78</v>
      </c>
    </row>
    <row r="16584" spans="1:2">
      <c r="A16584" s="93">
        <v>6230</v>
      </c>
      <c r="B16584" s="94" t="s">
        <v>78</v>
      </c>
    </row>
    <row r="16585" spans="1:2">
      <c r="A16585" s="93">
        <v>6230</v>
      </c>
      <c r="B16585" s="94" t="s">
        <v>78</v>
      </c>
    </row>
    <row r="16586" spans="1:2">
      <c r="A16586" s="93">
        <v>6232</v>
      </c>
      <c r="B16586" s="94" t="s">
        <v>78</v>
      </c>
    </row>
    <row r="16587" spans="1:2">
      <c r="A16587" s="93">
        <v>6232</v>
      </c>
      <c r="B16587" s="94" t="s">
        <v>78</v>
      </c>
    </row>
    <row r="16588" spans="1:2">
      <c r="A16588" s="93">
        <v>6233</v>
      </c>
      <c r="B16588" s="94" t="s">
        <v>78</v>
      </c>
    </row>
    <row r="16589" spans="1:2">
      <c r="A16589" s="93">
        <v>6233</v>
      </c>
      <c r="B16589" s="94" t="s">
        <v>78</v>
      </c>
    </row>
    <row r="16590" spans="1:2">
      <c r="A16590" s="93">
        <v>6233</v>
      </c>
      <c r="B16590" s="94" t="s">
        <v>89</v>
      </c>
    </row>
    <row r="16591" spans="1:2">
      <c r="A16591" s="93">
        <v>6233</v>
      </c>
      <c r="B16591" s="94" t="s">
        <v>78</v>
      </c>
    </row>
    <row r="16592" spans="1:2">
      <c r="A16592" s="93">
        <v>6233</v>
      </c>
      <c r="B16592" s="94" t="s">
        <v>78</v>
      </c>
    </row>
    <row r="16593" spans="1:2">
      <c r="A16593" s="93">
        <v>6233</v>
      </c>
      <c r="B16593" s="94" t="s">
        <v>78</v>
      </c>
    </row>
    <row r="16594" spans="1:2">
      <c r="A16594" s="93">
        <v>6236</v>
      </c>
      <c r="B16594" s="94" t="s">
        <v>78</v>
      </c>
    </row>
    <row r="16595" spans="1:2">
      <c r="A16595" s="93">
        <v>6236</v>
      </c>
      <c r="B16595" s="94" t="s">
        <v>78</v>
      </c>
    </row>
    <row r="16596" spans="1:2">
      <c r="A16596" s="93">
        <v>6236</v>
      </c>
      <c r="B16596" s="94" t="s">
        <v>78</v>
      </c>
    </row>
    <row r="16597" spans="1:2">
      <c r="A16597" s="93">
        <v>6236</v>
      </c>
      <c r="B16597" s="94" t="s">
        <v>78</v>
      </c>
    </row>
    <row r="16598" spans="1:2">
      <c r="A16598" s="93">
        <v>6236</v>
      </c>
      <c r="B16598" s="94" t="s">
        <v>78</v>
      </c>
    </row>
    <row r="16599" spans="1:2">
      <c r="A16599" s="93">
        <v>6236</v>
      </c>
      <c r="B16599" s="94" t="s">
        <v>78</v>
      </c>
    </row>
    <row r="16600" spans="1:2">
      <c r="A16600" s="93">
        <v>6236</v>
      </c>
      <c r="B16600" s="94" t="s">
        <v>78</v>
      </c>
    </row>
    <row r="16601" spans="1:2">
      <c r="A16601" s="93">
        <v>6236</v>
      </c>
      <c r="B16601" s="94" t="s">
        <v>78</v>
      </c>
    </row>
    <row r="16602" spans="1:2">
      <c r="A16602" s="93">
        <v>6237</v>
      </c>
      <c r="B16602" s="94" t="s">
        <v>78</v>
      </c>
    </row>
    <row r="16603" spans="1:2">
      <c r="A16603" s="93">
        <v>6237</v>
      </c>
      <c r="B16603" s="94" t="s">
        <v>78</v>
      </c>
    </row>
    <row r="16604" spans="1:2">
      <c r="A16604" s="93">
        <v>6237</v>
      </c>
      <c r="B16604" s="94" t="s">
        <v>78</v>
      </c>
    </row>
    <row r="16605" spans="1:2">
      <c r="A16605" s="93">
        <v>6237</v>
      </c>
      <c r="B16605" s="94" t="s">
        <v>78</v>
      </c>
    </row>
    <row r="16606" spans="1:2">
      <c r="A16606" s="93">
        <v>6237</v>
      </c>
      <c r="B16606" s="94" t="s">
        <v>78</v>
      </c>
    </row>
    <row r="16607" spans="1:2">
      <c r="A16607" s="93">
        <v>6237</v>
      </c>
      <c r="B16607" s="94" t="s">
        <v>78</v>
      </c>
    </row>
    <row r="16608" spans="1:2">
      <c r="A16608" s="93">
        <v>6239</v>
      </c>
      <c r="B16608" s="94" t="s">
        <v>78</v>
      </c>
    </row>
    <row r="16609" spans="1:2">
      <c r="A16609" s="93">
        <v>6239</v>
      </c>
      <c r="B16609" s="94" t="s">
        <v>78</v>
      </c>
    </row>
    <row r="16610" spans="1:2">
      <c r="A16610" s="93">
        <v>6239</v>
      </c>
      <c r="B16610" s="94" t="s">
        <v>78</v>
      </c>
    </row>
    <row r="16611" spans="1:2">
      <c r="A16611" s="93">
        <v>6239</v>
      </c>
      <c r="B16611" s="94" t="s">
        <v>78</v>
      </c>
    </row>
    <row r="16612" spans="1:2">
      <c r="A16612" s="93">
        <v>6239</v>
      </c>
      <c r="B16612" s="94" t="s">
        <v>78</v>
      </c>
    </row>
    <row r="16613" spans="1:2">
      <c r="A16613" s="93">
        <v>6239</v>
      </c>
      <c r="B16613" s="94" t="s">
        <v>78</v>
      </c>
    </row>
    <row r="16614" spans="1:2">
      <c r="A16614" s="93">
        <v>6239</v>
      </c>
      <c r="B16614" s="94" t="s">
        <v>78</v>
      </c>
    </row>
    <row r="16615" spans="1:2">
      <c r="A16615" s="93">
        <v>6239</v>
      </c>
      <c r="B16615" s="94" t="s">
        <v>78</v>
      </c>
    </row>
    <row r="16616" spans="1:2">
      <c r="A16616" s="93">
        <v>6239</v>
      </c>
      <c r="B16616" s="94" t="s">
        <v>78</v>
      </c>
    </row>
    <row r="16617" spans="1:2">
      <c r="A16617" s="93">
        <v>6239</v>
      </c>
      <c r="B16617" s="94" t="s">
        <v>78</v>
      </c>
    </row>
    <row r="16618" spans="1:2">
      <c r="A16618" s="93">
        <v>6239</v>
      </c>
      <c r="B16618" s="94" t="s">
        <v>78</v>
      </c>
    </row>
    <row r="16619" spans="1:2">
      <c r="A16619" s="93">
        <v>6240</v>
      </c>
      <c r="B16619" s="94" t="s">
        <v>78</v>
      </c>
    </row>
    <row r="16620" spans="1:2">
      <c r="A16620" s="93">
        <v>6243</v>
      </c>
      <c r="B16620" s="94" t="s">
        <v>78</v>
      </c>
    </row>
    <row r="16621" spans="1:2">
      <c r="A16621" s="93">
        <v>6243</v>
      </c>
      <c r="B16621" s="94" t="s">
        <v>78</v>
      </c>
    </row>
    <row r="16622" spans="1:2">
      <c r="A16622" s="93">
        <v>6244</v>
      </c>
      <c r="B16622" s="94" t="s">
        <v>78</v>
      </c>
    </row>
    <row r="16623" spans="1:2">
      <c r="A16623" s="93">
        <v>6244</v>
      </c>
      <c r="B16623" s="94" t="s">
        <v>78</v>
      </c>
    </row>
    <row r="16624" spans="1:2">
      <c r="A16624" s="93">
        <v>6244</v>
      </c>
      <c r="B16624" s="94" t="s">
        <v>78</v>
      </c>
    </row>
    <row r="16625" spans="1:2">
      <c r="A16625" s="93">
        <v>6244</v>
      </c>
      <c r="B16625" s="94" t="s">
        <v>78</v>
      </c>
    </row>
    <row r="16626" spans="1:2">
      <c r="A16626" s="93">
        <v>6244</v>
      </c>
      <c r="B16626" s="94" t="s">
        <v>78</v>
      </c>
    </row>
    <row r="16627" spans="1:2">
      <c r="A16627" s="93">
        <v>6244</v>
      </c>
      <c r="B16627" s="94" t="s">
        <v>78</v>
      </c>
    </row>
    <row r="16628" spans="1:2">
      <c r="A16628" s="93">
        <v>6244</v>
      </c>
      <c r="B16628" s="94" t="s">
        <v>78</v>
      </c>
    </row>
    <row r="16629" spans="1:2">
      <c r="A16629" s="93">
        <v>6251</v>
      </c>
      <c r="B16629" s="94" t="s">
        <v>78</v>
      </c>
    </row>
    <row r="16630" spans="1:2">
      <c r="A16630" s="93">
        <v>6251</v>
      </c>
      <c r="B16630" s="94" t="s">
        <v>78</v>
      </c>
    </row>
    <row r="16631" spans="1:2">
      <c r="A16631" s="93">
        <v>6251</v>
      </c>
      <c r="B16631" s="94" t="s">
        <v>78</v>
      </c>
    </row>
    <row r="16632" spans="1:2">
      <c r="A16632" s="93">
        <v>6252</v>
      </c>
      <c r="B16632" s="94" t="s">
        <v>78</v>
      </c>
    </row>
    <row r="16633" spans="1:2">
      <c r="A16633" s="93">
        <v>6253</v>
      </c>
      <c r="B16633" s="94" t="s">
        <v>78</v>
      </c>
    </row>
    <row r="16634" spans="1:2">
      <c r="A16634" s="93">
        <v>6253</v>
      </c>
      <c r="B16634" s="94" t="s">
        <v>78</v>
      </c>
    </row>
    <row r="16635" spans="1:2">
      <c r="A16635" s="93">
        <v>6253</v>
      </c>
      <c r="B16635" s="94" t="s">
        <v>78</v>
      </c>
    </row>
    <row r="16636" spans="1:2">
      <c r="A16636" s="93">
        <v>6254</v>
      </c>
      <c r="B16636" s="94" t="s">
        <v>78</v>
      </c>
    </row>
    <row r="16637" spans="1:2">
      <c r="A16637" s="93">
        <v>6254</v>
      </c>
      <c r="B16637" s="94" t="s">
        <v>78</v>
      </c>
    </row>
    <row r="16638" spans="1:2">
      <c r="A16638" s="93">
        <v>6255</v>
      </c>
      <c r="B16638" s="94" t="s">
        <v>78</v>
      </c>
    </row>
    <row r="16639" spans="1:2">
      <c r="A16639" s="93">
        <v>6255</v>
      </c>
      <c r="B16639" s="94" t="s">
        <v>78</v>
      </c>
    </row>
    <row r="16640" spans="1:2">
      <c r="A16640" s="93">
        <v>6255</v>
      </c>
      <c r="B16640" s="94" t="s">
        <v>78</v>
      </c>
    </row>
    <row r="16641" spans="1:2">
      <c r="A16641" s="93">
        <v>6255</v>
      </c>
      <c r="B16641" s="94" t="s">
        <v>78</v>
      </c>
    </row>
    <row r="16642" spans="1:2">
      <c r="A16642" s="93">
        <v>6255</v>
      </c>
      <c r="B16642" s="94" t="s">
        <v>78</v>
      </c>
    </row>
    <row r="16643" spans="1:2">
      <c r="A16643" s="93">
        <v>6255</v>
      </c>
      <c r="B16643" s="94" t="s">
        <v>78</v>
      </c>
    </row>
    <row r="16644" spans="1:2">
      <c r="A16644" s="93">
        <v>6255</v>
      </c>
      <c r="B16644" s="94" t="s">
        <v>78</v>
      </c>
    </row>
    <row r="16645" spans="1:2">
      <c r="A16645" s="93">
        <v>6256</v>
      </c>
      <c r="B16645" s="94" t="s">
        <v>78</v>
      </c>
    </row>
    <row r="16646" spans="1:2">
      <c r="A16646" s="93">
        <v>6256</v>
      </c>
      <c r="B16646" s="94" t="s">
        <v>78</v>
      </c>
    </row>
    <row r="16647" spans="1:2">
      <c r="A16647" s="93">
        <v>6256</v>
      </c>
      <c r="B16647" s="94" t="s">
        <v>78</v>
      </c>
    </row>
    <row r="16648" spans="1:2">
      <c r="A16648" s="93">
        <v>6256</v>
      </c>
      <c r="B16648" s="94" t="s">
        <v>78</v>
      </c>
    </row>
    <row r="16649" spans="1:2">
      <c r="A16649" s="93">
        <v>6256</v>
      </c>
      <c r="B16649" s="94" t="s">
        <v>78</v>
      </c>
    </row>
    <row r="16650" spans="1:2">
      <c r="A16650" s="93">
        <v>6256</v>
      </c>
      <c r="B16650" s="94" t="s">
        <v>78</v>
      </c>
    </row>
    <row r="16651" spans="1:2">
      <c r="A16651" s="93">
        <v>6258</v>
      </c>
      <c r="B16651" s="94" t="s">
        <v>78</v>
      </c>
    </row>
    <row r="16652" spans="1:2">
      <c r="A16652" s="93">
        <v>6258</v>
      </c>
      <c r="B16652" s="94" t="s">
        <v>78</v>
      </c>
    </row>
    <row r="16653" spans="1:2">
      <c r="A16653" s="93">
        <v>6258</v>
      </c>
      <c r="B16653" s="94" t="s">
        <v>78</v>
      </c>
    </row>
    <row r="16654" spans="1:2">
      <c r="A16654" s="93">
        <v>6258</v>
      </c>
      <c r="B16654" s="94" t="s">
        <v>78</v>
      </c>
    </row>
    <row r="16655" spans="1:2">
      <c r="A16655" s="93">
        <v>6258</v>
      </c>
      <c r="B16655" s="94" t="s">
        <v>78</v>
      </c>
    </row>
    <row r="16656" spans="1:2">
      <c r="A16656" s="93">
        <v>6258</v>
      </c>
      <c r="B16656" s="94" t="s">
        <v>78</v>
      </c>
    </row>
    <row r="16657" spans="1:2">
      <c r="A16657" s="93">
        <v>6258</v>
      </c>
      <c r="B16657" s="94" t="s">
        <v>78</v>
      </c>
    </row>
    <row r="16658" spans="1:2">
      <c r="A16658" s="93">
        <v>6258</v>
      </c>
      <c r="B16658" s="94" t="s">
        <v>78</v>
      </c>
    </row>
    <row r="16659" spans="1:2">
      <c r="A16659" s="93">
        <v>6258</v>
      </c>
      <c r="B16659" s="94" t="s">
        <v>78</v>
      </c>
    </row>
    <row r="16660" spans="1:2">
      <c r="A16660" s="93">
        <v>6258</v>
      </c>
      <c r="B16660" s="94" t="s">
        <v>78</v>
      </c>
    </row>
    <row r="16661" spans="1:2">
      <c r="A16661" s="93">
        <v>6258</v>
      </c>
      <c r="B16661" s="94" t="s">
        <v>78</v>
      </c>
    </row>
    <row r="16662" spans="1:2">
      <c r="A16662" s="93">
        <v>6258</v>
      </c>
      <c r="B16662" s="94" t="s">
        <v>78</v>
      </c>
    </row>
    <row r="16663" spans="1:2">
      <c r="A16663" s="93">
        <v>6258</v>
      </c>
      <c r="B16663" s="94" t="s">
        <v>78</v>
      </c>
    </row>
    <row r="16664" spans="1:2">
      <c r="A16664" s="93">
        <v>6258</v>
      </c>
      <c r="B16664" s="94" t="s">
        <v>78</v>
      </c>
    </row>
    <row r="16665" spans="1:2">
      <c r="A16665" s="93">
        <v>6258</v>
      </c>
      <c r="B16665" s="94" t="s">
        <v>78</v>
      </c>
    </row>
    <row r="16666" spans="1:2">
      <c r="A16666" s="93">
        <v>6258</v>
      </c>
      <c r="B16666" s="94" t="s">
        <v>78</v>
      </c>
    </row>
    <row r="16667" spans="1:2">
      <c r="A16667" s="93">
        <v>6258</v>
      </c>
      <c r="B16667" s="94" t="s">
        <v>78</v>
      </c>
    </row>
    <row r="16668" spans="1:2">
      <c r="A16668" s="93">
        <v>6258</v>
      </c>
      <c r="B16668" s="94" t="s">
        <v>78</v>
      </c>
    </row>
    <row r="16669" spans="1:2">
      <c r="A16669" s="93">
        <v>6258</v>
      </c>
      <c r="B16669" s="94" t="s">
        <v>78</v>
      </c>
    </row>
    <row r="16670" spans="1:2">
      <c r="A16670" s="93">
        <v>6258</v>
      </c>
      <c r="B16670" s="94" t="s">
        <v>78</v>
      </c>
    </row>
    <row r="16671" spans="1:2">
      <c r="A16671" s="93">
        <v>6258</v>
      </c>
      <c r="B16671" s="94" t="s">
        <v>78</v>
      </c>
    </row>
    <row r="16672" spans="1:2">
      <c r="A16672" s="93">
        <v>6258</v>
      </c>
      <c r="B16672" s="94" t="s">
        <v>78</v>
      </c>
    </row>
    <row r="16673" spans="1:2">
      <c r="A16673" s="93">
        <v>6258</v>
      </c>
      <c r="B16673" s="94" t="s">
        <v>78</v>
      </c>
    </row>
    <row r="16674" spans="1:2">
      <c r="A16674" s="93">
        <v>6258</v>
      </c>
      <c r="B16674" s="94" t="s">
        <v>78</v>
      </c>
    </row>
    <row r="16675" spans="1:2">
      <c r="A16675" s="93">
        <v>6258</v>
      </c>
      <c r="B16675" s="94" t="s">
        <v>78</v>
      </c>
    </row>
    <row r="16676" spans="1:2">
      <c r="A16676" s="93">
        <v>6260</v>
      </c>
      <c r="B16676" s="94" t="s">
        <v>78</v>
      </c>
    </row>
    <row r="16677" spans="1:2">
      <c r="A16677" s="93">
        <v>6260</v>
      </c>
      <c r="B16677" s="94" t="s">
        <v>78</v>
      </c>
    </row>
    <row r="16678" spans="1:2">
      <c r="A16678" s="93">
        <v>6260</v>
      </c>
      <c r="B16678" s="94" t="s">
        <v>78</v>
      </c>
    </row>
    <row r="16679" spans="1:2">
      <c r="A16679" s="93">
        <v>6260</v>
      </c>
      <c r="B16679" s="94" t="s">
        <v>78</v>
      </c>
    </row>
    <row r="16680" spans="1:2">
      <c r="A16680" s="93">
        <v>6260</v>
      </c>
      <c r="B16680" s="94" t="s">
        <v>78</v>
      </c>
    </row>
    <row r="16681" spans="1:2">
      <c r="A16681" s="93">
        <v>6260</v>
      </c>
      <c r="B16681" s="94" t="s">
        <v>78</v>
      </c>
    </row>
    <row r="16682" spans="1:2">
      <c r="A16682" s="93">
        <v>6260</v>
      </c>
      <c r="B16682" s="94" t="s">
        <v>78</v>
      </c>
    </row>
    <row r="16683" spans="1:2">
      <c r="A16683" s="93">
        <v>6260</v>
      </c>
      <c r="B16683" s="94" t="s">
        <v>78</v>
      </c>
    </row>
    <row r="16684" spans="1:2">
      <c r="A16684" s="93">
        <v>6260</v>
      </c>
      <c r="B16684" s="94" t="s">
        <v>78</v>
      </c>
    </row>
    <row r="16685" spans="1:2">
      <c r="A16685" s="93">
        <v>6260</v>
      </c>
      <c r="B16685" s="94" t="s">
        <v>78</v>
      </c>
    </row>
    <row r="16686" spans="1:2">
      <c r="A16686" s="93">
        <v>6262</v>
      </c>
      <c r="B16686" s="94" t="s">
        <v>78</v>
      </c>
    </row>
    <row r="16687" spans="1:2">
      <c r="A16687" s="93">
        <v>6262</v>
      </c>
      <c r="B16687" s="94" t="s">
        <v>78</v>
      </c>
    </row>
    <row r="16688" spans="1:2">
      <c r="A16688" s="93">
        <v>6262</v>
      </c>
      <c r="B16688" s="94" t="s">
        <v>78</v>
      </c>
    </row>
    <row r="16689" spans="1:2">
      <c r="A16689" s="93">
        <v>6262</v>
      </c>
      <c r="B16689" s="94" t="s">
        <v>78</v>
      </c>
    </row>
    <row r="16690" spans="1:2">
      <c r="A16690" s="93">
        <v>6262</v>
      </c>
      <c r="B16690" s="94" t="s">
        <v>78</v>
      </c>
    </row>
    <row r="16691" spans="1:2">
      <c r="A16691" s="93">
        <v>6271</v>
      </c>
      <c r="B16691" s="94" t="s">
        <v>78</v>
      </c>
    </row>
    <row r="16692" spans="1:2">
      <c r="A16692" s="93">
        <v>6271</v>
      </c>
      <c r="B16692" s="94" t="s">
        <v>78</v>
      </c>
    </row>
    <row r="16693" spans="1:2">
      <c r="A16693" s="93">
        <v>6271</v>
      </c>
      <c r="B16693" s="94" t="s">
        <v>78</v>
      </c>
    </row>
    <row r="16694" spans="1:2">
      <c r="A16694" s="93">
        <v>6271</v>
      </c>
      <c r="B16694" s="94" t="s">
        <v>78</v>
      </c>
    </row>
    <row r="16695" spans="1:2">
      <c r="A16695" s="93">
        <v>6271</v>
      </c>
      <c r="B16695" s="94" t="s">
        <v>78</v>
      </c>
    </row>
    <row r="16696" spans="1:2">
      <c r="A16696" s="93">
        <v>6275</v>
      </c>
      <c r="B16696" s="94" t="s">
        <v>78</v>
      </c>
    </row>
    <row r="16697" spans="1:2">
      <c r="A16697" s="93">
        <v>6275</v>
      </c>
      <c r="B16697" s="94" t="s">
        <v>78</v>
      </c>
    </row>
    <row r="16698" spans="1:2">
      <c r="A16698" s="93">
        <v>6275</v>
      </c>
      <c r="B16698" s="94" t="s">
        <v>78</v>
      </c>
    </row>
    <row r="16699" spans="1:2">
      <c r="A16699" s="93">
        <v>6275</v>
      </c>
      <c r="B16699" s="94" t="s">
        <v>78</v>
      </c>
    </row>
    <row r="16700" spans="1:2">
      <c r="A16700" s="93">
        <v>6275</v>
      </c>
      <c r="B16700" s="94" t="s">
        <v>78</v>
      </c>
    </row>
    <row r="16701" spans="1:2">
      <c r="A16701" s="93">
        <v>6275</v>
      </c>
      <c r="B16701" s="94" t="s">
        <v>78</v>
      </c>
    </row>
    <row r="16702" spans="1:2">
      <c r="A16702" s="93">
        <v>6275</v>
      </c>
      <c r="B16702" s="94" t="s">
        <v>78</v>
      </c>
    </row>
    <row r="16703" spans="1:2">
      <c r="A16703" s="93">
        <v>6275</v>
      </c>
      <c r="B16703" s="94" t="s">
        <v>78</v>
      </c>
    </row>
    <row r="16704" spans="1:2">
      <c r="A16704" s="93">
        <v>6275</v>
      </c>
      <c r="B16704" s="94" t="s">
        <v>78</v>
      </c>
    </row>
    <row r="16705" spans="1:2">
      <c r="A16705" s="93">
        <v>6275</v>
      </c>
      <c r="B16705" s="94" t="s">
        <v>78</v>
      </c>
    </row>
    <row r="16706" spans="1:2">
      <c r="A16706" s="93">
        <v>6280</v>
      </c>
      <c r="B16706" s="94" t="s">
        <v>78</v>
      </c>
    </row>
    <row r="16707" spans="1:2">
      <c r="A16707" s="93">
        <v>6280</v>
      </c>
      <c r="B16707" s="94" t="s">
        <v>78</v>
      </c>
    </row>
    <row r="16708" spans="1:2">
      <c r="A16708" s="93">
        <v>6280</v>
      </c>
      <c r="B16708" s="94" t="s">
        <v>78</v>
      </c>
    </row>
    <row r="16709" spans="1:2">
      <c r="A16709" s="93">
        <v>6280</v>
      </c>
      <c r="B16709" s="94" t="s">
        <v>78</v>
      </c>
    </row>
    <row r="16710" spans="1:2">
      <c r="A16710" s="93">
        <v>6280</v>
      </c>
      <c r="B16710" s="94" t="s">
        <v>78</v>
      </c>
    </row>
    <row r="16711" spans="1:2">
      <c r="A16711" s="93">
        <v>6280</v>
      </c>
      <c r="B16711" s="94" t="s">
        <v>78</v>
      </c>
    </row>
    <row r="16712" spans="1:2">
      <c r="A16712" s="93">
        <v>6280</v>
      </c>
      <c r="B16712" s="94" t="s">
        <v>78</v>
      </c>
    </row>
    <row r="16713" spans="1:2">
      <c r="A16713" s="93">
        <v>6280</v>
      </c>
      <c r="B16713" s="94" t="s">
        <v>78</v>
      </c>
    </row>
    <row r="16714" spans="1:2">
      <c r="A16714" s="93">
        <v>6280</v>
      </c>
      <c r="B16714" s="94" t="s">
        <v>78</v>
      </c>
    </row>
    <row r="16715" spans="1:2">
      <c r="A16715" s="93">
        <v>6280</v>
      </c>
      <c r="B16715" s="94" t="s">
        <v>78</v>
      </c>
    </row>
    <row r="16716" spans="1:2">
      <c r="A16716" s="93">
        <v>6280</v>
      </c>
      <c r="B16716" s="94" t="s">
        <v>78</v>
      </c>
    </row>
    <row r="16717" spans="1:2">
      <c r="A16717" s="93">
        <v>6280</v>
      </c>
      <c r="B16717" s="94" t="s">
        <v>78</v>
      </c>
    </row>
    <row r="16718" spans="1:2">
      <c r="A16718" s="93">
        <v>6280</v>
      </c>
      <c r="B16718" s="94" t="s">
        <v>78</v>
      </c>
    </row>
    <row r="16719" spans="1:2">
      <c r="A16719" s="93">
        <v>6280</v>
      </c>
      <c r="B16719" s="94" t="s">
        <v>78</v>
      </c>
    </row>
    <row r="16720" spans="1:2">
      <c r="A16720" s="93">
        <v>6280</v>
      </c>
      <c r="B16720" s="94" t="s">
        <v>78</v>
      </c>
    </row>
    <row r="16721" spans="1:2">
      <c r="A16721" s="93">
        <v>6280</v>
      </c>
      <c r="B16721" s="94" t="s">
        <v>78</v>
      </c>
    </row>
    <row r="16722" spans="1:2">
      <c r="A16722" s="93">
        <v>6280</v>
      </c>
      <c r="B16722" s="94" t="s">
        <v>78</v>
      </c>
    </row>
    <row r="16723" spans="1:2">
      <c r="A16723" s="93">
        <v>6280</v>
      </c>
      <c r="B16723" s="94" t="s">
        <v>78</v>
      </c>
    </row>
    <row r="16724" spans="1:2">
      <c r="A16724" s="93">
        <v>6280</v>
      </c>
      <c r="B16724" s="94" t="s">
        <v>78</v>
      </c>
    </row>
    <row r="16725" spans="1:2">
      <c r="A16725" s="93">
        <v>6280</v>
      </c>
      <c r="B16725" s="94" t="s">
        <v>78</v>
      </c>
    </row>
    <row r="16726" spans="1:2">
      <c r="A16726" s="93">
        <v>6280</v>
      </c>
      <c r="B16726" s="94" t="s">
        <v>78</v>
      </c>
    </row>
    <row r="16727" spans="1:2">
      <c r="A16727" s="93">
        <v>6280</v>
      </c>
      <c r="B16727" s="94" t="s">
        <v>78</v>
      </c>
    </row>
    <row r="16728" spans="1:2">
      <c r="A16728" s="93">
        <v>6280</v>
      </c>
      <c r="B16728" s="94" t="s">
        <v>78</v>
      </c>
    </row>
    <row r="16729" spans="1:2">
      <c r="A16729" s="93">
        <v>6280</v>
      </c>
      <c r="B16729" s="94" t="s">
        <v>78</v>
      </c>
    </row>
    <row r="16730" spans="1:2">
      <c r="A16730" s="93">
        <v>6280</v>
      </c>
      <c r="B16730" s="94" t="s">
        <v>78</v>
      </c>
    </row>
    <row r="16731" spans="1:2">
      <c r="A16731" s="93">
        <v>6280</v>
      </c>
      <c r="B16731" s="94" t="s">
        <v>78</v>
      </c>
    </row>
    <row r="16732" spans="1:2">
      <c r="A16732" s="93">
        <v>6280</v>
      </c>
      <c r="B16732" s="94" t="s">
        <v>78</v>
      </c>
    </row>
    <row r="16733" spans="1:2">
      <c r="A16733" s="93">
        <v>6280</v>
      </c>
      <c r="B16733" s="94" t="s">
        <v>78</v>
      </c>
    </row>
    <row r="16734" spans="1:2">
      <c r="A16734" s="93">
        <v>6280</v>
      </c>
      <c r="B16734" s="94" t="s">
        <v>78</v>
      </c>
    </row>
    <row r="16735" spans="1:2">
      <c r="A16735" s="93">
        <v>6280</v>
      </c>
      <c r="B16735" s="94" t="s">
        <v>78</v>
      </c>
    </row>
    <row r="16736" spans="1:2">
      <c r="A16736" s="93">
        <v>6280</v>
      </c>
      <c r="B16736" s="94" t="s">
        <v>78</v>
      </c>
    </row>
    <row r="16737" spans="1:2">
      <c r="A16737" s="93">
        <v>6280</v>
      </c>
      <c r="B16737" s="94" t="s">
        <v>78</v>
      </c>
    </row>
    <row r="16738" spans="1:2">
      <c r="A16738" s="93">
        <v>6280</v>
      </c>
      <c r="B16738" s="94" t="s">
        <v>78</v>
      </c>
    </row>
    <row r="16739" spans="1:2">
      <c r="A16739" s="93">
        <v>6280</v>
      </c>
      <c r="B16739" s="94" t="s">
        <v>78</v>
      </c>
    </row>
    <row r="16740" spans="1:2">
      <c r="A16740" s="93">
        <v>6281</v>
      </c>
      <c r="B16740" s="94" t="s">
        <v>78</v>
      </c>
    </row>
    <row r="16741" spans="1:2">
      <c r="A16741" s="93">
        <v>6281</v>
      </c>
      <c r="B16741" s="94" t="s">
        <v>78</v>
      </c>
    </row>
    <row r="16742" spans="1:2">
      <c r="A16742" s="93">
        <v>6281</v>
      </c>
      <c r="B16742" s="94" t="s">
        <v>78</v>
      </c>
    </row>
    <row r="16743" spans="1:2">
      <c r="A16743" s="93">
        <v>6281</v>
      </c>
      <c r="B16743" s="94" t="s">
        <v>78</v>
      </c>
    </row>
    <row r="16744" spans="1:2">
      <c r="A16744" s="93">
        <v>6281</v>
      </c>
      <c r="B16744" s="94" t="s">
        <v>78</v>
      </c>
    </row>
    <row r="16745" spans="1:2">
      <c r="A16745" s="93">
        <v>6281</v>
      </c>
      <c r="B16745" s="94" t="s">
        <v>78</v>
      </c>
    </row>
    <row r="16746" spans="1:2">
      <c r="A16746" s="93">
        <v>6281</v>
      </c>
      <c r="B16746" s="94" t="s">
        <v>78</v>
      </c>
    </row>
    <row r="16747" spans="1:2">
      <c r="A16747" s="93">
        <v>6282</v>
      </c>
      <c r="B16747" s="94" t="s">
        <v>78</v>
      </c>
    </row>
    <row r="16748" spans="1:2">
      <c r="A16748" s="93">
        <v>6282</v>
      </c>
      <c r="B16748" s="94" t="s">
        <v>78</v>
      </c>
    </row>
    <row r="16749" spans="1:2">
      <c r="A16749" s="93">
        <v>6282</v>
      </c>
      <c r="B16749" s="94" t="s">
        <v>78</v>
      </c>
    </row>
    <row r="16750" spans="1:2">
      <c r="A16750" s="93">
        <v>6284</v>
      </c>
      <c r="B16750" s="94" t="s">
        <v>78</v>
      </c>
    </row>
    <row r="16751" spans="1:2">
      <c r="A16751" s="93">
        <v>6284</v>
      </c>
      <c r="B16751" s="94" t="s">
        <v>78</v>
      </c>
    </row>
    <row r="16752" spans="1:2">
      <c r="A16752" s="93">
        <v>6284</v>
      </c>
      <c r="B16752" s="94" t="s">
        <v>78</v>
      </c>
    </row>
    <row r="16753" spans="1:2">
      <c r="A16753" s="93">
        <v>6284</v>
      </c>
      <c r="B16753" s="94" t="s">
        <v>78</v>
      </c>
    </row>
    <row r="16754" spans="1:2">
      <c r="A16754" s="93">
        <v>6285</v>
      </c>
      <c r="B16754" s="94" t="s">
        <v>78</v>
      </c>
    </row>
    <row r="16755" spans="1:2">
      <c r="A16755" s="93">
        <v>6285</v>
      </c>
      <c r="B16755" s="94" t="s">
        <v>78</v>
      </c>
    </row>
    <row r="16756" spans="1:2">
      <c r="A16756" s="93">
        <v>6285</v>
      </c>
      <c r="B16756" s="94" t="s">
        <v>78</v>
      </c>
    </row>
    <row r="16757" spans="1:2">
      <c r="A16757" s="93">
        <v>6285</v>
      </c>
      <c r="B16757" s="94" t="s">
        <v>78</v>
      </c>
    </row>
    <row r="16758" spans="1:2">
      <c r="A16758" s="93">
        <v>6285</v>
      </c>
      <c r="B16758" s="94" t="s">
        <v>78</v>
      </c>
    </row>
    <row r="16759" spans="1:2">
      <c r="A16759" s="93">
        <v>6285</v>
      </c>
      <c r="B16759" s="94" t="s">
        <v>78</v>
      </c>
    </row>
    <row r="16760" spans="1:2">
      <c r="A16760" s="93">
        <v>6285</v>
      </c>
      <c r="B16760" s="94" t="s">
        <v>78</v>
      </c>
    </row>
    <row r="16761" spans="1:2">
      <c r="A16761" s="93">
        <v>6285</v>
      </c>
      <c r="B16761" s="94" t="s">
        <v>78</v>
      </c>
    </row>
    <row r="16762" spans="1:2">
      <c r="A16762" s="93">
        <v>6285</v>
      </c>
      <c r="B16762" s="94" t="s">
        <v>78</v>
      </c>
    </row>
    <row r="16763" spans="1:2">
      <c r="A16763" s="93">
        <v>6285</v>
      </c>
      <c r="B16763" s="94" t="s">
        <v>78</v>
      </c>
    </row>
    <row r="16764" spans="1:2">
      <c r="A16764" s="93">
        <v>6286</v>
      </c>
      <c r="B16764" s="94" t="s">
        <v>78</v>
      </c>
    </row>
    <row r="16765" spans="1:2">
      <c r="A16765" s="93">
        <v>6286</v>
      </c>
      <c r="B16765" s="94" t="s">
        <v>78</v>
      </c>
    </row>
    <row r="16766" spans="1:2">
      <c r="A16766" s="93">
        <v>6286</v>
      </c>
      <c r="B16766" s="94" t="s">
        <v>78</v>
      </c>
    </row>
    <row r="16767" spans="1:2">
      <c r="A16767" s="93">
        <v>6286</v>
      </c>
      <c r="B16767" s="94" t="s">
        <v>78</v>
      </c>
    </row>
    <row r="16768" spans="1:2">
      <c r="A16768" s="93">
        <v>6286</v>
      </c>
      <c r="B16768" s="94" t="s">
        <v>78</v>
      </c>
    </row>
    <row r="16769" spans="1:2">
      <c r="A16769" s="93">
        <v>6288</v>
      </c>
      <c r="B16769" s="94" t="s">
        <v>78</v>
      </c>
    </row>
    <row r="16770" spans="1:2">
      <c r="A16770" s="93">
        <v>6288</v>
      </c>
      <c r="B16770" s="94" t="s">
        <v>78</v>
      </c>
    </row>
    <row r="16771" spans="1:2">
      <c r="A16771" s="93">
        <v>6288</v>
      </c>
      <c r="B16771" s="94" t="s">
        <v>78</v>
      </c>
    </row>
    <row r="16772" spans="1:2">
      <c r="A16772" s="93">
        <v>6288</v>
      </c>
      <c r="B16772" s="94" t="s">
        <v>78</v>
      </c>
    </row>
    <row r="16773" spans="1:2">
      <c r="A16773" s="93">
        <v>6288</v>
      </c>
      <c r="B16773" s="94" t="s">
        <v>78</v>
      </c>
    </row>
    <row r="16774" spans="1:2">
      <c r="A16774" s="93">
        <v>6288</v>
      </c>
      <c r="B16774" s="94" t="s">
        <v>78</v>
      </c>
    </row>
    <row r="16775" spans="1:2">
      <c r="A16775" s="93">
        <v>6288</v>
      </c>
      <c r="B16775" s="94" t="s">
        <v>78</v>
      </c>
    </row>
    <row r="16776" spans="1:2">
      <c r="A16776" s="93">
        <v>6290</v>
      </c>
      <c r="B16776" s="94" t="s">
        <v>78</v>
      </c>
    </row>
    <row r="16777" spans="1:2">
      <c r="A16777" s="93">
        <v>6290</v>
      </c>
      <c r="B16777" s="94" t="s">
        <v>78</v>
      </c>
    </row>
    <row r="16778" spans="1:2">
      <c r="A16778" s="93">
        <v>6290</v>
      </c>
      <c r="B16778" s="94" t="s">
        <v>78</v>
      </c>
    </row>
    <row r="16779" spans="1:2">
      <c r="A16779" s="93">
        <v>6290</v>
      </c>
      <c r="B16779" s="94" t="s">
        <v>78</v>
      </c>
    </row>
    <row r="16780" spans="1:2">
      <c r="A16780" s="93">
        <v>6290</v>
      </c>
      <c r="B16780" s="94" t="s">
        <v>78</v>
      </c>
    </row>
    <row r="16781" spans="1:2">
      <c r="A16781" s="93">
        <v>6290</v>
      </c>
      <c r="B16781" s="94" t="s">
        <v>78</v>
      </c>
    </row>
    <row r="16782" spans="1:2">
      <c r="A16782" s="93">
        <v>6290</v>
      </c>
      <c r="B16782" s="94" t="s">
        <v>78</v>
      </c>
    </row>
    <row r="16783" spans="1:2">
      <c r="A16783" s="93">
        <v>6290</v>
      </c>
      <c r="B16783" s="94" t="s">
        <v>78</v>
      </c>
    </row>
    <row r="16784" spans="1:2">
      <c r="A16784" s="93">
        <v>6302</v>
      </c>
      <c r="B16784" s="94" t="s">
        <v>78</v>
      </c>
    </row>
    <row r="16785" spans="1:2">
      <c r="A16785" s="93">
        <v>6302</v>
      </c>
      <c r="B16785" s="94" t="s">
        <v>78</v>
      </c>
    </row>
    <row r="16786" spans="1:2">
      <c r="A16786" s="93">
        <v>6302</v>
      </c>
      <c r="B16786" s="94" t="s">
        <v>78</v>
      </c>
    </row>
    <row r="16787" spans="1:2">
      <c r="A16787" s="93">
        <v>6302</v>
      </c>
      <c r="B16787" s="94" t="s">
        <v>78</v>
      </c>
    </row>
    <row r="16788" spans="1:2">
      <c r="A16788" s="93">
        <v>6302</v>
      </c>
      <c r="B16788" s="94" t="s">
        <v>78</v>
      </c>
    </row>
    <row r="16789" spans="1:2">
      <c r="A16789" s="93">
        <v>6302</v>
      </c>
      <c r="B16789" s="94" t="s">
        <v>78</v>
      </c>
    </row>
    <row r="16790" spans="1:2">
      <c r="A16790" s="93">
        <v>6302</v>
      </c>
      <c r="B16790" s="94" t="s">
        <v>78</v>
      </c>
    </row>
    <row r="16791" spans="1:2">
      <c r="A16791" s="93">
        <v>6302</v>
      </c>
      <c r="B16791" s="94" t="s">
        <v>78</v>
      </c>
    </row>
    <row r="16792" spans="1:2">
      <c r="A16792" s="93">
        <v>6302</v>
      </c>
      <c r="B16792" s="94" t="s">
        <v>78</v>
      </c>
    </row>
    <row r="16793" spans="1:2">
      <c r="A16793" s="93">
        <v>6302</v>
      </c>
      <c r="B16793" s="94" t="s">
        <v>78</v>
      </c>
    </row>
    <row r="16794" spans="1:2">
      <c r="A16794" s="93">
        <v>6302</v>
      </c>
      <c r="B16794" s="94" t="s">
        <v>78</v>
      </c>
    </row>
    <row r="16795" spans="1:2">
      <c r="A16795" s="93">
        <v>6302</v>
      </c>
      <c r="B16795" s="94" t="s">
        <v>78</v>
      </c>
    </row>
    <row r="16796" spans="1:2">
      <c r="A16796" s="93">
        <v>6302</v>
      </c>
      <c r="B16796" s="94" t="s">
        <v>78</v>
      </c>
    </row>
    <row r="16797" spans="1:2">
      <c r="A16797" s="93">
        <v>6302</v>
      </c>
      <c r="B16797" s="94" t="s">
        <v>78</v>
      </c>
    </row>
    <row r="16798" spans="1:2">
      <c r="A16798" s="93">
        <v>6302</v>
      </c>
      <c r="B16798" s="94" t="s">
        <v>78</v>
      </c>
    </row>
    <row r="16799" spans="1:2">
      <c r="A16799" s="93">
        <v>6302</v>
      </c>
      <c r="B16799" s="94" t="s">
        <v>78</v>
      </c>
    </row>
    <row r="16800" spans="1:2">
      <c r="A16800" s="93">
        <v>6302</v>
      </c>
      <c r="B16800" s="94" t="s">
        <v>78</v>
      </c>
    </row>
    <row r="16801" spans="1:2">
      <c r="A16801" s="93">
        <v>6302</v>
      </c>
      <c r="B16801" s="94" t="s">
        <v>78</v>
      </c>
    </row>
    <row r="16802" spans="1:2">
      <c r="A16802" s="93">
        <v>6302</v>
      </c>
      <c r="B16802" s="94" t="s">
        <v>78</v>
      </c>
    </row>
    <row r="16803" spans="1:2">
      <c r="A16803" s="93">
        <v>6302</v>
      </c>
      <c r="B16803" s="94" t="s">
        <v>78</v>
      </c>
    </row>
    <row r="16804" spans="1:2">
      <c r="A16804" s="93">
        <v>6302</v>
      </c>
      <c r="B16804" s="94" t="s">
        <v>78</v>
      </c>
    </row>
    <row r="16805" spans="1:2">
      <c r="A16805" s="93">
        <v>6302</v>
      </c>
      <c r="B16805" s="94" t="s">
        <v>78</v>
      </c>
    </row>
    <row r="16806" spans="1:2">
      <c r="A16806" s="93">
        <v>6302</v>
      </c>
      <c r="B16806" s="94" t="s">
        <v>78</v>
      </c>
    </row>
    <row r="16807" spans="1:2">
      <c r="A16807" s="93">
        <v>6302</v>
      </c>
      <c r="B16807" s="94" t="s">
        <v>78</v>
      </c>
    </row>
    <row r="16808" spans="1:2">
      <c r="A16808" s="93">
        <v>6302</v>
      </c>
      <c r="B16808" s="94" t="s">
        <v>78</v>
      </c>
    </row>
    <row r="16809" spans="1:2">
      <c r="A16809" s="93">
        <v>6304</v>
      </c>
      <c r="B16809" s="94" t="s">
        <v>78</v>
      </c>
    </row>
    <row r="16810" spans="1:2">
      <c r="A16810" s="93">
        <v>6304</v>
      </c>
      <c r="B16810" s="94" t="s">
        <v>78</v>
      </c>
    </row>
    <row r="16811" spans="1:2">
      <c r="A16811" s="93">
        <v>6304</v>
      </c>
      <c r="B16811" s="94" t="s">
        <v>78</v>
      </c>
    </row>
    <row r="16812" spans="1:2">
      <c r="A16812" s="93">
        <v>6304</v>
      </c>
      <c r="B16812" s="94" t="s">
        <v>78</v>
      </c>
    </row>
    <row r="16813" spans="1:2">
      <c r="A16813" s="93">
        <v>6304</v>
      </c>
      <c r="B16813" s="94" t="s">
        <v>78</v>
      </c>
    </row>
    <row r="16814" spans="1:2">
      <c r="A16814" s="93">
        <v>6304</v>
      </c>
      <c r="B16814" s="94" t="s">
        <v>78</v>
      </c>
    </row>
    <row r="16815" spans="1:2">
      <c r="A16815" s="93">
        <v>6304</v>
      </c>
      <c r="B16815" s="94" t="s">
        <v>78</v>
      </c>
    </row>
    <row r="16816" spans="1:2">
      <c r="A16816" s="93">
        <v>6304</v>
      </c>
      <c r="B16816" s="94" t="s">
        <v>78</v>
      </c>
    </row>
    <row r="16817" spans="1:2">
      <c r="A16817" s="93">
        <v>6304</v>
      </c>
      <c r="B16817" s="94" t="s">
        <v>78</v>
      </c>
    </row>
    <row r="16818" spans="1:2">
      <c r="A16818" s="93">
        <v>6304</v>
      </c>
      <c r="B16818" s="94" t="s">
        <v>78</v>
      </c>
    </row>
    <row r="16819" spans="1:2">
      <c r="A16819" s="93">
        <v>6306</v>
      </c>
      <c r="B16819" s="94" t="s">
        <v>78</v>
      </c>
    </row>
    <row r="16820" spans="1:2">
      <c r="A16820" s="93">
        <v>6306</v>
      </c>
      <c r="B16820" s="94" t="s">
        <v>78</v>
      </c>
    </row>
    <row r="16821" spans="1:2">
      <c r="A16821" s="93">
        <v>6306</v>
      </c>
      <c r="B16821" s="94" t="s">
        <v>78</v>
      </c>
    </row>
    <row r="16822" spans="1:2">
      <c r="A16822" s="93">
        <v>6306</v>
      </c>
      <c r="B16822" s="94" t="s">
        <v>78</v>
      </c>
    </row>
    <row r="16823" spans="1:2">
      <c r="A16823" s="93">
        <v>6306</v>
      </c>
      <c r="B16823" s="94" t="s">
        <v>78</v>
      </c>
    </row>
    <row r="16824" spans="1:2">
      <c r="A16824" s="93">
        <v>6308</v>
      </c>
      <c r="B16824" s="94" t="s">
        <v>78</v>
      </c>
    </row>
    <row r="16825" spans="1:2">
      <c r="A16825" s="93">
        <v>6308</v>
      </c>
      <c r="B16825" s="94" t="s">
        <v>78</v>
      </c>
    </row>
    <row r="16826" spans="1:2">
      <c r="A16826" s="93">
        <v>6308</v>
      </c>
      <c r="B16826" s="94" t="s">
        <v>78</v>
      </c>
    </row>
    <row r="16827" spans="1:2">
      <c r="A16827" s="93">
        <v>6308</v>
      </c>
      <c r="B16827" s="94" t="s">
        <v>78</v>
      </c>
    </row>
    <row r="16828" spans="1:2">
      <c r="A16828" s="93">
        <v>6308</v>
      </c>
      <c r="B16828" s="94" t="s">
        <v>78</v>
      </c>
    </row>
    <row r="16829" spans="1:2">
      <c r="A16829" s="93">
        <v>6308</v>
      </c>
      <c r="B16829" s="94" t="s">
        <v>78</v>
      </c>
    </row>
    <row r="16830" spans="1:2">
      <c r="A16830" s="93">
        <v>6308</v>
      </c>
      <c r="B16830" s="94" t="s">
        <v>78</v>
      </c>
    </row>
    <row r="16831" spans="1:2">
      <c r="A16831" s="93">
        <v>6308</v>
      </c>
      <c r="B16831" s="94" t="s">
        <v>78</v>
      </c>
    </row>
    <row r="16832" spans="1:2">
      <c r="A16832" s="93">
        <v>6308</v>
      </c>
      <c r="B16832" s="94" t="s">
        <v>78</v>
      </c>
    </row>
    <row r="16833" spans="1:2">
      <c r="A16833" s="93">
        <v>6308</v>
      </c>
      <c r="B16833" s="94" t="s">
        <v>78</v>
      </c>
    </row>
    <row r="16834" spans="1:2">
      <c r="A16834" s="93">
        <v>6308</v>
      </c>
      <c r="B16834" s="94" t="s">
        <v>78</v>
      </c>
    </row>
    <row r="16835" spans="1:2">
      <c r="A16835" s="93">
        <v>6308</v>
      </c>
      <c r="B16835" s="94" t="s">
        <v>78</v>
      </c>
    </row>
    <row r="16836" spans="1:2">
      <c r="A16836" s="93">
        <v>6309</v>
      </c>
      <c r="B16836" s="94" t="s">
        <v>78</v>
      </c>
    </row>
    <row r="16837" spans="1:2">
      <c r="A16837" s="93">
        <v>6309</v>
      </c>
      <c r="B16837" s="94" t="s">
        <v>78</v>
      </c>
    </row>
    <row r="16838" spans="1:2">
      <c r="A16838" s="93">
        <v>6309</v>
      </c>
      <c r="B16838" s="94" t="s">
        <v>78</v>
      </c>
    </row>
    <row r="16839" spans="1:2">
      <c r="A16839" s="93">
        <v>6309</v>
      </c>
      <c r="B16839" s="94" t="s">
        <v>78</v>
      </c>
    </row>
    <row r="16840" spans="1:2">
      <c r="A16840" s="93">
        <v>6311</v>
      </c>
      <c r="B16840" s="94" t="s">
        <v>78</v>
      </c>
    </row>
    <row r="16841" spans="1:2">
      <c r="A16841" s="93">
        <v>6311</v>
      </c>
      <c r="B16841" s="94" t="s">
        <v>78</v>
      </c>
    </row>
    <row r="16842" spans="1:2">
      <c r="A16842" s="93">
        <v>6311</v>
      </c>
      <c r="B16842" s="94" t="s">
        <v>78</v>
      </c>
    </row>
    <row r="16843" spans="1:2">
      <c r="A16843" s="93">
        <v>6311</v>
      </c>
      <c r="B16843" s="94" t="s">
        <v>78</v>
      </c>
    </row>
    <row r="16844" spans="1:2">
      <c r="A16844" s="93">
        <v>6311</v>
      </c>
      <c r="B16844" s="94" t="s">
        <v>78</v>
      </c>
    </row>
    <row r="16845" spans="1:2">
      <c r="A16845" s="93">
        <v>6311</v>
      </c>
      <c r="B16845" s="94" t="s">
        <v>78</v>
      </c>
    </row>
    <row r="16846" spans="1:2">
      <c r="A16846" s="93">
        <v>6311</v>
      </c>
      <c r="B16846" s="94" t="s">
        <v>78</v>
      </c>
    </row>
    <row r="16847" spans="1:2">
      <c r="A16847" s="93">
        <v>6311</v>
      </c>
      <c r="B16847" s="94" t="s">
        <v>78</v>
      </c>
    </row>
    <row r="16848" spans="1:2">
      <c r="A16848" s="93">
        <v>6312</v>
      </c>
      <c r="B16848" s="94" t="s">
        <v>78</v>
      </c>
    </row>
    <row r="16849" spans="1:2">
      <c r="A16849" s="93">
        <v>6312</v>
      </c>
      <c r="B16849" s="94" t="s">
        <v>78</v>
      </c>
    </row>
    <row r="16850" spans="1:2">
      <c r="A16850" s="93">
        <v>6312</v>
      </c>
      <c r="B16850" s="94" t="s">
        <v>78</v>
      </c>
    </row>
    <row r="16851" spans="1:2">
      <c r="A16851" s="93">
        <v>6312</v>
      </c>
      <c r="B16851" s="94" t="s">
        <v>78</v>
      </c>
    </row>
    <row r="16852" spans="1:2">
      <c r="A16852" s="93">
        <v>6312</v>
      </c>
      <c r="B16852" s="94" t="s">
        <v>78</v>
      </c>
    </row>
    <row r="16853" spans="1:2">
      <c r="A16853" s="93">
        <v>6312</v>
      </c>
      <c r="B16853" s="94" t="s">
        <v>78</v>
      </c>
    </row>
    <row r="16854" spans="1:2">
      <c r="A16854" s="93">
        <v>6312</v>
      </c>
      <c r="B16854" s="94" t="s">
        <v>78</v>
      </c>
    </row>
    <row r="16855" spans="1:2">
      <c r="A16855" s="93">
        <v>6312</v>
      </c>
      <c r="B16855" s="94" t="s">
        <v>78</v>
      </c>
    </row>
    <row r="16856" spans="1:2">
      <c r="A16856" s="93">
        <v>6312</v>
      </c>
      <c r="B16856" s="94" t="s">
        <v>78</v>
      </c>
    </row>
    <row r="16857" spans="1:2">
      <c r="A16857" s="93">
        <v>6313</v>
      </c>
      <c r="B16857" s="94" t="s">
        <v>78</v>
      </c>
    </row>
    <row r="16858" spans="1:2">
      <c r="A16858" s="93">
        <v>6315</v>
      </c>
      <c r="B16858" s="94" t="s">
        <v>78</v>
      </c>
    </row>
    <row r="16859" spans="1:2">
      <c r="A16859" s="93">
        <v>6315</v>
      </c>
      <c r="B16859" s="94" t="s">
        <v>78</v>
      </c>
    </row>
    <row r="16860" spans="1:2">
      <c r="A16860" s="93">
        <v>6315</v>
      </c>
      <c r="B16860" s="94" t="s">
        <v>78</v>
      </c>
    </row>
    <row r="16861" spans="1:2">
      <c r="A16861" s="93">
        <v>6315</v>
      </c>
      <c r="B16861" s="94" t="s">
        <v>78</v>
      </c>
    </row>
    <row r="16862" spans="1:2">
      <c r="A16862" s="93">
        <v>6315</v>
      </c>
      <c r="B16862" s="94" t="s">
        <v>78</v>
      </c>
    </row>
    <row r="16863" spans="1:2">
      <c r="A16863" s="93">
        <v>6315</v>
      </c>
      <c r="B16863" s="94" t="s">
        <v>78</v>
      </c>
    </row>
    <row r="16864" spans="1:2">
      <c r="A16864" s="93">
        <v>6315</v>
      </c>
      <c r="B16864" s="94" t="s">
        <v>78</v>
      </c>
    </row>
    <row r="16865" spans="1:2">
      <c r="A16865" s="93">
        <v>6315</v>
      </c>
      <c r="B16865" s="94" t="s">
        <v>78</v>
      </c>
    </row>
    <row r="16866" spans="1:2">
      <c r="A16866" s="93">
        <v>6315</v>
      </c>
      <c r="B16866" s="94" t="s">
        <v>78</v>
      </c>
    </row>
    <row r="16867" spans="1:2">
      <c r="A16867" s="93">
        <v>6315</v>
      </c>
      <c r="B16867" s="94" t="s">
        <v>78</v>
      </c>
    </row>
    <row r="16868" spans="1:2">
      <c r="A16868" s="93">
        <v>6315</v>
      </c>
      <c r="B16868" s="94" t="s">
        <v>78</v>
      </c>
    </row>
    <row r="16869" spans="1:2">
      <c r="A16869" s="93">
        <v>6315</v>
      </c>
      <c r="B16869" s="94" t="s">
        <v>78</v>
      </c>
    </row>
    <row r="16870" spans="1:2">
      <c r="A16870" s="93">
        <v>6316</v>
      </c>
      <c r="B16870" s="94" t="s">
        <v>78</v>
      </c>
    </row>
    <row r="16871" spans="1:2">
      <c r="A16871" s="93">
        <v>6316</v>
      </c>
      <c r="B16871" s="94" t="s">
        <v>78</v>
      </c>
    </row>
    <row r="16872" spans="1:2">
      <c r="A16872" s="93">
        <v>6316</v>
      </c>
      <c r="B16872" s="94" t="s">
        <v>78</v>
      </c>
    </row>
    <row r="16873" spans="1:2">
      <c r="A16873" s="93">
        <v>6316</v>
      </c>
      <c r="B16873" s="94" t="s">
        <v>78</v>
      </c>
    </row>
    <row r="16874" spans="1:2">
      <c r="A16874" s="93">
        <v>6316</v>
      </c>
      <c r="B16874" s="94" t="s">
        <v>78</v>
      </c>
    </row>
    <row r="16875" spans="1:2">
      <c r="A16875" s="93">
        <v>6316</v>
      </c>
      <c r="B16875" s="94" t="s">
        <v>78</v>
      </c>
    </row>
    <row r="16876" spans="1:2">
      <c r="A16876" s="93">
        <v>6317</v>
      </c>
      <c r="B16876" s="94" t="s">
        <v>78</v>
      </c>
    </row>
    <row r="16877" spans="1:2">
      <c r="A16877" s="93">
        <v>6317</v>
      </c>
      <c r="B16877" s="94" t="s">
        <v>78</v>
      </c>
    </row>
    <row r="16878" spans="1:2">
      <c r="A16878" s="93">
        <v>6317</v>
      </c>
      <c r="B16878" s="94" t="s">
        <v>78</v>
      </c>
    </row>
    <row r="16879" spans="1:2">
      <c r="A16879" s="93">
        <v>6317</v>
      </c>
      <c r="B16879" s="94" t="s">
        <v>78</v>
      </c>
    </row>
    <row r="16880" spans="1:2">
      <c r="A16880" s="93">
        <v>6317</v>
      </c>
      <c r="B16880" s="94" t="s">
        <v>78</v>
      </c>
    </row>
    <row r="16881" spans="1:2">
      <c r="A16881" s="93">
        <v>6317</v>
      </c>
      <c r="B16881" s="94" t="s">
        <v>78</v>
      </c>
    </row>
    <row r="16882" spans="1:2">
      <c r="A16882" s="93">
        <v>6317</v>
      </c>
      <c r="B16882" s="94" t="s">
        <v>78</v>
      </c>
    </row>
    <row r="16883" spans="1:2">
      <c r="A16883" s="93">
        <v>6317</v>
      </c>
      <c r="B16883" s="94" t="s">
        <v>78</v>
      </c>
    </row>
    <row r="16884" spans="1:2">
      <c r="A16884" s="93">
        <v>6317</v>
      </c>
      <c r="B16884" s="94" t="s">
        <v>78</v>
      </c>
    </row>
    <row r="16885" spans="1:2">
      <c r="A16885" s="93">
        <v>6317</v>
      </c>
      <c r="B16885" s="94" t="s">
        <v>78</v>
      </c>
    </row>
    <row r="16886" spans="1:2">
      <c r="A16886" s="93">
        <v>6317</v>
      </c>
      <c r="B16886" s="94" t="s">
        <v>78</v>
      </c>
    </row>
    <row r="16887" spans="1:2">
      <c r="A16887" s="93">
        <v>6317</v>
      </c>
      <c r="B16887" s="94" t="s">
        <v>78</v>
      </c>
    </row>
    <row r="16888" spans="1:2">
      <c r="A16888" s="93">
        <v>6317</v>
      </c>
      <c r="B16888" s="94" t="s">
        <v>78</v>
      </c>
    </row>
    <row r="16889" spans="1:2">
      <c r="A16889" s="93">
        <v>6317</v>
      </c>
      <c r="B16889" s="94" t="s">
        <v>78</v>
      </c>
    </row>
    <row r="16890" spans="1:2">
      <c r="A16890" s="93">
        <v>6317</v>
      </c>
      <c r="B16890" s="94" t="s">
        <v>78</v>
      </c>
    </row>
    <row r="16891" spans="1:2">
      <c r="A16891" s="93">
        <v>6318</v>
      </c>
      <c r="B16891" s="94" t="s">
        <v>78</v>
      </c>
    </row>
    <row r="16892" spans="1:2">
      <c r="A16892" s="93">
        <v>6318</v>
      </c>
      <c r="B16892" s="94" t="s">
        <v>78</v>
      </c>
    </row>
    <row r="16893" spans="1:2">
      <c r="A16893" s="93">
        <v>6318</v>
      </c>
      <c r="B16893" s="94" t="s">
        <v>78</v>
      </c>
    </row>
    <row r="16894" spans="1:2">
      <c r="A16894" s="93">
        <v>6318</v>
      </c>
      <c r="B16894" s="94" t="s">
        <v>78</v>
      </c>
    </row>
    <row r="16895" spans="1:2">
      <c r="A16895" s="93">
        <v>6318</v>
      </c>
      <c r="B16895" s="94" t="s">
        <v>78</v>
      </c>
    </row>
    <row r="16896" spans="1:2">
      <c r="A16896" s="93">
        <v>6320</v>
      </c>
      <c r="B16896" s="94" t="s">
        <v>78</v>
      </c>
    </row>
    <row r="16897" spans="1:2">
      <c r="A16897" s="93">
        <v>6320</v>
      </c>
      <c r="B16897" s="94" t="s">
        <v>78</v>
      </c>
    </row>
    <row r="16898" spans="1:2">
      <c r="A16898" s="93">
        <v>6320</v>
      </c>
      <c r="B16898" s="94" t="s">
        <v>78</v>
      </c>
    </row>
    <row r="16899" spans="1:2">
      <c r="A16899" s="93">
        <v>6320</v>
      </c>
      <c r="B16899" s="94" t="s">
        <v>78</v>
      </c>
    </row>
    <row r="16900" spans="1:2">
      <c r="A16900" s="93">
        <v>6320</v>
      </c>
      <c r="B16900" s="94" t="s">
        <v>78</v>
      </c>
    </row>
    <row r="16901" spans="1:2">
      <c r="A16901" s="93">
        <v>6320</v>
      </c>
      <c r="B16901" s="94" t="s">
        <v>78</v>
      </c>
    </row>
    <row r="16902" spans="1:2">
      <c r="A16902" s="93">
        <v>6320</v>
      </c>
      <c r="B16902" s="94" t="s">
        <v>78</v>
      </c>
    </row>
    <row r="16903" spans="1:2">
      <c r="A16903" s="93">
        <v>6321</v>
      </c>
      <c r="B16903" s="94" t="s">
        <v>78</v>
      </c>
    </row>
    <row r="16904" spans="1:2">
      <c r="A16904" s="93">
        <v>6322</v>
      </c>
      <c r="B16904" s="94" t="s">
        <v>78</v>
      </c>
    </row>
    <row r="16905" spans="1:2">
      <c r="A16905" s="93">
        <v>6323</v>
      </c>
      <c r="B16905" s="94" t="s">
        <v>78</v>
      </c>
    </row>
    <row r="16906" spans="1:2">
      <c r="A16906" s="93">
        <v>6324</v>
      </c>
      <c r="B16906" s="94" t="s">
        <v>78</v>
      </c>
    </row>
    <row r="16907" spans="1:2">
      <c r="A16907" s="93">
        <v>6324</v>
      </c>
      <c r="B16907" s="94" t="s">
        <v>78</v>
      </c>
    </row>
    <row r="16908" spans="1:2">
      <c r="A16908" s="93">
        <v>6324</v>
      </c>
      <c r="B16908" s="94" t="s">
        <v>78</v>
      </c>
    </row>
    <row r="16909" spans="1:2">
      <c r="A16909" s="93">
        <v>6324</v>
      </c>
      <c r="B16909" s="94" t="s">
        <v>78</v>
      </c>
    </row>
    <row r="16910" spans="1:2">
      <c r="A16910" s="93">
        <v>6324</v>
      </c>
      <c r="B16910" s="94" t="s">
        <v>78</v>
      </c>
    </row>
    <row r="16911" spans="1:2">
      <c r="A16911" s="93">
        <v>6324</v>
      </c>
      <c r="B16911" s="94" t="s">
        <v>78</v>
      </c>
    </row>
    <row r="16912" spans="1:2">
      <c r="A16912" s="93">
        <v>6324</v>
      </c>
      <c r="B16912" s="94" t="s">
        <v>78</v>
      </c>
    </row>
    <row r="16913" spans="1:2">
      <c r="A16913" s="93">
        <v>6324</v>
      </c>
      <c r="B16913" s="94" t="s">
        <v>78</v>
      </c>
    </row>
    <row r="16914" spans="1:2">
      <c r="A16914" s="93">
        <v>6324</v>
      </c>
      <c r="B16914" s="94" t="s">
        <v>78</v>
      </c>
    </row>
    <row r="16915" spans="1:2">
      <c r="A16915" s="93">
        <v>6324</v>
      </c>
      <c r="B16915" s="94" t="s">
        <v>78</v>
      </c>
    </row>
    <row r="16916" spans="1:2">
      <c r="A16916" s="93">
        <v>6324</v>
      </c>
      <c r="B16916" s="94" t="s">
        <v>78</v>
      </c>
    </row>
    <row r="16917" spans="1:2">
      <c r="A16917" s="93">
        <v>6326</v>
      </c>
      <c r="B16917" s="94" t="s">
        <v>78</v>
      </c>
    </row>
    <row r="16918" spans="1:2">
      <c r="A16918" s="93">
        <v>6326</v>
      </c>
      <c r="B16918" s="94" t="s">
        <v>78</v>
      </c>
    </row>
    <row r="16919" spans="1:2">
      <c r="A16919" s="93">
        <v>6327</v>
      </c>
      <c r="B16919" s="94" t="s">
        <v>78</v>
      </c>
    </row>
    <row r="16920" spans="1:2">
      <c r="A16920" s="93">
        <v>6327</v>
      </c>
      <c r="B16920" s="94" t="s">
        <v>78</v>
      </c>
    </row>
    <row r="16921" spans="1:2">
      <c r="A16921" s="93">
        <v>6328</v>
      </c>
      <c r="B16921" s="94" t="s">
        <v>78</v>
      </c>
    </row>
    <row r="16922" spans="1:2">
      <c r="A16922" s="93">
        <v>6328</v>
      </c>
      <c r="B16922" s="94" t="s">
        <v>78</v>
      </c>
    </row>
    <row r="16923" spans="1:2">
      <c r="A16923" s="93">
        <v>6328</v>
      </c>
      <c r="B16923" s="94" t="s">
        <v>78</v>
      </c>
    </row>
    <row r="16924" spans="1:2">
      <c r="A16924" s="93">
        <v>6328</v>
      </c>
      <c r="B16924" s="94" t="s">
        <v>78</v>
      </c>
    </row>
    <row r="16925" spans="1:2">
      <c r="A16925" s="93">
        <v>6328</v>
      </c>
      <c r="B16925" s="94" t="s">
        <v>78</v>
      </c>
    </row>
    <row r="16926" spans="1:2">
      <c r="A16926" s="93">
        <v>6328</v>
      </c>
      <c r="B16926" s="94" t="s">
        <v>78</v>
      </c>
    </row>
    <row r="16927" spans="1:2">
      <c r="A16927" s="93">
        <v>6328</v>
      </c>
      <c r="B16927" s="94" t="s">
        <v>78</v>
      </c>
    </row>
    <row r="16928" spans="1:2">
      <c r="A16928" s="93">
        <v>6328</v>
      </c>
      <c r="B16928" s="94" t="s">
        <v>78</v>
      </c>
    </row>
    <row r="16929" spans="1:2">
      <c r="A16929" s="93">
        <v>6328</v>
      </c>
      <c r="B16929" s="94" t="s">
        <v>78</v>
      </c>
    </row>
    <row r="16930" spans="1:2">
      <c r="A16930" s="93">
        <v>6330</v>
      </c>
      <c r="B16930" s="94" t="s">
        <v>78</v>
      </c>
    </row>
    <row r="16931" spans="1:2">
      <c r="A16931" s="93">
        <v>6330</v>
      </c>
      <c r="B16931" s="94" t="s">
        <v>78</v>
      </c>
    </row>
    <row r="16932" spans="1:2">
      <c r="A16932" s="93">
        <v>6330</v>
      </c>
      <c r="B16932" s="94" t="s">
        <v>78</v>
      </c>
    </row>
    <row r="16933" spans="1:2">
      <c r="A16933" s="93">
        <v>6330</v>
      </c>
      <c r="B16933" s="94" t="s">
        <v>78</v>
      </c>
    </row>
    <row r="16934" spans="1:2">
      <c r="A16934" s="93">
        <v>6330</v>
      </c>
      <c r="B16934" s="94" t="s">
        <v>78</v>
      </c>
    </row>
    <row r="16935" spans="1:2">
      <c r="A16935" s="93">
        <v>6330</v>
      </c>
      <c r="B16935" s="94" t="s">
        <v>78</v>
      </c>
    </row>
    <row r="16936" spans="1:2">
      <c r="A16936" s="93">
        <v>6330</v>
      </c>
      <c r="B16936" s="94" t="s">
        <v>78</v>
      </c>
    </row>
    <row r="16937" spans="1:2">
      <c r="A16937" s="93">
        <v>6330</v>
      </c>
      <c r="B16937" s="94" t="s">
        <v>78</v>
      </c>
    </row>
    <row r="16938" spans="1:2">
      <c r="A16938" s="93">
        <v>6330</v>
      </c>
      <c r="B16938" s="94" t="s">
        <v>78</v>
      </c>
    </row>
    <row r="16939" spans="1:2">
      <c r="A16939" s="93">
        <v>6330</v>
      </c>
      <c r="B16939" s="94" t="s">
        <v>78</v>
      </c>
    </row>
    <row r="16940" spans="1:2">
      <c r="A16940" s="93">
        <v>6330</v>
      </c>
      <c r="B16940" s="94" t="s">
        <v>78</v>
      </c>
    </row>
    <row r="16941" spans="1:2">
      <c r="A16941" s="93">
        <v>6330</v>
      </c>
      <c r="B16941" s="94" t="s">
        <v>78</v>
      </c>
    </row>
    <row r="16942" spans="1:2">
      <c r="A16942" s="93">
        <v>6330</v>
      </c>
      <c r="B16942" s="94" t="s">
        <v>78</v>
      </c>
    </row>
    <row r="16943" spans="1:2">
      <c r="A16943" s="93">
        <v>6330</v>
      </c>
      <c r="B16943" s="94" t="s">
        <v>78</v>
      </c>
    </row>
    <row r="16944" spans="1:2">
      <c r="A16944" s="93">
        <v>6330</v>
      </c>
      <c r="B16944" s="94" t="s">
        <v>78</v>
      </c>
    </row>
    <row r="16945" spans="1:2">
      <c r="A16945" s="93">
        <v>6330</v>
      </c>
      <c r="B16945" s="94" t="s">
        <v>78</v>
      </c>
    </row>
    <row r="16946" spans="1:2">
      <c r="A16946" s="93">
        <v>6330</v>
      </c>
      <c r="B16946" s="94" t="s">
        <v>78</v>
      </c>
    </row>
    <row r="16947" spans="1:2">
      <c r="A16947" s="93">
        <v>6330</v>
      </c>
      <c r="B16947" s="94" t="s">
        <v>78</v>
      </c>
    </row>
    <row r="16948" spans="1:2">
      <c r="A16948" s="93">
        <v>6330</v>
      </c>
      <c r="B16948" s="94" t="s">
        <v>78</v>
      </c>
    </row>
    <row r="16949" spans="1:2">
      <c r="A16949" s="93">
        <v>6330</v>
      </c>
      <c r="B16949" s="94" t="s">
        <v>78</v>
      </c>
    </row>
    <row r="16950" spans="1:2">
      <c r="A16950" s="93">
        <v>6330</v>
      </c>
      <c r="B16950" s="94" t="s">
        <v>78</v>
      </c>
    </row>
    <row r="16951" spans="1:2">
      <c r="A16951" s="93">
        <v>6330</v>
      </c>
      <c r="B16951" s="94" t="s">
        <v>78</v>
      </c>
    </row>
    <row r="16952" spans="1:2">
      <c r="A16952" s="93">
        <v>6330</v>
      </c>
      <c r="B16952" s="94" t="s">
        <v>78</v>
      </c>
    </row>
    <row r="16953" spans="1:2">
      <c r="A16953" s="93">
        <v>6330</v>
      </c>
      <c r="B16953" s="94" t="s">
        <v>78</v>
      </c>
    </row>
    <row r="16954" spans="1:2">
      <c r="A16954" s="93">
        <v>6330</v>
      </c>
      <c r="B16954" s="94" t="s">
        <v>78</v>
      </c>
    </row>
    <row r="16955" spans="1:2">
      <c r="A16955" s="93">
        <v>6330</v>
      </c>
      <c r="B16955" s="94" t="s">
        <v>78</v>
      </c>
    </row>
    <row r="16956" spans="1:2">
      <c r="A16956" s="93">
        <v>6330</v>
      </c>
      <c r="B16956" s="94" t="s">
        <v>78</v>
      </c>
    </row>
    <row r="16957" spans="1:2">
      <c r="A16957" s="93">
        <v>6330</v>
      </c>
      <c r="B16957" s="94" t="s">
        <v>78</v>
      </c>
    </row>
    <row r="16958" spans="1:2">
      <c r="A16958" s="93">
        <v>6330</v>
      </c>
      <c r="B16958" s="94" t="s">
        <v>78</v>
      </c>
    </row>
    <row r="16959" spans="1:2">
      <c r="A16959" s="93">
        <v>6330</v>
      </c>
      <c r="B16959" s="94" t="s">
        <v>78</v>
      </c>
    </row>
    <row r="16960" spans="1:2">
      <c r="A16960" s="93">
        <v>6330</v>
      </c>
      <c r="B16960" s="94" t="s">
        <v>78</v>
      </c>
    </row>
    <row r="16961" spans="1:2">
      <c r="A16961" s="93">
        <v>6330</v>
      </c>
      <c r="B16961" s="94" t="s">
        <v>78</v>
      </c>
    </row>
    <row r="16962" spans="1:2">
      <c r="A16962" s="93">
        <v>6330</v>
      </c>
      <c r="B16962" s="94" t="s">
        <v>78</v>
      </c>
    </row>
    <row r="16963" spans="1:2">
      <c r="A16963" s="93">
        <v>6330</v>
      </c>
      <c r="B16963" s="94" t="s">
        <v>78</v>
      </c>
    </row>
    <row r="16964" spans="1:2">
      <c r="A16964" s="93">
        <v>6330</v>
      </c>
      <c r="B16964" s="94" t="s">
        <v>78</v>
      </c>
    </row>
    <row r="16965" spans="1:2">
      <c r="A16965" s="93">
        <v>6330</v>
      </c>
      <c r="B16965" s="94" t="s">
        <v>78</v>
      </c>
    </row>
    <row r="16966" spans="1:2">
      <c r="A16966" s="93">
        <v>6330</v>
      </c>
      <c r="B16966" s="94" t="s">
        <v>78</v>
      </c>
    </row>
    <row r="16967" spans="1:2">
      <c r="A16967" s="93">
        <v>6330</v>
      </c>
      <c r="B16967" s="94" t="s">
        <v>78</v>
      </c>
    </row>
    <row r="16968" spans="1:2">
      <c r="A16968" s="93">
        <v>6330</v>
      </c>
      <c r="B16968" s="94" t="s">
        <v>78</v>
      </c>
    </row>
    <row r="16969" spans="1:2">
      <c r="A16969" s="93">
        <v>6330</v>
      </c>
      <c r="B16969" s="94" t="s">
        <v>78</v>
      </c>
    </row>
    <row r="16970" spans="1:2">
      <c r="A16970" s="93">
        <v>6330</v>
      </c>
      <c r="B16970" s="94" t="s">
        <v>78</v>
      </c>
    </row>
    <row r="16971" spans="1:2">
      <c r="A16971" s="93">
        <v>6330</v>
      </c>
      <c r="B16971" s="94" t="s">
        <v>78</v>
      </c>
    </row>
    <row r="16972" spans="1:2">
      <c r="A16972" s="93">
        <v>6330</v>
      </c>
      <c r="B16972" s="94" t="s">
        <v>78</v>
      </c>
    </row>
    <row r="16973" spans="1:2">
      <c r="A16973" s="93">
        <v>6330</v>
      </c>
      <c r="B16973" s="94" t="s">
        <v>78</v>
      </c>
    </row>
    <row r="16974" spans="1:2">
      <c r="A16974" s="93">
        <v>6330</v>
      </c>
      <c r="B16974" s="94" t="s">
        <v>78</v>
      </c>
    </row>
    <row r="16975" spans="1:2">
      <c r="A16975" s="93">
        <v>6330</v>
      </c>
      <c r="B16975" s="94" t="s">
        <v>78</v>
      </c>
    </row>
    <row r="16976" spans="1:2">
      <c r="A16976" s="93">
        <v>6330</v>
      </c>
      <c r="B16976" s="94" t="s">
        <v>78</v>
      </c>
    </row>
    <row r="16977" spans="1:2">
      <c r="A16977" s="93">
        <v>6330</v>
      </c>
      <c r="B16977" s="94" t="s">
        <v>78</v>
      </c>
    </row>
    <row r="16978" spans="1:2">
      <c r="A16978" s="93">
        <v>6330</v>
      </c>
      <c r="B16978" s="94" t="s">
        <v>78</v>
      </c>
    </row>
    <row r="16979" spans="1:2">
      <c r="A16979" s="93">
        <v>6330</v>
      </c>
      <c r="B16979" s="94" t="s">
        <v>78</v>
      </c>
    </row>
    <row r="16980" spans="1:2">
      <c r="A16980" s="93">
        <v>6330</v>
      </c>
      <c r="B16980" s="94" t="s">
        <v>78</v>
      </c>
    </row>
    <row r="16981" spans="1:2">
      <c r="A16981" s="93">
        <v>6330</v>
      </c>
      <c r="B16981" s="94" t="s">
        <v>78</v>
      </c>
    </row>
    <row r="16982" spans="1:2">
      <c r="A16982" s="93">
        <v>6330</v>
      </c>
      <c r="B16982" s="94" t="s">
        <v>78</v>
      </c>
    </row>
    <row r="16983" spans="1:2">
      <c r="A16983" s="93">
        <v>6330</v>
      </c>
      <c r="B16983" s="94" t="s">
        <v>78</v>
      </c>
    </row>
    <row r="16984" spans="1:2">
      <c r="A16984" s="93">
        <v>6330</v>
      </c>
      <c r="B16984" s="94" t="s">
        <v>78</v>
      </c>
    </row>
    <row r="16985" spans="1:2">
      <c r="A16985" s="93">
        <v>6330</v>
      </c>
      <c r="B16985" s="94" t="s">
        <v>78</v>
      </c>
    </row>
    <row r="16986" spans="1:2">
      <c r="A16986" s="93">
        <v>6330</v>
      </c>
      <c r="B16986" s="94" t="s">
        <v>78</v>
      </c>
    </row>
    <row r="16987" spans="1:2">
      <c r="A16987" s="93">
        <v>6330</v>
      </c>
      <c r="B16987" s="94" t="s">
        <v>78</v>
      </c>
    </row>
    <row r="16988" spans="1:2">
      <c r="A16988" s="93">
        <v>6330</v>
      </c>
      <c r="B16988" s="94" t="s">
        <v>78</v>
      </c>
    </row>
    <row r="16989" spans="1:2">
      <c r="A16989" s="93">
        <v>6330</v>
      </c>
      <c r="B16989" s="94" t="s">
        <v>78</v>
      </c>
    </row>
    <row r="16990" spans="1:2">
      <c r="A16990" s="93">
        <v>6330</v>
      </c>
      <c r="B16990" s="94" t="s">
        <v>78</v>
      </c>
    </row>
    <row r="16991" spans="1:2">
      <c r="A16991" s="93">
        <v>6333</v>
      </c>
      <c r="B16991" s="94" t="s">
        <v>78</v>
      </c>
    </row>
    <row r="16992" spans="1:2">
      <c r="A16992" s="93">
        <v>6333</v>
      </c>
      <c r="B16992" s="94" t="s">
        <v>78</v>
      </c>
    </row>
    <row r="16993" spans="1:2">
      <c r="A16993" s="93">
        <v>6333</v>
      </c>
      <c r="B16993" s="94" t="s">
        <v>78</v>
      </c>
    </row>
    <row r="16994" spans="1:2">
      <c r="A16994" s="93">
        <v>6333</v>
      </c>
      <c r="B16994" s="94" t="s">
        <v>78</v>
      </c>
    </row>
    <row r="16995" spans="1:2">
      <c r="A16995" s="93">
        <v>6333</v>
      </c>
      <c r="B16995" s="94" t="s">
        <v>78</v>
      </c>
    </row>
    <row r="16996" spans="1:2">
      <c r="A16996" s="93">
        <v>6333</v>
      </c>
      <c r="B16996" s="94" t="s">
        <v>78</v>
      </c>
    </row>
    <row r="16997" spans="1:2">
      <c r="A16997" s="93">
        <v>6333</v>
      </c>
      <c r="B16997" s="94" t="s">
        <v>78</v>
      </c>
    </row>
    <row r="16998" spans="1:2">
      <c r="A16998" s="93">
        <v>6333</v>
      </c>
      <c r="B16998" s="94" t="s">
        <v>78</v>
      </c>
    </row>
    <row r="16999" spans="1:2">
      <c r="A16999" s="93">
        <v>6333</v>
      </c>
      <c r="B16999" s="94" t="s">
        <v>78</v>
      </c>
    </row>
    <row r="17000" spans="1:2">
      <c r="A17000" s="93">
        <v>6333</v>
      </c>
      <c r="B17000" s="94" t="s">
        <v>78</v>
      </c>
    </row>
    <row r="17001" spans="1:2">
      <c r="A17001" s="93">
        <v>6333</v>
      </c>
      <c r="B17001" s="94" t="s">
        <v>78</v>
      </c>
    </row>
    <row r="17002" spans="1:2">
      <c r="A17002" s="93">
        <v>6333</v>
      </c>
      <c r="B17002" s="94" t="s">
        <v>78</v>
      </c>
    </row>
    <row r="17003" spans="1:2">
      <c r="A17003" s="93">
        <v>6333</v>
      </c>
      <c r="B17003" s="94" t="s">
        <v>78</v>
      </c>
    </row>
    <row r="17004" spans="1:2">
      <c r="A17004" s="93">
        <v>6333</v>
      </c>
      <c r="B17004" s="94" t="s">
        <v>78</v>
      </c>
    </row>
    <row r="17005" spans="1:2">
      <c r="A17005" s="93">
        <v>6333</v>
      </c>
      <c r="B17005" s="94" t="s">
        <v>78</v>
      </c>
    </row>
    <row r="17006" spans="1:2">
      <c r="A17006" s="93">
        <v>6333</v>
      </c>
      <c r="B17006" s="94" t="s">
        <v>78</v>
      </c>
    </row>
    <row r="17007" spans="1:2">
      <c r="A17007" s="93">
        <v>6333</v>
      </c>
      <c r="B17007" s="94" t="s">
        <v>78</v>
      </c>
    </row>
    <row r="17008" spans="1:2">
      <c r="A17008" s="93">
        <v>6333</v>
      </c>
      <c r="B17008" s="94" t="s">
        <v>78</v>
      </c>
    </row>
    <row r="17009" spans="1:2">
      <c r="A17009" s="93">
        <v>6333</v>
      </c>
      <c r="B17009" s="94" t="s">
        <v>78</v>
      </c>
    </row>
    <row r="17010" spans="1:2">
      <c r="A17010" s="93">
        <v>6333</v>
      </c>
      <c r="B17010" s="94" t="s">
        <v>78</v>
      </c>
    </row>
    <row r="17011" spans="1:2">
      <c r="A17011" s="93">
        <v>6335</v>
      </c>
      <c r="B17011" s="94" t="s">
        <v>78</v>
      </c>
    </row>
    <row r="17012" spans="1:2">
      <c r="A17012" s="93">
        <v>6335</v>
      </c>
      <c r="B17012" s="94" t="s">
        <v>78</v>
      </c>
    </row>
    <row r="17013" spans="1:2">
      <c r="A17013" s="93">
        <v>6335</v>
      </c>
      <c r="B17013" s="94" t="s">
        <v>78</v>
      </c>
    </row>
    <row r="17014" spans="1:2">
      <c r="A17014" s="93">
        <v>6335</v>
      </c>
      <c r="B17014" s="94" t="s">
        <v>78</v>
      </c>
    </row>
    <row r="17015" spans="1:2">
      <c r="A17015" s="93">
        <v>6336</v>
      </c>
      <c r="B17015" s="94" t="s">
        <v>54</v>
      </c>
    </row>
    <row r="17016" spans="1:2">
      <c r="A17016" s="93">
        <v>6336</v>
      </c>
      <c r="B17016" s="94" t="s">
        <v>54</v>
      </c>
    </row>
    <row r="17017" spans="1:2">
      <c r="A17017" s="93">
        <v>6336</v>
      </c>
      <c r="B17017" s="94" t="s">
        <v>54</v>
      </c>
    </row>
    <row r="17018" spans="1:2">
      <c r="A17018" s="93">
        <v>6336</v>
      </c>
      <c r="B17018" s="94" t="s">
        <v>54</v>
      </c>
    </row>
    <row r="17019" spans="1:2">
      <c r="A17019" s="93">
        <v>6336</v>
      </c>
      <c r="B17019" s="94" t="s">
        <v>54</v>
      </c>
    </row>
    <row r="17020" spans="1:2">
      <c r="A17020" s="93">
        <v>6336</v>
      </c>
      <c r="B17020" s="94" t="s">
        <v>54</v>
      </c>
    </row>
    <row r="17021" spans="1:2">
      <c r="A17021" s="93">
        <v>6337</v>
      </c>
      <c r="B17021" s="94" t="s">
        <v>54</v>
      </c>
    </row>
    <row r="17022" spans="1:2">
      <c r="A17022" s="93">
        <v>6337</v>
      </c>
      <c r="B17022" s="94" t="s">
        <v>54</v>
      </c>
    </row>
    <row r="17023" spans="1:2">
      <c r="A17023" s="93">
        <v>6337</v>
      </c>
      <c r="B17023" s="94" t="s">
        <v>54</v>
      </c>
    </row>
    <row r="17024" spans="1:2">
      <c r="A17024" s="93">
        <v>6337</v>
      </c>
      <c r="B17024" s="94" t="s">
        <v>54</v>
      </c>
    </row>
    <row r="17025" spans="1:2">
      <c r="A17025" s="93">
        <v>6337</v>
      </c>
      <c r="B17025" s="94" t="s">
        <v>54</v>
      </c>
    </row>
    <row r="17026" spans="1:2">
      <c r="A17026" s="93">
        <v>6338</v>
      </c>
      <c r="B17026" s="94" t="s">
        <v>54</v>
      </c>
    </row>
    <row r="17027" spans="1:2">
      <c r="A17027" s="93">
        <v>6338</v>
      </c>
      <c r="B17027" s="94" t="s">
        <v>54</v>
      </c>
    </row>
    <row r="17028" spans="1:2">
      <c r="A17028" s="93">
        <v>6338</v>
      </c>
      <c r="B17028" s="94" t="s">
        <v>54</v>
      </c>
    </row>
    <row r="17029" spans="1:2">
      <c r="A17029" s="93">
        <v>6338</v>
      </c>
      <c r="B17029" s="94" t="s">
        <v>54</v>
      </c>
    </row>
    <row r="17030" spans="1:2">
      <c r="A17030" s="93">
        <v>6338</v>
      </c>
      <c r="B17030" s="94" t="s">
        <v>54</v>
      </c>
    </row>
    <row r="17031" spans="1:2">
      <c r="A17031" s="93">
        <v>6338</v>
      </c>
      <c r="B17031" s="94" t="s">
        <v>54</v>
      </c>
    </row>
    <row r="17032" spans="1:2">
      <c r="A17032" s="93">
        <v>6338</v>
      </c>
      <c r="B17032" s="94" t="s">
        <v>54</v>
      </c>
    </row>
    <row r="17033" spans="1:2">
      <c r="A17033" s="93">
        <v>6338</v>
      </c>
      <c r="B17033" s="94" t="s">
        <v>54</v>
      </c>
    </row>
    <row r="17034" spans="1:2">
      <c r="A17034" s="93">
        <v>6338</v>
      </c>
      <c r="B17034" s="94" t="s">
        <v>54</v>
      </c>
    </row>
    <row r="17035" spans="1:2">
      <c r="A17035" s="93">
        <v>6341</v>
      </c>
      <c r="B17035" s="94" t="s">
        <v>78</v>
      </c>
    </row>
    <row r="17036" spans="1:2">
      <c r="A17036" s="93">
        <v>6343</v>
      </c>
      <c r="B17036" s="94" t="s">
        <v>78</v>
      </c>
    </row>
    <row r="17037" spans="1:2">
      <c r="A17037" s="93">
        <v>6346</v>
      </c>
      <c r="B17037" s="94" t="s">
        <v>54</v>
      </c>
    </row>
    <row r="17038" spans="1:2">
      <c r="A17038" s="93">
        <v>6346</v>
      </c>
      <c r="B17038" s="94" t="s">
        <v>54</v>
      </c>
    </row>
    <row r="17039" spans="1:2">
      <c r="A17039" s="93">
        <v>6346</v>
      </c>
      <c r="B17039" s="94" t="s">
        <v>54</v>
      </c>
    </row>
    <row r="17040" spans="1:2">
      <c r="A17040" s="93">
        <v>6346</v>
      </c>
      <c r="B17040" s="94" t="s">
        <v>89</v>
      </c>
    </row>
    <row r="17041" spans="1:2">
      <c r="A17041" s="93">
        <v>6346</v>
      </c>
      <c r="B17041" s="94" t="s">
        <v>54</v>
      </c>
    </row>
    <row r="17042" spans="1:2">
      <c r="A17042" s="93">
        <v>6348</v>
      </c>
      <c r="B17042" s="94" t="s">
        <v>54</v>
      </c>
    </row>
    <row r="17043" spans="1:2">
      <c r="A17043" s="93">
        <v>6350</v>
      </c>
      <c r="B17043" s="94" t="s">
        <v>78</v>
      </c>
    </row>
    <row r="17044" spans="1:2">
      <c r="A17044" s="93">
        <v>6350</v>
      </c>
      <c r="B17044" s="94" t="s">
        <v>78</v>
      </c>
    </row>
    <row r="17045" spans="1:2">
      <c r="A17045" s="93">
        <v>6350</v>
      </c>
      <c r="B17045" s="94" t="s">
        <v>78</v>
      </c>
    </row>
    <row r="17046" spans="1:2">
      <c r="A17046" s="93">
        <v>6351</v>
      </c>
      <c r="B17046" s="94" t="s">
        <v>78</v>
      </c>
    </row>
    <row r="17047" spans="1:2">
      <c r="A17047" s="93">
        <v>6351</v>
      </c>
      <c r="B17047" s="94" t="s">
        <v>78</v>
      </c>
    </row>
    <row r="17048" spans="1:2">
      <c r="A17048" s="93">
        <v>6352</v>
      </c>
      <c r="B17048" s="94" t="s">
        <v>78</v>
      </c>
    </row>
    <row r="17049" spans="1:2">
      <c r="A17049" s="93">
        <v>6352</v>
      </c>
      <c r="B17049" s="94" t="s">
        <v>78</v>
      </c>
    </row>
    <row r="17050" spans="1:2">
      <c r="A17050" s="93">
        <v>6352</v>
      </c>
      <c r="B17050" s="94" t="s">
        <v>78</v>
      </c>
    </row>
    <row r="17051" spans="1:2">
      <c r="A17051" s="93">
        <v>6352</v>
      </c>
      <c r="B17051" s="94" t="s">
        <v>78</v>
      </c>
    </row>
    <row r="17052" spans="1:2">
      <c r="A17052" s="93">
        <v>6353</v>
      </c>
      <c r="B17052" s="94" t="s">
        <v>78</v>
      </c>
    </row>
    <row r="17053" spans="1:2">
      <c r="A17053" s="93">
        <v>6353</v>
      </c>
      <c r="B17053" s="94" t="s">
        <v>78</v>
      </c>
    </row>
    <row r="17054" spans="1:2">
      <c r="A17054" s="93">
        <v>6353</v>
      </c>
      <c r="B17054" s="94" t="s">
        <v>78</v>
      </c>
    </row>
    <row r="17055" spans="1:2">
      <c r="A17055" s="93">
        <v>6353</v>
      </c>
      <c r="B17055" s="94" t="s">
        <v>78</v>
      </c>
    </row>
    <row r="17056" spans="1:2">
      <c r="A17056" s="93">
        <v>6353</v>
      </c>
      <c r="B17056" s="94" t="s">
        <v>78</v>
      </c>
    </row>
    <row r="17057" spans="1:2">
      <c r="A17057" s="93">
        <v>6353</v>
      </c>
      <c r="B17057" s="94" t="s">
        <v>78</v>
      </c>
    </row>
    <row r="17058" spans="1:2">
      <c r="A17058" s="93">
        <v>6353</v>
      </c>
      <c r="B17058" s="94" t="s">
        <v>78</v>
      </c>
    </row>
    <row r="17059" spans="1:2">
      <c r="A17059" s="93">
        <v>6353</v>
      </c>
      <c r="B17059" s="94" t="s">
        <v>78</v>
      </c>
    </row>
    <row r="17060" spans="1:2">
      <c r="A17060" s="93">
        <v>6353</v>
      </c>
      <c r="B17060" s="94" t="s">
        <v>78</v>
      </c>
    </row>
    <row r="17061" spans="1:2">
      <c r="A17061" s="93">
        <v>6353</v>
      </c>
      <c r="B17061" s="94" t="s">
        <v>78</v>
      </c>
    </row>
    <row r="17062" spans="1:2">
      <c r="A17062" s="93">
        <v>6355</v>
      </c>
      <c r="B17062" s="94" t="s">
        <v>78</v>
      </c>
    </row>
    <row r="17063" spans="1:2">
      <c r="A17063" s="93">
        <v>6355</v>
      </c>
      <c r="B17063" s="94" t="s">
        <v>78</v>
      </c>
    </row>
    <row r="17064" spans="1:2">
      <c r="A17064" s="93">
        <v>6355</v>
      </c>
      <c r="B17064" s="94" t="s">
        <v>78</v>
      </c>
    </row>
    <row r="17065" spans="1:2">
      <c r="A17065" s="93">
        <v>6355</v>
      </c>
      <c r="B17065" s="94" t="s">
        <v>78</v>
      </c>
    </row>
    <row r="17066" spans="1:2">
      <c r="A17066" s="93">
        <v>6355</v>
      </c>
      <c r="B17066" s="94" t="s">
        <v>78</v>
      </c>
    </row>
    <row r="17067" spans="1:2">
      <c r="A17067" s="93">
        <v>6355</v>
      </c>
      <c r="B17067" s="94" t="s">
        <v>78</v>
      </c>
    </row>
    <row r="17068" spans="1:2">
      <c r="A17068" s="93">
        <v>6355</v>
      </c>
      <c r="B17068" s="94" t="s">
        <v>78</v>
      </c>
    </row>
    <row r="17069" spans="1:2">
      <c r="A17069" s="93">
        <v>6355</v>
      </c>
      <c r="B17069" s="94" t="s">
        <v>78</v>
      </c>
    </row>
    <row r="17070" spans="1:2">
      <c r="A17070" s="93">
        <v>6355</v>
      </c>
      <c r="B17070" s="94" t="s">
        <v>78</v>
      </c>
    </row>
    <row r="17071" spans="1:2">
      <c r="A17071" s="93">
        <v>6355</v>
      </c>
      <c r="B17071" s="94" t="s">
        <v>78</v>
      </c>
    </row>
    <row r="17072" spans="1:2">
      <c r="A17072" s="93">
        <v>6355</v>
      </c>
      <c r="B17072" s="94" t="s">
        <v>78</v>
      </c>
    </row>
    <row r="17073" spans="1:2">
      <c r="A17073" s="93">
        <v>6355</v>
      </c>
      <c r="B17073" s="94" t="s">
        <v>78</v>
      </c>
    </row>
    <row r="17074" spans="1:2">
      <c r="A17074" s="93">
        <v>6356</v>
      </c>
      <c r="B17074" s="94" t="s">
        <v>54</v>
      </c>
    </row>
    <row r="17075" spans="1:2">
      <c r="A17075" s="93">
        <v>6356</v>
      </c>
      <c r="B17075" s="94" t="s">
        <v>54</v>
      </c>
    </row>
    <row r="17076" spans="1:2">
      <c r="A17076" s="93">
        <v>6356</v>
      </c>
      <c r="B17076" s="94" t="s">
        <v>54</v>
      </c>
    </row>
    <row r="17077" spans="1:2">
      <c r="A17077" s="93">
        <v>6357</v>
      </c>
      <c r="B17077" s="94" t="s">
        <v>78</v>
      </c>
    </row>
    <row r="17078" spans="1:2">
      <c r="A17078" s="93">
        <v>6358</v>
      </c>
      <c r="B17078" s="94" t="s">
        <v>78</v>
      </c>
    </row>
    <row r="17079" spans="1:2">
      <c r="A17079" s="93">
        <v>6358</v>
      </c>
      <c r="B17079" s="94" t="s">
        <v>78</v>
      </c>
    </row>
    <row r="17080" spans="1:2">
      <c r="A17080" s="93">
        <v>6359</v>
      </c>
      <c r="B17080" s="94" t="s">
        <v>78</v>
      </c>
    </row>
    <row r="17081" spans="1:2">
      <c r="A17081" s="93">
        <v>6359</v>
      </c>
      <c r="B17081" s="94" t="s">
        <v>78</v>
      </c>
    </row>
    <row r="17082" spans="1:2">
      <c r="A17082" s="93">
        <v>6361</v>
      </c>
      <c r="B17082" s="94" t="s">
        <v>78</v>
      </c>
    </row>
    <row r="17083" spans="1:2">
      <c r="A17083" s="93">
        <v>6361</v>
      </c>
      <c r="B17083" s="94" t="s">
        <v>78</v>
      </c>
    </row>
    <row r="17084" spans="1:2">
      <c r="A17084" s="93">
        <v>6363</v>
      </c>
      <c r="B17084" s="94" t="s">
        <v>78</v>
      </c>
    </row>
    <row r="17085" spans="1:2">
      <c r="A17085" s="93">
        <v>6363</v>
      </c>
      <c r="B17085" s="94" t="s">
        <v>78</v>
      </c>
    </row>
    <row r="17086" spans="1:2">
      <c r="A17086" s="93">
        <v>6365</v>
      </c>
      <c r="B17086" s="94" t="s">
        <v>78</v>
      </c>
    </row>
    <row r="17087" spans="1:2">
      <c r="A17087" s="93">
        <v>6365</v>
      </c>
      <c r="B17087" s="94" t="s">
        <v>78</v>
      </c>
    </row>
    <row r="17088" spans="1:2">
      <c r="A17088" s="93">
        <v>6365</v>
      </c>
      <c r="B17088" s="94" t="s">
        <v>78</v>
      </c>
    </row>
    <row r="17089" spans="1:2">
      <c r="A17089" s="93">
        <v>6365</v>
      </c>
      <c r="B17089" s="94" t="s">
        <v>78</v>
      </c>
    </row>
    <row r="17090" spans="1:2">
      <c r="A17090" s="93">
        <v>6367</v>
      </c>
      <c r="B17090" s="94" t="s">
        <v>78</v>
      </c>
    </row>
    <row r="17091" spans="1:2">
      <c r="A17091" s="93">
        <v>6368</v>
      </c>
      <c r="B17091" s="94" t="s">
        <v>78</v>
      </c>
    </row>
    <row r="17092" spans="1:2">
      <c r="A17092" s="93">
        <v>6369</v>
      </c>
      <c r="B17092" s="94" t="s">
        <v>78</v>
      </c>
    </row>
    <row r="17093" spans="1:2">
      <c r="A17093" s="93">
        <v>6369</v>
      </c>
      <c r="B17093" s="94" t="s">
        <v>78</v>
      </c>
    </row>
    <row r="17094" spans="1:2">
      <c r="A17094" s="93">
        <v>6369</v>
      </c>
      <c r="B17094" s="94" t="s">
        <v>78</v>
      </c>
    </row>
    <row r="17095" spans="1:2">
      <c r="A17095" s="93">
        <v>6369</v>
      </c>
      <c r="B17095" s="94" t="s">
        <v>78</v>
      </c>
    </row>
    <row r="17096" spans="1:2">
      <c r="A17096" s="93">
        <v>6369</v>
      </c>
      <c r="B17096" s="94" t="s">
        <v>78</v>
      </c>
    </row>
    <row r="17097" spans="1:2">
      <c r="A17097" s="93">
        <v>6369</v>
      </c>
      <c r="B17097" s="94" t="s">
        <v>78</v>
      </c>
    </row>
    <row r="17098" spans="1:2">
      <c r="A17098" s="93">
        <v>6370</v>
      </c>
      <c r="B17098" s="94" t="s">
        <v>78</v>
      </c>
    </row>
    <row r="17099" spans="1:2">
      <c r="A17099" s="93">
        <v>6370</v>
      </c>
      <c r="B17099" s="94" t="s">
        <v>78</v>
      </c>
    </row>
    <row r="17100" spans="1:2">
      <c r="A17100" s="93">
        <v>6370</v>
      </c>
      <c r="B17100" s="94" t="s">
        <v>78</v>
      </c>
    </row>
    <row r="17101" spans="1:2">
      <c r="A17101" s="93">
        <v>6370</v>
      </c>
      <c r="B17101" s="94" t="s">
        <v>78</v>
      </c>
    </row>
    <row r="17102" spans="1:2">
      <c r="A17102" s="93">
        <v>6370</v>
      </c>
      <c r="B17102" s="94" t="s">
        <v>78</v>
      </c>
    </row>
    <row r="17103" spans="1:2">
      <c r="A17103" s="93">
        <v>6372</v>
      </c>
      <c r="B17103" s="94" t="s">
        <v>78</v>
      </c>
    </row>
    <row r="17104" spans="1:2">
      <c r="A17104" s="93">
        <v>6373</v>
      </c>
      <c r="B17104" s="94" t="s">
        <v>78</v>
      </c>
    </row>
    <row r="17105" spans="1:2">
      <c r="A17105" s="93">
        <v>6375</v>
      </c>
      <c r="B17105" s="94" t="s">
        <v>78</v>
      </c>
    </row>
    <row r="17106" spans="1:2">
      <c r="A17106" s="93">
        <v>6375</v>
      </c>
      <c r="B17106" s="94" t="s">
        <v>78</v>
      </c>
    </row>
    <row r="17107" spans="1:2">
      <c r="A17107" s="93">
        <v>6375</v>
      </c>
      <c r="B17107" s="94" t="s">
        <v>78</v>
      </c>
    </row>
    <row r="17108" spans="1:2">
      <c r="A17108" s="93">
        <v>6375</v>
      </c>
      <c r="B17108" s="94" t="s">
        <v>78</v>
      </c>
    </row>
    <row r="17109" spans="1:2">
      <c r="A17109" s="93">
        <v>6375</v>
      </c>
      <c r="B17109" s="94" t="s">
        <v>78</v>
      </c>
    </row>
    <row r="17110" spans="1:2">
      <c r="A17110" s="93">
        <v>6375</v>
      </c>
      <c r="B17110" s="94" t="s">
        <v>78</v>
      </c>
    </row>
    <row r="17111" spans="1:2">
      <c r="A17111" s="93">
        <v>6377</v>
      </c>
      <c r="B17111" s="94" t="s">
        <v>78</v>
      </c>
    </row>
    <row r="17112" spans="1:2">
      <c r="A17112" s="93">
        <v>6383</v>
      </c>
      <c r="B17112" s="94" t="s">
        <v>78</v>
      </c>
    </row>
    <row r="17113" spans="1:2">
      <c r="A17113" s="93">
        <v>6383</v>
      </c>
      <c r="B17113" s="94" t="s">
        <v>78</v>
      </c>
    </row>
    <row r="17114" spans="1:2">
      <c r="A17114" s="93">
        <v>6383</v>
      </c>
      <c r="B17114" s="94" t="s">
        <v>78</v>
      </c>
    </row>
    <row r="17115" spans="1:2">
      <c r="A17115" s="93">
        <v>6383</v>
      </c>
      <c r="B17115" s="94" t="s">
        <v>78</v>
      </c>
    </row>
    <row r="17116" spans="1:2">
      <c r="A17116" s="93">
        <v>6383</v>
      </c>
      <c r="B17116" s="94" t="s">
        <v>78</v>
      </c>
    </row>
    <row r="17117" spans="1:2">
      <c r="A17117" s="93">
        <v>6383</v>
      </c>
      <c r="B17117" s="94" t="s">
        <v>78</v>
      </c>
    </row>
    <row r="17118" spans="1:2">
      <c r="A17118" s="93">
        <v>6383</v>
      </c>
      <c r="B17118" s="94" t="s">
        <v>78</v>
      </c>
    </row>
    <row r="17119" spans="1:2">
      <c r="A17119" s="93">
        <v>6383</v>
      </c>
      <c r="B17119" s="94" t="s">
        <v>78</v>
      </c>
    </row>
    <row r="17120" spans="1:2">
      <c r="A17120" s="93">
        <v>6383</v>
      </c>
      <c r="B17120" s="94" t="s">
        <v>78</v>
      </c>
    </row>
    <row r="17121" spans="1:2">
      <c r="A17121" s="93">
        <v>6383</v>
      </c>
      <c r="B17121" s="94" t="s">
        <v>78</v>
      </c>
    </row>
    <row r="17122" spans="1:2">
      <c r="A17122" s="93">
        <v>6383</v>
      </c>
      <c r="B17122" s="94" t="s">
        <v>78</v>
      </c>
    </row>
    <row r="17123" spans="1:2">
      <c r="A17123" s="93">
        <v>6383</v>
      </c>
      <c r="B17123" s="94" t="s">
        <v>78</v>
      </c>
    </row>
    <row r="17124" spans="1:2">
      <c r="A17124" s="93">
        <v>6384</v>
      </c>
      <c r="B17124" s="94" t="s">
        <v>78</v>
      </c>
    </row>
    <row r="17125" spans="1:2">
      <c r="A17125" s="93">
        <v>6385</v>
      </c>
      <c r="B17125" s="94" t="s">
        <v>78</v>
      </c>
    </row>
    <row r="17126" spans="1:2">
      <c r="A17126" s="93">
        <v>6386</v>
      </c>
      <c r="B17126" s="94" t="s">
        <v>78</v>
      </c>
    </row>
    <row r="17127" spans="1:2">
      <c r="A17127" s="93">
        <v>6390</v>
      </c>
      <c r="B17127" s="94" t="s">
        <v>78</v>
      </c>
    </row>
    <row r="17128" spans="1:2">
      <c r="A17128" s="93">
        <v>6390</v>
      </c>
      <c r="B17128" s="94" t="s">
        <v>78</v>
      </c>
    </row>
    <row r="17129" spans="1:2">
      <c r="A17129" s="93">
        <v>6390</v>
      </c>
      <c r="B17129" s="94" t="s">
        <v>78</v>
      </c>
    </row>
    <row r="17130" spans="1:2">
      <c r="A17130" s="93">
        <v>6390</v>
      </c>
      <c r="B17130" s="94" t="s">
        <v>78</v>
      </c>
    </row>
    <row r="17131" spans="1:2">
      <c r="A17131" s="93">
        <v>6390</v>
      </c>
      <c r="B17131" s="94" t="s">
        <v>78</v>
      </c>
    </row>
    <row r="17132" spans="1:2">
      <c r="A17132" s="93">
        <v>6390</v>
      </c>
      <c r="B17132" s="94" t="s">
        <v>78</v>
      </c>
    </row>
    <row r="17133" spans="1:2">
      <c r="A17133" s="93">
        <v>6390</v>
      </c>
      <c r="B17133" s="94" t="s">
        <v>78</v>
      </c>
    </row>
    <row r="17134" spans="1:2">
      <c r="A17134" s="93">
        <v>6390</v>
      </c>
      <c r="B17134" s="94" t="s">
        <v>78</v>
      </c>
    </row>
    <row r="17135" spans="1:2">
      <c r="A17135" s="93">
        <v>6390</v>
      </c>
      <c r="B17135" s="94" t="s">
        <v>78</v>
      </c>
    </row>
    <row r="17136" spans="1:2">
      <c r="A17136" s="93">
        <v>6390</v>
      </c>
      <c r="B17136" s="94" t="s">
        <v>78</v>
      </c>
    </row>
    <row r="17137" spans="1:2">
      <c r="A17137" s="93">
        <v>6390</v>
      </c>
      <c r="B17137" s="94" t="s">
        <v>78</v>
      </c>
    </row>
    <row r="17138" spans="1:2">
      <c r="A17138" s="93">
        <v>6390</v>
      </c>
      <c r="B17138" s="94" t="s">
        <v>78</v>
      </c>
    </row>
    <row r="17139" spans="1:2">
      <c r="A17139" s="93">
        <v>6391</v>
      </c>
      <c r="B17139" s="94" t="s">
        <v>78</v>
      </c>
    </row>
    <row r="17140" spans="1:2">
      <c r="A17140" s="93">
        <v>6391</v>
      </c>
      <c r="B17140" s="94" t="s">
        <v>78</v>
      </c>
    </row>
    <row r="17141" spans="1:2">
      <c r="A17141" s="93">
        <v>6391</v>
      </c>
      <c r="B17141" s="94" t="s">
        <v>78</v>
      </c>
    </row>
    <row r="17142" spans="1:2">
      <c r="A17142" s="93">
        <v>6391</v>
      </c>
      <c r="B17142" s="94" t="s">
        <v>78</v>
      </c>
    </row>
    <row r="17143" spans="1:2">
      <c r="A17143" s="93">
        <v>6392</v>
      </c>
      <c r="B17143" s="94" t="s">
        <v>78</v>
      </c>
    </row>
    <row r="17144" spans="1:2">
      <c r="A17144" s="93">
        <v>6392</v>
      </c>
      <c r="B17144" s="94" t="s">
        <v>78</v>
      </c>
    </row>
    <row r="17145" spans="1:2">
      <c r="A17145" s="93">
        <v>6392</v>
      </c>
      <c r="B17145" s="94" t="s">
        <v>78</v>
      </c>
    </row>
    <row r="17146" spans="1:2">
      <c r="A17146" s="93">
        <v>6393</v>
      </c>
      <c r="B17146" s="94" t="s">
        <v>78</v>
      </c>
    </row>
    <row r="17147" spans="1:2">
      <c r="A17147" s="93">
        <v>6393</v>
      </c>
      <c r="B17147" s="94" t="s">
        <v>78</v>
      </c>
    </row>
    <row r="17148" spans="1:2">
      <c r="A17148" s="93">
        <v>6393</v>
      </c>
      <c r="B17148" s="94" t="s">
        <v>78</v>
      </c>
    </row>
    <row r="17149" spans="1:2">
      <c r="A17149" s="93">
        <v>6393</v>
      </c>
      <c r="B17149" s="94" t="s">
        <v>78</v>
      </c>
    </row>
    <row r="17150" spans="1:2">
      <c r="A17150" s="93">
        <v>6394</v>
      </c>
      <c r="B17150" s="94" t="s">
        <v>78</v>
      </c>
    </row>
    <row r="17151" spans="1:2">
      <c r="A17151" s="93">
        <v>6394</v>
      </c>
      <c r="B17151" s="94" t="s">
        <v>78</v>
      </c>
    </row>
    <row r="17152" spans="1:2">
      <c r="A17152" s="93">
        <v>6394</v>
      </c>
      <c r="B17152" s="94" t="s">
        <v>78</v>
      </c>
    </row>
    <row r="17153" spans="1:2">
      <c r="A17153" s="93">
        <v>6394</v>
      </c>
      <c r="B17153" s="94" t="s">
        <v>78</v>
      </c>
    </row>
    <row r="17154" spans="1:2">
      <c r="A17154" s="93">
        <v>6394</v>
      </c>
      <c r="B17154" s="94" t="s">
        <v>78</v>
      </c>
    </row>
    <row r="17155" spans="1:2">
      <c r="A17155" s="93">
        <v>6394</v>
      </c>
      <c r="B17155" s="94" t="s">
        <v>78</v>
      </c>
    </row>
    <row r="17156" spans="1:2">
      <c r="A17156" s="93">
        <v>6394</v>
      </c>
      <c r="B17156" s="94" t="s">
        <v>78</v>
      </c>
    </row>
    <row r="17157" spans="1:2">
      <c r="A17157" s="93">
        <v>6395</v>
      </c>
      <c r="B17157" s="94" t="s">
        <v>78</v>
      </c>
    </row>
    <row r="17158" spans="1:2">
      <c r="A17158" s="93">
        <v>6395</v>
      </c>
      <c r="B17158" s="94" t="s">
        <v>78</v>
      </c>
    </row>
    <row r="17159" spans="1:2">
      <c r="A17159" s="93">
        <v>6395</v>
      </c>
      <c r="B17159" s="94" t="s">
        <v>78</v>
      </c>
    </row>
    <row r="17160" spans="1:2">
      <c r="A17160" s="93">
        <v>6395</v>
      </c>
      <c r="B17160" s="94" t="s">
        <v>78</v>
      </c>
    </row>
    <row r="17161" spans="1:2">
      <c r="A17161" s="93">
        <v>6395</v>
      </c>
      <c r="B17161" s="94" t="s">
        <v>78</v>
      </c>
    </row>
    <row r="17162" spans="1:2">
      <c r="A17162" s="93">
        <v>6395</v>
      </c>
      <c r="B17162" s="94" t="s">
        <v>78</v>
      </c>
    </row>
    <row r="17163" spans="1:2">
      <c r="A17163" s="93">
        <v>6396</v>
      </c>
      <c r="B17163" s="94" t="s">
        <v>78</v>
      </c>
    </row>
    <row r="17164" spans="1:2">
      <c r="A17164" s="93">
        <v>6397</v>
      </c>
      <c r="B17164" s="94" t="s">
        <v>78</v>
      </c>
    </row>
    <row r="17165" spans="1:2">
      <c r="A17165" s="93">
        <v>6398</v>
      </c>
      <c r="B17165" s="94" t="s">
        <v>78</v>
      </c>
    </row>
    <row r="17166" spans="1:2">
      <c r="A17166" s="93">
        <v>6398</v>
      </c>
      <c r="B17166" s="94" t="s">
        <v>78</v>
      </c>
    </row>
    <row r="17167" spans="1:2">
      <c r="A17167" s="93">
        <v>6398</v>
      </c>
      <c r="B17167" s="94" t="s">
        <v>78</v>
      </c>
    </row>
    <row r="17168" spans="1:2">
      <c r="A17168" s="93">
        <v>6401</v>
      </c>
      <c r="B17168" s="94" t="s">
        <v>78</v>
      </c>
    </row>
    <row r="17169" spans="1:2">
      <c r="A17169" s="93">
        <v>6401</v>
      </c>
      <c r="B17169" s="94" t="s">
        <v>78</v>
      </c>
    </row>
    <row r="17170" spans="1:2">
      <c r="A17170" s="93">
        <v>6401</v>
      </c>
      <c r="B17170" s="94" t="s">
        <v>78</v>
      </c>
    </row>
    <row r="17171" spans="1:2">
      <c r="A17171" s="93">
        <v>6401</v>
      </c>
      <c r="B17171" s="94" t="s">
        <v>78</v>
      </c>
    </row>
    <row r="17172" spans="1:2">
      <c r="A17172" s="93">
        <v>6401</v>
      </c>
      <c r="B17172" s="94" t="s">
        <v>78</v>
      </c>
    </row>
    <row r="17173" spans="1:2">
      <c r="A17173" s="93">
        <v>6401</v>
      </c>
      <c r="B17173" s="94" t="s">
        <v>78</v>
      </c>
    </row>
    <row r="17174" spans="1:2">
      <c r="A17174" s="93">
        <v>6401</v>
      </c>
      <c r="B17174" s="94" t="s">
        <v>78</v>
      </c>
    </row>
    <row r="17175" spans="1:2">
      <c r="A17175" s="93">
        <v>6401</v>
      </c>
      <c r="B17175" s="94" t="s">
        <v>78</v>
      </c>
    </row>
    <row r="17176" spans="1:2">
      <c r="A17176" s="93">
        <v>6401</v>
      </c>
      <c r="B17176" s="94" t="s">
        <v>78</v>
      </c>
    </row>
    <row r="17177" spans="1:2">
      <c r="A17177" s="93">
        <v>6401</v>
      </c>
      <c r="B17177" s="94" t="s">
        <v>78</v>
      </c>
    </row>
    <row r="17178" spans="1:2">
      <c r="A17178" s="93">
        <v>6401</v>
      </c>
      <c r="B17178" s="94" t="s">
        <v>78</v>
      </c>
    </row>
    <row r="17179" spans="1:2">
      <c r="A17179" s="93">
        <v>6401</v>
      </c>
      <c r="B17179" s="94" t="s">
        <v>78</v>
      </c>
    </row>
    <row r="17180" spans="1:2">
      <c r="A17180" s="93">
        <v>6401</v>
      </c>
      <c r="B17180" s="94" t="s">
        <v>78</v>
      </c>
    </row>
    <row r="17181" spans="1:2">
      <c r="A17181" s="93">
        <v>6401</v>
      </c>
      <c r="B17181" s="94" t="s">
        <v>78</v>
      </c>
    </row>
    <row r="17182" spans="1:2">
      <c r="A17182" s="93">
        <v>6401</v>
      </c>
      <c r="B17182" s="94" t="s">
        <v>78</v>
      </c>
    </row>
    <row r="17183" spans="1:2">
      <c r="A17183" s="93">
        <v>6401</v>
      </c>
      <c r="B17183" s="94" t="s">
        <v>78</v>
      </c>
    </row>
    <row r="17184" spans="1:2">
      <c r="A17184" s="93">
        <v>6401</v>
      </c>
      <c r="B17184" s="94" t="s">
        <v>78</v>
      </c>
    </row>
    <row r="17185" spans="1:2">
      <c r="A17185" s="93">
        <v>6401</v>
      </c>
      <c r="B17185" s="94" t="s">
        <v>78</v>
      </c>
    </row>
    <row r="17186" spans="1:2">
      <c r="A17186" s="93">
        <v>6401</v>
      </c>
      <c r="B17186" s="94" t="s">
        <v>78</v>
      </c>
    </row>
    <row r="17187" spans="1:2">
      <c r="A17187" s="93">
        <v>6403</v>
      </c>
      <c r="B17187" s="94" t="s">
        <v>78</v>
      </c>
    </row>
    <row r="17188" spans="1:2">
      <c r="A17188" s="93">
        <v>6405</v>
      </c>
      <c r="B17188" s="94" t="s">
        <v>78</v>
      </c>
    </row>
    <row r="17189" spans="1:2">
      <c r="A17189" s="93">
        <v>6405</v>
      </c>
      <c r="B17189" s="94" t="s">
        <v>78</v>
      </c>
    </row>
    <row r="17190" spans="1:2">
      <c r="A17190" s="93">
        <v>6405</v>
      </c>
      <c r="B17190" s="94" t="s">
        <v>78</v>
      </c>
    </row>
    <row r="17191" spans="1:2">
      <c r="A17191" s="93">
        <v>6405</v>
      </c>
      <c r="B17191" s="94" t="s">
        <v>78</v>
      </c>
    </row>
    <row r="17192" spans="1:2">
      <c r="A17192" s="93">
        <v>6405</v>
      </c>
      <c r="B17192" s="94" t="s">
        <v>78</v>
      </c>
    </row>
    <row r="17193" spans="1:2">
      <c r="A17193" s="93">
        <v>6407</v>
      </c>
      <c r="B17193" s="94" t="s">
        <v>78</v>
      </c>
    </row>
    <row r="17194" spans="1:2">
      <c r="A17194" s="93">
        <v>6407</v>
      </c>
      <c r="B17194" s="94" t="s">
        <v>78</v>
      </c>
    </row>
    <row r="17195" spans="1:2">
      <c r="A17195" s="93">
        <v>6407</v>
      </c>
      <c r="B17195" s="94" t="s">
        <v>78</v>
      </c>
    </row>
    <row r="17196" spans="1:2">
      <c r="A17196" s="93">
        <v>6407</v>
      </c>
      <c r="B17196" s="94" t="s">
        <v>78</v>
      </c>
    </row>
    <row r="17197" spans="1:2">
      <c r="A17197" s="93">
        <v>6407</v>
      </c>
      <c r="B17197" s="94" t="s">
        <v>78</v>
      </c>
    </row>
    <row r="17198" spans="1:2">
      <c r="A17198" s="93">
        <v>6409</v>
      </c>
      <c r="B17198" s="94" t="s">
        <v>78</v>
      </c>
    </row>
    <row r="17199" spans="1:2">
      <c r="A17199" s="93">
        <v>6409</v>
      </c>
      <c r="B17199" s="94" t="s">
        <v>78</v>
      </c>
    </row>
    <row r="17200" spans="1:2">
      <c r="A17200" s="93">
        <v>6409</v>
      </c>
      <c r="B17200" s="94" t="s">
        <v>78</v>
      </c>
    </row>
    <row r="17201" spans="1:2">
      <c r="A17201" s="93">
        <v>6409</v>
      </c>
      <c r="B17201" s="94" t="s">
        <v>78</v>
      </c>
    </row>
    <row r="17202" spans="1:2">
      <c r="A17202" s="93">
        <v>6410</v>
      </c>
      <c r="B17202" s="94" t="s">
        <v>78</v>
      </c>
    </row>
    <row r="17203" spans="1:2">
      <c r="A17203" s="93">
        <v>6410</v>
      </c>
      <c r="B17203" s="94" t="s">
        <v>78</v>
      </c>
    </row>
    <row r="17204" spans="1:2">
      <c r="A17204" s="93">
        <v>6410</v>
      </c>
      <c r="B17204" s="94" t="s">
        <v>78</v>
      </c>
    </row>
    <row r="17205" spans="1:2">
      <c r="A17205" s="93">
        <v>6410</v>
      </c>
      <c r="B17205" s="94" t="s">
        <v>78</v>
      </c>
    </row>
    <row r="17206" spans="1:2">
      <c r="A17206" s="93">
        <v>6410</v>
      </c>
      <c r="B17206" s="94" t="s">
        <v>78</v>
      </c>
    </row>
    <row r="17207" spans="1:2">
      <c r="A17207" s="93">
        <v>6410</v>
      </c>
      <c r="B17207" s="94" t="s">
        <v>78</v>
      </c>
    </row>
    <row r="17208" spans="1:2">
      <c r="A17208" s="93">
        <v>6411</v>
      </c>
      <c r="B17208" s="94" t="s">
        <v>78</v>
      </c>
    </row>
    <row r="17209" spans="1:2">
      <c r="A17209" s="93">
        <v>6411</v>
      </c>
      <c r="B17209" s="94" t="s">
        <v>78</v>
      </c>
    </row>
    <row r="17210" spans="1:2">
      <c r="A17210" s="93">
        <v>6412</v>
      </c>
      <c r="B17210" s="94" t="s">
        <v>78</v>
      </c>
    </row>
    <row r="17211" spans="1:2">
      <c r="A17211" s="93">
        <v>6412</v>
      </c>
      <c r="B17211" s="94" t="s">
        <v>78</v>
      </c>
    </row>
    <row r="17212" spans="1:2">
      <c r="A17212" s="93">
        <v>6413</v>
      </c>
      <c r="B17212" s="94" t="s">
        <v>78</v>
      </c>
    </row>
    <row r="17213" spans="1:2">
      <c r="A17213" s="93">
        <v>6414</v>
      </c>
      <c r="B17213" s="94" t="s">
        <v>78</v>
      </c>
    </row>
    <row r="17214" spans="1:2">
      <c r="A17214" s="93">
        <v>6415</v>
      </c>
      <c r="B17214" s="94" t="s">
        <v>78</v>
      </c>
    </row>
    <row r="17215" spans="1:2">
      <c r="A17215" s="93">
        <v>6415</v>
      </c>
      <c r="B17215" s="94" t="s">
        <v>78</v>
      </c>
    </row>
    <row r="17216" spans="1:2">
      <c r="A17216" s="93">
        <v>6415</v>
      </c>
      <c r="B17216" s="94" t="s">
        <v>78</v>
      </c>
    </row>
    <row r="17217" spans="1:2">
      <c r="A17217" s="93">
        <v>6415</v>
      </c>
      <c r="B17217" s="94" t="s">
        <v>78</v>
      </c>
    </row>
    <row r="17218" spans="1:2">
      <c r="A17218" s="93">
        <v>6415</v>
      </c>
      <c r="B17218" s="94" t="s">
        <v>78</v>
      </c>
    </row>
    <row r="17219" spans="1:2">
      <c r="A17219" s="93">
        <v>6415</v>
      </c>
      <c r="B17219" s="94" t="s">
        <v>78</v>
      </c>
    </row>
    <row r="17220" spans="1:2">
      <c r="A17220" s="93">
        <v>6417</v>
      </c>
      <c r="B17220" s="94" t="s">
        <v>78</v>
      </c>
    </row>
    <row r="17221" spans="1:2">
      <c r="A17221" s="93">
        <v>6418</v>
      </c>
      <c r="B17221" s="94" t="s">
        <v>78</v>
      </c>
    </row>
    <row r="17222" spans="1:2">
      <c r="A17222" s="93">
        <v>6419</v>
      </c>
      <c r="B17222" s="94" t="s">
        <v>78</v>
      </c>
    </row>
    <row r="17223" spans="1:2">
      <c r="A17223" s="93">
        <v>6420</v>
      </c>
      <c r="B17223" s="94" t="s">
        <v>78</v>
      </c>
    </row>
    <row r="17224" spans="1:2">
      <c r="A17224" s="93">
        <v>6420</v>
      </c>
      <c r="B17224" s="94" t="s">
        <v>78</v>
      </c>
    </row>
    <row r="17225" spans="1:2">
      <c r="A17225" s="93">
        <v>6421</v>
      </c>
      <c r="B17225" s="94" t="s">
        <v>78</v>
      </c>
    </row>
    <row r="17226" spans="1:2">
      <c r="A17226" s="93">
        <v>6421</v>
      </c>
      <c r="B17226" s="94" t="s">
        <v>78</v>
      </c>
    </row>
    <row r="17227" spans="1:2">
      <c r="A17227" s="93">
        <v>6421</v>
      </c>
      <c r="B17227" s="94" t="s">
        <v>78</v>
      </c>
    </row>
    <row r="17228" spans="1:2">
      <c r="A17228" s="93">
        <v>6421</v>
      </c>
      <c r="B17228" s="94" t="s">
        <v>78</v>
      </c>
    </row>
    <row r="17229" spans="1:2">
      <c r="A17229" s="93">
        <v>6422</v>
      </c>
      <c r="B17229" s="94" t="s">
        <v>78</v>
      </c>
    </row>
    <row r="17230" spans="1:2">
      <c r="A17230" s="93">
        <v>6423</v>
      </c>
      <c r="B17230" s="94" t="s">
        <v>78</v>
      </c>
    </row>
    <row r="17231" spans="1:2">
      <c r="A17231" s="93">
        <v>6423</v>
      </c>
      <c r="B17231" s="94" t="s">
        <v>78</v>
      </c>
    </row>
    <row r="17232" spans="1:2">
      <c r="A17232" s="93">
        <v>6423</v>
      </c>
      <c r="B17232" s="94" t="s">
        <v>78</v>
      </c>
    </row>
    <row r="17233" spans="1:2">
      <c r="A17233" s="93">
        <v>6423</v>
      </c>
      <c r="B17233" s="94" t="s">
        <v>78</v>
      </c>
    </row>
    <row r="17234" spans="1:2">
      <c r="A17234" s="93">
        <v>6424</v>
      </c>
      <c r="B17234" s="94" t="s">
        <v>78</v>
      </c>
    </row>
    <row r="17235" spans="1:2">
      <c r="A17235" s="93">
        <v>6424</v>
      </c>
      <c r="B17235" s="94" t="s">
        <v>78</v>
      </c>
    </row>
    <row r="17236" spans="1:2">
      <c r="A17236" s="93">
        <v>6424</v>
      </c>
      <c r="B17236" s="94" t="s">
        <v>78</v>
      </c>
    </row>
    <row r="17237" spans="1:2">
      <c r="A17237" s="93">
        <v>6425</v>
      </c>
      <c r="B17237" s="94" t="s">
        <v>78</v>
      </c>
    </row>
    <row r="17238" spans="1:2">
      <c r="A17238" s="93">
        <v>6425</v>
      </c>
      <c r="B17238" s="94" t="s">
        <v>78</v>
      </c>
    </row>
    <row r="17239" spans="1:2">
      <c r="A17239" s="93">
        <v>6426</v>
      </c>
      <c r="B17239" s="94" t="s">
        <v>78</v>
      </c>
    </row>
    <row r="17240" spans="1:2">
      <c r="A17240" s="93">
        <v>6426</v>
      </c>
      <c r="B17240" s="94" t="s">
        <v>89</v>
      </c>
    </row>
    <row r="17241" spans="1:2">
      <c r="A17241" s="93">
        <v>6426</v>
      </c>
      <c r="B17241" s="94" t="s">
        <v>78</v>
      </c>
    </row>
    <row r="17242" spans="1:2">
      <c r="A17242" s="93">
        <v>6426</v>
      </c>
      <c r="B17242" s="94" t="s">
        <v>78</v>
      </c>
    </row>
    <row r="17243" spans="1:2">
      <c r="A17243" s="93">
        <v>6426</v>
      </c>
      <c r="B17243" s="94" t="s">
        <v>78</v>
      </c>
    </row>
    <row r="17244" spans="1:2">
      <c r="A17244" s="93">
        <v>6426</v>
      </c>
      <c r="B17244" s="94" t="s">
        <v>78</v>
      </c>
    </row>
    <row r="17245" spans="1:2">
      <c r="A17245" s="93">
        <v>6426</v>
      </c>
      <c r="B17245" s="94" t="s">
        <v>78</v>
      </c>
    </row>
    <row r="17246" spans="1:2">
      <c r="A17246" s="93">
        <v>6426</v>
      </c>
      <c r="B17246" s="94" t="s">
        <v>78</v>
      </c>
    </row>
    <row r="17247" spans="1:2">
      <c r="A17247" s="93">
        <v>6426</v>
      </c>
      <c r="B17247" s="94" t="s">
        <v>78</v>
      </c>
    </row>
    <row r="17248" spans="1:2">
      <c r="A17248" s="93">
        <v>6426</v>
      </c>
      <c r="B17248" s="94" t="s">
        <v>89</v>
      </c>
    </row>
    <row r="17249" spans="1:2">
      <c r="A17249" s="93">
        <v>6426</v>
      </c>
      <c r="B17249" s="94" t="s">
        <v>78</v>
      </c>
    </row>
    <row r="17250" spans="1:2">
      <c r="A17250" s="93">
        <v>6426</v>
      </c>
      <c r="B17250" s="94" t="s">
        <v>89</v>
      </c>
    </row>
    <row r="17251" spans="1:2">
      <c r="A17251" s="93">
        <v>6426</v>
      </c>
      <c r="B17251" s="94" t="s">
        <v>90</v>
      </c>
    </row>
    <row r="17252" spans="1:2">
      <c r="A17252" s="93">
        <v>6426</v>
      </c>
      <c r="B17252" s="94" t="s">
        <v>78</v>
      </c>
    </row>
    <row r="17253" spans="1:2">
      <c r="A17253" s="93">
        <v>6426</v>
      </c>
      <c r="B17253" s="94" t="s">
        <v>78</v>
      </c>
    </row>
    <row r="17254" spans="1:2">
      <c r="A17254" s="93">
        <v>6426</v>
      </c>
      <c r="B17254" s="94" t="s">
        <v>78</v>
      </c>
    </row>
    <row r="17255" spans="1:2">
      <c r="A17255" s="93">
        <v>6426</v>
      </c>
      <c r="B17255" s="94" t="s">
        <v>78</v>
      </c>
    </row>
    <row r="17256" spans="1:2">
      <c r="A17256" s="93">
        <v>6426</v>
      </c>
      <c r="B17256" s="94" t="s">
        <v>89</v>
      </c>
    </row>
    <row r="17257" spans="1:2">
      <c r="A17257" s="93">
        <v>6426</v>
      </c>
      <c r="B17257" s="94" t="s">
        <v>90</v>
      </c>
    </row>
    <row r="17258" spans="1:2">
      <c r="A17258" s="93">
        <v>6426</v>
      </c>
      <c r="B17258" s="94" t="s">
        <v>78</v>
      </c>
    </row>
    <row r="17259" spans="1:2">
      <c r="A17259" s="93">
        <v>6426</v>
      </c>
      <c r="B17259" s="94" t="s">
        <v>78</v>
      </c>
    </row>
    <row r="17260" spans="1:2">
      <c r="A17260" s="93">
        <v>6426</v>
      </c>
      <c r="B17260" s="94" t="s">
        <v>89</v>
      </c>
    </row>
    <row r="17261" spans="1:2">
      <c r="A17261" s="93">
        <v>6426</v>
      </c>
      <c r="B17261" s="94" t="s">
        <v>78</v>
      </c>
    </row>
    <row r="17262" spans="1:2">
      <c r="A17262" s="93">
        <v>6426</v>
      </c>
      <c r="B17262" s="94" t="s">
        <v>89</v>
      </c>
    </row>
    <row r="17263" spans="1:2">
      <c r="A17263" s="93">
        <v>6426</v>
      </c>
      <c r="B17263" s="94" t="s">
        <v>78</v>
      </c>
    </row>
    <row r="17264" spans="1:2">
      <c r="A17264" s="93">
        <v>6426</v>
      </c>
      <c r="B17264" s="94" t="s">
        <v>90</v>
      </c>
    </row>
    <row r="17265" spans="1:2">
      <c r="A17265" s="93">
        <v>6426</v>
      </c>
      <c r="B17265" s="94" t="s">
        <v>90</v>
      </c>
    </row>
    <row r="17266" spans="1:2">
      <c r="A17266" s="93">
        <v>6426</v>
      </c>
      <c r="B17266" s="94" t="s">
        <v>90</v>
      </c>
    </row>
    <row r="17267" spans="1:2">
      <c r="A17267" s="93">
        <v>6426</v>
      </c>
      <c r="B17267" s="94" t="s">
        <v>78</v>
      </c>
    </row>
    <row r="17268" spans="1:2">
      <c r="A17268" s="93">
        <v>6426</v>
      </c>
      <c r="B17268" s="94" t="s">
        <v>78</v>
      </c>
    </row>
    <row r="17269" spans="1:2">
      <c r="A17269" s="93">
        <v>6426</v>
      </c>
      <c r="B17269" s="94" t="s">
        <v>90</v>
      </c>
    </row>
    <row r="17270" spans="1:2">
      <c r="A17270" s="93">
        <v>6426</v>
      </c>
      <c r="B17270" s="94" t="s">
        <v>78</v>
      </c>
    </row>
    <row r="17271" spans="1:2">
      <c r="A17271" s="93">
        <v>6426</v>
      </c>
      <c r="B17271" s="94" t="s">
        <v>89</v>
      </c>
    </row>
    <row r="17272" spans="1:2">
      <c r="A17272" s="93">
        <v>6427</v>
      </c>
      <c r="B17272" s="94" t="s">
        <v>90</v>
      </c>
    </row>
    <row r="17273" spans="1:2">
      <c r="A17273" s="93">
        <v>6428</v>
      </c>
      <c r="B17273" s="94" t="s">
        <v>78</v>
      </c>
    </row>
    <row r="17274" spans="1:2">
      <c r="A17274" s="93">
        <v>6429</v>
      </c>
      <c r="B17274" s="94" t="s">
        <v>78</v>
      </c>
    </row>
    <row r="17275" spans="1:2">
      <c r="A17275" s="93">
        <v>6429</v>
      </c>
      <c r="B17275" s="94" t="s">
        <v>78</v>
      </c>
    </row>
    <row r="17276" spans="1:2">
      <c r="A17276" s="93">
        <v>6429</v>
      </c>
      <c r="B17276" s="94" t="s">
        <v>78</v>
      </c>
    </row>
    <row r="17277" spans="1:2">
      <c r="A17277" s="93">
        <v>6429</v>
      </c>
      <c r="B17277" s="94" t="s">
        <v>78</v>
      </c>
    </row>
    <row r="17278" spans="1:2">
      <c r="A17278" s="93">
        <v>6429</v>
      </c>
      <c r="B17278" s="94" t="s">
        <v>78</v>
      </c>
    </row>
    <row r="17279" spans="1:2">
      <c r="A17279" s="93">
        <v>6429</v>
      </c>
      <c r="B17279" s="94" t="s">
        <v>78</v>
      </c>
    </row>
    <row r="17280" spans="1:2">
      <c r="A17280" s="93">
        <v>6429</v>
      </c>
      <c r="B17280" s="94" t="s">
        <v>78</v>
      </c>
    </row>
    <row r="17281" spans="1:2">
      <c r="A17281" s="93">
        <v>6429</v>
      </c>
      <c r="B17281" s="94" t="s">
        <v>78</v>
      </c>
    </row>
    <row r="17282" spans="1:2">
      <c r="A17282" s="93">
        <v>6429</v>
      </c>
      <c r="B17282" s="94" t="s">
        <v>78</v>
      </c>
    </row>
    <row r="17283" spans="1:2">
      <c r="A17283" s="93">
        <v>6429</v>
      </c>
      <c r="B17283" s="94" t="s">
        <v>78</v>
      </c>
    </row>
    <row r="17284" spans="1:2">
      <c r="A17284" s="93">
        <v>6429</v>
      </c>
      <c r="B17284" s="94" t="s">
        <v>78</v>
      </c>
    </row>
    <row r="17285" spans="1:2">
      <c r="A17285" s="93">
        <v>6430</v>
      </c>
      <c r="B17285" s="94" t="s">
        <v>78</v>
      </c>
    </row>
    <row r="17286" spans="1:2">
      <c r="A17286" s="93">
        <v>6430</v>
      </c>
      <c r="B17286" s="94" t="s">
        <v>78</v>
      </c>
    </row>
    <row r="17287" spans="1:2">
      <c r="A17287" s="93">
        <v>6430</v>
      </c>
      <c r="B17287" s="94" t="s">
        <v>78</v>
      </c>
    </row>
    <row r="17288" spans="1:2">
      <c r="A17288" s="93">
        <v>6430</v>
      </c>
      <c r="B17288" s="94" t="s">
        <v>78</v>
      </c>
    </row>
    <row r="17289" spans="1:2">
      <c r="A17289" s="93">
        <v>6430</v>
      </c>
      <c r="B17289" s="94" t="s">
        <v>91</v>
      </c>
    </row>
    <row r="17290" spans="1:2">
      <c r="A17290" s="93">
        <v>6430</v>
      </c>
      <c r="B17290" s="94" t="s">
        <v>78</v>
      </c>
    </row>
    <row r="17291" spans="1:2">
      <c r="A17291" s="93">
        <v>6430</v>
      </c>
      <c r="B17291" s="94" t="s">
        <v>89</v>
      </c>
    </row>
    <row r="17292" spans="1:2">
      <c r="A17292" s="93">
        <v>6430</v>
      </c>
      <c r="B17292" s="94" t="s">
        <v>78</v>
      </c>
    </row>
    <row r="17293" spans="1:2">
      <c r="A17293" s="93">
        <v>6430</v>
      </c>
      <c r="B17293" s="94" t="s">
        <v>78</v>
      </c>
    </row>
    <row r="17294" spans="1:2">
      <c r="A17294" s="93">
        <v>6430</v>
      </c>
      <c r="B17294" s="94" t="s">
        <v>92</v>
      </c>
    </row>
    <row r="17295" spans="1:2">
      <c r="A17295" s="93">
        <v>6430</v>
      </c>
      <c r="B17295" s="94" t="s">
        <v>89</v>
      </c>
    </row>
    <row r="17296" spans="1:2">
      <c r="A17296" s="93">
        <v>6430</v>
      </c>
      <c r="B17296" s="94" t="s">
        <v>78</v>
      </c>
    </row>
    <row r="17297" spans="1:2">
      <c r="A17297" s="93">
        <v>6430</v>
      </c>
      <c r="B17297" s="94" t="s">
        <v>78</v>
      </c>
    </row>
    <row r="17298" spans="1:2">
      <c r="A17298" s="93">
        <v>6430</v>
      </c>
      <c r="B17298" s="94" t="s">
        <v>78</v>
      </c>
    </row>
    <row r="17299" spans="1:2">
      <c r="A17299" s="93">
        <v>6430</v>
      </c>
      <c r="B17299" s="94" t="s">
        <v>78</v>
      </c>
    </row>
    <row r="17300" spans="1:2">
      <c r="A17300" s="93">
        <v>6430</v>
      </c>
      <c r="B17300" s="94" t="s">
        <v>78</v>
      </c>
    </row>
    <row r="17301" spans="1:2">
      <c r="A17301" s="93">
        <v>6430</v>
      </c>
      <c r="B17301" s="94" t="s">
        <v>78</v>
      </c>
    </row>
    <row r="17302" spans="1:2">
      <c r="A17302" s="93">
        <v>6430</v>
      </c>
      <c r="B17302" s="94" t="s">
        <v>78</v>
      </c>
    </row>
    <row r="17303" spans="1:2">
      <c r="A17303" s="93">
        <v>6430</v>
      </c>
      <c r="B17303" s="94" t="s">
        <v>78</v>
      </c>
    </row>
    <row r="17304" spans="1:2">
      <c r="A17304" s="93">
        <v>6430</v>
      </c>
      <c r="B17304" s="94" t="s">
        <v>89</v>
      </c>
    </row>
    <row r="17305" spans="1:2">
      <c r="A17305" s="93">
        <v>6430</v>
      </c>
      <c r="B17305" s="94" t="s">
        <v>91</v>
      </c>
    </row>
    <row r="17306" spans="1:2">
      <c r="A17306" s="93">
        <v>6430</v>
      </c>
      <c r="B17306" s="94" t="s">
        <v>78</v>
      </c>
    </row>
    <row r="17307" spans="1:2">
      <c r="A17307" s="93">
        <v>6430</v>
      </c>
      <c r="B17307" s="94" t="s">
        <v>78</v>
      </c>
    </row>
    <row r="17308" spans="1:2">
      <c r="A17308" s="93">
        <v>6430</v>
      </c>
      <c r="B17308" s="94" t="s">
        <v>78</v>
      </c>
    </row>
    <row r="17309" spans="1:2">
      <c r="A17309" s="93">
        <v>6430</v>
      </c>
      <c r="B17309" s="94" t="s">
        <v>78</v>
      </c>
    </row>
    <row r="17310" spans="1:2">
      <c r="A17310" s="93">
        <v>6430</v>
      </c>
      <c r="B17310" s="94" t="s">
        <v>78</v>
      </c>
    </row>
    <row r="17311" spans="1:2">
      <c r="A17311" s="93">
        <v>6430</v>
      </c>
      <c r="B17311" s="94" t="s">
        <v>78</v>
      </c>
    </row>
    <row r="17312" spans="1:2">
      <c r="A17312" s="93">
        <v>6430</v>
      </c>
      <c r="B17312" s="94" t="s">
        <v>78</v>
      </c>
    </row>
    <row r="17313" spans="1:2">
      <c r="A17313" s="93">
        <v>6431</v>
      </c>
      <c r="B17313" s="94" t="s">
        <v>89</v>
      </c>
    </row>
    <row r="17314" spans="1:2">
      <c r="A17314" s="93">
        <v>6431</v>
      </c>
      <c r="B17314" s="94" t="s">
        <v>54</v>
      </c>
    </row>
    <row r="17315" spans="1:2">
      <c r="A17315" s="93">
        <v>6431</v>
      </c>
      <c r="B17315" s="94" t="s">
        <v>54</v>
      </c>
    </row>
    <row r="17316" spans="1:2">
      <c r="A17316" s="93">
        <v>6431</v>
      </c>
      <c r="B17316" s="94" t="s">
        <v>54</v>
      </c>
    </row>
    <row r="17317" spans="1:2">
      <c r="A17317" s="93">
        <v>6431</v>
      </c>
      <c r="B17317" s="94" t="s">
        <v>89</v>
      </c>
    </row>
    <row r="17318" spans="1:2">
      <c r="A17318" s="93">
        <v>6431</v>
      </c>
      <c r="B17318" s="94" t="s">
        <v>54</v>
      </c>
    </row>
    <row r="17319" spans="1:2">
      <c r="A17319" s="93">
        <v>6431</v>
      </c>
      <c r="B17319" s="94" t="s">
        <v>54</v>
      </c>
    </row>
    <row r="17320" spans="1:2">
      <c r="A17320" s="93">
        <v>6431</v>
      </c>
      <c r="B17320" s="94" t="s">
        <v>89</v>
      </c>
    </row>
    <row r="17321" spans="1:2">
      <c r="A17321" s="93">
        <v>6431</v>
      </c>
      <c r="B17321" s="94" t="s">
        <v>54</v>
      </c>
    </row>
    <row r="17322" spans="1:2">
      <c r="A17322" s="93">
        <v>6431</v>
      </c>
      <c r="B17322" s="94" t="s">
        <v>54</v>
      </c>
    </row>
    <row r="17323" spans="1:2">
      <c r="A17323" s="93">
        <v>6431</v>
      </c>
      <c r="B17323" s="94" t="s">
        <v>54</v>
      </c>
    </row>
    <row r="17324" spans="1:2">
      <c r="A17324" s="93">
        <v>6431</v>
      </c>
      <c r="B17324" s="94" t="s">
        <v>91</v>
      </c>
    </row>
    <row r="17325" spans="1:2">
      <c r="A17325" s="93">
        <v>6431</v>
      </c>
      <c r="B17325" s="94" t="s">
        <v>54</v>
      </c>
    </row>
    <row r="17326" spans="1:2">
      <c r="A17326" s="93">
        <v>6431</v>
      </c>
      <c r="B17326" s="94" t="s">
        <v>89</v>
      </c>
    </row>
    <row r="17327" spans="1:2">
      <c r="A17327" s="93">
        <v>6431</v>
      </c>
      <c r="B17327" s="94" t="s">
        <v>54</v>
      </c>
    </row>
    <row r="17328" spans="1:2">
      <c r="A17328" s="93">
        <v>6431</v>
      </c>
      <c r="B17328" s="94" t="s">
        <v>54</v>
      </c>
    </row>
    <row r="17329" spans="1:2">
      <c r="A17329" s="93">
        <v>6431</v>
      </c>
      <c r="B17329" s="94" t="s">
        <v>54</v>
      </c>
    </row>
    <row r="17330" spans="1:2">
      <c r="A17330" s="93">
        <v>6431</v>
      </c>
      <c r="B17330" s="94" t="s">
        <v>54</v>
      </c>
    </row>
    <row r="17331" spans="1:2">
      <c r="A17331" s="93">
        <v>6432</v>
      </c>
      <c r="B17331" s="94" t="s">
        <v>78</v>
      </c>
    </row>
    <row r="17332" spans="1:2">
      <c r="A17332" s="93">
        <v>6432</v>
      </c>
      <c r="B17332" s="94" t="s">
        <v>78</v>
      </c>
    </row>
    <row r="17333" spans="1:2">
      <c r="A17333" s="93">
        <v>6432</v>
      </c>
      <c r="B17333" s="94" t="s">
        <v>78</v>
      </c>
    </row>
    <row r="17334" spans="1:2">
      <c r="A17334" s="93">
        <v>6432</v>
      </c>
      <c r="B17334" s="94" t="s">
        <v>78</v>
      </c>
    </row>
    <row r="17335" spans="1:2">
      <c r="A17335" s="93">
        <v>6432</v>
      </c>
      <c r="B17335" s="94" t="s">
        <v>78</v>
      </c>
    </row>
    <row r="17336" spans="1:2">
      <c r="A17336" s="93">
        <v>6434</v>
      </c>
      <c r="B17336" s="94" t="s">
        <v>54</v>
      </c>
    </row>
    <row r="17337" spans="1:2">
      <c r="A17337" s="93">
        <v>6434</v>
      </c>
      <c r="B17337" s="94" t="s">
        <v>54</v>
      </c>
    </row>
    <row r="17338" spans="1:2">
      <c r="A17338" s="93">
        <v>6434</v>
      </c>
      <c r="B17338" s="94" t="s">
        <v>54</v>
      </c>
    </row>
    <row r="17339" spans="1:2">
      <c r="A17339" s="93">
        <v>6434</v>
      </c>
      <c r="B17339" s="94" t="s">
        <v>54</v>
      </c>
    </row>
    <row r="17340" spans="1:2">
      <c r="A17340" s="93">
        <v>6434</v>
      </c>
      <c r="B17340" s="94" t="s">
        <v>54</v>
      </c>
    </row>
    <row r="17341" spans="1:2">
      <c r="A17341" s="93">
        <v>6434</v>
      </c>
      <c r="B17341" s="94" t="s">
        <v>54</v>
      </c>
    </row>
    <row r="17342" spans="1:2">
      <c r="A17342" s="93">
        <v>6434</v>
      </c>
      <c r="B17342" s="94" t="s">
        <v>54</v>
      </c>
    </row>
    <row r="17343" spans="1:2">
      <c r="A17343" s="93">
        <v>6435</v>
      </c>
      <c r="B17343" s="94" t="s">
        <v>90</v>
      </c>
    </row>
    <row r="17344" spans="1:2">
      <c r="A17344" s="93">
        <v>6436</v>
      </c>
      <c r="B17344" s="94" t="s">
        <v>54</v>
      </c>
    </row>
    <row r="17345" spans="1:2">
      <c r="A17345" s="93">
        <v>6436</v>
      </c>
      <c r="B17345" s="94" t="s">
        <v>54</v>
      </c>
    </row>
    <row r="17346" spans="1:2">
      <c r="A17346" s="93">
        <v>6436</v>
      </c>
      <c r="B17346" s="94" t="s">
        <v>91</v>
      </c>
    </row>
    <row r="17347" spans="1:2">
      <c r="A17347" s="93">
        <v>6436</v>
      </c>
      <c r="B17347" s="94" t="s">
        <v>54</v>
      </c>
    </row>
    <row r="17348" spans="1:2">
      <c r="A17348" s="93">
        <v>6436</v>
      </c>
      <c r="B17348" s="94" t="s">
        <v>54</v>
      </c>
    </row>
    <row r="17349" spans="1:2">
      <c r="A17349" s="93">
        <v>6437</v>
      </c>
      <c r="B17349" s="94" t="s">
        <v>54</v>
      </c>
    </row>
    <row r="17350" spans="1:2">
      <c r="A17350" s="93">
        <v>6437</v>
      </c>
      <c r="B17350" s="94" t="s">
        <v>90</v>
      </c>
    </row>
    <row r="17351" spans="1:2">
      <c r="A17351" s="93">
        <v>6437</v>
      </c>
      <c r="B17351" s="94" t="s">
        <v>90</v>
      </c>
    </row>
    <row r="17352" spans="1:2">
      <c r="A17352" s="93">
        <v>6437</v>
      </c>
      <c r="B17352" s="94" t="s">
        <v>90</v>
      </c>
    </row>
    <row r="17353" spans="1:2">
      <c r="A17353" s="93">
        <v>6437</v>
      </c>
      <c r="B17353" s="94" t="s">
        <v>90</v>
      </c>
    </row>
    <row r="17354" spans="1:2">
      <c r="A17354" s="93">
        <v>6437</v>
      </c>
      <c r="B17354" s="94" t="s">
        <v>54</v>
      </c>
    </row>
    <row r="17355" spans="1:2">
      <c r="A17355" s="93">
        <v>6437</v>
      </c>
      <c r="B17355" s="94" t="s">
        <v>90</v>
      </c>
    </row>
    <row r="17356" spans="1:2">
      <c r="A17356" s="93">
        <v>6437</v>
      </c>
      <c r="B17356" s="94" t="s">
        <v>90</v>
      </c>
    </row>
    <row r="17357" spans="1:2">
      <c r="A17357" s="93">
        <v>6437</v>
      </c>
      <c r="B17357" s="94" t="s">
        <v>54</v>
      </c>
    </row>
    <row r="17358" spans="1:2">
      <c r="A17358" s="93">
        <v>6437</v>
      </c>
      <c r="B17358" s="94" t="s">
        <v>54</v>
      </c>
    </row>
    <row r="17359" spans="1:2">
      <c r="A17359" s="93">
        <v>6437</v>
      </c>
      <c r="B17359" s="94" t="s">
        <v>90</v>
      </c>
    </row>
    <row r="17360" spans="1:2">
      <c r="A17360" s="93">
        <v>6437</v>
      </c>
      <c r="B17360" s="94" t="s">
        <v>90</v>
      </c>
    </row>
    <row r="17361" spans="1:2">
      <c r="A17361" s="93">
        <v>6437</v>
      </c>
      <c r="B17361" s="94" t="s">
        <v>90</v>
      </c>
    </row>
    <row r="17362" spans="1:2">
      <c r="A17362" s="93">
        <v>6437</v>
      </c>
      <c r="B17362" s="94" t="s">
        <v>90</v>
      </c>
    </row>
    <row r="17363" spans="1:2">
      <c r="A17363" s="93">
        <v>6437</v>
      </c>
      <c r="B17363" s="94" t="s">
        <v>90</v>
      </c>
    </row>
    <row r="17364" spans="1:2">
      <c r="A17364" s="93">
        <v>6437</v>
      </c>
      <c r="B17364" s="94" t="s">
        <v>90</v>
      </c>
    </row>
    <row r="17365" spans="1:2">
      <c r="A17365" s="93">
        <v>6437</v>
      </c>
      <c r="B17365" s="94" t="s">
        <v>90</v>
      </c>
    </row>
    <row r="17366" spans="1:2">
      <c r="A17366" s="93">
        <v>6437</v>
      </c>
      <c r="B17366" s="94" t="s">
        <v>54</v>
      </c>
    </row>
    <row r="17367" spans="1:2">
      <c r="A17367" s="93">
        <v>6437</v>
      </c>
      <c r="B17367" s="94" t="s">
        <v>90</v>
      </c>
    </row>
    <row r="17368" spans="1:2">
      <c r="A17368" s="93">
        <v>6437</v>
      </c>
      <c r="B17368" s="94" t="s">
        <v>90</v>
      </c>
    </row>
    <row r="17369" spans="1:2">
      <c r="A17369" s="93">
        <v>6437</v>
      </c>
      <c r="B17369" s="94" t="s">
        <v>54</v>
      </c>
    </row>
    <row r="17370" spans="1:2">
      <c r="A17370" s="93">
        <v>6438</v>
      </c>
      <c r="B17370" s="94" t="s">
        <v>90</v>
      </c>
    </row>
    <row r="17371" spans="1:2">
      <c r="A17371" s="93">
        <v>6438</v>
      </c>
      <c r="B17371" s="94" t="s">
        <v>54</v>
      </c>
    </row>
    <row r="17372" spans="1:2">
      <c r="A17372" s="93">
        <v>6438</v>
      </c>
      <c r="B17372" s="94" t="s">
        <v>54</v>
      </c>
    </row>
    <row r="17373" spans="1:2">
      <c r="A17373" s="93">
        <v>6438</v>
      </c>
      <c r="B17373" s="94" t="s">
        <v>90</v>
      </c>
    </row>
    <row r="17374" spans="1:2">
      <c r="A17374" s="93">
        <v>6438</v>
      </c>
      <c r="B17374" s="94" t="s">
        <v>54</v>
      </c>
    </row>
    <row r="17375" spans="1:2">
      <c r="A17375" s="93">
        <v>6438</v>
      </c>
      <c r="B17375" s="94" t="s">
        <v>54</v>
      </c>
    </row>
    <row r="17376" spans="1:2">
      <c r="A17376" s="93">
        <v>6438</v>
      </c>
      <c r="B17376" s="94" t="s">
        <v>54</v>
      </c>
    </row>
    <row r="17377" spans="1:2">
      <c r="A17377" s="93">
        <v>6438</v>
      </c>
      <c r="B17377" s="94" t="s">
        <v>90</v>
      </c>
    </row>
    <row r="17378" spans="1:2">
      <c r="A17378" s="93">
        <v>6438</v>
      </c>
      <c r="B17378" s="94" t="s">
        <v>54</v>
      </c>
    </row>
    <row r="17379" spans="1:2">
      <c r="A17379" s="93">
        <v>6438</v>
      </c>
      <c r="B17379" s="94" t="s">
        <v>90</v>
      </c>
    </row>
    <row r="17380" spans="1:2">
      <c r="A17380" s="93">
        <v>6438</v>
      </c>
      <c r="B17380" s="94" t="s">
        <v>91</v>
      </c>
    </row>
    <row r="17381" spans="1:2">
      <c r="A17381" s="93">
        <v>6438</v>
      </c>
      <c r="B17381" s="94" t="s">
        <v>91</v>
      </c>
    </row>
    <row r="17382" spans="1:2">
      <c r="A17382" s="93">
        <v>6438</v>
      </c>
      <c r="B17382" s="94" t="s">
        <v>54</v>
      </c>
    </row>
    <row r="17383" spans="1:2">
      <c r="A17383" s="93">
        <v>6438</v>
      </c>
      <c r="B17383" s="94" t="s">
        <v>90</v>
      </c>
    </row>
    <row r="17384" spans="1:2">
      <c r="A17384" s="93">
        <v>6438</v>
      </c>
      <c r="B17384" s="94" t="s">
        <v>90</v>
      </c>
    </row>
    <row r="17385" spans="1:2">
      <c r="A17385" s="93">
        <v>6438</v>
      </c>
      <c r="B17385" s="94" t="s">
        <v>90</v>
      </c>
    </row>
    <row r="17386" spans="1:2">
      <c r="A17386" s="93">
        <v>6440</v>
      </c>
      <c r="B17386" s="94" t="s">
        <v>54</v>
      </c>
    </row>
    <row r="17387" spans="1:2">
      <c r="A17387" s="93">
        <v>6440</v>
      </c>
      <c r="B17387" s="94" t="s">
        <v>54</v>
      </c>
    </row>
    <row r="17388" spans="1:2">
      <c r="A17388" s="93">
        <v>6440</v>
      </c>
      <c r="B17388" s="94" t="s">
        <v>54</v>
      </c>
    </row>
    <row r="17389" spans="1:2">
      <c r="A17389" s="93">
        <v>6440</v>
      </c>
      <c r="B17389" s="94" t="s">
        <v>54</v>
      </c>
    </row>
    <row r="17390" spans="1:2">
      <c r="A17390" s="93">
        <v>6440</v>
      </c>
      <c r="B17390" s="94" t="s">
        <v>54</v>
      </c>
    </row>
    <row r="17391" spans="1:2">
      <c r="A17391" s="93">
        <v>6440</v>
      </c>
      <c r="B17391" s="94" t="s">
        <v>90</v>
      </c>
    </row>
    <row r="17392" spans="1:2">
      <c r="A17392" s="93">
        <v>6440</v>
      </c>
      <c r="B17392" s="94" t="s">
        <v>90</v>
      </c>
    </row>
    <row r="17393" spans="1:2">
      <c r="A17393" s="93">
        <v>6440</v>
      </c>
      <c r="B17393" s="94" t="s">
        <v>54</v>
      </c>
    </row>
    <row r="17394" spans="1:2">
      <c r="A17394" s="93">
        <v>6440</v>
      </c>
      <c r="B17394" s="94" t="s">
        <v>54</v>
      </c>
    </row>
    <row r="17395" spans="1:2">
      <c r="A17395" s="93">
        <v>6440</v>
      </c>
      <c r="B17395" s="94" t="s">
        <v>90</v>
      </c>
    </row>
    <row r="17396" spans="1:2">
      <c r="A17396" s="93">
        <v>6440</v>
      </c>
      <c r="B17396" s="94" t="s">
        <v>92</v>
      </c>
    </row>
    <row r="17397" spans="1:2">
      <c r="A17397" s="93">
        <v>6440</v>
      </c>
      <c r="B17397" s="94" t="s">
        <v>54</v>
      </c>
    </row>
    <row r="17398" spans="1:2">
      <c r="A17398" s="93">
        <v>6440</v>
      </c>
      <c r="B17398" s="94" t="s">
        <v>90</v>
      </c>
    </row>
    <row r="17399" spans="1:2">
      <c r="A17399" s="93">
        <v>6440</v>
      </c>
      <c r="B17399" s="94" t="s">
        <v>92</v>
      </c>
    </row>
    <row r="17400" spans="1:2">
      <c r="A17400" s="93">
        <v>6440</v>
      </c>
      <c r="B17400" s="94" t="s">
        <v>54</v>
      </c>
    </row>
    <row r="17401" spans="1:2">
      <c r="A17401" s="93">
        <v>6440</v>
      </c>
      <c r="B17401" s="94" t="s">
        <v>54</v>
      </c>
    </row>
    <row r="17402" spans="1:2">
      <c r="A17402" s="93">
        <v>6440</v>
      </c>
      <c r="B17402" s="94" t="s">
        <v>92</v>
      </c>
    </row>
    <row r="17403" spans="1:2">
      <c r="A17403" s="93">
        <v>6440</v>
      </c>
      <c r="B17403" s="94" t="s">
        <v>92</v>
      </c>
    </row>
    <row r="17404" spans="1:2">
      <c r="A17404" s="93">
        <v>6440</v>
      </c>
      <c r="B17404" s="94" t="s">
        <v>90</v>
      </c>
    </row>
    <row r="17405" spans="1:2">
      <c r="A17405" s="93">
        <v>6440</v>
      </c>
      <c r="B17405" s="94" t="s">
        <v>54</v>
      </c>
    </row>
    <row r="17406" spans="1:2">
      <c r="A17406" s="93">
        <v>6441</v>
      </c>
      <c r="B17406" s="94" t="s">
        <v>54</v>
      </c>
    </row>
    <row r="17407" spans="1:2">
      <c r="A17407" s="93">
        <v>6442</v>
      </c>
      <c r="B17407" s="94" t="s">
        <v>89</v>
      </c>
    </row>
    <row r="17408" spans="1:2">
      <c r="A17408" s="93">
        <v>6442</v>
      </c>
      <c r="B17408" s="94" t="s">
        <v>91</v>
      </c>
    </row>
    <row r="17409" spans="1:2">
      <c r="A17409" s="93">
        <v>6442</v>
      </c>
      <c r="B17409" s="94" t="s">
        <v>89</v>
      </c>
    </row>
    <row r="17410" spans="1:2">
      <c r="A17410" s="93">
        <v>6442</v>
      </c>
      <c r="B17410" s="94" t="s">
        <v>89</v>
      </c>
    </row>
    <row r="17411" spans="1:2">
      <c r="A17411" s="93">
        <v>6442</v>
      </c>
      <c r="B17411" s="94" t="s">
        <v>54</v>
      </c>
    </row>
    <row r="17412" spans="1:2">
      <c r="A17412" s="93">
        <v>6442</v>
      </c>
      <c r="B17412" s="94" t="s">
        <v>54</v>
      </c>
    </row>
    <row r="17413" spans="1:2">
      <c r="A17413" s="93">
        <v>6442</v>
      </c>
      <c r="B17413" s="94" t="s">
        <v>89</v>
      </c>
    </row>
    <row r="17414" spans="1:2">
      <c r="A17414" s="93">
        <v>6442</v>
      </c>
      <c r="B17414" s="94" t="s">
        <v>91</v>
      </c>
    </row>
    <row r="17415" spans="1:2">
      <c r="A17415" s="93">
        <v>6442</v>
      </c>
      <c r="B17415" s="94" t="s">
        <v>54</v>
      </c>
    </row>
    <row r="17416" spans="1:2">
      <c r="A17416" s="93">
        <v>6442</v>
      </c>
      <c r="B17416" s="94" t="s">
        <v>54</v>
      </c>
    </row>
    <row r="17417" spans="1:2">
      <c r="A17417" s="93">
        <v>6442</v>
      </c>
      <c r="B17417" s="94" t="s">
        <v>91</v>
      </c>
    </row>
    <row r="17418" spans="1:2">
      <c r="A17418" s="93">
        <v>6443</v>
      </c>
      <c r="B17418" s="94" t="s">
        <v>54</v>
      </c>
    </row>
    <row r="17419" spans="1:2">
      <c r="A17419" s="93">
        <v>6443</v>
      </c>
      <c r="B17419" s="94" t="s">
        <v>54</v>
      </c>
    </row>
    <row r="17420" spans="1:2">
      <c r="A17420" s="93">
        <v>6443</v>
      </c>
      <c r="B17420" s="94" t="s">
        <v>54</v>
      </c>
    </row>
    <row r="17421" spans="1:2">
      <c r="A17421" s="93">
        <v>6443</v>
      </c>
      <c r="B17421" s="94" t="s">
        <v>54</v>
      </c>
    </row>
    <row r="17422" spans="1:2">
      <c r="A17422" s="93">
        <v>6443</v>
      </c>
      <c r="B17422" s="94" t="s">
        <v>92</v>
      </c>
    </row>
    <row r="17423" spans="1:2">
      <c r="A17423" s="93">
        <v>6443</v>
      </c>
      <c r="B17423" s="94" t="s">
        <v>54</v>
      </c>
    </row>
    <row r="17424" spans="1:2">
      <c r="A17424" s="93">
        <v>6443</v>
      </c>
      <c r="B17424" s="94" t="s">
        <v>54</v>
      </c>
    </row>
    <row r="17425" spans="1:2">
      <c r="A17425" s="93">
        <v>6443</v>
      </c>
      <c r="B17425" s="94" t="s">
        <v>91</v>
      </c>
    </row>
    <row r="17426" spans="1:2">
      <c r="A17426" s="93">
        <v>6443</v>
      </c>
      <c r="B17426" s="94" t="s">
        <v>54</v>
      </c>
    </row>
    <row r="17427" spans="1:2">
      <c r="A17427" s="93">
        <v>6443</v>
      </c>
      <c r="B17427" s="94" t="s">
        <v>91</v>
      </c>
    </row>
    <row r="17428" spans="1:2">
      <c r="A17428" s="93">
        <v>6443</v>
      </c>
      <c r="B17428" s="94" t="s">
        <v>54</v>
      </c>
    </row>
    <row r="17429" spans="1:2">
      <c r="A17429" s="93">
        <v>6443</v>
      </c>
      <c r="B17429" s="94" t="s">
        <v>54</v>
      </c>
    </row>
    <row r="17430" spans="1:2">
      <c r="A17430" s="93">
        <v>6443</v>
      </c>
      <c r="B17430" s="94" t="s">
        <v>54</v>
      </c>
    </row>
    <row r="17431" spans="1:2">
      <c r="A17431" s="93">
        <v>6443</v>
      </c>
      <c r="B17431" s="94" t="s">
        <v>54</v>
      </c>
    </row>
    <row r="17432" spans="1:2">
      <c r="A17432" s="93">
        <v>6445</v>
      </c>
      <c r="B17432" s="94" t="s">
        <v>54</v>
      </c>
    </row>
    <row r="17433" spans="1:2">
      <c r="A17433" s="93">
        <v>6445</v>
      </c>
      <c r="B17433" s="94" t="s">
        <v>54</v>
      </c>
    </row>
    <row r="17434" spans="1:2">
      <c r="A17434" s="93">
        <v>6446</v>
      </c>
      <c r="B17434" s="94" t="s">
        <v>54</v>
      </c>
    </row>
    <row r="17435" spans="1:2">
      <c r="A17435" s="93">
        <v>6447</v>
      </c>
      <c r="B17435" s="94" t="s">
        <v>54</v>
      </c>
    </row>
    <row r="17436" spans="1:2">
      <c r="A17436" s="93">
        <v>6447</v>
      </c>
      <c r="B17436" s="94" t="s">
        <v>54</v>
      </c>
    </row>
    <row r="17437" spans="1:2">
      <c r="A17437" s="93">
        <v>6447</v>
      </c>
      <c r="B17437" s="94" t="s">
        <v>54</v>
      </c>
    </row>
    <row r="17438" spans="1:2">
      <c r="A17438" s="93">
        <v>6447</v>
      </c>
      <c r="B17438" s="94" t="s">
        <v>54</v>
      </c>
    </row>
    <row r="17439" spans="1:2">
      <c r="A17439" s="93">
        <v>6448</v>
      </c>
      <c r="B17439" s="94" t="s">
        <v>54</v>
      </c>
    </row>
    <row r="17440" spans="1:2">
      <c r="A17440" s="93">
        <v>6448</v>
      </c>
      <c r="B17440" s="94" t="s">
        <v>54</v>
      </c>
    </row>
    <row r="17441" spans="1:2">
      <c r="A17441" s="93">
        <v>6450</v>
      </c>
      <c r="B17441" s="94" t="s">
        <v>54</v>
      </c>
    </row>
    <row r="17442" spans="1:2">
      <c r="A17442" s="93">
        <v>6450</v>
      </c>
      <c r="B17442" s="94" t="s">
        <v>54</v>
      </c>
    </row>
    <row r="17443" spans="1:2">
      <c r="A17443" s="93">
        <v>6450</v>
      </c>
      <c r="B17443" s="94" t="s">
        <v>54</v>
      </c>
    </row>
    <row r="17444" spans="1:2">
      <c r="A17444" s="93">
        <v>6450</v>
      </c>
      <c r="B17444" s="94" t="s">
        <v>54</v>
      </c>
    </row>
    <row r="17445" spans="1:2">
      <c r="A17445" s="93">
        <v>6450</v>
      </c>
      <c r="B17445" s="94" t="s">
        <v>54</v>
      </c>
    </row>
    <row r="17446" spans="1:2">
      <c r="A17446" s="93">
        <v>6450</v>
      </c>
      <c r="B17446" s="94" t="s">
        <v>54</v>
      </c>
    </row>
    <row r="17447" spans="1:2">
      <c r="A17447" s="93">
        <v>6450</v>
      </c>
      <c r="B17447" s="94" t="s">
        <v>54</v>
      </c>
    </row>
    <row r="17448" spans="1:2">
      <c r="A17448" s="93">
        <v>6450</v>
      </c>
      <c r="B17448" s="94" t="s">
        <v>54</v>
      </c>
    </row>
    <row r="17449" spans="1:2">
      <c r="A17449" s="93">
        <v>6450</v>
      </c>
      <c r="B17449" s="94" t="s">
        <v>54</v>
      </c>
    </row>
    <row r="17450" spans="1:2">
      <c r="A17450" s="93">
        <v>6450</v>
      </c>
      <c r="B17450" s="94" t="s">
        <v>54</v>
      </c>
    </row>
    <row r="17451" spans="1:2">
      <c r="A17451" s="93">
        <v>6450</v>
      </c>
      <c r="B17451" s="94" t="s">
        <v>54</v>
      </c>
    </row>
    <row r="17452" spans="1:2">
      <c r="A17452" s="93">
        <v>6450</v>
      </c>
      <c r="B17452" s="94" t="s">
        <v>54</v>
      </c>
    </row>
    <row r="17453" spans="1:2">
      <c r="A17453" s="93">
        <v>6450</v>
      </c>
      <c r="B17453" s="94" t="s">
        <v>54</v>
      </c>
    </row>
    <row r="17454" spans="1:2">
      <c r="A17454" s="93">
        <v>6450</v>
      </c>
      <c r="B17454" s="94" t="s">
        <v>54</v>
      </c>
    </row>
    <row r="17455" spans="1:2">
      <c r="A17455" s="93">
        <v>6450</v>
      </c>
      <c r="B17455" s="94" t="s">
        <v>54</v>
      </c>
    </row>
    <row r="17456" spans="1:2">
      <c r="A17456" s="93">
        <v>6450</v>
      </c>
      <c r="B17456" s="94" t="s">
        <v>54</v>
      </c>
    </row>
    <row r="17457" spans="1:2">
      <c r="A17457" s="93">
        <v>6450</v>
      </c>
      <c r="B17457" s="94" t="s">
        <v>54</v>
      </c>
    </row>
    <row r="17458" spans="1:2">
      <c r="A17458" s="93">
        <v>6450</v>
      </c>
      <c r="B17458" s="94" t="s">
        <v>54</v>
      </c>
    </row>
    <row r="17459" spans="1:2">
      <c r="A17459" s="93">
        <v>6450</v>
      </c>
      <c r="B17459" s="94" t="s">
        <v>54</v>
      </c>
    </row>
    <row r="17460" spans="1:2">
      <c r="A17460" s="93">
        <v>6450</v>
      </c>
      <c r="B17460" s="94" t="s">
        <v>54</v>
      </c>
    </row>
    <row r="17461" spans="1:2">
      <c r="A17461" s="93">
        <v>6450</v>
      </c>
      <c r="B17461" s="94" t="s">
        <v>54</v>
      </c>
    </row>
    <row r="17462" spans="1:2">
      <c r="A17462" s="93">
        <v>6450</v>
      </c>
      <c r="B17462" s="94" t="s">
        <v>54</v>
      </c>
    </row>
    <row r="17463" spans="1:2">
      <c r="A17463" s="93">
        <v>6450</v>
      </c>
      <c r="B17463" s="94" t="s">
        <v>54</v>
      </c>
    </row>
    <row r="17464" spans="1:2">
      <c r="A17464" s="93">
        <v>6450</v>
      </c>
      <c r="B17464" s="94" t="s">
        <v>54</v>
      </c>
    </row>
    <row r="17465" spans="1:2">
      <c r="A17465" s="93">
        <v>6452</v>
      </c>
      <c r="B17465" s="94" t="s">
        <v>54</v>
      </c>
    </row>
    <row r="17466" spans="1:2">
      <c r="A17466" s="93">
        <v>6452</v>
      </c>
      <c r="B17466" s="94" t="s">
        <v>54</v>
      </c>
    </row>
    <row r="17467" spans="1:2">
      <c r="A17467" s="93">
        <v>6452</v>
      </c>
      <c r="B17467" s="94" t="s">
        <v>54</v>
      </c>
    </row>
    <row r="17468" spans="1:2">
      <c r="A17468" s="93">
        <v>6460</v>
      </c>
      <c r="B17468" s="94" t="s">
        <v>78</v>
      </c>
    </row>
    <row r="17469" spans="1:2">
      <c r="A17469" s="93">
        <v>6460</v>
      </c>
      <c r="B17469" s="94" t="s">
        <v>78</v>
      </c>
    </row>
    <row r="17470" spans="1:2">
      <c r="A17470" s="93">
        <v>6460</v>
      </c>
      <c r="B17470" s="94" t="s">
        <v>78</v>
      </c>
    </row>
    <row r="17471" spans="1:2">
      <c r="A17471" s="93">
        <v>6460</v>
      </c>
      <c r="B17471" s="94" t="s">
        <v>78</v>
      </c>
    </row>
    <row r="17472" spans="1:2">
      <c r="A17472" s="93">
        <v>6460</v>
      </c>
      <c r="B17472" s="94" t="s">
        <v>78</v>
      </c>
    </row>
    <row r="17473" spans="1:2">
      <c r="A17473" s="93">
        <v>6461</v>
      </c>
      <c r="B17473" s="94" t="s">
        <v>78</v>
      </c>
    </row>
    <row r="17474" spans="1:2">
      <c r="A17474" s="93">
        <v>6461</v>
      </c>
      <c r="B17474" s="94" t="s">
        <v>78</v>
      </c>
    </row>
    <row r="17475" spans="1:2">
      <c r="A17475" s="93">
        <v>6462</v>
      </c>
      <c r="B17475" s="94" t="s">
        <v>78</v>
      </c>
    </row>
    <row r="17476" spans="1:2">
      <c r="A17476" s="93">
        <v>6462</v>
      </c>
      <c r="B17476" s="94" t="s">
        <v>78</v>
      </c>
    </row>
    <row r="17477" spans="1:2">
      <c r="A17477" s="93">
        <v>6462</v>
      </c>
      <c r="B17477" s="94" t="s">
        <v>78</v>
      </c>
    </row>
    <row r="17478" spans="1:2">
      <c r="A17478" s="93">
        <v>6463</v>
      </c>
      <c r="B17478" s="94" t="s">
        <v>78</v>
      </c>
    </row>
    <row r="17479" spans="1:2">
      <c r="A17479" s="93">
        <v>6465</v>
      </c>
      <c r="B17479" s="94" t="s">
        <v>78</v>
      </c>
    </row>
    <row r="17480" spans="1:2">
      <c r="A17480" s="93">
        <v>6466</v>
      </c>
      <c r="B17480" s="94" t="s">
        <v>78</v>
      </c>
    </row>
    <row r="17481" spans="1:2">
      <c r="A17481" s="93">
        <v>6467</v>
      </c>
      <c r="B17481" s="94" t="s">
        <v>78</v>
      </c>
    </row>
    <row r="17482" spans="1:2">
      <c r="A17482" s="93">
        <v>6467</v>
      </c>
      <c r="B17482" s="94" t="s">
        <v>78</v>
      </c>
    </row>
    <row r="17483" spans="1:2">
      <c r="A17483" s="93">
        <v>6468</v>
      </c>
      <c r="B17483" s="94" t="s">
        <v>78</v>
      </c>
    </row>
    <row r="17484" spans="1:2">
      <c r="A17484" s="93">
        <v>6468</v>
      </c>
      <c r="B17484" s="94" t="s">
        <v>78</v>
      </c>
    </row>
    <row r="17485" spans="1:2">
      <c r="A17485" s="93">
        <v>6468</v>
      </c>
      <c r="B17485" s="94" t="s">
        <v>78</v>
      </c>
    </row>
    <row r="17486" spans="1:2">
      <c r="A17486" s="93">
        <v>6470</v>
      </c>
      <c r="B17486" s="94" t="s">
        <v>78</v>
      </c>
    </row>
    <row r="17487" spans="1:2">
      <c r="A17487" s="93">
        <v>6472</v>
      </c>
      <c r="B17487" s="94" t="s">
        <v>78</v>
      </c>
    </row>
    <row r="17488" spans="1:2">
      <c r="A17488" s="93">
        <v>6472</v>
      </c>
      <c r="B17488" s="94" t="s">
        <v>78</v>
      </c>
    </row>
    <row r="17489" spans="1:2">
      <c r="A17489" s="93">
        <v>6472</v>
      </c>
      <c r="B17489" s="94" t="s">
        <v>78</v>
      </c>
    </row>
    <row r="17490" spans="1:2">
      <c r="A17490" s="93">
        <v>6472</v>
      </c>
      <c r="B17490" s="94" t="s">
        <v>78</v>
      </c>
    </row>
    <row r="17491" spans="1:2">
      <c r="A17491" s="93">
        <v>6472</v>
      </c>
      <c r="B17491" s="94" t="s">
        <v>78</v>
      </c>
    </row>
    <row r="17492" spans="1:2">
      <c r="A17492" s="93">
        <v>6472</v>
      </c>
      <c r="B17492" s="94" t="s">
        <v>78</v>
      </c>
    </row>
    <row r="17493" spans="1:2">
      <c r="A17493" s="93">
        <v>6472</v>
      </c>
      <c r="B17493" s="94" t="s">
        <v>78</v>
      </c>
    </row>
    <row r="17494" spans="1:2">
      <c r="A17494" s="93">
        <v>6473</v>
      </c>
      <c r="B17494" s="94" t="s">
        <v>78</v>
      </c>
    </row>
    <row r="17495" spans="1:2">
      <c r="A17495" s="93">
        <v>6473</v>
      </c>
      <c r="B17495" s="94" t="s">
        <v>78</v>
      </c>
    </row>
    <row r="17496" spans="1:2">
      <c r="A17496" s="93">
        <v>6475</v>
      </c>
      <c r="B17496" s="94" t="s">
        <v>78</v>
      </c>
    </row>
    <row r="17497" spans="1:2">
      <c r="A17497" s="93">
        <v>6475</v>
      </c>
      <c r="B17497" s="94" t="s">
        <v>78</v>
      </c>
    </row>
    <row r="17498" spans="1:2">
      <c r="A17498" s="93">
        <v>6475</v>
      </c>
      <c r="B17498" s="94" t="s">
        <v>78</v>
      </c>
    </row>
    <row r="17499" spans="1:2">
      <c r="A17499" s="93">
        <v>6475</v>
      </c>
      <c r="B17499" s="94" t="s">
        <v>78</v>
      </c>
    </row>
    <row r="17500" spans="1:2">
      <c r="A17500" s="93">
        <v>6475</v>
      </c>
      <c r="B17500" s="94" t="s">
        <v>78</v>
      </c>
    </row>
    <row r="17501" spans="1:2">
      <c r="A17501" s="93">
        <v>6475</v>
      </c>
      <c r="B17501" s="94" t="s">
        <v>78</v>
      </c>
    </row>
    <row r="17502" spans="1:2">
      <c r="A17502" s="93">
        <v>6475</v>
      </c>
      <c r="B17502" s="94" t="s">
        <v>78</v>
      </c>
    </row>
    <row r="17503" spans="1:2">
      <c r="A17503" s="93">
        <v>6476</v>
      </c>
      <c r="B17503" s="94" t="s">
        <v>78</v>
      </c>
    </row>
    <row r="17504" spans="1:2">
      <c r="A17504" s="93">
        <v>6477</v>
      </c>
      <c r="B17504" s="94" t="s">
        <v>78</v>
      </c>
    </row>
    <row r="17505" spans="1:2">
      <c r="A17505" s="93">
        <v>6477</v>
      </c>
      <c r="B17505" s="94" t="s">
        <v>78</v>
      </c>
    </row>
    <row r="17506" spans="1:2">
      <c r="A17506" s="93">
        <v>6479</v>
      </c>
      <c r="B17506" s="94" t="s">
        <v>78</v>
      </c>
    </row>
    <row r="17507" spans="1:2">
      <c r="A17507" s="93">
        <v>6479</v>
      </c>
      <c r="B17507" s="94" t="s">
        <v>78</v>
      </c>
    </row>
    <row r="17508" spans="1:2">
      <c r="A17508" s="93">
        <v>6479</v>
      </c>
      <c r="B17508" s="94" t="s">
        <v>78</v>
      </c>
    </row>
    <row r="17509" spans="1:2">
      <c r="A17509" s="93">
        <v>6479</v>
      </c>
      <c r="B17509" s="94" t="s">
        <v>78</v>
      </c>
    </row>
    <row r="17510" spans="1:2">
      <c r="A17510" s="93">
        <v>6479</v>
      </c>
      <c r="B17510" s="94" t="s">
        <v>78</v>
      </c>
    </row>
    <row r="17511" spans="1:2">
      <c r="A17511" s="93">
        <v>6479</v>
      </c>
      <c r="B17511" s="94" t="s">
        <v>78</v>
      </c>
    </row>
    <row r="17512" spans="1:2">
      <c r="A17512" s="93">
        <v>6479</v>
      </c>
      <c r="B17512" s="94" t="s">
        <v>78</v>
      </c>
    </row>
    <row r="17513" spans="1:2">
      <c r="A17513" s="93">
        <v>6479</v>
      </c>
      <c r="B17513" s="94" t="s">
        <v>78</v>
      </c>
    </row>
    <row r="17514" spans="1:2">
      <c r="A17514" s="93">
        <v>6479</v>
      </c>
      <c r="B17514" s="94" t="s">
        <v>78</v>
      </c>
    </row>
    <row r="17515" spans="1:2">
      <c r="A17515" s="93">
        <v>6480</v>
      </c>
      <c r="B17515" s="94" t="s">
        <v>78</v>
      </c>
    </row>
    <row r="17516" spans="1:2">
      <c r="A17516" s="93">
        <v>6484</v>
      </c>
      <c r="B17516" s="94" t="s">
        <v>78</v>
      </c>
    </row>
    <row r="17517" spans="1:2">
      <c r="A17517" s="93">
        <v>6484</v>
      </c>
      <c r="B17517" s="94" t="s">
        <v>78</v>
      </c>
    </row>
    <row r="17518" spans="1:2">
      <c r="A17518" s="93">
        <v>6484</v>
      </c>
      <c r="B17518" s="94" t="s">
        <v>78</v>
      </c>
    </row>
    <row r="17519" spans="1:2">
      <c r="A17519" s="93">
        <v>6485</v>
      </c>
      <c r="B17519" s="94" t="s">
        <v>78</v>
      </c>
    </row>
    <row r="17520" spans="1:2">
      <c r="A17520" s="93">
        <v>6485</v>
      </c>
      <c r="B17520" s="94" t="s">
        <v>78</v>
      </c>
    </row>
    <row r="17521" spans="1:2">
      <c r="A17521" s="93">
        <v>6485</v>
      </c>
      <c r="B17521" s="94" t="s">
        <v>78</v>
      </c>
    </row>
    <row r="17522" spans="1:2">
      <c r="A17522" s="93">
        <v>6485</v>
      </c>
      <c r="B17522" s="94" t="s">
        <v>78</v>
      </c>
    </row>
    <row r="17523" spans="1:2">
      <c r="A17523" s="93">
        <v>6485</v>
      </c>
      <c r="B17523" s="94" t="s">
        <v>78</v>
      </c>
    </row>
    <row r="17524" spans="1:2">
      <c r="A17524" s="93">
        <v>6487</v>
      </c>
      <c r="B17524" s="94" t="s">
        <v>78</v>
      </c>
    </row>
    <row r="17525" spans="1:2">
      <c r="A17525" s="93">
        <v>6487</v>
      </c>
      <c r="B17525" s="94" t="s">
        <v>78</v>
      </c>
    </row>
    <row r="17526" spans="1:2">
      <c r="A17526" s="93">
        <v>6487</v>
      </c>
      <c r="B17526" s="94" t="s">
        <v>78</v>
      </c>
    </row>
    <row r="17527" spans="1:2">
      <c r="A17527" s="93">
        <v>6488</v>
      </c>
      <c r="B17527" s="94" t="s">
        <v>78</v>
      </c>
    </row>
    <row r="17528" spans="1:2">
      <c r="A17528" s="93">
        <v>6488</v>
      </c>
      <c r="B17528" s="94" t="s">
        <v>78</v>
      </c>
    </row>
    <row r="17529" spans="1:2">
      <c r="A17529" s="93">
        <v>6488</v>
      </c>
      <c r="B17529" s="94" t="s">
        <v>78</v>
      </c>
    </row>
    <row r="17530" spans="1:2">
      <c r="A17530" s="93">
        <v>6489</v>
      </c>
      <c r="B17530" s="94" t="s">
        <v>78</v>
      </c>
    </row>
    <row r="17531" spans="1:2">
      <c r="A17531" s="93">
        <v>6489</v>
      </c>
      <c r="B17531" s="94" t="s">
        <v>78</v>
      </c>
    </row>
    <row r="17532" spans="1:2">
      <c r="A17532" s="93">
        <v>6489</v>
      </c>
      <c r="B17532" s="94" t="s">
        <v>78</v>
      </c>
    </row>
    <row r="17533" spans="1:2">
      <c r="A17533" s="93">
        <v>6490</v>
      </c>
      <c r="B17533" s="94" t="s">
        <v>78</v>
      </c>
    </row>
    <row r="17534" spans="1:2">
      <c r="A17534" s="93">
        <v>6490</v>
      </c>
      <c r="B17534" s="94" t="s">
        <v>78</v>
      </c>
    </row>
    <row r="17535" spans="1:2">
      <c r="A17535" s="93">
        <v>6490</v>
      </c>
      <c r="B17535" s="94" t="s">
        <v>78</v>
      </c>
    </row>
    <row r="17536" spans="1:2">
      <c r="A17536" s="93">
        <v>6490</v>
      </c>
      <c r="B17536" s="94" t="s">
        <v>78</v>
      </c>
    </row>
    <row r="17537" spans="1:2">
      <c r="A17537" s="93">
        <v>6490</v>
      </c>
      <c r="B17537" s="94" t="s">
        <v>78</v>
      </c>
    </row>
    <row r="17538" spans="1:2">
      <c r="A17538" s="93">
        <v>6490</v>
      </c>
      <c r="B17538" s="94" t="s">
        <v>78</v>
      </c>
    </row>
    <row r="17539" spans="1:2">
      <c r="A17539" s="93">
        <v>6501</v>
      </c>
      <c r="B17539" s="94" t="s">
        <v>78</v>
      </c>
    </row>
    <row r="17540" spans="1:2">
      <c r="A17540" s="93">
        <v>6502</v>
      </c>
      <c r="B17540" s="94" t="s">
        <v>78</v>
      </c>
    </row>
    <row r="17541" spans="1:2">
      <c r="A17541" s="93">
        <v>6502</v>
      </c>
      <c r="B17541" s="94" t="s">
        <v>78</v>
      </c>
    </row>
    <row r="17542" spans="1:2">
      <c r="A17542" s="93">
        <v>6503</v>
      </c>
      <c r="B17542" s="94" t="s">
        <v>78</v>
      </c>
    </row>
    <row r="17543" spans="1:2">
      <c r="A17543" s="93">
        <v>6503</v>
      </c>
      <c r="B17543" s="94" t="s">
        <v>78</v>
      </c>
    </row>
    <row r="17544" spans="1:2">
      <c r="A17544" s="93">
        <v>6503</v>
      </c>
      <c r="B17544" s="94" t="s">
        <v>78</v>
      </c>
    </row>
    <row r="17545" spans="1:2">
      <c r="A17545" s="93">
        <v>6503</v>
      </c>
      <c r="B17545" s="94" t="s">
        <v>78</v>
      </c>
    </row>
    <row r="17546" spans="1:2">
      <c r="A17546" s="93">
        <v>6503</v>
      </c>
      <c r="B17546" s="94" t="s">
        <v>78</v>
      </c>
    </row>
    <row r="17547" spans="1:2">
      <c r="A17547" s="93">
        <v>6503</v>
      </c>
      <c r="B17547" s="94" t="s">
        <v>78</v>
      </c>
    </row>
    <row r="17548" spans="1:2">
      <c r="A17548" s="93">
        <v>6503</v>
      </c>
      <c r="B17548" s="94" t="s">
        <v>78</v>
      </c>
    </row>
    <row r="17549" spans="1:2">
      <c r="A17549" s="93">
        <v>6503</v>
      </c>
      <c r="B17549" s="94" t="s">
        <v>78</v>
      </c>
    </row>
    <row r="17550" spans="1:2">
      <c r="A17550" s="93">
        <v>6503</v>
      </c>
      <c r="B17550" s="94" t="s">
        <v>78</v>
      </c>
    </row>
    <row r="17551" spans="1:2">
      <c r="A17551" s="93">
        <v>6503</v>
      </c>
      <c r="B17551" s="94" t="s">
        <v>78</v>
      </c>
    </row>
    <row r="17552" spans="1:2">
      <c r="A17552" s="93">
        <v>6503</v>
      </c>
      <c r="B17552" s="94" t="s">
        <v>78</v>
      </c>
    </row>
    <row r="17553" spans="1:2">
      <c r="A17553" s="93">
        <v>6503</v>
      </c>
      <c r="B17553" s="94" t="s">
        <v>78</v>
      </c>
    </row>
    <row r="17554" spans="1:2">
      <c r="A17554" s="93">
        <v>6503</v>
      </c>
      <c r="B17554" s="94" t="s">
        <v>78</v>
      </c>
    </row>
    <row r="17555" spans="1:2">
      <c r="A17555" s="93">
        <v>6503</v>
      </c>
      <c r="B17555" s="94" t="s">
        <v>78</v>
      </c>
    </row>
    <row r="17556" spans="1:2">
      <c r="A17556" s="93">
        <v>6503</v>
      </c>
      <c r="B17556" s="94" t="s">
        <v>78</v>
      </c>
    </row>
    <row r="17557" spans="1:2">
      <c r="A17557" s="93">
        <v>6503</v>
      </c>
      <c r="B17557" s="94" t="s">
        <v>78</v>
      </c>
    </row>
    <row r="17558" spans="1:2">
      <c r="A17558" s="93">
        <v>6503</v>
      </c>
      <c r="B17558" s="94" t="s">
        <v>78</v>
      </c>
    </row>
    <row r="17559" spans="1:2">
      <c r="A17559" s="93">
        <v>6503</v>
      </c>
      <c r="B17559" s="94" t="s">
        <v>78</v>
      </c>
    </row>
    <row r="17560" spans="1:2">
      <c r="A17560" s="93">
        <v>6503</v>
      </c>
      <c r="B17560" s="94" t="s">
        <v>78</v>
      </c>
    </row>
    <row r="17561" spans="1:2">
      <c r="A17561" s="93">
        <v>6503</v>
      </c>
      <c r="B17561" s="94" t="s">
        <v>78</v>
      </c>
    </row>
    <row r="17562" spans="1:2">
      <c r="A17562" s="93">
        <v>6504</v>
      </c>
      <c r="B17562" s="94" t="s">
        <v>78</v>
      </c>
    </row>
    <row r="17563" spans="1:2">
      <c r="A17563" s="93">
        <v>6505</v>
      </c>
      <c r="B17563" s="94" t="s">
        <v>78</v>
      </c>
    </row>
    <row r="17564" spans="1:2">
      <c r="A17564" s="93">
        <v>6506</v>
      </c>
      <c r="B17564" s="94" t="s">
        <v>78</v>
      </c>
    </row>
    <row r="17565" spans="1:2">
      <c r="A17565" s="93">
        <v>6507</v>
      </c>
      <c r="B17565" s="94" t="s">
        <v>78</v>
      </c>
    </row>
    <row r="17566" spans="1:2">
      <c r="A17566" s="93">
        <v>6507</v>
      </c>
      <c r="B17566" s="94" t="s">
        <v>89</v>
      </c>
    </row>
    <row r="17567" spans="1:2">
      <c r="A17567" s="93">
        <v>6507</v>
      </c>
      <c r="B17567" s="94" t="s">
        <v>78</v>
      </c>
    </row>
    <row r="17568" spans="1:2">
      <c r="A17568" s="93">
        <v>6507</v>
      </c>
      <c r="B17568" s="94" t="s">
        <v>78</v>
      </c>
    </row>
    <row r="17569" spans="1:2">
      <c r="A17569" s="93">
        <v>6507</v>
      </c>
      <c r="B17569" s="94" t="s">
        <v>78</v>
      </c>
    </row>
    <row r="17570" spans="1:2">
      <c r="A17570" s="93">
        <v>6507</v>
      </c>
      <c r="B17570" s="94" t="s">
        <v>78</v>
      </c>
    </row>
    <row r="17571" spans="1:2">
      <c r="A17571" s="93">
        <v>6509</v>
      </c>
      <c r="B17571" s="94" t="s">
        <v>78</v>
      </c>
    </row>
    <row r="17572" spans="1:2">
      <c r="A17572" s="93">
        <v>6509</v>
      </c>
      <c r="B17572" s="94" t="s">
        <v>78</v>
      </c>
    </row>
    <row r="17573" spans="1:2">
      <c r="A17573" s="93">
        <v>6509</v>
      </c>
      <c r="B17573" s="94" t="s">
        <v>78</v>
      </c>
    </row>
    <row r="17574" spans="1:2">
      <c r="A17574" s="93">
        <v>6509</v>
      </c>
      <c r="B17574" s="94" t="s">
        <v>78</v>
      </c>
    </row>
    <row r="17575" spans="1:2">
      <c r="A17575" s="93">
        <v>6510</v>
      </c>
      <c r="B17575" s="94" t="s">
        <v>78</v>
      </c>
    </row>
    <row r="17576" spans="1:2">
      <c r="A17576" s="93">
        <v>6510</v>
      </c>
      <c r="B17576" s="94" t="s">
        <v>78</v>
      </c>
    </row>
    <row r="17577" spans="1:2">
      <c r="A17577" s="93">
        <v>6510</v>
      </c>
      <c r="B17577" s="94" t="s">
        <v>78</v>
      </c>
    </row>
    <row r="17578" spans="1:2">
      <c r="A17578" s="93">
        <v>6510</v>
      </c>
      <c r="B17578" s="94" t="s">
        <v>78</v>
      </c>
    </row>
    <row r="17579" spans="1:2">
      <c r="A17579" s="93">
        <v>6510</v>
      </c>
      <c r="B17579" s="94" t="s">
        <v>78</v>
      </c>
    </row>
    <row r="17580" spans="1:2">
      <c r="A17580" s="93">
        <v>6510</v>
      </c>
      <c r="B17580" s="94" t="s">
        <v>78</v>
      </c>
    </row>
    <row r="17581" spans="1:2">
      <c r="A17581" s="93">
        <v>6511</v>
      </c>
      <c r="B17581" s="94" t="s">
        <v>78</v>
      </c>
    </row>
    <row r="17582" spans="1:2">
      <c r="A17582" s="93">
        <v>6512</v>
      </c>
      <c r="B17582" s="94" t="s">
        <v>78</v>
      </c>
    </row>
    <row r="17583" spans="1:2">
      <c r="A17583" s="93">
        <v>6512</v>
      </c>
      <c r="B17583" s="94" t="s">
        <v>78</v>
      </c>
    </row>
    <row r="17584" spans="1:2">
      <c r="A17584" s="93">
        <v>6513</v>
      </c>
      <c r="B17584" s="94" t="s">
        <v>78</v>
      </c>
    </row>
    <row r="17585" spans="1:2">
      <c r="A17585" s="93">
        <v>6513</v>
      </c>
      <c r="B17585" s="94" t="s">
        <v>78</v>
      </c>
    </row>
    <row r="17586" spans="1:2">
      <c r="A17586" s="93">
        <v>6514</v>
      </c>
      <c r="B17586" s="94" t="s">
        <v>78</v>
      </c>
    </row>
    <row r="17587" spans="1:2">
      <c r="A17587" s="93">
        <v>6514</v>
      </c>
      <c r="B17587" s="94" t="s">
        <v>78</v>
      </c>
    </row>
    <row r="17588" spans="1:2">
      <c r="A17588" s="93">
        <v>6514</v>
      </c>
      <c r="B17588" s="94" t="s">
        <v>78</v>
      </c>
    </row>
    <row r="17589" spans="1:2">
      <c r="A17589" s="93">
        <v>6515</v>
      </c>
      <c r="B17589" s="94" t="s">
        <v>78</v>
      </c>
    </row>
    <row r="17590" spans="1:2">
      <c r="A17590" s="93">
        <v>6515</v>
      </c>
      <c r="B17590" s="94" t="s">
        <v>78</v>
      </c>
    </row>
    <row r="17591" spans="1:2">
      <c r="A17591" s="93">
        <v>6515</v>
      </c>
      <c r="B17591" s="94" t="s">
        <v>78</v>
      </c>
    </row>
    <row r="17592" spans="1:2">
      <c r="A17592" s="93">
        <v>6515</v>
      </c>
      <c r="B17592" s="94" t="s">
        <v>78</v>
      </c>
    </row>
    <row r="17593" spans="1:2">
      <c r="A17593" s="93">
        <v>6516</v>
      </c>
      <c r="B17593" s="94" t="s">
        <v>78</v>
      </c>
    </row>
    <row r="17594" spans="1:2">
      <c r="A17594" s="93">
        <v>6516</v>
      </c>
      <c r="B17594" s="94" t="s">
        <v>78</v>
      </c>
    </row>
    <row r="17595" spans="1:2">
      <c r="A17595" s="93">
        <v>6516</v>
      </c>
      <c r="B17595" s="94" t="s">
        <v>78</v>
      </c>
    </row>
    <row r="17596" spans="1:2">
      <c r="A17596" s="93">
        <v>6517</v>
      </c>
      <c r="B17596" s="94" t="s">
        <v>78</v>
      </c>
    </row>
    <row r="17597" spans="1:2">
      <c r="A17597" s="93">
        <v>6517</v>
      </c>
      <c r="B17597" s="94" t="s">
        <v>78</v>
      </c>
    </row>
    <row r="17598" spans="1:2">
      <c r="A17598" s="93">
        <v>6518</v>
      </c>
      <c r="B17598" s="94" t="s">
        <v>78</v>
      </c>
    </row>
    <row r="17599" spans="1:2">
      <c r="A17599" s="93">
        <v>6518</v>
      </c>
      <c r="B17599" s="94" t="s">
        <v>78</v>
      </c>
    </row>
    <row r="17600" spans="1:2">
      <c r="A17600" s="93">
        <v>6519</v>
      </c>
      <c r="B17600" s="94" t="s">
        <v>78</v>
      </c>
    </row>
    <row r="17601" spans="1:2">
      <c r="A17601" s="93">
        <v>6519</v>
      </c>
      <c r="B17601" s="94" t="s">
        <v>78</v>
      </c>
    </row>
    <row r="17602" spans="1:2">
      <c r="A17602" s="93">
        <v>6519</v>
      </c>
      <c r="B17602" s="94" t="s">
        <v>78</v>
      </c>
    </row>
    <row r="17603" spans="1:2">
      <c r="A17603" s="93">
        <v>6519</v>
      </c>
      <c r="B17603" s="94" t="s">
        <v>78</v>
      </c>
    </row>
    <row r="17604" spans="1:2">
      <c r="A17604" s="93">
        <v>6519</v>
      </c>
      <c r="B17604" s="94" t="s">
        <v>78</v>
      </c>
    </row>
    <row r="17605" spans="1:2">
      <c r="A17605" s="93">
        <v>6519</v>
      </c>
      <c r="B17605" s="94" t="s">
        <v>78</v>
      </c>
    </row>
    <row r="17606" spans="1:2">
      <c r="A17606" s="93">
        <v>6521</v>
      </c>
      <c r="B17606" s="94" t="s">
        <v>78</v>
      </c>
    </row>
    <row r="17607" spans="1:2">
      <c r="A17607" s="93">
        <v>6521</v>
      </c>
      <c r="B17607" s="94" t="s">
        <v>78</v>
      </c>
    </row>
    <row r="17608" spans="1:2">
      <c r="A17608" s="93">
        <v>6521</v>
      </c>
      <c r="B17608" s="94" t="s">
        <v>78</v>
      </c>
    </row>
    <row r="17609" spans="1:2">
      <c r="A17609" s="93">
        <v>6521</v>
      </c>
      <c r="B17609" s="94" t="s">
        <v>78</v>
      </c>
    </row>
    <row r="17610" spans="1:2">
      <c r="A17610" s="93">
        <v>6521</v>
      </c>
      <c r="B17610" s="94" t="s">
        <v>78</v>
      </c>
    </row>
    <row r="17611" spans="1:2">
      <c r="A17611" s="93">
        <v>6522</v>
      </c>
      <c r="B17611" s="94" t="s">
        <v>78</v>
      </c>
    </row>
    <row r="17612" spans="1:2">
      <c r="A17612" s="93">
        <v>6522</v>
      </c>
      <c r="B17612" s="94" t="s">
        <v>78</v>
      </c>
    </row>
    <row r="17613" spans="1:2">
      <c r="A17613" s="93">
        <v>6522</v>
      </c>
      <c r="B17613" s="94" t="s">
        <v>78</v>
      </c>
    </row>
    <row r="17614" spans="1:2">
      <c r="A17614" s="93">
        <v>6522</v>
      </c>
      <c r="B17614" s="94" t="s">
        <v>78</v>
      </c>
    </row>
    <row r="17615" spans="1:2">
      <c r="A17615" s="93">
        <v>6522</v>
      </c>
      <c r="B17615" s="94" t="s">
        <v>78</v>
      </c>
    </row>
    <row r="17616" spans="1:2">
      <c r="A17616" s="93">
        <v>6522</v>
      </c>
      <c r="B17616" s="94" t="s">
        <v>78</v>
      </c>
    </row>
    <row r="17617" spans="1:2">
      <c r="A17617" s="93">
        <v>6522</v>
      </c>
      <c r="B17617" s="94" t="s">
        <v>78</v>
      </c>
    </row>
    <row r="17618" spans="1:2">
      <c r="A17618" s="93">
        <v>6522</v>
      </c>
      <c r="B17618" s="94" t="s">
        <v>78</v>
      </c>
    </row>
    <row r="17619" spans="1:2">
      <c r="A17619" s="93">
        <v>6522</v>
      </c>
      <c r="B17619" s="94" t="s">
        <v>78</v>
      </c>
    </row>
    <row r="17620" spans="1:2">
      <c r="A17620" s="93">
        <v>6522</v>
      </c>
      <c r="B17620" s="94" t="s">
        <v>78</v>
      </c>
    </row>
    <row r="17621" spans="1:2">
      <c r="A17621" s="93">
        <v>6525</v>
      </c>
      <c r="B17621" s="94" t="s">
        <v>78</v>
      </c>
    </row>
    <row r="17622" spans="1:2">
      <c r="A17622" s="93">
        <v>6525</v>
      </c>
      <c r="B17622" s="94" t="s">
        <v>78</v>
      </c>
    </row>
    <row r="17623" spans="1:2">
      <c r="A17623" s="93">
        <v>6525</v>
      </c>
      <c r="B17623" s="94" t="s">
        <v>78</v>
      </c>
    </row>
    <row r="17624" spans="1:2">
      <c r="A17624" s="93">
        <v>6525</v>
      </c>
      <c r="B17624" s="94" t="s">
        <v>78</v>
      </c>
    </row>
    <row r="17625" spans="1:2">
      <c r="A17625" s="93">
        <v>6525</v>
      </c>
      <c r="B17625" s="94" t="s">
        <v>78</v>
      </c>
    </row>
    <row r="17626" spans="1:2">
      <c r="A17626" s="93">
        <v>6525</v>
      </c>
      <c r="B17626" s="94" t="s">
        <v>78</v>
      </c>
    </row>
    <row r="17627" spans="1:2">
      <c r="A17627" s="93">
        <v>6525</v>
      </c>
      <c r="B17627" s="94" t="s">
        <v>78</v>
      </c>
    </row>
    <row r="17628" spans="1:2">
      <c r="A17628" s="93">
        <v>6525</v>
      </c>
      <c r="B17628" s="94" t="s">
        <v>78</v>
      </c>
    </row>
    <row r="17629" spans="1:2">
      <c r="A17629" s="93">
        <v>6525</v>
      </c>
      <c r="B17629" s="94" t="s">
        <v>78</v>
      </c>
    </row>
    <row r="17630" spans="1:2">
      <c r="A17630" s="93">
        <v>6525</v>
      </c>
      <c r="B17630" s="94" t="s">
        <v>78</v>
      </c>
    </row>
    <row r="17631" spans="1:2">
      <c r="A17631" s="93">
        <v>6525</v>
      </c>
      <c r="B17631" s="94" t="s">
        <v>78</v>
      </c>
    </row>
    <row r="17632" spans="1:2">
      <c r="A17632" s="93">
        <v>6525</v>
      </c>
      <c r="B17632" s="94" t="s">
        <v>78</v>
      </c>
    </row>
    <row r="17633" spans="1:2">
      <c r="A17633" s="93">
        <v>6525</v>
      </c>
      <c r="B17633" s="94" t="s">
        <v>78</v>
      </c>
    </row>
    <row r="17634" spans="1:2">
      <c r="A17634" s="93">
        <v>6525</v>
      </c>
      <c r="B17634" s="94" t="s">
        <v>78</v>
      </c>
    </row>
    <row r="17635" spans="1:2">
      <c r="A17635" s="93">
        <v>6525</v>
      </c>
      <c r="B17635" s="94" t="s">
        <v>78</v>
      </c>
    </row>
    <row r="17636" spans="1:2">
      <c r="A17636" s="93">
        <v>6528</v>
      </c>
      <c r="B17636" s="94" t="s">
        <v>78</v>
      </c>
    </row>
    <row r="17637" spans="1:2">
      <c r="A17637" s="93">
        <v>6528</v>
      </c>
      <c r="B17637" s="94" t="s">
        <v>78</v>
      </c>
    </row>
    <row r="17638" spans="1:2">
      <c r="A17638" s="93">
        <v>6528</v>
      </c>
      <c r="B17638" s="94" t="s">
        <v>78</v>
      </c>
    </row>
    <row r="17639" spans="1:2">
      <c r="A17639" s="93">
        <v>6528</v>
      </c>
      <c r="B17639" s="94" t="s">
        <v>78</v>
      </c>
    </row>
    <row r="17640" spans="1:2">
      <c r="A17640" s="93">
        <v>6530</v>
      </c>
      <c r="B17640" s="94" t="s">
        <v>78</v>
      </c>
    </row>
    <row r="17641" spans="1:2">
      <c r="A17641" s="93">
        <v>6530</v>
      </c>
      <c r="B17641" s="94" t="s">
        <v>78</v>
      </c>
    </row>
    <row r="17642" spans="1:2">
      <c r="A17642" s="93">
        <v>6530</v>
      </c>
      <c r="B17642" s="94" t="s">
        <v>78</v>
      </c>
    </row>
    <row r="17643" spans="1:2">
      <c r="A17643" s="93">
        <v>6530</v>
      </c>
      <c r="B17643" s="94" t="s">
        <v>78</v>
      </c>
    </row>
    <row r="17644" spans="1:2">
      <c r="A17644" s="93">
        <v>6530</v>
      </c>
      <c r="B17644" s="94" t="s">
        <v>78</v>
      </c>
    </row>
    <row r="17645" spans="1:2">
      <c r="A17645" s="93">
        <v>6530</v>
      </c>
      <c r="B17645" s="94" t="s">
        <v>78</v>
      </c>
    </row>
    <row r="17646" spans="1:2">
      <c r="A17646" s="93">
        <v>6530</v>
      </c>
      <c r="B17646" s="94" t="s">
        <v>78</v>
      </c>
    </row>
    <row r="17647" spans="1:2">
      <c r="A17647" s="93">
        <v>6530</v>
      </c>
      <c r="B17647" s="94" t="s">
        <v>78</v>
      </c>
    </row>
    <row r="17648" spans="1:2">
      <c r="A17648" s="93">
        <v>6530</v>
      </c>
      <c r="B17648" s="94" t="s">
        <v>78</v>
      </c>
    </row>
    <row r="17649" spans="1:2">
      <c r="A17649" s="93">
        <v>6530</v>
      </c>
      <c r="B17649" s="94" t="s">
        <v>78</v>
      </c>
    </row>
    <row r="17650" spans="1:2">
      <c r="A17650" s="93">
        <v>6530</v>
      </c>
      <c r="B17650" s="94" t="s">
        <v>78</v>
      </c>
    </row>
    <row r="17651" spans="1:2">
      <c r="A17651" s="93">
        <v>6530</v>
      </c>
      <c r="B17651" s="94" t="s">
        <v>78</v>
      </c>
    </row>
    <row r="17652" spans="1:2">
      <c r="A17652" s="93">
        <v>6530</v>
      </c>
      <c r="B17652" s="94" t="s">
        <v>78</v>
      </c>
    </row>
    <row r="17653" spans="1:2">
      <c r="A17653" s="93">
        <v>6530</v>
      </c>
      <c r="B17653" s="94" t="s">
        <v>78</v>
      </c>
    </row>
    <row r="17654" spans="1:2">
      <c r="A17654" s="93">
        <v>6530</v>
      </c>
      <c r="B17654" s="94" t="s">
        <v>78</v>
      </c>
    </row>
    <row r="17655" spans="1:2">
      <c r="A17655" s="93">
        <v>6530</v>
      </c>
      <c r="B17655" s="94" t="s">
        <v>78</v>
      </c>
    </row>
    <row r="17656" spans="1:2">
      <c r="A17656" s="93">
        <v>6530</v>
      </c>
      <c r="B17656" s="94" t="s">
        <v>78</v>
      </c>
    </row>
    <row r="17657" spans="1:2">
      <c r="A17657" s="93">
        <v>6530</v>
      </c>
      <c r="B17657" s="94" t="s">
        <v>78</v>
      </c>
    </row>
    <row r="17658" spans="1:2">
      <c r="A17658" s="93">
        <v>6530</v>
      </c>
      <c r="B17658" s="94" t="s">
        <v>78</v>
      </c>
    </row>
    <row r="17659" spans="1:2">
      <c r="A17659" s="93">
        <v>6530</v>
      </c>
      <c r="B17659" s="94" t="s">
        <v>78</v>
      </c>
    </row>
    <row r="17660" spans="1:2">
      <c r="A17660" s="93">
        <v>6530</v>
      </c>
      <c r="B17660" s="94" t="s">
        <v>78</v>
      </c>
    </row>
    <row r="17661" spans="1:2">
      <c r="A17661" s="93">
        <v>6530</v>
      </c>
      <c r="B17661" s="94" t="s">
        <v>78</v>
      </c>
    </row>
    <row r="17662" spans="1:2">
      <c r="A17662" s="93">
        <v>6530</v>
      </c>
      <c r="B17662" s="94" t="s">
        <v>78</v>
      </c>
    </row>
    <row r="17663" spans="1:2">
      <c r="A17663" s="93">
        <v>6530</v>
      </c>
      <c r="B17663" s="94" t="s">
        <v>78</v>
      </c>
    </row>
    <row r="17664" spans="1:2">
      <c r="A17664" s="93">
        <v>6530</v>
      </c>
      <c r="B17664" s="94" t="s">
        <v>78</v>
      </c>
    </row>
    <row r="17665" spans="1:2">
      <c r="A17665" s="93">
        <v>6530</v>
      </c>
      <c r="B17665" s="94" t="s">
        <v>78</v>
      </c>
    </row>
    <row r="17666" spans="1:2">
      <c r="A17666" s="93">
        <v>6530</v>
      </c>
      <c r="B17666" s="94" t="s">
        <v>78</v>
      </c>
    </row>
    <row r="17667" spans="1:2">
      <c r="A17667" s="93">
        <v>6530</v>
      </c>
      <c r="B17667" s="94" t="s">
        <v>78</v>
      </c>
    </row>
    <row r="17668" spans="1:2">
      <c r="A17668" s="93">
        <v>6530</v>
      </c>
      <c r="B17668" s="94" t="s">
        <v>78</v>
      </c>
    </row>
    <row r="17669" spans="1:2">
      <c r="A17669" s="93">
        <v>6530</v>
      </c>
      <c r="B17669" s="94" t="s">
        <v>78</v>
      </c>
    </row>
    <row r="17670" spans="1:2">
      <c r="A17670" s="93">
        <v>6530</v>
      </c>
      <c r="B17670" s="94" t="s">
        <v>78</v>
      </c>
    </row>
    <row r="17671" spans="1:2">
      <c r="A17671" s="93">
        <v>6532</v>
      </c>
      <c r="B17671" s="94" t="s">
        <v>78</v>
      </c>
    </row>
    <row r="17672" spans="1:2">
      <c r="A17672" s="93">
        <v>6532</v>
      </c>
      <c r="B17672" s="94" t="s">
        <v>78</v>
      </c>
    </row>
    <row r="17673" spans="1:2">
      <c r="A17673" s="93">
        <v>6532</v>
      </c>
      <c r="B17673" s="94" t="s">
        <v>78</v>
      </c>
    </row>
    <row r="17674" spans="1:2">
      <c r="A17674" s="93">
        <v>6532</v>
      </c>
      <c r="B17674" s="94" t="s">
        <v>78</v>
      </c>
    </row>
    <row r="17675" spans="1:2">
      <c r="A17675" s="93">
        <v>6532</v>
      </c>
      <c r="B17675" s="94" t="s">
        <v>78</v>
      </c>
    </row>
    <row r="17676" spans="1:2">
      <c r="A17676" s="93">
        <v>6532</v>
      </c>
      <c r="B17676" s="94" t="s">
        <v>78</v>
      </c>
    </row>
    <row r="17677" spans="1:2">
      <c r="A17677" s="93">
        <v>6532</v>
      </c>
      <c r="B17677" s="94" t="s">
        <v>78</v>
      </c>
    </row>
    <row r="17678" spans="1:2">
      <c r="A17678" s="93">
        <v>6532</v>
      </c>
      <c r="B17678" s="94" t="s">
        <v>78</v>
      </c>
    </row>
    <row r="17679" spans="1:2">
      <c r="A17679" s="93">
        <v>6532</v>
      </c>
      <c r="B17679" s="94" t="s">
        <v>78</v>
      </c>
    </row>
    <row r="17680" spans="1:2">
      <c r="A17680" s="93">
        <v>6532</v>
      </c>
      <c r="B17680" s="94" t="s">
        <v>78</v>
      </c>
    </row>
    <row r="17681" spans="1:2">
      <c r="A17681" s="93">
        <v>6532</v>
      </c>
      <c r="B17681" s="94" t="s">
        <v>78</v>
      </c>
    </row>
    <row r="17682" spans="1:2">
      <c r="A17682" s="93">
        <v>6532</v>
      </c>
      <c r="B17682" s="94" t="s">
        <v>78</v>
      </c>
    </row>
    <row r="17683" spans="1:2">
      <c r="A17683" s="93">
        <v>6532</v>
      </c>
      <c r="B17683" s="94" t="s">
        <v>78</v>
      </c>
    </row>
    <row r="17684" spans="1:2">
      <c r="A17684" s="93">
        <v>6532</v>
      </c>
      <c r="B17684" s="94" t="s">
        <v>78</v>
      </c>
    </row>
    <row r="17685" spans="1:2">
      <c r="A17685" s="93">
        <v>6532</v>
      </c>
      <c r="B17685" s="94" t="s">
        <v>78</v>
      </c>
    </row>
    <row r="17686" spans="1:2">
      <c r="A17686" s="93">
        <v>6532</v>
      </c>
      <c r="B17686" s="94" t="s">
        <v>78</v>
      </c>
    </row>
    <row r="17687" spans="1:2">
      <c r="A17687" s="93">
        <v>6532</v>
      </c>
      <c r="B17687" s="94" t="s">
        <v>78</v>
      </c>
    </row>
    <row r="17688" spans="1:2">
      <c r="A17688" s="93">
        <v>6532</v>
      </c>
      <c r="B17688" s="94" t="s">
        <v>78</v>
      </c>
    </row>
    <row r="17689" spans="1:2">
      <c r="A17689" s="93">
        <v>6532</v>
      </c>
      <c r="B17689" s="94" t="s">
        <v>78</v>
      </c>
    </row>
    <row r="17690" spans="1:2">
      <c r="A17690" s="93">
        <v>6532</v>
      </c>
      <c r="B17690" s="94" t="s">
        <v>78</v>
      </c>
    </row>
    <row r="17691" spans="1:2">
      <c r="A17691" s="93">
        <v>6532</v>
      </c>
      <c r="B17691" s="94" t="s">
        <v>78</v>
      </c>
    </row>
    <row r="17692" spans="1:2">
      <c r="A17692" s="93">
        <v>6532</v>
      </c>
      <c r="B17692" s="94" t="s">
        <v>78</v>
      </c>
    </row>
    <row r="17693" spans="1:2">
      <c r="A17693" s="93">
        <v>6532</v>
      </c>
      <c r="B17693" s="94" t="s">
        <v>78</v>
      </c>
    </row>
    <row r="17694" spans="1:2">
      <c r="A17694" s="93">
        <v>6532</v>
      </c>
      <c r="B17694" s="94" t="s">
        <v>78</v>
      </c>
    </row>
    <row r="17695" spans="1:2">
      <c r="A17695" s="93">
        <v>6532</v>
      </c>
      <c r="B17695" s="94" t="s">
        <v>78</v>
      </c>
    </row>
    <row r="17696" spans="1:2">
      <c r="A17696" s="93">
        <v>6532</v>
      </c>
      <c r="B17696" s="94" t="s">
        <v>78</v>
      </c>
    </row>
    <row r="17697" spans="1:2">
      <c r="A17697" s="93">
        <v>6532</v>
      </c>
      <c r="B17697" s="94" t="s">
        <v>78</v>
      </c>
    </row>
    <row r="17698" spans="1:2">
      <c r="A17698" s="93">
        <v>6532</v>
      </c>
      <c r="B17698" s="94" t="s">
        <v>78</v>
      </c>
    </row>
    <row r="17699" spans="1:2">
      <c r="A17699" s="93">
        <v>6532</v>
      </c>
      <c r="B17699" s="94" t="s">
        <v>78</v>
      </c>
    </row>
    <row r="17700" spans="1:2">
      <c r="A17700" s="93">
        <v>6532</v>
      </c>
      <c r="B17700" s="94" t="s">
        <v>78</v>
      </c>
    </row>
    <row r="17701" spans="1:2">
      <c r="A17701" s="93">
        <v>6532</v>
      </c>
      <c r="B17701" s="94" t="s">
        <v>78</v>
      </c>
    </row>
    <row r="17702" spans="1:2">
      <c r="A17702" s="93">
        <v>6532</v>
      </c>
      <c r="B17702" s="94" t="s">
        <v>78</v>
      </c>
    </row>
    <row r="17703" spans="1:2">
      <c r="A17703" s="93">
        <v>6532</v>
      </c>
      <c r="B17703" s="94" t="s">
        <v>78</v>
      </c>
    </row>
    <row r="17704" spans="1:2">
      <c r="A17704" s="93">
        <v>6532</v>
      </c>
      <c r="B17704" s="94" t="s">
        <v>78</v>
      </c>
    </row>
    <row r="17705" spans="1:2">
      <c r="A17705" s="93">
        <v>6532</v>
      </c>
      <c r="B17705" s="94" t="s">
        <v>78</v>
      </c>
    </row>
    <row r="17706" spans="1:2">
      <c r="A17706" s="93">
        <v>6532</v>
      </c>
      <c r="B17706" s="94" t="s">
        <v>78</v>
      </c>
    </row>
    <row r="17707" spans="1:2">
      <c r="A17707" s="93">
        <v>6532</v>
      </c>
      <c r="B17707" s="94" t="s">
        <v>78</v>
      </c>
    </row>
    <row r="17708" spans="1:2">
      <c r="A17708" s="93">
        <v>6532</v>
      </c>
      <c r="B17708" s="94" t="s">
        <v>78</v>
      </c>
    </row>
    <row r="17709" spans="1:2">
      <c r="A17709" s="93">
        <v>6532</v>
      </c>
      <c r="B17709" s="94" t="s">
        <v>78</v>
      </c>
    </row>
    <row r="17710" spans="1:2">
      <c r="A17710" s="93">
        <v>6532</v>
      </c>
      <c r="B17710" s="94" t="s">
        <v>78</v>
      </c>
    </row>
    <row r="17711" spans="1:2">
      <c r="A17711" s="93">
        <v>6532</v>
      </c>
      <c r="B17711" s="94" t="s">
        <v>78</v>
      </c>
    </row>
    <row r="17712" spans="1:2">
      <c r="A17712" s="93">
        <v>6532</v>
      </c>
      <c r="B17712" s="94" t="s">
        <v>78</v>
      </c>
    </row>
    <row r="17713" spans="1:2">
      <c r="A17713" s="93">
        <v>6532</v>
      </c>
      <c r="B17713" s="94" t="s">
        <v>78</v>
      </c>
    </row>
    <row r="17714" spans="1:2">
      <c r="A17714" s="93">
        <v>6532</v>
      </c>
      <c r="B17714" s="94" t="s">
        <v>78</v>
      </c>
    </row>
    <row r="17715" spans="1:2">
      <c r="A17715" s="93">
        <v>6532</v>
      </c>
      <c r="B17715" s="94" t="s">
        <v>78</v>
      </c>
    </row>
    <row r="17716" spans="1:2">
      <c r="A17716" s="93">
        <v>6532</v>
      </c>
      <c r="B17716" s="94" t="s">
        <v>78</v>
      </c>
    </row>
    <row r="17717" spans="1:2">
      <c r="A17717" s="93">
        <v>6532</v>
      </c>
      <c r="B17717" s="94" t="s">
        <v>78</v>
      </c>
    </row>
    <row r="17718" spans="1:2">
      <c r="A17718" s="93">
        <v>6532</v>
      </c>
      <c r="B17718" s="94" t="s">
        <v>78</v>
      </c>
    </row>
    <row r="17719" spans="1:2">
      <c r="A17719" s="93">
        <v>6532</v>
      </c>
      <c r="B17719" s="94" t="s">
        <v>78</v>
      </c>
    </row>
    <row r="17720" spans="1:2">
      <c r="A17720" s="93">
        <v>6532</v>
      </c>
      <c r="B17720" s="94" t="s">
        <v>78</v>
      </c>
    </row>
    <row r="17721" spans="1:2">
      <c r="A17721" s="93">
        <v>6532</v>
      </c>
      <c r="B17721" s="94" t="s">
        <v>78</v>
      </c>
    </row>
    <row r="17722" spans="1:2">
      <c r="A17722" s="93">
        <v>6532</v>
      </c>
      <c r="B17722" s="94" t="s">
        <v>78</v>
      </c>
    </row>
    <row r="17723" spans="1:2">
      <c r="A17723" s="93">
        <v>6532</v>
      </c>
      <c r="B17723" s="94" t="s">
        <v>78</v>
      </c>
    </row>
    <row r="17724" spans="1:2">
      <c r="A17724" s="93">
        <v>6532</v>
      </c>
      <c r="B17724" s="94" t="s">
        <v>78</v>
      </c>
    </row>
    <row r="17725" spans="1:2">
      <c r="A17725" s="93">
        <v>6532</v>
      </c>
      <c r="B17725" s="94" t="s">
        <v>78</v>
      </c>
    </row>
    <row r="17726" spans="1:2">
      <c r="A17726" s="93">
        <v>6532</v>
      </c>
      <c r="B17726" s="94" t="s">
        <v>78</v>
      </c>
    </row>
    <row r="17727" spans="1:2">
      <c r="A17727" s="93">
        <v>6532</v>
      </c>
      <c r="B17727" s="94" t="s">
        <v>78</v>
      </c>
    </row>
    <row r="17728" spans="1:2">
      <c r="A17728" s="93">
        <v>6532</v>
      </c>
      <c r="B17728" s="94" t="s">
        <v>78</v>
      </c>
    </row>
    <row r="17729" spans="1:2">
      <c r="A17729" s="93">
        <v>6532</v>
      </c>
      <c r="B17729" s="94" t="s">
        <v>78</v>
      </c>
    </row>
    <row r="17730" spans="1:2">
      <c r="A17730" s="93">
        <v>6532</v>
      </c>
      <c r="B17730" s="94" t="s">
        <v>78</v>
      </c>
    </row>
    <row r="17731" spans="1:2">
      <c r="A17731" s="93">
        <v>6532</v>
      </c>
      <c r="B17731" s="94" t="s">
        <v>78</v>
      </c>
    </row>
    <row r="17732" spans="1:2">
      <c r="A17732" s="93">
        <v>6532</v>
      </c>
      <c r="B17732" s="94" t="s">
        <v>78</v>
      </c>
    </row>
    <row r="17733" spans="1:2">
      <c r="A17733" s="93">
        <v>6535</v>
      </c>
      <c r="B17733" s="94" t="s">
        <v>54</v>
      </c>
    </row>
    <row r="17734" spans="1:2">
      <c r="A17734" s="93">
        <v>6535</v>
      </c>
      <c r="B17734" s="94" t="s">
        <v>54</v>
      </c>
    </row>
    <row r="17735" spans="1:2">
      <c r="A17735" s="93">
        <v>6535</v>
      </c>
      <c r="B17735" s="94" t="s">
        <v>54</v>
      </c>
    </row>
    <row r="17736" spans="1:2">
      <c r="A17736" s="93">
        <v>6535</v>
      </c>
      <c r="B17736" s="94" t="s">
        <v>54</v>
      </c>
    </row>
    <row r="17737" spans="1:2">
      <c r="A17737" s="93">
        <v>6535</v>
      </c>
      <c r="B17737" s="94" t="s">
        <v>54</v>
      </c>
    </row>
    <row r="17738" spans="1:2">
      <c r="A17738" s="93">
        <v>6535</v>
      </c>
      <c r="B17738" s="94" t="s">
        <v>54</v>
      </c>
    </row>
    <row r="17739" spans="1:2">
      <c r="A17739" s="93">
        <v>6535</v>
      </c>
      <c r="B17739" s="94" t="s">
        <v>54</v>
      </c>
    </row>
    <row r="17740" spans="1:2">
      <c r="A17740" s="93">
        <v>6535</v>
      </c>
      <c r="B17740" s="94" t="s">
        <v>54</v>
      </c>
    </row>
    <row r="17741" spans="1:2">
      <c r="A17741" s="93">
        <v>6535</v>
      </c>
      <c r="B17741" s="94" t="s">
        <v>54</v>
      </c>
    </row>
    <row r="17742" spans="1:2">
      <c r="A17742" s="93">
        <v>6535</v>
      </c>
      <c r="B17742" s="94" t="s">
        <v>54</v>
      </c>
    </row>
    <row r="17743" spans="1:2">
      <c r="A17743" s="93">
        <v>6535</v>
      </c>
      <c r="B17743" s="94" t="s">
        <v>54</v>
      </c>
    </row>
    <row r="17744" spans="1:2">
      <c r="A17744" s="93">
        <v>6536</v>
      </c>
      <c r="B17744" s="94" t="s">
        <v>54</v>
      </c>
    </row>
    <row r="17745" spans="1:2">
      <c r="A17745" s="93">
        <v>6536</v>
      </c>
      <c r="B17745" s="94" t="s">
        <v>54</v>
      </c>
    </row>
    <row r="17746" spans="1:2">
      <c r="A17746" s="93">
        <v>6536</v>
      </c>
      <c r="B17746" s="94" t="s">
        <v>54</v>
      </c>
    </row>
    <row r="17747" spans="1:2">
      <c r="A17747" s="93">
        <v>6537</v>
      </c>
      <c r="B17747" s="94" t="s">
        <v>54</v>
      </c>
    </row>
    <row r="17748" spans="1:2">
      <c r="A17748" s="93">
        <v>6537</v>
      </c>
      <c r="B17748" s="94" t="s">
        <v>54</v>
      </c>
    </row>
    <row r="17749" spans="1:2">
      <c r="A17749" s="93">
        <v>6537</v>
      </c>
      <c r="B17749" s="94" t="s">
        <v>54</v>
      </c>
    </row>
    <row r="17750" spans="1:2">
      <c r="A17750" s="93">
        <v>6537</v>
      </c>
      <c r="B17750" s="94" t="s">
        <v>54</v>
      </c>
    </row>
    <row r="17751" spans="1:2">
      <c r="A17751" s="93">
        <v>6537</v>
      </c>
      <c r="B17751" s="94" t="s">
        <v>54</v>
      </c>
    </row>
    <row r="17752" spans="1:2">
      <c r="A17752" s="93">
        <v>6537</v>
      </c>
      <c r="B17752" s="94" t="s">
        <v>54</v>
      </c>
    </row>
    <row r="17753" spans="1:2">
      <c r="A17753" s="93">
        <v>6537</v>
      </c>
      <c r="B17753" s="94" t="s">
        <v>89</v>
      </c>
    </row>
    <row r="17754" spans="1:2">
      <c r="A17754" s="93">
        <v>6556</v>
      </c>
      <c r="B17754" s="94" t="s">
        <v>78</v>
      </c>
    </row>
    <row r="17755" spans="1:2">
      <c r="A17755" s="93">
        <v>6556</v>
      </c>
      <c r="B17755" s="94" t="s">
        <v>78</v>
      </c>
    </row>
    <row r="17756" spans="1:2">
      <c r="A17756" s="93">
        <v>6556</v>
      </c>
      <c r="B17756" s="94" t="s">
        <v>78</v>
      </c>
    </row>
    <row r="17757" spans="1:2">
      <c r="A17757" s="93">
        <v>6556</v>
      </c>
      <c r="B17757" s="94" t="s">
        <v>78</v>
      </c>
    </row>
    <row r="17758" spans="1:2">
      <c r="A17758" s="93">
        <v>6556</v>
      </c>
      <c r="B17758" s="94" t="s">
        <v>78</v>
      </c>
    </row>
    <row r="17759" spans="1:2">
      <c r="A17759" s="93">
        <v>6558</v>
      </c>
      <c r="B17759" s="94" t="s">
        <v>78</v>
      </c>
    </row>
    <row r="17760" spans="1:2">
      <c r="A17760" s="93">
        <v>6558</v>
      </c>
      <c r="B17760" s="94" t="s">
        <v>78</v>
      </c>
    </row>
    <row r="17761" spans="1:2">
      <c r="A17761" s="93">
        <v>6560</v>
      </c>
      <c r="B17761" s="94" t="s">
        <v>78</v>
      </c>
    </row>
    <row r="17762" spans="1:2">
      <c r="A17762" s="93">
        <v>6560</v>
      </c>
      <c r="B17762" s="94" t="s">
        <v>78</v>
      </c>
    </row>
    <row r="17763" spans="1:2">
      <c r="A17763" s="93">
        <v>6562</v>
      </c>
      <c r="B17763" s="94" t="s">
        <v>78</v>
      </c>
    </row>
    <row r="17764" spans="1:2">
      <c r="A17764" s="93">
        <v>6562</v>
      </c>
      <c r="B17764" s="94" t="s">
        <v>78</v>
      </c>
    </row>
    <row r="17765" spans="1:2">
      <c r="A17765" s="93">
        <v>6562</v>
      </c>
      <c r="B17765" s="94" t="s">
        <v>78</v>
      </c>
    </row>
    <row r="17766" spans="1:2">
      <c r="A17766" s="93">
        <v>6564</v>
      </c>
      <c r="B17766" s="94" t="s">
        <v>78</v>
      </c>
    </row>
    <row r="17767" spans="1:2">
      <c r="A17767" s="93">
        <v>6566</v>
      </c>
      <c r="B17767" s="94" t="s">
        <v>78</v>
      </c>
    </row>
    <row r="17768" spans="1:2">
      <c r="A17768" s="93">
        <v>6566</v>
      </c>
      <c r="B17768" s="94" t="s">
        <v>78</v>
      </c>
    </row>
    <row r="17769" spans="1:2">
      <c r="A17769" s="93">
        <v>6566</v>
      </c>
      <c r="B17769" s="94" t="s">
        <v>78</v>
      </c>
    </row>
    <row r="17770" spans="1:2">
      <c r="A17770" s="93">
        <v>6566</v>
      </c>
      <c r="B17770" s="94" t="s">
        <v>78</v>
      </c>
    </row>
    <row r="17771" spans="1:2">
      <c r="A17771" s="93">
        <v>6566</v>
      </c>
      <c r="B17771" s="94" t="s">
        <v>78</v>
      </c>
    </row>
    <row r="17772" spans="1:2">
      <c r="A17772" s="93">
        <v>6566</v>
      </c>
      <c r="B17772" s="94" t="s">
        <v>78</v>
      </c>
    </row>
    <row r="17773" spans="1:2">
      <c r="A17773" s="93">
        <v>6566</v>
      </c>
      <c r="B17773" s="94" t="s">
        <v>78</v>
      </c>
    </row>
    <row r="17774" spans="1:2">
      <c r="A17774" s="93">
        <v>6566</v>
      </c>
      <c r="B17774" s="94" t="s">
        <v>78</v>
      </c>
    </row>
    <row r="17775" spans="1:2">
      <c r="A17775" s="93">
        <v>6566</v>
      </c>
      <c r="B17775" s="94" t="s">
        <v>78</v>
      </c>
    </row>
    <row r="17776" spans="1:2">
      <c r="A17776" s="93">
        <v>6566</v>
      </c>
      <c r="B17776" s="94" t="s">
        <v>78</v>
      </c>
    </row>
    <row r="17777" spans="1:2">
      <c r="A17777" s="93">
        <v>6567</v>
      </c>
      <c r="B17777" s="94" t="s">
        <v>78</v>
      </c>
    </row>
    <row r="17778" spans="1:2">
      <c r="A17778" s="93">
        <v>6567</v>
      </c>
      <c r="B17778" s="94" t="s">
        <v>78</v>
      </c>
    </row>
    <row r="17779" spans="1:2">
      <c r="A17779" s="93">
        <v>6567</v>
      </c>
      <c r="B17779" s="94" t="s">
        <v>78</v>
      </c>
    </row>
    <row r="17780" spans="1:2">
      <c r="A17780" s="93">
        <v>6568</v>
      </c>
      <c r="B17780" s="94" t="s">
        <v>78</v>
      </c>
    </row>
    <row r="17781" spans="1:2">
      <c r="A17781" s="93">
        <v>6568</v>
      </c>
      <c r="B17781" s="94" t="s">
        <v>78</v>
      </c>
    </row>
    <row r="17782" spans="1:2">
      <c r="A17782" s="93">
        <v>6568</v>
      </c>
      <c r="B17782" s="94" t="s">
        <v>78</v>
      </c>
    </row>
    <row r="17783" spans="1:2">
      <c r="A17783" s="93">
        <v>6569</v>
      </c>
      <c r="B17783" s="94" t="s">
        <v>78</v>
      </c>
    </row>
    <row r="17784" spans="1:2">
      <c r="A17784" s="93">
        <v>6569</v>
      </c>
      <c r="B17784" s="94" t="s">
        <v>78</v>
      </c>
    </row>
    <row r="17785" spans="1:2">
      <c r="A17785" s="93">
        <v>6571</v>
      </c>
      <c r="B17785" s="94" t="s">
        <v>78</v>
      </c>
    </row>
    <row r="17786" spans="1:2">
      <c r="A17786" s="93">
        <v>6572</v>
      </c>
      <c r="B17786" s="94" t="s">
        <v>78</v>
      </c>
    </row>
    <row r="17787" spans="1:2">
      <c r="A17787" s="93">
        <v>6574</v>
      </c>
      <c r="B17787" s="94" t="s">
        <v>78</v>
      </c>
    </row>
    <row r="17788" spans="1:2">
      <c r="A17788" s="93">
        <v>6574</v>
      </c>
      <c r="B17788" s="94" t="s">
        <v>78</v>
      </c>
    </row>
    <row r="17789" spans="1:2">
      <c r="A17789" s="93">
        <v>6574</v>
      </c>
      <c r="B17789" s="94" t="s">
        <v>78</v>
      </c>
    </row>
    <row r="17790" spans="1:2">
      <c r="A17790" s="93">
        <v>6575</v>
      </c>
      <c r="B17790" s="94" t="s">
        <v>78</v>
      </c>
    </row>
    <row r="17791" spans="1:2">
      <c r="A17791" s="93">
        <v>6603</v>
      </c>
      <c r="B17791" s="94" t="s">
        <v>78</v>
      </c>
    </row>
    <row r="17792" spans="1:2">
      <c r="A17792" s="93">
        <v>6603</v>
      </c>
      <c r="B17792" s="94" t="s">
        <v>78</v>
      </c>
    </row>
    <row r="17793" spans="1:2">
      <c r="A17793" s="93">
        <v>6603</v>
      </c>
      <c r="B17793" s="94" t="s">
        <v>78</v>
      </c>
    </row>
    <row r="17794" spans="1:2">
      <c r="A17794" s="93">
        <v>6603</v>
      </c>
      <c r="B17794" s="94" t="s">
        <v>78</v>
      </c>
    </row>
    <row r="17795" spans="1:2">
      <c r="A17795" s="93">
        <v>6603</v>
      </c>
      <c r="B17795" s="94" t="s">
        <v>78</v>
      </c>
    </row>
    <row r="17796" spans="1:2">
      <c r="A17796" s="93">
        <v>6605</v>
      </c>
      <c r="B17796" s="94" t="s">
        <v>78</v>
      </c>
    </row>
    <row r="17797" spans="1:2">
      <c r="A17797" s="93">
        <v>6606</v>
      </c>
      <c r="B17797" s="94" t="s">
        <v>78</v>
      </c>
    </row>
    <row r="17798" spans="1:2">
      <c r="A17798" s="93">
        <v>6606</v>
      </c>
      <c r="B17798" s="94" t="s">
        <v>78</v>
      </c>
    </row>
    <row r="17799" spans="1:2">
      <c r="A17799" s="93">
        <v>6606</v>
      </c>
      <c r="B17799" s="94" t="s">
        <v>78</v>
      </c>
    </row>
    <row r="17800" spans="1:2">
      <c r="A17800" s="93">
        <v>6608</v>
      </c>
      <c r="B17800" s="94" t="s">
        <v>78</v>
      </c>
    </row>
    <row r="17801" spans="1:2">
      <c r="A17801" s="93">
        <v>6608</v>
      </c>
      <c r="B17801" s="94" t="s">
        <v>78</v>
      </c>
    </row>
    <row r="17802" spans="1:2">
      <c r="A17802" s="93">
        <v>6608</v>
      </c>
      <c r="B17802" s="94" t="s">
        <v>78</v>
      </c>
    </row>
    <row r="17803" spans="1:2">
      <c r="A17803" s="93">
        <v>6609</v>
      </c>
      <c r="B17803" s="94" t="s">
        <v>78</v>
      </c>
    </row>
    <row r="17804" spans="1:2">
      <c r="A17804" s="93">
        <v>6609</v>
      </c>
      <c r="B17804" s="94" t="s">
        <v>78</v>
      </c>
    </row>
    <row r="17805" spans="1:2">
      <c r="A17805" s="93">
        <v>6609</v>
      </c>
      <c r="B17805" s="94" t="s">
        <v>78</v>
      </c>
    </row>
    <row r="17806" spans="1:2">
      <c r="A17806" s="93">
        <v>6612</v>
      </c>
      <c r="B17806" s="94" t="s">
        <v>92</v>
      </c>
    </row>
    <row r="17807" spans="1:2">
      <c r="A17807" s="93">
        <v>6612</v>
      </c>
      <c r="B17807" s="94" t="s">
        <v>78</v>
      </c>
    </row>
    <row r="17808" spans="1:2">
      <c r="A17808" s="93">
        <v>6612</v>
      </c>
      <c r="B17808" s="94" t="s">
        <v>78</v>
      </c>
    </row>
    <row r="17809" spans="1:2">
      <c r="A17809" s="93">
        <v>6612</v>
      </c>
      <c r="B17809" s="94" t="s">
        <v>90</v>
      </c>
    </row>
    <row r="17810" spans="1:2">
      <c r="A17810" s="93">
        <v>6612</v>
      </c>
      <c r="B17810" s="94" t="s">
        <v>78</v>
      </c>
    </row>
    <row r="17811" spans="1:2">
      <c r="A17811" s="93">
        <v>6613</v>
      </c>
      <c r="B17811" s="94" t="s">
        <v>78</v>
      </c>
    </row>
    <row r="17812" spans="1:2">
      <c r="A17812" s="93">
        <v>6614</v>
      </c>
      <c r="B17812" s="94" t="s">
        <v>78</v>
      </c>
    </row>
    <row r="17813" spans="1:2">
      <c r="A17813" s="93">
        <v>6616</v>
      </c>
      <c r="B17813" s="94" t="s">
        <v>78</v>
      </c>
    </row>
    <row r="17814" spans="1:2">
      <c r="A17814" s="93">
        <v>6620</v>
      </c>
      <c r="B17814" s="94" t="s">
        <v>92</v>
      </c>
    </row>
    <row r="17815" spans="1:2">
      <c r="A17815" s="93">
        <v>6620</v>
      </c>
      <c r="B17815" s="94" t="s">
        <v>92</v>
      </c>
    </row>
    <row r="17816" spans="1:2">
      <c r="A17816" s="93">
        <v>6620</v>
      </c>
      <c r="B17816" s="94" t="s">
        <v>78</v>
      </c>
    </row>
    <row r="17817" spans="1:2">
      <c r="A17817" s="93">
        <v>6620</v>
      </c>
      <c r="B17817" s="94" t="s">
        <v>78</v>
      </c>
    </row>
    <row r="17818" spans="1:2">
      <c r="A17818" s="93">
        <v>6623</v>
      </c>
      <c r="B17818" s="94" t="s">
        <v>78</v>
      </c>
    </row>
    <row r="17819" spans="1:2">
      <c r="A17819" s="93">
        <v>6623</v>
      </c>
      <c r="B17819" s="94" t="s">
        <v>78</v>
      </c>
    </row>
    <row r="17820" spans="1:2">
      <c r="A17820" s="93">
        <v>6623</v>
      </c>
      <c r="B17820" s="94" t="s">
        <v>78</v>
      </c>
    </row>
    <row r="17821" spans="1:2">
      <c r="A17821" s="93">
        <v>6623</v>
      </c>
      <c r="B17821" s="94" t="s">
        <v>78</v>
      </c>
    </row>
    <row r="17822" spans="1:2">
      <c r="A17822" s="93">
        <v>6623</v>
      </c>
      <c r="B17822" s="94" t="s">
        <v>78</v>
      </c>
    </row>
    <row r="17823" spans="1:2">
      <c r="A17823" s="93">
        <v>6623</v>
      </c>
      <c r="B17823" s="94" t="s">
        <v>78</v>
      </c>
    </row>
    <row r="17824" spans="1:2">
      <c r="A17824" s="93">
        <v>6623</v>
      </c>
      <c r="B17824" s="94" t="s">
        <v>78</v>
      </c>
    </row>
    <row r="17825" spans="1:2">
      <c r="A17825" s="93">
        <v>6625</v>
      </c>
      <c r="B17825" s="94" t="s">
        <v>78</v>
      </c>
    </row>
    <row r="17826" spans="1:2">
      <c r="A17826" s="93">
        <v>6627</v>
      </c>
      <c r="B17826" s="94" t="s">
        <v>78</v>
      </c>
    </row>
    <row r="17827" spans="1:2">
      <c r="A17827" s="93">
        <v>6628</v>
      </c>
      <c r="B17827" s="94" t="s">
        <v>78</v>
      </c>
    </row>
    <row r="17828" spans="1:2">
      <c r="A17828" s="93">
        <v>6630</v>
      </c>
      <c r="B17828" s="94" t="s">
        <v>78</v>
      </c>
    </row>
    <row r="17829" spans="1:2">
      <c r="A17829" s="93">
        <v>6630</v>
      </c>
      <c r="B17829" s="94" t="s">
        <v>78</v>
      </c>
    </row>
    <row r="17830" spans="1:2">
      <c r="A17830" s="93">
        <v>6630</v>
      </c>
      <c r="B17830" s="94" t="s">
        <v>78</v>
      </c>
    </row>
    <row r="17831" spans="1:2">
      <c r="A17831" s="93">
        <v>6630</v>
      </c>
      <c r="B17831" s="94" t="s">
        <v>78</v>
      </c>
    </row>
    <row r="17832" spans="1:2">
      <c r="A17832" s="93">
        <v>6630</v>
      </c>
      <c r="B17832" s="94" t="s">
        <v>78</v>
      </c>
    </row>
    <row r="17833" spans="1:2">
      <c r="A17833" s="93">
        <v>6630</v>
      </c>
      <c r="B17833" s="94" t="s">
        <v>78</v>
      </c>
    </row>
    <row r="17834" spans="1:2">
      <c r="A17834" s="93">
        <v>6630</v>
      </c>
      <c r="B17834" s="94" t="s">
        <v>78</v>
      </c>
    </row>
    <row r="17835" spans="1:2">
      <c r="A17835" s="93">
        <v>6630</v>
      </c>
      <c r="B17835" s="94" t="s">
        <v>78</v>
      </c>
    </row>
    <row r="17836" spans="1:2">
      <c r="A17836" s="93">
        <v>6630</v>
      </c>
      <c r="B17836" s="94" t="s">
        <v>78</v>
      </c>
    </row>
    <row r="17837" spans="1:2">
      <c r="A17837" s="93">
        <v>6630</v>
      </c>
      <c r="B17837" s="94" t="s">
        <v>78</v>
      </c>
    </row>
    <row r="17838" spans="1:2">
      <c r="A17838" s="93">
        <v>6630</v>
      </c>
      <c r="B17838" s="94" t="s">
        <v>78</v>
      </c>
    </row>
    <row r="17839" spans="1:2">
      <c r="A17839" s="93">
        <v>6631</v>
      </c>
      <c r="B17839" s="94" t="s">
        <v>54</v>
      </c>
    </row>
    <row r="17840" spans="1:2">
      <c r="A17840" s="93">
        <v>6632</v>
      </c>
      <c r="B17840" s="94" t="s">
        <v>54</v>
      </c>
    </row>
    <row r="17841" spans="1:2">
      <c r="A17841" s="93">
        <v>6632</v>
      </c>
      <c r="B17841" s="94" t="s">
        <v>54</v>
      </c>
    </row>
    <row r="17842" spans="1:2">
      <c r="A17842" s="93">
        <v>6635</v>
      </c>
      <c r="B17842" s="94" t="s">
        <v>90</v>
      </c>
    </row>
    <row r="17843" spans="1:2">
      <c r="A17843" s="93">
        <v>6635</v>
      </c>
      <c r="B17843" s="94" t="s">
        <v>54</v>
      </c>
    </row>
    <row r="17844" spans="1:2">
      <c r="A17844" s="93">
        <v>6635</v>
      </c>
      <c r="B17844" s="94" t="s">
        <v>54</v>
      </c>
    </row>
    <row r="17845" spans="1:2">
      <c r="A17845" s="93">
        <v>6635</v>
      </c>
      <c r="B17845" s="94" t="s">
        <v>54</v>
      </c>
    </row>
    <row r="17846" spans="1:2">
      <c r="A17846" s="93">
        <v>6635</v>
      </c>
      <c r="B17846" s="94" t="s">
        <v>54</v>
      </c>
    </row>
    <row r="17847" spans="1:2">
      <c r="A17847" s="93">
        <v>6638</v>
      </c>
      <c r="B17847" s="94" t="s">
        <v>54</v>
      </c>
    </row>
    <row r="17848" spans="1:2">
      <c r="A17848" s="93">
        <v>6638</v>
      </c>
      <c r="B17848" s="94" t="s">
        <v>54</v>
      </c>
    </row>
    <row r="17849" spans="1:2">
      <c r="A17849" s="93">
        <v>6638</v>
      </c>
      <c r="B17849" s="94" t="s">
        <v>54</v>
      </c>
    </row>
    <row r="17850" spans="1:2">
      <c r="A17850" s="93">
        <v>6638</v>
      </c>
      <c r="B17850" s="94" t="s">
        <v>90</v>
      </c>
    </row>
    <row r="17851" spans="1:2">
      <c r="A17851" s="93">
        <v>6638</v>
      </c>
      <c r="B17851" s="94" t="s">
        <v>54</v>
      </c>
    </row>
    <row r="17852" spans="1:2">
      <c r="A17852" s="93">
        <v>6638</v>
      </c>
      <c r="B17852" s="94" t="s">
        <v>54</v>
      </c>
    </row>
    <row r="17853" spans="1:2">
      <c r="A17853" s="93">
        <v>6638</v>
      </c>
      <c r="B17853" s="94" t="s">
        <v>90</v>
      </c>
    </row>
    <row r="17854" spans="1:2">
      <c r="A17854" s="93">
        <v>6638</v>
      </c>
      <c r="B17854" s="94" t="s">
        <v>54</v>
      </c>
    </row>
    <row r="17855" spans="1:2">
      <c r="A17855" s="93">
        <v>6638</v>
      </c>
      <c r="B17855" s="94" t="s">
        <v>90</v>
      </c>
    </row>
    <row r="17856" spans="1:2">
      <c r="A17856" s="93">
        <v>6638</v>
      </c>
      <c r="B17856" s="94" t="s">
        <v>54</v>
      </c>
    </row>
    <row r="17857" spans="1:2">
      <c r="A17857" s="93">
        <v>6638</v>
      </c>
      <c r="B17857" s="94" t="s">
        <v>54</v>
      </c>
    </row>
    <row r="17858" spans="1:2">
      <c r="A17858" s="93">
        <v>6638</v>
      </c>
      <c r="B17858" s="94" t="s">
        <v>90</v>
      </c>
    </row>
    <row r="17859" spans="1:2">
      <c r="A17859" s="93">
        <v>6638</v>
      </c>
      <c r="B17859" s="94" t="s">
        <v>54</v>
      </c>
    </row>
    <row r="17860" spans="1:2">
      <c r="A17860" s="93">
        <v>6638</v>
      </c>
      <c r="B17860" s="94" t="s">
        <v>90</v>
      </c>
    </row>
    <row r="17861" spans="1:2">
      <c r="A17861" s="93">
        <v>6638</v>
      </c>
      <c r="B17861" s="94" t="s">
        <v>90</v>
      </c>
    </row>
    <row r="17862" spans="1:2">
      <c r="A17862" s="93">
        <v>6638</v>
      </c>
      <c r="B17862" s="94" t="s">
        <v>92</v>
      </c>
    </row>
    <row r="17863" spans="1:2">
      <c r="A17863" s="93">
        <v>6639</v>
      </c>
      <c r="B17863" s="94" t="s">
        <v>92</v>
      </c>
    </row>
    <row r="17864" spans="1:2">
      <c r="A17864" s="93">
        <v>6640</v>
      </c>
      <c r="B17864" s="94" t="s">
        <v>90</v>
      </c>
    </row>
    <row r="17865" spans="1:2">
      <c r="A17865" s="93">
        <v>6640</v>
      </c>
      <c r="B17865" s="94" t="s">
        <v>90</v>
      </c>
    </row>
    <row r="17866" spans="1:2">
      <c r="A17866" s="93">
        <v>6640</v>
      </c>
      <c r="B17866" s="94" t="s">
        <v>90</v>
      </c>
    </row>
    <row r="17867" spans="1:2">
      <c r="A17867" s="93">
        <v>6640</v>
      </c>
      <c r="B17867" s="94" t="s">
        <v>54</v>
      </c>
    </row>
    <row r="17868" spans="1:2">
      <c r="A17868" s="93">
        <v>6640</v>
      </c>
      <c r="B17868" s="94" t="s">
        <v>90</v>
      </c>
    </row>
    <row r="17869" spans="1:2">
      <c r="A17869" s="93">
        <v>6640</v>
      </c>
      <c r="B17869" s="94" t="s">
        <v>54</v>
      </c>
    </row>
    <row r="17870" spans="1:2">
      <c r="A17870" s="93">
        <v>6640</v>
      </c>
      <c r="B17870" s="94" t="s">
        <v>90</v>
      </c>
    </row>
    <row r="17871" spans="1:2">
      <c r="A17871" s="93">
        <v>6640</v>
      </c>
      <c r="B17871" s="94" t="s">
        <v>54</v>
      </c>
    </row>
    <row r="17872" spans="1:2">
      <c r="A17872" s="93">
        <v>6640</v>
      </c>
      <c r="B17872" s="94" t="s">
        <v>90</v>
      </c>
    </row>
    <row r="17873" spans="1:2">
      <c r="A17873" s="93">
        <v>6640</v>
      </c>
      <c r="B17873" s="94" t="s">
        <v>54</v>
      </c>
    </row>
    <row r="17874" spans="1:2">
      <c r="A17874" s="93">
        <v>6642</v>
      </c>
      <c r="B17874" s="94" t="s">
        <v>54</v>
      </c>
    </row>
    <row r="17875" spans="1:2">
      <c r="A17875" s="93">
        <v>6642</v>
      </c>
      <c r="B17875" s="94" t="s">
        <v>90</v>
      </c>
    </row>
    <row r="17876" spans="1:2">
      <c r="A17876" s="93">
        <v>6642</v>
      </c>
      <c r="B17876" s="94" t="s">
        <v>54</v>
      </c>
    </row>
    <row r="17877" spans="1:2">
      <c r="A17877" s="93">
        <v>6642</v>
      </c>
      <c r="B17877" s="94" t="s">
        <v>54</v>
      </c>
    </row>
    <row r="17878" spans="1:2">
      <c r="A17878" s="93">
        <v>6642</v>
      </c>
      <c r="B17878" s="94" t="s">
        <v>90</v>
      </c>
    </row>
    <row r="17879" spans="1:2">
      <c r="A17879" s="93">
        <v>6642</v>
      </c>
      <c r="B17879" s="94" t="s">
        <v>90</v>
      </c>
    </row>
    <row r="17880" spans="1:2">
      <c r="A17880" s="93">
        <v>6642</v>
      </c>
      <c r="B17880" s="94" t="s">
        <v>92</v>
      </c>
    </row>
    <row r="17881" spans="1:2">
      <c r="A17881" s="93">
        <v>6642</v>
      </c>
      <c r="B17881" s="94" t="s">
        <v>90</v>
      </c>
    </row>
    <row r="17882" spans="1:2">
      <c r="A17882" s="93">
        <v>6642</v>
      </c>
      <c r="B17882" s="94" t="s">
        <v>90</v>
      </c>
    </row>
    <row r="17883" spans="1:2">
      <c r="A17883" s="93">
        <v>6642</v>
      </c>
      <c r="B17883" s="94" t="s">
        <v>54</v>
      </c>
    </row>
    <row r="17884" spans="1:2">
      <c r="A17884" s="93">
        <v>6642</v>
      </c>
      <c r="B17884" s="94" t="s">
        <v>54</v>
      </c>
    </row>
    <row r="17885" spans="1:2">
      <c r="A17885" s="93">
        <v>6642</v>
      </c>
      <c r="B17885" s="94" t="s">
        <v>54</v>
      </c>
    </row>
    <row r="17886" spans="1:2">
      <c r="A17886" s="93">
        <v>6642</v>
      </c>
      <c r="B17886" s="94" t="s">
        <v>54</v>
      </c>
    </row>
    <row r="17887" spans="1:2">
      <c r="A17887" s="93">
        <v>6642</v>
      </c>
      <c r="B17887" s="94" t="s">
        <v>92</v>
      </c>
    </row>
    <row r="17888" spans="1:2">
      <c r="A17888" s="93">
        <v>6642</v>
      </c>
      <c r="B17888" s="94" t="s">
        <v>90</v>
      </c>
    </row>
    <row r="17889" spans="1:2">
      <c r="A17889" s="93">
        <v>6642</v>
      </c>
      <c r="B17889" s="94" t="s">
        <v>54</v>
      </c>
    </row>
    <row r="17890" spans="1:2">
      <c r="A17890" s="93">
        <v>6642</v>
      </c>
      <c r="B17890" s="94" t="s">
        <v>90</v>
      </c>
    </row>
    <row r="17891" spans="1:2">
      <c r="A17891" s="93">
        <v>6642</v>
      </c>
      <c r="B17891" s="94" t="s">
        <v>54</v>
      </c>
    </row>
    <row r="17892" spans="1:2">
      <c r="A17892" s="93">
        <v>6646</v>
      </c>
      <c r="B17892" s="94" t="s">
        <v>54</v>
      </c>
    </row>
    <row r="17893" spans="1:2">
      <c r="A17893" s="93">
        <v>6646</v>
      </c>
      <c r="B17893" s="94" t="s">
        <v>92</v>
      </c>
    </row>
    <row r="17894" spans="1:2">
      <c r="A17894" s="93">
        <v>6646</v>
      </c>
      <c r="B17894" s="94" t="s">
        <v>92</v>
      </c>
    </row>
    <row r="17895" spans="1:2">
      <c r="A17895" s="93">
        <v>6646</v>
      </c>
      <c r="B17895" s="94" t="s">
        <v>92</v>
      </c>
    </row>
    <row r="17896" spans="1:2">
      <c r="A17896" s="93">
        <v>6646</v>
      </c>
      <c r="B17896" s="94" t="s">
        <v>54</v>
      </c>
    </row>
    <row r="17897" spans="1:2">
      <c r="A17897" s="93">
        <v>6646</v>
      </c>
      <c r="B17897" s="94" t="s">
        <v>54</v>
      </c>
    </row>
    <row r="17898" spans="1:2">
      <c r="A17898" s="93">
        <v>6646</v>
      </c>
      <c r="B17898" s="94" t="s">
        <v>92</v>
      </c>
    </row>
    <row r="17899" spans="1:2">
      <c r="A17899" s="93">
        <v>6646</v>
      </c>
      <c r="B17899" s="94" t="s">
        <v>54</v>
      </c>
    </row>
    <row r="17900" spans="1:2">
      <c r="A17900" s="93">
        <v>6646</v>
      </c>
      <c r="B17900" s="94" t="s">
        <v>92</v>
      </c>
    </row>
    <row r="17901" spans="1:2">
      <c r="A17901" s="93">
        <v>6646</v>
      </c>
      <c r="B17901" s="94" t="s">
        <v>92</v>
      </c>
    </row>
    <row r="17902" spans="1:2">
      <c r="A17902" s="93">
        <v>6701</v>
      </c>
      <c r="B17902" s="94" t="s">
        <v>54</v>
      </c>
    </row>
    <row r="17903" spans="1:2">
      <c r="A17903" s="93">
        <v>6701</v>
      </c>
      <c r="B17903" s="94" t="s">
        <v>54</v>
      </c>
    </row>
    <row r="17904" spans="1:2">
      <c r="A17904" s="93">
        <v>6701</v>
      </c>
      <c r="B17904" s="94" t="s">
        <v>54</v>
      </c>
    </row>
    <row r="17905" spans="1:2">
      <c r="A17905" s="93">
        <v>6701</v>
      </c>
      <c r="B17905" s="94" t="s">
        <v>54</v>
      </c>
    </row>
    <row r="17906" spans="1:2">
      <c r="A17906" s="93">
        <v>6701</v>
      </c>
      <c r="B17906" s="94" t="s">
        <v>54</v>
      </c>
    </row>
    <row r="17907" spans="1:2">
      <c r="A17907" s="93">
        <v>6701</v>
      </c>
      <c r="B17907" s="94" t="s">
        <v>54</v>
      </c>
    </row>
    <row r="17908" spans="1:2">
      <c r="A17908" s="93">
        <v>6701</v>
      </c>
      <c r="B17908" s="94" t="s">
        <v>54</v>
      </c>
    </row>
    <row r="17909" spans="1:2">
      <c r="A17909" s="93">
        <v>6701</v>
      </c>
      <c r="B17909" s="94" t="s">
        <v>54</v>
      </c>
    </row>
    <row r="17910" spans="1:2">
      <c r="A17910" s="93">
        <v>6701</v>
      </c>
      <c r="B17910" s="94" t="s">
        <v>54</v>
      </c>
    </row>
    <row r="17911" spans="1:2">
      <c r="A17911" s="93">
        <v>6701</v>
      </c>
      <c r="B17911" s="94" t="s">
        <v>54</v>
      </c>
    </row>
    <row r="17912" spans="1:2">
      <c r="A17912" s="93">
        <v>6701</v>
      </c>
      <c r="B17912" s="94" t="s">
        <v>54</v>
      </c>
    </row>
    <row r="17913" spans="1:2">
      <c r="A17913" s="93">
        <v>6701</v>
      </c>
      <c r="B17913" s="94" t="s">
        <v>54</v>
      </c>
    </row>
    <row r="17914" spans="1:2">
      <c r="A17914" s="93">
        <v>6701</v>
      </c>
      <c r="B17914" s="94" t="s">
        <v>54</v>
      </c>
    </row>
    <row r="17915" spans="1:2">
      <c r="A17915" s="93">
        <v>6701</v>
      </c>
      <c r="B17915" s="94" t="s">
        <v>54</v>
      </c>
    </row>
    <row r="17916" spans="1:2">
      <c r="A17916" s="93">
        <v>6701</v>
      </c>
      <c r="B17916" s="94" t="s">
        <v>54</v>
      </c>
    </row>
    <row r="17917" spans="1:2">
      <c r="A17917" s="93">
        <v>6701</v>
      </c>
      <c r="B17917" s="94" t="s">
        <v>54</v>
      </c>
    </row>
    <row r="17918" spans="1:2">
      <c r="A17918" s="93">
        <v>6701</v>
      </c>
      <c r="B17918" s="94" t="s">
        <v>54</v>
      </c>
    </row>
    <row r="17919" spans="1:2">
      <c r="A17919" s="93">
        <v>6701</v>
      </c>
      <c r="B17919" s="94" t="s">
        <v>54</v>
      </c>
    </row>
    <row r="17920" spans="1:2">
      <c r="A17920" s="93">
        <v>6701</v>
      </c>
      <c r="B17920" s="94" t="s">
        <v>54</v>
      </c>
    </row>
    <row r="17921" spans="1:2">
      <c r="A17921" s="93">
        <v>6701</v>
      </c>
      <c r="B17921" s="94" t="s">
        <v>54</v>
      </c>
    </row>
    <row r="17922" spans="1:2">
      <c r="A17922" s="93">
        <v>6701</v>
      </c>
      <c r="B17922" s="94" t="s">
        <v>54</v>
      </c>
    </row>
    <row r="17923" spans="1:2">
      <c r="A17923" s="93">
        <v>6701</v>
      </c>
      <c r="B17923" s="94" t="s">
        <v>54</v>
      </c>
    </row>
    <row r="17924" spans="1:2">
      <c r="A17924" s="93">
        <v>6701</v>
      </c>
      <c r="B17924" s="94" t="s">
        <v>54</v>
      </c>
    </row>
    <row r="17925" spans="1:2">
      <c r="A17925" s="93">
        <v>6701</v>
      </c>
      <c r="B17925" s="94" t="s">
        <v>54</v>
      </c>
    </row>
    <row r="17926" spans="1:2">
      <c r="A17926" s="93">
        <v>6701</v>
      </c>
      <c r="B17926" s="94" t="s">
        <v>54</v>
      </c>
    </row>
    <row r="17927" spans="1:2">
      <c r="A17927" s="93">
        <v>6701</v>
      </c>
      <c r="B17927" s="94" t="s">
        <v>54</v>
      </c>
    </row>
    <row r="17928" spans="1:2">
      <c r="A17928" s="93">
        <v>6701</v>
      </c>
      <c r="B17928" s="94" t="s">
        <v>54</v>
      </c>
    </row>
    <row r="17929" spans="1:2">
      <c r="A17929" s="93">
        <v>6701</v>
      </c>
      <c r="B17929" s="94" t="s">
        <v>54</v>
      </c>
    </row>
    <row r="17930" spans="1:2">
      <c r="A17930" s="93">
        <v>6701</v>
      </c>
      <c r="B17930" s="94" t="s">
        <v>54</v>
      </c>
    </row>
    <row r="17931" spans="1:2">
      <c r="A17931" s="93">
        <v>6701</v>
      </c>
      <c r="B17931" s="94" t="s">
        <v>54</v>
      </c>
    </row>
    <row r="17932" spans="1:2">
      <c r="A17932" s="93">
        <v>6701</v>
      </c>
      <c r="B17932" s="94" t="s">
        <v>54</v>
      </c>
    </row>
    <row r="17933" spans="1:2">
      <c r="A17933" s="93">
        <v>6701</v>
      </c>
      <c r="B17933" s="94" t="s">
        <v>54</v>
      </c>
    </row>
    <row r="17934" spans="1:2">
      <c r="A17934" s="93">
        <v>6705</v>
      </c>
      <c r="B17934" s="94" t="s">
        <v>54</v>
      </c>
    </row>
    <row r="17935" spans="1:2">
      <c r="A17935" s="93">
        <v>6705</v>
      </c>
      <c r="B17935" s="94" t="s">
        <v>90</v>
      </c>
    </row>
    <row r="17936" spans="1:2">
      <c r="A17936" s="93">
        <v>6705</v>
      </c>
      <c r="B17936" s="94" t="s">
        <v>54</v>
      </c>
    </row>
    <row r="17937" spans="1:2">
      <c r="A17937" s="93">
        <v>6705</v>
      </c>
      <c r="B17937" s="94" t="s">
        <v>54</v>
      </c>
    </row>
    <row r="17938" spans="1:2">
      <c r="A17938" s="93">
        <v>6707</v>
      </c>
      <c r="B17938" s="94" t="s">
        <v>54</v>
      </c>
    </row>
    <row r="17939" spans="1:2">
      <c r="A17939" s="93">
        <v>6707</v>
      </c>
      <c r="B17939" s="94" t="s">
        <v>54</v>
      </c>
    </row>
    <row r="17940" spans="1:2">
      <c r="A17940" s="93">
        <v>6707</v>
      </c>
      <c r="B17940" s="94" t="s">
        <v>54</v>
      </c>
    </row>
    <row r="17941" spans="1:2">
      <c r="A17941" s="93">
        <v>6707</v>
      </c>
      <c r="B17941" s="94" t="s">
        <v>54</v>
      </c>
    </row>
    <row r="17942" spans="1:2">
      <c r="A17942" s="93">
        <v>6707</v>
      </c>
      <c r="B17942" s="94" t="s">
        <v>54</v>
      </c>
    </row>
    <row r="17943" spans="1:2">
      <c r="A17943" s="93">
        <v>6710</v>
      </c>
      <c r="B17943" s="94" t="s">
        <v>54</v>
      </c>
    </row>
    <row r="17944" spans="1:2">
      <c r="A17944" s="93">
        <v>6710</v>
      </c>
      <c r="B17944" s="94" t="s">
        <v>90</v>
      </c>
    </row>
    <row r="17945" spans="1:2">
      <c r="A17945" s="93">
        <v>6710</v>
      </c>
      <c r="B17945" s="94" t="s">
        <v>54</v>
      </c>
    </row>
    <row r="17946" spans="1:2">
      <c r="A17946" s="93">
        <v>6710</v>
      </c>
      <c r="B17946" s="94" t="s">
        <v>54</v>
      </c>
    </row>
    <row r="17947" spans="1:2">
      <c r="A17947" s="93">
        <v>6710</v>
      </c>
      <c r="B17947" s="94" t="s">
        <v>54</v>
      </c>
    </row>
    <row r="17948" spans="1:2">
      <c r="A17948" s="93">
        <v>6710</v>
      </c>
      <c r="B17948" s="94" t="s">
        <v>90</v>
      </c>
    </row>
    <row r="17949" spans="1:2">
      <c r="A17949" s="93">
        <v>6710</v>
      </c>
      <c r="B17949" s="94" t="s">
        <v>54</v>
      </c>
    </row>
    <row r="17950" spans="1:2">
      <c r="A17950" s="93">
        <v>6711</v>
      </c>
      <c r="B17950" s="94" t="s">
        <v>54</v>
      </c>
    </row>
    <row r="17951" spans="1:2">
      <c r="A17951" s="93">
        <v>6712</v>
      </c>
      <c r="B17951" s="94" t="s">
        <v>54</v>
      </c>
    </row>
    <row r="17952" spans="1:2">
      <c r="A17952" s="93">
        <v>6713</v>
      </c>
      <c r="B17952" s="94" t="s">
        <v>54</v>
      </c>
    </row>
    <row r="17953" spans="1:2">
      <c r="A17953" s="93">
        <v>6713</v>
      </c>
      <c r="B17953" s="94" t="s">
        <v>54</v>
      </c>
    </row>
    <row r="17954" spans="1:2">
      <c r="A17954" s="93">
        <v>6713</v>
      </c>
      <c r="B17954" s="94" t="s">
        <v>54</v>
      </c>
    </row>
    <row r="17955" spans="1:2">
      <c r="A17955" s="93">
        <v>6713</v>
      </c>
      <c r="B17955" s="94" t="s">
        <v>54</v>
      </c>
    </row>
    <row r="17956" spans="1:2">
      <c r="A17956" s="93">
        <v>6714</v>
      </c>
      <c r="B17956" s="94" t="s">
        <v>54</v>
      </c>
    </row>
    <row r="17957" spans="1:2">
      <c r="A17957" s="93">
        <v>6714</v>
      </c>
      <c r="B17957" s="94" t="s">
        <v>54</v>
      </c>
    </row>
    <row r="17958" spans="1:2">
      <c r="A17958" s="93">
        <v>6714</v>
      </c>
      <c r="B17958" s="94" t="s">
        <v>54</v>
      </c>
    </row>
    <row r="17959" spans="1:2">
      <c r="A17959" s="93">
        <v>6714</v>
      </c>
      <c r="B17959" s="94" t="s">
        <v>54</v>
      </c>
    </row>
    <row r="17960" spans="1:2">
      <c r="A17960" s="93">
        <v>6714</v>
      </c>
      <c r="B17960" s="94" t="s">
        <v>54</v>
      </c>
    </row>
    <row r="17961" spans="1:2">
      <c r="A17961" s="93">
        <v>6714</v>
      </c>
      <c r="B17961" s="94" t="s">
        <v>90</v>
      </c>
    </row>
    <row r="17962" spans="1:2">
      <c r="A17962" s="93">
        <v>6714</v>
      </c>
      <c r="B17962" s="94" t="s">
        <v>54</v>
      </c>
    </row>
    <row r="17963" spans="1:2">
      <c r="A17963" s="93">
        <v>6714</v>
      </c>
      <c r="B17963" s="94" t="s">
        <v>54</v>
      </c>
    </row>
    <row r="17964" spans="1:2">
      <c r="A17964" s="93">
        <v>6714</v>
      </c>
      <c r="B17964" s="94" t="s">
        <v>54</v>
      </c>
    </row>
    <row r="17965" spans="1:2">
      <c r="A17965" s="93">
        <v>6714</v>
      </c>
      <c r="B17965" s="94" t="s">
        <v>54</v>
      </c>
    </row>
    <row r="17966" spans="1:2">
      <c r="A17966" s="93">
        <v>6714</v>
      </c>
      <c r="B17966" s="94" t="s">
        <v>54</v>
      </c>
    </row>
    <row r="17967" spans="1:2">
      <c r="A17967" s="93">
        <v>6714</v>
      </c>
      <c r="B17967" s="94" t="s">
        <v>54</v>
      </c>
    </row>
    <row r="17968" spans="1:2">
      <c r="A17968" s="93">
        <v>6714</v>
      </c>
      <c r="B17968" s="94" t="s">
        <v>90</v>
      </c>
    </row>
    <row r="17969" spans="1:2">
      <c r="A17969" s="93">
        <v>6714</v>
      </c>
      <c r="B17969" s="94" t="s">
        <v>54</v>
      </c>
    </row>
    <row r="17970" spans="1:2">
      <c r="A17970" s="93">
        <v>6714</v>
      </c>
      <c r="B17970" s="94" t="s">
        <v>54</v>
      </c>
    </row>
    <row r="17971" spans="1:2">
      <c r="A17971" s="93">
        <v>6714</v>
      </c>
      <c r="B17971" s="94" t="s">
        <v>54</v>
      </c>
    </row>
    <row r="17972" spans="1:2">
      <c r="A17972" s="93">
        <v>6714</v>
      </c>
      <c r="B17972" s="94" t="s">
        <v>54</v>
      </c>
    </row>
    <row r="17973" spans="1:2">
      <c r="A17973" s="93">
        <v>6714</v>
      </c>
      <c r="B17973" s="94" t="s">
        <v>54</v>
      </c>
    </row>
    <row r="17974" spans="1:2">
      <c r="A17974" s="93">
        <v>6714</v>
      </c>
      <c r="B17974" s="94" t="s">
        <v>54</v>
      </c>
    </row>
    <row r="17975" spans="1:2">
      <c r="A17975" s="93">
        <v>6714</v>
      </c>
      <c r="B17975" s="94" t="s">
        <v>54</v>
      </c>
    </row>
    <row r="17976" spans="1:2">
      <c r="A17976" s="93">
        <v>6714</v>
      </c>
      <c r="B17976" s="94" t="s">
        <v>54</v>
      </c>
    </row>
    <row r="17977" spans="1:2">
      <c r="A17977" s="93">
        <v>6714</v>
      </c>
      <c r="B17977" s="94" t="s">
        <v>54</v>
      </c>
    </row>
    <row r="17978" spans="1:2">
      <c r="A17978" s="93">
        <v>6714</v>
      </c>
      <c r="B17978" s="94" t="s">
        <v>54</v>
      </c>
    </row>
    <row r="17979" spans="1:2">
      <c r="A17979" s="93">
        <v>6714</v>
      </c>
      <c r="B17979" s="94" t="s">
        <v>54</v>
      </c>
    </row>
    <row r="17980" spans="1:2">
      <c r="A17980" s="93">
        <v>6714</v>
      </c>
      <c r="B17980" s="94" t="s">
        <v>90</v>
      </c>
    </row>
    <row r="17981" spans="1:2">
      <c r="A17981" s="93">
        <v>6714</v>
      </c>
      <c r="B17981" s="94" t="s">
        <v>54</v>
      </c>
    </row>
    <row r="17982" spans="1:2">
      <c r="A17982" s="93">
        <v>6714</v>
      </c>
      <c r="B17982" s="94" t="s">
        <v>54</v>
      </c>
    </row>
    <row r="17983" spans="1:2">
      <c r="A17983" s="93">
        <v>6714</v>
      </c>
      <c r="B17983" s="94" t="s">
        <v>54</v>
      </c>
    </row>
    <row r="17984" spans="1:2">
      <c r="A17984" s="93">
        <v>6715</v>
      </c>
      <c r="B17984" s="94" t="s">
        <v>54</v>
      </c>
    </row>
    <row r="17985" spans="1:2">
      <c r="A17985" s="93">
        <v>6716</v>
      </c>
      <c r="B17985" s="94" t="s">
        <v>54</v>
      </c>
    </row>
    <row r="17986" spans="1:2">
      <c r="A17986" s="93">
        <v>6716</v>
      </c>
      <c r="B17986" s="94" t="s">
        <v>54</v>
      </c>
    </row>
    <row r="17987" spans="1:2">
      <c r="A17987" s="93">
        <v>6716</v>
      </c>
      <c r="B17987" s="94" t="s">
        <v>54</v>
      </c>
    </row>
    <row r="17988" spans="1:2">
      <c r="A17988" s="93">
        <v>6716</v>
      </c>
      <c r="B17988" s="94" t="s">
        <v>54</v>
      </c>
    </row>
    <row r="17989" spans="1:2">
      <c r="A17989" s="93">
        <v>6718</v>
      </c>
      <c r="B17989" s="94" t="s">
        <v>54</v>
      </c>
    </row>
    <row r="17990" spans="1:2">
      <c r="A17990" s="93">
        <v>6718</v>
      </c>
      <c r="B17990" s="94" t="s">
        <v>54</v>
      </c>
    </row>
    <row r="17991" spans="1:2">
      <c r="A17991" s="93">
        <v>6720</v>
      </c>
      <c r="B17991" s="94" t="s">
        <v>54</v>
      </c>
    </row>
    <row r="17992" spans="1:2">
      <c r="A17992" s="93">
        <v>6720</v>
      </c>
      <c r="B17992" s="94" t="s">
        <v>54</v>
      </c>
    </row>
    <row r="17993" spans="1:2">
      <c r="A17993" s="93">
        <v>6720</v>
      </c>
      <c r="B17993" s="94" t="s">
        <v>54</v>
      </c>
    </row>
    <row r="17994" spans="1:2">
      <c r="A17994" s="93">
        <v>6720</v>
      </c>
      <c r="B17994" s="94" t="s">
        <v>54</v>
      </c>
    </row>
    <row r="17995" spans="1:2">
      <c r="A17995" s="93">
        <v>6720</v>
      </c>
      <c r="B17995" s="94" t="s">
        <v>54</v>
      </c>
    </row>
    <row r="17996" spans="1:2">
      <c r="A17996" s="93">
        <v>6720</v>
      </c>
      <c r="B17996" s="94" t="s">
        <v>54</v>
      </c>
    </row>
    <row r="17997" spans="1:2">
      <c r="A17997" s="93">
        <v>6721</v>
      </c>
      <c r="B17997" s="94" t="s">
        <v>54</v>
      </c>
    </row>
    <row r="17998" spans="1:2">
      <c r="A17998" s="93">
        <v>6721</v>
      </c>
      <c r="B17998" s="94" t="s">
        <v>54</v>
      </c>
    </row>
    <row r="17999" spans="1:2">
      <c r="A17999" s="93">
        <v>6721</v>
      </c>
      <c r="B17999" s="94" t="s">
        <v>90</v>
      </c>
    </row>
    <row r="18000" spans="1:2">
      <c r="A18000" s="93">
        <v>6721</v>
      </c>
      <c r="B18000" s="94" t="s">
        <v>54</v>
      </c>
    </row>
    <row r="18001" spans="1:2">
      <c r="A18001" s="93">
        <v>6721</v>
      </c>
      <c r="B18001" s="94" t="s">
        <v>54</v>
      </c>
    </row>
    <row r="18002" spans="1:2">
      <c r="A18002" s="93">
        <v>6721</v>
      </c>
      <c r="B18002" s="94" t="s">
        <v>54</v>
      </c>
    </row>
    <row r="18003" spans="1:2">
      <c r="A18003" s="93">
        <v>6721</v>
      </c>
      <c r="B18003" s="94" t="s">
        <v>92</v>
      </c>
    </row>
    <row r="18004" spans="1:2">
      <c r="A18004" s="93">
        <v>6721</v>
      </c>
      <c r="B18004" s="94" t="s">
        <v>54</v>
      </c>
    </row>
    <row r="18005" spans="1:2">
      <c r="A18005" s="93">
        <v>6721</v>
      </c>
      <c r="B18005" s="94" t="s">
        <v>54</v>
      </c>
    </row>
    <row r="18006" spans="1:2">
      <c r="A18006" s="93">
        <v>6721</v>
      </c>
      <c r="B18006" s="94" t="s">
        <v>54</v>
      </c>
    </row>
    <row r="18007" spans="1:2">
      <c r="A18007" s="93">
        <v>6721</v>
      </c>
      <c r="B18007" s="94" t="s">
        <v>54</v>
      </c>
    </row>
    <row r="18008" spans="1:2">
      <c r="A18008" s="93">
        <v>6721</v>
      </c>
      <c r="B18008" s="94" t="s">
        <v>54</v>
      </c>
    </row>
    <row r="18009" spans="1:2">
      <c r="A18009" s="93">
        <v>6721</v>
      </c>
      <c r="B18009" s="94" t="s">
        <v>54</v>
      </c>
    </row>
    <row r="18010" spans="1:2">
      <c r="A18010" s="93">
        <v>6721</v>
      </c>
      <c r="B18010" s="94" t="s">
        <v>54</v>
      </c>
    </row>
    <row r="18011" spans="1:2">
      <c r="A18011" s="93">
        <v>6721</v>
      </c>
      <c r="B18011" s="94" t="s">
        <v>90</v>
      </c>
    </row>
    <row r="18012" spans="1:2">
      <c r="A18012" s="93">
        <v>6721</v>
      </c>
      <c r="B18012" s="94" t="s">
        <v>92</v>
      </c>
    </row>
    <row r="18013" spans="1:2">
      <c r="A18013" s="93">
        <v>6721</v>
      </c>
      <c r="B18013" s="94" t="s">
        <v>54</v>
      </c>
    </row>
    <row r="18014" spans="1:2">
      <c r="A18014" s="93">
        <v>6721</v>
      </c>
      <c r="B18014" s="94" t="s">
        <v>54</v>
      </c>
    </row>
    <row r="18015" spans="1:2">
      <c r="A18015" s="93">
        <v>6722</v>
      </c>
      <c r="B18015" s="94" t="s">
        <v>54</v>
      </c>
    </row>
    <row r="18016" spans="1:2">
      <c r="A18016" s="93">
        <v>6722</v>
      </c>
      <c r="B18016" s="94" t="s">
        <v>54</v>
      </c>
    </row>
    <row r="18017" spans="1:2">
      <c r="A18017" s="93">
        <v>6722</v>
      </c>
      <c r="B18017" s="94" t="s">
        <v>90</v>
      </c>
    </row>
    <row r="18018" spans="1:2">
      <c r="A18018" s="93">
        <v>6722</v>
      </c>
      <c r="B18018" s="94" t="s">
        <v>54</v>
      </c>
    </row>
    <row r="18019" spans="1:2">
      <c r="A18019" s="93">
        <v>6722</v>
      </c>
      <c r="B18019" s="94" t="s">
        <v>54</v>
      </c>
    </row>
    <row r="18020" spans="1:2">
      <c r="A18020" s="93">
        <v>6722</v>
      </c>
      <c r="B18020" s="94" t="s">
        <v>54</v>
      </c>
    </row>
    <row r="18021" spans="1:2">
      <c r="A18021" s="93">
        <v>6722</v>
      </c>
      <c r="B18021" s="94" t="s">
        <v>54</v>
      </c>
    </row>
    <row r="18022" spans="1:2">
      <c r="A18022" s="93">
        <v>6722</v>
      </c>
      <c r="B18022" s="94" t="s">
        <v>54</v>
      </c>
    </row>
    <row r="18023" spans="1:2">
      <c r="A18023" s="93">
        <v>6723</v>
      </c>
      <c r="B18023" s="94" t="s">
        <v>68</v>
      </c>
    </row>
    <row r="18024" spans="1:2">
      <c r="A18024" s="93">
        <v>6725</v>
      </c>
      <c r="B18024" s="94" t="s">
        <v>49</v>
      </c>
    </row>
    <row r="18025" spans="1:2">
      <c r="A18025" s="93">
        <v>6725</v>
      </c>
      <c r="B18025" s="94" t="s">
        <v>49</v>
      </c>
    </row>
    <row r="18026" spans="1:2">
      <c r="A18026" s="93">
        <v>6725</v>
      </c>
      <c r="B18026" s="94" t="s">
        <v>49</v>
      </c>
    </row>
    <row r="18027" spans="1:2">
      <c r="A18027" s="93">
        <v>6725</v>
      </c>
      <c r="B18027" s="94" t="s">
        <v>49</v>
      </c>
    </row>
    <row r="18028" spans="1:2">
      <c r="A18028" s="93">
        <v>6725</v>
      </c>
      <c r="B18028" s="94" t="s">
        <v>49</v>
      </c>
    </row>
    <row r="18029" spans="1:2">
      <c r="A18029" s="93">
        <v>6725</v>
      </c>
      <c r="B18029" s="94" t="s">
        <v>49</v>
      </c>
    </row>
    <row r="18030" spans="1:2">
      <c r="A18030" s="93">
        <v>6725</v>
      </c>
      <c r="B18030" s="94" t="s">
        <v>49</v>
      </c>
    </row>
    <row r="18031" spans="1:2">
      <c r="A18031" s="93">
        <v>6725</v>
      </c>
      <c r="B18031" s="94" t="s">
        <v>49</v>
      </c>
    </row>
    <row r="18032" spans="1:2">
      <c r="A18032" s="93">
        <v>6725</v>
      </c>
      <c r="B18032" s="94" t="s">
        <v>49</v>
      </c>
    </row>
    <row r="18033" spans="1:2">
      <c r="A18033" s="93">
        <v>6725</v>
      </c>
      <c r="B18033" s="94" t="s">
        <v>49</v>
      </c>
    </row>
    <row r="18034" spans="1:2">
      <c r="A18034" s="93">
        <v>6725</v>
      </c>
      <c r="B18034" s="94" t="s">
        <v>49</v>
      </c>
    </row>
    <row r="18035" spans="1:2">
      <c r="A18035" s="93">
        <v>6725</v>
      </c>
      <c r="B18035" s="94" t="s">
        <v>49</v>
      </c>
    </row>
    <row r="18036" spans="1:2">
      <c r="A18036" s="93">
        <v>6726</v>
      </c>
      <c r="B18036" s="94" t="s">
        <v>68</v>
      </c>
    </row>
    <row r="18037" spans="1:2">
      <c r="A18037" s="93">
        <v>6727</v>
      </c>
      <c r="B18037" s="94" t="s">
        <v>68</v>
      </c>
    </row>
    <row r="18038" spans="1:2">
      <c r="A18038" s="93">
        <v>6728</v>
      </c>
      <c r="B18038" s="94" t="s">
        <v>68</v>
      </c>
    </row>
    <row r="18039" spans="1:2">
      <c r="A18039" s="93">
        <v>6728</v>
      </c>
      <c r="B18039" s="94" t="s">
        <v>68</v>
      </c>
    </row>
    <row r="18040" spans="1:2">
      <c r="A18040" s="93">
        <v>6728</v>
      </c>
      <c r="B18040" s="94" t="s">
        <v>68</v>
      </c>
    </row>
    <row r="18041" spans="1:2">
      <c r="A18041" s="93">
        <v>6728</v>
      </c>
      <c r="B18041" s="94" t="s">
        <v>68</v>
      </c>
    </row>
    <row r="18042" spans="1:2">
      <c r="A18042" s="93">
        <v>6728</v>
      </c>
      <c r="B18042" s="94" t="s">
        <v>68</v>
      </c>
    </row>
    <row r="18043" spans="1:2">
      <c r="A18043" s="93">
        <v>6728</v>
      </c>
      <c r="B18043" s="94" t="s">
        <v>68</v>
      </c>
    </row>
    <row r="18044" spans="1:2">
      <c r="A18044" s="93">
        <v>6728</v>
      </c>
      <c r="B18044" s="94" t="s">
        <v>68</v>
      </c>
    </row>
    <row r="18045" spans="1:2">
      <c r="A18045" s="93">
        <v>6728</v>
      </c>
      <c r="B18045" s="94" t="s">
        <v>68</v>
      </c>
    </row>
    <row r="18046" spans="1:2">
      <c r="A18046" s="93">
        <v>6728</v>
      </c>
      <c r="B18046" s="94" t="s">
        <v>68</v>
      </c>
    </row>
    <row r="18047" spans="1:2">
      <c r="A18047" s="93">
        <v>6728</v>
      </c>
      <c r="B18047" s="94" t="s">
        <v>68</v>
      </c>
    </row>
    <row r="18048" spans="1:2">
      <c r="A18048" s="93">
        <v>6728</v>
      </c>
      <c r="B18048" s="94" t="s">
        <v>68</v>
      </c>
    </row>
    <row r="18049" spans="1:2">
      <c r="A18049" s="93">
        <v>6731</v>
      </c>
      <c r="B18049" s="94" t="s">
        <v>54</v>
      </c>
    </row>
    <row r="18050" spans="1:2">
      <c r="A18050" s="93">
        <v>6731</v>
      </c>
      <c r="B18050" s="94" t="s">
        <v>54</v>
      </c>
    </row>
    <row r="18051" spans="1:2">
      <c r="A18051" s="93">
        <v>6733</v>
      </c>
      <c r="B18051" s="94" t="s">
        <v>68</v>
      </c>
    </row>
    <row r="18052" spans="1:2">
      <c r="A18052" s="93">
        <v>6740</v>
      </c>
      <c r="B18052" s="94" t="s">
        <v>68</v>
      </c>
    </row>
    <row r="18053" spans="1:2">
      <c r="A18053" s="93">
        <v>6740</v>
      </c>
      <c r="B18053" s="94" t="s">
        <v>68</v>
      </c>
    </row>
    <row r="18054" spans="1:2">
      <c r="A18054" s="93">
        <v>6740</v>
      </c>
      <c r="B18054" s="94" t="s">
        <v>68</v>
      </c>
    </row>
    <row r="18055" spans="1:2">
      <c r="A18055" s="93">
        <v>6740</v>
      </c>
      <c r="B18055" s="94" t="s">
        <v>68</v>
      </c>
    </row>
    <row r="18056" spans="1:2">
      <c r="A18056" s="93">
        <v>6740</v>
      </c>
      <c r="B18056" s="94" t="s">
        <v>68</v>
      </c>
    </row>
    <row r="18057" spans="1:2">
      <c r="A18057" s="93">
        <v>6740</v>
      </c>
      <c r="B18057" s="94" t="s">
        <v>68</v>
      </c>
    </row>
    <row r="18058" spans="1:2">
      <c r="A18058" s="93">
        <v>6740</v>
      </c>
      <c r="B18058" s="94" t="s">
        <v>68</v>
      </c>
    </row>
    <row r="18059" spans="1:2">
      <c r="A18059" s="93">
        <v>6743</v>
      </c>
      <c r="B18059" s="94" t="s">
        <v>68</v>
      </c>
    </row>
    <row r="18060" spans="1:2">
      <c r="A18060" s="93">
        <v>6743</v>
      </c>
      <c r="B18060" s="94" t="s">
        <v>68</v>
      </c>
    </row>
    <row r="18061" spans="1:2">
      <c r="A18061" s="93">
        <v>6743</v>
      </c>
      <c r="B18061" s="94" t="s">
        <v>68</v>
      </c>
    </row>
    <row r="18062" spans="1:2">
      <c r="A18062" s="93">
        <v>6743</v>
      </c>
      <c r="B18062" s="94" t="s">
        <v>68</v>
      </c>
    </row>
    <row r="18063" spans="1:2">
      <c r="A18063" s="93">
        <v>6743</v>
      </c>
      <c r="B18063" s="94" t="s">
        <v>68</v>
      </c>
    </row>
    <row r="18064" spans="1:2">
      <c r="A18064" s="93">
        <v>6743</v>
      </c>
      <c r="B18064" s="94" t="s">
        <v>68</v>
      </c>
    </row>
    <row r="18065" spans="1:2">
      <c r="A18065" s="93">
        <v>6743</v>
      </c>
      <c r="B18065" s="94" t="s">
        <v>68</v>
      </c>
    </row>
    <row r="18066" spans="1:2">
      <c r="A18066" s="93">
        <v>6743</v>
      </c>
      <c r="B18066" s="94" t="s">
        <v>68</v>
      </c>
    </row>
    <row r="18067" spans="1:2">
      <c r="A18067" s="93">
        <v>6751</v>
      </c>
      <c r="B18067" s="94" t="s">
        <v>54</v>
      </c>
    </row>
    <row r="18068" spans="1:2">
      <c r="A18068" s="93">
        <v>6751</v>
      </c>
      <c r="B18068" s="94" t="s">
        <v>54</v>
      </c>
    </row>
    <row r="18069" spans="1:2">
      <c r="A18069" s="93">
        <v>6751</v>
      </c>
      <c r="B18069" s="94" t="s">
        <v>54</v>
      </c>
    </row>
    <row r="18070" spans="1:2">
      <c r="A18070" s="93">
        <v>6751</v>
      </c>
      <c r="B18070" s="94" t="s">
        <v>90</v>
      </c>
    </row>
    <row r="18071" spans="1:2">
      <c r="A18071" s="93">
        <v>6751</v>
      </c>
      <c r="B18071" s="94" t="s">
        <v>54</v>
      </c>
    </row>
    <row r="18072" spans="1:2">
      <c r="A18072" s="93">
        <v>6751</v>
      </c>
      <c r="B18072" s="94" t="s">
        <v>54</v>
      </c>
    </row>
    <row r="18073" spans="1:2">
      <c r="A18073" s="93">
        <v>6751</v>
      </c>
      <c r="B18073" s="94" t="s">
        <v>54</v>
      </c>
    </row>
    <row r="18074" spans="1:2">
      <c r="A18074" s="93">
        <v>6751</v>
      </c>
      <c r="B18074" s="94" t="s">
        <v>54</v>
      </c>
    </row>
    <row r="18075" spans="1:2">
      <c r="A18075" s="93">
        <v>6751</v>
      </c>
      <c r="B18075" s="94" t="s">
        <v>54</v>
      </c>
    </row>
    <row r="18076" spans="1:2">
      <c r="A18076" s="93">
        <v>6751</v>
      </c>
      <c r="B18076" s="94" t="s">
        <v>54</v>
      </c>
    </row>
    <row r="18077" spans="1:2">
      <c r="A18077" s="93">
        <v>6751</v>
      </c>
      <c r="B18077" s="94" t="s">
        <v>54</v>
      </c>
    </row>
    <row r="18078" spans="1:2">
      <c r="A18078" s="93">
        <v>6751</v>
      </c>
      <c r="B18078" s="94" t="s">
        <v>90</v>
      </c>
    </row>
    <row r="18079" spans="1:2">
      <c r="A18079" s="93">
        <v>6751</v>
      </c>
      <c r="B18079" s="94" t="s">
        <v>54</v>
      </c>
    </row>
    <row r="18080" spans="1:2">
      <c r="A18080" s="93">
        <v>6751</v>
      </c>
      <c r="B18080" s="94" t="s">
        <v>54</v>
      </c>
    </row>
    <row r="18081" spans="1:2">
      <c r="A18081" s="93">
        <v>6752</v>
      </c>
      <c r="B18081" s="94" t="s">
        <v>54</v>
      </c>
    </row>
    <row r="18082" spans="1:2">
      <c r="A18082" s="93">
        <v>6753</v>
      </c>
      <c r="B18082" s="94" t="s">
        <v>90</v>
      </c>
    </row>
    <row r="18083" spans="1:2">
      <c r="A18083" s="93">
        <v>6753</v>
      </c>
      <c r="B18083" s="94" t="s">
        <v>90</v>
      </c>
    </row>
    <row r="18084" spans="1:2">
      <c r="A18084" s="93">
        <v>6753</v>
      </c>
      <c r="B18084" s="94" t="s">
        <v>90</v>
      </c>
    </row>
    <row r="18085" spans="1:2">
      <c r="A18085" s="93">
        <v>6753</v>
      </c>
      <c r="B18085" s="94" t="s">
        <v>90</v>
      </c>
    </row>
    <row r="18086" spans="1:2">
      <c r="A18086" s="93">
        <v>6753</v>
      </c>
      <c r="B18086" s="94" t="s">
        <v>90</v>
      </c>
    </row>
    <row r="18087" spans="1:2">
      <c r="A18087" s="93">
        <v>6753</v>
      </c>
      <c r="B18087" s="94" t="s">
        <v>90</v>
      </c>
    </row>
    <row r="18088" spans="1:2">
      <c r="A18088" s="93">
        <v>6753</v>
      </c>
      <c r="B18088" s="94" t="s">
        <v>90</v>
      </c>
    </row>
    <row r="18089" spans="1:2">
      <c r="A18089" s="93">
        <v>6753</v>
      </c>
      <c r="B18089" s="94" t="s">
        <v>90</v>
      </c>
    </row>
    <row r="18090" spans="1:2">
      <c r="A18090" s="93">
        <v>6753</v>
      </c>
      <c r="B18090" s="94" t="s">
        <v>90</v>
      </c>
    </row>
    <row r="18091" spans="1:2">
      <c r="A18091" s="93">
        <v>6753</v>
      </c>
      <c r="B18091" s="94" t="s">
        <v>90</v>
      </c>
    </row>
    <row r="18092" spans="1:2">
      <c r="A18092" s="93">
        <v>6753</v>
      </c>
      <c r="B18092" s="94" t="s">
        <v>53</v>
      </c>
    </row>
    <row r="18093" spans="1:2">
      <c r="A18093" s="93">
        <v>6753</v>
      </c>
      <c r="B18093" s="94" t="s">
        <v>54</v>
      </c>
    </row>
    <row r="18094" spans="1:2">
      <c r="A18094" s="93">
        <v>6753</v>
      </c>
      <c r="B18094" s="94" t="s">
        <v>54</v>
      </c>
    </row>
    <row r="18095" spans="1:2">
      <c r="A18095" s="93">
        <v>6753</v>
      </c>
      <c r="B18095" s="94" t="s">
        <v>90</v>
      </c>
    </row>
    <row r="18096" spans="1:2">
      <c r="A18096" s="93">
        <v>6753</v>
      </c>
      <c r="B18096" s="94" t="s">
        <v>90</v>
      </c>
    </row>
    <row r="18097" spans="1:2">
      <c r="A18097" s="93">
        <v>6753</v>
      </c>
      <c r="B18097" s="94" t="s">
        <v>90</v>
      </c>
    </row>
    <row r="18098" spans="1:2">
      <c r="A18098" s="93">
        <v>6753</v>
      </c>
      <c r="B18098" s="94" t="s">
        <v>90</v>
      </c>
    </row>
    <row r="18099" spans="1:2">
      <c r="A18099" s="93">
        <v>6753</v>
      </c>
      <c r="B18099" s="94" t="s">
        <v>90</v>
      </c>
    </row>
    <row r="18100" spans="1:2">
      <c r="A18100" s="93">
        <v>6753</v>
      </c>
      <c r="B18100" s="94" t="s">
        <v>90</v>
      </c>
    </row>
    <row r="18101" spans="1:2">
      <c r="A18101" s="93">
        <v>6753</v>
      </c>
      <c r="B18101" s="94" t="s">
        <v>92</v>
      </c>
    </row>
    <row r="18102" spans="1:2">
      <c r="A18102" s="93">
        <v>6753</v>
      </c>
      <c r="B18102" s="94" t="s">
        <v>90</v>
      </c>
    </row>
    <row r="18103" spans="1:2">
      <c r="A18103" s="93">
        <v>6753</v>
      </c>
      <c r="B18103" s="94" t="s">
        <v>90</v>
      </c>
    </row>
    <row r="18104" spans="1:2">
      <c r="A18104" s="93">
        <v>6753</v>
      </c>
      <c r="B18104" s="94" t="s">
        <v>54</v>
      </c>
    </row>
    <row r="18105" spans="1:2">
      <c r="A18105" s="93">
        <v>6753</v>
      </c>
      <c r="B18105" s="94" t="s">
        <v>90</v>
      </c>
    </row>
    <row r="18106" spans="1:2">
      <c r="A18106" s="93">
        <v>6753</v>
      </c>
      <c r="B18106" s="94" t="s">
        <v>90</v>
      </c>
    </row>
    <row r="18107" spans="1:2">
      <c r="A18107" s="93">
        <v>6753</v>
      </c>
      <c r="B18107" s="94" t="s">
        <v>90</v>
      </c>
    </row>
    <row r="18108" spans="1:2">
      <c r="A18108" s="93">
        <v>6753</v>
      </c>
      <c r="B18108" s="94" t="s">
        <v>90</v>
      </c>
    </row>
    <row r="18109" spans="1:2">
      <c r="A18109" s="93">
        <v>6753</v>
      </c>
      <c r="B18109" s="94" t="s">
        <v>90</v>
      </c>
    </row>
    <row r="18110" spans="1:2">
      <c r="A18110" s="93">
        <v>6753</v>
      </c>
      <c r="B18110" s="94" t="s">
        <v>92</v>
      </c>
    </row>
    <row r="18111" spans="1:2">
      <c r="A18111" s="93">
        <v>6753</v>
      </c>
      <c r="B18111" s="94" t="s">
        <v>54</v>
      </c>
    </row>
    <row r="18112" spans="1:2">
      <c r="A18112" s="93">
        <v>6753</v>
      </c>
      <c r="B18112" s="94" t="s">
        <v>53</v>
      </c>
    </row>
    <row r="18113" spans="1:2">
      <c r="A18113" s="93">
        <v>6753</v>
      </c>
      <c r="B18113" s="94" t="s">
        <v>90</v>
      </c>
    </row>
    <row r="18114" spans="1:2">
      <c r="A18114" s="93">
        <v>6753</v>
      </c>
      <c r="B18114" s="94" t="s">
        <v>90</v>
      </c>
    </row>
    <row r="18115" spans="1:2">
      <c r="A18115" s="93">
        <v>6753</v>
      </c>
      <c r="B18115" s="94" t="s">
        <v>90</v>
      </c>
    </row>
    <row r="18116" spans="1:2">
      <c r="A18116" s="93">
        <v>6754</v>
      </c>
      <c r="B18116" s="94" t="s">
        <v>54</v>
      </c>
    </row>
    <row r="18117" spans="1:2">
      <c r="A18117" s="93">
        <v>6754</v>
      </c>
      <c r="B18117" s="94" t="s">
        <v>90</v>
      </c>
    </row>
    <row r="18118" spans="1:2">
      <c r="A18118" s="93">
        <v>6754</v>
      </c>
      <c r="B18118" s="94" t="s">
        <v>54</v>
      </c>
    </row>
    <row r="18119" spans="1:2">
      <c r="A18119" s="93">
        <v>6755</v>
      </c>
      <c r="B18119" s="94" t="s">
        <v>68</v>
      </c>
    </row>
    <row r="18120" spans="1:2">
      <c r="A18120" s="93">
        <v>6758</v>
      </c>
      <c r="B18120" s="94" t="s">
        <v>68</v>
      </c>
    </row>
    <row r="18121" spans="1:2">
      <c r="A18121" s="93">
        <v>6760</v>
      </c>
      <c r="B18121" s="94" t="s">
        <v>68</v>
      </c>
    </row>
    <row r="18122" spans="1:2">
      <c r="A18122" s="93">
        <v>6760</v>
      </c>
      <c r="B18122" s="94" t="s">
        <v>68</v>
      </c>
    </row>
    <row r="18123" spans="1:2">
      <c r="A18123" s="93">
        <v>6761</v>
      </c>
      <c r="B18123" s="94" t="s">
        <v>68</v>
      </c>
    </row>
    <row r="18124" spans="1:2">
      <c r="A18124" s="93">
        <v>6761</v>
      </c>
      <c r="B18124" s="94" t="s">
        <v>68</v>
      </c>
    </row>
    <row r="18125" spans="1:2">
      <c r="A18125" s="93">
        <v>6762</v>
      </c>
      <c r="B18125" s="94" t="s">
        <v>92</v>
      </c>
    </row>
    <row r="18126" spans="1:2">
      <c r="A18126" s="93">
        <v>6765</v>
      </c>
      <c r="B18126" s="94" t="s">
        <v>68</v>
      </c>
    </row>
    <row r="18127" spans="1:2">
      <c r="A18127" s="93">
        <v>6765</v>
      </c>
      <c r="B18127" s="94" t="s">
        <v>68</v>
      </c>
    </row>
    <row r="18128" spans="1:2">
      <c r="A18128" s="93">
        <v>6765</v>
      </c>
      <c r="B18128" s="94" t="s">
        <v>68</v>
      </c>
    </row>
    <row r="18129" spans="1:2">
      <c r="A18129" s="93">
        <v>6765</v>
      </c>
      <c r="B18129" s="94" t="s">
        <v>68</v>
      </c>
    </row>
    <row r="18130" spans="1:2">
      <c r="A18130" s="93">
        <v>6765</v>
      </c>
      <c r="B18130" s="94" t="s">
        <v>68</v>
      </c>
    </row>
    <row r="18131" spans="1:2">
      <c r="A18131" s="93">
        <v>6770</v>
      </c>
      <c r="B18131" s="94" t="s">
        <v>68</v>
      </c>
    </row>
    <row r="18132" spans="1:2">
      <c r="A18132" s="93">
        <v>6770</v>
      </c>
      <c r="B18132" s="94" t="s">
        <v>68</v>
      </c>
    </row>
    <row r="18133" spans="1:2">
      <c r="A18133" s="93">
        <v>6770</v>
      </c>
      <c r="B18133" s="94" t="s">
        <v>68</v>
      </c>
    </row>
    <row r="18134" spans="1:2">
      <c r="A18134" s="93">
        <v>6770</v>
      </c>
      <c r="B18134" s="94" t="s">
        <v>68</v>
      </c>
    </row>
    <row r="18135" spans="1:2">
      <c r="A18135" s="93">
        <v>6770</v>
      </c>
      <c r="B18135" s="94" t="s">
        <v>68</v>
      </c>
    </row>
    <row r="18136" spans="1:2">
      <c r="A18136" s="93">
        <v>6770</v>
      </c>
      <c r="B18136" s="94" t="s">
        <v>68</v>
      </c>
    </row>
    <row r="18137" spans="1:2">
      <c r="A18137" s="93">
        <v>6770</v>
      </c>
      <c r="B18137" s="94" t="s">
        <v>68</v>
      </c>
    </row>
    <row r="18138" spans="1:2">
      <c r="A18138" s="93">
        <v>6770</v>
      </c>
      <c r="B18138" s="94" t="s">
        <v>68</v>
      </c>
    </row>
    <row r="18139" spans="1:2">
      <c r="A18139" s="93">
        <v>6798</v>
      </c>
      <c r="B18139" s="94" t="s">
        <v>68</v>
      </c>
    </row>
    <row r="18140" spans="1:2">
      <c r="A18140" s="93">
        <v>6799</v>
      </c>
      <c r="B18140" s="94" t="s">
        <v>68</v>
      </c>
    </row>
    <row r="18141" spans="1:2">
      <c r="A18141" s="93">
        <v>6799</v>
      </c>
      <c r="B18141" s="94" t="s">
        <v>68</v>
      </c>
    </row>
    <row r="18142" spans="1:2">
      <c r="A18142" s="93">
        <v>6799</v>
      </c>
      <c r="B18142" s="94" t="s">
        <v>68</v>
      </c>
    </row>
    <row r="18143" spans="1:2">
      <c r="A18143" s="93">
        <v>6849</v>
      </c>
      <c r="B18143" s="94" t="s">
        <v>72</v>
      </c>
    </row>
    <row r="18144" spans="1:2">
      <c r="A18144" s="93">
        <v>6905</v>
      </c>
      <c r="B18144" s="94" t="s">
        <v>72</v>
      </c>
    </row>
    <row r="18145" spans="1:2">
      <c r="A18145" s="93">
        <v>6966</v>
      </c>
      <c r="B18145" s="94" t="s">
        <v>72</v>
      </c>
    </row>
    <row r="18146" spans="1:2">
      <c r="A18146" s="93">
        <v>7000</v>
      </c>
      <c r="B18146" s="94" t="s">
        <v>56</v>
      </c>
    </row>
    <row r="18147" spans="1:2">
      <c r="A18147" s="93">
        <v>7000</v>
      </c>
      <c r="B18147" s="94" t="s">
        <v>56</v>
      </c>
    </row>
    <row r="18148" spans="1:2">
      <c r="A18148" s="93">
        <v>7000</v>
      </c>
      <c r="B18148" s="94" t="s">
        <v>56</v>
      </c>
    </row>
    <row r="18149" spans="1:2">
      <c r="A18149" s="93">
        <v>7000</v>
      </c>
      <c r="B18149" s="94" t="s">
        <v>56</v>
      </c>
    </row>
    <row r="18150" spans="1:2">
      <c r="A18150" s="93">
        <v>7000</v>
      </c>
      <c r="B18150" s="94" t="s">
        <v>56</v>
      </c>
    </row>
    <row r="18151" spans="1:2">
      <c r="A18151" s="93">
        <v>7000</v>
      </c>
      <c r="B18151" s="94" t="s">
        <v>56</v>
      </c>
    </row>
    <row r="18152" spans="1:2">
      <c r="A18152" s="93">
        <v>7000</v>
      </c>
      <c r="B18152" s="94" t="s">
        <v>56</v>
      </c>
    </row>
    <row r="18153" spans="1:2">
      <c r="A18153" s="93">
        <v>7001</v>
      </c>
      <c r="B18153" s="94" t="s">
        <v>56</v>
      </c>
    </row>
    <row r="18154" spans="1:2">
      <c r="A18154" s="93">
        <v>7001</v>
      </c>
      <c r="B18154" s="94" t="s">
        <v>56</v>
      </c>
    </row>
    <row r="18155" spans="1:2">
      <c r="A18155" s="93">
        <v>7001</v>
      </c>
      <c r="B18155" s="94" t="s">
        <v>56</v>
      </c>
    </row>
    <row r="18156" spans="1:2">
      <c r="A18156" s="93">
        <v>7002</v>
      </c>
      <c r="B18156" s="94" t="s">
        <v>56</v>
      </c>
    </row>
    <row r="18157" spans="1:2">
      <c r="A18157" s="93">
        <v>7004</v>
      </c>
      <c r="B18157" s="94" t="s">
        <v>56</v>
      </c>
    </row>
    <row r="18158" spans="1:2">
      <c r="A18158" s="93">
        <v>7004</v>
      </c>
      <c r="B18158" s="94" t="s">
        <v>56</v>
      </c>
    </row>
    <row r="18159" spans="1:2">
      <c r="A18159" s="93">
        <v>7004</v>
      </c>
      <c r="B18159" s="94" t="s">
        <v>56</v>
      </c>
    </row>
    <row r="18160" spans="1:2">
      <c r="A18160" s="93">
        <v>7005</v>
      </c>
      <c r="B18160" s="94" t="s">
        <v>56</v>
      </c>
    </row>
    <row r="18161" spans="1:2">
      <c r="A18161" s="93">
        <v>7005</v>
      </c>
      <c r="B18161" s="94" t="s">
        <v>56</v>
      </c>
    </row>
    <row r="18162" spans="1:2">
      <c r="A18162" s="93">
        <v>7005</v>
      </c>
      <c r="B18162" s="94" t="s">
        <v>56</v>
      </c>
    </row>
    <row r="18163" spans="1:2">
      <c r="A18163" s="93">
        <v>7005</v>
      </c>
      <c r="B18163" s="94" t="s">
        <v>56</v>
      </c>
    </row>
    <row r="18164" spans="1:2">
      <c r="A18164" s="93">
        <v>7005</v>
      </c>
      <c r="B18164" s="94" t="s">
        <v>56</v>
      </c>
    </row>
    <row r="18165" spans="1:2">
      <c r="A18165" s="93">
        <v>7005</v>
      </c>
      <c r="B18165" s="94" t="s">
        <v>56</v>
      </c>
    </row>
    <row r="18166" spans="1:2">
      <c r="A18166" s="93">
        <v>7007</v>
      </c>
      <c r="B18166" s="94" t="s">
        <v>56</v>
      </c>
    </row>
    <row r="18167" spans="1:2">
      <c r="A18167" s="93">
        <v>7007</v>
      </c>
      <c r="B18167" s="94" t="s">
        <v>56</v>
      </c>
    </row>
    <row r="18168" spans="1:2">
      <c r="A18168" s="93">
        <v>7007</v>
      </c>
      <c r="B18168" s="94" t="s">
        <v>56</v>
      </c>
    </row>
    <row r="18169" spans="1:2">
      <c r="A18169" s="93">
        <v>7008</v>
      </c>
      <c r="B18169" s="94" t="s">
        <v>56</v>
      </c>
    </row>
    <row r="18170" spans="1:2">
      <c r="A18170" s="93">
        <v>7008</v>
      </c>
      <c r="B18170" s="94" t="s">
        <v>56</v>
      </c>
    </row>
    <row r="18171" spans="1:2">
      <c r="A18171" s="93">
        <v>7008</v>
      </c>
      <c r="B18171" s="94" t="s">
        <v>56</v>
      </c>
    </row>
    <row r="18172" spans="1:2">
      <c r="A18172" s="93">
        <v>7009</v>
      </c>
      <c r="B18172" s="94" t="s">
        <v>56</v>
      </c>
    </row>
    <row r="18173" spans="1:2">
      <c r="A18173" s="93">
        <v>7009</v>
      </c>
      <c r="B18173" s="94" t="s">
        <v>56</v>
      </c>
    </row>
    <row r="18174" spans="1:2">
      <c r="A18174" s="93">
        <v>7009</v>
      </c>
      <c r="B18174" s="94" t="s">
        <v>56</v>
      </c>
    </row>
    <row r="18175" spans="1:2">
      <c r="A18175" s="93">
        <v>7009</v>
      </c>
      <c r="B18175" s="94" t="s">
        <v>56</v>
      </c>
    </row>
    <row r="18176" spans="1:2">
      <c r="A18176" s="93">
        <v>7009</v>
      </c>
      <c r="B18176" s="94" t="s">
        <v>56</v>
      </c>
    </row>
    <row r="18177" spans="1:2">
      <c r="A18177" s="93">
        <v>7010</v>
      </c>
      <c r="B18177" s="94" t="s">
        <v>56</v>
      </c>
    </row>
    <row r="18178" spans="1:2">
      <c r="A18178" s="93">
        <v>7010</v>
      </c>
      <c r="B18178" s="94" t="s">
        <v>56</v>
      </c>
    </row>
    <row r="18179" spans="1:2">
      <c r="A18179" s="93">
        <v>7010</v>
      </c>
      <c r="B18179" s="94" t="s">
        <v>56</v>
      </c>
    </row>
    <row r="18180" spans="1:2">
      <c r="A18180" s="93">
        <v>7010</v>
      </c>
      <c r="B18180" s="94" t="s">
        <v>56</v>
      </c>
    </row>
    <row r="18181" spans="1:2">
      <c r="A18181" s="93">
        <v>7010</v>
      </c>
      <c r="B18181" s="94" t="s">
        <v>56</v>
      </c>
    </row>
    <row r="18182" spans="1:2">
      <c r="A18182" s="93">
        <v>7010</v>
      </c>
      <c r="B18182" s="94" t="s">
        <v>56</v>
      </c>
    </row>
    <row r="18183" spans="1:2">
      <c r="A18183" s="93">
        <v>7011</v>
      </c>
      <c r="B18183" s="94" t="s">
        <v>56</v>
      </c>
    </row>
    <row r="18184" spans="1:2">
      <c r="A18184" s="93">
        <v>7011</v>
      </c>
      <c r="B18184" s="94" t="s">
        <v>56</v>
      </c>
    </row>
    <row r="18185" spans="1:2">
      <c r="A18185" s="93">
        <v>7011</v>
      </c>
      <c r="B18185" s="94" t="s">
        <v>56</v>
      </c>
    </row>
    <row r="18186" spans="1:2">
      <c r="A18186" s="93">
        <v>7011</v>
      </c>
      <c r="B18186" s="94" t="s">
        <v>56</v>
      </c>
    </row>
    <row r="18187" spans="1:2">
      <c r="A18187" s="93">
        <v>7012</v>
      </c>
      <c r="B18187" s="94" t="s">
        <v>81</v>
      </c>
    </row>
    <row r="18188" spans="1:2">
      <c r="A18188" s="93">
        <v>7012</v>
      </c>
      <c r="B18188" s="94" t="s">
        <v>81</v>
      </c>
    </row>
    <row r="18189" spans="1:2">
      <c r="A18189" s="93">
        <v>7015</v>
      </c>
      <c r="B18189" s="94" t="s">
        <v>56</v>
      </c>
    </row>
    <row r="18190" spans="1:2">
      <c r="A18190" s="93">
        <v>7015</v>
      </c>
      <c r="B18190" s="94" t="s">
        <v>56</v>
      </c>
    </row>
    <row r="18191" spans="1:2">
      <c r="A18191" s="93">
        <v>7015</v>
      </c>
      <c r="B18191" s="94" t="s">
        <v>56</v>
      </c>
    </row>
    <row r="18192" spans="1:2">
      <c r="A18192" s="93">
        <v>7015</v>
      </c>
      <c r="B18192" s="94" t="s">
        <v>56</v>
      </c>
    </row>
    <row r="18193" spans="1:2">
      <c r="A18193" s="93">
        <v>7015</v>
      </c>
      <c r="B18193" s="94" t="s">
        <v>56</v>
      </c>
    </row>
    <row r="18194" spans="1:2">
      <c r="A18194" s="93">
        <v>7016</v>
      </c>
      <c r="B18194" s="94" t="s">
        <v>56</v>
      </c>
    </row>
    <row r="18195" spans="1:2">
      <c r="A18195" s="93">
        <v>7017</v>
      </c>
      <c r="B18195" s="94" t="s">
        <v>81</v>
      </c>
    </row>
    <row r="18196" spans="1:2">
      <c r="A18196" s="93">
        <v>7017</v>
      </c>
      <c r="B18196" s="94" t="s">
        <v>81</v>
      </c>
    </row>
    <row r="18197" spans="1:2">
      <c r="A18197" s="93">
        <v>7017</v>
      </c>
      <c r="B18197" s="94" t="s">
        <v>81</v>
      </c>
    </row>
    <row r="18198" spans="1:2">
      <c r="A18198" s="93">
        <v>7017</v>
      </c>
      <c r="B18198" s="94" t="s">
        <v>81</v>
      </c>
    </row>
    <row r="18199" spans="1:2">
      <c r="A18199" s="93">
        <v>7017</v>
      </c>
      <c r="B18199" s="94" t="s">
        <v>81</v>
      </c>
    </row>
    <row r="18200" spans="1:2">
      <c r="A18200" s="93">
        <v>7017</v>
      </c>
      <c r="B18200" s="94" t="s">
        <v>81</v>
      </c>
    </row>
    <row r="18201" spans="1:2">
      <c r="A18201" s="93">
        <v>7017</v>
      </c>
      <c r="B18201" s="94" t="s">
        <v>81</v>
      </c>
    </row>
    <row r="18202" spans="1:2">
      <c r="A18202" s="93">
        <v>7017</v>
      </c>
      <c r="B18202" s="94" t="s">
        <v>81</v>
      </c>
    </row>
    <row r="18203" spans="1:2">
      <c r="A18203" s="93">
        <v>7018</v>
      </c>
      <c r="B18203" s="94" t="s">
        <v>56</v>
      </c>
    </row>
    <row r="18204" spans="1:2">
      <c r="A18204" s="93">
        <v>7018</v>
      </c>
      <c r="B18204" s="94" t="s">
        <v>56</v>
      </c>
    </row>
    <row r="18205" spans="1:2">
      <c r="A18205" s="93">
        <v>7018</v>
      </c>
      <c r="B18205" s="94" t="s">
        <v>56</v>
      </c>
    </row>
    <row r="18206" spans="1:2">
      <c r="A18206" s="93">
        <v>7018</v>
      </c>
      <c r="B18206" s="94" t="s">
        <v>56</v>
      </c>
    </row>
    <row r="18207" spans="1:2">
      <c r="A18207" s="93">
        <v>7018</v>
      </c>
      <c r="B18207" s="94" t="s">
        <v>56</v>
      </c>
    </row>
    <row r="18208" spans="1:2">
      <c r="A18208" s="93">
        <v>7018</v>
      </c>
      <c r="B18208" s="94" t="s">
        <v>56</v>
      </c>
    </row>
    <row r="18209" spans="1:2">
      <c r="A18209" s="93">
        <v>7018</v>
      </c>
      <c r="B18209" s="94" t="s">
        <v>56</v>
      </c>
    </row>
    <row r="18210" spans="1:2">
      <c r="A18210" s="93">
        <v>7018</v>
      </c>
      <c r="B18210" s="94" t="s">
        <v>56</v>
      </c>
    </row>
    <row r="18211" spans="1:2">
      <c r="A18211" s="93">
        <v>7018</v>
      </c>
      <c r="B18211" s="94" t="s">
        <v>56</v>
      </c>
    </row>
    <row r="18212" spans="1:2">
      <c r="A18212" s="93">
        <v>7018</v>
      </c>
      <c r="B18212" s="94" t="s">
        <v>56</v>
      </c>
    </row>
    <row r="18213" spans="1:2">
      <c r="A18213" s="93">
        <v>7019</v>
      </c>
      <c r="B18213" s="94" t="s">
        <v>56</v>
      </c>
    </row>
    <row r="18214" spans="1:2">
      <c r="A18214" s="93">
        <v>7019</v>
      </c>
      <c r="B18214" s="94" t="s">
        <v>56</v>
      </c>
    </row>
    <row r="18215" spans="1:2">
      <c r="A18215" s="93">
        <v>7019</v>
      </c>
      <c r="B18215" s="94" t="s">
        <v>56</v>
      </c>
    </row>
    <row r="18216" spans="1:2">
      <c r="A18216" s="93">
        <v>7020</v>
      </c>
      <c r="B18216" s="94" t="s">
        <v>81</v>
      </c>
    </row>
    <row r="18217" spans="1:2">
      <c r="A18217" s="93">
        <v>7020</v>
      </c>
      <c r="B18217" s="94" t="s">
        <v>81</v>
      </c>
    </row>
    <row r="18218" spans="1:2">
      <c r="A18218" s="93">
        <v>7021</v>
      </c>
      <c r="B18218" s="94" t="s">
        <v>56</v>
      </c>
    </row>
    <row r="18219" spans="1:2">
      <c r="A18219" s="93">
        <v>7021</v>
      </c>
      <c r="B18219" s="94" t="s">
        <v>56</v>
      </c>
    </row>
    <row r="18220" spans="1:2">
      <c r="A18220" s="93">
        <v>7022</v>
      </c>
      <c r="B18220" s="94" t="s">
        <v>81</v>
      </c>
    </row>
    <row r="18221" spans="1:2">
      <c r="A18221" s="93">
        <v>7023</v>
      </c>
      <c r="B18221" s="94" t="s">
        <v>81</v>
      </c>
    </row>
    <row r="18222" spans="1:2">
      <c r="A18222" s="93">
        <v>7024</v>
      </c>
      <c r="B18222" s="94" t="s">
        <v>81</v>
      </c>
    </row>
    <row r="18223" spans="1:2">
      <c r="A18223" s="93">
        <v>7025</v>
      </c>
      <c r="B18223" s="94" t="s">
        <v>81</v>
      </c>
    </row>
    <row r="18224" spans="1:2">
      <c r="A18224" s="93">
        <v>7025</v>
      </c>
      <c r="B18224" s="94" t="s">
        <v>81</v>
      </c>
    </row>
    <row r="18225" spans="1:2">
      <c r="A18225" s="93">
        <v>7026</v>
      </c>
      <c r="B18225" s="94" t="s">
        <v>81</v>
      </c>
    </row>
    <row r="18226" spans="1:2">
      <c r="A18226" s="93">
        <v>7027</v>
      </c>
      <c r="B18226" s="94" t="s">
        <v>81</v>
      </c>
    </row>
    <row r="18227" spans="1:2">
      <c r="A18227" s="93">
        <v>7027</v>
      </c>
      <c r="B18227" s="94" t="s">
        <v>81</v>
      </c>
    </row>
    <row r="18228" spans="1:2">
      <c r="A18228" s="93">
        <v>7030</v>
      </c>
      <c r="B18228" s="94" t="s">
        <v>81</v>
      </c>
    </row>
    <row r="18229" spans="1:2">
      <c r="A18229" s="93">
        <v>7030</v>
      </c>
      <c r="B18229" s="94" t="s">
        <v>81</v>
      </c>
    </row>
    <row r="18230" spans="1:2">
      <c r="A18230" s="93">
        <v>7030</v>
      </c>
      <c r="B18230" s="94" t="s">
        <v>81</v>
      </c>
    </row>
    <row r="18231" spans="1:2">
      <c r="A18231" s="93">
        <v>7030</v>
      </c>
      <c r="B18231" s="94" t="s">
        <v>81</v>
      </c>
    </row>
    <row r="18232" spans="1:2">
      <c r="A18232" s="93">
        <v>7030</v>
      </c>
      <c r="B18232" s="94" t="s">
        <v>81</v>
      </c>
    </row>
    <row r="18233" spans="1:2">
      <c r="A18233" s="93">
        <v>7030</v>
      </c>
      <c r="B18233" s="94" t="s">
        <v>81</v>
      </c>
    </row>
    <row r="18234" spans="1:2">
      <c r="A18234" s="93">
        <v>7030</v>
      </c>
      <c r="B18234" s="94" t="s">
        <v>81</v>
      </c>
    </row>
    <row r="18235" spans="1:2">
      <c r="A18235" s="93">
        <v>7030</v>
      </c>
      <c r="B18235" s="94" t="s">
        <v>81</v>
      </c>
    </row>
    <row r="18236" spans="1:2">
      <c r="A18236" s="93">
        <v>7030</v>
      </c>
      <c r="B18236" s="94" t="s">
        <v>81</v>
      </c>
    </row>
    <row r="18237" spans="1:2">
      <c r="A18237" s="93">
        <v>7030</v>
      </c>
      <c r="B18237" s="94" t="s">
        <v>81</v>
      </c>
    </row>
    <row r="18238" spans="1:2">
      <c r="A18238" s="93">
        <v>7030</v>
      </c>
      <c r="B18238" s="94" t="s">
        <v>81</v>
      </c>
    </row>
    <row r="18239" spans="1:2">
      <c r="A18239" s="93">
        <v>7030</v>
      </c>
      <c r="B18239" s="94" t="s">
        <v>81</v>
      </c>
    </row>
    <row r="18240" spans="1:2">
      <c r="A18240" s="93">
        <v>7030</v>
      </c>
      <c r="B18240" s="94" t="s">
        <v>81</v>
      </c>
    </row>
    <row r="18241" spans="1:2">
      <c r="A18241" s="93">
        <v>7030</v>
      </c>
      <c r="B18241" s="94" t="s">
        <v>81</v>
      </c>
    </row>
    <row r="18242" spans="1:2">
      <c r="A18242" s="93">
        <v>7030</v>
      </c>
      <c r="B18242" s="94" t="s">
        <v>81</v>
      </c>
    </row>
    <row r="18243" spans="1:2">
      <c r="A18243" s="93">
        <v>7030</v>
      </c>
      <c r="B18243" s="94" t="s">
        <v>81</v>
      </c>
    </row>
    <row r="18244" spans="1:2">
      <c r="A18244" s="93">
        <v>7030</v>
      </c>
      <c r="B18244" s="94" t="s">
        <v>81</v>
      </c>
    </row>
    <row r="18245" spans="1:2">
      <c r="A18245" s="93">
        <v>7030</v>
      </c>
      <c r="B18245" s="94" t="s">
        <v>81</v>
      </c>
    </row>
    <row r="18246" spans="1:2">
      <c r="A18246" s="93">
        <v>7030</v>
      </c>
      <c r="B18246" s="94" t="s">
        <v>81</v>
      </c>
    </row>
    <row r="18247" spans="1:2">
      <c r="A18247" s="93">
        <v>7030</v>
      </c>
      <c r="B18247" s="94" t="s">
        <v>81</v>
      </c>
    </row>
    <row r="18248" spans="1:2">
      <c r="A18248" s="93">
        <v>7030</v>
      </c>
      <c r="B18248" s="94" t="s">
        <v>81</v>
      </c>
    </row>
    <row r="18249" spans="1:2">
      <c r="A18249" s="93">
        <v>7030</v>
      </c>
      <c r="B18249" s="94" t="s">
        <v>81</v>
      </c>
    </row>
    <row r="18250" spans="1:2">
      <c r="A18250" s="93">
        <v>7030</v>
      </c>
      <c r="B18250" s="94" t="s">
        <v>81</v>
      </c>
    </row>
    <row r="18251" spans="1:2">
      <c r="A18251" s="93">
        <v>7030</v>
      </c>
      <c r="B18251" s="94" t="s">
        <v>81</v>
      </c>
    </row>
    <row r="18252" spans="1:2">
      <c r="A18252" s="93">
        <v>7030</v>
      </c>
      <c r="B18252" s="94" t="s">
        <v>81</v>
      </c>
    </row>
    <row r="18253" spans="1:2">
      <c r="A18253" s="93">
        <v>7030</v>
      </c>
      <c r="B18253" s="94" t="s">
        <v>81</v>
      </c>
    </row>
    <row r="18254" spans="1:2">
      <c r="A18254" s="93">
        <v>7030</v>
      </c>
      <c r="B18254" s="94" t="s">
        <v>81</v>
      </c>
    </row>
    <row r="18255" spans="1:2">
      <c r="A18255" s="93">
        <v>7030</v>
      </c>
      <c r="B18255" s="94" t="s">
        <v>81</v>
      </c>
    </row>
    <row r="18256" spans="1:2">
      <c r="A18256" s="93">
        <v>7030</v>
      </c>
      <c r="B18256" s="94" t="s">
        <v>81</v>
      </c>
    </row>
    <row r="18257" spans="1:2">
      <c r="A18257" s="93">
        <v>7030</v>
      </c>
      <c r="B18257" s="94" t="s">
        <v>81</v>
      </c>
    </row>
    <row r="18258" spans="1:2">
      <c r="A18258" s="93">
        <v>7030</v>
      </c>
      <c r="B18258" s="94" t="s">
        <v>81</v>
      </c>
    </row>
    <row r="18259" spans="1:2">
      <c r="A18259" s="93">
        <v>7030</v>
      </c>
      <c r="B18259" s="94" t="s">
        <v>81</v>
      </c>
    </row>
    <row r="18260" spans="1:2">
      <c r="A18260" s="93">
        <v>7030</v>
      </c>
      <c r="B18260" s="94" t="s">
        <v>81</v>
      </c>
    </row>
    <row r="18261" spans="1:2">
      <c r="A18261" s="93">
        <v>7030</v>
      </c>
      <c r="B18261" s="94" t="s">
        <v>81</v>
      </c>
    </row>
    <row r="18262" spans="1:2">
      <c r="A18262" s="93">
        <v>7030</v>
      </c>
      <c r="B18262" s="94" t="s">
        <v>81</v>
      </c>
    </row>
    <row r="18263" spans="1:2">
      <c r="A18263" s="93">
        <v>7030</v>
      </c>
      <c r="B18263" s="94" t="s">
        <v>81</v>
      </c>
    </row>
    <row r="18264" spans="1:2">
      <c r="A18264" s="93">
        <v>7030</v>
      </c>
      <c r="B18264" s="94" t="s">
        <v>81</v>
      </c>
    </row>
    <row r="18265" spans="1:2">
      <c r="A18265" s="93">
        <v>7030</v>
      </c>
      <c r="B18265" s="94" t="s">
        <v>81</v>
      </c>
    </row>
    <row r="18266" spans="1:2">
      <c r="A18266" s="93">
        <v>7030</v>
      </c>
      <c r="B18266" s="94" t="s">
        <v>81</v>
      </c>
    </row>
    <row r="18267" spans="1:2">
      <c r="A18267" s="93">
        <v>7030</v>
      </c>
      <c r="B18267" s="94" t="s">
        <v>81</v>
      </c>
    </row>
    <row r="18268" spans="1:2">
      <c r="A18268" s="93">
        <v>7050</v>
      </c>
      <c r="B18268" s="94" t="s">
        <v>56</v>
      </c>
    </row>
    <row r="18269" spans="1:2">
      <c r="A18269" s="93">
        <v>7050</v>
      </c>
      <c r="B18269" s="94" t="s">
        <v>56</v>
      </c>
    </row>
    <row r="18270" spans="1:2">
      <c r="A18270" s="93">
        <v>7050</v>
      </c>
      <c r="B18270" s="94" t="s">
        <v>56</v>
      </c>
    </row>
    <row r="18271" spans="1:2">
      <c r="A18271" s="93">
        <v>7050</v>
      </c>
      <c r="B18271" s="94" t="s">
        <v>56</v>
      </c>
    </row>
    <row r="18272" spans="1:2">
      <c r="A18272" s="93">
        <v>7050</v>
      </c>
      <c r="B18272" s="94" t="s">
        <v>56</v>
      </c>
    </row>
    <row r="18273" spans="1:2">
      <c r="A18273" s="93">
        <v>7052</v>
      </c>
      <c r="B18273" s="94" t="s">
        <v>56</v>
      </c>
    </row>
    <row r="18274" spans="1:2">
      <c r="A18274" s="93">
        <v>7053</v>
      </c>
      <c r="B18274" s="94" t="s">
        <v>56</v>
      </c>
    </row>
    <row r="18275" spans="1:2">
      <c r="A18275" s="93">
        <v>7053</v>
      </c>
      <c r="B18275" s="94" t="s">
        <v>56</v>
      </c>
    </row>
    <row r="18276" spans="1:2">
      <c r="A18276" s="93">
        <v>7053</v>
      </c>
      <c r="B18276" s="94" t="s">
        <v>56</v>
      </c>
    </row>
    <row r="18277" spans="1:2">
      <c r="A18277" s="93">
        <v>7054</v>
      </c>
      <c r="B18277" s="94" t="s">
        <v>81</v>
      </c>
    </row>
    <row r="18278" spans="1:2">
      <c r="A18278" s="93">
        <v>7054</v>
      </c>
      <c r="B18278" s="94" t="s">
        <v>81</v>
      </c>
    </row>
    <row r="18279" spans="1:2">
      <c r="A18279" s="93">
        <v>7054</v>
      </c>
      <c r="B18279" s="94" t="s">
        <v>81</v>
      </c>
    </row>
    <row r="18280" spans="1:2">
      <c r="A18280" s="93">
        <v>7054</v>
      </c>
      <c r="B18280" s="94" t="s">
        <v>81</v>
      </c>
    </row>
    <row r="18281" spans="1:2">
      <c r="A18281" s="93">
        <v>7054</v>
      </c>
      <c r="B18281" s="94" t="s">
        <v>81</v>
      </c>
    </row>
    <row r="18282" spans="1:2">
      <c r="A18282" s="93">
        <v>7054</v>
      </c>
      <c r="B18282" s="94" t="s">
        <v>81</v>
      </c>
    </row>
    <row r="18283" spans="1:2">
      <c r="A18283" s="93">
        <v>7054</v>
      </c>
      <c r="B18283" s="94" t="s">
        <v>81</v>
      </c>
    </row>
    <row r="18284" spans="1:2">
      <c r="A18284" s="93">
        <v>7054</v>
      </c>
      <c r="B18284" s="94" t="s">
        <v>81</v>
      </c>
    </row>
    <row r="18285" spans="1:2">
      <c r="A18285" s="93">
        <v>7054</v>
      </c>
      <c r="B18285" s="94" t="s">
        <v>81</v>
      </c>
    </row>
    <row r="18286" spans="1:2">
      <c r="A18286" s="93">
        <v>7054</v>
      </c>
      <c r="B18286" s="94" t="s">
        <v>81</v>
      </c>
    </row>
    <row r="18287" spans="1:2">
      <c r="A18287" s="93">
        <v>7054</v>
      </c>
      <c r="B18287" s="94" t="s">
        <v>81</v>
      </c>
    </row>
    <row r="18288" spans="1:2">
      <c r="A18288" s="93">
        <v>7054</v>
      </c>
      <c r="B18288" s="94" t="s">
        <v>81</v>
      </c>
    </row>
    <row r="18289" spans="1:2">
      <c r="A18289" s="93">
        <v>7054</v>
      </c>
      <c r="B18289" s="94" t="s">
        <v>81</v>
      </c>
    </row>
    <row r="18290" spans="1:2">
      <c r="A18290" s="93">
        <v>7055</v>
      </c>
      <c r="B18290" s="94" t="s">
        <v>56</v>
      </c>
    </row>
    <row r="18291" spans="1:2">
      <c r="A18291" s="93">
        <v>7104</v>
      </c>
      <c r="B18291" s="94" t="s">
        <v>56</v>
      </c>
    </row>
    <row r="18292" spans="1:2">
      <c r="A18292" s="93">
        <v>7109</v>
      </c>
      <c r="B18292" s="94" t="s">
        <v>81</v>
      </c>
    </row>
    <row r="18293" spans="1:2">
      <c r="A18293" s="93">
        <v>7109</v>
      </c>
      <c r="B18293" s="94" t="s">
        <v>81</v>
      </c>
    </row>
    <row r="18294" spans="1:2">
      <c r="A18294" s="93">
        <v>7109</v>
      </c>
      <c r="B18294" s="94" t="s">
        <v>81</v>
      </c>
    </row>
    <row r="18295" spans="1:2">
      <c r="A18295" s="93">
        <v>7109</v>
      </c>
      <c r="B18295" s="94" t="s">
        <v>81</v>
      </c>
    </row>
    <row r="18296" spans="1:2">
      <c r="A18296" s="93">
        <v>7109</v>
      </c>
      <c r="B18296" s="94" t="s">
        <v>81</v>
      </c>
    </row>
    <row r="18297" spans="1:2">
      <c r="A18297" s="93">
        <v>7109</v>
      </c>
      <c r="B18297" s="94" t="s">
        <v>81</v>
      </c>
    </row>
    <row r="18298" spans="1:2">
      <c r="A18298" s="93">
        <v>7109</v>
      </c>
      <c r="B18298" s="94" t="s">
        <v>81</v>
      </c>
    </row>
    <row r="18299" spans="1:2">
      <c r="A18299" s="93">
        <v>7109</v>
      </c>
      <c r="B18299" s="94" t="s">
        <v>81</v>
      </c>
    </row>
    <row r="18300" spans="1:2">
      <c r="A18300" s="93">
        <v>7109</v>
      </c>
      <c r="B18300" s="94" t="s">
        <v>81</v>
      </c>
    </row>
    <row r="18301" spans="1:2">
      <c r="A18301" s="93">
        <v>7109</v>
      </c>
      <c r="B18301" s="94" t="s">
        <v>81</v>
      </c>
    </row>
    <row r="18302" spans="1:2">
      <c r="A18302" s="93">
        <v>7109</v>
      </c>
      <c r="B18302" s="94" t="s">
        <v>81</v>
      </c>
    </row>
    <row r="18303" spans="1:2">
      <c r="A18303" s="93">
        <v>7109</v>
      </c>
      <c r="B18303" s="94" t="s">
        <v>81</v>
      </c>
    </row>
    <row r="18304" spans="1:2">
      <c r="A18304" s="93">
        <v>7109</v>
      </c>
      <c r="B18304" s="94" t="s">
        <v>81</v>
      </c>
    </row>
    <row r="18305" spans="1:2">
      <c r="A18305" s="93">
        <v>7109</v>
      </c>
      <c r="B18305" s="94" t="s">
        <v>81</v>
      </c>
    </row>
    <row r="18306" spans="1:2">
      <c r="A18306" s="93">
        <v>7109</v>
      </c>
      <c r="B18306" s="94" t="s">
        <v>81</v>
      </c>
    </row>
    <row r="18307" spans="1:2">
      <c r="A18307" s="93">
        <v>7109</v>
      </c>
      <c r="B18307" s="94" t="s">
        <v>81</v>
      </c>
    </row>
    <row r="18308" spans="1:2">
      <c r="A18308" s="93">
        <v>7109</v>
      </c>
      <c r="B18308" s="94" t="s">
        <v>81</v>
      </c>
    </row>
    <row r="18309" spans="1:2">
      <c r="A18309" s="93">
        <v>7109</v>
      </c>
      <c r="B18309" s="94" t="s">
        <v>81</v>
      </c>
    </row>
    <row r="18310" spans="1:2">
      <c r="A18310" s="93">
        <v>7109</v>
      </c>
      <c r="B18310" s="94" t="s">
        <v>81</v>
      </c>
    </row>
    <row r="18311" spans="1:2">
      <c r="A18311" s="93">
        <v>7109</v>
      </c>
      <c r="B18311" s="94" t="s">
        <v>81</v>
      </c>
    </row>
    <row r="18312" spans="1:2">
      <c r="A18312" s="93">
        <v>7109</v>
      </c>
      <c r="B18312" s="94" t="s">
        <v>81</v>
      </c>
    </row>
    <row r="18313" spans="1:2">
      <c r="A18313" s="93">
        <v>7109</v>
      </c>
      <c r="B18313" s="94" t="s">
        <v>81</v>
      </c>
    </row>
    <row r="18314" spans="1:2">
      <c r="A18314" s="93">
        <v>7109</v>
      </c>
      <c r="B18314" s="94" t="s">
        <v>81</v>
      </c>
    </row>
    <row r="18315" spans="1:2">
      <c r="A18315" s="93">
        <v>7109</v>
      </c>
      <c r="B18315" s="94" t="s">
        <v>81</v>
      </c>
    </row>
    <row r="18316" spans="1:2">
      <c r="A18316" s="93">
        <v>7109</v>
      </c>
      <c r="B18316" s="94" t="s">
        <v>81</v>
      </c>
    </row>
    <row r="18317" spans="1:2">
      <c r="A18317" s="93">
        <v>7109</v>
      </c>
      <c r="B18317" s="94" t="s">
        <v>81</v>
      </c>
    </row>
    <row r="18318" spans="1:2">
      <c r="A18318" s="93">
        <v>7109</v>
      </c>
      <c r="B18318" s="94" t="s">
        <v>81</v>
      </c>
    </row>
    <row r="18319" spans="1:2">
      <c r="A18319" s="93">
        <v>7109</v>
      </c>
      <c r="B18319" s="94" t="s">
        <v>81</v>
      </c>
    </row>
    <row r="18320" spans="1:2">
      <c r="A18320" s="93">
        <v>7109</v>
      </c>
      <c r="B18320" s="94" t="s">
        <v>81</v>
      </c>
    </row>
    <row r="18321" spans="1:2">
      <c r="A18321" s="93">
        <v>7112</v>
      </c>
      <c r="B18321" s="94" t="s">
        <v>81</v>
      </c>
    </row>
    <row r="18322" spans="1:2">
      <c r="A18322" s="93">
        <v>7112</v>
      </c>
      <c r="B18322" s="94" t="s">
        <v>81</v>
      </c>
    </row>
    <row r="18323" spans="1:2">
      <c r="A18323" s="93">
        <v>7112</v>
      </c>
      <c r="B18323" s="94" t="s">
        <v>81</v>
      </c>
    </row>
    <row r="18324" spans="1:2">
      <c r="A18324" s="93">
        <v>7112</v>
      </c>
      <c r="B18324" s="94" t="s">
        <v>81</v>
      </c>
    </row>
    <row r="18325" spans="1:2">
      <c r="A18325" s="93">
        <v>7112</v>
      </c>
      <c r="B18325" s="94" t="s">
        <v>81</v>
      </c>
    </row>
    <row r="18326" spans="1:2">
      <c r="A18326" s="93">
        <v>7112</v>
      </c>
      <c r="B18326" s="94" t="s">
        <v>81</v>
      </c>
    </row>
    <row r="18327" spans="1:2">
      <c r="A18327" s="93">
        <v>7112</v>
      </c>
      <c r="B18327" s="94" t="s">
        <v>81</v>
      </c>
    </row>
    <row r="18328" spans="1:2">
      <c r="A18328" s="93">
        <v>7112</v>
      </c>
      <c r="B18328" s="94" t="s">
        <v>81</v>
      </c>
    </row>
    <row r="18329" spans="1:2">
      <c r="A18329" s="93">
        <v>7112</v>
      </c>
      <c r="B18329" s="94" t="s">
        <v>81</v>
      </c>
    </row>
    <row r="18330" spans="1:2">
      <c r="A18330" s="93">
        <v>7112</v>
      </c>
      <c r="B18330" s="94" t="s">
        <v>81</v>
      </c>
    </row>
    <row r="18331" spans="1:2">
      <c r="A18331" s="93">
        <v>7113</v>
      </c>
      <c r="B18331" s="94" t="s">
        <v>81</v>
      </c>
    </row>
    <row r="18332" spans="1:2">
      <c r="A18332" s="93">
        <v>7116</v>
      </c>
      <c r="B18332" s="94" t="s">
        <v>81</v>
      </c>
    </row>
    <row r="18333" spans="1:2">
      <c r="A18333" s="93">
        <v>7116</v>
      </c>
      <c r="B18333" s="94" t="s">
        <v>81</v>
      </c>
    </row>
    <row r="18334" spans="1:2">
      <c r="A18334" s="93">
        <v>7116</v>
      </c>
      <c r="B18334" s="94" t="s">
        <v>81</v>
      </c>
    </row>
    <row r="18335" spans="1:2">
      <c r="A18335" s="93">
        <v>7116</v>
      </c>
      <c r="B18335" s="94" t="s">
        <v>81</v>
      </c>
    </row>
    <row r="18336" spans="1:2">
      <c r="A18336" s="93">
        <v>7116</v>
      </c>
      <c r="B18336" s="94" t="s">
        <v>81</v>
      </c>
    </row>
    <row r="18337" spans="1:2">
      <c r="A18337" s="93">
        <v>7116</v>
      </c>
      <c r="B18337" s="94" t="s">
        <v>81</v>
      </c>
    </row>
    <row r="18338" spans="1:2">
      <c r="A18338" s="93">
        <v>7116</v>
      </c>
      <c r="B18338" s="94" t="s">
        <v>81</v>
      </c>
    </row>
    <row r="18339" spans="1:2">
      <c r="A18339" s="93">
        <v>7116</v>
      </c>
      <c r="B18339" s="94" t="s">
        <v>81</v>
      </c>
    </row>
    <row r="18340" spans="1:2">
      <c r="A18340" s="93">
        <v>7117</v>
      </c>
      <c r="B18340" s="94" t="s">
        <v>81</v>
      </c>
    </row>
    <row r="18341" spans="1:2">
      <c r="A18341" s="93">
        <v>7117</v>
      </c>
      <c r="B18341" s="94" t="s">
        <v>81</v>
      </c>
    </row>
    <row r="18342" spans="1:2">
      <c r="A18342" s="93">
        <v>7119</v>
      </c>
      <c r="B18342" s="94" t="s">
        <v>81</v>
      </c>
    </row>
    <row r="18343" spans="1:2">
      <c r="A18343" s="93">
        <v>7120</v>
      </c>
      <c r="B18343" s="94" t="s">
        <v>81</v>
      </c>
    </row>
    <row r="18344" spans="1:2">
      <c r="A18344" s="93">
        <v>7120</v>
      </c>
      <c r="B18344" s="94" t="s">
        <v>81</v>
      </c>
    </row>
    <row r="18345" spans="1:2">
      <c r="A18345" s="93">
        <v>7120</v>
      </c>
      <c r="B18345" s="94" t="s">
        <v>81</v>
      </c>
    </row>
    <row r="18346" spans="1:2">
      <c r="A18346" s="93">
        <v>7120</v>
      </c>
      <c r="B18346" s="94" t="s">
        <v>81</v>
      </c>
    </row>
    <row r="18347" spans="1:2">
      <c r="A18347" s="93">
        <v>7120</v>
      </c>
      <c r="B18347" s="94" t="s">
        <v>81</v>
      </c>
    </row>
    <row r="18348" spans="1:2">
      <c r="A18348" s="93">
        <v>7120</v>
      </c>
      <c r="B18348" s="94" t="s">
        <v>81</v>
      </c>
    </row>
    <row r="18349" spans="1:2">
      <c r="A18349" s="93">
        <v>7120</v>
      </c>
      <c r="B18349" s="94" t="s">
        <v>81</v>
      </c>
    </row>
    <row r="18350" spans="1:2">
      <c r="A18350" s="93">
        <v>7120</v>
      </c>
      <c r="B18350" s="94" t="s">
        <v>81</v>
      </c>
    </row>
    <row r="18351" spans="1:2">
      <c r="A18351" s="93">
        <v>7120</v>
      </c>
      <c r="B18351" s="94" t="s">
        <v>81</v>
      </c>
    </row>
    <row r="18352" spans="1:2">
      <c r="A18352" s="93">
        <v>7120</v>
      </c>
      <c r="B18352" s="94" t="s">
        <v>81</v>
      </c>
    </row>
    <row r="18353" spans="1:2">
      <c r="A18353" s="93">
        <v>7120</v>
      </c>
      <c r="B18353" s="94" t="s">
        <v>81</v>
      </c>
    </row>
    <row r="18354" spans="1:2">
      <c r="A18354" s="93">
        <v>7120</v>
      </c>
      <c r="B18354" s="94" t="s">
        <v>81</v>
      </c>
    </row>
    <row r="18355" spans="1:2">
      <c r="A18355" s="93">
        <v>7120</v>
      </c>
      <c r="B18355" s="94" t="s">
        <v>81</v>
      </c>
    </row>
    <row r="18356" spans="1:2">
      <c r="A18356" s="93">
        <v>7120</v>
      </c>
      <c r="B18356" s="94" t="s">
        <v>81</v>
      </c>
    </row>
    <row r="18357" spans="1:2">
      <c r="A18357" s="93">
        <v>7120</v>
      </c>
      <c r="B18357" s="94" t="s">
        <v>81</v>
      </c>
    </row>
    <row r="18358" spans="1:2">
      <c r="A18358" s="93">
        <v>7120</v>
      </c>
      <c r="B18358" s="94" t="s">
        <v>81</v>
      </c>
    </row>
    <row r="18359" spans="1:2">
      <c r="A18359" s="93">
        <v>7120</v>
      </c>
      <c r="B18359" s="94" t="s">
        <v>81</v>
      </c>
    </row>
    <row r="18360" spans="1:2">
      <c r="A18360" s="93">
        <v>7120</v>
      </c>
      <c r="B18360" s="94" t="s">
        <v>81</v>
      </c>
    </row>
    <row r="18361" spans="1:2">
      <c r="A18361" s="93">
        <v>7120</v>
      </c>
      <c r="B18361" s="94" t="s">
        <v>81</v>
      </c>
    </row>
    <row r="18362" spans="1:2">
      <c r="A18362" s="93">
        <v>7120</v>
      </c>
      <c r="B18362" s="94" t="s">
        <v>81</v>
      </c>
    </row>
    <row r="18363" spans="1:2">
      <c r="A18363" s="93">
        <v>7139</v>
      </c>
      <c r="B18363" s="94" t="s">
        <v>81</v>
      </c>
    </row>
    <row r="18364" spans="1:2">
      <c r="A18364" s="93">
        <v>7140</v>
      </c>
      <c r="B18364" s="94" t="s">
        <v>81</v>
      </c>
    </row>
    <row r="18365" spans="1:2">
      <c r="A18365" s="93">
        <v>7140</v>
      </c>
      <c r="B18365" s="94" t="s">
        <v>81</v>
      </c>
    </row>
    <row r="18366" spans="1:2">
      <c r="A18366" s="93">
        <v>7140</v>
      </c>
      <c r="B18366" s="94" t="s">
        <v>81</v>
      </c>
    </row>
    <row r="18367" spans="1:2">
      <c r="A18367" s="93">
        <v>7140</v>
      </c>
      <c r="B18367" s="94" t="s">
        <v>81</v>
      </c>
    </row>
    <row r="18368" spans="1:2">
      <c r="A18368" s="93">
        <v>7140</v>
      </c>
      <c r="B18368" s="94" t="s">
        <v>81</v>
      </c>
    </row>
    <row r="18369" spans="1:2">
      <c r="A18369" s="93">
        <v>7140</v>
      </c>
      <c r="B18369" s="94" t="s">
        <v>81</v>
      </c>
    </row>
    <row r="18370" spans="1:2">
      <c r="A18370" s="93">
        <v>7140</v>
      </c>
      <c r="B18370" s="94" t="s">
        <v>81</v>
      </c>
    </row>
    <row r="18371" spans="1:2">
      <c r="A18371" s="93">
        <v>7140</v>
      </c>
      <c r="B18371" s="94" t="s">
        <v>81</v>
      </c>
    </row>
    <row r="18372" spans="1:2">
      <c r="A18372" s="93">
        <v>7140</v>
      </c>
      <c r="B18372" s="94" t="s">
        <v>81</v>
      </c>
    </row>
    <row r="18373" spans="1:2">
      <c r="A18373" s="93">
        <v>7140</v>
      </c>
      <c r="B18373" s="94" t="s">
        <v>81</v>
      </c>
    </row>
    <row r="18374" spans="1:2">
      <c r="A18374" s="93">
        <v>7140</v>
      </c>
      <c r="B18374" s="94" t="s">
        <v>81</v>
      </c>
    </row>
    <row r="18375" spans="1:2">
      <c r="A18375" s="93">
        <v>7140</v>
      </c>
      <c r="B18375" s="94" t="s">
        <v>81</v>
      </c>
    </row>
    <row r="18376" spans="1:2">
      <c r="A18376" s="93">
        <v>7140</v>
      </c>
      <c r="B18376" s="94" t="s">
        <v>81</v>
      </c>
    </row>
    <row r="18377" spans="1:2">
      <c r="A18377" s="93">
        <v>7140</v>
      </c>
      <c r="B18377" s="94" t="s">
        <v>81</v>
      </c>
    </row>
    <row r="18378" spans="1:2">
      <c r="A18378" s="93">
        <v>7140</v>
      </c>
      <c r="B18378" s="94" t="s">
        <v>81</v>
      </c>
    </row>
    <row r="18379" spans="1:2">
      <c r="A18379" s="93">
        <v>7140</v>
      </c>
      <c r="B18379" s="94" t="s">
        <v>81</v>
      </c>
    </row>
    <row r="18380" spans="1:2">
      <c r="A18380" s="93">
        <v>7140</v>
      </c>
      <c r="B18380" s="94" t="s">
        <v>81</v>
      </c>
    </row>
    <row r="18381" spans="1:2">
      <c r="A18381" s="93">
        <v>7140</v>
      </c>
      <c r="B18381" s="94" t="s">
        <v>81</v>
      </c>
    </row>
    <row r="18382" spans="1:2">
      <c r="A18382" s="93">
        <v>7140</v>
      </c>
      <c r="B18382" s="94" t="s">
        <v>81</v>
      </c>
    </row>
    <row r="18383" spans="1:2">
      <c r="A18383" s="93">
        <v>7140</v>
      </c>
      <c r="B18383" s="94" t="s">
        <v>81</v>
      </c>
    </row>
    <row r="18384" spans="1:2">
      <c r="A18384" s="93">
        <v>7140</v>
      </c>
      <c r="B18384" s="94" t="s">
        <v>81</v>
      </c>
    </row>
    <row r="18385" spans="1:2">
      <c r="A18385" s="93">
        <v>7140</v>
      </c>
      <c r="B18385" s="94" t="s">
        <v>81</v>
      </c>
    </row>
    <row r="18386" spans="1:2">
      <c r="A18386" s="93">
        <v>7140</v>
      </c>
      <c r="B18386" s="94" t="s">
        <v>81</v>
      </c>
    </row>
    <row r="18387" spans="1:2">
      <c r="A18387" s="93">
        <v>7140</v>
      </c>
      <c r="B18387" s="94" t="s">
        <v>81</v>
      </c>
    </row>
    <row r="18388" spans="1:2">
      <c r="A18388" s="93">
        <v>7140</v>
      </c>
      <c r="B18388" s="94" t="s">
        <v>81</v>
      </c>
    </row>
    <row r="18389" spans="1:2">
      <c r="A18389" s="93">
        <v>7140</v>
      </c>
      <c r="B18389" s="94" t="s">
        <v>81</v>
      </c>
    </row>
    <row r="18390" spans="1:2">
      <c r="A18390" s="93">
        <v>7140</v>
      </c>
      <c r="B18390" s="94" t="s">
        <v>81</v>
      </c>
    </row>
    <row r="18391" spans="1:2">
      <c r="A18391" s="93">
        <v>7140</v>
      </c>
      <c r="B18391" s="94" t="s">
        <v>81</v>
      </c>
    </row>
    <row r="18392" spans="1:2">
      <c r="A18392" s="93">
        <v>7140</v>
      </c>
      <c r="B18392" s="94" t="s">
        <v>81</v>
      </c>
    </row>
    <row r="18393" spans="1:2">
      <c r="A18393" s="93">
        <v>7140</v>
      </c>
      <c r="B18393" s="94" t="s">
        <v>81</v>
      </c>
    </row>
    <row r="18394" spans="1:2">
      <c r="A18394" s="93">
        <v>7140</v>
      </c>
      <c r="B18394" s="94" t="s">
        <v>81</v>
      </c>
    </row>
    <row r="18395" spans="1:2">
      <c r="A18395" s="93">
        <v>7140</v>
      </c>
      <c r="B18395" s="94" t="s">
        <v>81</v>
      </c>
    </row>
    <row r="18396" spans="1:2">
      <c r="A18396" s="93">
        <v>7140</v>
      </c>
      <c r="B18396" s="94" t="s">
        <v>81</v>
      </c>
    </row>
    <row r="18397" spans="1:2">
      <c r="A18397" s="93">
        <v>7140</v>
      </c>
      <c r="B18397" s="94" t="s">
        <v>81</v>
      </c>
    </row>
    <row r="18398" spans="1:2">
      <c r="A18398" s="93">
        <v>7140</v>
      </c>
      <c r="B18398" s="94" t="s">
        <v>81</v>
      </c>
    </row>
    <row r="18399" spans="1:2">
      <c r="A18399" s="93">
        <v>7140</v>
      </c>
      <c r="B18399" s="94" t="s">
        <v>81</v>
      </c>
    </row>
    <row r="18400" spans="1:2">
      <c r="A18400" s="93">
        <v>7140</v>
      </c>
      <c r="B18400" s="94" t="s">
        <v>81</v>
      </c>
    </row>
    <row r="18401" spans="1:2">
      <c r="A18401" s="93">
        <v>7140</v>
      </c>
      <c r="B18401" s="94" t="s">
        <v>81</v>
      </c>
    </row>
    <row r="18402" spans="1:2">
      <c r="A18402" s="93">
        <v>7140</v>
      </c>
      <c r="B18402" s="94" t="s">
        <v>81</v>
      </c>
    </row>
    <row r="18403" spans="1:2">
      <c r="A18403" s="93">
        <v>7140</v>
      </c>
      <c r="B18403" s="94" t="s">
        <v>81</v>
      </c>
    </row>
    <row r="18404" spans="1:2">
      <c r="A18404" s="93">
        <v>7140</v>
      </c>
      <c r="B18404" s="94" t="s">
        <v>81</v>
      </c>
    </row>
    <row r="18405" spans="1:2">
      <c r="A18405" s="93">
        <v>7140</v>
      </c>
      <c r="B18405" s="94" t="s">
        <v>81</v>
      </c>
    </row>
    <row r="18406" spans="1:2">
      <c r="A18406" s="93">
        <v>7140</v>
      </c>
      <c r="B18406" s="94" t="s">
        <v>81</v>
      </c>
    </row>
    <row r="18407" spans="1:2">
      <c r="A18407" s="93">
        <v>7140</v>
      </c>
      <c r="B18407" s="94" t="s">
        <v>81</v>
      </c>
    </row>
    <row r="18408" spans="1:2">
      <c r="A18408" s="93">
        <v>7140</v>
      </c>
      <c r="B18408" s="94" t="s">
        <v>81</v>
      </c>
    </row>
    <row r="18409" spans="1:2">
      <c r="A18409" s="93">
        <v>7140</v>
      </c>
      <c r="B18409" s="94" t="s">
        <v>81</v>
      </c>
    </row>
    <row r="18410" spans="1:2">
      <c r="A18410" s="93">
        <v>7140</v>
      </c>
      <c r="B18410" s="94" t="s">
        <v>81</v>
      </c>
    </row>
    <row r="18411" spans="1:2">
      <c r="A18411" s="93">
        <v>7140</v>
      </c>
      <c r="B18411" s="94" t="s">
        <v>81</v>
      </c>
    </row>
    <row r="18412" spans="1:2">
      <c r="A18412" s="93">
        <v>7140</v>
      </c>
      <c r="B18412" s="94" t="s">
        <v>81</v>
      </c>
    </row>
    <row r="18413" spans="1:2">
      <c r="A18413" s="93">
        <v>7140</v>
      </c>
      <c r="B18413" s="94" t="s">
        <v>81</v>
      </c>
    </row>
    <row r="18414" spans="1:2">
      <c r="A18414" s="93">
        <v>7140</v>
      </c>
      <c r="B18414" s="94" t="s">
        <v>81</v>
      </c>
    </row>
    <row r="18415" spans="1:2">
      <c r="A18415" s="93">
        <v>7150</v>
      </c>
      <c r="B18415" s="94" t="s">
        <v>81</v>
      </c>
    </row>
    <row r="18416" spans="1:2">
      <c r="A18416" s="93">
        <v>7150</v>
      </c>
      <c r="B18416" s="94" t="s">
        <v>81</v>
      </c>
    </row>
    <row r="18417" spans="1:2">
      <c r="A18417" s="93">
        <v>7150</v>
      </c>
      <c r="B18417" s="94" t="s">
        <v>81</v>
      </c>
    </row>
    <row r="18418" spans="1:2">
      <c r="A18418" s="93">
        <v>7150</v>
      </c>
      <c r="B18418" s="94" t="s">
        <v>81</v>
      </c>
    </row>
    <row r="18419" spans="1:2">
      <c r="A18419" s="93">
        <v>7150</v>
      </c>
      <c r="B18419" s="94" t="s">
        <v>81</v>
      </c>
    </row>
    <row r="18420" spans="1:2">
      <c r="A18420" s="93">
        <v>7150</v>
      </c>
      <c r="B18420" s="94" t="s">
        <v>81</v>
      </c>
    </row>
    <row r="18421" spans="1:2">
      <c r="A18421" s="93">
        <v>7150</v>
      </c>
      <c r="B18421" s="94" t="s">
        <v>81</v>
      </c>
    </row>
    <row r="18422" spans="1:2">
      <c r="A18422" s="93">
        <v>7150</v>
      </c>
      <c r="B18422" s="94" t="s">
        <v>81</v>
      </c>
    </row>
    <row r="18423" spans="1:2">
      <c r="A18423" s="93">
        <v>7150</v>
      </c>
      <c r="B18423" s="94" t="s">
        <v>81</v>
      </c>
    </row>
    <row r="18424" spans="1:2">
      <c r="A18424" s="93">
        <v>7150</v>
      </c>
      <c r="B18424" s="94" t="s">
        <v>81</v>
      </c>
    </row>
    <row r="18425" spans="1:2">
      <c r="A18425" s="93">
        <v>7150</v>
      </c>
      <c r="B18425" s="94" t="s">
        <v>81</v>
      </c>
    </row>
    <row r="18426" spans="1:2">
      <c r="A18426" s="93">
        <v>7150</v>
      </c>
      <c r="B18426" s="94" t="s">
        <v>81</v>
      </c>
    </row>
    <row r="18427" spans="1:2">
      <c r="A18427" s="93">
        <v>7150</v>
      </c>
      <c r="B18427" s="94" t="s">
        <v>81</v>
      </c>
    </row>
    <row r="18428" spans="1:2">
      <c r="A18428" s="93">
        <v>7150</v>
      </c>
      <c r="B18428" s="94" t="s">
        <v>81</v>
      </c>
    </row>
    <row r="18429" spans="1:2">
      <c r="A18429" s="93">
        <v>7150</v>
      </c>
      <c r="B18429" s="94" t="s">
        <v>81</v>
      </c>
    </row>
    <row r="18430" spans="1:2">
      <c r="A18430" s="93">
        <v>7150</v>
      </c>
      <c r="B18430" s="94" t="s">
        <v>81</v>
      </c>
    </row>
    <row r="18431" spans="1:2">
      <c r="A18431" s="93">
        <v>7150</v>
      </c>
      <c r="B18431" s="94" t="s">
        <v>81</v>
      </c>
    </row>
    <row r="18432" spans="1:2">
      <c r="A18432" s="93">
        <v>7150</v>
      </c>
      <c r="B18432" s="94" t="s">
        <v>81</v>
      </c>
    </row>
    <row r="18433" spans="1:2">
      <c r="A18433" s="93">
        <v>7150</v>
      </c>
      <c r="B18433" s="94" t="s">
        <v>81</v>
      </c>
    </row>
    <row r="18434" spans="1:2">
      <c r="A18434" s="93">
        <v>7151</v>
      </c>
      <c r="B18434" s="94" t="s">
        <v>81</v>
      </c>
    </row>
    <row r="18435" spans="1:2">
      <c r="A18435" s="93">
        <v>7151</v>
      </c>
      <c r="B18435" s="94" t="s">
        <v>81</v>
      </c>
    </row>
    <row r="18436" spans="1:2">
      <c r="A18436" s="93">
        <v>7151</v>
      </c>
      <c r="B18436" s="94" t="s">
        <v>81</v>
      </c>
    </row>
    <row r="18437" spans="1:2">
      <c r="A18437" s="93">
        <v>7151</v>
      </c>
      <c r="B18437" s="94" t="s">
        <v>81</v>
      </c>
    </row>
    <row r="18438" spans="1:2">
      <c r="A18438" s="93">
        <v>7151</v>
      </c>
      <c r="B18438" s="94" t="s">
        <v>81</v>
      </c>
    </row>
    <row r="18439" spans="1:2">
      <c r="A18439" s="93">
        <v>7151</v>
      </c>
      <c r="B18439" s="94" t="s">
        <v>81</v>
      </c>
    </row>
    <row r="18440" spans="1:2">
      <c r="A18440" s="93">
        <v>7151</v>
      </c>
      <c r="B18440" s="94" t="s">
        <v>81</v>
      </c>
    </row>
    <row r="18441" spans="1:2">
      <c r="A18441" s="93">
        <v>7155</v>
      </c>
      <c r="B18441" s="94" t="s">
        <v>81</v>
      </c>
    </row>
    <row r="18442" spans="1:2">
      <c r="A18442" s="93">
        <v>7162</v>
      </c>
      <c r="B18442" s="94" t="s">
        <v>81</v>
      </c>
    </row>
    <row r="18443" spans="1:2">
      <c r="A18443" s="93">
        <v>7162</v>
      </c>
      <c r="B18443" s="94" t="s">
        <v>81</v>
      </c>
    </row>
    <row r="18444" spans="1:2">
      <c r="A18444" s="93">
        <v>7163</v>
      </c>
      <c r="B18444" s="94" t="s">
        <v>81</v>
      </c>
    </row>
    <row r="18445" spans="1:2">
      <c r="A18445" s="93">
        <v>7163</v>
      </c>
      <c r="B18445" s="94" t="s">
        <v>81</v>
      </c>
    </row>
    <row r="18446" spans="1:2">
      <c r="A18446" s="93">
        <v>7170</v>
      </c>
      <c r="B18446" s="94" t="s">
        <v>81</v>
      </c>
    </row>
    <row r="18447" spans="1:2">
      <c r="A18447" s="93">
        <v>7170</v>
      </c>
      <c r="B18447" s="94" t="s">
        <v>81</v>
      </c>
    </row>
    <row r="18448" spans="1:2">
      <c r="A18448" s="93">
        <v>7170</v>
      </c>
      <c r="B18448" s="94" t="s">
        <v>81</v>
      </c>
    </row>
    <row r="18449" spans="1:2">
      <c r="A18449" s="93">
        <v>7170</v>
      </c>
      <c r="B18449" s="94" t="s">
        <v>81</v>
      </c>
    </row>
    <row r="18450" spans="1:2">
      <c r="A18450" s="93">
        <v>7170</v>
      </c>
      <c r="B18450" s="94" t="s">
        <v>81</v>
      </c>
    </row>
    <row r="18451" spans="1:2">
      <c r="A18451" s="93">
        <v>7170</v>
      </c>
      <c r="B18451" s="94" t="s">
        <v>81</v>
      </c>
    </row>
    <row r="18452" spans="1:2">
      <c r="A18452" s="93">
        <v>7171</v>
      </c>
      <c r="B18452" s="94" t="s">
        <v>81</v>
      </c>
    </row>
    <row r="18453" spans="1:2">
      <c r="A18453" s="93">
        <v>7171</v>
      </c>
      <c r="B18453" s="94" t="s">
        <v>81</v>
      </c>
    </row>
    <row r="18454" spans="1:2">
      <c r="A18454" s="93">
        <v>7171</v>
      </c>
      <c r="B18454" s="94" t="s">
        <v>81</v>
      </c>
    </row>
    <row r="18455" spans="1:2">
      <c r="A18455" s="93">
        <v>7172</v>
      </c>
      <c r="B18455" s="94" t="s">
        <v>81</v>
      </c>
    </row>
    <row r="18456" spans="1:2">
      <c r="A18456" s="93">
        <v>7172</v>
      </c>
      <c r="B18456" s="94" t="s">
        <v>81</v>
      </c>
    </row>
    <row r="18457" spans="1:2">
      <c r="A18457" s="93">
        <v>7172</v>
      </c>
      <c r="B18457" s="94" t="s">
        <v>81</v>
      </c>
    </row>
    <row r="18458" spans="1:2">
      <c r="A18458" s="93">
        <v>7172</v>
      </c>
      <c r="B18458" s="94" t="s">
        <v>81</v>
      </c>
    </row>
    <row r="18459" spans="1:2">
      <c r="A18459" s="93">
        <v>7172</v>
      </c>
      <c r="B18459" s="94" t="s">
        <v>81</v>
      </c>
    </row>
    <row r="18460" spans="1:2">
      <c r="A18460" s="93">
        <v>7173</v>
      </c>
      <c r="B18460" s="94" t="s">
        <v>81</v>
      </c>
    </row>
    <row r="18461" spans="1:2">
      <c r="A18461" s="93">
        <v>7173</v>
      </c>
      <c r="B18461" s="94" t="s">
        <v>81</v>
      </c>
    </row>
    <row r="18462" spans="1:2">
      <c r="A18462" s="93">
        <v>7173</v>
      </c>
      <c r="B18462" s="94" t="s">
        <v>81</v>
      </c>
    </row>
    <row r="18463" spans="1:2">
      <c r="A18463" s="93">
        <v>7173</v>
      </c>
      <c r="B18463" s="94" t="s">
        <v>81</v>
      </c>
    </row>
    <row r="18464" spans="1:2">
      <c r="A18464" s="93">
        <v>7173</v>
      </c>
      <c r="B18464" s="94" t="s">
        <v>81</v>
      </c>
    </row>
    <row r="18465" spans="1:2">
      <c r="A18465" s="93">
        <v>7173</v>
      </c>
      <c r="B18465" s="94" t="s">
        <v>81</v>
      </c>
    </row>
    <row r="18466" spans="1:2">
      <c r="A18466" s="93">
        <v>7173</v>
      </c>
      <c r="B18466" s="94" t="s">
        <v>81</v>
      </c>
    </row>
    <row r="18467" spans="1:2">
      <c r="A18467" s="93">
        <v>7173</v>
      </c>
      <c r="B18467" s="94" t="s">
        <v>81</v>
      </c>
    </row>
    <row r="18468" spans="1:2">
      <c r="A18468" s="93">
        <v>7174</v>
      </c>
      <c r="B18468" s="94" t="s">
        <v>81</v>
      </c>
    </row>
    <row r="18469" spans="1:2">
      <c r="A18469" s="93">
        <v>7175</v>
      </c>
      <c r="B18469" s="94" t="s">
        <v>81</v>
      </c>
    </row>
    <row r="18470" spans="1:2">
      <c r="A18470" s="93">
        <v>7175</v>
      </c>
      <c r="B18470" s="94" t="s">
        <v>81</v>
      </c>
    </row>
    <row r="18471" spans="1:2">
      <c r="A18471" s="93">
        <v>7176</v>
      </c>
      <c r="B18471" s="94" t="s">
        <v>81</v>
      </c>
    </row>
    <row r="18472" spans="1:2">
      <c r="A18472" s="93">
        <v>7177</v>
      </c>
      <c r="B18472" s="94" t="s">
        <v>81</v>
      </c>
    </row>
    <row r="18473" spans="1:2">
      <c r="A18473" s="93">
        <v>7177</v>
      </c>
      <c r="B18473" s="94" t="s">
        <v>81</v>
      </c>
    </row>
    <row r="18474" spans="1:2">
      <c r="A18474" s="93">
        <v>7178</v>
      </c>
      <c r="B18474" s="94" t="s">
        <v>81</v>
      </c>
    </row>
    <row r="18475" spans="1:2">
      <c r="A18475" s="93">
        <v>7179</v>
      </c>
      <c r="B18475" s="94" t="s">
        <v>81</v>
      </c>
    </row>
    <row r="18476" spans="1:2">
      <c r="A18476" s="93">
        <v>7180</v>
      </c>
      <c r="B18476" s="94" t="s">
        <v>81</v>
      </c>
    </row>
    <row r="18477" spans="1:2">
      <c r="A18477" s="93">
        <v>7182</v>
      </c>
      <c r="B18477" s="94" t="s">
        <v>81</v>
      </c>
    </row>
    <row r="18478" spans="1:2">
      <c r="A18478" s="93">
        <v>7182</v>
      </c>
      <c r="B18478" s="94" t="s">
        <v>81</v>
      </c>
    </row>
    <row r="18479" spans="1:2">
      <c r="A18479" s="93">
        <v>7183</v>
      </c>
      <c r="B18479" s="94" t="s">
        <v>81</v>
      </c>
    </row>
    <row r="18480" spans="1:2">
      <c r="A18480" s="93">
        <v>7184</v>
      </c>
      <c r="B18480" s="94" t="s">
        <v>81</v>
      </c>
    </row>
    <row r="18481" spans="1:2">
      <c r="A18481" s="93">
        <v>7184</v>
      </c>
      <c r="B18481" s="94" t="s">
        <v>81</v>
      </c>
    </row>
    <row r="18482" spans="1:2">
      <c r="A18482" s="93">
        <v>7184</v>
      </c>
      <c r="B18482" s="94" t="s">
        <v>81</v>
      </c>
    </row>
    <row r="18483" spans="1:2">
      <c r="A18483" s="93">
        <v>7185</v>
      </c>
      <c r="B18483" s="94" t="s">
        <v>81</v>
      </c>
    </row>
    <row r="18484" spans="1:2">
      <c r="A18484" s="93">
        <v>7186</v>
      </c>
      <c r="B18484" s="94" t="s">
        <v>81</v>
      </c>
    </row>
    <row r="18485" spans="1:2">
      <c r="A18485" s="93">
        <v>7186</v>
      </c>
      <c r="B18485" s="94" t="s">
        <v>81</v>
      </c>
    </row>
    <row r="18486" spans="1:2">
      <c r="A18486" s="93">
        <v>7187</v>
      </c>
      <c r="B18486" s="94" t="s">
        <v>81</v>
      </c>
    </row>
    <row r="18487" spans="1:2">
      <c r="A18487" s="93">
        <v>7190</v>
      </c>
      <c r="B18487" s="94" t="s">
        <v>81</v>
      </c>
    </row>
    <row r="18488" spans="1:2">
      <c r="A18488" s="93">
        <v>7190</v>
      </c>
      <c r="B18488" s="94" t="s">
        <v>81</v>
      </c>
    </row>
    <row r="18489" spans="1:2">
      <c r="A18489" s="93">
        <v>7190</v>
      </c>
      <c r="B18489" s="94" t="s">
        <v>81</v>
      </c>
    </row>
    <row r="18490" spans="1:2">
      <c r="A18490" s="93">
        <v>7190</v>
      </c>
      <c r="B18490" s="94" t="s">
        <v>81</v>
      </c>
    </row>
    <row r="18491" spans="1:2">
      <c r="A18491" s="93">
        <v>7190</v>
      </c>
      <c r="B18491" s="94" t="s">
        <v>81</v>
      </c>
    </row>
    <row r="18492" spans="1:2">
      <c r="A18492" s="93">
        <v>7190</v>
      </c>
      <c r="B18492" s="94" t="s">
        <v>81</v>
      </c>
    </row>
    <row r="18493" spans="1:2">
      <c r="A18493" s="93">
        <v>7190</v>
      </c>
      <c r="B18493" s="94" t="s">
        <v>81</v>
      </c>
    </row>
    <row r="18494" spans="1:2">
      <c r="A18494" s="93">
        <v>7190</v>
      </c>
      <c r="B18494" s="94" t="s">
        <v>81</v>
      </c>
    </row>
    <row r="18495" spans="1:2">
      <c r="A18495" s="93">
        <v>7190</v>
      </c>
      <c r="B18495" s="94" t="s">
        <v>81</v>
      </c>
    </row>
    <row r="18496" spans="1:2">
      <c r="A18496" s="93">
        <v>7190</v>
      </c>
      <c r="B18496" s="94" t="s">
        <v>81</v>
      </c>
    </row>
    <row r="18497" spans="1:2">
      <c r="A18497" s="93">
        <v>7190</v>
      </c>
      <c r="B18497" s="94" t="s">
        <v>81</v>
      </c>
    </row>
    <row r="18498" spans="1:2">
      <c r="A18498" s="93">
        <v>7190</v>
      </c>
      <c r="B18498" s="94" t="s">
        <v>81</v>
      </c>
    </row>
    <row r="18499" spans="1:2">
      <c r="A18499" s="93">
        <v>7190</v>
      </c>
      <c r="B18499" s="94" t="s">
        <v>81</v>
      </c>
    </row>
    <row r="18500" spans="1:2">
      <c r="A18500" s="93">
        <v>7190</v>
      </c>
      <c r="B18500" s="94" t="s">
        <v>81</v>
      </c>
    </row>
    <row r="18501" spans="1:2">
      <c r="A18501" s="93">
        <v>7190</v>
      </c>
      <c r="B18501" s="94" t="s">
        <v>81</v>
      </c>
    </row>
    <row r="18502" spans="1:2">
      <c r="A18502" s="93">
        <v>7190</v>
      </c>
      <c r="B18502" s="94" t="s">
        <v>81</v>
      </c>
    </row>
    <row r="18503" spans="1:2">
      <c r="A18503" s="93">
        <v>7190</v>
      </c>
      <c r="B18503" s="94" t="s">
        <v>81</v>
      </c>
    </row>
    <row r="18504" spans="1:2">
      <c r="A18504" s="93">
        <v>7209</v>
      </c>
      <c r="B18504" s="94" t="s">
        <v>81</v>
      </c>
    </row>
    <row r="18505" spans="1:2">
      <c r="A18505" s="93">
        <v>7209</v>
      </c>
      <c r="B18505" s="94" t="s">
        <v>81</v>
      </c>
    </row>
    <row r="18506" spans="1:2">
      <c r="A18506" s="93">
        <v>7209</v>
      </c>
      <c r="B18506" s="94" t="s">
        <v>81</v>
      </c>
    </row>
    <row r="18507" spans="1:2">
      <c r="A18507" s="93">
        <v>7209</v>
      </c>
      <c r="B18507" s="94" t="s">
        <v>81</v>
      </c>
    </row>
    <row r="18508" spans="1:2">
      <c r="A18508" s="93">
        <v>7210</v>
      </c>
      <c r="B18508" s="94" t="s">
        <v>81</v>
      </c>
    </row>
    <row r="18509" spans="1:2">
      <c r="A18509" s="93">
        <v>7210</v>
      </c>
      <c r="B18509" s="94" t="s">
        <v>81</v>
      </c>
    </row>
    <row r="18510" spans="1:2">
      <c r="A18510" s="93">
        <v>7210</v>
      </c>
      <c r="B18510" s="94" t="s">
        <v>81</v>
      </c>
    </row>
    <row r="18511" spans="1:2">
      <c r="A18511" s="93">
        <v>7211</v>
      </c>
      <c r="B18511" s="94" t="s">
        <v>81</v>
      </c>
    </row>
    <row r="18512" spans="1:2">
      <c r="A18512" s="93">
        <v>7211</v>
      </c>
      <c r="B18512" s="94" t="s">
        <v>81</v>
      </c>
    </row>
    <row r="18513" spans="1:2">
      <c r="A18513" s="93">
        <v>7211</v>
      </c>
      <c r="B18513" s="94" t="s">
        <v>81</v>
      </c>
    </row>
    <row r="18514" spans="1:2">
      <c r="A18514" s="93">
        <v>7212</v>
      </c>
      <c r="B18514" s="94" t="s">
        <v>81</v>
      </c>
    </row>
    <row r="18515" spans="1:2">
      <c r="A18515" s="93">
        <v>7212</v>
      </c>
      <c r="B18515" s="94" t="s">
        <v>81</v>
      </c>
    </row>
    <row r="18516" spans="1:2">
      <c r="A18516" s="93">
        <v>7212</v>
      </c>
      <c r="B18516" s="94" t="s">
        <v>81</v>
      </c>
    </row>
    <row r="18517" spans="1:2">
      <c r="A18517" s="93">
        <v>7212</v>
      </c>
      <c r="B18517" s="94" t="s">
        <v>81</v>
      </c>
    </row>
    <row r="18518" spans="1:2">
      <c r="A18518" s="93">
        <v>7212</v>
      </c>
      <c r="B18518" s="94" t="s">
        <v>81</v>
      </c>
    </row>
    <row r="18519" spans="1:2">
      <c r="A18519" s="93">
        <v>7212</v>
      </c>
      <c r="B18519" s="94" t="s">
        <v>81</v>
      </c>
    </row>
    <row r="18520" spans="1:2">
      <c r="A18520" s="93">
        <v>7212</v>
      </c>
      <c r="B18520" s="94" t="s">
        <v>81</v>
      </c>
    </row>
    <row r="18521" spans="1:2">
      <c r="A18521" s="93">
        <v>7212</v>
      </c>
      <c r="B18521" s="94" t="s">
        <v>81</v>
      </c>
    </row>
    <row r="18522" spans="1:2">
      <c r="A18522" s="93">
        <v>7212</v>
      </c>
      <c r="B18522" s="94" t="s">
        <v>81</v>
      </c>
    </row>
    <row r="18523" spans="1:2">
      <c r="A18523" s="93">
        <v>7213</v>
      </c>
      <c r="B18523" s="94" t="s">
        <v>81</v>
      </c>
    </row>
    <row r="18524" spans="1:2">
      <c r="A18524" s="93">
        <v>7213</v>
      </c>
      <c r="B18524" s="94" t="s">
        <v>81</v>
      </c>
    </row>
    <row r="18525" spans="1:2">
      <c r="A18525" s="93">
        <v>7213</v>
      </c>
      <c r="B18525" s="94" t="s">
        <v>81</v>
      </c>
    </row>
    <row r="18526" spans="1:2">
      <c r="A18526" s="93">
        <v>7214</v>
      </c>
      <c r="B18526" s="94" t="s">
        <v>81</v>
      </c>
    </row>
    <row r="18527" spans="1:2">
      <c r="A18527" s="93">
        <v>7214</v>
      </c>
      <c r="B18527" s="94" t="s">
        <v>81</v>
      </c>
    </row>
    <row r="18528" spans="1:2">
      <c r="A18528" s="93">
        <v>7214</v>
      </c>
      <c r="B18528" s="94" t="s">
        <v>81</v>
      </c>
    </row>
    <row r="18529" spans="1:2">
      <c r="A18529" s="93">
        <v>7214</v>
      </c>
      <c r="B18529" s="94" t="s">
        <v>81</v>
      </c>
    </row>
    <row r="18530" spans="1:2">
      <c r="A18530" s="93">
        <v>7215</v>
      </c>
      <c r="B18530" s="94" t="s">
        <v>81</v>
      </c>
    </row>
    <row r="18531" spans="1:2">
      <c r="A18531" s="93">
        <v>7215</v>
      </c>
      <c r="B18531" s="94" t="s">
        <v>81</v>
      </c>
    </row>
    <row r="18532" spans="1:2">
      <c r="A18532" s="93">
        <v>7215</v>
      </c>
      <c r="B18532" s="94" t="s">
        <v>81</v>
      </c>
    </row>
    <row r="18533" spans="1:2">
      <c r="A18533" s="93">
        <v>7215</v>
      </c>
      <c r="B18533" s="94" t="s">
        <v>81</v>
      </c>
    </row>
    <row r="18534" spans="1:2">
      <c r="A18534" s="93">
        <v>7215</v>
      </c>
      <c r="B18534" s="94" t="s">
        <v>81</v>
      </c>
    </row>
    <row r="18535" spans="1:2">
      <c r="A18535" s="93">
        <v>7215</v>
      </c>
      <c r="B18535" s="94" t="s">
        <v>81</v>
      </c>
    </row>
    <row r="18536" spans="1:2">
      <c r="A18536" s="93">
        <v>7215</v>
      </c>
      <c r="B18536" s="94" t="s">
        <v>81</v>
      </c>
    </row>
    <row r="18537" spans="1:2">
      <c r="A18537" s="93">
        <v>7215</v>
      </c>
      <c r="B18537" s="94" t="s">
        <v>81</v>
      </c>
    </row>
    <row r="18538" spans="1:2">
      <c r="A18538" s="93">
        <v>7215</v>
      </c>
      <c r="B18538" s="94" t="s">
        <v>81</v>
      </c>
    </row>
    <row r="18539" spans="1:2">
      <c r="A18539" s="93">
        <v>7215</v>
      </c>
      <c r="B18539" s="94" t="s">
        <v>81</v>
      </c>
    </row>
    <row r="18540" spans="1:2">
      <c r="A18540" s="93">
        <v>7215</v>
      </c>
      <c r="B18540" s="94" t="s">
        <v>81</v>
      </c>
    </row>
    <row r="18541" spans="1:2">
      <c r="A18541" s="93">
        <v>7215</v>
      </c>
      <c r="B18541" s="94" t="s">
        <v>81</v>
      </c>
    </row>
    <row r="18542" spans="1:2">
      <c r="A18542" s="93">
        <v>7215</v>
      </c>
      <c r="B18542" s="94" t="s">
        <v>81</v>
      </c>
    </row>
    <row r="18543" spans="1:2">
      <c r="A18543" s="93">
        <v>7215</v>
      </c>
      <c r="B18543" s="94" t="s">
        <v>81</v>
      </c>
    </row>
    <row r="18544" spans="1:2">
      <c r="A18544" s="93">
        <v>7215</v>
      </c>
      <c r="B18544" s="94" t="s">
        <v>81</v>
      </c>
    </row>
    <row r="18545" spans="1:2">
      <c r="A18545" s="93">
        <v>7215</v>
      </c>
      <c r="B18545" s="94" t="s">
        <v>81</v>
      </c>
    </row>
    <row r="18546" spans="1:2">
      <c r="A18546" s="93">
        <v>7216</v>
      </c>
      <c r="B18546" s="94" t="s">
        <v>81</v>
      </c>
    </row>
    <row r="18547" spans="1:2">
      <c r="A18547" s="93">
        <v>7216</v>
      </c>
      <c r="B18547" s="94" t="s">
        <v>81</v>
      </c>
    </row>
    <row r="18548" spans="1:2">
      <c r="A18548" s="93">
        <v>7216</v>
      </c>
      <c r="B18548" s="94" t="s">
        <v>81</v>
      </c>
    </row>
    <row r="18549" spans="1:2">
      <c r="A18549" s="93">
        <v>7216</v>
      </c>
      <c r="B18549" s="94" t="s">
        <v>81</v>
      </c>
    </row>
    <row r="18550" spans="1:2">
      <c r="A18550" s="93">
        <v>7216</v>
      </c>
      <c r="B18550" s="94" t="s">
        <v>81</v>
      </c>
    </row>
    <row r="18551" spans="1:2">
      <c r="A18551" s="93">
        <v>7216</v>
      </c>
      <c r="B18551" s="94" t="s">
        <v>81</v>
      </c>
    </row>
    <row r="18552" spans="1:2">
      <c r="A18552" s="93">
        <v>7216</v>
      </c>
      <c r="B18552" s="94" t="s">
        <v>81</v>
      </c>
    </row>
    <row r="18553" spans="1:2">
      <c r="A18553" s="93">
        <v>7216</v>
      </c>
      <c r="B18553" s="94" t="s">
        <v>81</v>
      </c>
    </row>
    <row r="18554" spans="1:2">
      <c r="A18554" s="93">
        <v>7216</v>
      </c>
      <c r="B18554" s="94" t="s">
        <v>81</v>
      </c>
    </row>
    <row r="18555" spans="1:2">
      <c r="A18555" s="93">
        <v>7216</v>
      </c>
      <c r="B18555" s="94" t="s">
        <v>81</v>
      </c>
    </row>
    <row r="18556" spans="1:2">
      <c r="A18556" s="93">
        <v>7248</v>
      </c>
      <c r="B18556" s="94" t="s">
        <v>59</v>
      </c>
    </row>
    <row r="18557" spans="1:2">
      <c r="A18557" s="93">
        <v>7248</v>
      </c>
      <c r="B18557" s="94" t="s">
        <v>59</v>
      </c>
    </row>
    <row r="18558" spans="1:2">
      <c r="A18558" s="93">
        <v>7248</v>
      </c>
      <c r="B18558" s="94" t="s">
        <v>59</v>
      </c>
    </row>
    <row r="18559" spans="1:2">
      <c r="A18559" s="93">
        <v>7248</v>
      </c>
      <c r="B18559" s="94" t="s">
        <v>59</v>
      </c>
    </row>
    <row r="18560" spans="1:2">
      <c r="A18560" s="93">
        <v>7248</v>
      </c>
      <c r="B18560" s="94" t="s">
        <v>59</v>
      </c>
    </row>
    <row r="18561" spans="1:2">
      <c r="A18561" s="93">
        <v>7248</v>
      </c>
      <c r="B18561" s="94" t="s">
        <v>59</v>
      </c>
    </row>
    <row r="18562" spans="1:2">
      <c r="A18562" s="93">
        <v>7248</v>
      </c>
      <c r="B18562" s="94" t="s">
        <v>59</v>
      </c>
    </row>
    <row r="18563" spans="1:2">
      <c r="A18563" s="93">
        <v>7248</v>
      </c>
      <c r="B18563" s="94" t="s">
        <v>59</v>
      </c>
    </row>
    <row r="18564" spans="1:2">
      <c r="A18564" s="93">
        <v>7249</v>
      </c>
      <c r="B18564" s="94" t="s">
        <v>59</v>
      </c>
    </row>
    <row r="18565" spans="1:2">
      <c r="A18565" s="93">
        <v>7249</v>
      </c>
      <c r="B18565" s="94" t="s">
        <v>59</v>
      </c>
    </row>
    <row r="18566" spans="1:2">
      <c r="A18566" s="93">
        <v>7249</v>
      </c>
      <c r="B18566" s="94" t="s">
        <v>59</v>
      </c>
    </row>
    <row r="18567" spans="1:2">
      <c r="A18567" s="93">
        <v>7249</v>
      </c>
      <c r="B18567" s="94" t="s">
        <v>59</v>
      </c>
    </row>
    <row r="18568" spans="1:2">
      <c r="A18568" s="93">
        <v>7249</v>
      </c>
      <c r="B18568" s="94" t="s">
        <v>59</v>
      </c>
    </row>
    <row r="18569" spans="1:2">
      <c r="A18569" s="93">
        <v>7249</v>
      </c>
      <c r="B18569" s="94" t="s">
        <v>59</v>
      </c>
    </row>
    <row r="18570" spans="1:2">
      <c r="A18570" s="93">
        <v>7249</v>
      </c>
      <c r="B18570" s="94" t="s">
        <v>59</v>
      </c>
    </row>
    <row r="18571" spans="1:2">
      <c r="A18571" s="93">
        <v>7249</v>
      </c>
      <c r="B18571" s="94" t="s">
        <v>59</v>
      </c>
    </row>
    <row r="18572" spans="1:2">
      <c r="A18572" s="93">
        <v>7250</v>
      </c>
      <c r="B18572" s="94" t="s">
        <v>59</v>
      </c>
    </row>
    <row r="18573" spans="1:2">
      <c r="A18573" s="93">
        <v>7250</v>
      </c>
      <c r="B18573" s="94" t="s">
        <v>59</v>
      </c>
    </row>
    <row r="18574" spans="1:2">
      <c r="A18574" s="93">
        <v>7250</v>
      </c>
      <c r="B18574" s="94" t="s">
        <v>59</v>
      </c>
    </row>
    <row r="18575" spans="1:2">
      <c r="A18575" s="93">
        <v>7250</v>
      </c>
      <c r="B18575" s="94" t="s">
        <v>59</v>
      </c>
    </row>
    <row r="18576" spans="1:2">
      <c r="A18576" s="93">
        <v>7250</v>
      </c>
      <c r="B18576" s="94" t="s">
        <v>59</v>
      </c>
    </row>
    <row r="18577" spans="1:2">
      <c r="A18577" s="93">
        <v>7250</v>
      </c>
      <c r="B18577" s="94" t="s">
        <v>59</v>
      </c>
    </row>
    <row r="18578" spans="1:2">
      <c r="A18578" s="93">
        <v>7250</v>
      </c>
      <c r="B18578" s="94" t="s">
        <v>59</v>
      </c>
    </row>
    <row r="18579" spans="1:2">
      <c r="A18579" s="93">
        <v>7250</v>
      </c>
      <c r="B18579" s="94" t="s">
        <v>59</v>
      </c>
    </row>
    <row r="18580" spans="1:2">
      <c r="A18580" s="93">
        <v>7250</v>
      </c>
      <c r="B18580" s="94" t="s">
        <v>59</v>
      </c>
    </row>
    <row r="18581" spans="1:2">
      <c r="A18581" s="93">
        <v>7250</v>
      </c>
      <c r="B18581" s="94" t="s">
        <v>59</v>
      </c>
    </row>
    <row r="18582" spans="1:2">
      <c r="A18582" s="93">
        <v>7250</v>
      </c>
      <c r="B18582" s="94" t="s">
        <v>59</v>
      </c>
    </row>
    <row r="18583" spans="1:2">
      <c r="A18583" s="93">
        <v>7250</v>
      </c>
      <c r="B18583" s="94" t="s">
        <v>59</v>
      </c>
    </row>
    <row r="18584" spans="1:2">
      <c r="A18584" s="93">
        <v>7250</v>
      </c>
      <c r="B18584" s="94" t="s">
        <v>59</v>
      </c>
    </row>
    <row r="18585" spans="1:2">
      <c r="A18585" s="93">
        <v>7250</v>
      </c>
      <c r="B18585" s="94" t="s">
        <v>59</v>
      </c>
    </row>
    <row r="18586" spans="1:2">
      <c r="A18586" s="93">
        <v>7250</v>
      </c>
      <c r="B18586" s="94" t="s">
        <v>59</v>
      </c>
    </row>
    <row r="18587" spans="1:2">
      <c r="A18587" s="93">
        <v>7250</v>
      </c>
      <c r="B18587" s="94" t="s">
        <v>59</v>
      </c>
    </row>
    <row r="18588" spans="1:2">
      <c r="A18588" s="93">
        <v>7250</v>
      </c>
      <c r="B18588" s="94" t="s">
        <v>59</v>
      </c>
    </row>
    <row r="18589" spans="1:2">
      <c r="A18589" s="93">
        <v>7250</v>
      </c>
      <c r="B18589" s="94" t="s">
        <v>59</v>
      </c>
    </row>
    <row r="18590" spans="1:2">
      <c r="A18590" s="93">
        <v>7250</v>
      </c>
      <c r="B18590" s="94" t="s">
        <v>59</v>
      </c>
    </row>
    <row r="18591" spans="1:2">
      <c r="A18591" s="93">
        <v>7250</v>
      </c>
      <c r="B18591" s="94" t="s">
        <v>59</v>
      </c>
    </row>
    <row r="18592" spans="1:2">
      <c r="A18592" s="93">
        <v>7250</v>
      </c>
      <c r="B18592" s="94" t="s">
        <v>59</v>
      </c>
    </row>
    <row r="18593" spans="1:2">
      <c r="A18593" s="93">
        <v>7252</v>
      </c>
      <c r="B18593" s="94" t="s">
        <v>81</v>
      </c>
    </row>
    <row r="18594" spans="1:2">
      <c r="A18594" s="93">
        <v>7252</v>
      </c>
      <c r="B18594" s="94" t="s">
        <v>81</v>
      </c>
    </row>
    <row r="18595" spans="1:2">
      <c r="A18595" s="93">
        <v>7252</v>
      </c>
      <c r="B18595" s="94" t="s">
        <v>81</v>
      </c>
    </row>
    <row r="18596" spans="1:2">
      <c r="A18596" s="93">
        <v>7252</v>
      </c>
      <c r="B18596" s="94" t="s">
        <v>81</v>
      </c>
    </row>
    <row r="18597" spans="1:2">
      <c r="A18597" s="93">
        <v>7252</v>
      </c>
      <c r="B18597" s="94" t="s">
        <v>81</v>
      </c>
    </row>
    <row r="18598" spans="1:2">
      <c r="A18598" s="93">
        <v>7252</v>
      </c>
      <c r="B18598" s="94" t="s">
        <v>81</v>
      </c>
    </row>
    <row r="18599" spans="1:2">
      <c r="A18599" s="93">
        <v>7252</v>
      </c>
      <c r="B18599" s="94" t="s">
        <v>81</v>
      </c>
    </row>
    <row r="18600" spans="1:2">
      <c r="A18600" s="93">
        <v>7252</v>
      </c>
      <c r="B18600" s="94" t="s">
        <v>81</v>
      </c>
    </row>
    <row r="18601" spans="1:2">
      <c r="A18601" s="93">
        <v>7252</v>
      </c>
      <c r="B18601" s="94" t="s">
        <v>81</v>
      </c>
    </row>
    <row r="18602" spans="1:2">
      <c r="A18602" s="93">
        <v>7252</v>
      </c>
      <c r="B18602" s="94" t="s">
        <v>81</v>
      </c>
    </row>
    <row r="18603" spans="1:2">
      <c r="A18603" s="93">
        <v>7252</v>
      </c>
      <c r="B18603" s="94" t="s">
        <v>81</v>
      </c>
    </row>
    <row r="18604" spans="1:2">
      <c r="A18604" s="93">
        <v>7252</v>
      </c>
      <c r="B18604" s="94" t="s">
        <v>81</v>
      </c>
    </row>
    <row r="18605" spans="1:2">
      <c r="A18605" s="93">
        <v>7252</v>
      </c>
      <c r="B18605" s="94" t="s">
        <v>81</v>
      </c>
    </row>
    <row r="18606" spans="1:2">
      <c r="A18606" s="93">
        <v>7253</v>
      </c>
      <c r="B18606" s="94" t="s">
        <v>81</v>
      </c>
    </row>
    <row r="18607" spans="1:2">
      <c r="A18607" s="93">
        <v>7253</v>
      </c>
      <c r="B18607" s="94" t="s">
        <v>81</v>
      </c>
    </row>
    <row r="18608" spans="1:2">
      <c r="A18608" s="93">
        <v>7253</v>
      </c>
      <c r="B18608" s="94" t="s">
        <v>81</v>
      </c>
    </row>
    <row r="18609" spans="1:2">
      <c r="A18609" s="93">
        <v>7253</v>
      </c>
      <c r="B18609" s="94" t="s">
        <v>81</v>
      </c>
    </row>
    <row r="18610" spans="1:2">
      <c r="A18610" s="93">
        <v>7254</v>
      </c>
      <c r="B18610" s="94" t="s">
        <v>81</v>
      </c>
    </row>
    <row r="18611" spans="1:2">
      <c r="A18611" s="93">
        <v>7254</v>
      </c>
      <c r="B18611" s="94" t="s">
        <v>81</v>
      </c>
    </row>
    <row r="18612" spans="1:2">
      <c r="A18612" s="93">
        <v>7254</v>
      </c>
      <c r="B18612" s="94" t="s">
        <v>81</v>
      </c>
    </row>
    <row r="18613" spans="1:2">
      <c r="A18613" s="93">
        <v>7254</v>
      </c>
      <c r="B18613" s="94" t="s">
        <v>81</v>
      </c>
    </row>
    <row r="18614" spans="1:2">
      <c r="A18614" s="93">
        <v>7254</v>
      </c>
      <c r="B18614" s="94" t="s">
        <v>81</v>
      </c>
    </row>
    <row r="18615" spans="1:2">
      <c r="A18615" s="93">
        <v>7254</v>
      </c>
      <c r="B18615" s="94" t="s">
        <v>81</v>
      </c>
    </row>
    <row r="18616" spans="1:2">
      <c r="A18616" s="93">
        <v>7254</v>
      </c>
      <c r="B18616" s="94" t="s">
        <v>81</v>
      </c>
    </row>
    <row r="18617" spans="1:2">
      <c r="A18617" s="93">
        <v>7255</v>
      </c>
      <c r="B18617" s="94" t="s">
        <v>81</v>
      </c>
    </row>
    <row r="18618" spans="1:2">
      <c r="A18618" s="93">
        <v>7255</v>
      </c>
      <c r="B18618" s="94" t="s">
        <v>81</v>
      </c>
    </row>
    <row r="18619" spans="1:2">
      <c r="A18619" s="93">
        <v>7255</v>
      </c>
      <c r="B18619" s="94" t="s">
        <v>81</v>
      </c>
    </row>
    <row r="18620" spans="1:2">
      <c r="A18620" s="93">
        <v>7255</v>
      </c>
      <c r="B18620" s="94" t="s">
        <v>81</v>
      </c>
    </row>
    <row r="18621" spans="1:2">
      <c r="A18621" s="93">
        <v>7255</v>
      </c>
      <c r="B18621" s="94" t="s">
        <v>81</v>
      </c>
    </row>
    <row r="18622" spans="1:2">
      <c r="A18622" s="93">
        <v>7255</v>
      </c>
      <c r="B18622" s="94" t="s">
        <v>81</v>
      </c>
    </row>
    <row r="18623" spans="1:2">
      <c r="A18623" s="93">
        <v>7255</v>
      </c>
      <c r="B18623" s="94" t="s">
        <v>81</v>
      </c>
    </row>
    <row r="18624" spans="1:2">
      <c r="A18624" s="93">
        <v>7255</v>
      </c>
      <c r="B18624" s="94" t="s">
        <v>81</v>
      </c>
    </row>
    <row r="18625" spans="1:2">
      <c r="A18625" s="93">
        <v>7255</v>
      </c>
      <c r="B18625" s="94" t="s">
        <v>81</v>
      </c>
    </row>
    <row r="18626" spans="1:2">
      <c r="A18626" s="93">
        <v>7255</v>
      </c>
      <c r="B18626" s="94" t="s">
        <v>81</v>
      </c>
    </row>
    <row r="18627" spans="1:2">
      <c r="A18627" s="93">
        <v>7255</v>
      </c>
      <c r="B18627" s="94" t="s">
        <v>81</v>
      </c>
    </row>
    <row r="18628" spans="1:2">
      <c r="A18628" s="93">
        <v>7255</v>
      </c>
      <c r="B18628" s="94" t="s">
        <v>81</v>
      </c>
    </row>
    <row r="18629" spans="1:2">
      <c r="A18629" s="93">
        <v>7255</v>
      </c>
      <c r="B18629" s="94" t="s">
        <v>81</v>
      </c>
    </row>
    <row r="18630" spans="1:2">
      <c r="A18630" s="93">
        <v>7255</v>
      </c>
      <c r="B18630" s="94" t="s">
        <v>81</v>
      </c>
    </row>
    <row r="18631" spans="1:2">
      <c r="A18631" s="93">
        <v>7255</v>
      </c>
      <c r="B18631" s="94" t="s">
        <v>81</v>
      </c>
    </row>
    <row r="18632" spans="1:2">
      <c r="A18632" s="93">
        <v>7256</v>
      </c>
      <c r="B18632" s="94" t="s">
        <v>81</v>
      </c>
    </row>
    <row r="18633" spans="1:2">
      <c r="A18633" s="93">
        <v>7256</v>
      </c>
      <c r="B18633" s="94" t="s">
        <v>81</v>
      </c>
    </row>
    <row r="18634" spans="1:2">
      <c r="A18634" s="93">
        <v>7256</v>
      </c>
      <c r="B18634" s="94" t="s">
        <v>81</v>
      </c>
    </row>
    <row r="18635" spans="1:2">
      <c r="A18635" s="93">
        <v>7256</v>
      </c>
      <c r="B18635" s="94" t="s">
        <v>81</v>
      </c>
    </row>
    <row r="18636" spans="1:2">
      <c r="A18636" s="93">
        <v>7256</v>
      </c>
      <c r="B18636" s="94" t="s">
        <v>81</v>
      </c>
    </row>
    <row r="18637" spans="1:2">
      <c r="A18637" s="93">
        <v>7256</v>
      </c>
      <c r="B18637" s="94" t="s">
        <v>81</v>
      </c>
    </row>
    <row r="18638" spans="1:2">
      <c r="A18638" s="93">
        <v>7256</v>
      </c>
      <c r="B18638" s="94" t="s">
        <v>81</v>
      </c>
    </row>
    <row r="18639" spans="1:2">
      <c r="A18639" s="93">
        <v>7256</v>
      </c>
      <c r="B18639" s="94" t="s">
        <v>81</v>
      </c>
    </row>
    <row r="18640" spans="1:2">
      <c r="A18640" s="93">
        <v>7256</v>
      </c>
      <c r="B18640" s="94" t="s">
        <v>81</v>
      </c>
    </row>
    <row r="18641" spans="1:2">
      <c r="A18641" s="93">
        <v>7256</v>
      </c>
      <c r="B18641" s="94" t="s">
        <v>81</v>
      </c>
    </row>
    <row r="18642" spans="1:2">
      <c r="A18642" s="93">
        <v>7256</v>
      </c>
      <c r="B18642" s="94" t="s">
        <v>81</v>
      </c>
    </row>
    <row r="18643" spans="1:2">
      <c r="A18643" s="93">
        <v>7256</v>
      </c>
      <c r="B18643" s="94" t="s">
        <v>81</v>
      </c>
    </row>
    <row r="18644" spans="1:2">
      <c r="A18644" s="93">
        <v>7256</v>
      </c>
      <c r="B18644" s="94" t="s">
        <v>81</v>
      </c>
    </row>
    <row r="18645" spans="1:2">
      <c r="A18645" s="93">
        <v>7256</v>
      </c>
      <c r="B18645" s="94" t="s">
        <v>81</v>
      </c>
    </row>
    <row r="18646" spans="1:2">
      <c r="A18646" s="93">
        <v>7256</v>
      </c>
      <c r="B18646" s="94" t="s">
        <v>81</v>
      </c>
    </row>
    <row r="18647" spans="1:2">
      <c r="A18647" s="93">
        <v>7256</v>
      </c>
      <c r="B18647" s="94" t="s">
        <v>81</v>
      </c>
    </row>
    <row r="18648" spans="1:2">
      <c r="A18648" s="93">
        <v>7256</v>
      </c>
      <c r="B18648" s="94" t="s">
        <v>81</v>
      </c>
    </row>
    <row r="18649" spans="1:2">
      <c r="A18649" s="93">
        <v>7256</v>
      </c>
      <c r="B18649" s="94" t="s">
        <v>81</v>
      </c>
    </row>
    <row r="18650" spans="1:2">
      <c r="A18650" s="93">
        <v>7257</v>
      </c>
      <c r="B18650" s="94" t="s">
        <v>81</v>
      </c>
    </row>
    <row r="18651" spans="1:2">
      <c r="A18651" s="93">
        <v>7257</v>
      </c>
      <c r="B18651" s="94" t="s">
        <v>81</v>
      </c>
    </row>
    <row r="18652" spans="1:2">
      <c r="A18652" s="93">
        <v>7258</v>
      </c>
      <c r="B18652" s="94" t="s">
        <v>81</v>
      </c>
    </row>
    <row r="18653" spans="1:2">
      <c r="A18653" s="93">
        <v>7258</v>
      </c>
      <c r="B18653" s="94" t="s">
        <v>81</v>
      </c>
    </row>
    <row r="18654" spans="1:2">
      <c r="A18654" s="93">
        <v>7258</v>
      </c>
      <c r="B18654" s="94" t="s">
        <v>81</v>
      </c>
    </row>
    <row r="18655" spans="1:2">
      <c r="A18655" s="93">
        <v>7259</v>
      </c>
      <c r="B18655" s="94" t="s">
        <v>81</v>
      </c>
    </row>
    <row r="18656" spans="1:2">
      <c r="A18656" s="93">
        <v>7259</v>
      </c>
      <c r="B18656" s="94" t="s">
        <v>81</v>
      </c>
    </row>
    <row r="18657" spans="1:2">
      <c r="A18657" s="93">
        <v>7259</v>
      </c>
      <c r="B18657" s="94" t="s">
        <v>81</v>
      </c>
    </row>
    <row r="18658" spans="1:2">
      <c r="A18658" s="93">
        <v>7259</v>
      </c>
      <c r="B18658" s="94" t="s">
        <v>81</v>
      </c>
    </row>
    <row r="18659" spans="1:2">
      <c r="A18659" s="93">
        <v>7259</v>
      </c>
      <c r="B18659" s="94" t="s">
        <v>81</v>
      </c>
    </row>
    <row r="18660" spans="1:2">
      <c r="A18660" s="93">
        <v>7259</v>
      </c>
      <c r="B18660" s="94" t="s">
        <v>81</v>
      </c>
    </row>
    <row r="18661" spans="1:2">
      <c r="A18661" s="93">
        <v>7259</v>
      </c>
      <c r="B18661" s="94" t="s">
        <v>81</v>
      </c>
    </row>
    <row r="18662" spans="1:2">
      <c r="A18662" s="93">
        <v>7260</v>
      </c>
      <c r="B18662" s="94" t="s">
        <v>81</v>
      </c>
    </row>
    <row r="18663" spans="1:2">
      <c r="A18663" s="93">
        <v>7260</v>
      </c>
      <c r="B18663" s="94" t="s">
        <v>81</v>
      </c>
    </row>
    <row r="18664" spans="1:2">
      <c r="A18664" s="93">
        <v>7260</v>
      </c>
      <c r="B18664" s="94" t="s">
        <v>81</v>
      </c>
    </row>
    <row r="18665" spans="1:2">
      <c r="A18665" s="93">
        <v>7260</v>
      </c>
      <c r="B18665" s="94" t="s">
        <v>81</v>
      </c>
    </row>
    <row r="18666" spans="1:2">
      <c r="A18666" s="93">
        <v>7260</v>
      </c>
      <c r="B18666" s="94" t="s">
        <v>81</v>
      </c>
    </row>
    <row r="18667" spans="1:2">
      <c r="A18667" s="93">
        <v>7260</v>
      </c>
      <c r="B18667" s="94" t="s">
        <v>81</v>
      </c>
    </row>
    <row r="18668" spans="1:2">
      <c r="A18668" s="93">
        <v>7260</v>
      </c>
      <c r="B18668" s="94" t="s">
        <v>81</v>
      </c>
    </row>
    <row r="18669" spans="1:2">
      <c r="A18669" s="93">
        <v>7260</v>
      </c>
      <c r="B18669" s="94" t="s">
        <v>81</v>
      </c>
    </row>
    <row r="18670" spans="1:2">
      <c r="A18670" s="93">
        <v>7260</v>
      </c>
      <c r="B18670" s="94" t="s">
        <v>81</v>
      </c>
    </row>
    <row r="18671" spans="1:2">
      <c r="A18671" s="93">
        <v>7260</v>
      </c>
      <c r="B18671" s="94" t="s">
        <v>81</v>
      </c>
    </row>
    <row r="18672" spans="1:2">
      <c r="A18672" s="93">
        <v>7260</v>
      </c>
      <c r="B18672" s="94" t="s">
        <v>81</v>
      </c>
    </row>
    <row r="18673" spans="1:2">
      <c r="A18673" s="93">
        <v>7260</v>
      </c>
      <c r="B18673" s="94" t="s">
        <v>81</v>
      </c>
    </row>
    <row r="18674" spans="1:2">
      <c r="A18674" s="93">
        <v>7260</v>
      </c>
      <c r="B18674" s="94" t="s">
        <v>81</v>
      </c>
    </row>
    <row r="18675" spans="1:2">
      <c r="A18675" s="93">
        <v>7260</v>
      </c>
      <c r="B18675" s="94" t="s">
        <v>81</v>
      </c>
    </row>
    <row r="18676" spans="1:2">
      <c r="A18676" s="93">
        <v>7260</v>
      </c>
      <c r="B18676" s="94" t="s">
        <v>81</v>
      </c>
    </row>
    <row r="18677" spans="1:2">
      <c r="A18677" s="93">
        <v>7261</v>
      </c>
      <c r="B18677" s="94" t="s">
        <v>81</v>
      </c>
    </row>
    <row r="18678" spans="1:2">
      <c r="A18678" s="93">
        <v>7261</v>
      </c>
      <c r="B18678" s="94" t="s">
        <v>81</v>
      </c>
    </row>
    <row r="18679" spans="1:2">
      <c r="A18679" s="93">
        <v>7262</v>
      </c>
      <c r="B18679" s="94" t="s">
        <v>81</v>
      </c>
    </row>
    <row r="18680" spans="1:2">
      <c r="A18680" s="93">
        <v>7262</v>
      </c>
      <c r="B18680" s="94" t="s">
        <v>81</v>
      </c>
    </row>
    <row r="18681" spans="1:2">
      <c r="A18681" s="93">
        <v>7262</v>
      </c>
      <c r="B18681" s="94" t="s">
        <v>81</v>
      </c>
    </row>
    <row r="18682" spans="1:2">
      <c r="A18682" s="93">
        <v>7263</v>
      </c>
      <c r="B18682" s="94" t="s">
        <v>81</v>
      </c>
    </row>
    <row r="18683" spans="1:2">
      <c r="A18683" s="93">
        <v>7263</v>
      </c>
      <c r="B18683" s="94" t="s">
        <v>81</v>
      </c>
    </row>
    <row r="18684" spans="1:2">
      <c r="A18684" s="93">
        <v>7263</v>
      </c>
      <c r="B18684" s="94" t="s">
        <v>81</v>
      </c>
    </row>
    <row r="18685" spans="1:2">
      <c r="A18685" s="93">
        <v>7263</v>
      </c>
      <c r="B18685" s="94" t="s">
        <v>81</v>
      </c>
    </row>
    <row r="18686" spans="1:2">
      <c r="A18686" s="93">
        <v>7263</v>
      </c>
      <c r="B18686" s="94" t="s">
        <v>81</v>
      </c>
    </row>
    <row r="18687" spans="1:2">
      <c r="A18687" s="93">
        <v>7264</v>
      </c>
      <c r="B18687" s="94" t="s">
        <v>81</v>
      </c>
    </row>
    <row r="18688" spans="1:2">
      <c r="A18688" s="93">
        <v>7264</v>
      </c>
      <c r="B18688" s="94" t="s">
        <v>81</v>
      </c>
    </row>
    <row r="18689" spans="1:2">
      <c r="A18689" s="93">
        <v>7264</v>
      </c>
      <c r="B18689" s="94" t="s">
        <v>81</v>
      </c>
    </row>
    <row r="18690" spans="1:2">
      <c r="A18690" s="93">
        <v>7264</v>
      </c>
      <c r="B18690" s="94" t="s">
        <v>81</v>
      </c>
    </row>
    <row r="18691" spans="1:2">
      <c r="A18691" s="93">
        <v>7264</v>
      </c>
      <c r="B18691" s="94" t="s">
        <v>81</v>
      </c>
    </row>
    <row r="18692" spans="1:2">
      <c r="A18692" s="93">
        <v>7264</v>
      </c>
      <c r="B18692" s="94" t="s">
        <v>81</v>
      </c>
    </row>
    <row r="18693" spans="1:2">
      <c r="A18693" s="93">
        <v>7264</v>
      </c>
      <c r="B18693" s="94" t="s">
        <v>81</v>
      </c>
    </row>
    <row r="18694" spans="1:2">
      <c r="A18694" s="93">
        <v>7264</v>
      </c>
      <c r="B18694" s="94" t="s">
        <v>81</v>
      </c>
    </row>
    <row r="18695" spans="1:2">
      <c r="A18695" s="93">
        <v>7264</v>
      </c>
      <c r="B18695" s="94" t="s">
        <v>81</v>
      </c>
    </row>
    <row r="18696" spans="1:2">
      <c r="A18696" s="93">
        <v>7264</v>
      </c>
      <c r="B18696" s="94" t="s">
        <v>81</v>
      </c>
    </row>
    <row r="18697" spans="1:2">
      <c r="A18697" s="93">
        <v>7264</v>
      </c>
      <c r="B18697" s="94" t="s">
        <v>81</v>
      </c>
    </row>
    <row r="18698" spans="1:2">
      <c r="A18698" s="93">
        <v>7264</v>
      </c>
      <c r="B18698" s="94" t="s">
        <v>81</v>
      </c>
    </row>
    <row r="18699" spans="1:2">
      <c r="A18699" s="93">
        <v>7264</v>
      </c>
      <c r="B18699" s="94" t="s">
        <v>81</v>
      </c>
    </row>
    <row r="18700" spans="1:2">
      <c r="A18700" s="93">
        <v>7264</v>
      </c>
      <c r="B18700" s="94" t="s">
        <v>81</v>
      </c>
    </row>
    <row r="18701" spans="1:2">
      <c r="A18701" s="93">
        <v>7264</v>
      </c>
      <c r="B18701" s="94" t="s">
        <v>81</v>
      </c>
    </row>
    <row r="18702" spans="1:2">
      <c r="A18702" s="93">
        <v>7264</v>
      </c>
      <c r="B18702" s="94" t="s">
        <v>81</v>
      </c>
    </row>
    <row r="18703" spans="1:2">
      <c r="A18703" s="93">
        <v>7265</v>
      </c>
      <c r="B18703" s="94" t="s">
        <v>81</v>
      </c>
    </row>
    <row r="18704" spans="1:2">
      <c r="A18704" s="93">
        <v>7265</v>
      </c>
      <c r="B18704" s="94" t="s">
        <v>81</v>
      </c>
    </row>
    <row r="18705" spans="1:2">
      <c r="A18705" s="93">
        <v>7267</v>
      </c>
      <c r="B18705" s="94" t="s">
        <v>81</v>
      </c>
    </row>
    <row r="18706" spans="1:2">
      <c r="A18706" s="93">
        <v>7267</v>
      </c>
      <c r="B18706" s="94" t="s">
        <v>81</v>
      </c>
    </row>
    <row r="18707" spans="1:2">
      <c r="A18707" s="93">
        <v>7267</v>
      </c>
      <c r="B18707" s="94" t="s">
        <v>81</v>
      </c>
    </row>
    <row r="18708" spans="1:2">
      <c r="A18708" s="93">
        <v>7267</v>
      </c>
      <c r="B18708" s="94" t="s">
        <v>81</v>
      </c>
    </row>
    <row r="18709" spans="1:2">
      <c r="A18709" s="93">
        <v>7267</v>
      </c>
      <c r="B18709" s="94" t="s">
        <v>81</v>
      </c>
    </row>
    <row r="18710" spans="1:2">
      <c r="A18710" s="93">
        <v>7268</v>
      </c>
      <c r="B18710" s="94" t="s">
        <v>81</v>
      </c>
    </row>
    <row r="18711" spans="1:2">
      <c r="A18711" s="93">
        <v>7268</v>
      </c>
      <c r="B18711" s="94" t="s">
        <v>81</v>
      </c>
    </row>
    <row r="18712" spans="1:2">
      <c r="A18712" s="93">
        <v>7268</v>
      </c>
      <c r="B18712" s="94" t="s">
        <v>81</v>
      </c>
    </row>
    <row r="18713" spans="1:2">
      <c r="A18713" s="93">
        <v>7270</v>
      </c>
      <c r="B18713" s="94" t="s">
        <v>81</v>
      </c>
    </row>
    <row r="18714" spans="1:2">
      <c r="A18714" s="93">
        <v>7270</v>
      </c>
      <c r="B18714" s="94" t="s">
        <v>81</v>
      </c>
    </row>
    <row r="18715" spans="1:2">
      <c r="A18715" s="93">
        <v>7270</v>
      </c>
      <c r="B18715" s="94" t="s">
        <v>81</v>
      </c>
    </row>
    <row r="18716" spans="1:2">
      <c r="A18716" s="93">
        <v>7270</v>
      </c>
      <c r="B18716" s="94" t="s">
        <v>81</v>
      </c>
    </row>
    <row r="18717" spans="1:2">
      <c r="A18717" s="93">
        <v>7270</v>
      </c>
      <c r="B18717" s="94" t="s">
        <v>81</v>
      </c>
    </row>
    <row r="18718" spans="1:2">
      <c r="A18718" s="93">
        <v>7270</v>
      </c>
      <c r="B18718" s="94" t="s">
        <v>81</v>
      </c>
    </row>
    <row r="18719" spans="1:2">
      <c r="A18719" s="93">
        <v>7270</v>
      </c>
      <c r="B18719" s="94" t="s">
        <v>81</v>
      </c>
    </row>
    <row r="18720" spans="1:2">
      <c r="A18720" s="93">
        <v>7270</v>
      </c>
      <c r="B18720" s="94" t="s">
        <v>81</v>
      </c>
    </row>
    <row r="18721" spans="1:2">
      <c r="A18721" s="93">
        <v>7270</v>
      </c>
      <c r="B18721" s="94" t="s">
        <v>81</v>
      </c>
    </row>
    <row r="18722" spans="1:2">
      <c r="A18722" s="93">
        <v>7270</v>
      </c>
      <c r="B18722" s="94" t="s">
        <v>81</v>
      </c>
    </row>
    <row r="18723" spans="1:2">
      <c r="A18723" s="93">
        <v>7270</v>
      </c>
      <c r="B18723" s="94" t="s">
        <v>81</v>
      </c>
    </row>
    <row r="18724" spans="1:2">
      <c r="A18724" s="93">
        <v>7275</v>
      </c>
      <c r="B18724" s="94" t="s">
        <v>81</v>
      </c>
    </row>
    <row r="18725" spans="1:2">
      <c r="A18725" s="93">
        <v>7275</v>
      </c>
      <c r="B18725" s="94" t="s">
        <v>81</v>
      </c>
    </row>
    <row r="18726" spans="1:2">
      <c r="A18726" s="93">
        <v>7275</v>
      </c>
      <c r="B18726" s="94" t="s">
        <v>81</v>
      </c>
    </row>
    <row r="18727" spans="1:2">
      <c r="A18727" s="93">
        <v>7275</v>
      </c>
      <c r="B18727" s="94" t="s">
        <v>81</v>
      </c>
    </row>
    <row r="18728" spans="1:2">
      <c r="A18728" s="93">
        <v>7275</v>
      </c>
      <c r="B18728" s="94" t="s">
        <v>81</v>
      </c>
    </row>
    <row r="18729" spans="1:2">
      <c r="A18729" s="93">
        <v>7275</v>
      </c>
      <c r="B18729" s="94" t="s">
        <v>81</v>
      </c>
    </row>
    <row r="18730" spans="1:2">
      <c r="A18730" s="93">
        <v>7275</v>
      </c>
      <c r="B18730" s="94" t="s">
        <v>81</v>
      </c>
    </row>
    <row r="18731" spans="1:2">
      <c r="A18731" s="93">
        <v>7275</v>
      </c>
      <c r="B18731" s="94" t="s">
        <v>81</v>
      </c>
    </row>
    <row r="18732" spans="1:2">
      <c r="A18732" s="93">
        <v>7275</v>
      </c>
      <c r="B18732" s="94" t="s">
        <v>81</v>
      </c>
    </row>
    <row r="18733" spans="1:2">
      <c r="A18733" s="93">
        <v>7275</v>
      </c>
      <c r="B18733" s="94" t="s">
        <v>81</v>
      </c>
    </row>
    <row r="18734" spans="1:2">
      <c r="A18734" s="93">
        <v>7275</v>
      </c>
      <c r="B18734" s="94" t="s">
        <v>81</v>
      </c>
    </row>
    <row r="18735" spans="1:2">
      <c r="A18735" s="93">
        <v>7275</v>
      </c>
      <c r="B18735" s="94" t="s">
        <v>81</v>
      </c>
    </row>
    <row r="18736" spans="1:2">
      <c r="A18736" s="93">
        <v>7275</v>
      </c>
      <c r="B18736" s="94" t="s">
        <v>81</v>
      </c>
    </row>
    <row r="18737" spans="1:2">
      <c r="A18737" s="93">
        <v>7276</v>
      </c>
      <c r="B18737" s="94" t="s">
        <v>81</v>
      </c>
    </row>
    <row r="18738" spans="1:2">
      <c r="A18738" s="93">
        <v>7277</v>
      </c>
      <c r="B18738" s="94" t="s">
        <v>81</v>
      </c>
    </row>
    <row r="18739" spans="1:2">
      <c r="A18739" s="93">
        <v>7277</v>
      </c>
      <c r="B18739" s="94" t="s">
        <v>81</v>
      </c>
    </row>
    <row r="18740" spans="1:2">
      <c r="A18740" s="93">
        <v>7277</v>
      </c>
      <c r="B18740" s="94" t="s">
        <v>81</v>
      </c>
    </row>
    <row r="18741" spans="1:2">
      <c r="A18741" s="93">
        <v>7277</v>
      </c>
      <c r="B18741" s="94" t="s">
        <v>81</v>
      </c>
    </row>
    <row r="18742" spans="1:2">
      <c r="A18742" s="93">
        <v>7290</v>
      </c>
      <c r="B18742" s="94" t="s">
        <v>81</v>
      </c>
    </row>
    <row r="18743" spans="1:2">
      <c r="A18743" s="93">
        <v>7291</v>
      </c>
      <c r="B18743" s="94" t="s">
        <v>81</v>
      </c>
    </row>
    <row r="18744" spans="1:2">
      <c r="A18744" s="93">
        <v>7292</v>
      </c>
      <c r="B18744" s="94" t="s">
        <v>81</v>
      </c>
    </row>
    <row r="18745" spans="1:2">
      <c r="A18745" s="93">
        <v>7292</v>
      </c>
      <c r="B18745" s="94" t="s">
        <v>81</v>
      </c>
    </row>
    <row r="18746" spans="1:2">
      <c r="A18746" s="93">
        <v>7292</v>
      </c>
      <c r="B18746" s="94" t="s">
        <v>81</v>
      </c>
    </row>
    <row r="18747" spans="1:2">
      <c r="A18747" s="93">
        <v>7292</v>
      </c>
      <c r="B18747" s="94" t="s">
        <v>81</v>
      </c>
    </row>
    <row r="18748" spans="1:2">
      <c r="A18748" s="93">
        <v>7292</v>
      </c>
      <c r="B18748" s="94" t="s">
        <v>81</v>
      </c>
    </row>
    <row r="18749" spans="1:2">
      <c r="A18749" s="93">
        <v>7300</v>
      </c>
      <c r="B18749" s="94" t="s">
        <v>81</v>
      </c>
    </row>
    <row r="18750" spans="1:2">
      <c r="A18750" s="93">
        <v>7300</v>
      </c>
      <c r="B18750" s="94" t="s">
        <v>81</v>
      </c>
    </row>
    <row r="18751" spans="1:2">
      <c r="A18751" s="93">
        <v>7300</v>
      </c>
      <c r="B18751" s="94" t="s">
        <v>81</v>
      </c>
    </row>
    <row r="18752" spans="1:2">
      <c r="A18752" s="93">
        <v>7301</v>
      </c>
      <c r="B18752" s="94" t="s">
        <v>81</v>
      </c>
    </row>
    <row r="18753" spans="1:2">
      <c r="A18753" s="93">
        <v>7301</v>
      </c>
      <c r="B18753" s="94" t="s">
        <v>81</v>
      </c>
    </row>
    <row r="18754" spans="1:2">
      <c r="A18754" s="93">
        <v>7301</v>
      </c>
      <c r="B18754" s="94" t="s">
        <v>81</v>
      </c>
    </row>
    <row r="18755" spans="1:2">
      <c r="A18755" s="93">
        <v>7301</v>
      </c>
      <c r="B18755" s="94" t="s">
        <v>81</v>
      </c>
    </row>
    <row r="18756" spans="1:2">
      <c r="A18756" s="93">
        <v>7301</v>
      </c>
      <c r="B18756" s="94" t="s">
        <v>81</v>
      </c>
    </row>
    <row r="18757" spans="1:2">
      <c r="A18757" s="93">
        <v>7302</v>
      </c>
      <c r="B18757" s="94" t="s">
        <v>81</v>
      </c>
    </row>
    <row r="18758" spans="1:2">
      <c r="A18758" s="93">
        <v>7302</v>
      </c>
      <c r="B18758" s="94" t="s">
        <v>81</v>
      </c>
    </row>
    <row r="18759" spans="1:2">
      <c r="A18759" s="93">
        <v>7302</v>
      </c>
      <c r="B18759" s="94" t="s">
        <v>81</v>
      </c>
    </row>
    <row r="18760" spans="1:2">
      <c r="A18760" s="93">
        <v>7303</v>
      </c>
      <c r="B18760" s="94" t="s">
        <v>81</v>
      </c>
    </row>
    <row r="18761" spans="1:2">
      <c r="A18761" s="93">
        <v>7303</v>
      </c>
      <c r="B18761" s="94" t="s">
        <v>81</v>
      </c>
    </row>
    <row r="18762" spans="1:2">
      <c r="A18762" s="93">
        <v>7303</v>
      </c>
      <c r="B18762" s="94" t="s">
        <v>81</v>
      </c>
    </row>
    <row r="18763" spans="1:2">
      <c r="A18763" s="93">
        <v>7303</v>
      </c>
      <c r="B18763" s="94" t="s">
        <v>81</v>
      </c>
    </row>
    <row r="18764" spans="1:2">
      <c r="A18764" s="93">
        <v>7303</v>
      </c>
      <c r="B18764" s="94" t="s">
        <v>81</v>
      </c>
    </row>
    <row r="18765" spans="1:2">
      <c r="A18765" s="93">
        <v>7303</v>
      </c>
      <c r="B18765" s="94" t="s">
        <v>81</v>
      </c>
    </row>
    <row r="18766" spans="1:2">
      <c r="A18766" s="93">
        <v>7303</v>
      </c>
      <c r="B18766" s="94" t="s">
        <v>81</v>
      </c>
    </row>
    <row r="18767" spans="1:2">
      <c r="A18767" s="93">
        <v>7304</v>
      </c>
      <c r="B18767" s="94" t="s">
        <v>81</v>
      </c>
    </row>
    <row r="18768" spans="1:2">
      <c r="A18768" s="93">
        <v>7304</v>
      </c>
      <c r="B18768" s="94" t="s">
        <v>81</v>
      </c>
    </row>
    <row r="18769" spans="1:2">
      <c r="A18769" s="93">
        <v>7304</v>
      </c>
      <c r="B18769" s="94" t="s">
        <v>81</v>
      </c>
    </row>
    <row r="18770" spans="1:2">
      <c r="A18770" s="93">
        <v>7304</v>
      </c>
      <c r="B18770" s="94" t="s">
        <v>81</v>
      </c>
    </row>
    <row r="18771" spans="1:2">
      <c r="A18771" s="93">
        <v>7304</v>
      </c>
      <c r="B18771" s="94" t="s">
        <v>81</v>
      </c>
    </row>
    <row r="18772" spans="1:2">
      <c r="A18772" s="93">
        <v>7304</v>
      </c>
      <c r="B18772" s="94" t="s">
        <v>81</v>
      </c>
    </row>
    <row r="18773" spans="1:2">
      <c r="A18773" s="93">
        <v>7304</v>
      </c>
      <c r="B18773" s="94" t="s">
        <v>81</v>
      </c>
    </row>
    <row r="18774" spans="1:2">
      <c r="A18774" s="93">
        <v>7304</v>
      </c>
      <c r="B18774" s="94" t="s">
        <v>81</v>
      </c>
    </row>
    <row r="18775" spans="1:2">
      <c r="A18775" s="93">
        <v>7304</v>
      </c>
      <c r="B18775" s="94" t="s">
        <v>81</v>
      </c>
    </row>
    <row r="18776" spans="1:2">
      <c r="A18776" s="93">
        <v>7304</v>
      </c>
      <c r="B18776" s="94" t="s">
        <v>81</v>
      </c>
    </row>
    <row r="18777" spans="1:2">
      <c r="A18777" s="93">
        <v>7304</v>
      </c>
      <c r="B18777" s="94" t="s">
        <v>81</v>
      </c>
    </row>
    <row r="18778" spans="1:2">
      <c r="A18778" s="93">
        <v>7304</v>
      </c>
      <c r="B18778" s="94" t="s">
        <v>81</v>
      </c>
    </row>
    <row r="18779" spans="1:2">
      <c r="A18779" s="93">
        <v>7304</v>
      </c>
      <c r="B18779" s="94" t="s">
        <v>81</v>
      </c>
    </row>
    <row r="18780" spans="1:2">
      <c r="A18780" s="93">
        <v>7304</v>
      </c>
      <c r="B18780" s="94" t="s">
        <v>81</v>
      </c>
    </row>
    <row r="18781" spans="1:2">
      <c r="A18781" s="93">
        <v>7304</v>
      </c>
      <c r="B18781" s="94" t="s">
        <v>81</v>
      </c>
    </row>
    <row r="18782" spans="1:2">
      <c r="A18782" s="93">
        <v>7304</v>
      </c>
      <c r="B18782" s="94" t="s">
        <v>81</v>
      </c>
    </row>
    <row r="18783" spans="1:2">
      <c r="A18783" s="93">
        <v>7304</v>
      </c>
      <c r="B18783" s="94" t="s">
        <v>81</v>
      </c>
    </row>
    <row r="18784" spans="1:2">
      <c r="A18784" s="93">
        <v>7304</v>
      </c>
      <c r="B18784" s="94" t="s">
        <v>81</v>
      </c>
    </row>
    <row r="18785" spans="1:2">
      <c r="A18785" s="93">
        <v>7304</v>
      </c>
      <c r="B18785" s="94" t="s">
        <v>81</v>
      </c>
    </row>
    <row r="18786" spans="1:2">
      <c r="A18786" s="93">
        <v>7304</v>
      </c>
      <c r="B18786" s="94" t="s">
        <v>81</v>
      </c>
    </row>
    <row r="18787" spans="1:2">
      <c r="A18787" s="93">
        <v>7304</v>
      </c>
      <c r="B18787" s="94" t="s">
        <v>81</v>
      </c>
    </row>
    <row r="18788" spans="1:2">
      <c r="A18788" s="93">
        <v>7304</v>
      </c>
      <c r="B18788" s="94" t="s">
        <v>81</v>
      </c>
    </row>
    <row r="18789" spans="1:2">
      <c r="A18789" s="93">
        <v>7304</v>
      </c>
      <c r="B18789" s="94" t="s">
        <v>81</v>
      </c>
    </row>
    <row r="18790" spans="1:2">
      <c r="A18790" s="93">
        <v>7304</v>
      </c>
      <c r="B18790" s="94" t="s">
        <v>81</v>
      </c>
    </row>
    <row r="18791" spans="1:2">
      <c r="A18791" s="93">
        <v>7304</v>
      </c>
      <c r="B18791" s="94" t="s">
        <v>81</v>
      </c>
    </row>
    <row r="18792" spans="1:2">
      <c r="A18792" s="93">
        <v>7304</v>
      </c>
      <c r="B18792" s="94" t="s">
        <v>81</v>
      </c>
    </row>
    <row r="18793" spans="1:2">
      <c r="A18793" s="93">
        <v>7304</v>
      </c>
      <c r="B18793" s="94" t="s">
        <v>81</v>
      </c>
    </row>
    <row r="18794" spans="1:2">
      <c r="A18794" s="93">
        <v>7304</v>
      </c>
      <c r="B18794" s="94" t="s">
        <v>81</v>
      </c>
    </row>
    <row r="18795" spans="1:2">
      <c r="A18795" s="93">
        <v>7304</v>
      </c>
      <c r="B18795" s="94" t="s">
        <v>81</v>
      </c>
    </row>
    <row r="18796" spans="1:2">
      <c r="A18796" s="93">
        <v>7305</v>
      </c>
      <c r="B18796" s="94" t="s">
        <v>81</v>
      </c>
    </row>
    <row r="18797" spans="1:2">
      <c r="A18797" s="93">
        <v>7305</v>
      </c>
      <c r="B18797" s="94" t="s">
        <v>81</v>
      </c>
    </row>
    <row r="18798" spans="1:2">
      <c r="A18798" s="93">
        <v>7305</v>
      </c>
      <c r="B18798" s="94" t="s">
        <v>81</v>
      </c>
    </row>
    <row r="18799" spans="1:2">
      <c r="A18799" s="93">
        <v>7306</v>
      </c>
      <c r="B18799" s="94" t="s">
        <v>81</v>
      </c>
    </row>
    <row r="18800" spans="1:2">
      <c r="A18800" s="93">
        <v>7306</v>
      </c>
      <c r="B18800" s="94" t="s">
        <v>81</v>
      </c>
    </row>
    <row r="18801" spans="1:2">
      <c r="A18801" s="93">
        <v>7306</v>
      </c>
      <c r="B18801" s="94" t="s">
        <v>81</v>
      </c>
    </row>
    <row r="18802" spans="1:2">
      <c r="A18802" s="93">
        <v>7306</v>
      </c>
      <c r="B18802" s="94" t="s">
        <v>81</v>
      </c>
    </row>
    <row r="18803" spans="1:2">
      <c r="A18803" s="93">
        <v>7306</v>
      </c>
      <c r="B18803" s="94" t="s">
        <v>81</v>
      </c>
    </row>
    <row r="18804" spans="1:2">
      <c r="A18804" s="93">
        <v>7306</v>
      </c>
      <c r="B18804" s="94" t="s">
        <v>81</v>
      </c>
    </row>
    <row r="18805" spans="1:2">
      <c r="A18805" s="93">
        <v>7306</v>
      </c>
      <c r="B18805" s="94" t="s">
        <v>81</v>
      </c>
    </row>
    <row r="18806" spans="1:2">
      <c r="A18806" s="93">
        <v>7306</v>
      </c>
      <c r="B18806" s="94" t="s">
        <v>81</v>
      </c>
    </row>
    <row r="18807" spans="1:2">
      <c r="A18807" s="93">
        <v>7306</v>
      </c>
      <c r="B18807" s="94" t="s">
        <v>81</v>
      </c>
    </row>
    <row r="18808" spans="1:2">
      <c r="A18808" s="93">
        <v>7306</v>
      </c>
      <c r="B18808" s="94" t="s">
        <v>81</v>
      </c>
    </row>
    <row r="18809" spans="1:2">
      <c r="A18809" s="93">
        <v>7306</v>
      </c>
      <c r="B18809" s="94" t="s">
        <v>81</v>
      </c>
    </row>
    <row r="18810" spans="1:2">
      <c r="A18810" s="93">
        <v>7306</v>
      </c>
      <c r="B18810" s="94" t="s">
        <v>81</v>
      </c>
    </row>
    <row r="18811" spans="1:2">
      <c r="A18811" s="93">
        <v>7306</v>
      </c>
      <c r="B18811" s="94" t="s">
        <v>81</v>
      </c>
    </row>
    <row r="18812" spans="1:2">
      <c r="A18812" s="93">
        <v>7306</v>
      </c>
      <c r="B18812" s="94" t="s">
        <v>81</v>
      </c>
    </row>
    <row r="18813" spans="1:2">
      <c r="A18813" s="93">
        <v>7306</v>
      </c>
      <c r="B18813" s="94" t="s">
        <v>81</v>
      </c>
    </row>
    <row r="18814" spans="1:2">
      <c r="A18814" s="93">
        <v>7306</v>
      </c>
      <c r="B18814" s="94" t="s">
        <v>81</v>
      </c>
    </row>
    <row r="18815" spans="1:2">
      <c r="A18815" s="93">
        <v>7306</v>
      </c>
      <c r="B18815" s="94" t="s">
        <v>81</v>
      </c>
    </row>
    <row r="18816" spans="1:2">
      <c r="A18816" s="93">
        <v>7306</v>
      </c>
      <c r="B18816" s="94" t="s">
        <v>81</v>
      </c>
    </row>
    <row r="18817" spans="1:2">
      <c r="A18817" s="93">
        <v>7306</v>
      </c>
      <c r="B18817" s="94" t="s">
        <v>81</v>
      </c>
    </row>
    <row r="18818" spans="1:2">
      <c r="A18818" s="93">
        <v>7306</v>
      </c>
      <c r="B18818" s="94" t="s">
        <v>81</v>
      </c>
    </row>
    <row r="18819" spans="1:2">
      <c r="A18819" s="93">
        <v>7306</v>
      </c>
      <c r="B18819" s="94" t="s">
        <v>81</v>
      </c>
    </row>
    <row r="18820" spans="1:2">
      <c r="A18820" s="93">
        <v>7306</v>
      </c>
      <c r="B18820" s="94" t="s">
        <v>81</v>
      </c>
    </row>
    <row r="18821" spans="1:2">
      <c r="A18821" s="93">
        <v>7307</v>
      </c>
      <c r="B18821" s="94" t="s">
        <v>81</v>
      </c>
    </row>
    <row r="18822" spans="1:2">
      <c r="A18822" s="93">
        <v>7307</v>
      </c>
      <c r="B18822" s="94" t="s">
        <v>81</v>
      </c>
    </row>
    <row r="18823" spans="1:2">
      <c r="A18823" s="93">
        <v>7307</v>
      </c>
      <c r="B18823" s="94" t="s">
        <v>81</v>
      </c>
    </row>
    <row r="18824" spans="1:2">
      <c r="A18824" s="93">
        <v>7307</v>
      </c>
      <c r="B18824" s="94" t="s">
        <v>81</v>
      </c>
    </row>
    <row r="18825" spans="1:2">
      <c r="A18825" s="93">
        <v>7307</v>
      </c>
      <c r="B18825" s="94" t="s">
        <v>81</v>
      </c>
    </row>
    <row r="18826" spans="1:2">
      <c r="A18826" s="93">
        <v>7307</v>
      </c>
      <c r="B18826" s="94" t="s">
        <v>81</v>
      </c>
    </row>
    <row r="18827" spans="1:2">
      <c r="A18827" s="93">
        <v>7307</v>
      </c>
      <c r="B18827" s="94" t="s">
        <v>81</v>
      </c>
    </row>
    <row r="18828" spans="1:2">
      <c r="A18828" s="93">
        <v>7307</v>
      </c>
      <c r="B18828" s="94" t="s">
        <v>81</v>
      </c>
    </row>
    <row r="18829" spans="1:2">
      <c r="A18829" s="93">
        <v>7307</v>
      </c>
      <c r="B18829" s="94" t="s">
        <v>81</v>
      </c>
    </row>
    <row r="18830" spans="1:2">
      <c r="A18830" s="93">
        <v>7307</v>
      </c>
      <c r="B18830" s="94" t="s">
        <v>81</v>
      </c>
    </row>
    <row r="18831" spans="1:2">
      <c r="A18831" s="93">
        <v>7307</v>
      </c>
      <c r="B18831" s="94" t="s">
        <v>81</v>
      </c>
    </row>
    <row r="18832" spans="1:2">
      <c r="A18832" s="93">
        <v>7307</v>
      </c>
      <c r="B18832" s="94" t="s">
        <v>81</v>
      </c>
    </row>
    <row r="18833" spans="1:2">
      <c r="A18833" s="93">
        <v>7307</v>
      </c>
      <c r="B18833" s="94" t="s">
        <v>81</v>
      </c>
    </row>
    <row r="18834" spans="1:2">
      <c r="A18834" s="93">
        <v>7310</v>
      </c>
      <c r="B18834" s="94" t="s">
        <v>81</v>
      </c>
    </row>
    <row r="18835" spans="1:2">
      <c r="A18835" s="93">
        <v>7310</v>
      </c>
      <c r="B18835" s="94" t="s">
        <v>81</v>
      </c>
    </row>
    <row r="18836" spans="1:2">
      <c r="A18836" s="93">
        <v>7310</v>
      </c>
      <c r="B18836" s="94" t="s">
        <v>81</v>
      </c>
    </row>
    <row r="18837" spans="1:2">
      <c r="A18837" s="93">
        <v>7310</v>
      </c>
      <c r="B18837" s="94" t="s">
        <v>81</v>
      </c>
    </row>
    <row r="18838" spans="1:2">
      <c r="A18838" s="93">
        <v>7310</v>
      </c>
      <c r="B18838" s="94" t="s">
        <v>81</v>
      </c>
    </row>
    <row r="18839" spans="1:2">
      <c r="A18839" s="93">
        <v>7310</v>
      </c>
      <c r="B18839" s="94" t="s">
        <v>81</v>
      </c>
    </row>
    <row r="18840" spans="1:2">
      <c r="A18840" s="93">
        <v>7310</v>
      </c>
      <c r="B18840" s="94" t="s">
        <v>81</v>
      </c>
    </row>
    <row r="18841" spans="1:2">
      <c r="A18841" s="93">
        <v>7310</v>
      </c>
      <c r="B18841" s="94" t="s">
        <v>81</v>
      </c>
    </row>
    <row r="18842" spans="1:2">
      <c r="A18842" s="93">
        <v>7310</v>
      </c>
      <c r="B18842" s="94" t="s">
        <v>81</v>
      </c>
    </row>
    <row r="18843" spans="1:2">
      <c r="A18843" s="93">
        <v>7310</v>
      </c>
      <c r="B18843" s="94" t="s">
        <v>81</v>
      </c>
    </row>
    <row r="18844" spans="1:2">
      <c r="A18844" s="93">
        <v>7310</v>
      </c>
      <c r="B18844" s="94" t="s">
        <v>81</v>
      </c>
    </row>
    <row r="18845" spans="1:2">
      <c r="A18845" s="93">
        <v>7310</v>
      </c>
      <c r="B18845" s="94" t="s">
        <v>81</v>
      </c>
    </row>
    <row r="18846" spans="1:2">
      <c r="A18846" s="93">
        <v>7310</v>
      </c>
      <c r="B18846" s="94" t="s">
        <v>81</v>
      </c>
    </row>
    <row r="18847" spans="1:2">
      <c r="A18847" s="93">
        <v>7310</v>
      </c>
      <c r="B18847" s="94" t="s">
        <v>81</v>
      </c>
    </row>
    <row r="18848" spans="1:2">
      <c r="A18848" s="93">
        <v>7310</v>
      </c>
      <c r="B18848" s="94" t="s">
        <v>81</v>
      </c>
    </row>
    <row r="18849" spans="1:2">
      <c r="A18849" s="93">
        <v>7310</v>
      </c>
      <c r="B18849" s="94" t="s">
        <v>81</v>
      </c>
    </row>
    <row r="18850" spans="1:2">
      <c r="A18850" s="93">
        <v>7310</v>
      </c>
      <c r="B18850" s="94" t="s">
        <v>81</v>
      </c>
    </row>
    <row r="18851" spans="1:2">
      <c r="A18851" s="93">
        <v>7310</v>
      </c>
      <c r="B18851" s="94" t="s">
        <v>81</v>
      </c>
    </row>
    <row r="18852" spans="1:2">
      <c r="A18852" s="93">
        <v>7310</v>
      </c>
      <c r="B18852" s="94" t="s">
        <v>81</v>
      </c>
    </row>
    <row r="18853" spans="1:2">
      <c r="A18853" s="93">
        <v>7310</v>
      </c>
      <c r="B18853" s="94" t="s">
        <v>81</v>
      </c>
    </row>
    <row r="18854" spans="1:2">
      <c r="A18854" s="93">
        <v>7310</v>
      </c>
      <c r="B18854" s="94" t="s">
        <v>81</v>
      </c>
    </row>
    <row r="18855" spans="1:2">
      <c r="A18855" s="93">
        <v>7310</v>
      </c>
      <c r="B18855" s="94" t="s">
        <v>81</v>
      </c>
    </row>
    <row r="18856" spans="1:2">
      <c r="A18856" s="93">
        <v>7310</v>
      </c>
      <c r="B18856" s="94" t="s">
        <v>81</v>
      </c>
    </row>
    <row r="18857" spans="1:2">
      <c r="A18857" s="93">
        <v>7310</v>
      </c>
      <c r="B18857" s="94" t="s">
        <v>81</v>
      </c>
    </row>
    <row r="18858" spans="1:2">
      <c r="A18858" s="93">
        <v>7310</v>
      </c>
      <c r="B18858" s="94" t="s">
        <v>81</v>
      </c>
    </row>
    <row r="18859" spans="1:2">
      <c r="A18859" s="93">
        <v>7315</v>
      </c>
      <c r="B18859" s="94" t="s">
        <v>81</v>
      </c>
    </row>
    <row r="18860" spans="1:2">
      <c r="A18860" s="93">
        <v>7315</v>
      </c>
      <c r="B18860" s="94" t="s">
        <v>81</v>
      </c>
    </row>
    <row r="18861" spans="1:2">
      <c r="A18861" s="93">
        <v>7315</v>
      </c>
      <c r="B18861" s="94" t="s">
        <v>81</v>
      </c>
    </row>
    <row r="18862" spans="1:2">
      <c r="A18862" s="93">
        <v>7315</v>
      </c>
      <c r="B18862" s="94" t="s">
        <v>81</v>
      </c>
    </row>
    <row r="18863" spans="1:2">
      <c r="A18863" s="93">
        <v>7315</v>
      </c>
      <c r="B18863" s="94" t="s">
        <v>81</v>
      </c>
    </row>
    <row r="18864" spans="1:2">
      <c r="A18864" s="93">
        <v>7315</v>
      </c>
      <c r="B18864" s="94" t="s">
        <v>81</v>
      </c>
    </row>
    <row r="18865" spans="1:2">
      <c r="A18865" s="93">
        <v>7315</v>
      </c>
      <c r="B18865" s="94" t="s">
        <v>81</v>
      </c>
    </row>
    <row r="18866" spans="1:2">
      <c r="A18866" s="93">
        <v>7315</v>
      </c>
      <c r="B18866" s="94" t="s">
        <v>81</v>
      </c>
    </row>
    <row r="18867" spans="1:2">
      <c r="A18867" s="93">
        <v>7315</v>
      </c>
      <c r="B18867" s="94" t="s">
        <v>81</v>
      </c>
    </row>
    <row r="18868" spans="1:2">
      <c r="A18868" s="93">
        <v>7315</v>
      </c>
      <c r="B18868" s="94" t="s">
        <v>81</v>
      </c>
    </row>
    <row r="18869" spans="1:2">
      <c r="A18869" s="93">
        <v>7315</v>
      </c>
      <c r="B18869" s="94" t="s">
        <v>81</v>
      </c>
    </row>
    <row r="18870" spans="1:2">
      <c r="A18870" s="93">
        <v>7315</v>
      </c>
      <c r="B18870" s="94" t="s">
        <v>81</v>
      </c>
    </row>
    <row r="18871" spans="1:2">
      <c r="A18871" s="93">
        <v>7315</v>
      </c>
      <c r="B18871" s="94" t="s">
        <v>81</v>
      </c>
    </row>
    <row r="18872" spans="1:2">
      <c r="A18872" s="93">
        <v>7315</v>
      </c>
      <c r="B18872" s="94" t="s">
        <v>81</v>
      </c>
    </row>
    <row r="18873" spans="1:2">
      <c r="A18873" s="93">
        <v>7315</v>
      </c>
      <c r="B18873" s="94" t="s">
        <v>81</v>
      </c>
    </row>
    <row r="18874" spans="1:2">
      <c r="A18874" s="93">
        <v>7315</v>
      </c>
      <c r="B18874" s="94" t="s">
        <v>81</v>
      </c>
    </row>
    <row r="18875" spans="1:2">
      <c r="A18875" s="93">
        <v>7315</v>
      </c>
      <c r="B18875" s="94" t="s">
        <v>81</v>
      </c>
    </row>
    <row r="18876" spans="1:2">
      <c r="A18876" s="93">
        <v>7315</v>
      </c>
      <c r="B18876" s="94" t="s">
        <v>81</v>
      </c>
    </row>
    <row r="18877" spans="1:2">
      <c r="A18877" s="93">
        <v>7316</v>
      </c>
      <c r="B18877" s="94" t="s">
        <v>81</v>
      </c>
    </row>
    <row r="18878" spans="1:2">
      <c r="A18878" s="93">
        <v>7316</v>
      </c>
      <c r="B18878" s="94" t="s">
        <v>81</v>
      </c>
    </row>
    <row r="18879" spans="1:2">
      <c r="A18879" s="93">
        <v>7316</v>
      </c>
      <c r="B18879" s="94" t="s">
        <v>81</v>
      </c>
    </row>
    <row r="18880" spans="1:2">
      <c r="A18880" s="93">
        <v>7316</v>
      </c>
      <c r="B18880" s="94" t="s">
        <v>81</v>
      </c>
    </row>
    <row r="18881" spans="1:2">
      <c r="A18881" s="93">
        <v>7316</v>
      </c>
      <c r="B18881" s="94" t="s">
        <v>81</v>
      </c>
    </row>
    <row r="18882" spans="1:2">
      <c r="A18882" s="93">
        <v>7316</v>
      </c>
      <c r="B18882" s="94" t="s">
        <v>81</v>
      </c>
    </row>
    <row r="18883" spans="1:2">
      <c r="A18883" s="93">
        <v>7316</v>
      </c>
      <c r="B18883" s="94" t="s">
        <v>81</v>
      </c>
    </row>
    <row r="18884" spans="1:2">
      <c r="A18884" s="93">
        <v>7316</v>
      </c>
      <c r="B18884" s="94" t="s">
        <v>81</v>
      </c>
    </row>
    <row r="18885" spans="1:2">
      <c r="A18885" s="93">
        <v>7316</v>
      </c>
      <c r="B18885" s="94" t="s">
        <v>81</v>
      </c>
    </row>
    <row r="18886" spans="1:2">
      <c r="A18886" s="93">
        <v>7316</v>
      </c>
      <c r="B18886" s="94" t="s">
        <v>81</v>
      </c>
    </row>
    <row r="18887" spans="1:2">
      <c r="A18887" s="93">
        <v>7316</v>
      </c>
      <c r="B18887" s="94" t="s">
        <v>81</v>
      </c>
    </row>
    <row r="18888" spans="1:2">
      <c r="A18888" s="93">
        <v>7320</v>
      </c>
      <c r="B18888" s="94" t="s">
        <v>81</v>
      </c>
    </row>
    <row r="18889" spans="1:2">
      <c r="A18889" s="93">
        <v>7320</v>
      </c>
      <c r="B18889" s="94" t="s">
        <v>81</v>
      </c>
    </row>
    <row r="18890" spans="1:2">
      <c r="A18890" s="93">
        <v>7320</v>
      </c>
      <c r="B18890" s="94" t="s">
        <v>81</v>
      </c>
    </row>
    <row r="18891" spans="1:2">
      <c r="A18891" s="93">
        <v>7320</v>
      </c>
      <c r="B18891" s="94" t="s">
        <v>81</v>
      </c>
    </row>
    <row r="18892" spans="1:2">
      <c r="A18892" s="93">
        <v>7320</v>
      </c>
      <c r="B18892" s="94" t="s">
        <v>81</v>
      </c>
    </row>
    <row r="18893" spans="1:2">
      <c r="A18893" s="93">
        <v>7320</v>
      </c>
      <c r="B18893" s="94" t="s">
        <v>81</v>
      </c>
    </row>
    <row r="18894" spans="1:2">
      <c r="A18894" s="93">
        <v>7320</v>
      </c>
      <c r="B18894" s="94" t="s">
        <v>81</v>
      </c>
    </row>
    <row r="18895" spans="1:2">
      <c r="A18895" s="93">
        <v>7320</v>
      </c>
      <c r="B18895" s="94" t="s">
        <v>81</v>
      </c>
    </row>
    <row r="18896" spans="1:2">
      <c r="A18896" s="93">
        <v>7320</v>
      </c>
      <c r="B18896" s="94" t="s">
        <v>81</v>
      </c>
    </row>
    <row r="18897" spans="1:2">
      <c r="A18897" s="93">
        <v>7320</v>
      </c>
      <c r="B18897" s="94" t="s">
        <v>81</v>
      </c>
    </row>
    <row r="18898" spans="1:2">
      <c r="A18898" s="93">
        <v>7320</v>
      </c>
      <c r="B18898" s="94" t="s">
        <v>81</v>
      </c>
    </row>
    <row r="18899" spans="1:2">
      <c r="A18899" s="93">
        <v>7320</v>
      </c>
      <c r="B18899" s="94" t="s">
        <v>81</v>
      </c>
    </row>
    <row r="18900" spans="1:2">
      <c r="A18900" s="93">
        <v>7320</v>
      </c>
      <c r="B18900" s="94" t="s">
        <v>81</v>
      </c>
    </row>
    <row r="18901" spans="1:2">
      <c r="A18901" s="93">
        <v>7320</v>
      </c>
      <c r="B18901" s="94" t="s">
        <v>81</v>
      </c>
    </row>
    <row r="18902" spans="1:2">
      <c r="A18902" s="93">
        <v>7320</v>
      </c>
      <c r="B18902" s="94" t="s">
        <v>81</v>
      </c>
    </row>
    <row r="18903" spans="1:2">
      <c r="A18903" s="93">
        <v>7320</v>
      </c>
      <c r="B18903" s="94" t="s">
        <v>81</v>
      </c>
    </row>
    <row r="18904" spans="1:2">
      <c r="A18904" s="93">
        <v>7320</v>
      </c>
      <c r="B18904" s="94" t="s">
        <v>81</v>
      </c>
    </row>
    <row r="18905" spans="1:2">
      <c r="A18905" s="93">
        <v>7320</v>
      </c>
      <c r="B18905" s="94" t="s">
        <v>81</v>
      </c>
    </row>
    <row r="18906" spans="1:2">
      <c r="A18906" s="93">
        <v>7320</v>
      </c>
      <c r="B18906" s="94" t="s">
        <v>81</v>
      </c>
    </row>
    <row r="18907" spans="1:2">
      <c r="A18907" s="93">
        <v>7320</v>
      </c>
      <c r="B18907" s="94" t="s">
        <v>81</v>
      </c>
    </row>
    <row r="18908" spans="1:2">
      <c r="A18908" s="93">
        <v>7320</v>
      </c>
      <c r="B18908" s="94" t="s">
        <v>81</v>
      </c>
    </row>
    <row r="18909" spans="1:2">
      <c r="A18909" s="93">
        <v>7320</v>
      </c>
      <c r="B18909" s="94" t="s">
        <v>81</v>
      </c>
    </row>
    <row r="18910" spans="1:2">
      <c r="A18910" s="93">
        <v>7321</v>
      </c>
      <c r="B18910" s="94" t="s">
        <v>81</v>
      </c>
    </row>
    <row r="18911" spans="1:2">
      <c r="A18911" s="93">
        <v>7321</v>
      </c>
      <c r="B18911" s="94" t="s">
        <v>81</v>
      </c>
    </row>
    <row r="18912" spans="1:2">
      <c r="A18912" s="93">
        <v>7321</v>
      </c>
      <c r="B18912" s="94" t="s">
        <v>81</v>
      </c>
    </row>
    <row r="18913" spans="1:2">
      <c r="A18913" s="93">
        <v>7321</v>
      </c>
      <c r="B18913" s="94" t="s">
        <v>81</v>
      </c>
    </row>
    <row r="18914" spans="1:2">
      <c r="A18914" s="93">
        <v>7321</v>
      </c>
      <c r="B18914" s="94" t="s">
        <v>81</v>
      </c>
    </row>
    <row r="18915" spans="1:2">
      <c r="A18915" s="93">
        <v>7321</v>
      </c>
      <c r="B18915" s="94" t="s">
        <v>81</v>
      </c>
    </row>
    <row r="18916" spans="1:2">
      <c r="A18916" s="93">
        <v>7321</v>
      </c>
      <c r="B18916" s="94" t="s">
        <v>81</v>
      </c>
    </row>
    <row r="18917" spans="1:2">
      <c r="A18917" s="93">
        <v>7321</v>
      </c>
      <c r="B18917" s="94" t="s">
        <v>81</v>
      </c>
    </row>
    <row r="18918" spans="1:2">
      <c r="A18918" s="93">
        <v>7321</v>
      </c>
      <c r="B18918" s="94" t="s">
        <v>81</v>
      </c>
    </row>
    <row r="18919" spans="1:2">
      <c r="A18919" s="93">
        <v>7321</v>
      </c>
      <c r="B18919" s="94" t="s">
        <v>81</v>
      </c>
    </row>
    <row r="18920" spans="1:2">
      <c r="A18920" s="93">
        <v>7321</v>
      </c>
      <c r="B18920" s="94" t="s">
        <v>81</v>
      </c>
    </row>
    <row r="18921" spans="1:2">
      <c r="A18921" s="93">
        <v>7321</v>
      </c>
      <c r="B18921" s="94" t="s">
        <v>81</v>
      </c>
    </row>
    <row r="18922" spans="1:2">
      <c r="A18922" s="93">
        <v>7321</v>
      </c>
      <c r="B18922" s="94" t="s">
        <v>81</v>
      </c>
    </row>
    <row r="18923" spans="1:2">
      <c r="A18923" s="93">
        <v>7321</v>
      </c>
      <c r="B18923" s="94" t="s">
        <v>81</v>
      </c>
    </row>
    <row r="18924" spans="1:2">
      <c r="A18924" s="93">
        <v>7321</v>
      </c>
      <c r="B18924" s="94" t="s">
        <v>81</v>
      </c>
    </row>
    <row r="18925" spans="1:2">
      <c r="A18925" s="93">
        <v>7321</v>
      </c>
      <c r="B18925" s="94" t="s">
        <v>81</v>
      </c>
    </row>
    <row r="18926" spans="1:2">
      <c r="A18926" s="93">
        <v>7321</v>
      </c>
      <c r="B18926" s="94" t="s">
        <v>81</v>
      </c>
    </row>
    <row r="18927" spans="1:2">
      <c r="A18927" s="93">
        <v>7321</v>
      </c>
      <c r="B18927" s="94" t="s">
        <v>81</v>
      </c>
    </row>
    <row r="18928" spans="1:2">
      <c r="A18928" s="93">
        <v>7321</v>
      </c>
      <c r="B18928" s="94" t="s">
        <v>81</v>
      </c>
    </row>
    <row r="18929" spans="1:2">
      <c r="A18929" s="93">
        <v>7321</v>
      </c>
      <c r="B18929" s="94" t="s">
        <v>81</v>
      </c>
    </row>
    <row r="18930" spans="1:2">
      <c r="A18930" s="93">
        <v>7321</v>
      </c>
      <c r="B18930" s="94" t="s">
        <v>81</v>
      </c>
    </row>
    <row r="18931" spans="1:2">
      <c r="A18931" s="93">
        <v>7321</v>
      </c>
      <c r="B18931" s="94" t="s">
        <v>81</v>
      </c>
    </row>
    <row r="18932" spans="1:2">
      <c r="A18932" s="93">
        <v>7321</v>
      </c>
      <c r="B18932" s="94" t="s">
        <v>81</v>
      </c>
    </row>
    <row r="18933" spans="1:2">
      <c r="A18933" s="93">
        <v>7321</v>
      </c>
      <c r="B18933" s="94" t="s">
        <v>81</v>
      </c>
    </row>
    <row r="18934" spans="1:2">
      <c r="A18934" s="93">
        <v>7321</v>
      </c>
      <c r="B18934" s="94" t="s">
        <v>81</v>
      </c>
    </row>
    <row r="18935" spans="1:2">
      <c r="A18935" s="93">
        <v>7321</v>
      </c>
      <c r="B18935" s="94" t="s">
        <v>81</v>
      </c>
    </row>
    <row r="18936" spans="1:2">
      <c r="A18936" s="93">
        <v>7321</v>
      </c>
      <c r="B18936" s="94" t="s">
        <v>81</v>
      </c>
    </row>
    <row r="18937" spans="1:2">
      <c r="A18937" s="93">
        <v>7321</v>
      </c>
      <c r="B18937" s="94" t="s">
        <v>81</v>
      </c>
    </row>
    <row r="18938" spans="1:2">
      <c r="A18938" s="93">
        <v>7321</v>
      </c>
      <c r="B18938" s="94" t="s">
        <v>81</v>
      </c>
    </row>
    <row r="18939" spans="1:2">
      <c r="A18939" s="93">
        <v>7321</v>
      </c>
      <c r="B18939" s="94" t="s">
        <v>81</v>
      </c>
    </row>
    <row r="18940" spans="1:2">
      <c r="A18940" s="93">
        <v>7321</v>
      </c>
      <c r="B18940" s="94" t="s">
        <v>81</v>
      </c>
    </row>
    <row r="18941" spans="1:2">
      <c r="A18941" s="93">
        <v>7321</v>
      </c>
      <c r="B18941" s="94" t="s">
        <v>81</v>
      </c>
    </row>
    <row r="18942" spans="1:2">
      <c r="A18942" s="93">
        <v>7321</v>
      </c>
      <c r="B18942" s="94" t="s">
        <v>81</v>
      </c>
    </row>
    <row r="18943" spans="1:2">
      <c r="A18943" s="93">
        <v>7321</v>
      </c>
      <c r="B18943" s="94" t="s">
        <v>81</v>
      </c>
    </row>
    <row r="18944" spans="1:2">
      <c r="A18944" s="93">
        <v>7321</v>
      </c>
      <c r="B18944" s="94" t="s">
        <v>81</v>
      </c>
    </row>
    <row r="18945" spans="1:2">
      <c r="A18945" s="93">
        <v>7321</v>
      </c>
      <c r="B18945" s="94" t="s">
        <v>81</v>
      </c>
    </row>
    <row r="18946" spans="1:2">
      <c r="A18946" s="93">
        <v>7321</v>
      </c>
      <c r="B18946" s="94" t="s">
        <v>81</v>
      </c>
    </row>
    <row r="18947" spans="1:2">
      <c r="A18947" s="93">
        <v>7321</v>
      </c>
      <c r="B18947" s="94" t="s">
        <v>81</v>
      </c>
    </row>
    <row r="18948" spans="1:2">
      <c r="A18948" s="93">
        <v>7322</v>
      </c>
      <c r="B18948" s="94" t="s">
        <v>81</v>
      </c>
    </row>
    <row r="18949" spans="1:2">
      <c r="A18949" s="93">
        <v>7325</v>
      </c>
      <c r="B18949" s="94" t="s">
        <v>81</v>
      </c>
    </row>
    <row r="18950" spans="1:2">
      <c r="A18950" s="93">
        <v>7325</v>
      </c>
      <c r="B18950" s="94" t="s">
        <v>81</v>
      </c>
    </row>
    <row r="18951" spans="1:2">
      <c r="A18951" s="93">
        <v>7325</v>
      </c>
      <c r="B18951" s="94" t="s">
        <v>81</v>
      </c>
    </row>
    <row r="18952" spans="1:2">
      <c r="A18952" s="93">
        <v>7325</v>
      </c>
      <c r="B18952" s="94" t="s">
        <v>81</v>
      </c>
    </row>
    <row r="18953" spans="1:2">
      <c r="A18953" s="93">
        <v>7325</v>
      </c>
      <c r="B18953" s="94" t="s">
        <v>81</v>
      </c>
    </row>
    <row r="18954" spans="1:2">
      <c r="A18954" s="93">
        <v>7325</v>
      </c>
      <c r="B18954" s="94" t="s">
        <v>81</v>
      </c>
    </row>
    <row r="18955" spans="1:2">
      <c r="A18955" s="93">
        <v>7325</v>
      </c>
      <c r="B18955" s="94" t="s">
        <v>81</v>
      </c>
    </row>
    <row r="18956" spans="1:2">
      <c r="A18956" s="93">
        <v>7325</v>
      </c>
      <c r="B18956" s="94" t="s">
        <v>81</v>
      </c>
    </row>
    <row r="18957" spans="1:2">
      <c r="A18957" s="93">
        <v>7325</v>
      </c>
      <c r="B18957" s="94" t="s">
        <v>81</v>
      </c>
    </row>
    <row r="18958" spans="1:2">
      <c r="A18958" s="93">
        <v>7325</v>
      </c>
      <c r="B18958" s="94" t="s">
        <v>81</v>
      </c>
    </row>
    <row r="18959" spans="1:2">
      <c r="A18959" s="93">
        <v>7325</v>
      </c>
      <c r="B18959" s="94" t="s">
        <v>81</v>
      </c>
    </row>
    <row r="18960" spans="1:2">
      <c r="A18960" s="93">
        <v>7325</v>
      </c>
      <c r="B18960" s="94" t="s">
        <v>81</v>
      </c>
    </row>
    <row r="18961" spans="1:2">
      <c r="A18961" s="93">
        <v>7325</v>
      </c>
      <c r="B18961" s="94" t="s">
        <v>81</v>
      </c>
    </row>
    <row r="18962" spans="1:2">
      <c r="A18962" s="93">
        <v>7325</v>
      </c>
      <c r="B18962" s="94" t="s">
        <v>81</v>
      </c>
    </row>
    <row r="18963" spans="1:2">
      <c r="A18963" s="93">
        <v>7325</v>
      </c>
      <c r="B18963" s="94" t="s">
        <v>81</v>
      </c>
    </row>
    <row r="18964" spans="1:2">
      <c r="A18964" s="93">
        <v>7325</v>
      </c>
      <c r="B18964" s="94" t="s">
        <v>81</v>
      </c>
    </row>
    <row r="18965" spans="1:2">
      <c r="A18965" s="93">
        <v>7325</v>
      </c>
      <c r="B18965" s="94" t="s">
        <v>81</v>
      </c>
    </row>
    <row r="18966" spans="1:2">
      <c r="A18966" s="93">
        <v>7325</v>
      </c>
      <c r="B18966" s="94" t="s">
        <v>81</v>
      </c>
    </row>
    <row r="18967" spans="1:2">
      <c r="A18967" s="93">
        <v>7325</v>
      </c>
      <c r="B18967" s="94" t="s">
        <v>81</v>
      </c>
    </row>
    <row r="18968" spans="1:2">
      <c r="A18968" s="93">
        <v>7325</v>
      </c>
      <c r="B18968" s="94" t="s">
        <v>81</v>
      </c>
    </row>
    <row r="18969" spans="1:2">
      <c r="A18969" s="93">
        <v>7325</v>
      </c>
      <c r="B18969" s="94" t="s">
        <v>81</v>
      </c>
    </row>
    <row r="18970" spans="1:2">
      <c r="A18970" s="93">
        <v>7330</v>
      </c>
      <c r="B18970" s="94" t="s">
        <v>81</v>
      </c>
    </row>
    <row r="18971" spans="1:2">
      <c r="A18971" s="93">
        <v>7330</v>
      </c>
      <c r="B18971" s="94" t="s">
        <v>81</v>
      </c>
    </row>
    <row r="18972" spans="1:2">
      <c r="A18972" s="93">
        <v>7330</v>
      </c>
      <c r="B18972" s="94" t="s">
        <v>81</v>
      </c>
    </row>
    <row r="18973" spans="1:2">
      <c r="A18973" s="93">
        <v>7330</v>
      </c>
      <c r="B18973" s="94" t="s">
        <v>81</v>
      </c>
    </row>
    <row r="18974" spans="1:2">
      <c r="A18974" s="93">
        <v>7330</v>
      </c>
      <c r="B18974" s="94" t="s">
        <v>81</v>
      </c>
    </row>
    <row r="18975" spans="1:2">
      <c r="A18975" s="93">
        <v>7330</v>
      </c>
      <c r="B18975" s="94" t="s">
        <v>81</v>
      </c>
    </row>
    <row r="18976" spans="1:2">
      <c r="A18976" s="93">
        <v>7330</v>
      </c>
      <c r="B18976" s="94" t="s">
        <v>81</v>
      </c>
    </row>
    <row r="18977" spans="1:2">
      <c r="A18977" s="93">
        <v>7330</v>
      </c>
      <c r="B18977" s="94" t="s">
        <v>81</v>
      </c>
    </row>
    <row r="18978" spans="1:2">
      <c r="A18978" s="93">
        <v>7330</v>
      </c>
      <c r="B18978" s="94" t="s">
        <v>81</v>
      </c>
    </row>
    <row r="18979" spans="1:2">
      <c r="A18979" s="93">
        <v>7330</v>
      </c>
      <c r="B18979" s="94" t="s">
        <v>81</v>
      </c>
    </row>
    <row r="18980" spans="1:2">
      <c r="A18980" s="93">
        <v>7330</v>
      </c>
      <c r="B18980" s="94" t="s">
        <v>81</v>
      </c>
    </row>
    <row r="18981" spans="1:2">
      <c r="A18981" s="93">
        <v>7330</v>
      </c>
      <c r="B18981" s="94" t="s">
        <v>81</v>
      </c>
    </row>
    <row r="18982" spans="1:2">
      <c r="A18982" s="93">
        <v>7330</v>
      </c>
      <c r="B18982" s="94" t="s">
        <v>81</v>
      </c>
    </row>
    <row r="18983" spans="1:2">
      <c r="A18983" s="93">
        <v>7330</v>
      </c>
      <c r="B18983" s="94" t="s">
        <v>81</v>
      </c>
    </row>
    <row r="18984" spans="1:2">
      <c r="A18984" s="93">
        <v>7330</v>
      </c>
      <c r="B18984" s="94" t="s">
        <v>81</v>
      </c>
    </row>
    <row r="18985" spans="1:2">
      <c r="A18985" s="93">
        <v>7330</v>
      </c>
      <c r="B18985" s="94" t="s">
        <v>81</v>
      </c>
    </row>
    <row r="18986" spans="1:2">
      <c r="A18986" s="93">
        <v>7330</v>
      </c>
      <c r="B18986" s="94" t="s">
        <v>81</v>
      </c>
    </row>
    <row r="18987" spans="1:2">
      <c r="A18987" s="93">
        <v>7330</v>
      </c>
      <c r="B18987" s="94" t="s">
        <v>81</v>
      </c>
    </row>
    <row r="18988" spans="1:2">
      <c r="A18988" s="93">
        <v>7330</v>
      </c>
      <c r="B18988" s="94" t="s">
        <v>81</v>
      </c>
    </row>
    <row r="18989" spans="1:2">
      <c r="A18989" s="93">
        <v>7330</v>
      </c>
      <c r="B18989" s="94" t="s">
        <v>81</v>
      </c>
    </row>
    <row r="18990" spans="1:2">
      <c r="A18990" s="93">
        <v>7330</v>
      </c>
      <c r="B18990" s="94" t="s">
        <v>81</v>
      </c>
    </row>
    <row r="18991" spans="1:2">
      <c r="A18991" s="93">
        <v>7330</v>
      </c>
      <c r="B18991" s="94" t="s">
        <v>81</v>
      </c>
    </row>
    <row r="18992" spans="1:2">
      <c r="A18992" s="93">
        <v>7330</v>
      </c>
      <c r="B18992" s="94" t="s">
        <v>81</v>
      </c>
    </row>
    <row r="18993" spans="1:2">
      <c r="A18993" s="93">
        <v>7330</v>
      </c>
      <c r="B18993" s="94" t="s">
        <v>81</v>
      </c>
    </row>
    <row r="18994" spans="1:2">
      <c r="A18994" s="93">
        <v>7330</v>
      </c>
      <c r="B18994" s="94" t="s">
        <v>81</v>
      </c>
    </row>
    <row r="18995" spans="1:2">
      <c r="A18995" s="93">
        <v>7330</v>
      </c>
      <c r="B18995" s="94" t="s">
        <v>81</v>
      </c>
    </row>
    <row r="18996" spans="1:2">
      <c r="A18996" s="93">
        <v>7330</v>
      </c>
      <c r="B18996" s="94" t="s">
        <v>81</v>
      </c>
    </row>
    <row r="18997" spans="1:2">
      <c r="A18997" s="93">
        <v>7330</v>
      </c>
      <c r="B18997" s="94" t="s">
        <v>81</v>
      </c>
    </row>
    <row r="18998" spans="1:2">
      <c r="A18998" s="93">
        <v>7330</v>
      </c>
      <c r="B18998" s="94" t="s">
        <v>81</v>
      </c>
    </row>
    <row r="18999" spans="1:2">
      <c r="A18999" s="93">
        <v>7331</v>
      </c>
      <c r="B18999" s="94" t="s">
        <v>81</v>
      </c>
    </row>
    <row r="19000" spans="1:2">
      <c r="A19000" s="93">
        <v>7466</v>
      </c>
      <c r="B19000" s="94" t="s">
        <v>81</v>
      </c>
    </row>
    <row r="19001" spans="1:2">
      <c r="A19001" s="93">
        <v>7466</v>
      </c>
      <c r="B19001" s="94" t="s">
        <v>81</v>
      </c>
    </row>
    <row r="19002" spans="1:2">
      <c r="A19002" s="93">
        <v>7466</v>
      </c>
      <c r="B19002" s="94" t="s">
        <v>81</v>
      </c>
    </row>
    <row r="19003" spans="1:2">
      <c r="A19003" s="93">
        <v>7467</v>
      </c>
      <c r="B19003" s="94" t="s">
        <v>81</v>
      </c>
    </row>
    <row r="19004" spans="1:2">
      <c r="A19004" s="93">
        <v>7467</v>
      </c>
      <c r="B19004" s="94" t="s">
        <v>81</v>
      </c>
    </row>
    <row r="19005" spans="1:2">
      <c r="A19005" s="93">
        <v>7468</v>
      </c>
      <c r="B19005" s="94" t="s">
        <v>81</v>
      </c>
    </row>
    <row r="19006" spans="1:2">
      <c r="A19006" s="93">
        <v>7468</v>
      </c>
      <c r="B19006" s="94" t="s">
        <v>81</v>
      </c>
    </row>
    <row r="19007" spans="1:2">
      <c r="A19007" s="93">
        <v>7469</v>
      </c>
      <c r="B19007" s="94" t="s">
        <v>81</v>
      </c>
    </row>
    <row r="19008" spans="1:2">
      <c r="A19008" s="93">
        <v>7469</v>
      </c>
      <c r="B19008" s="94" t="s">
        <v>81</v>
      </c>
    </row>
    <row r="19009" spans="1:2">
      <c r="A19009" s="93">
        <v>7469</v>
      </c>
      <c r="B19009" s="94" t="s">
        <v>81</v>
      </c>
    </row>
    <row r="19010" spans="1:2">
      <c r="A19010" s="93">
        <v>7469</v>
      </c>
      <c r="B19010" s="94" t="s">
        <v>81</v>
      </c>
    </row>
    <row r="19011" spans="1:2">
      <c r="A19011" s="93">
        <v>7470</v>
      </c>
      <c r="B19011" s="94" t="s">
        <v>81</v>
      </c>
    </row>
    <row r="19012" spans="1:2">
      <c r="A19012" s="93">
        <v>7470</v>
      </c>
      <c r="B19012" s="94" t="s">
        <v>81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61"/>
  <sheetViews>
    <sheetView zoomScale="130" zoomScaleNormal="130" workbookViewId="0">
      <selection activeCell="D23" sqref="D23"/>
    </sheetView>
  </sheetViews>
  <sheetFormatPr defaultColWidth="9" defaultRowHeight="13.5" outlineLevelCol="3"/>
  <cols>
    <col min="1" max="1" width="15.5" style="71" customWidth="1"/>
    <col min="2" max="2" width="21.125" style="71" customWidth="1"/>
    <col min="3" max="3" width="24.125" style="71" customWidth="1"/>
    <col min="4" max="4" width="13.125" style="71" customWidth="1"/>
  </cols>
  <sheetData>
    <row r="1" spans="1:4">
      <c r="A1" s="72" t="s">
        <v>87</v>
      </c>
      <c r="B1" s="72" t="s">
        <v>93</v>
      </c>
      <c r="C1" s="73" t="s">
        <v>94</v>
      </c>
      <c r="D1" s="72" t="s">
        <v>95</v>
      </c>
    </row>
    <row r="2" spans="1:4">
      <c r="A2" s="74">
        <v>2250</v>
      </c>
      <c r="B2" s="75" t="s">
        <v>96</v>
      </c>
      <c r="C2" s="76" t="s">
        <v>97</v>
      </c>
      <c r="D2" s="77">
        <v>10.9</v>
      </c>
    </row>
    <row r="3" spans="1:4">
      <c r="A3" s="78">
        <v>2256</v>
      </c>
      <c r="B3" s="79" t="s">
        <v>98</v>
      </c>
      <c r="C3" s="80" t="s">
        <v>97</v>
      </c>
      <c r="D3" s="81">
        <v>10.9</v>
      </c>
    </row>
    <row r="4" spans="1:4">
      <c r="A4" s="74">
        <v>2259</v>
      </c>
      <c r="B4" s="75" t="s">
        <v>99</v>
      </c>
      <c r="C4" s="76" t="s">
        <v>97</v>
      </c>
      <c r="D4" s="77">
        <v>10.9</v>
      </c>
    </row>
    <row r="5" spans="1:4">
      <c r="A5" s="78">
        <v>2330</v>
      </c>
      <c r="B5" s="79" t="s">
        <v>100</v>
      </c>
      <c r="C5" s="80" t="s">
        <v>97</v>
      </c>
      <c r="D5" s="81">
        <v>10.9</v>
      </c>
    </row>
    <row r="6" spans="1:4">
      <c r="A6" s="74">
        <v>2330</v>
      </c>
      <c r="B6" s="75" t="s">
        <v>101</v>
      </c>
      <c r="C6" s="76" t="s">
        <v>97</v>
      </c>
      <c r="D6" s="77">
        <v>10.9</v>
      </c>
    </row>
    <row r="7" spans="1:4">
      <c r="A7" s="78">
        <v>2330</v>
      </c>
      <c r="B7" s="79" t="s">
        <v>102</v>
      </c>
      <c r="C7" s="80" t="s">
        <v>97</v>
      </c>
      <c r="D7" s="81">
        <v>10.9</v>
      </c>
    </row>
    <row r="8" spans="1:4">
      <c r="A8" s="74">
        <v>2330</v>
      </c>
      <c r="B8" s="82" t="s">
        <v>103</v>
      </c>
      <c r="C8" s="76" t="s">
        <v>97</v>
      </c>
      <c r="D8" s="77">
        <v>10.9</v>
      </c>
    </row>
    <row r="9" spans="1:4">
      <c r="A9" s="78">
        <v>2336</v>
      </c>
      <c r="B9" s="79" t="s">
        <v>104</v>
      </c>
      <c r="C9" s="80" t="s">
        <v>97</v>
      </c>
      <c r="D9" s="81">
        <v>10.9</v>
      </c>
    </row>
    <row r="10" spans="1:4">
      <c r="A10" s="74">
        <v>2340</v>
      </c>
      <c r="B10" s="75" t="s">
        <v>105</v>
      </c>
      <c r="C10" s="76" t="s">
        <v>97</v>
      </c>
      <c r="D10" s="77">
        <v>10.9</v>
      </c>
    </row>
    <row r="11" spans="1:4">
      <c r="A11" s="78">
        <v>2340</v>
      </c>
      <c r="B11" s="79" t="s">
        <v>106</v>
      </c>
      <c r="C11" s="80" t="s">
        <v>97</v>
      </c>
      <c r="D11" s="81">
        <v>10.9</v>
      </c>
    </row>
    <row r="12" spans="1:4">
      <c r="A12" s="74">
        <v>2340</v>
      </c>
      <c r="B12" s="75" t="s">
        <v>107</v>
      </c>
      <c r="C12" s="76" t="s">
        <v>97</v>
      </c>
      <c r="D12" s="77">
        <v>10.9</v>
      </c>
    </row>
    <row r="13" spans="1:4">
      <c r="A13" s="78">
        <v>2346</v>
      </c>
      <c r="B13" s="79" t="s">
        <v>108</v>
      </c>
      <c r="C13" s="80" t="s">
        <v>97</v>
      </c>
      <c r="D13" s="81">
        <v>10.9</v>
      </c>
    </row>
    <row r="14" spans="1:4">
      <c r="A14" s="74">
        <v>2346</v>
      </c>
      <c r="B14" s="75" t="s">
        <v>109</v>
      </c>
      <c r="C14" s="76" t="s">
        <v>97</v>
      </c>
      <c r="D14" s="77">
        <v>10.9</v>
      </c>
    </row>
    <row r="15" spans="1:4">
      <c r="A15" s="78">
        <v>2346</v>
      </c>
      <c r="B15" s="79" t="s">
        <v>110</v>
      </c>
      <c r="C15" s="80" t="s">
        <v>97</v>
      </c>
      <c r="D15" s="81">
        <v>10.9</v>
      </c>
    </row>
    <row r="16" spans="1:4">
      <c r="A16" s="74">
        <v>2346</v>
      </c>
      <c r="B16" s="75" t="s">
        <v>111</v>
      </c>
      <c r="C16" s="76" t="s">
        <v>97</v>
      </c>
      <c r="D16" s="77">
        <v>10.9</v>
      </c>
    </row>
    <row r="17" spans="1:4">
      <c r="A17" s="78">
        <v>2346</v>
      </c>
      <c r="B17" s="79" t="s">
        <v>112</v>
      </c>
      <c r="C17" s="80" t="s">
        <v>97</v>
      </c>
      <c r="D17" s="81">
        <v>10.9</v>
      </c>
    </row>
    <row r="18" spans="1:4">
      <c r="A18" s="74">
        <v>2346</v>
      </c>
      <c r="B18" s="75" t="s">
        <v>113</v>
      </c>
      <c r="C18" s="76" t="s">
        <v>97</v>
      </c>
      <c r="D18" s="77">
        <v>10.9</v>
      </c>
    </row>
    <row r="19" spans="1:4">
      <c r="A19" s="78">
        <v>2346</v>
      </c>
      <c r="B19" s="79" t="s">
        <v>114</v>
      </c>
      <c r="C19" s="80" t="s">
        <v>97</v>
      </c>
      <c r="D19" s="81">
        <v>10.9</v>
      </c>
    </row>
    <row r="20" spans="1:4">
      <c r="A20" s="74">
        <v>2347</v>
      </c>
      <c r="B20" s="75" t="s">
        <v>115</v>
      </c>
      <c r="C20" s="76" t="s">
        <v>97</v>
      </c>
      <c r="D20" s="77">
        <v>10.9</v>
      </c>
    </row>
    <row r="21" spans="1:4">
      <c r="A21" s="78">
        <v>2350</v>
      </c>
      <c r="B21" s="79" t="s">
        <v>116</v>
      </c>
      <c r="C21" s="80" t="s">
        <v>97</v>
      </c>
      <c r="D21" s="81">
        <v>10.9</v>
      </c>
    </row>
    <row r="22" spans="1:4">
      <c r="A22" s="74">
        <v>2350</v>
      </c>
      <c r="B22" s="75" t="s">
        <v>117</v>
      </c>
      <c r="C22" s="83" t="s">
        <v>118</v>
      </c>
      <c r="D22" s="77">
        <v>10.9</v>
      </c>
    </row>
    <row r="23" spans="1:4">
      <c r="A23" s="78">
        <v>2350</v>
      </c>
      <c r="B23" s="79" t="s">
        <v>119</v>
      </c>
      <c r="C23" s="80" t="s">
        <v>97</v>
      </c>
      <c r="D23" s="81">
        <v>10.9</v>
      </c>
    </row>
    <row r="24" spans="1:4">
      <c r="A24" s="74">
        <v>2350</v>
      </c>
      <c r="B24" s="75" t="s">
        <v>120</v>
      </c>
      <c r="C24" s="76" t="s">
        <v>97</v>
      </c>
      <c r="D24" s="77">
        <v>10.9</v>
      </c>
    </row>
    <row r="25" spans="1:4">
      <c r="A25" s="78">
        <v>2350</v>
      </c>
      <c r="B25" s="79" t="s">
        <v>121</v>
      </c>
      <c r="C25" s="80" t="s">
        <v>97</v>
      </c>
      <c r="D25" s="81">
        <v>10.9</v>
      </c>
    </row>
    <row r="26" spans="1:4">
      <c r="A26" s="74">
        <v>2354</v>
      </c>
      <c r="B26" s="75" t="s">
        <v>122</v>
      </c>
      <c r="C26" s="76" t="s">
        <v>97</v>
      </c>
      <c r="D26" s="77">
        <v>10.9</v>
      </c>
    </row>
    <row r="27" spans="1:4">
      <c r="A27" s="78">
        <v>2357</v>
      </c>
      <c r="B27" s="79" t="s">
        <v>123</v>
      </c>
      <c r="C27" s="80" t="s">
        <v>97</v>
      </c>
      <c r="D27" s="81">
        <v>10.9</v>
      </c>
    </row>
    <row r="28" spans="1:4">
      <c r="A28" s="74">
        <v>2357</v>
      </c>
      <c r="B28" s="75" t="s">
        <v>124</v>
      </c>
      <c r="C28" s="76" t="s">
        <v>97</v>
      </c>
      <c r="D28" s="77">
        <v>10.9</v>
      </c>
    </row>
    <row r="29" spans="1:4">
      <c r="A29" s="78">
        <v>2357</v>
      </c>
      <c r="B29" s="79" t="s">
        <v>125</v>
      </c>
      <c r="C29" s="80" t="s">
        <v>97</v>
      </c>
      <c r="D29" s="81">
        <v>10.9</v>
      </c>
    </row>
    <row r="30" spans="1:4">
      <c r="A30" s="74">
        <v>2357</v>
      </c>
      <c r="B30" s="75" t="s">
        <v>126</v>
      </c>
      <c r="C30" s="76" t="s">
        <v>97</v>
      </c>
      <c r="D30" s="77">
        <v>10.9</v>
      </c>
    </row>
    <row r="31" spans="1:4">
      <c r="A31" s="78">
        <v>2357</v>
      </c>
      <c r="B31" s="79" t="s">
        <v>127</v>
      </c>
      <c r="C31" s="80" t="s">
        <v>97</v>
      </c>
      <c r="D31" s="81">
        <v>10.9</v>
      </c>
    </row>
    <row r="32" spans="1:4">
      <c r="A32" s="74">
        <v>2357</v>
      </c>
      <c r="B32" s="75" t="s">
        <v>128</v>
      </c>
      <c r="C32" s="76" t="s">
        <v>97</v>
      </c>
      <c r="D32" s="77">
        <v>10.9</v>
      </c>
    </row>
    <row r="33" spans="1:4">
      <c r="A33" s="78">
        <v>2358</v>
      </c>
      <c r="B33" s="79" t="s">
        <v>129</v>
      </c>
      <c r="C33" s="80" t="s">
        <v>97</v>
      </c>
      <c r="D33" s="81">
        <v>10.9</v>
      </c>
    </row>
    <row r="34" spans="1:4">
      <c r="A34" s="74">
        <v>2358</v>
      </c>
      <c r="B34" s="75" t="s">
        <v>130</v>
      </c>
      <c r="C34" s="76" t="s">
        <v>97</v>
      </c>
      <c r="D34" s="77">
        <v>10.9</v>
      </c>
    </row>
    <row r="35" spans="1:4">
      <c r="A35" s="78">
        <v>2360</v>
      </c>
      <c r="B35" s="79" t="s">
        <v>131</v>
      </c>
      <c r="C35" s="80" t="s">
        <v>97</v>
      </c>
      <c r="D35" s="81">
        <v>10.9</v>
      </c>
    </row>
    <row r="36" spans="1:4">
      <c r="A36" s="74">
        <v>2370</v>
      </c>
      <c r="B36" s="75" t="s">
        <v>132</v>
      </c>
      <c r="C36" s="76" t="s">
        <v>97</v>
      </c>
      <c r="D36" s="77">
        <v>10.9</v>
      </c>
    </row>
    <row r="37" spans="1:4">
      <c r="A37" s="78">
        <v>2371</v>
      </c>
      <c r="B37" s="79" t="s">
        <v>133</v>
      </c>
      <c r="C37" s="80" t="s">
        <v>97</v>
      </c>
      <c r="D37" s="81">
        <v>10.9</v>
      </c>
    </row>
    <row r="38" spans="1:4">
      <c r="A38" s="74">
        <v>2372</v>
      </c>
      <c r="B38" s="75" t="s">
        <v>134</v>
      </c>
      <c r="C38" s="76" t="s">
        <v>97</v>
      </c>
      <c r="D38" s="77">
        <v>10.9</v>
      </c>
    </row>
    <row r="39" spans="1:4">
      <c r="A39" s="78">
        <v>2372</v>
      </c>
      <c r="B39" s="79" t="s">
        <v>135</v>
      </c>
      <c r="C39" s="80" t="s">
        <v>97</v>
      </c>
      <c r="D39" s="81">
        <v>10.9</v>
      </c>
    </row>
    <row r="40" spans="1:4">
      <c r="A40" s="74">
        <v>2372</v>
      </c>
      <c r="B40" s="75" t="s">
        <v>136</v>
      </c>
      <c r="C40" s="76" t="s">
        <v>97</v>
      </c>
      <c r="D40" s="77">
        <v>10.9</v>
      </c>
    </row>
    <row r="41" spans="1:4">
      <c r="A41" s="78">
        <v>2372</v>
      </c>
      <c r="B41" s="79" t="s">
        <v>137</v>
      </c>
      <c r="C41" s="80" t="s">
        <v>97</v>
      </c>
      <c r="D41" s="81">
        <v>10.9</v>
      </c>
    </row>
    <row r="42" spans="1:4">
      <c r="A42" s="74">
        <v>2372</v>
      </c>
      <c r="B42" s="75" t="s">
        <v>138</v>
      </c>
      <c r="C42" s="76" t="s">
        <v>97</v>
      </c>
      <c r="D42" s="77">
        <v>10.9</v>
      </c>
    </row>
    <row r="43" spans="1:4">
      <c r="A43" s="78">
        <v>2372</v>
      </c>
      <c r="B43" s="79" t="s">
        <v>139</v>
      </c>
      <c r="C43" s="80" t="s">
        <v>97</v>
      </c>
      <c r="D43" s="81">
        <v>10.9</v>
      </c>
    </row>
    <row r="44" spans="1:4">
      <c r="A44" s="74">
        <v>2379</v>
      </c>
      <c r="B44" s="75" t="s">
        <v>140</v>
      </c>
      <c r="C44" s="76" t="s">
        <v>97</v>
      </c>
      <c r="D44" s="77">
        <v>10.9</v>
      </c>
    </row>
    <row r="45" spans="1:4">
      <c r="A45" s="78">
        <v>2379</v>
      </c>
      <c r="B45" s="79" t="s">
        <v>141</v>
      </c>
      <c r="C45" s="80" t="s">
        <v>97</v>
      </c>
      <c r="D45" s="81">
        <v>10.9</v>
      </c>
    </row>
    <row r="46" spans="1:4">
      <c r="A46" s="74">
        <v>2382</v>
      </c>
      <c r="B46" s="75" t="s">
        <v>142</v>
      </c>
      <c r="C46" s="76" t="s">
        <v>97</v>
      </c>
      <c r="D46" s="77">
        <v>10.9</v>
      </c>
    </row>
    <row r="47" spans="1:4">
      <c r="A47" s="78">
        <v>2386</v>
      </c>
      <c r="B47" s="79" t="s">
        <v>143</v>
      </c>
      <c r="C47" s="80" t="s">
        <v>97</v>
      </c>
      <c r="D47" s="81">
        <v>10.9</v>
      </c>
    </row>
    <row r="48" spans="1:4">
      <c r="A48" s="74">
        <v>2387</v>
      </c>
      <c r="B48" s="75" t="s">
        <v>144</v>
      </c>
      <c r="C48" s="76" t="s">
        <v>97</v>
      </c>
      <c r="D48" s="77">
        <v>10.9</v>
      </c>
    </row>
    <row r="49" spans="1:4">
      <c r="A49" s="78">
        <v>2388</v>
      </c>
      <c r="B49" s="79" t="s">
        <v>145</v>
      </c>
      <c r="C49" s="80" t="s">
        <v>97</v>
      </c>
      <c r="D49" s="81">
        <v>10.9</v>
      </c>
    </row>
    <row r="50" spans="1:4">
      <c r="A50" s="74">
        <v>2390</v>
      </c>
      <c r="B50" s="75" t="s">
        <v>146</v>
      </c>
      <c r="C50" s="76" t="s">
        <v>97</v>
      </c>
      <c r="D50" s="77">
        <v>10.9</v>
      </c>
    </row>
    <row r="51" spans="1:4">
      <c r="A51" s="78">
        <v>2390</v>
      </c>
      <c r="B51" s="79" t="s">
        <v>147</v>
      </c>
      <c r="C51" s="80" t="s">
        <v>97</v>
      </c>
      <c r="D51" s="81">
        <v>10.9</v>
      </c>
    </row>
    <row r="52" spans="1:4">
      <c r="A52" s="74">
        <v>2395</v>
      </c>
      <c r="B52" s="75" t="s">
        <v>148</v>
      </c>
      <c r="C52" s="76" t="s">
        <v>97</v>
      </c>
      <c r="D52" s="77">
        <v>10.9</v>
      </c>
    </row>
    <row r="53" spans="1:4">
      <c r="A53" s="78">
        <v>2397</v>
      </c>
      <c r="B53" s="79" t="s">
        <v>149</v>
      </c>
      <c r="C53" s="80" t="s">
        <v>97</v>
      </c>
      <c r="D53" s="81">
        <v>10.9</v>
      </c>
    </row>
    <row r="54" spans="1:4">
      <c r="A54" s="74">
        <v>2400</v>
      </c>
      <c r="B54" s="75" t="s">
        <v>150</v>
      </c>
      <c r="C54" s="76" t="s">
        <v>97</v>
      </c>
      <c r="D54" s="77">
        <v>10.9</v>
      </c>
    </row>
    <row r="55" spans="1:4">
      <c r="A55" s="78">
        <v>2400</v>
      </c>
      <c r="B55" s="79" t="s">
        <v>151</v>
      </c>
      <c r="C55" s="80" t="s">
        <v>97</v>
      </c>
      <c r="D55" s="81">
        <v>10.9</v>
      </c>
    </row>
    <row r="56" spans="1:4">
      <c r="A56" s="74">
        <v>2408</v>
      </c>
      <c r="B56" s="75" t="s">
        <v>152</v>
      </c>
      <c r="C56" s="76" t="s">
        <v>97</v>
      </c>
      <c r="D56" s="77">
        <v>10.9</v>
      </c>
    </row>
    <row r="57" spans="1:4">
      <c r="A57" s="78">
        <v>2408</v>
      </c>
      <c r="B57" s="79" t="s">
        <v>153</v>
      </c>
      <c r="C57" s="80" t="s">
        <v>97</v>
      </c>
      <c r="D57" s="81">
        <v>10.9</v>
      </c>
    </row>
    <row r="58" spans="1:4">
      <c r="A58" s="74">
        <v>2410</v>
      </c>
      <c r="B58" s="75" t="s">
        <v>154</v>
      </c>
      <c r="C58" s="76" t="s">
        <v>97</v>
      </c>
      <c r="D58" s="77">
        <v>10.9</v>
      </c>
    </row>
    <row r="59" spans="1:4">
      <c r="A59" s="78">
        <v>2420</v>
      </c>
      <c r="B59" s="79" t="s">
        <v>155</v>
      </c>
      <c r="C59" s="80" t="s">
        <v>97</v>
      </c>
      <c r="D59" s="81">
        <v>10.9</v>
      </c>
    </row>
    <row r="60" spans="1:4">
      <c r="A60" s="74">
        <v>2420</v>
      </c>
      <c r="B60" s="75" t="s">
        <v>156</v>
      </c>
      <c r="C60" s="76" t="s">
        <v>97</v>
      </c>
      <c r="D60" s="77">
        <v>10.9</v>
      </c>
    </row>
    <row r="61" spans="1:4">
      <c r="A61" s="78">
        <v>2422</v>
      </c>
      <c r="B61" s="79" t="s">
        <v>157</v>
      </c>
      <c r="C61" s="80" t="s">
        <v>97</v>
      </c>
      <c r="D61" s="81">
        <v>10.9</v>
      </c>
    </row>
    <row r="62" spans="1:4">
      <c r="A62" s="74">
        <v>2422</v>
      </c>
      <c r="B62" s="75" t="s">
        <v>158</v>
      </c>
      <c r="C62" s="76" t="s">
        <v>97</v>
      </c>
      <c r="D62" s="77">
        <v>10.9</v>
      </c>
    </row>
    <row r="63" spans="1:4">
      <c r="A63" s="78">
        <v>2422</v>
      </c>
      <c r="B63" s="79" t="s">
        <v>159</v>
      </c>
      <c r="C63" s="80" t="s">
        <v>97</v>
      </c>
      <c r="D63" s="81">
        <v>10.9</v>
      </c>
    </row>
    <row r="64" spans="1:4">
      <c r="A64" s="74">
        <v>2422</v>
      </c>
      <c r="B64" s="75" t="s">
        <v>160</v>
      </c>
      <c r="C64" s="76" t="s">
        <v>97</v>
      </c>
      <c r="D64" s="77">
        <v>10.9</v>
      </c>
    </row>
    <row r="65" spans="1:4">
      <c r="A65" s="78">
        <v>2422</v>
      </c>
      <c r="B65" s="79" t="s">
        <v>161</v>
      </c>
      <c r="C65" s="80" t="s">
        <v>97</v>
      </c>
      <c r="D65" s="81">
        <v>10.9</v>
      </c>
    </row>
    <row r="66" spans="1:4">
      <c r="A66" s="74">
        <v>2422</v>
      </c>
      <c r="B66" s="75" t="s">
        <v>162</v>
      </c>
      <c r="C66" s="76" t="s">
        <v>97</v>
      </c>
      <c r="D66" s="77">
        <v>10.9</v>
      </c>
    </row>
    <row r="67" spans="1:4">
      <c r="A67" s="78">
        <v>2422</v>
      </c>
      <c r="B67" s="79" t="s">
        <v>163</v>
      </c>
      <c r="C67" s="80" t="s">
        <v>97</v>
      </c>
      <c r="D67" s="81">
        <v>10.9</v>
      </c>
    </row>
    <row r="68" spans="1:4">
      <c r="A68" s="74">
        <v>2422</v>
      </c>
      <c r="B68" s="75" t="s">
        <v>164</v>
      </c>
      <c r="C68" s="76" t="s">
        <v>97</v>
      </c>
      <c r="D68" s="77">
        <v>10.9</v>
      </c>
    </row>
    <row r="69" spans="1:4">
      <c r="A69" s="78">
        <v>2422</v>
      </c>
      <c r="B69" s="79" t="s">
        <v>165</v>
      </c>
      <c r="C69" s="80" t="s">
        <v>97</v>
      </c>
      <c r="D69" s="81">
        <v>10.9</v>
      </c>
    </row>
    <row r="70" spans="1:4">
      <c r="A70" s="74">
        <v>2422</v>
      </c>
      <c r="B70" s="75" t="s">
        <v>166</v>
      </c>
      <c r="C70" s="76" t="s">
        <v>97</v>
      </c>
      <c r="D70" s="77">
        <v>10.9</v>
      </c>
    </row>
    <row r="71" spans="1:4">
      <c r="A71" s="78">
        <v>2422</v>
      </c>
      <c r="B71" s="79" t="s">
        <v>167</v>
      </c>
      <c r="C71" s="80" t="s">
        <v>97</v>
      </c>
      <c r="D71" s="81">
        <v>10.9</v>
      </c>
    </row>
    <row r="72" spans="1:4">
      <c r="A72" s="74">
        <v>2422</v>
      </c>
      <c r="B72" s="75" t="s">
        <v>168</v>
      </c>
      <c r="C72" s="76" t="s">
        <v>97</v>
      </c>
      <c r="D72" s="77">
        <v>10.9</v>
      </c>
    </row>
    <row r="73" spans="1:4">
      <c r="A73" s="78">
        <v>2422</v>
      </c>
      <c r="B73" s="79" t="s">
        <v>169</v>
      </c>
      <c r="C73" s="80" t="s">
        <v>97</v>
      </c>
      <c r="D73" s="81">
        <v>10.9</v>
      </c>
    </row>
    <row r="74" spans="1:4">
      <c r="A74" s="74">
        <v>2422</v>
      </c>
      <c r="B74" s="75" t="s">
        <v>170</v>
      </c>
      <c r="C74" s="76" t="s">
        <v>97</v>
      </c>
      <c r="D74" s="77">
        <v>10.9</v>
      </c>
    </row>
    <row r="75" spans="1:4">
      <c r="A75" s="78">
        <v>2423</v>
      </c>
      <c r="B75" s="79" t="s">
        <v>171</v>
      </c>
      <c r="C75" s="80" t="s">
        <v>97</v>
      </c>
      <c r="D75" s="81">
        <v>10.9</v>
      </c>
    </row>
    <row r="76" spans="1:4">
      <c r="A76" s="74">
        <v>2424</v>
      </c>
      <c r="B76" s="75" t="s">
        <v>172</v>
      </c>
      <c r="C76" s="76" t="s">
        <v>97</v>
      </c>
      <c r="D76" s="77">
        <v>10.9</v>
      </c>
    </row>
    <row r="77" spans="1:4">
      <c r="A77" s="78">
        <v>2425</v>
      </c>
      <c r="B77" s="79" t="s">
        <v>173</v>
      </c>
      <c r="C77" s="80" t="s">
        <v>97</v>
      </c>
      <c r="D77" s="81">
        <v>10.9</v>
      </c>
    </row>
    <row r="78" spans="1:4">
      <c r="A78" s="74">
        <v>2425</v>
      </c>
      <c r="B78" s="75" t="s">
        <v>174</v>
      </c>
      <c r="C78" s="76" t="s">
        <v>97</v>
      </c>
      <c r="D78" s="77">
        <v>10.9</v>
      </c>
    </row>
    <row r="79" spans="1:4">
      <c r="A79" s="78">
        <v>2425</v>
      </c>
      <c r="B79" s="79" t="s">
        <v>175</v>
      </c>
      <c r="C79" s="80" t="s">
        <v>97</v>
      </c>
      <c r="D79" s="81">
        <v>10.9</v>
      </c>
    </row>
    <row r="80" spans="1:4">
      <c r="A80" s="74">
        <v>2428</v>
      </c>
      <c r="B80" s="75" t="s">
        <v>176</v>
      </c>
      <c r="C80" s="76" t="s">
        <v>97</v>
      </c>
      <c r="D80" s="77">
        <v>10.9</v>
      </c>
    </row>
    <row r="81" spans="1:4">
      <c r="A81" s="78">
        <v>2428</v>
      </c>
      <c r="B81" s="79" t="s">
        <v>177</v>
      </c>
      <c r="C81" s="80" t="s">
        <v>97</v>
      </c>
      <c r="D81" s="81">
        <v>10.9</v>
      </c>
    </row>
    <row r="82" spans="1:4">
      <c r="A82" s="74">
        <v>2428</v>
      </c>
      <c r="B82" s="75" t="s">
        <v>178</v>
      </c>
      <c r="C82" s="76" t="s">
        <v>97</v>
      </c>
      <c r="D82" s="77">
        <v>10.9</v>
      </c>
    </row>
    <row r="83" spans="1:4">
      <c r="A83" s="78">
        <v>2429</v>
      </c>
      <c r="B83" s="79" t="s">
        <v>179</v>
      </c>
      <c r="C83" s="80" t="s">
        <v>97</v>
      </c>
      <c r="D83" s="81">
        <v>10.9</v>
      </c>
    </row>
    <row r="84" spans="1:4">
      <c r="A84" s="74">
        <v>2429</v>
      </c>
      <c r="B84" s="75" t="s">
        <v>180</v>
      </c>
      <c r="C84" s="76" t="s">
        <v>97</v>
      </c>
      <c r="D84" s="77">
        <v>10.9</v>
      </c>
    </row>
    <row r="85" spans="1:4">
      <c r="A85" s="78">
        <v>2430</v>
      </c>
      <c r="B85" s="79" t="s">
        <v>181</v>
      </c>
      <c r="C85" s="80" t="s">
        <v>97</v>
      </c>
      <c r="D85" s="81">
        <v>10.9</v>
      </c>
    </row>
    <row r="86" spans="1:4">
      <c r="A86" s="74">
        <v>2439</v>
      </c>
      <c r="B86" s="75" t="s">
        <v>182</v>
      </c>
      <c r="C86" s="76" t="s">
        <v>97</v>
      </c>
      <c r="D86" s="77">
        <v>10.9</v>
      </c>
    </row>
    <row r="87" spans="1:4">
      <c r="A87" s="78">
        <v>2439</v>
      </c>
      <c r="B87" s="79" t="s">
        <v>183</v>
      </c>
      <c r="C87" s="80" t="s">
        <v>97</v>
      </c>
      <c r="D87" s="81">
        <v>10.9</v>
      </c>
    </row>
    <row r="88" spans="1:4">
      <c r="A88" s="74">
        <v>2440</v>
      </c>
      <c r="B88" s="75" t="s">
        <v>184</v>
      </c>
      <c r="C88" s="76" t="s">
        <v>97</v>
      </c>
      <c r="D88" s="77">
        <v>10.9</v>
      </c>
    </row>
    <row r="89" spans="1:4">
      <c r="A89" s="78">
        <v>2440</v>
      </c>
      <c r="B89" s="79" t="s">
        <v>185</v>
      </c>
      <c r="C89" s="80" t="s">
        <v>97</v>
      </c>
      <c r="D89" s="81">
        <v>10.9</v>
      </c>
    </row>
    <row r="90" spans="1:4">
      <c r="A90" s="74">
        <v>2441</v>
      </c>
      <c r="B90" s="75" t="s">
        <v>186</v>
      </c>
      <c r="C90" s="76" t="s">
        <v>97</v>
      </c>
      <c r="D90" s="77">
        <v>10.9</v>
      </c>
    </row>
    <row r="91" spans="1:4">
      <c r="A91" s="78">
        <v>2441</v>
      </c>
      <c r="B91" s="79" t="s">
        <v>187</v>
      </c>
      <c r="C91" s="80" t="s">
        <v>97</v>
      </c>
      <c r="D91" s="81">
        <v>10.9</v>
      </c>
    </row>
    <row r="92" spans="1:4">
      <c r="A92" s="74">
        <v>2445</v>
      </c>
      <c r="B92" s="75" t="s">
        <v>188</v>
      </c>
      <c r="C92" s="76" t="s">
        <v>97</v>
      </c>
      <c r="D92" s="77">
        <v>10.9</v>
      </c>
    </row>
    <row r="93" spans="1:4">
      <c r="A93" s="78">
        <v>2446</v>
      </c>
      <c r="B93" s="79" t="s">
        <v>189</v>
      </c>
      <c r="C93" s="80" t="s">
        <v>97</v>
      </c>
      <c r="D93" s="81">
        <v>10.9</v>
      </c>
    </row>
    <row r="94" spans="1:4">
      <c r="A94" s="74">
        <v>2446</v>
      </c>
      <c r="B94" s="75" t="s">
        <v>190</v>
      </c>
      <c r="C94" s="76" t="s">
        <v>97</v>
      </c>
      <c r="D94" s="77">
        <v>10.9</v>
      </c>
    </row>
    <row r="95" spans="1:4">
      <c r="A95" s="78">
        <v>2446</v>
      </c>
      <c r="B95" s="79" t="s">
        <v>191</v>
      </c>
      <c r="C95" s="80" t="s">
        <v>97</v>
      </c>
      <c r="D95" s="81">
        <v>10.9</v>
      </c>
    </row>
    <row r="96" spans="1:4">
      <c r="A96" s="74">
        <v>2446</v>
      </c>
      <c r="B96" s="75" t="s">
        <v>192</v>
      </c>
      <c r="C96" s="76" t="s">
        <v>97</v>
      </c>
      <c r="D96" s="77">
        <v>10.9</v>
      </c>
    </row>
    <row r="97" spans="1:4">
      <c r="A97" s="78">
        <v>2446</v>
      </c>
      <c r="B97" s="79" t="s">
        <v>193</v>
      </c>
      <c r="C97" s="80" t="s">
        <v>97</v>
      </c>
      <c r="D97" s="81">
        <v>10.9</v>
      </c>
    </row>
    <row r="98" spans="1:4">
      <c r="A98" s="74">
        <v>2447</v>
      </c>
      <c r="B98" s="75" t="s">
        <v>194</v>
      </c>
      <c r="C98" s="76" t="s">
        <v>97</v>
      </c>
      <c r="D98" s="77">
        <v>10.9</v>
      </c>
    </row>
    <row r="99" spans="1:4">
      <c r="A99" s="78">
        <v>2447</v>
      </c>
      <c r="B99" s="79" t="s">
        <v>195</v>
      </c>
      <c r="C99" s="80" t="s">
        <v>97</v>
      </c>
      <c r="D99" s="81">
        <v>10.9</v>
      </c>
    </row>
    <row r="100" spans="1:4">
      <c r="A100" s="74">
        <v>2447</v>
      </c>
      <c r="B100" s="75" t="s">
        <v>196</v>
      </c>
      <c r="C100" s="76" t="s">
        <v>97</v>
      </c>
      <c r="D100" s="77">
        <v>10.9</v>
      </c>
    </row>
    <row r="101" spans="1:4">
      <c r="A101" s="78">
        <v>2447</v>
      </c>
      <c r="B101" s="79" t="s">
        <v>197</v>
      </c>
      <c r="C101" s="80" t="s">
        <v>97</v>
      </c>
      <c r="D101" s="81">
        <v>10.9</v>
      </c>
    </row>
    <row r="102" spans="1:4">
      <c r="A102" s="74">
        <v>2447</v>
      </c>
      <c r="B102" s="75" t="s">
        <v>198</v>
      </c>
      <c r="C102" s="76" t="s">
        <v>97</v>
      </c>
      <c r="D102" s="77">
        <v>10.9</v>
      </c>
    </row>
    <row r="103" spans="1:4">
      <c r="A103" s="78">
        <v>2447</v>
      </c>
      <c r="B103" s="79" t="s">
        <v>199</v>
      </c>
      <c r="C103" s="80" t="s">
        <v>97</v>
      </c>
      <c r="D103" s="81">
        <v>10.9</v>
      </c>
    </row>
    <row r="104" spans="1:4">
      <c r="A104" s="74">
        <v>2447</v>
      </c>
      <c r="B104" s="75" t="s">
        <v>200</v>
      </c>
      <c r="C104" s="76" t="s">
        <v>97</v>
      </c>
      <c r="D104" s="77">
        <v>10.9</v>
      </c>
    </row>
    <row r="105" spans="1:4">
      <c r="A105" s="78">
        <v>2447</v>
      </c>
      <c r="B105" s="79" t="s">
        <v>201</v>
      </c>
      <c r="C105" s="80" t="s">
        <v>97</v>
      </c>
      <c r="D105" s="81">
        <v>10.9</v>
      </c>
    </row>
    <row r="106" spans="1:4">
      <c r="A106" s="74">
        <v>2447</v>
      </c>
      <c r="B106" s="75" t="s">
        <v>202</v>
      </c>
      <c r="C106" s="76" t="s">
        <v>97</v>
      </c>
      <c r="D106" s="77">
        <v>10.9</v>
      </c>
    </row>
    <row r="107" spans="1:4">
      <c r="A107" s="78">
        <v>2447</v>
      </c>
      <c r="B107" s="79" t="s">
        <v>203</v>
      </c>
      <c r="C107" s="80" t="s">
        <v>97</v>
      </c>
      <c r="D107" s="81">
        <v>10.9</v>
      </c>
    </row>
    <row r="108" spans="1:4">
      <c r="A108" s="74">
        <v>2447</v>
      </c>
      <c r="B108" s="75" t="s">
        <v>204</v>
      </c>
      <c r="C108" s="76" t="s">
        <v>97</v>
      </c>
      <c r="D108" s="77">
        <v>10.9</v>
      </c>
    </row>
    <row r="109" spans="1:4">
      <c r="A109" s="78">
        <v>2447</v>
      </c>
      <c r="B109" s="79" t="s">
        <v>205</v>
      </c>
      <c r="C109" s="80" t="s">
        <v>97</v>
      </c>
      <c r="D109" s="81">
        <v>10.9</v>
      </c>
    </row>
    <row r="110" spans="1:4">
      <c r="A110" s="74">
        <v>2447</v>
      </c>
      <c r="B110" s="75" t="s">
        <v>206</v>
      </c>
      <c r="C110" s="76" t="s">
        <v>97</v>
      </c>
      <c r="D110" s="77">
        <v>10.9</v>
      </c>
    </row>
    <row r="111" spans="1:4">
      <c r="A111" s="78">
        <v>2449</v>
      </c>
      <c r="B111" s="79" t="s">
        <v>207</v>
      </c>
      <c r="C111" s="80" t="s">
        <v>97</v>
      </c>
      <c r="D111" s="81">
        <v>10.9</v>
      </c>
    </row>
    <row r="112" spans="1:4">
      <c r="A112" s="74">
        <v>2449</v>
      </c>
      <c r="B112" s="75" t="s">
        <v>208</v>
      </c>
      <c r="C112" s="76" t="s">
        <v>97</v>
      </c>
      <c r="D112" s="77">
        <v>10.9</v>
      </c>
    </row>
    <row r="113" spans="1:4">
      <c r="A113" s="78">
        <v>2449</v>
      </c>
      <c r="B113" s="79" t="s">
        <v>209</v>
      </c>
      <c r="C113" s="80" t="s">
        <v>97</v>
      </c>
      <c r="D113" s="81">
        <v>10.9</v>
      </c>
    </row>
    <row r="114" spans="1:4">
      <c r="A114" s="74">
        <v>2449</v>
      </c>
      <c r="B114" s="75" t="s">
        <v>210</v>
      </c>
      <c r="C114" s="76" t="s">
        <v>97</v>
      </c>
      <c r="D114" s="77">
        <v>10.9</v>
      </c>
    </row>
    <row r="115" spans="1:4">
      <c r="A115" s="78">
        <v>2449</v>
      </c>
      <c r="B115" s="79" t="s">
        <v>211</v>
      </c>
      <c r="C115" s="80" t="s">
        <v>97</v>
      </c>
      <c r="D115" s="81">
        <v>10.9</v>
      </c>
    </row>
    <row r="116" spans="1:4">
      <c r="A116" s="74">
        <v>2449</v>
      </c>
      <c r="B116" s="75" t="s">
        <v>212</v>
      </c>
      <c r="C116" s="76" t="s">
        <v>97</v>
      </c>
      <c r="D116" s="77">
        <v>10.9</v>
      </c>
    </row>
    <row r="117" spans="1:4">
      <c r="A117" s="78">
        <v>2449</v>
      </c>
      <c r="B117" s="79" t="s">
        <v>213</v>
      </c>
      <c r="C117" s="80" t="s">
        <v>97</v>
      </c>
      <c r="D117" s="81">
        <v>10.9</v>
      </c>
    </row>
    <row r="118" spans="1:4">
      <c r="A118" s="74">
        <v>2449</v>
      </c>
      <c r="B118" s="75" t="s">
        <v>214</v>
      </c>
      <c r="C118" s="76" t="s">
        <v>97</v>
      </c>
      <c r="D118" s="77">
        <v>10.9</v>
      </c>
    </row>
    <row r="119" spans="1:4">
      <c r="A119" s="78">
        <v>2453</v>
      </c>
      <c r="B119" s="79" t="s">
        <v>215</v>
      </c>
      <c r="C119" s="80" t="s">
        <v>97</v>
      </c>
      <c r="D119" s="81">
        <v>10.9</v>
      </c>
    </row>
    <row r="120" spans="1:4">
      <c r="A120" s="74">
        <v>2453</v>
      </c>
      <c r="B120" s="75" t="s">
        <v>216</v>
      </c>
      <c r="C120" s="76" t="s">
        <v>97</v>
      </c>
      <c r="D120" s="77">
        <v>10.9</v>
      </c>
    </row>
    <row r="121" spans="1:4">
      <c r="A121" s="78">
        <v>2453</v>
      </c>
      <c r="B121" s="79" t="s">
        <v>217</v>
      </c>
      <c r="C121" s="80" t="s">
        <v>97</v>
      </c>
      <c r="D121" s="81">
        <v>10.9</v>
      </c>
    </row>
    <row r="122" spans="1:4">
      <c r="A122" s="74">
        <v>2453</v>
      </c>
      <c r="B122" s="75" t="s">
        <v>218</v>
      </c>
      <c r="C122" s="76" t="s">
        <v>97</v>
      </c>
      <c r="D122" s="77">
        <v>10.9</v>
      </c>
    </row>
    <row r="123" spans="1:4">
      <c r="A123" s="78">
        <v>2453</v>
      </c>
      <c r="B123" s="79" t="s">
        <v>219</v>
      </c>
      <c r="C123" s="80" t="s">
        <v>97</v>
      </c>
      <c r="D123" s="81">
        <v>10.9</v>
      </c>
    </row>
    <row r="124" spans="1:4">
      <c r="A124" s="74">
        <v>2453</v>
      </c>
      <c r="B124" s="75" t="s">
        <v>220</v>
      </c>
      <c r="C124" s="76" t="s">
        <v>97</v>
      </c>
      <c r="D124" s="77">
        <v>10.9</v>
      </c>
    </row>
    <row r="125" spans="1:4">
      <c r="A125" s="78">
        <v>2453</v>
      </c>
      <c r="B125" s="79" t="s">
        <v>221</v>
      </c>
      <c r="C125" s="80" t="s">
        <v>97</v>
      </c>
      <c r="D125" s="81">
        <v>10.9</v>
      </c>
    </row>
    <row r="126" spans="1:4">
      <c r="A126" s="74">
        <v>2453</v>
      </c>
      <c r="B126" s="75" t="s">
        <v>222</v>
      </c>
      <c r="C126" s="76" t="s">
        <v>97</v>
      </c>
      <c r="D126" s="77">
        <v>10.9</v>
      </c>
    </row>
    <row r="127" spans="1:4">
      <c r="A127" s="78">
        <v>2453</v>
      </c>
      <c r="B127" s="79" t="s">
        <v>223</v>
      </c>
      <c r="C127" s="80" t="s">
        <v>97</v>
      </c>
      <c r="D127" s="81">
        <v>10.9</v>
      </c>
    </row>
    <row r="128" spans="1:4">
      <c r="A128" s="74">
        <v>2453</v>
      </c>
      <c r="B128" s="75" t="s">
        <v>224</v>
      </c>
      <c r="C128" s="76" t="s">
        <v>97</v>
      </c>
      <c r="D128" s="77">
        <v>10.9</v>
      </c>
    </row>
    <row r="129" spans="1:4">
      <c r="A129" s="78">
        <v>2453</v>
      </c>
      <c r="B129" s="79" t="s">
        <v>225</v>
      </c>
      <c r="C129" s="80" t="s">
        <v>97</v>
      </c>
      <c r="D129" s="81">
        <v>10.9</v>
      </c>
    </row>
    <row r="130" spans="1:4">
      <c r="A130" s="74">
        <v>2453</v>
      </c>
      <c r="B130" s="75" t="s">
        <v>226</v>
      </c>
      <c r="C130" s="76" t="s">
        <v>97</v>
      </c>
      <c r="D130" s="77">
        <v>10.9</v>
      </c>
    </row>
    <row r="131" spans="1:4">
      <c r="A131" s="78">
        <v>2453</v>
      </c>
      <c r="B131" s="79" t="s">
        <v>227</v>
      </c>
      <c r="C131" s="80" t="s">
        <v>97</v>
      </c>
      <c r="D131" s="81">
        <v>10.9</v>
      </c>
    </row>
    <row r="132" spans="1:4">
      <c r="A132" s="74">
        <v>2454</v>
      </c>
      <c r="B132" s="75" t="s">
        <v>228</v>
      </c>
      <c r="C132" s="76" t="s">
        <v>97</v>
      </c>
      <c r="D132" s="77">
        <v>10.9</v>
      </c>
    </row>
    <row r="133" spans="1:4">
      <c r="A133" s="78">
        <v>2454</v>
      </c>
      <c r="B133" s="79" t="s">
        <v>229</v>
      </c>
      <c r="C133" s="80" t="s">
        <v>97</v>
      </c>
      <c r="D133" s="81">
        <v>10.9</v>
      </c>
    </row>
    <row r="134" spans="1:4">
      <c r="A134" s="74">
        <v>2454</v>
      </c>
      <c r="B134" s="75" t="s">
        <v>230</v>
      </c>
      <c r="C134" s="76" t="s">
        <v>97</v>
      </c>
      <c r="D134" s="77">
        <v>10.9</v>
      </c>
    </row>
    <row r="135" spans="1:4">
      <c r="A135" s="78">
        <v>2454</v>
      </c>
      <c r="B135" s="79" t="s">
        <v>231</v>
      </c>
      <c r="C135" s="80" t="s">
        <v>97</v>
      </c>
      <c r="D135" s="81">
        <v>10.9</v>
      </c>
    </row>
    <row r="136" spans="1:4">
      <c r="A136" s="74">
        <v>2454</v>
      </c>
      <c r="B136" s="75" t="s">
        <v>232</v>
      </c>
      <c r="C136" s="76" t="s">
        <v>97</v>
      </c>
      <c r="D136" s="77">
        <v>10.9</v>
      </c>
    </row>
    <row r="137" spans="1:4">
      <c r="A137" s="78">
        <v>2454</v>
      </c>
      <c r="B137" s="79" t="s">
        <v>233</v>
      </c>
      <c r="C137" s="80" t="s">
        <v>97</v>
      </c>
      <c r="D137" s="81">
        <v>10.9</v>
      </c>
    </row>
    <row r="138" spans="1:4">
      <c r="A138" s="74">
        <v>2454</v>
      </c>
      <c r="B138" s="75" t="s">
        <v>234</v>
      </c>
      <c r="C138" s="76" t="s">
        <v>97</v>
      </c>
      <c r="D138" s="77">
        <v>10.9</v>
      </c>
    </row>
    <row r="139" spans="1:4">
      <c r="A139" s="78">
        <v>2454</v>
      </c>
      <c r="B139" s="79" t="s">
        <v>235</v>
      </c>
      <c r="C139" s="80" t="s">
        <v>97</v>
      </c>
      <c r="D139" s="81">
        <v>10.9</v>
      </c>
    </row>
    <row r="140" spans="1:4">
      <c r="A140" s="74">
        <v>2456</v>
      </c>
      <c r="B140" s="75" t="s">
        <v>236</v>
      </c>
      <c r="C140" s="76" t="s">
        <v>97</v>
      </c>
      <c r="D140" s="77">
        <v>10.9</v>
      </c>
    </row>
    <row r="141" spans="1:4">
      <c r="A141" s="78">
        <v>2460</v>
      </c>
      <c r="B141" s="79" t="s">
        <v>237</v>
      </c>
      <c r="C141" s="80" t="s">
        <v>97</v>
      </c>
      <c r="D141" s="81">
        <v>10.9</v>
      </c>
    </row>
    <row r="142" spans="1:4">
      <c r="A142" s="74">
        <v>2460</v>
      </c>
      <c r="B142" s="75" t="s">
        <v>238</v>
      </c>
      <c r="C142" s="76" t="s">
        <v>97</v>
      </c>
      <c r="D142" s="77">
        <v>10.9</v>
      </c>
    </row>
    <row r="143" spans="1:4">
      <c r="A143" s="78">
        <v>2460</v>
      </c>
      <c r="B143" s="79" t="s">
        <v>239</v>
      </c>
      <c r="C143" s="80" t="s">
        <v>97</v>
      </c>
      <c r="D143" s="81">
        <v>10.9</v>
      </c>
    </row>
    <row r="144" spans="1:4">
      <c r="A144" s="74">
        <v>2460</v>
      </c>
      <c r="B144" s="75" t="s">
        <v>240</v>
      </c>
      <c r="C144" s="76" t="s">
        <v>97</v>
      </c>
      <c r="D144" s="77">
        <v>10.9</v>
      </c>
    </row>
    <row r="145" spans="1:4">
      <c r="A145" s="78">
        <v>2460</v>
      </c>
      <c r="B145" s="79" t="s">
        <v>241</v>
      </c>
      <c r="C145" s="80" t="s">
        <v>97</v>
      </c>
      <c r="D145" s="81">
        <v>10.9</v>
      </c>
    </row>
    <row r="146" spans="1:4">
      <c r="A146" s="74">
        <v>2460</v>
      </c>
      <c r="B146" s="75" t="s">
        <v>242</v>
      </c>
      <c r="C146" s="76" t="s">
        <v>97</v>
      </c>
      <c r="D146" s="77">
        <v>10.9</v>
      </c>
    </row>
    <row r="147" spans="1:4">
      <c r="A147" s="78">
        <v>2460</v>
      </c>
      <c r="B147" s="79" t="s">
        <v>243</v>
      </c>
      <c r="C147" s="80" t="s">
        <v>97</v>
      </c>
      <c r="D147" s="81">
        <v>10.9</v>
      </c>
    </row>
    <row r="148" spans="1:4">
      <c r="A148" s="74">
        <v>2460</v>
      </c>
      <c r="B148" s="75" t="s">
        <v>244</v>
      </c>
      <c r="C148" s="76" t="s">
        <v>97</v>
      </c>
      <c r="D148" s="77">
        <v>10.9</v>
      </c>
    </row>
    <row r="149" spans="1:4">
      <c r="A149" s="78">
        <v>2462</v>
      </c>
      <c r="B149" s="79" t="s">
        <v>245</v>
      </c>
      <c r="C149" s="80" t="s">
        <v>97</v>
      </c>
      <c r="D149" s="81">
        <v>10.9</v>
      </c>
    </row>
    <row r="150" spans="1:4">
      <c r="A150" s="74">
        <v>2463</v>
      </c>
      <c r="B150" s="75" t="s">
        <v>246</v>
      </c>
      <c r="C150" s="76" t="s">
        <v>97</v>
      </c>
      <c r="D150" s="77">
        <v>10.9</v>
      </c>
    </row>
    <row r="151" spans="1:4">
      <c r="A151" s="78">
        <v>2464</v>
      </c>
      <c r="B151" s="79" t="s">
        <v>247</v>
      </c>
      <c r="C151" s="80" t="s">
        <v>97</v>
      </c>
      <c r="D151" s="81">
        <v>10.9</v>
      </c>
    </row>
    <row r="152" spans="1:4">
      <c r="A152" s="74">
        <v>2464</v>
      </c>
      <c r="B152" s="75" t="s">
        <v>248</v>
      </c>
      <c r="C152" s="76" t="s">
        <v>97</v>
      </c>
      <c r="D152" s="77">
        <v>10.9</v>
      </c>
    </row>
    <row r="153" spans="1:4">
      <c r="A153" s="78">
        <v>2469</v>
      </c>
      <c r="B153" s="79" t="s">
        <v>249</v>
      </c>
      <c r="C153" s="80" t="s">
        <v>97</v>
      </c>
      <c r="D153" s="81">
        <v>10.9</v>
      </c>
    </row>
    <row r="154" spans="1:4">
      <c r="A154" s="74">
        <v>2469</v>
      </c>
      <c r="B154" s="75" t="s">
        <v>250</v>
      </c>
      <c r="C154" s="76" t="s">
        <v>97</v>
      </c>
      <c r="D154" s="77">
        <v>10.9</v>
      </c>
    </row>
    <row r="155" spans="1:4">
      <c r="A155" s="78">
        <v>2469</v>
      </c>
      <c r="B155" s="79" t="s">
        <v>251</v>
      </c>
      <c r="C155" s="80" t="s">
        <v>97</v>
      </c>
      <c r="D155" s="81">
        <v>10.9</v>
      </c>
    </row>
    <row r="156" spans="1:4">
      <c r="A156" s="74">
        <v>2469</v>
      </c>
      <c r="B156" s="75" t="s">
        <v>252</v>
      </c>
      <c r="C156" s="76" t="s">
        <v>97</v>
      </c>
      <c r="D156" s="77">
        <v>10.9</v>
      </c>
    </row>
    <row r="157" spans="1:4">
      <c r="A157" s="78">
        <v>2469</v>
      </c>
      <c r="B157" s="79" t="s">
        <v>253</v>
      </c>
      <c r="C157" s="80" t="s">
        <v>97</v>
      </c>
      <c r="D157" s="81">
        <v>10.9</v>
      </c>
    </row>
    <row r="158" spans="1:4">
      <c r="A158" s="74">
        <v>2469</v>
      </c>
      <c r="B158" s="75" t="s">
        <v>254</v>
      </c>
      <c r="C158" s="76" t="s">
        <v>97</v>
      </c>
      <c r="D158" s="77">
        <v>10.9</v>
      </c>
    </row>
    <row r="159" spans="1:4">
      <c r="A159" s="78">
        <v>2469</v>
      </c>
      <c r="B159" s="79" t="s">
        <v>255</v>
      </c>
      <c r="C159" s="80" t="s">
        <v>97</v>
      </c>
      <c r="D159" s="81">
        <v>10.9</v>
      </c>
    </row>
    <row r="160" spans="1:4">
      <c r="A160" s="74">
        <v>2469</v>
      </c>
      <c r="B160" s="75" t="s">
        <v>256</v>
      </c>
      <c r="C160" s="76" t="s">
        <v>97</v>
      </c>
      <c r="D160" s="77">
        <v>10.9</v>
      </c>
    </row>
    <row r="161" spans="1:4">
      <c r="A161" s="78">
        <v>2469</v>
      </c>
      <c r="B161" s="79" t="s">
        <v>257</v>
      </c>
      <c r="C161" s="80" t="s">
        <v>97</v>
      </c>
      <c r="D161" s="81">
        <v>10.9</v>
      </c>
    </row>
    <row r="162" spans="1:4">
      <c r="A162" s="74">
        <v>2469</v>
      </c>
      <c r="B162" s="75" t="s">
        <v>258</v>
      </c>
      <c r="C162" s="76" t="s">
        <v>97</v>
      </c>
      <c r="D162" s="77">
        <v>10.9</v>
      </c>
    </row>
    <row r="163" spans="1:4">
      <c r="A163" s="78">
        <v>2469</v>
      </c>
      <c r="B163" s="79" t="s">
        <v>259</v>
      </c>
      <c r="C163" s="80" t="s">
        <v>97</v>
      </c>
      <c r="D163" s="81">
        <v>10.9</v>
      </c>
    </row>
    <row r="164" spans="1:4">
      <c r="A164" s="74">
        <v>2469</v>
      </c>
      <c r="B164" s="75" t="s">
        <v>260</v>
      </c>
      <c r="C164" s="76" t="s">
        <v>97</v>
      </c>
      <c r="D164" s="77">
        <v>10.9</v>
      </c>
    </row>
    <row r="165" spans="1:4">
      <c r="A165" s="78">
        <v>2469</v>
      </c>
      <c r="B165" s="79" t="s">
        <v>261</v>
      </c>
      <c r="C165" s="80" t="s">
        <v>97</v>
      </c>
      <c r="D165" s="81">
        <v>10.9</v>
      </c>
    </row>
    <row r="166" spans="1:4">
      <c r="A166" s="74">
        <v>2469</v>
      </c>
      <c r="B166" s="75" t="s">
        <v>262</v>
      </c>
      <c r="C166" s="76" t="s">
        <v>97</v>
      </c>
      <c r="D166" s="77">
        <v>10.9</v>
      </c>
    </row>
    <row r="167" spans="1:4">
      <c r="A167" s="78">
        <v>2469</v>
      </c>
      <c r="B167" s="79" t="s">
        <v>263</v>
      </c>
      <c r="C167" s="80" t="s">
        <v>97</v>
      </c>
      <c r="D167" s="81">
        <v>10.9</v>
      </c>
    </row>
    <row r="168" spans="1:4">
      <c r="A168" s="74">
        <v>2469</v>
      </c>
      <c r="B168" s="75" t="s">
        <v>264</v>
      </c>
      <c r="C168" s="76" t="s">
        <v>97</v>
      </c>
      <c r="D168" s="77">
        <v>10.9</v>
      </c>
    </row>
    <row r="169" spans="1:4">
      <c r="A169" s="78">
        <v>2469</v>
      </c>
      <c r="B169" s="79" t="s">
        <v>265</v>
      </c>
      <c r="C169" s="80" t="s">
        <v>97</v>
      </c>
      <c r="D169" s="81">
        <v>10.9</v>
      </c>
    </row>
    <row r="170" spans="1:4">
      <c r="A170" s="74">
        <v>2470</v>
      </c>
      <c r="B170" s="75" t="s">
        <v>266</v>
      </c>
      <c r="C170" s="76" t="s">
        <v>97</v>
      </c>
      <c r="D170" s="77">
        <v>10.9</v>
      </c>
    </row>
    <row r="171" spans="1:4">
      <c r="A171" s="78">
        <v>2470</v>
      </c>
      <c r="B171" s="79" t="s">
        <v>267</v>
      </c>
      <c r="C171" s="80" t="s">
        <v>97</v>
      </c>
      <c r="D171" s="81">
        <v>10.9</v>
      </c>
    </row>
    <row r="172" spans="1:4">
      <c r="A172" s="74">
        <v>2470</v>
      </c>
      <c r="B172" s="75" t="s">
        <v>268</v>
      </c>
      <c r="C172" s="76" t="s">
        <v>97</v>
      </c>
      <c r="D172" s="77">
        <v>10.9</v>
      </c>
    </row>
    <row r="173" spans="1:4">
      <c r="A173" s="78">
        <v>2470</v>
      </c>
      <c r="B173" s="79" t="s">
        <v>269</v>
      </c>
      <c r="C173" s="80" t="s">
        <v>97</v>
      </c>
      <c r="D173" s="81">
        <v>10.9</v>
      </c>
    </row>
    <row r="174" spans="1:4">
      <c r="A174" s="74">
        <v>2470</v>
      </c>
      <c r="B174" s="75" t="s">
        <v>270</v>
      </c>
      <c r="C174" s="76" t="s">
        <v>97</v>
      </c>
      <c r="D174" s="77">
        <v>10.9</v>
      </c>
    </row>
    <row r="175" spans="1:4">
      <c r="A175" s="78">
        <v>2470</v>
      </c>
      <c r="B175" s="79" t="s">
        <v>271</v>
      </c>
      <c r="C175" s="80" t="s">
        <v>97</v>
      </c>
      <c r="D175" s="81">
        <v>10.9</v>
      </c>
    </row>
    <row r="176" spans="1:4">
      <c r="A176" s="74">
        <v>2471</v>
      </c>
      <c r="B176" s="75" t="s">
        <v>272</v>
      </c>
      <c r="C176" s="76" t="s">
        <v>97</v>
      </c>
      <c r="D176" s="77">
        <v>10.9</v>
      </c>
    </row>
    <row r="177" spans="1:4">
      <c r="A177" s="78">
        <v>2471</v>
      </c>
      <c r="B177" s="79" t="s">
        <v>273</v>
      </c>
      <c r="C177" s="80" t="s">
        <v>97</v>
      </c>
      <c r="D177" s="81">
        <v>10.9</v>
      </c>
    </row>
    <row r="178" spans="1:4">
      <c r="A178" s="74">
        <v>2471</v>
      </c>
      <c r="B178" s="75" t="s">
        <v>274</v>
      </c>
      <c r="C178" s="76" t="s">
        <v>97</v>
      </c>
      <c r="D178" s="77">
        <v>10.9</v>
      </c>
    </row>
    <row r="179" spans="1:4">
      <c r="A179" s="78">
        <v>2472</v>
      </c>
      <c r="B179" s="79" t="s">
        <v>275</v>
      </c>
      <c r="C179" s="80" t="s">
        <v>97</v>
      </c>
      <c r="D179" s="81">
        <v>10.9</v>
      </c>
    </row>
    <row r="180" spans="1:4">
      <c r="A180" s="74">
        <v>2472</v>
      </c>
      <c r="B180" s="75" t="s">
        <v>276</v>
      </c>
      <c r="C180" s="76" t="s">
        <v>97</v>
      </c>
      <c r="D180" s="77">
        <v>10.9</v>
      </c>
    </row>
    <row r="181" spans="1:4">
      <c r="A181" s="78">
        <v>2473</v>
      </c>
      <c r="B181" s="79" t="s">
        <v>277</v>
      </c>
      <c r="C181" s="80" t="s">
        <v>97</v>
      </c>
      <c r="D181" s="81">
        <v>10.9</v>
      </c>
    </row>
    <row r="182" spans="1:4">
      <c r="A182" s="74">
        <v>2474</v>
      </c>
      <c r="B182" s="75" t="s">
        <v>278</v>
      </c>
      <c r="C182" s="76" t="s">
        <v>97</v>
      </c>
      <c r="D182" s="77">
        <v>10.9</v>
      </c>
    </row>
    <row r="183" spans="1:4">
      <c r="A183" s="78">
        <v>2474</v>
      </c>
      <c r="B183" s="79" t="s">
        <v>279</v>
      </c>
      <c r="C183" s="80" t="s">
        <v>97</v>
      </c>
      <c r="D183" s="81">
        <v>10.9</v>
      </c>
    </row>
    <row r="184" spans="1:4">
      <c r="A184" s="74">
        <v>2474</v>
      </c>
      <c r="B184" s="75" t="s">
        <v>280</v>
      </c>
      <c r="C184" s="76" t="s">
        <v>97</v>
      </c>
      <c r="D184" s="77">
        <v>10.9</v>
      </c>
    </row>
    <row r="185" spans="1:4">
      <c r="A185" s="78">
        <v>2474</v>
      </c>
      <c r="B185" s="79" t="s">
        <v>281</v>
      </c>
      <c r="C185" s="80" t="s">
        <v>97</v>
      </c>
      <c r="D185" s="81">
        <v>10.9</v>
      </c>
    </row>
    <row r="186" spans="1:4">
      <c r="A186" s="74">
        <v>2474</v>
      </c>
      <c r="B186" s="75" t="s">
        <v>282</v>
      </c>
      <c r="C186" s="76" t="s">
        <v>97</v>
      </c>
      <c r="D186" s="77">
        <v>10.9</v>
      </c>
    </row>
    <row r="187" spans="1:4">
      <c r="A187" s="78">
        <v>2474</v>
      </c>
      <c r="B187" s="79" t="s">
        <v>283</v>
      </c>
      <c r="C187" s="80" t="s">
        <v>97</v>
      </c>
      <c r="D187" s="81">
        <v>10.9</v>
      </c>
    </row>
    <row r="188" spans="1:4">
      <c r="A188" s="74">
        <v>2474</v>
      </c>
      <c r="B188" s="75" t="s">
        <v>284</v>
      </c>
      <c r="C188" s="76" t="s">
        <v>97</v>
      </c>
      <c r="D188" s="77">
        <v>10.9</v>
      </c>
    </row>
    <row r="189" spans="1:4">
      <c r="A189" s="78">
        <v>2474</v>
      </c>
      <c r="B189" s="79" t="s">
        <v>285</v>
      </c>
      <c r="C189" s="80" t="s">
        <v>97</v>
      </c>
      <c r="D189" s="81">
        <v>10.9</v>
      </c>
    </row>
    <row r="190" spans="1:4">
      <c r="A190" s="74">
        <v>2474</v>
      </c>
      <c r="B190" s="75" t="s">
        <v>286</v>
      </c>
      <c r="C190" s="76" t="s">
        <v>97</v>
      </c>
      <c r="D190" s="77">
        <v>10.9</v>
      </c>
    </row>
    <row r="191" spans="1:4">
      <c r="A191" s="78">
        <v>2474</v>
      </c>
      <c r="B191" s="79" t="s">
        <v>287</v>
      </c>
      <c r="C191" s="80" t="s">
        <v>97</v>
      </c>
      <c r="D191" s="81">
        <v>10.9</v>
      </c>
    </row>
    <row r="192" spans="1:4">
      <c r="A192" s="74">
        <v>2474</v>
      </c>
      <c r="B192" s="75" t="s">
        <v>288</v>
      </c>
      <c r="C192" s="76" t="s">
        <v>97</v>
      </c>
      <c r="D192" s="77">
        <v>10.9</v>
      </c>
    </row>
    <row r="193" spans="1:4">
      <c r="A193" s="78">
        <v>2474</v>
      </c>
      <c r="B193" s="79" t="s">
        <v>289</v>
      </c>
      <c r="C193" s="80" t="s">
        <v>97</v>
      </c>
      <c r="D193" s="81">
        <v>10.9</v>
      </c>
    </row>
    <row r="194" spans="1:4">
      <c r="A194" s="74">
        <v>2474</v>
      </c>
      <c r="B194" s="75" t="s">
        <v>290</v>
      </c>
      <c r="C194" s="76" t="s">
        <v>97</v>
      </c>
      <c r="D194" s="77">
        <v>10.9</v>
      </c>
    </row>
    <row r="195" spans="1:4">
      <c r="A195" s="78">
        <v>2475</v>
      </c>
      <c r="B195" s="79" t="s">
        <v>291</v>
      </c>
      <c r="C195" s="80" t="s">
        <v>97</v>
      </c>
      <c r="D195" s="81">
        <v>10.9</v>
      </c>
    </row>
    <row r="196" spans="1:4">
      <c r="A196" s="74">
        <v>2476</v>
      </c>
      <c r="B196" s="75" t="s">
        <v>292</v>
      </c>
      <c r="C196" s="76" t="s">
        <v>97</v>
      </c>
      <c r="D196" s="77">
        <v>10.9</v>
      </c>
    </row>
    <row r="197" spans="1:4">
      <c r="A197" s="78">
        <v>2476</v>
      </c>
      <c r="B197" s="79" t="s">
        <v>293</v>
      </c>
      <c r="C197" s="80" t="s">
        <v>97</v>
      </c>
      <c r="D197" s="81">
        <v>10.9</v>
      </c>
    </row>
    <row r="198" spans="1:4">
      <c r="A198" s="74">
        <v>2476</v>
      </c>
      <c r="B198" s="75" t="s">
        <v>294</v>
      </c>
      <c r="C198" s="76" t="s">
        <v>97</v>
      </c>
      <c r="D198" s="77">
        <v>10.9</v>
      </c>
    </row>
    <row r="199" spans="1:4">
      <c r="A199" s="78">
        <v>2477</v>
      </c>
      <c r="B199" s="79" t="s">
        <v>295</v>
      </c>
      <c r="C199" s="80" t="s">
        <v>97</v>
      </c>
      <c r="D199" s="81">
        <v>10.9</v>
      </c>
    </row>
    <row r="200" spans="1:4">
      <c r="A200" s="74">
        <v>2480</v>
      </c>
      <c r="B200" s="75" t="s">
        <v>296</v>
      </c>
      <c r="C200" s="76" t="s">
        <v>97</v>
      </c>
      <c r="D200" s="77">
        <v>10.9</v>
      </c>
    </row>
    <row r="201" spans="1:4">
      <c r="A201" s="78">
        <v>2480</v>
      </c>
      <c r="B201" s="79" t="s">
        <v>297</v>
      </c>
      <c r="C201" s="80" t="s">
        <v>97</v>
      </c>
      <c r="D201" s="81">
        <v>10.9</v>
      </c>
    </row>
    <row r="202" spans="1:4">
      <c r="A202" s="74">
        <v>2480</v>
      </c>
      <c r="B202" s="75" t="s">
        <v>298</v>
      </c>
      <c r="C202" s="76" t="s">
        <v>97</v>
      </c>
      <c r="D202" s="77">
        <v>10.9</v>
      </c>
    </row>
    <row r="203" spans="1:4">
      <c r="A203" s="78">
        <v>2480</v>
      </c>
      <c r="B203" s="79" t="s">
        <v>299</v>
      </c>
      <c r="C203" s="80" t="s">
        <v>97</v>
      </c>
      <c r="D203" s="81">
        <v>10.9</v>
      </c>
    </row>
    <row r="204" spans="1:4">
      <c r="A204" s="74">
        <v>2480</v>
      </c>
      <c r="B204" s="75" t="s">
        <v>300</v>
      </c>
      <c r="C204" s="76" t="s">
        <v>97</v>
      </c>
      <c r="D204" s="77">
        <v>10.9</v>
      </c>
    </row>
    <row r="205" spans="1:4">
      <c r="A205" s="78">
        <v>2481</v>
      </c>
      <c r="B205" s="79" t="s">
        <v>301</v>
      </c>
      <c r="C205" s="80" t="s">
        <v>97</v>
      </c>
      <c r="D205" s="81">
        <v>10.9</v>
      </c>
    </row>
    <row r="206" spans="1:4">
      <c r="A206" s="74">
        <v>2482</v>
      </c>
      <c r="B206" s="75" t="s">
        <v>302</v>
      </c>
      <c r="C206" s="76" t="s">
        <v>97</v>
      </c>
      <c r="D206" s="77">
        <v>10.9</v>
      </c>
    </row>
    <row r="207" spans="1:4">
      <c r="A207" s="78">
        <v>2482</v>
      </c>
      <c r="B207" s="79" t="s">
        <v>303</v>
      </c>
      <c r="C207" s="80" t="s">
        <v>97</v>
      </c>
      <c r="D207" s="81">
        <v>10.9</v>
      </c>
    </row>
    <row r="208" spans="1:4">
      <c r="A208" s="74">
        <v>2482</v>
      </c>
      <c r="B208" s="75" t="s">
        <v>304</v>
      </c>
      <c r="C208" s="76" t="s">
        <v>97</v>
      </c>
      <c r="D208" s="77">
        <v>10.9</v>
      </c>
    </row>
    <row r="209" spans="1:4">
      <c r="A209" s="78">
        <v>2484</v>
      </c>
      <c r="B209" s="79" t="s">
        <v>305</v>
      </c>
      <c r="C209" s="80" t="s">
        <v>97</v>
      </c>
      <c r="D209" s="81">
        <v>10.9</v>
      </c>
    </row>
    <row r="210" spans="1:4">
      <c r="A210" s="74">
        <v>2484</v>
      </c>
      <c r="B210" s="75" t="s">
        <v>306</v>
      </c>
      <c r="C210" s="76" t="s">
        <v>97</v>
      </c>
      <c r="D210" s="77">
        <v>10.9</v>
      </c>
    </row>
    <row r="211" spans="1:4">
      <c r="A211" s="78">
        <v>2484</v>
      </c>
      <c r="B211" s="79" t="s">
        <v>307</v>
      </c>
      <c r="C211" s="80" t="s">
        <v>97</v>
      </c>
      <c r="D211" s="81">
        <v>10.9</v>
      </c>
    </row>
    <row r="212" spans="1:4">
      <c r="A212" s="74">
        <v>2484</v>
      </c>
      <c r="B212" s="75" t="s">
        <v>308</v>
      </c>
      <c r="C212" s="76" t="s">
        <v>97</v>
      </c>
      <c r="D212" s="77">
        <v>10.9</v>
      </c>
    </row>
    <row r="213" spans="1:4">
      <c r="A213" s="78">
        <v>2484</v>
      </c>
      <c r="B213" s="79" t="s">
        <v>309</v>
      </c>
      <c r="C213" s="80" t="s">
        <v>97</v>
      </c>
      <c r="D213" s="81">
        <v>10.9</v>
      </c>
    </row>
    <row r="214" spans="1:4">
      <c r="A214" s="74">
        <v>2484</v>
      </c>
      <c r="B214" s="75" t="s">
        <v>310</v>
      </c>
      <c r="C214" s="76" t="s">
        <v>97</v>
      </c>
      <c r="D214" s="77">
        <v>10.9</v>
      </c>
    </row>
    <row r="215" spans="1:4">
      <c r="A215" s="78">
        <v>2484</v>
      </c>
      <c r="B215" s="79" t="s">
        <v>311</v>
      </c>
      <c r="C215" s="80" t="s">
        <v>97</v>
      </c>
      <c r="D215" s="81">
        <v>10.9</v>
      </c>
    </row>
    <row r="216" spans="1:4">
      <c r="A216" s="74">
        <v>2484</v>
      </c>
      <c r="B216" s="75" t="s">
        <v>312</v>
      </c>
      <c r="C216" s="76" t="s">
        <v>97</v>
      </c>
      <c r="D216" s="77">
        <v>10.9</v>
      </c>
    </row>
    <row r="217" spans="1:4">
      <c r="A217" s="78">
        <v>2484</v>
      </c>
      <c r="B217" s="79" t="s">
        <v>313</v>
      </c>
      <c r="C217" s="80" t="s">
        <v>97</v>
      </c>
      <c r="D217" s="81">
        <v>10.9</v>
      </c>
    </row>
    <row r="218" spans="1:4">
      <c r="A218" s="74">
        <v>2484</v>
      </c>
      <c r="B218" s="75" t="s">
        <v>314</v>
      </c>
      <c r="C218" s="76" t="s">
        <v>97</v>
      </c>
      <c r="D218" s="77">
        <v>10.9</v>
      </c>
    </row>
    <row r="219" spans="1:4">
      <c r="A219" s="78">
        <v>2484</v>
      </c>
      <c r="B219" s="79" t="s">
        <v>315</v>
      </c>
      <c r="C219" s="80" t="s">
        <v>97</v>
      </c>
      <c r="D219" s="81">
        <v>10.9</v>
      </c>
    </row>
    <row r="220" spans="1:4">
      <c r="A220" s="74">
        <v>2508</v>
      </c>
      <c r="B220" s="75" t="s">
        <v>316</v>
      </c>
      <c r="C220" s="76" t="s">
        <v>97</v>
      </c>
      <c r="D220" s="77">
        <v>10.9</v>
      </c>
    </row>
    <row r="221" spans="1:4">
      <c r="A221" s="78">
        <v>2508</v>
      </c>
      <c r="B221" s="79" t="s">
        <v>317</v>
      </c>
      <c r="C221" s="80" t="s">
        <v>97</v>
      </c>
      <c r="D221" s="81">
        <v>10.9</v>
      </c>
    </row>
    <row r="222" spans="1:4">
      <c r="A222" s="74">
        <v>2508</v>
      </c>
      <c r="B222" s="75" t="s">
        <v>318</v>
      </c>
      <c r="C222" s="76" t="s">
        <v>97</v>
      </c>
      <c r="D222" s="77">
        <v>10.9</v>
      </c>
    </row>
    <row r="223" spans="1:4">
      <c r="A223" s="78">
        <v>2508</v>
      </c>
      <c r="B223" s="79" t="s">
        <v>319</v>
      </c>
      <c r="C223" s="80" t="s">
        <v>97</v>
      </c>
      <c r="D223" s="81">
        <v>10.9</v>
      </c>
    </row>
    <row r="224" spans="1:4">
      <c r="A224" s="74">
        <v>2530</v>
      </c>
      <c r="B224" s="75" t="s">
        <v>320</v>
      </c>
      <c r="C224" s="76" t="s">
        <v>97</v>
      </c>
      <c r="D224" s="77">
        <v>10.9</v>
      </c>
    </row>
    <row r="225" spans="1:4">
      <c r="A225" s="78">
        <v>2533</v>
      </c>
      <c r="B225" s="79" t="s">
        <v>321</v>
      </c>
      <c r="C225" s="80" t="s">
        <v>97</v>
      </c>
      <c r="D225" s="81">
        <v>10.9</v>
      </c>
    </row>
    <row r="226" spans="1:4">
      <c r="A226" s="74">
        <v>2533</v>
      </c>
      <c r="B226" s="75" t="s">
        <v>322</v>
      </c>
      <c r="C226" s="76" t="s">
        <v>97</v>
      </c>
      <c r="D226" s="77">
        <v>10.9</v>
      </c>
    </row>
    <row r="227" spans="1:4">
      <c r="A227" s="78">
        <v>2534</v>
      </c>
      <c r="B227" s="79" t="s">
        <v>323</v>
      </c>
      <c r="C227" s="80" t="s">
        <v>97</v>
      </c>
      <c r="D227" s="81">
        <v>10.9</v>
      </c>
    </row>
    <row r="228" spans="1:4">
      <c r="A228" s="74">
        <v>2534</v>
      </c>
      <c r="B228" s="75" t="s">
        <v>324</v>
      </c>
      <c r="C228" s="76" t="s">
        <v>97</v>
      </c>
      <c r="D228" s="77">
        <v>10.9</v>
      </c>
    </row>
    <row r="229" spans="1:4">
      <c r="A229" s="78">
        <v>2534</v>
      </c>
      <c r="B229" s="79" t="s">
        <v>325</v>
      </c>
      <c r="C229" s="80" t="s">
        <v>97</v>
      </c>
      <c r="D229" s="81">
        <v>10.9</v>
      </c>
    </row>
    <row r="230" spans="1:4">
      <c r="A230" s="74">
        <v>2535</v>
      </c>
      <c r="B230" s="75" t="s">
        <v>326</v>
      </c>
      <c r="C230" s="76" t="s">
        <v>97</v>
      </c>
      <c r="D230" s="77">
        <v>10.9</v>
      </c>
    </row>
    <row r="231" spans="1:4">
      <c r="A231" s="78">
        <v>2535</v>
      </c>
      <c r="B231" s="79" t="s">
        <v>327</v>
      </c>
      <c r="C231" s="80" t="s">
        <v>97</v>
      </c>
      <c r="D231" s="81">
        <v>10.9</v>
      </c>
    </row>
    <row r="232" spans="1:4">
      <c r="A232" s="74">
        <v>2535</v>
      </c>
      <c r="B232" s="75" t="s">
        <v>328</v>
      </c>
      <c r="C232" s="76" t="s">
        <v>97</v>
      </c>
      <c r="D232" s="77">
        <v>10.9</v>
      </c>
    </row>
    <row r="233" spans="1:4">
      <c r="A233" s="78">
        <v>2535</v>
      </c>
      <c r="B233" s="79" t="s">
        <v>329</v>
      </c>
      <c r="C233" s="80" t="s">
        <v>97</v>
      </c>
      <c r="D233" s="81">
        <v>10.9</v>
      </c>
    </row>
    <row r="234" spans="1:4">
      <c r="A234" s="74">
        <v>2535</v>
      </c>
      <c r="B234" s="75" t="s">
        <v>330</v>
      </c>
      <c r="C234" s="76" t="s">
        <v>97</v>
      </c>
      <c r="D234" s="77">
        <v>10.9</v>
      </c>
    </row>
    <row r="235" spans="1:4">
      <c r="A235" s="78">
        <v>2535</v>
      </c>
      <c r="B235" s="79" t="s">
        <v>331</v>
      </c>
      <c r="C235" s="80" t="s">
        <v>97</v>
      </c>
      <c r="D235" s="81">
        <v>10.9</v>
      </c>
    </row>
    <row r="236" spans="1:4">
      <c r="A236" s="74">
        <v>2535</v>
      </c>
      <c r="B236" s="75" t="s">
        <v>332</v>
      </c>
      <c r="C236" s="76" t="s">
        <v>97</v>
      </c>
      <c r="D236" s="77">
        <v>10.9</v>
      </c>
    </row>
    <row r="237" spans="1:4">
      <c r="A237" s="78">
        <v>2535</v>
      </c>
      <c r="B237" s="79" t="s">
        <v>333</v>
      </c>
      <c r="C237" s="80" t="s">
        <v>97</v>
      </c>
      <c r="D237" s="81">
        <v>10.9</v>
      </c>
    </row>
    <row r="238" spans="1:4">
      <c r="A238" s="74">
        <v>2535</v>
      </c>
      <c r="B238" s="75" t="s">
        <v>334</v>
      </c>
      <c r="C238" s="76" t="s">
        <v>97</v>
      </c>
      <c r="D238" s="77">
        <v>10.9</v>
      </c>
    </row>
    <row r="239" spans="1:4">
      <c r="A239" s="78">
        <v>2536</v>
      </c>
      <c r="B239" s="79" t="s">
        <v>335</v>
      </c>
      <c r="C239" s="80" t="s">
        <v>97</v>
      </c>
      <c r="D239" s="81">
        <v>10.9</v>
      </c>
    </row>
    <row r="240" spans="1:4">
      <c r="A240" s="74">
        <v>2536</v>
      </c>
      <c r="B240" s="75" t="s">
        <v>336</v>
      </c>
      <c r="C240" s="76" t="s">
        <v>97</v>
      </c>
      <c r="D240" s="77">
        <v>10.9</v>
      </c>
    </row>
    <row r="241" spans="1:4">
      <c r="A241" s="78">
        <v>2538</v>
      </c>
      <c r="B241" s="79" t="s">
        <v>337</v>
      </c>
      <c r="C241" s="80" t="s">
        <v>97</v>
      </c>
      <c r="D241" s="81">
        <v>10.9</v>
      </c>
    </row>
    <row r="242" spans="1:4">
      <c r="A242" s="74">
        <v>2538</v>
      </c>
      <c r="B242" s="75" t="s">
        <v>338</v>
      </c>
      <c r="C242" s="76" t="s">
        <v>97</v>
      </c>
      <c r="D242" s="77">
        <v>10.9</v>
      </c>
    </row>
    <row r="243" spans="1:4">
      <c r="A243" s="78">
        <v>2538</v>
      </c>
      <c r="B243" s="79" t="s">
        <v>339</v>
      </c>
      <c r="C243" s="80" t="s">
        <v>97</v>
      </c>
      <c r="D243" s="81">
        <v>10.9</v>
      </c>
    </row>
    <row r="244" spans="1:4">
      <c r="A244" s="74">
        <v>2538</v>
      </c>
      <c r="B244" s="75" t="s">
        <v>340</v>
      </c>
      <c r="C244" s="76" t="s">
        <v>97</v>
      </c>
      <c r="D244" s="77">
        <v>10.9</v>
      </c>
    </row>
    <row r="245" spans="1:4">
      <c r="A245" s="78">
        <v>2539</v>
      </c>
      <c r="B245" s="79" t="s">
        <v>341</v>
      </c>
      <c r="C245" s="80" t="s">
        <v>97</v>
      </c>
      <c r="D245" s="81">
        <v>10.9</v>
      </c>
    </row>
    <row r="246" spans="1:4">
      <c r="A246" s="74">
        <v>2539</v>
      </c>
      <c r="B246" s="75" t="s">
        <v>342</v>
      </c>
      <c r="C246" s="76" t="s">
        <v>97</v>
      </c>
      <c r="D246" s="77">
        <v>10.9</v>
      </c>
    </row>
    <row r="247" spans="1:4">
      <c r="A247" s="78">
        <v>2539</v>
      </c>
      <c r="B247" s="79" t="s">
        <v>343</v>
      </c>
      <c r="C247" s="80" t="s">
        <v>97</v>
      </c>
      <c r="D247" s="81">
        <v>10.9</v>
      </c>
    </row>
    <row r="248" spans="1:4">
      <c r="A248" s="74">
        <v>2539</v>
      </c>
      <c r="B248" s="75" t="s">
        <v>344</v>
      </c>
      <c r="C248" s="76" t="s">
        <v>97</v>
      </c>
      <c r="D248" s="77">
        <v>10.9</v>
      </c>
    </row>
    <row r="249" spans="1:4">
      <c r="A249" s="78">
        <v>2539</v>
      </c>
      <c r="B249" s="79" t="s">
        <v>345</v>
      </c>
      <c r="C249" s="80" t="s">
        <v>97</v>
      </c>
      <c r="D249" s="81">
        <v>10.9</v>
      </c>
    </row>
    <row r="250" spans="1:4">
      <c r="A250" s="74">
        <v>2539</v>
      </c>
      <c r="B250" s="75" t="s">
        <v>346</v>
      </c>
      <c r="C250" s="76" t="s">
        <v>97</v>
      </c>
      <c r="D250" s="77">
        <v>10.9</v>
      </c>
    </row>
    <row r="251" spans="1:4">
      <c r="A251" s="78">
        <v>2539</v>
      </c>
      <c r="B251" s="79" t="s">
        <v>347</v>
      </c>
      <c r="C251" s="80" t="s">
        <v>97</v>
      </c>
      <c r="D251" s="81">
        <v>10.9</v>
      </c>
    </row>
    <row r="252" spans="1:4">
      <c r="A252" s="74">
        <v>2539</v>
      </c>
      <c r="B252" s="75" t="s">
        <v>348</v>
      </c>
      <c r="C252" s="76" t="s">
        <v>97</v>
      </c>
      <c r="D252" s="77">
        <v>10.9</v>
      </c>
    </row>
    <row r="253" spans="1:4">
      <c r="A253" s="78">
        <v>2539</v>
      </c>
      <c r="B253" s="79" t="s">
        <v>349</v>
      </c>
      <c r="C253" s="80" t="s">
        <v>97</v>
      </c>
      <c r="D253" s="81">
        <v>10.9</v>
      </c>
    </row>
    <row r="254" spans="1:4">
      <c r="A254" s="74">
        <v>2539</v>
      </c>
      <c r="B254" s="75" t="s">
        <v>350</v>
      </c>
      <c r="C254" s="76" t="s">
        <v>97</v>
      </c>
      <c r="D254" s="77">
        <v>10.9</v>
      </c>
    </row>
    <row r="255" spans="1:4">
      <c r="A255" s="78">
        <v>2539</v>
      </c>
      <c r="B255" s="79" t="s">
        <v>351</v>
      </c>
      <c r="C255" s="80" t="s">
        <v>97</v>
      </c>
      <c r="D255" s="81">
        <v>10.9</v>
      </c>
    </row>
    <row r="256" spans="1:4">
      <c r="A256" s="74">
        <v>2539</v>
      </c>
      <c r="B256" s="75" t="s">
        <v>352</v>
      </c>
      <c r="C256" s="76" t="s">
        <v>97</v>
      </c>
      <c r="D256" s="77">
        <v>10.9</v>
      </c>
    </row>
    <row r="257" spans="1:4">
      <c r="A257" s="78">
        <v>2540</v>
      </c>
      <c r="B257" s="79" t="s">
        <v>353</v>
      </c>
      <c r="C257" s="80" t="s">
        <v>97</v>
      </c>
      <c r="D257" s="81">
        <v>10.9</v>
      </c>
    </row>
    <row r="258" spans="1:4">
      <c r="A258" s="74">
        <v>2540</v>
      </c>
      <c r="B258" s="75" t="s">
        <v>354</v>
      </c>
      <c r="C258" s="76" t="s">
        <v>97</v>
      </c>
      <c r="D258" s="77">
        <v>10.9</v>
      </c>
    </row>
    <row r="259" spans="1:4">
      <c r="A259" s="78">
        <v>2540</v>
      </c>
      <c r="B259" s="79" t="s">
        <v>355</v>
      </c>
      <c r="C259" s="80" t="s">
        <v>97</v>
      </c>
      <c r="D259" s="81">
        <v>10.9</v>
      </c>
    </row>
    <row r="260" spans="1:4">
      <c r="A260" s="74">
        <v>2540</v>
      </c>
      <c r="B260" s="75" t="s">
        <v>356</v>
      </c>
      <c r="C260" s="76" t="s">
        <v>97</v>
      </c>
      <c r="D260" s="77">
        <v>10.9</v>
      </c>
    </row>
    <row r="261" spans="1:4">
      <c r="A261" s="78">
        <v>2540</v>
      </c>
      <c r="B261" s="79" t="s">
        <v>357</v>
      </c>
      <c r="C261" s="80" t="s">
        <v>97</v>
      </c>
      <c r="D261" s="81">
        <v>10.9</v>
      </c>
    </row>
    <row r="262" spans="1:4">
      <c r="A262" s="74">
        <v>2540</v>
      </c>
      <c r="B262" s="75" t="s">
        <v>358</v>
      </c>
      <c r="C262" s="76" t="s">
        <v>97</v>
      </c>
      <c r="D262" s="77">
        <v>10.9</v>
      </c>
    </row>
    <row r="263" spans="1:4">
      <c r="A263" s="78">
        <v>2540</v>
      </c>
      <c r="B263" s="79" t="s">
        <v>359</v>
      </c>
      <c r="C263" s="80" t="s">
        <v>97</v>
      </c>
      <c r="D263" s="81">
        <v>10.9</v>
      </c>
    </row>
    <row r="264" spans="1:4">
      <c r="A264" s="74">
        <v>2540</v>
      </c>
      <c r="B264" s="75" t="s">
        <v>360</v>
      </c>
      <c r="C264" s="76" t="s">
        <v>97</v>
      </c>
      <c r="D264" s="77">
        <v>10.9</v>
      </c>
    </row>
    <row r="265" spans="1:4">
      <c r="A265" s="78">
        <v>2540</v>
      </c>
      <c r="B265" s="79" t="s">
        <v>361</v>
      </c>
      <c r="C265" s="80" t="s">
        <v>97</v>
      </c>
      <c r="D265" s="81">
        <v>10.9</v>
      </c>
    </row>
    <row r="266" spans="1:4">
      <c r="A266" s="74">
        <v>2540</v>
      </c>
      <c r="B266" s="75" t="s">
        <v>362</v>
      </c>
      <c r="C266" s="76" t="s">
        <v>97</v>
      </c>
      <c r="D266" s="77">
        <v>10.9</v>
      </c>
    </row>
    <row r="267" spans="1:4">
      <c r="A267" s="78">
        <v>2540</v>
      </c>
      <c r="B267" s="79" t="s">
        <v>363</v>
      </c>
      <c r="C267" s="80" t="s">
        <v>97</v>
      </c>
      <c r="D267" s="81">
        <v>10.9</v>
      </c>
    </row>
    <row r="268" spans="1:4">
      <c r="A268" s="74">
        <v>2540</v>
      </c>
      <c r="B268" s="75" t="s">
        <v>364</v>
      </c>
      <c r="C268" s="76" t="s">
        <v>97</v>
      </c>
      <c r="D268" s="77">
        <v>10.9</v>
      </c>
    </row>
    <row r="269" spans="1:4">
      <c r="A269" s="78">
        <v>2540</v>
      </c>
      <c r="B269" s="79" t="s">
        <v>365</v>
      </c>
      <c r="C269" s="80" t="s">
        <v>97</v>
      </c>
      <c r="D269" s="81">
        <v>10.9</v>
      </c>
    </row>
    <row r="270" spans="1:4">
      <c r="A270" s="74">
        <v>2540</v>
      </c>
      <c r="B270" s="75" t="s">
        <v>366</v>
      </c>
      <c r="C270" s="76" t="s">
        <v>97</v>
      </c>
      <c r="D270" s="77">
        <v>10.9</v>
      </c>
    </row>
    <row r="271" spans="1:4">
      <c r="A271" s="78">
        <v>2540</v>
      </c>
      <c r="B271" s="79" t="s">
        <v>367</v>
      </c>
      <c r="C271" s="80" t="s">
        <v>97</v>
      </c>
      <c r="D271" s="81">
        <v>10.9</v>
      </c>
    </row>
    <row r="272" spans="1:4">
      <c r="A272" s="74">
        <v>2540</v>
      </c>
      <c r="B272" s="75" t="s">
        <v>368</v>
      </c>
      <c r="C272" s="76" t="s">
        <v>97</v>
      </c>
      <c r="D272" s="77">
        <v>10.9</v>
      </c>
    </row>
    <row r="273" spans="1:4">
      <c r="A273" s="78">
        <v>2540</v>
      </c>
      <c r="B273" s="79" t="s">
        <v>369</v>
      </c>
      <c r="C273" s="80" t="s">
        <v>97</v>
      </c>
      <c r="D273" s="81">
        <v>10.9</v>
      </c>
    </row>
    <row r="274" spans="1:4">
      <c r="A274" s="74">
        <v>2540</v>
      </c>
      <c r="B274" s="75" t="s">
        <v>370</v>
      </c>
      <c r="C274" s="76" t="s">
        <v>97</v>
      </c>
      <c r="D274" s="77">
        <v>10.9</v>
      </c>
    </row>
    <row r="275" spans="1:4">
      <c r="A275" s="78">
        <v>2540</v>
      </c>
      <c r="B275" s="79" t="s">
        <v>371</v>
      </c>
      <c r="C275" s="80" t="s">
        <v>97</v>
      </c>
      <c r="D275" s="81">
        <v>10.9</v>
      </c>
    </row>
    <row r="276" spans="1:4">
      <c r="A276" s="74">
        <v>2540</v>
      </c>
      <c r="B276" s="75" t="s">
        <v>372</v>
      </c>
      <c r="C276" s="76" t="s">
        <v>97</v>
      </c>
      <c r="D276" s="77">
        <v>10.9</v>
      </c>
    </row>
    <row r="277" spans="1:4">
      <c r="A277" s="78">
        <v>2540</v>
      </c>
      <c r="B277" s="79" t="s">
        <v>373</v>
      </c>
      <c r="C277" s="80" t="s">
        <v>97</v>
      </c>
      <c r="D277" s="81">
        <v>10.9</v>
      </c>
    </row>
    <row r="278" spans="1:4">
      <c r="A278" s="74">
        <v>2540</v>
      </c>
      <c r="B278" s="75" t="s">
        <v>374</v>
      </c>
      <c r="C278" s="76" t="s">
        <v>97</v>
      </c>
      <c r="D278" s="77">
        <v>10.9</v>
      </c>
    </row>
    <row r="279" spans="1:4">
      <c r="A279" s="78">
        <v>2540</v>
      </c>
      <c r="B279" s="79" t="s">
        <v>375</v>
      </c>
      <c r="C279" s="80" t="s">
        <v>97</v>
      </c>
      <c r="D279" s="81">
        <v>10.9</v>
      </c>
    </row>
    <row r="280" spans="1:4">
      <c r="A280" s="74">
        <v>2540</v>
      </c>
      <c r="B280" s="75" t="s">
        <v>376</v>
      </c>
      <c r="C280" s="76" t="s">
        <v>97</v>
      </c>
      <c r="D280" s="77">
        <v>10.9</v>
      </c>
    </row>
    <row r="281" spans="1:4">
      <c r="A281" s="78">
        <v>2546</v>
      </c>
      <c r="B281" s="79" t="s">
        <v>377</v>
      </c>
      <c r="C281" s="80" t="s">
        <v>97</v>
      </c>
      <c r="D281" s="81">
        <v>10.9</v>
      </c>
    </row>
    <row r="282" spans="1:4">
      <c r="A282" s="74">
        <v>2550</v>
      </c>
      <c r="B282" s="75" t="s">
        <v>378</v>
      </c>
      <c r="C282" s="76" t="s">
        <v>97</v>
      </c>
      <c r="D282" s="77">
        <v>10.9</v>
      </c>
    </row>
    <row r="283" spans="1:4">
      <c r="A283" s="78">
        <v>2550</v>
      </c>
      <c r="B283" s="79" t="s">
        <v>379</v>
      </c>
      <c r="C283" s="80" t="s">
        <v>97</v>
      </c>
      <c r="D283" s="81">
        <v>10.9</v>
      </c>
    </row>
    <row r="284" spans="1:4">
      <c r="A284" s="74">
        <v>2550</v>
      </c>
      <c r="B284" s="75" t="s">
        <v>380</v>
      </c>
      <c r="C284" s="76" t="s">
        <v>97</v>
      </c>
      <c r="D284" s="77">
        <v>10.9</v>
      </c>
    </row>
    <row r="285" spans="1:4">
      <c r="A285" s="78">
        <v>2550</v>
      </c>
      <c r="B285" s="79" t="s">
        <v>381</v>
      </c>
      <c r="C285" s="80" t="s">
        <v>97</v>
      </c>
      <c r="D285" s="81">
        <v>10.9</v>
      </c>
    </row>
    <row r="286" spans="1:4">
      <c r="A286" s="74">
        <v>2550</v>
      </c>
      <c r="B286" s="75" t="s">
        <v>382</v>
      </c>
      <c r="C286" s="76" t="s">
        <v>97</v>
      </c>
      <c r="D286" s="77">
        <v>10.9</v>
      </c>
    </row>
    <row r="287" spans="1:4">
      <c r="A287" s="78">
        <v>2550</v>
      </c>
      <c r="B287" s="79" t="s">
        <v>383</v>
      </c>
      <c r="C287" s="80" t="s">
        <v>97</v>
      </c>
      <c r="D287" s="81">
        <v>10.9</v>
      </c>
    </row>
    <row r="288" spans="1:4">
      <c r="A288" s="74">
        <v>2550</v>
      </c>
      <c r="B288" s="75" t="s">
        <v>384</v>
      </c>
      <c r="C288" s="76" t="s">
        <v>97</v>
      </c>
      <c r="D288" s="77">
        <v>10.9</v>
      </c>
    </row>
    <row r="289" spans="1:4">
      <c r="A289" s="78">
        <v>2550</v>
      </c>
      <c r="B289" s="79" t="s">
        <v>385</v>
      </c>
      <c r="C289" s="80" t="s">
        <v>97</v>
      </c>
      <c r="D289" s="81">
        <v>10.9</v>
      </c>
    </row>
    <row r="290" spans="1:4">
      <c r="A290" s="74">
        <v>2550</v>
      </c>
      <c r="B290" s="75" t="s">
        <v>386</v>
      </c>
      <c r="C290" s="76" t="s">
        <v>97</v>
      </c>
      <c r="D290" s="77">
        <v>10.9</v>
      </c>
    </row>
    <row r="291" spans="1:4">
      <c r="A291" s="78">
        <v>2550</v>
      </c>
      <c r="B291" s="79" t="s">
        <v>387</v>
      </c>
      <c r="C291" s="80" t="s">
        <v>97</v>
      </c>
      <c r="D291" s="81">
        <v>10.9</v>
      </c>
    </row>
    <row r="292" spans="1:4">
      <c r="A292" s="74">
        <v>2550</v>
      </c>
      <c r="B292" s="75" t="s">
        <v>388</v>
      </c>
      <c r="C292" s="76" t="s">
        <v>97</v>
      </c>
      <c r="D292" s="77">
        <v>10.9</v>
      </c>
    </row>
    <row r="293" spans="1:4">
      <c r="A293" s="78">
        <v>2550</v>
      </c>
      <c r="B293" s="79" t="s">
        <v>389</v>
      </c>
      <c r="C293" s="80" t="s">
        <v>97</v>
      </c>
      <c r="D293" s="81">
        <v>10.9</v>
      </c>
    </row>
    <row r="294" spans="1:4">
      <c r="A294" s="74">
        <v>2550</v>
      </c>
      <c r="B294" s="75" t="s">
        <v>390</v>
      </c>
      <c r="C294" s="76" t="s">
        <v>97</v>
      </c>
      <c r="D294" s="77">
        <v>10.9</v>
      </c>
    </row>
    <row r="295" spans="1:4">
      <c r="A295" s="78">
        <v>2550</v>
      </c>
      <c r="B295" s="79" t="s">
        <v>391</v>
      </c>
      <c r="C295" s="80" t="s">
        <v>97</v>
      </c>
      <c r="D295" s="81">
        <v>10.9</v>
      </c>
    </row>
    <row r="296" spans="1:4">
      <c r="A296" s="74">
        <v>2550</v>
      </c>
      <c r="B296" s="75" t="s">
        <v>392</v>
      </c>
      <c r="C296" s="76" t="s">
        <v>97</v>
      </c>
      <c r="D296" s="77">
        <v>10.9</v>
      </c>
    </row>
    <row r="297" spans="1:4">
      <c r="A297" s="78">
        <v>2550</v>
      </c>
      <c r="B297" s="79" t="s">
        <v>393</v>
      </c>
      <c r="C297" s="80" t="s">
        <v>97</v>
      </c>
      <c r="D297" s="81">
        <v>10.9</v>
      </c>
    </row>
    <row r="298" spans="1:4">
      <c r="A298" s="74">
        <v>2550</v>
      </c>
      <c r="B298" s="75" t="s">
        <v>394</v>
      </c>
      <c r="C298" s="76" t="s">
        <v>97</v>
      </c>
      <c r="D298" s="77">
        <v>10.9</v>
      </c>
    </row>
    <row r="299" spans="1:4">
      <c r="A299" s="78">
        <v>2550</v>
      </c>
      <c r="B299" s="79" t="s">
        <v>395</v>
      </c>
      <c r="C299" s="80" t="s">
        <v>97</v>
      </c>
      <c r="D299" s="81">
        <v>10.9</v>
      </c>
    </row>
    <row r="300" spans="1:4">
      <c r="A300" s="74">
        <v>2550</v>
      </c>
      <c r="B300" s="75" t="s">
        <v>396</v>
      </c>
      <c r="C300" s="76" t="s">
        <v>97</v>
      </c>
      <c r="D300" s="77">
        <v>10.9</v>
      </c>
    </row>
    <row r="301" spans="1:4">
      <c r="A301" s="78">
        <v>2550</v>
      </c>
      <c r="B301" s="79" t="s">
        <v>397</v>
      </c>
      <c r="C301" s="80" t="s">
        <v>97</v>
      </c>
      <c r="D301" s="81">
        <v>10.9</v>
      </c>
    </row>
    <row r="302" spans="1:4">
      <c r="A302" s="74">
        <v>2551</v>
      </c>
      <c r="B302" s="75" t="s">
        <v>398</v>
      </c>
      <c r="C302" s="76" t="s">
        <v>97</v>
      </c>
      <c r="D302" s="77">
        <v>10.9</v>
      </c>
    </row>
    <row r="303" spans="1:4">
      <c r="A303" s="78">
        <v>2551</v>
      </c>
      <c r="B303" s="79" t="s">
        <v>399</v>
      </c>
      <c r="C303" s="80" t="s">
        <v>97</v>
      </c>
      <c r="D303" s="81">
        <v>10.9</v>
      </c>
    </row>
    <row r="304" spans="1:4">
      <c r="A304" s="74">
        <v>2551</v>
      </c>
      <c r="B304" s="75" t="s">
        <v>400</v>
      </c>
      <c r="C304" s="76" t="s">
        <v>97</v>
      </c>
      <c r="D304" s="77">
        <v>10.9</v>
      </c>
    </row>
    <row r="305" spans="1:4">
      <c r="A305" s="78">
        <v>2560</v>
      </c>
      <c r="B305" s="79" t="s">
        <v>401</v>
      </c>
      <c r="C305" s="80" t="s">
        <v>97</v>
      </c>
      <c r="D305" s="81">
        <v>10.9</v>
      </c>
    </row>
    <row r="306" spans="1:4">
      <c r="A306" s="74">
        <v>2575</v>
      </c>
      <c r="B306" s="75" t="s">
        <v>402</v>
      </c>
      <c r="C306" s="76" t="s">
        <v>97</v>
      </c>
      <c r="D306" s="77">
        <v>10.9</v>
      </c>
    </row>
    <row r="307" spans="1:4">
      <c r="A307" s="78">
        <v>2575</v>
      </c>
      <c r="B307" s="79" t="s">
        <v>403</v>
      </c>
      <c r="C307" s="80" t="s">
        <v>97</v>
      </c>
      <c r="D307" s="81">
        <v>10.9</v>
      </c>
    </row>
    <row r="308" spans="1:4">
      <c r="A308" s="74">
        <v>2575</v>
      </c>
      <c r="B308" s="75" t="s">
        <v>404</v>
      </c>
      <c r="C308" s="76" t="s">
        <v>97</v>
      </c>
      <c r="D308" s="77">
        <v>10.9</v>
      </c>
    </row>
    <row r="309" spans="1:4">
      <c r="A309" s="78">
        <v>2575</v>
      </c>
      <c r="B309" s="79" t="s">
        <v>405</v>
      </c>
      <c r="C309" s="80" t="s">
        <v>97</v>
      </c>
      <c r="D309" s="81">
        <v>10.9</v>
      </c>
    </row>
    <row r="310" spans="1:4">
      <c r="A310" s="74">
        <v>2575</v>
      </c>
      <c r="B310" s="75" t="s">
        <v>406</v>
      </c>
      <c r="C310" s="76" t="s">
        <v>97</v>
      </c>
      <c r="D310" s="77">
        <v>10.9</v>
      </c>
    </row>
    <row r="311" spans="1:4">
      <c r="A311" s="78">
        <v>2575</v>
      </c>
      <c r="B311" s="79" t="s">
        <v>407</v>
      </c>
      <c r="C311" s="80" t="s">
        <v>97</v>
      </c>
      <c r="D311" s="81">
        <v>10.9</v>
      </c>
    </row>
    <row r="312" spans="1:4">
      <c r="A312" s="74">
        <v>2576</v>
      </c>
      <c r="B312" s="75" t="s">
        <v>408</v>
      </c>
      <c r="C312" s="76" t="s">
        <v>97</v>
      </c>
      <c r="D312" s="77">
        <v>10.9</v>
      </c>
    </row>
    <row r="313" spans="1:4">
      <c r="A313" s="78">
        <v>2576</v>
      </c>
      <c r="B313" s="79" t="s">
        <v>409</v>
      </c>
      <c r="C313" s="80" t="s">
        <v>97</v>
      </c>
      <c r="D313" s="81">
        <v>10.9</v>
      </c>
    </row>
    <row r="314" spans="1:4">
      <c r="A314" s="74">
        <v>2577</v>
      </c>
      <c r="B314" s="75" t="s">
        <v>410</v>
      </c>
      <c r="C314" s="76" t="s">
        <v>97</v>
      </c>
      <c r="D314" s="77">
        <v>10.9</v>
      </c>
    </row>
    <row r="315" spans="1:4">
      <c r="A315" s="78">
        <v>2577</v>
      </c>
      <c r="B315" s="79" t="s">
        <v>411</v>
      </c>
      <c r="C315" s="80" t="s">
        <v>97</v>
      </c>
      <c r="D315" s="81">
        <v>10.9</v>
      </c>
    </row>
    <row r="316" spans="1:4">
      <c r="A316" s="74">
        <v>2577</v>
      </c>
      <c r="B316" s="75" t="s">
        <v>412</v>
      </c>
      <c r="C316" s="76" t="s">
        <v>97</v>
      </c>
      <c r="D316" s="77">
        <v>10.9</v>
      </c>
    </row>
    <row r="317" spans="1:4">
      <c r="A317" s="78">
        <v>2577</v>
      </c>
      <c r="B317" s="79" t="s">
        <v>413</v>
      </c>
      <c r="C317" s="80" t="s">
        <v>97</v>
      </c>
      <c r="D317" s="81">
        <v>10.9</v>
      </c>
    </row>
    <row r="318" spans="1:4">
      <c r="A318" s="74">
        <v>2577</v>
      </c>
      <c r="B318" s="75" t="s">
        <v>414</v>
      </c>
      <c r="C318" s="76" t="s">
        <v>97</v>
      </c>
      <c r="D318" s="77">
        <v>10.9</v>
      </c>
    </row>
    <row r="319" spans="1:4">
      <c r="A319" s="78">
        <v>2577</v>
      </c>
      <c r="B319" s="79" t="s">
        <v>415</v>
      </c>
      <c r="C319" s="80" t="s">
        <v>97</v>
      </c>
      <c r="D319" s="81">
        <v>10.9</v>
      </c>
    </row>
    <row r="320" spans="1:4">
      <c r="A320" s="74">
        <v>2577</v>
      </c>
      <c r="B320" s="75" t="s">
        <v>416</v>
      </c>
      <c r="C320" s="76" t="s">
        <v>97</v>
      </c>
      <c r="D320" s="77">
        <v>10.9</v>
      </c>
    </row>
    <row r="321" spans="1:4">
      <c r="A321" s="78">
        <v>2577</v>
      </c>
      <c r="B321" s="79" t="s">
        <v>417</v>
      </c>
      <c r="C321" s="80" t="s">
        <v>97</v>
      </c>
      <c r="D321" s="81">
        <v>10.9</v>
      </c>
    </row>
    <row r="322" spans="1:4">
      <c r="A322" s="74">
        <v>2577</v>
      </c>
      <c r="B322" s="75" t="s">
        <v>418</v>
      </c>
      <c r="C322" s="76" t="s">
        <v>97</v>
      </c>
      <c r="D322" s="77">
        <v>10.9</v>
      </c>
    </row>
    <row r="323" spans="1:4">
      <c r="A323" s="78">
        <v>2577</v>
      </c>
      <c r="B323" s="79" t="s">
        <v>419</v>
      </c>
      <c r="C323" s="80" t="s">
        <v>97</v>
      </c>
      <c r="D323" s="81">
        <v>10.9</v>
      </c>
    </row>
    <row r="324" spans="1:4">
      <c r="A324" s="74">
        <v>2577</v>
      </c>
      <c r="B324" s="75" t="s">
        <v>420</v>
      </c>
      <c r="C324" s="76" t="s">
        <v>97</v>
      </c>
      <c r="D324" s="77">
        <v>10.9</v>
      </c>
    </row>
    <row r="325" spans="1:4">
      <c r="A325" s="78">
        <v>2577</v>
      </c>
      <c r="B325" s="79" t="s">
        <v>421</v>
      </c>
      <c r="C325" s="80" t="s">
        <v>97</v>
      </c>
      <c r="D325" s="81">
        <v>10.9</v>
      </c>
    </row>
    <row r="326" spans="1:4">
      <c r="A326" s="74">
        <v>2577</v>
      </c>
      <c r="B326" s="75" t="s">
        <v>422</v>
      </c>
      <c r="C326" s="76" t="s">
        <v>97</v>
      </c>
      <c r="D326" s="77">
        <v>10.9</v>
      </c>
    </row>
    <row r="327" spans="1:4">
      <c r="A327" s="78">
        <v>2577</v>
      </c>
      <c r="B327" s="79" t="s">
        <v>423</v>
      </c>
      <c r="C327" s="80" t="s">
        <v>97</v>
      </c>
      <c r="D327" s="81">
        <v>10.9</v>
      </c>
    </row>
    <row r="328" spans="1:4">
      <c r="A328" s="74">
        <v>2577</v>
      </c>
      <c r="B328" s="75" t="s">
        <v>424</v>
      </c>
      <c r="C328" s="76" t="s">
        <v>97</v>
      </c>
      <c r="D328" s="77">
        <v>10.9</v>
      </c>
    </row>
    <row r="329" spans="1:4">
      <c r="A329" s="78">
        <v>2577</v>
      </c>
      <c r="B329" s="79" t="s">
        <v>425</v>
      </c>
      <c r="C329" s="80" t="s">
        <v>97</v>
      </c>
      <c r="D329" s="81">
        <v>10.9</v>
      </c>
    </row>
    <row r="330" spans="1:4">
      <c r="A330" s="74">
        <v>2577</v>
      </c>
      <c r="B330" s="75" t="s">
        <v>426</v>
      </c>
      <c r="C330" s="76" t="s">
        <v>97</v>
      </c>
      <c r="D330" s="77">
        <v>10.9</v>
      </c>
    </row>
    <row r="331" spans="1:4">
      <c r="A331" s="78">
        <v>2579</v>
      </c>
      <c r="B331" s="79" t="s">
        <v>427</v>
      </c>
      <c r="C331" s="80" t="s">
        <v>97</v>
      </c>
      <c r="D331" s="81">
        <v>10.9</v>
      </c>
    </row>
    <row r="332" spans="1:4">
      <c r="A332" s="74">
        <v>2579</v>
      </c>
      <c r="B332" s="75" t="s">
        <v>428</v>
      </c>
      <c r="C332" s="76" t="s">
        <v>97</v>
      </c>
      <c r="D332" s="77">
        <v>10.9</v>
      </c>
    </row>
    <row r="333" spans="1:4">
      <c r="A333" s="78">
        <v>2580</v>
      </c>
      <c r="B333" s="79" t="s">
        <v>429</v>
      </c>
      <c r="C333" s="80" t="s">
        <v>97</v>
      </c>
      <c r="D333" s="81">
        <v>10.9</v>
      </c>
    </row>
    <row r="334" spans="1:4">
      <c r="A334" s="74">
        <v>2580</v>
      </c>
      <c r="B334" s="75" t="s">
        <v>430</v>
      </c>
      <c r="C334" s="76" t="s">
        <v>97</v>
      </c>
      <c r="D334" s="77">
        <v>10.9</v>
      </c>
    </row>
    <row r="335" spans="1:4">
      <c r="A335" s="78">
        <v>2580</v>
      </c>
      <c r="B335" s="79" t="s">
        <v>431</v>
      </c>
      <c r="C335" s="80" t="s">
        <v>97</v>
      </c>
      <c r="D335" s="81">
        <v>10.9</v>
      </c>
    </row>
    <row r="336" spans="1:4">
      <c r="A336" s="74">
        <v>2581</v>
      </c>
      <c r="B336" s="75" t="s">
        <v>432</v>
      </c>
      <c r="C336" s="76" t="s">
        <v>97</v>
      </c>
      <c r="D336" s="77">
        <v>10.9</v>
      </c>
    </row>
    <row r="337" spans="1:4">
      <c r="A337" s="78">
        <v>2581</v>
      </c>
      <c r="B337" s="79" t="s">
        <v>433</v>
      </c>
      <c r="C337" s="80" t="s">
        <v>97</v>
      </c>
      <c r="D337" s="81">
        <v>10.9</v>
      </c>
    </row>
    <row r="338" spans="1:4">
      <c r="A338" s="74">
        <v>2581</v>
      </c>
      <c r="B338" s="75" t="s">
        <v>434</v>
      </c>
      <c r="C338" s="76" t="s">
        <v>97</v>
      </c>
      <c r="D338" s="77">
        <v>10.9</v>
      </c>
    </row>
    <row r="339" spans="1:4">
      <c r="A339" s="78">
        <v>2581</v>
      </c>
      <c r="B339" s="79" t="s">
        <v>435</v>
      </c>
      <c r="C339" s="80" t="s">
        <v>97</v>
      </c>
      <c r="D339" s="81">
        <v>10.9</v>
      </c>
    </row>
    <row r="340" spans="1:4">
      <c r="A340" s="74">
        <v>2582</v>
      </c>
      <c r="B340" s="75" t="s">
        <v>436</v>
      </c>
      <c r="C340" s="76" t="s">
        <v>97</v>
      </c>
      <c r="D340" s="77">
        <v>10.9</v>
      </c>
    </row>
    <row r="341" spans="1:4">
      <c r="A341" s="78">
        <v>2582</v>
      </c>
      <c r="B341" s="79" t="s">
        <v>437</v>
      </c>
      <c r="C341" s="80" t="s">
        <v>97</v>
      </c>
      <c r="D341" s="81">
        <v>10.9</v>
      </c>
    </row>
    <row r="342" spans="1:4">
      <c r="A342" s="74">
        <v>2582</v>
      </c>
      <c r="B342" s="75" t="s">
        <v>438</v>
      </c>
      <c r="C342" s="76" t="s">
        <v>97</v>
      </c>
      <c r="D342" s="77">
        <v>10.9</v>
      </c>
    </row>
    <row r="343" spans="1:4">
      <c r="A343" s="78">
        <v>2582</v>
      </c>
      <c r="B343" s="79" t="s">
        <v>439</v>
      </c>
      <c r="C343" s="80" t="s">
        <v>97</v>
      </c>
      <c r="D343" s="81">
        <v>10.9</v>
      </c>
    </row>
    <row r="344" spans="1:4">
      <c r="A344" s="74">
        <v>2582</v>
      </c>
      <c r="B344" s="75" t="s">
        <v>440</v>
      </c>
      <c r="C344" s="76" t="s">
        <v>97</v>
      </c>
      <c r="D344" s="77">
        <v>10.9</v>
      </c>
    </row>
    <row r="345" spans="1:4">
      <c r="A345" s="78">
        <v>2582</v>
      </c>
      <c r="B345" s="79" t="s">
        <v>441</v>
      </c>
      <c r="C345" s="80" t="s">
        <v>97</v>
      </c>
      <c r="D345" s="81">
        <v>10.9</v>
      </c>
    </row>
    <row r="346" spans="1:4">
      <c r="A346" s="74">
        <v>2582</v>
      </c>
      <c r="B346" s="75" t="s">
        <v>442</v>
      </c>
      <c r="C346" s="76" t="s">
        <v>97</v>
      </c>
      <c r="D346" s="77">
        <v>10.9</v>
      </c>
    </row>
    <row r="347" spans="1:4">
      <c r="A347" s="78">
        <v>2582</v>
      </c>
      <c r="B347" s="79" t="s">
        <v>443</v>
      </c>
      <c r="C347" s="80" t="s">
        <v>97</v>
      </c>
      <c r="D347" s="81">
        <v>10.9</v>
      </c>
    </row>
    <row r="348" spans="1:4">
      <c r="A348" s="74">
        <v>2582</v>
      </c>
      <c r="B348" s="75" t="s">
        <v>444</v>
      </c>
      <c r="C348" s="76" t="s">
        <v>97</v>
      </c>
      <c r="D348" s="77">
        <v>10.9</v>
      </c>
    </row>
    <row r="349" spans="1:4">
      <c r="A349" s="78">
        <v>2582</v>
      </c>
      <c r="B349" s="79" t="s">
        <v>445</v>
      </c>
      <c r="C349" s="80" t="s">
        <v>97</v>
      </c>
      <c r="D349" s="81">
        <v>10.9</v>
      </c>
    </row>
    <row r="350" spans="1:4">
      <c r="A350" s="74">
        <v>2583</v>
      </c>
      <c r="B350" s="75" t="s">
        <v>446</v>
      </c>
      <c r="C350" s="76" t="s">
        <v>97</v>
      </c>
      <c r="D350" s="77">
        <v>10.9</v>
      </c>
    </row>
    <row r="351" spans="1:4">
      <c r="A351" s="78">
        <v>2583</v>
      </c>
      <c r="B351" s="79" t="s">
        <v>447</v>
      </c>
      <c r="C351" s="80" t="s">
        <v>97</v>
      </c>
      <c r="D351" s="81">
        <v>10.9</v>
      </c>
    </row>
    <row r="352" spans="1:4">
      <c r="A352" s="74">
        <v>2585</v>
      </c>
      <c r="B352" s="75" t="s">
        <v>448</v>
      </c>
      <c r="C352" s="76" t="s">
        <v>97</v>
      </c>
      <c r="D352" s="77">
        <v>10.9</v>
      </c>
    </row>
    <row r="353" spans="1:4">
      <c r="A353" s="78">
        <v>2586</v>
      </c>
      <c r="B353" s="79" t="s">
        <v>449</v>
      </c>
      <c r="C353" s="80" t="s">
        <v>97</v>
      </c>
      <c r="D353" s="81">
        <v>10.9</v>
      </c>
    </row>
    <row r="354" spans="1:4">
      <c r="A354" s="74">
        <v>2586</v>
      </c>
      <c r="B354" s="75" t="s">
        <v>450</v>
      </c>
      <c r="C354" s="76" t="s">
        <v>97</v>
      </c>
      <c r="D354" s="77">
        <v>10.9</v>
      </c>
    </row>
    <row r="355" spans="1:4">
      <c r="A355" s="78">
        <v>2586</v>
      </c>
      <c r="B355" s="79" t="s">
        <v>451</v>
      </c>
      <c r="C355" s="80" t="s">
        <v>97</v>
      </c>
      <c r="D355" s="81">
        <v>10.9</v>
      </c>
    </row>
    <row r="356" spans="1:4">
      <c r="A356" s="74">
        <v>2586</v>
      </c>
      <c r="B356" s="75" t="s">
        <v>452</v>
      </c>
      <c r="C356" s="76" t="s">
        <v>97</v>
      </c>
      <c r="D356" s="77">
        <v>10.9</v>
      </c>
    </row>
    <row r="357" spans="1:4">
      <c r="A357" s="78">
        <v>2587</v>
      </c>
      <c r="B357" s="79" t="s">
        <v>453</v>
      </c>
      <c r="C357" s="80" t="s">
        <v>97</v>
      </c>
      <c r="D357" s="81">
        <v>10.9</v>
      </c>
    </row>
    <row r="358" spans="1:4">
      <c r="A358" s="74">
        <v>2587</v>
      </c>
      <c r="B358" s="75" t="s">
        <v>454</v>
      </c>
      <c r="C358" s="76" t="s">
        <v>97</v>
      </c>
      <c r="D358" s="77">
        <v>10.9</v>
      </c>
    </row>
    <row r="359" spans="1:4">
      <c r="A359" s="78">
        <v>2587</v>
      </c>
      <c r="B359" s="79" t="s">
        <v>455</v>
      </c>
      <c r="C359" s="80" t="s">
        <v>97</v>
      </c>
      <c r="D359" s="81">
        <v>10.9</v>
      </c>
    </row>
    <row r="360" spans="1:4">
      <c r="A360" s="74">
        <v>2587</v>
      </c>
      <c r="B360" s="75" t="s">
        <v>456</v>
      </c>
      <c r="C360" s="76" t="s">
        <v>97</v>
      </c>
      <c r="D360" s="77">
        <v>10.9</v>
      </c>
    </row>
    <row r="361" spans="1:4">
      <c r="A361" s="78">
        <v>2587</v>
      </c>
      <c r="B361" s="79" t="s">
        <v>457</v>
      </c>
      <c r="C361" s="80" t="s">
        <v>97</v>
      </c>
      <c r="D361" s="81">
        <v>10.9</v>
      </c>
    </row>
    <row r="362" spans="1:4">
      <c r="A362" s="74">
        <v>2588</v>
      </c>
      <c r="B362" s="75" t="s">
        <v>458</v>
      </c>
      <c r="C362" s="76" t="s">
        <v>97</v>
      </c>
      <c r="D362" s="77">
        <v>10.9</v>
      </c>
    </row>
    <row r="363" spans="1:4">
      <c r="A363" s="78">
        <v>2594</v>
      </c>
      <c r="B363" s="79" t="s">
        <v>459</v>
      </c>
      <c r="C363" s="80" t="s">
        <v>97</v>
      </c>
      <c r="D363" s="81">
        <v>10.9</v>
      </c>
    </row>
    <row r="364" spans="1:4">
      <c r="A364" s="74">
        <v>2594</v>
      </c>
      <c r="B364" s="75" t="s">
        <v>460</v>
      </c>
      <c r="C364" s="76" t="s">
        <v>97</v>
      </c>
      <c r="D364" s="77">
        <v>10.9</v>
      </c>
    </row>
    <row r="365" spans="1:4">
      <c r="A365" s="78">
        <v>2594</v>
      </c>
      <c r="B365" s="79" t="s">
        <v>461</v>
      </c>
      <c r="C365" s="80" t="s">
        <v>97</v>
      </c>
      <c r="D365" s="81">
        <v>10.9</v>
      </c>
    </row>
    <row r="366" spans="1:4">
      <c r="A366" s="74">
        <v>2594</v>
      </c>
      <c r="B366" s="75" t="s">
        <v>462</v>
      </c>
      <c r="C366" s="76" t="s">
        <v>97</v>
      </c>
      <c r="D366" s="77">
        <v>10.9</v>
      </c>
    </row>
    <row r="367" spans="1:4">
      <c r="A367" s="78">
        <v>2594</v>
      </c>
      <c r="B367" s="79" t="s">
        <v>463</v>
      </c>
      <c r="C367" s="80" t="s">
        <v>97</v>
      </c>
      <c r="D367" s="81">
        <v>10.9</v>
      </c>
    </row>
    <row r="368" spans="1:4">
      <c r="A368" s="74">
        <v>2594</v>
      </c>
      <c r="B368" s="75" t="s">
        <v>464</v>
      </c>
      <c r="C368" s="76" t="s">
        <v>97</v>
      </c>
      <c r="D368" s="77">
        <v>10.9</v>
      </c>
    </row>
    <row r="369" spans="1:4">
      <c r="A369" s="78">
        <v>2594</v>
      </c>
      <c r="B369" s="79" t="s">
        <v>465</v>
      </c>
      <c r="C369" s="80" t="s">
        <v>97</v>
      </c>
      <c r="D369" s="81">
        <v>10.9</v>
      </c>
    </row>
    <row r="370" spans="1:4">
      <c r="A370" s="74">
        <v>2594</v>
      </c>
      <c r="B370" s="75" t="s">
        <v>466</v>
      </c>
      <c r="C370" s="76" t="s">
        <v>97</v>
      </c>
      <c r="D370" s="77">
        <v>10.9</v>
      </c>
    </row>
    <row r="371" spans="1:4">
      <c r="A371" s="78">
        <v>2594</v>
      </c>
      <c r="B371" s="79" t="s">
        <v>467</v>
      </c>
      <c r="C371" s="80" t="s">
        <v>97</v>
      </c>
      <c r="D371" s="81">
        <v>10.9</v>
      </c>
    </row>
    <row r="372" spans="1:4">
      <c r="A372" s="74">
        <v>2594</v>
      </c>
      <c r="B372" s="75" t="s">
        <v>468</v>
      </c>
      <c r="C372" s="76" t="s">
        <v>97</v>
      </c>
      <c r="D372" s="77">
        <v>10.9</v>
      </c>
    </row>
    <row r="373" spans="1:4">
      <c r="A373" s="78">
        <v>2594</v>
      </c>
      <c r="B373" s="79" t="s">
        <v>469</v>
      </c>
      <c r="C373" s="80" t="s">
        <v>97</v>
      </c>
      <c r="D373" s="81">
        <v>10.9</v>
      </c>
    </row>
    <row r="374" spans="1:4">
      <c r="A374" s="74">
        <v>2594</v>
      </c>
      <c r="B374" s="75" t="s">
        <v>470</v>
      </c>
      <c r="C374" s="76" t="s">
        <v>97</v>
      </c>
      <c r="D374" s="77">
        <v>10.9</v>
      </c>
    </row>
    <row r="375" spans="1:4">
      <c r="A375" s="78">
        <v>2594</v>
      </c>
      <c r="B375" s="79" t="s">
        <v>471</v>
      </c>
      <c r="C375" s="80" t="s">
        <v>97</v>
      </c>
      <c r="D375" s="81">
        <v>10.9</v>
      </c>
    </row>
    <row r="376" spans="1:4">
      <c r="A376" s="74">
        <v>2594</v>
      </c>
      <c r="B376" s="75" t="s">
        <v>472</v>
      </c>
      <c r="C376" s="76" t="s">
        <v>97</v>
      </c>
      <c r="D376" s="77">
        <v>10.9</v>
      </c>
    </row>
    <row r="377" spans="1:4">
      <c r="A377" s="78">
        <v>2611</v>
      </c>
      <c r="B377" s="79" t="s">
        <v>473</v>
      </c>
      <c r="C377" s="80" t="s">
        <v>97</v>
      </c>
      <c r="D377" s="81">
        <v>10.9</v>
      </c>
    </row>
    <row r="378" spans="1:4">
      <c r="A378" s="74">
        <v>2611</v>
      </c>
      <c r="B378" s="75" t="s">
        <v>474</v>
      </c>
      <c r="C378" s="76" t="s">
        <v>97</v>
      </c>
      <c r="D378" s="77">
        <v>10.9</v>
      </c>
    </row>
    <row r="379" spans="1:4">
      <c r="A379" s="78">
        <v>2611</v>
      </c>
      <c r="B379" s="79" t="s">
        <v>475</v>
      </c>
      <c r="C379" s="80" t="s">
        <v>97</v>
      </c>
      <c r="D379" s="81">
        <v>10.9</v>
      </c>
    </row>
    <row r="380" spans="1:4">
      <c r="A380" s="74">
        <v>2611</v>
      </c>
      <c r="B380" s="75" t="s">
        <v>476</v>
      </c>
      <c r="C380" s="76" t="s">
        <v>97</v>
      </c>
      <c r="D380" s="77">
        <v>10.9</v>
      </c>
    </row>
    <row r="381" spans="1:4">
      <c r="A381" s="78">
        <v>2611</v>
      </c>
      <c r="B381" s="79" t="s">
        <v>477</v>
      </c>
      <c r="C381" s="80" t="s">
        <v>97</v>
      </c>
      <c r="D381" s="81">
        <v>10.9</v>
      </c>
    </row>
    <row r="382" spans="1:4">
      <c r="A382" s="74">
        <v>2618</v>
      </c>
      <c r="B382" s="75" t="s">
        <v>478</v>
      </c>
      <c r="C382" s="76" t="s">
        <v>97</v>
      </c>
      <c r="D382" s="77">
        <v>10.9</v>
      </c>
    </row>
    <row r="383" spans="1:4">
      <c r="A383" s="78">
        <v>2618</v>
      </c>
      <c r="B383" s="79" t="s">
        <v>479</v>
      </c>
      <c r="C383" s="80" t="s">
        <v>97</v>
      </c>
      <c r="D383" s="81">
        <v>10.9</v>
      </c>
    </row>
    <row r="384" spans="1:4">
      <c r="A384" s="74">
        <v>2618</v>
      </c>
      <c r="B384" s="75" t="s">
        <v>480</v>
      </c>
      <c r="C384" s="76" t="s">
        <v>97</v>
      </c>
      <c r="D384" s="77">
        <v>10.9</v>
      </c>
    </row>
    <row r="385" spans="1:4">
      <c r="A385" s="78">
        <v>2620</v>
      </c>
      <c r="B385" s="79" t="s">
        <v>481</v>
      </c>
      <c r="C385" s="80" t="s">
        <v>97</v>
      </c>
      <c r="D385" s="81">
        <v>10.9</v>
      </c>
    </row>
    <row r="386" spans="1:4">
      <c r="A386" s="74">
        <v>2620</v>
      </c>
      <c r="B386" s="75" t="s">
        <v>482</v>
      </c>
      <c r="C386" s="76" t="s">
        <v>97</v>
      </c>
      <c r="D386" s="77">
        <v>10.9</v>
      </c>
    </row>
    <row r="387" spans="1:4">
      <c r="A387" s="78">
        <v>2620</v>
      </c>
      <c r="B387" s="79" t="s">
        <v>483</v>
      </c>
      <c r="C387" s="80" t="s">
        <v>97</v>
      </c>
      <c r="D387" s="81">
        <v>10.9</v>
      </c>
    </row>
    <row r="388" spans="1:4">
      <c r="A388" s="74">
        <v>2620</v>
      </c>
      <c r="B388" s="75" t="s">
        <v>484</v>
      </c>
      <c r="C388" s="76" t="s">
        <v>97</v>
      </c>
      <c r="D388" s="77">
        <v>10.9</v>
      </c>
    </row>
    <row r="389" spans="1:4">
      <c r="A389" s="78">
        <v>2620</v>
      </c>
      <c r="B389" s="79" t="s">
        <v>485</v>
      </c>
      <c r="C389" s="80" t="s">
        <v>97</v>
      </c>
      <c r="D389" s="81">
        <v>10.9</v>
      </c>
    </row>
    <row r="390" spans="1:4">
      <c r="A390" s="74">
        <v>2620</v>
      </c>
      <c r="B390" s="75" t="s">
        <v>486</v>
      </c>
      <c r="C390" s="76" t="s">
        <v>97</v>
      </c>
      <c r="D390" s="77">
        <v>10.9</v>
      </c>
    </row>
    <row r="391" spans="1:4">
      <c r="A391" s="78">
        <v>2620</v>
      </c>
      <c r="B391" s="79" t="s">
        <v>487</v>
      </c>
      <c r="C391" s="80" t="s">
        <v>97</v>
      </c>
      <c r="D391" s="81">
        <v>10.9</v>
      </c>
    </row>
    <row r="392" spans="1:4">
      <c r="A392" s="74">
        <v>2620</v>
      </c>
      <c r="B392" s="75" t="s">
        <v>488</v>
      </c>
      <c r="C392" s="76" t="s">
        <v>97</v>
      </c>
      <c r="D392" s="77">
        <v>10.9</v>
      </c>
    </row>
    <row r="393" spans="1:4">
      <c r="A393" s="78">
        <v>2620</v>
      </c>
      <c r="B393" s="79" t="s">
        <v>489</v>
      </c>
      <c r="C393" s="80" t="s">
        <v>97</v>
      </c>
      <c r="D393" s="81">
        <v>10.9</v>
      </c>
    </row>
    <row r="394" spans="1:4">
      <c r="A394" s="74">
        <v>2620</v>
      </c>
      <c r="B394" s="75" t="s">
        <v>490</v>
      </c>
      <c r="C394" s="76" t="s">
        <v>97</v>
      </c>
      <c r="D394" s="77">
        <v>10.9</v>
      </c>
    </row>
    <row r="395" spans="1:4">
      <c r="A395" s="78">
        <v>2620</v>
      </c>
      <c r="B395" s="79" t="s">
        <v>491</v>
      </c>
      <c r="C395" s="80" t="s">
        <v>97</v>
      </c>
      <c r="D395" s="81">
        <v>10.9</v>
      </c>
    </row>
    <row r="396" spans="1:4">
      <c r="A396" s="74">
        <v>2621</v>
      </c>
      <c r="B396" s="75" t="s">
        <v>492</v>
      </c>
      <c r="C396" s="76" t="s">
        <v>97</v>
      </c>
      <c r="D396" s="77">
        <v>10.9</v>
      </c>
    </row>
    <row r="397" spans="1:4">
      <c r="A397" s="78">
        <v>2622</v>
      </c>
      <c r="B397" s="79" t="s">
        <v>493</v>
      </c>
      <c r="C397" s="80" t="s">
        <v>97</v>
      </c>
      <c r="D397" s="81">
        <v>10.9</v>
      </c>
    </row>
    <row r="398" spans="1:4">
      <c r="A398" s="74">
        <v>2622</v>
      </c>
      <c r="B398" s="75" t="s">
        <v>494</v>
      </c>
      <c r="C398" s="76" t="s">
        <v>97</v>
      </c>
      <c r="D398" s="77">
        <v>10.9</v>
      </c>
    </row>
    <row r="399" spans="1:4">
      <c r="A399" s="78">
        <v>2622</v>
      </c>
      <c r="B399" s="79" t="s">
        <v>495</v>
      </c>
      <c r="C399" s="80" t="s">
        <v>97</v>
      </c>
      <c r="D399" s="81">
        <v>10.9</v>
      </c>
    </row>
    <row r="400" spans="1:4">
      <c r="A400" s="74">
        <v>2622</v>
      </c>
      <c r="B400" s="75" t="s">
        <v>496</v>
      </c>
      <c r="C400" s="76" t="s">
        <v>97</v>
      </c>
      <c r="D400" s="77">
        <v>10.9</v>
      </c>
    </row>
    <row r="401" spans="1:4">
      <c r="A401" s="78">
        <v>2622</v>
      </c>
      <c r="B401" s="79" t="s">
        <v>497</v>
      </c>
      <c r="C401" s="80" t="s">
        <v>97</v>
      </c>
      <c r="D401" s="81">
        <v>10.9</v>
      </c>
    </row>
    <row r="402" spans="1:4">
      <c r="A402" s="74">
        <v>2622</v>
      </c>
      <c r="B402" s="75" t="s">
        <v>498</v>
      </c>
      <c r="C402" s="76" t="s">
        <v>97</v>
      </c>
      <c r="D402" s="77">
        <v>10.9</v>
      </c>
    </row>
    <row r="403" spans="1:4">
      <c r="A403" s="78">
        <v>2622</v>
      </c>
      <c r="B403" s="79" t="s">
        <v>499</v>
      </c>
      <c r="C403" s="80" t="s">
        <v>97</v>
      </c>
      <c r="D403" s="81">
        <v>10.9</v>
      </c>
    </row>
    <row r="404" spans="1:4">
      <c r="A404" s="74">
        <v>2622</v>
      </c>
      <c r="B404" s="75" t="s">
        <v>500</v>
      </c>
      <c r="C404" s="76" t="s">
        <v>97</v>
      </c>
      <c r="D404" s="77">
        <v>10.9</v>
      </c>
    </row>
    <row r="405" spans="1:4">
      <c r="A405" s="78">
        <v>2622</v>
      </c>
      <c r="B405" s="79" t="s">
        <v>501</v>
      </c>
      <c r="C405" s="80" t="s">
        <v>97</v>
      </c>
      <c r="D405" s="81">
        <v>10.9</v>
      </c>
    </row>
    <row r="406" spans="1:4">
      <c r="A406" s="74">
        <v>2622</v>
      </c>
      <c r="B406" s="75" t="s">
        <v>502</v>
      </c>
      <c r="C406" s="76" t="s">
        <v>97</v>
      </c>
      <c r="D406" s="77">
        <v>10.9</v>
      </c>
    </row>
    <row r="407" spans="1:4">
      <c r="A407" s="78">
        <v>2622</v>
      </c>
      <c r="B407" s="79" t="s">
        <v>503</v>
      </c>
      <c r="C407" s="80" t="s">
        <v>97</v>
      </c>
      <c r="D407" s="81">
        <v>10.9</v>
      </c>
    </row>
    <row r="408" spans="1:4">
      <c r="A408" s="74">
        <v>2623</v>
      </c>
      <c r="B408" s="75" t="s">
        <v>504</v>
      </c>
      <c r="C408" s="76" t="s">
        <v>97</v>
      </c>
      <c r="D408" s="77">
        <v>10.9</v>
      </c>
    </row>
    <row r="409" spans="1:4">
      <c r="A409" s="78">
        <v>2624</v>
      </c>
      <c r="B409" s="79" t="s">
        <v>505</v>
      </c>
      <c r="C409" s="80" t="s">
        <v>97</v>
      </c>
      <c r="D409" s="81">
        <v>10.9</v>
      </c>
    </row>
    <row r="410" spans="1:4">
      <c r="A410" s="74">
        <v>2624</v>
      </c>
      <c r="B410" s="75" t="s">
        <v>506</v>
      </c>
      <c r="C410" s="76" t="s">
        <v>97</v>
      </c>
      <c r="D410" s="77">
        <v>10.9</v>
      </c>
    </row>
    <row r="411" spans="1:4">
      <c r="A411" s="78">
        <v>2624</v>
      </c>
      <c r="B411" s="79" t="s">
        <v>507</v>
      </c>
      <c r="C411" s="80" t="s">
        <v>97</v>
      </c>
      <c r="D411" s="81">
        <v>10.9</v>
      </c>
    </row>
    <row r="412" spans="1:4">
      <c r="A412" s="74">
        <v>2624</v>
      </c>
      <c r="B412" s="75" t="s">
        <v>508</v>
      </c>
      <c r="C412" s="76" t="s">
        <v>97</v>
      </c>
      <c r="D412" s="77">
        <v>10.9</v>
      </c>
    </row>
    <row r="413" spans="1:4">
      <c r="A413" s="78">
        <v>2624</v>
      </c>
      <c r="B413" s="79" t="s">
        <v>509</v>
      </c>
      <c r="C413" s="80" t="s">
        <v>97</v>
      </c>
      <c r="D413" s="81">
        <v>10.9</v>
      </c>
    </row>
    <row r="414" spans="1:4">
      <c r="A414" s="74">
        <v>2625</v>
      </c>
      <c r="B414" s="75" t="s">
        <v>510</v>
      </c>
      <c r="C414" s="76" t="s">
        <v>97</v>
      </c>
      <c r="D414" s="77">
        <v>10.9</v>
      </c>
    </row>
    <row r="415" spans="1:4">
      <c r="A415" s="78">
        <v>2625</v>
      </c>
      <c r="B415" s="79" t="s">
        <v>511</v>
      </c>
      <c r="C415" s="80" t="s">
        <v>97</v>
      </c>
      <c r="D415" s="81">
        <v>10.9</v>
      </c>
    </row>
    <row r="416" spans="1:4">
      <c r="A416" s="74">
        <v>2626</v>
      </c>
      <c r="B416" s="75" t="s">
        <v>512</v>
      </c>
      <c r="C416" s="76" t="s">
        <v>97</v>
      </c>
      <c r="D416" s="77">
        <v>10.9</v>
      </c>
    </row>
    <row r="417" spans="1:4">
      <c r="A417" s="78">
        <v>2626</v>
      </c>
      <c r="B417" s="79" t="s">
        <v>513</v>
      </c>
      <c r="C417" s="80" t="s">
        <v>97</v>
      </c>
      <c r="D417" s="81">
        <v>10.9</v>
      </c>
    </row>
    <row r="418" spans="1:4">
      <c r="A418" s="74">
        <v>2626</v>
      </c>
      <c r="B418" s="75" t="s">
        <v>514</v>
      </c>
      <c r="C418" s="76" t="s">
        <v>97</v>
      </c>
      <c r="D418" s="77">
        <v>10.9</v>
      </c>
    </row>
    <row r="419" spans="1:4">
      <c r="A419" s="78">
        <v>2627</v>
      </c>
      <c r="B419" s="79" t="s">
        <v>515</v>
      </c>
      <c r="C419" s="80" t="s">
        <v>516</v>
      </c>
      <c r="D419" s="81">
        <v>71.6</v>
      </c>
    </row>
    <row r="420" spans="1:4">
      <c r="A420" s="74">
        <v>2627</v>
      </c>
      <c r="B420" s="75" t="s">
        <v>517</v>
      </c>
      <c r="C420" s="76" t="s">
        <v>516</v>
      </c>
      <c r="D420" s="77">
        <v>71.6</v>
      </c>
    </row>
    <row r="421" spans="1:4">
      <c r="A421" s="78">
        <v>2627</v>
      </c>
      <c r="B421" s="79" t="s">
        <v>518</v>
      </c>
      <c r="C421" s="80" t="s">
        <v>516</v>
      </c>
      <c r="D421" s="81">
        <v>71.6</v>
      </c>
    </row>
    <row r="422" spans="1:4">
      <c r="A422" s="74">
        <v>2627</v>
      </c>
      <c r="B422" s="75" t="s">
        <v>519</v>
      </c>
      <c r="C422" s="76" t="s">
        <v>516</v>
      </c>
      <c r="D422" s="77">
        <v>71.6</v>
      </c>
    </row>
    <row r="423" spans="1:4">
      <c r="A423" s="78">
        <v>2627</v>
      </c>
      <c r="B423" s="79" t="s">
        <v>520</v>
      </c>
      <c r="C423" s="80" t="s">
        <v>516</v>
      </c>
      <c r="D423" s="81">
        <v>71.6</v>
      </c>
    </row>
    <row r="424" spans="1:4">
      <c r="A424" s="74">
        <v>2627</v>
      </c>
      <c r="B424" s="75" t="s">
        <v>521</v>
      </c>
      <c r="C424" s="76" t="s">
        <v>516</v>
      </c>
      <c r="D424" s="77">
        <v>71.6</v>
      </c>
    </row>
    <row r="425" spans="1:4">
      <c r="A425" s="78">
        <v>2627</v>
      </c>
      <c r="B425" s="79" t="s">
        <v>522</v>
      </c>
      <c r="C425" s="80" t="s">
        <v>516</v>
      </c>
      <c r="D425" s="81">
        <v>71.6</v>
      </c>
    </row>
    <row r="426" spans="1:4">
      <c r="A426" s="74">
        <v>2627</v>
      </c>
      <c r="B426" s="75" t="s">
        <v>523</v>
      </c>
      <c r="C426" s="76" t="s">
        <v>516</v>
      </c>
      <c r="D426" s="77">
        <v>71.6</v>
      </c>
    </row>
    <row r="427" spans="1:4">
      <c r="A427" s="78">
        <v>2627</v>
      </c>
      <c r="B427" s="79" t="s">
        <v>524</v>
      </c>
      <c r="C427" s="80" t="s">
        <v>516</v>
      </c>
      <c r="D427" s="81">
        <v>71.6</v>
      </c>
    </row>
    <row r="428" spans="1:4">
      <c r="A428" s="74">
        <v>2627</v>
      </c>
      <c r="B428" s="75" t="s">
        <v>525</v>
      </c>
      <c r="C428" s="76" t="s">
        <v>516</v>
      </c>
      <c r="D428" s="77">
        <v>71.6</v>
      </c>
    </row>
    <row r="429" spans="1:4">
      <c r="A429" s="78">
        <v>2627</v>
      </c>
      <c r="B429" s="79" t="s">
        <v>526</v>
      </c>
      <c r="C429" s="80" t="s">
        <v>516</v>
      </c>
      <c r="D429" s="81">
        <v>71.6</v>
      </c>
    </row>
    <row r="430" spans="1:4">
      <c r="A430" s="74">
        <v>2627</v>
      </c>
      <c r="B430" s="75" t="s">
        <v>527</v>
      </c>
      <c r="C430" s="76" t="s">
        <v>516</v>
      </c>
      <c r="D430" s="77">
        <v>71.6</v>
      </c>
    </row>
    <row r="431" spans="1:4">
      <c r="A431" s="78">
        <v>2627</v>
      </c>
      <c r="B431" s="79" t="s">
        <v>528</v>
      </c>
      <c r="C431" s="80" t="s">
        <v>516</v>
      </c>
      <c r="D431" s="81">
        <v>71.6</v>
      </c>
    </row>
    <row r="432" spans="1:4">
      <c r="A432" s="74">
        <v>2627</v>
      </c>
      <c r="B432" s="75" t="s">
        <v>529</v>
      </c>
      <c r="C432" s="76" t="s">
        <v>516</v>
      </c>
      <c r="D432" s="77">
        <v>71.6</v>
      </c>
    </row>
    <row r="433" spans="1:4">
      <c r="A433" s="78">
        <v>2627</v>
      </c>
      <c r="B433" s="79" t="s">
        <v>530</v>
      </c>
      <c r="C433" s="80" t="s">
        <v>516</v>
      </c>
      <c r="D433" s="81">
        <v>71.6</v>
      </c>
    </row>
    <row r="434" spans="1:4">
      <c r="A434" s="74">
        <v>2627</v>
      </c>
      <c r="B434" s="75" t="s">
        <v>531</v>
      </c>
      <c r="C434" s="76" t="s">
        <v>516</v>
      </c>
      <c r="D434" s="77">
        <v>71.6</v>
      </c>
    </row>
    <row r="435" spans="1:4">
      <c r="A435" s="78">
        <v>2627</v>
      </c>
      <c r="B435" s="79" t="s">
        <v>532</v>
      </c>
      <c r="C435" s="80" t="s">
        <v>516</v>
      </c>
      <c r="D435" s="81">
        <v>71.6</v>
      </c>
    </row>
    <row r="436" spans="1:4">
      <c r="A436" s="74">
        <v>2627</v>
      </c>
      <c r="B436" s="75" t="s">
        <v>533</v>
      </c>
      <c r="C436" s="76" t="s">
        <v>516</v>
      </c>
      <c r="D436" s="77">
        <v>71.6</v>
      </c>
    </row>
    <row r="437" spans="1:4">
      <c r="A437" s="78">
        <v>2628</v>
      </c>
      <c r="B437" s="79" t="s">
        <v>534</v>
      </c>
      <c r="C437" s="80" t="s">
        <v>516</v>
      </c>
      <c r="D437" s="81">
        <v>71.6</v>
      </c>
    </row>
    <row r="438" spans="1:4">
      <c r="A438" s="74">
        <v>2628</v>
      </c>
      <c r="B438" s="75" t="s">
        <v>535</v>
      </c>
      <c r="C438" s="76" t="s">
        <v>516</v>
      </c>
      <c r="D438" s="77">
        <v>71.6</v>
      </c>
    </row>
    <row r="439" spans="1:4">
      <c r="A439" s="78">
        <v>2628</v>
      </c>
      <c r="B439" s="79" t="s">
        <v>536</v>
      </c>
      <c r="C439" s="80" t="s">
        <v>516</v>
      </c>
      <c r="D439" s="81">
        <v>71.6</v>
      </c>
    </row>
    <row r="440" spans="1:4">
      <c r="A440" s="74">
        <v>2628</v>
      </c>
      <c r="B440" s="75" t="s">
        <v>537</v>
      </c>
      <c r="C440" s="76" t="s">
        <v>516</v>
      </c>
      <c r="D440" s="77">
        <v>71.6</v>
      </c>
    </row>
    <row r="441" spans="1:4">
      <c r="A441" s="78">
        <v>2628</v>
      </c>
      <c r="B441" s="79" t="s">
        <v>538</v>
      </c>
      <c r="C441" s="80" t="s">
        <v>516</v>
      </c>
      <c r="D441" s="81">
        <v>71.6</v>
      </c>
    </row>
    <row r="442" spans="1:4">
      <c r="A442" s="74">
        <v>2628</v>
      </c>
      <c r="B442" s="75" t="s">
        <v>539</v>
      </c>
      <c r="C442" s="76" t="s">
        <v>516</v>
      </c>
      <c r="D442" s="77">
        <v>71.6</v>
      </c>
    </row>
    <row r="443" spans="1:4">
      <c r="A443" s="78">
        <v>2628</v>
      </c>
      <c r="B443" s="79" t="s">
        <v>540</v>
      </c>
      <c r="C443" s="80" t="s">
        <v>516</v>
      </c>
      <c r="D443" s="81">
        <v>71.6</v>
      </c>
    </row>
    <row r="444" spans="1:4">
      <c r="A444" s="74">
        <v>2628</v>
      </c>
      <c r="B444" s="75" t="s">
        <v>541</v>
      </c>
      <c r="C444" s="76" t="s">
        <v>516</v>
      </c>
      <c r="D444" s="77">
        <v>71.6</v>
      </c>
    </row>
    <row r="445" spans="1:4">
      <c r="A445" s="78">
        <v>2628</v>
      </c>
      <c r="B445" s="79" t="s">
        <v>542</v>
      </c>
      <c r="C445" s="80" t="s">
        <v>516</v>
      </c>
      <c r="D445" s="81">
        <v>71.6</v>
      </c>
    </row>
    <row r="446" spans="1:4">
      <c r="A446" s="74">
        <v>2628</v>
      </c>
      <c r="B446" s="75" t="s">
        <v>543</v>
      </c>
      <c r="C446" s="76" t="s">
        <v>516</v>
      </c>
      <c r="D446" s="77">
        <v>71.6</v>
      </c>
    </row>
    <row r="447" spans="1:4">
      <c r="A447" s="78">
        <v>2628</v>
      </c>
      <c r="B447" s="79" t="s">
        <v>544</v>
      </c>
      <c r="C447" s="80" t="s">
        <v>516</v>
      </c>
      <c r="D447" s="81">
        <v>71.6</v>
      </c>
    </row>
    <row r="448" spans="1:4">
      <c r="A448" s="74">
        <v>2628</v>
      </c>
      <c r="B448" s="75" t="s">
        <v>545</v>
      </c>
      <c r="C448" s="76" t="s">
        <v>516</v>
      </c>
      <c r="D448" s="77">
        <v>71.6</v>
      </c>
    </row>
    <row r="449" spans="1:4">
      <c r="A449" s="78">
        <v>2628</v>
      </c>
      <c r="B449" s="79" t="s">
        <v>546</v>
      </c>
      <c r="C449" s="80" t="s">
        <v>516</v>
      </c>
      <c r="D449" s="81">
        <v>71.6</v>
      </c>
    </row>
    <row r="450" spans="1:4">
      <c r="A450" s="74">
        <v>2628</v>
      </c>
      <c r="B450" s="75" t="s">
        <v>547</v>
      </c>
      <c r="C450" s="76" t="s">
        <v>516</v>
      </c>
      <c r="D450" s="77">
        <v>71.6</v>
      </c>
    </row>
    <row r="451" spans="1:4">
      <c r="A451" s="78">
        <v>2628</v>
      </c>
      <c r="B451" s="79" t="s">
        <v>548</v>
      </c>
      <c r="C451" s="80" t="s">
        <v>516</v>
      </c>
      <c r="D451" s="81">
        <v>71.6</v>
      </c>
    </row>
    <row r="452" spans="1:4">
      <c r="A452" s="74">
        <v>2628</v>
      </c>
      <c r="B452" s="75" t="s">
        <v>549</v>
      </c>
      <c r="C452" s="76" t="s">
        <v>516</v>
      </c>
      <c r="D452" s="77">
        <v>71.6</v>
      </c>
    </row>
    <row r="453" spans="1:4">
      <c r="A453" s="78">
        <v>2628</v>
      </c>
      <c r="B453" s="79" t="s">
        <v>550</v>
      </c>
      <c r="C453" s="80" t="s">
        <v>516</v>
      </c>
      <c r="D453" s="81">
        <v>71.6</v>
      </c>
    </row>
    <row r="454" spans="1:4">
      <c r="A454" s="74">
        <v>2628</v>
      </c>
      <c r="B454" s="75" t="s">
        <v>551</v>
      </c>
      <c r="C454" s="76" t="s">
        <v>516</v>
      </c>
      <c r="D454" s="77">
        <v>71.6</v>
      </c>
    </row>
    <row r="455" spans="1:4">
      <c r="A455" s="78">
        <v>2628</v>
      </c>
      <c r="B455" s="79" t="s">
        <v>552</v>
      </c>
      <c r="C455" s="80" t="s">
        <v>516</v>
      </c>
      <c r="D455" s="81">
        <v>71.6</v>
      </c>
    </row>
    <row r="456" spans="1:4">
      <c r="A456" s="74">
        <v>2628</v>
      </c>
      <c r="B456" s="75" t="s">
        <v>553</v>
      </c>
      <c r="C456" s="76" t="s">
        <v>516</v>
      </c>
      <c r="D456" s="77">
        <v>71.6</v>
      </c>
    </row>
    <row r="457" spans="1:4">
      <c r="A457" s="78">
        <v>2628</v>
      </c>
      <c r="B457" s="79" t="s">
        <v>554</v>
      </c>
      <c r="C457" s="80" t="s">
        <v>516</v>
      </c>
      <c r="D457" s="81">
        <v>71.6</v>
      </c>
    </row>
    <row r="458" spans="1:4">
      <c r="A458" s="74">
        <v>2629</v>
      </c>
      <c r="B458" s="75" t="s">
        <v>555</v>
      </c>
      <c r="C458" s="76" t="s">
        <v>516</v>
      </c>
      <c r="D458" s="77">
        <v>71.6</v>
      </c>
    </row>
    <row r="459" spans="1:4">
      <c r="A459" s="78">
        <v>2629</v>
      </c>
      <c r="B459" s="79" t="s">
        <v>556</v>
      </c>
      <c r="C459" s="80" t="s">
        <v>516</v>
      </c>
      <c r="D459" s="81">
        <v>71.6</v>
      </c>
    </row>
    <row r="460" spans="1:4">
      <c r="A460" s="74">
        <v>2629</v>
      </c>
      <c r="B460" s="75" t="s">
        <v>557</v>
      </c>
      <c r="C460" s="76" t="s">
        <v>516</v>
      </c>
      <c r="D460" s="77">
        <v>71.6</v>
      </c>
    </row>
    <row r="461" spans="1:4">
      <c r="A461" s="78">
        <v>2629</v>
      </c>
      <c r="B461" s="79" t="s">
        <v>558</v>
      </c>
      <c r="C461" s="80" t="s">
        <v>516</v>
      </c>
      <c r="D461" s="81">
        <v>71.6</v>
      </c>
    </row>
    <row r="462" spans="1:4">
      <c r="A462" s="74">
        <v>2629</v>
      </c>
      <c r="B462" s="75" t="s">
        <v>559</v>
      </c>
      <c r="C462" s="76" t="s">
        <v>516</v>
      </c>
      <c r="D462" s="77">
        <v>71.6</v>
      </c>
    </row>
    <row r="463" spans="1:4">
      <c r="A463" s="78">
        <v>2629</v>
      </c>
      <c r="B463" s="79" t="s">
        <v>560</v>
      </c>
      <c r="C463" s="80" t="s">
        <v>516</v>
      </c>
      <c r="D463" s="81">
        <v>71.6</v>
      </c>
    </row>
    <row r="464" spans="1:4">
      <c r="A464" s="74">
        <v>2629</v>
      </c>
      <c r="B464" s="75" t="s">
        <v>561</v>
      </c>
      <c r="C464" s="76" t="s">
        <v>516</v>
      </c>
      <c r="D464" s="77">
        <v>71.6</v>
      </c>
    </row>
    <row r="465" spans="1:4">
      <c r="A465" s="78">
        <v>2629</v>
      </c>
      <c r="B465" s="79" t="s">
        <v>562</v>
      </c>
      <c r="C465" s="80" t="s">
        <v>516</v>
      </c>
      <c r="D465" s="81">
        <v>71.6</v>
      </c>
    </row>
    <row r="466" spans="1:4">
      <c r="A466" s="74">
        <v>2629</v>
      </c>
      <c r="B466" s="75" t="s">
        <v>563</v>
      </c>
      <c r="C466" s="76" t="s">
        <v>516</v>
      </c>
      <c r="D466" s="77">
        <v>71.6</v>
      </c>
    </row>
    <row r="467" spans="1:4">
      <c r="A467" s="78">
        <v>2629</v>
      </c>
      <c r="B467" s="79" t="s">
        <v>564</v>
      </c>
      <c r="C467" s="80" t="s">
        <v>516</v>
      </c>
      <c r="D467" s="81">
        <v>71.6</v>
      </c>
    </row>
    <row r="468" spans="1:4">
      <c r="A468" s="74">
        <v>2630</v>
      </c>
      <c r="B468" s="75" t="s">
        <v>565</v>
      </c>
      <c r="C468" s="76" t="s">
        <v>516</v>
      </c>
      <c r="D468" s="77">
        <v>71.6</v>
      </c>
    </row>
    <row r="469" spans="1:4">
      <c r="A469" s="78">
        <v>2630</v>
      </c>
      <c r="B469" s="79" t="s">
        <v>566</v>
      </c>
      <c r="C469" s="80" t="s">
        <v>516</v>
      </c>
      <c r="D469" s="81">
        <v>71.6</v>
      </c>
    </row>
    <row r="470" spans="1:4">
      <c r="A470" s="74">
        <v>2630</v>
      </c>
      <c r="B470" s="75" t="s">
        <v>567</v>
      </c>
      <c r="C470" s="76" t="s">
        <v>516</v>
      </c>
      <c r="D470" s="77">
        <v>71.6</v>
      </c>
    </row>
    <row r="471" spans="1:4">
      <c r="A471" s="78">
        <v>2630</v>
      </c>
      <c r="B471" s="79" t="s">
        <v>568</v>
      </c>
      <c r="C471" s="80" t="s">
        <v>516</v>
      </c>
      <c r="D471" s="81">
        <v>71.6</v>
      </c>
    </row>
    <row r="472" spans="1:4">
      <c r="A472" s="74">
        <v>2630</v>
      </c>
      <c r="B472" s="75" t="s">
        <v>569</v>
      </c>
      <c r="C472" s="76" t="s">
        <v>516</v>
      </c>
      <c r="D472" s="77">
        <v>71.6</v>
      </c>
    </row>
    <row r="473" spans="1:4">
      <c r="A473" s="78">
        <v>2630</v>
      </c>
      <c r="B473" s="79" t="s">
        <v>570</v>
      </c>
      <c r="C473" s="80" t="s">
        <v>516</v>
      </c>
      <c r="D473" s="81">
        <v>71.6</v>
      </c>
    </row>
    <row r="474" spans="1:4">
      <c r="A474" s="74">
        <v>2630</v>
      </c>
      <c r="B474" s="75" t="s">
        <v>571</v>
      </c>
      <c r="C474" s="76" t="s">
        <v>516</v>
      </c>
      <c r="D474" s="77">
        <v>71.6</v>
      </c>
    </row>
    <row r="475" spans="1:4">
      <c r="A475" s="78">
        <v>2630</v>
      </c>
      <c r="B475" s="79" t="s">
        <v>572</v>
      </c>
      <c r="C475" s="80" t="s">
        <v>516</v>
      </c>
      <c r="D475" s="81">
        <v>71.6</v>
      </c>
    </row>
    <row r="476" spans="1:4">
      <c r="A476" s="74">
        <v>2630</v>
      </c>
      <c r="B476" s="75" t="s">
        <v>573</v>
      </c>
      <c r="C476" s="76" t="s">
        <v>516</v>
      </c>
      <c r="D476" s="77">
        <v>71.6</v>
      </c>
    </row>
    <row r="477" spans="1:4">
      <c r="A477" s="78">
        <v>2630</v>
      </c>
      <c r="B477" s="79" t="s">
        <v>574</v>
      </c>
      <c r="C477" s="80" t="s">
        <v>516</v>
      </c>
      <c r="D477" s="81">
        <v>71.6</v>
      </c>
    </row>
    <row r="478" spans="1:4">
      <c r="A478" s="74">
        <v>2630</v>
      </c>
      <c r="B478" s="75" t="s">
        <v>575</v>
      </c>
      <c r="C478" s="76" t="s">
        <v>516</v>
      </c>
      <c r="D478" s="77">
        <v>71.6</v>
      </c>
    </row>
    <row r="479" spans="1:4">
      <c r="A479" s="78">
        <v>2630</v>
      </c>
      <c r="B479" s="79" t="s">
        <v>576</v>
      </c>
      <c r="C479" s="80" t="s">
        <v>516</v>
      </c>
      <c r="D479" s="81">
        <v>71.6</v>
      </c>
    </row>
    <row r="480" spans="1:4">
      <c r="A480" s="74">
        <v>2630</v>
      </c>
      <c r="B480" s="75" t="s">
        <v>577</v>
      </c>
      <c r="C480" s="76" t="s">
        <v>516</v>
      </c>
      <c r="D480" s="77">
        <v>71.6</v>
      </c>
    </row>
    <row r="481" spans="1:4">
      <c r="A481" s="78">
        <v>2630</v>
      </c>
      <c r="B481" s="79" t="s">
        <v>578</v>
      </c>
      <c r="C481" s="80" t="s">
        <v>516</v>
      </c>
      <c r="D481" s="81">
        <v>71.6</v>
      </c>
    </row>
    <row r="482" spans="1:4">
      <c r="A482" s="74">
        <v>2630</v>
      </c>
      <c r="B482" s="75" t="s">
        <v>579</v>
      </c>
      <c r="C482" s="76" t="s">
        <v>516</v>
      </c>
      <c r="D482" s="77">
        <v>71.6</v>
      </c>
    </row>
    <row r="483" spans="1:4">
      <c r="A483" s="78">
        <v>2630</v>
      </c>
      <c r="B483" s="79" t="s">
        <v>559</v>
      </c>
      <c r="C483" s="80" t="s">
        <v>516</v>
      </c>
      <c r="D483" s="81">
        <v>71.6</v>
      </c>
    </row>
    <row r="484" spans="1:4">
      <c r="A484" s="74">
        <v>2630</v>
      </c>
      <c r="B484" s="75" t="s">
        <v>580</v>
      </c>
      <c r="C484" s="76" t="s">
        <v>516</v>
      </c>
      <c r="D484" s="77">
        <v>71.6</v>
      </c>
    </row>
    <row r="485" spans="1:4">
      <c r="A485" s="78">
        <v>2630</v>
      </c>
      <c r="B485" s="79" t="s">
        <v>581</v>
      </c>
      <c r="C485" s="80" t="s">
        <v>516</v>
      </c>
      <c r="D485" s="81">
        <v>71.6</v>
      </c>
    </row>
    <row r="486" spans="1:4">
      <c r="A486" s="74">
        <v>2630</v>
      </c>
      <c r="B486" s="75" t="s">
        <v>582</v>
      </c>
      <c r="C486" s="76" t="s">
        <v>516</v>
      </c>
      <c r="D486" s="77">
        <v>71.6</v>
      </c>
    </row>
    <row r="487" spans="1:4">
      <c r="A487" s="78">
        <v>2630</v>
      </c>
      <c r="B487" s="79" t="s">
        <v>583</v>
      </c>
      <c r="C487" s="80" t="s">
        <v>516</v>
      </c>
      <c r="D487" s="81">
        <v>71.6</v>
      </c>
    </row>
    <row r="488" spans="1:4">
      <c r="A488" s="74">
        <v>2630</v>
      </c>
      <c r="B488" s="75" t="s">
        <v>584</v>
      </c>
      <c r="C488" s="76" t="s">
        <v>516</v>
      </c>
      <c r="D488" s="77">
        <v>71.6</v>
      </c>
    </row>
    <row r="489" spans="1:4">
      <c r="A489" s="78">
        <v>2630</v>
      </c>
      <c r="B489" s="79" t="s">
        <v>585</v>
      </c>
      <c r="C489" s="80" t="s">
        <v>516</v>
      </c>
      <c r="D489" s="81">
        <v>71.6</v>
      </c>
    </row>
    <row r="490" spans="1:4">
      <c r="A490" s="74">
        <v>2630</v>
      </c>
      <c r="B490" s="75" t="s">
        <v>586</v>
      </c>
      <c r="C490" s="76" t="s">
        <v>516</v>
      </c>
      <c r="D490" s="77">
        <v>71.6</v>
      </c>
    </row>
    <row r="491" spans="1:4">
      <c r="A491" s="78">
        <v>2630</v>
      </c>
      <c r="B491" s="79" t="s">
        <v>587</v>
      </c>
      <c r="C491" s="80" t="s">
        <v>516</v>
      </c>
      <c r="D491" s="81">
        <v>71.6</v>
      </c>
    </row>
    <row r="492" spans="1:4">
      <c r="A492" s="74">
        <v>2630</v>
      </c>
      <c r="B492" s="75" t="s">
        <v>588</v>
      </c>
      <c r="C492" s="76" t="s">
        <v>516</v>
      </c>
      <c r="D492" s="77">
        <v>71.6</v>
      </c>
    </row>
    <row r="493" spans="1:4">
      <c r="A493" s="78">
        <v>2630</v>
      </c>
      <c r="B493" s="79" t="s">
        <v>589</v>
      </c>
      <c r="C493" s="80" t="s">
        <v>516</v>
      </c>
      <c r="D493" s="81">
        <v>71.6</v>
      </c>
    </row>
    <row r="494" spans="1:4">
      <c r="A494" s="74">
        <v>2630</v>
      </c>
      <c r="B494" s="75" t="s">
        <v>590</v>
      </c>
      <c r="C494" s="76" t="s">
        <v>516</v>
      </c>
      <c r="D494" s="77">
        <v>71.6</v>
      </c>
    </row>
    <row r="495" spans="1:4">
      <c r="A495" s="78">
        <v>2631</v>
      </c>
      <c r="B495" s="79" t="s">
        <v>591</v>
      </c>
      <c r="C495" s="80" t="s">
        <v>516</v>
      </c>
      <c r="D495" s="81">
        <v>71.6</v>
      </c>
    </row>
    <row r="496" spans="1:4">
      <c r="A496" s="74">
        <v>2631</v>
      </c>
      <c r="B496" s="75" t="s">
        <v>592</v>
      </c>
      <c r="C496" s="76" t="s">
        <v>516</v>
      </c>
      <c r="D496" s="77">
        <v>71.6</v>
      </c>
    </row>
    <row r="497" spans="1:4">
      <c r="A497" s="78">
        <v>2631</v>
      </c>
      <c r="B497" s="79" t="s">
        <v>593</v>
      </c>
      <c r="C497" s="80" t="s">
        <v>516</v>
      </c>
      <c r="D497" s="81">
        <v>71.6</v>
      </c>
    </row>
    <row r="498" spans="1:4">
      <c r="A498" s="74">
        <v>2631</v>
      </c>
      <c r="B498" s="75" t="s">
        <v>594</v>
      </c>
      <c r="C498" s="76" t="s">
        <v>516</v>
      </c>
      <c r="D498" s="77">
        <v>71.6</v>
      </c>
    </row>
    <row r="499" spans="1:4">
      <c r="A499" s="78">
        <v>2631</v>
      </c>
      <c r="B499" s="79" t="s">
        <v>595</v>
      </c>
      <c r="C499" s="80" t="s">
        <v>516</v>
      </c>
      <c r="D499" s="81">
        <v>71.6</v>
      </c>
    </row>
    <row r="500" spans="1:4">
      <c r="A500" s="74">
        <v>2631</v>
      </c>
      <c r="B500" s="75" t="s">
        <v>596</v>
      </c>
      <c r="C500" s="76" t="s">
        <v>516</v>
      </c>
      <c r="D500" s="77">
        <v>71.6</v>
      </c>
    </row>
    <row r="501" spans="1:4">
      <c r="A501" s="78">
        <v>2631</v>
      </c>
      <c r="B501" s="79" t="s">
        <v>597</v>
      </c>
      <c r="C501" s="80" t="s">
        <v>516</v>
      </c>
      <c r="D501" s="81">
        <v>71.6</v>
      </c>
    </row>
    <row r="502" spans="1:4">
      <c r="A502" s="74">
        <v>2631</v>
      </c>
      <c r="B502" s="75" t="s">
        <v>598</v>
      </c>
      <c r="C502" s="76" t="s">
        <v>516</v>
      </c>
      <c r="D502" s="77">
        <v>71.6</v>
      </c>
    </row>
    <row r="503" spans="1:4">
      <c r="A503" s="78">
        <v>2631</v>
      </c>
      <c r="B503" s="79" t="s">
        <v>599</v>
      </c>
      <c r="C503" s="80" t="s">
        <v>516</v>
      </c>
      <c r="D503" s="81">
        <v>71.6</v>
      </c>
    </row>
    <row r="504" spans="1:4">
      <c r="A504" s="74">
        <v>2631</v>
      </c>
      <c r="B504" s="75" t="s">
        <v>600</v>
      </c>
      <c r="C504" s="76" t="s">
        <v>516</v>
      </c>
      <c r="D504" s="77">
        <v>71.6</v>
      </c>
    </row>
    <row r="505" spans="1:4">
      <c r="A505" s="78">
        <v>2631</v>
      </c>
      <c r="B505" s="79" t="s">
        <v>601</v>
      </c>
      <c r="C505" s="80" t="s">
        <v>516</v>
      </c>
      <c r="D505" s="81">
        <v>71.6</v>
      </c>
    </row>
    <row r="506" spans="1:4">
      <c r="A506" s="74">
        <v>2631</v>
      </c>
      <c r="B506" s="75" t="s">
        <v>602</v>
      </c>
      <c r="C506" s="76" t="s">
        <v>516</v>
      </c>
      <c r="D506" s="77">
        <v>71.6</v>
      </c>
    </row>
    <row r="507" spans="1:4">
      <c r="A507" s="78">
        <v>2631</v>
      </c>
      <c r="B507" s="79" t="s">
        <v>603</v>
      </c>
      <c r="C507" s="80" t="s">
        <v>516</v>
      </c>
      <c r="D507" s="81">
        <v>71.6</v>
      </c>
    </row>
    <row r="508" spans="1:4">
      <c r="A508" s="74">
        <v>2631</v>
      </c>
      <c r="B508" s="75" t="s">
        <v>604</v>
      </c>
      <c r="C508" s="76" t="s">
        <v>516</v>
      </c>
      <c r="D508" s="77">
        <v>71.6</v>
      </c>
    </row>
    <row r="509" spans="1:4">
      <c r="A509" s="78">
        <v>2631</v>
      </c>
      <c r="B509" s="79" t="s">
        <v>605</v>
      </c>
      <c r="C509" s="80" t="s">
        <v>516</v>
      </c>
      <c r="D509" s="81">
        <v>71.6</v>
      </c>
    </row>
    <row r="510" spans="1:4">
      <c r="A510" s="74">
        <v>2631</v>
      </c>
      <c r="B510" s="75" t="s">
        <v>606</v>
      </c>
      <c r="C510" s="76" t="s">
        <v>516</v>
      </c>
      <c r="D510" s="77">
        <v>71.6</v>
      </c>
    </row>
    <row r="511" spans="1:4">
      <c r="A511" s="78">
        <v>2631</v>
      </c>
      <c r="B511" s="79" t="s">
        <v>607</v>
      </c>
      <c r="C511" s="80" t="s">
        <v>516</v>
      </c>
      <c r="D511" s="81">
        <v>71.6</v>
      </c>
    </row>
    <row r="512" spans="1:4">
      <c r="A512" s="74">
        <v>2631</v>
      </c>
      <c r="B512" s="75" t="s">
        <v>608</v>
      </c>
      <c r="C512" s="76" t="s">
        <v>516</v>
      </c>
      <c r="D512" s="77">
        <v>71.6</v>
      </c>
    </row>
    <row r="513" spans="1:4">
      <c r="A513" s="78">
        <v>2631</v>
      </c>
      <c r="B513" s="79" t="s">
        <v>609</v>
      </c>
      <c r="C513" s="80" t="s">
        <v>516</v>
      </c>
      <c r="D513" s="81">
        <v>71.6</v>
      </c>
    </row>
    <row r="514" spans="1:4">
      <c r="A514" s="74">
        <v>2631</v>
      </c>
      <c r="B514" s="75" t="s">
        <v>610</v>
      </c>
      <c r="C514" s="76" t="s">
        <v>516</v>
      </c>
      <c r="D514" s="77">
        <v>71.6</v>
      </c>
    </row>
    <row r="515" spans="1:4">
      <c r="A515" s="78">
        <v>2631</v>
      </c>
      <c r="B515" s="79" t="s">
        <v>611</v>
      </c>
      <c r="C515" s="80" t="s">
        <v>516</v>
      </c>
      <c r="D515" s="81">
        <v>71.6</v>
      </c>
    </row>
    <row r="516" spans="1:4">
      <c r="A516" s="74">
        <v>2632</v>
      </c>
      <c r="B516" s="75" t="s">
        <v>612</v>
      </c>
      <c r="C516" s="76" t="s">
        <v>516</v>
      </c>
      <c r="D516" s="77">
        <v>71.6</v>
      </c>
    </row>
    <row r="517" spans="1:4">
      <c r="A517" s="78">
        <v>2632</v>
      </c>
      <c r="B517" s="79" t="s">
        <v>613</v>
      </c>
      <c r="C517" s="80" t="s">
        <v>516</v>
      </c>
      <c r="D517" s="81">
        <v>71.6</v>
      </c>
    </row>
    <row r="518" spans="1:4">
      <c r="A518" s="74">
        <v>2632</v>
      </c>
      <c r="B518" s="75" t="s">
        <v>614</v>
      </c>
      <c r="C518" s="76" t="s">
        <v>516</v>
      </c>
      <c r="D518" s="77">
        <v>71.6</v>
      </c>
    </row>
    <row r="519" spans="1:4">
      <c r="A519" s="78">
        <v>2632</v>
      </c>
      <c r="B519" s="79" t="s">
        <v>615</v>
      </c>
      <c r="C519" s="80" t="s">
        <v>516</v>
      </c>
      <c r="D519" s="81">
        <v>71.6</v>
      </c>
    </row>
    <row r="520" spans="1:4">
      <c r="A520" s="74">
        <v>2632</v>
      </c>
      <c r="B520" s="75" t="s">
        <v>616</v>
      </c>
      <c r="C520" s="76" t="s">
        <v>516</v>
      </c>
      <c r="D520" s="77">
        <v>71.6</v>
      </c>
    </row>
    <row r="521" spans="1:4">
      <c r="A521" s="78">
        <v>2632</v>
      </c>
      <c r="B521" s="79" t="s">
        <v>617</v>
      </c>
      <c r="C521" s="80" t="s">
        <v>516</v>
      </c>
      <c r="D521" s="81">
        <v>71.6</v>
      </c>
    </row>
    <row r="522" spans="1:4">
      <c r="A522" s="74">
        <v>2632</v>
      </c>
      <c r="B522" s="75" t="s">
        <v>618</v>
      </c>
      <c r="C522" s="76" t="s">
        <v>516</v>
      </c>
      <c r="D522" s="77">
        <v>71.6</v>
      </c>
    </row>
    <row r="523" spans="1:4">
      <c r="A523" s="78">
        <v>2632</v>
      </c>
      <c r="B523" s="79" t="s">
        <v>619</v>
      </c>
      <c r="C523" s="80" t="s">
        <v>516</v>
      </c>
      <c r="D523" s="81">
        <v>71.6</v>
      </c>
    </row>
    <row r="524" spans="1:4">
      <c r="A524" s="74">
        <v>2632</v>
      </c>
      <c r="B524" s="75" t="s">
        <v>620</v>
      </c>
      <c r="C524" s="76" t="s">
        <v>516</v>
      </c>
      <c r="D524" s="77">
        <v>71.6</v>
      </c>
    </row>
    <row r="525" spans="1:4">
      <c r="A525" s="78">
        <v>2632</v>
      </c>
      <c r="B525" s="79" t="s">
        <v>621</v>
      </c>
      <c r="C525" s="80" t="s">
        <v>516</v>
      </c>
      <c r="D525" s="81">
        <v>71.6</v>
      </c>
    </row>
    <row r="526" spans="1:4">
      <c r="A526" s="74">
        <v>2632</v>
      </c>
      <c r="B526" s="75" t="s">
        <v>622</v>
      </c>
      <c r="C526" s="76" t="s">
        <v>516</v>
      </c>
      <c r="D526" s="77">
        <v>71.6</v>
      </c>
    </row>
    <row r="527" spans="1:4">
      <c r="A527" s="78">
        <v>2632</v>
      </c>
      <c r="B527" s="79" t="s">
        <v>623</v>
      </c>
      <c r="C527" s="80" t="s">
        <v>516</v>
      </c>
      <c r="D527" s="81">
        <v>71.6</v>
      </c>
    </row>
    <row r="528" spans="1:4">
      <c r="A528" s="74">
        <v>2632</v>
      </c>
      <c r="B528" s="75" t="s">
        <v>624</v>
      </c>
      <c r="C528" s="76" t="s">
        <v>516</v>
      </c>
      <c r="D528" s="77">
        <v>71.6</v>
      </c>
    </row>
    <row r="529" spans="1:4">
      <c r="A529" s="78">
        <v>2632</v>
      </c>
      <c r="B529" s="79" t="s">
        <v>625</v>
      </c>
      <c r="C529" s="80" t="s">
        <v>516</v>
      </c>
      <c r="D529" s="81">
        <v>71.6</v>
      </c>
    </row>
    <row r="530" spans="1:4">
      <c r="A530" s="74">
        <v>2632</v>
      </c>
      <c r="B530" s="75" t="s">
        <v>626</v>
      </c>
      <c r="C530" s="76" t="s">
        <v>516</v>
      </c>
      <c r="D530" s="77">
        <v>71.6</v>
      </c>
    </row>
    <row r="531" spans="1:4">
      <c r="A531" s="78">
        <v>2632</v>
      </c>
      <c r="B531" s="79" t="s">
        <v>627</v>
      </c>
      <c r="C531" s="80" t="s">
        <v>516</v>
      </c>
      <c r="D531" s="81">
        <v>71.6</v>
      </c>
    </row>
    <row r="532" spans="1:4">
      <c r="A532" s="74">
        <v>2632</v>
      </c>
      <c r="B532" s="75" t="s">
        <v>628</v>
      </c>
      <c r="C532" s="76" t="s">
        <v>516</v>
      </c>
      <c r="D532" s="77">
        <v>71.6</v>
      </c>
    </row>
    <row r="533" spans="1:4">
      <c r="A533" s="78">
        <v>2632</v>
      </c>
      <c r="B533" s="79" t="s">
        <v>629</v>
      </c>
      <c r="C533" s="80" t="s">
        <v>516</v>
      </c>
      <c r="D533" s="81">
        <v>71.6</v>
      </c>
    </row>
    <row r="534" spans="1:4">
      <c r="A534" s="74">
        <v>2632</v>
      </c>
      <c r="B534" s="75" t="s">
        <v>630</v>
      </c>
      <c r="C534" s="76" t="s">
        <v>516</v>
      </c>
      <c r="D534" s="77">
        <v>71.6</v>
      </c>
    </row>
    <row r="535" spans="1:4">
      <c r="A535" s="78">
        <v>2632</v>
      </c>
      <c r="B535" s="79" t="s">
        <v>631</v>
      </c>
      <c r="C535" s="80" t="s">
        <v>516</v>
      </c>
      <c r="D535" s="81">
        <v>71.6</v>
      </c>
    </row>
    <row r="536" spans="1:4">
      <c r="A536" s="74">
        <v>2632</v>
      </c>
      <c r="B536" s="75" t="s">
        <v>632</v>
      </c>
      <c r="C536" s="76" t="s">
        <v>516</v>
      </c>
      <c r="D536" s="77">
        <v>71.6</v>
      </c>
    </row>
    <row r="537" spans="1:4">
      <c r="A537" s="78">
        <v>2632</v>
      </c>
      <c r="B537" s="79" t="s">
        <v>633</v>
      </c>
      <c r="C537" s="80" t="s">
        <v>516</v>
      </c>
      <c r="D537" s="81">
        <v>71.6</v>
      </c>
    </row>
    <row r="538" spans="1:4">
      <c r="A538" s="74">
        <v>2632</v>
      </c>
      <c r="B538" s="75" t="s">
        <v>634</v>
      </c>
      <c r="C538" s="76" t="s">
        <v>516</v>
      </c>
      <c r="D538" s="77">
        <v>71.6</v>
      </c>
    </row>
    <row r="539" spans="1:4">
      <c r="A539" s="78">
        <v>2632</v>
      </c>
      <c r="B539" s="79" t="s">
        <v>635</v>
      </c>
      <c r="C539" s="80" t="s">
        <v>516</v>
      </c>
      <c r="D539" s="81">
        <v>71.6</v>
      </c>
    </row>
    <row r="540" spans="1:4">
      <c r="A540" s="74">
        <v>2632</v>
      </c>
      <c r="B540" s="75" t="s">
        <v>636</v>
      </c>
      <c r="C540" s="76" t="s">
        <v>516</v>
      </c>
      <c r="D540" s="77">
        <v>71.6</v>
      </c>
    </row>
    <row r="541" spans="1:4">
      <c r="A541" s="78">
        <v>2632</v>
      </c>
      <c r="B541" s="79" t="s">
        <v>637</v>
      </c>
      <c r="C541" s="80" t="s">
        <v>516</v>
      </c>
      <c r="D541" s="81">
        <v>71.6</v>
      </c>
    </row>
    <row r="542" spans="1:4">
      <c r="A542" s="74">
        <v>2632</v>
      </c>
      <c r="B542" s="75" t="s">
        <v>638</v>
      </c>
      <c r="C542" s="76" t="s">
        <v>516</v>
      </c>
      <c r="D542" s="77">
        <v>71.6</v>
      </c>
    </row>
    <row r="543" spans="1:4">
      <c r="A543" s="78">
        <v>2632</v>
      </c>
      <c r="B543" s="79" t="s">
        <v>639</v>
      </c>
      <c r="C543" s="80" t="s">
        <v>516</v>
      </c>
      <c r="D543" s="81">
        <v>71.6</v>
      </c>
    </row>
    <row r="544" spans="1:4">
      <c r="A544" s="74">
        <v>2632</v>
      </c>
      <c r="B544" s="75" t="s">
        <v>640</v>
      </c>
      <c r="C544" s="76" t="s">
        <v>516</v>
      </c>
      <c r="D544" s="77">
        <v>71.6</v>
      </c>
    </row>
    <row r="545" spans="1:4">
      <c r="A545" s="78">
        <v>2632</v>
      </c>
      <c r="B545" s="79" t="s">
        <v>641</v>
      </c>
      <c r="C545" s="80" t="s">
        <v>516</v>
      </c>
      <c r="D545" s="81">
        <v>71.6</v>
      </c>
    </row>
    <row r="546" spans="1:4">
      <c r="A546" s="74">
        <v>2632</v>
      </c>
      <c r="B546" s="75" t="s">
        <v>642</v>
      </c>
      <c r="C546" s="76" t="s">
        <v>516</v>
      </c>
      <c r="D546" s="77">
        <v>71.6</v>
      </c>
    </row>
    <row r="547" spans="1:4">
      <c r="A547" s="78">
        <v>2632</v>
      </c>
      <c r="B547" s="79" t="s">
        <v>643</v>
      </c>
      <c r="C547" s="80" t="s">
        <v>516</v>
      </c>
      <c r="D547" s="81">
        <v>71.6</v>
      </c>
    </row>
    <row r="548" spans="1:4">
      <c r="A548" s="74">
        <v>2633</v>
      </c>
      <c r="B548" s="75" t="s">
        <v>644</v>
      </c>
      <c r="C548" s="76" t="s">
        <v>516</v>
      </c>
      <c r="D548" s="77">
        <v>71.6</v>
      </c>
    </row>
    <row r="549" spans="1:4">
      <c r="A549" s="78">
        <v>2633</v>
      </c>
      <c r="B549" s="79" t="s">
        <v>645</v>
      </c>
      <c r="C549" s="80" t="s">
        <v>516</v>
      </c>
      <c r="D549" s="81">
        <v>71.6</v>
      </c>
    </row>
    <row r="550" spans="1:4">
      <c r="A550" s="74">
        <v>2633</v>
      </c>
      <c r="B550" s="75" t="s">
        <v>646</v>
      </c>
      <c r="C550" s="76" t="s">
        <v>516</v>
      </c>
      <c r="D550" s="77">
        <v>71.6</v>
      </c>
    </row>
    <row r="551" spans="1:4">
      <c r="A551" s="78">
        <v>2633</v>
      </c>
      <c r="B551" s="79" t="s">
        <v>647</v>
      </c>
      <c r="C551" s="80" t="s">
        <v>516</v>
      </c>
      <c r="D551" s="81">
        <v>71.6</v>
      </c>
    </row>
    <row r="552" spans="1:4">
      <c r="A552" s="74">
        <v>2633</v>
      </c>
      <c r="B552" s="75" t="s">
        <v>648</v>
      </c>
      <c r="C552" s="76" t="s">
        <v>516</v>
      </c>
      <c r="D552" s="77">
        <v>71.6</v>
      </c>
    </row>
    <row r="553" spans="1:4">
      <c r="A553" s="78">
        <v>2633</v>
      </c>
      <c r="B553" s="79" t="s">
        <v>649</v>
      </c>
      <c r="C553" s="80" t="s">
        <v>516</v>
      </c>
      <c r="D553" s="81">
        <v>71.6</v>
      </c>
    </row>
    <row r="554" spans="1:4">
      <c r="A554" s="74">
        <v>2633</v>
      </c>
      <c r="B554" s="75" t="s">
        <v>650</v>
      </c>
      <c r="C554" s="76" t="s">
        <v>516</v>
      </c>
      <c r="D554" s="77">
        <v>71.6</v>
      </c>
    </row>
    <row r="555" spans="1:4">
      <c r="A555" s="78">
        <v>2633</v>
      </c>
      <c r="B555" s="79" t="s">
        <v>651</v>
      </c>
      <c r="C555" s="80" t="s">
        <v>516</v>
      </c>
      <c r="D555" s="81">
        <v>71.6</v>
      </c>
    </row>
    <row r="556" spans="1:4">
      <c r="A556" s="74">
        <v>2633</v>
      </c>
      <c r="B556" s="75" t="s">
        <v>652</v>
      </c>
      <c r="C556" s="76" t="s">
        <v>516</v>
      </c>
      <c r="D556" s="77">
        <v>71.6</v>
      </c>
    </row>
    <row r="557" spans="1:4">
      <c r="A557" s="78">
        <v>2633</v>
      </c>
      <c r="B557" s="79" t="s">
        <v>653</v>
      </c>
      <c r="C557" s="80" t="s">
        <v>516</v>
      </c>
      <c r="D557" s="81">
        <v>71.6</v>
      </c>
    </row>
    <row r="558" spans="1:4">
      <c r="A558" s="74">
        <v>2642</v>
      </c>
      <c r="B558" s="75" t="s">
        <v>654</v>
      </c>
      <c r="C558" s="76" t="s">
        <v>516</v>
      </c>
      <c r="D558" s="77">
        <v>71.6</v>
      </c>
    </row>
    <row r="559" spans="1:4">
      <c r="A559" s="78">
        <v>2642</v>
      </c>
      <c r="B559" s="79" t="s">
        <v>655</v>
      </c>
      <c r="C559" s="80" t="s">
        <v>516</v>
      </c>
      <c r="D559" s="81">
        <v>71.6</v>
      </c>
    </row>
    <row r="560" spans="1:4">
      <c r="A560" s="74">
        <v>2644</v>
      </c>
      <c r="B560" s="75" t="s">
        <v>656</v>
      </c>
      <c r="C560" s="76" t="s">
        <v>516</v>
      </c>
      <c r="D560" s="77">
        <v>71.6</v>
      </c>
    </row>
    <row r="561" spans="1:4">
      <c r="A561" s="78">
        <v>2644</v>
      </c>
      <c r="B561" s="79" t="s">
        <v>657</v>
      </c>
      <c r="C561" s="80" t="s">
        <v>516</v>
      </c>
      <c r="D561" s="81">
        <v>71.6</v>
      </c>
    </row>
    <row r="562" spans="1:4">
      <c r="A562" s="74">
        <v>2644</v>
      </c>
      <c r="B562" s="75" t="s">
        <v>658</v>
      </c>
      <c r="C562" s="76" t="s">
        <v>516</v>
      </c>
      <c r="D562" s="77">
        <v>71.6</v>
      </c>
    </row>
    <row r="563" spans="1:4">
      <c r="A563" s="78">
        <v>2644</v>
      </c>
      <c r="B563" s="79" t="s">
        <v>659</v>
      </c>
      <c r="C563" s="80" t="s">
        <v>516</v>
      </c>
      <c r="D563" s="81">
        <v>71.6</v>
      </c>
    </row>
    <row r="564" spans="1:4">
      <c r="A564" s="74">
        <v>2645</v>
      </c>
      <c r="B564" s="75" t="s">
        <v>660</v>
      </c>
      <c r="C564" s="76" t="s">
        <v>516</v>
      </c>
      <c r="D564" s="77">
        <v>71.6</v>
      </c>
    </row>
    <row r="565" spans="1:4">
      <c r="A565" s="78">
        <v>2645</v>
      </c>
      <c r="B565" s="79" t="s">
        <v>661</v>
      </c>
      <c r="C565" s="80" t="s">
        <v>516</v>
      </c>
      <c r="D565" s="81">
        <v>71.6</v>
      </c>
    </row>
    <row r="566" spans="1:4">
      <c r="A566" s="74">
        <v>2645</v>
      </c>
      <c r="B566" s="75" t="s">
        <v>662</v>
      </c>
      <c r="C566" s="76" t="s">
        <v>516</v>
      </c>
      <c r="D566" s="77">
        <v>71.6</v>
      </c>
    </row>
    <row r="567" spans="1:4">
      <c r="A567" s="78">
        <v>2646</v>
      </c>
      <c r="B567" s="79" t="s">
        <v>663</v>
      </c>
      <c r="C567" s="80" t="s">
        <v>516</v>
      </c>
      <c r="D567" s="81">
        <v>71.6</v>
      </c>
    </row>
    <row r="568" spans="1:4">
      <c r="A568" s="74">
        <v>2646</v>
      </c>
      <c r="B568" s="75" t="s">
        <v>664</v>
      </c>
      <c r="C568" s="76" t="s">
        <v>516</v>
      </c>
      <c r="D568" s="77">
        <v>71.6</v>
      </c>
    </row>
    <row r="569" spans="1:4">
      <c r="A569" s="78">
        <v>2648</v>
      </c>
      <c r="B569" s="79" t="s">
        <v>665</v>
      </c>
      <c r="C569" s="80" t="s">
        <v>516</v>
      </c>
      <c r="D569" s="81">
        <v>71.6</v>
      </c>
    </row>
    <row r="570" spans="1:4">
      <c r="A570" s="74">
        <v>2648</v>
      </c>
      <c r="B570" s="75" t="s">
        <v>666</v>
      </c>
      <c r="C570" s="76" t="s">
        <v>516</v>
      </c>
      <c r="D570" s="77">
        <v>71.6</v>
      </c>
    </row>
    <row r="571" spans="1:4">
      <c r="A571" s="78">
        <v>2648</v>
      </c>
      <c r="B571" s="79" t="s">
        <v>667</v>
      </c>
      <c r="C571" s="80" t="s">
        <v>516</v>
      </c>
      <c r="D571" s="81">
        <v>71.6</v>
      </c>
    </row>
    <row r="572" spans="1:4">
      <c r="A572" s="74">
        <v>2648</v>
      </c>
      <c r="B572" s="75" t="s">
        <v>668</v>
      </c>
      <c r="C572" s="76" t="s">
        <v>516</v>
      </c>
      <c r="D572" s="77">
        <v>71.6</v>
      </c>
    </row>
    <row r="573" spans="1:4">
      <c r="A573" s="78">
        <v>2648</v>
      </c>
      <c r="B573" s="79" t="s">
        <v>669</v>
      </c>
      <c r="C573" s="80" t="s">
        <v>516</v>
      </c>
      <c r="D573" s="81">
        <v>71.6</v>
      </c>
    </row>
    <row r="574" spans="1:4">
      <c r="A574" s="74">
        <v>2648</v>
      </c>
      <c r="B574" s="75" t="s">
        <v>670</v>
      </c>
      <c r="C574" s="76" t="s">
        <v>516</v>
      </c>
      <c r="D574" s="77">
        <v>71.6</v>
      </c>
    </row>
    <row r="575" spans="1:4">
      <c r="A575" s="78">
        <v>2648</v>
      </c>
      <c r="B575" s="79" t="s">
        <v>671</v>
      </c>
      <c r="C575" s="80" t="s">
        <v>516</v>
      </c>
      <c r="D575" s="81">
        <v>71.6</v>
      </c>
    </row>
    <row r="576" spans="1:4">
      <c r="A576" s="74">
        <v>2648</v>
      </c>
      <c r="B576" s="75" t="s">
        <v>672</v>
      </c>
      <c r="C576" s="76" t="s">
        <v>516</v>
      </c>
      <c r="D576" s="77">
        <v>71.6</v>
      </c>
    </row>
    <row r="577" spans="1:4">
      <c r="A577" s="78">
        <v>2648</v>
      </c>
      <c r="B577" s="79" t="s">
        <v>673</v>
      </c>
      <c r="C577" s="80" t="s">
        <v>516</v>
      </c>
      <c r="D577" s="81">
        <v>71.6</v>
      </c>
    </row>
    <row r="578" spans="1:4">
      <c r="A578" s="74">
        <v>2648</v>
      </c>
      <c r="B578" s="75" t="s">
        <v>674</v>
      </c>
      <c r="C578" s="76" t="s">
        <v>516</v>
      </c>
      <c r="D578" s="77">
        <v>71.6</v>
      </c>
    </row>
    <row r="579" spans="1:4">
      <c r="A579" s="78">
        <v>2648</v>
      </c>
      <c r="B579" s="79" t="s">
        <v>675</v>
      </c>
      <c r="C579" s="80" t="s">
        <v>516</v>
      </c>
      <c r="D579" s="81">
        <v>71.6</v>
      </c>
    </row>
    <row r="580" spans="1:4">
      <c r="A580" s="74">
        <v>2648</v>
      </c>
      <c r="B580" s="75" t="s">
        <v>676</v>
      </c>
      <c r="C580" s="76" t="s">
        <v>516</v>
      </c>
      <c r="D580" s="77">
        <v>71.6</v>
      </c>
    </row>
    <row r="581" spans="1:4">
      <c r="A581" s="78">
        <v>2648</v>
      </c>
      <c r="B581" s="79" t="s">
        <v>677</v>
      </c>
      <c r="C581" s="80" t="s">
        <v>516</v>
      </c>
      <c r="D581" s="81">
        <v>71.6</v>
      </c>
    </row>
    <row r="582" spans="1:4">
      <c r="A582" s="74">
        <v>2648</v>
      </c>
      <c r="B582" s="75" t="s">
        <v>678</v>
      </c>
      <c r="C582" s="76" t="s">
        <v>516</v>
      </c>
      <c r="D582" s="77">
        <v>71.6</v>
      </c>
    </row>
    <row r="583" spans="1:4">
      <c r="A583" s="78">
        <v>2648</v>
      </c>
      <c r="B583" s="79" t="s">
        <v>679</v>
      </c>
      <c r="C583" s="80" t="s">
        <v>516</v>
      </c>
      <c r="D583" s="81">
        <v>71.6</v>
      </c>
    </row>
    <row r="584" spans="1:4">
      <c r="A584" s="74">
        <v>2649</v>
      </c>
      <c r="B584" s="75" t="s">
        <v>680</v>
      </c>
      <c r="C584" s="76" t="s">
        <v>516</v>
      </c>
      <c r="D584" s="77">
        <v>71.6</v>
      </c>
    </row>
    <row r="585" spans="1:4">
      <c r="A585" s="78">
        <v>2649</v>
      </c>
      <c r="B585" s="79" t="s">
        <v>681</v>
      </c>
      <c r="C585" s="80" t="s">
        <v>516</v>
      </c>
      <c r="D585" s="81">
        <v>71.6</v>
      </c>
    </row>
    <row r="586" spans="1:4">
      <c r="A586" s="74">
        <v>2650</v>
      </c>
      <c r="B586" s="75" t="s">
        <v>682</v>
      </c>
      <c r="C586" s="76" t="s">
        <v>516</v>
      </c>
      <c r="D586" s="77">
        <v>71.6</v>
      </c>
    </row>
    <row r="587" spans="1:4">
      <c r="A587" s="78">
        <v>2650</v>
      </c>
      <c r="B587" s="79" t="s">
        <v>683</v>
      </c>
      <c r="C587" s="80" t="s">
        <v>516</v>
      </c>
      <c r="D587" s="81">
        <v>71.6</v>
      </c>
    </row>
    <row r="588" spans="1:4">
      <c r="A588" s="74">
        <v>2650</v>
      </c>
      <c r="B588" s="75" t="s">
        <v>684</v>
      </c>
      <c r="C588" s="76" t="s">
        <v>516</v>
      </c>
      <c r="D588" s="77">
        <v>71.6</v>
      </c>
    </row>
    <row r="589" spans="1:4">
      <c r="A589" s="78">
        <v>2650</v>
      </c>
      <c r="B589" s="79" t="s">
        <v>685</v>
      </c>
      <c r="C589" s="80" t="s">
        <v>516</v>
      </c>
      <c r="D589" s="81">
        <v>71.6</v>
      </c>
    </row>
    <row r="590" spans="1:4">
      <c r="A590" s="74">
        <v>2650</v>
      </c>
      <c r="B590" s="75" t="s">
        <v>686</v>
      </c>
      <c r="C590" s="76" t="s">
        <v>516</v>
      </c>
      <c r="D590" s="77">
        <v>71.6</v>
      </c>
    </row>
    <row r="591" spans="1:4">
      <c r="A591" s="78">
        <v>2650</v>
      </c>
      <c r="B591" s="79" t="s">
        <v>687</v>
      </c>
      <c r="C591" s="80" t="s">
        <v>516</v>
      </c>
      <c r="D591" s="81">
        <v>71.6</v>
      </c>
    </row>
    <row r="592" spans="1:4">
      <c r="A592" s="74">
        <v>2650</v>
      </c>
      <c r="B592" s="75" t="s">
        <v>688</v>
      </c>
      <c r="C592" s="76" t="s">
        <v>516</v>
      </c>
      <c r="D592" s="77">
        <v>71.6</v>
      </c>
    </row>
    <row r="593" spans="1:4">
      <c r="A593" s="78">
        <v>2650</v>
      </c>
      <c r="B593" s="79" t="s">
        <v>689</v>
      </c>
      <c r="C593" s="80" t="s">
        <v>516</v>
      </c>
      <c r="D593" s="81">
        <v>71.6</v>
      </c>
    </row>
    <row r="594" spans="1:4">
      <c r="A594" s="74">
        <v>2650</v>
      </c>
      <c r="B594" s="75" t="s">
        <v>690</v>
      </c>
      <c r="C594" s="76" t="s">
        <v>516</v>
      </c>
      <c r="D594" s="77">
        <v>71.6</v>
      </c>
    </row>
    <row r="595" spans="1:4">
      <c r="A595" s="78">
        <v>2650</v>
      </c>
      <c r="B595" s="79" t="s">
        <v>691</v>
      </c>
      <c r="C595" s="80" t="s">
        <v>516</v>
      </c>
      <c r="D595" s="81">
        <v>71.6</v>
      </c>
    </row>
    <row r="596" spans="1:4">
      <c r="A596" s="74">
        <v>2650</v>
      </c>
      <c r="B596" s="75" t="s">
        <v>692</v>
      </c>
      <c r="C596" s="76" t="s">
        <v>516</v>
      </c>
      <c r="D596" s="77">
        <v>71.6</v>
      </c>
    </row>
    <row r="597" spans="1:4">
      <c r="A597" s="78">
        <v>2650</v>
      </c>
      <c r="B597" s="79" t="s">
        <v>693</v>
      </c>
      <c r="C597" s="80" t="s">
        <v>516</v>
      </c>
      <c r="D597" s="81">
        <v>71.6</v>
      </c>
    </row>
    <row r="598" spans="1:4">
      <c r="A598" s="74">
        <v>2650</v>
      </c>
      <c r="B598" s="75" t="s">
        <v>694</v>
      </c>
      <c r="C598" s="76" t="s">
        <v>516</v>
      </c>
      <c r="D598" s="77">
        <v>71.6</v>
      </c>
    </row>
    <row r="599" spans="1:4">
      <c r="A599" s="78">
        <v>2650</v>
      </c>
      <c r="B599" s="79" t="s">
        <v>695</v>
      </c>
      <c r="C599" s="80" t="s">
        <v>516</v>
      </c>
      <c r="D599" s="81">
        <v>71.6</v>
      </c>
    </row>
    <row r="600" spans="1:4">
      <c r="A600" s="74">
        <v>2650</v>
      </c>
      <c r="B600" s="75" t="s">
        <v>696</v>
      </c>
      <c r="C600" s="76" t="s">
        <v>516</v>
      </c>
      <c r="D600" s="77">
        <v>71.6</v>
      </c>
    </row>
    <row r="601" spans="1:4">
      <c r="A601" s="78">
        <v>2650</v>
      </c>
      <c r="B601" s="79" t="s">
        <v>697</v>
      </c>
      <c r="C601" s="80" t="s">
        <v>516</v>
      </c>
      <c r="D601" s="81">
        <v>71.6</v>
      </c>
    </row>
    <row r="602" spans="1:4">
      <c r="A602" s="74">
        <v>2650</v>
      </c>
      <c r="B602" s="75" t="s">
        <v>698</v>
      </c>
      <c r="C602" s="76" t="s">
        <v>516</v>
      </c>
      <c r="D602" s="77">
        <v>71.6</v>
      </c>
    </row>
    <row r="603" spans="1:4">
      <c r="A603" s="78">
        <v>2650</v>
      </c>
      <c r="B603" s="79" t="s">
        <v>699</v>
      </c>
      <c r="C603" s="80" t="s">
        <v>516</v>
      </c>
      <c r="D603" s="81">
        <v>71.6</v>
      </c>
    </row>
    <row r="604" spans="1:4">
      <c r="A604" s="74">
        <v>2650</v>
      </c>
      <c r="B604" s="75" t="s">
        <v>700</v>
      </c>
      <c r="C604" s="76" t="s">
        <v>516</v>
      </c>
      <c r="D604" s="77">
        <v>71.6</v>
      </c>
    </row>
    <row r="605" spans="1:4">
      <c r="A605" s="78">
        <v>2650</v>
      </c>
      <c r="B605" s="79" t="s">
        <v>701</v>
      </c>
      <c r="C605" s="80" t="s">
        <v>516</v>
      </c>
      <c r="D605" s="81">
        <v>71.6</v>
      </c>
    </row>
    <row r="606" spans="1:4">
      <c r="A606" s="74">
        <v>2650</v>
      </c>
      <c r="B606" s="75" t="s">
        <v>702</v>
      </c>
      <c r="C606" s="76" t="s">
        <v>516</v>
      </c>
      <c r="D606" s="77">
        <v>71.6</v>
      </c>
    </row>
    <row r="607" spans="1:4">
      <c r="A607" s="78">
        <v>2650</v>
      </c>
      <c r="B607" s="79" t="s">
        <v>703</v>
      </c>
      <c r="C607" s="80" t="s">
        <v>516</v>
      </c>
      <c r="D607" s="81">
        <v>71.6</v>
      </c>
    </row>
    <row r="608" spans="1:4">
      <c r="A608" s="74">
        <v>2650</v>
      </c>
      <c r="B608" s="75" t="s">
        <v>704</v>
      </c>
      <c r="C608" s="76" t="s">
        <v>516</v>
      </c>
      <c r="D608" s="77">
        <v>71.6</v>
      </c>
    </row>
    <row r="609" spans="1:4">
      <c r="A609" s="78">
        <v>2650</v>
      </c>
      <c r="B609" s="79" t="s">
        <v>705</v>
      </c>
      <c r="C609" s="80" t="s">
        <v>516</v>
      </c>
      <c r="D609" s="81">
        <v>71.6</v>
      </c>
    </row>
    <row r="610" spans="1:4">
      <c r="A610" s="74">
        <v>2650</v>
      </c>
      <c r="B610" s="75" t="s">
        <v>706</v>
      </c>
      <c r="C610" s="76" t="s">
        <v>516</v>
      </c>
      <c r="D610" s="77">
        <v>71.6</v>
      </c>
    </row>
    <row r="611" spans="1:4">
      <c r="A611" s="78">
        <v>2650</v>
      </c>
      <c r="B611" s="79" t="s">
        <v>707</v>
      </c>
      <c r="C611" s="80" t="s">
        <v>516</v>
      </c>
      <c r="D611" s="81">
        <v>71.6</v>
      </c>
    </row>
    <row r="612" spans="1:4">
      <c r="A612" s="74">
        <v>2650</v>
      </c>
      <c r="B612" s="75" t="s">
        <v>708</v>
      </c>
      <c r="C612" s="76" t="s">
        <v>516</v>
      </c>
      <c r="D612" s="77">
        <v>71.6</v>
      </c>
    </row>
    <row r="613" spans="1:4">
      <c r="A613" s="78">
        <v>2650</v>
      </c>
      <c r="B613" s="79" t="s">
        <v>709</v>
      </c>
      <c r="C613" s="80" t="s">
        <v>516</v>
      </c>
      <c r="D613" s="81">
        <v>71.6</v>
      </c>
    </row>
    <row r="614" spans="1:4">
      <c r="A614" s="74">
        <v>2650</v>
      </c>
      <c r="B614" s="75" t="s">
        <v>710</v>
      </c>
      <c r="C614" s="76" t="s">
        <v>516</v>
      </c>
      <c r="D614" s="77">
        <v>71.6</v>
      </c>
    </row>
    <row r="615" spans="1:4">
      <c r="A615" s="78">
        <v>2650</v>
      </c>
      <c r="B615" s="79" t="s">
        <v>711</v>
      </c>
      <c r="C615" s="80" t="s">
        <v>516</v>
      </c>
      <c r="D615" s="81">
        <v>71.6</v>
      </c>
    </row>
    <row r="616" spans="1:4">
      <c r="A616" s="74">
        <v>2652</v>
      </c>
      <c r="B616" s="75" t="s">
        <v>712</v>
      </c>
      <c r="C616" s="76" t="s">
        <v>516</v>
      </c>
      <c r="D616" s="77">
        <v>71.6</v>
      </c>
    </row>
    <row r="617" spans="1:4">
      <c r="A617" s="78">
        <v>2652</v>
      </c>
      <c r="B617" s="79" t="s">
        <v>713</v>
      </c>
      <c r="C617" s="80" t="s">
        <v>516</v>
      </c>
      <c r="D617" s="81">
        <v>71.6</v>
      </c>
    </row>
    <row r="618" spans="1:4">
      <c r="A618" s="74">
        <v>2652</v>
      </c>
      <c r="B618" s="75" t="s">
        <v>714</v>
      </c>
      <c r="C618" s="76" t="s">
        <v>516</v>
      </c>
      <c r="D618" s="77">
        <v>71.6</v>
      </c>
    </row>
    <row r="619" spans="1:4">
      <c r="A619" s="78">
        <v>2652</v>
      </c>
      <c r="B619" s="79" t="s">
        <v>715</v>
      </c>
      <c r="C619" s="80" t="s">
        <v>516</v>
      </c>
      <c r="D619" s="81">
        <v>71.6</v>
      </c>
    </row>
    <row r="620" spans="1:4">
      <c r="A620" s="74">
        <v>2652</v>
      </c>
      <c r="B620" s="75" t="s">
        <v>716</v>
      </c>
      <c r="C620" s="76" t="s">
        <v>516</v>
      </c>
      <c r="D620" s="77">
        <v>71.6</v>
      </c>
    </row>
    <row r="621" spans="1:4">
      <c r="A621" s="78">
        <v>2652</v>
      </c>
      <c r="B621" s="79" t="s">
        <v>717</v>
      </c>
      <c r="C621" s="80" t="s">
        <v>516</v>
      </c>
      <c r="D621" s="81">
        <v>71.6</v>
      </c>
    </row>
    <row r="622" spans="1:4">
      <c r="A622" s="74">
        <v>2652</v>
      </c>
      <c r="B622" s="75" t="s">
        <v>718</v>
      </c>
      <c r="C622" s="76" t="s">
        <v>516</v>
      </c>
      <c r="D622" s="77">
        <v>71.6</v>
      </c>
    </row>
    <row r="623" spans="1:4">
      <c r="A623" s="78">
        <v>2652</v>
      </c>
      <c r="B623" s="79" t="s">
        <v>719</v>
      </c>
      <c r="C623" s="80" t="s">
        <v>516</v>
      </c>
      <c r="D623" s="81">
        <v>71.6</v>
      </c>
    </row>
    <row r="624" spans="1:4">
      <c r="A624" s="74">
        <v>2652</v>
      </c>
      <c r="B624" s="75" t="s">
        <v>720</v>
      </c>
      <c r="C624" s="76" t="s">
        <v>516</v>
      </c>
      <c r="D624" s="77">
        <v>71.6</v>
      </c>
    </row>
    <row r="625" spans="1:4">
      <c r="A625" s="78">
        <v>2652</v>
      </c>
      <c r="B625" s="79" t="s">
        <v>721</v>
      </c>
      <c r="C625" s="80" t="s">
        <v>516</v>
      </c>
      <c r="D625" s="81">
        <v>71.6</v>
      </c>
    </row>
    <row r="626" spans="1:4">
      <c r="A626" s="74">
        <v>2652</v>
      </c>
      <c r="B626" s="75" t="s">
        <v>722</v>
      </c>
      <c r="C626" s="76" t="s">
        <v>516</v>
      </c>
      <c r="D626" s="77">
        <v>71.6</v>
      </c>
    </row>
    <row r="627" spans="1:4">
      <c r="A627" s="78">
        <v>2652</v>
      </c>
      <c r="B627" s="79" t="s">
        <v>723</v>
      </c>
      <c r="C627" s="80" t="s">
        <v>516</v>
      </c>
      <c r="D627" s="81">
        <v>71.6</v>
      </c>
    </row>
    <row r="628" spans="1:4">
      <c r="A628" s="74">
        <v>2652</v>
      </c>
      <c r="B628" s="75" t="s">
        <v>724</v>
      </c>
      <c r="C628" s="76" t="s">
        <v>516</v>
      </c>
      <c r="D628" s="77">
        <v>71.6</v>
      </c>
    </row>
    <row r="629" spans="1:4">
      <c r="A629" s="78">
        <v>2652</v>
      </c>
      <c r="B629" s="79" t="s">
        <v>725</v>
      </c>
      <c r="C629" s="80" t="s">
        <v>516</v>
      </c>
      <c r="D629" s="81">
        <v>71.6</v>
      </c>
    </row>
    <row r="630" spans="1:4">
      <c r="A630" s="74">
        <v>2652</v>
      </c>
      <c r="B630" s="75" t="s">
        <v>726</v>
      </c>
      <c r="C630" s="76" t="s">
        <v>516</v>
      </c>
      <c r="D630" s="77">
        <v>71.6</v>
      </c>
    </row>
    <row r="631" spans="1:4">
      <c r="A631" s="78">
        <v>2652</v>
      </c>
      <c r="B631" s="79" t="s">
        <v>727</v>
      </c>
      <c r="C631" s="80" t="s">
        <v>516</v>
      </c>
      <c r="D631" s="81">
        <v>71.6</v>
      </c>
    </row>
    <row r="632" spans="1:4">
      <c r="A632" s="74">
        <v>2652</v>
      </c>
      <c r="B632" s="75" t="s">
        <v>728</v>
      </c>
      <c r="C632" s="76" t="s">
        <v>516</v>
      </c>
      <c r="D632" s="77">
        <v>71.6</v>
      </c>
    </row>
    <row r="633" spans="1:4">
      <c r="A633" s="78">
        <v>2653</v>
      </c>
      <c r="B633" s="79" t="s">
        <v>729</v>
      </c>
      <c r="C633" s="80" t="s">
        <v>516</v>
      </c>
      <c r="D633" s="81">
        <v>71.6</v>
      </c>
    </row>
    <row r="634" spans="1:4">
      <c r="A634" s="74">
        <v>2653</v>
      </c>
      <c r="B634" s="75" t="s">
        <v>730</v>
      </c>
      <c r="C634" s="76" t="s">
        <v>516</v>
      </c>
      <c r="D634" s="77">
        <v>71.6</v>
      </c>
    </row>
    <row r="635" spans="1:4">
      <c r="A635" s="78">
        <v>2653</v>
      </c>
      <c r="B635" s="79" t="s">
        <v>483</v>
      </c>
      <c r="C635" s="80" t="s">
        <v>516</v>
      </c>
      <c r="D635" s="81">
        <v>71.6</v>
      </c>
    </row>
    <row r="636" spans="1:4">
      <c r="A636" s="74">
        <v>2653</v>
      </c>
      <c r="B636" s="75" t="s">
        <v>731</v>
      </c>
      <c r="C636" s="76" t="s">
        <v>516</v>
      </c>
      <c r="D636" s="77">
        <v>71.6</v>
      </c>
    </row>
    <row r="637" spans="1:4">
      <c r="A637" s="78">
        <v>2655</v>
      </c>
      <c r="B637" s="79" t="s">
        <v>732</v>
      </c>
      <c r="C637" s="80" t="s">
        <v>516</v>
      </c>
      <c r="D637" s="81">
        <v>71.6</v>
      </c>
    </row>
    <row r="638" spans="1:4">
      <c r="A638" s="74">
        <v>2655</v>
      </c>
      <c r="B638" s="75" t="s">
        <v>733</v>
      </c>
      <c r="C638" s="76" t="s">
        <v>516</v>
      </c>
      <c r="D638" s="77">
        <v>71.6</v>
      </c>
    </row>
    <row r="639" spans="1:4">
      <c r="A639" s="78">
        <v>2656</v>
      </c>
      <c r="B639" s="79" t="s">
        <v>734</v>
      </c>
      <c r="C639" s="80" t="s">
        <v>516</v>
      </c>
      <c r="D639" s="81">
        <v>71.6</v>
      </c>
    </row>
    <row r="640" spans="1:4">
      <c r="A640" s="74">
        <v>2656</v>
      </c>
      <c r="B640" s="75" t="s">
        <v>735</v>
      </c>
      <c r="C640" s="76" t="s">
        <v>516</v>
      </c>
      <c r="D640" s="77">
        <v>71.6</v>
      </c>
    </row>
    <row r="641" spans="1:4">
      <c r="A641" s="78">
        <v>2658</v>
      </c>
      <c r="B641" s="79" t="s">
        <v>736</v>
      </c>
      <c r="C641" s="80" t="s">
        <v>516</v>
      </c>
      <c r="D641" s="81">
        <v>71.6</v>
      </c>
    </row>
    <row r="642" spans="1:4">
      <c r="A642" s="74">
        <v>2658</v>
      </c>
      <c r="B642" s="75" t="s">
        <v>737</v>
      </c>
      <c r="C642" s="76" t="s">
        <v>516</v>
      </c>
      <c r="D642" s="77">
        <v>71.6</v>
      </c>
    </row>
    <row r="643" spans="1:4">
      <c r="A643" s="78">
        <v>2658</v>
      </c>
      <c r="B643" s="79" t="s">
        <v>738</v>
      </c>
      <c r="C643" s="80" t="s">
        <v>516</v>
      </c>
      <c r="D643" s="81">
        <v>71.6</v>
      </c>
    </row>
    <row r="644" spans="1:4">
      <c r="A644" s="74">
        <v>2658</v>
      </c>
      <c r="B644" s="75" t="s">
        <v>739</v>
      </c>
      <c r="C644" s="76" t="s">
        <v>516</v>
      </c>
      <c r="D644" s="77">
        <v>71.6</v>
      </c>
    </row>
    <row r="645" spans="1:4">
      <c r="A645" s="78">
        <v>2660</v>
      </c>
      <c r="B645" s="79" t="s">
        <v>740</v>
      </c>
      <c r="C645" s="80" t="s">
        <v>516</v>
      </c>
      <c r="D645" s="81">
        <v>71.6</v>
      </c>
    </row>
    <row r="646" spans="1:4">
      <c r="A646" s="74">
        <v>2663</v>
      </c>
      <c r="B646" s="75" t="s">
        <v>741</v>
      </c>
      <c r="C646" s="76" t="s">
        <v>516</v>
      </c>
      <c r="D646" s="77">
        <v>71.6</v>
      </c>
    </row>
    <row r="647" spans="1:4">
      <c r="A647" s="78">
        <v>2663</v>
      </c>
      <c r="B647" s="79" t="s">
        <v>742</v>
      </c>
      <c r="C647" s="80" t="s">
        <v>516</v>
      </c>
      <c r="D647" s="81">
        <v>71.6</v>
      </c>
    </row>
    <row r="648" spans="1:4">
      <c r="A648" s="74">
        <v>2663</v>
      </c>
      <c r="B648" s="75" t="s">
        <v>743</v>
      </c>
      <c r="C648" s="76" t="s">
        <v>516</v>
      </c>
      <c r="D648" s="77">
        <v>71.6</v>
      </c>
    </row>
    <row r="649" spans="1:4">
      <c r="A649" s="78">
        <v>2663</v>
      </c>
      <c r="B649" s="79" t="s">
        <v>744</v>
      </c>
      <c r="C649" s="80" t="s">
        <v>516</v>
      </c>
      <c r="D649" s="81">
        <v>71.6</v>
      </c>
    </row>
    <row r="650" spans="1:4">
      <c r="A650" s="74">
        <v>2663</v>
      </c>
      <c r="B650" s="75" t="s">
        <v>745</v>
      </c>
      <c r="C650" s="76" t="s">
        <v>516</v>
      </c>
      <c r="D650" s="77">
        <v>71.6</v>
      </c>
    </row>
    <row r="651" spans="1:4">
      <c r="A651" s="78">
        <v>2665</v>
      </c>
      <c r="B651" s="79" t="s">
        <v>746</v>
      </c>
      <c r="C651" s="80" t="s">
        <v>516</v>
      </c>
      <c r="D651" s="81">
        <v>71.6</v>
      </c>
    </row>
    <row r="652" spans="1:4">
      <c r="A652" s="74">
        <v>2665</v>
      </c>
      <c r="B652" s="75" t="s">
        <v>747</v>
      </c>
      <c r="C652" s="76" t="s">
        <v>516</v>
      </c>
      <c r="D652" s="77">
        <v>71.6</v>
      </c>
    </row>
    <row r="653" spans="1:4">
      <c r="A653" s="78">
        <v>2665</v>
      </c>
      <c r="B653" s="79" t="s">
        <v>748</v>
      </c>
      <c r="C653" s="80" t="s">
        <v>516</v>
      </c>
      <c r="D653" s="81">
        <v>71.6</v>
      </c>
    </row>
    <row r="654" spans="1:4">
      <c r="A654" s="74">
        <v>2665</v>
      </c>
      <c r="B654" s="75" t="s">
        <v>749</v>
      </c>
      <c r="C654" s="76" t="s">
        <v>516</v>
      </c>
      <c r="D654" s="77">
        <v>71.6</v>
      </c>
    </row>
    <row r="655" spans="1:4">
      <c r="A655" s="78">
        <v>2665</v>
      </c>
      <c r="B655" s="79" t="s">
        <v>750</v>
      </c>
      <c r="C655" s="80" t="s">
        <v>516</v>
      </c>
      <c r="D655" s="81">
        <v>71.6</v>
      </c>
    </row>
    <row r="656" spans="1:4">
      <c r="A656" s="74">
        <v>2665</v>
      </c>
      <c r="B656" s="75" t="s">
        <v>751</v>
      </c>
      <c r="C656" s="76" t="s">
        <v>516</v>
      </c>
      <c r="D656" s="77">
        <v>71.6</v>
      </c>
    </row>
    <row r="657" spans="1:4">
      <c r="A657" s="78">
        <v>2665</v>
      </c>
      <c r="B657" s="79" t="s">
        <v>752</v>
      </c>
      <c r="C657" s="80" t="s">
        <v>516</v>
      </c>
      <c r="D657" s="81">
        <v>71.6</v>
      </c>
    </row>
    <row r="658" spans="1:4">
      <c r="A658" s="74">
        <v>2665</v>
      </c>
      <c r="B658" s="75" t="s">
        <v>753</v>
      </c>
      <c r="C658" s="76" t="s">
        <v>516</v>
      </c>
      <c r="D658" s="77">
        <v>71.6</v>
      </c>
    </row>
    <row r="659" spans="1:4">
      <c r="A659" s="78">
        <v>2665</v>
      </c>
      <c r="B659" s="79" t="s">
        <v>754</v>
      </c>
      <c r="C659" s="80" t="s">
        <v>516</v>
      </c>
      <c r="D659" s="81">
        <v>71.6</v>
      </c>
    </row>
    <row r="660" spans="1:4">
      <c r="A660" s="74">
        <v>2666</v>
      </c>
      <c r="B660" s="75" t="s">
        <v>755</v>
      </c>
      <c r="C660" s="76" t="s">
        <v>516</v>
      </c>
      <c r="D660" s="77">
        <v>71.6</v>
      </c>
    </row>
    <row r="661" spans="1:4">
      <c r="A661" s="78">
        <v>2666</v>
      </c>
      <c r="B661" s="79" t="s">
        <v>756</v>
      </c>
      <c r="C661" s="80" t="s">
        <v>516</v>
      </c>
      <c r="D661" s="81">
        <v>71.6</v>
      </c>
    </row>
    <row r="662" spans="1:4">
      <c r="A662" s="74">
        <v>2666</v>
      </c>
      <c r="B662" s="75" t="s">
        <v>757</v>
      </c>
      <c r="C662" s="76" t="s">
        <v>516</v>
      </c>
      <c r="D662" s="77">
        <v>71.6</v>
      </c>
    </row>
    <row r="663" spans="1:4">
      <c r="A663" s="78">
        <v>2666</v>
      </c>
      <c r="B663" s="79" t="s">
        <v>758</v>
      </c>
      <c r="C663" s="80" t="s">
        <v>516</v>
      </c>
      <c r="D663" s="81">
        <v>71.6</v>
      </c>
    </row>
    <row r="664" spans="1:4">
      <c r="A664" s="74">
        <v>2666</v>
      </c>
      <c r="B664" s="75" t="s">
        <v>759</v>
      </c>
      <c r="C664" s="76" t="s">
        <v>516</v>
      </c>
      <c r="D664" s="77">
        <v>71.6</v>
      </c>
    </row>
    <row r="665" spans="1:4">
      <c r="A665" s="78">
        <v>2666</v>
      </c>
      <c r="B665" s="79" t="s">
        <v>760</v>
      </c>
      <c r="C665" s="80" t="s">
        <v>516</v>
      </c>
      <c r="D665" s="81">
        <v>71.6</v>
      </c>
    </row>
    <row r="666" spans="1:4">
      <c r="A666" s="74">
        <v>2666</v>
      </c>
      <c r="B666" s="75" t="s">
        <v>761</v>
      </c>
      <c r="C666" s="76" t="s">
        <v>516</v>
      </c>
      <c r="D666" s="77">
        <v>71.6</v>
      </c>
    </row>
    <row r="667" spans="1:4">
      <c r="A667" s="78">
        <v>2666</v>
      </c>
      <c r="B667" s="79" t="s">
        <v>762</v>
      </c>
      <c r="C667" s="80" t="s">
        <v>516</v>
      </c>
      <c r="D667" s="81">
        <v>71.6</v>
      </c>
    </row>
    <row r="668" spans="1:4">
      <c r="A668" s="74">
        <v>2666</v>
      </c>
      <c r="B668" s="75" t="s">
        <v>763</v>
      </c>
      <c r="C668" s="76" t="s">
        <v>516</v>
      </c>
      <c r="D668" s="77">
        <v>71.6</v>
      </c>
    </row>
    <row r="669" spans="1:4">
      <c r="A669" s="78">
        <v>2666</v>
      </c>
      <c r="B669" s="79" t="s">
        <v>764</v>
      </c>
      <c r="C669" s="80" t="s">
        <v>516</v>
      </c>
      <c r="D669" s="81">
        <v>71.6</v>
      </c>
    </row>
    <row r="670" spans="1:4">
      <c r="A670" s="74">
        <v>2666</v>
      </c>
      <c r="B670" s="75" t="s">
        <v>765</v>
      </c>
      <c r="C670" s="76" t="s">
        <v>516</v>
      </c>
      <c r="D670" s="77">
        <v>71.6</v>
      </c>
    </row>
    <row r="671" spans="1:4">
      <c r="A671" s="78">
        <v>2666</v>
      </c>
      <c r="B671" s="79" t="s">
        <v>766</v>
      </c>
      <c r="C671" s="80" t="s">
        <v>516</v>
      </c>
      <c r="D671" s="81">
        <v>71.6</v>
      </c>
    </row>
    <row r="672" spans="1:4">
      <c r="A672" s="74">
        <v>2669</v>
      </c>
      <c r="B672" s="75" t="s">
        <v>767</v>
      </c>
      <c r="C672" s="76" t="s">
        <v>516</v>
      </c>
      <c r="D672" s="77">
        <v>71.6</v>
      </c>
    </row>
    <row r="673" spans="1:4">
      <c r="A673" s="78">
        <v>2669</v>
      </c>
      <c r="B673" s="79" t="s">
        <v>768</v>
      </c>
      <c r="C673" s="80" t="s">
        <v>516</v>
      </c>
      <c r="D673" s="81">
        <v>71.6</v>
      </c>
    </row>
    <row r="674" spans="1:4">
      <c r="A674" s="74">
        <v>2669</v>
      </c>
      <c r="B674" s="75" t="s">
        <v>769</v>
      </c>
      <c r="C674" s="76" t="s">
        <v>516</v>
      </c>
      <c r="D674" s="77">
        <v>71.6</v>
      </c>
    </row>
    <row r="675" spans="1:4">
      <c r="A675" s="78">
        <v>2669</v>
      </c>
      <c r="B675" s="79" t="s">
        <v>770</v>
      </c>
      <c r="C675" s="80" t="s">
        <v>516</v>
      </c>
      <c r="D675" s="81">
        <v>71.6</v>
      </c>
    </row>
    <row r="676" spans="1:4">
      <c r="A676" s="74">
        <v>2669</v>
      </c>
      <c r="B676" s="75" t="s">
        <v>771</v>
      </c>
      <c r="C676" s="76" t="s">
        <v>516</v>
      </c>
      <c r="D676" s="77">
        <v>71.6</v>
      </c>
    </row>
    <row r="677" spans="1:4">
      <c r="A677" s="78">
        <v>2669</v>
      </c>
      <c r="B677" s="79" t="s">
        <v>772</v>
      </c>
      <c r="C677" s="80" t="s">
        <v>516</v>
      </c>
      <c r="D677" s="81">
        <v>71.6</v>
      </c>
    </row>
    <row r="678" spans="1:4">
      <c r="A678" s="74">
        <v>2669</v>
      </c>
      <c r="B678" s="75" t="s">
        <v>773</v>
      </c>
      <c r="C678" s="76" t="s">
        <v>516</v>
      </c>
      <c r="D678" s="77">
        <v>71.6</v>
      </c>
    </row>
    <row r="679" spans="1:4">
      <c r="A679" s="78">
        <v>2669</v>
      </c>
      <c r="B679" s="79" t="s">
        <v>774</v>
      </c>
      <c r="C679" s="80" t="s">
        <v>516</v>
      </c>
      <c r="D679" s="81">
        <v>71.6</v>
      </c>
    </row>
    <row r="680" spans="1:4">
      <c r="A680" s="74">
        <v>2669</v>
      </c>
      <c r="B680" s="75" t="s">
        <v>775</v>
      </c>
      <c r="C680" s="76" t="s">
        <v>516</v>
      </c>
      <c r="D680" s="77">
        <v>71.6</v>
      </c>
    </row>
    <row r="681" spans="1:4">
      <c r="A681" s="78">
        <v>2669</v>
      </c>
      <c r="B681" s="79" t="s">
        <v>776</v>
      </c>
      <c r="C681" s="80" t="s">
        <v>516</v>
      </c>
      <c r="D681" s="81">
        <v>71.6</v>
      </c>
    </row>
    <row r="682" spans="1:4">
      <c r="A682" s="74">
        <v>2669</v>
      </c>
      <c r="B682" s="75" t="s">
        <v>777</v>
      </c>
      <c r="C682" s="76" t="s">
        <v>516</v>
      </c>
      <c r="D682" s="77">
        <v>71.6</v>
      </c>
    </row>
    <row r="683" spans="1:4">
      <c r="A683" s="78">
        <v>2669</v>
      </c>
      <c r="B683" s="79" t="s">
        <v>778</v>
      </c>
      <c r="C683" s="80" t="s">
        <v>516</v>
      </c>
      <c r="D683" s="81">
        <v>71.6</v>
      </c>
    </row>
    <row r="684" spans="1:4">
      <c r="A684" s="74">
        <v>2669</v>
      </c>
      <c r="B684" s="75" t="s">
        <v>779</v>
      </c>
      <c r="C684" s="76" t="s">
        <v>516</v>
      </c>
      <c r="D684" s="77">
        <v>71.6</v>
      </c>
    </row>
    <row r="685" spans="1:4">
      <c r="A685" s="78">
        <v>2671</v>
      </c>
      <c r="B685" s="79" t="s">
        <v>780</v>
      </c>
      <c r="C685" s="80" t="s">
        <v>516</v>
      </c>
      <c r="D685" s="81">
        <v>71.6</v>
      </c>
    </row>
    <row r="686" spans="1:4">
      <c r="A686" s="74">
        <v>2671</v>
      </c>
      <c r="B686" s="75" t="s">
        <v>781</v>
      </c>
      <c r="C686" s="76" t="s">
        <v>516</v>
      </c>
      <c r="D686" s="77">
        <v>71.6</v>
      </c>
    </row>
    <row r="687" spans="1:4">
      <c r="A687" s="78">
        <v>2671</v>
      </c>
      <c r="B687" s="79" t="s">
        <v>782</v>
      </c>
      <c r="C687" s="80" t="s">
        <v>516</v>
      </c>
      <c r="D687" s="81">
        <v>71.6</v>
      </c>
    </row>
    <row r="688" spans="1:4">
      <c r="A688" s="74">
        <v>2671</v>
      </c>
      <c r="B688" s="75" t="s">
        <v>783</v>
      </c>
      <c r="C688" s="76" t="s">
        <v>516</v>
      </c>
      <c r="D688" s="77">
        <v>71.6</v>
      </c>
    </row>
    <row r="689" spans="1:4">
      <c r="A689" s="78">
        <v>2671</v>
      </c>
      <c r="B689" s="79" t="s">
        <v>784</v>
      </c>
      <c r="C689" s="80" t="s">
        <v>516</v>
      </c>
      <c r="D689" s="81">
        <v>71.6</v>
      </c>
    </row>
    <row r="690" spans="1:4">
      <c r="A690" s="74">
        <v>2672</v>
      </c>
      <c r="B690" s="75" t="s">
        <v>785</v>
      </c>
      <c r="C690" s="76" t="s">
        <v>516</v>
      </c>
      <c r="D690" s="77">
        <v>71.6</v>
      </c>
    </row>
    <row r="691" spans="1:4">
      <c r="A691" s="78">
        <v>2672</v>
      </c>
      <c r="B691" s="79" t="s">
        <v>786</v>
      </c>
      <c r="C691" s="80" t="s">
        <v>516</v>
      </c>
      <c r="D691" s="81">
        <v>71.6</v>
      </c>
    </row>
    <row r="692" spans="1:4">
      <c r="A692" s="74">
        <v>2672</v>
      </c>
      <c r="B692" s="75" t="s">
        <v>787</v>
      </c>
      <c r="C692" s="76" t="s">
        <v>516</v>
      </c>
      <c r="D692" s="77">
        <v>71.6</v>
      </c>
    </row>
    <row r="693" spans="1:4">
      <c r="A693" s="78">
        <v>2672</v>
      </c>
      <c r="B693" s="79" t="s">
        <v>788</v>
      </c>
      <c r="C693" s="80" t="s">
        <v>516</v>
      </c>
      <c r="D693" s="81">
        <v>71.6</v>
      </c>
    </row>
    <row r="694" spans="1:4">
      <c r="A694" s="74">
        <v>2672</v>
      </c>
      <c r="B694" s="75" t="s">
        <v>789</v>
      </c>
      <c r="C694" s="76" t="s">
        <v>516</v>
      </c>
      <c r="D694" s="77">
        <v>71.6</v>
      </c>
    </row>
    <row r="695" spans="1:4">
      <c r="A695" s="78">
        <v>2675</v>
      </c>
      <c r="B695" s="79" t="s">
        <v>790</v>
      </c>
      <c r="C695" s="80" t="s">
        <v>516</v>
      </c>
      <c r="D695" s="81">
        <v>71.6</v>
      </c>
    </row>
    <row r="696" spans="1:4">
      <c r="A696" s="74">
        <v>2675</v>
      </c>
      <c r="B696" s="75" t="s">
        <v>791</v>
      </c>
      <c r="C696" s="76" t="s">
        <v>516</v>
      </c>
      <c r="D696" s="77">
        <v>71.6</v>
      </c>
    </row>
    <row r="697" spans="1:4">
      <c r="A697" s="78">
        <v>2675</v>
      </c>
      <c r="B697" s="79" t="s">
        <v>792</v>
      </c>
      <c r="C697" s="80" t="s">
        <v>516</v>
      </c>
      <c r="D697" s="81">
        <v>71.6</v>
      </c>
    </row>
    <row r="698" spans="1:4">
      <c r="A698" s="74">
        <v>2675</v>
      </c>
      <c r="B698" s="75" t="s">
        <v>793</v>
      </c>
      <c r="C698" s="76" t="s">
        <v>516</v>
      </c>
      <c r="D698" s="77">
        <v>71.6</v>
      </c>
    </row>
    <row r="699" spans="1:4">
      <c r="A699" s="78">
        <v>2675</v>
      </c>
      <c r="B699" s="79" t="s">
        <v>794</v>
      </c>
      <c r="C699" s="80" t="s">
        <v>516</v>
      </c>
      <c r="D699" s="81">
        <v>71.6</v>
      </c>
    </row>
    <row r="700" spans="1:4">
      <c r="A700" s="74">
        <v>2680</v>
      </c>
      <c r="B700" s="75" t="s">
        <v>795</v>
      </c>
      <c r="C700" s="76" t="s">
        <v>516</v>
      </c>
      <c r="D700" s="77">
        <v>71.6</v>
      </c>
    </row>
    <row r="701" spans="1:4">
      <c r="A701" s="78">
        <v>2680</v>
      </c>
      <c r="B701" s="79" t="s">
        <v>796</v>
      </c>
      <c r="C701" s="80" t="s">
        <v>516</v>
      </c>
      <c r="D701" s="81">
        <v>71.6</v>
      </c>
    </row>
    <row r="702" spans="1:4">
      <c r="A702" s="74">
        <v>2680</v>
      </c>
      <c r="B702" s="75" t="s">
        <v>797</v>
      </c>
      <c r="C702" s="76" t="s">
        <v>516</v>
      </c>
      <c r="D702" s="77">
        <v>71.6</v>
      </c>
    </row>
    <row r="703" spans="1:4">
      <c r="A703" s="78">
        <v>2680</v>
      </c>
      <c r="B703" s="79" t="s">
        <v>798</v>
      </c>
      <c r="C703" s="80" t="s">
        <v>516</v>
      </c>
      <c r="D703" s="81">
        <v>71.6</v>
      </c>
    </row>
    <row r="704" spans="1:4">
      <c r="A704" s="74">
        <v>2680</v>
      </c>
      <c r="B704" s="75" t="s">
        <v>799</v>
      </c>
      <c r="C704" s="76" t="s">
        <v>516</v>
      </c>
      <c r="D704" s="77">
        <v>71.6</v>
      </c>
    </row>
    <row r="705" spans="1:4">
      <c r="A705" s="78">
        <v>2680</v>
      </c>
      <c r="B705" s="79" t="s">
        <v>800</v>
      </c>
      <c r="C705" s="80" t="s">
        <v>516</v>
      </c>
      <c r="D705" s="81">
        <v>71.6</v>
      </c>
    </row>
    <row r="706" spans="1:4">
      <c r="A706" s="74">
        <v>2680</v>
      </c>
      <c r="B706" s="75" t="s">
        <v>801</v>
      </c>
      <c r="C706" s="76" t="s">
        <v>516</v>
      </c>
      <c r="D706" s="77">
        <v>71.6</v>
      </c>
    </row>
    <row r="707" spans="1:4">
      <c r="A707" s="78">
        <v>2680</v>
      </c>
      <c r="B707" s="79" t="s">
        <v>802</v>
      </c>
      <c r="C707" s="80" t="s">
        <v>516</v>
      </c>
      <c r="D707" s="81">
        <v>71.6</v>
      </c>
    </row>
    <row r="708" spans="1:4">
      <c r="A708" s="74">
        <v>2680</v>
      </c>
      <c r="B708" s="75" t="s">
        <v>803</v>
      </c>
      <c r="C708" s="76" t="s">
        <v>516</v>
      </c>
      <c r="D708" s="77">
        <v>71.6</v>
      </c>
    </row>
    <row r="709" spans="1:4">
      <c r="A709" s="78">
        <v>2680</v>
      </c>
      <c r="B709" s="79" t="s">
        <v>804</v>
      </c>
      <c r="C709" s="80" t="s">
        <v>516</v>
      </c>
      <c r="D709" s="81">
        <v>71.6</v>
      </c>
    </row>
    <row r="710" spans="1:4">
      <c r="A710" s="74">
        <v>2680</v>
      </c>
      <c r="B710" s="75" t="s">
        <v>805</v>
      </c>
      <c r="C710" s="76" t="s">
        <v>516</v>
      </c>
      <c r="D710" s="77">
        <v>71.6</v>
      </c>
    </row>
    <row r="711" spans="1:4">
      <c r="A711" s="78">
        <v>2680</v>
      </c>
      <c r="B711" s="79" t="s">
        <v>806</v>
      </c>
      <c r="C711" s="80" t="s">
        <v>516</v>
      </c>
      <c r="D711" s="81">
        <v>71.6</v>
      </c>
    </row>
    <row r="712" spans="1:4">
      <c r="A712" s="74">
        <v>2681</v>
      </c>
      <c r="B712" s="75" t="s">
        <v>807</v>
      </c>
      <c r="C712" s="76" t="s">
        <v>516</v>
      </c>
      <c r="D712" s="77">
        <v>71.6</v>
      </c>
    </row>
    <row r="713" spans="1:4">
      <c r="A713" s="78">
        <v>2681</v>
      </c>
      <c r="B713" s="79" t="s">
        <v>808</v>
      </c>
      <c r="C713" s="80" t="s">
        <v>516</v>
      </c>
      <c r="D713" s="81">
        <v>71.6</v>
      </c>
    </row>
    <row r="714" spans="1:4">
      <c r="A714" s="74">
        <v>2700</v>
      </c>
      <c r="B714" s="75" t="s">
        <v>809</v>
      </c>
      <c r="C714" s="76" t="s">
        <v>516</v>
      </c>
      <c r="D714" s="77">
        <v>71.6</v>
      </c>
    </row>
    <row r="715" spans="1:4">
      <c r="A715" s="78">
        <v>2700</v>
      </c>
      <c r="B715" s="79" t="s">
        <v>810</v>
      </c>
      <c r="C715" s="80" t="s">
        <v>516</v>
      </c>
      <c r="D715" s="81">
        <v>71.6</v>
      </c>
    </row>
    <row r="716" spans="1:4">
      <c r="A716" s="74">
        <v>2700</v>
      </c>
      <c r="B716" s="75" t="s">
        <v>811</v>
      </c>
      <c r="C716" s="76" t="s">
        <v>516</v>
      </c>
      <c r="D716" s="77">
        <v>71.6</v>
      </c>
    </row>
    <row r="717" spans="1:4">
      <c r="A717" s="78">
        <v>2700</v>
      </c>
      <c r="B717" s="79" t="s">
        <v>812</v>
      </c>
      <c r="C717" s="80" t="s">
        <v>516</v>
      </c>
      <c r="D717" s="81">
        <v>71.6</v>
      </c>
    </row>
    <row r="718" spans="1:4">
      <c r="A718" s="74">
        <v>2700</v>
      </c>
      <c r="B718" s="75" t="s">
        <v>813</v>
      </c>
      <c r="C718" s="76" t="s">
        <v>516</v>
      </c>
      <c r="D718" s="77">
        <v>71.6</v>
      </c>
    </row>
    <row r="719" spans="1:4">
      <c r="A719" s="78">
        <v>2700</v>
      </c>
      <c r="B719" s="79" t="s">
        <v>814</v>
      </c>
      <c r="C719" s="80" t="s">
        <v>516</v>
      </c>
      <c r="D719" s="81">
        <v>71.6</v>
      </c>
    </row>
    <row r="720" spans="1:4">
      <c r="A720" s="74">
        <v>2700</v>
      </c>
      <c r="B720" s="75" t="s">
        <v>815</v>
      </c>
      <c r="C720" s="76" t="s">
        <v>516</v>
      </c>
      <c r="D720" s="77">
        <v>71.6</v>
      </c>
    </row>
    <row r="721" spans="1:4">
      <c r="A721" s="78">
        <v>2700</v>
      </c>
      <c r="B721" s="79" t="s">
        <v>816</v>
      </c>
      <c r="C721" s="80" t="s">
        <v>516</v>
      </c>
      <c r="D721" s="81">
        <v>71.6</v>
      </c>
    </row>
    <row r="722" spans="1:4">
      <c r="A722" s="74">
        <v>2700</v>
      </c>
      <c r="B722" s="75" t="s">
        <v>817</v>
      </c>
      <c r="C722" s="76" t="s">
        <v>516</v>
      </c>
      <c r="D722" s="77">
        <v>71.6</v>
      </c>
    </row>
    <row r="723" spans="1:4">
      <c r="A723" s="78">
        <v>2700</v>
      </c>
      <c r="B723" s="79" t="s">
        <v>818</v>
      </c>
      <c r="C723" s="80" t="s">
        <v>516</v>
      </c>
      <c r="D723" s="81">
        <v>71.6</v>
      </c>
    </row>
    <row r="724" spans="1:4">
      <c r="A724" s="74">
        <v>2700</v>
      </c>
      <c r="B724" s="75" t="s">
        <v>819</v>
      </c>
      <c r="C724" s="76" t="s">
        <v>516</v>
      </c>
      <c r="D724" s="77">
        <v>71.6</v>
      </c>
    </row>
    <row r="725" spans="1:4">
      <c r="A725" s="78">
        <v>2700</v>
      </c>
      <c r="B725" s="79" t="s">
        <v>820</v>
      </c>
      <c r="C725" s="80" t="s">
        <v>516</v>
      </c>
      <c r="D725" s="81">
        <v>71.6</v>
      </c>
    </row>
    <row r="726" spans="1:4">
      <c r="A726" s="74">
        <v>2701</v>
      </c>
      <c r="B726" s="75" t="s">
        <v>821</v>
      </c>
      <c r="C726" s="76" t="s">
        <v>516</v>
      </c>
      <c r="D726" s="77">
        <v>71.6</v>
      </c>
    </row>
    <row r="727" spans="1:4">
      <c r="A727" s="78">
        <v>2701</v>
      </c>
      <c r="B727" s="79" t="s">
        <v>822</v>
      </c>
      <c r="C727" s="80" t="s">
        <v>516</v>
      </c>
      <c r="D727" s="81">
        <v>71.6</v>
      </c>
    </row>
    <row r="728" spans="1:4">
      <c r="A728" s="74">
        <v>2701</v>
      </c>
      <c r="B728" s="75" t="s">
        <v>823</v>
      </c>
      <c r="C728" s="76" t="s">
        <v>516</v>
      </c>
      <c r="D728" s="77">
        <v>71.6</v>
      </c>
    </row>
    <row r="729" spans="1:4">
      <c r="A729" s="78">
        <v>2701</v>
      </c>
      <c r="B729" s="79" t="s">
        <v>824</v>
      </c>
      <c r="C729" s="80" t="s">
        <v>516</v>
      </c>
      <c r="D729" s="81">
        <v>71.6</v>
      </c>
    </row>
    <row r="730" spans="1:4">
      <c r="A730" s="74">
        <v>2701</v>
      </c>
      <c r="B730" s="75" t="s">
        <v>825</v>
      </c>
      <c r="C730" s="76" t="s">
        <v>516</v>
      </c>
      <c r="D730" s="77">
        <v>71.6</v>
      </c>
    </row>
    <row r="731" spans="1:4">
      <c r="A731" s="78">
        <v>2702</v>
      </c>
      <c r="B731" s="79" t="s">
        <v>826</v>
      </c>
      <c r="C731" s="80" t="s">
        <v>516</v>
      </c>
      <c r="D731" s="81">
        <v>71.6</v>
      </c>
    </row>
    <row r="732" spans="1:4">
      <c r="A732" s="74">
        <v>2705</v>
      </c>
      <c r="B732" s="75" t="s">
        <v>827</v>
      </c>
      <c r="C732" s="76" t="s">
        <v>516</v>
      </c>
      <c r="D732" s="77">
        <v>71.6</v>
      </c>
    </row>
    <row r="733" spans="1:4">
      <c r="A733" s="78">
        <v>2705</v>
      </c>
      <c r="B733" s="79" t="s">
        <v>828</v>
      </c>
      <c r="C733" s="80" t="s">
        <v>516</v>
      </c>
      <c r="D733" s="81">
        <v>71.6</v>
      </c>
    </row>
    <row r="734" spans="1:4">
      <c r="A734" s="74">
        <v>2705</v>
      </c>
      <c r="B734" s="75" t="s">
        <v>829</v>
      </c>
      <c r="C734" s="76" t="s">
        <v>516</v>
      </c>
      <c r="D734" s="77">
        <v>71.6</v>
      </c>
    </row>
    <row r="735" spans="1:4">
      <c r="A735" s="78">
        <v>2705</v>
      </c>
      <c r="B735" s="79" t="s">
        <v>830</v>
      </c>
      <c r="C735" s="80" t="s">
        <v>516</v>
      </c>
      <c r="D735" s="81">
        <v>71.6</v>
      </c>
    </row>
    <row r="736" spans="1:4">
      <c r="A736" s="74">
        <v>2705</v>
      </c>
      <c r="B736" s="75" t="s">
        <v>831</v>
      </c>
      <c r="C736" s="76" t="s">
        <v>516</v>
      </c>
      <c r="D736" s="77">
        <v>71.6</v>
      </c>
    </row>
    <row r="737" spans="1:4">
      <c r="A737" s="78">
        <v>2706</v>
      </c>
      <c r="B737" s="79" t="s">
        <v>832</v>
      </c>
      <c r="C737" s="80" t="s">
        <v>516</v>
      </c>
      <c r="D737" s="81">
        <v>71.6</v>
      </c>
    </row>
    <row r="738" spans="1:4">
      <c r="A738" s="74">
        <v>2707</v>
      </c>
      <c r="B738" s="75" t="s">
        <v>833</v>
      </c>
      <c r="C738" s="76" t="s">
        <v>516</v>
      </c>
      <c r="D738" s="77">
        <v>71.6</v>
      </c>
    </row>
    <row r="739" spans="1:4">
      <c r="A739" s="78">
        <v>2707</v>
      </c>
      <c r="B739" s="79" t="s">
        <v>834</v>
      </c>
      <c r="C739" s="80" t="s">
        <v>516</v>
      </c>
      <c r="D739" s="81">
        <v>71.6</v>
      </c>
    </row>
    <row r="740" spans="1:4">
      <c r="A740" s="74">
        <v>2710</v>
      </c>
      <c r="B740" s="75" t="s">
        <v>835</v>
      </c>
      <c r="C740" s="76" t="s">
        <v>516</v>
      </c>
      <c r="D740" s="77">
        <v>71.6</v>
      </c>
    </row>
    <row r="741" spans="1:4">
      <c r="A741" s="78">
        <v>2710</v>
      </c>
      <c r="B741" s="79" t="s">
        <v>836</v>
      </c>
      <c r="C741" s="80" t="s">
        <v>516</v>
      </c>
      <c r="D741" s="81">
        <v>71.6</v>
      </c>
    </row>
    <row r="742" spans="1:4">
      <c r="A742" s="74">
        <v>2710</v>
      </c>
      <c r="B742" s="75" t="s">
        <v>837</v>
      </c>
      <c r="C742" s="76" t="s">
        <v>516</v>
      </c>
      <c r="D742" s="77">
        <v>71.6</v>
      </c>
    </row>
    <row r="743" spans="1:4">
      <c r="A743" s="78">
        <v>2710</v>
      </c>
      <c r="B743" s="79" t="s">
        <v>838</v>
      </c>
      <c r="C743" s="80" t="s">
        <v>516</v>
      </c>
      <c r="D743" s="81">
        <v>71.6</v>
      </c>
    </row>
    <row r="744" spans="1:4">
      <c r="A744" s="74">
        <v>2710</v>
      </c>
      <c r="B744" s="75" t="s">
        <v>839</v>
      </c>
      <c r="C744" s="76" t="s">
        <v>516</v>
      </c>
      <c r="D744" s="77">
        <v>71.6</v>
      </c>
    </row>
    <row r="745" spans="1:4">
      <c r="A745" s="78">
        <v>2710</v>
      </c>
      <c r="B745" s="79" t="s">
        <v>840</v>
      </c>
      <c r="C745" s="80" t="s">
        <v>516</v>
      </c>
      <c r="D745" s="81">
        <v>71.6</v>
      </c>
    </row>
    <row r="746" spans="1:4">
      <c r="A746" s="74">
        <v>2710</v>
      </c>
      <c r="B746" s="75" t="s">
        <v>841</v>
      </c>
      <c r="C746" s="76" t="s">
        <v>516</v>
      </c>
      <c r="D746" s="77">
        <v>71.6</v>
      </c>
    </row>
    <row r="747" spans="1:4">
      <c r="A747" s="78">
        <v>2710</v>
      </c>
      <c r="B747" s="79" t="s">
        <v>842</v>
      </c>
      <c r="C747" s="80" t="s">
        <v>516</v>
      </c>
      <c r="D747" s="81">
        <v>71.6</v>
      </c>
    </row>
    <row r="748" spans="1:4">
      <c r="A748" s="74">
        <v>2710</v>
      </c>
      <c r="B748" s="75" t="s">
        <v>843</v>
      </c>
      <c r="C748" s="76" t="s">
        <v>516</v>
      </c>
      <c r="D748" s="77">
        <v>71.6</v>
      </c>
    </row>
    <row r="749" spans="1:4">
      <c r="A749" s="78">
        <v>2710</v>
      </c>
      <c r="B749" s="79" t="s">
        <v>844</v>
      </c>
      <c r="C749" s="80" t="s">
        <v>516</v>
      </c>
      <c r="D749" s="81">
        <v>71.6</v>
      </c>
    </row>
    <row r="750" spans="1:4">
      <c r="A750" s="74">
        <v>2710</v>
      </c>
      <c r="B750" s="75" t="s">
        <v>845</v>
      </c>
      <c r="C750" s="76" t="s">
        <v>516</v>
      </c>
      <c r="D750" s="77">
        <v>71.6</v>
      </c>
    </row>
    <row r="751" spans="1:4">
      <c r="A751" s="78">
        <v>2710</v>
      </c>
      <c r="B751" s="79" t="s">
        <v>846</v>
      </c>
      <c r="C751" s="80" t="s">
        <v>516</v>
      </c>
      <c r="D751" s="81">
        <v>71.6</v>
      </c>
    </row>
    <row r="752" spans="1:4">
      <c r="A752" s="74">
        <v>2710</v>
      </c>
      <c r="B752" s="75" t="s">
        <v>847</v>
      </c>
      <c r="C752" s="76" t="s">
        <v>516</v>
      </c>
      <c r="D752" s="77">
        <v>71.6</v>
      </c>
    </row>
    <row r="753" spans="1:4">
      <c r="A753" s="78">
        <v>2710</v>
      </c>
      <c r="B753" s="79" t="s">
        <v>848</v>
      </c>
      <c r="C753" s="80" t="s">
        <v>516</v>
      </c>
      <c r="D753" s="81">
        <v>71.6</v>
      </c>
    </row>
    <row r="754" spans="1:4">
      <c r="A754" s="74">
        <v>2710</v>
      </c>
      <c r="B754" s="75" t="s">
        <v>849</v>
      </c>
      <c r="C754" s="76" t="s">
        <v>516</v>
      </c>
      <c r="D754" s="77">
        <v>71.6</v>
      </c>
    </row>
    <row r="755" spans="1:4">
      <c r="A755" s="78">
        <v>2710</v>
      </c>
      <c r="B755" s="79" t="s">
        <v>850</v>
      </c>
      <c r="C755" s="80" t="s">
        <v>516</v>
      </c>
      <c r="D755" s="81">
        <v>71.6</v>
      </c>
    </row>
    <row r="756" spans="1:4">
      <c r="A756" s="74">
        <v>2710</v>
      </c>
      <c r="B756" s="75" t="s">
        <v>851</v>
      </c>
      <c r="C756" s="76" t="s">
        <v>516</v>
      </c>
      <c r="D756" s="77">
        <v>71.6</v>
      </c>
    </row>
    <row r="757" spans="1:4">
      <c r="A757" s="78">
        <v>2710</v>
      </c>
      <c r="B757" s="79" t="s">
        <v>852</v>
      </c>
      <c r="C757" s="80" t="s">
        <v>516</v>
      </c>
      <c r="D757" s="81">
        <v>71.6</v>
      </c>
    </row>
    <row r="758" spans="1:4">
      <c r="A758" s="74">
        <v>2711</v>
      </c>
      <c r="B758" s="75" t="s">
        <v>853</v>
      </c>
      <c r="C758" s="76" t="s">
        <v>516</v>
      </c>
      <c r="D758" s="77">
        <v>71.6</v>
      </c>
    </row>
    <row r="759" spans="1:4">
      <c r="A759" s="78">
        <v>2711</v>
      </c>
      <c r="B759" s="79" t="s">
        <v>854</v>
      </c>
      <c r="C759" s="80" t="s">
        <v>516</v>
      </c>
      <c r="D759" s="81">
        <v>71.6</v>
      </c>
    </row>
    <row r="760" spans="1:4">
      <c r="A760" s="74">
        <v>2711</v>
      </c>
      <c r="B760" s="75" t="s">
        <v>855</v>
      </c>
      <c r="C760" s="76" t="s">
        <v>516</v>
      </c>
      <c r="D760" s="77">
        <v>71.6</v>
      </c>
    </row>
    <row r="761" spans="1:4">
      <c r="A761" s="78">
        <v>2711</v>
      </c>
      <c r="B761" s="79" t="s">
        <v>856</v>
      </c>
      <c r="C761" s="80" t="s">
        <v>516</v>
      </c>
      <c r="D761" s="81">
        <v>71.6</v>
      </c>
    </row>
    <row r="762" spans="1:4">
      <c r="A762" s="74">
        <v>2711</v>
      </c>
      <c r="B762" s="75" t="s">
        <v>857</v>
      </c>
      <c r="C762" s="76" t="s">
        <v>516</v>
      </c>
      <c r="D762" s="77">
        <v>71.6</v>
      </c>
    </row>
    <row r="763" spans="1:4">
      <c r="A763" s="78">
        <v>2711</v>
      </c>
      <c r="B763" s="79" t="s">
        <v>858</v>
      </c>
      <c r="C763" s="80" t="s">
        <v>516</v>
      </c>
      <c r="D763" s="81">
        <v>71.6</v>
      </c>
    </row>
    <row r="764" spans="1:4">
      <c r="A764" s="74">
        <v>2711</v>
      </c>
      <c r="B764" s="75" t="s">
        <v>859</v>
      </c>
      <c r="C764" s="76" t="s">
        <v>516</v>
      </c>
      <c r="D764" s="77">
        <v>71.6</v>
      </c>
    </row>
    <row r="765" spans="1:4">
      <c r="A765" s="78">
        <v>2711</v>
      </c>
      <c r="B765" s="79" t="s">
        <v>860</v>
      </c>
      <c r="C765" s="80" t="s">
        <v>516</v>
      </c>
      <c r="D765" s="81">
        <v>71.6</v>
      </c>
    </row>
    <row r="766" spans="1:4">
      <c r="A766" s="74">
        <v>2711</v>
      </c>
      <c r="B766" s="75" t="s">
        <v>861</v>
      </c>
      <c r="C766" s="76" t="s">
        <v>516</v>
      </c>
      <c r="D766" s="77">
        <v>71.6</v>
      </c>
    </row>
    <row r="767" spans="1:4">
      <c r="A767" s="78">
        <v>2711</v>
      </c>
      <c r="B767" s="79" t="s">
        <v>862</v>
      </c>
      <c r="C767" s="80" t="s">
        <v>516</v>
      </c>
      <c r="D767" s="81">
        <v>71.6</v>
      </c>
    </row>
    <row r="768" spans="1:4">
      <c r="A768" s="74">
        <v>2711</v>
      </c>
      <c r="B768" s="75" t="s">
        <v>863</v>
      </c>
      <c r="C768" s="76" t="s">
        <v>516</v>
      </c>
      <c r="D768" s="77">
        <v>71.6</v>
      </c>
    </row>
    <row r="769" spans="1:4">
      <c r="A769" s="78">
        <v>2711</v>
      </c>
      <c r="B769" s="79" t="s">
        <v>864</v>
      </c>
      <c r="C769" s="80" t="s">
        <v>516</v>
      </c>
      <c r="D769" s="81">
        <v>71.6</v>
      </c>
    </row>
    <row r="770" spans="1:4">
      <c r="A770" s="74">
        <v>2712</v>
      </c>
      <c r="B770" s="75" t="s">
        <v>865</v>
      </c>
      <c r="C770" s="76" t="s">
        <v>516</v>
      </c>
      <c r="D770" s="77">
        <v>71.6</v>
      </c>
    </row>
    <row r="771" spans="1:4">
      <c r="A771" s="78">
        <v>2712</v>
      </c>
      <c r="B771" s="79" t="s">
        <v>866</v>
      </c>
      <c r="C771" s="80" t="s">
        <v>516</v>
      </c>
      <c r="D771" s="81">
        <v>71.6</v>
      </c>
    </row>
    <row r="772" spans="1:4">
      <c r="A772" s="74">
        <v>2713</v>
      </c>
      <c r="B772" s="75" t="s">
        <v>867</v>
      </c>
      <c r="C772" s="76" t="s">
        <v>516</v>
      </c>
      <c r="D772" s="77">
        <v>71.6</v>
      </c>
    </row>
    <row r="773" spans="1:4">
      <c r="A773" s="78">
        <v>2713</v>
      </c>
      <c r="B773" s="79" t="s">
        <v>868</v>
      </c>
      <c r="C773" s="80" t="s">
        <v>516</v>
      </c>
      <c r="D773" s="81">
        <v>71.6</v>
      </c>
    </row>
    <row r="774" spans="1:4">
      <c r="A774" s="74">
        <v>2713</v>
      </c>
      <c r="B774" s="75" t="s">
        <v>869</v>
      </c>
      <c r="C774" s="76" t="s">
        <v>516</v>
      </c>
      <c r="D774" s="77">
        <v>71.6</v>
      </c>
    </row>
    <row r="775" spans="1:4">
      <c r="A775" s="78">
        <v>2713</v>
      </c>
      <c r="B775" s="79" t="s">
        <v>870</v>
      </c>
      <c r="C775" s="80" t="s">
        <v>516</v>
      </c>
      <c r="D775" s="81">
        <v>71.6</v>
      </c>
    </row>
    <row r="776" spans="1:4">
      <c r="A776" s="74">
        <v>2714</v>
      </c>
      <c r="B776" s="75" t="s">
        <v>871</v>
      </c>
      <c r="C776" s="76" t="s">
        <v>516</v>
      </c>
      <c r="D776" s="77">
        <v>71.6</v>
      </c>
    </row>
    <row r="777" spans="1:4">
      <c r="A777" s="78">
        <v>2714</v>
      </c>
      <c r="B777" s="79" t="s">
        <v>872</v>
      </c>
      <c r="C777" s="80" t="s">
        <v>516</v>
      </c>
      <c r="D777" s="81">
        <v>71.6</v>
      </c>
    </row>
    <row r="778" spans="1:4">
      <c r="A778" s="74">
        <v>2714</v>
      </c>
      <c r="B778" s="75" t="s">
        <v>873</v>
      </c>
      <c r="C778" s="76" t="s">
        <v>516</v>
      </c>
      <c r="D778" s="77">
        <v>71.6</v>
      </c>
    </row>
    <row r="779" spans="1:4">
      <c r="A779" s="78">
        <v>2715</v>
      </c>
      <c r="B779" s="79" t="s">
        <v>874</v>
      </c>
      <c r="C779" s="80" t="s">
        <v>516</v>
      </c>
      <c r="D779" s="81">
        <v>71.6</v>
      </c>
    </row>
    <row r="780" spans="1:4">
      <c r="A780" s="74">
        <v>2715</v>
      </c>
      <c r="B780" s="75" t="s">
        <v>875</v>
      </c>
      <c r="C780" s="76" t="s">
        <v>516</v>
      </c>
      <c r="D780" s="77">
        <v>71.6</v>
      </c>
    </row>
    <row r="781" spans="1:4">
      <c r="A781" s="78">
        <v>2715</v>
      </c>
      <c r="B781" s="79" t="s">
        <v>876</v>
      </c>
      <c r="C781" s="80" t="s">
        <v>516</v>
      </c>
      <c r="D781" s="81">
        <v>71.6</v>
      </c>
    </row>
    <row r="782" spans="1:4">
      <c r="A782" s="74">
        <v>2715</v>
      </c>
      <c r="B782" s="75" t="s">
        <v>877</v>
      </c>
      <c r="C782" s="76" t="s">
        <v>516</v>
      </c>
      <c r="D782" s="77">
        <v>71.6</v>
      </c>
    </row>
    <row r="783" spans="1:4">
      <c r="A783" s="78">
        <v>2715</v>
      </c>
      <c r="B783" s="79" t="s">
        <v>878</v>
      </c>
      <c r="C783" s="80" t="s">
        <v>516</v>
      </c>
      <c r="D783" s="81">
        <v>71.6</v>
      </c>
    </row>
    <row r="784" spans="1:4">
      <c r="A784" s="74">
        <v>2715</v>
      </c>
      <c r="B784" s="75" t="s">
        <v>879</v>
      </c>
      <c r="C784" s="76" t="s">
        <v>516</v>
      </c>
      <c r="D784" s="77">
        <v>71.6</v>
      </c>
    </row>
    <row r="785" spans="1:4">
      <c r="A785" s="78">
        <v>2716</v>
      </c>
      <c r="B785" s="79" t="s">
        <v>880</v>
      </c>
      <c r="C785" s="80" t="s">
        <v>516</v>
      </c>
      <c r="D785" s="81">
        <v>71.6</v>
      </c>
    </row>
    <row r="786" spans="1:4">
      <c r="A786" s="74">
        <v>2716</v>
      </c>
      <c r="B786" s="75" t="s">
        <v>881</v>
      </c>
      <c r="C786" s="76" t="s">
        <v>516</v>
      </c>
      <c r="D786" s="77">
        <v>71.6</v>
      </c>
    </row>
    <row r="787" spans="1:4">
      <c r="A787" s="78">
        <v>2716</v>
      </c>
      <c r="B787" s="79" t="s">
        <v>882</v>
      </c>
      <c r="C787" s="80" t="s">
        <v>516</v>
      </c>
      <c r="D787" s="81">
        <v>71.6</v>
      </c>
    </row>
    <row r="788" spans="1:4">
      <c r="A788" s="74">
        <v>2716</v>
      </c>
      <c r="B788" s="75" t="s">
        <v>883</v>
      </c>
      <c r="C788" s="76" t="s">
        <v>516</v>
      </c>
      <c r="D788" s="77">
        <v>71.6</v>
      </c>
    </row>
    <row r="789" spans="1:4">
      <c r="A789" s="78">
        <v>2716</v>
      </c>
      <c r="B789" s="79" t="s">
        <v>884</v>
      </c>
      <c r="C789" s="80" t="s">
        <v>516</v>
      </c>
      <c r="D789" s="81">
        <v>71.6</v>
      </c>
    </row>
    <row r="790" spans="1:4">
      <c r="A790" s="74">
        <v>2717</v>
      </c>
      <c r="B790" s="75" t="s">
        <v>885</v>
      </c>
      <c r="C790" s="76" t="s">
        <v>516</v>
      </c>
      <c r="D790" s="77">
        <v>71.6</v>
      </c>
    </row>
    <row r="791" spans="1:4">
      <c r="A791" s="78">
        <v>2720</v>
      </c>
      <c r="B791" s="79" t="s">
        <v>886</v>
      </c>
      <c r="C791" s="80" t="s">
        <v>516</v>
      </c>
      <c r="D791" s="81">
        <v>71.6</v>
      </c>
    </row>
    <row r="792" spans="1:4">
      <c r="A792" s="74">
        <v>2720</v>
      </c>
      <c r="B792" s="75" t="s">
        <v>887</v>
      </c>
      <c r="C792" s="76" t="s">
        <v>516</v>
      </c>
      <c r="D792" s="77">
        <v>71.6</v>
      </c>
    </row>
    <row r="793" spans="1:4">
      <c r="A793" s="78">
        <v>2720</v>
      </c>
      <c r="B793" s="79" t="s">
        <v>888</v>
      </c>
      <c r="C793" s="80" t="s">
        <v>516</v>
      </c>
      <c r="D793" s="81">
        <v>71.6</v>
      </c>
    </row>
    <row r="794" spans="1:4">
      <c r="A794" s="74">
        <v>2720</v>
      </c>
      <c r="B794" s="75" t="s">
        <v>889</v>
      </c>
      <c r="C794" s="76" t="s">
        <v>516</v>
      </c>
      <c r="D794" s="77">
        <v>71.6</v>
      </c>
    </row>
    <row r="795" spans="1:4">
      <c r="A795" s="78">
        <v>2720</v>
      </c>
      <c r="B795" s="79" t="s">
        <v>890</v>
      </c>
      <c r="C795" s="80" t="s">
        <v>516</v>
      </c>
      <c r="D795" s="81">
        <v>71.6</v>
      </c>
    </row>
    <row r="796" spans="1:4">
      <c r="A796" s="74">
        <v>2720</v>
      </c>
      <c r="B796" s="75" t="s">
        <v>891</v>
      </c>
      <c r="C796" s="76" t="s">
        <v>516</v>
      </c>
      <c r="D796" s="77">
        <v>71.6</v>
      </c>
    </row>
    <row r="797" spans="1:4">
      <c r="A797" s="78">
        <v>2720</v>
      </c>
      <c r="B797" s="79" t="s">
        <v>892</v>
      </c>
      <c r="C797" s="80" t="s">
        <v>516</v>
      </c>
      <c r="D797" s="81">
        <v>71.6</v>
      </c>
    </row>
    <row r="798" spans="1:4">
      <c r="A798" s="74">
        <v>2720</v>
      </c>
      <c r="B798" s="75" t="s">
        <v>893</v>
      </c>
      <c r="C798" s="76" t="s">
        <v>516</v>
      </c>
      <c r="D798" s="77">
        <v>71.6</v>
      </c>
    </row>
    <row r="799" spans="1:4">
      <c r="A799" s="78">
        <v>2720</v>
      </c>
      <c r="B799" s="79" t="s">
        <v>894</v>
      </c>
      <c r="C799" s="80" t="s">
        <v>516</v>
      </c>
      <c r="D799" s="81">
        <v>71.6</v>
      </c>
    </row>
    <row r="800" spans="1:4">
      <c r="A800" s="74">
        <v>2720</v>
      </c>
      <c r="B800" s="75" t="s">
        <v>895</v>
      </c>
      <c r="C800" s="76" t="s">
        <v>516</v>
      </c>
      <c r="D800" s="77">
        <v>71.6</v>
      </c>
    </row>
    <row r="801" spans="1:4">
      <c r="A801" s="78">
        <v>2720</v>
      </c>
      <c r="B801" s="79" t="s">
        <v>896</v>
      </c>
      <c r="C801" s="80" t="s">
        <v>516</v>
      </c>
      <c r="D801" s="81">
        <v>71.6</v>
      </c>
    </row>
    <row r="802" spans="1:4">
      <c r="A802" s="74">
        <v>2720</v>
      </c>
      <c r="B802" s="75" t="s">
        <v>897</v>
      </c>
      <c r="C802" s="76" t="s">
        <v>516</v>
      </c>
      <c r="D802" s="77">
        <v>71.6</v>
      </c>
    </row>
    <row r="803" spans="1:4">
      <c r="A803" s="78">
        <v>2720</v>
      </c>
      <c r="B803" s="79" t="s">
        <v>898</v>
      </c>
      <c r="C803" s="80" t="s">
        <v>516</v>
      </c>
      <c r="D803" s="81">
        <v>71.6</v>
      </c>
    </row>
    <row r="804" spans="1:4">
      <c r="A804" s="74">
        <v>2720</v>
      </c>
      <c r="B804" s="75" t="s">
        <v>899</v>
      </c>
      <c r="C804" s="76" t="s">
        <v>516</v>
      </c>
      <c r="D804" s="77">
        <v>71.6</v>
      </c>
    </row>
    <row r="805" spans="1:4">
      <c r="A805" s="78">
        <v>2720</v>
      </c>
      <c r="B805" s="79" t="s">
        <v>900</v>
      </c>
      <c r="C805" s="80" t="s">
        <v>516</v>
      </c>
      <c r="D805" s="81">
        <v>71.6</v>
      </c>
    </row>
    <row r="806" spans="1:4">
      <c r="A806" s="74">
        <v>2720</v>
      </c>
      <c r="B806" s="75" t="s">
        <v>901</v>
      </c>
      <c r="C806" s="76" t="s">
        <v>516</v>
      </c>
      <c r="D806" s="77">
        <v>71.6</v>
      </c>
    </row>
    <row r="807" spans="1:4">
      <c r="A807" s="78">
        <v>2720</v>
      </c>
      <c r="B807" s="79" t="s">
        <v>902</v>
      </c>
      <c r="C807" s="80" t="s">
        <v>516</v>
      </c>
      <c r="D807" s="81">
        <v>71.6</v>
      </c>
    </row>
    <row r="808" spans="1:4">
      <c r="A808" s="74">
        <v>2720</v>
      </c>
      <c r="B808" s="75" t="s">
        <v>903</v>
      </c>
      <c r="C808" s="76" t="s">
        <v>516</v>
      </c>
      <c r="D808" s="77">
        <v>71.6</v>
      </c>
    </row>
    <row r="809" spans="1:4">
      <c r="A809" s="78">
        <v>2720</v>
      </c>
      <c r="B809" s="79" t="s">
        <v>904</v>
      </c>
      <c r="C809" s="80" t="s">
        <v>516</v>
      </c>
      <c r="D809" s="81">
        <v>71.6</v>
      </c>
    </row>
    <row r="810" spans="1:4">
      <c r="A810" s="74">
        <v>2720</v>
      </c>
      <c r="B810" s="75" t="s">
        <v>905</v>
      </c>
      <c r="C810" s="76" t="s">
        <v>516</v>
      </c>
      <c r="D810" s="77">
        <v>71.6</v>
      </c>
    </row>
    <row r="811" spans="1:4">
      <c r="A811" s="78">
        <v>2720</v>
      </c>
      <c r="B811" s="79" t="s">
        <v>906</v>
      </c>
      <c r="C811" s="80" t="s">
        <v>516</v>
      </c>
      <c r="D811" s="81">
        <v>71.6</v>
      </c>
    </row>
    <row r="812" spans="1:4">
      <c r="A812" s="74">
        <v>2721</v>
      </c>
      <c r="B812" s="75" t="s">
        <v>907</v>
      </c>
      <c r="C812" s="76" t="s">
        <v>516</v>
      </c>
      <c r="D812" s="77">
        <v>71.6</v>
      </c>
    </row>
    <row r="813" spans="1:4">
      <c r="A813" s="78">
        <v>2721</v>
      </c>
      <c r="B813" s="79" t="s">
        <v>908</v>
      </c>
      <c r="C813" s="80" t="s">
        <v>516</v>
      </c>
      <c r="D813" s="81">
        <v>71.6</v>
      </c>
    </row>
    <row r="814" spans="1:4">
      <c r="A814" s="74">
        <v>2722</v>
      </c>
      <c r="B814" s="75" t="s">
        <v>909</v>
      </c>
      <c r="C814" s="76" t="s">
        <v>516</v>
      </c>
      <c r="D814" s="77">
        <v>71.6</v>
      </c>
    </row>
    <row r="815" spans="1:4">
      <c r="A815" s="78">
        <v>2722</v>
      </c>
      <c r="B815" s="79" t="s">
        <v>910</v>
      </c>
      <c r="C815" s="80" t="s">
        <v>516</v>
      </c>
      <c r="D815" s="81">
        <v>71.6</v>
      </c>
    </row>
    <row r="816" spans="1:4">
      <c r="A816" s="74">
        <v>2722</v>
      </c>
      <c r="B816" s="75" t="s">
        <v>911</v>
      </c>
      <c r="C816" s="76" t="s">
        <v>516</v>
      </c>
      <c r="D816" s="77">
        <v>71.6</v>
      </c>
    </row>
    <row r="817" spans="1:4">
      <c r="A817" s="78">
        <v>2722</v>
      </c>
      <c r="B817" s="79" t="s">
        <v>912</v>
      </c>
      <c r="C817" s="80" t="s">
        <v>516</v>
      </c>
      <c r="D817" s="81">
        <v>71.6</v>
      </c>
    </row>
    <row r="818" spans="1:4">
      <c r="A818" s="74">
        <v>2722</v>
      </c>
      <c r="B818" s="75" t="s">
        <v>913</v>
      </c>
      <c r="C818" s="76" t="s">
        <v>516</v>
      </c>
      <c r="D818" s="77">
        <v>71.6</v>
      </c>
    </row>
    <row r="819" spans="1:4">
      <c r="A819" s="78">
        <v>2722</v>
      </c>
      <c r="B819" s="79" t="s">
        <v>914</v>
      </c>
      <c r="C819" s="80" t="s">
        <v>516</v>
      </c>
      <c r="D819" s="81">
        <v>71.6</v>
      </c>
    </row>
    <row r="820" spans="1:4">
      <c r="A820" s="74">
        <v>2722</v>
      </c>
      <c r="B820" s="75" t="s">
        <v>915</v>
      </c>
      <c r="C820" s="76" t="s">
        <v>516</v>
      </c>
      <c r="D820" s="77">
        <v>71.6</v>
      </c>
    </row>
    <row r="821" spans="1:4">
      <c r="A821" s="78">
        <v>2722</v>
      </c>
      <c r="B821" s="79" t="s">
        <v>916</v>
      </c>
      <c r="C821" s="80" t="s">
        <v>516</v>
      </c>
      <c r="D821" s="81">
        <v>71.6</v>
      </c>
    </row>
    <row r="822" spans="1:4">
      <c r="A822" s="74">
        <v>2722</v>
      </c>
      <c r="B822" s="75" t="s">
        <v>917</v>
      </c>
      <c r="C822" s="76" t="s">
        <v>516</v>
      </c>
      <c r="D822" s="77">
        <v>71.6</v>
      </c>
    </row>
    <row r="823" spans="1:4">
      <c r="A823" s="78">
        <v>2722</v>
      </c>
      <c r="B823" s="79" t="s">
        <v>918</v>
      </c>
      <c r="C823" s="80" t="s">
        <v>516</v>
      </c>
      <c r="D823" s="81">
        <v>71.6</v>
      </c>
    </row>
    <row r="824" spans="1:4">
      <c r="A824" s="74">
        <v>2722</v>
      </c>
      <c r="B824" s="75" t="s">
        <v>919</v>
      </c>
      <c r="C824" s="76" t="s">
        <v>516</v>
      </c>
      <c r="D824" s="77">
        <v>71.6</v>
      </c>
    </row>
    <row r="825" spans="1:4">
      <c r="A825" s="78">
        <v>2722</v>
      </c>
      <c r="B825" s="79" t="s">
        <v>920</v>
      </c>
      <c r="C825" s="80" t="s">
        <v>516</v>
      </c>
      <c r="D825" s="81">
        <v>71.6</v>
      </c>
    </row>
    <row r="826" spans="1:4">
      <c r="A826" s="74">
        <v>2722</v>
      </c>
      <c r="B826" s="75" t="s">
        <v>921</v>
      </c>
      <c r="C826" s="76" t="s">
        <v>516</v>
      </c>
      <c r="D826" s="77">
        <v>71.6</v>
      </c>
    </row>
    <row r="827" spans="1:4">
      <c r="A827" s="78">
        <v>2722</v>
      </c>
      <c r="B827" s="79" t="s">
        <v>922</v>
      </c>
      <c r="C827" s="80" t="s">
        <v>516</v>
      </c>
      <c r="D827" s="81">
        <v>71.6</v>
      </c>
    </row>
    <row r="828" spans="1:4">
      <c r="A828" s="74">
        <v>2722</v>
      </c>
      <c r="B828" s="75" t="s">
        <v>923</v>
      </c>
      <c r="C828" s="76" t="s">
        <v>516</v>
      </c>
      <c r="D828" s="77">
        <v>71.6</v>
      </c>
    </row>
    <row r="829" spans="1:4">
      <c r="A829" s="78">
        <v>2726</v>
      </c>
      <c r="B829" s="79" t="s">
        <v>924</v>
      </c>
      <c r="C829" s="80" t="s">
        <v>516</v>
      </c>
      <c r="D829" s="81">
        <v>71.6</v>
      </c>
    </row>
    <row r="830" spans="1:4">
      <c r="A830" s="74">
        <v>2726</v>
      </c>
      <c r="B830" s="75" t="s">
        <v>925</v>
      </c>
      <c r="C830" s="76" t="s">
        <v>516</v>
      </c>
      <c r="D830" s="77">
        <v>71.6</v>
      </c>
    </row>
    <row r="831" spans="1:4">
      <c r="A831" s="78">
        <v>2727</v>
      </c>
      <c r="B831" s="79" t="s">
        <v>926</v>
      </c>
      <c r="C831" s="80" t="s">
        <v>516</v>
      </c>
      <c r="D831" s="81">
        <v>71.6</v>
      </c>
    </row>
    <row r="832" spans="1:4">
      <c r="A832" s="74">
        <v>2727</v>
      </c>
      <c r="B832" s="75" t="s">
        <v>927</v>
      </c>
      <c r="C832" s="76" t="s">
        <v>516</v>
      </c>
      <c r="D832" s="77">
        <v>71.6</v>
      </c>
    </row>
    <row r="833" spans="1:4">
      <c r="A833" s="78">
        <v>2727</v>
      </c>
      <c r="B833" s="79" t="s">
        <v>928</v>
      </c>
      <c r="C833" s="80" t="s">
        <v>516</v>
      </c>
      <c r="D833" s="81">
        <v>71.6</v>
      </c>
    </row>
    <row r="834" spans="1:4">
      <c r="A834" s="74">
        <v>2729</v>
      </c>
      <c r="B834" s="75" t="s">
        <v>929</v>
      </c>
      <c r="C834" s="76" t="s">
        <v>516</v>
      </c>
      <c r="D834" s="77">
        <v>71.6</v>
      </c>
    </row>
    <row r="835" spans="1:4">
      <c r="A835" s="78">
        <v>2729</v>
      </c>
      <c r="B835" s="79" t="s">
        <v>182</v>
      </c>
      <c r="C835" s="80" t="s">
        <v>516</v>
      </c>
      <c r="D835" s="81">
        <v>71.6</v>
      </c>
    </row>
    <row r="836" spans="1:4">
      <c r="A836" s="74">
        <v>2729</v>
      </c>
      <c r="B836" s="75" t="s">
        <v>930</v>
      </c>
      <c r="C836" s="76" t="s">
        <v>516</v>
      </c>
      <c r="D836" s="77">
        <v>71.6</v>
      </c>
    </row>
    <row r="837" spans="1:4">
      <c r="A837" s="78">
        <v>2729</v>
      </c>
      <c r="B837" s="79" t="s">
        <v>931</v>
      </c>
      <c r="C837" s="80" t="s">
        <v>516</v>
      </c>
      <c r="D837" s="81">
        <v>71.6</v>
      </c>
    </row>
    <row r="838" spans="1:4">
      <c r="A838" s="74">
        <v>2729</v>
      </c>
      <c r="B838" s="75" t="s">
        <v>932</v>
      </c>
      <c r="C838" s="76" t="s">
        <v>516</v>
      </c>
      <c r="D838" s="77">
        <v>71.6</v>
      </c>
    </row>
    <row r="839" spans="1:4">
      <c r="A839" s="78">
        <v>2729</v>
      </c>
      <c r="B839" s="79" t="s">
        <v>933</v>
      </c>
      <c r="C839" s="80" t="s">
        <v>516</v>
      </c>
      <c r="D839" s="81">
        <v>71.6</v>
      </c>
    </row>
    <row r="840" spans="1:4">
      <c r="A840" s="74">
        <v>2729</v>
      </c>
      <c r="B840" s="75" t="s">
        <v>934</v>
      </c>
      <c r="C840" s="76" t="s">
        <v>516</v>
      </c>
      <c r="D840" s="77">
        <v>71.6</v>
      </c>
    </row>
    <row r="841" spans="1:4">
      <c r="A841" s="78">
        <v>2729</v>
      </c>
      <c r="B841" s="79" t="s">
        <v>935</v>
      </c>
      <c r="C841" s="80" t="s">
        <v>516</v>
      </c>
      <c r="D841" s="81">
        <v>71.6</v>
      </c>
    </row>
    <row r="842" spans="1:4">
      <c r="A842" s="74">
        <v>2729</v>
      </c>
      <c r="B842" s="75" t="s">
        <v>936</v>
      </c>
      <c r="C842" s="76" t="s">
        <v>516</v>
      </c>
      <c r="D842" s="77">
        <v>71.6</v>
      </c>
    </row>
    <row r="843" spans="1:4">
      <c r="A843" s="78">
        <v>2729</v>
      </c>
      <c r="B843" s="79" t="s">
        <v>937</v>
      </c>
      <c r="C843" s="80" t="s">
        <v>516</v>
      </c>
      <c r="D843" s="81">
        <v>71.6</v>
      </c>
    </row>
    <row r="844" spans="1:4">
      <c r="A844" s="74">
        <v>2729</v>
      </c>
      <c r="B844" s="75" t="s">
        <v>938</v>
      </c>
      <c r="C844" s="76" t="s">
        <v>516</v>
      </c>
      <c r="D844" s="77">
        <v>71.6</v>
      </c>
    </row>
    <row r="845" spans="1:4">
      <c r="A845" s="78">
        <v>2729</v>
      </c>
      <c r="B845" s="79" t="s">
        <v>939</v>
      </c>
      <c r="C845" s="80" t="s">
        <v>516</v>
      </c>
      <c r="D845" s="81">
        <v>71.6</v>
      </c>
    </row>
    <row r="846" spans="1:4">
      <c r="A846" s="74">
        <v>2729</v>
      </c>
      <c r="B846" s="75" t="s">
        <v>940</v>
      </c>
      <c r="C846" s="76" t="s">
        <v>516</v>
      </c>
      <c r="D846" s="77">
        <v>71.6</v>
      </c>
    </row>
    <row r="847" spans="1:4">
      <c r="A847" s="78">
        <v>2729</v>
      </c>
      <c r="B847" s="79" t="s">
        <v>941</v>
      </c>
      <c r="C847" s="80" t="s">
        <v>516</v>
      </c>
      <c r="D847" s="81">
        <v>71.6</v>
      </c>
    </row>
    <row r="848" spans="1:4">
      <c r="A848" s="74">
        <v>2729</v>
      </c>
      <c r="B848" s="75" t="s">
        <v>942</v>
      </c>
      <c r="C848" s="76" t="s">
        <v>516</v>
      </c>
      <c r="D848" s="77">
        <v>71.6</v>
      </c>
    </row>
    <row r="849" spans="1:4">
      <c r="A849" s="78">
        <v>2729</v>
      </c>
      <c r="B849" s="79" t="s">
        <v>943</v>
      </c>
      <c r="C849" s="80" t="s">
        <v>516</v>
      </c>
      <c r="D849" s="81">
        <v>71.6</v>
      </c>
    </row>
    <row r="850" spans="1:4">
      <c r="A850" s="74">
        <v>2731</v>
      </c>
      <c r="B850" s="75" t="s">
        <v>944</v>
      </c>
      <c r="C850" s="76" t="s">
        <v>516</v>
      </c>
      <c r="D850" s="77">
        <v>71.6</v>
      </c>
    </row>
    <row r="851" spans="1:4">
      <c r="A851" s="78">
        <v>2732</v>
      </c>
      <c r="B851" s="79" t="s">
        <v>945</v>
      </c>
      <c r="C851" s="80" t="s">
        <v>516</v>
      </c>
      <c r="D851" s="81">
        <v>71.6</v>
      </c>
    </row>
    <row r="852" spans="1:4">
      <c r="A852" s="74">
        <v>2732</v>
      </c>
      <c r="B852" s="75" t="s">
        <v>946</v>
      </c>
      <c r="C852" s="76" t="s">
        <v>516</v>
      </c>
      <c r="D852" s="77">
        <v>71.6</v>
      </c>
    </row>
    <row r="853" spans="1:4">
      <c r="A853" s="78">
        <v>2732</v>
      </c>
      <c r="B853" s="79" t="s">
        <v>947</v>
      </c>
      <c r="C853" s="80" t="s">
        <v>516</v>
      </c>
      <c r="D853" s="81">
        <v>71.6</v>
      </c>
    </row>
    <row r="854" spans="1:4">
      <c r="A854" s="74">
        <v>2733</v>
      </c>
      <c r="B854" s="75" t="s">
        <v>948</v>
      </c>
      <c r="C854" s="76" t="s">
        <v>516</v>
      </c>
      <c r="D854" s="77">
        <v>71.6</v>
      </c>
    </row>
    <row r="855" spans="1:4">
      <c r="A855" s="78">
        <v>2733</v>
      </c>
      <c r="B855" s="79" t="s">
        <v>949</v>
      </c>
      <c r="C855" s="80" t="s">
        <v>516</v>
      </c>
      <c r="D855" s="81">
        <v>71.6</v>
      </c>
    </row>
    <row r="856" spans="1:4">
      <c r="A856" s="74">
        <v>2734</v>
      </c>
      <c r="B856" s="75" t="s">
        <v>950</v>
      </c>
      <c r="C856" s="76" t="s">
        <v>516</v>
      </c>
      <c r="D856" s="77">
        <v>71.6</v>
      </c>
    </row>
    <row r="857" spans="1:4">
      <c r="A857" s="78">
        <v>2734</v>
      </c>
      <c r="B857" s="79" t="s">
        <v>951</v>
      </c>
      <c r="C857" s="80" t="s">
        <v>516</v>
      </c>
      <c r="D857" s="81">
        <v>71.6</v>
      </c>
    </row>
    <row r="858" spans="1:4">
      <c r="A858" s="74">
        <v>2734</v>
      </c>
      <c r="B858" s="75" t="s">
        <v>952</v>
      </c>
      <c r="C858" s="76" t="s">
        <v>516</v>
      </c>
      <c r="D858" s="77">
        <v>71.6</v>
      </c>
    </row>
    <row r="859" spans="1:4">
      <c r="A859" s="78">
        <v>2734</v>
      </c>
      <c r="B859" s="79" t="s">
        <v>953</v>
      </c>
      <c r="C859" s="80" t="s">
        <v>516</v>
      </c>
      <c r="D859" s="81">
        <v>71.6</v>
      </c>
    </row>
    <row r="860" spans="1:4">
      <c r="A860" s="74">
        <v>2734</v>
      </c>
      <c r="B860" s="75" t="s">
        <v>954</v>
      </c>
      <c r="C860" s="76" t="s">
        <v>516</v>
      </c>
      <c r="D860" s="77">
        <v>71.6</v>
      </c>
    </row>
    <row r="861" spans="1:4">
      <c r="A861" s="78">
        <v>2734</v>
      </c>
      <c r="B861" s="79" t="s">
        <v>955</v>
      </c>
      <c r="C861" s="80" t="s">
        <v>516</v>
      </c>
      <c r="D861" s="81">
        <v>71.6</v>
      </c>
    </row>
    <row r="862" spans="1:4">
      <c r="A862" s="74">
        <v>2734</v>
      </c>
      <c r="B862" s="75" t="s">
        <v>956</v>
      </c>
      <c r="C862" s="76" t="s">
        <v>516</v>
      </c>
      <c r="D862" s="77">
        <v>71.6</v>
      </c>
    </row>
    <row r="863" spans="1:4">
      <c r="A863" s="78">
        <v>2736</v>
      </c>
      <c r="B863" s="79" t="s">
        <v>957</v>
      </c>
      <c r="C863" s="80" t="s">
        <v>516</v>
      </c>
      <c r="D863" s="81">
        <v>71.6</v>
      </c>
    </row>
    <row r="864" spans="1:4">
      <c r="A864" s="74">
        <v>2737</v>
      </c>
      <c r="B864" s="75" t="s">
        <v>958</v>
      </c>
      <c r="C864" s="76" t="s">
        <v>516</v>
      </c>
      <c r="D864" s="77">
        <v>71.6</v>
      </c>
    </row>
    <row r="865" spans="1:4">
      <c r="A865" s="78">
        <v>2738</v>
      </c>
      <c r="B865" s="79" t="s">
        <v>959</v>
      </c>
      <c r="C865" s="80" t="s">
        <v>516</v>
      </c>
      <c r="D865" s="81">
        <v>71.6</v>
      </c>
    </row>
    <row r="866" spans="1:4">
      <c r="A866" s="74">
        <v>2738</v>
      </c>
      <c r="B866" s="75" t="s">
        <v>960</v>
      </c>
      <c r="C866" s="76" t="s">
        <v>516</v>
      </c>
      <c r="D866" s="77">
        <v>71.6</v>
      </c>
    </row>
    <row r="867" spans="1:4">
      <c r="A867" s="78">
        <v>2738</v>
      </c>
      <c r="B867" s="79" t="s">
        <v>961</v>
      </c>
      <c r="C867" s="80" t="s">
        <v>516</v>
      </c>
      <c r="D867" s="81">
        <v>71.6</v>
      </c>
    </row>
    <row r="868" spans="1:4">
      <c r="A868" s="74">
        <v>2738</v>
      </c>
      <c r="B868" s="75" t="s">
        <v>962</v>
      </c>
      <c r="C868" s="76" t="s">
        <v>516</v>
      </c>
      <c r="D868" s="77">
        <v>71.6</v>
      </c>
    </row>
    <row r="869" spans="1:4">
      <c r="A869" s="78">
        <v>2738</v>
      </c>
      <c r="B869" s="79" t="s">
        <v>963</v>
      </c>
      <c r="C869" s="80" t="s">
        <v>516</v>
      </c>
      <c r="D869" s="81">
        <v>71.6</v>
      </c>
    </row>
    <row r="870" spans="1:4">
      <c r="A870" s="74">
        <v>2739</v>
      </c>
      <c r="B870" s="75" t="s">
        <v>964</v>
      </c>
      <c r="C870" s="76" t="s">
        <v>516</v>
      </c>
      <c r="D870" s="77">
        <v>71.6</v>
      </c>
    </row>
    <row r="871" spans="1:4">
      <c r="A871" s="78">
        <v>2739</v>
      </c>
      <c r="B871" s="79" t="s">
        <v>965</v>
      </c>
      <c r="C871" s="80" t="s">
        <v>516</v>
      </c>
      <c r="D871" s="81">
        <v>71.6</v>
      </c>
    </row>
    <row r="872" spans="1:4">
      <c r="A872" s="74">
        <v>2739</v>
      </c>
      <c r="B872" s="75" t="s">
        <v>966</v>
      </c>
      <c r="C872" s="76" t="s">
        <v>516</v>
      </c>
      <c r="D872" s="77">
        <v>71.6</v>
      </c>
    </row>
    <row r="873" spans="1:4">
      <c r="A873" s="78">
        <v>2790</v>
      </c>
      <c r="B873" s="79" t="s">
        <v>967</v>
      </c>
      <c r="C873" s="80" t="s">
        <v>516</v>
      </c>
      <c r="D873" s="81">
        <v>71.6</v>
      </c>
    </row>
    <row r="874" spans="1:4">
      <c r="A874" s="74">
        <v>2790</v>
      </c>
      <c r="B874" s="75" t="s">
        <v>968</v>
      </c>
      <c r="C874" s="76" t="s">
        <v>516</v>
      </c>
      <c r="D874" s="77">
        <v>71.6</v>
      </c>
    </row>
    <row r="875" spans="1:4">
      <c r="A875" s="78">
        <v>2790</v>
      </c>
      <c r="B875" s="79" t="s">
        <v>969</v>
      </c>
      <c r="C875" s="80" t="s">
        <v>516</v>
      </c>
      <c r="D875" s="81">
        <v>71.6</v>
      </c>
    </row>
    <row r="876" spans="1:4">
      <c r="A876" s="74">
        <v>2790</v>
      </c>
      <c r="B876" s="75" t="s">
        <v>970</v>
      </c>
      <c r="C876" s="76" t="s">
        <v>516</v>
      </c>
      <c r="D876" s="77">
        <v>71.6</v>
      </c>
    </row>
    <row r="877" spans="1:4">
      <c r="A877" s="78">
        <v>2792</v>
      </c>
      <c r="B877" s="79" t="s">
        <v>971</v>
      </c>
      <c r="C877" s="80" t="s">
        <v>516</v>
      </c>
      <c r="D877" s="81">
        <v>71.6</v>
      </c>
    </row>
    <row r="878" spans="1:4">
      <c r="A878" s="74">
        <v>2792</v>
      </c>
      <c r="B878" s="75" t="s">
        <v>972</v>
      </c>
      <c r="C878" s="76" t="s">
        <v>516</v>
      </c>
      <c r="D878" s="77">
        <v>71.6</v>
      </c>
    </row>
    <row r="879" spans="1:4">
      <c r="A879" s="78">
        <v>2793</v>
      </c>
      <c r="B879" s="79" t="s">
        <v>973</v>
      </c>
      <c r="C879" s="80" t="s">
        <v>516</v>
      </c>
      <c r="D879" s="81">
        <v>71.6</v>
      </c>
    </row>
    <row r="880" spans="1:4">
      <c r="A880" s="74">
        <v>2793</v>
      </c>
      <c r="B880" s="75" t="s">
        <v>974</v>
      </c>
      <c r="C880" s="76" t="s">
        <v>516</v>
      </c>
      <c r="D880" s="77">
        <v>71.6</v>
      </c>
    </row>
    <row r="881" spans="1:4">
      <c r="A881" s="78">
        <v>2793</v>
      </c>
      <c r="B881" s="79" t="s">
        <v>975</v>
      </c>
      <c r="C881" s="80" t="s">
        <v>516</v>
      </c>
      <c r="D881" s="81">
        <v>71.6</v>
      </c>
    </row>
    <row r="882" spans="1:4">
      <c r="A882" s="74">
        <v>2793</v>
      </c>
      <c r="B882" s="75" t="s">
        <v>976</v>
      </c>
      <c r="C882" s="76" t="s">
        <v>516</v>
      </c>
      <c r="D882" s="77">
        <v>71.6</v>
      </c>
    </row>
    <row r="883" spans="1:4">
      <c r="A883" s="78">
        <v>2794</v>
      </c>
      <c r="B883" s="79" t="s">
        <v>977</v>
      </c>
      <c r="C883" s="80" t="s">
        <v>516</v>
      </c>
      <c r="D883" s="81">
        <v>71.6</v>
      </c>
    </row>
    <row r="884" spans="1:4">
      <c r="A884" s="74">
        <v>2794</v>
      </c>
      <c r="B884" s="75" t="s">
        <v>978</v>
      </c>
      <c r="C884" s="76" t="s">
        <v>516</v>
      </c>
      <c r="D884" s="77">
        <v>71.6</v>
      </c>
    </row>
    <row r="885" spans="1:4">
      <c r="A885" s="78">
        <v>2794</v>
      </c>
      <c r="B885" s="79" t="s">
        <v>979</v>
      </c>
      <c r="C885" s="80" t="s">
        <v>516</v>
      </c>
      <c r="D885" s="81">
        <v>71.6</v>
      </c>
    </row>
    <row r="886" spans="1:4">
      <c r="A886" s="74">
        <v>2794</v>
      </c>
      <c r="B886" s="75" t="s">
        <v>980</v>
      </c>
      <c r="C886" s="76" t="s">
        <v>516</v>
      </c>
      <c r="D886" s="77">
        <v>71.6</v>
      </c>
    </row>
    <row r="887" spans="1:4">
      <c r="A887" s="78">
        <v>2794</v>
      </c>
      <c r="B887" s="79" t="s">
        <v>981</v>
      </c>
      <c r="C887" s="80" t="s">
        <v>516</v>
      </c>
      <c r="D887" s="81">
        <v>71.6</v>
      </c>
    </row>
    <row r="888" spans="1:4">
      <c r="A888" s="74">
        <v>2795</v>
      </c>
      <c r="B888" s="75" t="s">
        <v>982</v>
      </c>
      <c r="C888" s="76" t="s">
        <v>516</v>
      </c>
      <c r="D888" s="77">
        <v>71.6</v>
      </c>
    </row>
    <row r="889" spans="1:4">
      <c r="A889" s="78">
        <v>2795</v>
      </c>
      <c r="B889" s="79" t="s">
        <v>983</v>
      </c>
      <c r="C889" s="80" t="s">
        <v>516</v>
      </c>
      <c r="D889" s="81">
        <v>71.6</v>
      </c>
    </row>
    <row r="890" spans="1:4">
      <c r="A890" s="74">
        <v>2795</v>
      </c>
      <c r="B890" s="75" t="s">
        <v>984</v>
      </c>
      <c r="C890" s="76" t="s">
        <v>516</v>
      </c>
      <c r="D890" s="77">
        <v>71.6</v>
      </c>
    </row>
    <row r="891" spans="1:4">
      <c r="A891" s="78">
        <v>2795</v>
      </c>
      <c r="B891" s="79" t="s">
        <v>985</v>
      </c>
      <c r="C891" s="80" t="s">
        <v>516</v>
      </c>
      <c r="D891" s="81">
        <v>71.6</v>
      </c>
    </row>
    <row r="892" spans="1:4">
      <c r="A892" s="74">
        <v>2795</v>
      </c>
      <c r="B892" s="75" t="s">
        <v>986</v>
      </c>
      <c r="C892" s="76" t="s">
        <v>516</v>
      </c>
      <c r="D892" s="77">
        <v>71.6</v>
      </c>
    </row>
    <row r="893" spans="1:4">
      <c r="A893" s="78">
        <v>2795</v>
      </c>
      <c r="B893" s="79" t="s">
        <v>987</v>
      </c>
      <c r="C893" s="80" t="s">
        <v>516</v>
      </c>
      <c r="D893" s="81">
        <v>71.6</v>
      </c>
    </row>
    <row r="894" spans="1:4">
      <c r="A894" s="74">
        <v>2795</v>
      </c>
      <c r="B894" s="75" t="s">
        <v>988</v>
      </c>
      <c r="C894" s="76" t="s">
        <v>516</v>
      </c>
      <c r="D894" s="77">
        <v>71.6</v>
      </c>
    </row>
    <row r="895" spans="1:4">
      <c r="A895" s="78">
        <v>2797</v>
      </c>
      <c r="B895" s="79" t="s">
        <v>989</v>
      </c>
      <c r="C895" s="80" t="s">
        <v>516</v>
      </c>
      <c r="D895" s="81">
        <v>71.6</v>
      </c>
    </row>
    <row r="896" spans="1:4">
      <c r="A896" s="74">
        <v>2797</v>
      </c>
      <c r="B896" s="75" t="s">
        <v>990</v>
      </c>
      <c r="C896" s="76" t="s">
        <v>516</v>
      </c>
      <c r="D896" s="77">
        <v>71.6</v>
      </c>
    </row>
    <row r="897" spans="1:4">
      <c r="A897" s="78">
        <v>2798</v>
      </c>
      <c r="B897" s="79" t="s">
        <v>991</v>
      </c>
      <c r="C897" s="80" t="s">
        <v>516</v>
      </c>
      <c r="D897" s="81">
        <v>71.6</v>
      </c>
    </row>
    <row r="898" spans="1:4">
      <c r="A898" s="74">
        <v>2800</v>
      </c>
      <c r="B898" s="75" t="s">
        <v>992</v>
      </c>
      <c r="C898" s="76" t="s">
        <v>516</v>
      </c>
      <c r="D898" s="77">
        <v>71.6</v>
      </c>
    </row>
    <row r="899" spans="1:4">
      <c r="A899" s="78">
        <v>2800</v>
      </c>
      <c r="B899" s="79" t="s">
        <v>993</v>
      </c>
      <c r="C899" s="80" t="s">
        <v>516</v>
      </c>
      <c r="D899" s="81">
        <v>71.6</v>
      </c>
    </row>
    <row r="900" spans="1:4">
      <c r="A900" s="74">
        <v>2800</v>
      </c>
      <c r="B900" s="75" t="s">
        <v>994</v>
      </c>
      <c r="C900" s="76" t="s">
        <v>516</v>
      </c>
      <c r="D900" s="77">
        <v>71.6</v>
      </c>
    </row>
    <row r="901" spans="1:4">
      <c r="A901" s="78">
        <v>2800</v>
      </c>
      <c r="B901" s="79" t="s">
        <v>995</v>
      </c>
      <c r="C901" s="80" t="s">
        <v>516</v>
      </c>
      <c r="D901" s="81">
        <v>71.6</v>
      </c>
    </row>
    <row r="902" spans="1:4">
      <c r="A902" s="74">
        <v>2800</v>
      </c>
      <c r="B902" s="75" t="s">
        <v>996</v>
      </c>
      <c r="C902" s="76" t="s">
        <v>516</v>
      </c>
      <c r="D902" s="77">
        <v>71.6</v>
      </c>
    </row>
    <row r="903" spans="1:4">
      <c r="A903" s="78">
        <v>2800</v>
      </c>
      <c r="B903" s="79" t="s">
        <v>997</v>
      </c>
      <c r="C903" s="80" t="s">
        <v>516</v>
      </c>
      <c r="D903" s="81">
        <v>71.6</v>
      </c>
    </row>
    <row r="904" spans="1:4">
      <c r="A904" s="74">
        <v>2800</v>
      </c>
      <c r="B904" s="75" t="s">
        <v>998</v>
      </c>
      <c r="C904" s="76" t="s">
        <v>516</v>
      </c>
      <c r="D904" s="77">
        <v>71.6</v>
      </c>
    </row>
    <row r="905" spans="1:4">
      <c r="A905" s="78">
        <v>2803</v>
      </c>
      <c r="B905" s="79" t="s">
        <v>999</v>
      </c>
      <c r="C905" s="80" t="s">
        <v>516</v>
      </c>
      <c r="D905" s="81">
        <v>71.6</v>
      </c>
    </row>
    <row r="906" spans="1:4">
      <c r="A906" s="74">
        <v>2803</v>
      </c>
      <c r="B906" s="75" t="s">
        <v>1000</v>
      </c>
      <c r="C906" s="76" t="s">
        <v>516</v>
      </c>
      <c r="D906" s="77">
        <v>71.6</v>
      </c>
    </row>
    <row r="907" spans="1:4">
      <c r="A907" s="78">
        <v>2803</v>
      </c>
      <c r="B907" s="79" t="s">
        <v>1001</v>
      </c>
      <c r="C907" s="80" t="s">
        <v>516</v>
      </c>
      <c r="D907" s="81">
        <v>71.6</v>
      </c>
    </row>
    <row r="908" spans="1:4">
      <c r="A908" s="74">
        <v>2804</v>
      </c>
      <c r="B908" s="75" t="s">
        <v>1002</v>
      </c>
      <c r="C908" s="76" t="s">
        <v>516</v>
      </c>
      <c r="D908" s="77">
        <v>71.6</v>
      </c>
    </row>
    <row r="909" spans="1:4">
      <c r="A909" s="78">
        <v>2804</v>
      </c>
      <c r="B909" s="79" t="s">
        <v>1003</v>
      </c>
      <c r="C909" s="80" t="s">
        <v>516</v>
      </c>
      <c r="D909" s="81">
        <v>71.6</v>
      </c>
    </row>
    <row r="910" spans="1:4">
      <c r="A910" s="74">
        <v>2804</v>
      </c>
      <c r="B910" s="75" t="s">
        <v>1004</v>
      </c>
      <c r="C910" s="76" t="s">
        <v>516</v>
      </c>
      <c r="D910" s="77">
        <v>71.6</v>
      </c>
    </row>
    <row r="911" spans="1:4">
      <c r="A911" s="78">
        <v>2804</v>
      </c>
      <c r="B911" s="79" t="s">
        <v>1005</v>
      </c>
      <c r="C911" s="80" t="s">
        <v>516</v>
      </c>
      <c r="D911" s="81">
        <v>71.6</v>
      </c>
    </row>
    <row r="912" spans="1:4">
      <c r="A912" s="74">
        <v>2805</v>
      </c>
      <c r="B912" s="75" t="s">
        <v>1006</v>
      </c>
      <c r="C912" s="76" t="s">
        <v>516</v>
      </c>
      <c r="D912" s="77">
        <v>71.6</v>
      </c>
    </row>
    <row r="913" spans="1:4">
      <c r="A913" s="78">
        <v>2806</v>
      </c>
      <c r="B913" s="79" t="s">
        <v>1007</v>
      </c>
      <c r="C913" s="80" t="s">
        <v>516</v>
      </c>
      <c r="D913" s="81">
        <v>71.6</v>
      </c>
    </row>
    <row r="914" spans="1:4">
      <c r="A914" s="74">
        <v>2806</v>
      </c>
      <c r="B914" s="75" t="s">
        <v>1008</v>
      </c>
      <c r="C914" s="76" t="s">
        <v>516</v>
      </c>
      <c r="D914" s="77">
        <v>71.6</v>
      </c>
    </row>
    <row r="915" spans="1:4">
      <c r="A915" s="78">
        <v>2806</v>
      </c>
      <c r="B915" s="79" t="s">
        <v>1009</v>
      </c>
      <c r="C915" s="80" t="s">
        <v>516</v>
      </c>
      <c r="D915" s="81">
        <v>71.6</v>
      </c>
    </row>
    <row r="916" spans="1:4">
      <c r="A916" s="74">
        <v>2807</v>
      </c>
      <c r="B916" s="75" t="s">
        <v>1010</v>
      </c>
      <c r="C916" s="76" t="s">
        <v>516</v>
      </c>
      <c r="D916" s="77">
        <v>71.6</v>
      </c>
    </row>
    <row r="917" spans="1:4">
      <c r="A917" s="78">
        <v>2808</v>
      </c>
      <c r="B917" s="79" t="s">
        <v>1011</v>
      </c>
      <c r="C917" s="80" t="s">
        <v>516</v>
      </c>
      <c r="D917" s="81">
        <v>71.6</v>
      </c>
    </row>
    <row r="918" spans="1:4">
      <c r="A918" s="74">
        <v>2808</v>
      </c>
      <c r="B918" s="75" t="s">
        <v>1012</v>
      </c>
      <c r="C918" s="76" t="s">
        <v>516</v>
      </c>
      <c r="D918" s="77">
        <v>71.6</v>
      </c>
    </row>
    <row r="919" spans="1:4">
      <c r="A919" s="78">
        <v>2809</v>
      </c>
      <c r="B919" s="79" t="s">
        <v>1013</v>
      </c>
      <c r="C919" s="80" t="s">
        <v>516</v>
      </c>
      <c r="D919" s="81">
        <v>71.6</v>
      </c>
    </row>
    <row r="920" spans="1:4">
      <c r="A920" s="74">
        <v>2810</v>
      </c>
      <c r="B920" s="75" t="s">
        <v>1014</v>
      </c>
      <c r="C920" s="76" t="s">
        <v>516</v>
      </c>
      <c r="D920" s="77">
        <v>71.6</v>
      </c>
    </row>
    <row r="921" spans="1:4">
      <c r="A921" s="78">
        <v>2810</v>
      </c>
      <c r="B921" s="79" t="s">
        <v>1015</v>
      </c>
      <c r="C921" s="80" t="s">
        <v>516</v>
      </c>
      <c r="D921" s="81">
        <v>71.6</v>
      </c>
    </row>
    <row r="922" spans="1:4">
      <c r="A922" s="74">
        <v>2810</v>
      </c>
      <c r="B922" s="75" t="s">
        <v>1016</v>
      </c>
      <c r="C922" s="76" t="s">
        <v>516</v>
      </c>
      <c r="D922" s="77">
        <v>71.6</v>
      </c>
    </row>
    <row r="923" spans="1:4">
      <c r="A923" s="78">
        <v>2810</v>
      </c>
      <c r="B923" s="79" t="s">
        <v>1017</v>
      </c>
      <c r="C923" s="80" t="s">
        <v>516</v>
      </c>
      <c r="D923" s="81">
        <v>71.6</v>
      </c>
    </row>
    <row r="924" spans="1:4">
      <c r="A924" s="74">
        <v>2810</v>
      </c>
      <c r="B924" s="75" t="s">
        <v>1018</v>
      </c>
      <c r="C924" s="76" t="s">
        <v>516</v>
      </c>
      <c r="D924" s="77">
        <v>71.6</v>
      </c>
    </row>
    <row r="925" spans="1:4">
      <c r="A925" s="78">
        <v>2810</v>
      </c>
      <c r="B925" s="79" t="s">
        <v>1019</v>
      </c>
      <c r="C925" s="80" t="s">
        <v>516</v>
      </c>
      <c r="D925" s="81">
        <v>71.6</v>
      </c>
    </row>
    <row r="926" spans="1:4">
      <c r="A926" s="74">
        <v>2810</v>
      </c>
      <c r="B926" s="75" t="s">
        <v>1020</v>
      </c>
      <c r="C926" s="76" t="s">
        <v>516</v>
      </c>
      <c r="D926" s="77">
        <v>71.6</v>
      </c>
    </row>
    <row r="927" spans="1:4">
      <c r="A927" s="78">
        <v>2818</v>
      </c>
      <c r="B927" s="79" t="s">
        <v>1021</v>
      </c>
      <c r="C927" s="80" t="s">
        <v>516</v>
      </c>
      <c r="D927" s="81">
        <v>71.6</v>
      </c>
    </row>
    <row r="928" spans="1:4">
      <c r="A928" s="74">
        <v>2818</v>
      </c>
      <c r="B928" s="75" t="s">
        <v>1022</v>
      </c>
      <c r="C928" s="76" t="s">
        <v>516</v>
      </c>
      <c r="D928" s="77">
        <v>71.6</v>
      </c>
    </row>
    <row r="929" spans="1:4">
      <c r="A929" s="78">
        <v>2818</v>
      </c>
      <c r="B929" s="79" t="s">
        <v>1023</v>
      </c>
      <c r="C929" s="80" t="s">
        <v>516</v>
      </c>
      <c r="D929" s="81">
        <v>71.6</v>
      </c>
    </row>
    <row r="930" spans="1:4">
      <c r="A930" s="74">
        <v>2818</v>
      </c>
      <c r="B930" s="75" t="s">
        <v>1024</v>
      </c>
      <c r="C930" s="76" t="s">
        <v>516</v>
      </c>
      <c r="D930" s="77">
        <v>71.6</v>
      </c>
    </row>
    <row r="931" spans="1:4">
      <c r="A931" s="78">
        <v>2820</v>
      </c>
      <c r="B931" s="79" t="s">
        <v>1025</v>
      </c>
      <c r="C931" s="80" t="s">
        <v>516</v>
      </c>
      <c r="D931" s="81">
        <v>71.6</v>
      </c>
    </row>
    <row r="932" spans="1:4">
      <c r="A932" s="74">
        <v>2820</v>
      </c>
      <c r="B932" s="75" t="s">
        <v>1026</v>
      </c>
      <c r="C932" s="76" t="s">
        <v>516</v>
      </c>
      <c r="D932" s="77">
        <v>71.6</v>
      </c>
    </row>
    <row r="933" spans="1:4">
      <c r="A933" s="78">
        <v>2820</v>
      </c>
      <c r="B933" s="79" t="s">
        <v>1027</v>
      </c>
      <c r="C933" s="80" t="s">
        <v>516</v>
      </c>
      <c r="D933" s="81">
        <v>71.6</v>
      </c>
    </row>
    <row r="934" spans="1:4">
      <c r="A934" s="74">
        <v>2820</v>
      </c>
      <c r="B934" s="75" t="s">
        <v>1028</v>
      </c>
      <c r="C934" s="76" t="s">
        <v>516</v>
      </c>
      <c r="D934" s="77">
        <v>71.6</v>
      </c>
    </row>
    <row r="935" spans="1:4">
      <c r="A935" s="78">
        <v>2820</v>
      </c>
      <c r="B935" s="79" t="s">
        <v>1029</v>
      </c>
      <c r="C935" s="80" t="s">
        <v>516</v>
      </c>
      <c r="D935" s="81">
        <v>71.6</v>
      </c>
    </row>
    <row r="936" spans="1:4">
      <c r="A936" s="74">
        <v>2820</v>
      </c>
      <c r="B936" s="75" t="s">
        <v>1030</v>
      </c>
      <c r="C936" s="76" t="s">
        <v>516</v>
      </c>
      <c r="D936" s="77">
        <v>71.6</v>
      </c>
    </row>
    <row r="937" spans="1:4">
      <c r="A937" s="78">
        <v>2823</v>
      </c>
      <c r="B937" s="79" t="s">
        <v>1031</v>
      </c>
      <c r="C937" s="80" t="s">
        <v>516</v>
      </c>
      <c r="D937" s="81">
        <v>71.6</v>
      </c>
    </row>
    <row r="938" spans="1:4">
      <c r="A938" s="74">
        <v>2825</v>
      </c>
      <c r="B938" s="75" t="s">
        <v>1032</v>
      </c>
      <c r="C938" s="76" t="s">
        <v>516</v>
      </c>
      <c r="D938" s="77">
        <v>71.6</v>
      </c>
    </row>
    <row r="939" spans="1:4">
      <c r="A939" s="78">
        <v>2825</v>
      </c>
      <c r="B939" s="79" t="s">
        <v>1033</v>
      </c>
      <c r="C939" s="80" t="s">
        <v>516</v>
      </c>
      <c r="D939" s="81">
        <v>71.6</v>
      </c>
    </row>
    <row r="940" spans="1:4">
      <c r="A940" s="74">
        <v>2825</v>
      </c>
      <c r="B940" s="75" t="s">
        <v>1034</v>
      </c>
      <c r="C940" s="76" t="s">
        <v>516</v>
      </c>
      <c r="D940" s="77">
        <v>71.6</v>
      </c>
    </row>
    <row r="941" spans="1:4">
      <c r="A941" s="78">
        <v>2825</v>
      </c>
      <c r="B941" s="79" t="s">
        <v>1035</v>
      </c>
      <c r="C941" s="80" t="s">
        <v>516</v>
      </c>
      <c r="D941" s="81">
        <v>71.6</v>
      </c>
    </row>
    <row r="942" spans="1:4">
      <c r="A942" s="74">
        <v>2825</v>
      </c>
      <c r="B942" s="75" t="s">
        <v>1036</v>
      </c>
      <c r="C942" s="76" t="s">
        <v>516</v>
      </c>
      <c r="D942" s="77">
        <v>71.6</v>
      </c>
    </row>
    <row r="943" spans="1:4">
      <c r="A943" s="78">
        <v>2825</v>
      </c>
      <c r="B943" s="79" t="s">
        <v>1037</v>
      </c>
      <c r="C943" s="80" t="s">
        <v>516</v>
      </c>
      <c r="D943" s="81">
        <v>71.6</v>
      </c>
    </row>
    <row r="944" spans="1:4">
      <c r="A944" s="74">
        <v>2826</v>
      </c>
      <c r="B944" s="75" t="s">
        <v>1038</v>
      </c>
      <c r="C944" s="76" t="s">
        <v>516</v>
      </c>
      <c r="D944" s="77">
        <v>71.6</v>
      </c>
    </row>
    <row r="945" spans="1:4">
      <c r="A945" s="78">
        <v>2827</v>
      </c>
      <c r="B945" s="79" t="s">
        <v>1039</v>
      </c>
      <c r="C945" s="80" t="s">
        <v>516</v>
      </c>
      <c r="D945" s="81">
        <v>71.6</v>
      </c>
    </row>
    <row r="946" spans="1:4">
      <c r="A946" s="74">
        <v>2828</v>
      </c>
      <c r="B946" s="75" t="s">
        <v>1040</v>
      </c>
      <c r="C946" s="76" t="s">
        <v>516</v>
      </c>
      <c r="D946" s="77">
        <v>71.6</v>
      </c>
    </row>
    <row r="947" spans="1:4">
      <c r="A947" s="78">
        <v>2828</v>
      </c>
      <c r="B947" s="79" t="s">
        <v>1041</v>
      </c>
      <c r="C947" s="80" t="s">
        <v>516</v>
      </c>
      <c r="D947" s="81">
        <v>71.6</v>
      </c>
    </row>
    <row r="948" spans="1:4">
      <c r="A948" s="74">
        <v>2828</v>
      </c>
      <c r="B948" s="75" t="s">
        <v>1042</v>
      </c>
      <c r="C948" s="76" t="s">
        <v>516</v>
      </c>
      <c r="D948" s="77">
        <v>71.6</v>
      </c>
    </row>
    <row r="949" spans="1:4">
      <c r="A949" s="78">
        <v>2828</v>
      </c>
      <c r="B949" s="79" t="s">
        <v>1043</v>
      </c>
      <c r="C949" s="80" t="s">
        <v>516</v>
      </c>
      <c r="D949" s="81">
        <v>71.6</v>
      </c>
    </row>
    <row r="950" spans="1:4">
      <c r="A950" s="74">
        <v>2828</v>
      </c>
      <c r="B950" s="75" t="s">
        <v>1044</v>
      </c>
      <c r="C950" s="76" t="s">
        <v>516</v>
      </c>
      <c r="D950" s="77">
        <v>71.6</v>
      </c>
    </row>
    <row r="951" spans="1:4">
      <c r="A951" s="78">
        <v>2829</v>
      </c>
      <c r="B951" s="79" t="s">
        <v>1045</v>
      </c>
      <c r="C951" s="80" t="s">
        <v>516</v>
      </c>
      <c r="D951" s="81">
        <v>71.6</v>
      </c>
    </row>
    <row r="952" spans="1:4">
      <c r="A952" s="74">
        <v>2830</v>
      </c>
      <c r="B952" s="75" t="s">
        <v>1046</v>
      </c>
      <c r="C952" s="76" t="s">
        <v>516</v>
      </c>
      <c r="D952" s="77">
        <v>71.6</v>
      </c>
    </row>
    <row r="953" spans="1:4">
      <c r="A953" s="78">
        <v>2830</v>
      </c>
      <c r="B953" s="79" t="s">
        <v>1047</v>
      </c>
      <c r="C953" s="80" t="s">
        <v>516</v>
      </c>
      <c r="D953" s="81">
        <v>71.6</v>
      </c>
    </row>
    <row r="954" spans="1:4">
      <c r="A954" s="74">
        <v>2830</v>
      </c>
      <c r="B954" s="75" t="s">
        <v>1048</v>
      </c>
      <c r="C954" s="76" t="s">
        <v>516</v>
      </c>
      <c r="D954" s="77">
        <v>71.6</v>
      </c>
    </row>
    <row r="955" spans="1:4">
      <c r="A955" s="78">
        <v>2830</v>
      </c>
      <c r="B955" s="79" t="s">
        <v>1049</v>
      </c>
      <c r="C955" s="80" t="s">
        <v>516</v>
      </c>
      <c r="D955" s="81">
        <v>71.6</v>
      </c>
    </row>
    <row r="956" spans="1:4">
      <c r="A956" s="74">
        <v>2830</v>
      </c>
      <c r="B956" s="75" t="s">
        <v>1050</v>
      </c>
      <c r="C956" s="76" t="s">
        <v>516</v>
      </c>
      <c r="D956" s="77">
        <v>71.6</v>
      </c>
    </row>
    <row r="957" spans="1:4">
      <c r="A957" s="78">
        <v>2830</v>
      </c>
      <c r="B957" s="79" t="s">
        <v>1051</v>
      </c>
      <c r="C957" s="80" t="s">
        <v>516</v>
      </c>
      <c r="D957" s="81">
        <v>71.6</v>
      </c>
    </row>
    <row r="958" spans="1:4">
      <c r="A958" s="74">
        <v>2830</v>
      </c>
      <c r="B958" s="75" t="s">
        <v>1052</v>
      </c>
      <c r="C958" s="76" t="s">
        <v>516</v>
      </c>
      <c r="D958" s="77">
        <v>71.6</v>
      </c>
    </row>
    <row r="959" spans="1:4">
      <c r="A959" s="78">
        <v>2830</v>
      </c>
      <c r="B959" s="79" t="s">
        <v>1053</v>
      </c>
      <c r="C959" s="80" t="s">
        <v>516</v>
      </c>
      <c r="D959" s="81">
        <v>71.6</v>
      </c>
    </row>
    <row r="960" spans="1:4">
      <c r="A960" s="74">
        <v>2830</v>
      </c>
      <c r="B960" s="75" t="s">
        <v>1054</v>
      </c>
      <c r="C960" s="76" t="s">
        <v>516</v>
      </c>
      <c r="D960" s="77">
        <v>71.6</v>
      </c>
    </row>
    <row r="961" spans="1:4">
      <c r="A961" s="78">
        <v>2830</v>
      </c>
      <c r="B961" s="79" t="s">
        <v>1055</v>
      </c>
      <c r="C961" s="80" t="s">
        <v>516</v>
      </c>
      <c r="D961" s="81">
        <v>71.6</v>
      </c>
    </row>
    <row r="962" spans="1:4">
      <c r="A962" s="74">
        <v>2830</v>
      </c>
      <c r="B962" s="75" t="s">
        <v>1056</v>
      </c>
      <c r="C962" s="76" t="s">
        <v>516</v>
      </c>
      <c r="D962" s="77">
        <v>71.6</v>
      </c>
    </row>
    <row r="963" spans="1:4">
      <c r="A963" s="78">
        <v>2830</v>
      </c>
      <c r="B963" s="79" t="s">
        <v>1057</v>
      </c>
      <c r="C963" s="80" t="s">
        <v>516</v>
      </c>
      <c r="D963" s="81">
        <v>71.6</v>
      </c>
    </row>
    <row r="964" spans="1:4">
      <c r="A964" s="74">
        <v>2830</v>
      </c>
      <c r="B964" s="75" t="s">
        <v>1058</v>
      </c>
      <c r="C964" s="76" t="s">
        <v>516</v>
      </c>
      <c r="D964" s="77">
        <v>71.6</v>
      </c>
    </row>
    <row r="965" spans="1:4">
      <c r="A965" s="78">
        <v>2831</v>
      </c>
      <c r="B965" s="79" t="s">
        <v>1059</v>
      </c>
      <c r="C965" s="80" t="s">
        <v>516</v>
      </c>
      <c r="D965" s="81">
        <v>71.6</v>
      </c>
    </row>
    <row r="966" spans="1:4">
      <c r="A966" s="74">
        <v>2831</v>
      </c>
      <c r="B966" s="75" t="s">
        <v>1060</v>
      </c>
      <c r="C966" s="76" t="s">
        <v>516</v>
      </c>
      <c r="D966" s="77">
        <v>71.6</v>
      </c>
    </row>
    <row r="967" spans="1:4">
      <c r="A967" s="78">
        <v>2831</v>
      </c>
      <c r="B967" s="79" t="s">
        <v>1061</v>
      </c>
      <c r="C967" s="80" t="s">
        <v>516</v>
      </c>
      <c r="D967" s="81">
        <v>71.6</v>
      </c>
    </row>
    <row r="968" spans="1:4">
      <c r="A968" s="74">
        <v>2831</v>
      </c>
      <c r="B968" s="75" t="s">
        <v>1062</v>
      </c>
      <c r="C968" s="76" t="s">
        <v>516</v>
      </c>
      <c r="D968" s="77">
        <v>71.6</v>
      </c>
    </row>
    <row r="969" spans="1:4">
      <c r="A969" s="78">
        <v>2832</v>
      </c>
      <c r="B969" s="79" t="s">
        <v>1063</v>
      </c>
      <c r="C969" s="80" t="s">
        <v>516</v>
      </c>
      <c r="D969" s="81">
        <v>71.6</v>
      </c>
    </row>
    <row r="970" spans="1:4">
      <c r="A970" s="74">
        <v>2832</v>
      </c>
      <c r="B970" s="75" t="s">
        <v>1064</v>
      </c>
      <c r="C970" s="76" t="s">
        <v>516</v>
      </c>
      <c r="D970" s="77">
        <v>71.6</v>
      </c>
    </row>
    <row r="971" spans="1:4">
      <c r="A971" s="78">
        <v>2832</v>
      </c>
      <c r="B971" s="79" t="s">
        <v>1065</v>
      </c>
      <c r="C971" s="80" t="s">
        <v>516</v>
      </c>
      <c r="D971" s="81">
        <v>71.6</v>
      </c>
    </row>
    <row r="972" spans="1:4">
      <c r="A972" s="74">
        <v>2832</v>
      </c>
      <c r="B972" s="75" t="s">
        <v>1066</v>
      </c>
      <c r="C972" s="76" t="s">
        <v>516</v>
      </c>
      <c r="D972" s="77">
        <v>71.6</v>
      </c>
    </row>
    <row r="973" spans="1:4">
      <c r="A973" s="78">
        <v>2832</v>
      </c>
      <c r="B973" s="79" t="s">
        <v>1067</v>
      </c>
      <c r="C973" s="80" t="s">
        <v>516</v>
      </c>
      <c r="D973" s="81">
        <v>71.6</v>
      </c>
    </row>
    <row r="974" spans="1:4">
      <c r="A974" s="74">
        <v>2832</v>
      </c>
      <c r="B974" s="75" t="s">
        <v>1068</v>
      </c>
      <c r="C974" s="76" t="s">
        <v>516</v>
      </c>
      <c r="D974" s="77">
        <v>71.6</v>
      </c>
    </row>
    <row r="975" spans="1:4">
      <c r="A975" s="78">
        <v>2832</v>
      </c>
      <c r="B975" s="79" t="s">
        <v>1069</v>
      </c>
      <c r="C975" s="80" t="s">
        <v>516</v>
      </c>
      <c r="D975" s="81">
        <v>71.6</v>
      </c>
    </row>
    <row r="976" spans="1:4">
      <c r="A976" s="74">
        <v>2833</v>
      </c>
      <c r="B976" s="75" t="s">
        <v>1070</v>
      </c>
      <c r="C976" s="76" t="s">
        <v>516</v>
      </c>
      <c r="D976" s="77">
        <v>71.6</v>
      </c>
    </row>
    <row r="977" spans="1:4">
      <c r="A977" s="78">
        <v>2833</v>
      </c>
      <c r="B977" s="79" t="s">
        <v>1071</v>
      </c>
      <c r="C977" s="80" t="s">
        <v>516</v>
      </c>
      <c r="D977" s="81">
        <v>71.6</v>
      </c>
    </row>
    <row r="978" spans="1:4">
      <c r="A978" s="74">
        <v>2833</v>
      </c>
      <c r="B978" s="75" t="s">
        <v>1072</v>
      </c>
      <c r="C978" s="76" t="s">
        <v>516</v>
      </c>
      <c r="D978" s="77">
        <v>71.6</v>
      </c>
    </row>
    <row r="979" spans="1:4">
      <c r="A979" s="78">
        <v>2833</v>
      </c>
      <c r="B979" s="79" t="s">
        <v>1073</v>
      </c>
      <c r="C979" s="80" t="s">
        <v>516</v>
      </c>
      <c r="D979" s="81">
        <v>71.6</v>
      </c>
    </row>
    <row r="980" spans="1:4">
      <c r="A980" s="74">
        <v>2834</v>
      </c>
      <c r="B980" s="75" t="s">
        <v>1074</v>
      </c>
      <c r="C980" s="76" t="s">
        <v>516</v>
      </c>
      <c r="D980" s="77">
        <v>71.6</v>
      </c>
    </row>
    <row r="981" spans="1:4">
      <c r="A981" s="78">
        <v>2834</v>
      </c>
      <c r="B981" s="79" t="s">
        <v>1075</v>
      </c>
      <c r="C981" s="80" t="s">
        <v>516</v>
      </c>
      <c r="D981" s="81">
        <v>71.6</v>
      </c>
    </row>
    <row r="982" spans="1:4">
      <c r="A982" s="74">
        <v>2835</v>
      </c>
      <c r="B982" s="75" t="s">
        <v>1076</v>
      </c>
      <c r="C982" s="76" t="s">
        <v>516</v>
      </c>
      <c r="D982" s="77">
        <v>71.6</v>
      </c>
    </row>
    <row r="983" spans="1:4">
      <c r="A983" s="78">
        <v>2835</v>
      </c>
      <c r="B983" s="79" t="s">
        <v>1077</v>
      </c>
      <c r="C983" s="80" t="s">
        <v>516</v>
      </c>
      <c r="D983" s="81">
        <v>71.6</v>
      </c>
    </row>
    <row r="984" spans="1:4">
      <c r="A984" s="74">
        <v>2835</v>
      </c>
      <c r="B984" s="75" t="s">
        <v>1078</v>
      </c>
      <c r="C984" s="76" t="s">
        <v>516</v>
      </c>
      <c r="D984" s="77">
        <v>71.6</v>
      </c>
    </row>
    <row r="985" spans="1:4">
      <c r="A985" s="78">
        <v>2835</v>
      </c>
      <c r="B985" s="79" t="s">
        <v>1079</v>
      </c>
      <c r="C985" s="80" t="s">
        <v>516</v>
      </c>
      <c r="D985" s="81">
        <v>71.6</v>
      </c>
    </row>
    <row r="986" spans="1:4">
      <c r="A986" s="74">
        <v>2835</v>
      </c>
      <c r="B986" s="75" t="s">
        <v>1080</v>
      </c>
      <c r="C986" s="76" t="s">
        <v>516</v>
      </c>
      <c r="D986" s="77">
        <v>71.6</v>
      </c>
    </row>
    <row r="987" spans="1:4">
      <c r="A987" s="78">
        <v>2835</v>
      </c>
      <c r="B987" s="79" t="s">
        <v>1081</v>
      </c>
      <c r="C987" s="80" t="s">
        <v>516</v>
      </c>
      <c r="D987" s="81">
        <v>71.6</v>
      </c>
    </row>
    <row r="988" spans="1:4">
      <c r="A988" s="74">
        <v>2835</v>
      </c>
      <c r="B988" s="75" t="s">
        <v>1082</v>
      </c>
      <c r="C988" s="76" t="s">
        <v>516</v>
      </c>
      <c r="D988" s="77">
        <v>71.6</v>
      </c>
    </row>
    <row r="989" spans="1:4">
      <c r="A989" s="78">
        <v>2835</v>
      </c>
      <c r="B989" s="79" t="s">
        <v>1083</v>
      </c>
      <c r="C989" s="80" t="s">
        <v>516</v>
      </c>
      <c r="D989" s="81">
        <v>71.6</v>
      </c>
    </row>
    <row r="990" spans="1:4">
      <c r="A990" s="74">
        <v>2835</v>
      </c>
      <c r="B990" s="75" t="s">
        <v>1084</v>
      </c>
      <c r="C990" s="76" t="s">
        <v>516</v>
      </c>
      <c r="D990" s="77">
        <v>71.6</v>
      </c>
    </row>
    <row r="991" spans="1:4">
      <c r="A991" s="78">
        <v>2835</v>
      </c>
      <c r="B991" s="79" t="s">
        <v>1085</v>
      </c>
      <c r="C991" s="80" t="s">
        <v>516</v>
      </c>
      <c r="D991" s="81">
        <v>71.6</v>
      </c>
    </row>
    <row r="992" spans="1:4">
      <c r="A992" s="74">
        <v>2835</v>
      </c>
      <c r="B992" s="75" t="s">
        <v>1086</v>
      </c>
      <c r="C992" s="76" t="s">
        <v>516</v>
      </c>
      <c r="D992" s="77">
        <v>71.6</v>
      </c>
    </row>
    <row r="993" spans="1:4">
      <c r="A993" s="78">
        <v>2836</v>
      </c>
      <c r="B993" s="79" t="s">
        <v>1087</v>
      </c>
      <c r="C993" s="80" t="s">
        <v>516</v>
      </c>
      <c r="D993" s="81">
        <v>71.6</v>
      </c>
    </row>
    <row r="994" spans="1:4">
      <c r="A994" s="74">
        <v>2836</v>
      </c>
      <c r="B994" s="75" t="s">
        <v>1088</v>
      </c>
      <c r="C994" s="76" t="s">
        <v>516</v>
      </c>
      <c r="D994" s="77">
        <v>71.6</v>
      </c>
    </row>
    <row r="995" spans="1:4">
      <c r="A995" s="78">
        <v>2836</v>
      </c>
      <c r="B995" s="79" t="s">
        <v>1089</v>
      </c>
      <c r="C995" s="80" t="s">
        <v>516</v>
      </c>
      <c r="D995" s="81">
        <v>71.6</v>
      </c>
    </row>
    <row r="996" spans="1:4">
      <c r="A996" s="74">
        <v>2839</v>
      </c>
      <c r="B996" s="75" t="s">
        <v>1090</v>
      </c>
      <c r="C996" s="76" t="s">
        <v>516</v>
      </c>
      <c r="D996" s="77">
        <v>71.6</v>
      </c>
    </row>
    <row r="997" spans="1:4">
      <c r="A997" s="78">
        <v>2839</v>
      </c>
      <c r="B997" s="79" t="s">
        <v>1091</v>
      </c>
      <c r="C997" s="80" t="s">
        <v>516</v>
      </c>
      <c r="D997" s="81">
        <v>71.6</v>
      </c>
    </row>
    <row r="998" spans="1:4">
      <c r="A998" s="74">
        <v>2839</v>
      </c>
      <c r="B998" s="75" t="s">
        <v>1092</v>
      </c>
      <c r="C998" s="76" t="s">
        <v>516</v>
      </c>
      <c r="D998" s="77">
        <v>71.6</v>
      </c>
    </row>
    <row r="999" spans="1:4">
      <c r="A999" s="78">
        <v>2839</v>
      </c>
      <c r="B999" s="79" t="s">
        <v>1093</v>
      </c>
      <c r="C999" s="80" t="s">
        <v>516</v>
      </c>
      <c r="D999" s="81">
        <v>71.6</v>
      </c>
    </row>
    <row r="1000" spans="1:4">
      <c r="A1000" s="74">
        <v>2839</v>
      </c>
      <c r="B1000" s="75" t="s">
        <v>1094</v>
      </c>
      <c r="C1000" s="76" t="s">
        <v>516</v>
      </c>
      <c r="D1000" s="77">
        <v>71.6</v>
      </c>
    </row>
    <row r="1001" spans="1:4">
      <c r="A1001" s="78">
        <v>2839</v>
      </c>
      <c r="B1001" s="79" t="s">
        <v>1095</v>
      </c>
      <c r="C1001" s="80" t="s">
        <v>516</v>
      </c>
      <c r="D1001" s="81">
        <v>71.6</v>
      </c>
    </row>
    <row r="1002" spans="1:4">
      <c r="A1002" s="74">
        <v>2840</v>
      </c>
      <c r="B1002" s="75" t="s">
        <v>1096</v>
      </c>
      <c r="C1002" s="76" t="s">
        <v>516</v>
      </c>
      <c r="D1002" s="77">
        <v>71.6</v>
      </c>
    </row>
    <row r="1003" spans="1:4">
      <c r="A1003" s="78">
        <v>2840</v>
      </c>
      <c r="B1003" s="79" t="s">
        <v>1097</v>
      </c>
      <c r="C1003" s="80" t="s">
        <v>516</v>
      </c>
      <c r="D1003" s="81">
        <v>71.6</v>
      </c>
    </row>
    <row r="1004" spans="1:4">
      <c r="A1004" s="74">
        <v>2840</v>
      </c>
      <c r="B1004" s="75" t="s">
        <v>1098</v>
      </c>
      <c r="C1004" s="76" t="s">
        <v>516</v>
      </c>
      <c r="D1004" s="77">
        <v>71.6</v>
      </c>
    </row>
    <row r="1005" spans="1:4">
      <c r="A1005" s="78">
        <v>2840</v>
      </c>
      <c r="B1005" s="79" t="s">
        <v>1099</v>
      </c>
      <c r="C1005" s="80" t="s">
        <v>516</v>
      </c>
      <c r="D1005" s="81">
        <v>71.6</v>
      </c>
    </row>
    <row r="1006" spans="1:4">
      <c r="A1006" s="74">
        <v>2840</v>
      </c>
      <c r="B1006" s="75" t="s">
        <v>1100</v>
      </c>
      <c r="C1006" s="76" t="s">
        <v>516</v>
      </c>
      <c r="D1006" s="77">
        <v>71.6</v>
      </c>
    </row>
    <row r="1007" spans="1:4">
      <c r="A1007" s="78">
        <v>2840</v>
      </c>
      <c r="B1007" s="79" t="s">
        <v>1101</v>
      </c>
      <c r="C1007" s="80" t="s">
        <v>516</v>
      </c>
      <c r="D1007" s="81">
        <v>71.6</v>
      </c>
    </row>
    <row r="1008" spans="1:4">
      <c r="A1008" s="74">
        <v>2840</v>
      </c>
      <c r="B1008" s="75" t="s">
        <v>1102</v>
      </c>
      <c r="C1008" s="76" t="s">
        <v>516</v>
      </c>
      <c r="D1008" s="77">
        <v>71.6</v>
      </c>
    </row>
    <row r="1009" spans="1:4">
      <c r="A1009" s="78">
        <v>2840</v>
      </c>
      <c r="B1009" s="79" t="s">
        <v>1103</v>
      </c>
      <c r="C1009" s="80" t="s">
        <v>516</v>
      </c>
      <c r="D1009" s="81">
        <v>71.6</v>
      </c>
    </row>
    <row r="1010" spans="1:4">
      <c r="A1010" s="74">
        <v>2840</v>
      </c>
      <c r="B1010" s="75" t="s">
        <v>1104</v>
      </c>
      <c r="C1010" s="76" t="s">
        <v>516</v>
      </c>
      <c r="D1010" s="77">
        <v>71.6</v>
      </c>
    </row>
    <row r="1011" spans="1:4">
      <c r="A1011" s="78">
        <v>2840</v>
      </c>
      <c r="B1011" s="79" t="s">
        <v>1105</v>
      </c>
      <c r="C1011" s="80" t="s">
        <v>516</v>
      </c>
      <c r="D1011" s="81">
        <v>71.6</v>
      </c>
    </row>
    <row r="1012" spans="1:4">
      <c r="A1012" s="74">
        <v>2840</v>
      </c>
      <c r="B1012" s="75" t="s">
        <v>1106</v>
      </c>
      <c r="C1012" s="76" t="s">
        <v>516</v>
      </c>
      <c r="D1012" s="77">
        <v>71.6</v>
      </c>
    </row>
    <row r="1013" spans="1:4">
      <c r="A1013" s="78">
        <v>2840</v>
      </c>
      <c r="B1013" s="79" t="s">
        <v>1107</v>
      </c>
      <c r="C1013" s="80" t="s">
        <v>516</v>
      </c>
      <c r="D1013" s="81">
        <v>71.6</v>
      </c>
    </row>
    <row r="1014" spans="1:4">
      <c r="A1014" s="74">
        <v>2842</v>
      </c>
      <c r="B1014" s="75" t="s">
        <v>1108</v>
      </c>
      <c r="C1014" s="76" t="s">
        <v>516</v>
      </c>
      <c r="D1014" s="77">
        <v>71.6</v>
      </c>
    </row>
    <row r="1015" spans="1:4">
      <c r="A1015" s="78">
        <v>2846</v>
      </c>
      <c r="B1015" s="79" t="s">
        <v>1109</v>
      </c>
      <c r="C1015" s="80" t="s">
        <v>516</v>
      </c>
      <c r="D1015" s="81">
        <v>71.6</v>
      </c>
    </row>
    <row r="1016" spans="1:4">
      <c r="A1016" s="74">
        <v>2850</v>
      </c>
      <c r="B1016" s="75" t="s">
        <v>1110</v>
      </c>
      <c r="C1016" s="76" t="s">
        <v>516</v>
      </c>
      <c r="D1016" s="77">
        <v>71.6</v>
      </c>
    </row>
    <row r="1017" spans="1:4">
      <c r="A1017" s="78">
        <v>2850</v>
      </c>
      <c r="B1017" s="79" t="s">
        <v>1111</v>
      </c>
      <c r="C1017" s="80" t="s">
        <v>516</v>
      </c>
      <c r="D1017" s="81">
        <v>71.6</v>
      </c>
    </row>
    <row r="1018" spans="1:4">
      <c r="A1018" s="74">
        <v>2850</v>
      </c>
      <c r="B1018" s="75" t="s">
        <v>1112</v>
      </c>
      <c r="C1018" s="76" t="s">
        <v>516</v>
      </c>
      <c r="D1018" s="77">
        <v>71.6</v>
      </c>
    </row>
    <row r="1019" spans="1:4">
      <c r="A1019" s="78">
        <v>2850</v>
      </c>
      <c r="B1019" s="79" t="s">
        <v>1113</v>
      </c>
      <c r="C1019" s="80" t="s">
        <v>516</v>
      </c>
      <c r="D1019" s="81">
        <v>71.6</v>
      </c>
    </row>
    <row r="1020" spans="1:4">
      <c r="A1020" s="74">
        <v>2850</v>
      </c>
      <c r="B1020" s="75" t="s">
        <v>1114</v>
      </c>
      <c r="C1020" s="76" t="s">
        <v>516</v>
      </c>
      <c r="D1020" s="77">
        <v>71.6</v>
      </c>
    </row>
    <row r="1021" spans="1:4">
      <c r="A1021" s="78">
        <v>2850</v>
      </c>
      <c r="B1021" s="79" t="s">
        <v>1115</v>
      </c>
      <c r="C1021" s="80" t="s">
        <v>516</v>
      </c>
      <c r="D1021" s="81">
        <v>71.6</v>
      </c>
    </row>
    <row r="1022" spans="1:4">
      <c r="A1022" s="74">
        <v>2850</v>
      </c>
      <c r="B1022" s="75" t="s">
        <v>1116</v>
      </c>
      <c r="C1022" s="76" t="s">
        <v>516</v>
      </c>
      <c r="D1022" s="77">
        <v>71.6</v>
      </c>
    </row>
    <row r="1023" spans="1:4">
      <c r="A1023" s="78">
        <v>2850</v>
      </c>
      <c r="B1023" s="79" t="s">
        <v>1117</v>
      </c>
      <c r="C1023" s="80" t="s">
        <v>516</v>
      </c>
      <c r="D1023" s="81">
        <v>71.6</v>
      </c>
    </row>
    <row r="1024" spans="1:4">
      <c r="A1024" s="74">
        <v>2850</v>
      </c>
      <c r="B1024" s="75" t="s">
        <v>1118</v>
      </c>
      <c r="C1024" s="76" t="s">
        <v>516</v>
      </c>
      <c r="D1024" s="77">
        <v>71.6</v>
      </c>
    </row>
    <row r="1025" spans="1:4">
      <c r="A1025" s="78">
        <v>2852</v>
      </c>
      <c r="B1025" s="79" t="s">
        <v>1119</v>
      </c>
      <c r="C1025" s="80" t="s">
        <v>516</v>
      </c>
      <c r="D1025" s="81">
        <v>71.6</v>
      </c>
    </row>
    <row r="1026" spans="1:4">
      <c r="A1026" s="74">
        <v>2865</v>
      </c>
      <c r="B1026" s="75" t="s">
        <v>1120</v>
      </c>
      <c r="C1026" s="76" t="s">
        <v>516</v>
      </c>
      <c r="D1026" s="77">
        <v>71.6</v>
      </c>
    </row>
    <row r="1027" spans="1:4">
      <c r="A1027" s="78">
        <v>2867</v>
      </c>
      <c r="B1027" s="79" t="s">
        <v>1121</v>
      </c>
      <c r="C1027" s="80" t="s">
        <v>516</v>
      </c>
      <c r="D1027" s="81">
        <v>71.6</v>
      </c>
    </row>
    <row r="1028" spans="1:4">
      <c r="A1028" s="74">
        <v>2867</v>
      </c>
      <c r="B1028" s="75" t="s">
        <v>1122</v>
      </c>
      <c r="C1028" s="76" t="s">
        <v>516</v>
      </c>
      <c r="D1028" s="77">
        <v>71.6</v>
      </c>
    </row>
    <row r="1029" spans="1:4">
      <c r="A1029" s="78">
        <v>2868</v>
      </c>
      <c r="B1029" s="79" t="s">
        <v>1123</v>
      </c>
      <c r="C1029" s="80" t="s">
        <v>516</v>
      </c>
      <c r="D1029" s="81">
        <v>71.6</v>
      </c>
    </row>
    <row r="1030" spans="1:4">
      <c r="A1030" s="74">
        <v>2868</v>
      </c>
      <c r="B1030" s="75" t="s">
        <v>1124</v>
      </c>
      <c r="C1030" s="76" t="s">
        <v>516</v>
      </c>
      <c r="D1030" s="77">
        <v>71.6</v>
      </c>
    </row>
    <row r="1031" spans="1:4">
      <c r="A1031" s="78">
        <v>2871</v>
      </c>
      <c r="B1031" s="79" t="s">
        <v>1125</v>
      </c>
      <c r="C1031" s="80" t="s">
        <v>516</v>
      </c>
      <c r="D1031" s="81">
        <v>71.6</v>
      </c>
    </row>
    <row r="1032" spans="1:4">
      <c r="A1032" s="74">
        <v>2871</v>
      </c>
      <c r="B1032" s="75" t="s">
        <v>1126</v>
      </c>
      <c r="C1032" s="76" t="s">
        <v>516</v>
      </c>
      <c r="D1032" s="77">
        <v>71.6</v>
      </c>
    </row>
    <row r="1033" spans="1:4">
      <c r="A1033" s="78">
        <v>2871</v>
      </c>
      <c r="B1033" s="79" t="s">
        <v>1127</v>
      </c>
      <c r="C1033" s="80" t="s">
        <v>516</v>
      </c>
      <c r="D1033" s="81">
        <v>71.6</v>
      </c>
    </row>
    <row r="1034" spans="1:4">
      <c r="A1034" s="74">
        <v>2873</v>
      </c>
      <c r="B1034" s="75" t="s">
        <v>1128</v>
      </c>
      <c r="C1034" s="76" t="s">
        <v>516</v>
      </c>
      <c r="D1034" s="77">
        <v>71.6</v>
      </c>
    </row>
    <row r="1035" spans="1:4">
      <c r="A1035" s="78">
        <v>2873</v>
      </c>
      <c r="B1035" s="79" t="s">
        <v>1129</v>
      </c>
      <c r="C1035" s="80" t="s">
        <v>516</v>
      </c>
      <c r="D1035" s="81">
        <v>71.6</v>
      </c>
    </row>
    <row r="1036" spans="1:4">
      <c r="A1036" s="74">
        <v>2877</v>
      </c>
      <c r="B1036" s="75" t="s">
        <v>1130</v>
      </c>
      <c r="C1036" s="76" t="s">
        <v>516</v>
      </c>
      <c r="D1036" s="77">
        <v>71.6</v>
      </c>
    </row>
    <row r="1037" spans="1:4">
      <c r="A1037" s="78">
        <v>2877</v>
      </c>
      <c r="B1037" s="79" t="s">
        <v>1131</v>
      </c>
      <c r="C1037" s="80" t="s">
        <v>516</v>
      </c>
      <c r="D1037" s="81">
        <v>71.6</v>
      </c>
    </row>
    <row r="1038" spans="1:4">
      <c r="A1038" s="74">
        <v>2878</v>
      </c>
      <c r="B1038" s="75" t="s">
        <v>1132</v>
      </c>
      <c r="C1038" s="76" t="s">
        <v>516</v>
      </c>
      <c r="D1038" s="77">
        <v>71.6</v>
      </c>
    </row>
    <row r="1039" spans="1:4">
      <c r="A1039" s="78">
        <v>2878</v>
      </c>
      <c r="B1039" s="79" t="s">
        <v>1133</v>
      </c>
      <c r="C1039" s="80" t="s">
        <v>516</v>
      </c>
      <c r="D1039" s="81">
        <v>71.6</v>
      </c>
    </row>
    <row r="1040" spans="1:4">
      <c r="A1040" s="74">
        <v>2878</v>
      </c>
      <c r="B1040" s="75" t="s">
        <v>1134</v>
      </c>
      <c r="C1040" s="76" t="s">
        <v>516</v>
      </c>
      <c r="D1040" s="77">
        <v>71.6</v>
      </c>
    </row>
    <row r="1041" spans="1:4">
      <c r="A1041" s="78">
        <v>2878</v>
      </c>
      <c r="B1041" s="79" t="s">
        <v>1135</v>
      </c>
      <c r="C1041" s="80" t="s">
        <v>516</v>
      </c>
      <c r="D1041" s="81">
        <v>71.6</v>
      </c>
    </row>
    <row r="1042" spans="1:4">
      <c r="A1042" s="74">
        <v>2878</v>
      </c>
      <c r="B1042" s="75" t="s">
        <v>1136</v>
      </c>
      <c r="C1042" s="76" t="s">
        <v>516</v>
      </c>
      <c r="D1042" s="77">
        <v>71.6</v>
      </c>
    </row>
    <row r="1043" spans="1:4">
      <c r="A1043" s="78">
        <v>2878</v>
      </c>
      <c r="B1043" s="79" t="s">
        <v>1137</v>
      </c>
      <c r="C1043" s="80" t="s">
        <v>516</v>
      </c>
      <c r="D1043" s="81">
        <v>71.6</v>
      </c>
    </row>
    <row r="1044" spans="1:4">
      <c r="A1044" s="74">
        <v>2878</v>
      </c>
      <c r="B1044" s="75" t="s">
        <v>1138</v>
      </c>
      <c r="C1044" s="76" t="s">
        <v>516</v>
      </c>
      <c r="D1044" s="77">
        <v>71.6</v>
      </c>
    </row>
    <row r="1045" spans="1:4">
      <c r="A1045" s="78">
        <v>2879</v>
      </c>
      <c r="B1045" s="79" t="s">
        <v>1139</v>
      </c>
      <c r="C1045" s="80" t="s">
        <v>516</v>
      </c>
      <c r="D1045" s="81">
        <v>71.6</v>
      </c>
    </row>
    <row r="1046" spans="1:4">
      <c r="A1046" s="74">
        <v>2879</v>
      </c>
      <c r="B1046" s="75" t="s">
        <v>1140</v>
      </c>
      <c r="C1046" s="76" t="s">
        <v>516</v>
      </c>
      <c r="D1046" s="77">
        <v>71.6</v>
      </c>
    </row>
    <row r="1047" spans="1:4">
      <c r="A1047" s="78">
        <v>2879</v>
      </c>
      <c r="B1047" s="79" t="s">
        <v>1141</v>
      </c>
      <c r="C1047" s="80" t="s">
        <v>516</v>
      </c>
      <c r="D1047" s="81">
        <v>71.6</v>
      </c>
    </row>
    <row r="1048" spans="1:4">
      <c r="A1048" s="74">
        <v>2880</v>
      </c>
      <c r="B1048" s="75" t="s">
        <v>1142</v>
      </c>
      <c r="C1048" s="76" t="s">
        <v>516</v>
      </c>
      <c r="D1048" s="77">
        <v>71.6</v>
      </c>
    </row>
    <row r="1049" spans="1:4">
      <c r="A1049" s="78">
        <v>2880</v>
      </c>
      <c r="B1049" s="79" t="s">
        <v>1143</v>
      </c>
      <c r="C1049" s="80" t="s">
        <v>516</v>
      </c>
      <c r="D1049" s="81">
        <v>71.6</v>
      </c>
    </row>
    <row r="1050" spans="1:4">
      <c r="A1050" s="74">
        <v>2880</v>
      </c>
      <c r="B1050" s="75" t="s">
        <v>1144</v>
      </c>
      <c r="C1050" s="76" t="s">
        <v>516</v>
      </c>
      <c r="D1050" s="77">
        <v>71.6</v>
      </c>
    </row>
    <row r="1051" spans="1:4">
      <c r="A1051" s="78">
        <v>2880</v>
      </c>
      <c r="B1051" s="79" t="s">
        <v>1145</v>
      </c>
      <c r="C1051" s="80" t="s">
        <v>516</v>
      </c>
      <c r="D1051" s="81">
        <v>71.6</v>
      </c>
    </row>
    <row r="1052" spans="1:4">
      <c r="A1052" s="74">
        <v>2880</v>
      </c>
      <c r="B1052" s="75" t="s">
        <v>1146</v>
      </c>
      <c r="C1052" s="76" t="s">
        <v>516</v>
      </c>
      <c r="D1052" s="77">
        <v>71.6</v>
      </c>
    </row>
    <row r="1053" spans="1:4">
      <c r="A1053" s="78">
        <v>2880</v>
      </c>
      <c r="B1053" s="79" t="s">
        <v>1147</v>
      </c>
      <c r="C1053" s="80" t="s">
        <v>516</v>
      </c>
      <c r="D1053" s="81">
        <v>71.6</v>
      </c>
    </row>
    <row r="1054" spans="1:4">
      <c r="A1054" s="74">
        <v>2880</v>
      </c>
      <c r="B1054" s="75" t="s">
        <v>1148</v>
      </c>
      <c r="C1054" s="76" t="s">
        <v>516</v>
      </c>
      <c r="D1054" s="77">
        <v>71.6</v>
      </c>
    </row>
    <row r="1055" spans="1:4">
      <c r="A1055" s="78">
        <v>2880</v>
      </c>
      <c r="B1055" s="79" t="s">
        <v>1149</v>
      </c>
      <c r="C1055" s="80" t="s">
        <v>516</v>
      </c>
      <c r="D1055" s="81">
        <v>71.6</v>
      </c>
    </row>
    <row r="1056" spans="1:4">
      <c r="A1056" s="74">
        <v>2880</v>
      </c>
      <c r="B1056" s="75" t="s">
        <v>1150</v>
      </c>
      <c r="C1056" s="76" t="s">
        <v>516</v>
      </c>
      <c r="D1056" s="77">
        <v>71.6</v>
      </c>
    </row>
    <row r="1057" spans="1:4">
      <c r="A1057" s="78">
        <v>2880</v>
      </c>
      <c r="B1057" s="79" t="s">
        <v>1151</v>
      </c>
      <c r="C1057" s="80" t="s">
        <v>516</v>
      </c>
      <c r="D1057" s="81">
        <v>71.6</v>
      </c>
    </row>
    <row r="1058" spans="1:4">
      <c r="A1058" s="74">
        <v>2880</v>
      </c>
      <c r="B1058" s="75" t="s">
        <v>1152</v>
      </c>
      <c r="C1058" s="76" t="s">
        <v>516</v>
      </c>
      <c r="D1058" s="77">
        <v>71.6</v>
      </c>
    </row>
    <row r="1059" spans="1:4">
      <c r="A1059" s="78">
        <v>2880</v>
      </c>
      <c r="B1059" s="79" t="s">
        <v>1153</v>
      </c>
      <c r="C1059" s="80" t="s">
        <v>516</v>
      </c>
      <c r="D1059" s="81">
        <v>71.6</v>
      </c>
    </row>
    <row r="1060" spans="1:4">
      <c r="A1060" s="74">
        <v>2880</v>
      </c>
      <c r="B1060" s="75" t="s">
        <v>1154</v>
      </c>
      <c r="C1060" s="76" t="s">
        <v>516</v>
      </c>
      <c r="D1060" s="77">
        <v>71.6</v>
      </c>
    </row>
    <row r="1061" spans="1:4">
      <c r="A1061" s="78">
        <v>2880</v>
      </c>
      <c r="B1061" s="79" t="s">
        <v>1155</v>
      </c>
      <c r="C1061" s="80" t="s">
        <v>516</v>
      </c>
      <c r="D1061" s="81">
        <v>71.6</v>
      </c>
    </row>
    <row r="1062" spans="1:4">
      <c r="A1062" s="74">
        <v>2890</v>
      </c>
      <c r="B1062" s="75" t="s">
        <v>1156</v>
      </c>
      <c r="C1062" s="76" t="s">
        <v>516</v>
      </c>
      <c r="D1062" s="77">
        <v>71.6</v>
      </c>
    </row>
    <row r="1063" spans="1:4">
      <c r="A1063" s="78">
        <v>2898</v>
      </c>
      <c r="B1063" s="79" t="s">
        <v>1157</v>
      </c>
      <c r="C1063" s="80" t="s">
        <v>516</v>
      </c>
      <c r="D1063" s="81">
        <v>71.6</v>
      </c>
    </row>
    <row r="1064" spans="1:4">
      <c r="A1064" s="74">
        <v>2898</v>
      </c>
      <c r="B1064" s="75" t="s">
        <v>1157</v>
      </c>
      <c r="C1064" s="76" t="s">
        <v>1158</v>
      </c>
      <c r="D1064" s="77">
        <v>4.4</v>
      </c>
    </row>
    <row r="1065" spans="1:4">
      <c r="A1065" s="78">
        <v>2899</v>
      </c>
      <c r="B1065" s="79" t="s">
        <v>1159</v>
      </c>
      <c r="C1065" s="80" t="s">
        <v>516</v>
      </c>
      <c r="D1065" s="81">
        <v>71.6</v>
      </c>
    </row>
    <row r="1066" spans="1:4">
      <c r="A1066" s="74">
        <v>2899</v>
      </c>
      <c r="B1066" s="75" t="s">
        <v>1159</v>
      </c>
      <c r="C1066" s="76" t="s">
        <v>1158</v>
      </c>
      <c r="D1066" s="77">
        <v>4.4</v>
      </c>
    </row>
    <row r="1067" spans="1:4">
      <c r="A1067" s="78">
        <v>3271</v>
      </c>
      <c r="B1067" s="79" t="s">
        <v>1160</v>
      </c>
      <c r="C1067" s="80" t="s">
        <v>97</v>
      </c>
      <c r="D1067" s="81">
        <v>10.9</v>
      </c>
    </row>
    <row r="1068" spans="1:4">
      <c r="A1068" s="74">
        <v>3271</v>
      </c>
      <c r="B1068" s="75" t="s">
        <v>1161</v>
      </c>
      <c r="C1068" s="76" t="s">
        <v>97</v>
      </c>
      <c r="D1068" s="77">
        <v>10.9</v>
      </c>
    </row>
    <row r="1069" spans="1:4">
      <c r="A1069" s="78">
        <v>3271</v>
      </c>
      <c r="B1069" s="79" t="s">
        <v>1162</v>
      </c>
      <c r="C1069" s="80" t="s">
        <v>97</v>
      </c>
      <c r="D1069" s="81">
        <v>10.9</v>
      </c>
    </row>
    <row r="1070" spans="1:4">
      <c r="A1070" s="74">
        <v>3271</v>
      </c>
      <c r="B1070" s="75" t="s">
        <v>1163</v>
      </c>
      <c r="C1070" s="76" t="s">
        <v>97</v>
      </c>
      <c r="D1070" s="77">
        <v>10.9</v>
      </c>
    </row>
    <row r="1071" spans="1:4">
      <c r="A1071" s="78">
        <v>3325</v>
      </c>
      <c r="B1071" s="79" t="s">
        <v>1164</v>
      </c>
      <c r="C1071" s="80" t="s">
        <v>97</v>
      </c>
      <c r="D1071" s="81">
        <v>10.9</v>
      </c>
    </row>
    <row r="1072" spans="1:4">
      <c r="A1072" s="74">
        <v>3325</v>
      </c>
      <c r="B1072" s="75" t="s">
        <v>1165</v>
      </c>
      <c r="C1072" s="76" t="s">
        <v>97</v>
      </c>
      <c r="D1072" s="77">
        <v>10.9</v>
      </c>
    </row>
    <row r="1073" spans="1:4">
      <c r="A1073" s="78">
        <v>3325</v>
      </c>
      <c r="B1073" s="79" t="s">
        <v>1166</v>
      </c>
      <c r="C1073" s="80" t="s">
        <v>97</v>
      </c>
      <c r="D1073" s="81">
        <v>10.9</v>
      </c>
    </row>
    <row r="1074" spans="1:4">
      <c r="A1074" s="74">
        <v>3325</v>
      </c>
      <c r="B1074" s="75" t="s">
        <v>1167</v>
      </c>
      <c r="C1074" s="76" t="s">
        <v>97</v>
      </c>
      <c r="D1074" s="77">
        <v>10.9</v>
      </c>
    </row>
    <row r="1075" spans="1:4">
      <c r="A1075" s="78">
        <v>3334</v>
      </c>
      <c r="B1075" s="79" t="s">
        <v>1168</v>
      </c>
      <c r="C1075" s="80" t="s">
        <v>97</v>
      </c>
      <c r="D1075" s="81">
        <v>10.9</v>
      </c>
    </row>
    <row r="1076" spans="1:4">
      <c r="A1076" s="74">
        <v>3393</v>
      </c>
      <c r="B1076" s="75" t="s">
        <v>1169</v>
      </c>
      <c r="C1076" s="76" t="s">
        <v>97</v>
      </c>
      <c r="D1076" s="77">
        <v>10.9</v>
      </c>
    </row>
    <row r="1077" spans="1:4">
      <c r="A1077" s="78">
        <v>3393</v>
      </c>
      <c r="B1077" s="79" t="s">
        <v>1170</v>
      </c>
      <c r="C1077" s="80" t="s">
        <v>97</v>
      </c>
      <c r="D1077" s="81">
        <v>10.9</v>
      </c>
    </row>
    <row r="1078" spans="1:4">
      <c r="A1078" s="74">
        <v>3393</v>
      </c>
      <c r="B1078" s="75" t="s">
        <v>1171</v>
      </c>
      <c r="C1078" s="76" t="s">
        <v>97</v>
      </c>
      <c r="D1078" s="77">
        <v>10.9</v>
      </c>
    </row>
    <row r="1079" spans="1:4">
      <c r="A1079" s="78">
        <v>3418</v>
      </c>
      <c r="B1079" s="79" t="s">
        <v>1172</v>
      </c>
      <c r="C1079" s="80" t="s">
        <v>97</v>
      </c>
      <c r="D1079" s="81">
        <v>10.9</v>
      </c>
    </row>
    <row r="1080" spans="1:4">
      <c r="A1080" s="74">
        <v>3423</v>
      </c>
      <c r="B1080" s="75" t="s">
        <v>1173</v>
      </c>
      <c r="C1080" s="76" t="s">
        <v>97</v>
      </c>
      <c r="D1080" s="77">
        <v>10.9</v>
      </c>
    </row>
    <row r="1081" spans="1:4">
      <c r="A1081" s="78">
        <v>3424</v>
      </c>
      <c r="B1081" s="79" t="s">
        <v>1174</v>
      </c>
      <c r="C1081" s="80" t="s">
        <v>97</v>
      </c>
      <c r="D1081" s="81">
        <v>10.9</v>
      </c>
    </row>
    <row r="1082" spans="1:4">
      <c r="A1082" s="74">
        <v>3448</v>
      </c>
      <c r="B1082" s="75" t="s">
        <v>1175</v>
      </c>
      <c r="C1082" s="76" t="s">
        <v>97</v>
      </c>
      <c r="D1082" s="77">
        <v>10.9</v>
      </c>
    </row>
    <row r="1083" spans="1:4">
      <c r="A1083" s="78">
        <v>3448</v>
      </c>
      <c r="B1083" s="79" t="s">
        <v>1176</v>
      </c>
      <c r="C1083" s="80" t="s">
        <v>97</v>
      </c>
      <c r="D1083" s="81">
        <v>10.9</v>
      </c>
    </row>
    <row r="1084" spans="1:4">
      <c r="A1084" s="74">
        <v>3448</v>
      </c>
      <c r="B1084" s="75" t="s">
        <v>1177</v>
      </c>
      <c r="C1084" s="76" t="s">
        <v>97</v>
      </c>
      <c r="D1084" s="77">
        <v>10.9</v>
      </c>
    </row>
    <row r="1085" spans="1:4">
      <c r="A1085" s="78">
        <v>3527</v>
      </c>
      <c r="B1085" s="79" t="s">
        <v>1178</v>
      </c>
      <c r="C1085" s="80" t="s">
        <v>97</v>
      </c>
      <c r="D1085" s="81">
        <v>10.9</v>
      </c>
    </row>
    <row r="1086" spans="1:4">
      <c r="A1086" s="74">
        <v>3573</v>
      </c>
      <c r="B1086" s="75" t="s">
        <v>1179</v>
      </c>
      <c r="C1086" s="76" t="s">
        <v>97</v>
      </c>
      <c r="D1086" s="77">
        <v>10.9</v>
      </c>
    </row>
    <row r="1087" spans="1:4">
      <c r="A1087" s="78">
        <v>3579</v>
      </c>
      <c r="B1087" s="79" t="s">
        <v>1180</v>
      </c>
      <c r="C1087" s="80" t="s">
        <v>97</v>
      </c>
      <c r="D1087" s="81">
        <v>10.9</v>
      </c>
    </row>
    <row r="1088" spans="1:4">
      <c r="A1088" s="74">
        <v>3660</v>
      </c>
      <c r="B1088" s="75" t="s">
        <v>1181</v>
      </c>
      <c r="C1088" s="76" t="s">
        <v>97</v>
      </c>
      <c r="D1088" s="77">
        <v>10.9</v>
      </c>
    </row>
    <row r="1089" spans="1:4">
      <c r="A1089" s="78">
        <v>3660</v>
      </c>
      <c r="B1089" s="79" t="s">
        <v>1182</v>
      </c>
      <c r="C1089" s="80" t="s">
        <v>97</v>
      </c>
      <c r="D1089" s="81">
        <v>10.9</v>
      </c>
    </row>
    <row r="1090" spans="1:4">
      <c r="A1090" s="74">
        <v>3697</v>
      </c>
      <c r="B1090" s="75" t="s">
        <v>1183</v>
      </c>
      <c r="C1090" s="76" t="s">
        <v>516</v>
      </c>
      <c r="D1090" s="77">
        <v>71.6</v>
      </c>
    </row>
    <row r="1091" spans="1:4">
      <c r="A1091" s="78">
        <v>3699</v>
      </c>
      <c r="B1091" s="79" t="s">
        <v>1184</v>
      </c>
      <c r="C1091" s="80" t="s">
        <v>516</v>
      </c>
      <c r="D1091" s="81">
        <v>71.6</v>
      </c>
    </row>
    <row r="1092" spans="1:4">
      <c r="A1092" s="74">
        <v>3699</v>
      </c>
      <c r="B1092" s="75" t="s">
        <v>1185</v>
      </c>
      <c r="C1092" s="76" t="s">
        <v>516</v>
      </c>
      <c r="D1092" s="77">
        <v>71.6</v>
      </c>
    </row>
    <row r="1093" spans="1:4">
      <c r="A1093" s="78">
        <v>3701</v>
      </c>
      <c r="B1093" s="79" t="s">
        <v>159</v>
      </c>
      <c r="C1093" s="80" t="s">
        <v>516</v>
      </c>
      <c r="D1093" s="81">
        <v>71.6</v>
      </c>
    </row>
    <row r="1094" spans="1:4">
      <c r="A1094" s="74">
        <v>3701</v>
      </c>
      <c r="B1094" s="75" t="s">
        <v>1186</v>
      </c>
      <c r="C1094" s="76" t="s">
        <v>516</v>
      </c>
      <c r="D1094" s="77">
        <v>71.6</v>
      </c>
    </row>
    <row r="1095" spans="1:4">
      <c r="A1095" s="78">
        <v>3701</v>
      </c>
      <c r="B1095" s="79" t="s">
        <v>1187</v>
      </c>
      <c r="C1095" s="80" t="s">
        <v>516</v>
      </c>
      <c r="D1095" s="81">
        <v>71.6</v>
      </c>
    </row>
    <row r="1096" spans="1:4">
      <c r="A1096" s="74">
        <v>3701</v>
      </c>
      <c r="B1096" s="75" t="s">
        <v>1188</v>
      </c>
      <c r="C1096" s="76" t="s">
        <v>516</v>
      </c>
      <c r="D1096" s="77">
        <v>71.6</v>
      </c>
    </row>
    <row r="1097" spans="1:4">
      <c r="A1097" s="78">
        <v>3701</v>
      </c>
      <c r="B1097" s="79" t="s">
        <v>1189</v>
      </c>
      <c r="C1097" s="80" t="s">
        <v>516</v>
      </c>
      <c r="D1097" s="81">
        <v>71.6</v>
      </c>
    </row>
    <row r="1098" spans="1:4">
      <c r="A1098" s="74">
        <v>3701</v>
      </c>
      <c r="B1098" s="75" t="s">
        <v>1190</v>
      </c>
      <c r="C1098" s="76" t="s">
        <v>516</v>
      </c>
      <c r="D1098" s="77">
        <v>71.6</v>
      </c>
    </row>
    <row r="1099" spans="1:4">
      <c r="A1099" s="78">
        <v>3701</v>
      </c>
      <c r="B1099" s="79" t="s">
        <v>1191</v>
      </c>
      <c r="C1099" s="80" t="s">
        <v>516</v>
      </c>
      <c r="D1099" s="81">
        <v>71.6</v>
      </c>
    </row>
    <row r="1100" spans="1:4">
      <c r="A1100" s="74">
        <v>3701</v>
      </c>
      <c r="B1100" s="75" t="s">
        <v>1192</v>
      </c>
      <c r="C1100" s="76" t="s">
        <v>516</v>
      </c>
      <c r="D1100" s="77">
        <v>71.6</v>
      </c>
    </row>
    <row r="1101" spans="1:4">
      <c r="A1101" s="78">
        <v>3701</v>
      </c>
      <c r="B1101" s="79" t="s">
        <v>1193</v>
      </c>
      <c r="C1101" s="80" t="s">
        <v>516</v>
      </c>
      <c r="D1101" s="81">
        <v>71.6</v>
      </c>
    </row>
    <row r="1102" spans="1:4">
      <c r="A1102" s="74">
        <v>3701</v>
      </c>
      <c r="B1102" s="75" t="s">
        <v>1194</v>
      </c>
      <c r="C1102" s="76" t="s">
        <v>516</v>
      </c>
      <c r="D1102" s="77">
        <v>71.6</v>
      </c>
    </row>
    <row r="1103" spans="1:4">
      <c r="A1103" s="78">
        <v>3701</v>
      </c>
      <c r="B1103" s="79" t="s">
        <v>1195</v>
      </c>
      <c r="C1103" s="80" t="s">
        <v>516</v>
      </c>
      <c r="D1103" s="81">
        <v>71.6</v>
      </c>
    </row>
    <row r="1104" spans="1:4">
      <c r="A1104" s="74">
        <v>3701</v>
      </c>
      <c r="B1104" s="75" t="s">
        <v>1196</v>
      </c>
      <c r="C1104" s="76" t="s">
        <v>516</v>
      </c>
      <c r="D1104" s="77">
        <v>71.6</v>
      </c>
    </row>
    <row r="1105" spans="1:4">
      <c r="A1105" s="78">
        <v>3701</v>
      </c>
      <c r="B1105" s="79" t="s">
        <v>1197</v>
      </c>
      <c r="C1105" s="80" t="s">
        <v>516</v>
      </c>
      <c r="D1105" s="81">
        <v>71.6</v>
      </c>
    </row>
    <row r="1106" spans="1:4">
      <c r="A1106" s="74">
        <v>3701</v>
      </c>
      <c r="B1106" s="75" t="s">
        <v>1198</v>
      </c>
      <c r="C1106" s="76" t="s">
        <v>516</v>
      </c>
      <c r="D1106" s="77">
        <v>71.6</v>
      </c>
    </row>
    <row r="1107" spans="1:4">
      <c r="A1107" s="78">
        <v>3705</v>
      </c>
      <c r="B1107" s="79" t="s">
        <v>1199</v>
      </c>
      <c r="C1107" s="80" t="s">
        <v>516</v>
      </c>
      <c r="D1107" s="81">
        <v>71.6</v>
      </c>
    </row>
    <row r="1108" spans="1:4">
      <c r="A1108" s="74">
        <v>3705</v>
      </c>
      <c r="B1108" s="75" t="s">
        <v>1200</v>
      </c>
      <c r="C1108" s="76" t="s">
        <v>516</v>
      </c>
      <c r="D1108" s="77">
        <v>71.6</v>
      </c>
    </row>
    <row r="1109" spans="1:4">
      <c r="A1109" s="78">
        <v>3705</v>
      </c>
      <c r="B1109" s="79" t="s">
        <v>1201</v>
      </c>
      <c r="C1109" s="80" t="s">
        <v>516</v>
      </c>
      <c r="D1109" s="81">
        <v>71.6</v>
      </c>
    </row>
    <row r="1110" spans="1:4">
      <c r="A1110" s="74">
        <v>3705</v>
      </c>
      <c r="B1110" s="75" t="s">
        <v>1202</v>
      </c>
      <c r="C1110" s="76" t="s">
        <v>516</v>
      </c>
      <c r="D1110" s="77">
        <v>71.6</v>
      </c>
    </row>
    <row r="1111" spans="1:4">
      <c r="A1111" s="78">
        <v>3705</v>
      </c>
      <c r="B1111" s="79" t="s">
        <v>1203</v>
      </c>
      <c r="C1111" s="80" t="s">
        <v>516</v>
      </c>
      <c r="D1111" s="81">
        <v>71.6</v>
      </c>
    </row>
    <row r="1112" spans="1:4">
      <c r="A1112" s="74">
        <v>3705</v>
      </c>
      <c r="B1112" s="75" t="s">
        <v>1204</v>
      </c>
      <c r="C1112" s="76" t="s">
        <v>516</v>
      </c>
      <c r="D1112" s="77">
        <v>71.6</v>
      </c>
    </row>
    <row r="1113" spans="1:4">
      <c r="A1113" s="78">
        <v>3705</v>
      </c>
      <c r="B1113" s="79" t="s">
        <v>1205</v>
      </c>
      <c r="C1113" s="80" t="s">
        <v>516</v>
      </c>
      <c r="D1113" s="81">
        <v>71.6</v>
      </c>
    </row>
    <row r="1114" spans="1:4">
      <c r="A1114" s="74">
        <v>3707</v>
      </c>
      <c r="B1114" s="75" t="s">
        <v>1206</v>
      </c>
      <c r="C1114" s="76" t="s">
        <v>516</v>
      </c>
      <c r="D1114" s="77">
        <v>71.6</v>
      </c>
    </row>
    <row r="1115" spans="1:4">
      <c r="A1115" s="78">
        <v>3707</v>
      </c>
      <c r="B1115" s="79" t="s">
        <v>1207</v>
      </c>
      <c r="C1115" s="80" t="s">
        <v>516</v>
      </c>
      <c r="D1115" s="81">
        <v>71.6</v>
      </c>
    </row>
    <row r="1116" spans="1:4">
      <c r="A1116" s="74">
        <v>3707</v>
      </c>
      <c r="B1116" s="75" t="s">
        <v>1208</v>
      </c>
      <c r="C1116" s="76" t="s">
        <v>516</v>
      </c>
      <c r="D1116" s="77">
        <v>71.6</v>
      </c>
    </row>
    <row r="1117" spans="1:4">
      <c r="A1117" s="78">
        <v>3707</v>
      </c>
      <c r="B1117" s="79" t="s">
        <v>1209</v>
      </c>
      <c r="C1117" s="80" t="s">
        <v>516</v>
      </c>
      <c r="D1117" s="81">
        <v>71.6</v>
      </c>
    </row>
    <row r="1118" spans="1:4">
      <c r="A1118" s="74">
        <v>3707</v>
      </c>
      <c r="B1118" s="75" t="s">
        <v>1210</v>
      </c>
      <c r="C1118" s="76" t="s">
        <v>516</v>
      </c>
      <c r="D1118" s="77">
        <v>71.6</v>
      </c>
    </row>
    <row r="1119" spans="1:4">
      <c r="A1119" s="78">
        <v>3707</v>
      </c>
      <c r="B1119" s="79" t="s">
        <v>1211</v>
      </c>
      <c r="C1119" s="80" t="s">
        <v>516</v>
      </c>
      <c r="D1119" s="81">
        <v>71.6</v>
      </c>
    </row>
    <row r="1120" spans="1:4">
      <c r="A1120" s="74">
        <v>3707</v>
      </c>
      <c r="B1120" s="75" t="s">
        <v>1212</v>
      </c>
      <c r="C1120" s="76" t="s">
        <v>516</v>
      </c>
      <c r="D1120" s="77">
        <v>71.6</v>
      </c>
    </row>
    <row r="1121" spans="1:4">
      <c r="A1121" s="78">
        <v>3707</v>
      </c>
      <c r="B1121" s="79" t="s">
        <v>1213</v>
      </c>
      <c r="C1121" s="80" t="s">
        <v>516</v>
      </c>
      <c r="D1121" s="81">
        <v>71.6</v>
      </c>
    </row>
    <row r="1122" spans="1:4">
      <c r="A1122" s="74">
        <v>3707</v>
      </c>
      <c r="B1122" s="75" t="s">
        <v>1214</v>
      </c>
      <c r="C1122" s="76" t="s">
        <v>516</v>
      </c>
      <c r="D1122" s="77">
        <v>71.6</v>
      </c>
    </row>
    <row r="1123" spans="1:4">
      <c r="A1123" s="78">
        <v>3707</v>
      </c>
      <c r="B1123" s="79" t="s">
        <v>1215</v>
      </c>
      <c r="C1123" s="80" t="s">
        <v>516</v>
      </c>
      <c r="D1123" s="81">
        <v>71.6</v>
      </c>
    </row>
    <row r="1124" spans="1:4">
      <c r="A1124" s="74">
        <v>3708</v>
      </c>
      <c r="B1124" s="75" t="s">
        <v>1216</v>
      </c>
      <c r="C1124" s="76" t="s">
        <v>516</v>
      </c>
      <c r="D1124" s="77">
        <v>71.6</v>
      </c>
    </row>
    <row r="1125" spans="1:4">
      <c r="A1125" s="78">
        <v>3708</v>
      </c>
      <c r="B1125" s="79" t="s">
        <v>1217</v>
      </c>
      <c r="C1125" s="80" t="s">
        <v>516</v>
      </c>
      <c r="D1125" s="81">
        <v>71.6</v>
      </c>
    </row>
    <row r="1126" spans="1:4">
      <c r="A1126" s="74">
        <v>3709</v>
      </c>
      <c r="B1126" s="75" t="s">
        <v>1218</v>
      </c>
      <c r="C1126" s="76" t="s">
        <v>516</v>
      </c>
      <c r="D1126" s="77">
        <v>71.6</v>
      </c>
    </row>
    <row r="1127" spans="1:4">
      <c r="A1127" s="78">
        <v>3709</v>
      </c>
      <c r="B1127" s="79" t="s">
        <v>1219</v>
      </c>
      <c r="C1127" s="80" t="s">
        <v>516</v>
      </c>
      <c r="D1127" s="81">
        <v>71.6</v>
      </c>
    </row>
    <row r="1128" spans="1:4">
      <c r="A1128" s="74">
        <v>3709</v>
      </c>
      <c r="B1128" s="75" t="s">
        <v>1220</v>
      </c>
      <c r="C1128" s="76" t="s">
        <v>516</v>
      </c>
      <c r="D1128" s="77">
        <v>71.6</v>
      </c>
    </row>
    <row r="1129" spans="1:4">
      <c r="A1129" s="78">
        <v>3709</v>
      </c>
      <c r="B1129" s="79" t="s">
        <v>1221</v>
      </c>
      <c r="C1129" s="80" t="s">
        <v>516</v>
      </c>
      <c r="D1129" s="81">
        <v>71.6</v>
      </c>
    </row>
    <row r="1130" spans="1:4">
      <c r="A1130" s="74">
        <v>3709</v>
      </c>
      <c r="B1130" s="75" t="s">
        <v>1222</v>
      </c>
      <c r="C1130" s="76" t="s">
        <v>516</v>
      </c>
      <c r="D1130" s="77">
        <v>71.6</v>
      </c>
    </row>
    <row r="1131" spans="1:4">
      <c r="A1131" s="78">
        <v>3719</v>
      </c>
      <c r="B1131" s="79" t="s">
        <v>1223</v>
      </c>
      <c r="C1131" s="80" t="s">
        <v>516</v>
      </c>
      <c r="D1131" s="81">
        <v>71.6</v>
      </c>
    </row>
    <row r="1132" spans="1:4">
      <c r="A1132" s="74">
        <v>3719</v>
      </c>
      <c r="B1132" s="75" t="s">
        <v>1224</v>
      </c>
      <c r="C1132" s="76" t="s">
        <v>516</v>
      </c>
      <c r="D1132" s="77">
        <v>71.6</v>
      </c>
    </row>
    <row r="1133" spans="1:4">
      <c r="A1133" s="78">
        <v>3723</v>
      </c>
      <c r="B1133" s="79" t="s">
        <v>1225</v>
      </c>
      <c r="C1133" s="80" t="s">
        <v>516</v>
      </c>
      <c r="D1133" s="81">
        <v>71.6</v>
      </c>
    </row>
    <row r="1134" spans="1:4">
      <c r="A1134" s="74">
        <v>3723</v>
      </c>
      <c r="B1134" s="75" t="s">
        <v>1226</v>
      </c>
      <c r="C1134" s="76" t="s">
        <v>516</v>
      </c>
      <c r="D1134" s="77">
        <v>71.6</v>
      </c>
    </row>
    <row r="1135" spans="1:4">
      <c r="A1135" s="78">
        <v>3723</v>
      </c>
      <c r="B1135" s="79" t="s">
        <v>1227</v>
      </c>
      <c r="C1135" s="80" t="s">
        <v>516</v>
      </c>
      <c r="D1135" s="81">
        <v>71.6</v>
      </c>
    </row>
    <row r="1136" spans="1:4">
      <c r="A1136" s="74">
        <v>3723</v>
      </c>
      <c r="B1136" s="75" t="s">
        <v>1228</v>
      </c>
      <c r="C1136" s="76" t="s">
        <v>516</v>
      </c>
      <c r="D1136" s="77">
        <v>71.6</v>
      </c>
    </row>
    <row r="1137" spans="1:4">
      <c r="A1137" s="78">
        <v>3723</v>
      </c>
      <c r="B1137" s="79" t="s">
        <v>1229</v>
      </c>
      <c r="C1137" s="80" t="s">
        <v>516</v>
      </c>
      <c r="D1137" s="81">
        <v>71.6</v>
      </c>
    </row>
    <row r="1138" spans="1:4">
      <c r="A1138" s="74">
        <v>3723</v>
      </c>
      <c r="B1138" s="75" t="s">
        <v>1230</v>
      </c>
      <c r="C1138" s="76" t="s">
        <v>516</v>
      </c>
      <c r="D1138" s="77">
        <v>71.6</v>
      </c>
    </row>
    <row r="1139" spans="1:4">
      <c r="A1139" s="78">
        <v>3723</v>
      </c>
      <c r="B1139" s="79" t="s">
        <v>1231</v>
      </c>
      <c r="C1139" s="80" t="s">
        <v>516</v>
      </c>
      <c r="D1139" s="81">
        <v>71.6</v>
      </c>
    </row>
    <row r="1140" spans="1:4">
      <c r="A1140" s="74">
        <v>3723</v>
      </c>
      <c r="B1140" s="75" t="s">
        <v>1232</v>
      </c>
      <c r="C1140" s="76" t="s">
        <v>516</v>
      </c>
      <c r="D1140" s="77">
        <v>71.6</v>
      </c>
    </row>
    <row r="1141" spans="1:4">
      <c r="A1141" s="78">
        <v>3723</v>
      </c>
      <c r="B1141" s="79" t="s">
        <v>1233</v>
      </c>
      <c r="C1141" s="80" t="s">
        <v>516</v>
      </c>
      <c r="D1141" s="81">
        <v>71.6</v>
      </c>
    </row>
    <row r="1142" spans="1:4">
      <c r="A1142" s="74">
        <v>3723</v>
      </c>
      <c r="B1142" s="75" t="s">
        <v>1234</v>
      </c>
      <c r="C1142" s="76" t="s">
        <v>516</v>
      </c>
      <c r="D1142" s="77">
        <v>71.6</v>
      </c>
    </row>
    <row r="1143" spans="1:4">
      <c r="A1143" s="78">
        <v>3723</v>
      </c>
      <c r="B1143" s="79" t="s">
        <v>1235</v>
      </c>
      <c r="C1143" s="80" t="s">
        <v>516</v>
      </c>
      <c r="D1143" s="81">
        <v>71.6</v>
      </c>
    </row>
    <row r="1144" spans="1:4">
      <c r="A1144" s="74">
        <v>3723</v>
      </c>
      <c r="B1144" s="75" t="s">
        <v>1236</v>
      </c>
      <c r="C1144" s="76" t="s">
        <v>516</v>
      </c>
      <c r="D1144" s="77">
        <v>71.6</v>
      </c>
    </row>
    <row r="1145" spans="1:4">
      <c r="A1145" s="78">
        <v>3723</v>
      </c>
      <c r="B1145" s="79" t="s">
        <v>1237</v>
      </c>
      <c r="C1145" s="80" t="s">
        <v>516</v>
      </c>
      <c r="D1145" s="81">
        <v>71.6</v>
      </c>
    </row>
    <row r="1146" spans="1:4">
      <c r="A1146" s="74">
        <v>3723</v>
      </c>
      <c r="B1146" s="75" t="s">
        <v>1238</v>
      </c>
      <c r="C1146" s="76" t="s">
        <v>516</v>
      </c>
      <c r="D1146" s="77">
        <v>71.6</v>
      </c>
    </row>
    <row r="1147" spans="1:4">
      <c r="A1147" s="78">
        <v>3723</v>
      </c>
      <c r="B1147" s="79" t="s">
        <v>1239</v>
      </c>
      <c r="C1147" s="80" t="s">
        <v>516</v>
      </c>
      <c r="D1147" s="81">
        <v>71.6</v>
      </c>
    </row>
    <row r="1148" spans="1:4">
      <c r="A1148" s="74">
        <v>3723</v>
      </c>
      <c r="B1148" s="75" t="s">
        <v>1240</v>
      </c>
      <c r="C1148" s="76" t="s">
        <v>516</v>
      </c>
      <c r="D1148" s="77">
        <v>71.6</v>
      </c>
    </row>
    <row r="1149" spans="1:4">
      <c r="A1149" s="78">
        <v>3723</v>
      </c>
      <c r="B1149" s="79" t="s">
        <v>1241</v>
      </c>
      <c r="C1149" s="80" t="s">
        <v>516</v>
      </c>
      <c r="D1149" s="81">
        <v>71.6</v>
      </c>
    </row>
    <row r="1150" spans="1:4">
      <c r="A1150" s="74">
        <v>3723</v>
      </c>
      <c r="B1150" s="75" t="s">
        <v>1242</v>
      </c>
      <c r="C1150" s="76" t="s">
        <v>516</v>
      </c>
      <c r="D1150" s="77">
        <v>71.6</v>
      </c>
    </row>
    <row r="1151" spans="1:4">
      <c r="A1151" s="78">
        <v>3723</v>
      </c>
      <c r="B1151" s="79" t="s">
        <v>1243</v>
      </c>
      <c r="C1151" s="80" t="s">
        <v>516</v>
      </c>
      <c r="D1151" s="81">
        <v>71.6</v>
      </c>
    </row>
    <row r="1152" spans="1:4">
      <c r="A1152" s="74">
        <v>3723</v>
      </c>
      <c r="B1152" s="75" t="s">
        <v>1244</v>
      </c>
      <c r="C1152" s="76" t="s">
        <v>516</v>
      </c>
      <c r="D1152" s="77">
        <v>71.6</v>
      </c>
    </row>
    <row r="1153" spans="1:4">
      <c r="A1153" s="78">
        <v>3723</v>
      </c>
      <c r="B1153" s="79" t="s">
        <v>1245</v>
      </c>
      <c r="C1153" s="80" t="s">
        <v>516</v>
      </c>
      <c r="D1153" s="81">
        <v>71.6</v>
      </c>
    </row>
    <row r="1154" spans="1:4">
      <c r="A1154" s="74">
        <v>3723</v>
      </c>
      <c r="B1154" s="75" t="s">
        <v>1246</v>
      </c>
      <c r="C1154" s="76" t="s">
        <v>516</v>
      </c>
      <c r="D1154" s="77">
        <v>71.6</v>
      </c>
    </row>
    <row r="1155" spans="1:4">
      <c r="A1155" s="78">
        <v>3723</v>
      </c>
      <c r="B1155" s="79" t="s">
        <v>1247</v>
      </c>
      <c r="C1155" s="80" t="s">
        <v>516</v>
      </c>
      <c r="D1155" s="81">
        <v>71.6</v>
      </c>
    </row>
    <row r="1156" spans="1:4">
      <c r="A1156" s="74">
        <v>3723</v>
      </c>
      <c r="B1156" s="75" t="s">
        <v>1248</v>
      </c>
      <c r="C1156" s="76" t="s">
        <v>516</v>
      </c>
      <c r="D1156" s="77">
        <v>71.6</v>
      </c>
    </row>
    <row r="1157" spans="1:4">
      <c r="A1157" s="78">
        <v>3723</v>
      </c>
      <c r="B1157" s="79" t="s">
        <v>1249</v>
      </c>
      <c r="C1157" s="80" t="s">
        <v>516</v>
      </c>
      <c r="D1157" s="81">
        <v>71.6</v>
      </c>
    </row>
    <row r="1158" spans="1:4">
      <c r="A1158" s="74">
        <v>3740</v>
      </c>
      <c r="B1158" s="75" t="s">
        <v>1250</v>
      </c>
      <c r="C1158" s="76" t="s">
        <v>516</v>
      </c>
      <c r="D1158" s="77">
        <v>71.6</v>
      </c>
    </row>
    <row r="1159" spans="1:4">
      <c r="A1159" s="78">
        <v>3740</v>
      </c>
      <c r="B1159" s="79" t="s">
        <v>1251</v>
      </c>
      <c r="C1159" s="80" t="s">
        <v>516</v>
      </c>
      <c r="D1159" s="81">
        <v>71.6</v>
      </c>
    </row>
    <row r="1160" spans="1:4">
      <c r="A1160" s="74">
        <v>3741</v>
      </c>
      <c r="B1160" s="75" t="s">
        <v>1252</v>
      </c>
      <c r="C1160" s="76" t="s">
        <v>516</v>
      </c>
      <c r="D1160" s="77">
        <v>71.6</v>
      </c>
    </row>
    <row r="1161" spans="1:4">
      <c r="A1161" s="78">
        <v>3741</v>
      </c>
      <c r="B1161" s="79" t="s">
        <v>1253</v>
      </c>
      <c r="C1161" s="80" t="s">
        <v>516</v>
      </c>
      <c r="D1161" s="81">
        <v>71.6</v>
      </c>
    </row>
    <row r="1162" spans="1:4">
      <c r="A1162" s="74">
        <v>3778</v>
      </c>
      <c r="B1162" s="75" t="s">
        <v>1254</v>
      </c>
      <c r="C1162" s="76" t="s">
        <v>516</v>
      </c>
      <c r="D1162" s="77">
        <v>71.6</v>
      </c>
    </row>
    <row r="1163" spans="1:4">
      <c r="A1163" s="78">
        <v>3844</v>
      </c>
      <c r="B1163" s="79" t="s">
        <v>1255</v>
      </c>
      <c r="C1163" s="80" t="s">
        <v>516</v>
      </c>
      <c r="D1163" s="81">
        <v>71.6</v>
      </c>
    </row>
    <row r="1164" spans="1:4">
      <c r="A1164" s="74">
        <v>3862</v>
      </c>
      <c r="B1164" s="75" t="s">
        <v>1256</v>
      </c>
      <c r="C1164" s="76" t="s">
        <v>516</v>
      </c>
      <c r="D1164" s="77">
        <v>71.6</v>
      </c>
    </row>
    <row r="1165" spans="1:4">
      <c r="A1165" s="78">
        <v>3893</v>
      </c>
      <c r="B1165" s="79" t="s">
        <v>1257</v>
      </c>
      <c r="C1165" s="80" t="s">
        <v>516</v>
      </c>
      <c r="D1165" s="81">
        <v>71.6</v>
      </c>
    </row>
    <row r="1166" spans="1:4">
      <c r="A1166" s="74">
        <v>3893</v>
      </c>
      <c r="B1166" s="75" t="s">
        <v>1258</v>
      </c>
      <c r="C1166" s="76" t="s">
        <v>516</v>
      </c>
      <c r="D1166" s="77">
        <v>71.6</v>
      </c>
    </row>
    <row r="1167" spans="1:4">
      <c r="A1167" s="78">
        <v>3893</v>
      </c>
      <c r="B1167" s="79" t="s">
        <v>1259</v>
      </c>
      <c r="C1167" s="80" t="s">
        <v>516</v>
      </c>
      <c r="D1167" s="81">
        <v>71.6</v>
      </c>
    </row>
    <row r="1168" spans="1:4">
      <c r="A1168" s="74">
        <v>3895</v>
      </c>
      <c r="B1168" s="75" t="s">
        <v>1260</v>
      </c>
      <c r="C1168" s="76" t="s">
        <v>516</v>
      </c>
      <c r="D1168" s="77">
        <v>71.6</v>
      </c>
    </row>
    <row r="1169" spans="1:4">
      <c r="A1169" s="78">
        <v>3895</v>
      </c>
      <c r="B1169" s="79" t="s">
        <v>1261</v>
      </c>
      <c r="C1169" s="80" t="s">
        <v>516</v>
      </c>
      <c r="D1169" s="81">
        <v>71.6</v>
      </c>
    </row>
    <row r="1170" spans="1:4">
      <c r="A1170" s="74">
        <v>3895</v>
      </c>
      <c r="B1170" s="75" t="s">
        <v>1262</v>
      </c>
      <c r="C1170" s="76" t="s">
        <v>516</v>
      </c>
      <c r="D1170" s="77">
        <v>71.6</v>
      </c>
    </row>
    <row r="1171" spans="1:4">
      <c r="A1171" s="78">
        <v>3895</v>
      </c>
      <c r="B1171" s="79" t="s">
        <v>1263</v>
      </c>
      <c r="C1171" s="80" t="s">
        <v>516</v>
      </c>
      <c r="D1171" s="81">
        <v>71.6</v>
      </c>
    </row>
    <row r="1172" spans="1:4">
      <c r="A1172" s="74">
        <v>3895</v>
      </c>
      <c r="B1172" s="75" t="s">
        <v>1264</v>
      </c>
      <c r="C1172" s="76" t="s">
        <v>516</v>
      </c>
      <c r="D1172" s="77">
        <v>71.6</v>
      </c>
    </row>
    <row r="1173" spans="1:4">
      <c r="A1173" s="78">
        <v>3896</v>
      </c>
      <c r="B1173" s="79" t="s">
        <v>1265</v>
      </c>
      <c r="C1173" s="80" t="s">
        <v>516</v>
      </c>
      <c r="D1173" s="81">
        <v>71.6</v>
      </c>
    </row>
    <row r="1174" spans="1:4">
      <c r="A1174" s="74">
        <v>3896</v>
      </c>
      <c r="B1174" s="75" t="s">
        <v>1266</v>
      </c>
      <c r="C1174" s="76" t="s">
        <v>516</v>
      </c>
      <c r="D1174" s="77">
        <v>71.6</v>
      </c>
    </row>
    <row r="1175" spans="1:4">
      <c r="A1175" s="78">
        <v>3896</v>
      </c>
      <c r="B1175" s="79" t="s">
        <v>1267</v>
      </c>
      <c r="C1175" s="80" t="s">
        <v>516</v>
      </c>
      <c r="D1175" s="81">
        <v>71.6</v>
      </c>
    </row>
    <row r="1176" spans="1:4">
      <c r="A1176" s="74">
        <v>3896</v>
      </c>
      <c r="B1176" s="75" t="s">
        <v>1268</v>
      </c>
      <c r="C1176" s="76" t="s">
        <v>516</v>
      </c>
      <c r="D1176" s="77">
        <v>71.6</v>
      </c>
    </row>
    <row r="1177" spans="1:4">
      <c r="A1177" s="78">
        <v>3896</v>
      </c>
      <c r="B1177" s="79" t="s">
        <v>1269</v>
      </c>
      <c r="C1177" s="80" t="s">
        <v>516</v>
      </c>
      <c r="D1177" s="81">
        <v>71.6</v>
      </c>
    </row>
    <row r="1178" spans="1:4">
      <c r="A1178" s="74">
        <v>3896</v>
      </c>
      <c r="B1178" s="75" t="s">
        <v>1270</v>
      </c>
      <c r="C1178" s="76" t="s">
        <v>516</v>
      </c>
      <c r="D1178" s="77">
        <v>71.6</v>
      </c>
    </row>
    <row r="1179" spans="1:4">
      <c r="A1179" s="78">
        <v>3898</v>
      </c>
      <c r="B1179" s="79" t="s">
        <v>1271</v>
      </c>
      <c r="C1179" s="80" t="s">
        <v>516</v>
      </c>
      <c r="D1179" s="81">
        <v>71.6</v>
      </c>
    </row>
    <row r="1180" spans="1:4">
      <c r="A1180" s="74">
        <v>3900</v>
      </c>
      <c r="B1180" s="75" t="s">
        <v>1272</v>
      </c>
      <c r="C1180" s="76" t="s">
        <v>516</v>
      </c>
      <c r="D1180" s="77">
        <v>71.6</v>
      </c>
    </row>
    <row r="1181" spans="1:4">
      <c r="A1181" s="78">
        <v>3900</v>
      </c>
      <c r="B1181" s="79" t="s">
        <v>1273</v>
      </c>
      <c r="C1181" s="80" t="s">
        <v>516</v>
      </c>
      <c r="D1181" s="81">
        <v>71.6</v>
      </c>
    </row>
    <row r="1182" spans="1:4">
      <c r="A1182" s="74">
        <v>3900</v>
      </c>
      <c r="B1182" s="75" t="s">
        <v>588</v>
      </c>
      <c r="C1182" s="76" t="s">
        <v>516</v>
      </c>
      <c r="D1182" s="77">
        <v>71.6</v>
      </c>
    </row>
    <row r="1183" spans="1:4">
      <c r="A1183" s="78">
        <v>3900</v>
      </c>
      <c r="B1183" s="79" t="s">
        <v>1274</v>
      </c>
      <c r="C1183" s="80" t="s">
        <v>516</v>
      </c>
      <c r="D1183" s="81">
        <v>71.6</v>
      </c>
    </row>
    <row r="1184" spans="1:4">
      <c r="A1184" s="74">
        <v>4025</v>
      </c>
      <c r="B1184" s="75" t="s">
        <v>1275</v>
      </c>
      <c r="C1184" s="76" t="s">
        <v>516</v>
      </c>
      <c r="D1184" s="77">
        <v>71.6</v>
      </c>
    </row>
    <row r="1185" spans="1:4">
      <c r="A1185" s="78">
        <v>4025</v>
      </c>
      <c r="B1185" s="79" t="s">
        <v>1276</v>
      </c>
      <c r="C1185" s="80" t="s">
        <v>516</v>
      </c>
      <c r="D1185" s="81">
        <v>71.6</v>
      </c>
    </row>
    <row r="1186" spans="1:4">
      <c r="A1186" s="74">
        <v>4025</v>
      </c>
      <c r="B1186" s="75" t="s">
        <v>1277</v>
      </c>
      <c r="C1186" s="76" t="s">
        <v>516</v>
      </c>
      <c r="D1186" s="77">
        <v>71.6</v>
      </c>
    </row>
    <row r="1187" spans="1:4">
      <c r="A1187" s="78">
        <v>4025</v>
      </c>
      <c r="B1187" s="79" t="s">
        <v>1278</v>
      </c>
      <c r="C1187" s="80" t="s">
        <v>516</v>
      </c>
      <c r="D1187" s="81">
        <v>71.6</v>
      </c>
    </row>
    <row r="1188" spans="1:4">
      <c r="A1188" s="74">
        <v>4025</v>
      </c>
      <c r="B1188" s="75" t="s">
        <v>1279</v>
      </c>
      <c r="C1188" s="76" t="s">
        <v>516</v>
      </c>
      <c r="D1188" s="77">
        <v>71.6</v>
      </c>
    </row>
    <row r="1189" spans="1:4">
      <c r="A1189" s="78">
        <v>4183</v>
      </c>
      <c r="B1189" s="79" t="s">
        <v>1280</v>
      </c>
      <c r="C1189" s="80" t="s">
        <v>516</v>
      </c>
      <c r="D1189" s="81">
        <v>71.6</v>
      </c>
    </row>
    <row r="1190" spans="1:4">
      <c r="A1190" s="74">
        <v>4183</v>
      </c>
      <c r="B1190" s="75" t="s">
        <v>1281</v>
      </c>
      <c r="C1190" s="76" t="s">
        <v>516</v>
      </c>
      <c r="D1190" s="77">
        <v>71.6</v>
      </c>
    </row>
    <row r="1191" spans="1:4">
      <c r="A1191" s="78">
        <v>4183</v>
      </c>
      <c r="B1191" s="79" t="s">
        <v>1282</v>
      </c>
      <c r="C1191" s="80" t="s">
        <v>516</v>
      </c>
      <c r="D1191" s="81">
        <v>71.6</v>
      </c>
    </row>
    <row r="1192" spans="1:4">
      <c r="A1192" s="74">
        <v>4183</v>
      </c>
      <c r="B1192" s="75" t="s">
        <v>1283</v>
      </c>
      <c r="C1192" s="76" t="s">
        <v>516</v>
      </c>
      <c r="D1192" s="77">
        <v>71.6</v>
      </c>
    </row>
    <row r="1193" spans="1:4">
      <c r="A1193" s="78">
        <v>4183</v>
      </c>
      <c r="B1193" s="79" t="s">
        <v>1284</v>
      </c>
      <c r="C1193" s="80" t="s">
        <v>516</v>
      </c>
      <c r="D1193" s="81">
        <v>71.6</v>
      </c>
    </row>
    <row r="1194" spans="1:4">
      <c r="A1194" s="74">
        <v>4183</v>
      </c>
      <c r="B1194" s="75" t="s">
        <v>1285</v>
      </c>
      <c r="C1194" s="76" t="s">
        <v>516</v>
      </c>
      <c r="D1194" s="77">
        <v>71.6</v>
      </c>
    </row>
    <row r="1195" spans="1:4">
      <c r="A1195" s="78">
        <v>4183</v>
      </c>
      <c r="B1195" s="79" t="s">
        <v>1286</v>
      </c>
      <c r="C1195" s="80" t="s">
        <v>516</v>
      </c>
      <c r="D1195" s="81">
        <v>71.6</v>
      </c>
    </row>
    <row r="1196" spans="1:4">
      <c r="A1196" s="74">
        <v>4184</v>
      </c>
      <c r="B1196" s="75" t="s">
        <v>1287</v>
      </c>
      <c r="C1196" s="76" t="s">
        <v>516</v>
      </c>
      <c r="D1196" s="77">
        <v>71.6</v>
      </c>
    </row>
    <row r="1197" spans="1:4">
      <c r="A1197" s="78">
        <v>4184</v>
      </c>
      <c r="B1197" s="79" t="s">
        <v>1288</v>
      </c>
      <c r="C1197" s="80" t="s">
        <v>516</v>
      </c>
      <c r="D1197" s="81">
        <v>71.6</v>
      </c>
    </row>
    <row r="1198" spans="1:4">
      <c r="A1198" s="74">
        <v>4184</v>
      </c>
      <c r="B1198" s="75" t="s">
        <v>1289</v>
      </c>
      <c r="C1198" s="76" t="s">
        <v>516</v>
      </c>
      <c r="D1198" s="77">
        <v>71.6</v>
      </c>
    </row>
    <row r="1199" spans="1:4">
      <c r="A1199" s="78">
        <v>4184</v>
      </c>
      <c r="B1199" s="79" t="s">
        <v>1290</v>
      </c>
      <c r="C1199" s="80" t="s">
        <v>516</v>
      </c>
      <c r="D1199" s="81">
        <v>71.6</v>
      </c>
    </row>
    <row r="1200" spans="1:4">
      <c r="A1200" s="74">
        <v>4184</v>
      </c>
      <c r="B1200" s="75" t="s">
        <v>1291</v>
      </c>
      <c r="C1200" s="76" t="s">
        <v>516</v>
      </c>
      <c r="D1200" s="77">
        <v>71.6</v>
      </c>
    </row>
    <row r="1201" spans="1:4">
      <c r="A1201" s="78">
        <v>4184</v>
      </c>
      <c r="B1201" s="79" t="s">
        <v>1292</v>
      </c>
      <c r="C1201" s="80" t="s">
        <v>516</v>
      </c>
      <c r="D1201" s="81">
        <v>71.6</v>
      </c>
    </row>
    <row r="1202" spans="1:4">
      <c r="A1202" s="74">
        <v>4184</v>
      </c>
      <c r="B1202" s="75" t="s">
        <v>1293</v>
      </c>
      <c r="C1202" s="76" t="s">
        <v>516</v>
      </c>
      <c r="D1202" s="77">
        <v>71.6</v>
      </c>
    </row>
    <row r="1203" spans="1:4">
      <c r="A1203" s="78">
        <v>4211</v>
      </c>
      <c r="B1203" s="79" t="s">
        <v>1294</v>
      </c>
      <c r="C1203" s="80" t="s">
        <v>97</v>
      </c>
      <c r="D1203" s="81">
        <v>10.9</v>
      </c>
    </row>
    <row r="1204" spans="1:4">
      <c r="A1204" s="74">
        <v>4211</v>
      </c>
      <c r="B1204" s="75" t="s">
        <v>1295</v>
      </c>
      <c r="C1204" s="76" t="s">
        <v>97</v>
      </c>
      <c r="D1204" s="77">
        <v>10.9</v>
      </c>
    </row>
    <row r="1205" spans="1:4">
      <c r="A1205" s="78">
        <v>4213</v>
      </c>
      <c r="B1205" s="79" t="s">
        <v>1296</v>
      </c>
      <c r="C1205" s="80" t="s">
        <v>97</v>
      </c>
      <c r="D1205" s="81">
        <v>10.9</v>
      </c>
    </row>
    <row r="1206" spans="1:4">
      <c r="A1206" s="74">
        <v>4213</v>
      </c>
      <c r="B1206" s="75" t="s">
        <v>1297</v>
      </c>
      <c r="C1206" s="76" t="s">
        <v>97</v>
      </c>
      <c r="D1206" s="77">
        <v>10.9</v>
      </c>
    </row>
    <row r="1207" spans="1:4">
      <c r="A1207" s="78">
        <v>4275</v>
      </c>
      <c r="B1207" s="79" t="s">
        <v>1298</v>
      </c>
      <c r="C1207" s="80" t="s">
        <v>97</v>
      </c>
      <c r="D1207" s="81">
        <v>10.9</v>
      </c>
    </row>
    <row r="1208" spans="1:4">
      <c r="A1208" s="74">
        <v>4275</v>
      </c>
      <c r="B1208" s="75" t="s">
        <v>1299</v>
      </c>
      <c r="C1208" s="76" t="s">
        <v>97</v>
      </c>
      <c r="D1208" s="77">
        <v>10.9</v>
      </c>
    </row>
    <row r="1209" spans="1:4">
      <c r="A1209" s="78">
        <v>4285</v>
      </c>
      <c r="B1209" s="79" t="s">
        <v>1300</v>
      </c>
      <c r="C1209" s="80" t="s">
        <v>97</v>
      </c>
      <c r="D1209" s="81">
        <v>10.9</v>
      </c>
    </row>
    <row r="1210" spans="1:4">
      <c r="A1210" s="74">
        <v>4285</v>
      </c>
      <c r="B1210" s="75" t="s">
        <v>1301</v>
      </c>
      <c r="C1210" s="76" t="s">
        <v>97</v>
      </c>
      <c r="D1210" s="77">
        <v>10.9</v>
      </c>
    </row>
    <row r="1211" spans="1:4">
      <c r="A1211" s="78">
        <v>4309</v>
      </c>
      <c r="B1211" s="79" t="s">
        <v>1302</v>
      </c>
      <c r="C1211" s="80" t="s">
        <v>97</v>
      </c>
      <c r="D1211" s="81">
        <v>10.9</v>
      </c>
    </row>
    <row r="1212" spans="1:4">
      <c r="A1212" s="74">
        <v>4310</v>
      </c>
      <c r="B1212" s="75" t="s">
        <v>1303</v>
      </c>
      <c r="C1212" s="76" t="s">
        <v>97</v>
      </c>
      <c r="D1212" s="77">
        <v>10.9</v>
      </c>
    </row>
    <row r="1213" spans="1:4">
      <c r="A1213" s="78">
        <v>4310</v>
      </c>
      <c r="B1213" s="79" t="s">
        <v>1304</v>
      </c>
      <c r="C1213" s="80" t="s">
        <v>97</v>
      </c>
      <c r="D1213" s="81">
        <v>10.9</v>
      </c>
    </row>
    <row r="1214" spans="1:4">
      <c r="A1214" s="74">
        <v>4310</v>
      </c>
      <c r="B1214" s="75" t="s">
        <v>1305</v>
      </c>
      <c r="C1214" s="76" t="s">
        <v>97</v>
      </c>
      <c r="D1214" s="77">
        <v>10.9</v>
      </c>
    </row>
    <row r="1215" spans="1:4">
      <c r="A1215" s="78">
        <v>4310</v>
      </c>
      <c r="B1215" s="79" t="s">
        <v>1306</v>
      </c>
      <c r="C1215" s="80" t="s">
        <v>97</v>
      </c>
      <c r="D1215" s="81">
        <v>10.9</v>
      </c>
    </row>
    <row r="1216" spans="1:4">
      <c r="A1216" s="74">
        <v>4310</v>
      </c>
      <c r="B1216" s="75" t="s">
        <v>1307</v>
      </c>
      <c r="C1216" s="76" t="s">
        <v>97</v>
      </c>
      <c r="D1216" s="77">
        <v>10.9</v>
      </c>
    </row>
    <row r="1217" spans="1:4">
      <c r="A1217" s="78">
        <v>4310</v>
      </c>
      <c r="B1217" s="79" t="s">
        <v>1308</v>
      </c>
      <c r="C1217" s="80" t="s">
        <v>97</v>
      </c>
      <c r="D1217" s="81">
        <v>10.9</v>
      </c>
    </row>
    <row r="1218" spans="1:4">
      <c r="A1218" s="74">
        <v>4310</v>
      </c>
      <c r="B1218" s="75" t="s">
        <v>1309</v>
      </c>
      <c r="C1218" s="76" t="s">
        <v>97</v>
      </c>
      <c r="D1218" s="77">
        <v>10.9</v>
      </c>
    </row>
    <row r="1219" spans="1:4">
      <c r="A1219" s="78">
        <v>4352</v>
      </c>
      <c r="B1219" s="79" t="s">
        <v>1310</v>
      </c>
      <c r="C1219" s="80" t="s">
        <v>97</v>
      </c>
      <c r="D1219" s="81">
        <v>10.9</v>
      </c>
    </row>
    <row r="1220" spans="1:4">
      <c r="A1220" s="74">
        <v>4352</v>
      </c>
      <c r="B1220" s="75" t="s">
        <v>1311</v>
      </c>
      <c r="C1220" s="76" t="s">
        <v>97</v>
      </c>
      <c r="D1220" s="77">
        <v>10.9</v>
      </c>
    </row>
    <row r="1221" spans="1:4">
      <c r="A1221" s="78">
        <v>4352</v>
      </c>
      <c r="B1221" s="79" t="s">
        <v>1312</v>
      </c>
      <c r="C1221" s="80" t="s">
        <v>97</v>
      </c>
      <c r="D1221" s="81">
        <v>10.9</v>
      </c>
    </row>
    <row r="1222" spans="1:4">
      <c r="A1222" s="74">
        <v>4352</v>
      </c>
      <c r="B1222" s="75" t="s">
        <v>1313</v>
      </c>
      <c r="C1222" s="76" t="s">
        <v>97</v>
      </c>
      <c r="D1222" s="77">
        <v>10.9</v>
      </c>
    </row>
    <row r="1223" spans="1:4">
      <c r="A1223" s="78">
        <v>4352</v>
      </c>
      <c r="B1223" s="79" t="s">
        <v>1314</v>
      </c>
      <c r="C1223" s="80" t="s">
        <v>97</v>
      </c>
      <c r="D1223" s="81">
        <v>10.9</v>
      </c>
    </row>
    <row r="1224" spans="1:4">
      <c r="A1224" s="74">
        <v>4352</v>
      </c>
      <c r="B1224" s="75" t="s">
        <v>1315</v>
      </c>
      <c r="C1224" s="76" t="s">
        <v>97</v>
      </c>
      <c r="D1224" s="77">
        <v>10.9</v>
      </c>
    </row>
    <row r="1225" spans="1:4">
      <c r="A1225" s="78">
        <v>4352</v>
      </c>
      <c r="B1225" s="79" t="s">
        <v>1316</v>
      </c>
      <c r="C1225" s="80" t="s">
        <v>97</v>
      </c>
      <c r="D1225" s="81">
        <v>10.9</v>
      </c>
    </row>
    <row r="1226" spans="1:4">
      <c r="A1226" s="74">
        <v>4352</v>
      </c>
      <c r="B1226" s="75" t="s">
        <v>1317</v>
      </c>
      <c r="C1226" s="76" t="s">
        <v>97</v>
      </c>
      <c r="D1226" s="77">
        <v>10.9</v>
      </c>
    </row>
    <row r="1227" spans="1:4">
      <c r="A1227" s="78">
        <v>4355</v>
      </c>
      <c r="B1227" s="79" t="s">
        <v>1318</v>
      </c>
      <c r="C1227" s="80" t="s">
        <v>97</v>
      </c>
      <c r="D1227" s="81">
        <v>10.9</v>
      </c>
    </row>
    <row r="1228" spans="1:4">
      <c r="A1228" s="74">
        <v>4355</v>
      </c>
      <c r="B1228" s="75" t="s">
        <v>1319</v>
      </c>
      <c r="C1228" s="76" t="s">
        <v>97</v>
      </c>
      <c r="D1228" s="77">
        <v>10.9</v>
      </c>
    </row>
    <row r="1229" spans="1:4">
      <c r="A1229" s="78">
        <v>4356</v>
      </c>
      <c r="B1229" s="79" t="s">
        <v>1320</v>
      </c>
      <c r="C1229" s="80" t="s">
        <v>97</v>
      </c>
      <c r="D1229" s="81">
        <v>10.9</v>
      </c>
    </row>
    <row r="1230" spans="1:4">
      <c r="A1230" s="74">
        <v>4357</v>
      </c>
      <c r="B1230" s="75" t="s">
        <v>1321</v>
      </c>
      <c r="C1230" s="76" t="s">
        <v>97</v>
      </c>
      <c r="D1230" s="77">
        <v>10.9</v>
      </c>
    </row>
    <row r="1231" spans="1:4">
      <c r="A1231" s="78">
        <v>4357</v>
      </c>
      <c r="B1231" s="79" t="s">
        <v>1322</v>
      </c>
      <c r="C1231" s="80" t="s">
        <v>97</v>
      </c>
      <c r="D1231" s="81">
        <v>10.9</v>
      </c>
    </row>
    <row r="1232" spans="1:4">
      <c r="A1232" s="74">
        <v>4357</v>
      </c>
      <c r="B1232" s="75" t="s">
        <v>1323</v>
      </c>
      <c r="C1232" s="76" t="s">
        <v>97</v>
      </c>
      <c r="D1232" s="77">
        <v>10.9</v>
      </c>
    </row>
    <row r="1233" spans="1:4">
      <c r="A1233" s="78">
        <v>4357</v>
      </c>
      <c r="B1233" s="79" t="s">
        <v>1324</v>
      </c>
      <c r="C1233" s="80" t="s">
        <v>97</v>
      </c>
      <c r="D1233" s="81">
        <v>10.9</v>
      </c>
    </row>
    <row r="1234" spans="1:4">
      <c r="A1234" s="74">
        <v>4357</v>
      </c>
      <c r="B1234" s="75" t="s">
        <v>1325</v>
      </c>
      <c r="C1234" s="76" t="s">
        <v>97</v>
      </c>
      <c r="D1234" s="77">
        <v>10.9</v>
      </c>
    </row>
    <row r="1235" spans="1:4">
      <c r="A1235" s="78">
        <v>4359</v>
      </c>
      <c r="B1235" s="79" t="s">
        <v>1326</v>
      </c>
      <c r="C1235" s="80" t="s">
        <v>97</v>
      </c>
      <c r="D1235" s="81">
        <v>10.9</v>
      </c>
    </row>
    <row r="1236" spans="1:4">
      <c r="A1236" s="74">
        <v>4361</v>
      </c>
      <c r="B1236" s="75" t="s">
        <v>1327</v>
      </c>
      <c r="C1236" s="76" t="s">
        <v>97</v>
      </c>
      <c r="D1236" s="77">
        <v>10.9</v>
      </c>
    </row>
    <row r="1237" spans="1:4">
      <c r="A1237" s="78">
        <v>4362</v>
      </c>
      <c r="B1237" s="79" t="s">
        <v>1328</v>
      </c>
      <c r="C1237" s="80" t="s">
        <v>97</v>
      </c>
      <c r="D1237" s="81">
        <v>10.9</v>
      </c>
    </row>
    <row r="1238" spans="1:4">
      <c r="A1238" s="74">
        <v>4370</v>
      </c>
      <c r="B1238" s="75" t="s">
        <v>1329</v>
      </c>
      <c r="C1238" s="76" t="s">
        <v>97</v>
      </c>
      <c r="D1238" s="77">
        <v>10.9</v>
      </c>
    </row>
    <row r="1239" spans="1:4">
      <c r="A1239" s="78">
        <v>4370</v>
      </c>
      <c r="B1239" s="79" t="s">
        <v>1330</v>
      </c>
      <c r="C1239" s="80" t="s">
        <v>97</v>
      </c>
      <c r="D1239" s="81">
        <v>10.9</v>
      </c>
    </row>
    <row r="1240" spans="1:4">
      <c r="A1240" s="74">
        <v>4370</v>
      </c>
      <c r="B1240" s="75" t="s">
        <v>1331</v>
      </c>
      <c r="C1240" s="76" t="s">
        <v>97</v>
      </c>
      <c r="D1240" s="77">
        <v>10.9</v>
      </c>
    </row>
    <row r="1241" spans="1:4">
      <c r="A1241" s="78">
        <v>4370</v>
      </c>
      <c r="B1241" s="79" t="s">
        <v>1332</v>
      </c>
      <c r="C1241" s="80" t="s">
        <v>97</v>
      </c>
      <c r="D1241" s="81">
        <v>10.9</v>
      </c>
    </row>
    <row r="1242" spans="1:4">
      <c r="A1242" s="74">
        <v>4370</v>
      </c>
      <c r="B1242" s="75" t="s">
        <v>1333</v>
      </c>
      <c r="C1242" s="76" t="s">
        <v>97</v>
      </c>
      <c r="D1242" s="77">
        <v>10.9</v>
      </c>
    </row>
    <row r="1243" spans="1:4">
      <c r="A1243" s="78">
        <v>4371</v>
      </c>
      <c r="B1243" s="79" t="s">
        <v>1334</v>
      </c>
      <c r="C1243" s="80" t="s">
        <v>97</v>
      </c>
      <c r="D1243" s="81">
        <v>10.9</v>
      </c>
    </row>
    <row r="1244" spans="1:4">
      <c r="A1244" s="74">
        <v>4380</v>
      </c>
      <c r="B1244" s="75" t="s">
        <v>599</v>
      </c>
      <c r="C1244" s="76" t="s">
        <v>97</v>
      </c>
      <c r="D1244" s="77">
        <v>10.9</v>
      </c>
    </row>
    <row r="1245" spans="1:4">
      <c r="A1245" s="78">
        <v>4385</v>
      </c>
      <c r="B1245" s="79" t="s">
        <v>1335</v>
      </c>
      <c r="C1245" s="80" t="s">
        <v>97</v>
      </c>
      <c r="D1245" s="81">
        <v>10.9</v>
      </c>
    </row>
    <row r="1246" spans="1:4">
      <c r="A1246" s="74">
        <v>4385</v>
      </c>
      <c r="B1246" s="75" t="s">
        <v>1336</v>
      </c>
      <c r="C1246" s="76" t="s">
        <v>97</v>
      </c>
      <c r="D1246" s="77">
        <v>10.9</v>
      </c>
    </row>
    <row r="1247" spans="1:4">
      <c r="A1247" s="78">
        <v>4388</v>
      </c>
      <c r="B1247" s="79" t="s">
        <v>1337</v>
      </c>
      <c r="C1247" s="80" t="s">
        <v>97</v>
      </c>
      <c r="D1247" s="81">
        <v>10.9</v>
      </c>
    </row>
    <row r="1248" spans="1:4">
      <c r="A1248" s="74">
        <v>4390</v>
      </c>
      <c r="B1248" s="75" t="s">
        <v>1338</v>
      </c>
      <c r="C1248" s="76" t="s">
        <v>97</v>
      </c>
      <c r="D1248" s="77">
        <v>10.9</v>
      </c>
    </row>
    <row r="1249" spans="1:4">
      <c r="A1249" s="78">
        <v>4390</v>
      </c>
      <c r="B1249" s="79" t="s">
        <v>1339</v>
      </c>
      <c r="C1249" s="80" t="s">
        <v>97</v>
      </c>
      <c r="D1249" s="81">
        <v>10.9</v>
      </c>
    </row>
    <row r="1250" spans="1:4">
      <c r="A1250" s="74">
        <v>4390</v>
      </c>
      <c r="B1250" s="75" t="s">
        <v>1340</v>
      </c>
      <c r="C1250" s="76" t="s">
        <v>97</v>
      </c>
      <c r="D1250" s="77">
        <v>10.9</v>
      </c>
    </row>
    <row r="1251" spans="1:4">
      <c r="A1251" s="78">
        <v>4390</v>
      </c>
      <c r="B1251" s="79" t="s">
        <v>1341</v>
      </c>
      <c r="C1251" s="80" t="s">
        <v>97</v>
      </c>
      <c r="D1251" s="81">
        <v>10.9</v>
      </c>
    </row>
    <row r="1252" spans="1:4">
      <c r="A1252" s="74">
        <v>4401</v>
      </c>
      <c r="B1252" s="75" t="s">
        <v>1342</v>
      </c>
      <c r="C1252" s="76" t="s">
        <v>97</v>
      </c>
      <c r="D1252" s="77">
        <v>10.9</v>
      </c>
    </row>
    <row r="1253" spans="1:4">
      <c r="A1253" s="78">
        <v>4402</v>
      </c>
      <c r="B1253" s="79" t="s">
        <v>1343</v>
      </c>
      <c r="C1253" s="80" t="s">
        <v>97</v>
      </c>
      <c r="D1253" s="81">
        <v>10.9</v>
      </c>
    </row>
    <row r="1254" spans="1:4">
      <c r="A1254" s="74">
        <v>4403</v>
      </c>
      <c r="B1254" s="75" t="s">
        <v>1344</v>
      </c>
      <c r="C1254" s="76" t="s">
        <v>97</v>
      </c>
      <c r="D1254" s="77">
        <v>10.9</v>
      </c>
    </row>
    <row r="1255" spans="1:4">
      <c r="A1255" s="78">
        <v>4403</v>
      </c>
      <c r="B1255" s="79" t="s">
        <v>1345</v>
      </c>
      <c r="C1255" s="80" t="s">
        <v>97</v>
      </c>
      <c r="D1255" s="81">
        <v>10.9</v>
      </c>
    </row>
    <row r="1256" spans="1:4">
      <c r="A1256" s="74">
        <v>4404</v>
      </c>
      <c r="B1256" s="75" t="s">
        <v>1346</v>
      </c>
      <c r="C1256" s="76" t="s">
        <v>97</v>
      </c>
      <c r="D1256" s="77">
        <v>10.9</v>
      </c>
    </row>
    <row r="1257" spans="1:4">
      <c r="A1257" s="78">
        <v>4404</v>
      </c>
      <c r="B1257" s="79" t="s">
        <v>1347</v>
      </c>
      <c r="C1257" s="80" t="s">
        <v>97</v>
      </c>
      <c r="D1257" s="81">
        <v>10.9</v>
      </c>
    </row>
    <row r="1258" spans="1:4">
      <c r="A1258" s="74">
        <v>4405</v>
      </c>
      <c r="B1258" s="75" t="s">
        <v>1348</v>
      </c>
      <c r="C1258" s="76" t="s">
        <v>97</v>
      </c>
      <c r="D1258" s="77">
        <v>10.9</v>
      </c>
    </row>
    <row r="1259" spans="1:4">
      <c r="A1259" s="78">
        <v>4405</v>
      </c>
      <c r="B1259" s="79" t="s">
        <v>1349</v>
      </c>
      <c r="C1259" s="80" t="s">
        <v>97</v>
      </c>
      <c r="D1259" s="81">
        <v>10.9</v>
      </c>
    </row>
    <row r="1260" spans="1:4">
      <c r="A1260" s="74">
        <v>4405</v>
      </c>
      <c r="B1260" s="75" t="s">
        <v>1350</v>
      </c>
      <c r="C1260" s="76" t="s">
        <v>97</v>
      </c>
      <c r="D1260" s="77">
        <v>10.9</v>
      </c>
    </row>
    <row r="1261" spans="1:4">
      <c r="A1261" s="78">
        <v>4405</v>
      </c>
      <c r="B1261" s="79" t="s">
        <v>1351</v>
      </c>
      <c r="C1261" s="80" t="s">
        <v>97</v>
      </c>
      <c r="D1261" s="81">
        <v>10.9</v>
      </c>
    </row>
    <row r="1262" spans="1:4">
      <c r="A1262" s="74">
        <v>4406</v>
      </c>
      <c r="B1262" s="75" t="s">
        <v>1352</v>
      </c>
      <c r="C1262" s="76" t="s">
        <v>97</v>
      </c>
      <c r="D1262" s="77">
        <v>10.9</v>
      </c>
    </row>
    <row r="1263" spans="1:4">
      <c r="A1263" s="78">
        <v>4406</v>
      </c>
      <c r="B1263" s="79" t="s">
        <v>1353</v>
      </c>
      <c r="C1263" s="80" t="s">
        <v>97</v>
      </c>
      <c r="D1263" s="81">
        <v>10.9</v>
      </c>
    </row>
    <row r="1264" spans="1:4">
      <c r="A1264" s="74">
        <v>4406</v>
      </c>
      <c r="B1264" s="75" t="s">
        <v>1354</v>
      </c>
      <c r="C1264" s="76" t="s">
        <v>97</v>
      </c>
      <c r="D1264" s="77">
        <v>10.9</v>
      </c>
    </row>
    <row r="1265" spans="1:4">
      <c r="A1265" s="78">
        <v>4406</v>
      </c>
      <c r="B1265" s="79" t="s">
        <v>1355</v>
      </c>
      <c r="C1265" s="80" t="s">
        <v>97</v>
      </c>
      <c r="D1265" s="81">
        <v>10.9</v>
      </c>
    </row>
    <row r="1266" spans="1:4">
      <c r="A1266" s="74">
        <v>4406</v>
      </c>
      <c r="B1266" s="75" t="s">
        <v>1356</v>
      </c>
      <c r="C1266" s="76" t="s">
        <v>97</v>
      </c>
      <c r="D1266" s="77">
        <v>10.9</v>
      </c>
    </row>
    <row r="1267" spans="1:4">
      <c r="A1267" s="78">
        <v>4407</v>
      </c>
      <c r="B1267" s="79" t="s">
        <v>1357</v>
      </c>
      <c r="C1267" s="80" t="s">
        <v>97</v>
      </c>
      <c r="D1267" s="81">
        <v>10.9</v>
      </c>
    </row>
    <row r="1268" spans="1:4">
      <c r="A1268" s="74">
        <v>4408</v>
      </c>
      <c r="B1268" s="75" t="s">
        <v>1358</v>
      </c>
      <c r="C1268" s="76" t="s">
        <v>97</v>
      </c>
      <c r="D1268" s="77">
        <v>10.9</v>
      </c>
    </row>
    <row r="1269" spans="1:4">
      <c r="A1269" s="78">
        <v>4411</v>
      </c>
      <c r="B1269" s="79" t="s">
        <v>1359</v>
      </c>
      <c r="C1269" s="80" t="s">
        <v>97</v>
      </c>
      <c r="D1269" s="81">
        <v>10.9</v>
      </c>
    </row>
    <row r="1270" spans="1:4">
      <c r="A1270" s="74">
        <v>4412</v>
      </c>
      <c r="B1270" s="75" t="s">
        <v>1360</v>
      </c>
      <c r="C1270" s="76" t="s">
        <v>97</v>
      </c>
      <c r="D1270" s="77">
        <v>10.9</v>
      </c>
    </row>
    <row r="1271" spans="1:4">
      <c r="A1271" s="78">
        <v>4413</v>
      </c>
      <c r="B1271" s="79" t="s">
        <v>1361</v>
      </c>
      <c r="C1271" s="80" t="s">
        <v>97</v>
      </c>
      <c r="D1271" s="81">
        <v>10.9</v>
      </c>
    </row>
    <row r="1272" spans="1:4">
      <c r="A1272" s="74">
        <v>4413</v>
      </c>
      <c r="B1272" s="75" t="s">
        <v>1362</v>
      </c>
      <c r="C1272" s="76" t="s">
        <v>97</v>
      </c>
      <c r="D1272" s="77">
        <v>10.9</v>
      </c>
    </row>
    <row r="1273" spans="1:4">
      <c r="A1273" s="78">
        <v>4413</v>
      </c>
      <c r="B1273" s="79" t="s">
        <v>1363</v>
      </c>
      <c r="C1273" s="80" t="s">
        <v>97</v>
      </c>
      <c r="D1273" s="81">
        <v>10.9</v>
      </c>
    </row>
    <row r="1274" spans="1:4">
      <c r="A1274" s="74">
        <v>4413</v>
      </c>
      <c r="B1274" s="75" t="s">
        <v>1364</v>
      </c>
      <c r="C1274" s="76" t="s">
        <v>97</v>
      </c>
      <c r="D1274" s="77">
        <v>10.9</v>
      </c>
    </row>
    <row r="1275" spans="1:4">
      <c r="A1275" s="78">
        <v>4413</v>
      </c>
      <c r="B1275" s="79" t="s">
        <v>1365</v>
      </c>
      <c r="C1275" s="80" t="s">
        <v>97</v>
      </c>
      <c r="D1275" s="81">
        <v>10.9</v>
      </c>
    </row>
    <row r="1276" spans="1:4">
      <c r="A1276" s="74">
        <v>4413</v>
      </c>
      <c r="B1276" s="75" t="s">
        <v>1366</v>
      </c>
      <c r="C1276" s="76" t="s">
        <v>97</v>
      </c>
      <c r="D1276" s="77">
        <v>10.9</v>
      </c>
    </row>
    <row r="1277" spans="1:4">
      <c r="A1277" s="78">
        <v>4413</v>
      </c>
      <c r="B1277" s="79" t="s">
        <v>1367</v>
      </c>
      <c r="C1277" s="80" t="s">
        <v>97</v>
      </c>
      <c r="D1277" s="81">
        <v>10.9</v>
      </c>
    </row>
    <row r="1278" spans="1:4">
      <c r="A1278" s="74">
        <v>4413</v>
      </c>
      <c r="B1278" s="75" t="s">
        <v>1368</v>
      </c>
      <c r="C1278" s="76" t="s">
        <v>97</v>
      </c>
      <c r="D1278" s="77">
        <v>10.9</v>
      </c>
    </row>
    <row r="1279" spans="1:4">
      <c r="A1279" s="78">
        <v>4413</v>
      </c>
      <c r="B1279" s="79" t="s">
        <v>1369</v>
      </c>
      <c r="C1279" s="80" t="s">
        <v>97</v>
      </c>
      <c r="D1279" s="81">
        <v>10.9</v>
      </c>
    </row>
    <row r="1280" spans="1:4">
      <c r="A1280" s="74">
        <v>4413</v>
      </c>
      <c r="B1280" s="75" t="s">
        <v>1370</v>
      </c>
      <c r="C1280" s="76" t="s">
        <v>97</v>
      </c>
      <c r="D1280" s="77">
        <v>10.9</v>
      </c>
    </row>
    <row r="1281" spans="1:4">
      <c r="A1281" s="78">
        <v>4413</v>
      </c>
      <c r="B1281" s="79" t="s">
        <v>1371</v>
      </c>
      <c r="C1281" s="80" t="s">
        <v>97</v>
      </c>
      <c r="D1281" s="81">
        <v>10.9</v>
      </c>
    </row>
    <row r="1282" spans="1:4">
      <c r="A1282" s="74">
        <v>4413</v>
      </c>
      <c r="B1282" s="75" t="s">
        <v>1372</v>
      </c>
      <c r="C1282" s="76" t="s">
        <v>97</v>
      </c>
      <c r="D1282" s="77">
        <v>10.9</v>
      </c>
    </row>
    <row r="1283" spans="1:4">
      <c r="A1283" s="78">
        <v>4413</v>
      </c>
      <c r="B1283" s="79" t="s">
        <v>1373</v>
      </c>
      <c r="C1283" s="80" t="s">
        <v>97</v>
      </c>
      <c r="D1283" s="81">
        <v>10.9</v>
      </c>
    </row>
    <row r="1284" spans="1:4">
      <c r="A1284" s="74">
        <v>4413</v>
      </c>
      <c r="B1284" s="75" t="s">
        <v>1374</v>
      </c>
      <c r="C1284" s="76" t="s">
        <v>97</v>
      </c>
      <c r="D1284" s="77">
        <v>10.9</v>
      </c>
    </row>
    <row r="1285" spans="1:4">
      <c r="A1285" s="78">
        <v>4414</v>
      </c>
      <c r="B1285" s="79" t="s">
        <v>1375</v>
      </c>
      <c r="C1285" s="80" t="s">
        <v>97</v>
      </c>
      <c r="D1285" s="81">
        <v>10.9</v>
      </c>
    </row>
    <row r="1286" spans="1:4">
      <c r="A1286" s="74">
        <v>4415</v>
      </c>
      <c r="B1286" s="75" t="s">
        <v>1376</v>
      </c>
      <c r="C1286" s="76" t="s">
        <v>97</v>
      </c>
      <c r="D1286" s="77">
        <v>10.9</v>
      </c>
    </row>
    <row r="1287" spans="1:4">
      <c r="A1287" s="78">
        <v>4415</v>
      </c>
      <c r="B1287" s="79" t="s">
        <v>1377</v>
      </c>
      <c r="C1287" s="80" t="s">
        <v>97</v>
      </c>
      <c r="D1287" s="81">
        <v>10.9</v>
      </c>
    </row>
    <row r="1288" spans="1:4">
      <c r="A1288" s="74">
        <v>4415</v>
      </c>
      <c r="B1288" s="75" t="s">
        <v>1378</v>
      </c>
      <c r="C1288" s="76" t="s">
        <v>97</v>
      </c>
      <c r="D1288" s="77">
        <v>10.9</v>
      </c>
    </row>
    <row r="1289" spans="1:4">
      <c r="A1289" s="78">
        <v>4415</v>
      </c>
      <c r="B1289" s="79" t="s">
        <v>1379</v>
      </c>
      <c r="C1289" s="80" t="s">
        <v>97</v>
      </c>
      <c r="D1289" s="81">
        <v>10.9</v>
      </c>
    </row>
    <row r="1290" spans="1:4">
      <c r="A1290" s="74">
        <v>4415</v>
      </c>
      <c r="B1290" s="75" t="s">
        <v>1380</v>
      </c>
      <c r="C1290" s="76" t="s">
        <v>97</v>
      </c>
      <c r="D1290" s="77">
        <v>10.9</v>
      </c>
    </row>
    <row r="1291" spans="1:4">
      <c r="A1291" s="78">
        <v>4415</v>
      </c>
      <c r="B1291" s="79" t="s">
        <v>807</v>
      </c>
      <c r="C1291" s="80" t="s">
        <v>97</v>
      </c>
      <c r="D1291" s="81">
        <v>10.9</v>
      </c>
    </row>
    <row r="1292" spans="1:4">
      <c r="A1292" s="74">
        <v>4415</v>
      </c>
      <c r="B1292" s="75" t="s">
        <v>1381</v>
      </c>
      <c r="C1292" s="76" t="s">
        <v>97</v>
      </c>
      <c r="D1292" s="77">
        <v>10.9</v>
      </c>
    </row>
    <row r="1293" spans="1:4">
      <c r="A1293" s="78">
        <v>4416</v>
      </c>
      <c r="B1293" s="79" t="s">
        <v>1382</v>
      </c>
      <c r="C1293" s="80" t="s">
        <v>97</v>
      </c>
      <c r="D1293" s="81">
        <v>10.9</v>
      </c>
    </row>
    <row r="1294" spans="1:4">
      <c r="A1294" s="74">
        <v>4416</v>
      </c>
      <c r="B1294" s="75" t="s">
        <v>1383</v>
      </c>
      <c r="C1294" s="76" t="s">
        <v>97</v>
      </c>
      <c r="D1294" s="77">
        <v>10.9</v>
      </c>
    </row>
    <row r="1295" spans="1:4">
      <c r="A1295" s="78">
        <v>4416</v>
      </c>
      <c r="B1295" s="79" t="s">
        <v>1384</v>
      </c>
      <c r="C1295" s="80" t="s">
        <v>97</v>
      </c>
      <c r="D1295" s="81">
        <v>10.9</v>
      </c>
    </row>
    <row r="1296" spans="1:4">
      <c r="A1296" s="74">
        <v>4416</v>
      </c>
      <c r="B1296" s="75" t="s">
        <v>1385</v>
      </c>
      <c r="C1296" s="76" t="s">
        <v>97</v>
      </c>
      <c r="D1296" s="77">
        <v>10.9</v>
      </c>
    </row>
    <row r="1297" spans="1:4">
      <c r="A1297" s="78">
        <v>4416</v>
      </c>
      <c r="B1297" s="79" t="s">
        <v>1386</v>
      </c>
      <c r="C1297" s="80" t="s">
        <v>97</v>
      </c>
      <c r="D1297" s="81">
        <v>10.9</v>
      </c>
    </row>
    <row r="1298" spans="1:4">
      <c r="A1298" s="74">
        <v>4416</v>
      </c>
      <c r="B1298" s="75" t="s">
        <v>1387</v>
      </c>
      <c r="C1298" s="76" t="s">
        <v>97</v>
      </c>
      <c r="D1298" s="77">
        <v>10.9</v>
      </c>
    </row>
    <row r="1299" spans="1:4">
      <c r="A1299" s="78">
        <v>4416</v>
      </c>
      <c r="B1299" s="79" t="s">
        <v>1388</v>
      </c>
      <c r="C1299" s="80" t="s">
        <v>97</v>
      </c>
      <c r="D1299" s="81">
        <v>10.9</v>
      </c>
    </row>
    <row r="1300" spans="1:4">
      <c r="A1300" s="74">
        <v>4417</v>
      </c>
      <c r="B1300" s="75" t="s">
        <v>1389</v>
      </c>
      <c r="C1300" s="76" t="s">
        <v>97</v>
      </c>
      <c r="D1300" s="77">
        <v>10.9</v>
      </c>
    </row>
    <row r="1301" spans="1:4">
      <c r="A1301" s="78">
        <v>4417</v>
      </c>
      <c r="B1301" s="79" t="s">
        <v>1390</v>
      </c>
      <c r="C1301" s="80" t="s">
        <v>97</v>
      </c>
      <c r="D1301" s="81">
        <v>10.9</v>
      </c>
    </row>
    <row r="1302" spans="1:4">
      <c r="A1302" s="74">
        <v>4417</v>
      </c>
      <c r="B1302" s="75" t="s">
        <v>1391</v>
      </c>
      <c r="C1302" s="76" t="s">
        <v>97</v>
      </c>
      <c r="D1302" s="77">
        <v>10.9</v>
      </c>
    </row>
    <row r="1303" spans="1:4">
      <c r="A1303" s="78">
        <v>4417</v>
      </c>
      <c r="B1303" s="79" t="s">
        <v>1392</v>
      </c>
      <c r="C1303" s="80" t="s">
        <v>97</v>
      </c>
      <c r="D1303" s="81">
        <v>10.9</v>
      </c>
    </row>
    <row r="1304" spans="1:4">
      <c r="A1304" s="74">
        <v>4417</v>
      </c>
      <c r="B1304" s="75" t="s">
        <v>1393</v>
      </c>
      <c r="C1304" s="76" t="s">
        <v>97</v>
      </c>
      <c r="D1304" s="77">
        <v>10.9</v>
      </c>
    </row>
    <row r="1305" spans="1:4">
      <c r="A1305" s="78">
        <v>4417</v>
      </c>
      <c r="B1305" s="79" t="s">
        <v>1394</v>
      </c>
      <c r="C1305" s="80" t="s">
        <v>97</v>
      </c>
      <c r="D1305" s="81">
        <v>10.9</v>
      </c>
    </row>
    <row r="1306" spans="1:4">
      <c r="A1306" s="74">
        <v>4417</v>
      </c>
      <c r="B1306" s="75" t="s">
        <v>1395</v>
      </c>
      <c r="C1306" s="76" t="s">
        <v>97</v>
      </c>
      <c r="D1306" s="77">
        <v>10.9</v>
      </c>
    </row>
    <row r="1307" spans="1:4">
      <c r="A1307" s="78">
        <v>4417</v>
      </c>
      <c r="B1307" s="79" t="s">
        <v>1396</v>
      </c>
      <c r="C1307" s="80" t="s">
        <v>97</v>
      </c>
      <c r="D1307" s="81">
        <v>10.9</v>
      </c>
    </row>
    <row r="1308" spans="1:4">
      <c r="A1308" s="74">
        <v>4417</v>
      </c>
      <c r="B1308" s="75" t="s">
        <v>1397</v>
      </c>
      <c r="C1308" s="76" t="s">
        <v>97</v>
      </c>
      <c r="D1308" s="77">
        <v>10.9</v>
      </c>
    </row>
    <row r="1309" spans="1:4">
      <c r="A1309" s="78">
        <v>4417</v>
      </c>
      <c r="B1309" s="79" t="s">
        <v>1398</v>
      </c>
      <c r="C1309" s="80" t="s">
        <v>97</v>
      </c>
      <c r="D1309" s="81">
        <v>10.9</v>
      </c>
    </row>
    <row r="1310" spans="1:4">
      <c r="A1310" s="74">
        <v>4417</v>
      </c>
      <c r="B1310" s="75" t="s">
        <v>1399</v>
      </c>
      <c r="C1310" s="76" t="s">
        <v>97</v>
      </c>
      <c r="D1310" s="77">
        <v>10.9</v>
      </c>
    </row>
    <row r="1311" spans="1:4">
      <c r="A1311" s="78">
        <v>4417</v>
      </c>
      <c r="B1311" s="79" t="s">
        <v>304</v>
      </c>
      <c r="C1311" s="80" t="s">
        <v>97</v>
      </c>
      <c r="D1311" s="81">
        <v>10.9</v>
      </c>
    </row>
    <row r="1312" spans="1:4">
      <c r="A1312" s="74">
        <v>4417</v>
      </c>
      <c r="B1312" s="75" t="s">
        <v>1400</v>
      </c>
      <c r="C1312" s="76" t="s">
        <v>97</v>
      </c>
      <c r="D1312" s="77">
        <v>10.9</v>
      </c>
    </row>
    <row r="1313" spans="1:4">
      <c r="A1313" s="78">
        <v>4417</v>
      </c>
      <c r="B1313" s="79" t="s">
        <v>1401</v>
      </c>
      <c r="C1313" s="80" t="s">
        <v>97</v>
      </c>
      <c r="D1313" s="81">
        <v>10.9</v>
      </c>
    </row>
    <row r="1314" spans="1:4">
      <c r="A1314" s="74">
        <v>4417</v>
      </c>
      <c r="B1314" s="75" t="s">
        <v>1402</v>
      </c>
      <c r="C1314" s="76" t="s">
        <v>97</v>
      </c>
      <c r="D1314" s="77">
        <v>10.9</v>
      </c>
    </row>
    <row r="1315" spans="1:4">
      <c r="A1315" s="78">
        <v>4417</v>
      </c>
      <c r="B1315" s="79" t="s">
        <v>1403</v>
      </c>
      <c r="C1315" s="80" t="s">
        <v>97</v>
      </c>
      <c r="D1315" s="81">
        <v>10.9</v>
      </c>
    </row>
    <row r="1316" spans="1:4">
      <c r="A1316" s="74">
        <v>4417</v>
      </c>
      <c r="B1316" s="75" t="s">
        <v>1404</v>
      </c>
      <c r="C1316" s="76" t="s">
        <v>97</v>
      </c>
      <c r="D1316" s="77">
        <v>10.9</v>
      </c>
    </row>
    <row r="1317" spans="1:4">
      <c r="A1317" s="78">
        <v>4418</v>
      </c>
      <c r="B1317" s="79" t="s">
        <v>1405</v>
      </c>
      <c r="C1317" s="80" t="s">
        <v>97</v>
      </c>
      <c r="D1317" s="81">
        <v>10.9</v>
      </c>
    </row>
    <row r="1318" spans="1:4">
      <c r="A1318" s="74">
        <v>4419</v>
      </c>
      <c r="B1318" s="75" t="s">
        <v>1406</v>
      </c>
      <c r="C1318" s="76" t="s">
        <v>97</v>
      </c>
      <c r="D1318" s="77">
        <v>10.9</v>
      </c>
    </row>
    <row r="1319" spans="1:4">
      <c r="A1319" s="78">
        <v>4419</v>
      </c>
      <c r="B1319" s="79" t="s">
        <v>1407</v>
      </c>
      <c r="C1319" s="80" t="s">
        <v>97</v>
      </c>
      <c r="D1319" s="81">
        <v>10.9</v>
      </c>
    </row>
    <row r="1320" spans="1:4">
      <c r="A1320" s="74">
        <v>4420</v>
      </c>
      <c r="B1320" s="75" t="s">
        <v>1408</v>
      </c>
      <c r="C1320" s="76" t="s">
        <v>97</v>
      </c>
      <c r="D1320" s="77">
        <v>10.9</v>
      </c>
    </row>
    <row r="1321" spans="1:4">
      <c r="A1321" s="78">
        <v>4420</v>
      </c>
      <c r="B1321" s="79" t="s">
        <v>1409</v>
      </c>
      <c r="C1321" s="80" t="s">
        <v>97</v>
      </c>
      <c r="D1321" s="81">
        <v>10.9</v>
      </c>
    </row>
    <row r="1322" spans="1:4">
      <c r="A1322" s="74">
        <v>4420</v>
      </c>
      <c r="B1322" s="75" t="s">
        <v>1410</v>
      </c>
      <c r="C1322" s="76" t="s">
        <v>97</v>
      </c>
      <c r="D1322" s="77">
        <v>10.9</v>
      </c>
    </row>
    <row r="1323" spans="1:4">
      <c r="A1323" s="78">
        <v>4420</v>
      </c>
      <c r="B1323" s="79" t="s">
        <v>1411</v>
      </c>
      <c r="C1323" s="80" t="s">
        <v>97</v>
      </c>
      <c r="D1323" s="81">
        <v>10.9</v>
      </c>
    </row>
    <row r="1324" spans="1:4">
      <c r="A1324" s="74">
        <v>4420</v>
      </c>
      <c r="B1324" s="75" t="s">
        <v>1412</v>
      </c>
      <c r="C1324" s="76" t="s">
        <v>97</v>
      </c>
      <c r="D1324" s="77">
        <v>10.9</v>
      </c>
    </row>
    <row r="1325" spans="1:4">
      <c r="A1325" s="78">
        <v>4420</v>
      </c>
      <c r="B1325" s="79" t="s">
        <v>1413</v>
      </c>
      <c r="C1325" s="80" t="s">
        <v>97</v>
      </c>
      <c r="D1325" s="81">
        <v>10.9</v>
      </c>
    </row>
    <row r="1326" spans="1:4">
      <c r="A1326" s="74">
        <v>4420</v>
      </c>
      <c r="B1326" s="75" t="s">
        <v>1414</v>
      </c>
      <c r="C1326" s="76" t="s">
        <v>97</v>
      </c>
      <c r="D1326" s="77">
        <v>10.9</v>
      </c>
    </row>
    <row r="1327" spans="1:4">
      <c r="A1327" s="78">
        <v>4420</v>
      </c>
      <c r="B1327" s="79" t="s">
        <v>1415</v>
      </c>
      <c r="C1327" s="80" t="s">
        <v>97</v>
      </c>
      <c r="D1327" s="81">
        <v>10.9</v>
      </c>
    </row>
    <row r="1328" spans="1:4">
      <c r="A1328" s="74">
        <v>4421</v>
      </c>
      <c r="B1328" s="75" t="s">
        <v>753</v>
      </c>
      <c r="C1328" s="76" t="s">
        <v>97</v>
      </c>
      <c r="D1328" s="77">
        <v>10.9</v>
      </c>
    </row>
    <row r="1329" spans="1:4">
      <c r="A1329" s="78">
        <v>4422</v>
      </c>
      <c r="B1329" s="79" t="s">
        <v>1416</v>
      </c>
      <c r="C1329" s="80" t="s">
        <v>97</v>
      </c>
      <c r="D1329" s="81">
        <v>10.9</v>
      </c>
    </row>
    <row r="1330" spans="1:4">
      <c r="A1330" s="74">
        <v>4422</v>
      </c>
      <c r="B1330" s="75" t="s">
        <v>1417</v>
      </c>
      <c r="C1330" s="76" t="s">
        <v>97</v>
      </c>
      <c r="D1330" s="77">
        <v>10.9</v>
      </c>
    </row>
    <row r="1331" spans="1:4">
      <c r="A1331" s="78">
        <v>4422</v>
      </c>
      <c r="B1331" s="79" t="s">
        <v>1418</v>
      </c>
      <c r="C1331" s="80" t="s">
        <v>97</v>
      </c>
      <c r="D1331" s="81">
        <v>10.9</v>
      </c>
    </row>
    <row r="1332" spans="1:4">
      <c r="A1332" s="74">
        <v>4422</v>
      </c>
      <c r="B1332" s="75" t="s">
        <v>1419</v>
      </c>
      <c r="C1332" s="76" t="s">
        <v>97</v>
      </c>
      <c r="D1332" s="77">
        <v>10.9</v>
      </c>
    </row>
    <row r="1333" spans="1:4">
      <c r="A1333" s="78">
        <v>4422</v>
      </c>
      <c r="B1333" s="79" t="s">
        <v>1420</v>
      </c>
      <c r="C1333" s="80" t="s">
        <v>97</v>
      </c>
      <c r="D1333" s="81">
        <v>10.9</v>
      </c>
    </row>
    <row r="1334" spans="1:4">
      <c r="A1334" s="74">
        <v>4423</v>
      </c>
      <c r="B1334" s="75" t="s">
        <v>1421</v>
      </c>
      <c r="C1334" s="76" t="s">
        <v>97</v>
      </c>
      <c r="D1334" s="77">
        <v>10.9</v>
      </c>
    </row>
    <row r="1335" spans="1:4">
      <c r="A1335" s="78">
        <v>4423</v>
      </c>
      <c r="B1335" s="79" t="s">
        <v>1422</v>
      </c>
      <c r="C1335" s="80" t="s">
        <v>97</v>
      </c>
      <c r="D1335" s="81">
        <v>10.9</v>
      </c>
    </row>
    <row r="1336" spans="1:4">
      <c r="A1336" s="74">
        <v>4424</v>
      </c>
      <c r="B1336" s="75" t="s">
        <v>1423</v>
      </c>
      <c r="C1336" s="76" t="s">
        <v>97</v>
      </c>
      <c r="D1336" s="77">
        <v>10.9</v>
      </c>
    </row>
    <row r="1337" spans="1:4">
      <c r="A1337" s="78">
        <v>4424</v>
      </c>
      <c r="B1337" s="79" t="s">
        <v>1424</v>
      </c>
      <c r="C1337" s="80" t="s">
        <v>97</v>
      </c>
      <c r="D1337" s="81">
        <v>10.9</v>
      </c>
    </row>
    <row r="1338" spans="1:4">
      <c r="A1338" s="74">
        <v>4424</v>
      </c>
      <c r="B1338" s="75" t="s">
        <v>1425</v>
      </c>
      <c r="C1338" s="76" t="s">
        <v>97</v>
      </c>
      <c r="D1338" s="77">
        <v>10.9</v>
      </c>
    </row>
    <row r="1339" spans="1:4">
      <c r="A1339" s="78">
        <v>4425</v>
      </c>
      <c r="B1339" s="79" t="s">
        <v>1426</v>
      </c>
      <c r="C1339" s="80" t="s">
        <v>97</v>
      </c>
      <c r="D1339" s="81">
        <v>10.9</v>
      </c>
    </row>
    <row r="1340" spans="1:4">
      <c r="A1340" s="74">
        <v>4425</v>
      </c>
      <c r="B1340" s="75" t="s">
        <v>1427</v>
      </c>
      <c r="C1340" s="76" t="s">
        <v>97</v>
      </c>
      <c r="D1340" s="77">
        <v>10.9</v>
      </c>
    </row>
    <row r="1341" spans="1:4">
      <c r="A1341" s="78">
        <v>4426</v>
      </c>
      <c r="B1341" s="79" t="s">
        <v>1428</v>
      </c>
      <c r="C1341" s="80" t="s">
        <v>97</v>
      </c>
      <c r="D1341" s="81">
        <v>10.9</v>
      </c>
    </row>
    <row r="1342" spans="1:4">
      <c r="A1342" s="74">
        <v>4426</v>
      </c>
      <c r="B1342" s="75" t="s">
        <v>1429</v>
      </c>
      <c r="C1342" s="76" t="s">
        <v>97</v>
      </c>
      <c r="D1342" s="77">
        <v>10.9</v>
      </c>
    </row>
    <row r="1343" spans="1:4">
      <c r="A1343" s="78">
        <v>4426</v>
      </c>
      <c r="B1343" s="79" t="s">
        <v>1430</v>
      </c>
      <c r="C1343" s="80" t="s">
        <v>97</v>
      </c>
      <c r="D1343" s="81">
        <v>10.9</v>
      </c>
    </row>
    <row r="1344" spans="1:4">
      <c r="A1344" s="74">
        <v>4426</v>
      </c>
      <c r="B1344" s="75" t="s">
        <v>1431</v>
      </c>
      <c r="C1344" s="76" t="s">
        <v>97</v>
      </c>
      <c r="D1344" s="77">
        <v>10.9</v>
      </c>
    </row>
    <row r="1345" spans="1:4">
      <c r="A1345" s="78">
        <v>4426</v>
      </c>
      <c r="B1345" s="79" t="s">
        <v>1432</v>
      </c>
      <c r="C1345" s="80" t="s">
        <v>97</v>
      </c>
      <c r="D1345" s="81">
        <v>10.9</v>
      </c>
    </row>
    <row r="1346" spans="1:4">
      <c r="A1346" s="74">
        <v>4426</v>
      </c>
      <c r="B1346" s="75" t="s">
        <v>1433</v>
      </c>
      <c r="C1346" s="76" t="s">
        <v>97</v>
      </c>
      <c r="D1346" s="77">
        <v>10.9</v>
      </c>
    </row>
    <row r="1347" spans="1:4">
      <c r="A1347" s="78">
        <v>4426</v>
      </c>
      <c r="B1347" s="79" t="s">
        <v>1434</v>
      </c>
      <c r="C1347" s="80" t="s">
        <v>97</v>
      </c>
      <c r="D1347" s="81">
        <v>10.9</v>
      </c>
    </row>
    <row r="1348" spans="1:4">
      <c r="A1348" s="74">
        <v>4426</v>
      </c>
      <c r="B1348" s="75" t="s">
        <v>1435</v>
      </c>
      <c r="C1348" s="76" t="s">
        <v>97</v>
      </c>
      <c r="D1348" s="77">
        <v>10.9</v>
      </c>
    </row>
    <row r="1349" spans="1:4">
      <c r="A1349" s="78">
        <v>4426</v>
      </c>
      <c r="B1349" s="79" t="s">
        <v>1436</v>
      </c>
      <c r="C1349" s="80" t="s">
        <v>97</v>
      </c>
      <c r="D1349" s="81">
        <v>10.9</v>
      </c>
    </row>
    <row r="1350" spans="1:4">
      <c r="A1350" s="74">
        <v>4426</v>
      </c>
      <c r="B1350" s="75" t="s">
        <v>1437</v>
      </c>
      <c r="C1350" s="76" t="s">
        <v>97</v>
      </c>
      <c r="D1350" s="77">
        <v>10.9</v>
      </c>
    </row>
    <row r="1351" spans="1:4">
      <c r="A1351" s="78">
        <v>4426</v>
      </c>
      <c r="B1351" s="79" t="s">
        <v>1438</v>
      </c>
      <c r="C1351" s="80" t="s">
        <v>97</v>
      </c>
      <c r="D1351" s="81">
        <v>10.9</v>
      </c>
    </row>
    <row r="1352" spans="1:4">
      <c r="A1352" s="74">
        <v>4426</v>
      </c>
      <c r="B1352" s="75" t="s">
        <v>1439</v>
      </c>
      <c r="C1352" s="76" t="s">
        <v>97</v>
      </c>
      <c r="D1352" s="77">
        <v>10.9</v>
      </c>
    </row>
    <row r="1353" spans="1:4">
      <c r="A1353" s="78">
        <v>4426</v>
      </c>
      <c r="B1353" s="79" t="s">
        <v>1440</v>
      </c>
      <c r="C1353" s="80" t="s">
        <v>97</v>
      </c>
      <c r="D1353" s="81">
        <v>10.9</v>
      </c>
    </row>
    <row r="1354" spans="1:4">
      <c r="A1354" s="74">
        <v>4426</v>
      </c>
      <c r="B1354" s="75" t="s">
        <v>1441</v>
      </c>
      <c r="C1354" s="76" t="s">
        <v>97</v>
      </c>
      <c r="D1354" s="77">
        <v>10.9</v>
      </c>
    </row>
    <row r="1355" spans="1:4">
      <c r="A1355" s="78">
        <v>4426</v>
      </c>
      <c r="B1355" s="79" t="s">
        <v>1442</v>
      </c>
      <c r="C1355" s="80" t="s">
        <v>97</v>
      </c>
      <c r="D1355" s="81">
        <v>10.9</v>
      </c>
    </row>
    <row r="1356" spans="1:4">
      <c r="A1356" s="74">
        <v>4426</v>
      </c>
      <c r="B1356" s="75" t="s">
        <v>1443</v>
      </c>
      <c r="C1356" s="76" t="s">
        <v>97</v>
      </c>
      <c r="D1356" s="77">
        <v>10.9</v>
      </c>
    </row>
    <row r="1357" spans="1:4">
      <c r="A1357" s="78">
        <v>4427</v>
      </c>
      <c r="B1357" s="79" t="s">
        <v>1444</v>
      </c>
      <c r="C1357" s="80" t="s">
        <v>97</v>
      </c>
      <c r="D1357" s="81">
        <v>10.9</v>
      </c>
    </row>
    <row r="1358" spans="1:4">
      <c r="A1358" s="74">
        <v>4427</v>
      </c>
      <c r="B1358" s="75" t="s">
        <v>1445</v>
      </c>
      <c r="C1358" s="76" t="s">
        <v>97</v>
      </c>
      <c r="D1358" s="77">
        <v>10.9</v>
      </c>
    </row>
    <row r="1359" spans="1:4">
      <c r="A1359" s="78">
        <v>4427</v>
      </c>
      <c r="B1359" s="79" t="s">
        <v>1446</v>
      </c>
      <c r="C1359" s="80" t="s">
        <v>97</v>
      </c>
      <c r="D1359" s="81">
        <v>10.9</v>
      </c>
    </row>
    <row r="1360" spans="1:4">
      <c r="A1360" s="74">
        <v>4427</v>
      </c>
      <c r="B1360" s="75" t="s">
        <v>1447</v>
      </c>
      <c r="C1360" s="76" t="s">
        <v>97</v>
      </c>
      <c r="D1360" s="77">
        <v>10.9</v>
      </c>
    </row>
    <row r="1361" spans="1:4">
      <c r="A1361" s="78">
        <v>4427</v>
      </c>
      <c r="B1361" s="79" t="s">
        <v>1448</v>
      </c>
      <c r="C1361" s="80" t="s">
        <v>97</v>
      </c>
      <c r="D1361" s="81">
        <v>10.9</v>
      </c>
    </row>
    <row r="1362" spans="1:4">
      <c r="A1362" s="74">
        <v>4427</v>
      </c>
      <c r="B1362" s="75" t="s">
        <v>1449</v>
      </c>
      <c r="C1362" s="76" t="s">
        <v>97</v>
      </c>
      <c r="D1362" s="77">
        <v>10.9</v>
      </c>
    </row>
    <row r="1363" spans="1:4">
      <c r="A1363" s="78">
        <v>4427</v>
      </c>
      <c r="B1363" s="79" t="s">
        <v>1450</v>
      </c>
      <c r="C1363" s="80" t="s">
        <v>97</v>
      </c>
      <c r="D1363" s="81">
        <v>10.9</v>
      </c>
    </row>
    <row r="1364" spans="1:4">
      <c r="A1364" s="74">
        <v>4427</v>
      </c>
      <c r="B1364" s="75" t="s">
        <v>1451</v>
      </c>
      <c r="C1364" s="76" t="s">
        <v>97</v>
      </c>
      <c r="D1364" s="77">
        <v>10.9</v>
      </c>
    </row>
    <row r="1365" spans="1:4">
      <c r="A1365" s="78">
        <v>4427</v>
      </c>
      <c r="B1365" s="79" t="s">
        <v>1452</v>
      </c>
      <c r="C1365" s="80" t="s">
        <v>97</v>
      </c>
      <c r="D1365" s="81">
        <v>10.9</v>
      </c>
    </row>
    <row r="1366" spans="1:4">
      <c r="A1366" s="74">
        <v>4427</v>
      </c>
      <c r="B1366" s="75" t="s">
        <v>1453</v>
      </c>
      <c r="C1366" s="76" t="s">
        <v>97</v>
      </c>
      <c r="D1366" s="77">
        <v>10.9</v>
      </c>
    </row>
    <row r="1367" spans="1:4">
      <c r="A1367" s="78">
        <v>4427</v>
      </c>
      <c r="B1367" s="79" t="s">
        <v>1454</v>
      </c>
      <c r="C1367" s="80" t="s">
        <v>97</v>
      </c>
      <c r="D1367" s="81">
        <v>10.9</v>
      </c>
    </row>
    <row r="1368" spans="1:4">
      <c r="A1368" s="74">
        <v>4427</v>
      </c>
      <c r="B1368" s="75" t="s">
        <v>1455</v>
      </c>
      <c r="C1368" s="76" t="s">
        <v>97</v>
      </c>
      <c r="D1368" s="77">
        <v>10.9</v>
      </c>
    </row>
    <row r="1369" spans="1:4">
      <c r="A1369" s="78">
        <v>4427</v>
      </c>
      <c r="B1369" s="79" t="s">
        <v>1456</v>
      </c>
      <c r="C1369" s="80" t="s">
        <v>97</v>
      </c>
      <c r="D1369" s="81">
        <v>10.9</v>
      </c>
    </row>
    <row r="1370" spans="1:4">
      <c r="A1370" s="74">
        <v>4427</v>
      </c>
      <c r="B1370" s="75" t="s">
        <v>1457</v>
      </c>
      <c r="C1370" s="76" t="s">
        <v>97</v>
      </c>
      <c r="D1370" s="77">
        <v>10.9</v>
      </c>
    </row>
    <row r="1371" spans="1:4">
      <c r="A1371" s="78">
        <v>4427</v>
      </c>
      <c r="B1371" s="79" t="s">
        <v>1458</v>
      </c>
      <c r="C1371" s="80" t="s">
        <v>97</v>
      </c>
      <c r="D1371" s="81">
        <v>10.9</v>
      </c>
    </row>
    <row r="1372" spans="1:4">
      <c r="A1372" s="74">
        <v>4427</v>
      </c>
      <c r="B1372" s="75" t="s">
        <v>1459</v>
      </c>
      <c r="C1372" s="76" t="s">
        <v>97</v>
      </c>
      <c r="D1372" s="77">
        <v>10.9</v>
      </c>
    </row>
    <row r="1373" spans="1:4">
      <c r="A1373" s="78">
        <v>4427</v>
      </c>
      <c r="B1373" s="79" t="s">
        <v>1460</v>
      </c>
      <c r="C1373" s="80" t="s">
        <v>97</v>
      </c>
      <c r="D1373" s="81">
        <v>10.9</v>
      </c>
    </row>
    <row r="1374" spans="1:4">
      <c r="A1374" s="74">
        <v>4427</v>
      </c>
      <c r="B1374" s="75" t="s">
        <v>1461</v>
      </c>
      <c r="C1374" s="76" t="s">
        <v>97</v>
      </c>
      <c r="D1374" s="77">
        <v>10.9</v>
      </c>
    </row>
    <row r="1375" spans="1:4">
      <c r="A1375" s="78">
        <v>4427</v>
      </c>
      <c r="B1375" s="79" t="s">
        <v>1462</v>
      </c>
      <c r="C1375" s="80" t="s">
        <v>97</v>
      </c>
      <c r="D1375" s="81">
        <v>10.9</v>
      </c>
    </row>
    <row r="1376" spans="1:4">
      <c r="A1376" s="74">
        <v>4427</v>
      </c>
      <c r="B1376" s="75" t="s">
        <v>1463</v>
      </c>
      <c r="C1376" s="76" t="s">
        <v>97</v>
      </c>
      <c r="D1376" s="77">
        <v>10.9</v>
      </c>
    </row>
    <row r="1377" spans="1:4">
      <c r="A1377" s="78">
        <v>4427</v>
      </c>
      <c r="B1377" s="79" t="s">
        <v>1464</v>
      </c>
      <c r="C1377" s="80" t="s">
        <v>97</v>
      </c>
      <c r="D1377" s="81">
        <v>10.9</v>
      </c>
    </row>
    <row r="1378" spans="1:4">
      <c r="A1378" s="74">
        <v>4427</v>
      </c>
      <c r="B1378" s="75" t="s">
        <v>1465</v>
      </c>
      <c r="C1378" s="76" t="s">
        <v>97</v>
      </c>
      <c r="D1378" s="77">
        <v>10.9</v>
      </c>
    </row>
    <row r="1379" spans="1:4">
      <c r="A1379" s="78">
        <v>4427</v>
      </c>
      <c r="B1379" s="79" t="s">
        <v>1466</v>
      </c>
      <c r="C1379" s="80" t="s">
        <v>97</v>
      </c>
      <c r="D1379" s="81">
        <v>10.9</v>
      </c>
    </row>
    <row r="1380" spans="1:4">
      <c r="A1380" s="74">
        <v>4427</v>
      </c>
      <c r="B1380" s="75" t="s">
        <v>1467</v>
      </c>
      <c r="C1380" s="76" t="s">
        <v>97</v>
      </c>
      <c r="D1380" s="77">
        <v>10.9</v>
      </c>
    </row>
    <row r="1381" spans="1:4">
      <c r="A1381" s="78">
        <v>4427</v>
      </c>
      <c r="B1381" s="79" t="s">
        <v>1468</v>
      </c>
      <c r="C1381" s="80" t="s">
        <v>97</v>
      </c>
      <c r="D1381" s="81">
        <v>10.9</v>
      </c>
    </row>
    <row r="1382" spans="1:4">
      <c r="A1382" s="74">
        <v>4427</v>
      </c>
      <c r="B1382" s="75" t="s">
        <v>1469</v>
      </c>
      <c r="C1382" s="76" t="s">
        <v>97</v>
      </c>
      <c r="D1382" s="77">
        <v>10.9</v>
      </c>
    </row>
    <row r="1383" spans="1:4">
      <c r="A1383" s="78">
        <v>4427</v>
      </c>
      <c r="B1383" s="79" t="s">
        <v>1470</v>
      </c>
      <c r="C1383" s="80" t="s">
        <v>97</v>
      </c>
      <c r="D1383" s="81">
        <v>10.9</v>
      </c>
    </row>
    <row r="1384" spans="1:4">
      <c r="A1384" s="74">
        <v>4427</v>
      </c>
      <c r="B1384" s="75" t="s">
        <v>1471</v>
      </c>
      <c r="C1384" s="76" t="s">
        <v>97</v>
      </c>
      <c r="D1384" s="77">
        <v>10.9</v>
      </c>
    </row>
    <row r="1385" spans="1:4">
      <c r="A1385" s="78">
        <v>4427</v>
      </c>
      <c r="B1385" s="79" t="s">
        <v>1472</v>
      </c>
      <c r="C1385" s="80" t="s">
        <v>97</v>
      </c>
      <c r="D1385" s="81">
        <v>10.9</v>
      </c>
    </row>
    <row r="1386" spans="1:4">
      <c r="A1386" s="74">
        <v>4427</v>
      </c>
      <c r="B1386" s="75" t="s">
        <v>1473</v>
      </c>
      <c r="C1386" s="76" t="s">
        <v>97</v>
      </c>
      <c r="D1386" s="77">
        <v>10.9</v>
      </c>
    </row>
    <row r="1387" spans="1:4">
      <c r="A1387" s="78">
        <v>4427</v>
      </c>
      <c r="B1387" s="79" t="s">
        <v>1474</v>
      </c>
      <c r="C1387" s="80" t="s">
        <v>97</v>
      </c>
      <c r="D1387" s="81">
        <v>10.9</v>
      </c>
    </row>
    <row r="1388" spans="1:4">
      <c r="A1388" s="74">
        <v>4427</v>
      </c>
      <c r="B1388" s="75" t="s">
        <v>1475</v>
      </c>
      <c r="C1388" s="76" t="s">
        <v>97</v>
      </c>
      <c r="D1388" s="77">
        <v>10.9</v>
      </c>
    </row>
    <row r="1389" spans="1:4">
      <c r="A1389" s="78">
        <v>4427</v>
      </c>
      <c r="B1389" s="79" t="s">
        <v>1476</v>
      </c>
      <c r="C1389" s="80" t="s">
        <v>97</v>
      </c>
      <c r="D1389" s="81">
        <v>10.9</v>
      </c>
    </row>
    <row r="1390" spans="1:4">
      <c r="A1390" s="74">
        <v>4427</v>
      </c>
      <c r="B1390" s="75" t="s">
        <v>1477</v>
      </c>
      <c r="C1390" s="76" t="s">
        <v>97</v>
      </c>
      <c r="D1390" s="77">
        <v>10.9</v>
      </c>
    </row>
    <row r="1391" spans="1:4">
      <c r="A1391" s="78">
        <v>4427</v>
      </c>
      <c r="B1391" s="79" t="s">
        <v>1478</v>
      </c>
      <c r="C1391" s="80" t="s">
        <v>97</v>
      </c>
      <c r="D1391" s="81">
        <v>10.9</v>
      </c>
    </row>
    <row r="1392" spans="1:4">
      <c r="A1392" s="74">
        <v>4427</v>
      </c>
      <c r="B1392" s="75" t="s">
        <v>1479</v>
      </c>
      <c r="C1392" s="76" t="s">
        <v>97</v>
      </c>
      <c r="D1392" s="77">
        <v>10.9</v>
      </c>
    </row>
    <row r="1393" spans="1:4">
      <c r="A1393" s="78">
        <v>4427</v>
      </c>
      <c r="B1393" s="79" t="s">
        <v>1480</v>
      </c>
      <c r="C1393" s="80" t="s">
        <v>97</v>
      </c>
      <c r="D1393" s="81">
        <v>10.9</v>
      </c>
    </row>
    <row r="1394" spans="1:4">
      <c r="A1394" s="74">
        <v>4427</v>
      </c>
      <c r="B1394" s="75" t="s">
        <v>1481</v>
      </c>
      <c r="C1394" s="76" t="s">
        <v>97</v>
      </c>
      <c r="D1394" s="77">
        <v>10.9</v>
      </c>
    </row>
    <row r="1395" spans="1:4">
      <c r="A1395" s="78">
        <v>4427</v>
      </c>
      <c r="B1395" s="79" t="s">
        <v>1482</v>
      </c>
      <c r="C1395" s="80" t="s">
        <v>97</v>
      </c>
      <c r="D1395" s="81">
        <v>10.9</v>
      </c>
    </row>
    <row r="1396" spans="1:4">
      <c r="A1396" s="74">
        <v>4427</v>
      </c>
      <c r="B1396" s="75" t="s">
        <v>1483</v>
      </c>
      <c r="C1396" s="76" t="s">
        <v>97</v>
      </c>
      <c r="D1396" s="77">
        <v>10.9</v>
      </c>
    </row>
    <row r="1397" spans="1:4">
      <c r="A1397" s="78">
        <v>4427</v>
      </c>
      <c r="B1397" s="79" t="s">
        <v>1484</v>
      </c>
      <c r="C1397" s="80" t="s">
        <v>97</v>
      </c>
      <c r="D1397" s="81">
        <v>10.9</v>
      </c>
    </row>
    <row r="1398" spans="1:4">
      <c r="A1398" s="74">
        <v>4427</v>
      </c>
      <c r="B1398" s="75" t="s">
        <v>1485</v>
      </c>
      <c r="C1398" s="76" t="s">
        <v>97</v>
      </c>
      <c r="D1398" s="77">
        <v>10.9</v>
      </c>
    </row>
    <row r="1399" spans="1:4">
      <c r="A1399" s="78">
        <v>4427</v>
      </c>
      <c r="B1399" s="79" t="s">
        <v>1486</v>
      </c>
      <c r="C1399" s="80" t="s">
        <v>97</v>
      </c>
      <c r="D1399" s="81">
        <v>10.9</v>
      </c>
    </row>
    <row r="1400" spans="1:4">
      <c r="A1400" s="74">
        <v>4427</v>
      </c>
      <c r="B1400" s="75" t="s">
        <v>1487</v>
      </c>
      <c r="C1400" s="76" t="s">
        <v>97</v>
      </c>
      <c r="D1400" s="77">
        <v>10.9</v>
      </c>
    </row>
    <row r="1401" spans="1:4">
      <c r="A1401" s="78">
        <v>4427</v>
      </c>
      <c r="B1401" s="79" t="s">
        <v>1488</v>
      </c>
      <c r="C1401" s="80" t="s">
        <v>97</v>
      </c>
      <c r="D1401" s="81">
        <v>10.9</v>
      </c>
    </row>
    <row r="1402" spans="1:4">
      <c r="A1402" s="74">
        <v>4427</v>
      </c>
      <c r="B1402" s="75" t="s">
        <v>1489</v>
      </c>
      <c r="C1402" s="76" t="s">
        <v>97</v>
      </c>
      <c r="D1402" s="77">
        <v>10.9</v>
      </c>
    </row>
    <row r="1403" spans="1:4">
      <c r="A1403" s="78">
        <v>4427</v>
      </c>
      <c r="B1403" s="79" t="s">
        <v>1490</v>
      </c>
      <c r="C1403" s="80" t="s">
        <v>97</v>
      </c>
      <c r="D1403" s="81">
        <v>10.9</v>
      </c>
    </row>
    <row r="1404" spans="1:4">
      <c r="A1404" s="74">
        <v>4427</v>
      </c>
      <c r="B1404" s="75" t="s">
        <v>1491</v>
      </c>
      <c r="C1404" s="76" t="s">
        <v>97</v>
      </c>
      <c r="D1404" s="77">
        <v>10.9</v>
      </c>
    </row>
    <row r="1405" spans="1:4">
      <c r="A1405" s="78">
        <v>4427</v>
      </c>
      <c r="B1405" s="79" t="s">
        <v>1492</v>
      </c>
      <c r="C1405" s="80" t="s">
        <v>97</v>
      </c>
      <c r="D1405" s="81">
        <v>10.9</v>
      </c>
    </row>
    <row r="1406" spans="1:4">
      <c r="A1406" s="74">
        <v>4427</v>
      </c>
      <c r="B1406" s="75" t="s">
        <v>1493</v>
      </c>
      <c r="C1406" s="76" t="s">
        <v>97</v>
      </c>
      <c r="D1406" s="77">
        <v>10.9</v>
      </c>
    </row>
    <row r="1407" spans="1:4">
      <c r="A1407" s="78">
        <v>4427</v>
      </c>
      <c r="B1407" s="79" t="s">
        <v>1085</v>
      </c>
      <c r="C1407" s="80" t="s">
        <v>97</v>
      </c>
      <c r="D1407" s="81">
        <v>10.9</v>
      </c>
    </row>
    <row r="1408" spans="1:4">
      <c r="A1408" s="74">
        <v>4427</v>
      </c>
      <c r="B1408" s="75" t="s">
        <v>1494</v>
      </c>
      <c r="C1408" s="76" t="s">
        <v>97</v>
      </c>
      <c r="D1408" s="77">
        <v>10.9</v>
      </c>
    </row>
    <row r="1409" spans="1:4">
      <c r="A1409" s="78">
        <v>4427</v>
      </c>
      <c r="B1409" s="79" t="s">
        <v>1495</v>
      </c>
      <c r="C1409" s="80" t="s">
        <v>97</v>
      </c>
      <c r="D1409" s="81">
        <v>10.9</v>
      </c>
    </row>
    <row r="1410" spans="1:4">
      <c r="A1410" s="74">
        <v>4427</v>
      </c>
      <c r="B1410" s="75" t="s">
        <v>1496</v>
      </c>
      <c r="C1410" s="76" t="s">
        <v>97</v>
      </c>
      <c r="D1410" s="77">
        <v>10.9</v>
      </c>
    </row>
    <row r="1411" spans="1:4">
      <c r="A1411" s="78">
        <v>4427</v>
      </c>
      <c r="B1411" s="79" t="s">
        <v>1497</v>
      </c>
      <c r="C1411" s="80" t="s">
        <v>97</v>
      </c>
      <c r="D1411" s="81">
        <v>10.9</v>
      </c>
    </row>
    <row r="1412" spans="1:4">
      <c r="A1412" s="74">
        <v>4427</v>
      </c>
      <c r="B1412" s="75" t="s">
        <v>1498</v>
      </c>
      <c r="C1412" s="76" t="s">
        <v>97</v>
      </c>
      <c r="D1412" s="77">
        <v>10.9</v>
      </c>
    </row>
    <row r="1413" spans="1:4">
      <c r="A1413" s="78">
        <v>4427</v>
      </c>
      <c r="B1413" s="79" t="s">
        <v>1499</v>
      </c>
      <c r="C1413" s="80" t="s">
        <v>97</v>
      </c>
      <c r="D1413" s="81">
        <v>10.9</v>
      </c>
    </row>
    <row r="1414" spans="1:4">
      <c r="A1414" s="74">
        <v>4427</v>
      </c>
      <c r="B1414" s="75" t="s">
        <v>1500</v>
      </c>
      <c r="C1414" s="76" t="s">
        <v>97</v>
      </c>
      <c r="D1414" s="77">
        <v>10.9</v>
      </c>
    </row>
    <row r="1415" spans="1:4">
      <c r="A1415" s="78">
        <v>4427</v>
      </c>
      <c r="B1415" s="79" t="s">
        <v>1501</v>
      </c>
      <c r="C1415" s="80" t="s">
        <v>97</v>
      </c>
      <c r="D1415" s="81">
        <v>10.9</v>
      </c>
    </row>
    <row r="1416" spans="1:4">
      <c r="A1416" s="74">
        <v>4427</v>
      </c>
      <c r="B1416" s="75" t="s">
        <v>1502</v>
      </c>
      <c r="C1416" s="76" t="s">
        <v>97</v>
      </c>
      <c r="D1416" s="77">
        <v>10.9</v>
      </c>
    </row>
    <row r="1417" spans="1:4">
      <c r="A1417" s="78">
        <v>4427</v>
      </c>
      <c r="B1417" s="79" t="s">
        <v>1503</v>
      </c>
      <c r="C1417" s="80" t="s">
        <v>97</v>
      </c>
      <c r="D1417" s="81">
        <v>10.9</v>
      </c>
    </row>
    <row r="1418" spans="1:4">
      <c r="A1418" s="74">
        <v>4427</v>
      </c>
      <c r="B1418" s="75" t="s">
        <v>1504</v>
      </c>
      <c r="C1418" s="76" t="s">
        <v>97</v>
      </c>
      <c r="D1418" s="77">
        <v>10.9</v>
      </c>
    </row>
    <row r="1419" spans="1:4">
      <c r="A1419" s="78">
        <v>4427</v>
      </c>
      <c r="B1419" s="79" t="s">
        <v>1505</v>
      </c>
      <c r="C1419" s="80" t="s">
        <v>97</v>
      </c>
      <c r="D1419" s="81">
        <v>10.9</v>
      </c>
    </row>
    <row r="1420" spans="1:4">
      <c r="A1420" s="74">
        <v>4427</v>
      </c>
      <c r="B1420" s="75" t="s">
        <v>1506</v>
      </c>
      <c r="C1420" s="76" t="s">
        <v>97</v>
      </c>
      <c r="D1420" s="77">
        <v>10.9</v>
      </c>
    </row>
    <row r="1421" spans="1:4">
      <c r="A1421" s="78">
        <v>4427</v>
      </c>
      <c r="B1421" s="79" t="s">
        <v>1507</v>
      </c>
      <c r="C1421" s="80" t="s">
        <v>97</v>
      </c>
      <c r="D1421" s="81">
        <v>10.9</v>
      </c>
    </row>
    <row r="1422" spans="1:4">
      <c r="A1422" s="74">
        <v>4427</v>
      </c>
      <c r="B1422" s="75" t="s">
        <v>1508</v>
      </c>
      <c r="C1422" s="76" t="s">
        <v>97</v>
      </c>
      <c r="D1422" s="77">
        <v>10.9</v>
      </c>
    </row>
    <row r="1423" spans="1:4">
      <c r="A1423" s="78">
        <v>4427</v>
      </c>
      <c r="B1423" s="79" t="s">
        <v>1509</v>
      </c>
      <c r="C1423" s="80" t="s">
        <v>97</v>
      </c>
      <c r="D1423" s="81">
        <v>10.9</v>
      </c>
    </row>
    <row r="1424" spans="1:4">
      <c r="A1424" s="74">
        <v>4427</v>
      </c>
      <c r="B1424" s="75" t="s">
        <v>1510</v>
      </c>
      <c r="C1424" s="76" t="s">
        <v>97</v>
      </c>
      <c r="D1424" s="77">
        <v>10.9</v>
      </c>
    </row>
    <row r="1425" spans="1:4">
      <c r="A1425" s="78">
        <v>4428</v>
      </c>
      <c r="B1425" s="79" t="s">
        <v>1511</v>
      </c>
      <c r="C1425" s="80" t="s">
        <v>97</v>
      </c>
      <c r="D1425" s="81">
        <v>10.9</v>
      </c>
    </row>
    <row r="1426" spans="1:4">
      <c r="A1426" s="74">
        <v>4428</v>
      </c>
      <c r="B1426" s="75" t="s">
        <v>1512</v>
      </c>
      <c r="C1426" s="76" t="s">
        <v>97</v>
      </c>
      <c r="D1426" s="77">
        <v>10.9</v>
      </c>
    </row>
    <row r="1427" spans="1:4">
      <c r="A1427" s="78">
        <v>4428</v>
      </c>
      <c r="B1427" s="79" t="s">
        <v>1513</v>
      </c>
      <c r="C1427" s="80" t="s">
        <v>97</v>
      </c>
      <c r="D1427" s="81">
        <v>10.9</v>
      </c>
    </row>
    <row r="1428" spans="1:4">
      <c r="A1428" s="74">
        <v>4428</v>
      </c>
      <c r="B1428" s="75" t="s">
        <v>1514</v>
      </c>
      <c r="C1428" s="76" t="s">
        <v>97</v>
      </c>
      <c r="D1428" s="77">
        <v>10.9</v>
      </c>
    </row>
    <row r="1429" spans="1:4">
      <c r="A1429" s="78">
        <v>4428</v>
      </c>
      <c r="B1429" s="79" t="s">
        <v>1515</v>
      </c>
      <c r="C1429" s="80" t="s">
        <v>97</v>
      </c>
      <c r="D1429" s="81">
        <v>10.9</v>
      </c>
    </row>
    <row r="1430" spans="1:4">
      <c r="A1430" s="74">
        <v>4428</v>
      </c>
      <c r="B1430" s="75" t="s">
        <v>1516</v>
      </c>
      <c r="C1430" s="76" t="s">
        <v>97</v>
      </c>
      <c r="D1430" s="77">
        <v>10.9</v>
      </c>
    </row>
    <row r="1431" spans="1:4">
      <c r="A1431" s="78">
        <v>4428</v>
      </c>
      <c r="B1431" s="79" t="s">
        <v>1517</v>
      </c>
      <c r="C1431" s="80" t="s">
        <v>97</v>
      </c>
      <c r="D1431" s="81">
        <v>10.9</v>
      </c>
    </row>
    <row r="1432" spans="1:4">
      <c r="A1432" s="74">
        <v>4428</v>
      </c>
      <c r="B1432" s="75" t="s">
        <v>1518</v>
      </c>
      <c r="C1432" s="76" t="s">
        <v>97</v>
      </c>
      <c r="D1432" s="77">
        <v>10.9</v>
      </c>
    </row>
    <row r="1433" spans="1:4">
      <c r="A1433" s="78">
        <v>4428</v>
      </c>
      <c r="B1433" s="79" t="s">
        <v>1519</v>
      </c>
      <c r="C1433" s="80" t="s">
        <v>97</v>
      </c>
      <c r="D1433" s="81">
        <v>10.9</v>
      </c>
    </row>
    <row r="1434" spans="1:4">
      <c r="A1434" s="74">
        <v>4428</v>
      </c>
      <c r="B1434" s="75" t="s">
        <v>1520</v>
      </c>
      <c r="C1434" s="76" t="s">
        <v>97</v>
      </c>
      <c r="D1434" s="77">
        <v>10.9</v>
      </c>
    </row>
    <row r="1435" spans="1:4">
      <c r="A1435" s="78">
        <v>4428</v>
      </c>
      <c r="B1435" s="79" t="s">
        <v>1521</v>
      </c>
      <c r="C1435" s="80" t="s">
        <v>97</v>
      </c>
      <c r="D1435" s="81">
        <v>10.9</v>
      </c>
    </row>
    <row r="1436" spans="1:4">
      <c r="A1436" s="74">
        <v>4428</v>
      </c>
      <c r="B1436" s="75" t="s">
        <v>1522</v>
      </c>
      <c r="C1436" s="76" t="s">
        <v>97</v>
      </c>
      <c r="D1436" s="77">
        <v>10.9</v>
      </c>
    </row>
    <row r="1437" spans="1:4">
      <c r="A1437" s="78">
        <v>4428</v>
      </c>
      <c r="B1437" s="79" t="s">
        <v>1523</v>
      </c>
      <c r="C1437" s="80" t="s">
        <v>97</v>
      </c>
      <c r="D1437" s="81">
        <v>10.9</v>
      </c>
    </row>
    <row r="1438" spans="1:4">
      <c r="A1438" s="74">
        <v>4428</v>
      </c>
      <c r="B1438" s="75" t="s">
        <v>1524</v>
      </c>
      <c r="C1438" s="76" t="s">
        <v>97</v>
      </c>
      <c r="D1438" s="77">
        <v>10.9</v>
      </c>
    </row>
    <row r="1439" spans="1:4">
      <c r="A1439" s="78">
        <v>4428</v>
      </c>
      <c r="B1439" s="79" t="s">
        <v>1525</v>
      </c>
      <c r="C1439" s="80" t="s">
        <v>97</v>
      </c>
      <c r="D1439" s="81">
        <v>10.9</v>
      </c>
    </row>
    <row r="1440" spans="1:4">
      <c r="A1440" s="74">
        <v>4428</v>
      </c>
      <c r="B1440" s="75" t="s">
        <v>1526</v>
      </c>
      <c r="C1440" s="76" t="s">
        <v>97</v>
      </c>
      <c r="D1440" s="77">
        <v>10.9</v>
      </c>
    </row>
    <row r="1441" spans="1:4">
      <c r="A1441" s="78">
        <v>4428</v>
      </c>
      <c r="B1441" s="79" t="s">
        <v>1527</v>
      </c>
      <c r="C1441" s="80" t="s">
        <v>97</v>
      </c>
      <c r="D1441" s="81">
        <v>10.9</v>
      </c>
    </row>
    <row r="1442" spans="1:4">
      <c r="A1442" s="74">
        <v>4428</v>
      </c>
      <c r="B1442" s="75" t="s">
        <v>1528</v>
      </c>
      <c r="C1442" s="76" t="s">
        <v>97</v>
      </c>
      <c r="D1442" s="77">
        <v>10.9</v>
      </c>
    </row>
    <row r="1443" spans="1:4">
      <c r="A1443" s="78">
        <v>4428</v>
      </c>
      <c r="B1443" s="79" t="s">
        <v>1529</v>
      </c>
      <c r="C1443" s="80" t="s">
        <v>97</v>
      </c>
      <c r="D1443" s="81">
        <v>10.9</v>
      </c>
    </row>
    <row r="1444" spans="1:4">
      <c r="A1444" s="74">
        <v>4428</v>
      </c>
      <c r="B1444" s="75" t="s">
        <v>1530</v>
      </c>
      <c r="C1444" s="76" t="s">
        <v>97</v>
      </c>
      <c r="D1444" s="77">
        <v>10.9</v>
      </c>
    </row>
    <row r="1445" spans="1:4">
      <c r="A1445" s="78">
        <v>4428</v>
      </c>
      <c r="B1445" s="79" t="s">
        <v>1531</v>
      </c>
      <c r="C1445" s="80" t="s">
        <v>97</v>
      </c>
      <c r="D1445" s="81">
        <v>10.9</v>
      </c>
    </row>
    <row r="1446" spans="1:4">
      <c r="A1446" s="74">
        <v>4428</v>
      </c>
      <c r="B1446" s="75" t="s">
        <v>1532</v>
      </c>
      <c r="C1446" s="76" t="s">
        <v>97</v>
      </c>
      <c r="D1446" s="77">
        <v>10.9</v>
      </c>
    </row>
    <row r="1447" spans="1:4">
      <c r="A1447" s="78">
        <v>4428</v>
      </c>
      <c r="B1447" s="79" t="s">
        <v>1533</v>
      </c>
      <c r="C1447" s="80" t="s">
        <v>97</v>
      </c>
      <c r="D1447" s="81">
        <v>10.9</v>
      </c>
    </row>
    <row r="1448" spans="1:4">
      <c r="A1448" s="74">
        <v>4428</v>
      </c>
      <c r="B1448" s="75" t="s">
        <v>1534</v>
      </c>
      <c r="C1448" s="76" t="s">
        <v>97</v>
      </c>
      <c r="D1448" s="77">
        <v>10.9</v>
      </c>
    </row>
    <row r="1449" spans="1:4">
      <c r="A1449" s="78">
        <v>4428</v>
      </c>
      <c r="B1449" s="79" t="s">
        <v>1535</v>
      </c>
      <c r="C1449" s="80" t="s">
        <v>97</v>
      </c>
      <c r="D1449" s="81">
        <v>10.9</v>
      </c>
    </row>
    <row r="1450" spans="1:4">
      <c r="A1450" s="74">
        <v>4428</v>
      </c>
      <c r="B1450" s="75" t="s">
        <v>1536</v>
      </c>
      <c r="C1450" s="76" t="s">
        <v>97</v>
      </c>
      <c r="D1450" s="77">
        <v>10.9</v>
      </c>
    </row>
    <row r="1451" spans="1:4">
      <c r="A1451" s="78">
        <v>4428</v>
      </c>
      <c r="B1451" s="79" t="s">
        <v>1537</v>
      </c>
      <c r="C1451" s="80" t="s">
        <v>97</v>
      </c>
      <c r="D1451" s="81">
        <v>10.9</v>
      </c>
    </row>
    <row r="1452" spans="1:4">
      <c r="A1452" s="74">
        <v>4428</v>
      </c>
      <c r="B1452" s="75" t="s">
        <v>1538</v>
      </c>
      <c r="C1452" s="76" t="s">
        <v>97</v>
      </c>
      <c r="D1452" s="77">
        <v>10.9</v>
      </c>
    </row>
    <row r="1453" spans="1:4">
      <c r="A1453" s="78">
        <v>4428</v>
      </c>
      <c r="B1453" s="79" t="s">
        <v>1539</v>
      </c>
      <c r="C1453" s="80" t="s">
        <v>97</v>
      </c>
      <c r="D1453" s="81">
        <v>10.9</v>
      </c>
    </row>
    <row r="1454" spans="1:4">
      <c r="A1454" s="74">
        <v>4428</v>
      </c>
      <c r="B1454" s="75" t="s">
        <v>1540</v>
      </c>
      <c r="C1454" s="76" t="s">
        <v>97</v>
      </c>
      <c r="D1454" s="77">
        <v>10.9</v>
      </c>
    </row>
    <row r="1455" spans="1:4">
      <c r="A1455" s="78">
        <v>4428</v>
      </c>
      <c r="B1455" s="79" t="s">
        <v>1541</v>
      </c>
      <c r="C1455" s="80" t="s">
        <v>97</v>
      </c>
      <c r="D1455" s="81">
        <v>10.9</v>
      </c>
    </row>
    <row r="1456" spans="1:4">
      <c r="A1456" s="74">
        <v>4428</v>
      </c>
      <c r="B1456" s="75" t="s">
        <v>1542</v>
      </c>
      <c r="C1456" s="76" t="s">
        <v>97</v>
      </c>
      <c r="D1456" s="77">
        <v>10.9</v>
      </c>
    </row>
    <row r="1457" spans="1:4">
      <c r="A1457" s="78">
        <v>4428</v>
      </c>
      <c r="B1457" s="79" t="s">
        <v>1543</v>
      </c>
      <c r="C1457" s="80" t="s">
        <v>97</v>
      </c>
      <c r="D1457" s="81">
        <v>10.9</v>
      </c>
    </row>
    <row r="1458" spans="1:4">
      <c r="A1458" s="74">
        <v>4428</v>
      </c>
      <c r="B1458" s="75" t="s">
        <v>1544</v>
      </c>
      <c r="C1458" s="76" t="s">
        <v>97</v>
      </c>
      <c r="D1458" s="77">
        <v>10.9</v>
      </c>
    </row>
    <row r="1459" spans="1:4">
      <c r="A1459" s="78">
        <v>4428</v>
      </c>
      <c r="B1459" s="79" t="s">
        <v>1545</v>
      </c>
      <c r="C1459" s="80" t="s">
        <v>97</v>
      </c>
      <c r="D1459" s="81">
        <v>10.9</v>
      </c>
    </row>
    <row r="1460" spans="1:4">
      <c r="A1460" s="74">
        <v>4428</v>
      </c>
      <c r="B1460" s="75" t="s">
        <v>1546</v>
      </c>
      <c r="C1460" s="76" t="s">
        <v>97</v>
      </c>
      <c r="D1460" s="77">
        <v>10.9</v>
      </c>
    </row>
    <row r="1461" spans="1:4">
      <c r="A1461" s="78">
        <v>4428</v>
      </c>
      <c r="B1461" s="79" t="s">
        <v>1547</v>
      </c>
      <c r="C1461" s="80" t="s">
        <v>97</v>
      </c>
      <c r="D1461" s="81">
        <v>10.9</v>
      </c>
    </row>
    <row r="1462" spans="1:4">
      <c r="A1462" s="74">
        <v>4428</v>
      </c>
      <c r="B1462" s="75" t="s">
        <v>1548</v>
      </c>
      <c r="C1462" s="76" t="s">
        <v>97</v>
      </c>
      <c r="D1462" s="77">
        <v>10.9</v>
      </c>
    </row>
    <row r="1463" spans="1:4">
      <c r="A1463" s="78">
        <v>4428</v>
      </c>
      <c r="B1463" s="79" t="s">
        <v>1549</v>
      </c>
      <c r="C1463" s="80" t="s">
        <v>97</v>
      </c>
      <c r="D1463" s="81">
        <v>10.9</v>
      </c>
    </row>
    <row r="1464" spans="1:4">
      <c r="A1464" s="74">
        <v>4428</v>
      </c>
      <c r="B1464" s="75" t="s">
        <v>1550</v>
      </c>
      <c r="C1464" s="76" t="s">
        <v>97</v>
      </c>
      <c r="D1464" s="77">
        <v>10.9</v>
      </c>
    </row>
    <row r="1465" spans="1:4">
      <c r="A1465" s="78">
        <v>4428</v>
      </c>
      <c r="B1465" s="79" t="s">
        <v>1551</v>
      </c>
      <c r="C1465" s="80" t="s">
        <v>97</v>
      </c>
      <c r="D1465" s="81">
        <v>10.9</v>
      </c>
    </row>
    <row r="1466" spans="1:4">
      <c r="A1466" s="74">
        <v>4428</v>
      </c>
      <c r="B1466" s="75" t="s">
        <v>1552</v>
      </c>
      <c r="C1466" s="76" t="s">
        <v>97</v>
      </c>
      <c r="D1466" s="77">
        <v>10.9</v>
      </c>
    </row>
    <row r="1467" spans="1:4">
      <c r="A1467" s="78">
        <v>4428</v>
      </c>
      <c r="B1467" s="79" t="s">
        <v>1553</v>
      </c>
      <c r="C1467" s="80" t="s">
        <v>97</v>
      </c>
      <c r="D1467" s="81">
        <v>10.9</v>
      </c>
    </row>
    <row r="1468" spans="1:4">
      <c r="A1468" s="74">
        <v>4428</v>
      </c>
      <c r="B1468" s="75" t="s">
        <v>1554</v>
      </c>
      <c r="C1468" s="76" t="s">
        <v>97</v>
      </c>
      <c r="D1468" s="77">
        <v>10.9</v>
      </c>
    </row>
    <row r="1469" spans="1:4">
      <c r="A1469" s="78">
        <v>4428</v>
      </c>
      <c r="B1469" s="79" t="s">
        <v>1555</v>
      </c>
      <c r="C1469" s="80" t="s">
        <v>97</v>
      </c>
      <c r="D1469" s="81">
        <v>10.9</v>
      </c>
    </row>
    <row r="1470" spans="1:4">
      <c r="A1470" s="74">
        <v>4428</v>
      </c>
      <c r="B1470" s="75" t="s">
        <v>1556</v>
      </c>
      <c r="C1470" s="76" t="s">
        <v>97</v>
      </c>
      <c r="D1470" s="77">
        <v>10.9</v>
      </c>
    </row>
    <row r="1471" spans="1:4">
      <c r="A1471" s="78">
        <v>4454</v>
      </c>
      <c r="B1471" s="79" t="s">
        <v>1557</v>
      </c>
      <c r="C1471" s="80" t="s">
        <v>516</v>
      </c>
      <c r="D1471" s="81">
        <v>71.6</v>
      </c>
    </row>
    <row r="1472" spans="1:4">
      <c r="A1472" s="74">
        <v>4454</v>
      </c>
      <c r="B1472" s="75" t="s">
        <v>1558</v>
      </c>
      <c r="C1472" s="76" t="s">
        <v>516</v>
      </c>
      <c r="D1472" s="77">
        <v>71.6</v>
      </c>
    </row>
    <row r="1473" spans="1:4">
      <c r="A1473" s="78">
        <v>4454</v>
      </c>
      <c r="B1473" s="79" t="s">
        <v>1559</v>
      </c>
      <c r="C1473" s="80" t="s">
        <v>516</v>
      </c>
      <c r="D1473" s="81">
        <v>71.6</v>
      </c>
    </row>
    <row r="1474" spans="1:4">
      <c r="A1474" s="74">
        <v>4454</v>
      </c>
      <c r="B1474" s="75" t="s">
        <v>1342</v>
      </c>
      <c r="C1474" s="76" t="s">
        <v>516</v>
      </c>
      <c r="D1474" s="77">
        <v>71.6</v>
      </c>
    </row>
    <row r="1475" spans="1:4">
      <c r="A1475" s="78">
        <v>4454</v>
      </c>
      <c r="B1475" s="79" t="s">
        <v>1560</v>
      </c>
      <c r="C1475" s="80" t="s">
        <v>516</v>
      </c>
      <c r="D1475" s="81">
        <v>71.6</v>
      </c>
    </row>
    <row r="1476" spans="1:4">
      <c r="A1476" s="74">
        <v>4454</v>
      </c>
      <c r="B1476" s="75" t="s">
        <v>1561</v>
      </c>
      <c r="C1476" s="76" t="s">
        <v>516</v>
      </c>
      <c r="D1476" s="77">
        <v>71.6</v>
      </c>
    </row>
    <row r="1477" spans="1:4">
      <c r="A1477" s="78">
        <v>4454</v>
      </c>
      <c r="B1477" s="79" t="s">
        <v>1562</v>
      </c>
      <c r="C1477" s="80" t="s">
        <v>516</v>
      </c>
      <c r="D1477" s="81">
        <v>71.6</v>
      </c>
    </row>
    <row r="1478" spans="1:4">
      <c r="A1478" s="74">
        <v>4454</v>
      </c>
      <c r="B1478" s="75" t="s">
        <v>1563</v>
      </c>
      <c r="C1478" s="76" t="s">
        <v>516</v>
      </c>
      <c r="D1478" s="77">
        <v>71.6</v>
      </c>
    </row>
    <row r="1479" spans="1:4">
      <c r="A1479" s="78">
        <v>4454</v>
      </c>
      <c r="B1479" s="79" t="s">
        <v>1564</v>
      </c>
      <c r="C1479" s="80" t="s">
        <v>516</v>
      </c>
      <c r="D1479" s="81">
        <v>71.6</v>
      </c>
    </row>
    <row r="1480" spans="1:4">
      <c r="A1480" s="74">
        <v>4454</v>
      </c>
      <c r="B1480" s="75" t="s">
        <v>1565</v>
      </c>
      <c r="C1480" s="76" t="s">
        <v>516</v>
      </c>
      <c r="D1480" s="77">
        <v>71.6</v>
      </c>
    </row>
    <row r="1481" spans="1:4">
      <c r="A1481" s="78">
        <v>4454</v>
      </c>
      <c r="B1481" s="79" t="s">
        <v>1566</v>
      </c>
      <c r="C1481" s="80" t="s">
        <v>516</v>
      </c>
      <c r="D1481" s="81">
        <v>71.6</v>
      </c>
    </row>
    <row r="1482" spans="1:4">
      <c r="A1482" s="74">
        <v>4455</v>
      </c>
      <c r="B1482" s="75" t="s">
        <v>1567</v>
      </c>
      <c r="C1482" s="76" t="s">
        <v>97</v>
      </c>
      <c r="D1482" s="77">
        <v>10.9</v>
      </c>
    </row>
    <row r="1483" spans="1:4">
      <c r="A1483" s="78">
        <v>4455</v>
      </c>
      <c r="B1483" s="79" t="s">
        <v>1568</v>
      </c>
      <c r="C1483" s="80" t="s">
        <v>97</v>
      </c>
      <c r="D1483" s="81">
        <v>10.9</v>
      </c>
    </row>
    <row r="1484" spans="1:4">
      <c r="A1484" s="74">
        <v>4455</v>
      </c>
      <c r="B1484" s="75" t="s">
        <v>1569</v>
      </c>
      <c r="C1484" s="76" t="s">
        <v>97</v>
      </c>
      <c r="D1484" s="77">
        <v>10.9</v>
      </c>
    </row>
    <row r="1485" spans="1:4">
      <c r="A1485" s="78">
        <v>4455</v>
      </c>
      <c r="B1485" s="79" t="s">
        <v>1570</v>
      </c>
      <c r="C1485" s="80" t="s">
        <v>97</v>
      </c>
      <c r="D1485" s="81">
        <v>10.9</v>
      </c>
    </row>
    <row r="1486" spans="1:4">
      <c r="A1486" s="74">
        <v>4455</v>
      </c>
      <c r="B1486" s="75" t="s">
        <v>1571</v>
      </c>
      <c r="C1486" s="76" t="s">
        <v>97</v>
      </c>
      <c r="D1486" s="77">
        <v>10.9</v>
      </c>
    </row>
    <row r="1487" spans="1:4">
      <c r="A1487" s="78">
        <v>4455</v>
      </c>
      <c r="B1487" s="79" t="s">
        <v>1572</v>
      </c>
      <c r="C1487" s="80" t="s">
        <v>97</v>
      </c>
      <c r="D1487" s="81">
        <v>10.9</v>
      </c>
    </row>
    <row r="1488" spans="1:4">
      <c r="A1488" s="74">
        <v>4455</v>
      </c>
      <c r="B1488" s="75" t="s">
        <v>1573</v>
      </c>
      <c r="C1488" s="76" t="s">
        <v>97</v>
      </c>
      <c r="D1488" s="77">
        <v>10.9</v>
      </c>
    </row>
    <row r="1489" spans="1:4">
      <c r="A1489" s="78">
        <v>4455</v>
      </c>
      <c r="B1489" s="79" t="s">
        <v>1574</v>
      </c>
      <c r="C1489" s="80" t="s">
        <v>97</v>
      </c>
      <c r="D1489" s="81">
        <v>10.9</v>
      </c>
    </row>
    <row r="1490" spans="1:4">
      <c r="A1490" s="74">
        <v>4455</v>
      </c>
      <c r="B1490" s="75" t="s">
        <v>1575</v>
      </c>
      <c r="C1490" s="76" t="s">
        <v>97</v>
      </c>
      <c r="D1490" s="77">
        <v>10.9</v>
      </c>
    </row>
    <row r="1491" spans="1:4">
      <c r="A1491" s="78">
        <v>4455</v>
      </c>
      <c r="B1491" s="79" t="s">
        <v>1576</v>
      </c>
      <c r="C1491" s="80" t="s">
        <v>97</v>
      </c>
      <c r="D1491" s="81">
        <v>10.9</v>
      </c>
    </row>
    <row r="1492" spans="1:4">
      <c r="A1492" s="74">
        <v>4455</v>
      </c>
      <c r="B1492" s="75" t="s">
        <v>1577</v>
      </c>
      <c r="C1492" s="76" t="s">
        <v>97</v>
      </c>
      <c r="D1492" s="77">
        <v>10.9</v>
      </c>
    </row>
    <row r="1493" spans="1:4">
      <c r="A1493" s="78">
        <v>4455</v>
      </c>
      <c r="B1493" s="79" t="s">
        <v>1578</v>
      </c>
      <c r="C1493" s="80" t="s">
        <v>97</v>
      </c>
      <c r="D1493" s="81">
        <v>10.9</v>
      </c>
    </row>
    <row r="1494" spans="1:4">
      <c r="A1494" s="74">
        <v>4455</v>
      </c>
      <c r="B1494" s="75" t="s">
        <v>1579</v>
      </c>
      <c r="C1494" s="76" t="s">
        <v>97</v>
      </c>
      <c r="D1494" s="77">
        <v>10.9</v>
      </c>
    </row>
    <row r="1495" spans="1:4">
      <c r="A1495" s="78">
        <v>4455</v>
      </c>
      <c r="B1495" s="79" t="s">
        <v>1580</v>
      </c>
      <c r="C1495" s="80" t="s">
        <v>97</v>
      </c>
      <c r="D1495" s="81">
        <v>10.9</v>
      </c>
    </row>
    <row r="1496" spans="1:4">
      <c r="A1496" s="74">
        <v>4455</v>
      </c>
      <c r="B1496" s="75" t="s">
        <v>1581</v>
      </c>
      <c r="C1496" s="76" t="s">
        <v>97</v>
      </c>
      <c r="D1496" s="77">
        <v>10.9</v>
      </c>
    </row>
    <row r="1497" spans="1:4">
      <c r="A1497" s="78">
        <v>4455</v>
      </c>
      <c r="B1497" s="79" t="s">
        <v>1582</v>
      </c>
      <c r="C1497" s="80" t="s">
        <v>97</v>
      </c>
      <c r="D1497" s="81">
        <v>10.9</v>
      </c>
    </row>
    <row r="1498" spans="1:4">
      <c r="A1498" s="74">
        <v>4455</v>
      </c>
      <c r="B1498" s="75" t="s">
        <v>1583</v>
      </c>
      <c r="C1498" s="76" t="s">
        <v>97</v>
      </c>
      <c r="D1498" s="77">
        <v>10.9</v>
      </c>
    </row>
    <row r="1499" spans="1:4">
      <c r="A1499" s="78">
        <v>4455</v>
      </c>
      <c r="B1499" s="79" t="s">
        <v>1584</v>
      </c>
      <c r="C1499" s="80" t="s">
        <v>97</v>
      </c>
      <c r="D1499" s="81">
        <v>10.9</v>
      </c>
    </row>
    <row r="1500" spans="1:4">
      <c r="A1500" s="74">
        <v>4455</v>
      </c>
      <c r="B1500" s="75" t="s">
        <v>1585</v>
      </c>
      <c r="C1500" s="76" t="s">
        <v>97</v>
      </c>
      <c r="D1500" s="77">
        <v>10.9</v>
      </c>
    </row>
    <row r="1501" spans="1:4">
      <c r="A1501" s="78">
        <v>4455</v>
      </c>
      <c r="B1501" s="79" t="s">
        <v>1586</v>
      </c>
      <c r="C1501" s="80" t="s">
        <v>97</v>
      </c>
      <c r="D1501" s="81">
        <v>10.9</v>
      </c>
    </row>
    <row r="1502" spans="1:4">
      <c r="A1502" s="74">
        <v>4455</v>
      </c>
      <c r="B1502" s="75" t="s">
        <v>1587</v>
      </c>
      <c r="C1502" s="76" t="s">
        <v>97</v>
      </c>
      <c r="D1502" s="77">
        <v>10.9</v>
      </c>
    </row>
    <row r="1503" spans="1:4">
      <c r="A1503" s="78">
        <v>4455</v>
      </c>
      <c r="B1503" s="79" t="s">
        <v>1588</v>
      </c>
      <c r="C1503" s="80" t="s">
        <v>97</v>
      </c>
      <c r="D1503" s="81">
        <v>10.9</v>
      </c>
    </row>
    <row r="1504" spans="1:4">
      <c r="A1504" s="74">
        <v>4455</v>
      </c>
      <c r="B1504" s="75" t="s">
        <v>1589</v>
      </c>
      <c r="C1504" s="76" t="s">
        <v>97</v>
      </c>
      <c r="D1504" s="77">
        <v>10.9</v>
      </c>
    </row>
    <row r="1505" spans="1:4">
      <c r="A1505" s="78">
        <v>4455</v>
      </c>
      <c r="B1505" s="79" t="s">
        <v>232</v>
      </c>
      <c r="C1505" s="80" t="s">
        <v>97</v>
      </c>
      <c r="D1505" s="81">
        <v>10.9</v>
      </c>
    </row>
    <row r="1506" spans="1:4">
      <c r="A1506" s="74">
        <v>4455</v>
      </c>
      <c r="B1506" s="75" t="s">
        <v>1590</v>
      </c>
      <c r="C1506" s="76" t="s">
        <v>97</v>
      </c>
      <c r="D1506" s="77">
        <v>10.9</v>
      </c>
    </row>
    <row r="1507" spans="1:4">
      <c r="A1507" s="78">
        <v>4455</v>
      </c>
      <c r="B1507" s="79" t="s">
        <v>1591</v>
      </c>
      <c r="C1507" s="80" t="s">
        <v>97</v>
      </c>
      <c r="D1507" s="81">
        <v>10.9</v>
      </c>
    </row>
    <row r="1508" spans="1:4">
      <c r="A1508" s="74">
        <v>4455</v>
      </c>
      <c r="B1508" s="75" t="s">
        <v>1592</v>
      </c>
      <c r="C1508" s="76" t="s">
        <v>97</v>
      </c>
      <c r="D1508" s="77">
        <v>10.9</v>
      </c>
    </row>
    <row r="1509" spans="1:4">
      <c r="A1509" s="78">
        <v>4455</v>
      </c>
      <c r="B1509" s="79" t="s">
        <v>1593</v>
      </c>
      <c r="C1509" s="80" t="s">
        <v>97</v>
      </c>
      <c r="D1509" s="81">
        <v>10.9</v>
      </c>
    </row>
    <row r="1510" spans="1:4">
      <c r="A1510" s="74">
        <v>4455</v>
      </c>
      <c r="B1510" s="75" t="s">
        <v>1594</v>
      </c>
      <c r="C1510" s="76" t="s">
        <v>97</v>
      </c>
      <c r="D1510" s="77">
        <v>10.9</v>
      </c>
    </row>
    <row r="1511" spans="1:4">
      <c r="A1511" s="78">
        <v>4455</v>
      </c>
      <c r="B1511" s="79" t="s">
        <v>1595</v>
      </c>
      <c r="C1511" s="80" t="s">
        <v>97</v>
      </c>
      <c r="D1511" s="81">
        <v>10.9</v>
      </c>
    </row>
    <row r="1512" spans="1:4">
      <c r="A1512" s="74">
        <v>4455</v>
      </c>
      <c r="B1512" s="75" t="s">
        <v>1596</v>
      </c>
      <c r="C1512" s="76" t="s">
        <v>97</v>
      </c>
      <c r="D1512" s="77">
        <v>10.9</v>
      </c>
    </row>
    <row r="1513" spans="1:4">
      <c r="A1513" s="78">
        <v>4455</v>
      </c>
      <c r="B1513" s="79" t="s">
        <v>1597</v>
      </c>
      <c r="C1513" s="80" t="s">
        <v>97</v>
      </c>
      <c r="D1513" s="81">
        <v>10.9</v>
      </c>
    </row>
    <row r="1514" spans="1:4">
      <c r="A1514" s="74">
        <v>4455</v>
      </c>
      <c r="B1514" s="75" t="s">
        <v>1598</v>
      </c>
      <c r="C1514" s="76" t="s">
        <v>97</v>
      </c>
      <c r="D1514" s="77">
        <v>10.9</v>
      </c>
    </row>
    <row r="1515" spans="1:4">
      <c r="A1515" s="78">
        <v>4455</v>
      </c>
      <c r="B1515" s="79" t="s">
        <v>1599</v>
      </c>
      <c r="C1515" s="80" t="s">
        <v>97</v>
      </c>
      <c r="D1515" s="81">
        <v>10.9</v>
      </c>
    </row>
    <row r="1516" spans="1:4">
      <c r="A1516" s="74">
        <v>4455</v>
      </c>
      <c r="B1516" s="75" t="s">
        <v>1600</v>
      </c>
      <c r="C1516" s="76" t="s">
        <v>97</v>
      </c>
      <c r="D1516" s="77">
        <v>10.9</v>
      </c>
    </row>
    <row r="1517" spans="1:4">
      <c r="A1517" s="78">
        <v>4455</v>
      </c>
      <c r="B1517" s="79" t="s">
        <v>1601</v>
      </c>
      <c r="C1517" s="80" t="s">
        <v>97</v>
      </c>
      <c r="D1517" s="81">
        <v>10.9</v>
      </c>
    </row>
    <row r="1518" spans="1:4">
      <c r="A1518" s="74">
        <v>4455</v>
      </c>
      <c r="B1518" s="75" t="s">
        <v>1602</v>
      </c>
      <c r="C1518" s="76" t="s">
        <v>97</v>
      </c>
      <c r="D1518" s="77">
        <v>10.9</v>
      </c>
    </row>
    <row r="1519" spans="1:4">
      <c r="A1519" s="78">
        <v>4455</v>
      </c>
      <c r="B1519" s="79" t="s">
        <v>1603</v>
      </c>
      <c r="C1519" s="80" t="s">
        <v>97</v>
      </c>
      <c r="D1519" s="81">
        <v>10.9</v>
      </c>
    </row>
    <row r="1520" spans="1:4">
      <c r="A1520" s="74">
        <v>4455</v>
      </c>
      <c r="B1520" s="75" t="s">
        <v>1604</v>
      </c>
      <c r="C1520" s="76" t="s">
        <v>97</v>
      </c>
      <c r="D1520" s="77">
        <v>10.9</v>
      </c>
    </row>
    <row r="1521" spans="1:4">
      <c r="A1521" s="78">
        <v>4455</v>
      </c>
      <c r="B1521" s="79" t="s">
        <v>1605</v>
      </c>
      <c r="C1521" s="80" t="s">
        <v>97</v>
      </c>
      <c r="D1521" s="81">
        <v>10.9</v>
      </c>
    </row>
    <row r="1522" spans="1:4">
      <c r="A1522" s="74">
        <v>4455</v>
      </c>
      <c r="B1522" s="75" t="s">
        <v>1606</v>
      </c>
      <c r="C1522" s="76" t="s">
        <v>97</v>
      </c>
      <c r="D1522" s="77">
        <v>10.9</v>
      </c>
    </row>
    <row r="1523" spans="1:4">
      <c r="A1523" s="78">
        <v>4455</v>
      </c>
      <c r="B1523" s="79" t="s">
        <v>1607</v>
      </c>
      <c r="C1523" s="80" t="s">
        <v>97</v>
      </c>
      <c r="D1523" s="81">
        <v>10.9</v>
      </c>
    </row>
    <row r="1524" spans="1:4">
      <c r="A1524" s="74">
        <v>4455</v>
      </c>
      <c r="B1524" s="75" t="s">
        <v>1608</v>
      </c>
      <c r="C1524" s="76" t="s">
        <v>97</v>
      </c>
      <c r="D1524" s="77">
        <v>10.9</v>
      </c>
    </row>
    <row r="1525" spans="1:4">
      <c r="A1525" s="78">
        <v>4455</v>
      </c>
      <c r="B1525" s="79" t="s">
        <v>1609</v>
      </c>
      <c r="C1525" s="80" t="s">
        <v>97</v>
      </c>
      <c r="D1525" s="81">
        <v>10.9</v>
      </c>
    </row>
    <row r="1526" spans="1:4">
      <c r="A1526" s="74">
        <v>4455</v>
      </c>
      <c r="B1526" s="75" t="s">
        <v>1610</v>
      </c>
      <c r="C1526" s="76" t="s">
        <v>97</v>
      </c>
      <c r="D1526" s="77">
        <v>10.9</v>
      </c>
    </row>
    <row r="1527" spans="1:4">
      <c r="A1527" s="78">
        <v>4455</v>
      </c>
      <c r="B1527" s="79" t="s">
        <v>1611</v>
      </c>
      <c r="C1527" s="80" t="s">
        <v>97</v>
      </c>
      <c r="D1527" s="81">
        <v>10.9</v>
      </c>
    </row>
    <row r="1528" spans="1:4">
      <c r="A1528" s="74">
        <v>4461</v>
      </c>
      <c r="B1528" s="75" t="s">
        <v>1612</v>
      </c>
      <c r="C1528" s="76" t="s">
        <v>1613</v>
      </c>
      <c r="D1528" s="77">
        <v>28.05</v>
      </c>
    </row>
    <row r="1529" spans="1:4">
      <c r="A1529" s="78">
        <v>4461</v>
      </c>
      <c r="B1529" s="79" t="s">
        <v>1614</v>
      </c>
      <c r="C1529" s="80" t="s">
        <v>1613</v>
      </c>
      <c r="D1529" s="81">
        <v>28.05</v>
      </c>
    </row>
    <row r="1530" spans="1:4">
      <c r="A1530" s="74">
        <v>4461</v>
      </c>
      <c r="B1530" s="75" t="s">
        <v>1615</v>
      </c>
      <c r="C1530" s="76" t="s">
        <v>1613</v>
      </c>
      <c r="D1530" s="77">
        <v>28.05</v>
      </c>
    </row>
    <row r="1531" spans="1:4">
      <c r="A1531" s="78">
        <v>4461</v>
      </c>
      <c r="B1531" s="79" t="s">
        <v>1616</v>
      </c>
      <c r="C1531" s="80" t="s">
        <v>1613</v>
      </c>
      <c r="D1531" s="81">
        <v>28.05</v>
      </c>
    </row>
    <row r="1532" spans="1:4">
      <c r="A1532" s="74">
        <v>4461</v>
      </c>
      <c r="B1532" s="75" t="s">
        <v>1617</v>
      </c>
      <c r="C1532" s="76" t="s">
        <v>1613</v>
      </c>
      <c r="D1532" s="77">
        <v>28.05</v>
      </c>
    </row>
    <row r="1533" spans="1:4">
      <c r="A1533" s="78">
        <v>4461</v>
      </c>
      <c r="B1533" s="79" t="s">
        <v>1618</v>
      </c>
      <c r="C1533" s="80" t="s">
        <v>1613</v>
      </c>
      <c r="D1533" s="81">
        <v>28.05</v>
      </c>
    </row>
    <row r="1534" spans="1:4">
      <c r="A1534" s="74">
        <v>4461</v>
      </c>
      <c r="B1534" s="75" t="s">
        <v>1619</v>
      </c>
      <c r="C1534" s="76" t="s">
        <v>1613</v>
      </c>
      <c r="D1534" s="77">
        <v>28.05</v>
      </c>
    </row>
    <row r="1535" spans="1:4">
      <c r="A1535" s="78">
        <v>4461</v>
      </c>
      <c r="B1535" s="79" t="s">
        <v>1620</v>
      </c>
      <c r="C1535" s="80" t="s">
        <v>1613</v>
      </c>
      <c r="D1535" s="81">
        <v>28.05</v>
      </c>
    </row>
    <row r="1536" spans="1:4">
      <c r="A1536" s="74">
        <v>4462</v>
      </c>
      <c r="B1536" s="75" t="s">
        <v>1621</v>
      </c>
      <c r="C1536" s="76" t="s">
        <v>1613</v>
      </c>
      <c r="D1536" s="77">
        <v>28.05</v>
      </c>
    </row>
    <row r="1537" spans="1:4">
      <c r="A1537" s="78">
        <v>4462</v>
      </c>
      <c r="B1537" s="79" t="s">
        <v>1622</v>
      </c>
      <c r="C1537" s="80" t="s">
        <v>1613</v>
      </c>
      <c r="D1537" s="81">
        <v>28.05</v>
      </c>
    </row>
    <row r="1538" spans="1:4">
      <c r="A1538" s="74">
        <v>4462</v>
      </c>
      <c r="B1538" s="75" t="s">
        <v>1623</v>
      </c>
      <c r="C1538" s="76" t="s">
        <v>1613</v>
      </c>
      <c r="D1538" s="77">
        <v>28.05</v>
      </c>
    </row>
    <row r="1539" spans="1:4">
      <c r="A1539" s="78">
        <v>4462</v>
      </c>
      <c r="B1539" s="79" t="s">
        <v>1624</v>
      </c>
      <c r="C1539" s="80" t="s">
        <v>1613</v>
      </c>
      <c r="D1539" s="81">
        <v>28.05</v>
      </c>
    </row>
    <row r="1540" spans="1:4">
      <c r="A1540" s="74">
        <v>4462</v>
      </c>
      <c r="B1540" s="75" t="s">
        <v>1625</v>
      </c>
      <c r="C1540" s="76" t="s">
        <v>1613</v>
      </c>
      <c r="D1540" s="77">
        <v>28.05</v>
      </c>
    </row>
    <row r="1541" spans="1:4">
      <c r="A1541" s="78">
        <v>4462</v>
      </c>
      <c r="B1541" s="79" t="s">
        <v>1626</v>
      </c>
      <c r="C1541" s="80" t="s">
        <v>1613</v>
      </c>
      <c r="D1541" s="81">
        <v>28.05</v>
      </c>
    </row>
    <row r="1542" spans="1:4">
      <c r="A1542" s="74">
        <v>4465</v>
      </c>
      <c r="B1542" s="75" t="s">
        <v>1627</v>
      </c>
      <c r="C1542" s="76" t="s">
        <v>1613</v>
      </c>
      <c r="D1542" s="77">
        <v>28.05</v>
      </c>
    </row>
    <row r="1543" spans="1:4">
      <c r="A1543" s="78">
        <v>4465</v>
      </c>
      <c r="B1543" s="79" t="s">
        <v>1628</v>
      </c>
      <c r="C1543" s="80" t="s">
        <v>1613</v>
      </c>
      <c r="D1543" s="81">
        <v>28.05</v>
      </c>
    </row>
    <row r="1544" spans="1:4">
      <c r="A1544" s="74">
        <v>4465</v>
      </c>
      <c r="B1544" s="75" t="s">
        <v>1629</v>
      </c>
      <c r="C1544" s="76" t="s">
        <v>1613</v>
      </c>
      <c r="D1544" s="77">
        <v>28.05</v>
      </c>
    </row>
    <row r="1545" spans="1:4">
      <c r="A1545" s="78">
        <v>4465</v>
      </c>
      <c r="B1545" s="79" t="s">
        <v>1630</v>
      </c>
      <c r="C1545" s="80" t="s">
        <v>1613</v>
      </c>
      <c r="D1545" s="81">
        <v>28.05</v>
      </c>
    </row>
    <row r="1546" spans="1:4">
      <c r="A1546" s="74">
        <v>4465</v>
      </c>
      <c r="B1546" s="75" t="s">
        <v>1631</v>
      </c>
      <c r="C1546" s="76" t="s">
        <v>1613</v>
      </c>
      <c r="D1546" s="77">
        <v>28.05</v>
      </c>
    </row>
    <row r="1547" spans="1:4">
      <c r="A1547" s="78">
        <v>4465</v>
      </c>
      <c r="B1547" s="79" t="s">
        <v>1632</v>
      </c>
      <c r="C1547" s="80" t="s">
        <v>1613</v>
      </c>
      <c r="D1547" s="81">
        <v>28.05</v>
      </c>
    </row>
    <row r="1548" spans="1:4">
      <c r="A1548" s="74">
        <v>4465</v>
      </c>
      <c r="B1548" s="75" t="s">
        <v>1633</v>
      </c>
      <c r="C1548" s="76" t="s">
        <v>1613</v>
      </c>
      <c r="D1548" s="77">
        <v>28.05</v>
      </c>
    </row>
    <row r="1549" spans="1:4">
      <c r="A1549" s="78">
        <v>4465</v>
      </c>
      <c r="B1549" s="79" t="s">
        <v>1634</v>
      </c>
      <c r="C1549" s="80" t="s">
        <v>1613</v>
      </c>
      <c r="D1549" s="81">
        <v>28.05</v>
      </c>
    </row>
    <row r="1550" spans="1:4">
      <c r="A1550" s="74">
        <v>4465</v>
      </c>
      <c r="B1550" s="75" t="s">
        <v>1635</v>
      </c>
      <c r="C1550" s="76" t="s">
        <v>1613</v>
      </c>
      <c r="D1550" s="77">
        <v>28.05</v>
      </c>
    </row>
    <row r="1551" spans="1:4">
      <c r="A1551" s="78">
        <v>4467</v>
      </c>
      <c r="B1551" s="79" t="s">
        <v>1636</v>
      </c>
      <c r="C1551" s="80" t="s">
        <v>1613</v>
      </c>
      <c r="D1551" s="81">
        <v>28.05</v>
      </c>
    </row>
    <row r="1552" spans="1:4">
      <c r="A1552" s="74">
        <v>4467</v>
      </c>
      <c r="B1552" s="75" t="s">
        <v>1637</v>
      </c>
      <c r="C1552" s="76" t="s">
        <v>1613</v>
      </c>
      <c r="D1552" s="77">
        <v>28.05</v>
      </c>
    </row>
    <row r="1553" spans="1:4">
      <c r="A1553" s="78">
        <v>4467</v>
      </c>
      <c r="B1553" s="79" t="s">
        <v>1638</v>
      </c>
      <c r="C1553" s="80" t="s">
        <v>1613</v>
      </c>
      <c r="D1553" s="81">
        <v>28.05</v>
      </c>
    </row>
    <row r="1554" spans="1:4">
      <c r="A1554" s="74">
        <v>4467</v>
      </c>
      <c r="B1554" s="75" t="s">
        <v>1639</v>
      </c>
      <c r="C1554" s="76" t="s">
        <v>1613</v>
      </c>
      <c r="D1554" s="77">
        <v>28.05</v>
      </c>
    </row>
    <row r="1555" spans="1:4">
      <c r="A1555" s="78">
        <v>4467</v>
      </c>
      <c r="B1555" s="79" t="s">
        <v>1640</v>
      </c>
      <c r="C1555" s="80" t="s">
        <v>1613</v>
      </c>
      <c r="D1555" s="81">
        <v>28.05</v>
      </c>
    </row>
    <row r="1556" spans="1:4">
      <c r="A1556" s="74">
        <v>4467</v>
      </c>
      <c r="B1556" s="75" t="s">
        <v>1641</v>
      </c>
      <c r="C1556" s="76" t="s">
        <v>1613</v>
      </c>
      <c r="D1556" s="77">
        <v>28.05</v>
      </c>
    </row>
    <row r="1557" spans="1:4">
      <c r="A1557" s="78">
        <v>4467</v>
      </c>
      <c r="B1557" s="79" t="s">
        <v>1642</v>
      </c>
      <c r="C1557" s="80" t="s">
        <v>1613</v>
      </c>
      <c r="D1557" s="81">
        <v>28.05</v>
      </c>
    </row>
    <row r="1558" spans="1:4">
      <c r="A1558" s="74">
        <v>4467</v>
      </c>
      <c r="B1558" s="75" t="s">
        <v>1643</v>
      </c>
      <c r="C1558" s="76" t="s">
        <v>1613</v>
      </c>
      <c r="D1558" s="77">
        <v>28.05</v>
      </c>
    </row>
    <row r="1559" spans="1:4">
      <c r="A1559" s="78">
        <v>4467</v>
      </c>
      <c r="B1559" s="79" t="s">
        <v>1644</v>
      </c>
      <c r="C1559" s="80" t="s">
        <v>1613</v>
      </c>
      <c r="D1559" s="81">
        <v>28.05</v>
      </c>
    </row>
    <row r="1560" spans="1:4">
      <c r="A1560" s="74">
        <v>4467</v>
      </c>
      <c r="B1560" s="75" t="s">
        <v>1645</v>
      </c>
      <c r="C1560" s="76" t="s">
        <v>1613</v>
      </c>
      <c r="D1560" s="77">
        <v>28.05</v>
      </c>
    </row>
    <row r="1561" spans="1:4">
      <c r="A1561" s="78">
        <v>4467</v>
      </c>
      <c r="B1561" s="79" t="s">
        <v>1646</v>
      </c>
      <c r="C1561" s="80" t="s">
        <v>1613</v>
      </c>
      <c r="D1561" s="81">
        <v>28.05</v>
      </c>
    </row>
    <row r="1562" spans="1:4">
      <c r="A1562" s="74">
        <v>4467</v>
      </c>
      <c r="B1562" s="75" t="s">
        <v>1647</v>
      </c>
      <c r="C1562" s="76" t="s">
        <v>1613</v>
      </c>
      <c r="D1562" s="77">
        <v>28.05</v>
      </c>
    </row>
    <row r="1563" spans="1:4">
      <c r="A1563" s="78">
        <v>4467</v>
      </c>
      <c r="B1563" s="79" t="s">
        <v>1648</v>
      </c>
      <c r="C1563" s="80" t="s">
        <v>1613</v>
      </c>
      <c r="D1563" s="81">
        <v>28.05</v>
      </c>
    </row>
    <row r="1564" spans="1:4">
      <c r="A1564" s="74">
        <v>4467</v>
      </c>
      <c r="B1564" s="75" t="s">
        <v>1649</v>
      </c>
      <c r="C1564" s="76" t="s">
        <v>1613</v>
      </c>
      <c r="D1564" s="77">
        <v>28.05</v>
      </c>
    </row>
    <row r="1565" spans="1:4">
      <c r="A1565" s="78">
        <v>4467</v>
      </c>
      <c r="B1565" s="79" t="s">
        <v>1650</v>
      </c>
      <c r="C1565" s="80" t="s">
        <v>1613</v>
      </c>
      <c r="D1565" s="81">
        <v>28.05</v>
      </c>
    </row>
    <row r="1566" spans="1:4">
      <c r="A1566" s="74">
        <v>4467</v>
      </c>
      <c r="B1566" s="75" t="s">
        <v>1651</v>
      </c>
      <c r="C1566" s="76" t="s">
        <v>1613</v>
      </c>
      <c r="D1566" s="77">
        <v>28.05</v>
      </c>
    </row>
    <row r="1567" spans="1:4">
      <c r="A1567" s="78">
        <v>4468</v>
      </c>
      <c r="B1567" s="79" t="s">
        <v>1652</v>
      </c>
      <c r="C1567" s="80" t="s">
        <v>1613</v>
      </c>
      <c r="D1567" s="81">
        <v>28.05</v>
      </c>
    </row>
    <row r="1568" spans="1:4">
      <c r="A1568" s="74">
        <v>4468</v>
      </c>
      <c r="B1568" s="75" t="s">
        <v>1653</v>
      </c>
      <c r="C1568" s="76" t="s">
        <v>1613</v>
      </c>
      <c r="D1568" s="77">
        <v>28.05</v>
      </c>
    </row>
    <row r="1569" spans="1:4">
      <c r="A1569" s="78">
        <v>4470</v>
      </c>
      <c r="B1569" s="79" t="s">
        <v>1654</v>
      </c>
      <c r="C1569" s="80" t="s">
        <v>1613</v>
      </c>
      <c r="D1569" s="81">
        <v>28.05</v>
      </c>
    </row>
    <row r="1570" spans="1:4">
      <c r="A1570" s="74">
        <v>4470</v>
      </c>
      <c r="B1570" s="75" t="s">
        <v>1655</v>
      </c>
      <c r="C1570" s="76" t="s">
        <v>1613</v>
      </c>
      <c r="D1570" s="77">
        <v>28.05</v>
      </c>
    </row>
    <row r="1571" spans="1:4">
      <c r="A1571" s="78">
        <v>4470</v>
      </c>
      <c r="B1571" s="79" t="s">
        <v>1656</v>
      </c>
      <c r="C1571" s="80" t="s">
        <v>1613</v>
      </c>
      <c r="D1571" s="81">
        <v>28.05</v>
      </c>
    </row>
    <row r="1572" spans="1:4">
      <c r="A1572" s="74">
        <v>4470</v>
      </c>
      <c r="B1572" s="75" t="s">
        <v>1657</v>
      </c>
      <c r="C1572" s="76" t="s">
        <v>1613</v>
      </c>
      <c r="D1572" s="77">
        <v>28.05</v>
      </c>
    </row>
    <row r="1573" spans="1:4">
      <c r="A1573" s="78">
        <v>4470</v>
      </c>
      <c r="B1573" s="79" t="s">
        <v>1658</v>
      </c>
      <c r="C1573" s="80" t="s">
        <v>1613</v>
      </c>
      <c r="D1573" s="81">
        <v>28.05</v>
      </c>
    </row>
    <row r="1574" spans="1:4">
      <c r="A1574" s="74">
        <v>4470</v>
      </c>
      <c r="B1574" s="75" t="s">
        <v>1659</v>
      </c>
      <c r="C1574" s="76" t="s">
        <v>1613</v>
      </c>
      <c r="D1574" s="77">
        <v>28.05</v>
      </c>
    </row>
    <row r="1575" spans="1:4">
      <c r="A1575" s="78">
        <v>4470</v>
      </c>
      <c r="B1575" s="79" t="s">
        <v>1660</v>
      </c>
      <c r="C1575" s="80" t="s">
        <v>1613</v>
      </c>
      <c r="D1575" s="81">
        <v>28.05</v>
      </c>
    </row>
    <row r="1576" spans="1:4">
      <c r="A1576" s="74">
        <v>4470</v>
      </c>
      <c r="B1576" s="75" t="s">
        <v>1661</v>
      </c>
      <c r="C1576" s="76" t="s">
        <v>1613</v>
      </c>
      <c r="D1576" s="77">
        <v>28.05</v>
      </c>
    </row>
    <row r="1577" spans="1:4">
      <c r="A1577" s="78">
        <v>4470</v>
      </c>
      <c r="B1577" s="79" t="s">
        <v>1662</v>
      </c>
      <c r="C1577" s="80" t="s">
        <v>1613</v>
      </c>
      <c r="D1577" s="81">
        <v>28.05</v>
      </c>
    </row>
    <row r="1578" spans="1:4">
      <c r="A1578" s="74">
        <v>4470</v>
      </c>
      <c r="B1578" s="75" t="s">
        <v>1663</v>
      </c>
      <c r="C1578" s="76" t="s">
        <v>1613</v>
      </c>
      <c r="D1578" s="77">
        <v>28.05</v>
      </c>
    </row>
    <row r="1579" spans="1:4">
      <c r="A1579" s="78">
        <v>4470</v>
      </c>
      <c r="B1579" s="79" t="s">
        <v>1664</v>
      </c>
      <c r="C1579" s="80" t="s">
        <v>1613</v>
      </c>
      <c r="D1579" s="81">
        <v>28.05</v>
      </c>
    </row>
    <row r="1580" spans="1:4">
      <c r="A1580" s="74">
        <v>4470</v>
      </c>
      <c r="B1580" s="75" t="s">
        <v>1665</v>
      </c>
      <c r="C1580" s="76" t="s">
        <v>1613</v>
      </c>
      <c r="D1580" s="77">
        <v>28.05</v>
      </c>
    </row>
    <row r="1581" spans="1:4">
      <c r="A1581" s="78">
        <v>4470</v>
      </c>
      <c r="B1581" s="79" t="s">
        <v>1666</v>
      </c>
      <c r="C1581" s="80" t="s">
        <v>1613</v>
      </c>
      <c r="D1581" s="81">
        <v>28.05</v>
      </c>
    </row>
    <row r="1582" spans="1:4">
      <c r="A1582" s="74">
        <v>4470</v>
      </c>
      <c r="B1582" s="75" t="s">
        <v>1667</v>
      </c>
      <c r="C1582" s="76" t="s">
        <v>1613</v>
      </c>
      <c r="D1582" s="77">
        <v>28.05</v>
      </c>
    </row>
    <row r="1583" spans="1:4">
      <c r="A1583" s="78">
        <v>4470</v>
      </c>
      <c r="B1583" s="79" t="s">
        <v>1668</v>
      </c>
      <c r="C1583" s="80" t="s">
        <v>1613</v>
      </c>
      <c r="D1583" s="81">
        <v>28.05</v>
      </c>
    </row>
    <row r="1584" spans="1:4">
      <c r="A1584" s="74">
        <v>4470</v>
      </c>
      <c r="B1584" s="75" t="s">
        <v>1669</v>
      </c>
      <c r="C1584" s="76" t="s">
        <v>1613</v>
      </c>
      <c r="D1584" s="77">
        <v>28.05</v>
      </c>
    </row>
    <row r="1585" spans="1:4">
      <c r="A1585" s="78">
        <v>4470</v>
      </c>
      <c r="B1585" s="79" t="s">
        <v>1670</v>
      </c>
      <c r="C1585" s="80" t="s">
        <v>1613</v>
      </c>
      <c r="D1585" s="81">
        <v>28.05</v>
      </c>
    </row>
    <row r="1586" spans="1:4">
      <c r="A1586" s="74">
        <v>4470</v>
      </c>
      <c r="B1586" s="75" t="s">
        <v>1671</v>
      </c>
      <c r="C1586" s="76" t="s">
        <v>1613</v>
      </c>
      <c r="D1586" s="77">
        <v>28.05</v>
      </c>
    </row>
    <row r="1587" spans="1:4">
      <c r="A1587" s="78">
        <v>4470</v>
      </c>
      <c r="B1587" s="79" t="s">
        <v>1672</v>
      </c>
      <c r="C1587" s="80" t="s">
        <v>1613</v>
      </c>
      <c r="D1587" s="81">
        <v>28.05</v>
      </c>
    </row>
    <row r="1588" spans="1:4">
      <c r="A1588" s="74">
        <v>4470</v>
      </c>
      <c r="B1588" s="75" t="s">
        <v>1673</v>
      </c>
      <c r="C1588" s="76" t="s">
        <v>1613</v>
      </c>
      <c r="D1588" s="77">
        <v>28.05</v>
      </c>
    </row>
    <row r="1589" spans="1:4">
      <c r="A1589" s="78">
        <v>4470</v>
      </c>
      <c r="B1589" s="79" t="s">
        <v>1674</v>
      </c>
      <c r="C1589" s="80" t="s">
        <v>1613</v>
      </c>
      <c r="D1589" s="81">
        <v>28.05</v>
      </c>
    </row>
    <row r="1590" spans="1:4">
      <c r="A1590" s="74">
        <v>4470</v>
      </c>
      <c r="B1590" s="75" t="s">
        <v>1675</v>
      </c>
      <c r="C1590" s="76" t="s">
        <v>1613</v>
      </c>
      <c r="D1590" s="77">
        <v>28.05</v>
      </c>
    </row>
    <row r="1591" spans="1:4">
      <c r="A1591" s="78">
        <v>4471</v>
      </c>
      <c r="B1591" s="79" t="s">
        <v>1676</v>
      </c>
      <c r="C1591" s="80" t="s">
        <v>1613</v>
      </c>
      <c r="D1591" s="81">
        <v>28.05</v>
      </c>
    </row>
    <row r="1592" spans="1:4">
      <c r="A1592" s="74">
        <v>4471</v>
      </c>
      <c r="B1592" s="75" t="s">
        <v>1677</v>
      </c>
      <c r="C1592" s="76" t="s">
        <v>1613</v>
      </c>
      <c r="D1592" s="77">
        <v>28.05</v>
      </c>
    </row>
    <row r="1593" spans="1:4">
      <c r="A1593" s="78">
        <v>4471</v>
      </c>
      <c r="B1593" s="79" t="s">
        <v>1678</v>
      </c>
      <c r="C1593" s="80" t="s">
        <v>1613</v>
      </c>
      <c r="D1593" s="81">
        <v>28.05</v>
      </c>
    </row>
    <row r="1594" spans="1:4">
      <c r="A1594" s="74">
        <v>4471</v>
      </c>
      <c r="B1594" s="75" t="s">
        <v>1679</v>
      </c>
      <c r="C1594" s="76" t="s">
        <v>1613</v>
      </c>
      <c r="D1594" s="77">
        <v>28.05</v>
      </c>
    </row>
    <row r="1595" spans="1:4">
      <c r="A1595" s="78">
        <v>4472</v>
      </c>
      <c r="B1595" s="79" t="s">
        <v>1680</v>
      </c>
      <c r="C1595" s="80" t="s">
        <v>97</v>
      </c>
      <c r="D1595" s="81">
        <v>10.9</v>
      </c>
    </row>
    <row r="1596" spans="1:4">
      <c r="A1596" s="74">
        <v>4472</v>
      </c>
      <c r="B1596" s="75" t="s">
        <v>1681</v>
      </c>
      <c r="C1596" s="76" t="s">
        <v>1613</v>
      </c>
      <c r="D1596" s="77">
        <v>28.05</v>
      </c>
    </row>
    <row r="1597" spans="1:4">
      <c r="A1597" s="78">
        <v>4472</v>
      </c>
      <c r="B1597" s="79" t="s">
        <v>1682</v>
      </c>
      <c r="C1597" s="80" t="s">
        <v>1613</v>
      </c>
      <c r="D1597" s="81">
        <v>28.05</v>
      </c>
    </row>
    <row r="1598" spans="1:4">
      <c r="A1598" s="74">
        <v>4474</v>
      </c>
      <c r="B1598" s="75" t="s">
        <v>1683</v>
      </c>
      <c r="C1598" s="76" t="s">
        <v>516</v>
      </c>
      <c r="D1598" s="77">
        <v>71.6</v>
      </c>
    </row>
    <row r="1599" spans="1:4">
      <c r="A1599" s="78">
        <v>4474</v>
      </c>
      <c r="B1599" s="79" t="s">
        <v>1684</v>
      </c>
      <c r="C1599" s="80" t="s">
        <v>516</v>
      </c>
      <c r="D1599" s="81">
        <v>71.6</v>
      </c>
    </row>
    <row r="1600" spans="1:4">
      <c r="A1600" s="74">
        <v>4474</v>
      </c>
      <c r="B1600" s="75" t="s">
        <v>1685</v>
      </c>
      <c r="C1600" s="76" t="s">
        <v>516</v>
      </c>
      <c r="D1600" s="77">
        <v>71.6</v>
      </c>
    </row>
    <row r="1601" spans="1:4">
      <c r="A1601" s="78">
        <v>4474</v>
      </c>
      <c r="B1601" s="79" t="s">
        <v>1686</v>
      </c>
      <c r="C1601" s="80" t="s">
        <v>516</v>
      </c>
      <c r="D1601" s="81">
        <v>71.6</v>
      </c>
    </row>
    <row r="1602" spans="1:4">
      <c r="A1602" s="74">
        <v>4474</v>
      </c>
      <c r="B1602" s="75" t="s">
        <v>1687</v>
      </c>
      <c r="C1602" s="76" t="s">
        <v>516</v>
      </c>
      <c r="D1602" s="77">
        <v>71.6</v>
      </c>
    </row>
    <row r="1603" spans="1:4">
      <c r="A1603" s="78">
        <v>4475</v>
      </c>
      <c r="B1603" s="79" t="s">
        <v>1688</v>
      </c>
      <c r="C1603" s="80" t="s">
        <v>516</v>
      </c>
      <c r="D1603" s="81">
        <v>71.6</v>
      </c>
    </row>
    <row r="1604" spans="1:4">
      <c r="A1604" s="74">
        <v>4475</v>
      </c>
      <c r="B1604" s="75" t="s">
        <v>1689</v>
      </c>
      <c r="C1604" s="76" t="s">
        <v>516</v>
      </c>
      <c r="D1604" s="77">
        <v>71.6</v>
      </c>
    </row>
    <row r="1605" spans="1:4">
      <c r="A1605" s="78">
        <v>4475</v>
      </c>
      <c r="B1605" s="79" t="s">
        <v>1690</v>
      </c>
      <c r="C1605" s="80" t="s">
        <v>516</v>
      </c>
      <c r="D1605" s="81">
        <v>71.6</v>
      </c>
    </row>
    <row r="1606" spans="1:4">
      <c r="A1606" s="74">
        <v>4477</v>
      </c>
      <c r="B1606" s="75" t="s">
        <v>1691</v>
      </c>
      <c r="C1606" s="76" t="s">
        <v>516</v>
      </c>
      <c r="D1606" s="77">
        <v>71.6</v>
      </c>
    </row>
    <row r="1607" spans="1:4">
      <c r="A1607" s="78">
        <v>4477</v>
      </c>
      <c r="B1607" s="79" t="s">
        <v>1692</v>
      </c>
      <c r="C1607" s="80" t="s">
        <v>516</v>
      </c>
      <c r="D1607" s="81">
        <v>71.6</v>
      </c>
    </row>
    <row r="1608" spans="1:4">
      <c r="A1608" s="74">
        <v>4477</v>
      </c>
      <c r="B1608" s="75" t="s">
        <v>1693</v>
      </c>
      <c r="C1608" s="76" t="s">
        <v>516</v>
      </c>
      <c r="D1608" s="77">
        <v>71.6</v>
      </c>
    </row>
    <row r="1609" spans="1:4">
      <c r="A1609" s="78">
        <v>4477</v>
      </c>
      <c r="B1609" s="79" t="s">
        <v>1694</v>
      </c>
      <c r="C1609" s="80" t="s">
        <v>516</v>
      </c>
      <c r="D1609" s="81">
        <v>71.6</v>
      </c>
    </row>
    <row r="1610" spans="1:4">
      <c r="A1610" s="74">
        <v>4477</v>
      </c>
      <c r="B1610" s="75" t="s">
        <v>1695</v>
      </c>
      <c r="C1610" s="76" t="s">
        <v>516</v>
      </c>
      <c r="D1610" s="77">
        <v>71.6</v>
      </c>
    </row>
    <row r="1611" spans="1:4">
      <c r="A1611" s="78">
        <v>4478</v>
      </c>
      <c r="B1611" s="79" t="s">
        <v>1696</v>
      </c>
      <c r="C1611" s="80" t="s">
        <v>1613</v>
      </c>
      <c r="D1611" s="81">
        <v>28.05</v>
      </c>
    </row>
    <row r="1612" spans="1:4">
      <c r="A1612" s="74">
        <v>4478</v>
      </c>
      <c r="B1612" s="75" t="s">
        <v>1697</v>
      </c>
      <c r="C1612" s="76" t="s">
        <v>1613</v>
      </c>
      <c r="D1612" s="77">
        <v>28.05</v>
      </c>
    </row>
    <row r="1613" spans="1:4">
      <c r="A1613" s="78">
        <v>4478</v>
      </c>
      <c r="B1613" s="79" t="s">
        <v>1698</v>
      </c>
      <c r="C1613" s="80" t="s">
        <v>1613</v>
      </c>
      <c r="D1613" s="81">
        <v>28.05</v>
      </c>
    </row>
    <row r="1614" spans="1:4">
      <c r="A1614" s="74">
        <v>4478</v>
      </c>
      <c r="B1614" s="75" t="s">
        <v>1699</v>
      </c>
      <c r="C1614" s="76" t="s">
        <v>1613</v>
      </c>
      <c r="D1614" s="77">
        <v>28.05</v>
      </c>
    </row>
    <row r="1615" spans="1:4">
      <c r="A1615" s="78">
        <v>4478</v>
      </c>
      <c r="B1615" s="79" t="s">
        <v>1700</v>
      </c>
      <c r="C1615" s="80" t="s">
        <v>1613</v>
      </c>
      <c r="D1615" s="81">
        <v>28.05</v>
      </c>
    </row>
    <row r="1616" spans="1:4">
      <c r="A1616" s="74">
        <v>4478</v>
      </c>
      <c r="B1616" s="75" t="s">
        <v>1701</v>
      </c>
      <c r="C1616" s="76" t="s">
        <v>1613</v>
      </c>
      <c r="D1616" s="77">
        <v>28.05</v>
      </c>
    </row>
    <row r="1617" spans="1:4">
      <c r="A1617" s="78">
        <v>4478</v>
      </c>
      <c r="B1617" s="79" t="s">
        <v>1702</v>
      </c>
      <c r="C1617" s="80" t="s">
        <v>1613</v>
      </c>
      <c r="D1617" s="81">
        <v>28.05</v>
      </c>
    </row>
    <row r="1618" spans="1:4">
      <c r="A1618" s="74">
        <v>4478</v>
      </c>
      <c r="B1618" s="75" t="s">
        <v>1703</v>
      </c>
      <c r="C1618" s="76" t="s">
        <v>1613</v>
      </c>
      <c r="D1618" s="77">
        <v>28.05</v>
      </c>
    </row>
    <row r="1619" spans="1:4">
      <c r="A1619" s="78">
        <v>4478</v>
      </c>
      <c r="B1619" s="79" t="s">
        <v>1704</v>
      </c>
      <c r="C1619" s="80" t="s">
        <v>1613</v>
      </c>
      <c r="D1619" s="81">
        <v>28.05</v>
      </c>
    </row>
    <row r="1620" spans="1:4">
      <c r="A1620" s="74">
        <v>4478</v>
      </c>
      <c r="B1620" s="75" t="s">
        <v>1705</v>
      </c>
      <c r="C1620" s="76" t="s">
        <v>1613</v>
      </c>
      <c r="D1620" s="77">
        <v>28.05</v>
      </c>
    </row>
    <row r="1621" spans="1:4">
      <c r="A1621" s="78">
        <v>4478</v>
      </c>
      <c r="B1621" s="79" t="s">
        <v>1706</v>
      </c>
      <c r="C1621" s="80" t="s">
        <v>1613</v>
      </c>
      <c r="D1621" s="81">
        <v>28.05</v>
      </c>
    </row>
    <row r="1622" spans="1:4">
      <c r="A1622" s="74">
        <v>4478</v>
      </c>
      <c r="B1622" s="75" t="s">
        <v>1117</v>
      </c>
      <c r="C1622" s="76" t="s">
        <v>1613</v>
      </c>
      <c r="D1622" s="77">
        <v>28.05</v>
      </c>
    </row>
    <row r="1623" spans="1:4">
      <c r="A1623" s="78">
        <v>4478</v>
      </c>
      <c r="B1623" s="79" t="s">
        <v>1707</v>
      </c>
      <c r="C1623" s="80" t="s">
        <v>1613</v>
      </c>
      <c r="D1623" s="81">
        <v>28.05</v>
      </c>
    </row>
    <row r="1624" spans="1:4">
      <c r="A1624" s="74">
        <v>4479</v>
      </c>
      <c r="B1624" s="75" t="s">
        <v>1708</v>
      </c>
      <c r="C1624" s="76" t="s">
        <v>516</v>
      </c>
      <c r="D1624" s="77">
        <v>71.6</v>
      </c>
    </row>
    <row r="1625" spans="1:4">
      <c r="A1625" s="78">
        <v>4479</v>
      </c>
      <c r="B1625" s="79" t="s">
        <v>1709</v>
      </c>
      <c r="C1625" s="80" t="s">
        <v>516</v>
      </c>
      <c r="D1625" s="81">
        <v>71.6</v>
      </c>
    </row>
    <row r="1626" spans="1:4">
      <c r="A1626" s="74">
        <v>4479</v>
      </c>
      <c r="B1626" s="75" t="s">
        <v>1710</v>
      </c>
      <c r="C1626" s="76" t="s">
        <v>516</v>
      </c>
      <c r="D1626" s="77">
        <v>71.6</v>
      </c>
    </row>
    <row r="1627" spans="1:4">
      <c r="A1627" s="78">
        <v>4479</v>
      </c>
      <c r="B1627" s="79" t="s">
        <v>1711</v>
      </c>
      <c r="C1627" s="80" t="s">
        <v>516</v>
      </c>
      <c r="D1627" s="81">
        <v>71.6</v>
      </c>
    </row>
    <row r="1628" spans="1:4">
      <c r="A1628" s="74">
        <v>4479</v>
      </c>
      <c r="B1628" s="75" t="s">
        <v>1712</v>
      </c>
      <c r="C1628" s="76" t="s">
        <v>516</v>
      </c>
      <c r="D1628" s="77">
        <v>71.6</v>
      </c>
    </row>
    <row r="1629" spans="1:4">
      <c r="A1629" s="78">
        <v>4479</v>
      </c>
      <c r="B1629" s="79" t="s">
        <v>1713</v>
      </c>
      <c r="C1629" s="80" t="s">
        <v>516</v>
      </c>
      <c r="D1629" s="81">
        <v>71.6</v>
      </c>
    </row>
    <row r="1630" spans="1:4">
      <c r="A1630" s="74">
        <v>4480</v>
      </c>
      <c r="B1630" s="75" t="s">
        <v>1714</v>
      </c>
      <c r="C1630" s="76" t="s">
        <v>516</v>
      </c>
      <c r="D1630" s="77">
        <v>71.6</v>
      </c>
    </row>
    <row r="1631" spans="1:4">
      <c r="A1631" s="78">
        <v>4480</v>
      </c>
      <c r="B1631" s="79" t="s">
        <v>1715</v>
      </c>
      <c r="C1631" s="80" t="s">
        <v>516</v>
      </c>
      <c r="D1631" s="81">
        <v>71.6</v>
      </c>
    </row>
    <row r="1632" spans="1:4">
      <c r="A1632" s="74">
        <v>4480</v>
      </c>
      <c r="B1632" s="75" t="s">
        <v>1716</v>
      </c>
      <c r="C1632" s="76" t="s">
        <v>516</v>
      </c>
      <c r="D1632" s="77">
        <v>71.6</v>
      </c>
    </row>
    <row r="1633" spans="1:4">
      <c r="A1633" s="78">
        <v>4480</v>
      </c>
      <c r="B1633" s="79" t="s">
        <v>1717</v>
      </c>
      <c r="C1633" s="80" t="s">
        <v>516</v>
      </c>
      <c r="D1633" s="81">
        <v>71.6</v>
      </c>
    </row>
    <row r="1634" spans="1:4">
      <c r="A1634" s="74">
        <v>4480</v>
      </c>
      <c r="B1634" s="75" t="s">
        <v>1718</v>
      </c>
      <c r="C1634" s="76" t="s">
        <v>516</v>
      </c>
      <c r="D1634" s="77">
        <v>71.6</v>
      </c>
    </row>
    <row r="1635" spans="1:4">
      <c r="A1635" s="78">
        <v>4480</v>
      </c>
      <c r="B1635" s="79" t="s">
        <v>1719</v>
      </c>
      <c r="C1635" s="80" t="s">
        <v>516</v>
      </c>
      <c r="D1635" s="81">
        <v>71.6</v>
      </c>
    </row>
    <row r="1636" spans="1:4">
      <c r="A1636" s="74">
        <v>4480</v>
      </c>
      <c r="B1636" s="75" t="s">
        <v>1720</v>
      </c>
      <c r="C1636" s="76" t="s">
        <v>516</v>
      </c>
      <c r="D1636" s="77">
        <v>71.6</v>
      </c>
    </row>
    <row r="1637" spans="1:4">
      <c r="A1637" s="78">
        <v>4480</v>
      </c>
      <c r="B1637" s="79" t="s">
        <v>1721</v>
      </c>
      <c r="C1637" s="80" t="s">
        <v>516</v>
      </c>
      <c r="D1637" s="81">
        <v>71.6</v>
      </c>
    </row>
    <row r="1638" spans="1:4">
      <c r="A1638" s="74">
        <v>4480</v>
      </c>
      <c r="B1638" s="75" t="s">
        <v>1722</v>
      </c>
      <c r="C1638" s="76" t="s">
        <v>516</v>
      </c>
      <c r="D1638" s="77">
        <v>71.6</v>
      </c>
    </row>
    <row r="1639" spans="1:4">
      <c r="A1639" s="78">
        <v>4480</v>
      </c>
      <c r="B1639" s="79" t="s">
        <v>1723</v>
      </c>
      <c r="C1639" s="80" t="s">
        <v>516</v>
      </c>
      <c r="D1639" s="81">
        <v>71.6</v>
      </c>
    </row>
    <row r="1640" spans="1:4">
      <c r="A1640" s="74">
        <v>4480</v>
      </c>
      <c r="B1640" s="75" t="s">
        <v>1724</v>
      </c>
      <c r="C1640" s="76" t="s">
        <v>516</v>
      </c>
      <c r="D1640" s="77">
        <v>71.6</v>
      </c>
    </row>
    <row r="1641" spans="1:4">
      <c r="A1641" s="78">
        <v>4480</v>
      </c>
      <c r="B1641" s="79" t="s">
        <v>1725</v>
      </c>
      <c r="C1641" s="80" t="s">
        <v>516</v>
      </c>
      <c r="D1641" s="81">
        <v>71.6</v>
      </c>
    </row>
    <row r="1642" spans="1:4">
      <c r="A1642" s="74">
        <v>4480</v>
      </c>
      <c r="B1642" s="75" t="s">
        <v>1726</v>
      </c>
      <c r="C1642" s="76" t="s">
        <v>516</v>
      </c>
      <c r="D1642" s="77">
        <v>71.6</v>
      </c>
    </row>
    <row r="1643" spans="1:4">
      <c r="A1643" s="78">
        <v>4481</v>
      </c>
      <c r="B1643" s="79" t="s">
        <v>1727</v>
      </c>
      <c r="C1643" s="80" t="s">
        <v>516</v>
      </c>
      <c r="D1643" s="81">
        <v>71.6</v>
      </c>
    </row>
    <row r="1644" spans="1:4">
      <c r="A1644" s="74">
        <v>4481</v>
      </c>
      <c r="B1644" s="75" t="s">
        <v>1728</v>
      </c>
      <c r="C1644" s="76" t="s">
        <v>516</v>
      </c>
      <c r="D1644" s="77">
        <v>71.6</v>
      </c>
    </row>
    <row r="1645" spans="1:4">
      <c r="A1645" s="78">
        <v>4481</v>
      </c>
      <c r="B1645" s="79" t="s">
        <v>1729</v>
      </c>
      <c r="C1645" s="80" t="s">
        <v>516</v>
      </c>
      <c r="D1645" s="81">
        <v>71.6</v>
      </c>
    </row>
    <row r="1646" spans="1:4">
      <c r="A1646" s="74">
        <v>4482</v>
      </c>
      <c r="B1646" s="75" t="s">
        <v>1730</v>
      </c>
      <c r="C1646" s="76" t="s">
        <v>516</v>
      </c>
      <c r="D1646" s="77">
        <v>71.6</v>
      </c>
    </row>
    <row r="1647" spans="1:4">
      <c r="A1647" s="78">
        <v>4486</v>
      </c>
      <c r="B1647" s="79" t="s">
        <v>1731</v>
      </c>
      <c r="C1647" s="80" t="s">
        <v>516</v>
      </c>
      <c r="D1647" s="81">
        <v>71.6</v>
      </c>
    </row>
    <row r="1648" spans="1:4">
      <c r="A1648" s="74">
        <v>4486</v>
      </c>
      <c r="B1648" s="75" t="s">
        <v>1732</v>
      </c>
      <c r="C1648" s="76" t="s">
        <v>516</v>
      </c>
      <c r="D1648" s="77">
        <v>71.6</v>
      </c>
    </row>
    <row r="1649" spans="1:4">
      <c r="A1649" s="78">
        <v>4487</v>
      </c>
      <c r="B1649" s="79" t="s">
        <v>1733</v>
      </c>
      <c r="C1649" s="80" t="s">
        <v>1613</v>
      </c>
      <c r="D1649" s="81">
        <v>28.05</v>
      </c>
    </row>
    <row r="1650" spans="1:4">
      <c r="A1650" s="74">
        <v>4487</v>
      </c>
      <c r="B1650" s="75" t="s">
        <v>1734</v>
      </c>
      <c r="C1650" s="76" t="s">
        <v>1613</v>
      </c>
      <c r="D1650" s="77">
        <v>28.05</v>
      </c>
    </row>
    <row r="1651" spans="1:4">
      <c r="A1651" s="78">
        <v>4488</v>
      </c>
      <c r="B1651" s="79" t="s">
        <v>1735</v>
      </c>
      <c r="C1651" s="80" t="s">
        <v>1613</v>
      </c>
      <c r="D1651" s="81">
        <v>28.05</v>
      </c>
    </row>
    <row r="1652" spans="1:4">
      <c r="A1652" s="74">
        <v>4488</v>
      </c>
      <c r="B1652" s="75" t="s">
        <v>1736</v>
      </c>
      <c r="C1652" s="76" t="s">
        <v>1613</v>
      </c>
      <c r="D1652" s="77">
        <v>28.05</v>
      </c>
    </row>
    <row r="1653" spans="1:4">
      <c r="A1653" s="78">
        <v>4489</v>
      </c>
      <c r="B1653" s="79" t="s">
        <v>1737</v>
      </c>
      <c r="C1653" s="80" t="s">
        <v>1613</v>
      </c>
      <c r="D1653" s="81">
        <v>28.05</v>
      </c>
    </row>
    <row r="1654" spans="1:4">
      <c r="A1654" s="74">
        <v>4489</v>
      </c>
      <c r="B1654" s="75" t="s">
        <v>1738</v>
      </c>
      <c r="C1654" s="76" t="s">
        <v>1613</v>
      </c>
      <c r="D1654" s="77">
        <v>28.05</v>
      </c>
    </row>
    <row r="1655" spans="1:4">
      <c r="A1655" s="78">
        <v>4490</v>
      </c>
      <c r="B1655" s="79" t="s">
        <v>1739</v>
      </c>
      <c r="C1655" s="80" t="s">
        <v>1613</v>
      </c>
      <c r="D1655" s="81">
        <v>28.05</v>
      </c>
    </row>
    <row r="1656" spans="1:4">
      <c r="A1656" s="74">
        <v>4490</v>
      </c>
      <c r="B1656" s="75" t="s">
        <v>1740</v>
      </c>
      <c r="C1656" s="76" t="s">
        <v>1613</v>
      </c>
      <c r="D1656" s="77">
        <v>28.05</v>
      </c>
    </row>
    <row r="1657" spans="1:4">
      <c r="A1657" s="78">
        <v>4490</v>
      </c>
      <c r="B1657" s="79" t="s">
        <v>1096</v>
      </c>
      <c r="C1657" s="80" t="s">
        <v>1613</v>
      </c>
      <c r="D1657" s="81">
        <v>28.05</v>
      </c>
    </row>
    <row r="1658" spans="1:4">
      <c r="A1658" s="74">
        <v>4490</v>
      </c>
      <c r="B1658" s="75" t="s">
        <v>1741</v>
      </c>
      <c r="C1658" s="76" t="s">
        <v>1613</v>
      </c>
      <c r="D1658" s="77">
        <v>28.05</v>
      </c>
    </row>
    <row r="1659" spans="1:4">
      <c r="A1659" s="78">
        <v>4490</v>
      </c>
      <c r="B1659" s="79" t="s">
        <v>1742</v>
      </c>
      <c r="C1659" s="80" t="s">
        <v>1613</v>
      </c>
      <c r="D1659" s="81">
        <v>28.05</v>
      </c>
    </row>
    <row r="1660" spans="1:4">
      <c r="A1660" s="74">
        <v>4490</v>
      </c>
      <c r="B1660" s="75" t="s">
        <v>1743</v>
      </c>
      <c r="C1660" s="76" t="s">
        <v>1613</v>
      </c>
      <c r="D1660" s="77">
        <v>28.05</v>
      </c>
    </row>
    <row r="1661" spans="1:4">
      <c r="A1661" s="78">
        <v>4490</v>
      </c>
      <c r="B1661" s="79" t="s">
        <v>1744</v>
      </c>
      <c r="C1661" s="80" t="s">
        <v>1613</v>
      </c>
      <c r="D1661" s="81">
        <v>28.05</v>
      </c>
    </row>
    <row r="1662" spans="1:4">
      <c r="A1662" s="74">
        <v>4490</v>
      </c>
      <c r="B1662" s="75" t="s">
        <v>1745</v>
      </c>
      <c r="C1662" s="76" t="s">
        <v>1613</v>
      </c>
      <c r="D1662" s="77">
        <v>28.05</v>
      </c>
    </row>
    <row r="1663" spans="1:4">
      <c r="A1663" s="78">
        <v>4490</v>
      </c>
      <c r="B1663" s="79" t="s">
        <v>1746</v>
      </c>
      <c r="C1663" s="80" t="s">
        <v>1613</v>
      </c>
      <c r="D1663" s="81">
        <v>28.05</v>
      </c>
    </row>
    <row r="1664" spans="1:4">
      <c r="A1664" s="74">
        <v>4490</v>
      </c>
      <c r="B1664" s="75" t="s">
        <v>1747</v>
      </c>
      <c r="C1664" s="76" t="s">
        <v>97</v>
      </c>
      <c r="D1664" s="77">
        <v>10.9</v>
      </c>
    </row>
    <row r="1665" spans="1:4">
      <c r="A1665" s="78">
        <v>4490</v>
      </c>
      <c r="B1665" s="79" t="s">
        <v>1748</v>
      </c>
      <c r="C1665" s="80" t="s">
        <v>1613</v>
      </c>
      <c r="D1665" s="81">
        <v>28.05</v>
      </c>
    </row>
    <row r="1666" spans="1:4">
      <c r="A1666" s="74">
        <v>4490</v>
      </c>
      <c r="B1666" s="75" t="s">
        <v>1749</v>
      </c>
      <c r="C1666" s="76" t="s">
        <v>1613</v>
      </c>
      <c r="D1666" s="77">
        <v>28.05</v>
      </c>
    </row>
    <row r="1667" spans="1:4">
      <c r="A1667" s="78">
        <v>4490</v>
      </c>
      <c r="B1667" s="79" t="s">
        <v>1750</v>
      </c>
      <c r="C1667" s="80" t="s">
        <v>1613</v>
      </c>
      <c r="D1667" s="81">
        <v>28.05</v>
      </c>
    </row>
    <row r="1668" spans="1:4">
      <c r="A1668" s="74">
        <v>4490</v>
      </c>
      <c r="B1668" s="75" t="s">
        <v>1751</v>
      </c>
      <c r="C1668" s="76" t="s">
        <v>1613</v>
      </c>
      <c r="D1668" s="77">
        <v>28.05</v>
      </c>
    </row>
    <row r="1669" spans="1:4">
      <c r="A1669" s="78">
        <v>4490</v>
      </c>
      <c r="B1669" s="79" t="s">
        <v>1752</v>
      </c>
      <c r="C1669" s="80" t="s">
        <v>1613</v>
      </c>
      <c r="D1669" s="81">
        <v>28.05</v>
      </c>
    </row>
    <row r="1670" spans="1:4">
      <c r="A1670" s="74">
        <v>4490</v>
      </c>
      <c r="B1670" s="75" t="s">
        <v>1753</v>
      </c>
      <c r="C1670" s="76" t="s">
        <v>1613</v>
      </c>
      <c r="D1670" s="77">
        <v>28.05</v>
      </c>
    </row>
    <row r="1671" spans="1:4">
      <c r="A1671" s="78">
        <v>4490</v>
      </c>
      <c r="B1671" s="79" t="s">
        <v>1754</v>
      </c>
      <c r="C1671" s="80" t="s">
        <v>1613</v>
      </c>
      <c r="D1671" s="81">
        <v>28.05</v>
      </c>
    </row>
    <row r="1672" spans="1:4">
      <c r="A1672" s="74">
        <v>4490</v>
      </c>
      <c r="B1672" s="75" t="s">
        <v>1755</v>
      </c>
      <c r="C1672" s="76" t="s">
        <v>1613</v>
      </c>
      <c r="D1672" s="77">
        <v>28.05</v>
      </c>
    </row>
    <row r="1673" spans="1:4">
      <c r="A1673" s="78">
        <v>4490</v>
      </c>
      <c r="B1673" s="79" t="s">
        <v>1756</v>
      </c>
      <c r="C1673" s="80" t="s">
        <v>1613</v>
      </c>
      <c r="D1673" s="81">
        <v>28.05</v>
      </c>
    </row>
    <row r="1674" spans="1:4">
      <c r="A1674" s="74">
        <v>4490</v>
      </c>
      <c r="B1674" s="75" t="s">
        <v>1757</v>
      </c>
      <c r="C1674" s="76" t="s">
        <v>1613</v>
      </c>
      <c r="D1674" s="77">
        <v>28.05</v>
      </c>
    </row>
    <row r="1675" spans="1:4">
      <c r="A1675" s="78">
        <v>4490</v>
      </c>
      <c r="B1675" s="79" t="s">
        <v>286</v>
      </c>
      <c r="C1675" s="80" t="s">
        <v>1613</v>
      </c>
      <c r="D1675" s="81">
        <v>28.05</v>
      </c>
    </row>
    <row r="1676" spans="1:4">
      <c r="A1676" s="74">
        <v>4490</v>
      </c>
      <c r="B1676" s="75" t="s">
        <v>1758</v>
      </c>
      <c r="C1676" s="76" t="s">
        <v>1613</v>
      </c>
      <c r="D1676" s="77">
        <v>28.05</v>
      </c>
    </row>
    <row r="1677" spans="1:4">
      <c r="A1677" s="78">
        <v>4490</v>
      </c>
      <c r="B1677" s="79" t="s">
        <v>1759</v>
      </c>
      <c r="C1677" s="80" t="s">
        <v>1613</v>
      </c>
      <c r="D1677" s="81">
        <v>28.05</v>
      </c>
    </row>
    <row r="1678" spans="1:4">
      <c r="A1678" s="74">
        <v>4490</v>
      </c>
      <c r="B1678" s="75" t="s">
        <v>1760</v>
      </c>
      <c r="C1678" s="76" t="s">
        <v>1613</v>
      </c>
      <c r="D1678" s="77">
        <v>28.05</v>
      </c>
    </row>
    <row r="1679" spans="1:4">
      <c r="A1679" s="78">
        <v>4490</v>
      </c>
      <c r="B1679" s="79" t="s">
        <v>1761</v>
      </c>
      <c r="C1679" s="80" t="s">
        <v>1613</v>
      </c>
      <c r="D1679" s="81">
        <v>28.05</v>
      </c>
    </row>
    <row r="1680" spans="1:4">
      <c r="A1680" s="74">
        <v>4490</v>
      </c>
      <c r="B1680" s="75" t="s">
        <v>1762</v>
      </c>
      <c r="C1680" s="76" t="s">
        <v>1613</v>
      </c>
      <c r="D1680" s="77">
        <v>28.05</v>
      </c>
    </row>
    <row r="1681" spans="1:4">
      <c r="A1681" s="78">
        <v>4490</v>
      </c>
      <c r="B1681" s="79" t="s">
        <v>1763</v>
      </c>
      <c r="C1681" s="80" t="s">
        <v>1613</v>
      </c>
      <c r="D1681" s="81">
        <v>28.05</v>
      </c>
    </row>
    <row r="1682" spans="1:4">
      <c r="A1682" s="74">
        <v>4490</v>
      </c>
      <c r="B1682" s="75" t="s">
        <v>1764</v>
      </c>
      <c r="C1682" s="76" t="s">
        <v>1613</v>
      </c>
      <c r="D1682" s="77">
        <v>28.05</v>
      </c>
    </row>
    <row r="1683" spans="1:4">
      <c r="A1683" s="78">
        <v>4490</v>
      </c>
      <c r="B1683" s="79" t="s">
        <v>1765</v>
      </c>
      <c r="C1683" s="80" t="s">
        <v>1613</v>
      </c>
      <c r="D1683" s="81">
        <v>28.05</v>
      </c>
    </row>
    <row r="1684" spans="1:4">
      <c r="A1684" s="74">
        <v>4490</v>
      </c>
      <c r="B1684" s="75" t="s">
        <v>1766</v>
      </c>
      <c r="C1684" s="76" t="s">
        <v>1613</v>
      </c>
      <c r="D1684" s="77">
        <v>28.05</v>
      </c>
    </row>
    <row r="1685" spans="1:4">
      <c r="A1685" s="78">
        <v>4491</v>
      </c>
      <c r="B1685" s="79" t="s">
        <v>1767</v>
      </c>
      <c r="C1685" s="80" t="s">
        <v>516</v>
      </c>
      <c r="D1685" s="81">
        <v>71.6</v>
      </c>
    </row>
    <row r="1686" spans="1:4">
      <c r="A1686" s="74">
        <v>4491</v>
      </c>
      <c r="B1686" s="75" t="s">
        <v>1768</v>
      </c>
      <c r="C1686" s="76" t="s">
        <v>516</v>
      </c>
      <c r="D1686" s="77">
        <v>71.6</v>
      </c>
    </row>
    <row r="1687" spans="1:4">
      <c r="A1687" s="78">
        <v>4491</v>
      </c>
      <c r="B1687" s="79" t="s">
        <v>1769</v>
      </c>
      <c r="C1687" s="80" t="s">
        <v>516</v>
      </c>
      <c r="D1687" s="81">
        <v>71.6</v>
      </c>
    </row>
    <row r="1688" spans="1:4">
      <c r="A1688" s="74">
        <v>4491</v>
      </c>
      <c r="B1688" s="75" t="s">
        <v>1770</v>
      </c>
      <c r="C1688" s="76" t="s">
        <v>516</v>
      </c>
      <c r="D1688" s="77">
        <v>71.6</v>
      </c>
    </row>
    <row r="1689" spans="1:4">
      <c r="A1689" s="78">
        <v>4491</v>
      </c>
      <c r="B1689" s="79" t="s">
        <v>1771</v>
      </c>
      <c r="C1689" s="80" t="s">
        <v>516</v>
      </c>
      <c r="D1689" s="81">
        <v>71.6</v>
      </c>
    </row>
    <row r="1690" spans="1:4">
      <c r="A1690" s="74">
        <v>4491</v>
      </c>
      <c r="B1690" s="75" t="s">
        <v>1772</v>
      </c>
      <c r="C1690" s="76" t="s">
        <v>516</v>
      </c>
      <c r="D1690" s="77">
        <v>71.6</v>
      </c>
    </row>
    <row r="1691" spans="1:4">
      <c r="A1691" s="78">
        <v>4492</v>
      </c>
      <c r="B1691" s="79" t="s">
        <v>1773</v>
      </c>
      <c r="C1691" s="80" t="s">
        <v>516</v>
      </c>
      <c r="D1691" s="81">
        <v>71.6</v>
      </c>
    </row>
    <row r="1692" spans="1:4">
      <c r="A1692" s="74">
        <v>4492</v>
      </c>
      <c r="B1692" s="75" t="s">
        <v>1774</v>
      </c>
      <c r="C1692" s="76" t="s">
        <v>516</v>
      </c>
      <c r="D1692" s="77">
        <v>71.6</v>
      </c>
    </row>
    <row r="1693" spans="1:4">
      <c r="A1693" s="78">
        <v>4492</v>
      </c>
      <c r="B1693" s="79" t="s">
        <v>1775</v>
      </c>
      <c r="C1693" s="80" t="s">
        <v>516</v>
      </c>
      <c r="D1693" s="81">
        <v>71.6</v>
      </c>
    </row>
    <row r="1694" spans="1:4">
      <c r="A1694" s="74">
        <v>4492</v>
      </c>
      <c r="B1694" s="75" t="s">
        <v>1776</v>
      </c>
      <c r="C1694" s="76" t="s">
        <v>516</v>
      </c>
      <c r="D1694" s="77">
        <v>71.6</v>
      </c>
    </row>
    <row r="1695" spans="1:4">
      <c r="A1695" s="78">
        <v>4492</v>
      </c>
      <c r="B1695" s="79" t="s">
        <v>1777</v>
      </c>
      <c r="C1695" s="80" t="s">
        <v>516</v>
      </c>
      <c r="D1695" s="81">
        <v>71.6</v>
      </c>
    </row>
    <row r="1696" spans="1:4">
      <c r="A1696" s="74">
        <v>4492</v>
      </c>
      <c r="B1696" s="75" t="s">
        <v>1778</v>
      </c>
      <c r="C1696" s="76" t="s">
        <v>516</v>
      </c>
      <c r="D1696" s="77">
        <v>71.6</v>
      </c>
    </row>
    <row r="1697" spans="1:4">
      <c r="A1697" s="78">
        <v>4493</v>
      </c>
      <c r="B1697" s="79" t="s">
        <v>1779</v>
      </c>
      <c r="C1697" s="80" t="s">
        <v>516</v>
      </c>
      <c r="D1697" s="81">
        <v>71.6</v>
      </c>
    </row>
    <row r="1698" spans="1:4">
      <c r="A1698" s="74">
        <v>4494</v>
      </c>
      <c r="B1698" s="75" t="s">
        <v>1780</v>
      </c>
      <c r="C1698" s="76" t="s">
        <v>97</v>
      </c>
      <c r="D1698" s="77">
        <v>10.9</v>
      </c>
    </row>
    <row r="1699" spans="1:4">
      <c r="A1699" s="78">
        <v>4494</v>
      </c>
      <c r="B1699" s="79" t="s">
        <v>1781</v>
      </c>
      <c r="C1699" s="80" t="s">
        <v>97</v>
      </c>
      <c r="D1699" s="81">
        <v>10.9</v>
      </c>
    </row>
    <row r="1700" spans="1:4">
      <c r="A1700" s="74">
        <v>4494</v>
      </c>
      <c r="B1700" s="75" t="s">
        <v>1782</v>
      </c>
      <c r="C1700" s="76" t="s">
        <v>97</v>
      </c>
      <c r="D1700" s="77">
        <v>10.9</v>
      </c>
    </row>
    <row r="1701" spans="1:4">
      <c r="A1701" s="78">
        <v>4494</v>
      </c>
      <c r="B1701" s="79" t="s">
        <v>1783</v>
      </c>
      <c r="C1701" s="80" t="s">
        <v>97</v>
      </c>
      <c r="D1701" s="81">
        <v>10.9</v>
      </c>
    </row>
    <row r="1702" spans="1:4">
      <c r="A1702" s="74">
        <v>4496</v>
      </c>
      <c r="B1702" s="75" t="s">
        <v>1784</v>
      </c>
      <c r="C1702" s="76" t="s">
        <v>97</v>
      </c>
      <c r="D1702" s="77">
        <v>10.9</v>
      </c>
    </row>
    <row r="1703" spans="1:4">
      <c r="A1703" s="78">
        <v>4496</v>
      </c>
      <c r="B1703" s="79" t="s">
        <v>1785</v>
      </c>
      <c r="C1703" s="80" t="s">
        <v>97</v>
      </c>
      <c r="D1703" s="81">
        <v>10.9</v>
      </c>
    </row>
    <row r="1704" spans="1:4">
      <c r="A1704" s="74">
        <v>4496</v>
      </c>
      <c r="B1704" s="75" t="s">
        <v>1786</v>
      </c>
      <c r="C1704" s="76" t="s">
        <v>97</v>
      </c>
      <c r="D1704" s="77">
        <v>10.9</v>
      </c>
    </row>
    <row r="1705" spans="1:4">
      <c r="A1705" s="78">
        <v>4497</v>
      </c>
      <c r="B1705" s="79" t="s">
        <v>1787</v>
      </c>
      <c r="C1705" s="80" t="s">
        <v>97</v>
      </c>
      <c r="D1705" s="81">
        <v>10.9</v>
      </c>
    </row>
    <row r="1706" spans="1:4">
      <c r="A1706" s="74">
        <v>4497</v>
      </c>
      <c r="B1706" s="75" t="s">
        <v>1788</v>
      </c>
      <c r="C1706" s="76" t="s">
        <v>97</v>
      </c>
      <c r="D1706" s="77">
        <v>10.9</v>
      </c>
    </row>
    <row r="1707" spans="1:4">
      <c r="A1707" s="78">
        <v>4497</v>
      </c>
      <c r="B1707" s="79" t="s">
        <v>1789</v>
      </c>
      <c r="C1707" s="80" t="s">
        <v>97</v>
      </c>
      <c r="D1707" s="81">
        <v>10.9</v>
      </c>
    </row>
    <row r="1708" spans="1:4">
      <c r="A1708" s="74">
        <v>4497</v>
      </c>
      <c r="B1708" s="75" t="s">
        <v>1790</v>
      </c>
      <c r="C1708" s="76" t="s">
        <v>97</v>
      </c>
      <c r="D1708" s="77">
        <v>10.9</v>
      </c>
    </row>
    <row r="1709" spans="1:4">
      <c r="A1709" s="78">
        <v>4497</v>
      </c>
      <c r="B1709" s="79" t="s">
        <v>1791</v>
      </c>
      <c r="C1709" s="80" t="s">
        <v>97</v>
      </c>
      <c r="D1709" s="81">
        <v>10.9</v>
      </c>
    </row>
    <row r="1710" spans="1:4">
      <c r="A1710" s="74">
        <v>4498</v>
      </c>
      <c r="B1710" s="75" t="s">
        <v>1792</v>
      </c>
      <c r="C1710" s="76" t="s">
        <v>97</v>
      </c>
      <c r="D1710" s="77">
        <v>10.9</v>
      </c>
    </row>
    <row r="1711" spans="1:4">
      <c r="A1711" s="78">
        <v>4498</v>
      </c>
      <c r="B1711" s="79" t="s">
        <v>1793</v>
      </c>
      <c r="C1711" s="80" t="s">
        <v>97</v>
      </c>
      <c r="D1711" s="81">
        <v>10.9</v>
      </c>
    </row>
    <row r="1712" spans="1:4">
      <c r="A1712" s="74">
        <v>4498</v>
      </c>
      <c r="B1712" s="75" t="s">
        <v>1794</v>
      </c>
      <c r="C1712" s="76" t="s">
        <v>97</v>
      </c>
      <c r="D1712" s="77">
        <v>10.9</v>
      </c>
    </row>
    <row r="1713" spans="1:4">
      <c r="A1713" s="78">
        <v>4581</v>
      </c>
      <c r="B1713" s="79" t="s">
        <v>1795</v>
      </c>
      <c r="C1713" s="80" t="s">
        <v>516</v>
      </c>
      <c r="D1713" s="81">
        <v>71.6</v>
      </c>
    </row>
    <row r="1714" spans="1:4">
      <c r="A1714" s="74">
        <v>4581</v>
      </c>
      <c r="B1714" s="75" t="s">
        <v>1796</v>
      </c>
      <c r="C1714" s="76" t="s">
        <v>516</v>
      </c>
      <c r="D1714" s="77">
        <v>71.6</v>
      </c>
    </row>
    <row r="1715" spans="1:4">
      <c r="A1715" s="78">
        <v>4581</v>
      </c>
      <c r="B1715" s="79" t="s">
        <v>1797</v>
      </c>
      <c r="C1715" s="80" t="s">
        <v>516</v>
      </c>
      <c r="D1715" s="81">
        <v>71.6</v>
      </c>
    </row>
    <row r="1716" spans="1:4">
      <c r="A1716" s="74">
        <v>4581</v>
      </c>
      <c r="B1716" s="75" t="s">
        <v>1798</v>
      </c>
      <c r="C1716" s="76" t="s">
        <v>516</v>
      </c>
      <c r="D1716" s="77">
        <v>71.6</v>
      </c>
    </row>
    <row r="1717" spans="1:4">
      <c r="A1717" s="78">
        <v>4605</v>
      </c>
      <c r="B1717" s="79" t="s">
        <v>1799</v>
      </c>
      <c r="C1717" s="80" t="s">
        <v>97</v>
      </c>
      <c r="D1717" s="81">
        <v>10.9</v>
      </c>
    </row>
    <row r="1718" spans="1:4">
      <c r="A1718" s="74">
        <v>4606</v>
      </c>
      <c r="B1718" s="75" t="s">
        <v>1800</v>
      </c>
      <c r="C1718" s="76" t="s">
        <v>97</v>
      </c>
      <c r="D1718" s="77">
        <v>10.9</v>
      </c>
    </row>
    <row r="1719" spans="1:4">
      <c r="A1719" s="78">
        <v>4612</v>
      </c>
      <c r="B1719" s="79" t="s">
        <v>1801</v>
      </c>
      <c r="C1719" s="80" t="s">
        <v>97</v>
      </c>
      <c r="D1719" s="81">
        <v>10.9</v>
      </c>
    </row>
    <row r="1720" spans="1:4">
      <c r="A1720" s="74">
        <v>4612</v>
      </c>
      <c r="B1720" s="75" t="s">
        <v>1802</v>
      </c>
      <c r="C1720" s="76" t="s">
        <v>97</v>
      </c>
      <c r="D1720" s="77">
        <v>10.9</v>
      </c>
    </row>
    <row r="1721" spans="1:4">
      <c r="A1721" s="78">
        <v>4612</v>
      </c>
      <c r="B1721" s="79" t="s">
        <v>1803</v>
      </c>
      <c r="C1721" s="80" t="s">
        <v>97</v>
      </c>
      <c r="D1721" s="81">
        <v>10.9</v>
      </c>
    </row>
    <row r="1722" spans="1:4">
      <c r="A1722" s="74">
        <v>4612</v>
      </c>
      <c r="B1722" s="75" t="s">
        <v>1804</v>
      </c>
      <c r="C1722" s="76" t="s">
        <v>97</v>
      </c>
      <c r="D1722" s="77">
        <v>10.9</v>
      </c>
    </row>
    <row r="1723" spans="1:4">
      <c r="A1723" s="78">
        <v>4612</v>
      </c>
      <c r="B1723" s="79" t="s">
        <v>1805</v>
      </c>
      <c r="C1723" s="80" t="s">
        <v>97</v>
      </c>
      <c r="D1723" s="81">
        <v>10.9</v>
      </c>
    </row>
    <row r="1724" spans="1:4">
      <c r="A1724" s="74">
        <v>4613</v>
      </c>
      <c r="B1724" s="75" t="s">
        <v>1806</v>
      </c>
      <c r="C1724" s="76" t="s">
        <v>97</v>
      </c>
      <c r="D1724" s="77">
        <v>10.9</v>
      </c>
    </row>
    <row r="1725" spans="1:4">
      <c r="A1725" s="78">
        <v>4613</v>
      </c>
      <c r="B1725" s="79" t="s">
        <v>1807</v>
      </c>
      <c r="C1725" s="80" t="s">
        <v>97</v>
      </c>
      <c r="D1725" s="81">
        <v>10.9</v>
      </c>
    </row>
    <row r="1726" spans="1:4">
      <c r="A1726" s="74">
        <v>4613</v>
      </c>
      <c r="B1726" s="75" t="s">
        <v>1808</v>
      </c>
      <c r="C1726" s="76" t="s">
        <v>97</v>
      </c>
      <c r="D1726" s="77">
        <v>10.9</v>
      </c>
    </row>
    <row r="1727" spans="1:4">
      <c r="A1727" s="78">
        <v>4613</v>
      </c>
      <c r="B1727" s="79" t="s">
        <v>1809</v>
      </c>
      <c r="C1727" s="80" t="s">
        <v>97</v>
      </c>
      <c r="D1727" s="81">
        <v>10.9</v>
      </c>
    </row>
    <row r="1728" spans="1:4">
      <c r="A1728" s="74">
        <v>4613</v>
      </c>
      <c r="B1728" s="75" t="s">
        <v>1810</v>
      </c>
      <c r="C1728" s="76" t="s">
        <v>97</v>
      </c>
      <c r="D1728" s="77">
        <v>10.9</v>
      </c>
    </row>
    <row r="1729" spans="1:4">
      <c r="A1729" s="78">
        <v>4613</v>
      </c>
      <c r="B1729" s="79" t="s">
        <v>1811</v>
      </c>
      <c r="C1729" s="80" t="s">
        <v>97</v>
      </c>
      <c r="D1729" s="81">
        <v>10.9</v>
      </c>
    </row>
    <row r="1730" spans="1:4">
      <c r="A1730" s="74">
        <v>4613</v>
      </c>
      <c r="B1730" s="75" t="s">
        <v>1812</v>
      </c>
      <c r="C1730" s="76" t="s">
        <v>97</v>
      </c>
      <c r="D1730" s="77">
        <v>10.9</v>
      </c>
    </row>
    <row r="1731" spans="1:4">
      <c r="A1731" s="78">
        <v>4613</v>
      </c>
      <c r="B1731" s="79" t="s">
        <v>1813</v>
      </c>
      <c r="C1731" s="80" t="s">
        <v>97</v>
      </c>
      <c r="D1731" s="81">
        <v>10.9</v>
      </c>
    </row>
    <row r="1732" spans="1:4">
      <c r="A1732" s="74">
        <v>4613</v>
      </c>
      <c r="B1732" s="75" t="s">
        <v>1814</v>
      </c>
      <c r="C1732" s="76" t="s">
        <v>97</v>
      </c>
      <c r="D1732" s="77">
        <v>10.9</v>
      </c>
    </row>
    <row r="1733" spans="1:4">
      <c r="A1733" s="78">
        <v>4613</v>
      </c>
      <c r="B1733" s="79" t="s">
        <v>1815</v>
      </c>
      <c r="C1733" s="80" t="s">
        <v>97</v>
      </c>
      <c r="D1733" s="81">
        <v>10.9</v>
      </c>
    </row>
    <row r="1734" spans="1:4">
      <c r="A1734" s="74">
        <v>4630</v>
      </c>
      <c r="B1734" s="75" t="s">
        <v>1816</v>
      </c>
      <c r="C1734" s="76" t="s">
        <v>97</v>
      </c>
      <c r="D1734" s="77">
        <v>10.9</v>
      </c>
    </row>
    <row r="1735" spans="1:4">
      <c r="A1735" s="78">
        <v>4630</v>
      </c>
      <c r="B1735" s="79" t="s">
        <v>1817</v>
      </c>
      <c r="C1735" s="80" t="s">
        <v>97</v>
      </c>
      <c r="D1735" s="81">
        <v>10.9</v>
      </c>
    </row>
    <row r="1736" spans="1:4">
      <c r="A1736" s="74">
        <v>4630</v>
      </c>
      <c r="B1736" s="75" t="s">
        <v>1818</v>
      </c>
      <c r="C1736" s="76" t="s">
        <v>97</v>
      </c>
      <c r="D1736" s="77">
        <v>10.9</v>
      </c>
    </row>
    <row r="1737" spans="1:4">
      <c r="A1737" s="78">
        <v>4650</v>
      </c>
      <c r="B1737" s="79" t="s">
        <v>1819</v>
      </c>
      <c r="C1737" s="80" t="s">
        <v>97</v>
      </c>
      <c r="D1737" s="81">
        <v>10.9</v>
      </c>
    </row>
    <row r="1738" spans="1:4">
      <c r="A1738" s="74">
        <v>4650</v>
      </c>
      <c r="B1738" s="75" t="s">
        <v>1820</v>
      </c>
      <c r="C1738" s="76" t="s">
        <v>97</v>
      </c>
      <c r="D1738" s="77">
        <v>10.9</v>
      </c>
    </row>
    <row r="1739" spans="1:4">
      <c r="A1739" s="78">
        <v>4650</v>
      </c>
      <c r="B1739" s="79" t="s">
        <v>1821</v>
      </c>
      <c r="C1739" s="80" t="s">
        <v>97</v>
      </c>
      <c r="D1739" s="81">
        <v>10.9</v>
      </c>
    </row>
    <row r="1740" spans="1:4">
      <c r="A1740" s="74">
        <v>4655</v>
      </c>
      <c r="B1740" s="75" t="s">
        <v>1822</v>
      </c>
      <c r="C1740" s="76" t="s">
        <v>97</v>
      </c>
      <c r="D1740" s="77">
        <v>10.9</v>
      </c>
    </row>
    <row r="1741" spans="1:4">
      <c r="A1741" s="78">
        <v>4659</v>
      </c>
      <c r="B1741" s="79" t="s">
        <v>1823</v>
      </c>
      <c r="C1741" s="80" t="s">
        <v>97</v>
      </c>
      <c r="D1741" s="81">
        <v>10.9</v>
      </c>
    </row>
    <row r="1742" spans="1:4">
      <c r="A1742" s="74">
        <v>4660</v>
      </c>
      <c r="B1742" s="75" t="s">
        <v>1824</v>
      </c>
      <c r="C1742" s="76" t="s">
        <v>97</v>
      </c>
      <c r="D1742" s="77">
        <v>10.9</v>
      </c>
    </row>
    <row r="1743" spans="1:4">
      <c r="A1743" s="78">
        <v>4660</v>
      </c>
      <c r="B1743" s="79" t="s">
        <v>1825</v>
      </c>
      <c r="C1743" s="80" t="s">
        <v>97</v>
      </c>
      <c r="D1743" s="81">
        <v>10.9</v>
      </c>
    </row>
    <row r="1744" spans="1:4">
      <c r="A1744" s="74">
        <v>4674</v>
      </c>
      <c r="B1744" s="75" t="s">
        <v>1826</v>
      </c>
      <c r="C1744" s="76" t="s">
        <v>1613</v>
      </c>
      <c r="D1744" s="77">
        <v>28.05</v>
      </c>
    </row>
    <row r="1745" spans="1:4">
      <c r="A1745" s="78">
        <v>4674</v>
      </c>
      <c r="B1745" s="79" t="s">
        <v>1827</v>
      </c>
      <c r="C1745" s="80" t="s">
        <v>1613</v>
      </c>
      <c r="D1745" s="81">
        <v>28.05</v>
      </c>
    </row>
    <row r="1746" spans="1:4">
      <c r="A1746" s="74">
        <v>4674</v>
      </c>
      <c r="B1746" s="75" t="s">
        <v>1828</v>
      </c>
      <c r="C1746" s="76" t="s">
        <v>1613</v>
      </c>
      <c r="D1746" s="77">
        <v>28.05</v>
      </c>
    </row>
    <row r="1747" spans="1:4">
      <c r="A1747" s="78">
        <v>4674</v>
      </c>
      <c r="B1747" s="79" t="s">
        <v>1829</v>
      </c>
      <c r="C1747" s="80" t="s">
        <v>1613</v>
      </c>
      <c r="D1747" s="81">
        <v>28.05</v>
      </c>
    </row>
    <row r="1748" spans="1:4">
      <c r="A1748" s="74">
        <v>4674</v>
      </c>
      <c r="B1748" s="75" t="s">
        <v>1830</v>
      </c>
      <c r="C1748" s="76" t="s">
        <v>1613</v>
      </c>
      <c r="D1748" s="77">
        <v>28.05</v>
      </c>
    </row>
    <row r="1749" spans="1:4">
      <c r="A1749" s="78">
        <v>4674</v>
      </c>
      <c r="B1749" s="79" t="s">
        <v>1831</v>
      </c>
      <c r="C1749" s="80" t="s">
        <v>1613</v>
      </c>
      <c r="D1749" s="81">
        <v>28.05</v>
      </c>
    </row>
    <row r="1750" spans="1:4">
      <c r="A1750" s="74">
        <v>4674</v>
      </c>
      <c r="B1750" s="75" t="s">
        <v>1832</v>
      </c>
      <c r="C1750" s="76" t="s">
        <v>1613</v>
      </c>
      <c r="D1750" s="77">
        <v>28.05</v>
      </c>
    </row>
    <row r="1751" spans="1:4">
      <c r="A1751" s="78">
        <v>4674</v>
      </c>
      <c r="B1751" s="79" t="s">
        <v>1833</v>
      </c>
      <c r="C1751" s="80" t="s">
        <v>1613</v>
      </c>
      <c r="D1751" s="81">
        <v>28.05</v>
      </c>
    </row>
    <row r="1752" spans="1:4">
      <c r="A1752" s="74">
        <v>4676</v>
      </c>
      <c r="B1752" s="75" t="s">
        <v>1834</v>
      </c>
      <c r="C1752" s="76" t="s">
        <v>1613</v>
      </c>
      <c r="D1752" s="77">
        <v>28.05</v>
      </c>
    </row>
    <row r="1753" spans="1:4">
      <c r="A1753" s="78">
        <v>4676</v>
      </c>
      <c r="B1753" s="79" t="s">
        <v>1835</v>
      </c>
      <c r="C1753" s="80" t="s">
        <v>1613</v>
      </c>
      <c r="D1753" s="81">
        <v>28.05</v>
      </c>
    </row>
    <row r="1754" spans="1:4">
      <c r="A1754" s="74">
        <v>4677</v>
      </c>
      <c r="B1754" s="75" t="s">
        <v>1836</v>
      </c>
      <c r="C1754" s="76" t="s">
        <v>1613</v>
      </c>
      <c r="D1754" s="77">
        <v>28.05</v>
      </c>
    </row>
    <row r="1755" spans="1:4">
      <c r="A1755" s="78">
        <v>4677</v>
      </c>
      <c r="B1755" s="79" t="s">
        <v>1837</v>
      </c>
      <c r="C1755" s="80" t="s">
        <v>1613</v>
      </c>
      <c r="D1755" s="81">
        <v>28.05</v>
      </c>
    </row>
    <row r="1756" spans="1:4">
      <c r="A1756" s="74">
        <v>4677</v>
      </c>
      <c r="B1756" s="75" t="s">
        <v>1838</v>
      </c>
      <c r="C1756" s="76" t="s">
        <v>1613</v>
      </c>
      <c r="D1756" s="77">
        <v>28.05</v>
      </c>
    </row>
    <row r="1757" spans="1:4">
      <c r="A1757" s="78">
        <v>4677</v>
      </c>
      <c r="B1757" s="79" t="s">
        <v>1839</v>
      </c>
      <c r="C1757" s="80" t="s">
        <v>1613</v>
      </c>
      <c r="D1757" s="81">
        <v>28.05</v>
      </c>
    </row>
    <row r="1758" spans="1:4">
      <c r="A1758" s="74">
        <v>4678</v>
      </c>
      <c r="B1758" s="75" t="s">
        <v>1840</v>
      </c>
      <c r="C1758" s="76" t="s">
        <v>1613</v>
      </c>
      <c r="D1758" s="77">
        <v>28.05</v>
      </c>
    </row>
    <row r="1759" spans="1:4">
      <c r="A1759" s="78">
        <v>4678</v>
      </c>
      <c r="B1759" s="79" t="s">
        <v>1841</v>
      </c>
      <c r="C1759" s="80" t="s">
        <v>1613</v>
      </c>
      <c r="D1759" s="81">
        <v>28.05</v>
      </c>
    </row>
    <row r="1760" spans="1:4">
      <c r="A1760" s="74">
        <v>4678</v>
      </c>
      <c r="B1760" s="75" t="s">
        <v>1842</v>
      </c>
      <c r="C1760" s="76" t="s">
        <v>1613</v>
      </c>
      <c r="D1760" s="77">
        <v>28.05</v>
      </c>
    </row>
    <row r="1761" spans="1:4">
      <c r="A1761" s="78">
        <v>4694</v>
      </c>
      <c r="B1761" s="79" t="s">
        <v>1843</v>
      </c>
      <c r="C1761" s="80" t="s">
        <v>1613</v>
      </c>
      <c r="D1761" s="81">
        <v>28.05</v>
      </c>
    </row>
    <row r="1762" spans="1:4">
      <c r="A1762" s="74">
        <v>4700</v>
      </c>
      <c r="B1762" s="75" t="s">
        <v>1844</v>
      </c>
      <c r="C1762" s="76" t="s">
        <v>1613</v>
      </c>
      <c r="D1762" s="77">
        <v>28.05</v>
      </c>
    </row>
    <row r="1763" spans="1:4">
      <c r="A1763" s="78">
        <v>4702</v>
      </c>
      <c r="B1763" s="79" t="s">
        <v>1845</v>
      </c>
      <c r="C1763" s="80" t="s">
        <v>97</v>
      </c>
      <c r="D1763" s="81">
        <v>10.9</v>
      </c>
    </row>
    <row r="1764" spans="1:4">
      <c r="A1764" s="74">
        <v>4702</v>
      </c>
      <c r="B1764" s="75" t="s">
        <v>1846</v>
      </c>
      <c r="C1764" s="76" t="s">
        <v>97</v>
      </c>
      <c r="D1764" s="77">
        <v>10.9</v>
      </c>
    </row>
    <row r="1765" spans="1:4">
      <c r="A1765" s="78">
        <v>4702</v>
      </c>
      <c r="B1765" s="79" t="s">
        <v>1847</v>
      </c>
      <c r="C1765" s="80" t="s">
        <v>97</v>
      </c>
      <c r="D1765" s="81">
        <v>10.9</v>
      </c>
    </row>
    <row r="1766" spans="1:4">
      <c r="A1766" s="74">
        <v>4702</v>
      </c>
      <c r="B1766" s="75" t="s">
        <v>833</v>
      </c>
      <c r="C1766" s="76" t="s">
        <v>97</v>
      </c>
      <c r="D1766" s="77">
        <v>10.9</v>
      </c>
    </row>
    <row r="1767" spans="1:4">
      <c r="A1767" s="78">
        <v>4702</v>
      </c>
      <c r="B1767" s="79" t="s">
        <v>1848</v>
      </c>
      <c r="C1767" s="80" t="s">
        <v>97</v>
      </c>
      <c r="D1767" s="81">
        <v>10.9</v>
      </c>
    </row>
    <row r="1768" spans="1:4">
      <c r="A1768" s="74">
        <v>4702</v>
      </c>
      <c r="B1768" s="75" t="s">
        <v>1849</v>
      </c>
      <c r="C1768" s="76" t="s">
        <v>97</v>
      </c>
      <c r="D1768" s="77">
        <v>10.9</v>
      </c>
    </row>
    <row r="1769" spans="1:4">
      <c r="A1769" s="78">
        <v>4702</v>
      </c>
      <c r="B1769" s="79" t="s">
        <v>1850</v>
      </c>
      <c r="C1769" s="80" t="s">
        <v>97</v>
      </c>
      <c r="D1769" s="81">
        <v>10.9</v>
      </c>
    </row>
    <row r="1770" spans="1:4">
      <c r="A1770" s="74">
        <v>4702</v>
      </c>
      <c r="B1770" s="75" t="s">
        <v>1851</v>
      </c>
      <c r="C1770" s="76" t="s">
        <v>97</v>
      </c>
      <c r="D1770" s="77">
        <v>10.9</v>
      </c>
    </row>
    <row r="1771" spans="1:4">
      <c r="A1771" s="78">
        <v>4702</v>
      </c>
      <c r="B1771" s="79" t="s">
        <v>1852</v>
      </c>
      <c r="C1771" s="80" t="s">
        <v>97</v>
      </c>
      <c r="D1771" s="81">
        <v>10.9</v>
      </c>
    </row>
    <row r="1772" spans="1:4">
      <c r="A1772" s="74">
        <v>4702</v>
      </c>
      <c r="B1772" s="75" t="s">
        <v>1853</v>
      </c>
      <c r="C1772" s="76" t="s">
        <v>97</v>
      </c>
      <c r="D1772" s="77">
        <v>10.9</v>
      </c>
    </row>
    <row r="1773" spans="1:4">
      <c r="A1773" s="78">
        <v>4702</v>
      </c>
      <c r="B1773" s="79" t="s">
        <v>1854</v>
      </c>
      <c r="C1773" s="80" t="s">
        <v>97</v>
      </c>
      <c r="D1773" s="81">
        <v>10.9</v>
      </c>
    </row>
    <row r="1774" spans="1:4">
      <c r="A1774" s="74">
        <v>4702</v>
      </c>
      <c r="B1774" s="75" t="s">
        <v>1855</v>
      </c>
      <c r="C1774" s="76" t="s">
        <v>97</v>
      </c>
      <c r="D1774" s="77">
        <v>10.9</v>
      </c>
    </row>
    <row r="1775" spans="1:4">
      <c r="A1775" s="78">
        <v>4702</v>
      </c>
      <c r="B1775" s="79" t="s">
        <v>1856</v>
      </c>
      <c r="C1775" s="80" t="s">
        <v>97</v>
      </c>
      <c r="D1775" s="81">
        <v>10.9</v>
      </c>
    </row>
    <row r="1776" spans="1:4">
      <c r="A1776" s="74">
        <v>4702</v>
      </c>
      <c r="B1776" s="75" t="s">
        <v>1857</v>
      </c>
      <c r="C1776" s="76" t="s">
        <v>97</v>
      </c>
      <c r="D1776" s="77">
        <v>10.9</v>
      </c>
    </row>
    <row r="1777" spans="1:4">
      <c r="A1777" s="78">
        <v>4702</v>
      </c>
      <c r="B1777" s="79" t="s">
        <v>1858</v>
      </c>
      <c r="C1777" s="80" t="s">
        <v>97</v>
      </c>
      <c r="D1777" s="81">
        <v>10.9</v>
      </c>
    </row>
    <row r="1778" spans="1:4">
      <c r="A1778" s="74">
        <v>4702</v>
      </c>
      <c r="B1778" s="75" t="s">
        <v>1859</v>
      </c>
      <c r="C1778" s="76" t="s">
        <v>97</v>
      </c>
      <c r="D1778" s="77">
        <v>10.9</v>
      </c>
    </row>
    <row r="1779" spans="1:4">
      <c r="A1779" s="78">
        <v>4702</v>
      </c>
      <c r="B1779" s="79" t="s">
        <v>1860</v>
      </c>
      <c r="C1779" s="80" t="s">
        <v>97</v>
      </c>
      <c r="D1779" s="81">
        <v>10.9</v>
      </c>
    </row>
    <row r="1780" spans="1:4">
      <c r="A1780" s="74">
        <v>4702</v>
      </c>
      <c r="B1780" s="75" t="s">
        <v>1861</v>
      </c>
      <c r="C1780" s="76" t="s">
        <v>97</v>
      </c>
      <c r="D1780" s="77">
        <v>10.9</v>
      </c>
    </row>
    <row r="1781" spans="1:4">
      <c r="A1781" s="78">
        <v>4702</v>
      </c>
      <c r="B1781" s="79" t="s">
        <v>1862</v>
      </c>
      <c r="C1781" s="80" t="s">
        <v>97</v>
      </c>
      <c r="D1781" s="81">
        <v>10.9</v>
      </c>
    </row>
    <row r="1782" spans="1:4">
      <c r="A1782" s="74">
        <v>4702</v>
      </c>
      <c r="B1782" s="75" t="s">
        <v>1863</v>
      </c>
      <c r="C1782" s="76" t="s">
        <v>97</v>
      </c>
      <c r="D1782" s="77">
        <v>10.9</v>
      </c>
    </row>
    <row r="1783" spans="1:4">
      <c r="A1783" s="78">
        <v>4702</v>
      </c>
      <c r="B1783" s="79" t="s">
        <v>1864</v>
      </c>
      <c r="C1783" s="80" t="s">
        <v>97</v>
      </c>
      <c r="D1783" s="81">
        <v>10.9</v>
      </c>
    </row>
    <row r="1784" spans="1:4">
      <c r="A1784" s="74">
        <v>4702</v>
      </c>
      <c r="B1784" s="75" t="s">
        <v>1865</v>
      </c>
      <c r="C1784" s="76" t="s">
        <v>97</v>
      </c>
      <c r="D1784" s="77">
        <v>10.9</v>
      </c>
    </row>
    <row r="1785" spans="1:4">
      <c r="A1785" s="78">
        <v>4702</v>
      </c>
      <c r="B1785" s="79" t="s">
        <v>1866</v>
      </c>
      <c r="C1785" s="80" t="s">
        <v>97</v>
      </c>
      <c r="D1785" s="81">
        <v>10.9</v>
      </c>
    </row>
    <row r="1786" spans="1:4">
      <c r="A1786" s="74">
        <v>4702</v>
      </c>
      <c r="B1786" s="75" t="s">
        <v>1867</v>
      </c>
      <c r="C1786" s="76" t="s">
        <v>97</v>
      </c>
      <c r="D1786" s="77">
        <v>10.9</v>
      </c>
    </row>
    <row r="1787" spans="1:4">
      <c r="A1787" s="78">
        <v>4702</v>
      </c>
      <c r="B1787" s="79" t="s">
        <v>1868</v>
      </c>
      <c r="C1787" s="80" t="s">
        <v>97</v>
      </c>
      <c r="D1787" s="81">
        <v>10.9</v>
      </c>
    </row>
    <row r="1788" spans="1:4">
      <c r="A1788" s="74">
        <v>4702</v>
      </c>
      <c r="B1788" s="75" t="s">
        <v>1869</v>
      </c>
      <c r="C1788" s="76" t="s">
        <v>97</v>
      </c>
      <c r="D1788" s="77">
        <v>10.9</v>
      </c>
    </row>
    <row r="1789" spans="1:4">
      <c r="A1789" s="78">
        <v>4702</v>
      </c>
      <c r="B1789" s="79" t="s">
        <v>1870</v>
      </c>
      <c r="C1789" s="80" t="s">
        <v>97</v>
      </c>
      <c r="D1789" s="81">
        <v>10.9</v>
      </c>
    </row>
    <row r="1790" spans="1:4">
      <c r="A1790" s="74">
        <v>4702</v>
      </c>
      <c r="B1790" s="75" t="s">
        <v>1871</v>
      </c>
      <c r="C1790" s="76" t="s">
        <v>97</v>
      </c>
      <c r="D1790" s="77">
        <v>10.9</v>
      </c>
    </row>
    <row r="1791" spans="1:4">
      <c r="A1791" s="78">
        <v>4702</v>
      </c>
      <c r="B1791" s="79" t="s">
        <v>1872</v>
      </c>
      <c r="C1791" s="80" t="s">
        <v>97</v>
      </c>
      <c r="D1791" s="81">
        <v>10.9</v>
      </c>
    </row>
    <row r="1792" spans="1:4">
      <c r="A1792" s="74">
        <v>4702</v>
      </c>
      <c r="B1792" s="75" t="s">
        <v>1873</v>
      </c>
      <c r="C1792" s="76" t="s">
        <v>97</v>
      </c>
      <c r="D1792" s="77">
        <v>10.9</v>
      </c>
    </row>
    <row r="1793" spans="1:4">
      <c r="A1793" s="78">
        <v>4702</v>
      </c>
      <c r="B1793" s="79" t="s">
        <v>1874</v>
      </c>
      <c r="C1793" s="80" t="s">
        <v>97</v>
      </c>
      <c r="D1793" s="81">
        <v>10.9</v>
      </c>
    </row>
    <row r="1794" spans="1:4">
      <c r="A1794" s="74">
        <v>4702</v>
      </c>
      <c r="B1794" s="75" t="s">
        <v>1875</v>
      </c>
      <c r="C1794" s="76" t="s">
        <v>97</v>
      </c>
      <c r="D1794" s="77">
        <v>10.9</v>
      </c>
    </row>
    <row r="1795" spans="1:4">
      <c r="A1795" s="78">
        <v>4702</v>
      </c>
      <c r="B1795" s="79" t="s">
        <v>1876</v>
      </c>
      <c r="C1795" s="80" t="s">
        <v>97</v>
      </c>
      <c r="D1795" s="81">
        <v>10.9</v>
      </c>
    </row>
    <row r="1796" spans="1:4">
      <c r="A1796" s="74">
        <v>4702</v>
      </c>
      <c r="B1796" s="75" t="s">
        <v>1877</v>
      </c>
      <c r="C1796" s="76" t="s">
        <v>97</v>
      </c>
      <c r="D1796" s="77">
        <v>10.9</v>
      </c>
    </row>
    <row r="1797" spans="1:4">
      <c r="A1797" s="78">
        <v>4702</v>
      </c>
      <c r="B1797" s="79" t="s">
        <v>1878</v>
      </c>
      <c r="C1797" s="80" t="s">
        <v>97</v>
      </c>
      <c r="D1797" s="81">
        <v>10.9</v>
      </c>
    </row>
    <row r="1798" spans="1:4">
      <c r="A1798" s="74">
        <v>4702</v>
      </c>
      <c r="B1798" s="75" t="s">
        <v>1879</v>
      </c>
      <c r="C1798" s="76" t="s">
        <v>97</v>
      </c>
      <c r="D1798" s="77">
        <v>10.9</v>
      </c>
    </row>
    <row r="1799" spans="1:4">
      <c r="A1799" s="78">
        <v>4702</v>
      </c>
      <c r="B1799" s="79" t="s">
        <v>729</v>
      </c>
      <c r="C1799" s="80" t="s">
        <v>97</v>
      </c>
      <c r="D1799" s="81">
        <v>10.9</v>
      </c>
    </row>
    <row r="1800" spans="1:4">
      <c r="A1800" s="74">
        <v>4702</v>
      </c>
      <c r="B1800" s="75" t="s">
        <v>1880</v>
      </c>
      <c r="C1800" s="76" t="s">
        <v>97</v>
      </c>
      <c r="D1800" s="77">
        <v>10.9</v>
      </c>
    </row>
    <row r="1801" spans="1:4">
      <c r="A1801" s="78">
        <v>4702</v>
      </c>
      <c r="B1801" s="79" t="s">
        <v>1881</v>
      </c>
      <c r="C1801" s="80" t="s">
        <v>97</v>
      </c>
      <c r="D1801" s="81">
        <v>10.9</v>
      </c>
    </row>
    <row r="1802" spans="1:4">
      <c r="A1802" s="74">
        <v>4702</v>
      </c>
      <c r="B1802" s="75" t="s">
        <v>1882</v>
      </c>
      <c r="C1802" s="76" t="s">
        <v>97</v>
      </c>
      <c r="D1802" s="77">
        <v>10.9</v>
      </c>
    </row>
    <row r="1803" spans="1:4">
      <c r="A1803" s="78">
        <v>4702</v>
      </c>
      <c r="B1803" s="79" t="s">
        <v>1883</v>
      </c>
      <c r="C1803" s="80" t="s">
        <v>97</v>
      </c>
      <c r="D1803" s="81">
        <v>10.9</v>
      </c>
    </row>
    <row r="1804" spans="1:4">
      <c r="A1804" s="74">
        <v>4702</v>
      </c>
      <c r="B1804" s="75" t="s">
        <v>1884</v>
      </c>
      <c r="C1804" s="76" t="s">
        <v>97</v>
      </c>
      <c r="D1804" s="77">
        <v>10.9</v>
      </c>
    </row>
    <row r="1805" spans="1:4">
      <c r="A1805" s="78">
        <v>4702</v>
      </c>
      <c r="B1805" s="79" t="s">
        <v>1885</v>
      </c>
      <c r="C1805" s="80" t="s">
        <v>97</v>
      </c>
      <c r="D1805" s="81">
        <v>10.9</v>
      </c>
    </row>
    <row r="1806" spans="1:4">
      <c r="A1806" s="74">
        <v>4702</v>
      </c>
      <c r="B1806" s="75" t="s">
        <v>1886</v>
      </c>
      <c r="C1806" s="76" t="s">
        <v>97</v>
      </c>
      <c r="D1806" s="77">
        <v>10.9</v>
      </c>
    </row>
    <row r="1807" spans="1:4">
      <c r="A1807" s="78">
        <v>4702</v>
      </c>
      <c r="B1807" s="79" t="s">
        <v>1887</v>
      </c>
      <c r="C1807" s="80" t="s">
        <v>97</v>
      </c>
      <c r="D1807" s="81">
        <v>10.9</v>
      </c>
    </row>
    <row r="1808" spans="1:4">
      <c r="A1808" s="74">
        <v>4702</v>
      </c>
      <c r="B1808" s="75" t="s">
        <v>1888</v>
      </c>
      <c r="C1808" s="76" t="s">
        <v>97</v>
      </c>
      <c r="D1808" s="77">
        <v>10.9</v>
      </c>
    </row>
    <row r="1809" spans="1:4">
      <c r="A1809" s="78">
        <v>4702</v>
      </c>
      <c r="B1809" s="79" t="s">
        <v>1889</v>
      </c>
      <c r="C1809" s="80" t="s">
        <v>97</v>
      </c>
      <c r="D1809" s="81">
        <v>10.9</v>
      </c>
    </row>
    <row r="1810" spans="1:4">
      <c r="A1810" s="74">
        <v>4702</v>
      </c>
      <c r="B1810" s="75" t="s">
        <v>1890</v>
      </c>
      <c r="C1810" s="76" t="s">
        <v>97</v>
      </c>
      <c r="D1810" s="77">
        <v>10.9</v>
      </c>
    </row>
    <row r="1811" spans="1:4">
      <c r="A1811" s="78">
        <v>4702</v>
      </c>
      <c r="B1811" s="79" t="s">
        <v>1891</v>
      </c>
      <c r="C1811" s="80" t="s">
        <v>97</v>
      </c>
      <c r="D1811" s="81">
        <v>10.9</v>
      </c>
    </row>
    <row r="1812" spans="1:4">
      <c r="A1812" s="74">
        <v>4702</v>
      </c>
      <c r="B1812" s="75" t="s">
        <v>1892</v>
      </c>
      <c r="C1812" s="76" t="s">
        <v>97</v>
      </c>
      <c r="D1812" s="77">
        <v>10.9</v>
      </c>
    </row>
    <row r="1813" spans="1:4">
      <c r="A1813" s="78">
        <v>4702</v>
      </c>
      <c r="B1813" s="79" t="s">
        <v>1893</v>
      </c>
      <c r="C1813" s="80" t="s">
        <v>97</v>
      </c>
      <c r="D1813" s="81">
        <v>10.9</v>
      </c>
    </row>
    <row r="1814" spans="1:4">
      <c r="A1814" s="74">
        <v>4702</v>
      </c>
      <c r="B1814" s="75" t="s">
        <v>760</v>
      </c>
      <c r="C1814" s="76" t="s">
        <v>97</v>
      </c>
      <c r="D1814" s="77">
        <v>10.9</v>
      </c>
    </row>
    <row r="1815" spans="1:4">
      <c r="A1815" s="78">
        <v>4702</v>
      </c>
      <c r="B1815" s="79" t="s">
        <v>1894</v>
      </c>
      <c r="C1815" s="80" t="s">
        <v>97</v>
      </c>
      <c r="D1815" s="81">
        <v>10.9</v>
      </c>
    </row>
    <row r="1816" spans="1:4">
      <c r="A1816" s="74">
        <v>4702</v>
      </c>
      <c r="B1816" s="75" t="s">
        <v>1895</v>
      </c>
      <c r="C1816" s="76" t="s">
        <v>97</v>
      </c>
      <c r="D1816" s="77">
        <v>10.9</v>
      </c>
    </row>
    <row r="1817" spans="1:4">
      <c r="A1817" s="78">
        <v>4702</v>
      </c>
      <c r="B1817" s="79" t="s">
        <v>1896</v>
      </c>
      <c r="C1817" s="80" t="s">
        <v>97</v>
      </c>
      <c r="D1817" s="81">
        <v>10.9</v>
      </c>
    </row>
    <row r="1818" spans="1:4">
      <c r="A1818" s="74">
        <v>4702</v>
      </c>
      <c r="B1818" s="75" t="s">
        <v>1897</v>
      </c>
      <c r="C1818" s="76" t="s">
        <v>97</v>
      </c>
      <c r="D1818" s="77">
        <v>10.9</v>
      </c>
    </row>
    <row r="1819" spans="1:4">
      <c r="A1819" s="78">
        <v>4702</v>
      </c>
      <c r="B1819" s="79" t="s">
        <v>1898</v>
      </c>
      <c r="C1819" s="80" t="s">
        <v>97</v>
      </c>
      <c r="D1819" s="81">
        <v>10.9</v>
      </c>
    </row>
    <row r="1820" spans="1:4">
      <c r="A1820" s="74">
        <v>4702</v>
      </c>
      <c r="B1820" s="75" t="s">
        <v>1899</v>
      </c>
      <c r="C1820" s="76" t="s">
        <v>97</v>
      </c>
      <c r="D1820" s="77">
        <v>10.9</v>
      </c>
    </row>
    <row r="1821" spans="1:4">
      <c r="A1821" s="78">
        <v>4702</v>
      </c>
      <c r="B1821" s="79" t="s">
        <v>1900</v>
      </c>
      <c r="C1821" s="80" t="s">
        <v>97</v>
      </c>
      <c r="D1821" s="81">
        <v>10.9</v>
      </c>
    </row>
    <row r="1822" spans="1:4">
      <c r="A1822" s="74">
        <v>4702</v>
      </c>
      <c r="B1822" s="75" t="s">
        <v>1901</v>
      </c>
      <c r="C1822" s="76" t="s">
        <v>97</v>
      </c>
      <c r="D1822" s="77">
        <v>10.9</v>
      </c>
    </row>
    <row r="1823" spans="1:4">
      <c r="A1823" s="78">
        <v>4702</v>
      </c>
      <c r="B1823" s="79" t="s">
        <v>1902</v>
      </c>
      <c r="C1823" s="80" t="s">
        <v>97</v>
      </c>
      <c r="D1823" s="81">
        <v>10.9</v>
      </c>
    </row>
    <row r="1824" spans="1:4">
      <c r="A1824" s="74">
        <v>4702</v>
      </c>
      <c r="B1824" s="75" t="s">
        <v>1903</v>
      </c>
      <c r="C1824" s="76" t="s">
        <v>97</v>
      </c>
      <c r="D1824" s="77">
        <v>10.9</v>
      </c>
    </row>
    <row r="1825" spans="1:4">
      <c r="A1825" s="78">
        <v>4702</v>
      </c>
      <c r="B1825" s="79" t="s">
        <v>1904</v>
      </c>
      <c r="C1825" s="80" t="s">
        <v>97</v>
      </c>
      <c r="D1825" s="81">
        <v>10.9</v>
      </c>
    </row>
    <row r="1826" spans="1:4">
      <c r="A1826" s="74">
        <v>4702</v>
      </c>
      <c r="B1826" s="75" t="s">
        <v>1905</v>
      </c>
      <c r="C1826" s="76" t="s">
        <v>97</v>
      </c>
      <c r="D1826" s="77">
        <v>10.9</v>
      </c>
    </row>
    <row r="1827" spans="1:4">
      <c r="A1827" s="78">
        <v>4702</v>
      </c>
      <c r="B1827" s="79" t="s">
        <v>1906</v>
      </c>
      <c r="C1827" s="80" t="s">
        <v>97</v>
      </c>
      <c r="D1827" s="81">
        <v>10.9</v>
      </c>
    </row>
    <row r="1828" spans="1:4">
      <c r="A1828" s="74">
        <v>4702</v>
      </c>
      <c r="B1828" s="75" t="s">
        <v>1907</v>
      </c>
      <c r="C1828" s="76" t="s">
        <v>97</v>
      </c>
      <c r="D1828" s="77">
        <v>10.9</v>
      </c>
    </row>
    <row r="1829" spans="1:4">
      <c r="A1829" s="78">
        <v>4702</v>
      </c>
      <c r="B1829" s="79" t="s">
        <v>1908</v>
      </c>
      <c r="C1829" s="80" t="s">
        <v>97</v>
      </c>
      <c r="D1829" s="81">
        <v>10.9</v>
      </c>
    </row>
    <row r="1830" spans="1:4">
      <c r="A1830" s="74">
        <v>4702</v>
      </c>
      <c r="B1830" s="75" t="s">
        <v>1909</v>
      </c>
      <c r="C1830" s="76" t="s">
        <v>97</v>
      </c>
      <c r="D1830" s="77">
        <v>10.9</v>
      </c>
    </row>
    <row r="1831" spans="1:4">
      <c r="A1831" s="78">
        <v>4702</v>
      </c>
      <c r="B1831" s="79" t="s">
        <v>1910</v>
      </c>
      <c r="C1831" s="80" t="s">
        <v>97</v>
      </c>
      <c r="D1831" s="81">
        <v>10.9</v>
      </c>
    </row>
    <row r="1832" spans="1:4">
      <c r="A1832" s="74">
        <v>4702</v>
      </c>
      <c r="B1832" s="75" t="s">
        <v>1911</v>
      </c>
      <c r="C1832" s="76" t="s">
        <v>1613</v>
      </c>
      <c r="D1832" s="77">
        <v>28.05</v>
      </c>
    </row>
    <row r="1833" spans="1:4">
      <c r="A1833" s="78">
        <v>4702</v>
      </c>
      <c r="B1833" s="79" t="s">
        <v>1912</v>
      </c>
      <c r="C1833" s="80" t="s">
        <v>97</v>
      </c>
      <c r="D1833" s="81">
        <v>10.9</v>
      </c>
    </row>
    <row r="1834" spans="1:4">
      <c r="A1834" s="74">
        <v>4702</v>
      </c>
      <c r="B1834" s="75" t="s">
        <v>1913</v>
      </c>
      <c r="C1834" s="76" t="s">
        <v>97</v>
      </c>
      <c r="D1834" s="77">
        <v>10.9</v>
      </c>
    </row>
    <row r="1835" spans="1:4">
      <c r="A1835" s="78">
        <v>4702</v>
      </c>
      <c r="B1835" s="79" t="s">
        <v>480</v>
      </c>
      <c r="C1835" s="80" t="s">
        <v>97</v>
      </c>
      <c r="D1835" s="81">
        <v>10.9</v>
      </c>
    </row>
    <row r="1836" spans="1:4">
      <c r="A1836" s="74">
        <v>4702</v>
      </c>
      <c r="B1836" s="75" t="s">
        <v>942</v>
      </c>
      <c r="C1836" s="76" t="s">
        <v>97</v>
      </c>
      <c r="D1836" s="77">
        <v>10.9</v>
      </c>
    </row>
    <row r="1837" spans="1:4">
      <c r="A1837" s="78">
        <v>4702</v>
      </c>
      <c r="B1837" s="79" t="s">
        <v>1914</v>
      </c>
      <c r="C1837" s="80" t="s">
        <v>97</v>
      </c>
      <c r="D1837" s="81">
        <v>10.9</v>
      </c>
    </row>
    <row r="1838" spans="1:4">
      <c r="A1838" s="74">
        <v>4702</v>
      </c>
      <c r="B1838" s="75" t="s">
        <v>1915</v>
      </c>
      <c r="C1838" s="76" t="s">
        <v>97</v>
      </c>
      <c r="D1838" s="77">
        <v>10.9</v>
      </c>
    </row>
    <row r="1839" spans="1:4">
      <c r="A1839" s="78">
        <v>4702</v>
      </c>
      <c r="B1839" s="79" t="s">
        <v>1916</v>
      </c>
      <c r="C1839" s="80" t="s">
        <v>97</v>
      </c>
      <c r="D1839" s="81">
        <v>10.9</v>
      </c>
    </row>
    <row r="1840" spans="1:4">
      <c r="A1840" s="74">
        <v>4702</v>
      </c>
      <c r="B1840" s="75" t="s">
        <v>1917</v>
      </c>
      <c r="C1840" s="76" t="s">
        <v>97</v>
      </c>
      <c r="D1840" s="77">
        <v>10.9</v>
      </c>
    </row>
    <row r="1841" spans="1:4">
      <c r="A1841" s="78">
        <v>4702</v>
      </c>
      <c r="B1841" s="79" t="s">
        <v>1918</v>
      </c>
      <c r="C1841" s="80" t="s">
        <v>97</v>
      </c>
      <c r="D1841" s="81">
        <v>10.9</v>
      </c>
    </row>
    <row r="1842" spans="1:4">
      <c r="A1842" s="74">
        <v>4702</v>
      </c>
      <c r="B1842" s="75" t="s">
        <v>1919</v>
      </c>
      <c r="C1842" s="76" t="s">
        <v>97</v>
      </c>
      <c r="D1842" s="77">
        <v>10.9</v>
      </c>
    </row>
    <row r="1843" spans="1:4">
      <c r="A1843" s="78">
        <v>4702</v>
      </c>
      <c r="B1843" s="79" t="s">
        <v>1920</v>
      </c>
      <c r="C1843" s="80" t="s">
        <v>97</v>
      </c>
      <c r="D1843" s="81">
        <v>10.9</v>
      </c>
    </row>
    <row r="1844" spans="1:4">
      <c r="A1844" s="74">
        <v>4703</v>
      </c>
      <c r="B1844" s="75" t="s">
        <v>1921</v>
      </c>
      <c r="C1844" s="76" t="s">
        <v>1613</v>
      </c>
      <c r="D1844" s="77">
        <v>28.05</v>
      </c>
    </row>
    <row r="1845" spans="1:4">
      <c r="A1845" s="78">
        <v>4705</v>
      </c>
      <c r="B1845" s="79" t="s">
        <v>1922</v>
      </c>
      <c r="C1845" s="80" t="s">
        <v>1613</v>
      </c>
      <c r="D1845" s="81">
        <v>28.05</v>
      </c>
    </row>
    <row r="1846" spans="1:4">
      <c r="A1846" s="74">
        <v>4705</v>
      </c>
      <c r="B1846" s="75" t="s">
        <v>1923</v>
      </c>
      <c r="C1846" s="76" t="s">
        <v>1613</v>
      </c>
      <c r="D1846" s="77">
        <v>28.05</v>
      </c>
    </row>
    <row r="1847" spans="1:4">
      <c r="A1847" s="78">
        <v>4707</v>
      </c>
      <c r="B1847" s="79" t="s">
        <v>1924</v>
      </c>
      <c r="C1847" s="80" t="s">
        <v>97</v>
      </c>
      <c r="D1847" s="81">
        <v>10.9</v>
      </c>
    </row>
    <row r="1848" spans="1:4">
      <c r="A1848" s="74">
        <v>4707</v>
      </c>
      <c r="B1848" s="75" t="s">
        <v>1925</v>
      </c>
      <c r="C1848" s="76" t="s">
        <v>97</v>
      </c>
      <c r="D1848" s="77">
        <v>10.9</v>
      </c>
    </row>
    <row r="1849" spans="1:4">
      <c r="A1849" s="78">
        <v>4707</v>
      </c>
      <c r="B1849" s="79" t="s">
        <v>1926</v>
      </c>
      <c r="C1849" s="80" t="s">
        <v>97</v>
      </c>
      <c r="D1849" s="81">
        <v>10.9</v>
      </c>
    </row>
    <row r="1850" spans="1:4">
      <c r="A1850" s="74">
        <v>4709</v>
      </c>
      <c r="B1850" s="75" t="s">
        <v>1927</v>
      </c>
      <c r="C1850" s="76" t="s">
        <v>97</v>
      </c>
      <c r="D1850" s="77">
        <v>10.9</v>
      </c>
    </row>
    <row r="1851" spans="1:4">
      <c r="A1851" s="78">
        <v>4714</v>
      </c>
      <c r="B1851" s="79" t="s">
        <v>1928</v>
      </c>
      <c r="C1851" s="80" t="s">
        <v>97</v>
      </c>
      <c r="D1851" s="81">
        <v>10.9</v>
      </c>
    </row>
    <row r="1852" spans="1:4">
      <c r="A1852" s="74">
        <v>4714</v>
      </c>
      <c r="B1852" s="75" t="s">
        <v>1929</v>
      </c>
      <c r="C1852" s="76" t="s">
        <v>97</v>
      </c>
      <c r="D1852" s="77">
        <v>10.9</v>
      </c>
    </row>
    <row r="1853" spans="1:4">
      <c r="A1853" s="78">
        <v>4714</v>
      </c>
      <c r="B1853" s="79" t="s">
        <v>1930</v>
      </c>
      <c r="C1853" s="80" t="s">
        <v>97</v>
      </c>
      <c r="D1853" s="81">
        <v>10.9</v>
      </c>
    </row>
    <row r="1854" spans="1:4">
      <c r="A1854" s="74">
        <v>4714</v>
      </c>
      <c r="B1854" s="75" t="s">
        <v>1931</v>
      </c>
      <c r="C1854" s="76" t="s">
        <v>97</v>
      </c>
      <c r="D1854" s="77">
        <v>10.9</v>
      </c>
    </row>
    <row r="1855" spans="1:4">
      <c r="A1855" s="78">
        <v>4714</v>
      </c>
      <c r="B1855" s="79" t="s">
        <v>1932</v>
      </c>
      <c r="C1855" s="80" t="s">
        <v>97</v>
      </c>
      <c r="D1855" s="81">
        <v>10.9</v>
      </c>
    </row>
    <row r="1856" spans="1:4">
      <c r="A1856" s="74">
        <v>4714</v>
      </c>
      <c r="B1856" s="75" t="s">
        <v>1933</v>
      </c>
      <c r="C1856" s="76" t="s">
        <v>97</v>
      </c>
      <c r="D1856" s="77">
        <v>10.9</v>
      </c>
    </row>
    <row r="1857" spans="1:4">
      <c r="A1857" s="78">
        <v>4714</v>
      </c>
      <c r="B1857" s="79" t="s">
        <v>1934</v>
      </c>
      <c r="C1857" s="80" t="s">
        <v>97</v>
      </c>
      <c r="D1857" s="81">
        <v>10.9</v>
      </c>
    </row>
    <row r="1858" spans="1:4">
      <c r="A1858" s="74">
        <v>4714</v>
      </c>
      <c r="B1858" s="75" t="s">
        <v>1935</v>
      </c>
      <c r="C1858" s="76" t="s">
        <v>97</v>
      </c>
      <c r="D1858" s="77">
        <v>10.9</v>
      </c>
    </row>
    <row r="1859" spans="1:4">
      <c r="A1859" s="78">
        <v>4714</v>
      </c>
      <c r="B1859" s="79" t="s">
        <v>1936</v>
      </c>
      <c r="C1859" s="80" t="s">
        <v>97</v>
      </c>
      <c r="D1859" s="81">
        <v>10.9</v>
      </c>
    </row>
    <row r="1860" spans="1:4">
      <c r="A1860" s="74">
        <v>4714</v>
      </c>
      <c r="B1860" s="75" t="s">
        <v>1937</v>
      </c>
      <c r="C1860" s="76" t="s">
        <v>97</v>
      </c>
      <c r="D1860" s="77">
        <v>10.9</v>
      </c>
    </row>
    <row r="1861" spans="1:4">
      <c r="A1861" s="78">
        <v>4714</v>
      </c>
      <c r="B1861" s="79" t="s">
        <v>1938</v>
      </c>
      <c r="C1861" s="80" t="s">
        <v>97</v>
      </c>
      <c r="D1861" s="81">
        <v>10.9</v>
      </c>
    </row>
    <row r="1862" spans="1:4">
      <c r="A1862" s="74">
        <v>4714</v>
      </c>
      <c r="B1862" s="75" t="s">
        <v>1939</v>
      </c>
      <c r="C1862" s="76" t="s">
        <v>97</v>
      </c>
      <c r="D1862" s="77">
        <v>10.9</v>
      </c>
    </row>
    <row r="1863" spans="1:4">
      <c r="A1863" s="78">
        <v>4714</v>
      </c>
      <c r="B1863" s="79" t="s">
        <v>1940</v>
      </c>
      <c r="C1863" s="80" t="s">
        <v>97</v>
      </c>
      <c r="D1863" s="81">
        <v>10.9</v>
      </c>
    </row>
    <row r="1864" spans="1:4">
      <c r="A1864" s="74">
        <v>4714</v>
      </c>
      <c r="B1864" s="75" t="s">
        <v>1941</v>
      </c>
      <c r="C1864" s="76" t="s">
        <v>97</v>
      </c>
      <c r="D1864" s="77">
        <v>10.9</v>
      </c>
    </row>
    <row r="1865" spans="1:4">
      <c r="A1865" s="78">
        <v>4714</v>
      </c>
      <c r="B1865" s="79" t="s">
        <v>1942</v>
      </c>
      <c r="C1865" s="80" t="s">
        <v>97</v>
      </c>
      <c r="D1865" s="81">
        <v>10.9</v>
      </c>
    </row>
    <row r="1866" spans="1:4">
      <c r="A1866" s="74">
        <v>4715</v>
      </c>
      <c r="B1866" s="75" t="s">
        <v>1943</v>
      </c>
      <c r="C1866" s="76" t="s">
        <v>97</v>
      </c>
      <c r="D1866" s="77">
        <v>10.9</v>
      </c>
    </row>
    <row r="1867" spans="1:4">
      <c r="A1867" s="78">
        <v>4715</v>
      </c>
      <c r="B1867" s="79" t="s">
        <v>1944</v>
      </c>
      <c r="C1867" s="80" t="s">
        <v>97</v>
      </c>
      <c r="D1867" s="81">
        <v>10.9</v>
      </c>
    </row>
    <row r="1868" spans="1:4">
      <c r="A1868" s="74">
        <v>4715</v>
      </c>
      <c r="B1868" s="75" t="s">
        <v>1945</v>
      </c>
      <c r="C1868" s="76" t="s">
        <v>97</v>
      </c>
      <c r="D1868" s="77">
        <v>10.9</v>
      </c>
    </row>
    <row r="1869" spans="1:4">
      <c r="A1869" s="78">
        <v>4715</v>
      </c>
      <c r="B1869" s="79" t="s">
        <v>1946</v>
      </c>
      <c r="C1869" s="80" t="s">
        <v>97</v>
      </c>
      <c r="D1869" s="81">
        <v>10.9</v>
      </c>
    </row>
    <row r="1870" spans="1:4">
      <c r="A1870" s="74">
        <v>4715</v>
      </c>
      <c r="B1870" s="75" t="s">
        <v>1947</v>
      </c>
      <c r="C1870" s="76" t="s">
        <v>97</v>
      </c>
      <c r="D1870" s="77">
        <v>10.9</v>
      </c>
    </row>
    <row r="1871" spans="1:4">
      <c r="A1871" s="78">
        <v>4715</v>
      </c>
      <c r="B1871" s="79" t="s">
        <v>1948</v>
      </c>
      <c r="C1871" s="80" t="s">
        <v>97</v>
      </c>
      <c r="D1871" s="81">
        <v>10.9</v>
      </c>
    </row>
    <row r="1872" spans="1:4">
      <c r="A1872" s="74">
        <v>4715</v>
      </c>
      <c r="B1872" s="75" t="s">
        <v>1949</v>
      </c>
      <c r="C1872" s="76" t="s">
        <v>97</v>
      </c>
      <c r="D1872" s="77">
        <v>10.9</v>
      </c>
    </row>
    <row r="1873" spans="1:4">
      <c r="A1873" s="78">
        <v>4715</v>
      </c>
      <c r="B1873" s="79" t="s">
        <v>1950</v>
      </c>
      <c r="C1873" s="80" t="s">
        <v>97</v>
      </c>
      <c r="D1873" s="81">
        <v>10.9</v>
      </c>
    </row>
    <row r="1874" spans="1:4">
      <c r="A1874" s="74">
        <v>4716</v>
      </c>
      <c r="B1874" s="75" t="s">
        <v>1951</v>
      </c>
      <c r="C1874" s="76" t="s">
        <v>97</v>
      </c>
      <c r="D1874" s="77">
        <v>10.9</v>
      </c>
    </row>
    <row r="1875" spans="1:4">
      <c r="A1875" s="78">
        <v>4716</v>
      </c>
      <c r="B1875" s="79" t="s">
        <v>1952</v>
      </c>
      <c r="C1875" s="80" t="s">
        <v>97</v>
      </c>
      <c r="D1875" s="81">
        <v>10.9</v>
      </c>
    </row>
    <row r="1876" spans="1:4">
      <c r="A1876" s="74">
        <v>4717</v>
      </c>
      <c r="B1876" s="75" t="s">
        <v>1953</v>
      </c>
      <c r="C1876" s="76" t="s">
        <v>97</v>
      </c>
      <c r="D1876" s="77">
        <v>10.9</v>
      </c>
    </row>
    <row r="1877" spans="1:4">
      <c r="A1877" s="78">
        <v>4717</v>
      </c>
      <c r="B1877" s="79" t="s">
        <v>1954</v>
      </c>
      <c r="C1877" s="80" t="s">
        <v>97</v>
      </c>
      <c r="D1877" s="81">
        <v>10.9</v>
      </c>
    </row>
    <row r="1878" spans="1:4">
      <c r="A1878" s="74">
        <v>4718</v>
      </c>
      <c r="B1878" s="75" t="s">
        <v>1955</v>
      </c>
      <c r="C1878" s="76" t="s">
        <v>97</v>
      </c>
      <c r="D1878" s="77">
        <v>10.9</v>
      </c>
    </row>
    <row r="1879" spans="1:4">
      <c r="A1879" s="78">
        <v>4718</v>
      </c>
      <c r="B1879" s="79" t="s">
        <v>1956</v>
      </c>
      <c r="C1879" s="80" t="s">
        <v>97</v>
      </c>
      <c r="D1879" s="81">
        <v>10.9</v>
      </c>
    </row>
    <row r="1880" spans="1:4">
      <c r="A1880" s="74">
        <v>4718</v>
      </c>
      <c r="B1880" s="75" t="s">
        <v>1957</v>
      </c>
      <c r="C1880" s="76" t="s">
        <v>97</v>
      </c>
      <c r="D1880" s="77">
        <v>10.9</v>
      </c>
    </row>
    <row r="1881" spans="1:4">
      <c r="A1881" s="78">
        <v>4718</v>
      </c>
      <c r="B1881" s="79" t="s">
        <v>1958</v>
      </c>
      <c r="C1881" s="80" t="s">
        <v>97</v>
      </c>
      <c r="D1881" s="81">
        <v>10.9</v>
      </c>
    </row>
    <row r="1882" spans="1:4">
      <c r="A1882" s="74">
        <v>4718</v>
      </c>
      <c r="B1882" s="75" t="s">
        <v>1959</v>
      </c>
      <c r="C1882" s="76" t="s">
        <v>97</v>
      </c>
      <c r="D1882" s="77">
        <v>10.9</v>
      </c>
    </row>
    <row r="1883" spans="1:4">
      <c r="A1883" s="78">
        <v>4718</v>
      </c>
      <c r="B1883" s="79" t="s">
        <v>1960</v>
      </c>
      <c r="C1883" s="80" t="s">
        <v>97</v>
      </c>
      <c r="D1883" s="81">
        <v>10.9</v>
      </c>
    </row>
    <row r="1884" spans="1:4">
      <c r="A1884" s="74">
        <v>4718</v>
      </c>
      <c r="B1884" s="75" t="s">
        <v>1961</v>
      </c>
      <c r="C1884" s="76" t="s">
        <v>97</v>
      </c>
      <c r="D1884" s="77">
        <v>10.9</v>
      </c>
    </row>
    <row r="1885" spans="1:4">
      <c r="A1885" s="78">
        <v>4718</v>
      </c>
      <c r="B1885" s="79" t="s">
        <v>1962</v>
      </c>
      <c r="C1885" s="80" t="s">
        <v>97</v>
      </c>
      <c r="D1885" s="81">
        <v>10.9</v>
      </c>
    </row>
    <row r="1886" spans="1:4">
      <c r="A1886" s="74">
        <v>4718</v>
      </c>
      <c r="B1886" s="75" t="s">
        <v>1963</v>
      </c>
      <c r="C1886" s="76" t="s">
        <v>97</v>
      </c>
      <c r="D1886" s="77">
        <v>10.9</v>
      </c>
    </row>
    <row r="1887" spans="1:4">
      <c r="A1887" s="78">
        <v>4719</v>
      </c>
      <c r="B1887" s="79" t="s">
        <v>1964</v>
      </c>
      <c r="C1887" s="80" t="s">
        <v>97</v>
      </c>
      <c r="D1887" s="81">
        <v>10.9</v>
      </c>
    </row>
    <row r="1888" spans="1:4">
      <c r="A1888" s="74">
        <v>4719</v>
      </c>
      <c r="B1888" s="75" t="s">
        <v>1965</v>
      </c>
      <c r="C1888" s="76" t="s">
        <v>97</v>
      </c>
      <c r="D1888" s="77">
        <v>10.9</v>
      </c>
    </row>
    <row r="1889" spans="1:4">
      <c r="A1889" s="78">
        <v>4719</v>
      </c>
      <c r="B1889" s="79" t="s">
        <v>1966</v>
      </c>
      <c r="C1889" s="80" t="s">
        <v>97</v>
      </c>
      <c r="D1889" s="81">
        <v>10.9</v>
      </c>
    </row>
    <row r="1890" spans="1:4">
      <c r="A1890" s="74">
        <v>4719</v>
      </c>
      <c r="B1890" s="75" t="s">
        <v>1967</v>
      </c>
      <c r="C1890" s="76" t="s">
        <v>97</v>
      </c>
      <c r="D1890" s="77">
        <v>10.9</v>
      </c>
    </row>
    <row r="1891" spans="1:4">
      <c r="A1891" s="78">
        <v>4719</v>
      </c>
      <c r="B1891" s="79" t="s">
        <v>1968</v>
      </c>
      <c r="C1891" s="80" t="s">
        <v>97</v>
      </c>
      <c r="D1891" s="81">
        <v>10.9</v>
      </c>
    </row>
    <row r="1892" spans="1:4">
      <c r="A1892" s="74">
        <v>4719</v>
      </c>
      <c r="B1892" s="75" t="s">
        <v>1969</v>
      </c>
      <c r="C1892" s="76" t="s">
        <v>97</v>
      </c>
      <c r="D1892" s="77">
        <v>10.9</v>
      </c>
    </row>
    <row r="1893" spans="1:4">
      <c r="A1893" s="78">
        <v>4721</v>
      </c>
      <c r="B1893" s="79" t="s">
        <v>1970</v>
      </c>
      <c r="C1893" s="80" t="s">
        <v>97</v>
      </c>
      <c r="D1893" s="81">
        <v>10.9</v>
      </c>
    </row>
    <row r="1894" spans="1:4">
      <c r="A1894" s="74">
        <v>4721</v>
      </c>
      <c r="B1894" s="75" t="s">
        <v>1971</v>
      </c>
      <c r="C1894" s="76" t="s">
        <v>97</v>
      </c>
      <c r="D1894" s="77">
        <v>10.9</v>
      </c>
    </row>
    <row r="1895" spans="1:4">
      <c r="A1895" s="78">
        <v>4721</v>
      </c>
      <c r="B1895" s="79" t="s">
        <v>1972</v>
      </c>
      <c r="C1895" s="80" t="s">
        <v>97</v>
      </c>
      <c r="D1895" s="81">
        <v>10.9</v>
      </c>
    </row>
    <row r="1896" spans="1:4">
      <c r="A1896" s="74">
        <v>4721</v>
      </c>
      <c r="B1896" s="75" t="s">
        <v>1973</v>
      </c>
      <c r="C1896" s="76" t="s">
        <v>97</v>
      </c>
      <c r="D1896" s="77">
        <v>10.9</v>
      </c>
    </row>
    <row r="1897" spans="1:4">
      <c r="A1897" s="78">
        <v>4721</v>
      </c>
      <c r="B1897" s="79" t="s">
        <v>1974</v>
      </c>
      <c r="C1897" s="80" t="s">
        <v>1613</v>
      </c>
      <c r="D1897" s="81">
        <v>28.05</v>
      </c>
    </row>
    <row r="1898" spans="1:4">
      <c r="A1898" s="74">
        <v>4721</v>
      </c>
      <c r="B1898" s="75" t="s">
        <v>1975</v>
      </c>
      <c r="C1898" s="76" t="s">
        <v>1613</v>
      </c>
      <c r="D1898" s="77">
        <v>28.05</v>
      </c>
    </row>
    <row r="1899" spans="1:4">
      <c r="A1899" s="78">
        <v>4721</v>
      </c>
      <c r="B1899" s="79" t="s">
        <v>1976</v>
      </c>
      <c r="C1899" s="80" t="s">
        <v>97</v>
      </c>
      <c r="D1899" s="81">
        <v>10.9</v>
      </c>
    </row>
    <row r="1900" spans="1:4">
      <c r="A1900" s="74">
        <v>4721</v>
      </c>
      <c r="B1900" s="75" t="s">
        <v>1977</v>
      </c>
      <c r="C1900" s="76" t="s">
        <v>97</v>
      </c>
      <c r="D1900" s="77">
        <v>10.9</v>
      </c>
    </row>
    <row r="1901" spans="1:4">
      <c r="A1901" s="78">
        <v>4721</v>
      </c>
      <c r="B1901" s="79" t="s">
        <v>1978</v>
      </c>
      <c r="C1901" s="80" t="s">
        <v>97</v>
      </c>
      <c r="D1901" s="81">
        <v>10.9</v>
      </c>
    </row>
    <row r="1902" spans="1:4">
      <c r="A1902" s="74">
        <v>4722</v>
      </c>
      <c r="B1902" s="75" t="s">
        <v>1979</v>
      </c>
      <c r="C1902" s="76" t="s">
        <v>97</v>
      </c>
      <c r="D1902" s="77">
        <v>10.9</v>
      </c>
    </row>
    <row r="1903" spans="1:4">
      <c r="A1903" s="78">
        <v>4722</v>
      </c>
      <c r="B1903" s="79" t="s">
        <v>1980</v>
      </c>
      <c r="C1903" s="80" t="s">
        <v>97</v>
      </c>
      <c r="D1903" s="81">
        <v>10.9</v>
      </c>
    </row>
    <row r="1904" spans="1:4">
      <c r="A1904" s="74">
        <v>4722</v>
      </c>
      <c r="B1904" s="75" t="s">
        <v>1981</v>
      </c>
      <c r="C1904" s="76" t="s">
        <v>97</v>
      </c>
      <c r="D1904" s="77">
        <v>10.9</v>
      </c>
    </row>
    <row r="1905" spans="1:4">
      <c r="A1905" s="78">
        <v>4722</v>
      </c>
      <c r="B1905" s="79" t="s">
        <v>1982</v>
      </c>
      <c r="C1905" s="80" t="s">
        <v>97</v>
      </c>
      <c r="D1905" s="81">
        <v>10.9</v>
      </c>
    </row>
    <row r="1906" spans="1:4">
      <c r="A1906" s="74">
        <v>4722</v>
      </c>
      <c r="B1906" s="75" t="s">
        <v>1983</v>
      </c>
      <c r="C1906" s="76" t="s">
        <v>97</v>
      </c>
      <c r="D1906" s="77">
        <v>10.9</v>
      </c>
    </row>
    <row r="1907" spans="1:4">
      <c r="A1907" s="78">
        <v>4722</v>
      </c>
      <c r="B1907" s="79" t="s">
        <v>1984</v>
      </c>
      <c r="C1907" s="80" t="s">
        <v>97</v>
      </c>
      <c r="D1907" s="81">
        <v>10.9</v>
      </c>
    </row>
    <row r="1908" spans="1:4">
      <c r="A1908" s="74">
        <v>4723</v>
      </c>
      <c r="B1908" s="75" t="s">
        <v>1985</v>
      </c>
      <c r="C1908" s="76" t="s">
        <v>1613</v>
      </c>
      <c r="D1908" s="77">
        <v>28.05</v>
      </c>
    </row>
    <row r="1909" spans="1:4">
      <c r="A1909" s="78">
        <v>4723</v>
      </c>
      <c r="B1909" s="79" t="s">
        <v>1986</v>
      </c>
      <c r="C1909" s="80" t="s">
        <v>1613</v>
      </c>
      <c r="D1909" s="81">
        <v>28.05</v>
      </c>
    </row>
    <row r="1910" spans="1:4">
      <c r="A1910" s="74">
        <v>4723</v>
      </c>
      <c r="B1910" s="75" t="s">
        <v>1987</v>
      </c>
      <c r="C1910" s="76" t="s">
        <v>1613</v>
      </c>
      <c r="D1910" s="77">
        <v>28.05</v>
      </c>
    </row>
    <row r="1911" spans="1:4">
      <c r="A1911" s="78">
        <v>4723</v>
      </c>
      <c r="B1911" s="79" t="s">
        <v>1988</v>
      </c>
      <c r="C1911" s="80" t="s">
        <v>1613</v>
      </c>
      <c r="D1911" s="81">
        <v>28.05</v>
      </c>
    </row>
    <row r="1912" spans="1:4">
      <c r="A1912" s="74">
        <v>4723</v>
      </c>
      <c r="B1912" s="75" t="s">
        <v>1989</v>
      </c>
      <c r="C1912" s="76" t="s">
        <v>1613</v>
      </c>
      <c r="D1912" s="77">
        <v>28.05</v>
      </c>
    </row>
    <row r="1913" spans="1:4">
      <c r="A1913" s="78">
        <v>4723</v>
      </c>
      <c r="B1913" s="79" t="s">
        <v>1990</v>
      </c>
      <c r="C1913" s="80" t="s">
        <v>1613</v>
      </c>
      <c r="D1913" s="81">
        <v>28.05</v>
      </c>
    </row>
    <row r="1914" spans="1:4">
      <c r="A1914" s="74">
        <v>4723</v>
      </c>
      <c r="B1914" s="75" t="s">
        <v>1991</v>
      </c>
      <c r="C1914" s="76" t="s">
        <v>1613</v>
      </c>
      <c r="D1914" s="77">
        <v>28.05</v>
      </c>
    </row>
    <row r="1915" spans="1:4">
      <c r="A1915" s="78">
        <v>4723</v>
      </c>
      <c r="B1915" s="79" t="s">
        <v>317</v>
      </c>
      <c r="C1915" s="80" t="s">
        <v>1613</v>
      </c>
      <c r="D1915" s="81">
        <v>28.05</v>
      </c>
    </row>
    <row r="1916" spans="1:4">
      <c r="A1916" s="74">
        <v>4723</v>
      </c>
      <c r="B1916" s="75" t="s">
        <v>1992</v>
      </c>
      <c r="C1916" s="76" t="s">
        <v>1613</v>
      </c>
      <c r="D1916" s="77">
        <v>28.05</v>
      </c>
    </row>
    <row r="1917" spans="1:4">
      <c r="A1917" s="78">
        <v>4723</v>
      </c>
      <c r="B1917" s="79" t="s">
        <v>1993</v>
      </c>
      <c r="C1917" s="80" t="s">
        <v>1613</v>
      </c>
      <c r="D1917" s="81">
        <v>28.05</v>
      </c>
    </row>
    <row r="1918" spans="1:4">
      <c r="A1918" s="74">
        <v>4723</v>
      </c>
      <c r="B1918" s="75" t="s">
        <v>1994</v>
      </c>
      <c r="C1918" s="76" t="s">
        <v>1613</v>
      </c>
      <c r="D1918" s="77">
        <v>28.05</v>
      </c>
    </row>
    <row r="1919" spans="1:4">
      <c r="A1919" s="78">
        <v>4724</v>
      </c>
      <c r="B1919" s="79" t="s">
        <v>1995</v>
      </c>
      <c r="C1919" s="80" t="s">
        <v>97</v>
      </c>
      <c r="D1919" s="81">
        <v>10.9</v>
      </c>
    </row>
    <row r="1920" spans="1:4">
      <c r="A1920" s="74">
        <v>4724</v>
      </c>
      <c r="B1920" s="75" t="s">
        <v>1996</v>
      </c>
      <c r="C1920" s="76" t="s">
        <v>97</v>
      </c>
      <c r="D1920" s="77">
        <v>10.9</v>
      </c>
    </row>
    <row r="1921" spans="1:4">
      <c r="A1921" s="78">
        <v>4724</v>
      </c>
      <c r="B1921" s="79" t="s">
        <v>1997</v>
      </c>
      <c r="C1921" s="80" t="s">
        <v>97</v>
      </c>
      <c r="D1921" s="81">
        <v>10.9</v>
      </c>
    </row>
    <row r="1922" spans="1:4">
      <c r="A1922" s="74">
        <v>4724</v>
      </c>
      <c r="B1922" s="75" t="s">
        <v>1998</v>
      </c>
      <c r="C1922" s="76" t="s">
        <v>97</v>
      </c>
      <c r="D1922" s="77">
        <v>10.9</v>
      </c>
    </row>
    <row r="1923" spans="1:4">
      <c r="A1923" s="78">
        <v>4724</v>
      </c>
      <c r="B1923" s="79" t="s">
        <v>1999</v>
      </c>
      <c r="C1923" s="80" t="s">
        <v>97</v>
      </c>
      <c r="D1923" s="81">
        <v>10.9</v>
      </c>
    </row>
    <row r="1924" spans="1:4">
      <c r="A1924" s="74">
        <v>4724</v>
      </c>
      <c r="B1924" s="75" t="s">
        <v>2000</v>
      </c>
      <c r="C1924" s="76" t="s">
        <v>97</v>
      </c>
      <c r="D1924" s="77">
        <v>10.9</v>
      </c>
    </row>
    <row r="1925" spans="1:4">
      <c r="A1925" s="78">
        <v>4724</v>
      </c>
      <c r="B1925" s="79" t="s">
        <v>2001</v>
      </c>
      <c r="C1925" s="80" t="s">
        <v>97</v>
      </c>
      <c r="D1925" s="81">
        <v>10.9</v>
      </c>
    </row>
    <row r="1926" spans="1:4">
      <c r="A1926" s="74">
        <v>4724</v>
      </c>
      <c r="B1926" s="75" t="s">
        <v>2002</v>
      </c>
      <c r="C1926" s="76" t="s">
        <v>97</v>
      </c>
      <c r="D1926" s="77">
        <v>10.9</v>
      </c>
    </row>
    <row r="1927" spans="1:4">
      <c r="A1927" s="78">
        <v>4724</v>
      </c>
      <c r="B1927" s="79" t="s">
        <v>2003</v>
      </c>
      <c r="C1927" s="80" t="s">
        <v>97</v>
      </c>
      <c r="D1927" s="81">
        <v>10.9</v>
      </c>
    </row>
    <row r="1928" spans="1:4">
      <c r="A1928" s="74">
        <v>4725</v>
      </c>
      <c r="B1928" s="75" t="s">
        <v>2004</v>
      </c>
      <c r="C1928" s="76" t="s">
        <v>97</v>
      </c>
      <c r="D1928" s="77">
        <v>10.9</v>
      </c>
    </row>
    <row r="1929" spans="1:4">
      <c r="A1929" s="78">
        <v>4725</v>
      </c>
      <c r="B1929" s="79" t="s">
        <v>2005</v>
      </c>
      <c r="C1929" s="80" t="s">
        <v>97</v>
      </c>
      <c r="D1929" s="81">
        <v>10.9</v>
      </c>
    </row>
    <row r="1930" spans="1:4">
      <c r="A1930" s="74">
        <v>4725</v>
      </c>
      <c r="B1930" s="75" t="s">
        <v>2006</v>
      </c>
      <c r="C1930" s="76" t="s">
        <v>97</v>
      </c>
      <c r="D1930" s="77">
        <v>10.9</v>
      </c>
    </row>
    <row r="1931" spans="1:4">
      <c r="A1931" s="78">
        <v>4726</v>
      </c>
      <c r="B1931" s="79" t="s">
        <v>2007</v>
      </c>
      <c r="C1931" s="80" t="s">
        <v>1613</v>
      </c>
      <c r="D1931" s="81">
        <v>28.05</v>
      </c>
    </row>
    <row r="1932" spans="1:4">
      <c r="A1932" s="74">
        <v>4726</v>
      </c>
      <c r="B1932" s="75" t="s">
        <v>2008</v>
      </c>
      <c r="C1932" s="76" t="s">
        <v>1613</v>
      </c>
      <c r="D1932" s="77">
        <v>28.05</v>
      </c>
    </row>
    <row r="1933" spans="1:4">
      <c r="A1933" s="78">
        <v>4726</v>
      </c>
      <c r="B1933" s="79" t="s">
        <v>2009</v>
      </c>
      <c r="C1933" s="80" t="s">
        <v>1613</v>
      </c>
      <c r="D1933" s="81">
        <v>28.05</v>
      </c>
    </row>
    <row r="1934" spans="1:4">
      <c r="A1934" s="74">
        <v>4727</v>
      </c>
      <c r="B1934" s="75" t="s">
        <v>2010</v>
      </c>
      <c r="C1934" s="76" t="s">
        <v>1613</v>
      </c>
      <c r="D1934" s="77">
        <v>28.05</v>
      </c>
    </row>
    <row r="1935" spans="1:4">
      <c r="A1935" s="78">
        <v>4728</v>
      </c>
      <c r="B1935" s="79" t="s">
        <v>2011</v>
      </c>
      <c r="C1935" s="80" t="s">
        <v>1613</v>
      </c>
      <c r="D1935" s="81">
        <v>28.05</v>
      </c>
    </row>
    <row r="1936" spans="1:4">
      <c r="A1936" s="74">
        <v>4728</v>
      </c>
      <c r="B1936" s="75" t="s">
        <v>2012</v>
      </c>
      <c r="C1936" s="76" t="s">
        <v>1613</v>
      </c>
      <c r="D1936" s="77">
        <v>28.05</v>
      </c>
    </row>
    <row r="1937" spans="1:4">
      <c r="A1937" s="78">
        <v>4730</v>
      </c>
      <c r="B1937" s="79" t="s">
        <v>2013</v>
      </c>
      <c r="C1937" s="80" t="s">
        <v>1613</v>
      </c>
      <c r="D1937" s="81">
        <v>28.05</v>
      </c>
    </row>
    <row r="1938" spans="1:4">
      <c r="A1938" s="74">
        <v>4730</v>
      </c>
      <c r="B1938" s="75" t="s">
        <v>2014</v>
      </c>
      <c r="C1938" s="76" t="s">
        <v>1613</v>
      </c>
      <c r="D1938" s="77">
        <v>28.05</v>
      </c>
    </row>
    <row r="1939" spans="1:4">
      <c r="A1939" s="78">
        <v>4730</v>
      </c>
      <c r="B1939" s="79" t="s">
        <v>2015</v>
      </c>
      <c r="C1939" s="80" t="s">
        <v>1613</v>
      </c>
      <c r="D1939" s="81">
        <v>28.05</v>
      </c>
    </row>
    <row r="1940" spans="1:4">
      <c r="A1940" s="74">
        <v>4730</v>
      </c>
      <c r="B1940" s="75" t="s">
        <v>2016</v>
      </c>
      <c r="C1940" s="76" t="s">
        <v>1613</v>
      </c>
      <c r="D1940" s="77">
        <v>28.05</v>
      </c>
    </row>
    <row r="1941" spans="1:4">
      <c r="A1941" s="78">
        <v>4730</v>
      </c>
      <c r="B1941" s="79" t="s">
        <v>2017</v>
      </c>
      <c r="C1941" s="80" t="s">
        <v>1613</v>
      </c>
      <c r="D1941" s="81">
        <v>28.05</v>
      </c>
    </row>
    <row r="1942" spans="1:4">
      <c r="A1942" s="74">
        <v>4730</v>
      </c>
      <c r="B1942" s="75" t="s">
        <v>2018</v>
      </c>
      <c r="C1942" s="76" t="s">
        <v>1613</v>
      </c>
      <c r="D1942" s="77">
        <v>28.05</v>
      </c>
    </row>
    <row r="1943" spans="1:4">
      <c r="A1943" s="78">
        <v>4730</v>
      </c>
      <c r="B1943" s="79" t="s">
        <v>2019</v>
      </c>
      <c r="C1943" s="80" t="s">
        <v>1613</v>
      </c>
      <c r="D1943" s="81">
        <v>28.05</v>
      </c>
    </row>
    <row r="1944" spans="1:4">
      <c r="A1944" s="74">
        <v>4730</v>
      </c>
      <c r="B1944" s="75" t="s">
        <v>2020</v>
      </c>
      <c r="C1944" s="76" t="s">
        <v>1613</v>
      </c>
      <c r="D1944" s="77">
        <v>28.05</v>
      </c>
    </row>
    <row r="1945" spans="1:4">
      <c r="A1945" s="78">
        <v>4730</v>
      </c>
      <c r="B1945" s="79" t="s">
        <v>2021</v>
      </c>
      <c r="C1945" s="80" t="s">
        <v>1613</v>
      </c>
      <c r="D1945" s="81">
        <v>28.05</v>
      </c>
    </row>
    <row r="1946" spans="1:4">
      <c r="A1946" s="74">
        <v>4731</v>
      </c>
      <c r="B1946" s="75" t="s">
        <v>2022</v>
      </c>
      <c r="C1946" s="76" t="s">
        <v>1613</v>
      </c>
      <c r="D1946" s="77">
        <v>28.05</v>
      </c>
    </row>
    <row r="1947" spans="1:4">
      <c r="A1947" s="78">
        <v>4732</v>
      </c>
      <c r="B1947" s="79" t="s">
        <v>2023</v>
      </c>
      <c r="C1947" s="80" t="s">
        <v>1613</v>
      </c>
      <c r="D1947" s="81">
        <v>28.05</v>
      </c>
    </row>
    <row r="1948" spans="1:4">
      <c r="A1948" s="74">
        <v>4732</v>
      </c>
      <c r="B1948" s="75" t="s">
        <v>2024</v>
      </c>
      <c r="C1948" s="76" t="s">
        <v>1613</v>
      </c>
      <c r="D1948" s="77">
        <v>28.05</v>
      </c>
    </row>
    <row r="1949" spans="1:4">
      <c r="A1949" s="78">
        <v>4733</v>
      </c>
      <c r="B1949" s="79" t="s">
        <v>2025</v>
      </c>
      <c r="C1949" s="80" t="s">
        <v>1613</v>
      </c>
      <c r="D1949" s="81">
        <v>28.05</v>
      </c>
    </row>
    <row r="1950" spans="1:4">
      <c r="A1950" s="74">
        <v>4735</v>
      </c>
      <c r="B1950" s="75" t="s">
        <v>2026</v>
      </c>
      <c r="C1950" s="76" t="s">
        <v>516</v>
      </c>
      <c r="D1950" s="77">
        <v>71.6</v>
      </c>
    </row>
    <row r="1951" spans="1:4">
      <c r="A1951" s="78">
        <v>4735</v>
      </c>
      <c r="B1951" s="79" t="s">
        <v>2027</v>
      </c>
      <c r="C1951" s="80" t="s">
        <v>516</v>
      </c>
      <c r="D1951" s="81">
        <v>71.6</v>
      </c>
    </row>
    <row r="1952" spans="1:4">
      <c r="A1952" s="74">
        <v>4735</v>
      </c>
      <c r="B1952" s="75" t="s">
        <v>2028</v>
      </c>
      <c r="C1952" s="76" t="s">
        <v>516</v>
      </c>
      <c r="D1952" s="77">
        <v>71.6</v>
      </c>
    </row>
    <row r="1953" spans="1:4">
      <c r="A1953" s="78">
        <v>4735</v>
      </c>
      <c r="B1953" s="79" t="s">
        <v>2029</v>
      </c>
      <c r="C1953" s="80" t="s">
        <v>516</v>
      </c>
      <c r="D1953" s="81">
        <v>71.6</v>
      </c>
    </row>
    <row r="1954" spans="1:4">
      <c r="A1954" s="74">
        <v>4736</v>
      </c>
      <c r="B1954" s="75" t="s">
        <v>2030</v>
      </c>
      <c r="C1954" s="76" t="s">
        <v>516</v>
      </c>
      <c r="D1954" s="77">
        <v>71.6</v>
      </c>
    </row>
    <row r="1955" spans="1:4">
      <c r="A1955" s="78">
        <v>4736</v>
      </c>
      <c r="B1955" s="79" t="s">
        <v>2031</v>
      </c>
      <c r="C1955" s="80" t="s">
        <v>516</v>
      </c>
      <c r="D1955" s="81">
        <v>71.6</v>
      </c>
    </row>
    <row r="1956" spans="1:4">
      <c r="A1956" s="74">
        <v>4738</v>
      </c>
      <c r="B1956" s="75" t="s">
        <v>2032</v>
      </c>
      <c r="C1956" s="76" t="s">
        <v>1613</v>
      </c>
      <c r="D1956" s="77">
        <v>28.05</v>
      </c>
    </row>
    <row r="1957" spans="1:4">
      <c r="A1957" s="78">
        <v>4738</v>
      </c>
      <c r="B1957" s="79" t="s">
        <v>2033</v>
      </c>
      <c r="C1957" s="80" t="s">
        <v>1613</v>
      </c>
      <c r="D1957" s="81">
        <v>28.05</v>
      </c>
    </row>
    <row r="1958" spans="1:4">
      <c r="A1958" s="74">
        <v>4739</v>
      </c>
      <c r="B1958" s="75" t="s">
        <v>2034</v>
      </c>
      <c r="C1958" s="76" t="s">
        <v>1613</v>
      </c>
      <c r="D1958" s="77">
        <v>28.05</v>
      </c>
    </row>
    <row r="1959" spans="1:4">
      <c r="A1959" s="78">
        <v>4741</v>
      </c>
      <c r="B1959" s="79" t="s">
        <v>2035</v>
      </c>
      <c r="C1959" s="80" t="s">
        <v>1613</v>
      </c>
      <c r="D1959" s="81">
        <v>28.05</v>
      </c>
    </row>
    <row r="1960" spans="1:4">
      <c r="A1960" s="74">
        <v>4741</v>
      </c>
      <c r="B1960" s="75" t="s">
        <v>2036</v>
      </c>
      <c r="C1960" s="76" t="s">
        <v>1613</v>
      </c>
      <c r="D1960" s="77">
        <v>28.05</v>
      </c>
    </row>
    <row r="1961" spans="1:4">
      <c r="A1961" s="78">
        <v>4741</v>
      </c>
      <c r="B1961" s="79" t="s">
        <v>2037</v>
      </c>
      <c r="C1961" s="80" t="s">
        <v>1613</v>
      </c>
      <c r="D1961" s="81">
        <v>28.05</v>
      </c>
    </row>
    <row r="1962" spans="1:4">
      <c r="A1962" s="74">
        <v>4741</v>
      </c>
      <c r="B1962" s="75" t="s">
        <v>2038</v>
      </c>
      <c r="C1962" s="76" t="s">
        <v>1613</v>
      </c>
      <c r="D1962" s="77">
        <v>28.05</v>
      </c>
    </row>
    <row r="1963" spans="1:4">
      <c r="A1963" s="78">
        <v>4741</v>
      </c>
      <c r="B1963" s="79" t="s">
        <v>657</v>
      </c>
      <c r="C1963" s="80" t="s">
        <v>1613</v>
      </c>
      <c r="D1963" s="81">
        <v>28.05</v>
      </c>
    </row>
    <row r="1964" spans="1:4">
      <c r="A1964" s="74">
        <v>4741</v>
      </c>
      <c r="B1964" s="75" t="s">
        <v>2039</v>
      </c>
      <c r="C1964" s="76" t="s">
        <v>1613</v>
      </c>
      <c r="D1964" s="77">
        <v>28.05</v>
      </c>
    </row>
    <row r="1965" spans="1:4">
      <c r="A1965" s="78">
        <v>4741</v>
      </c>
      <c r="B1965" s="79" t="s">
        <v>2040</v>
      </c>
      <c r="C1965" s="80" t="s">
        <v>1613</v>
      </c>
      <c r="D1965" s="81">
        <v>28.05</v>
      </c>
    </row>
    <row r="1966" spans="1:4">
      <c r="A1966" s="74">
        <v>4741</v>
      </c>
      <c r="B1966" s="75" t="s">
        <v>2041</v>
      </c>
      <c r="C1966" s="76" t="s">
        <v>1613</v>
      </c>
      <c r="D1966" s="77">
        <v>28.05</v>
      </c>
    </row>
    <row r="1967" spans="1:4">
      <c r="A1967" s="78">
        <v>4741</v>
      </c>
      <c r="B1967" s="79" t="s">
        <v>2042</v>
      </c>
      <c r="C1967" s="80" t="s">
        <v>1613</v>
      </c>
      <c r="D1967" s="81">
        <v>28.05</v>
      </c>
    </row>
    <row r="1968" spans="1:4">
      <c r="A1968" s="74">
        <v>4741</v>
      </c>
      <c r="B1968" s="75" t="s">
        <v>2043</v>
      </c>
      <c r="C1968" s="76" t="s">
        <v>1613</v>
      </c>
      <c r="D1968" s="77">
        <v>28.05</v>
      </c>
    </row>
    <row r="1969" spans="1:4">
      <c r="A1969" s="78">
        <v>4741</v>
      </c>
      <c r="B1969" s="79" t="s">
        <v>2044</v>
      </c>
      <c r="C1969" s="80" t="s">
        <v>1613</v>
      </c>
      <c r="D1969" s="81">
        <v>28.05</v>
      </c>
    </row>
    <row r="1970" spans="1:4">
      <c r="A1970" s="74">
        <v>4741</v>
      </c>
      <c r="B1970" s="75" t="s">
        <v>2045</v>
      </c>
      <c r="C1970" s="76" t="s">
        <v>1613</v>
      </c>
      <c r="D1970" s="77">
        <v>28.05</v>
      </c>
    </row>
    <row r="1971" spans="1:4">
      <c r="A1971" s="78">
        <v>4741</v>
      </c>
      <c r="B1971" s="79" t="s">
        <v>2046</v>
      </c>
      <c r="C1971" s="80" t="s">
        <v>1613</v>
      </c>
      <c r="D1971" s="81">
        <v>28.05</v>
      </c>
    </row>
    <row r="1972" spans="1:4">
      <c r="A1972" s="74">
        <v>4741</v>
      </c>
      <c r="B1972" s="75" t="s">
        <v>2047</v>
      </c>
      <c r="C1972" s="76" t="s">
        <v>1613</v>
      </c>
      <c r="D1972" s="77">
        <v>28.05</v>
      </c>
    </row>
    <row r="1973" spans="1:4">
      <c r="A1973" s="78">
        <v>4741</v>
      </c>
      <c r="B1973" s="79" t="s">
        <v>2048</v>
      </c>
      <c r="C1973" s="80" t="s">
        <v>1613</v>
      </c>
      <c r="D1973" s="81">
        <v>28.05</v>
      </c>
    </row>
    <row r="1974" spans="1:4">
      <c r="A1974" s="74">
        <v>4741</v>
      </c>
      <c r="B1974" s="75" t="s">
        <v>2049</v>
      </c>
      <c r="C1974" s="76" t="s">
        <v>1613</v>
      </c>
      <c r="D1974" s="77">
        <v>28.05</v>
      </c>
    </row>
    <row r="1975" spans="1:4">
      <c r="A1975" s="78">
        <v>4741</v>
      </c>
      <c r="B1975" s="79" t="s">
        <v>2050</v>
      </c>
      <c r="C1975" s="80" t="s">
        <v>1613</v>
      </c>
      <c r="D1975" s="81">
        <v>28.05</v>
      </c>
    </row>
    <row r="1976" spans="1:4">
      <c r="A1976" s="74">
        <v>4741</v>
      </c>
      <c r="B1976" s="75" t="s">
        <v>2051</v>
      </c>
      <c r="C1976" s="76" t="s">
        <v>1613</v>
      </c>
      <c r="D1976" s="77">
        <v>28.05</v>
      </c>
    </row>
    <row r="1977" spans="1:4">
      <c r="A1977" s="78">
        <v>4741</v>
      </c>
      <c r="B1977" s="79" t="s">
        <v>2052</v>
      </c>
      <c r="C1977" s="80" t="s">
        <v>1613</v>
      </c>
      <c r="D1977" s="81">
        <v>28.05</v>
      </c>
    </row>
    <row r="1978" spans="1:4">
      <c r="A1978" s="74">
        <v>4741</v>
      </c>
      <c r="B1978" s="75" t="s">
        <v>2053</v>
      </c>
      <c r="C1978" s="76" t="s">
        <v>1613</v>
      </c>
      <c r="D1978" s="77">
        <v>28.05</v>
      </c>
    </row>
    <row r="1979" spans="1:4">
      <c r="A1979" s="78">
        <v>4741</v>
      </c>
      <c r="B1979" s="79" t="s">
        <v>2054</v>
      </c>
      <c r="C1979" s="80" t="s">
        <v>1613</v>
      </c>
      <c r="D1979" s="81">
        <v>28.05</v>
      </c>
    </row>
    <row r="1980" spans="1:4">
      <c r="A1980" s="74">
        <v>4741</v>
      </c>
      <c r="B1980" s="75" t="s">
        <v>2055</v>
      </c>
      <c r="C1980" s="76" t="s">
        <v>1613</v>
      </c>
      <c r="D1980" s="77">
        <v>28.05</v>
      </c>
    </row>
    <row r="1981" spans="1:4">
      <c r="A1981" s="78">
        <v>4741</v>
      </c>
      <c r="B1981" s="79" t="s">
        <v>2056</v>
      </c>
      <c r="C1981" s="80" t="s">
        <v>1613</v>
      </c>
      <c r="D1981" s="81">
        <v>28.05</v>
      </c>
    </row>
    <row r="1982" spans="1:4">
      <c r="A1982" s="74">
        <v>4741</v>
      </c>
      <c r="B1982" s="75" t="s">
        <v>1018</v>
      </c>
      <c r="C1982" s="76" t="s">
        <v>1613</v>
      </c>
      <c r="D1982" s="77">
        <v>28.05</v>
      </c>
    </row>
    <row r="1983" spans="1:4">
      <c r="A1983" s="78">
        <v>4741</v>
      </c>
      <c r="B1983" s="79" t="s">
        <v>2057</v>
      </c>
      <c r="C1983" s="80" t="s">
        <v>1613</v>
      </c>
      <c r="D1983" s="81">
        <v>28.05</v>
      </c>
    </row>
    <row r="1984" spans="1:4">
      <c r="A1984" s="74">
        <v>4741</v>
      </c>
      <c r="B1984" s="75" t="s">
        <v>2058</v>
      </c>
      <c r="C1984" s="76" t="s">
        <v>1613</v>
      </c>
      <c r="D1984" s="77">
        <v>28.05</v>
      </c>
    </row>
    <row r="1985" spans="1:4">
      <c r="A1985" s="78">
        <v>4741</v>
      </c>
      <c r="B1985" s="79" t="s">
        <v>2059</v>
      </c>
      <c r="C1985" s="80" t="s">
        <v>1613</v>
      </c>
      <c r="D1985" s="81">
        <v>28.05</v>
      </c>
    </row>
    <row r="1986" spans="1:4">
      <c r="A1986" s="74">
        <v>4743</v>
      </c>
      <c r="B1986" s="75" t="s">
        <v>2060</v>
      </c>
      <c r="C1986" s="76" t="s">
        <v>1613</v>
      </c>
      <c r="D1986" s="77">
        <v>28.05</v>
      </c>
    </row>
    <row r="1987" spans="1:4">
      <c r="A1987" s="78">
        <v>4743</v>
      </c>
      <c r="B1987" s="79" t="s">
        <v>2061</v>
      </c>
      <c r="C1987" s="80" t="s">
        <v>1613</v>
      </c>
      <c r="D1987" s="81">
        <v>28.05</v>
      </c>
    </row>
    <row r="1988" spans="1:4">
      <c r="A1988" s="74">
        <v>4744</v>
      </c>
      <c r="B1988" s="75" t="s">
        <v>2062</v>
      </c>
      <c r="C1988" s="76" t="s">
        <v>1613</v>
      </c>
      <c r="D1988" s="77">
        <v>28.05</v>
      </c>
    </row>
    <row r="1989" spans="1:4">
      <c r="A1989" s="78">
        <v>4744</v>
      </c>
      <c r="B1989" s="79" t="s">
        <v>2063</v>
      </c>
      <c r="C1989" s="80" t="s">
        <v>1613</v>
      </c>
      <c r="D1989" s="81">
        <v>28.05</v>
      </c>
    </row>
    <row r="1990" spans="1:4">
      <c r="A1990" s="74">
        <v>4744</v>
      </c>
      <c r="B1990" s="75" t="s">
        <v>2064</v>
      </c>
      <c r="C1990" s="76" t="s">
        <v>1613</v>
      </c>
      <c r="D1990" s="77">
        <v>28.05</v>
      </c>
    </row>
    <row r="1991" spans="1:4">
      <c r="A1991" s="78">
        <v>4744</v>
      </c>
      <c r="B1991" s="79" t="s">
        <v>2065</v>
      </c>
      <c r="C1991" s="80" t="s">
        <v>1613</v>
      </c>
      <c r="D1991" s="81">
        <v>28.05</v>
      </c>
    </row>
    <row r="1992" spans="1:4">
      <c r="A1992" s="74">
        <v>4744</v>
      </c>
      <c r="B1992" s="75" t="s">
        <v>2066</v>
      </c>
      <c r="C1992" s="76" t="s">
        <v>1613</v>
      </c>
      <c r="D1992" s="77">
        <v>28.05</v>
      </c>
    </row>
    <row r="1993" spans="1:4">
      <c r="A1993" s="78">
        <v>4744</v>
      </c>
      <c r="B1993" s="79" t="s">
        <v>2067</v>
      </c>
      <c r="C1993" s="80" t="s">
        <v>1613</v>
      </c>
      <c r="D1993" s="81">
        <v>28.05</v>
      </c>
    </row>
    <row r="1994" spans="1:4">
      <c r="A1994" s="74">
        <v>4745</v>
      </c>
      <c r="B1994" s="75" t="s">
        <v>2068</v>
      </c>
      <c r="C1994" s="76" t="s">
        <v>1613</v>
      </c>
      <c r="D1994" s="77">
        <v>28.05</v>
      </c>
    </row>
    <row r="1995" spans="1:4">
      <c r="A1995" s="78">
        <v>4745</v>
      </c>
      <c r="B1995" s="79" t="s">
        <v>2069</v>
      </c>
      <c r="C1995" s="80" t="s">
        <v>1613</v>
      </c>
      <c r="D1995" s="81">
        <v>28.05</v>
      </c>
    </row>
    <row r="1996" spans="1:4">
      <c r="A1996" s="74">
        <v>4746</v>
      </c>
      <c r="B1996" s="75" t="s">
        <v>2070</v>
      </c>
      <c r="C1996" s="76" t="s">
        <v>1613</v>
      </c>
      <c r="D1996" s="77">
        <v>28.05</v>
      </c>
    </row>
    <row r="1997" spans="1:4">
      <c r="A1997" s="78">
        <v>4746</v>
      </c>
      <c r="B1997" s="79" t="s">
        <v>2071</v>
      </c>
      <c r="C1997" s="80" t="s">
        <v>1613</v>
      </c>
      <c r="D1997" s="81">
        <v>28.05</v>
      </c>
    </row>
    <row r="1998" spans="1:4">
      <c r="A1998" s="74">
        <v>4756</v>
      </c>
      <c r="B1998" s="75" t="s">
        <v>2072</v>
      </c>
      <c r="C1998" s="76" t="s">
        <v>1613</v>
      </c>
      <c r="D1998" s="77">
        <v>28.05</v>
      </c>
    </row>
    <row r="1999" spans="1:4">
      <c r="A1999" s="78">
        <v>4756</v>
      </c>
      <c r="B1999" s="79" t="s">
        <v>2073</v>
      </c>
      <c r="C1999" s="80" t="s">
        <v>1613</v>
      </c>
      <c r="D1999" s="81">
        <v>28.05</v>
      </c>
    </row>
    <row r="2000" spans="1:4">
      <c r="A2000" s="74">
        <v>4757</v>
      </c>
      <c r="B2000" s="75" t="s">
        <v>2074</v>
      </c>
      <c r="C2000" s="76" t="s">
        <v>1613</v>
      </c>
      <c r="D2000" s="77">
        <v>28.05</v>
      </c>
    </row>
    <row r="2001" spans="1:4">
      <c r="A2001" s="78">
        <v>4757</v>
      </c>
      <c r="B2001" s="79" t="s">
        <v>2075</v>
      </c>
      <c r="C2001" s="80" t="s">
        <v>1613</v>
      </c>
      <c r="D2001" s="81">
        <v>28.05</v>
      </c>
    </row>
    <row r="2002" spans="1:4">
      <c r="A2002" s="74">
        <v>4757</v>
      </c>
      <c r="B2002" s="75" t="s">
        <v>2076</v>
      </c>
      <c r="C2002" s="76" t="s">
        <v>1613</v>
      </c>
      <c r="D2002" s="77">
        <v>28.05</v>
      </c>
    </row>
    <row r="2003" spans="1:4">
      <c r="A2003" s="78">
        <v>4757</v>
      </c>
      <c r="B2003" s="79" t="s">
        <v>2077</v>
      </c>
      <c r="C2003" s="80" t="s">
        <v>1613</v>
      </c>
      <c r="D2003" s="81">
        <v>28.05</v>
      </c>
    </row>
    <row r="2004" spans="1:4">
      <c r="A2004" s="74">
        <v>4757</v>
      </c>
      <c r="B2004" s="75" t="s">
        <v>2078</v>
      </c>
      <c r="C2004" s="76" t="s">
        <v>1613</v>
      </c>
      <c r="D2004" s="77">
        <v>28.05</v>
      </c>
    </row>
    <row r="2005" spans="1:4">
      <c r="A2005" s="78">
        <v>4757</v>
      </c>
      <c r="B2005" s="79" t="s">
        <v>2079</v>
      </c>
      <c r="C2005" s="80" t="s">
        <v>1613</v>
      </c>
      <c r="D2005" s="81">
        <v>28.05</v>
      </c>
    </row>
    <row r="2006" spans="1:4">
      <c r="A2006" s="74">
        <v>4799</v>
      </c>
      <c r="B2006" s="75" t="s">
        <v>2080</v>
      </c>
      <c r="C2006" s="76" t="s">
        <v>1613</v>
      </c>
      <c r="D2006" s="77">
        <v>28.05</v>
      </c>
    </row>
    <row r="2007" spans="1:4">
      <c r="A2007" s="78">
        <v>4800</v>
      </c>
      <c r="B2007" s="79" t="s">
        <v>2081</v>
      </c>
      <c r="C2007" s="80" t="s">
        <v>1613</v>
      </c>
      <c r="D2007" s="81">
        <v>28.05</v>
      </c>
    </row>
    <row r="2008" spans="1:4">
      <c r="A2008" s="74">
        <v>4800</v>
      </c>
      <c r="B2008" s="75" t="s">
        <v>2082</v>
      </c>
      <c r="C2008" s="76" t="s">
        <v>1613</v>
      </c>
      <c r="D2008" s="77">
        <v>28.05</v>
      </c>
    </row>
    <row r="2009" spans="1:4">
      <c r="A2009" s="78">
        <v>4801</v>
      </c>
      <c r="B2009" s="79" t="s">
        <v>2083</v>
      </c>
      <c r="C2009" s="80" t="s">
        <v>1613</v>
      </c>
      <c r="D2009" s="81">
        <v>28.05</v>
      </c>
    </row>
    <row r="2010" spans="1:4">
      <c r="A2010" s="74">
        <v>4803</v>
      </c>
      <c r="B2010" s="75" t="s">
        <v>2084</v>
      </c>
      <c r="C2010" s="76" t="s">
        <v>1613</v>
      </c>
      <c r="D2010" s="77">
        <v>28.05</v>
      </c>
    </row>
    <row r="2011" spans="1:4">
      <c r="A2011" s="78">
        <v>4804</v>
      </c>
      <c r="B2011" s="79" t="s">
        <v>2085</v>
      </c>
      <c r="C2011" s="80" t="s">
        <v>1613</v>
      </c>
      <c r="D2011" s="81">
        <v>28.05</v>
      </c>
    </row>
    <row r="2012" spans="1:4">
      <c r="A2012" s="74">
        <v>4804</v>
      </c>
      <c r="B2012" s="75" t="s">
        <v>2086</v>
      </c>
      <c r="C2012" s="76" t="s">
        <v>1613</v>
      </c>
      <c r="D2012" s="77">
        <v>28.05</v>
      </c>
    </row>
    <row r="2013" spans="1:4">
      <c r="A2013" s="78">
        <v>4804</v>
      </c>
      <c r="B2013" s="79" t="s">
        <v>2087</v>
      </c>
      <c r="C2013" s="80" t="s">
        <v>1613</v>
      </c>
      <c r="D2013" s="81">
        <v>28.05</v>
      </c>
    </row>
    <row r="2014" spans="1:4">
      <c r="A2014" s="74">
        <v>4804</v>
      </c>
      <c r="B2014" s="75" t="s">
        <v>2088</v>
      </c>
      <c r="C2014" s="76" t="s">
        <v>1613</v>
      </c>
      <c r="D2014" s="77">
        <v>28.05</v>
      </c>
    </row>
    <row r="2015" spans="1:4">
      <c r="A2015" s="78">
        <v>4804</v>
      </c>
      <c r="B2015" s="79" t="s">
        <v>2089</v>
      </c>
      <c r="C2015" s="80" t="s">
        <v>1613</v>
      </c>
      <c r="D2015" s="81">
        <v>28.05</v>
      </c>
    </row>
    <row r="2016" spans="1:4">
      <c r="A2016" s="74">
        <v>4804</v>
      </c>
      <c r="B2016" s="75" t="s">
        <v>2090</v>
      </c>
      <c r="C2016" s="76" t="s">
        <v>1613</v>
      </c>
      <c r="D2016" s="77">
        <v>28.05</v>
      </c>
    </row>
    <row r="2017" spans="1:4">
      <c r="A2017" s="78">
        <v>4805</v>
      </c>
      <c r="B2017" s="79" t="s">
        <v>2091</v>
      </c>
      <c r="C2017" s="80" t="s">
        <v>1613</v>
      </c>
      <c r="D2017" s="81">
        <v>28.05</v>
      </c>
    </row>
    <row r="2018" spans="1:4">
      <c r="A2018" s="74">
        <v>4805</v>
      </c>
      <c r="B2018" s="75" t="s">
        <v>2092</v>
      </c>
      <c r="C2018" s="76" t="s">
        <v>1613</v>
      </c>
      <c r="D2018" s="77">
        <v>28.05</v>
      </c>
    </row>
    <row r="2019" spans="1:4">
      <c r="A2019" s="78">
        <v>4806</v>
      </c>
      <c r="B2019" s="79" t="s">
        <v>2093</v>
      </c>
      <c r="C2019" s="80" t="s">
        <v>1613</v>
      </c>
      <c r="D2019" s="81">
        <v>28.05</v>
      </c>
    </row>
    <row r="2020" spans="1:4">
      <c r="A2020" s="74">
        <v>4807</v>
      </c>
      <c r="B2020" s="75" t="s">
        <v>2094</v>
      </c>
      <c r="C2020" s="76" t="s">
        <v>1613</v>
      </c>
      <c r="D2020" s="77">
        <v>28.05</v>
      </c>
    </row>
    <row r="2021" spans="1:4">
      <c r="A2021" s="78">
        <v>4807</v>
      </c>
      <c r="B2021" s="79" t="s">
        <v>2095</v>
      </c>
      <c r="C2021" s="80" t="s">
        <v>1613</v>
      </c>
      <c r="D2021" s="81">
        <v>28.05</v>
      </c>
    </row>
    <row r="2022" spans="1:4">
      <c r="A2022" s="74">
        <v>4807</v>
      </c>
      <c r="B2022" s="75" t="s">
        <v>2096</v>
      </c>
      <c r="C2022" s="76" t="s">
        <v>1613</v>
      </c>
      <c r="D2022" s="77">
        <v>28.05</v>
      </c>
    </row>
    <row r="2023" spans="1:4">
      <c r="A2023" s="78">
        <v>4807</v>
      </c>
      <c r="B2023" s="79" t="s">
        <v>2097</v>
      </c>
      <c r="C2023" s="80" t="s">
        <v>1613</v>
      </c>
      <c r="D2023" s="81">
        <v>28.05</v>
      </c>
    </row>
    <row r="2024" spans="1:4">
      <c r="A2024" s="74">
        <v>4808</v>
      </c>
      <c r="B2024" s="75" t="s">
        <v>2098</v>
      </c>
      <c r="C2024" s="76" t="s">
        <v>1613</v>
      </c>
      <c r="D2024" s="77">
        <v>28.05</v>
      </c>
    </row>
    <row r="2025" spans="1:4">
      <c r="A2025" s="78">
        <v>4809</v>
      </c>
      <c r="B2025" s="79" t="s">
        <v>835</v>
      </c>
      <c r="C2025" s="80" t="s">
        <v>1613</v>
      </c>
      <c r="D2025" s="81">
        <v>28.05</v>
      </c>
    </row>
    <row r="2026" spans="1:4">
      <c r="A2026" s="74">
        <v>4809</v>
      </c>
      <c r="B2026" s="75" t="s">
        <v>2099</v>
      </c>
      <c r="C2026" s="76" t="s">
        <v>1613</v>
      </c>
      <c r="D2026" s="77">
        <v>28.05</v>
      </c>
    </row>
    <row r="2027" spans="1:4">
      <c r="A2027" s="78">
        <v>4816</v>
      </c>
      <c r="B2027" s="79" t="s">
        <v>2100</v>
      </c>
      <c r="C2027" s="80" t="s">
        <v>516</v>
      </c>
      <c r="D2027" s="81">
        <v>71.6</v>
      </c>
    </row>
    <row r="2028" spans="1:4">
      <c r="A2028" s="74">
        <v>4816</v>
      </c>
      <c r="B2028" s="75" t="s">
        <v>2101</v>
      </c>
      <c r="C2028" s="76" t="s">
        <v>97</v>
      </c>
      <c r="D2028" s="77">
        <v>10.9</v>
      </c>
    </row>
    <row r="2029" spans="1:4">
      <c r="A2029" s="78">
        <v>4816</v>
      </c>
      <c r="B2029" s="79" t="s">
        <v>2102</v>
      </c>
      <c r="C2029" s="80" t="s">
        <v>97</v>
      </c>
      <c r="D2029" s="81">
        <v>10.9</v>
      </c>
    </row>
    <row r="2030" spans="1:4">
      <c r="A2030" s="74">
        <v>4816</v>
      </c>
      <c r="B2030" s="75" t="s">
        <v>2103</v>
      </c>
      <c r="C2030" s="76" t="s">
        <v>97</v>
      </c>
      <c r="D2030" s="77">
        <v>10.9</v>
      </c>
    </row>
    <row r="2031" spans="1:4">
      <c r="A2031" s="78">
        <v>4816</v>
      </c>
      <c r="B2031" s="79" t="s">
        <v>2104</v>
      </c>
      <c r="C2031" s="80" t="s">
        <v>97</v>
      </c>
      <c r="D2031" s="81">
        <v>10.9</v>
      </c>
    </row>
    <row r="2032" spans="1:4">
      <c r="A2032" s="74">
        <v>4816</v>
      </c>
      <c r="B2032" s="75" t="s">
        <v>2105</v>
      </c>
      <c r="C2032" s="76" t="s">
        <v>97</v>
      </c>
      <c r="D2032" s="77">
        <v>10.9</v>
      </c>
    </row>
    <row r="2033" spans="1:4">
      <c r="A2033" s="78">
        <v>4816</v>
      </c>
      <c r="B2033" s="79" t="s">
        <v>2106</v>
      </c>
      <c r="C2033" s="80" t="s">
        <v>516</v>
      </c>
      <c r="D2033" s="81">
        <v>71.6</v>
      </c>
    </row>
    <row r="2034" spans="1:4">
      <c r="A2034" s="74">
        <v>4816</v>
      </c>
      <c r="B2034" s="75" t="s">
        <v>2107</v>
      </c>
      <c r="C2034" s="76" t="s">
        <v>97</v>
      </c>
      <c r="D2034" s="77">
        <v>10.9</v>
      </c>
    </row>
    <row r="2035" spans="1:4">
      <c r="A2035" s="78">
        <v>4816</v>
      </c>
      <c r="B2035" s="79" t="s">
        <v>2108</v>
      </c>
      <c r="C2035" s="80" t="s">
        <v>97</v>
      </c>
      <c r="D2035" s="81">
        <v>10.9</v>
      </c>
    </row>
    <row r="2036" spans="1:4">
      <c r="A2036" s="74">
        <v>4816</v>
      </c>
      <c r="B2036" s="75" t="s">
        <v>306</v>
      </c>
      <c r="C2036" s="76" t="s">
        <v>97</v>
      </c>
      <c r="D2036" s="77">
        <v>10.9</v>
      </c>
    </row>
    <row r="2037" spans="1:4">
      <c r="A2037" s="78">
        <v>4816</v>
      </c>
      <c r="B2037" s="79" t="s">
        <v>2109</v>
      </c>
      <c r="C2037" s="80" t="s">
        <v>97</v>
      </c>
      <c r="D2037" s="81">
        <v>10.9</v>
      </c>
    </row>
    <row r="2038" spans="1:4">
      <c r="A2038" s="74">
        <v>4816</v>
      </c>
      <c r="B2038" s="75" t="s">
        <v>2110</v>
      </c>
      <c r="C2038" s="76" t="s">
        <v>97</v>
      </c>
      <c r="D2038" s="77">
        <v>10.9</v>
      </c>
    </row>
    <row r="2039" spans="1:4">
      <c r="A2039" s="78">
        <v>4816</v>
      </c>
      <c r="B2039" s="79" t="s">
        <v>2111</v>
      </c>
      <c r="C2039" s="80" t="s">
        <v>97</v>
      </c>
      <c r="D2039" s="81">
        <v>10.9</v>
      </c>
    </row>
    <row r="2040" spans="1:4">
      <c r="A2040" s="74">
        <v>4816</v>
      </c>
      <c r="B2040" s="75" t="s">
        <v>2112</v>
      </c>
      <c r="C2040" s="76" t="s">
        <v>97</v>
      </c>
      <c r="D2040" s="77">
        <v>10.9</v>
      </c>
    </row>
    <row r="2041" spans="1:4">
      <c r="A2041" s="78">
        <v>4816</v>
      </c>
      <c r="B2041" s="79" t="s">
        <v>2113</v>
      </c>
      <c r="C2041" s="80" t="s">
        <v>97</v>
      </c>
      <c r="D2041" s="81">
        <v>10.9</v>
      </c>
    </row>
    <row r="2042" spans="1:4">
      <c r="A2042" s="74">
        <v>4816</v>
      </c>
      <c r="B2042" s="75" t="s">
        <v>2114</v>
      </c>
      <c r="C2042" s="76" t="s">
        <v>97</v>
      </c>
      <c r="D2042" s="77">
        <v>10.9</v>
      </c>
    </row>
    <row r="2043" spans="1:4">
      <c r="A2043" s="78">
        <v>4816</v>
      </c>
      <c r="B2043" s="79" t="s">
        <v>2115</v>
      </c>
      <c r="C2043" s="80" t="s">
        <v>97</v>
      </c>
      <c r="D2043" s="81">
        <v>10.9</v>
      </c>
    </row>
    <row r="2044" spans="1:4">
      <c r="A2044" s="74">
        <v>4816</v>
      </c>
      <c r="B2044" s="75" t="s">
        <v>2116</v>
      </c>
      <c r="C2044" s="76" t="s">
        <v>97</v>
      </c>
      <c r="D2044" s="77">
        <v>10.9</v>
      </c>
    </row>
    <row r="2045" spans="1:4">
      <c r="A2045" s="78">
        <v>4816</v>
      </c>
      <c r="B2045" s="79" t="s">
        <v>2117</v>
      </c>
      <c r="C2045" s="80" t="s">
        <v>97</v>
      </c>
      <c r="D2045" s="81">
        <v>10.9</v>
      </c>
    </row>
    <row r="2046" spans="1:4">
      <c r="A2046" s="74">
        <v>4816</v>
      </c>
      <c r="B2046" s="75" t="s">
        <v>2118</v>
      </c>
      <c r="C2046" s="76" t="s">
        <v>97</v>
      </c>
      <c r="D2046" s="77">
        <v>10.9</v>
      </c>
    </row>
    <row r="2047" spans="1:4">
      <c r="A2047" s="78">
        <v>4816</v>
      </c>
      <c r="B2047" s="79" t="s">
        <v>2119</v>
      </c>
      <c r="C2047" s="80" t="s">
        <v>97</v>
      </c>
      <c r="D2047" s="81">
        <v>10.9</v>
      </c>
    </row>
    <row r="2048" spans="1:4">
      <c r="A2048" s="74">
        <v>4816</v>
      </c>
      <c r="B2048" s="75" t="s">
        <v>2120</v>
      </c>
      <c r="C2048" s="76" t="s">
        <v>97</v>
      </c>
      <c r="D2048" s="77">
        <v>10.9</v>
      </c>
    </row>
    <row r="2049" spans="1:4">
      <c r="A2049" s="78">
        <v>4816</v>
      </c>
      <c r="B2049" s="79" t="s">
        <v>2121</v>
      </c>
      <c r="C2049" s="80" t="s">
        <v>97</v>
      </c>
      <c r="D2049" s="81">
        <v>10.9</v>
      </c>
    </row>
    <row r="2050" spans="1:4">
      <c r="A2050" s="74">
        <v>4816</v>
      </c>
      <c r="B2050" s="75" t="s">
        <v>2122</v>
      </c>
      <c r="C2050" s="76" t="s">
        <v>516</v>
      </c>
      <c r="D2050" s="77">
        <v>71.6</v>
      </c>
    </row>
    <row r="2051" spans="1:4">
      <c r="A2051" s="78">
        <v>4816</v>
      </c>
      <c r="B2051" s="79" t="s">
        <v>2123</v>
      </c>
      <c r="C2051" s="80" t="s">
        <v>97</v>
      </c>
      <c r="D2051" s="81">
        <v>10.9</v>
      </c>
    </row>
    <row r="2052" spans="1:4">
      <c r="A2052" s="74">
        <v>4816</v>
      </c>
      <c r="B2052" s="75" t="s">
        <v>2124</v>
      </c>
      <c r="C2052" s="76" t="s">
        <v>516</v>
      </c>
      <c r="D2052" s="77">
        <v>71.6</v>
      </c>
    </row>
    <row r="2053" spans="1:4">
      <c r="A2053" s="78">
        <v>4816</v>
      </c>
      <c r="B2053" s="79" t="s">
        <v>2125</v>
      </c>
      <c r="C2053" s="80" t="s">
        <v>516</v>
      </c>
      <c r="D2053" s="81">
        <v>71.6</v>
      </c>
    </row>
    <row r="2054" spans="1:4">
      <c r="A2054" s="74">
        <v>4816</v>
      </c>
      <c r="B2054" s="75" t="s">
        <v>2126</v>
      </c>
      <c r="C2054" s="76" t="s">
        <v>97</v>
      </c>
      <c r="D2054" s="77">
        <v>10.9</v>
      </c>
    </row>
    <row r="2055" spans="1:4">
      <c r="A2055" s="78">
        <v>4816</v>
      </c>
      <c r="B2055" s="79" t="s">
        <v>2127</v>
      </c>
      <c r="C2055" s="80" t="s">
        <v>97</v>
      </c>
      <c r="D2055" s="81">
        <v>10.9</v>
      </c>
    </row>
    <row r="2056" spans="1:4">
      <c r="A2056" s="74">
        <v>4816</v>
      </c>
      <c r="B2056" s="75" t="s">
        <v>2128</v>
      </c>
      <c r="C2056" s="76" t="s">
        <v>97</v>
      </c>
      <c r="D2056" s="77">
        <v>10.9</v>
      </c>
    </row>
    <row r="2057" spans="1:4">
      <c r="A2057" s="78">
        <v>4816</v>
      </c>
      <c r="B2057" s="79" t="s">
        <v>2129</v>
      </c>
      <c r="C2057" s="80" t="s">
        <v>97</v>
      </c>
      <c r="D2057" s="81">
        <v>10.9</v>
      </c>
    </row>
    <row r="2058" spans="1:4">
      <c r="A2058" s="74">
        <v>4816</v>
      </c>
      <c r="B2058" s="75" t="s">
        <v>2130</v>
      </c>
      <c r="C2058" s="76" t="s">
        <v>516</v>
      </c>
      <c r="D2058" s="77">
        <v>71.6</v>
      </c>
    </row>
    <row r="2059" spans="1:4">
      <c r="A2059" s="78">
        <v>4816</v>
      </c>
      <c r="B2059" s="79" t="s">
        <v>2131</v>
      </c>
      <c r="C2059" s="80" t="s">
        <v>516</v>
      </c>
      <c r="D2059" s="81">
        <v>71.6</v>
      </c>
    </row>
    <row r="2060" spans="1:4">
      <c r="A2060" s="74">
        <v>4816</v>
      </c>
      <c r="B2060" s="75" t="s">
        <v>2132</v>
      </c>
      <c r="C2060" s="76" t="s">
        <v>97</v>
      </c>
      <c r="D2060" s="77">
        <v>10.9</v>
      </c>
    </row>
    <row r="2061" spans="1:4">
      <c r="A2061" s="78">
        <v>4816</v>
      </c>
      <c r="B2061" s="79" t="s">
        <v>2133</v>
      </c>
      <c r="C2061" s="80" t="s">
        <v>97</v>
      </c>
      <c r="D2061" s="81">
        <v>10.9</v>
      </c>
    </row>
    <row r="2062" spans="1:4">
      <c r="A2062" s="74">
        <v>4816</v>
      </c>
      <c r="B2062" s="75" t="s">
        <v>2134</v>
      </c>
      <c r="C2062" s="76" t="s">
        <v>97</v>
      </c>
      <c r="D2062" s="77">
        <v>10.9</v>
      </c>
    </row>
    <row r="2063" spans="1:4">
      <c r="A2063" s="78">
        <v>4816</v>
      </c>
      <c r="B2063" s="79" t="s">
        <v>2135</v>
      </c>
      <c r="C2063" s="80" t="s">
        <v>97</v>
      </c>
      <c r="D2063" s="81">
        <v>10.9</v>
      </c>
    </row>
    <row r="2064" spans="1:4">
      <c r="A2064" s="74">
        <v>4816</v>
      </c>
      <c r="B2064" s="75" t="s">
        <v>2136</v>
      </c>
      <c r="C2064" s="76" t="s">
        <v>97</v>
      </c>
      <c r="D2064" s="77">
        <v>10.9</v>
      </c>
    </row>
    <row r="2065" spans="1:4">
      <c r="A2065" s="78">
        <v>4816</v>
      </c>
      <c r="B2065" s="79" t="s">
        <v>2137</v>
      </c>
      <c r="C2065" s="80" t="s">
        <v>97</v>
      </c>
      <c r="D2065" s="81">
        <v>10.9</v>
      </c>
    </row>
    <row r="2066" spans="1:4">
      <c r="A2066" s="74">
        <v>4816</v>
      </c>
      <c r="B2066" s="75" t="s">
        <v>2138</v>
      </c>
      <c r="C2066" s="76" t="s">
        <v>97</v>
      </c>
      <c r="D2066" s="77">
        <v>10.9</v>
      </c>
    </row>
    <row r="2067" spans="1:4">
      <c r="A2067" s="78">
        <v>4816</v>
      </c>
      <c r="B2067" s="79" t="s">
        <v>976</v>
      </c>
      <c r="C2067" s="80" t="s">
        <v>97</v>
      </c>
      <c r="D2067" s="81">
        <v>10.9</v>
      </c>
    </row>
    <row r="2068" spans="1:4">
      <c r="A2068" s="74">
        <v>4817</v>
      </c>
      <c r="B2068" s="75" t="s">
        <v>2139</v>
      </c>
      <c r="C2068" s="76" t="s">
        <v>516</v>
      </c>
      <c r="D2068" s="77">
        <v>71.6</v>
      </c>
    </row>
    <row r="2069" spans="1:4">
      <c r="A2069" s="78">
        <v>4819</v>
      </c>
      <c r="B2069" s="79" t="s">
        <v>2140</v>
      </c>
      <c r="C2069" s="80" t="s">
        <v>516</v>
      </c>
      <c r="D2069" s="81">
        <v>71.6</v>
      </c>
    </row>
    <row r="2070" spans="1:4">
      <c r="A2070" s="74">
        <v>4819</v>
      </c>
      <c r="B2070" s="75" t="s">
        <v>2141</v>
      </c>
      <c r="C2070" s="76" t="s">
        <v>516</v>
      </c>
      <c r="D2070" s="77">
        <v>71.6</v>
      </c>
    </row>
    <row r="2071" spans="1:4">
      <c r="A2071" s="78">
        <v>4819</v>
      </c>
      <c r="B2071" s="79" t="s">
        <v>2142</v>
      </c>
      <c r="C2071" s="80" t="s">
        <v>516</v>
      </c>
      <c r="D2071" s="81">
        <v>71.6</v>
      </c>
    </row>
    <row r="2072" spans="1:4">
      <c r="A2072" s="74">
        <v>4819</v>
      </c>
      <c r="B2072" s="75" t="s">
        <v>2143</v>
      </c>
      <c r="C2072" s="76" t="s">
        <v>516</v>
      </c>
      <c r="D2072" s="77">
        <v>71.6</v>
      </c>
    </row>
    <row r="2073" spans="1:4">
      <c r="A2073" s="78">
        <v>4819</v>
      </c>
      <c r="B2073" s="79" t="s">
        <v>2144</v>
      </c>
      <c r="C2073" s="80" t="s">
        <v>516</v>
      </c>
      <c r="D2073" s="81">
        <v>71.6</v>
      </c>
    </row>
    <row r="2074" spans="1:4">
      <c r="A2074" s="74">
        <v>4819</v>
      </c>
      <c r="B2074" s="75" t="s">
        <v>2145</v>
      </c>
      <c r="C2074" s="76" t="s">
        <v>516</v>
      </c>
      <c r="D2074" s="77">
        <v>71.6</v>
      </c>
    </row>
    <row r="2075" spans="1:4">
      <c r="A2075" s="78">
        <v>4819</v>
      </c>
      <c r="B2075" s="79" t="s">
        <v>2146</v>
      </c>
      <c r="C2075" s="80" t="s">
        <v>516</v>
      </c>
      <c r="D2075" s="81">
        <v>71.6</v>
      </c>
    </row>
    <row r="2076" spans="1:4">
      <c r="A2076" s="74">
        <v>4820</v>
      </c>
      <c r="B2076" s="75" t="s">
        <v>2147</v>
      </c>
      <c r="C2076" s="76" t="s">
        <v>97</v>
      </c>
      <c r="D2076" s="77">
        <v>10.9</v>
      </c>
    </row>
    <row r="2077" spans="1:4">
      <c r="A2077" s="78">
        <v>4820</v>
      </c>
      <c r="B2077" s="79" t="s">
        <v>2148</v>
      </c>
      <c r="C2077" s="80" t="s">
        <v>97</v>
      </c>
      <c r="D2077" s="81">
        <v>10.9</v>
      </c>
    </row>
    <row r="2078" spans="1:4">
      <c r="A2078" s="74">
        <v>4820</v>
      </c>
      <c r="B2078" s="75" t="s">
        <v>2149</v>
      </c>
      <c r="C2078" s="76" t="s">
        <v>97</v>
      </c>
      <c r="D2078" s="77">
        <v>10.9</v>
      </c>
    </row>
    <row r="2079" spans="1:4">
      <c r="A2079" s="78">
        <v>4820</v>
      </c>
      <c r="B2079" s="79" t="s">
        <v>2150</v>
      </c>
      <c r="C2079" s="80" t="s">
        <v>97</v>
      </c>
      <c r="D2079" s="81">
        <v>10.9</v>
      </c>
    </row>
    <row r="2080" spans="1:4">
      <c r="A2080" s="74">
        <v>4820</v>
      </c>
      <c r="B2080" s="75" t="s">
        <v>2151</v>
      </c>
      <c r="C2080" s="76" t="s">
        <v>97</v>
      </c>
      <c r="D2080" s="77">
        <v>10.9</v>
      </c>
    </row>
    <row r="2081" spans="1:4">
      <c r="A2081" s="78">
        <v>4820</v>
      </c>
      <c r="B2081" s="79" t="s">
        <v>2152</v>
      </c>
      <c r="C2081" s="80" t="s">
        <v>97</v>
      </c>
      <c r="D2081" s="81">
        <v>10.9</v>
      </c>
    </row>
    <row r="2082" spans="1:4">
      <c r="A2082" s="74">
        <v>4820</v>
      </c>
      <c r="B2082" s="75" t="s">
        <v>2153</v>
      </c>
      <c r="C2082" s="76" t="s">
        <v>97</v>
      </c>
      <c r="D2082" s="77">
        <v>10.9</v>
      </c>
    </row>
    <row r="2083" spans="1:4">
      <c r="A2083" s="78">
        <v>4820</v>
      </c>
      <c r="B2083" s="79" t="s">
        <v>2154</v>
      </c>
      <c r="C2083" s="80" t="s">
        <v>97</v>
      </c>
      <c r="D2083" s="81">
        <v>10.9</v>
      </c>
    </row>
    <row r="2084" spans="1:4">
      <c r="A2084" s="74">
        <v>4820</v>
      </c>
      <c r="B2084" s="75" t="s">
        <v>2155</v>
      </c>
      <c r="C2084" s="76" t="s">
        <v>97</v>
      </c>
      <c r="D2084" s="77">
        <v>10.9</v>
      </c>
    </row>
    <row r="2085" spans="1:4">
      <c r="A2085" s="78">
        <v>4820</v>
      </c>
      <c r="B2085" s="79" t="s">
        <v>2156</v>
      </c>
      <c r="C2085" s="80" t="s">
        <v>97</v>
      </c>
      <c r="D2085" s="81">
        <v>10.9</v>
      </c>
    </row>
    <row r="2086" spans="1:4">
      <c r="A2086" s="74">
        <v>4820</v>
      </c>
      <c r="B2086" s="75" t="s">
        <v>2157</v>
      </c>
      <c r="C2086" s="76" t="s">
        <v>97</v>
      </c>
      <c r="D2086" s="77">
        <v>10.9</v>
      </c>
    </row>
    <row r="2087" spans="1:4">
      <c r="A2087" s="78">
        <v>4820</v>
      </c>
      <c r="B2087" s="79" t="s">
        <v>2158</v>
      </c>
      <c r="C2087" s="80" t="s">
        <v>97</v>
      </c>
      <c r="D2087" s="81">
        <v>10.9</v>
      </c>
    </row>
    <row r="2088" spans="1:4">
      <c r="A2088" s="74">
        <v>4820</v>
      </c>
      <c r="B2088" s="75" t="s">
        <v>2159</v>
      </c>
      <c r="C2088" s="76" t="s">
        <v>97</v>
      </c>
      <c r="D2088" s="77">
        <v>10.9</v>
      </c>
    </row>
    <row r="2089" spans="1:4">
      <c r="A2089" s="78">
        <v>4820</v>
      </c>
      <c r="B2089" s="79" t="s">
        <v>2160</v>
      </c>
      <c r="C2089" s="80" t="s">
        <v>97</v>
      </c>
      <c r="D2089" s="81">
        <v>10.9</v>
      </c>
    </row>
    <row r="2090" spans="1:4">
      <c r="A2090" s="74">
        <v>4820</v>
      </c>
      <c r="B2090" s="75" t="s">
        <v>2161</v>
      </c>
      <c r="C2090" s="76" t="s">
        <v>97</v>
      </c>
      <c r="D2090" s="77">
        <v>10.9</v>
      </c>
    </row>
    <row r="2091" spans="1:4">
      <c r="A2091" s="78">
        <v>4820</v>
      </c>
      <c r="B2091" s="79" t="s">
        <v>2162</v>
      </c>
      <c r="C2091" s="80" t="s">
        <v>97</v>
      </c>
      <c r="D2091" s="81">
        <v>10.9</v>
      </c>
    </row>
    <row r="2092" spans="1:4">
      <c r="A2092" s="74">
        <v>4820</v>
      </c>
      <c r="B2092" s="75" t="s">
        <v>2163</v>
      </c>
      <c r="C2092" s="76" t="s">
        <v>97</v>
      </c>
      <c r="D2092" s="77">
        <v>10.9</v>
      </c>
    </row>
    <row r="2093" spans="1:4">
      <c r="A2093" s="78">
        <v>4820</v>
      </c>
      <c r="B2093" s="79" t="s">
        <v>2164</v>
      </c>
      <c r="C2093" s="80" t="s">
        <v>97</v>
      </c>
      <c r="D2093" s="81">
        <v>10.9</v>
      </c>
    </row>
    <row r="2094" spans="1:4">
      <c r="A2094" s="74">
        <v>4821</v>
      </c>
      <c r="B2094" s="75" t="s">
        <v>2165</v>
      </c>
      <c r="C2094" s="76" t="s">
        <v>97</v>
      </c>
      <c r="D2094" s="77">
        <v>10.9</v>
      </c>
    </row>
    <row r="2095" spans="1:4">
      <c r="A2095" s="78">
        <v>4821</v>
      </c>
      <c r="B2095" s="79" t="s">
        <v>2166</v>
      </c>
      <c r="C2095" s="80" t="s">
        <v>516</v>
      </c>
      <c r="D2095" s="81">
        <v>71.6</v>
      </c>
    </row>
    <row r="2096" spans="1:4">
      <c r="A2096" s="74">
        <v>4821</v>
      </c>
      <c r="B2096" s="75" t="s">
        <v>2167</v>
      </c>
      <c r="C2096" s="76" t="s">
        <v>97</v>
      </c>
      <c r="D2096" s="77">
        <v>10.9</v>
      </c>
    </row>
    <row r="2097" spans="1:4">
      <c r="A2097" s="78">
        <v>4821</v>
      </c>
      <c r="B2097" s="79" t="s">
        <v>2128</v>
      </c>
      <c r="C2097" s="80" t="s">
        <v>516</v>
      </c>
      <c r="D2097" s="81">
        <v>71.6</v>
      </c>
    </row>
    <row r="2098" spans="1:4">
      <c r="A2098" s="74">
        <v>4821</v>
      </c>
      <c r="B2098" s="75" t="s">
        <v>2168</v>
      </c>
      <c r="C2098" s="76" t="s">
        <v>97</v>
      </c>
      <c r="D2098" s="77">
        <v>10.9</v>
      </c>
    </row>
    <row r="2099" spans="1:4">
      <c r="A2099" s="78">
        <v>4821</v>
      </c>
      <c r="B2099" s="79" t="s">
        <v>2169</v>
      </c>
      <c r="C2099" s="80" t="s">
        <v>97</v>
      </c>
      <c r="D2099" s="81">
        <v>10.9</v>
      </c>
    </row>
    <row r="2100" spans="1:4">
      <c r="A2100" s="74">
        <v>4822</v>
      </c>
      <c r="B2100" s="75" t="s">
        <v>2170</v>
      </c>
      <c r="C2100" s="76" t="s">
        <v>1613</v>
      </c>
      <c r="D2100" s="77">
        <v>28.05</v>
      </c>
    </row>
    <row r="2101" spans="1:4">
      <c r="A2101" s="78">
        <v>4822</v>
      </c>
      <c r="B2101" s="79" t="s">
        <v>2171</v>
      </c>
      <c r="C2101" s="80" t="s">
        <v>1613</v>
      </c>
      <c r="D2101" s="81">
        <v>28.05</v>
      </c>
    </row>
    <row r="2102" spans="1:4">
      <c r="A2102" s="74">
        <v>4822</v>
      </c>
      <c r="B2102" s="75" t="s">
        <v>2172</v>
      </c>
      <c r="C2102" s="76" t="s">
        <v>1613</v>
      </c>
      <c r="D2102" s="77">
        <v>28.05</v>
      </c>
    </row>
    <row r="2103" spans="1:4">
      <c r="A2103" s="78">
        <v>4822</v>
      </c>
      <c r="B2103" s="79" t="s">
        <v>2173</v>
      </c>
      <c r="C2103" s="80" t="s">
        <v>1613</v>
      </c>
      <c r="D2103" s="81">
        <v>28.05</v>
      </c>
    </row>
    <row r="2104" spans="1:4">
      <c r="A2104" s="74">
        <v>4822</v>
      </c>
      <c r="B2104" s="75" t="s">
        <v>2174</v>
      </c>
      <c r="C2104" s="76" t="s">
        <v>1613</v>
      </c>
      <c r="D2104" s="77">
        <v>28.05</v>
      </c>
    </row>
    <row r="2105" spans="1:4">
      <c r="A2105" s="78">
        <v>4822</v>
      </c>
      <c r="B2105" s="79" t="s">
        <v>2175</v>
      </c>
      <c r="C2105" s="80" t="s">
        <v>1613</v>
      </c>
      <c r="D2105" s="81">
        <v>28.05</v>
      </c>
    </row>
    <row r="2106" spans="1:4">
      <c r="A2106" s="74">
        <v>4822</v>
      </c>
      <c r="B2106" s="75" t="s">
        <v>2176</v>
      </c>
      <c r="C2106" s="76" t="s">
        <v>1613</v>
      </c>
      <c r="D2106" s="77">
        <v>28.05</v>
      </c>
    </row>
    <row r="2107" spans="1:4">
      <c r="A2107" s="78">
        <v>4822</v>
      </c>
      <c r="B2107" s="79" t="s">
        <v>2177</v>
      </c>
      <c r="C2107" s="80" t="s">
        <v>516</v>
      </c>
      <c r="D2107" s="81">
        <v>71.6</v>
      </c>
    </row>
    <row r="2108" spans="1:4">
      <c r="A2108" s="74">
        <v>4822</v>
      </c>
      <c r="B2108" s="75" t="s">
        <v>2178</v>
      </c>
      <c r="C2108" s="76" t="s">
        <v>1613</v>
      </c>
      <c r="D2108" s="77">
        <v>28.05</v>
      </c>
    </row>
    <row r="2109" spans="1:4">
      <c r="A2109" s="78">
        <v>4822</v>
      </c>
      <c r="B2109" s="79" t="s">
        <v>2179</v>
      </c>
      <c r="C2109" s="80" t="s">
        <v>1613</v>
      </c>
      <c r="D2109" s="81">
        <v>28.05</v>
      </c>
    </row>
    <row r="2110" spans="1:4">
      <c r="A2110" s="74">
        <v>4822</v>
      </c>
      <c r="B2110" s="75" t="s">
        <v>2180</v>
      </c>
      <c r="C2110" s="76" t="s">
        <v>1613</v>
      </c>
      <c r="D2110" s="77">
        <v>28.05</v>
      </c>
    </row>
    <row r="2111" spans="1:4">
      <c r="A2111" s="78">
        <v>4823</v>
      </c>
      <c r="B2111" s="79" t="s">
        <v>2181</v>
      </c>
      <c r="C2111" s="80" t="s">
        <v>1613</v>
      </c>
      <c r="D2111" s="81">
        <v>28.05</v>
      </c>
    </row>
    <row r="2112" spans="1:4">
      <c r="A2112" s="74">
        <v>4823</v>
      </c>
      <c r="B2112" s="75" t="s">
        <v>2182</v>
      </c>
      <c r="C2112" s="76" t="s">
        <v>1613</v>
      </c>
      <c r="D2112" s="77">
        <v>28.05</v>
      </c>
    </row>
    <row r="2113" spans="1:4">
      <c r="A2113" s="78">
        <v>4823</v>
      </c>
      <c r="B2113" s="79" t="s">
        <v>2183</v>
      </c>
      <c r="C2113" s="80" t="s">
        <v>1613</v>
      </c>
      <c r="D2113" s="81">
        <v>28.05</v>
      </c>
    </row>
    <row r="2114" spans="1:4">
      <c r="A2114" s="74">
        <v>4823</v>
      </c>
      <c r="B2114" s="75" t="s">
        <v>2184</v>
      </c>
      <c r="C2114" s="76" t="s">
        <v>516</v>
      </c>
      <c r="D2114" s="77">
        <v>71.6</v>
      </c>
    </row>
    <row r="2115" spans="1:4">
      <c r="A2115" s="78">
        <v>4823</v>
      </c>
      <c r="B2115" s="79" t="s">
        <v>2185</v>
      </c>
      <c r="C2115" s="80" t="s">
        <v>1613</v>
      </c>
      <c r="D2115" s="81">
        <v>28.05</v>
      </c>
    </row>
    <row r="2116" spans="1:4">
      <c r="A2116" s="74">
        <v>4823</v>
      </c>
      <c r="B2116" s="75" t="s">
        <v>2186</v>
      </c>
      <c r="C2116" s="76" t="s">
        <v>1613</v>
      </c>
      <c r="D2116" s="77">
        <v>28.05</v>
      </c>
    </row>
    <row r="2117" spans="1:4">
      <c r="A2117" s="78">
        <v>4823</v>
      </c>
      <c r="B2117" s="79" t="s">
        <v>2187</v>
      </c>
      <c r="C2117" s="80" t="s">
        <v>1613</v>
      </c>
      <c r="D2117" s="81">
        <v>28.05</v>
      </c>
    </row>
    <row r="2118" spans="1:4">
      <c r="A2118" s="74">
        <v>4823</v>
      </c>
      <c r="B2118" s="75" t="s">
        <v>2188</v>
      </c>
      <c r="C2118" s="76" t="s">
        <v>1613</v>
      </c>
      <c r="D2118" s="77">
        <v>28.05</v>
      </c>
    </row>
    <row r="2119" spans="1:4">
      <c r="A2119" s="78">
        <v>4823</v>
      </c>
      <c r="B2119" s="79" t="s">
        <v>2189</v>
      </c>
      <c r="C2119" s="80" t="s">
        <v>1613</v>
      </c>
      <c r="D2119" s="81">
        <v>28.05</v>
      </c>
    </row>
    <row r="2120" spans="1:4">
      <c r="A2120" s="74">
        <v>4823</v>
      </c>
      <c r="B2120" s="75" t="s">
        <v>2190</v>
      </c>
      <c r="C2120" s="76" t="s">
        <v>1613</v>
      </c>
      <c r="D2120" s="77">
        <v>28.05</v>
      </c>
    </row>
    <row r="2121" spans="1:4">
      <c r="A2121" s="78">
        <v>4824</v>
      </c>
      <c r="B2121" s="79" t="s">
        <v>2191</v>
      </c>
      <c r="C2121" s="80" t="s">
        <v>1613</v>
      </c>
      <c r="D2121" s="81">
        <v>28.05</v>
      </c>
    </row>
    <row r="2122" spans="1:4">
      <c r="A2122" s="74">
        <v>4824</v>
      </c>
      <c r="B2122" s="75" t="s">
        <v>2192</v>
      </c>
      <c r="C2122" s="76" t="s">
        <v>1613</v>
      </c>
      <c r="D2122" s="77">
        <v>28.05</v>
      </c>
    </row>
    <row r="2123" spans="1:4">
      <c r="A2123" s="78">
        <v>4824</v>
      </c>
      <c r="B2123" s="79" t="s">
        <v>2193</v>
      </c>
      <c r="C2123" s="80" t="s">
        <v>1613</v>
      </c>
      <c r="D2123" s="81">
        <v>28.05</v>
      </c>
    </row>
    <row r="2124" spans="1:4">
      <c r="A2124" s="74">
        <v>4824</v>
      </c>
      <c r="B2124" s="75" t="s">
        <v>2194</v>
      </c>
      <c r="C2124" s="76" t="s">
        <v>1613</v>
      </c>
      <c r="D2124" s="77">
        <v>28.05</v>
      </c>
    </row>
    <row r="2125" spans="1:4">
      <c r="A2125" s="78">
        <v>4824</v>
      </c>
      <c r="B2125" s="79" t="s">
        <v>2195</v>
      </c>
      <c r="C2125" s="80" t="s">
        <v>1613</v>
      </c>
      <c r="D2125" s="81">
        <v>28.05</v>
      </c>
    </row>
    <row r="2126" spans="1:4">
      <c r="A2126" s="74">
        <v>4824</v>
      </c>
      <c r="B2126" s="75" t="s">
        <v>2196</v>
      </c>
      <c r="C2126" s="76" t="s">
        <v>1613</v>
      </c>
      <c r="D2126" s="77">
        <v>28.05</v>
      </c>
    </row>
    <row r="2127" spans="1:4">
      <c r="A2127" s="78">
        <v>4824</v>
      </c>
      <c r="B2127" s="79" t="s">
        <v>2197</v>
      </c>
      <c r="C2127" s="80" t="s">
        <v>1613</v>
      </c>
      <c r="D2127" s="81">
        <v>28.05</v>
      </c>
    </row>
    <row r="2128" spans="1:4">
      <c r="A2128" s="74">
        <v>4824</v>
      </c>
      <c r="B2128" s="75" t="s">
        <v>2198</v>
      </c>
      <c r="C2128" s="76" t="s">
        <v>1613</v>
      </c>
      <c r="D2128" s="77">
        <v>28.05</v>
      </c>
    </row>
    <row r="2129" spans="1:4">
      <c r="A2129" s="78">
        <v>4824</v>
      </c>
      <c r="B2129" s="79" t="s">
        <v>2199</v>
      </c>
      <c r="C2129" s="80" t="s">
        <v>1613</v>
      </c>
      <c r="D2129" s="81">
        <v>28.05</v>
      </c>
    </row>
    <row r="2130" spans="1:4">
      <c r="A2130" s="74">
        <v>4824</v>
      </c>
      <c r="B2130" s="75" t="s">
        <v>2200</v>
      </c>
      <c r="C2130" s="76" t="s">
        <v>1613</v>
      </c>
      <c r="D2130" s="77">
        <v>28.05</v>
      </c>
    </row>
    <row r="2131" spans="1:4">
      <c r="A2131" s="78">
        <v>4824</v>
      </c>
      <c r="B2131" s="79" t="s">
        <v>2201</v>
      </c>
      <c r="C2131" s="80" t="s">
        <v>1613</v>
      </c>
      <c r="D2131" s="81">
        <v>28.05</v>
      </c>
    </row>
    <row r="2132" spans="1:4">
      <c r="A2132" s="74">
        <v>4824</v>
      </c>
      <c r="B2132" s="75" t="s">
        <v>2202</v>
      </c>
      <c r="C2132" s="76" t="s">
        <v>1613</v>
      </c>
      <c r="D2132" s="77">
        <v>28.05</v>
      </c>
    </row>
    <row r="2133" spans="1:4">
      <c r="A2133" s="78">
        <v>4824</v>
      </c>
      <c r="B2133" s="79" t="s">
        <v>2203</v>
      </c>
      <c r="C2133" s="80" t="s">
        <v>1613</v>
      </c>
      <c r="D2133" s="81">
        <v>28.05</v>
      </c>
    </row>
    <row r="2134" spans="1:4">
      <c r="A2134" s="74">
        <v>4824</v>
      </c>
      <c r="B2134" s="75" t="s">
        <v>2204</v>
      </c>
      <c r="C2134" s="76" t="s">
        <v>1613</v>
      </c>
      <c r="D2134" s="77">
        <v>28.05</v>
      </c>
    </row>
    <row r="2135" spans="1:4">
      <c r="A2135" s="78">
        <v>4824</v>
      </c>
      <c r="B2135" s="79" t="s">
        <v>2205</v>
      </c>
      <c r="C2135" s="80" t="s">
        <v>1613</v>
      </c>
      <c r="D2135" s="81">
        <v>28.05</v>
      </c>
    </row>
    <row r="2136" spans="1:4">
      <c r="A2136" s="74">
        <v>4824</v>
      </c>
      <c r="B2136" s="75" t="s">
        <v>2206</v>
      </c>
      <c r="C2136" s="76" t="s">
        <v>1613</v>
      </c>
      <c r="D2136" s="77">
        <v>28.05</v>
      </c>
    </row>
    <row r="2137" spans="1:4">
      <c r="A2137" s="78">
        <v>4824</v>
      </c>
      <c r="B2137" s="79" t="s">
        <v>2207</v>
      </c>
      <c r="C2137" s="80" t="s">
        <v>1613</v>
      </c>
      <c r="D2137" s="81">
        <v>28.05</v>
      </c>
    </row>
    <row r="2138" spans="1:4">
      <c r="A2138" s="74">
        <v>4824</v>
      </c>
      <c r="B2138" s="75" t="s">
        <v>2208</v>
      </c>
      <c r="C2138" s="76" t="s">
        <v>1613</v>
      </c>
      <c r="D2138" s="77">
        <v>28.05</v>
      </c>
    </row>
    <row r="2139" spans="1:4">
      <c r="A2139" s="78">
        <v>4824</v>
      </c>
      <c r="B2139" s="79" t="s">
        <v>2209</v>
      </c>
      <c r="C2139" s="80" t="s">
        <v>1613</v>
      </c>
      <c r="D2139" s="81">
        <v>28.05</v>
      </c>
    </row>
    <row r="2140" spans="1:4">
      <c r="A2140" s="74">
        <v>4825</v>
      </c>
      <c r="B2140" s="75" t="s">
        <v>2210</v>
      </c>
      <c r="C2140" s="76" t="s">
        <v>1613</v>
      </c>
      <c r="D2140" s="77">
        <v>28.05</v>
      </c>
    </row>
    <row r="2141" spans="1:4">
      <c r="A2141" s="78">
        <v>4825</v>
      </c>
      <c r="B2141" s="79" t="s">
        <v>2211</v>
      </c>
      <c r="C2141" s="80" t="s">
        <v>1613</v>
      </c>
      <c r="D2141" s="81">
        <v>28.05</v>
      </c>
    </row>
    <row r="2142" spans="1:4">
      <c r="A2142" s="74">
        <v>4825</v>
      </c>
      <c r="B2142" s="75" t="s">
        <v>2212</v>
      </c>
      <c r="C2142" s="76" t="s">
        <v>1613</v>
      </c>
      <c r="D2142" s="77">
        <v>28.05</v>
      </c>
    </row>
    <row r="2143" spans="1:4">
      <c r="A2143" s="78">
        <v>4825</v>
      </c>
      <c r="B2143" s="79" t="s">
        <v>2213</v>
      </c>
      <c r="C2143" s="80" t="s">
        <v>1613</v>
      </c>
      <c r="D2143" s="81">
        <v>28.05</v>
      </c>
    </row>
    <row r="2144" spans="1:4">
      <c r="A2144" s="74">
        <v>4825</v>
      </c>
      <c r="B2144" s="75" t="s">
        <v>2214</v>
      </c>
      <c r="C2144" s="76" t="s">
        <v>1613</v>
      </c>
      <c r="D2144" s="77">
        <v>28.05</v>
      </c>
    </row>
    <row r="2145" spans="1:4">
      <c r="A2145" s="78">
        <v>4825</v>
      </c>
      <c r="B2145" s="79" t="s">
        <v>2215</v>
      </c>
      <c r="C2145" s="80" t="s">
        <v>1613</v>
      </c>
      <c r="D2145" s="81">
        <v>28.05</v>
      </c>
    </row>
    <row r="2146" spans="1:4">
      <c r="A2146" s="74">
        <v>4825</v>
      </c>
      <c r="B2146" s="75" t="s">
        <v>2216</v>
      </c>
      <c r="C2146" s="76" t="s">
        <v>1613</v>
      </c>
      <c r="D2146" s="77">
        <v>28.05</v>
      </c>
    </row>
    <row r="2147" spans="1:4">
      <c r="A2147" s="78">
        <v>4825</v>
      </c>
      <c r="B2147" s="79" t="s">
        <v>2217</v>
      </c>
      <c r="C2147" s="80" t="s">
        <v>1613</v>
      </c>
      <c r="D2147" s="81">
        <v>28.05</v>
      </c>
    </row>
    <row r="2148" spans="1:4">
      <c r="A2148" s="74">
        <v>4825</v>
      </c>
      <c r="B2148" s="75" t="s">
        <v>2218</v>
      </c>
      <c r="C2148" s="76" t="s">
        <v>1613</v>
      </c>
      <c r="D2148" s="77">
        <v>28.05</v>
      </c>
    </row>
    <row r="2149" spans="1:4">
      <c r="A2149" s="78">
        <v>4825</v>
      </c>
      <c r="B2149" s="79" t="s">
        <v>2219</v>
      </c>
      <c r="C2149" s="80" t="s">
        <v>1613</v>
      </c>
      <c r="D2149" s="81">
        <v>28.05</v>
      </c>
    </row>
    <row r="2150" spans="1:4">
      <c r="A2150" s="74">
        <v>4825</v>
      </c>
      <c r="B2150" s="75" t="s">
        <v>2220</v>
      </c>
      <c r="C2150" s="76" t="s">
        <v>1613</v>
      </c>
      <c r="D2150" s="77">
        <v>28.05</v>
      </c>
    </row>
    <row r="2151" spans="1:4">
      <c r="A2151" s="78">
        <v>4825</v>
      </c>
      <c r="B2151" s="79" t="s">
        <v>2221</v>
      </c>
      <c r="C2151" s="80" t="s">
        <v>1613</v>
      </c>
      <c r="D2151" s="81">
        <v>28.05</v>
      </c>
    </row>
    <row r="2152" spans="1:4">
      <c r="A2152" s="74">
        <v>4825</v>
      </c>
      <c r="B2152" s="75" t="s">
        <v>2222</v>
      </c>
      <c r="C2152" s="76" t="s">
        <v>1613</v>
      </c>
      <c r="D2152" s="77">
        <v>28.05</v>
      </c>
    </row>
    <row r="2153" spans="1:4">
      <c r="A2153" s="78">
        <v>4825</v>
      </c>
      <c r="B2153" s="79" t="s">
        <v>2223</v>
      </c>
      <c r="C2153" s="80" t="s">
        <v>1613</v>
      </c>
      <c r="D2153" s="81">
        <v>28.05</v>
      </c>
    </row>
    <row r="2154" spans="1:4">
      <c r="A2154" s="74">
        <v>4825</v>
      </c>
      <c r="B2154" s="75" t="s">
        <v>2224</v>
      </c>
      <c r="C2154" s="76" t="s">
        <v>1613</v>
      </c>
      <c r="D2154" s="77">
        <v>28.05</v>
      </c>
    </row>
    <row r="2155" spans="1:4">
      <c r="A2155" s="78">
        <v>4825</v>
      </c>
      <c r="B2155" s="79" t="s">
        <v>2225</v>
      </c>
      <c r="C2155" s="80" t="s">
        <v>1613</v>
      </c>
      <c r="D2155" s="81">
        <v>28.05</v>
      </c>
    </row>
    <row r="2156" spans="1:4">
      <c r="A2156" s="74">
        <v>4825</v>
      </c>
      <c r="B2156" s="75" t="s">
        <v>2226</v>
      </c>
      <c r="C2156" s="76" t="s">
        <v>1613</v>
      </c>
      <c r="D2156" s="77">
        <v>28.05</v>
      </c>
    </row>
    <row r="2157" spans="1:4">
      <c r="A2157" s="78">
        <v>4825</v>
      </c>
      <c r="B2157" s="79" t="s">
        <v>2227</v>
      </c>
      <c r="C2157" s="80" t="s">
        <v>1613</v>
      </c>
      <c r="D2157" s="81">
        <v>28.05</v>
      </c>
    </row>
    <row r="2158" spans="1:4">
      <c r="A2158" s="74">
        <v>4825</v>
      </c>
      <c r="B2158" s="75" t="s">
        <v>1555</v>
      </c>
      <c r="C2158" s="76" t="s">
        <v>1613</v>
      </c>
      <c r="D2158" s="77">
        <v>28.05</v>
      </c>
    </row>
    <row r="2159" spans="1:4">
      <c r="A2159" s="78">
        <v>4825</v>
      </c>
      <c r="B2159" s="79" t="s">
        <v>2228</v>
      </c>
      <c r="C2159" s="80" t="s">
        <v>1613</v>
      </c>
      <c r="D2159" s="81">
        <v>28.05</v>
      </c>
    </row>
    <row r="2160" spans="1:4">
      <c r="A2160" s="74">
        <v>4828</v>
      </c>
      <c r="B2160" s="75" t="s">
        <v>2229</v>
      </c>
      <c r="C2160" s="76" t="s">
        <v>516</v>
      </c>
      <c r="D2160" s="77">
        <v>71.6</v>
      </c>
    </row>
    <row r="2161" spans="1:4">
      <c r="A2161" s="78">
        <v>4828</v>
      </c>
      <c r="B2161" s="79" t="s">
        <v>2230</v>
      </c>
      <c r="C2161" s="80" t="s">
        <v>516</v>
      </c>
      <c r="D2161" s="81">
        <v>71.6</v>
      </c>
    </row>
    <row r="2162" spans="1:4">
      <c r="A2162" s="74">
        <v>4828</v>
      </c>
      <c r="B2162" s="75" t="s">
        <v>2231</v>
      </c>
      <c r="C2162" s="76" t="s">
        <v>516</v>
      </c>
      <c r="D2162" s="77">
        <v>71.6</v>
      </c>
    </row>
    <row r="2163" spans="1:4">
      <c r="A2163" s="78">
        <v>4828</v>
      </c>
      <c r="B2163" s="79" t="s">
        <v>2232</v>
      </c>
      <c r="C2163" s="80" t="s">
        <v>516</v>
      </c>
      <c r="D2163" s="81">
        <v>71.6</v>
      </c>
    </row>
    <row r="2164" spans="1:4">
      <c r="A2164" s="74">
        <v>4828</v>
      </c>
      <c r="B2164" s="75" t="s">
        <v>2233</v>
      </c>
      <c r="C2164" s="76" t="s">
        <v>516</v>
      </c>
      <c r="D2164" s="77">
        <v>71.6</v>
      </c>
    </row>
    <row r="2165" spans="1:4">
      <c r="A2165" s="78">
        <v>4829</v>
      </c>
      <c r="B2165" s="79" t="s">
        <v>2234</v>
      </c>
      <c r="C2165" s="80" t="s">
        <v>516</v>
      </c>
      <c r="D2165" s="81">
        <v>71.6</v>
      </c>
    </row>
    <row r="2166" spans="1:4">
      <c r="A2166" s="74">
        <v>4829</v>
      </c>
      <c r="B2166" s="75" t="s">
        <v>2235</v>
      </c>
      <c r="C2166" s="76" t="s">
        <v>516</v>
      </c>
      <c r="D2166" s="77">
        <v>71.6</v>
      </c>
    </row>
    <row r="2167" spans="1:4">
      <c r="A2167" s="78">
        <v>4829</v>
      </c>
      <c r="B2167" s="79" t="s">
        <v>2236</v>
      </c>
      <c r="C2167" s="80" t="s">
        <v>516</v>
      </c>
      <c r="D2167" s="81">
        <v>71.6</v>
      </c>
    </row>
    <row r="2168" spans="1:4">
      <c r="A2168" s="74">
        <v>4829</v>
      </c>
      <c r="B2168" s="75" t="s">
        <v>2237</v>
      </c>
      <c r="C2168" s="76" t="s">
        <v>516</v>
      </c>
      <c r="D2168" s="77">
        <v>71.6</v>
      </c>
    </row>
    <row r="2169" spans="1:4">
      <c r="A2169" s="78">
        <v>4829</v>
      </c>
      <c r="B2169" s="79" t="s">
        <v>2238</v>
      </c>
      <c r="C2169" s="80" t="s">
        <v>516</v>
      </c>
      <c r="D2169" s="81">
        <v>71.6</v>
      </c>
    </row>
    <row r="2170" spans="1:4">
      <c r="A2170" s="74">
        <v>4829</v>
      </c>
      <c r="B2170" s="75" t="s">
        <v>2239</v>
      </c>
      <c r="C2170" s="76" t="s">
        <v>516</v>
      </c>
      <c r="D2170" s="77">
        <v>71.6</v>
      </c>
    </row>
    <row r="2171" spans="1:4">
      <c r="A2171" s="78">
        <v>4829</v>
      </c>
      <c r="B2171" s="79" t="s">
        <v>2240</v>
      </c>
      <c r="C2171" s="80" t="s">
        <v>516</v>
      </c>
      <c r="D2171" s="81">
        <v>71.6</v>
      </c>
    </row>
    <row r="2172" spans="1:4">
      <c r="A2172" s="74">
        <v>4829</v>
      </c>
      <c r="B2172" s="75" t="s">
        <v>2241</v>
      </c>
      <c r="C2172" s="76" t="s">
        <v>516</v>
      </c>
      <c r="D2172" s="77">
        <v>71.6</v>
      </c>
    </row>
    <row r="2173" spans="1:4">
      <c r="A2173" s="78">
        <v>4830</v>
      </c>
      <c r="B2173" s="79" t="s">
        <v>2242</v>
      </c>
      <c r="C2173" s="80" t="s">
        <v>516</v>
      </c>
      <c r="D2173" s="81">
        <v>71.6</v>
      </c>
    </row>
    <row r="2174" spans="1:4">
      <c r="A2174" s="74">
        <v>4830</v>
      </c>
      <c r="B2174" s="75" t="s">
        <v>2243</v>
      </c>
      <c r="C2174" s="76" t="s">
        <v>516</v>
      </c>
      <c r="D2174" s="77">
        <v>71.6</v>
      </c>
    </row>
    <row r="2175" spans="1:4">
      <c r="A2175" s="78">
        <v>4830</v>
      </c>
      <c r="B2175" s="79" t="s">
        <v>2244</v>
      </c>
      <c r="C2175" s="80" t="s">
        <v>516</v>
      </c>
      <c r="D2175" s="81">
        <v>71.6</v>
      </c>
    </row>
    <row r="2176" spans="1:4">
      <c r="A2176" s="74">
        <v>4830</v>
      </c>
      <c r="B2176" s="75" t="s">
        <v>2245</v>
      </c>
      <c r="C2176" s="76" t="s">
        <v>516</v>
      </c>
      <c r="D2176" s="77">
        <v>71.6</v>
      </c>
    </row>
    <row r="2177" spans="1:4">
      <c r="A2177" s="78">
        <v>4830</v>
      </c>
      <c r="B2177" s="79" t="s">
        <v>2246</v>
      </c>
      <c r="C2177" s="80" t="s">
        <v>516</v>
      </c>
      <c r="D2177" s="81">
        <v>71.6</v>
      </c>
    </row>
    <row r="2178" spans="1:4">
      <c r="A2178" s="74">
        <v>4830</v>
      </c>
      <c r="B2178" s="75" t="s">
        <v>2247</v>
      </c>
      <c r="C2178" s="76" t="s">
        <v>516</v>
      </c>
      <c r="D2178" s="77">
        <v>71.6</v>
      </c>
    </row>
    <row r="2179" spans="1:4">
      <c r="A2179" s="78">
        <v>4830</v>
      </c>
      <c r="B2179" s="79" t="s">
        <v>2248</v>
      </c>
      <c r="C2179" s="80" t="s">
        <v>516</v>
      </c>
      <c r="D2179" s="81">
        <v>71.6</v>
      </c>
    </row>
    <row r="2180" spans="1:4">
      <c r="A2180" s="74">
        <v>4849</v>
      </c>
      <c r="B2180" s="75" t="s">
        <v>2249</v>
      </c>
      <c r="C2180" s="76" t="s">
        <v>516</v>
      </c>
      <c r="D2180" s="77">
        <v>71.6</v>
      </c>
    </row>
    <row r="2181" spans="1:4">
      <c r="A2181" s="78">
        <v>4849</v>
      </c>
      <c r="B2181" s="79" t="s">
        <v>2250</v>
      </c>
      <c r="C2181" s="80" t="s">
        <v>516</v>
      </c>
      <c r="D2181" s="81">
        <v>71.6</v>
      </c>
    </row>
    <row r="2182" spans="1:4">
      <c r="A2182" s="74">
        <v>4850</v>
      </c>
      <c r="B2182" s="75" t="s">
        <v>2251</v>
      </c>
      <c r="C2182" s="76" t="s">
        <v>516</v>
      </c>
      <c r="D2182" s="77">
        <v>71.6</v>
      </c>
    </row>
    <row r="2183" spans="1:4">
      <c r="A2183" s="78">
        <v>4850</v>
      </c>
      <c r="B2183" s="79" t="s">
        <v>2252</v>
      </c>
      <c r="C2183" s="80" t="s">
        <v>516</v>
      </c>
      <c r="D2183" s="81">
        <v>71.6</v>
      </c>
    </row>
    <row r="2184" spans="1:4">
      <c r="A2184" s="74">
        <v>4850</v>
      </c>
      <c r="B2184" s="75" t="s">
        <v>2253</v>
      </c>
      <c r="C2184" s="76" t="s">
        <v>516</v>
      </c>
      <c r="D2184" s="77">
        <v>71.6</v>
      </c>
    </row>
    <row r="2185" spans="1:4">
      <c r="A2185" s="78">
        <v>4850</v>
      </c>
      <c r="B2185" s="79" t="s">
        <v>2254</v>
      </c>
      <c r="C2185" s="80" t="s">
        <v>516</v>
      </c>
      <c r="D2185" s="81">
        <v>71.6</v>
      </c>
    </row>
    <row r="2186" spans="1:4">
      <c r="A2186" s="74">
        <v>4850</v>
      </c>
      <c r="B2186" s="75" t="s">
        <v>2255</v>
      </c>
      <c r="C2186" s="76" t="s">
        <v>516</v>
      </c>
      <c r="D2186" s="77">
        <v>71.6</v>
      </c>
    </row>
    <row r="2187" spans="1:4">
      <c r="A2187" s="78">
        <v>4850</v>
      </c>
      <c r="B2187" s="79" t="s">
        <v>2256</v>
      </c>
      <c r="C2187" s="80" t="s">
        <v>516</v>
      </c>
      <c r="D2187" s="81">
        <v>71.6</v>
      </c>
    </row>
    <row r="2188" spans="1:4">
      <c r="A2188" s="74">
        <v>4850</v>
      </c>
      <c r="B2188" s="75" t="s">
        <v>2257</v>
      </c>
      <c r="C2188" s="76" t="s">
        <v>516</v>
      </c>
      <c r="D2188" s="77">
        <v>71.6</v>
      </c>
    </row>
    <row r="2189" spans="1:4">
      <c r="A2189" s="78">
        <v>4852</v>
      </c>
      <c r="B2189" s="79" t="s">
        <v>2258</v>
      </c>
      <c r="C2189" s="80" t="s">
        <v>516</v>
      </c>
      <c r="D2189" s="81">
        <v>71.6</v>
      </c>
    </row>
    <row r="2190" spans="1:4">
      <c r="A2190" s="74">
        <v>4852</v>
      </c>
      <c r="B2190" s="75" t="s">
        <v>2259</v>
      </c>
      <c r="C2190" s="76" t="s">
        <v>516</v>
      </c>
      <c r="D2190" s="77">
        <v>71.6</v>
      </c>
    </row>
    <row r="2191" spans="1:4">
      <c r="A2191" s="78">
        <v>4852</v>
      </c>
      <c r="B2191" s="79" t="s">
        <v>2260</v>
      </c>
      <c r="C2191" s="80" t="s">
        <v>516</v>
      </c>
      <c r="D2191" s="81">
        <v>71.6</v>
      </c>
    </row>
    <row r="2192" spans="1:4">
      <c r="A2192" s="74">
        <v>4852</v>
      </c>
      <c r="B2192" s="75" t="s">
        <v>2261</v>
      </c>
      <c r="C2192" s="76" t="s">
        <v>516</v>
      </c>
      <c r="D2192" s="77">
        <v>71.6</v>
      </c>
    </row>
    <row r="2193" spans="1:4">
      <c r="A2193" s="78">
        <v>4852</v>
      </c>
      <c r="B2193" s="79" t="s">
        <v>2262</v>
      </c>
      <c r="C2193" s="80" t="s">
        <v>516</v>
      </c>
      <c r="D2193" s="81">
        <v>71.6</v>
      </c>
    </row>
    <row r="2194" spans="1:4">
      <c r="A2194" s="74">
        <v>4852</v>
      </c>
      <c r="B2194" s="75" t="s">
        <v>2263</v>
      </c>
      <c r="C2194" s="76" t="s">
        <v>516</v>
      </c>
      <c r="D2194" s="77">
        <v>71.6</v>
      </c>
    </row>
    <row r="2195" spans="1:4">
      <c r="A2195" s="78">
        <v>4852</v>
      </c>
      <c r="B2195" s="79" t="s">
        <v>2264</v>
      </c>
      <c r="C2195" s="80" t="s">
        <v>516</v>
      </c>
      <c r="D2195" s="81">
        <v>71.6</v>
      </c>
    </row>
    <row r="2196" spans="1:4">
      <c r="A2196" s="74">
        <v>4852</v>
      </c>
      <c r="B2196" s="75" t="s">
        <v>2265</v>
      </c>
      <c r="C2196" s="76" t="s">
        <v>516</v>
      </c>
      <c r="D2196" s="77">
        <v>71.6</v>
      </c>
    </row>
    <row r="2197" spans="1:4">
      <c r="A2197" s="78">
        <v>4852</v>
      </c>
      <c r="B2197" s="79" t="s">
        <v>2266</v>
      </c>
      <c r="C2197" s="80" t="s">
        <v>516</v>
      </c>
      <c r="D2197" s="81">
        <v>71.6</v>
      </c>
    </row>
    <row r="2198" spans="1:4">
      <c r="A2198" s="74">
        <v>4854</v>
      </c>
      <c r="B2198" s="75" t="s">
        <v>2267</v>
      </c>
      <c r="C2198" s="76" t="s">
        <v>516</v>
      </c>
      <c r="D2198" s="77">
        <v>71.6</v>
      </c>
    </row>
    <row r="2199" spans="1:4">
      <c r="A2199" s="78">
        <v>4854</v>
      </c>
      <c r="B2199" s="79" t="s">
        <v>2268</v>
      </c>
      <c r="C2199" s="80" t="s">
        <v>516</v>
      </c>
      <c r="D2199" s="81">
        <v>71.6</v>
      </c>
    </row>
    <row r="2200" spans="1:4">
      <c r="A2200" s="74">
        <v>4854</v>
      </c>
      <c r="B2200" s="75" t="s">
        <v>2269</v>
      </c>
      <c r="C2200" s="76" t="s">
        <v>516</v>
      </c>
      <c r="D2200" s="77">
        <v>71.6</v>
      </c>
    </row>
    <row r="2201" spans="1:4">
      <c r="A2201" s="78">
        <v>4854</v>
      </c>
      <c r="B2201" s="79" t="s">
        <v>2270</v>
      </c>
      <c r="C2201" s="80" t="s">
        <v>516</v>
      </c>
      <c r="D2201" s="81">
        <v>71.6</v>
      </c>
    </row>
    <row r="2202" spans="1:4">
      <c r="A2202" s="74">
        <v>4854</v>
      </c>
      <c r="B2202" s="75" t="s">
        <v>2271</v>
      </c>
      <c r="C2202" s="76" t="s">
        <v>516</v>
      </c>
      <c r="D2202" s="77">
        <v>71.6</v>
      </c>
    </row>
    <row r="2203" spans="1:4">
      <c r="A2203" s="78">
        <v>4854</v>
      </c>
      <c r="B2203" s="79" t="s">
        <v>2272</v>
      </c>
      <c r="C2203" s="80" t="s">
        <v>516</v>
      </c>
      <c r="D2203" s="81">
        <v>71.6</v>
      </c>
    </row>
    <row r="2204" spans="1:4">
      <c r="A2204" s="74">
        <v>4854</v>
      </c>
      <c r="B2204" s="75" t="s">
        <v>2273</v>
      </c>
      <c r="C2204" s="76" t="s">
        <v>516</v>
      </c>
      <c r="D2204" s="77">
        <v>71.6</v>
      </c>
    </row>
    <row r="2205" spans="1:4">
      <c r="A2205" s="78">
        <v>4854</v>
      </c>
      <c r="B2205" s="79" t="s">
        <v>2274</v>
      </c>
      <c r="C2205" s="80" t="s">
        <v>516</v>
      </c>
      <c r="D2205" s="81">
        <v>71.6</v>
      </c>
    </row>
    <row r="2206" spans="1:4">
      <c r="A2206" s="74">
        <v>4854</v>
      </c>
      <c r="B2206" s="75" t="s">
        <v>2275</v>
      </c>
      <c r="C2206" s="76" t="s">
        <v>516</v>
      </c>
      <c r="D2206" s="77">
        <v>71.6</v>
      </c>
    </row>
    <row r="2207" spans="1:4">
      <c r="A2207" s="78">
        <v>4854</v>
      </c>
      <c r="B2207" s="79" t="s">
        <v>2276</v>
      </c>
      <c r="C2207" s="80" t="s">
        <v>516</v>
      </c>
      <c r="D2207" s="81">
        <v>71.6</v>
      </c>
    </row>
    <row r="2208" spans="1:4">
      <c r="A2208" s="74">
        <v>4854</v>
      </c>
      <c r="B2208" s="75" t="s">
        <v>2277</v>
      </c>
      <c r="C2208" s="76" t="s">
        <v>516</v>
      </c>
      <c r="D2208" s="77">
        <v>71.6</v>
      </c>
    </row>
    <row r="2209" spans="1:4">
      <c r="A2209" s="78">
        <v>4854</v>
      </c>
      <c r="B2209" s="79" t="s">
        <v>2278</v>
      </c>
      <c r="C2209" s="80" t="s">
        <v>516</v>
      </c>
      <c r="D2209" s="81">
        <v>71.6</v>
      </c>
    </row>
    <row r="2210" spans="1:4">
      <c r="A2210" s="74">
        <v>4854</v>
      </c>
      <c r="B2210" s="75" t="s">
        <v>2279</v>
      </c>
      <c r="C2210" s="76" t="s">
        <v>516</v>
      </c>
      <c r="D2210" s="77">
        <v>71.6</v>
      </c>
    </row>
    <row r="2211" spans="1:4">
      <c r="A2211" s="78">
        <v>4854</v>
      </c>
      <c r="B2211" s="79" t="s">
        <v>2280</v>
      </c>
      <c r="C2211" s="80" t="s">
        <v>516</v>
      </c>
      <c r="D2211" s="81">
        <v>71.6</v>
      </c>
    </row>
    <row r="2212" spans="1:4">
      <c r="A2212" s="74">
        <v>4854</v>
      </c>
      <c r="B2212" s="75" t="s">
        <v>2281</v>
      </c>
      <c r="C2212" s="76" t="s">
        <v>516</v>
      </c>
      <c r="D2212" s="77">
        <v>71.6</v>
      </c>
    </row>
    <row r="2213" spans="1:4">
      <c r="A2213" s="78">
        <v>4854</v>
      </c>
      <c r="B2213" s="79" t="s">
        <v>2282</v>
      </c>
      <c r="C2213" s="80" t="s">
        <v>516</v>
      </c>
      <c r="D2213" s="81">
        <v>71.6</v>
      </c>
    </row>
    <row r="2214" spans="1:4">
      <c r="A2214" s="74">
        <v>4854</v>
      </c>
      <c r="B2214" s="75" t="s">
        <v>2283</v>
      </c>
      <c r="C2214" s="76" t="s">
        <v>516</v>
      </c>
      <c r="D2214" s="77">
        <v>71.6</v>
      </c>
    </row>
    <row r="2215" spans="1:4">
      <c r="A2215" s="78">
        <v>4854</v>
      </c>
      <c r="B2215" s="79" t="s">
        <v>2284</v>
      </c>
      <c r="C2215" s="80" t="s">
        <v>516</v>
      </c>
      <c r="D2215" s="81">
        <v>71.6</v>
      </c>
    </row>
    <row r="2216" spans="1:4">
      <c r="A2216" s="74">
        <v>4854</v>
      </c>
      <c r="B2216" s="75" t="s">
        <v>2285</v>
      </c>
      <c r="C2216" s="76" t="s">
        <v>516</v>
      </c>
      <c r="D2216" s="77">
        <v>71.6</v>
      </c>
    </row>
    <row r="2217" spans="1:4">
      <c r="A2217" s="78">
        <v>4854</v>
      </c>
      <c r="B2217" s="79" t="s">
        <v>2286</v>
      </c>
      <c r="C2217" s="80" t="s">
        <v>516</v>
      </c>
      <c r="D2217" s="81">
        <v>71.6</v>
      </c>
    </row>
    <row r="2218" spans="1:4">
      <c r="A2218" s="74">
        <v>4854</v>
      </c>
      <c r="B2218" s="75" t="s">
        <v>2287</v>
      </c>
      <c r="C2218" s="76" t="s">
        <v>516</v>
      </c>
      <c r="D2218" s="77">
        <v>71.6</v>
      </c>
    </row>
    <row r="2219" spans="1:4">
      <c r="A2219" s="78">
        <v>4854</v>
      </c>
      <c r="B2219" s="79" t="s">
        <v>2288</v>
      </c>
      <c r="C2219" s="80" t="s">
        <v>516</v>
      </c>
      <c r="D2219" s="81">
        <v>71.6</v>
      </c>
    </row>
    <row r="2220" spans="1:4">
      <c r="A2220" s="74">
        <v>4854</v>
      </c>
      <c r="B2220" s="75" t="s">
        <v>2289</v>
      </c>
      <c r="C2220" s="76" t="s">
        <v>516</v>
      </c>
      <c r="D2220" s="77">
        <v>71.6</v>
      </c>
    </row>
    <row r="2221" spans="1:4">
      <c r="A2221" s="78">
        <v>4854</v>
      </c>
      <c r="B2221" s="79" t="s">
        <v>2290</v>
      </c>
      <c r="C2221" s="80" t="s">
        <v>516</v>
      </c>
      <c r="D2221" s="81">
        <v>71.6</v>
      </c>
    </row>
    <row r="2222" spans="1:4">
      <c r="A2222" s="74">
        <v>4855</v>
      </c>
      <c r="B2222" s="75" t="s">
        <v>2291</v>
      </c>
      <c r="C2222" s="76" t="s">
        <v>516</v>
      </c>
      <c r="D2222" s="77">
        <v>71.6</v>
      </c>
    </row>
    <row r="2223" spans="1:4">
      <c r="A2223" s="78">
        <v>4855</v>
      </c>
      <c r="B2223" s="79" t="s">
        <v>2292</v>
      </c>
      <c r="C2223" s="80" t="s">
        <v>516</v>
      </c>
      <c r="D2223" s="81">
        <v>71.6</v>
      </c>
    </row>
    <row r="2224" spans="1:4">
      <c r="A2224" s="74">
        <v>4855</v>
      </c>
      <c r="B2224" s="75" t="s">
        <v>2293</v>
      </c>
      <c r="C2224" s="76" t="s">
        <v>516</v>
      </c>
      <c r="D2224" s="77">
        <v>71.6</v>
      </c>
    </row>
    <row r="2225" spans="1:4">
      <c r="A2225" s="78">
        <v>4855</v>
      </c>
      <c r="B2225" s="79" t="s">
        <v>2294</v>
      </c>
      <c r="C2225" s="80" t="s">
        <v>516</v>
      </c>
      <c r="D2225" s="81">
        <v>71.6</v>
      </c>
    </row>
    <row r="2226" spans="1:4">
      <c r="A2226" s="74">
        <v>4855</v>
      </c>
      <c r="B2226" s="75" t="s">
        <v>2295</v>
      </c>
      <c r="C2226" s="76" t="s">
        <v>516</v>
      </c>
      <c r="D2226" s="77">
        <v>71.6</v>
      </c>
    </row>
    <row r="2227" spans="1:4">
      <c r="A2227" s="78">
        <v>4855</v>
      </c>
      <c r="B2227" s="79" t="s">
        <v>2296</v>
      </c>
      <c r="C2227" s="80" t="s">
        <v>516</v>
      </c>
      <c r="D2227" s="81">
        <v>71.6</v>
      </c>
    </row>
    <row r="2228" spans="1:4">
      <c r="A2228" s="74">
        <v>4855</v>
      </c>
      <c r="B2228" s="75" t="s">
        <v>2297</v>
      </c>
      <c r="C2228" s="76" t="s">
        <v>516</v>
      </c>
      <c r="D2228" s="77">
        <v>71.6</v>
      </c>
    </row>
    <row r="2229" spans="1:4">
      <c r="A2229" s="78">
        <v>4855</v>
      </c>
      <c r="B2229" s="79" t="s">
        <v>2298</v>
      </c>
      <c r="C2229" s="80" t="s">
        <v>516</v>
      </c>
      <c r="D2229" s="81">
        <v>71.6</v>
      </c>
    </row>
    <row r="2230" spans="1:4">
      <c r="A2230" s="74">
        <v>4856</v>
      </c>
      <c r="B2230" s="75" t="s">
        <v>2299</v>
      </c>
      <c r="C2230" s="76" t="s">
        <v>516</v>
      </c>
      <c r="D2230" s="77">
        <v>71.6</v>
      </c>
    </row>
    <row r="2231" spans="1:4">
      <c r="A2231" s="78">
        <v>4856</v>
      </c>
      <c r="B2231" s="79" t="s">
        <v>2300</v>
      </c>
      <c r="C2231" s="80" t="s">
        <v>516</v>
      </c>
      <c r="D2231" s="81">
        <v>71.6</v>
      </c>
    </row>
    <row r="2232" spans="1:4">
      <c r="A2232" s="74">
        <v>4856</v>
      </c>
      <c r="B2232" s="75" t="s">
        <v>2301</v>
      </c>
      <c r="C2232" s="76" t="s">
        <v>516</v>
      </c>
      <c r="D2232" s="77">
        <v>71.6</v>
      </c>
    </row>
    <row r="2233" spans="1:4">
      <c r="A2233" s="78">
        <v>4856</v>
      </c>
      <c r="B2233" s="79" t="s">
        <v>2302</v>
      </c>
      <c r="C2233" s="80" t="s">
        <v>516</v>
      </c>
      <c r="D2233" s="81">
        <v>71.6</v>
      </c>
    </row>
    <row r="2234" spans="1:4">
      <c r="A2234" s="74">
        <v>4856</v>
      </c>
      <c r="B2234" s="75" t="s">
        <v>2303</v>
      </c>
      <c r="C2234" s="76" t="s">
        <v>516</v>
      </c>
      <c r="D2234" s="77">
        <v>71.6</v>
      </c>
    </row>
    <row r="2235" spans="1:4">
      <c r="A2235" s="78">
        <v>4856</v>
      </c>
      <c r="B2235" s="79" t="s">
        <v>2304</v>
      </c>
      <c r="C2235" s="80" t="s">
        <v>516</v>
      </c>
      <c r="D2235" s="81">
        <v>71.6</v>
      </c>
    </row>
    <row r="2236" spans="1:4">
      <c r="A2236" s="74">
        <v>4856</v>
      </c>
      <c r="B2236" s="75" t="s">
        <v>2305</v>
      </c>
      <c r="C2236" s="76" t="s">
        <v>516</v>
      </c>
      <c r="D2236" s="77">
        <v>71.6</v>
      </c>
    </row>
    <row r="2237" spans="1:4">
      <c r="A2237" s="78">
        <v>4856</v>
      </c>
      <c r="B2237" s="79" t="s">
        <v>2306</v>
      </c>
      <c r="C2237" s="80" t="s">
        <v>516</v>
      </c>
      <c r="D2237" s="81">
        <v>71.6</v>
      </c>
    </row>
    <row r="2238" spans="1:4">
      <c r="A2238" s="74">
        <v>4856</v>
      </c>
      <c r="B2238" s="75" t="s">
        <v>2307</v>
      </c>
      <c r="C2238" s="76" t="s">
        <v>516</v>
      </c>
      <c r="D2238" s="77">
        <v>71.6</v>
      </c>
    </row>
    <row r="2239" spans="1:4">
      <c r="A2239" s="78">
        <v>4857</v>
      </c>
      <c r="B2239" s="79" t="s">
        <v>2308</v>
      </c>
      <c r="C2239" s="80" t="s">
        <v>516</v>
      </c>
      <c r="D2239" s="81">
        <v>71.6</v>
      </c>
    </row>
    <row r="2240" spans="1:4">
      <c r="A2240" s="74">
        <v>4858</v>
      </c>
      <c r="B2240" s="75" t="s">
        <v>2309</v>
      </c>
      <c r="C2240" s="76" t="s">
        <v>516</v>
      </c>
      <c r="D2240" s="77">
        <v>71.6</v>
      </c>
    </row>
    <row r="2241" spans="1:4">
      <c r="A2241" s="78">
        <v>4858</v>
      </c>
      <c r="B2241" s="79" t="s">
        <v>2310</v>
      </c>
      <c r="C2241" s="80" t="s">
        <v>516</v>
      </c>
      <c r="D2241" s="81">
        <v>71.6</v>
      </c>
    </row>
    <row r="2242" spans="1:4">
      <c r="A2242" s="74">
        <v>4858</v>
      </c>
      <c r="B2242" s="75" t="s">
        <v>2311</v>
      </c>
      <c r="C2242" s="76" t="s">
        <v>516</v>
      </c>
      <c r="D2242" s="77">
        <v>71.6</v>
      </c>
    </row>
    <row r="2243" spans="1:4">
      <c r="A2243" s="78">
        <v>4858</v>
      </c>
      <c r="B2243" s="79" t="s">
        <v>2312</v>
      </c>
      <c r="C2243" s="80" t="s">
        <v>516</v>
      </c>
      <c r="D2243" s="81">
        <v>71.6</v>
      </c>
    </row>
    <row r="2244" spans="1:4">
      <c r="A2244" s="74">
        <v>4858</v>
      </c>
      <c r="B2244" s="75" t="s">
        <v>2313</v>
      </c>
      <c r="C2244" s="76" t="s">
        <v>516</v>
      </c>
      <c r="D2244" s="77">
        <v>71.6</v>
      </c>
    </row>
    <row r="2245" spans="1:4">
      <c r="A2245" s="78">
        <v>4858</v>
      </c>
      <c r="B2245" s="79" t="s">
        <v>2314</v>
      </c>
      <c r="C2245" s="80" t="s">
        <v>516</v>
      </c>
      <c r="D2245" s="81">
        <v>71.6</v>
      </c>
    </row>
    <row r="2246" spans="1:4">
      <c r="A2246" s="74">
        <v>4858</v>
      </c>
      <c r="B2246" s="75" t="s">
        <v>2315</v>
      </c>
      <c r="C2246" s="76" t="s">
        <v>516</v>
      </c>
      <c r="D2246" s="77">
        <v>71.6</v>
      </c>
    </row>
    <row r="2247" spans="1:4">
      <c r="A2247" s="78">
        <v>4859</v>
      </c>
      <c r="B2247" s="79" t="s">
        <v>2316</v>
      </c>
      <c r="C2247" s="80" t="s">
        <v>516</v>
      </c>
      <c r="D2247" s="81">
        <v>71.6</v>
      </c>
    </row>
    <row r="2248" spans="1:4">
      <c r="A2248" s="74">
        <v>4859</v>
      </c>
      <c r="B2248" s="75" t="s">
        <v>2317</v>
      </c>
      <c r="C2248" s="76" t="s">
        <v>516</v>
      </c>
      <c r="D2248" s="77">
        <v>71.6</v>
      </c>
    </row>
    <row r="2249" spans="1:4">
      <c r="A2249" s="78">
        <v>4860</v>
      </c>
      <c r="B2249" s="79" t="s">
        <v>2318</v>
      </c>
      <c r="C2249" s="80" t="s">
        <v>516</v>
      </c>
      <c r="D2249" s="81">
        <v>71.6</v>
      </c>
    </row>
    <row r="2250" spans="1:4">
      <c r="A2250" s="74">
        <v>4860</v>
      </c>
      <c r="B2250" s="75" t="s">
        <v>2319</v>
      </c>
      <c r="C2250" s="76" t="s">
        <v>516</v>
      </c>
      <c r="D2250" s="77">
        <v>71.6</v>
      </c>
    </row>
    <row r="2251" spans="1:4">
      <c r="A2251" s="78">
        <v>4860</v>
      </c>
      <c r="B2251" s="79" t="s">
        <v>2320</v>
      </c>
      <c r="C2251" s="80" t="s">
        <v>516</v>
      </c>
      <c r="D2251" s="81">
        <v>71.6</v>
      </c>
    </row>
    <row r="2252" spans="1:4">
      <c r="A2252" s="74">
        <v>4860</v>
      </c>
      <c r="B2252" s="75" t="s">
        <v>2321</v>
      </c>
      <c r="C2252" s="76" t="s">
        <v>516</v>
      </c>
      <c r="D2252" s="77">
        <v>71.6</v>
      </c>
    </row>
    <row r="2253" spans="1:4">
      <c r="A2253" s="78">
        <v>4860</v>
      </c>
      <c r="B2253" s="79" t="s">
        <v>2322</v>
      </c>
      <c r="C2253" s="80" t="s">
        <v>516</v>
      </c>
      <c r="D2253" s="81">
        <v>71.6</v>
      </c>
    </row>
    <row r="2254" spans="1:4">
      <c r="A2254" s="74">
        <v>4860</v>
      </c>
      <c r="B2254" s="75" t="s">
        <v>2323</v>
      </c>
      <c r="C2254" s="76" t="s">
        <v>516</v>
      </c>
      <c r="D2254" s="77">
        <v>71.6</v>
      </c>
    </row>
    <row r="2255" spans="1:4">
      <c r="A2255" s="78">
        <v>4860</v>
      </c>
      <c r="B2255" s="79" t="s">
        <v>2324</v>
      </c>
      <c r="C2255" s="80" t="s">
        <v>516</v>
      </c>
      <c r="D2255" s="81">
        <v>71.6</v>
      </c>
    </row>
    <row r="2256" spans="1:4">
      <c r="A2256" s="74">
        <v>4860</v>
      </c>
      <c r="B2256" s="75" t="s">
        <v>2325</v>
      </c>
      <c r="C2256" s="76" t="s">
        <v>516</v>
      </c>
      <c r="D2256" s="77">
        <v>71.6</v>
      </c>
    </row>
    <row r="2257" spans="1:4">
      <c r="A2257" s="78">
        <v>4860</v>
      </c>
      <c r="B2257" s="79" t="s">
        <v>2326</v>
      </c>
      <c r="C2257" s="80" t="s">
        <v>516</v>
      </c>
      <c r="D2257" s="81">
        <v>71.6</v>
      </c>
    </row>
    <row r="2258" spans="1:4">
      <c r="A2258" s="74">
        <v>4860</v>
      </c>
      <c r="B2258" s="75" t="s">
        <v>2327</v>
      </c>
      <c r="C2258" s="76" t="s">
        <v>516</v>
      </c>
      <c r="D2258" s="77">
        <v>71.6</v>
      </c>
    </row>
    <row r="2259" spans="1:4">
      <c r="A2259" s="78">
        <v>4860</v>
      </c>
      <c r="B2259" s="79" t="s">
        <v>2328</v>
      </c>
      <c r="C2259" s="80" t="s">
        <v>516</v>
      </c>
      <c r="D2259" s="81">
        <v>71.6</v>
      </c>
    </row>
    <row r="2260" spans="1:4">
      <c r="A2260" s="74">
        <v>4860</v>
      </c>
      <c r="B2260" s="75" t="s">
        <v>2329</v>
      </c>
      <c r="C2260" s="76" t="s">
        <v>516</v>
      </c>
      <c r="D2260" s="77">
        <v>71.6</v>
      </c>
    </row>
    <row r="2261" spans="1:4">
      <c r="A2261" s="78">
        <v>4860</v>
      </c>
      <c r="B2261" s="79" t="s">
        <v>2330</v>
      </c>
      <c r="C2261" s="80" t="s">
        <v>516</v>
      </c>
      <c r="D2261" s="81">
        <v>71.6</v>
      </c>
    </row>
    <row r="2262" spans="1:4">
      <c r="A2262" s="74">
        <v>4860</v>
      </c>
      <c r="B2262" s="75" t="s">
        <v>2331</v>
      </c>
      <c r="C2262" s="76" t="s">
        <v>516</v>
      </c>
      <c r="D2262" s="77">
        <v>71.6</v>
      </c>
    </row>
    <row r="2263" spans="1:4">
      <c r="A2263" s="78">
        <v>4860</v>
      </c>
      <c r="B2263" s="79" t="s">
        <v>2332</v>
      </c>
      <c r="C2263" s="80" t="s">
        <v>516</v>
      </c>
      <c r="D2263" s="81">
        <v>71.6</v>
      </c>
    </row>
    <row r="2264" spans="1:4">
      <c r="A2264" s="74">
        <v>4860</v>
      </c>
      <c r="B2264" s="75" t="s">
        <v>2333</v>
      </c>
      <c r="C2264" s="76" t="s">
        <v>516</v>
      </c>
      <c r="D2264" s="77">
        <v>71.6</v>
      </c>
    </row>
    <row r="2265" spans="1:4">
      <c r="A2265" s="78">
        <v>4860</v>
      </c>
      <c r="B2265" s="79" t="s">
        <v>2334</v>
      </c>
      <c r="C2265" s="80" t="s">
        <v>516</v>
      </c>
      <c r="D2265" s="81">
        <v>71.6</v>
      </c>
    </row>
    <row r="2266" spans="1:4">
      <c r="A2266" s="74">
        <v>4860</v>
      </c>
      <c r="B2266" s="75" t="s">
        <v>2335</v>
      </c>
      <c r="C2266" s="76" t="s">
        <v>516</v>
      </c>
      <c r="D2266" s="77">
        <v>71.6</v>
      </c>
    </row>
    <row r="2267" spans="1:4">
      <c r="A2267" s="78">
        <v>4860</v>
      </c>
      <c r="B2267" s="79" t="s">
        <v>2336</v>
      </c>
      <c r="C2267" s="80" t="s">
        <v>516</v>
      </c>
      <c r="D2267" s="81">
        <v>71.6</v>
      </c>
    </row>
    <row r="2268" spans="1:4">
      <c r="A2268" s="74">
        <v>4860</v>
      </c>
      <c r="B2268" s="75" t="s">
        <v>2337</v>
      </c>
      <c r="C2268" s="76" t="s">
        <v>516</v>
      </c>
      <c r="D2268" s="77">
        <v>71.6</v>
      </c>
    </row>
    <row r="2269" spans="1:4">
      <c r="A2269" s="78">
        <v>4860</v>
      </c>
      <c r="B2269" s="79" t="s">
        <v>2338</v>
      </c>
      <c r="C2269" s="80" t="s">
        <v>516</v>
      </c>
      <c r="D2269" s="81">
        <v>71.6</v>
      </c>
    </row>
    <row r="2270" spans="1:4">
      <c r="A2270" s="74">
        <v>4860</v>
      </c>
      <c r="B2270" s="75" t="s">
        <v>2339</v>
      </c>
      <c r="C2270" s="76" t="s">
        <v>516</v>
      </c>
      <c r="D2270" s="77">
        <v>71.6</v>
      </c>
    </row>
    <row r="2271" spans="1:4">
      <c r="A2271" s="78">
        <v>4860</v>
      </c>
      <c r="B2271" s="79" t="s">
        <v>2340</v>
      </c>
      <c r="C2271" s="80" t="s">
        <v>516</v>
      </c>
      <c r="D2271" s="81">
        <v>71.6</v>
      </c>
    </row>
    <row r="2272" spans="1:4">
      <c r="A2272" s="74">
        <v>4860</v>
      </c>
      <c r="B2272" s="75" t="s">
        <v>2341</v>
      </c>
      <c r="C2272" s="76" t="s">
        <v>516</v>
      </c>
      <c r="D2272" s="77">
        <v>71.6</v>
      </c>
    </row>
    <row r="2273" spans="1:4">
      <c r="A2273" s="78">
        <v>4860</v>
      </c>
      <c r="B2273" s="79" t="s">
        <v>2342</v>
      </c>
      <c r="C2273" s="80" t="s">
        <v>516</v>
      </c>
      <c r="D2273" s="81">
        <v>71.6</v>
      </c>
    </row>
    <row r="2274" spans="1:4">
      <c r="A2274" s="74">
        <v>4860</v>
      </c>
      <c r="B2274" s="75" t="s">
        <v>2343</v>
      </c>
      <c r="C2274" s="76" t="s">
        <v>516</v>
      </c>
      <c r="D2274" s="77">
        <v>71.6</v>
      </c>
    </row>
    <row r="2275" spans="1:4">
      <c r="A2275" s="78">
        <v>4860</v>
      </c>
      <c r="B2275" s="79" t="s">
        <v>2344</v>
      </c>
      <c r="C2275" s="80" t="s">
        <v>516</v>
      </c>
      <c r="D2275" s="81">
        <v>71.6</v>
      </c>
    </row>
    <row r="2276" spans="1:4">
      <c r="A2276" s="74">
        <v>4861</v>
      </c>
      <c r="B2276" s="75" t="s">
        <v>2345</v>
      </c>
      <c r="C2276" s="76" t="s">
        <v>516</v>
      </c>
      <c r="D2276" s="77">
        <v>71.6</v>
      </c>
    </row>
    <row r="2277" spans="1:4">
      <c r="A2277" s="78">
        <v>4861</v>
      </c>
      <c r="B2277" s="79" t="s">
        <v>2346</v>
      </c>
      <c r="C2277" s="80" t="s">
        <v>516</v>
      </c>
      <c r="D2277" s="81">
        <v>71.6</v>
      </c>
    </row>
    <row r="2278" spans="1:4">
      <c r="A2278" s="74">
        <v>4865</v>
      </c>
      <c r="B2278" s="75" t="s">
        <v>2347</v>
      </c>
      <c r="C2278" s="76" t="s">
        <v>516</v>
      </c>
      <c r="D2278" s="77">
        <v>71.6</v>
      </c>
    </row>
    <row r="2279" spans="1:4">
      <c r="A2279" s="78">
        <v>4865</v>
      </c>
      <c r="B2279" s="79" t="s">
        <v>2348</v>
      </c>
      <c r="C2279" s="80" t="s">
        <v>516</v>
      </c>
      <c r="D2279" s="81">
        <v>71.6</v>
      </c>
    </row>
    <row r="2280" spans="1:4">
      <c r="A2280" s="74">
        <v>4865</v>
      </c>
      <c r="B2280" s="75" t="s">
        <v>2349</v>
      </c>
      <c r="C2280" s="76" t="s">
        <v>516</v>
      </c>
      <c r="D2280" s="77">
        <v>71.6</v>
      </c>
    </row>
    <row r="2281" spans="1:4">
      <c r="A2281" s="78">
        <v>4865</v>
      </c>
      <c r="B2281" s="79" t="s">
        <v>2350</v>
      </c>
      <c r="C2281" s="80" t="s">
        <v>516</v>
      </c>
      <c r="D2281" s="81">
        <v>71.6</v>
      </c>
    </row>
    <row r="2282" spans="1:4">
      <c r="A2282" s="74">
        <v>4865</v>
      </c>
      <c r="B2282" s="75" t="s">
        <v>2351</v>
      </c>
      <c r="C2282" s="76" t="s">
        <v>516</v>
      </c>
      <c r="D2282" s="77">
        <v>71.6</v>
      </c>
    </row>
    <row r="2283" spans="1:4">
      <c r="A2283" s="78">
        <v>4865</v>
      </c>
      <c r="B2283" s="79" t="s">
        <v>2352</v>
      </c>
      <c r="C2283" s="80" t="s">
        <v>516</v>
      </c>
      <c r="D2283" s="81">
        <v>71.6</v>
      </c>
    </row>
    <row r="2284" spans="1:4">
      <c r="A2284" s="74">
        <v>4865</v>
      </c>
      <c r="B2284" s="75" t="s">
        <v>2353</v>
      </c>
      <c r="C2284" s="76" t="s">
        <v>516</v>
      </c>
      <c r="D2284" s="77">
        <v>71.6</v>
      </c>
    </row>
    <row r="2285" spans="1:4">
      <c r="A2285" s="78">
        <v>4865</v>
      </c>
      <c r="B2285" s="79" t="s">
        <v>2354</v>
      </c>
      <c r="C2285" s="80" t="s">
        <v>516</v>
      </c>
      <c r="D2285" s="81">
        <v>71.6</v>
      </c>
    </row>
    <row r="2286" spans="1:4">
      <c r="A2286" s="74">
        <v>4871</v>
      </c>
      <c r="B2286" s="75" t="s">
        <v>2355</v>
      </c>
      <c r="C2286" s="76" t="s">
        <v>516</v>
      </c>
      <c r="D2286" s="77">
        <v>71.6</v>
      </c>
    </row>
    <row r="2287" spans="1:4">
      <c r="A2287" s="78">
        <v>4871</v>
      </c>
      <c r="B2287" s="79" t="s">
        <v>2356</v>
      </c>
      <c r="C2287" s="80" t="s">
        <v>516</v>
      </c>
      <c r="D2287" s="81">
        <v>71.6</v>
      </c>
    </row>
    <row r="2288" spans="1:4">
      <c r="A2288" s="74">
        <v>4871</v>
      </c>
      <c r="B2288" s="75" t="s">
        <v>2357</v>
      </c>
      <c r="C2288" s="76" t="s">
        <v>516</v>
      </c>
      <c r="D2288" s="77">
        <v>71.6</v>
      </c>
    </row>
    <row r="2289" spans="1:4">
      <c r="A2289" s="78">
        <v>4871</v>
      </c>
      <c r="B2289" s="79" t="s">
        <v>2358</v>
      </c>
      <c r="C2289" s="80" t="s">
        <v>516</v>
      </c>
      <c r="D2289" s="81">
        <v>71.6</v>
      </c>
    </row>
    <row r="2290" spans="1:4">
      <c r="A2290" s="74">
        <v>4871</v>
      </c>
      <c r="B2290" s="75" t="s">
        <v>2359</v>
      </c>
      <c r="C2290" s="76" t="s">
        <v>516</v>
      </c>
      <c r="D2290" s="77">
        <v>71.6</v>
      </c>
    </row>
    <row r="2291" spans="1:4">
      <c r="A2291" s="78">
        <v>4871</v>
      </c>
      <c r="B2291" s="79" t="s">
        <v>2360</v>
      </c>
      <c r="C2291" s="80" t="s">
        <v>516</v>
      </c>
      <c r="D2291" s="81">
        <v>71.6</v>
      </c>
    </row>
    <row r="2292" spans="1:4">
      <c r="A2292" s="74">
        <v>4871</v>
      </c>
      <c r="B2292" s="75" t="s">
        <v>2361</v>
      </c>
      <c r="C2292" s="76" t="s">
        <v>516</v>
      </c>
      <c r="D2292" s="77">
        <v>71.6</v>
      </c>
    </row>
    <row r="2293" spans="1:4">
      <c r="A2293" s="78">
        <v>4871</v>
      </c>
      <c r="B2293" s="79" t="s">
        <v>2362</v>
      </c>
      <c r="C2293" s="80" t="s">
        <v>516</v>
      </c>
      <c r="D2293" s="81">
        <v>71.6</v>
      </c>
    </row>
    <row r="2294" spans="1:4">
      <c r="A2294" s="74">
        <v>4871</v>
      </c>
      <c r="B2294" s="75" t="s">
        <v>2363</v>
      </c>
      <c r="C2294" s="76" t="s">
        <v>516</v>
      </c>
      <c r="D2294" s="77">
        <v>71.6</v>
      </c>
    </row>
    <row r="2295" spans="1:4">
      <c r="A2295" s="78">
        <v>4871</v>
      </c>
      <c r="B2295" s="79" t="s">
        <v>2364</v>
      </c>
      <c r="C2295" s="80" t="s">
        <v>516</v>
      </c>
      <c r="D2295" s="81">
        <v>71.6</v>
      </c>
    </row>
    <row r="2296" spans="1:4">
      <c r="A2296" s="74">
        <v>4871</v>
      </c>
      <c r="B2296" s="75" t="s">
        <v>2365</v>
      </c>
      <c r="C2296" s="76" t="s">
        <v>516</v>
      </c>
      <c r="D2296" s="77">
        <v>71.6</v>
      </c>
    </row>
    <row r="2297" spans="1:4">
      <c r="A2297" s="78">
        <v>4871</v>
      </c>
      <c r="B2297" s="79" t="s">
        <v>2366</v>
      </c>
      <c r="C2297" s="80" t="s">
        <v>516</v>
      </c>
      <c r="D2297" s="81">
        <v>71.6</v>
      </c>
    </row>
    <row r="2298" spans="1:4">
      <c r="A2298" s="74">
        <v>4871</v>
      </c>
      <c r="B2298" s="75" t="s">
        <v>2367</v>
      </c>
      <c r="C2298" s="76" t="s">
        <v>516</v>
      </c>
      <c r="D2298" s="77">
        <v>71.6</v>
      </c>
    </row>
    <row r="2299" spans="1:4">
      <c r="A2299" s="78">
        <v>4871</v>
      </c>
      <c r="B2299" s="79" t="s">
        <v>2368</v>
      </c>
      <c r="C2299" s="80" t="s">
        <v>516</v>
      </c>
      <c r="D2299" s="81">
        <v>71.6</v>
      </c>
    </row>
    <row r="2300" spans="1:4">
      <c r="A2300" s="74">
        <v>4871</v>
      </c>
      <c r="B2300" s="75" t="s">
        <v>2369</v>
      </c>
      <c r="C2300" s="76" t="s">
        <v>516</v>
      </c>
      <c r="D2300" s="77">
        <v>71.6</v>
      </c>
    </row>
    <row r="2301" spans="1:4">
      <c r="A2301" s="78">
        <v>4871</v>
      </c>
      <c r="B2301" s="79" t="s">
        <v>2370</v>
      </c>
      <c r="C2301" s="80" t="s">
        <v>516</v>
      </c>
      <c r="D2301" s="81">
        <v>71.6</v>
      </c>
    </row>
    <row r="2302" spans="1:4">
      <c r="A2302" s="74">
        <v>4871</v>
      </c>
      <c r="B2302" s="75" t="s">
        <v>2371</v>
      </c>
      <c r="C2302" s="76" t="s">
        <v>516</v>
      </c>
      <c r="D2302" s="77">
        <v>71.6</v>
      </c>
    </row>
    <row r="2303" spans="1:4">
      <c r="A2303" s="78">
        <v>4871</v>
      </c>
      <c r="B2303" s="79" t="s">
        <v>2372</v>
      </c>
      <c r="C2303" s="80" t="s">
        <v>516</v>
      </c>
      <c r="D2303" s="81">
        <v>71.6</v>
      </c>
    </row>
    <row r="2304" spans="1:4">
      <c r="A2304" s="74">
        <v>4871</v>
      </c>
      <c r="B2304" s="75" t="s">
        <v>2373</v>
      </c>
      <c r="C2304" s="76" t="s">
        <v>516</v>
      </c>
      <c r="D2304" s="77">
        <v>71.6</v>
      </c>
    </row>
    <row r="2305" spans="1:4">
      <c r="A2305" s="78">
        <v>4871</v>
      </c>
      <c r="B2305" s="79" t="s">
        <v>2374</v>
      </c>
      <c r="C2305" s="80" t="s">
        <v>516</v>
      </c>
      <c r="D2305" s="81">
        <v>71.6</v>
      </c>
    </row>
    <row r="2306" spans="1:4">
      <c r="A2306" s="74">
        <v>4871</v>
      </c>
      <c r="B2306" s="75" t="s">
        <v>2375</v>
      </c>
      <c r="C2306" s="76" t="s">
        <v>516</v>
      </c>
      <c r="D2306" s="77">
        <v>71.6</v>
      </c>
    </row>
    <row r="2307" spans="1:4">
      <c r="A2307" s="78">
        <v>4871</v>
      </c>
      <c r="B2307" s="79" t="s">
        <v>2376</v>
      </c>
      <c r="C2307" s="80" t="s">
        <v>516</v>
      </c>
      <c r="D2307" s="81">
        <v>71.6</v>
      </c>
    </row>
    <row r="2308" spans="1:4">
      <c r="A2308" s="74">
        <v>4871</v>
      </c>
      <c r="B2308" s="75" t="s">
        <v>2377</v>
      </c>
      <c r="C2308" s="76" t="s">
        <v>516</v>
      </c>
      <c r="D2308" s="77">
        <v>71.6</v>
      </c>
    </row>
    <row r="2309" spans="1:4">
      <c r="A2309" s="78">
        <v>4871</v>
      </c>
      <c r="B2309" s="79" t="s">
        <v>2378</v>
      </c>
      <c r="C2309" s="80" t="s">
        <v>516</v>
      </c>
      <c r="D2309" s="81">
        <v>71.6</v>
      </c>
    </row>
    <row r="2310" spans="1:4">
      <c r="A2310" s="74">
        <v>4871</v>
      </c>
      <c r="B2310" s="75" t="s">
        <v>2379</v>
      </c>
      <c r="C2310" s="76" t="s">
        <v>516</v>
      </c>
      <c r="D2310" s="77">
        <v>71.6</v>
      </c>
    </row>
    <row r="2311" spans="1:4">
      <c r="A2311" s="78">
        <v>4871</v>
      </c>
      <c r="B2311" s="79" t="s">
        <v>2380</v>
      </c>
      <c r="C2311" s="80" t="s">
        <v>516</v>
      </c>
      <c r="D2311" s="81">
        <v>71.6</v>
      </c>
    </row>
    <row r="2312" spans="1:4">
      <c r="A2312" s="74">
        <v>4871</v>
      </c>
      <c r="B2312" s="75" t="s">
        <v>2381</v>
      </c>
      <c r="C2312" s="76" t="s">
        <v>516</v>
      </c>
      <c r="D2312" s="77">
        <v>71.6</v>
      </c>
    </row>
    <row r="2313" spans="1:4">
      <c r="A2313" s="78">
        <v>4871</v>
      </c>
      <c r="B2313" s="79" t="s">
        <v>2382</v>
      </c>
      <c r="C2313" s="80" t="s">
        <v>516</v>
      </c>
      <c r="D2313" s="81">
        <v>71.6</v>
      </c>
    </row>
    <row r="2314" spans="1:4">
      <c r="A2314" s="74">
        <v>4871</v>
      </c>
      <c r="B2314" s="75" t="s">
        <v>2383</v>
      </c>
      <c r="C2314" s="76" t="s">
        <v>516</v>
      </c>
      <c r="D2314" s="77">
        <v>71.6</v>
      </c>
    </row>
    <row r="2315" spans="1:4">
      <c r="A2315" s="78">
        <v>4871</v>
      </c>
      <c r="B2315" s="79" t="s">
        <v>2384</v>
      </c>
      <c r="C2315" s="80" t="s">
        <v>516</v>
      </c>
      <c r="D2315" s="81">
        <v>71.6</v>
      </c>
    </row>
    <row r="2316" spans="1:4">
      <c r="A2316" s="74">
        <v>4871</v>
      </c>
      <c r="B2316" s="75" t="s">
        <v>2385</v>
      </c>
      <c r="C2316" s="76" t="s">
        <v>516</v>
      </c>
      <c r="D2316" s="77">
        <v>71.6</v>
      </c>
    </row>
    <row r="2317" spans="1:4">
      <c r="A2317" s="78">
        <v>4871</v>
      </c>
      <c r="B2317" s="79" t="s">
        <v>2386</v>
      </c>
      <c r="C2317" s="80" t="s">
        <v>516</v>
      </c>
      <c r="D2317" s="81">
        <v>71.6</v>
      </c>
    </row>
    <row r="2318" spans="1:4">
      <c r="A2318" s="74">
        <v>4871</v>
      </c>
      <c r="B2318" s="75" t="s">
        <v>2387</v>
      </c>
      <c r="C2318" s="76" t="s">
        <v>516</v>
      </c>
      <c r="D2318" s="77">
        <v>71.6</v>
      </c>
    </row>
    <row r="2319" spans="1:4">
      <c r="A2319" s="78">
        <v>4871</v>
      </c>
      <c r="B2319" s="79" t="s">
        <v>2388</v>
      </c>
      <c r="C2319" s="80" t="s">
        <v>516</v>
      </c>
      <c r="D2319" s="81">
        <v>71.6</v>
      </c>
    </row>
    <row r="2320" spans="1:4">
      <c r="A2320" s="74">
        <v>4871</v>
      </c>
      <c r="B2320" s="75" t="s">
        <v>2389</v>
      </c>
      <c r="C2320" s="76" t="s">
        <v>516</v>
      </c>
      <c r="D2320" s="77">
        <v>71.6</v>
      </c>
    </row>
    <row r="2321" spans="1:4">
      <c r="A2321" s="78">
        <v>4871</v>
      </c>
      <c r="B2321" s="79" t="s">
        <v>2390</v>
      </c>
      <c r="C2321" s="80" t="s">
        <v>516</v>
      </c>
      <c r="D2321" s="81">
        <v>71.6</v>
      </c>
    </row>
    <row r="2322" spans="1:4">
      <c r="A2322" s="74">
        <v>4871</v>
      </c>
      <c r="B2322" s="75" t="s">
        <v>2391</v>
      </c>
      <c r="C2322" s="76" t="s">
        <v>516</v>
      </c>
      <c r="D2322" s="77">
        <v>71.6</v>
      </c>
    </row>
    <row r="2323" spans="1:4">
      <c r="A2323" s="78">
        <v>4871</v>
      </c>
      <c r="B2323" s="79" t="s">
        <v>2392</v>
      </c>
      <c r="C2323" s="80" t="s">
        <v>516</v>
      </c>
      <c r="D2323" s="81">
        <v>71.6</v>
      </c>
    </row>
    <row r="2324" spans="1:4">
      <c r="A2324" s="74">
        <v>4871</v>
      </c>
      <c r="B2324" s="75" t="s">
        <v>2393</v>
      </c>
      <c r="C2324" s="76" t="s">
        <v>516</v>
      </c>
      <c r="D2324" s="77">
        <v>71.6</v>
      </c>
    </row>
    <row r="2325" spans="1:4">
      <c r="A2325" s="78">
        <v>4871</v>
      </c>
      <c r="B2325" s="79" t="s">
        <v>2394</v>
      </c>
      <c r="C2325" s="80" t="s">
        <v>516</v>
      </c>
      <c r="D2325" s="81">
        <v>71.6</v>
      </c>
    </row>
    <row r="2326" spans="1:4">
      <c r="A2326" s="74">
        <v>4871</v>
      </c>
      <c r="B2326" s="75" t="s">
        <v>2395</v>
      </c>
      <c r="C2326" s="76" t="s">
        <v>516</v>
      </c>
      <c r="D2326" s="77">
        <v>71.6</v>
      </c>
    </row>
    <row r="2327" spans="1:4">
      <c r="A2327" s="78">
        <v>4871</v>
      </c>
      <c r="B2327" s="79" t="s">
        <v>2396</v>
      </c>
      <c r="C2327" s="80" t="s">
        <v>516</v>
      </c>
      <c r="D2327" s="81">
        <v>71.6</v>
      </c>
    </row>
    <row r="2328" spans="1:4">
      <c r="A2328" s="74">
        <v>4871</v>
      </c>
      <c r="B2328" s="75" t="s">
        <v>2397</v>
      </c>
      <c r="C2328" s="76" t="s">
        <v>516</v>
      </c>
      <c r="D2328" s="77">
        <v>71.6</v>
      </c>
    </row>
    <row r="2329" spans="1:4">
      <c r="A2329" s="78">
        <v>4871</v>
      </c>
      <c r="B2329" s="79" t="s">
        <v>2398</v>
      </c>
      <c r="C2329" s="80" t="s">
        <v>516</v>
      </c>
      <c r="D2329" s="81">
        <v>71.6</v>
      </c>
    </row>
    <row r="2330" spans="1:4">
      <c r="A2330" s="74">
        <v>4871</v>
      </c>
      <c r="B2330" s="75" t="s">
        <v>2399</v>
      </c>
      <c r="C2330" s="76" t="s">
        <v>516</v>
      </c>
      <c r="D2330" s="77">
        <v>71.6</v>
      </c>
    </row>
    <row r="2331" spans="1:4">
      <c r="A2331" s="78">
        <v>4871</v>
      </c>
      <c r="B2331" s="79" t="s">
        <v>2400</v>
      </c>
      <c r="C2331" s="80" t="s">
        <v>516</v>
      </c>
      <c r="D2331" s="81">
        <v>71.6</v>
      </c>
    </row>
    <row r="2332" spans="1:4">
      <c r="A2332" s="74">
        <v>4871</v>
      </c>
      <c r="B2332" s="75" t="s">
        <v>2401</v>
      </c>
      <c r="C2332" s="76" t="s">
        <v>516</v>
      </c>
      <c r="D2332" s="77">
        <v>71.6</v>
      </c>
    </row>
    <row r="2333" spans="1:4">
      <c r="A2333" s="78">
        <v>4871</v>
      </c>
      <c r="B2333" s="79" t="s">
        <v>2402</v>
      </c>
      <c r="C2333" s="80" t="s">
        <v>516</v>
      </c>
      <c r="D2333" s="81">
        <v>71.6</v>
      </c>
    </row>
    <row r="2334" spans="1:4">
      <c r="A2334" s="74">
        <v>4871</v>
      </c>
      <c r="B2334" s="75" t="s">
        <v>2403</v>
      </c>
      <c r="C2334" s="76" t="s">
        <v>516</v>
      </c>
      <c r="D2334" s="77">
        <v>71.6</v>
      </c>
    </row>
    <row r="2335" spans="1:4">
      <c r="A2335" s="78">
        <v>4871</v>
      </c>
      <c r="B2335" s="79" t="s">
        <v>2404</v>
      </c>
      <c r="C2335" s="80" t="s">
        <v>516</v>
      </c>
      <c r="D2335" s="81">
        <v>71.6</v>
      </c>
    </row>
    <row r="2336" spans="1:4">
      <c r="A2336" s="74">
        <v>4871</v>
      </c>
      <c r="B2336" s="75" t="s">
        <v>2405</v>
      </c>
      <c r="C2336" s="76" t="s">
        <v>516</v>
      </c>
      <c r="D2336" s="77">
        <v>71.6</v>
      </c>
    </row>
    <row r="2337" spans="1:4">
      <c r="A2337" s="78">
        <v>4871</v>
      </c>
      <c r="B2337" s="79" t="s">
        <v>2406</v>
      </c>
      <c r="C2337" s="80" t="s">
        <v>516</v>
      </c>
      <c r="D2337" s="81">
        <v>71.6</v>
      </c>
    </row>
    <row r="2338" spans="1:4">
      <c r="A2338" s="74">
        <v>4871</v>
      </c>
      <c r="B2338" s="75" t="s">
        <v>2407</v>
      </c>
      <c r="C2338" s="76" t="s">
        <v>516</v>
      </c>
      <c r="D2338" s="77">
        <v>71.6</v>
      </c>
    </row>
    <row r="2339" spans="1:4">
      <c r="A2339" s="78">
        <v>4871</v>
      </c>
      <c r="B2339" s="79" t="s">
        <v>2408</v>
      </c>
      <c r="C2339" s="80" t="s">
        <v>516</v>
      </c>
      <c r="D2339" s="81">
        <v>71.6</v>
      </c>
    </row>
    <row r="2340" spans="1:4">
      <c r="A2340" s="74">
        <v>4871</v>
      </c>
      <c r="B2340" s="75" t="s">
        <v>2409</v>
      </c>
      <c r="C2340" s="76" t="s">
        <v>516</v>
      </c>
      <c r="D2340" s="77">
        <v>71.6</v>
      </c>
    </row>
    <row r="2341" spans="1:4">
      <c r="A2341" s="78">
        <v>4871</v>
      </c>
      <c r="B2341" s="79" t="s">
        <v>2410</v>
      </c>
      <c r="C2341" s="80" t="s">
        <v>516</v>
      </c>
      <c r="D2341" s="81">
        <v>71.6</v>
      </c>
    </row>
    <row r="2342" spans="1:4">
      <c r="A2342" s="74">
        <v>4871</v>
      </c>
      <c r="B2342" s="75" t="s">
        <v>2411</v>
      </c>
      <c r="C2342" s="76" t="s">
        <v>516</v>
      </c>
      <c r="D2342" s="77">
        <v>71.6</v>
      </c>
    </row>
    <row r="2343" spans="1:4">
      <c r="A2343" s="78">
        <v>4871</v>
      </c>
      <c r="B2343" s="79" t="s">
        <v>2412</v>
      </c>
      <c r="C2343" s="80" t="s">
        <v>516</v>
      </c>
      <c r="D2343" s="81">
        <v>71.6</v>
      </c>
    </row>
    <row r="2344" spans="1:4">
      <c r="A2344" s="74">
        <v>4871</v>
      </c>
      <c r="B2344" s="75" t="s">
        <v>2413</v>
      </c>
      <c r="C2344" s="76" t="s">
        <v>516</v>
      </c>
      <c r="D2344" s="77">
        <v>71.6</v>
      </c>
    </row>
    <row r="2345" spans="1:4">
      <c r="A2345" s="78">
        <v>4871</v>
      </c>
      <c r="B2345" s="79" t="s">
        <v>2414</v>
      </c>
      <c r="C2345" s="80" t="s">
        <v>516</v>
      </c>
      <c r="D2345" s="81">
        <v>71.6</v>
      </c>
    </row>
    <row r="2346" spans="1:4">
      <c r="A2346" s="74">
        <v>4871</v>
      </c>
      <c r="B2346" s="75" t="s">
        <v>2415</v>
      </c>
      <c r="C2346" s="76" t="s">
        <v>516</v>
      </c>
      <c r="D2346" s="77">
        <v>71.6</v>
      </c>
    </row>
    <row r="2347" spans="1:4">
      <c r="A2347" s="78">
        <v>4871</v>
      </c>
      <c r="B2347" s="79" t="s">
        <v>2416</v>
      </c>
      <c r="C2347" s="80" t="s">
        <v>516</v>
      </c>
      <c r="D2347" s="81">
        <v>71.6</v>
      </c>
    </row>
    <row r="2348" spans="1:4">
      <c r="A2348" s="74">
        <v>4871</v>
      </c>
      <c r="B2348" s="75" t="s">
        <v>990</v>
      </c>
      <c r="C2348" s="76" t="s">
        <v>516</v>
      </c>
      <c r="D2348" s="77">
        <v>71.6</v>
      </c>
    </row>
    <row r="2349" spans="1:4">
      <c r="A2349" s="78">
        <v>4871</v>
      </c>
      <c r="B2349" s="79" t="s">
        <v>2417</v>
      </c>
      <c r="C2349" s="80" t="s">
        <v>516</v>
      </c>
      <c r="D2349" s="81">
        <v>71.6</v>
      </c>
    </row>
    <row r="2350" spans="1:4">
      <c r="A2350" s="74">
        <v>4871</v>
      </c>
      <c r="B2350" s="75" t="s">
        <v>2418</v>
      </c>
      <c r="C2350" s="76" t="s">
        <v>516</v>
      </c>
      <c r="D2350" s="77">
        <v>71.6</v>
      </c>
    </row>
    <row r="2351" spans="1:4">
      <c r="A2351" s="78">
        <v>4871</v>
      </c>
      <c r="B2351" s="79" t="s">
        <v>2419</v>
      </c>
      <c r="C2351" s="80" t="s">
        <v>516</v>
      </c>
      <c r="D2351" s="81">
        <v>71.6</v>
      </c>
    </row>
    <row r="2352" spans="1:4">
      <c r="A2352" s="74">
        <v>4871</v>
      </c>
      <c r="B2352" s="75" t="s">
        <v>2420</v>
      </c>
      <c r="C2352" s="76" t="s">
        <v>516</v>
      </c>
      <c r="D2352" s="77">
        <v>71.6</v>
      </c>
    </row>
    <row r="2353" spans="1:4">
      <c r="A2353" s="78">
        <v>4871</v>
      </c>
      <c r="B2353" s="79" t="s">
        <v>2421</v>
      </c>
      <c r="C2353" s="80" t="s">
        <v>516</v>
      </c>
      <c r="D2353" s="81">
        <v>71.6</v>
      </c>
    </row>
    <row r="2354" spans="1:4">
      <c r="A2354" s="74">
        <v>4871</v>
      </c>
      <c r="B2354" s="75" t="s">
        <v>2422</v>
      </c>
      <c r="C2354" s="76" t="s">
        <v>516</v>
      </c>
      <c r="D2354" s="77">
        <v>71.6</v>
      </c>
    </row>
    <row r="2355" spans="1:4">
      <c r="A2355" s="78">
        <v>4871</v>
      </c>
      <c r="B2355" s="79" t="s">
        <v>2423</v>
      </c>
      <c r="C2355" s="80" t="s">
        <v>516</v>
      </c>
      <c r="D2355" s="81">
        <v>71.6</v>
      </c>
    </row>
    <row r="2356" spans="1:4">
      <c r="A2356" s="74">
        <v>4871</v>
      </c>
      <c r="B2356" s="75" t="s">
        <v>2424</v>
      </c>
      <c r="C2356" s="76" t="s">
        <v>516</v>
      </c>
      <c r="D2356" s="77">
        <v>71.6</v>
      </c>
    </row>
    <row r="2357" spans="1:4">
      <c r="A2357" s="78">
        <v>4871</v>
      </c>
      <c r="B2357" s="79" t="s">
        <v>2425</v>
      </c>
      <c r="C2357" s="80" t="s">
        <v>516</v>
      </c>
      <c r="D2357" s="81">
        <v>71.6</v>
      </c>
    </row>
    <row r="2358" spans="1:4">
      <c r="A2358" s="74">
        <v>4871</v>
      </c>
      <c r="B2358" s="75" t="s">
        <v>2426</v>
      </c>
      <c r="C2358" s="76" t="s">
        <v>516</v>
      </c>
      <c r="D2358" s="77">
        <v>71.6</v>
      </c>
    </row>
    <row r="2359" spans="1:4">
      <c r="A2359" s="78">
        <v>4871</v>
      </c>
      <c r="B2359" s="79" t="s">
        <v>2427</v>
      </c>
      <c r="C2359" s="80" t="s">
        <v>516</v>
      </c>
      <c r="D2359" s="81">
        <v>71.6</v>
      </c>
    </row>
    <row r="2360" spans="1:4">
      <c r="A2360" s="74">
        <v>4871</v>
      </c>
      <c r="B2360" s="75" t="s">
        <v>2428</v>
      </c>
      <c r="C2360" s="76" t="s">
        <v>516</v>
      </c>
      <c r="D2360" s="77">
        <v>71.6</v>
      </c>
    </row>
    <row r="2361" spans="1:4">
      <c r="A2361" s="78">
        <v>4871</v>
      </c>
      <c r="B2361" s="79" t="s">
        <v>2429</v>
      </c>
      <c r="C2361" s="80" t="s">
        <v>516</v>
      </c>
      <c r="D2361" s="81">
        <v>71.6</v>
      </c>
    </row>
    <row r="2362" spans="1:4">
      <c r="A2362" s="74">
        <v>4871</v>
      </c>
      <c r="B2362" s="75" t="s">
        <v>2430</v>
      </c>
      <c r="C2362" s="76" t="s">
        <v>516</v>
      </c>
      <c r="D2362" s="77">
        <v>71.6</v>
      </c>
    </row>
    <row r="2363" spans="1:4">
      <c r="A2363" s="78">
        <v>4871</v>
      </c>
      <c r="B2363" s="79" t="s">
        <v>2431</v>
      </c>
      <c r="C2363" s="80" t="s">
        <v>516</v>
      </c>
      <c r="D2363" s="81">
        <v>71.6</v>
      </c>
    </row>
    <row r="2364" spans="1:4">
      <c r="A2364" s="74">
        <v>4871</v>
      </c>
      <c r="B2364" s="75" t="s">
        <v>2432</v>
      </c>
      <c r="C2364" s="76" t="s">
        <v>516</v>
      </c>
      <c r="D2364" s="77">
        <v>71.6</v>
      </c>
    </row>
    <row r="2365" spans="1:4">
      <c r="A2365" s="78">
        <v>4871</v>
      </c>
      <c r="B2365" s="79" t="s">
        <v>2433</v>
      </c>
      <c r="C2365" s="80" t="s">
        <v>516</v>
      </c>
      <c r="D2365" s="81">
        <v>71.6</v>
      </c>
    </row>
    <row r="2366" spans="1:4">
      <c r="A2366" s="74">
        <v>4871</v>
      </c>
      <c r="B2366" s="75" t="s">
        <v>2434</v>
      </c>
      <c r="C2366" s="76" t="s">
        <v>516</v>
      </c>
      <c r="D2366" s="77">
        <v>71.6</v>
      </c>
    </row>
    <row r="2367" spans="1:4">
      <c r="A2367" s="78">
        <v>4871</v>
      </c>
      <c r="B2367" s="79" t="s">
        <v>2435</v>
      </c>
      <c r="C2367" s="80" t="s">
        <v>516</v>
      </c>
      <c r="D2367" s="81">
        <v>71.6</v>
      </c>
    </row>
    <row r="2368" spans="1:4">
      <c r="A2368" s="74">
        <v>4871</v>
      </c>
      <c r="B2368" s="75" t="s">
        <v>2436</v>
      </c>
      <c r="C2368" s="76" t="s">
        <v>516</v>
      </c>
      <c r="D2368" s="77">
        <v>71.6</v>
      </c>
    </row>
    <row r="2369" spans="1:4">
      <c r="A2369" s="78">
        <v>4871</v>
      </c>
      <c r="B2369" s="79" t="s">
        <v>2437</v>
      </c>
      <c r="C2369" s="80" t="s">
        <v>516</v>
      </c>
      <c r="D2369" s="81">
        <v>71.6</v>
      </c>
    </row>
    <row r="2370" spans="1:4">
      <c r="A2370" s="74">
        <v>4871</v>
      </c>
      <c r="B2370" s="75" t="s">
        <v>2438</v>
      </c>
      <c r="C2370" s="76" t="s">
        <v>516</v>
      </c>
      <c r="D2370" s="77">
        <v>71.6</v>
      </c>
    </row>
    <row r="2371" spans="1:4">
      <c r="A2371" s="78">
        <v>4871</v>
      </c>
      <c r="B2371" s="79" t="s">
        <v>2439</v>
      </c>
      <c r="C2371" s="80" t="s">
        <v>516</v>
      </c>
      <c r="D2371" s="81">
        <v>71.6</v>
      </c>
    </row>
    <row r="2372" spans="1:4">
      <c r="A2372" s="74">
        <v>4871</v>
      </c>
      <c r="B2372" s="75" t="s">
        <v>2440</v>
      </c>
      <c r="C2372" s="76" t="s">
        <v>516</v>
      </c>
      <c r="D2372" s="77">
        <v>71.6</v>
      </c>
    </row>
    <row r="2373" spans="1:4">
      <c r="A2373" s="78">
        <v>4871</v>
      </c>
      <c r="B2373" s="79" t="s">
        <v>2441</v>
      </c>
      <c r="C2373" s="80" t="s">
        <v>516</v>
      </c>
      <c r="D2373" s="81">
        <v>71.6</v>
      </c>
    </row>
    <row r="2374" spans="1:4">
      <c r="A2374" s="74">
        <v>4871</v>
      </c>
      <c r="B2374" s="75" t="s">
        <v>2442</v>
      </c>
      <c r="C2374" s="76" t="s">
        <v>516</v>
      </c>
      <c r="D2374" s="77">
        <v>71.6</v>
      </c>
    </row>
    <row r="2375" spans="1:4">
      <c r="A2375" s="78">
        <v>4871</v>
      </c>
      <c r="B2375" s="79" t="s">
        <v>2443</v>
      </c>
      <c r="C2375" s="80" t="s">
        <v>516</v>
      </c>
      <c r="D2375" s="81">
        <v>71.6</v>
      </c>
    </row>
    <row r="2376" spans="1:4">
      <c r="A2376" s="74">
        <v>4871</v>
      </c>
      <c r="B2376" s="75" t="s">
        <v>2444</v>
      </c>
      <c r="C2376" s="76" t="s">
        <v>516</v>
      </c>
      <c r="D2376" s="77">
        <v>71.6</v>
      </c>
    </row>
    <row r="2377" spans="1:4">
      <c r="A2377" s="78">
        <v>4871</v>
      </c>
      <c r="B2377" s="79" t="s">
        <v>2445</v>
      </c>
      <c r="C2377" s="80" t="s">
        <v>516</v>
      </c>
      <c r="D2377" s="81">
        <v>71.6</v>
      </c>
    </row>
    <row r="2378" spans="1:4">
      <c r="A2378" s="74">
        <v>4871</v>
      </c>
      <c r="B2378" s="75" t="s">
        <v>587</v>
      </c>
      <c r="C2378" s="76" t="s">
        <v>516</v>
      </c>
      <c r="D2378" s="77">
        <v>71.6</v>
      </c>
    </row>
    <row r="2379" spans="1:4">
      <c r="A2379" s="78">
        <v>4871</v>
      </c>
      <c r="B2379" s="79" t="s">
        <v>2446</v>
      </c>
      <c r="C2379" s="80" t="s">
        <v>516</v>
      </c>
      <c r="D2379" s="81">
        <v>71.6</v>
      </c>
    </row>
    <row r="2380" spans="1:4">
      <c r="A2380" s="74">
        <v>4871</v>
      </c>
      <c r="B2380" s="75" t="s">
        <v>2447</v>
      </c>
      <c r="C2380" s="76" t="s">
        <v>516</v>
      </c>
      <c r="D2380" s="77">
        <v>71.6</v>
      </c>
    </row>
    <row r="2381" spans="1:4">
      <c r="A2381" s="78">
        <v>4871</v>
      </c>
      <c r="B2381" s="79" t="s">
        <v>2448</v>
      </c>
      <c r="C2381" s="80" t="s">
        <v>516</v>
      </c>
      <c r="D2381" s="81">
        <v>71.6</v>
      </c>
    </row>
    <row r="2382" spans="1:4">
      <c r="A2382" s="74">
        <v>4871</v>
      </c>
      <c r="B2382" s="75" t="s">
        <v>2449</v>
      </c>
      <c r="C2382" s="76" t="s">
        <v>516</v>
      </c>
      <c r="D2382" s="77">
        <v>71.6</v>
      </c>
    </row>
    <row r="2383" spans="1:4">
      <c r="A2383" s="78">
        <v>4871</v>
      </c>
      <c r="B2383" s="79" t="s">
        <v>2450</v>
      </c>
      <c r="C2383" s="80" t="s">
        <v>516</v>
      </c>
      <c r="D2383" s="81">
        <v>71.6</v>
      </c>
    </row>
    <row r="2384" spans="1:4">
      <c r="A2384" s="74">
        <v>4871</v>
      </c>
      <c r="B2384" s="75" t="s">
        <v>2451</v>
      </c>
      <c r="C2384" s="76" t="s">
        <v>516</v>
      </c>
      <c r="D2384" s="77">
        <v>71.6</v>
      </c>
    </row>
    <row r="2385" spans="1:4">
      <c r="A2385" s="78">
        <v>4871</v>
      </c>
      <c r="B2385" s="79" t="s">
        <v>2452</v>
      </c>
      <c r="C2385" s="80" t="s">
        <v>516</v>
      </c>
      <c r="D2385" s="81">
        <v>71.6</v>
      </c>
    </row>
    <row r="2386" spans="1:4">
      <c r="A2386" s="74">
        <v>4871</v>
      </c>
      <c r="B2386" s="75" t="s">
        <v>2453</v>
      </c>
      <c r="C2386" s="76" t="s">
        <v>516</v>
      </c>
      <c r="D2386" s="77">
        <v>71.6</v>
      </c>
    </row>
    <row r="2387" spans="1:4">
      <c r="A2387" s="78">
        <v>4871</v>
      </c>
      <c r="B2387" s="79" t="s">
        <v>2454</v>
      </c>
      <c r="C2387" s="80" t="s">
        <v>516</v>
      </c>
      <c r="D2387" s="81">
        <v>71.6</v>
      </c>
    </row>
    <row r="2388" spans="1:4">
      <c r="A2388" s="74">
        <v>4871</v>
      </c>
      <c r="B2388" s="75" t="s">
        <v>2455</v>
      </c>
      <c r="C2388" s="76" t="s">
        <v>516</v>
      </c>
      <c r="D2388" s="77">
        <v>71.6</v>
      </c>
    </row>
    <row r="2389" spans="1:4">
      <c r="A2389" s="78">
        <v>4871</v>
      </c>
      <c r="B2389" s="79" t="s">
        <v>2456</v>
      </c>
      <c r="C2389" s="80" t="s">
        <v>516</v>
      </c>
      <c r="D2389" s="81">
        <v>71.6</v>
      </c>
    </row>
    <row r="2390" spans="1:4">
      <c r="A2390" s="74">
        <v>4871</v>
      </c>
      <c r="B2390" s="75" t="s">
        <v>2457</v>
      </c>
      <c r="C2390" s="76" t="s">
        <v>516</v>
      </c>
      <c r="D2390" s="77">
        <v>71.6</v>
      </c>
    </row>
    <row r="2391" spans="1:4">
      <c r="A2391" s="78">
        <v>4871</v>
      </c>
      <c r="B2391" s="79" t="s">
        <v>2458</v>
      </c>
      <c r="C2391" s="80" t="s">
        <v>516</v>
      </c>
      <c r="D2391" s="81">
        <v>71.6</v>
      </c>
    </row>
    <row r="2392" spans="1:4">
      <c r="A2392" s="74">
        <v>4872</v>
      </c>
      <c r="B2392" s="75" t="s">
        <v>2459</v>
      </c>
      <c r="C2392" s="76" t="s">
        <v>97</v>
      </c>
      <c r="D2392" s="77">
        <v>10.9</v>
      </c>
    </row>
    <row r="2393" spans="1:4">
      <c r="A2393" s="78">
        <v>4872</v>
      </c>
      <c r="B2393" s="79" t="s">
        <v>2460</v>
      </c>
      <c r="C2393" s="80" t="s">
        <v>97</v>
      </c>
      <c r="D2393" s="81">
        <v>10.9</v>
      </c>
    </row>
    <row r="2394" spans="1:4">
      <c r="A2394" s="74">
        <v>4872</v>
      </c>
      <c r="B2394" s="75" t="s">
        <v>2461</v>
      </c>
      <c r="C2394" s="76" t="s">
        <v>97</v>
      </c>
      <c r="D2394" s="77">
        <v>10.9</v>
      </c>
    </row>
    <row r="2395" spans="1:4">
      <c r="A2395" s="78">
        <v>4872</v>
      </c>
      <c r="B2395" s="79" t="s">
        <v>2462</v>
      </c>
      <c r="C2395" s="80" t="s">
        <v>97</v>
      </c>
      <c r="D2395" s="81">
        <v>10.9</v>
      </c>
    </row>
    <row r="2396" spans="1:4">
      <c r="A2396" s="74">
        <v>4872</v>
      </c>
      <c r="B2396" s="75" t="s">
        <v>2463</v>
      </c>
      <c r="C2396" s="76" t="s">
        <v>97</v>
      </c>
      <c r="D2396" s="77">
        <v>10.9</v>
      </c>
    </row>
    <row r="2397" spans="1:4">
      <c r="A2397" s="78">
        <v>4872</v>
      </c>
      <c r="B2397" s="79" t="s">
        <v>2464</v>
      </c>
      <c r="C2397" s="80" t="s">
        <v>97</v>
      </c>
      <c r="D2397" s="81">
        <v>10.9</v>
      </c>
    </row>
    <row r="2398" spans="1:4">
      <c r="A2398" s="74">
        <v>4872</v>
      </c>
      <c r="B2398" s="75" t="s">
        <v>2465</v>
      </c>
      <c r="C2398" s="76" t="s">
        <v>97</v>
      </c>
      <c r="D2398" s="77">
        <v>10.9</v>
      </c>
    </row>
    <row r="2399" spans="1:4">
      <c r="A2399" s="78">
        <v>4872</v>
      </c>
      <c r="B2399" s="79" t="s">
        <v>2466</v>
      </c>
      <c r="C2399" s="80" t="s">
        <v>97</v>
      </c>
      <c r="D2399" s="81">
        <v>10.9</v>
      </c>
    </row>
    <row r="2400" spans="1:4">
      <c r="A2400" s="74">
        <v>4872</v>
      </c>
      <c r="B2400" s="75" t="s">
        <v>2467</v>
      </c>
      <c r="C2400" s="76" t="s">
        <v>97</v>
      </c>
      <c r="D2400" s="77">
        <v>10.9</v>
      </c>
    </row>
    <row r="2401" spans="1:4">
      <c r="A2401" s="78">
        <v>4872</v>
      </c>
      <c r="B2401" s="79" t="s">
        <v>2468</v>
      </c>
      <c r="C2401" s="80" t="s">
        <v>97</v>
      </c>
      <c r="D2401" s="81">
        <v>10.9</v>
      </c>
    </row>
    <row r="2402" spans="1:4">
      <c r="A2402" s="74">
        <v>4872</v>
      </c>
      <c r="B2402" s="75" t="s">
        <v>2469</v>
      </c>
      <c r="C2402" s="76" t="s">
        <v>97</v>
      </c>
      <c r="D2402" s="77">
        <v>10.9</v>
      </c>
    </row>
    <row r="2403" spans="1:4">
      <c r="A2403" s="78">
        <v>4872</v>
      </c>
      <c r="B2403" s="79" t="s">
        <v>2470</v>
      </c>
      <c r="C2403" s="80" t="s">
        <v>97</v>
      </c>
      <c r="D2403" s="81">
        <v>10.9</v>
      </c>
    </row>
    <row r="2404" spans="1:4">
      <c r="A2404" s="74">
        <v>4872</v>
      </c>
      <c r="B2404" s="75" t="s">
        <v>2471</v>
      </c>
      <c r="C2404" s="76" t="s">
        <v>97</v>
      </c>
      <c r="D2404" s="77">
        <v>10.9</v>
      </c>
    </row>
    <row r="2405" spans="1:4">
      <c r="A2405" s="78">
        <v>4872</v>
      </c>
      <c r="B2405" s="79" t="s">
        <v>2472</v>
      </c>
      <c r="C2405" s="80" t="s">
        <v>516</v>
      </c>
      <c r="D2405" s="81">
        <v>71.6</v>
      </c>
    </row>
    <row r="2406" spans="1:4">
      <c r="A2406" s="74">
        <v>4872</v>
      </c>
      <c r="B2406" s="75" t="s">
        <v>2473</v>
      </c>
      <c r="C2406" s="76" t="s">
        <v>516</v>
      </c>
      <c r="D2406" s="77">
        <v>71.6</v>
      </c>
    </row>
    <row r="2407" spans="1:4">
      <c r="A2407" s="78">
        <v>4872</v>
      </c>
      <c r="B2407" s="79" t="s">
        <v>2474</v>
      </c>
      <c r="C2407" s="80" t="s">
        <v>97</v>
      </c>
      <c r="D2407" s="81">
        <v>10.9</v>
      </c>
    </row>
    <row r="2408" spans="1:4">
      <c r="A2408" s="74">
        <v>4872</v>
      </c>
      <c r="B2408" s="75" t="s">
        <v>2475</v>
      </c>
      <c r="C2408" s="76" t="s">
        <v>97</v>
      </c>
      <c r="D2408" s="77">
        <v>10.9</v>
      </c>
    </row>
    <row r="2409" spans="1:4">
      <c r="A2409" s="78">
        <v>4872</v>
      </c>
      <c r="B2409" s="79" t="s">
        <v>2476</v>
      </c>
      <c r="C2409" s="80" t="s">
        <v>97</v>
      </c>
      <c r="D2409" s="81">
        <v>10.9</v>
      </c>
    </row>
    <row r="2410" spans="1:4">
      <c r="A2410" s="74">
        <v>4872</v>
      </c>
      <c r="B2410" s="75" t="s">
        <v>2477</v>
      </c>
      <c r="C2410" s="76" t="s">
        <v>97</v>
      </c>
      <c r="D2410" s="77">
        <v>10.9</v>
      </c>
    </row>
    <row r="2411" spans="1:4">
      <c r="A2411" s="78">
        <v>4872</v>
      </c>
      <c r="B2411" s="79" t="s">
        <v>2478</v>
      </c>
      <c r="C2411" s="80" t="s">
        <v>97</v>
      </c>
      <c r="D2411" s="81">
        <v>10.9</v>
      </c>
    </row>
    <row r="2412" spans="1:4">
      <c r="A2412" s="74">
        <v>4872</v>
      </c>
      <c r="B2412" s="75" t="s">
        <v>2479</v>
      </c>
      <c r="C2412" s="76" t="s">
        <v>97</v>
      </c>
      <c r="D2412" s="77">
        <v>10.9</v>
      </c>
    </row>
    <row r="2413" spans="1:4">
      <c r="A2413" s="78">
        <v>4872</v>
      </c>
      <c r="B2413" s="79" t="s">
        <v>2480</v>
      </c>
      <c r="C2413" s="80" t="s">
        <v>97</v>
      </c>
      <c r="D2413" s="81">
        <v>10.9</v>
      </c>
    </row>
    <row r="2414" spans="1:4">
      <c r="A2414" s="74">
        <v>4872</v>
      </c>
      <c r="B2414" s="75" t="s">
        <v>2481</v>
      </c>
      <c r="C2414" s="76" t="s">
        <v>516</v>
      </c>
      <c r="D2414" s="77">
        <v>71.6</v>
      </c>
    </row>
    <row r="2415" spans="1:4">
      <c r="A2415" s="78">
        <v>4872</v>
      </c>
      <c r="B2415" s="79" t="s">
        <v>2482</v>
      </c>
      <c r="C2415" s="80" t="s">
        <v>97</v>
      </c>
      <c r="D2415" s="81">
        <v>10.9</v>
      </c>
    </row>
    <row r="2416" spans="1:4">
      <c r="A2416" s="74">
        <v>4872</v>
      </c>
      <c r="B2416" s="75" t="s">
        <v>2483</v>
      </c>
      <c r="C2416" s="76" t="s">
        <v>97</v>
      </c>
      <c r="D2416" s="77">
        <v>10.9</v>
      </c>
    </row>
    <row r="2417" spans="1:4">
      <c r="A2417" s="78">
        <v>4872</v>
      </c>
      <c r="B2417" s="79" t="s">
        <v>2484</v>
      </c>
      <c r="C2417" s="80" t="s">
        <v>516</v>
      </c>
      <c r="D2417" s="81">
        <v>71.6</v>
      </c>
    </row>
    <row r="2418" spans="1:4">
      <c r="A2418" s="74">
        <v>4872</v>
      </c>
      <c r="B2418" s="75" t="s">
        <v>2485</v>
      </c>
      <c r="C2418" s="76" t="s">
        <v>97</v>
      </c>
      <c r="D2418" s="77">
        <v>10.9</v>
      </c>
    </row>
    <row r="2419" spans="1:4">
      <c r="A2419" s="78">
        <v>4872</v>
      </c>
      <c r="B2419" s="79" t="s">
        <v>2486</v>
      </c>
      <c r="C2419" s="80" t="s">
        <v>97</v>
      </c>
      <c r="D2419" s="81">
        <v>10.9</v>
      </c>
    </row>
    <row r="2420" spans="1:4">
      <c r="A2420" s="74">
        <v>4872</v>
      </c>
      <c r="B2420" s="75" t="s">
        <v>2487</v>
      </c>
      <c r="C2420" s="76" t="s">
        <v>97</v>
      </c>
      <c r="D2420" s="77">
        <v>10.9</v>
      </c>
    </row>
    <row r="2421" spans="1:4">
      <c r="A2421" s="78">
        <v>4872</v>
      </c>
      <c r="B2421" s="79" t="s">
        <v>2487</v>
      </c>
      <c r="C2421" s="80" t="s">
        <v>516</v>
      </c>
      <c r="D2421" s="81">
        <v>71.6</v>
      </c>
    </row>
    <row r="2422" spans="1:4">
      <c r="A2422" s="74">
        <v>4873</v>
      </c>
      <c r="B2422" s="75" t="s">
        <v>2488</v>
      </c>
      <c r="C2422" s="76" t="s">
        <v>516</v>
      </c>
      <c r="D2422" s="77">
        <v>71.6</v>
      </c>
    </row>
    <row r="2423" spans="1:4">
      <c r="A2423" s="78">
        <v>4873</v>
      </c>
      <c r="B2423" s="79" t="s">
        <v>2489</v>
      </c>
      <c r="C2423" s="80" t="s">
        <v>516</v>
      </c>
      <c r="D2423" s="81">
        <v>71.6</v>
      </c>
    </row>
    <row r="2424" spans="1:4">
      <c r="A2424" s="74">
        <v>4873</v>
      </c>
      <c r="B2424" s="75" t="s">
        <v>2490</v>
      </c>
      <c r="C2424" s="76" t="s">
        <v>516</v>
      </c>
      <c r="D2424" s="77">
        <v>71.6</v>
      </c>
    </row>
    <row r="2425" spans="1:4">
      <c r="A2425" s="78">
        <v>4873</v>
      </c>
      <c r="B2425" s="79" t="s">
        <v>2491</v>
      </c>
      <c r="C2425" s="80" t="s">
        <v>516</v>
      </c>
      <c r="D2425" s="81">
        <v>71.6</v>
      </c>
    </row>
    <row r="2426" spans="1:4">
      <c r="A2426" s="74">
        <v>4873</v>
      </c>
      <c r="B2426" s="75" t="s">
        <v>2492</v>
      </c>
      <c r="C2426" s="76" t="s">
        <v>516</v>
      </c>
      <c r="D2426" s="77">
        <v>71.6</v>
      </c>
    </row>
    <row r="2427" spans="1:4">
      <c r="A2427" s="78">
        <v>4873</v>
      </c>
      <c r="B2427" s="79" t="s">
        <v>2493</v>
      </c>
      <c r="C2427" s="80" t="s">
        <v>516</v>
      </c>
      <c r="D2427" s="81">
        <v>71.6</v>
      </c>
    </row>
    <row r="2428" spans="1:4">
      <c r="A2428" s="74">
        <v>4873</v>
      </c>
      <c r="B2428" s="75" t="s">
        <v>2494</v>
      </c>
      <c r="C2428" s="76" t="s">
        <v>516</v>
      </c>
      <c r="D2428" s="77">
        <v>71.6</v>
      </c>
    </row>
    <row r="2429" spans="1:4">
      <c r="A2429" s="78">
        <v>4873</v>
      </c>
      <c r="B2429" s="79" t="s">
        <v>2495</v>
      </c>
      <c r="C2429" s="80" t="s">
        <v>516</v>
      </c>
      <c r="D2429" s="81">
        <v>71.6</v>
      </c>
    </row>
    <row r="2430" spans="1:4">
      <c r="A2430" s="74">
        <v>4873</v>
      </c>
      <c r="B2430" s="75" t="s">
        <v>2496</v>
      </c>
      <c r="C2430" s="76" t="s">
        <v>516</v>
      </c>
      <c r="D2430" s="77">
        <v>71.6</v>
      </c>
    </row>
    <row r="2431" spans="1:4">
      <c r="A2431" s="78">
        <v>4873</v>
      </c>
      <c r="B2431" s="79" t="s">
        <v>2497</v>
      </c>
      <c r="C2431" s="80" t="s">
        <v>516</v>
      </c>
      <c r="D2431" s="81">
        <v>71.6</v>
      </c>
    </row>
    <row r="2432" spans="1:4">
      <c r="A2432" s="74">
        <v>4873</v>
      </c>
      <c r="B2432" s="75" t="s">
        <v>2498</v>
      </c>
      <c r="C2432" s="76" t="s">
        <v>516</v>
      </c>
      <c r="D2432" s="77">
        <v>71.6</v>
      </c>
    </row>
    <row r="2433" spans="1:4">
      <c r="A2433" s="78">
        <v>4873</v>
      </c>
      <c r="B2433" s="79" t="s">
        <v>2499</v>
      </c>
      <c r="C2433" s="80" t="s">
        <v>516</v>
      </c>
      <c r="D2433" s="81">
        <v>71.6</v>
      </c>
    </row>
    <row r="2434" spans="1:4">
      <c r="A2434" s="74">
        <v>4873</v>
      </c>
      <c r="B2434" s="75" t="s">
        <v>2500</v>
      </c>
      <c r="C2434" s="76" t="s">
        <v>516</v>
      </c>
      <c r="D2434" s="77">
        <v>71.6</v>
      </c>
    </row>
    <row r="2435" spans="1:4">
      <c r="A2435" s="78">
        <v>4873</v>
      </c>
      <c r="B2435" s="79" t="s">
        <v>2501</v>
      </c>
      <c r="C2435" s="80" t="s">
        <v>516</v>
      </c>
      <c r="D2435" s="81">
        <v>71.6</v>
      </c>
    </row>
    <row r="2436" spans="1:4">
      <c r="A2436" s="74">
        <v>4873</v>
      </c>
      <c r="B2436" s="75" t="s">
        <v>2502</v>
      </c>
      <c r="C2436" s="76" t="s">
        <v>516</v>
      </c>
      <c r="D2436" s="77">
        <v>71.6</v>
      </c>
    </row>
    <row r="2437" spans="1:4">
      <c r="A2437" s="78">
        <v>4873</v>
      </c>
      <c r="B2437" s="79" t="s">
        <v>2503</v>
      </c>
      <c r="C2437" s="80" t="s">
        <v>516</v>
      </c>
      <c r="D2437" s="81">
        <v>71.6</v>
      </c>
    </row>
    <row r="2438" spans="1:4">
      <c r="A2438" s="74">
        <v>4873</v>
      </c>
      <c r="B2438" s="75" t="s">
        <v>2504</v>
      </c>
      <c r="C2438" s="76" t="s">
        <v>516</v>
      </c>
      <c r="D2438" s="77">
        <v>71.6</v>
      </c>
    </row>
    <row r="2439" spans="1:4">
      <c r="A2439" s="78">
        <v>4873</v>
      </c>
      <c r="B2439" s="79" t="s">
        <v>2505</v>
      </c>
      <c r="C2439" s="80" t="s">
        <v>516</v>
      </c>
      <c r="D2439" s="81">
        <v>71.6</v>
      </c>
    </row>
    <row r="2440" spans="1:4">
      <c r="A2440" s="74">
        <v>4873</v>
      </c>
      <c r="B2440" s="75" t="s">
        <v>2506</v>
      </c>
      <c r="C2440" s="76" t="s">
        <v>516</v>
      </c>
      <c r="D2440" s="77">
        <v>71.6</v>
      </c>
    </row>
    <row r="2441" spans="1:4">
      <c r="A2441" s="78">
        <v>4873</v>
      </c>
      <c r="B2441" s="79" t="s">
        <v>2507</v>
      </c>
      <c r="C2441" s="80" t="s">
        <v>516</v>
      </c>
      <c r="D2441" s="81">
        <v>71.6</v>
      </c>
    </row>
    <row r="2442" spans="1:4">
      <c r="A2442" s="74">
        <v>4873</v>
      </c>
      <c r="B2442" s="75" t="s">
        <v>2508</v>
      </c>
      <c r="C2442" s="76" t="s">
        <v>516</v>
      </c>
      <c r="D2442" s="77">
        <v>71.6</v>
      </c>
    </row>
    <row r="2443" spans="1:4">
      <c r="A2443" s="78">
        <v>4873</v>
      </c>
      <c r="B2443" s="79" t="s">
        <v>2509</v>
      </c>
      <c r="C2443" s="80" t="s">
        <v>516</v>
      </c>
      <c r="D2443" s="81">
        <v>71.6</v>
      </c>
    </row>
    <row r="2444" spans="1:4">
      <c r="A2444" s="74">
        <v>4873</v>
      </c>
      <c r="B2444" s="75" t="s">
        <v>2510</v>
      </c>
      <c r="C2444" s="76" t="s">
        <v>516</v>
      </c>
      <c r="D2444" s="77">
        <v>71.6</v>
      </c>
    </row>
    <row r="2445" spans="1:4">
      <c r="A2445" s="78">
        <v>4873</v>
      </c>
      <c r="B2445" s="79" t="s">
        <v>2511</v>
      </c>
      <c r="C2445" s="80" t="s">
        <v>516</v>
      </c>
      <c r="D2445" s="81">
        <v>71.6</v>
      </c>
    </row>
    <row r="2446" spans="1:4">
      <c r="A2446" s="74">
        <v>4873</v>
      </c>
      <c r="B2446" s="75" t="s">
        <v>2512</v>
      </c>
      <c r="C2446" s="76" t="s">
        <v>516</v>
      </c>
      <c r="D2446" s="77">
        <v>71.6</v>
      </c>
    </row>
    <row r="2447" spans="1:4">
      <c r="A2447" s="78">
        <v>4873</v>
      </c>
      <c r="B2447" s="79" t="s">
        <v>2513</v>
      </c>
      <c r="C2447" s="80" t="s">
        <v>516</v>
      </c>
      <c r="D2447" s="81">
        <v>71.6</v>
      </c>
    </row>
    <row r="2448" spans="1:4">
      <c r="A2448" s="74">
        <v>4873</v>
      </c>
      <c r="B2448" s="75" t="s">
        <v>2514</v>
      </c>
      <c r="C2448" s="76" t="s">
        <v>516</v>
      </c>
      <c r="D2448" s="77">
        <v>71.6</v>
      </c>
    </row>
    <row r="2449" spans="1:4">
      <c r="A2449" s="78">
        <v>4873</v>
      </c>
      <c r="B2449" s="79" t="s">
        <v>2515</v>
      </c>
      <c r="C2449" s="80" t="s">
        <v>516</v>
      </c>
      <c r="D2449" s="81">
        <v>71.6</v>
      </c>
    </row>
    <row r="2450" spans="1:4">
      <c r="A2450" s="74">
        <v>4873</v>
      </c>
      <c r="B2450" s="75" t="s">
        <v>2516</v>
      </c>
      <c r="C2450" s="76" t="s">
        <v>516</v>
      </c>
      <c r="D2450" s="77">
        <v>71.6</v>
      </c>
    </row>
    <row r="2451" spans="1:4">
      <c r="A2451" s="78">
        <v>4873</v>
      </c>
      <c r="B2451" s="79" t="s">
        <v>2517</v>
      </c>
      <c r="C2451" s="80" t="s">
        <v>516</v>
      </c>
      <c r="D2451" s="81">
        <v>71.6</v>
      </c>
    </row>
    <row r="2452" spans="1:4">
      <c r="A2452" s="74">
        <v>4873</v>
      </c>
      <c r="B2452" s="75" t="s">
        <v>2518</v>
      </c>
      <c r="C2452" s="76" t="s">
        <v>516</v>
      </c>
      <c r="D2452" s="77">
        <v>71.6</v>
      </c>
    </row>
    <row r="2453" spans="1:4">
      <c r="A2453" s="78">
        <v>4873</v>
      </c>
      <c r="B2453" s="79" t="s">
        <v>2519</v>
      </c>
      <c r="C2453" s="80" t="s">
        <v>516</v>
      </c>
      <c r="D2453" s="81">
        <v>71.6</v>
      </c>
    </row>
    <row r="2454" spans="1:4">
      <c r="A2454" s="74">
        <v>4873</v>
      </c>
      <c r="B2454" s="75" t="s">
        <v>2520</v>
      </c>
      <c r="C2454" s="76" t="s">
        <v>516</v>
      </c>
      <c r="D2454" s="77">
        <v>71.6</v>
      </c>
    </row>
    <row r="2455" spans="1:4">
      <c r="A2455" s="78">
        <v>4874</v>
      </c>
      <c r="B2455" s="79" t="s">
        <v>2521</v>
      </c>
      <c r="C2455" s="80" t="s">
        <v>516</v>
      </c>
      <c r="D2455" s="81">
        <v>71.6</v>
      </c>
    </row>
    <row r="2456" spans="1:4">
      <c r="A2456" s="74">
        <v>4874</v>
      </c>
      <c r="B2456" s="75" t="s">
        <v>2522</v>
      </c>
      <c r="C2456" s="76" t="s">
        <v>516</v>
      </c>
      <c r="D2456" s="77">
        <v>71.6</v>
      </c>
    </row>
    <row r="2457" spans="1:4">
      <c r="A2457" s="78">
        <v>4874</v>
      </c>
      <c r="B2457" s="79" t="s">
        <v>2523</v>
      </c>
      <c r="C2457" s="80" t="s">
        <v>516</v>
      </c>
      <c r="D2457" s="81">
        <v>71.6</v>
      </c>
    </row>
    <row r="2458" spans="1:4">
      <c r="A2458" s="74">
        <v>4874</v>
      </c>
      <c r="B2458" s="75" t="s">
        <v>2524</v>
      </c>
      <c r="C2458" s="76" t="s">
        <v>516</v>
      </c>
      <c r="D2458" s="77">
        <v>71.6</v>
      </c>
    </row>
    <row r="2459" spans="1:4">
      <c r="A2459" s="78">
        <v>4874</v>
      </c>
      <c r="B2459" s="79" t="s">
        <v>2525</v>
      </c>
      <c r="C2459" s="80" t="s">
        <v>516</v>
      </c>
      <c r="D2459" s="81">
        <v>71.6</v>
      </c>
    </row>
    <row r="2460" spans="1:4">
      <c r="A2460" s="74">
        <v>4874</v>
      </c>
      <c r="B2460" s="75" t="s">
        <v>2526</v>
      </c>
      <c r="C2460" s="76" t="s">
        <v>516</v>
      </c>
      <c r="D2460" s="77">
        <v>71.6</v>
      </c>
    </row>
    <row r="2461" spans="1:4">
      <c r="A2461" s="78">
        <v>4874</v>
      </c>
      <c r="B2461" s="79" t="s">
        <v>2527</v>
      </c>
      <c r="C2461" s="80" t="s">
        <v>516</v>
      </c>
      <c r="D2461" s="81">
        <v>71.6</v>
      </c>
    </row>
    <row r="2462" spans="1:4">
      <c r="A2462" s="74">
        <v>4874</v>
      </c>
      <c r="B2462" s="75" t="s">
        <v>2528</v>
      </c>
      <c r="C2462" s="76" t="s">
        <v>516</v>
      </c>
      <c r="D2462" s="77">
        <v>71.6</v>
      </c>
    </row>
    <row r="2463" spans="1:4">
      <c r="A2463" s="78">
        <v>4874</v>
      </c>
      <c r="B2463" s="79" t="s">
        <v>2510</v>
      </c>
      <c r="C2463" s="80" t="s">
        <v>516</v>
      </c>
      <c r="D2463" s="81">
        <v>71.6</v>
      </c>
    </row>
    <row r="2464" spans="1:4">
      <c r="A2464" s="74">
        <v>4874</v>
      </c>
      <c r="B2464" s="75" t="s">
        <v>2529</v>
      </c>
      <c r="C2464" s="76" t="s">
        <v>516</v>
      </c>
      <c r="D2464" s="77">
        <v>71.6</v>
      </c>
    </row>
    <row r="2465" spans="1:4">
      <c r="A2465" s="78">
        <v>4874</v>
      </c>
      <c r="B2465" s="79" t="s">
        <v>2530</v>
      </c>
      <c r="C2465" s="80" t="s">
        <v>516</v>
      </c>
      <c r="D2465" s="81">
        <v>71.6</v>
      </c>
    </row>
    <row r="2466" spans="1:4">
      <c r="A2466" s="74">
        <v>4874</v>
      </c>
      <c r="B2466" s="75" t="s">
        <v>2531</v>
      </c>
      <c r="C2466" s="76" t="s">
        <v>516</v>
      </c>
      <c r="D2466" s="77">
        <v>71.6</v>
      </c>
    </row>
    <row r="2467" spans="1:4">
      <c r="A2467" s="78">
        <v>4874</v>
      </c>
      <c r="B2467" s="79" t="s">
        <v>2532</v>
      </c>
      <c r="C2467" s="80" t="s">
        <v>516</v>
      </c>
      <c r="D2467" s="81">
        <v>71.6</v>
      </c>
    </row>
    <row r="2468" spans="1:4">
      <c r="A2468" s="74">
        <v>4874</v>
      </c>
      <c r="B2468" s="75" t="s">
        <v>2533</v>
      </c>
      <c r="C2468" s="76" t="s">
        <v>516</v>
      </c>
      <c r="D2468" s="77">
        <v>71.6</v>
      </c>
    </row>
    <row r="2469" spans="1:4">
      <c r="A2469" s="78">
        <v>4875</v>
      </c>
      <c r="B2469" s="79" t="s">
        <v>2534</v>
      </c>
      <c r="C2469" s="80" t="s">
        <v>516</v>
      </c>
      <c r="D2469" s="81">
        <v>71.6</v>
      </c>
    </row>
    <row r="2470" spans="1:4">
      <c r="A2470" s="74">
        <v>4875</v>
      </c>
      <c r="B2470" s="75" t="s">
        <v>2535</v>
      </c>
      <c r="C2470" s="76" t="s">
        <v>516</v>
      </c>
      <c r="D2470" s="77">
        <v>71.6</v>
      </c>
    </row>
    <row r="2471" spans="1:4">
      <c r="A2471" s="78">
        <v>4875</v>
      </c>
      <c r="B2471" s="79" t="s">
        <v>2536</v>
      </c>
      <c r="C2471" s="80" t="s">
        <v>516</v>
      </c>
      <c r="D2471" s="81">
        <v>71.6</v>
      </c>
    </row>
    <row r="2472" spans="1:4">
      <c r="A2472" s="74">
        <v>4875</v>
      </c>
      <c r="B2472" s="75" t="s">
        <v>2537</v>
      </c>
      <c r="C2472" s="76" t="s">
        <v>516</v>
      </c>
      <c r="D2472" s="77">
        <v>71.6</v>
      </c>
    </row>
    <row r="2473" spans="1:4">
      <c r="A2473" s="78">
        <v>4875</v>
      </c>
      <c r="B2473" s="79" t="s">
        <v>2538</v>
      </c>
      <c r="C2473" s="80" t="s">
        <v>516</v>
      </c>
      <c r="D2473" s="81">
        <v>71.6</v>
      </c>
    </row>
    <row r="2474" spans="1:4">
      <c r="A2474" s="74">
        <v>4875</v>
      </c>
      <c r="B2474" s="75" t="s">
        <v>2539</v>
      </c>
      <c r="C2474" s="76" t="s">
        <v>516</v>
      </c>
      <c r="D2474" s="77">
        <v>71.6</v>
      </c>
    </row>
    <row r="2475" spans="1:4">
      <c r="A2475" s="78">
        <v>4875</v>
      </c>
      <c r="B2475" s="79" t="s">
        <v>2540</v>
      </c>
      <c r="C2475" s="80" t="s">
        <v>516</v>
      </c>
      <c r="D2475" s="81">
        <v>71.6</v>
      </c>
    </row>
    <row r="2476" spans="1:4">
      <c r="A2476" s="74">
        <v>4875</v>
      </c>
      <c r="B2476" s="75" t="s">
        <v>2541</v>
      </c>
      <c r="C2476" s="76" t="s">
        <v>516</v>
      </c>
      <c r="D2476" s="77">
        <v>71.6</v>
      </c>
    </row>
    <row r="2477" spans="1:4">
      <c r="A2477" s="78">
        <v>4875</v>
      </c>
      <c r="B2477" s="79" t="s">
        <v>2542</v>
      </c>
      <c r="C2477" s="80" t="s">
        <v>516</v>
      </c>
      <c r="D2477" s="81">
        <v>71.6</v>
      </c>
    </row>
    <row r="2478" spans="1:4">
      <c r="A2478" s="74">
        <v>4875</v>
      </c>
      <c r="B2478" s="75" t="s">
        <v>2543</v>
      </c>
      <c r="C2478" s="76" t="s">
        <v>516</v>
      </c>
      <c r="D2478" s="77">
        <v>71.6</v>
      </c>
    </row>
    <row r="2479" spans="1:4">
      <c r="A2479" s="78">
        <v>4875</v>
      </c>
      <c r="B2479" s="79" t="s">
        <v>2544</v>
      </c>
      <c r="C2479" s="80" t="s">
        <v>516</v>
      </c>
      <c r="D2479" s="81">
        <v>71.6</v>
      </c>
    </row>
    <row r="2480" spans="1:4">
      <c r="A2480" s="74">
        <v>4875</v>
      </c>
      <c r="B2480" s="75" t="s">
        <v>2545</v>
      </c>
      <c r="C2480" s="76" t="s">
        <v>516</v>
      </c>
      <c r="D2480" s="77">
        <v>71.6</v>
      </c>
    </row>
    <row r="2481" spans="1:4">
      <c r="A2481" s="78">
        <v>4875</v>
      </c>
      <c r="B2481" s="79" t="s">
        <v>2546</v>
      </c>
      <c r="C2481" s="80" t="s">
        <v>516</v>
      </c>
      <c r="D2481" s="81">
        <v>71.6</v>
      </c>
    </row>
    <row r="2482" spans="1:4">
      <c r="A2482" s="74">
        <v>4875</v>
      </c>
      <c r="B2482" s="75" t="s">
        <v>2547</v>
      </c>
      <c r="C2482" s="76" t="s">
        <v>516</v>
      </c>
      <c r="D2482" s="77">
        <v>71.6</v>
      </c>
    </row>
    <row r="2483" spans="1:4">
      <c r="A2483" s="78">
        <v>4875</v>
      </c>
      <c r="B2483" s="79" t="s">
        <v>2548</v>
      </c>
      <c r="C2483" s="80" t="s">
        <v>516</v>
      </c>
      <c r="D2483" s="81">
        <v>71.6</v>
      </c>
    </row>
    <row r="2484" spans="1:4">
      <c r="A2484" s="74">
        <v>4875</v>
      </c>
      <c r="B2484" s="75" t="s">
        <v>2549</v>
      </c>
      <c r="C2484" s="76" t="s">
        <v>516</v>
      </c>
      <c r="D2484" s="77">
        <v>71.6</v>
      </c>
    </row>
    <row r="2485" spans="1:4">
      <c r="A2485" s="78">
        <v>4875</v>
      </c>
      <c r="B2485" s="79" t="s">
        <v>2550</v>
      </c>
      <c r="C2485" s="80" t="s">
        <v>516</v>
      </c>
      <c r="D2485" s="81">
        <v>71.6</v>
      </c>
    </row>
    <row r="2486" spans="1:4">
      <c r="A2486" s="74">
        <v>4875</v>
      </c>
      <c r="B2486" s="75" t="s">
        <v>2551</v>
      </c>
      <c r="C2486" s="76" t="s">
        <v>516</v>
      </c>
      <c r="D2486" s="77">
        <v>71.6</v>
      </c>
    </row>
    <row r="2487" spans="1:4">
      <c r="A2487" s="78">
        <v>4875</v>
      </c>
      <c r="B2487" s="79" t="s">
        <v>2552</v>
      </c>
      <c r="C2487" s="80" t="s">
        <v>516</v>
      </c>
      <c r="D2487" s="81">
        <v>71.6</v>
      </c>
    </row>
    <row r="2488" spans="1:4">
      <c r="A2488" s="74">
        <v>4875</v>
      </c>
      <c r="B2488" s="75" t="s">
        <v>2553</v>
      </c>
      <c r="C2488" s="76" t="s">
        <v>516</v>
      </c>
      <c r="D2488" s="77">
        <v>71.6</v>
      </c>
    </row>
    <row r="2489" spans="1:4">
      <c r="A2489" s="78">
        <v>4875</v>
      </c>
      <c r="B2489" s="79" t="s">
        <v>2554</v>
      </c>
      <c r="C2489" s="80" t="s">
        <v>516</v>
      </c>
      <c r="D2489" s="81">
        <v>71.6</v>
      </c>
    </row>
    <row r="2490" spans="1:4">
      <c r="A2490" s="74">
        <v>4875</v>
      </c>
      <c r="B2490" s="75" t="s">
        <v>2555</v>
      </c>
      <c r="C2490" s="76" t="s">
        <v>516</v>
      </c>
      <c r="D2490" s="77">
        <v>71.6</v>
      </c>
    </row>
    <row r="2491" spans="1:4">
      <c r="A2491" s="78">
        <v>4875</v>
      </c>
      <c r="B2491" s="79" t="s">
        <v>2556</v>
      </c>
      <c r="C2491" s="80" t="s">
        <v>516</v>
      </c>
      <c r="D2491" s="81">
        <v>71.6</v>
      </c>
    </row>
    <row r="2492" spans="1:4">
      <c r="A2492" s="74">
        <v>4875</v>
      </c>
      <c r="B2492" s="75" t="s">
        <v>2557</v>
      </c>
      <c r="C2492" s="76" t="s">
        <v>516</v>
      </c>
      <c r="D2492" s="77">
        <v>71.6</v>
      </c>
    </row>
    <row r="2493" spans="1:4">
      <c r="A2493" s="78">
        <v>4875</v>
      </c>
      <c r="B2493" s="79" t="s">
        <v>2558</v>
      </c>
      <c r="C2493" s="80" t="s">
        <v>516</v>
      </c>
      <c r="D2493" s="81">
        <v>71.6</v>
      </c>
    </row>
    <row r="2494" spans="1:4">
      <c r="A2494" s="74">
        <v>4875</v>
      </c>
      <c r="B2494" s="75" t="s">
        <v>2559</v>
      </c>
      <c r="C2494" s="76" t="s">
        <v>516</v>
      </c>
      <c r="D2494" s="77">
        <v>71.6</v>
      </c>
    </row>
    <row r="2495" spans="1:4">
      <c r="A2495" s="78">
        <v>4875</v>
      </c>
      <c r="B2495" s="79" t="s">
        <v>2560</v>
      </c>
      <c r="C2495" s="80" t="s">
        <v>516</v>
      </c>
      <c r="D2495" s="81">
        <v>71.6</v>
      </c>
    </row>
    <row r="2496" spans="1:4">
      <c r="A2496" s="74">
        <v>4875</v>
      </c>
      <c r="B2496" s="75" t="s">
        <v>2561</v>
      </c>
      <c r="C2496" s="76" t="s">
        <v>516</v>
      </c>
      <c r="D2496" s="77">
        <v>71.6</v>
      </c>
    </row>
    <row r="2497" spans="1:4">
      <c r="A2497" s="78">
        <v>4875</v>
      </c>
      <c r="B2497" s="79" t="s">
        <v>2562</v>
      </c>
      <c r="C2497" s="80" t="s">
        <v>516</v>
      </c>
      <c r="D2497" s="81">
        <v>71.6</v>
      </c>
    </row>
    <row r="2498" spans="1:4">
      <c r="A2498" s="74">
        <v>4875</v>
      </c>
      <c r="B2498" s="75" t="s">
        <v>2563</v>
      </c>
      <c r="C2498" s="76" t="s">
        <v>516</v>
      </c>
      <c r="D2498" s="77">
        <v>71.6</v>
      </c>
    </row>
    <row r="2499" spans="1:4">
      <c r="A2499" s="78">
        <v>4875</v>
      </c>
      <c r="B2499" s="79" t="s">
        <v>2564</v>
      </c>
      <c r="C2499" s="80" t="s">
        <v>516</v>
      </c>
      <c r="D2499" s="81">
        <v>71.6</v>
      </c>
    </row>
    <row r="2500" spans="1:4">
      <c r="A2500" s="74">
        <v>4875</v>
      </c>
      <c r="B2500" s="75" t="s">
        <v>2565</v>
      </c>
      <c r="C2500" s="76" t="s">
        <v>516</v>
      </c>
      <c r="D2500" s="77">
        <v>71.6</v>
      </c>
    </row>
    <row r="2501" spans="1:4">
      <c r="A2501" s="78">
        <v>4875</v>
      </c>
      <c r="B2501" s="79" t="s">
        <v>2566</v>
      </c>
      <c r="C2501" s="80" t="s">
        <v>516</v>
      </c>
      <c r="D2501" s="81">
        <v>71.6</v>
      </c>
    </row>
    <row r="2502" spans="1:4">
      <c r="A2502" s="74">
        <v>4875</v>
      </c>
      <c r="B2502" s="75" t="s">
        <v>2567</v>
      </c>
      <c r="C2502" s="76" t="s">
        <v>516</v>
      </c>
      <c r="D2502" s="77">
        <v>71.6</v>
      </c>
    </row>
    <row r="2503" spans="1:4">
      <c r="A2503" s="78">
        <v>4876</v>
      </c>
      <c r="B2503" s="79" t="s">
        <v>2568</v>
      </c>
      <c r="C2503" s="80" t="s">
        <v>516</v>
      </c>
      <c r="D2503" s="81">
        <v>71.6</v>
      </c>
    </row>
    <row r="2504" spans="1:4">
      <c r="A2504" s="74">
        <v>4876</v>
      </c>
      <c r="B2504" s="75" t="s">
        <v>2569</v>
      </c>
      <c r="C2504" s="76" t="s">
        <v>516</v>
      </c>
      <c r="D2504" s="77">
        <v>71.6</v>
      </c>
    </row>
    <row r="2505" spans="1:4">
      <c r="A2505" s="78">
        <v>4876</v>
      </c>
      <c r="B2505" s="79" t="s">
        <v>2570</v>
      </c>
      <c r="C2505" s="80" t="s">
        <v>516</v>
      </c>
      <c r="D2505" s="81">
        <v>71.6</v>
      </c>
    </row>
    <row r="2506" spans="1:4">
      <c r="A2506" s="74">
        <v>4876</v>
      </c>
      <c r="B2506" s="75" t="s">
        <v>2571</v>
      </c>
      <c r="C2506" s="76" t="s">
        <v>516</v>
      </c>
      <c r="D2506" s="77">
        <v>71.6</v>
      </c>
    </row>
    <row r="2507" spans="1:4">
      <c r="A2507" s="78">
        <v>4876</v>
      </c>
      <c r="B2507" s="79" t="s">
        <v>2572</v>
      </c>
      <c r="C2507" s="80" t="s">
        <v>516</v>
      </c>
      <c r="D2507" s="81">
        <v>71.6</v>
      </c>
    </row>
    <row r="2508" spans="1:4">
      <c r="A2508" s="74">
        <v>4876</v>
      </c>
      <c r="B2508" s="75" t="s">
        <v>2573</v>
      </c>
      <c r="C2508" s="76" t="s">
        <v>516</v>
      </c>
      <c r="D2508" s="77">
        <v>71.6</v>
      </c>
    </row>
    <row r="2509" spans="1:4">
      <c r="A2509" s="78">
        <v>4877</v>
      </c>
      <c r="B2509" s="79" t="s">
        <v>2574</v>
      </c>
      <c r="C2509" s="80" t="s">
        <v>516</v>
      </c>
      <c r="D2509" s="81">
        <v>71.6</v>
      </c>
    </row>
    <row r="2510" spans="1:4">
      <c r="A2510" s="74">
        <v>4877</v>
      </c>
      <c r="B2510" s="75" t="s">
        <v>2575</v>
      </c>
      <c r="C2510" s="76" t="s">
        <v>516</v>
      </c>
      <c r="D2510" s="77">
        <v>71.6</v>
      </c>
    </row>
    <row r="2511" spans="1:4">
      <c r="A2511" s="78">
        <v>4877</v>
      </c>
      <c r="B2511" s="79" t="s">
        <v>2576</v>
      </c>
      <c r="C2511" s="80" t="s">
        <v>516</v>
      </c>
      <c r="D2511" s="81">
        <v>71.6</v>
      </c>
    </row>
    <row r="2512" spans="1:4">
      <c r="A2512" s="74">
        <v>4877</v>
      </c>
      <c r="B2512" s="75" t="s">
        <v>2577</v>
      </c>
      <c r="C2512" s="76" t="s">
        <v>516</v>
      </c>
      <c r="D2512" s="77">
        <v>71.6</v>
      </c>
    </row>
    <row r="2513" spans="1:4">
      <c r="A2513" s="78">
        <v>4880</v>
      </c>
      <c r="B2513" s="79" t="s">
        <v>2578</v>
      </c>
      <c r="C2513" s="80" t="s">
        <v>516</v>
      </c>
      <c r="D2513" s="81">
        <v>71.6</v>
      </c>
    </row>
    <row r="2514" spans="1:4">
      <c r="A2514" s="74">
        <v>4880</v>
      </c>
      <c r="B2514" s="75" t="s">
        <v>2579</v>
      </c>
      <c r="C2514" s="76" t="s">
        <v>516</v>
      </c>
      <c r="D2514" s="77">
        <v>71.6</v>
      </c>
    </row>
    <row r="2515" spans="1:4">
      <c r="A2515" s="78">
        <v>4880</v>
      </c>
      <c r="B2515" s="79" t="s">
        <v>2580</v>
      </c>
      <c r="C2515" s="80" t="s">
        <v>516</v>
      </c>
      <c r="D2515" s="81">
        <v>71.6</v>
      </c>
    </row>
    <row r="2516" spans="1:4">
      <c r="A2516" s="74">
        <v>4880</v>
      </c>
      <c r="B2516" s="75" t="s">
        <v>2581</v>
      </c>
      <c r="C2516" s="76" t="s">
        <v>516</v>
      </c>
      <c r="D2516" s="77">
        <v>71.6</v>
      </c>
    </row>
    <row r="2517" spans="1:4">
      <c r="A2517" s="78">
        <v>4880</v>
      </c>
      <c r="B2517" s="79" t="s">
        <v>2582</v>
      </c>
      <c r="C2517" s="80" t="s">
        <v>516</v>
      </c>
      <c r="D2517" s="81">
        <v>71.6</v>
      </c>
    </row>
    <row r="2518" spans="1:4">
      <c r="A2518" s="74">
        <v>4880</v>
      </c>
      <c r="B2518" s="75" t="s">
        <v>2583</v>
      </c>
      <c r="C2518" s="76" t="s">
        <v>516</v>
      </c>
      <c r="D2518" s="77">
        <v>71.6</v>
      </c>
    </row>
    <row r="2519" spans="1:4">
      <c r="A2519" s="78">
        <v>4880</v>
      </c>
      <c r="B2519" s="79" t="s">
        <v>2584</v>
      </c>
      <c r="C2519" s="80" t="s">
        <v>516</v>
      </c>
      <c r="D2519" s="81">
        <v>71.6</v>
      </c>
    </row>
    <row r="2520" spans="1:4">
      <c r="A2520" s="74">
        <v>4881</v>
      </c>
      <c r="B2520" s="75" t="s">
        <v>2585</v>
      </c>
      <c r="C2520" s="76" t="s">
        <v>516</v>
      </c>
      <c r="D2520" s="77">
        <v>71.6</v>
      </c>
    </row>
    <row r="2521" spans="1:4">
      <c r="A2521" s="78">
        <v>4883</v>
      </c>
      <c r="B2521" s="79" t="s">
        <v>2586</v>
      </c>
      <c r="C2521" s="80" t="s">
        <v>516</v>
      </c>
      <c r="D2521" s="81">
        <v>71.6</v>
      </c>
    </row>
    <row r="2522" spans="1:4">
      <c r="A2522" s="74">
        <v>4883</v>
      </c>
      <c r="B2522" s="75" t="s">
        <v>2587</v>
      </c>
      <c r="C2522" s="76" t="s">
        <v>516</v>
      </c>
      <c r="D2522" s="77">
        <v>71.6</v>
      </c>
    </row>
    <row r="2523" spans="1:4">
      <c r="A2523" s="78">
        <v>4884</v>
      </c>
      <c r="B2523" s="79" t="s">
        <v>2588</v>
      </c>
      <c r="C2523" s="80" t="s">
        <v>516</v>
      </c>
      <c r="D2523" s="81">
        <v>71.6</v>
      </c>
    </row>
    <row r="2524" spans="1:4">
      <c r="A2524" s="74">
        <v>4884</v>
      </c>
      <c r="B2524" s="75" t="s">
        <v>2589</v>
      </c>
      <c r="C2524" s="76" t="s">
        <v>516</v>
      </c>
      <c r="D2524" s="77">
        <v>71.6</v>
      </c>
    </row>
    <row r="2525" spans="1:4">
      <c r="A2525" s="78">
        <v>4884</v>
      </c>
      <c r="B2525" s="79" t="s">
        <v>2590</v>
      </c>
      <c r="C2525" s="80" t="s">
        <v>516</v>
      </c>
      <c r="D2525" s="81">
        <v>71.6</v>
      </c>
    </row>
    <row r="2526" spans="1:4">
      <c r="A2526" s="74">
        <v>4885</v>
      </c>
      <c r="B2526" s="75" t="s">
        <v>2591</v>
      </c>
      <c r="C2526" s="76" t="s">
        <v>516</v>
      </c>
      <c r="D2526" s="77">
        <v>71.6</v>
      </c>
    </row>
    <row r="2527" spans="1:4">
      <c r="A2527" s="78">
        <v>4885</v>
      </c>
      <c r="B2527" s="79" t="s">
        <v>2592</v>
      </c>
      <c r="C2527" s="80" t="s">
        <v>516</v>
      </c>
      <c r="D2527" s="81">
        <v>71.6</v>
      </c>
    </row>
    <row r="2528" spans="1:4">
      <c r="A2528" s="74">
        <v>4885</v>
      </c>
      <c r="B2528" s="75" t="s">
        <v>2593</v>
      </c>
      <c r="C2528" s="76" t="s">
        <v>516</v>
      </c>
      <c r="D2528" s="77">
        <v>71.6</v>
      </c>
    </row>
    <row r="2529" spans="1:4">
      <c r="A2529" s="78">
        <v>4885</v>
      </c>
      <c r="B2529" s="79" t="s">
        <v>2594</v>
      </c>
      <c r="C2529" s="80" t="s">
        <v>516</v>
      </c>
      <c r="D2529" s="81">
        <v>71.6</v>
      </c>
    </row>
    <row r="2530" spans="1:4">
      <c r="A2530" s="74">
        <v>4885</v>
      </c>
      <c r="B2530" s="75" t="s">
        <v>2595</v>
      </c>
      <c r="C2530" s="76" t="s">
        <v>516</v>
      </c>
      <c r="D2530" s="77">
        <v>71.6</v>
      </c>
    </row>
    <row r="2531" spans="1:4">
      <c r="A2531" s="78">
        <v>4885</v>
      </c>
      <c r="B2531" s="79" t="s">
        <v>2596</v>
      </c>
      <c r="C2531" s="80" t="s">
        <v>516</v>
      </c>
      <c r="D2531" s="81">
        <v>71.6</v>
      </c>
    </row>
    <row r="2532" spans="1:4">
      <c r="A2532" s="74">
        <v>4885</v>
      </c>
      <c r="B2532" s="75" t="s">
        <v>2597</v>
      </c>
      <c r="C2532" s="76" t="s">
        <v>516</v>
      </c>
      <c r="D2532" s="77">
        <v>71.6</v>
      </c>
    </row>
    <row r="2533" spans="1:4">
      <c r="A2533" s="78">
        <v>4886</v>
      </c>
      <c r="B2533" s="79" t="s">
        <v>2598</v>
      </c>
      <c r="C2533" s="80" t="s">
        <v>516</v>
      </c>
      <c r="D2533" s="81">
        <v>71.6</v>
      </c>
    </row>
    <row r="2534" spans="1:4">
      <c r="A2534" s="74">
        <v>4886</v>
      </c>
      <c r="B2534" s="75" t="s">
        <v>2599</v>
      </c>
      <c r="C2534" s="76" t="s">
        <v>516</v>
      </c>
      <c r="D2534" s="77">
        <v>71.6</v>
      </c>
    </row>
    <row r="2535" spans="1:4">
      <c r="A2535" s="78">
        <v>4886</v>
      </c>
      <c r="B2535" s="79" t="s">
        <v>2600</v>
      </c>
      <c r="C2535" s="80" t="s">
        <v>516</v>
      </c>
      <c r="D2535" s="81">
        <v>71.6</v>
      </c>
    </row>
    <row r="2536" spans="1:4">
      <c r="A2536" s="74">
        <v>4886</v>
      </c>
      <c r="B2536" s="75" t="s">
        <v>2601</v>
      </c>
      <c r="C2536" s="76" t="s">
        <v>516</v>
      </c>
      <c r="D2536" s="77">
        <v>71.6</v>
      </c>
    </row>
    <row r="2537" spans="1:4">
      <c r="A2537" s="78">
        <v>4886</v>
      </c>
      <c r="B2537" s="79" t="s">
        <v>2602</v>
      </c>
      <c r="C2537" s="80" t="s">
        <v>516</v>
      </c>
      <c r="D2537" s="81">
        <v>71.6</v>
      </c>
    </row>
    <row r="2538" spans="1:4">
      <c r="A2538" s="74">
        <v>4886</v>
      </c>
      <c r="B2538" s="75" t="s">
        <v>2603</v>
      </c>
      <c r="C2538" s="76" t="s">
        <v>516</v>
      </c>
      <c r="D2538" s="77">
        <v>71.6</v>
      </c>
    </row>
    <row r="2539" spans="1:4">
      <c r="A2539" s="78">
        <v>4886</v>
      </c>
      <c r="B2539" s="79" t="s">
        <v>2604</v>
      </c>
      <c r="C2539" s="80" t="s">
        <v>516</v>
      </c>
      <c r="D2539" s="81">
        <v>71.6</v>
      </c>
    </row>
    <row r="2540" spans="1:4">
      <c r="A2540" s="74">
        <v>4886</v>
      </c>
      <c r="B2540" s="75" t="s">
        <v>2605</v>
      </c>
      <c r="C2540" s="76" t="s">
        <v>516</v>
      </c>
      <c r="D2540" s="77">
        <v>71.6</v>
      </c>
    </row>
    <row r="2541" spans="1:4">
      <c r="A2541" s="78">
        <v>4887</v>
      </c>
      <c r="B2541" s="79" t="s">
        <v>2606</v>
      </c>
      <c r="C2541" s="80" t="s">
        <v>516</v>
      </c>
      <c r="D2541" s="81">
        <v>71.6</v>
      </c>
    </row>
    <row r="2542" spans="1:4">
      <c r="A2542" s="74">
        <v>4887</v>
      </c>
      <c r="B2542" s="75" t="s">
        <v>2607</v>
      </c>
      <c r="C2542" s="76" t="s">
        <v>516</v>
      </c>
      <c r="D2542" s="77">
        <v>71.6</v>
      </c>
    </row>
    <row r="2543" spans="1:4">
      <c r="A2543" s="78">
        <v>4887</v>
      </c>
      <c r="B2543" s="79" t="s">
        <v>2608</v>
      </c>
      <c r="C2543" s="80" t="s">
        <v>516</v>
      </c>
      <c r="D2543" s="81">
        <v>71.6</v>
      </c>
    </row>
    <row r="2544" spans="1:4">
      <c r="A2544" s="74">
        <v>4887</v>
      </c>
      <c r="B2544" s="75" t="s">
        <v>2609</v>
      </c>
      <c r="C2544" s="76" t="s">
        <v>516</v>
      </c>
      <c r="D2544" s="77">
        <v>71.6</v>
      </c>
    </row>
    <row r="2545" spans="1:4">
      <c r="A2545" s="78">
        <v>4887</v>
      </c>
      <c r="B2545" s="79" t="s">
        <v>2610</v>
      </c>
      <c r="C2545" s="80" t="s">
        <v>516</v>
      </c>
      <c r="D2545" s="81">
        <v>71.6</v>
      </c>
    </row>
    <row r="2546" spans="1:4">
      <c r="A2546" s="74">
        <v>4887</v>
      </c>
      <c r="B2546" s="75" t="s">
        <v>2611</v>
      </c>
      <c r="C2546" s="76" t="s">
        <v>516</v>
      </c>
      <c r="D2546" s="77">
        <v>71.6</v>
      </c>
    </row>
    <row r="2547" spans="1:4">
      <c r="A2547" s="78">
        <v>4888</v>
      </c>
      <c r="B2547" s="79" t="s">
        <v>2612</v>
      </c>
      <c r="C2547" s="80" t="s">
        <v>516</v>
      </c>
      <c r="D2547" s="81">
        <v>71.6</v>
      </c>
    </row>
    <row r="2548" spans="1:4">
      <c r="A2548" s="74">
        <v>4888</v>
      </c>
      <c r="B2548" s="75" t="s">
        <v>2613</v>
      </c>
      <c r="C2548" s="76" t="s">
        <v>516</v>
      </c>
      <c r="D2548" s="77">
        <v>71.6</v>
      </c>
    </row>
    <row r="2549" spans="1:4">
      <c r="A2549" s="78">
        <v>4888</v>
      </c>
      <c r="B2549" s="79" t="s">
        <v>2614</v>
      </c>
      <c r="C2549" s="80" t="s">
        <v>516</v>
      </c>
      <c r="D2549" s="81">
        <v>71.6</v>
      </c>
    </row>
    <row r="2550" spans="1:4">
      <c r="A2550" s="74">
        <v>4888</v>
      </c>
      <c r="B2550" s="75" t="s">
        <v>2615</v>
      </c>
      <c r="C2550" s="76" t="s">
        <v>516</v>
      </c>
      <c r="D2550" s="77">
        <v>71.6</v>
      </c>
    </row>
    <row r="2551" spans="1:4">
      <c r="A2551" s="78">
        <v>4890</v>
      </c>
      <c r="B2551" s="79" t="s">
        <v>2616</v>
      </c>
      <c r="C2551" s="80" t="s">
        <v>516</v>
      </c>
      <c r="D2551" s="81">
        <v>71.6</v>
      </c>
    </row>
    <row r="2552" spans="1:4">
      <c r="A2552" s="74">
        <v>4890</v>
      </c>
      <c r="B2552" s="75" t="s">
        <v>2617</v>
      </c>
      <c r="C2552" s="76" t="s">
        <v>516</v>
      </c>
      <c r="D2552" s="77">
        <v>71.6</v>
      </c>
    </row>
    <row r="2553" spans="1:4">
      <c r="A2553" s="78">
        <v>4890</v>
      </c>
      <c r="B2553" s="79" t="s">
        <v>2618</v>
      </c>
      <c r="C2553" s="80" t="s">
        <v>516</v>
      </c>
      <c r="D2553" s="81">
        <v>71.6</v>
      </c>
    </row>
    <row r="2554" spans="1:4">
      <c r="A2554" s="74">
        <v>4890</v>
      </c>
      <c r="B2554" s="75" t="s">
        <v>2619</v>
      </c>
      <c r="C2554" s="76" t="s">
        <v>516</v>
      </c>
      <c r="D2554" s="77">
        <v>71.6</v>
      </c>
    </row>
    <row r="2555" spans="1:4">
      <c r="A2555" s="78">
        <v>4890</v>
      </c>
      <c r="B2555" s="79" t="s">
        <v>2620</v>
      </c>
      <c r="C2555" s="80" t="s">
        <v>516</v>
      </c>
      <c r="D2555" s="81">
        <v>71.6</v>
      </c>
    </row>
    <row r="2556" spans="1:4">
      <c r="A2556" s="74">
        <v>4890</v>
      </c>
      <c r="B2556" s="75" t="s">
        <v>2621</v>
      </c>
      <c r="C2556" s="76" t="s">
        <v>516</v>
      </c>
      <c r="D2556" s="77">
        <v>71.6</v>
      </c>
    </row>
    <row r="2557" spans="1:4">
      <c r="A2557" s="78">
        <v>4890</v>
      </c>
      <c r="B2557" s="79" t="s">
        <v>2622</v>
      </c>
      <c r="C2557" s="80" t="s">
        <v>516</v>
      </c>
      <c r="D2557" s="81">
        <v>71.6</v>
      </c>
    </row>
    <row r="2558" spans="1:4">
      <c r="A2558" s="74">
        <v>4890</v>
      </c>
      <c r="B2558" s="75" t="s">
        <v>2623</v>
      </c>
      <c r="C2558" s="76" t="s">
        <v>516</v>
      </c>
      <c r="D2558" s="77">
        <v>71.6</v>
      </c>
    </row>
    <row r="2559" spans="1:4">
      <c r="A2559" s="78">
        <v>4890</v>
      </c>
      <c r="B2559" s="79" t="s">
        <v>2624</v>
      </c>
      <c r="C2559" s="80" t="s">
        <v>516</v>
      </c>
      <c r="D2559" s="81">
        <v>71.6</v>
      </c>
    </row>
    <row r="2560" spans="1:4">
      <c r="A2560" s="74">
        <v>4890</v>
      </c>
      <c r="B2560" s="75" t="s">
        <v>2625</v>
      </c>
      <c r="C2560" s="76" t="s">
        <v>516</v>
      </c>
      <c r="D2560" s="77">
        <v>71.6</v>
      </c>
    </row>
    <row r="2561" spans="1:4">
      <c r="A2561" s="78">
        <v>4890</v>
      </c>
      <c r="B2561" s="79" t="s">
        <v>2626</v>
      </c>
      <c r="C2561" s="80" t="s">
        <v>516</v>
      </c>
      <c r="D2561" s="81">
        <v>71.6</v>
      </c>
    </row>
    <row r="2562" spans="1:4">
      <c r="A2562" s="74">
        <v>4891</v>
      </c>
      <c r="B2562" s="75" t="s">
        <v>2627</v>
      </c>
      <c r="C2562" s="76" t="s">
        <v>516</v>
      </c>
      <c r="D2562" s="77">
        <v>71.6</v>
      </c>
    </row>
    <row r="2563" spans="1:4">
      <c r="A2563" s="78">
        <v>4892</v>
      </c>
      <c r="B2563" s="79" t="s">
        <v>2628</v>
      </c>
      <c r="C2563" s="80" t="s">
        <v>516</v>
      </c>
      <c r="D2563" s="81">
        <v>71.6</v>
      </c>
    </row>
    <row r="2564" spans="1:4">
      <c r="A2564" s="74">
        <v>4892</v>
      </c>
      <c r="B2564" s="75" t="s">
        <v>2629</v>
      </c>
      <c r="C2564" s="76" t="s">
        <v>516</v>
      </c>
      <c r="D2564" s="77">
        <v>71.6</v>
      </c>
    </row>
    <row r="2565" spans="1:4">
      <c r="A2565" s="78">
        <v>4892</v>
      </c>
      <c r="B2565" s="79" t="s">
        <v>2630</v>
      </c>
      <c r="C2565" s="80" t="s">
        <v>516</v>
      </c>
      <c r="D2565" s="81">
        <v>71.6</v>
      </c>
    </row>
    <row r="2566" spans="1:4">
      <c r="A2566" s="74">
        <v>4892</v>
      </c>
      <c r="B2566" s="75" t="s">
        <v>2631</v>
      </c>
      <c r="C2566" s="76" t="s">
        <v>516</v>
      </c>
      <c r="D2566" s="77">
        <v>71.6</v>
      </c>
    </row>
    <row r="2567" spans="1:4">
      <c r="A2567" s="78">
        <v>4892</v>
      </c>
      <c r="B2567" s="79" t="s">
        <v>2632</v>
      </c>
      <c r="C2567" s="80" t="s">
        <v>516</v>
      </c>
      <c r="D2567" s="81">
        <v>71.6</v>
      </c>
    </row>
    <row r="2568" spans="1:4">
      <c r="A2568" s="74">
        <v>4892</v>
      </c>
      <c r="B2568" s="75" t="s">
        <v>2633</v>
      </c>
      <c r="C2568" s="76" t="s">
        <v>516</v>
      </c>
      <c r="D2568" s="77">
        <v>71.6</v>
      </c>
    </row>
    <row r="2569" spans="1:4">
      <c r="A2569" s="78">
        <v>4892</v>
      </c>
      <c r="B2569" s="79" t="s">
        <v>2383</v>
      </c>
      <c r="C2569" s="80" t="s">
        <v>516</v>
      </c>
      <c r="D2569" s="81">
        <v>71.6</v>
      </c>
    </row>
    <row r="2570" spans="1:4">
      <c r="A2570" s="74">
        <v>4892</v>
      </c>
      <c r="B2570" s="75" t="s">
        <v>2634</v>
      </c>
      <c r="C2570" s="76" t="s">
        <v>516</v>
      </c>
      <c r="D2570" s="77">
        <v>71.6</v>
      </c>
    </row>
    <row r="2571" spans="1:4">
      <c r="A2571" s="78">
        <v>4892</v>
      </c>
      <c r="B2571" s="79" t="s">
        <v>2635</v>
      </c>
      <c r="C2571" s="80" t="s">
        <v>516</v>
      </c>
      <c r="D2571" s="81">
        <v>71.6</v>
      </c>
    </row>
    <row r="2572" spans="1:4">
      <c r="A2572" s="74">
        <v>4892</v>
      </c>
      <c r="B2572" s="75" t="s">
        <v>2636</v>
      </c>
      <c r="C2572" s="76" t="s">
        <v>516</v>
      </c>
      <c r="D2572" s="77">
        <v>71.6</v>
      </c>
    </row>
    <row r="2573" spans="1:4">
      <c r="A2573" s="78">
        <v>4892</v>
      </c>
      <c r="B2573" s="79" t="s">
        <v>2637</v>
      </c>
      <c r="C2573" s="80" t="s">
        <v>516</v>
      </c>
      <c r="D2573" s="81">
        <v>71.6</v>
      </c>
    </row>
    <row r="2574" spans="1:4">
      <c r="A2574" s="74">
        <v>4892</v>
      </c>
      <c r="B2574" s="75" t="s">
        <v>2638</v>
      </c>
      <c r="C2574" s="76" t="s">
        <v>516</v>
      </c>
      <c r="D2574" s="77">
        <v>71.6</v>
      </c>
    </row>
    <row r="2575" spans="1:4">
      <c r="A2575" s="78">
        <v>4892</v>
      </c>
      <c r="B2575" s="79" t="s">
        <v>2639</v>
      </c>
      <c r="C2575" s="80" t="s">
        <v>516</v>
      </c>
      <c r="D2575" s="81">
        <v>71.6</v>
      </c>
    </row>
    <row r="2576" spans="1:4">
      <c r="A2576" s="74">
        <v>4892</v>
      </c>
      <c r="B2576" s="75" t="s">
        <v>2640</v>
      </c>
      <c r="C2576" s="76" t="s">
        <v>516</v>
      </c>
      <c r="D2576" s="77">
        <v>71.6</v>
      </c>
    </row>
    <row r="2577" spans="1:4">
      <c r="A2577" s="78">
        <v>4892</v>
      </c>
      <c r="B2577" s="79" t="s">
        <v>2641</v>
      </c>
      <c r="C2577" s="80" t="s">
        <v>516</v>
      </c>
      <c r="D2577" s="81">
        <v>71.6</v>
      </c>
    </row>
    <row r="2578" spans="1:4">
      <c r="A2578" s="74">
        <v>4892</v>
      </c>
      <c r="B2578" s="75" t="s">
        <v>2642</v>
      </c>
      <c r="C2578" s="76" t="s">
        <v>516</v>
      </c>
      <c r="D2578" s="77">
        <v>71.6</v>
      </c>
    </row>
    <row r="2579" spans="1:4">
      <c r="A2579" s="78">
        <v>4892</v>
      </c>
      <c r="B2579" s="79" t="s">
        <v>2643</v>
      </c>
      <c r="C2579" s="80" t="s">
        <v>516</v>
      </c>
      <c r="D2579" s="81">
        <v>71.6</v>
      </c>
    </row>
    <row r="2580" spans="1:4">
      <c r="A2580" s="74">
        <v>4892</v>
      </c>
      <c r="B2580" s="75" t="s">
        <v>2644</v>
      </c>
      <c r="C2580" s="76" t="s">
        <v>516</v>
      </c>
      <c r="D2580" s="77">
        <v>71.6</v>
      </c>
    </row>
    <row r="2581" spans="1:4">
      <c r="A2581" s="78">
        <v>4892</v>
      </c>
      <c r="B2581" s="79" t="s">
        <v>2645</v>
      </c>
      <c r="C2581" s="80" t="s">
        <v>516</v>
      </c>
      <c r="D2581" s="81">
        <v>71.6</v>
      </c>
    </row>
    <row r="2582" spans="1:4">
      <c r="A2582" s="74">
        <v>4892</v>
      </c>
      <c r="B2582" s="75" t="s">
        <v>2646</v>
      </c>
      <c r="C2582" s="76" t="s">
        <v>516</v>
      </c>
      <c r="D2582" s="77">
        <v>71.6</v>
      </c>
    </row>
    <row r="2583" spans="1:4">
      <c r="A2583" s="78">
        <v>4892</v>
      </c>
      <c r="B2583" s="79" t="s">
        <v>2647</v>
      </c>
      <c r="C2583" s="80" t="s">
        <v>516</v>
      </c>
      <c r="D2583" s="81">
        <v>71.6</v>
      </c>
    </row>
    <row r="2584" spans="1:4">
      <c r="A2584" s="74">
        <v>4892</v>
      </c>
      <c r="B2584" s="75" t="s">
        <v>2648</v>
      </c>
      <c r="C2584" s="76" t="s">
        <v>516</v>
      </c>
      <c r="D2584" s="77">
        <v>71.6</v>
      </c>
    </row>
    <row r="2585" spans="1:4">
      <c r="A2585" s="78">
        <v>4892</v>
      </c>
      <c r="B2585" s="79" t="s">
        <v>2649</v>
      </c>
      <c r="C2585" s="80" t="s">
        <v>516</v>
      </c>
      <c r="D2585" s="81">
        <v>71.6</v>
      </c>
    </row>
    <row r="2586" spans="1:4">
      <c r="A2586" s="74">
        <v>4892</v>
      </c>
      <c r="B2586" s="75" t="s">
        <v>2650</v>
      </c>
      <c r="C2586" s="76" t="s">
        <v>516</v>
      </c>
      <c r="D2586" s="77">
        <v>71.6</v>
      </c>
    </row>
    <row r="2587" spans="1:4">
      <c r="A2587" s="78">
        <v>4892</v>
      </c>
      <c r="B2587" s="79" t="s">
        <v>2441</v>
      </c>
      <c r="C2587" s="80" t="s">
        <v>516</v>
      </c>
      <c r="D2587" s="81">
        <v>71.6</v>
      </c>
    </row>
    <row r="2588" spans="1:4">
      <c r="A2588" s="74">
        <v>4892</v>
      </c>
      <c r="B2588" s="75" t="s">
        <v>2651</v>
      </c>
      <c r="C2588" s="76" t="s">
        <v>516</v>
      </c>
      <c r="D2588" s="77">
        <v>71.6</v>
      </c>
    </row>
    <row r="2589" spans="1:4">
      <c r="A2589" s="78">
        <v>4892</v>
      </c>
      <c r="B2589" s="79" t="s">
        <v>2652</v>
      </c>
      <c r="C2589" s="80" t="s">
        <v>516</v>
      </c>
      <c r="D2589" s="81">
        <v>71.6</v>
      </c>
    </row>
    <row r="2590" spans="1:4">
      <c r="A2590" s="74">
        <v>4892</v>
      </c>
      <c r="B2590" s="75" t="s">
        <v>2653</v>
      </c>
      <c r="C2590" s="76" t="s">
        <v>516</v>
      </c>
      <c r="D2590" s="77">
        <v>71.6</v>
      </c>
    </row>
    <row r="2591" spans="1:4">
      <c r="A2591" s="78">
        <v>4892</v>
      </c>
      <c r="B2591" s="79" t="s">
        <v>2654</v>
      </c>
      <c r="C2591" s="80" t="s">
        <v>516</v>
      </c>
      <c r="D2591" s="81">
        <v>71.6</v>
      </c>
    </row>
    <row r="2592" spans="1:4">
      <c r="A2592" s="74">
        <v>4892</v>
      </c>
      <c r="B2592" s="75" t="s">
        <v>2655</v>
      </c>
      <c r="C2592" s="76" t="s">
        <v>516</v>
      </c>
      <c r="D2592" s="77">
        <v>71.6</v>
      </c>
    </row>
    <row r="2593" spans="1:4">
      <c r="A2593" s="78">
        <v>4892</v>
      </c>
      <c r="B2593" s="79" t="s">
        <v>2656</v>
      </c>
      <c r="C2593" s="80" t="s">
        <v>516</v>
      </c>
      <c r="D2593" s="81">
        <v>71.6</v>
      </c>
    </row>
    <row r="2594" spans="1:4">
      <c r="A2594" s="74">
        <v>4892</v>
      </c>
      <c r="B2594" s="75" t="s">
        <v>2657</v>
      </c>
      <c r="C2594" s="76" t="s">
        <v>516</v>
      </c>
      <c r="D2594" s="77">
        <v>71.6</v>
      </c>
    </row>
    <row r="2595" spans="1:4">
      <c r="A2595" s="78">
        <v>4892</v>
      </c>
      <c r="B2595" s="79" t="s">
        <v>2658</v>
      </c>
      <c r="C2595" s="80" t="s">
        <v>516</v>
      </c>
      <c r="D2595" s="81">
        <v>71.6</v>
      </c>
    </row>
    <row r="2596" spans="1:4">
      <c r="A2596" s="74">
        <v>4895</v>
      </c>
      <c r="B2596" s="75" t="s">
        <v>2659</v>
      </c>
      <c r="C2596" s="76" t="s">
        <v>516</v>
      </c>
      <c r="D2596" s="77">
        <v>71.6</v>
      </c>
    </row>
    <row r="2597" spans="1:4">
      <c r="A2597" s="78">
        <v>4895</v>
      </c>
      <c r="B2597" s="79" t="s">
        <v>2660</v>
      </c>
      <c r="C2597" s="80" t="s">
        <v>516</v>
      </c>
      <c r="D2597" s="81">
        <v>71.6</v>
      </c>
    </row>
    <row r="2598" spans="1:4">
      <c r="A2598" s="74">
        <v>4895</v>
      </c>
      <c r="B2598" s="75" t="s">
        <v>2661</v>
      </c>
      <c r="C2598" s="76" t="s">
        <v>516</v>
      </c>
      <c r="D2598" s="77">
        <v>71.6</v>
      </c>
    </row>
    <row r="2599" spans="1:4">
      <c r="A2599" s="78">
        <v>4895</v>
      </c>
      <c r="B2599" s="79" t="s">
        <v>2662</v>
      </c>
      <c r="C2599" s="80" t="s">
        <v>516</v>
      </c>
      <c r="D2599" s="81">
        <v>71.6</v>
      </c>
    </row>
    <row r="2600" spans="1:4">
      <c r="A2600" s="74">
        <v>4895</v>
      </c>
      <c r="B2600" s="75" t="s">
        <v>2663</v>
      </c>
      <c r="C2600" s="76" t="s">
        <v>516</v>
      </c>
      <c r="D2600" s="77">
        <v>71.6</v>
      </c>
    </row>
    <row r="2601" spans="1:4">
      <c r="A2601" s="78">
        <v>4895</v>
      </c>
      <c r="B2601" s="79" t="s">
        <v>2664</v>
      </c>
      <c r="C2601" s="80" t="s">
        <v>516</v>
      </c>
      <c r="D2601" s="81">
        <v>71.6</v>
      </c>
    </row>
    <row r="2602" spans="1:4">
      <c r="A2602" s="74">
        <v>4895</v>
      </c>
      <c r="B2602" s="75" t="s">
        <v>2665</v>
      </c>
      <c r="C2602" s="76" t="s">
        <v>516</v>
      </c>
      <c r="D2602" s="77">
        <v>71.6</v>
      </c>
    </row>
    <row r="2603" spans="1:4">
      <c r="A2603" s="78">
        <v>4895</v>
      </c>
      <c r="B2603" s="79" t="s">
        <v>2666</v>
      </c>
      <c r="C2603" s="80" t="s">
        <v>516</v>
      </c>
      <c r="D2603" s="81">
        <v>71.6</v>
      </c>
    </row>
    <row r="2604" spans="1:4">
      <c r="A2604" s="74">
        <v>4895</v>
      </c>
      <c r="B2604" s="75" t="s">
        <v>2667</v>
      </c>
      <c r="C2604" s="76" t="s">
        <v>516</v>
      </c>
      <c r="D2604" s="77">
        <v>71.6</v>
      </c>
    </row>
    <row r="2605" spans="1:4">
      <c r="A2605" s="78">
        <v>4895</v>
      </c>
      <c r="B2605" s="79" t="s">
        <v>2668</v>
      </c>
      <c r="C2605" s="80" t="s">
        <v>516</v>
      </c>
      <c r="D2605" s="81">
        <v>71.6</v>
      </c>
    </row>
    <row r="2606" spans="1:4">
      <c r="A2606" s="74">
        <v>5118</v>
      </c>
      <c r="B2606" s="75" t="s">
        <v>2669</v>
      </c>
      <c r="C2606" s="76" t="s">
        <v>97</v>
      </c>
      <c r="D2606" s="77">
        <v>10.9</v>
      </c>
    </row>
    <row r="2607" spans="1:4">
      <c r="A2607" s="78">
        <v>5118</v>
      </c>
      <c r="B2607" s="79" t="s">
        <v>2670</v>
      </c>
      <c r="C2607" s="80" t="s">
        <v>97</v>
      </c>
      <c r="D2607" s="81">
        <v>10.9</v>
      </c>
    </row>
    <row r="2608" spans="1:4">
      <c r="A2608" s="74">
        <v>5120</v>
      </c>
      <c r="B2608" s="75" t="s">
        <v>2671</v>
      </c>
      <c r="C2608" s="76" t="s">
        <v>97</v>
      </c>
      <c r="D2608" s="77">
        <v>10.9</v>
      </c>
    </row>
    <row r="2609" spans="1:4">
      <c r="A2609" s="78">
        <v>5141</v>
      </c>
      <c r="B2609" s="79" t="s">
        <v>2672</v>
      </c>
      <c r="C2609" s="80" t="s">
        <v>97</v>
      </c>
      <c r="D2609" s="81">
        <v>10.9</v>
      </c>
    </row>
    <row r="2610" spans="1:4">
      <c r="A2610" s="74">
        <v>5153</v>
      </c>
      <c r="B2610" s="75" t="s">
        <v>2673</v>
      </c>
      <c r="C2610" s="76" t="s">
        <v>97</v>
      </c>
      <c r="D2610" s="77">
        <v>10.9</v>
      </c>
    </row>
    <row r="2611" spans="1:4">
      <c r="A2611" s="78">
        <v>5153</v>
      </c>
      <c r="B2611" s="79" t="s">
        <v>2674</v>
      </c>
      <c r="C2611" s="80" t="s">
        <v>97</v>
      </c>
      <c r="D2611" s="81">
        <v>10.9</v>
      </c>
    </row>
    <row r="2612" spans="1:4">
      <c r="A2612" s="74">
        <v>5157</v>
      </c>
      <c r="B2612" s="75" t="s">
        <v>2675</v>
      </c>
      <c r="C2612" s="76" t="s">
        <v>97</v>
      </c>
      <c r="D2612" s="77">
        <v>10.9</v>
      </c>
    </row>
    <row r="2613" spans="1:4">
      <c r="A2613" s="78">
        <v>5172</v>
      </c>
      <c r="B2613" s="79" t="s">
        <v>2676</v>
      </c>
      <c r="C2613" s="80" t="s">
        <v>97</v>
      </c>
      <c r="D2613" s="81">
        <v>10.9</v>
      </c>
    </row>
    <row r="2614" spans="1:4">
      <c r="A2614" s="74">
        <v>5172</v>
      </c>
      <c r="B2614" s="75" t="s">
        <v>2677</v>
      </c>
      <c r="C2614" s="76" t="s">
        <v>97</v>
      </c>
      <c r="D2614" s="77">
        <v>10.9</v>
      </c>
    </row>
    <row r="2615" spans="1:4">
      <c r="A2615" s="78">
        <v>5172</v>
      </c>
      <c r="B2615" s="79" t="s">
        <v>2678</v>
      </c>
      <c r="C2615" s="80" t="s">
        <v>97</v>
      </c>
      <c r="D2615" s="81">
        <v>10.9</v>
      </c>
    </row>
    <row r="2616" spans="1:4">
      <c r="A2616" s="74">
        <v>5172</v>
      </c>
      <c r="B2616" s="75" t="s">
        <v>2679</v>
      </c>
      <c r="C2616" s="76" t="s">
        <v>97</v>
      </c>
      <c r="D2616" s="77">
        <v>10.9</v>
      </c>
    </row>
    <row r="2617" spans="1:4">
      <c r="A2617" s="78">
        <v>5172</v>
      </c>
      <c r="B2617" s="79" t="s">
        <v>2680</v>
      </c>
      <c r="C2617" s="80" t="s">
        <v>97</v>
      </c>
      <c r="D2617" s="81">
        <v>10.9</v>
      </c>
    </row>
    <row r="2618" spans="1:4">
      <c r="A2618" s="74">
        <v>5172</v>
      </c>
      <c r="B2618" s="75" t="s">
        <v>2681</v>
      </c>
      <c r="C2618" s="76" t="s">
        <v>97</v>
      </c>
      <c r="D2618" s="77">
        <v>10.9</v>
      </c>
    </row>
    <row r="2619" spans="1:4">
      <c r="A2619" s="78">
        <v>5201</v>
      </c>
      <c r="B2619" s="79" t="s">
        <v>2682</v>
      </c>
      <c r="C2619" s="80" t="s">
        <v>97</v>
      </c>
      <c r="D2619" s="81">
        <v>10.9</v>
      </c>
    </row>
    <row r="2620" spans="1:4">
      <c r="A2620" s="74">
        <v>5201</v>
      </c>
      <c r="B2620" s="75" t="s">
        <v>2683</v>
      </c>
      <c r="C2620" s="76" t="s">
        <v>97</v>
      </c>
      <c r="D2620" s="77">
        <v>10.9</v>
      </c>
    </row>
    <row r="2621" spans="1:4">
      <c r="A2621" s="78">
        <v>5202</v>
      </c>
      <c r="B2621" s="79" t="s">
        <v>2684</v>
      </c>
      <c r="C2621" s="80" t="s">
        <v>97</v>
      </c>
      <c r="D2621" s="81">
        <v>10.9</v>
      </c>
    </row>
    <row r="2622" spans="1:4">
      <c r="A2622" s="74">
        <v>5203</v>
      </c>
      <c r="B2622" s="75" t="s">
        <v>2685</v>
      </c>
      <c r="C2622" s="76" t="s">
        <v>97</v>
      </c>
      <c r="D2622" s="77">
        <v>10.9</v>
      </c>
    </row>
    <row r="2623" spans="1:4">
      <c r="A2623" s="78">
        <v>5203</v>
      </c>
      <c r="B2623" s="79" t="s">
        <v>2686</v>
      </c>
      <c r="C2623" s="80" t="s">
        <v>97</v>
      </c>
      <c r="D2623" s="81">
        <v>10.9</v>
      </c>
    </row>
    <row r="2624" spans="1:4">
      <c r="A2624" s="74">
        <v>5203</v>
      </c>
      <c r="B2624" s="75" t="s">
        <v>2687</v>
      </c>
      <c r="C2624" s="76" t="s">
        <v>97</v>
      </c>
      <c r="D2624" s="77">
        <v>10.9</v>
      </c>
    </row>
    <row r="2625" spans="1:4">
      <c r="A2625" s="78">
        <v>5204</v>
      </c>
      <c r="B2625" s="79" t="s">
        <v>2688</v>
      </c>
      <c r="C2625" s="80" t="s">
        <v>97</v>
      </c>
      <c r="D2625" s="81">
        <v>10.9</v>
      </c>
    </row>
    <row r="2626" spans="1:4">
      <c r="A2626" s="74">
        <v>5204</v>
      </c>
      <c r="B2626" s="75" t="s">
        <v>2689</v>
      </c>
      <c r="C2626" s="76" t="s">
        <v>97</v>
      </c>
      <c r="D2626" s="77">
        <v>10.9</v>
      </c>
    </row>
    <row r="2627" spans="1:4">
      <c r="A2627" s="78">
        <v>5210</v>
      </c>
      <c r="B2627" s="79" t="s">
        <v>2690</v>
      </c>
      <c r="C2627" s="80" t="s">
        <v>97</v>
      </c>
      <c r="D2627" s="81">
        <v>10.9</v>
      </c>
    </row>
    <row r="2628" spans="1:4">
      <c r="A2628" s="74">
        <v>5211</v>
      </c>
      <c r="B2628" s="75" t="s">
        <v>2691</v>
      </c>
      <c r="C2628" s="76" t="s">
        <v>97</v>
      </c>
      <c r="D2628" s="77">
        <v>10.9</v>
      </c>
    </row>
    <row r="2629" spans="1:4">
      <c r="A2629" s="78">
        <v>5211</v>
      </c>
      <c r="B2629" s="79" t="s">
        <v>2692</v>
      </c>
      <c r="C2629" s="80" t="s">
        <v>97</v>
      </c>
      <c r="D2629" s="81">
        <v>10.9</v>
      </c>
    </row>
    <row r="2630" spans="1:4">
      <c r="A2630" s="74">
        <v>5211</v>
      </c>
      <c r="B2630" s="75" t="s">
        <v>2693</v>
      </c>
      <c r="C2630" s="76" t="s">
        <v>97</v>
      </c>
      <c r="D2630" s="77">
        <v>10.9</v>
      </c>
    </row>
    <row r="2631" spans="1:4">
      <c r="A2631" s="78">
        <v>5211</v>
      </c>
      <c r="B2631" s="79" t="s">
        <v>2694</v>
      </c>
      <c r="C2631" s="80" t="s">
        <v>97</v>
      </c>
      <c r="D2631" s="81">
        <v>10.9</v>
      </c>
    </row>
    <row r="2632" spans="1:4">
      <c r="A2632" s="74">
        <v>5214</v>
      </c>
      <c r="B2632" s="75" t="s">
        <v>2695</v>
      </c>
      <c r="C2632" s="76" t="s">
        <v>97</v>
      </c>
      <c r="D2632" s="77">
        <v>10.9</v>
      </c>
    </row>
    <row r="2633" spans="1:4">
      <c r="A2633" s="78">
        <v>5214</v>
      </c>
      <c r="B2633" s="79" t="s">
        <v>2696</v>
      </c>
      <c r="C2633" s="80" t="s">
        <v>97</v>
      </c>
      <c r="D2633" s="81">
        <v>10.9</v>
      </c>
    </row>
    <row r="2634" spans="1:4">
      <c r="A2634" s="74">
        <v>5220</v>
      </c>
      <c r="B2634" s="75" t="s">
        <v>2697</v>
      </c>
      <c r="C2634" s="76" t="s">
        <v>516</v>
      </c>
      <c r="D2634" s="77">
        <v>71.6</v>
      </c>
    </row>
    <row r="2635" spans="1:4">
      <c r="A2635" s="78">
        <v>5221</v>
      </c>
      <c r="B2635" s="79" t="s">
        <v>2698</v>
      </c>
      <c r="C2635" s="80" t="s">
        <v>516</v>
      </c>
      <c r="D2635" s="81">
        <v>71.6</v>
      </c>
    </row>
    <row r="2636" spans="1:4">
      <c r="A2636" s="74">
        <v>5221</v>
      </c>
      <c r="B2636" s="75" t="s">
        <v>2699</v>
      </c>
      <c r="C2636" s="76" t="s">
        <v>97</v>
      </c>
      <c r="D2636" s="77">
        <v>10.9</v>
      </c>
    </row>
    <row r="2637" spans="1:4">
      <c r="A2637" s="78">
        <v>5221</v>
      </c>
      <c r="B2637" s="79" t="s">
        <v>2700</v>
      </c>
      <c r="C2637" s="80" t="s">
        <v>97</v>
      </c>
      <c r="D2637" s="81">
        <v>10.9</v>
      </c>
    </row>
    <row r="2638" spans="1:4">
      <c r="A2638" s="74">
        <v>5222</v>
      </c>
      <c r="B2638" s="75" t="s">
        <v>2701</v>
      </c>
      <c r="C2638" s="76" t="s">
        <v>97</v>
      </c>
      <c r="D2638" s="77">
        <v>10.9</v>
      </c>
    </row>
    <row r="2639" spans="1:4">
      <c r="A2639" s="78">
        <v>5222</v>
      </c>
      <c r="B2639" s="79" t="s">
        <v>2702</v>
      </c>
      <c r="C2639" s="80" t="s">
        <v>97</v>
      </c>
      <c r="D2639" s="81">
        <v>10.9</v>
      </c>
    </row>
    <row r="2640" spans="1:4">
      <c r="A2640" s="74">
        <v>5222</v>
      </c>
      <c r="B2640" s="75" t="s">
        <v>2703</v>
      </c>
      <c r="C2640" s="76" t="s">
        <v>97</v>
      </c>
      <c r="D2640" s="77">
        <v>10.9</v>
      </c>
    </row>
    <row r="2641" spans="1:4">
      <c r="A2641" s="78">
        <v>5222</v>
      </c>
      <c r="B2641" s="79" t="s">
        <v>2704</v>
      </c>
      <c r="C2641" s="80" t="s">
        <v>97</v>
      </c>
      <c r="D2641" s="81">
        <v>10.9</v>
      </c>
    </row>
    <row r="2642" spans="1:4">
      <c r="A2642" s="74">
        <v>5222</v>
      </c>
      <c r="B2642" s="75" t="s">
        <v>2705</v>
      </c>
      <c r="C2642" s="76" t="s">
        <v>97</v>
      </c>
      <c r="D2642" s="77">
        <v>10.9</v>
      </c>
    </row>
    <row r="2643" spans="1:4">
      <c r="A2643" s="78">
        <v>5222</v>
      </c>
      <c r="B2643" s="79" t="s">
        <v>2706</v>
      </c>
      <c r="C2643" s="80" t="s">
        <v>97</v>
      </c>
      <c r="D2643" s="81">
        <v>10.9</v>
      </c>
    </row>
    <row r="2644" spans="1:4">
      <c r="A2644" s="74">
        <v>5222</v>
      </c>
      <c r="B2644" s="75" t="s">
        <v>2707</v>
      </c>
      <c r="C2644" s="76" t="s">
        <v>97</v>
      </c>
      <c r="D2644" s="77">
        <v>10.9</v>
      </c>
    </row>
    <row r="2645" spans="1:4">
      <c r="A2645" s="78">
        <v>5222</v>
      </c>
      <c r="B2645" s="79" t="s">
        <v>2708</v>
      </c>
      <c r="C2645" s="80" t="s">
        <v>97</v>
      </c>
      <c r="D2645" s="81">
        <v>10.9</v>
      </c>
    </row>
    <row r="2646" spans="1:4">
      <c r="A2646" s="74">
        <v>5222</v>
      </c>
      <c r="B2646" s="75" t="s">
        <v>2709</v>
      </c>
      <c r="C2646" s="76" t="s">
        <v>97</v>
      </c>
      <c r="D2646" s="77">
        <v>10.9</v>
      </c>
    </row>
    <row r="2647" spans="1:4">
      <c r="A2647" s="78">
        <v>5222</v>
      </c>
      <c r="B2647" s="79" t="s">
        <v>2710</v>
      </c>
      <c r="C2647" s="80" t="s">
        <v>97</v>
      </c>
      <c r="D2647" s="81">
        <v>10.9</v>
      </c>
    </row>
    <row r="2648" spans="1:4">
      <c r="A2648" s="74">
        <v>5222</v>
      </c>
      <c r="B2648" s="75" t="s">
        <v>2711</v>
      </c>
      <c r="C2648" s="76" t="s">
        <v>97</v>
      </c>
      <c r="D2648" s="77">
        <v>10.9</v>
      </c>
    </row>
    <row r="2649" spans="1:4">
      <c r="A2649" s="78">
        <v>5222</v>
      </c>
      <c r="B2649" s="79" t="s">
        <v>2712</v>
      </c>
      <c r="C2649" s="80" t="s">
        <v>97</v>
      </c>
      <c r="D2649" s="81">
        <v>10.9</v>
      </c>
    </row>
    <row r="2650" spans="1:4">
      <c r="A2650" s="74">
        <v>5222</v>
      </c>
      <c r="B2650" s="75" t="s">
        <v>2713</v>
      </c>
      <c r="C2650" s="76" t="s">
        <v>516</v>
      </c>
      <c r="D2650" s="77">
        <v>71.6</v>
      </c>
    </row>
    <row r="2651" spans="1:4">
      <c r="A2651" s="78">
        <v>5222</v>
      </c>
      <c r="B2651" s="79" t="s">
        <v>2714</v>
      </c>
      <c r="C2651" s="80" t="s">
        <v>97</v>
      </c>
      <c r="D2651" s="81">
        <v>10.9</v>
      </c>
    </row>
    <row r="2652" spans="1:4">
      <c r="A2652" s="74">
        <v>5222</v>
      </c>
      <c r="B2652" s="75" t="s">
        <v>2715</v>
      </c>
      <c r="C2652" s="76" t="s">
        <v>97</v>
      </c>
      <c r="D2652" s="77">
        <v>10.9</v>
      </c>
    </row>
    <row r="2653" spans="1:4">
      <c r="A2653" s="78">
        <v>5222</v>
      </c>
      <c r="B2653" s="79" t="s">
        <v>2716</v>
      </c>
      <c r="C2653" s="80" t="s">
        <v>97</v>
      </c>
      <c r="D2653" s="81">
        <v>10.9</v>
      </c>
    </row>
    <row r="2654" spans="1:4">
      <c r="A2654" s="74">
        <v>5223</v>
      </c>
      <c r="B2654" s="75" t="s">
        <v>2717</v>
      </c>
      <c r="C2654" s="76" t="s">
        <v>516</v>
      </c>
      <c r="D2654" s="77">
        <v>71.6</v>
      </c>
    </row>
    <row r="2655" spans="1:4">
      <c r="A2655" s="78">
        <v>5223</v>
      </c>
      <c r="B2655" s="79" t="s">
        <v>2718</v>
      </c>
      <c r="C2655" s="80" t="s">
        <v>97</v>
      </c>
      <c r="D2655" s="81">
        <v>10.9</v>
      </c>
    </row>
    <row r="2656" spans="1:4">
      <c r="A2656" s="74">
        <v>5223</v>
      </c>
      <c r="B2656" s="75" t="s">
        <v>2719</v>
      </c>
      <c r="C2656" s="76" t="s">
        <v>97</v>
      </c>
      <c r="D2656" s="77">
        <v>10.9</v>
      </c>
    </row>
    <row r="2657" spans="1:4">
      <c r="A2657" s="78">
        <v>5223</v>
      </c>
      <c r="B2657" s="79" t="s">
        <v>2720</v>
      </c>
      <c r="C2657" s="80" t="s">
        <v>97</v>
      </c>
      <c r="D2657" s="81">
        <v>10.9</v>
      </c>
    </row>
    <row r="2658" spans="1:4">
      <c r="A2658" s="74">
        <v>5223</v>
      </c>
      <c r="B2658" s="75" t="s">
        <v>2721</v>
      </c>
      <c r="C2658" s="76" t="s">
        <v>97</v>
      </c>
      <c r="D2658" s="77">
        <v>10.9</v>
      </c>
    </row>
    <row r="2659" spans="1:4">
      <c r="A2659" s="78">
        <v>5223</v>
      </c>
      <c r="B2659" s="79" t="s">
        <v>2722</v>
      </c>
      <c r="C2659" s="80" t="s">
        <v>97</v>
      </c>
      <c r="D2659" s="81">
        <v>10.9</v>
      </c>
    </row>
    <row r="2660" spans="1:4">
      <c r="A2660" s="74">
        <v>5223</v>
      </c>
      <c r="B2660" s="75" t="s">
        <v>2723</v>
      </c>
      <c r="C2660" s="76" t="s">
        <v>97</v>
      </c>
      <c r="D2660" s="77">
        <v>10.9</v>
      </c>
    </row>
    <row r="2661" spans="1:4">
      <c r="A2661" s="78">
        <v>5223</v>
      </c>
      <c r="B2661" s="79" t="s">
        <v>2724</v>
      </c>
      <c r="C2661" s="80" t="s">
        <v>97</v>
      </c>
      <c r="D2661" s="81">
        <v>10.9</v>
      </c>
    </row>
    <row r="2662" spans="1:4">
      <c r="A2662" s="74">
        <v>5223</v>
      </c>
      <c r="B2662" s="75" t="s">
        <v>2725</v>
      </c>
      <c r="C2662" s="76" t="s">
        <v>97</v>
      </c>
      <c r="D2662" s="77">
        <v>10.9</v>
      </c>
    </row>
    <row r="2663" spans="1:4">
      <c r="A2663" s="78">
        <v>5223</v>
      </c>
      <c r="B2663" s="79" t="s">
        <v>2726</v>
      </c>
      <c r="C2663" s="80" t="s">
        <v>516</v>
      </c>
      <c r="D2663" s="81">
        <v>71.6</v>
      </c>
    </row>
    <row r="2664" spans="1:4">
      <c r="A2664" s="74">
        <v>5223</v>
      </c>
      <c r="B2664" s="75" t="s">
        <v>2727</v>
      </c>
      <c r="C2664" s="76" t="s">
        <v>97</v>
      </c>
      <c r="D2664" s="77">
        <v>10.9</v>
      </c>
    </row>
    <row r="2665" spans="1:4">
      <c r="A2665" s="78">
        <v>5223</v>
      </c>
      <c r="B2665" s="79" t="s">
        <v>2728</v>
      </c>
      <c r="C2665" s="80" t="s">
        <v>97</v>
      </c>
      <c r="D2665" s="81">
        <v>10.9</v>
      </c>
    </row>
    <row r="2666" spans="1:4">
      <c r="A2666" s="74">
        <v>5223</v>
      </c>
      <c r="B2666" s="75" t="s">
        <v>2729</v>
      </c>
      <c r="C2666" s="76" t="s">
        <v>97</v>
      </c>
      <c r="D2666" s="77">
        <v>10.9</v>
      </c>
    </row>
    <row r="2667" spans="1:4">
      <c r="A2667" s="78">
        <v>5223</v>
      </c>
      <c r="B2667" s="79" t="s">
        <v>2730</v>
      </c>
      <c r="C2667" s="80" t="s">
        <v>516</v>
      </c>
      <c r="D2667" s="81">
        <v>71.6</v>
      </c>
    </row>
    <row r="2668" spans="1:4">
      <c r="A2668" s="74">
        <v>5223</v>
      </c>
      <c r="B2668" s="75" t="s">
        <v>2731</v>
      </c>
      <c r="C2668" s="76" t="s">
        <v>97</v>
      </c>
      <c r="D2668" s="77">
        <v>10.9</v>
      </c>
    </row>
    <row r="2669" spans="1:4">
      <c r="A2669" s="78">
        <v>5223</v>
      </c>
      <c r="B2669" s="79" t="s">
        <v>2732</v>
      </c>
      <c r="C2669" s="80" t="s">
        <v>516</v>
      </c>
      <c r="D2669" s="81">
        <v>71.6</v>
      </c>
    </row>
    <row r="2670" spans="1:4">
      <c r="A2670" s="74">
        <v>5223</v>
      </c>
      <c r="B2670" s="75" t="s">
        <v>2733</v>
      </c>
      <c r="C2670" s="76" t="s">
        <v>97</v>
      </c>
      <c r="D2670" s="77">
        <v>10.9</v>
      </c>
    </row>
    <row r="2671" spans="1:4">
      <c r="A2671" s="78">
        <v>5223</v>
      </c>
      <c r="B2671" s="79" t="s">
        <v>2734</v>
      </c>
      <c r="C2671" s="80" t="s">
        <v>97</v>
      </c>
      <c r="D2671" s="81">
        <v>10.9</v>
      </c>
    </row>
    <row r="2672" spans="1:4">
      <c r="A2672" s="74">
        <v>5223</v>
      </c>
      <c r="B2672" s="75" t="s">
        <v>2735</v>
      </c>
      <c r="C2672" s="76" t="s">
        <v>97</v>
      </c>
      <c r="D2672" s="77">
        <v>10.9</v>
      </c>
    </row>
    <row r="2673" spans="1:4">
      <c r="A2673" s="78">
        <v>5223</v>
      </c>
      <c r="B2673" s="79" t="s">
        <v>2736</v>
      </c>
      <c r="C2673" s="80" t="s">
        <v>97</v>
      </c>
      <c r="D2673" s="81">
        <v>10.9</v>
      </c>
    </row>
    <row r="2674" spans="1:4">
      <c r="A2674" s="74">
        <v>5223</v>
      </c>
      <c r="B2674" s="75" t="s">
        <v>2737</v>
      </c>
      <c r="C2674" s="76" t="s">
        <v>97</v>
      </c>
      <c r="D2674" s="77">
        <v>10.9</v>
      </c>
    </row>
    <row r="2675" spans="1:4">
      <c r="A2675" s="78">
        <v>5223</v>
      </c>
      <c r="B2675" s="79" t="s">
        <v>2738</v>
      </c>
      <c r="C2675" s="80" t="s">
        <v>97</v>
      </c>
      <c r="D2675" s="81">
        <v>10.9</v>
      </c>
    </row>
    <row r="2676" spans="1:4">
      <c r="A2676" s="74">
        <v>5223</v>
      </c>
      <c r="B2676" s="75" t="s">
        <v>2739</v>
      </c>
      <c r="C2676" s="76" t="s">
        <v>97</v>
      </c>
      <c r="D2676" s="77">
        <v>10.9</v>
      </c>
    </row>
    <row r="2677" spans="1:4">
      <c r="A2677" s="78">
        <v>5223</v>
      </c>
      <c r="B2677" s="79" t="s">
        <v>2740</v>
      </c>
      <c r="C2677" s="80" t="s">
        <v>97</v>
      </c>
      <c r="D2677" s="81">
        <v>10.9</v>
      </c>
    </row>
    <row r="2678" spans="1:4">
      <c r="A2678" s="74">
        <v>5223</v>
      </c>
      <c r="B2678" s="75" t="s">
        <v>2741</v>
      </c>
      <c r="C2678" s="76" t="s">
        <v>97</v>
      </c>
      <c r="D2678" s="77">
        <v>10.9</v>
      </c>
    </row>
    <row r="2679" spans="1:4">
      <c r="A2679" s="78">
        <v>5223</v>
      </c>
      <c r="B2679" s="79" t="s">
        <v>2742</v>
      </c>
      <c r="C2679" s="80" t="s">
        <v>97</v>
      </c>
      <c r="D2679" s="81">
        <v>10.9</v>
      </c>
    </row>
    <row r="2680" spans="1:4">
      <c r="A2680" s="74">
        <v>5223</v>
      </c>
      <c r="B2680" s="75" t="s">
        <v>2743</v>
      </c>
      <c r="C2680" s="76" t="s">
        <v>97</v>
      </c>
      <c r="D2680" s="77">
        <v>10.9</v>
      </c>
    </row>
    <row r="2681" spans="1:4">
      <c r="A2681" s="78">
        <v>5223</v>
      </c>
      <c r="B2681" s="79" t="s">
        <v>2744</v>
      </c>
      <c r="C2681" s="80" t="s">
        <v>97</v>
      </c>
      <c r="D2681" s="81">
        <v>10.9</v>
      </c>
    </row>
    <row r="2682" spans="1:4">
      <c r="A2682" s="74">
        <v>5223</v>
      </c>
      <c r="B2682" s="75" t="s">
        <v>2745</v>
      </c>
      <c r="C2682" s="76" t="s">
        <v>97</v>
      </c>
      <c r="D2682" s="77">
        <v>10.9</v>
      </c>
    </row>
    <row r="2683" spans="1:4">
      <c r="A2683" s="78">
        <v>5223</v>
      </c>
      <c r="B2683" s="79" t="s">
        <v>2746</v>
      </c>
      <c r="C2683" s="80" t="s">
        <v>97</v>
      </c>
      <c r="D2683" s="81">
        <v>10.9</v>
      </c>
    </row>
    <row r="2684" spans="1:4">
      <c r="A2684" s="74">
        <v>5223</v>
      </c>
      <c r="B2684" s="75" t="s">
        <v>2747</v>
      </c>
      <c r="C2684" s="76" t="s">
        <v>97</v>
      </c>
      <c r="D2684" s="77">
        <v>10.9</v>
      </c>
    </row>
    <row r="2685" spans="1:4">
      <c r="A2685" s="78">
        <v>5232</v>
      </c>
      <c r="B2685" s="79" t="s">
        <v>2748</v>
      </c>
      <c r="C2685" s="80" t="s">
        <v>97</v>
      </c>
      <c r="D2685" s="81">
        <v>10.9</v>
      </c>
    </row>
    <row r="2686" spans="1:4">
      <c r="A2686" s="74">
        <v>5235</v>
      </c>
      <c r="B2686" s="75" t="s">
        <v>2749</v>
      </c>
      <c r="C2686" s="76" t="s">
        <v>97</v>
      </c>
      <c r="D2686" s="77">
        <v>10.9</v>
      </c>
    </row>
    <row r="2687" spans="1:4">
      <c r="A2687" s="78">
        <v>5235</v>
      </c>
      <c r="B2687" s="79" t="s">
        <v>1833</v>
      </c>
      <c r="C2687" s="80" t="s">
        <v>97</v>
      </c>
      <c r="D2687" s="81">
        <v>10.9</v>
      </c>
    </row>
    <row r="2688" spans="1:4">
      <c r="A2688" s="74">
        <v>5237</v>
      </c>
      <c r="B2688" s="75" t="s">
        <v>2750</v>
      </c>
      <c r="C2688" s="76" t="s">
        <v>97</v>
      </c>
      <c r="D2688" s="77">
        <v>10.9</v>
      </c>
    </row>
    <row r="2689" spans="1:4">
      <c r="A2689" s="78">
        <v>5237</v>
      </c>
      <c r="B2689" s="79" t="s">
        <v>2751</v>
      </c>
      <c r="C2689" s="80" t="s">
        <v>97</v>
      </c>
      <c r="D2689" s="81">
        <v>10.9</v>
      </c>
    </row>
    <row r="2690" spans="1:4">
      <c r="A2690" s="74">
        <v>5237</v>
      </c>
      <c r="B2690" s="75" t="s">
        <v>2752</v>
      </c>
      <c r="C2690" s="76" t="s">
        <v>97</v>
      </c>
      <c r="D2690" s="77">
        <v>10.9</v>
      </c>
    </row>
    <row r="2691" spans="1:4">
      <c r="A2691" s="78">
        <v>5238</v>
      </c>
      <c r="B2691" s="79" t="s">
        <v>2753</v>
      </c>
      <c r="C2691" s="80" t="s">
        <v>97</v>
      </c>
      <c r="D2691" s="81">
        <v>10.9</v>
      </c>
    </row>
    <row r="2692" spans="1:4">
      <c r="A2692" s="74">
        <v>5238</v>
      </c>
      <c r="B2692" s="75" t="s">
        <v>2754</v>
      </c>
      <c r="C2692" s="76" t="s">
        <v>97</v>
      </c>
      <c r="D2692" s="77">
        <v>10.9</v>
      </c>
    </row>
    <row r="2693" spans="1:4">
      <c r="A2693" s="78">
        <v>5238</v>
      </c>
      <c r="B2693" s="79" t="s">
        <v>2755</v>
      </c>
      <c r="C2693" s="80" t="s">
        <v>97</v>
      </c>
      <c r="D2693" s="81">
        <v>10.9</v>
      </c>
    </row>
    <row r="2694" spans="1:4">
      <c r="A2694" s="74">
        <v>5238</v>
      </c>
      <c r="B2694" s="75" t="s">
        <v>2756</v>
      </c>
      <c r="C2694" s="76" t="s">
        <v>97</v>
      </c>
      <c r="D2694" s="77">
        <v>10.9</v>
      </c>
    </row>
    <row r="2695" spans="1:4">
      <c r="A2695" s="78">
        <v>5238</v>
      </c>
      <c r="B2695" s="79" t="s">
        <v>2757</v>
      </c>
      <c r="C2695" s="80" t="s">
        <v>97</v>
      </c>
      <c r="D2695" s="81">
        <v>10.9</v>
      </c>
    </row>
    <row r="2696" spans="1:4">
      <c r="A2696" s="74">
        <v>5238</v>
      </c>
      <c r="B2696" s="75" t="s">
        <v>2758</v>
      </c>
      <c r="C2696" s="76" t="s">
        <v>97</v>
      </c>
      <c r="D2696" s="77">
        <v>10.9</v>
      </c>
    </row>
    <row r="2697" spans="1:4">
      <c r="A2697" s="78">
        <v>5238</v>
      </c>
      <c r="B2697" s="79" t="s">
        <v>2759</v>
      </c>
      <c r="C2697" s="80" t="s">
        <v>97</v>
      </c>
      <c r="D2697" s="81">
        <v>10.9</v>
      </c>
    </row>
    <row r="2698" spans="1:4">
      <c r="A2698" s="74">
        <v>5238</v>
      </c>
      <c r="B2698" s="75" t="s">
        <v>2760</v>
      </c>
      <c r="C2698" s="76" t="s">
        <v>97</v>
      </c>
      <c r="D2698" s="77">
        <v>10.9</v>
      </c>
    </row>
    <row r="2699" spans="1:4">
      <c r="A2699" s="78">
        <v>5238</v>
      </c>
      <c r="B2699" s="79" t="s">
        <v>2761</v>
      </c>
      <c r="C2699" s="80" t="s">
        <v>97</v>
      </c>
      <c r="D2699" s="81">
        <v>10.9</v>
      </c>
    </row>
    <row r="2700" spans="1:4">
      <c r="A2700" s="74">
        <v>5238</v>
      </c>
      <c r="B2700" s="75" t="s">
        <v>2762</v>
      </c>
      <c r="C2700" s="76" t="s">
        <v>97</v>
      </c>
      <c r="D2700" s="77">
        <v>10.9</v>
      </c>
    </row>
    <row r="2701" spans="1:4">
      <c r="A2701" s="78">
        <v>5238</v>
      </c>
      <c r="B2701" s="79" t="s">
        <v>2763</v>
      </c>
      <c r="C2701" s="80" t="s">
        <v>97</v>
      </c>
      <c r="D2701" s="81">
        <v>10.9</v>
      </c>
    </row>
    <row r="2702" spans="1:4">
      <c r="A2702" s="74">
        <v>5238</v>
      </c>
      <c r="B2702" s="75" t="s">
        <v>2764</v>
      </c>
      <c r="C2702" s="76" t="s">
        <v>97</v>
      </c>
      <c r="D2702" s="77">
        <v>10.9</v>
      </c>
    </row>
    <row r="2703" spans="1:4">
      <c r="A2703" s="78">
        <v>5238</v>
      </c>
      <c r="B2703" s="79" t="s">
        <v>2765</v>
      </c>
      <c r="C2703" s="80" t="s">
        <v>97</v>
      </c>
      <c r="D2703" s="81">
        <v>10.9</v>
      </c>
    </row>
    <row r="2704" spans="1:4">
      <c r="A2704" s="74">
        <v>5238</v>
      </c>
      <c r="B2704" s="75" t="s">
        <v>2766</v>
      </c>
      <c r="C2704" s="76" t="s">
        <v>97</v>
      </c>
      <c r="D2704" s="77">
        <v>10.9</v>
      </c>
    </row>
    <row r="2705" spans="1:4">
      <c r="A2705" s="78">
        <v>5238</v>
      </c>
      <c r="B2705" s="79" t="s">
        <v>2767</v>
      </c>
      <c r="C2705" s="80" t="s">
        <v>97</v>
      </c>
      <c r="D2705" s="81">
        <v>10.9</v>
      </c>
    </row>
    <row r="2706" spans="1:4">
      <c r="A2706" s="74">
        <v>5238</v>
      </c>
      <c r="B2706" s="75" t="s">
        <v>2768</v>
      </c>
      <c r="C2706" s="76" t="s">
        <v>97</v>
      </c>
      <c r="D2706" s="77">
        <v>10.9</v>
      </c>
    </row>
    <row r="2707" spans="1:4">
      <c r="A2707" s="78">
        <v>5238</v>
      </c>
      <c r="B2707" s="79" t="s">
        <v>2769</v>
      </c>
      <c r="C2707" s="80" t="s">
        <v>97</v>
      </c>
      <c r="D2707" s="81">
        <v>10.9</v>
      </c>
    </row>
    <row r="2708" spans="1:4">
      <c r="A2708" s="74">
        <v>5238</v>
      </c>
      <c r="B2708" s="75" t="s">
        <v>2770</v>
      </c>
      <c r="C2708" s="76" t="s">
        <v>97</v>
      </c>
      <c r="D2708" s="77">
        <v>10.9</v>
      </c>
    </row>
    <row r="2709" spans="1:4">
      <c r="A2709" s="78">
        <v>5238</v>
      </c>
      <c r="B2709" s="79" t="s">
        <v>2771</v>
      </c>
      <c r="C2709" s="80" t="s">
        <v>97</v>
      </c>
      <c r="D2709" s="81">
        <v>10.9</v>
      </c>
    </row>
    <row r="2710" spans="1:4">
      <c r="A2710" s="74">
        <v>5238</v>
      </c>
      <c r="B2710" s="75" t="s">
        <v>2772</v>
      </c>
      <c r="C2710" s="76" t="s">
        <v>97</v>
      </c>
      <c r="D2710" s="77">
        <v>10.9</v>
      </c>
    </row>
    <row r="2711" spans="1:4">
      <c r="A2711" s="78">
        <v>5238</v>
      </c>
      <c r="B2711" s="79" t="s">
        <v>2773</v>
      </c>
      <c r="C2711" s="80" t="s">
        <v>97</v>
      </c>
      <c r="D2711" s="81">
        <v>10.9</v>
      </c>
    </row>
    <row r="2712" spans="1:4">
      <c r="A2712" s="74">
        <v>5238</v>
      </c>
      <c r="B2712" s="75" t="s">
        <v>2774</v>
      </c>
      <c r="C2712" s="76" t="s">
        <v>97</v>
      </c>
      <c r="D2712" s="77">
        <v>10.9</v>
      </c>
    </row>
    <row r="2713" spans="1:4">
      <c r="A2713" s="78">
        <v>5238</v>
      </c>
      <c r="B2713" s="79" t="s">
        <v>2775</v>
      </c>
      <c r="C2713" s="80" t="s">
        <v>97</v>
      </c>
      <c r="D2713" s="81">
        <v>10.9</v>
      </c>
    </row>
    <row r="2714" spans="1:4">
      <c r="A2714" s="74">
        <v>5238</v>
      </c>
      <c r="B2714" s="75" t="s">
        <v>2776</v>
      </c>
      <c r="C2714" s="76" t="s">
        <v>97</v>
      </c>
      <c r="D2714" s="77">
        <v>10.9</v>
      </c>
    </row>
    <row r="2715" spans="1:4">
      <c r="A2715" s="78">
        <v>5238</v>
      </c>
      <c r="B2715" s="79" t="s">
        <v>2777</v>
      </c>
      <c r="C2715" s="80" t="s">
        <v>97</v>
      </c>
      <c r="D2715" s="81">
        <v>10.9</v>
      </c>
    </row>
    <row r="2716" spans="1:4">
      <c r="A2716" s="74">
        <v>5238</v>
      </c>
      <c r="B2716" s="75" t="s">
        <v>2778</v>
      </c>
      <c r="C2716" s="76" t="s">
        <v>97</v>
      </c>
      <c r="D2716" s="77">
        <v>10.9</v>
      </c>
    </row>
    <row r="2717" spans="1:4">
      <c r="A2717" s="78">
        <v>5245</v>
      </c>
      <c r="B2717" s="79" t="s">
        <v>2779</v>
      </c>
      <c r="C2717" s="80" t="s">
        <v>97</v>
      </c>
      <c r="D2717" s="81">
        <v>10.9</v>
      </c>
    </row>
    <row r="2718" spans="1:4">
      <c r="A2718" s="74">
        <v>5251</v>
      </c>
      <c r="B2718" s="75" t="s">
        <v>2780</v>
      </c>
      <c r="C2718" s="76" t="s">
        <v>97</v>
      </c>
      <c r="D2718" s="77">
        <v>10.9</v>
      </c>
    </row>
    <row r="2719" spans="1:4">
      <c r="A2719" s="78">
        <v>5252</v>
      </c>
      <c r="B2719" s="79" t="s">
        <v>2781</v>
      </c>
      <c r="C2719" s="80" t="s">
        <v>97</v>
      </c>
      <c r="D2719" s="81">
        <v>10.9</v>
      </c>
    </row>
    <row r="2720" spans="1:4">
      <c r="A2720" s="74">
        <v>5253</v>
      </c>
      <c r="B2720" s="75" t="s">
        <v>2782</v>
      </c>
      <c r="C2720" s="76" t="s">
        <v>97</v>
      </c>
      <c r="D2720" s="77">
        <v>10.9</v>
      </c>
    </row>
    <row r="2721" spans="1:4">
      <c r="A2721" s="78">
        <v>5253</v>
      </c>
      <c r="B2721" s="79" t="s">
        <v>2783</v>
      </c>
      <c r="C2721" s="80" t="s">
        <v>97</v>
      </c>
      <c r="D2721" s="81">
        <v>10.9</v>
      </c>
    </row>
    <row r="2722" spans="1:4">
      <c r="A2722" s="74">
        <v>5253</v>
      </c>
      <c r="B2722" s="75" t="s">
        <v>2784</v>
      </c>
      <c r="C2722" s="76" t="s">
        <v>97</v>
      </c>
      <c r="D2722" s="77">
        <v>10.9</v>
      </c>
    </row>
    <row r="2723" spans="1:4">
      <c r="A2723" s="78">
        <v>5253</v>
      </c>
      <c r="B2723" s="79" t="s">
        <v>279</v>
      </c>
      <c r="C2723" s="80" t="s">
        <v>97</v>
      </c>
      <c r="D2723" s="81">
        <v>10.9</v>
      </c>
    </row>
    <row r="2724" spans="1:4">
      <c r="A2724" s="74">
        <v>5253</v>
      </c>
      <c r="B2724" s="75" t="s">
        <v>2785</v>
      </c>
      <c r="C2724" s="76" t="s">
        <v>97</v>
      </c>
      <c r="D2724" s="77">
        <v>10.9</v>
      </c>
    </row>
    <row r="2725" spans="1:4">
      <c r="A2725" s="78">
        <v>5253</v>
      </c>
      <c r="B2725" s="79" t="s">
        <v>2786</v>
      </c>
      <c r="C2725" s="80" t="s">
        <v>97</v>
      </c>
      <c r="D2725" s="81">
        <v>10.9</v>
      </c>
    </row>
    <row r="2726" spans="1:4">
      <c r="A2726" s="74">
        <v>5253</v>
      </c>
      <c r="B2726" s="75" t="s">
        <v>2787</v>
      </c>
      <c r="C2726" s="76" t="s">
        <v>97</v>
      </c>
      <c r="D2726" s="77">
        <v>10.9</v>
      </c>
    </row>
    <row r="2727" spans="1:4">
      <c r="A2727" s="78">
        <v>5253</v>
      </c>
      <c r="B2727" s="79" t="s">
        <v>2788</v>
      </c>
      <c r="C2727" s="80" t="s">
        <v>97</v>
      </c>
      <c r="D2727" s="81">
        <v>10.9</v>
      </c>
    </row>
    <row r="2728" spans="1:4">
      <c r="A2728" s="74">
        <v>5253</v>
      </c>
      <c r="B2728" s="75" t="s">
        <v>2789</v>
      </c>
      <c r="C2728" s="76" t="s">
        <v>97</v>
      </c>
      <c r="D2728" s="77">
        <v>10.9</v>
      </c>
    </row>
    <row r="2729" spans="1:4">
      <c r="A2729" s="78">
        <v>5253</v>
      </c>
      <c r="B2729" s="79" t="s">
        <v>2790</v>
      </c>
      <c r="C2729" s="80" t="s">
        <v>97</v>
      </c>
      <c r="D2729" s="81">
        <v>10.9</v>
      </c>
    </row>
    <row r="2730" spans="1:4">
      <c r="A2730" s="74">
        <v>5253</v>
      </c>
      <c r="B2730" s="75" t="s">
        <v>2791</v>
      </c>
      <c r="C2730" s="76" t="s">
        <v>97</v>
      </c>
      <c r="D2730" s="77">
        <v>10.9</v>
      </c>
    </row>
    <row r="2731" spans="1:4">
      <c r="A2731" s="78">
        <v>5253</v>
      </c>
      <c r="B2731" s="79" t="s">
        <v>2792</v>
      </c>
      <c r="C2731" s="80" t="s">
        <v>97</v>
      </c>
      <c r="D2731" s="81">
        <v>10.9</v>
      </c>
    </row>
    <row r="2732" spans="1:4">
      <c r="A2732" s="74">
        <v>5253</v>
      </c>
      <c r="B2732" s="75" t="s">
        <v>2793</v>
      </c>
      <c r="C2732" s="76" t="s">
        <v>97</v>
      </c>
      <c r="D2732" s="77">
        <v>10.9</v>
      </c>
    </row>
    <row r="2733" spans="1:4">
      <c r="A2733" s="78">
        <v>5253</v>
      </c>
      <c r="B2733" s="79" t="s">
        <v>2794</v>
      </c>
      <c r="C2733" s="80" t="s">
        <v>97</v>
      </c>
      <c r="D2733" s="81">
        <v>10.9</v>
      </c>
    </row>
    <row r="2734" spans="1:4">
      <c r="A2734" s="74">
        <v>5253</v>
      </c>
      <c r="B2734" s="75" t="s">
        <v>2795</v>
      </c>
      <c r="C2734" s="76" t="s">
        <v>97</v>
      </c>
      <c r="D2734" s="77">
        <v>10.9</v>
      </c>
    </row>
    <row r="2735" spans="1:4">
      <c r="A2735" s="78">
        <v>5254</v>
      </c>
      <c r="B2735" s="79" t="s">
        <v>2796</v>
      </c>
      <c r="C2735" s="80" t="s">
        <v>97</v>
      </c>
      <c r="D2735" s="81">
        <v>10.9</v>
      </c>
    </row>
    <row r="2736" spans="1:4">
      <c r="A2736" s="74">
        <v>5254</v>
      </c>
      <c r="B2736" s="75" t="s">
        <v>2797</v>
      </c>
      <c r="C2736" s="76" t="s">
        <v>97</v>
      </c>
      <c r="D2736" s="77">
        <v>10.9</v>
      </c>
    </row>
    <row r="2737" spans="1:4">
      <c r="A2737" s="78">
        <v>5254</v>
      </c>
      <c r="B2737" s="79" t="s">
        <v>2798</v>
      </c>
      <c r="C2737" s="80" t="s">
        <v>97</v>
      </c>
      <c r="D2737" s="81">
        <v>10.9</v>
      </c>
    </row>
    <row r="2738" spans="1:4">
      <c r="A2738" s="74">
        <v>5254</v>
      </c>
      <c r="B2738" s="75" t="s">
        <v>2799</v>
      </c>
      <c r="C2738" s="76" t="s">
        <v>97</v>
      </c>
      <c r="D2738" s="77">
        <v>10.9</v>
      </c>
    </row>
    <row r="2739" spans="1:4">
      <c r="A2739" s="78">
        <v>5254</v>
      </c>
      <c r="B2739" s="79" t="s">
        <v>2800</v>
      </c>
      <c r="C2739" s="80" t="s">
        <v>97</v>
      </c>
      <c r="D2739" s="81">
        <v>10.9</v>
      </c>
    </row>
    <row r="2740" spans="1:4">
      <c r="A2740" s="74">
        <v>5254</v>
      </c>
      <c r="B2740" s="75" t="s">
        <v>2801</v>
      </c>
      <c r="C2740" s="76" t="s">
        <v>97</v>
      </c>
      <c r="D2740" s="77">
        <v>10.9</v>
      </c>
    </row>
    <row r="2741" spans="1:4">
      <c r="A2741" s="78">
        <v>5254</v>
      </c>
      <c r="B2741" s="79" t="s">
        <v>2802</v>
      </c>
      <c r="C2741" s="80" t="s">
        <v>97</v>
      </c>
      <c r="D2741" s="81">
        <v>10.9</v>
      </c>
    </row>
    <row r="2742" spans="1:4">
      <c r="A2742" s="74">
        <v>5254</v>
      </c>
      <c r="B2742" s="75" t="s">
        <v>2803</v>
      </c>
      <c r="C2742" s="76" t="s">
        <v>97</v>
      </c>
      <c r="D2742" s="77">
        <v>10.9</v>
      </c>
    </row>
    <row r="2743" spans="1:4">
      <c r="A2743" s="78">
        <v>5254</v>
      </c>
      <c r="B2743" s="79" t="s">
        <v>2804</v>
      </c>
      <c r="C2743" s="80" t="s">
        <v>97</v>
      </c>
      <c r="D2743" s="81">
        <v>10.9</v>
      </c>
    </row>
    <row r="2744" spans="1:4">
      <c r="A2744" s="74">
        <v>5254</v>
      </c>
      <c r="B2744" s="75" t="s">
        <v>2805</v>
      </c>
      <c r="C2744" s="76" t="s">
        <v>97</v>
      </c>
      <c r="D2744" s="77">
        <v>10.9</v>
      </c>
    </row>
    <row r="2745" spans="1:4">
      <c r="A2745" s="78">
        <v>5254</v>
      </c>
      <c r="B2745" s="79" t="s">
        <v>2806</v>
      </c>
      <c r="C2745" s="80" t="s">
        <v>97</v>
      </c>
      <c r="D2745" s="81">
        <v>10.9</v>
      </c>
    </row>
    <row r="2746" spans="1:4">
      <c r="A2746" s="74">
        <v>5254</v>
      </c>
      <c r="B2746" s="75" t="s">
        <v>2807</v>
      </c>
      <c r="C2746" s="76" t="s">
        <v>97</v>
      </c>
      <c r="D2746" s="77">
        <v>10.9</v>
      </c>
    </row>
    <row r="2747" spans="1:4">
      <c r="A2747" s="78">
        <v>5255</v>
      </c>
      <c r="B2747" s="79" t="s">
        <v>2808</v>
      </c>
      <c r="C2747" s="80" t="s">
        <v>97</v>
      </c>
      <c r="D2747" s="81">
        <v>10.9</v>
      </c>
    </row>
    <row r="2748" spans="1:4">
      <c r="A2748" s="74">
        <v>5255</v>
      </c>
      <c r="B2748" s="75" t="s">
        <v>2809</v>
      </c>
      <c r="C2748" s="76" t="s">
        <v>97</v>
      </c>
      <c r="D2748" s="77">
        <v>10.9</v>
      </c>
    </row>
    <row r="2749" spans="1:4">
      <c r="A2749" s="78">
        <v>5255</v>
      </c>
      <c r="B2749" s="79" t="s">
        <v>2810</v>
      </c>
      <c r="C2749" s="80" t="s">
        <v>97</v>
      </c>
      <c r="D2749" s="81">
        <v>10.9</v>
      </c>
    </row>
    <row r="2750" spans="1:4">
      <c r="A2750" s="74">
        <v>5255</v>
      </c>
      <c r="B2750" s="75" t="s">
        <v>2811</v>
      </c>
      <c r="C2750" s="76" t="s">
        <v>97</v>
      </c>
      <c r="D2750" s="77">
        <v>10.9</v>
      </c>
    </row>
    <row r="2751" spans="1:4">
      <c r="A2751" s="78">
        <v>5255</v>
      </c>
      <c r="B2751" s="79" t="s">
        <v>2812</v>
      </c>
      <c r="C2751" s="80" t="s">
        <v>97</v>
      </c>
      <c r="D2751" s="81">
        <v>10.9</v>
      </c>
    </row>
    <row r="2752" spans="1:4">
      <c r="A2752" s="74">
        <v>5255</v>
      </c>
      <c r="B2752" s="75" t="s">
        <v>2813</v>
      </c>
      <c r="C2752" s="76" t="s">
        <v>97</v>
      </c>
      <c r="D2752" s="77">
        <v>10.9</v>
      </c>
    </row>
    <row r="2753" spans="1:4">
      <c r="A2753" s="78">
        <v>5255</v>
      </c>
      <c r="B2753" s="79" t="s">
        <v>2814</v>
      </c>
      <c r="C2753" s="80" t="s">
        <v>97</v>
      </c>
      <c r="D2753" s="81">
        <v>10.9</v>
      </c>
    </row>
    <row r="2754" spans="1:4">
      <c r="A2754" s="74">
        <v>5255</v>
      </c>
      <c r="B2754" s="75" t="s">
        <v>2815</v>
      </c>
      <c r="C2754" s="76" t="s">
        <v>97</v>
      </c>
      <c r="D2754" s="77">
        <v>10.9</v>
      </c>
    </row>
    <row r="2755" spans="1:4">
      <c r="A2755" s="78">
        <v>5255</v>
      </c>
      <c r="B2755" s="79" t="s">
        <v>2816</v>
      </c>
      <c r="C2755" s="80" t="s">
        <v>97</v>
      </c>
      <c r="D2755" s="81">
        <v>10.9</v>
      </c>
    </row>
    <row r="2756" spans="1:4">
      <c r="A2756" s="74">
        <v>5255</v>
      </c>
      <c r="B2756" s="75" t="s">
        <v>2817</v>
      </c>
      <c r="C2756" s="76" t="s">
        <v>97</v>
      </c>
      <c r="D2756" s="77">
        <v>10.9</v>
      </c>
    </row>
    <row r="2757" spans="1:4">
      <c r="A2757" s="78">
        <v>5255</v>
      </c>
      <c r="B2757" s="79" t="s">
        <v>2818</v>
      </c>
      <c r="C2757" s="80" t="s">
        <v>97</v>
      </c>
      <c r="D2757" s="81">
        <v>10.9</v>
      </c>
    </row>
    <row r="2758" spans="1:4">
      <c r="A2758" s="74">
        <v>5255</v>
      </c>
      <c r="B2758" s="75" t="s">
        <v>2819</v>
      </c>
      <c r="C2758" s="76" t="s">
        <v>97</v>
      </c>
      <c r="D2758" s="77">
        <v>10.9</v>
      </c>
    </row>
    <row r="2759" spans="1:4">
      <c r="A2759" s="78">
        <v>5256</v>
      </c>
      <c r="B2759" s="79" t="s">
        <v>2820</v>
      </c>
      <c r="C2759" s="80" t="s">
        <v>97</v>
      </c>
      <c r="D2759" s="81">
        <v>10.9</v>
      </c>
    </row>
    <row r="2760" spans="1:4">
      <c r="A2760" s="74">
        <v>5256</v>
      </c>
      <c r="B2760" s="75" t="s">
        <v>2821</v>
      </c>
      <c r="C2760" s="76" t="s">
        <v>97</v>
      </c>
      <c r="D2760" s="77">
        <v>10.9</v>
      </c>
    </row>
    <row r="2761" spans="1:4">
      <c r="A2761" s="78">
        <v>5256</v>
      </c>
      <c r="B2761" s="79" t="s">
        <v>2822</v>
      </c>
      <c r="C2761" s="80" t="s">
        <v>97</v>
      </c>
      <c r="D2761" s="81">
        <v>10.9</v>
      </c>
    </row>
    <row r="2762" spans="1:4">
      <c r="A2762" s="74">
        <v>5256</v>
      </c>
      <c r="B2762" s="75" t="s">
        <v>2823</v>
      </c>
      <c r="C2762" s="76" t="s">
        <v>97</v>
      </c>
      <c r="D2762" s="77">
        <v>10.9</v>
      </c>
    </row>
    <row r="2763" spans="1:4">
      <c r="A2763" s="78">
        <v>5259</v>
      </c>
      <c r="B2763" s="79" t="s">
        <v>2824</v>
      </c>
      <c r="C2763" s="80" t="s">
        <v>97</v>
      </c>
      <c r="D2763" s="81">
        <v>10.9</v>
      </c>
    </row>
    <row r="2764" spans="1:4">
      <c r="A2764" s="74">
        <v>5259</v>
      </c>
      <c r="B2764" s="75" t="s">
        <v>2825</v>
      </c>
      <c r="C2764" s="76" t="s">
        <v>97</v>
      </c>
      <c r="D2764" s="77">
        <v>10.9</v>
      </c>
    </row>
    <row r="2765" spans="1:4">
      <c r="A2765" s="78">
        <v>5259</v>
      </c>
      <c r="B2765" s="79" t="s">
        <v>2826</v>
      </c>
      <c r="C2765" s="80" t="s">
        <v>97</v>
      </c>
      <c r="D2765" s="81">
        <v>10.9</v>
      </c>
    </row>
    <row r="2766" spans="1:4">
      <c r="A2766" s="74">
        <v>5259</v>
      </c>
      <c r="B2766" s="75" t="s">
        <v>2827</v>
      </c>
      <c r="C2766" s="76" t="s">
        <v>97</v>
      </c>
      <c r="D2766" s="77">
        <v>10.9</v>
      </c>
    </row>
    <row r="2767" spans="1:4">
      <c r="A2767" s="78">
        <v>5259</v>
      </c>
      <c r="B2767" s="79" t="s">
        <v>1486</v>
      </c>
      <c r="C2767" s="80" t="s">
        <v>97</v>
      </c>
      <c r="D2767" s="81">
        <v>10.9</v>
      </c>
    </row>
    <row r="2768" spans="1:4">
      <c r="A2768" s="74">
        <v>5259</v>
      </c>
      <c r="B2768" s="75" t="s">
        <v>2828</v>
      </c>
      <c r="C2768" s="76" t="s">
        <v>97</v>
      </c>
      <c r="D2768" s="77">
        <v>10.9</v>
      </c>
    </row>
    <row r="2769" spans="1:4">
      <c r="A2769" s="78">
        <v>5259</v>
      </c>
      <c r="B2769" s="79" t="s">
        <v>2829</v>
      </c>
      <c r="C2769" s="80" t="s">
        <v>97</v>
      </c>
      <c r="D2769" s="81">
        <v>10.9</v>
      </c>
    </row>
    <row r="2770" spans="1:4">
      <c r="A2770" s="74">
        <v>5259</v>
      </c>
      <c r="B2770" s="75" t="s">
        <v>2830</v>
      </c>
      <c r="C2770" s="76" t="s">
        <v>97</v>
      </c>
      <c r="D2770" s="77">
        <v>10.9</v>
      </c>
    </row>
    <row r="2771" spans="1:4">
      <c r="A2771" s="78">
        <v>5259</v>
      </c>
      <c r="B2771" s="79" t="s">
        <v>2831</v>
      </c>
      <c r="C2771" s="80" t="s">
        <v>97</v>
      </c>
      <c r="D2771" s="81">
        <v>10.9</v>
      </c>
    </row>
    <row r="2772" spans="1:4">
      <c r="A2772" s="74">
        <v>5260</v>
      </c>
      <c r="B2772" s="75" t="s">
        <v>2832</v>
      </c>
      <c r="C2772" s="76" t="s">
        <v>97</v>
      </c>
      <c r="D2772" s="77">
        <v>10.9</v>
      </c>
    </row>
    <row r="2773" spans="1:4">
      <c r="A2773" s="78">
        <v>5260</v>
      </c>
      <c r="B2773" s="79" t="s">
        <v>2833</v>
      </c>
      <c r="C2773" s="80" t="s">
        <v>97</v>
      </c>
      <c r="D2773" s="81">
        <v>10.9</v>
      </c>
    </row>
    <row r="2774" spans="1:4">
      <c r="A2774" s="74">
        <v>5262</v>
      </c>
      <c r="B2774" s="75" t="s">
        <v>2834</v>
      </c>
      <c r="C2774" s="76" t="s">
        <v>97</v>
      </c>
      <c r="D2774" s="77">
        <v>10.9</v>
      </c>
    </row>
    <row r="2775" spans="1:4">
      <c r="A2775" s="78">
        <v>5262</v>
      </c>
      <c r="B2775" s="79" t="s">
        <v>2835</v>
      </c>
      <c r="C2775" s="80" t="s">
        <v>97</v>
      </c>
      <c r="D2775" s="81">
        <v>10.9</v>
      </c>
    </row>
    <row r="2776" spans="1:4">
      <c r="A2776" s="74">
        <v>5262</v>
      </c>
      <c r="B2776" s="75" t="s">
        <v>2836</v>
      </c>
      <c r="C2776" s="76" t="s">
        <v>97</v>
      </c>
      <c r="D2776" s="77">
        <v>10.9</v>
      </c>
    </row>
    <row r="2777" spans="1:4">
      <c r="A2777" s="78">
        <v>5264</v>
      </c>
      <c r="B2777" s="79" t="s">
        <v>2837</v>
      </c>
      <c r="C2777" s="80" t="s">
        <v>97</v>
      </c>
      <c r="D2777" s="81">
        <v>10.9</v>
      </c>
    </row>
    <row r="2778" spans="1:4">
      <c r="A2778" s="74">
        <v>5264</v>
      </c>
      <c r="B2778" s="75" t="s">
        <v>2838</v>
      </c>
      <c r="C2778" s="76" t="s">
        <v>97</v>
      </c>
      <c r="D2778" s="77">
        <v>10.9</v>
      </c>
    </row>
    <row r="2779" spans="1:4">
      <c r="A2779" s="78">
        <v>5264</v>
      </c>
      <c r="B2779" s="79" t="s">
        <v>2839</v>
      </c>
      <c r="C2779" s="80" t="s">
        <v>97</v>
      </c>
      <c r="D2779" s="81">
        <v>10.9</v>
      </c>
    </row>
    <row r="2780" spans="1:4">
      <c r="A2780" s="74">
        <v>5264</v>
      </c>
      <c r="B2780" s="75" t="s">
        <v>2840</v>
      </c>
      <c r="C2780" s="76" t="s">
        <v>97</v>
      </c>
      <c r="D2780" s="77">
        <v>10.9</v>
      </c>
    </row>
    <row r="2781" spans="1:4">
      <c r="A2781" s="78">
        <v>5264</v>
      </c>
      <c r="B2781" s="79" t="s">
        <v>2841</v>
      </c>
      <c r="C2781" s="80" t="s">
        <v>97</v>
      </c>
      <c r="D2781" s="81">
        <v>10.9</v>
      </c>
    </row>
    <row r="2782" spans="1:4">
      <c r="A2782" s="74">
        <v>5265</v>
      </c>
      <c r="B2782" s="75" t="s">
        <v>2842</v>
      </c>
      <c r="C2782" s="76" t="s">
        <v>97</v>
      </c>
      <c r="D2782" s="77">
        <v>10.9</v>
      </c>
    </row>
    <row r="2783" spans="1:4">
      <c r="A2783" s="78">
        <v>5266</v>
      </c>
      <c r="B2783" s="79" t="s">
        <v>2843</v>
      </c>
      <c r="C2783" s="80" t="s">
        <v>97</v>
      </c>
      <c r="D2783" s="81">
        <v>10.9</v>
      </c>
    </row>
    <row r="2784" spans="1:4">
      <c r="A2784" s="74">
        <v>5267</v>
      </c>
      <c r="B2784" s="75" t="s">
        <v>2844</v>
      </c>
      <c r="C2784" s="76" t="s">
        <v>97</v>
      </c>
      <c r="D2784" s="77">
        <v>10.9</v>
      </c>
    </row>
    <row r="2785" spans="1:4">
      <c r="A2785" s="78">
        <v>5267</v>
      </c>
      <c r="B2785" s="79" t="s">
        <v>2845</v>
      </c>
      <c r="C2785" s="80" t="s">
        <v>97</v>
      </c>
      <c r="D2785" s="81">
        <v>10.9</v>
      </c>
    </row>
    <row r="2786" spans="1:4">
      <c r="A2786" s="74">
        <v>5267</v>
      </c>
      <c r="B2786" s="75" t="s">
        <v>2846</v>
      </c>
      <c r="C2786" s="76" t="s">
        <v>97</v>
      </c>
      <c r="D2786" s="77">
        <v>10.9</v>
      </c>
    </row>
    <row r="2787" spans="1:4">
      <c r="A2787" s="78">
        <v>5267</v>
      </c>
      <c r="B2787" s="79" t="s">
        <v>2847</v>
      </c>
      <c r="C2787" s="80" t="s">
        <v>97</v>
      </c>
      <c r="D2787" s="81">
        <v>10.9</v>
      </c>
    </row>
    <row r="2788" spans="1:4">
      <c r="A2788" s="74">
        <v>5267</v>
      </c>
      <c r="B2788" s="75" t="s">
        <v>2848</v>
      </c>
      <c r="C2788" s="76" t="s">
        <v>97</v>
      </c>
      <c r="D2788" s="77">
        <v>10.9</v>
      </c>
    </row>
    <row r="2789" spans="1:4">
      <c r="A2789" s="78">
        <v>5267</v>
      </c>
      <c r="B2789" s="79" t="s">
        <v>2849</v>
      </c>
      <c r="C2789" s="80" t="s">
        <v>97</v>
      </c>
      <c r="D2789" s="81">
        <v>10.9</v>
      </c>
    </row>
    <row r="2790" spans="1:4">
      <c r="A2790" s="74">
        <v>5267</v>
      </c>
      <c r="B2790" s="75" t="s">
        <v>2850</v>
      </c>
      <c r="C2790" s="76" t="s">
        <v>97</v>
      </c>
      <c r="D2790" s="77">
        <v>10.9</v>
      </c>
    </row>
    <row r="2791" spans="1:4">
      <c r="A2791" s="78">
        <v>5267</v>
      </c>
      <c r="B2791" s="79" t="s">
        <v>2851</v>
      </c>
      <c r="C2791" s="80" t="s">
        <v>97</v>
      </c>
      <c r="D2791" s="81">
        <v>10.9</v>
      </c>
    </row>
    <row r="2792" spans="1:4">
      <c r="A2792" s="74">
        <v>5268</v>
      </c>
      <c r="B2792" s="75" t="s">
        <v>2852</v>
      </c>
      <c r="C2792" s="76" t="s">
        <v>97</v>
      </c>
      <c r="D2792" s="77">
        <v>10.9</v>
      </c>
    </row>
    <row r="2793" spans="1:4">
      <c r="A2793" s="78">
        <v>5268</v>
      </c>
      <c r="B2793" s="79" t="s">
        <v>2853</v>
      </c>
      <c r="C2793" s="80" t="s">
        <v>97</v>
      </c>
      <c r="D2793" s="81">
        <v>10.9</v>
      </c>
    </row>
    <row r="2794" spans="1:4">
      <c r="A2794" s="74">
        <v>5268</v>
      </c>
      <c r="B2794" s="75" t="s">
        <v>2854</v>
      </c>
      <c r="C2794" s="76" t="s">
        <v>97</v>
      </c>
      <c r="D2794" s="77">
        <v>10.9</v>
      </c>
    </row>
    <row r="2795" spans="1:4">
      <c r="A2795" s="78">
        <v>5268</v>
      </c>
      <c r="B2795" s="79" t="s">
        <v>2855</v>
      </c>
      <c r="C2795" s="80" t="s">
        <v>97</v>
      </c>
      <c r="D2795" s="81">
        <v>10.9</v>
      </c>
    </row>
    <row r="2796" spans="1:4">
      <c r="A2796" s="74">
        <v>5268</v>
      </c>
      <c r="B2796" s="75" t="s">
        <v>2856</v>
      </c>
      <c r="C2796" s="76" t="s">
        <v>97</v>
      </c>
      <c r="D2796" s="77">
        <v>10.9</v>
      </c>
    </row>
    <row r="2797" spans="1:4">
      <c r="A2797" s="78">
        <v>5269</v>
      </c>
      <c r="B2797" s="79" t="s">
        <v>2857</v>
      </c>
      <c r="C2797" s="80" t="s">
        <v>97</v>
      </c>
      <c r="D2797" s="81">
        <v>10.9</v>
      </c>
    </row>
    <row r="2798" spans="1:4">
      <c r="A2798" s="74">
        <v>5269</v>
      </c>
      <c r="B2798" s="75" t="s">
        <v>1999</v>
      </c>
      <c r="C2798" s="76" t="s">
        <v>97</v>
      </c>
      <c r="D2798" s="77">
        <v>10.9</v>
      </c>
    </row>
    <row r="2799" spans="1:4">
      <c r="A2799" s="78">
        <v>5270</v>
      </c>
      <c r="B2799" s="79" t="s">
        <v>2858</v>
      </c>
      <c r="C2799" s="80" t="s">
        <v>97</v>
      </c>
      <c r="D2799" s="81">
        <v>10.9</v>
      </c>
    </row>
    <row r="2800" spans="1:4">
      <c r="A2800" s="74">
        <v>5270</v>
      </c>
      <c r="B2800" s="75" t="s">
        <v>2859</v>
      </c>
      <c r="C2800" s="76" t="s">
        <v>97</v>
      </c>
      <c r="D2800" s="77">
        <v>10.9</v>
      </c>
    </row>
    <row r="2801" spans="1:4">
      <c r="A2801" s="78">
        <v>5270</v>
      </c>
      <c r="B2801" s="79" t="s">
        <v>2860</v>
      </c>
      <c r="C2801" s="80" t="s">
        <v>97</v>
      </c>
      <c r="D2801" s="81">
        <v>10.9</v>
      </c>
    </row>
    <row r="2802" spans="1:4">
      <c r="A2802" s="74">
        <v>5271</v>
      </c>
      <c r="B2802" s="75" t="s">
        <v>2861</v>
      </c>
      <c r="C2802" s="76" t="s">
        <v>97</v>
      </c>
      <c r="D2802" s="77">
        <v>10.9</v>
      </c>
    </row>
    <row r="2803" spans="1:4">
      <c r="A2803" s="78">
        <v>5271</v>
      </c>
      <c r="B2803" s="79" t="s">
        <v>2862</v>
      </c>
      <c r="C2803" s="80" t="s">
        <v>97</v>
      </c>
      <c r="D2803" s="81">
        <v>10.9</v>
      </c>
    </row>
    <row r="2804" spans="1:4">
      <c r="A2804" s="74">
        <v>5271</v>
      </c>
      <c r="B2804" s="75" t="s">
        <v>2863</v>
      </c>
      <c r="C2804" s="76" t="s">
        <v>97</v>
      </c>
      <c r="D2804" s="77">
        <v>10.9</v>
      </c>
    </row>
    <row r="2805" spans="1:4">
      <c r="A2805" s="78">
        <v>5271</v>
      </c>
      <c r="B2805" s="79" t="s">
        <v>2864</v>
      </c>
      <c r="C2805" s="80" t="s">
        <v>97</v>
      </c>
      <c r="D2805" s="81">
        <v>10.9</v>
      </c>
    </row>
    <row r="2806" spans="1:4">
      <c r="A2806" s="74">
        <v>5271</v>
      </c>
      <c r="B2806" s="75" t="s">
        <v>2865</v>
      </c>
      <c r="C2806" s="76" t="s">
        <v>97</v>
      </c>
      <c r="D2806" s="77">
        <v>10.9</v>
      </c>
    </row>
    <row r="2807" spans="1:4">
      <c r="A2807" s="78">
        <v>5271</v>
      </c>
      <c r="B2807" s="79" t="s">
        <v>2866</v>
      </c>
      <c r="C2807" s="80" t="s">
        <v>97</v>
      </c>
      <c r="D2807" s="81">
        <v>10.9</v>
      </c>
    </row>
    <row r="2808" spans="1:4">
      <c r="A2808" s="74">
        <v>5271</v>
      </c>
      <c r="B2808" s="75" t="s">
        <v>2867</v>
      </c>
      <c r="C2808" s="76" t="s">
        <v>97</v>
      </c>
      <c r="D2808" s="77">
        <v>10.9</v>
      </c>
    </row>
    <row r="2809" spans="1:4">
      <c r="A2809" s="78">
        <v>5271</v>
      </c>
      <c r="B2809" s="79" t="s">
        <v>2868</v>
      </c>
      <c r="C2809" s="80" t="s">
        <v>97</v>
      </c>
      <c r="D2809" s="81">
        <v>10.9</v>
      </c>
    </row>
    <row r="2810" spans="1:4">
      <c r="A2810" s="74">
        <v>5271</v>
      </c>
      <c r="B2810" s="75" t="s">
        <v>2869</v>
      </c>
      <c r="C2810" s="76" t="s">
        <v>97</v>
      </c>
      <c r="D2810" s="77">
        <v>10.9</v>
      </c>
    </row>
    <row r="2811" spans="1:4">
      <c r="A2811" s="78">
        <v>5271</v>
      </c>
      <c r="B2811" s="79" t="s">
        <v>2870</v>
      </c>
      <c r="C2811" s="80" t="s">
        <v>97</v>
      </c>
      <c r="D2811" s="81">
        <v>10.9</v>
      </c>
    </row>
    <row r="2812" spans="1:4">
      <c r="A2812" s="74">
        <v>5271</v>
      </c>
      <c r="B2812" s="75" t="s">
        <v>2871</v>
      </c>
      <c r="C2812" s="76" t="s">
        <v>97</v>
      </c>
      <c r="D2812" s="77">
        <v>10.9</v>
      </c>
    </row>
    <row r="2813" spans="1:4">
      <c r="A2813" s="78">
        <v>5271</v>
      </c>
      <c r="B2813" s="79" t="s">
        <v>2872</v>
      </c>
      <c r="C2813" s="80" t="s">
        <v>97</v>
      </c>
      <c r="D2813" s="81">
        <v>10.9</v>
      </c>
    </row>
    <row r="2814" spans="1:4">
      <c r="A2814" s="74">
        <v>5272</v>
      </c>
      <c r="B2814" s="75" t="s">
        <v>2873</v>
      </c>
      <c r="C2814" s="76" t="s">
        <v>97</v>
      </c>
      <c r="D2814" s="77">
        <v>10.9</v>
      </c>
    </row>
    <row r="2815" spans="1:4">
      <c r="A2815" s="78">
        <v>5272</v>
      </c>
      <c r="B2815" s="79" t="s">
        <v>2874</v>
      </c>
      <c r="C2815" s="80" t="s">
        <v>97</v>
      </c>
      <c r="D2815" s="81">
        <v>10.9</v>
      </c>
    </row>
    <row r="2816" spans="1:4">
      <c r="A2816" s="74">
        <v>5272</v>
      </c>
      <c r="B2816" s="75" t="s">
        <v>2875</v>
      </c>
      <c r="C2816" s="76" t="s">
        <v>97</v>
      </c>
      <c r="D2816" s="77">
        <v>10.9</v>
      </c>
    </row>
    <row r="2817" spans="1:4">
      <c r="A2817" s="78">
        <v>5272</v>
      </c>
      <c r="B2817" s="79" t="s">
        <v>2876</v>
      </c>
      <c r="C2817" s="80" t="s">
        <v>97</v>
      </c>
      <c r="D2817" s="81">
        <v>10.9</v>
      </c>
    </row>
    <row r="2818" spans="1:4">
      <c r="A2818" s="74">
        <v>5272</v>
      </c>
      <c r="B2818" s="75" t="s">
        <v>2877</v>
      </c>
      <c r="C2818" s="76" t="s">
        <v>97</v>
      </c>
      <c r="D2818" s="77">
        <v>10.9</v>
      </c>
    </row>
    <row r="2819" spans="1:4">
      <c r="A2819" s="78">
        <v>5273</v>
      </c>
      <c r="B2819" s="79" t="s">
        <v>2878</v>
      </c>
      <c r="C2819" s="80" t="s">
        <v>97</v>
      </c>
      <c r="D2819" s="81">
        <v>10.9</v>
      </c>
    </row>
    <row r="2820" spans="1:4">
      <c r="A2820" s="74">
        <v>5275</v>
      </c>
      <c r="B2820" s="75" t="s">
        <v>2879</v>
      </c>
      <c r="C2820" s="76" t="s">
        <v>97</v>
      </c>
      <c r="D2820" s="77">
        <v>10.9</v>
      </c>
    </row>
    <row r="2821" spans="1:4">
      <c r="A2821" s="78">
        <v>5275</v>
      </c>
      <c r="B2821" s="79" t="s">
        <v>2880</v>
      </c>
      <c r="C2821" s="80" t="s">
        <v>97</v>
      </c>
      <c r="D2821" s="81">
        <v>10.9</v>
      </c>
    </row>
    <row r="2822" spans="1:4">
      <c r="A2822" s="74">
        <v>5275</v>
      </c>
      <c r="B2822" s="75" t="s">
        <v>2881</v>
      </c>
      <c r="C2822" s="76" t="s">
        <v>97</v>
      </c>
      <c r="D2822" s="77">
        <v>10.9</v>
      </c>
    </row>
    <row r="2823" spans="1:4">
      <c r="A2823" s="78">
        <v>5275</v>
      </c>
      <c r="B2823" s="79" t="s">
        <v>2882</v>
      </c>
      <c r="C2823" s="80" t="s">
        <v>97</v>
      </c>
      <c r="D2823" s="81">
        <v>10.9</v>
      </c>
    </row>
    <row r="2824" spans="1:4">
      <c r="A2824" s="74">
        <v>5275</v>
      </c>
      <c r="B2824" s="75" t="s">
        <v>2883</v>
      </c>
      <c r="C2824" s="76" t="s">
        <v>97</v>
      </c>
      <c r="D2824" s="77">
        <v>10.9</v>
      </c>
    </row>
    <row r="2825" spans="1:4">
      <c r="A2825" s="78">
        <v>5275</v>
      </c>
      <c r="B2825" s="79" t="s">
        <v>2884</v>
      </c>
      <c r="C2825" s="80" t="s">
        <v>97</v>
      </c>
      <c r="D2825" s="81">
        <v>10.9</v>
      </c>
    </row>
    <row r="2826" spans="1:4">
      <c r="A2826" s="74">
        <v>5275</v>
      </c>
      <c r="B2826" s="75" t="s">
        <v>2885</v>
      </c>
      <c r="C2826" s="76" t="s">
        <v>97</v>
      </c>
      <c r="D2826" s="77">
        <v>10.9</v>
      </c>
    </row>
    <row r="2827" spans="1:4">
      <c r="A2827" s="78">
        <v>5275</v>
      </c>
      <c r="B2827" s="79" t="s">
        <v>2886</v>
      </c>
      <c r="C2827" s="80" t="s">
        <v>97</v>
      </c>
      <c r="D2827" s="81">
        <v>10.9</v>
      </c>
    </row>
    <row r="2828" spans="1:4">
      <c r="A2828" s="74">
        <v>5275</v>
      </c>
      <c r="B2828" s="75" t="s">
        <v>2887</v>
      </c>
      <c r="C2828" s="76" t="s">
        <v>97</v>
      </c>
      <c r="D2828" s="77">
        <v>10.9</v>
      </c>
    </row>
    <row r="2829" spans="1:4">
      <c r="A2829" s="78">
        <v>5275</v>
      </c>
      <c r="B2829" s="79" t="s">
        <v>2888</v>
      </c>
      <c r="C2829" s="80" t="s">
        <v>97</v>
      </c>
      <c r="D2829" s="81">
        <v>10.9</v>
      </c>
    </row>
    <row r="2830" spans="1:4">
      <c r="A2830" s="74">
        <v>5275</v>
      </c>
      <c r="B2830" s="75" t="s">
        <v>2889</v>
      </c>
      <c r="C2830" s="76" t="s">
        <v>97</v>
      </c>
      <c r="D2830" s="77">
        <v>10.9</v>
      </c>
    </row>
    <row r="2831" spans="1:4">
      <c r="A2831" s="78">
        <v>5275</v>
      </c>
      <c r="B2831" s="79" t="s">
        <v>2890</v>
      </c>
      <c r="C2831" s="80" t="s">
        <v>97</v>
      </c>
      <c r="D2831" s="81">
        <v>10.9</v>
      </c>
    </row>
    <row r="2832" spans="1:4">
      <c r="A2832" s="74">
        <v>5275</v>
      </c>
      <c r="B2832" s="75" t="s">
        <v>2891</v>
      </c>
      <c r="C2832" s="76" t="s">
        <v>97</v>
      </c>
      <c r="D2832" s="77">
        <v>10.9</v>
      </c>
    </row>
    <row r="2833" spans="1:4">
      <c r="A2833" s="78">
        <v>5276</v>
      </c>
      <c r="B2833" s="79" t="s">
        <v>2892</v>
      </c>
      <c r="C2833" s="80" t="s">
        <v>97</v>
      </c>
      <c r="D2833" s="81">
        <v>10.9</v>
      </c>
    </row>
    <row r="2834" spans="1:4">
      <c r="A2834" s="74">
        <v>5276</v>
      </c>
      <c r="B2834" s="75" t="s">
        <v>2893</v>
      </c>
      <c r="C2834" s="76" t="s">
        <v>97</v>
      </c>
      <c r="D2834" s="77">
        <v>10.9</v>
      </c>
    </row>
    <row r="2835" spans="1:4">
      <c r="A2835" s="78">
        <v>5277</v>
      </c>
      <c r="B2835" s="79" t="s">
        <v>2894</v>
      </c>
      <c r="C2835" s="80" t="s">
        <v>97</v>
      </c>
      <c r="D2835" s="81">
        <v>10.9</v>
      </c>
    </row>
    <row r="2836" spans="1:4">
      <c r="A2836" s="74">
        <v>5277</v>
      </c>
      <c r="B2836" s="75" t="s">
        <v>2895</v>
      </c>
      <c r="C2836" s="76" t="s">
        <v>97</v>
      </c>
      <c r="D2836" s="77">
        <v>10.9</v>
      </c>
    </row>
    <row r="2837" spans="1:4">
      <c r="A2837" s="78">
        <v>5277</v>
      </c>
      <c r="B2837" s="79" t="s">
        <v>2896</v>
      </c>
      <c r="C2837" s="80" t="s">
        <v>97</v>
      </c>
      <c r="D2837" s="81">
        <v>10.9</v>
      </c>
    </row>
    <row r="2838" spans="1:4">
      <c r="A2838" s="74">
        <v>5277</v>
      </c>
      <c r="B2838" s="75" t="s">
        <v>2897</v>
      </c>
      <c r="C2838" s="76" t="s">
        <v>97</v>
      </c>
      <c r="D2838" s="77">
        <v>10.9</v>
      </c>
    </row>
    <row r="2839" spans="1:4">
      <c r="A2839" s="78">
        <v>5278</v>
      </c>
      <c r="B2839" s="79" t="s">
        <v>2898</v>
      </c>
      <c r="C2839" s="80" t="s">
        <v>97</v>
      </c>
      <c r="D2839" s="81">
        <v>10.9</v>
      </c>
    </row>
    <row r="2840" spans="1:4">
      <c r="A2840" s="74">
        <v>5278</v>
      </c>
      <c r="B2840" s="75" t="s">
        <v>2899</v>
      </c>
      <c r="C2840" s="76" t="s">
        <v>97</v>
      </c>
      <c r="D2840" s="77">
        <v>10.9</v>
      </c>
    </row>
    <row r="2841" spans="1:4">
      <c r="A2841" s="78">
        <v>5279</v>
      </c>
      <c r="B2841" s="79" t="s">
        <v>2900</v>
      </c>
      <c r="C2841" s="80" t="s">
        <v>97</v>
      </c>
      <c r="D2841" s="81">
        <v>10.9</v>
      </c>
    </row>
    <row r="2842" spans="1:4">
      <c r="A2842" s="74">
        <v>5279</v>
      </c>
      <c r="B2842" s="75" t="s">
        <v>2901</v>
      </c>
      <c r="C2842" s="76" t="s">
        <v>97</v>
      </c>
      <c r="D2842" s="77">
        <v>10.9</v>
      </c>
    </row>
    <row r="2843" spans="1:4">
      <c r="A2843" s="78">
        <v>5279</v>
      </c>
      <c r="B2843" s="79" t="s">
        <v>2902</v>
      </c>
      <c r="C2843" s="80" t="s">
        <v>97</v>
      </c>
      <c r="D2843" s="81">
        <v>10.9</v>
      </c>
    </row>
    <row r="2844" spans="1:4">
      <c r="A2844" s="74">
        <v>5279</v>
      </c>
      <c r="B2844" s="75" t="s">
        <v>2903</v>
      </c>
      <c r="C2844" s="76" t="s">
        <v>97</v>
      </c>
      <c r="D2844" s="77">
        <v>10.9</v>
      </c>
    </row>
    <row r="2845" spans="1:4">
      <c r="A2845" s="78">
        <v>5279</v>
      </c>
      <c r="B2845" s="79" t="s">
        <v>2904</v>
      </c>
      <c r="C2845" s="80" t="s">
        <v>97</v>
      </c>
      <c r="D2845" s="81">
        <v>10.9</v>
      </c>
    </row>
    <row r="2846" spans="1:4">
      <c r="A2846" s="74">
        <v>5280</v>
      </c>
      <c r="B2846" s="75" t="s">
        <v>2905</v>
      </c>
      <c r="C2846" s="76" t="s">
        <v>97</v>
      </c>
      <c r="D2846" s="77">
        <v>10.9</v>
      </c>
    </row>
    <row r="2847" spans="1:4">
      <c r="A2847" s="78">
        <v>5280</v>
      </c>
      <c r="B2847" s="79" t="s">
        <v>2906</v>
      </c>
      <c r="C2847" s="80" t="s">
        <v>97</v>
      </c>
      <c r="D2847" s="81">
        <v>10.9</v>
      </c>
    </row>
    <row r="2848" spans="1:4">
      <c r="A2848" s="74">
        <v>5280</v>
      </c>
      <c r="B2848" s="75" t="s">
        <v>2907</v>
      </c>
      <c r="C2848" s="76" t="s">
        <v>97</v>
      </c>
      <c r="D2848" s="77">
        <v>10.9</v>
      </c>
    </row>
    <row r="2849" spans="1:4">
      <c r="A2849" s="78">
        <v>5280</v>
      </c>
      <c r="B2849" s="79" t="s">
        <v>2908</v>
      </c>
      <c r="C2849" s="80" t="s">
        <v>97</v>
      </c>
      <c r="D2849" s="81">
        <v>10.9</v>
      </c>
    </row>
    <row r="2850" spans="1:4">
      <c r="A2850" s="74">
        <v>5280</v>
      </c>
      <c r="B2850" s="75" t="s">
        <v>2909</v>
      </c>
      <c r="C2850" s="76" t="s">
        <v>97</v>
      </c>
      <c r="D2850" s="77">
        <v>10.9</v>
      </c>
    </row>
    <row r="2851" spans="1:4">
      <c r="A2851" s="78">
        <v>5280</v>
      </c>
      <c r="B2851" s="79" t="s">
        <v>2910</v>
      </c>
      <c r="C2851" s="80" t="s">
        <v>97</v>
      </c>
      <c r="D2851" s="81">
        <v>10.9</v>
      </c>
    </row>
    <row r="2852" spans="1:4">
      <c r="A2852" s="74">
        <v>5280</v>
      </c>
      <c r="B2852" s="75" t="s">
        <v>2911</v>
      </c>
      <c r="C2852" s="76" t="s">
        <v>97</v>
      </c>
      <c r="D2852" s="77">
        <v>10.9</v>
      </c>
    </row>
    <row r="2853" spans="1:4">
      <c r="A2853" s="78">
        <v>5280</v>
      </c>
      <c r="B2853" s="79" t="s">
        <v>2912</v>
      </c>
      <c r="C2853" s="80" t="s">
        <v>97</v>
      </c>
      <c r="D2853" s="81">
        <v>10.9</v>
      </c>
    </row>
    <row r="2854" spans="1:4">
      <c r="A2854" s="74">
        <v>5280</v>
      </c>
      <c r="B2854" s="75" t="s">
        <v>2913</v>
      </c>
      <c r="C2854" s="76" t="s">
        <v>97</v>
      </c>
      <c r="D2854" s="77">
        <v>10.9</v>
      </c>
    </row>
    <row r="2855" spans="1:4">
      <c r="A2855" s="78">
        <v>5280</v>
      </c>
      <c r="B2855" s="79" t="s">
        <v>2914</v>
      </c>
      <c r="C2855" s="80" t="s">
        <v>97</v>
      </c>
      <c r="D2855" s="81">
        <v>10.9</v>
      </c>
    </row>
    <row r="2856" spans="1:4">
      <c r="A2856" s="74">
        <v>5280</v>
      </c>
      <c r="B2856" s="75" t="s">
        <v>2915</v>
      </c>
      <c r="C2856" s="76" t="s">
        <v>97</v>
      </c>
      <c r="D2856" s="77">
        <v>10.9</v>
      </c>
    </row>
    <row r="2857" spans="1:4">
      <c r="A2857" s="78">
        <v>5280</v>
      </c>
      <c r="B2857" s="79" t="s">
        <v>2904</v>
      </c>
      <c r="C2857" s="80" t="s">
        <v>97</v>
      </c>
      <c r="D2857" s="81">
        <v>10.9</v>
      </c>
    </row>
    <row r="2858" spans="1:4">
      <c r="A2858" s="74">
        <v>5291</v>
      </c>
      <c r="B2858" s="75" t="s">
        <v>2916</v>
      </c>
      <c r="C2858" s="76" t="s">
        <v>97</v>
      </c>
      <c r="D2858" s="77">
        <v>10.9</v>
      </c>
    </row>
    <row r="2859" spans="1:4">
      <c r="A2859" s="78">
        <v>5291</v>
      </c>
      <c r="B2859" s="79" t="s">
        <v>2917</v>
      </c>
      <c r="C2859" s="80" t="s">
        <v>97</v>
      </c>
      <c r="D2859" s="81">
        <v>10.9</v>
      </c>
    </row>
    <row r="2860" spans="1:4">
      <c r="A2860" s="74">
        <v>5291</v>
      </c>
      <c r="B2860" s="75" t="s">
        <v>2918</v>
      </c>
      <c r="C2860" s="76" t="s">
        <v>97</v>
      </c>
      <c r="D2860" s="77">
        <v>10.9</v>
      </c>
    </row>
    <row r="2861" spans="1:4">
      <c r="A2861" s="78">
        <v>5291</v>
      </c>
      <c r="B2861" s="79" t="s">
        <v>2919</v>
      </c>
      <c r="C2861" s="80" t="s">
        <v>97</v>
      </c>
      <c r="D2861" s="81">
        <v>10.9</v>
      </c>
    </row>
    <row r="2862" spans="1:4">
      <c r="A2862" s="74">
        <v>5291</v>
      </c>
      <c r="B2862" s="75" t="s">
        <v>2920</v>
      </c>
      <c r="C2862" s="76" t="s">
        <v>97</v>
      </c>
      <c r="D2862" s="77">
        <v>10.9</v>
      </c>
    </row>
    <row r="2863" spans="1:4">
      <c r="A2863" s="78">
        <v>5291</v>
      </c>
      <c r="B2863" s="79" t="s">
        <v>2921</v>
      </c>
      <c r="C2863" s="80" t="s">
        <v>97</v>
      </c>
      <c r="D2863" s="81">
        <v>10.9</v>
      </c>
    </row>
    <row r="2864" spans="1:4">
      <c r="A2864" s="74">
        <v>5291</v>
      </c>
      <c r="B2864" s="75" t="s">
        <v>2922</v>
      </c>
      <c r="C2864" s="76" t="s">
        <v>97</v>
      </c>
      <c r="D2864" s="77">
        <v>10.9</v>
      </c>
    </row>
    <row r="2865" spans="1:4">
      <c r="A2865" s="78">
        <v>5291</v>
      </c>
      <c r="B2865" s="79" t="s">
        <v>2923</v>
      </c>
      <c r="C2865" s="80" t="s">
        <v>97</v>
      </c>
      <c r="D2865" s="81">
        <v>10.9</v>
      </c>
    </row>
    <row r="2866" spans="1:4">
      <c r="A2866" s="74">
        <v>5291</v>
      </c>
      <c r="B2866" s="75" t="s">
        <v>2924</v>
      </c>
      <c r="C2866" s="76" t="s">
        <v>97</v>
      </c>
      <c r="D2866" s="77">
        <v>10.9</v>
      </c>
    </row>
    <row r="2867" spans="1:4">
      <c r="A2867" s="78">
        <v>5291</v>
      </c>
      <c r="B2867" s="79" t="s">
        <v>2925</v>
      </c>
      <c r="C2867" s="80" t="s">
        <v>97</v>
      </c>
      <c r="D2867" s="81">
        <v>10.9</v>
      </c>
    </row>
    <row r="2868" spans="1:4">
      <c r="A2868" s="74">
        <v>5291</v>
      </c>
      <c r="B2868" s="75" t="s">
        <v>2070</v>
      </c>
      <c r="C2868" s="76" t="s">
        <v>97</v>
      </c>
      <c r="D2868" s="77">
        <v>10.9</v>
      </c>
    </row>
    <row r="2869" spans="1:4">
      <c r="A2869" s="78">
        <v>5291</v>
      </c>
      <c r="B2869" s="79" t="s">
        <v>2926</v>
      </c>
      <c r="C2869" s="80" t="s">
        <v>97</v>
      </c>
      <c r="D2869" s="81">
        <v>10.9</v>
      </c>
    </row>
    <row r="2870" spans="1:4">
      <c r="A2870" s="74">
        <v>5291</v>
      </c>
      <c r="B2870" s="75" t="s">
        <v>2927</v>
      </c>
      <c r="C2870" s="76" t="s">
        <v>97</v>
      </c>
      <c r="D2870" s="77">
        <v>10.9</v>
      </c>
    </row>
    <row r="2871" spans="1:4">
      <c r="A2871" s="78">
        <v>5291</v>
      </c>
      <c r="B2871" s="79" t="s">
        <v>2928</v>
      </c>
      <c r="C2871" s="80" t="s">
        <v>97</v>
      </c>
      <c r="D2871" s="81">
        <v>10.9</v>
      </c>
    </row>
    <row r="2872" spans="1:4">
      <c r="A2872" s="74">
        <v>5291</v>
      </c>
      <c r="B2872" s="75" t="s">
        <v>2929</v>
      </c>
      <c r="C2872" s="76" t="s">
        <v>97</v>
      </c>
      <c r="D2872" s="77">
        <v>10.9</v>
      </c>
    </row>
    <row r="2873" spans="1:4">
      <c r="A2873" s="78">
        <v>5291</v>
      </c>
      <c r="B2873" s="79" t="s">
        <v>2930</v>
      </c>
      <c r="C2873" s="80" t="s">
        <v>97</v>
      </c>
      <c r="D2873" s="81">
        <v>10.9</v>
      </c>
    </row>
    <row r="2874" spans="1:4">
      <c r="A2874" s="74">
        <v>5291</v>
      </c>
      <c r="B2874" s="75" t="s">
        <v>2931</v>
      </c>
      <c r="C2874" s="76" t="s">
        <v>97</v>
      </c>
      <c r="D2874" s="77">
        <v>10.9</v>
      </c>
    </row>
    <row r="2875" spans="1:4">
      <c r="A2875" s="78">
        <v>5291</v>
      </c>
      <c r="B2875" s="79" t="s">
        <v>2932</v>
      </c>
      <c r="C2875" s="80" t="s">
        <v>97</v>
      </c>
      <c r="D2875" s="81">
        <v>10.9</v>
      </c>
    </row>
    <row r="2876" spans="1:4">
      <c r="A2876" s="74">
        <v>5291</v>
      </c>
      <c r="B2876" s="75" t="s">
        <v>2933</v>
      </c>
      <c r="C2876" s="76" t="s">
        <v>97</v>
      </c>
      <c r="D2876" s="77">
        <v>10.9</v>
      </c>
    </row>
    <row r="2877" spans="1:4">
      <c r="A2877" s="78">
        <v>5291</v>
      </c>
      <c r="B2877" s="79" t="s">
        <v>2934</v>
      </c>
      <c r="C2877" s="80" t="s">
        <v>97</v>
      </c>
      <c r="D2877" s="81">
        <v>10.9</v>
      </c>
    </row>
    <row r="2878" spans="1:4">
      <c r="A2878" s="74">
        <v>5291</v>
      </c>
      <c r="B2878" s="75" t="s">
        <v>2935</v>
      </c>
      <c r="C2878" s="76" t="s">
        <v>97</v>
      </c>
      <c r="D2878" s="77">
        <v>10.9</v>
      </c>
    </row>
    <row r="2879" spans="1:4">
      <c r="A2879" s="78">
        <v>5291</v>
      </c>
      <c r="B2879" s="79" t="s">
        <v>2936</v>
      </c>
      <c r="C2879" s="80" t="s">
        <v>97</v>
      </c>
      <c r="D2879" s="81">
        <v>10.9</v>
      </c>
    </row>
    <row r="2880" spans="1:4">
      <c r="A2880" s="74">
        <v>5291</v>
      </c>
      <c r="B2880" s="75" t="s">
        <v>2937</v>
      </c>
      <c r="C2880" s="76" t="s">
        <v>97</v>
      </c>
      <c r="D2880" s="77">
        <v>10.9</v>
      </c>
    </row>
    <row r="2881" spans="1:4">
      <c r="A2881" s="78">
        <v>5291</v>
      </c>
      <c r="B2881" s="79" t="s">
        <v>2938</v>
      </c>
      <c r="C2881" s="80" t="s">
        <v>97</v>
      </c>
      <c r="D2881" s="81">
        <v>10.9</v>
      </c>
    </row>
    <row r="2882" spans="1:4">
      <c r="A2882" s="74">
        <v>5291</v>
      </c>
      <c r="B2882" s="75" t="s">
        <v>2939</v>
      </c>
      <c r="C2882" s="76" t="s">
        <v>97</v>
      </c>
      <c r="D2882" s="77">
        <v>10.9</v>
      </c>
    </row>
    <row r="2883" spans="1:4">
      <c r="A2883" s="78">
        <v>5291</v>
      </c>
      <c r="B2883" s="79" t="s">
        <v>2940</v>
      </c>
      <c r="C2883" s="80" t="s">
        <v>97</v>
      </c>
      <c r="D2883" s="81">
        <v>10.9</v>
      </c>
    </row>
    <row r="2884" spans="1:4">
      <c r="A2884" s="74">
        <v>5301</v>
      </c>
      <c r="B2884" s="75" t="s">
        <v>2941</v>
      </c>
      <c r="C2884" s="76" t="s">
        <v>97</v>
      </c>
      <c r="D2884" s="77">
        <v>10.9</v>
      </c>
    </row>
    <row r="2885" spans="1:4">
      <c r="A2885" s="78">
        <v>5301</v>
      </c>
      <c r="B2885" s="79" t="s">
        <v>2942</v>
      </c>
      <c r="C2885" s="80" t="s">
        <v>97</v>
      </c>
      <c r="D2885" s="81">
        <v>10.9</v>
      </c>
    </row>
    <row r="2886" spans="1:4">
      <c r="A2886" s="74">
        <v>5301</v>
      </c>
      <c r="B2886" s="75" t="s">
        <v>2943</v>
      </c>
      <c r="C2886" s="76" t="s">
        <v>97</v>
      </c>
      <c r="D2886" s="77">
        <v>10.9</v>
      </c>
    </row>
    <row r="2887" spans="1:4">
      <c r="A2887" s="78">
        <v>5301</v>
      </c>
      <c r="B2887" s="79" t="s">
        <v>2944</v>
      </c>
      <c r="C2887" s="80" t="s">
        <v>97</v>
      </c>
      <c r="D2887" s="81">
        <v>10.9</v>
      </c>
    </row>
    <row r="2888" spans="1:4">
      <c r="A2888" s="74">
        <v>5301</v>
      </c>
      <c r="B2888" s="75" t="s">
        <v>2945</v>
      </c>
      <c r="C2888" s="76" t="s">
        <v>97</v>
      </c>
      <c r="D2888" s="77">
        <v>10.9</v>
      </c>
    </row>
    <row r="2889" spans="1:4">
      <c r="A2889" s="78">
        <v>5301</v>
      </c>
      <c r="B2889" s="79" t="s">
        <v>2946</v>
      </c>
      <c r="C2889" s="80" t="s">
        <v>97</v>
      </c>
      <c r="D2889" s="81">
        <v>10.9</v>
      </c>
    </row>
    <row r="2890" spans="1:4">
      <c r="A2890" s="74">
        <v>5302</v>
      </c>
      <c r="B2890" s="75" t="s">
        <v>2947</v>
      </c>
      <c r="C2890" s="76" t="s">
        <v>97</v>
      </c>
      <c r="D2890" s="77">
        <v>10.9</v>
      </c>
    </row>
    <row r="2891" spans="1:4">
      <c r="A2891" s="78">
        <v>5302</v>
      </c>
      <c r="B2891" s="79" t="s">
        <v>2948</v>
      </c>
      <c r="C2891" s="80" t="s">
        <v>97</v>
      </c>
      <c r="D2891" s="81">
        <v>10.9</v>
      </c>
    </row>
    <row r="2892" spans="1:4">
      <c r="A2892" s="74">
        <v>5304</v>
      </c>
      <c r="B2892" s="75" t="s">
        <v>2949</v>
      </c>
      <c r="C2892" s="76" t="s">
        <v>97</v>
      </c>
      <c r="D2892" s="77">
        <v>10.9</v>
      </c>
    </row>
    <row r="2893" spans="1:4">
      <c r="A2893" s="78">
        <v>5304</v>
      </c>
      <c r="B2893" s="79" t="s">
        <v>2950</v>
      </c>
      <c r="C2893" s="80" t="s">
        <v>97</v>
      </c>
      <c r="D2893" s="81">
        <v>10.9</v>
      </c>
    </row>
    <row r="2894" spans="1:4">
      <c r="A2894" s="74">
        <v>5306</v>
      </c>
      <c r="B2894" s="75" t="s">
        <v>2951</v>
      </c>
      <c r="C2894" s="76" t="s">
        <v>97</v>
      </c>
      <c r="D2894" s="77">
        <v>10.9</v>
      </c>
    </row>
    <row r="2895" spans="1:4">
      <c r="A2895" s="78">
        <v>5307</v>
      </c>
      <c r="B2895" s="79" t="s">
        <v>2952</v>
      </c>
      <c r="C2895" s="80" t="s">
        <v>97</v>
      </c>
      <c r="D2895" s="81">
        <v>10.9</v>
      </c>
    </row>
    <row r="2896" spans="1:4">
      <c r="A2896" s="74">
        <v>5307</v>
      </c>
      <c r="B2896" s="75" t="s">
        <v>2953</v>
      </c>
      <c r="C2896" s="76" t="s">
        <v>97</v>
      </c>
      <c r="D2896" s="77">
        <v>10.9</v>
      </c>
    </row>
    <row r="2897" spans="1:4">
      <c r="A2897" s="78">
        <v>5307</v>
      </c>
      <c r="B2897" s="79" t="s">
        <v>2954</v>
      </c>
      <c r="C2897" s="80" t="s">
        <v>97</v>
      </c>
      <c r="D2897" s="81">
        <v>10.9</v>
      </c>
    </row>
    <row r="2898" spans="1:4">
      <c r="A2898" s="74">
        <v>5307</v>
      </c>
      <c r="B2898" s="75" t="s">
        <v>2955</v>
      </c>
      <c r="C2898" s="76" t="s">
        <v>97</v>
      </c>
      <c r="D2898" s="77">
        <v>10.9</v>
      </c>
    </row>
    <row r="2899" spans="1:4">
      <c r="A2899" s="78">
        <v>5308</v>
      </c>
      <c r="B2899" s="79" t="s">
        <v>2956</v>
      </c>
      <c r="C2899" s="80" t="s">
        <v>97</v>
      </c>
      <c r="D2899" s="81">
        <v>10.9</v>
      </c>
    </row>
    <row r="2900" spans="1:4">
      <c r="A2900" s="74">
        <v>5308</v>
      </c>
      <c r="B2900" s="75" t="s">
        <v>2957</v>
      </c>
      <c r="C2900" s="76" t="s">
        <v>97</v>
      </c>
      <c r="D2900" s="77">
        <v>10.9</v>
      </c>
    </row>
    <row r="2901" spans="1:4">
      <c r="A2901" s="78">
        <v>5308</v>
      </c>
      <c r="B2901" s="79" t="s">
        <v>2958</v>
      </c>
      <c r="C2901" s="80" t="s">
        <v>97</v>
      </c>
      <c r="D2901" s="81">
        <v>10.9</v>
      </c>
    </row>
    <row r="2902" spans="1:4">
      <c r="A2902" s="74">
        <v>5308</v>
      </c>
      <c r="B2902" s="75" t="s">
        <v>2959</v>
      </c>
      <c r="C2902" s="76" t="s">
        <v>97</v>
      </c>
      <c r="D2902" s="77">
        <v>10.9</v>
      </c>
    </row>
    <row r="2903" spans="1:4">
      <c r="A2903" s="78">
        <v>5308</v>
      </c>
      <c r="B2903" s="79" t="s">
        <v>2960</v>
      </c>
      <c r="C2903" s="80" t="s">
        <v>97</v>
      </c>
      <c r="D2903" s="81">
        <v>10.9</v>
      </c>
    </row>
    <row r="2904" spans="1:4">
      <c r="A2904" s="74">
        <v>5308</v>
      </c>
      <c r="B2904" s="75" t="s">
        <v>2961</v>
      </c>
      <c r="C2904" s="76" t="s">
        <v>97</v>
      </c>
      <c r="D2904" s="77">
        <v>10.9</v>
      </c>
    </row>
    <row r="2905" spans="1:4">
      <c r="A2905" s="78">
        <v>5308</v>
      </c>
      <c r="B2905" s="79" t="s">
        <v>2962</v>
      </c>
      <c r="C2905" s="80" t="s">
        <v>97</v>
      </c>
      <c r="D2905" s="81">
        <v>10.9</v>
      </c>
    </row>
    <row r="2906" spans="1:4">
      <c r="A2906" s="74">
        <v>5309</v>
      </c>
      <c r="B2906" s="75" t="s">
        <v>2963</v>
      </c>
      <c r="C2906" s="76" t="s">
        <v>97</v>
      </c>
      <c r="D2906" s="77">
        <v>10.9</v>
      </c>
    </row>
    <row r="2907" spans="1:4">
      <c r="A2907" s="78">
        <v>5309</v>
      </c>
      <c r="B2907" s="79" t="s">
        <v>2964</v>
      </c>
      <c r="C2907" s="80" t="s">
        <v>97</v>
      </c>
      <c r="D2907" s="81">
        <v>10.9</v>
      </c>
    </row>
    <row r="2908" spans="1:4">
      <c r="A2908" s="74">
        <v>5309</v>
      </c>
      <c r="B2908" s="75" t="s">
        <v>2965</v>
      </c>
      <c r="C2908" s="76" t="s">
        <v>97</v>
      </c>
      <c r="D2908" s="77">
        <v>10.9</v>
      </c>
    </row>
    <row r="2909" spans="1:4">
      <c r="A2909" s="78">
        <v>5310</v>
      </c>
      <c r="B2909" s="79" t="s">
        <v>2966</v>
      </c>
      <c r="C2909" s="80" t="s">
        <v>97</v>
      </c>
      <c r="D2909" s="81">
        <v>10.9</v>
      </c>
    </row>
    <row r="2910" spans="1:4">
      <c r="A2910" s="74">
        <v>5310</v>
      </c>
      <c r="B2910" s="75" t="s">
        <v>2967</v>
      </c>
      <c r="C2910" s="76" t="s">
        <v>97</v>
      </c>
      <c r="D2910" s="77">
        <v>10.9</v>
      </c>
    </row>
    <row r="2911" spans="1:4">
      <c r="A2911" s="78">
        <v>5311</v>
      </c>
      <c r="B2911" s="79" t="s">
        <v>2968</v>
      </c>
      <c r="C2911" s="80" t="s">
        <v>97</v>
      </c>
      <c r="D2911" s="81">
        <v>10.9</v>
      </c>
    </row>
    <row r="2912" spans="1:4">
      <c r="A2912" s="74">
        <v>5311</v>
      </c>
      <c r="B2912" s="75" t="s">
        <v>2969</v>
      </c>
      <c r="C2912" s="76" t="s">
        <v>97</v>
      </c>
      <c r="D2912" s="77">
        <v>10.9</v>
      </c>
    </row>
    <row r="2913" spans="1:4">
      <c r="A2913" s="78">
        <v>5311</v>
      </c>
      <c r="B2913" s="79" t="s">
        <v>2970</v>
      </c>
      <c r="C2913" s="80" t="s">
        <v>97</v>
      </c>
      <c r="D2913" s="81">
        <v>10.9</v>
      </c>
    </row>
    <row r="2914" spans="1:4">
      <c r="A2914" s="74">
        <v>5311</v>
      </c>
      <c r="B2914" s="75" t="s">
        <v>2959</v>
      </c>
      <c r="C2914" s="76" t="s">
        <v>97</v>
      </c>
      <c r="D2914" s="77">
        <v>10.9</v>
      </c>
    </row>
    <row r="2915" spans="1:4">
      <c r="A2915" s="78">
        <v>5311</v>
      </c>
      <c r="B2915" s="79" t="s">
        <v>2971</v>
      </c>
      <c r="C2915" s="80" t="s">
        <v>97</v>
      </c>
      <c r="D2915" s="81">
        <v>10.9</v>
      </c>
    </row>
    <row r="2916" spans="1:4">
      <c r="A2916" s="74">
        <v>5311</v>
      </c>
      <c r="B2916" s="75" t="s">
        <v>2972</v>
      </c>
      <c r="C2916" s="76" t="s">
        <v>97</v>
      </c>
      <c r="D2916" s="77">
        <v>10.9</v>
      </c>
    </row>
    <row r="2917" spans="1:4">
      <c r="A2917" s="78">
        <v>5311</v>
      </c>
      <c r="B2917" s="79" t="s">
        <v>2973</v>
      </c>
      <c r="C2917" s="80" t="s">
        <v>97</v>
      </c>
      <c r="D2917" s="81">
        <v>10.9</v>
      </c>
    </row>
    <row r="2918" spans="1:4">
      <c r="A2918" s="74">
        <v>5311</v>
      </c>
      <c r="B2918" s="75" t="s">
        <v>2974</v>
      </c>
      <c r="C2918" s="76" t="s">
        <v>97</v>
      </c>
      <c r="D2918" s="77">
        <v>10.9</v>
      </c>
    </row>
    <row r="2919" spans="1:4">
      <c r="A2919" s="78">
        <v>5311</v>
      </c>
      <c r="B2919" s="79" t="s">
        <v>2975</v>
      </c>
      <c r="C2919" s="80" t="s">
        <v>97</v>
      </c>
      <c r="D2919" s="81">
        <v>10.9</v>
      </c>
    </row>
    <row r="2920" spans="1:4">
      <c r="A2920" s="74">
        <v>5311</v>
      </c>
      <c r="B2920" s="75" t="s">
        <v>2976</v>
      </c>
      <c r="C2920" s="76" t="s">
        <v>97</v>
      </c>
      <c r="D2920" s="77">
        <v>10.9</v>
      </c>
    </row>
    <row r="2921" spans="1:4">
      <c r="A2921" s="78">
        <v>5320</v>
      </c>
      <c r="B2921" s="79" t="s">
        <v>2977</v>
      </c>
      <c r="C2921" s="80" t="s">
        <v>97</v>
      </c>
      <c r="D2921" s="81">
        <v>10.9</v>
      </c>
    </row>
    <row r="2922" spans="1:4">
      <c r="A2922" s="74">
        <v>5320</v>
      </c>
      <c r="B2922" s="75" t="s">
        <v>2978</v>
      </c>
      <c r="C2922" s="76" t="s">
        <v>97</v>
      </c>
      <c r="D2922" s="77">
        <v>10.9</v>
      </c>
    </row>
    <row r="2923" spans="1:4">
      <c r="A2923" s="78">
        <v>5320</v>
      </c>
      <c r="B2923" s="79" t="s">
        <v>2979</v>
      </c>
      <c r="C2923" s="80" t="s">
        <v>97</v>
      </c>
      <c r="D2923" s="81">
        <v>10.9</v>
      </c>
    </row>
    <row r="2924" spans="1:4">
      <c r="A2924" s="74">
        <v>5320</v>
      </c>
      <c r="B2924" s="75" t="s">
        <v>2980</v>
      </c>
      <c r="C2924" s="76" t="s">
        <v>97</v>
      </c>
      <c r="D2924" s="77">
        <v>10.9</v>
      </c>
    </row>
    <row r="2925" spans="1:4">
      <c r="A2925" s="78">
        <v>5320</v>
      </c>
      <c r="B2925" s="79" t="s">
        <v>2981</v>
      </c>
      <c r="C2925" s="80" t="s">
        <v>97</v>
      </c>
      <c r="D2925" s="81">
        <v>10.9</v>
      </c>
    </row>
    <row r="2926" spans="1:4">
      <c r="A2926" s="74">
        <v>5320</v>
      </c>
      <c r="B2926" s="75" t="s">
        <v>2982</v>
      </c>
      <c r="C2926" s="76" t="s">
        <v>97</v>
      </c>
      <c r="D2926" s="77">
        <v>10.9</v>
      </c>
    </row>
    <row r="2927" spans="1:4">
      <c r="A2927" s="78">
        <v>5320</v>
      </c>
      <c r="B2927" s="79" t="s">
        <v>2983</v>
      </c>
      <c r="C2927" s="80" t="s">
        <v>97</v>
      </c>
      <c r="D2927" s="81">
        <v>10.9</v>
      </c>
    </row>
    <row r="2928" spans="1:4">
      <c r="A2928" s="74">
        <v>5320</v>
      </c>
      <c r="B2928" s="75" t="s">
        <v>2984</v>
      </c>
      <c r="C2928" s="76" t="s">
        <v>97</v>
      </c>
      <c r="D2928" s="77">
        <v>10.9</v>
      </c>
    </row>
    <row r="2929" spans="1:4">
      <c r="A2929" s="78">
        <v>5320</v>
      </c>
      <c r="B2929" s="79" t="s">
        <v>2985</v>
      </c>
      <c r="C2929" s="80" t="s">
        <v>97</v>
      </c>
      <c r="D2929" s="81">
        <v>10.9</v>
      </c>
    </row>
    <row r="2930" spans="1:4">
      <c r="A2930" s="74">
        <v>5320</v>
      </c>
      <c r="B2930" s="75" t="s">
        <v>2986</v>
      </c>
      <c r="C2930" s="76" t="s">
        <v>97</v>
      </c>
      <c r="D2930" s="77">
        <v>10.9</v>
      </c>
    </row>
    <row r="2931" spans="1:4">
      <c r="A2931" s="78">
        <v>5320</v>
      </c>
      <c r="B2931" s="79" t="s">
        <v>2987</v>
      </c>
      <c r="C2931" s="80" t="s">
        <v>97</v>
      </c>
      <c r="D2931" s="81">
        <v>10.9</v>
      </c>
    </row>
    <row r="2932" spans="1:4">
      <c r="A2932" s="74">
        <v>5321</v>
      </c>
      <c r="B2932" s="75" t="s">
        <v>2988</v>
      </c>
      <c r="C2932" s="76" t="s">
        <v>97</v>
      </c>
      <c r="D2932" s="77">
        <v>10.9</v>
      </c>
    </row>
    <row r="2933" spans="1:4">
      <c r="A2933" s="78">
        <v>5322</v>
      </c>
      <c r="B2933" s="79" t="s">
        <v>2989</v>
      </c>
      <c r="C2933" s="80" t="s">
        <v>97</v>
      </c>
      <c r="D2933" s="81">
        <v>10.9</v>
      </c>
    </row>
    <row r="2934" spans="1:4">
      <c r="A2934" s="74">
        <v>5322</v>
      </c>
      <c r="B2934" s="75" t="s">
        <v>2990</v>
      </c>
      <c r="C2934" s="76" t="s">
        <v>97</v>
      </c>
      <c r="D2934" s="77">
        <v>10.9</v>
      </c>
    </row>
    <row r="2935" spans="1:4">
      <c r="A2935" s="78">
        <v>5322</v>
      </c>
      <c r="B2935" s="79" t="s">
        <v>2991</v>
      </c>
      <c r="C2935" s="80" t="s">
        <v>97</v>
      </c>
      <c r="D2935" s="81">
        <v>10.9</v>
      </c>
    </row>
    <row r="2936" spans="1:4">
      <c r="A2936" s="74">
        <v>5322</v>
      </c>
      <c r="B2936" s="75" t="s">
        <v>2992</v>
      </c>
      <c r="C2936" s="76" t="s">
        <v>97</v>
      </c>
      <c r="D2936" s="77">
        <v>10.9</v>
      </c>
    </row>
    <row r="2937" spans="1:4">
      <c r="A2937" s="78">
        <v>5330</v>
      </c>
      <c r="B2937" s="79" t="s">
        <v>2993</v>
      </c>
      <c r="C2937" s="80" t="s">
        <v>97</v>
      </c>
      <c r="D2937" s="81">
        <v>10.9</v>
      </c>
    </row>
    <row r="2938" spans="1:4">
      <c r="A2938" s="74">
        <v>5330</v>
      </c>
      <c r="B2938" s="75" t="s">
        <v>2994</v>
      </c>
      <c r="C2938" s="76" t="s">
        <v>97</v>
      </c>
      <c r="D2938" s="77">
        <v>10.9</v>
      </c>
    </row>
    <row r="2939" spans="1:4">
      <c r="A2939" s="78">
        <v>5330</v>
      </c>
      <c r="B2939" s="79" t="s">
        <v>2995</v>
      </c>
      <c r="C2939" s="80" t="s">
        <v>97</v>
      </c>
      <c r="D2939" s="81">
        <v>10.9</v>
      </c>
    </row>
    <row r="2940" spans="1:4">
      <c r="A2940" s="74">
        <v>5330</v>
      </c>
      <c r="B2940" s="75" t="s">
        <v>2996</v>
      </c>
      <c r="C2940" s="76" t="s">
        <v>97</v>
      </c>
      <c r="D2940" s="77">
        <v>10.9</v>
      </c>
    </row>
    <row r="2941" spans="1:4">
      <c r="A2941" s="78">
        <v>5330</v>
      </c>
      <c r="B2941" s="79" t="s">
        <v>2997</v>
      </c>
      <c r="C2941" s="80" t="s">
        <v>97</v>
      </c>
      <c r="D2941" s="81">
        <v>10.9</v>
      </c>
    </row>
    <row r="2942" spans="1:4">
      <c r="A2942" s="74">
        <v>5330</v>
      </c>
      <c r="B2942" s="75" t="s">
        <v>2998</v>
      </c>
      <c r="C2942" s="76" t="s">
        <v>97</v>
      </c>
      <c r="D2942" s="77">
        <v>10.9</v>
      </c>
    </row>
    <row r="2943" spans="1:4">
      <c r="A2943" s="78">
        <v>5330</v>
      </c>
      <c r="B2943" s="79" t="s">
        <v>2999</v>
      </c>
      <c r="C2943" s="80" t="s">
        <v>97</v>
      </c>
      <c r="D2943" s="81">
        <v>10.9</v>
      </c>
    </row>
    <row r="2944" spans="1:4">
      <c r="A2944" s="74">
        <v>5330</v>
      </c>
      <c r="B2944" s="75" t="s">
        <v>3000</v>
      </c>
      <c r="C2944" s="76" t="s">
        <v>97</v>
      </c>
      <c r="D2944" s="77">
        <v>10.9</v>
      </c>
    </row>
    <row r="2945" spans="1:4">
      <c r="A2945" s="78">
        <v>5330</v>
      </c>
      <c r="B2945" s="79" t="s">
        <v>3001</v>
      </c>
      <c r="C2945" s="80" t="s">
        <v>97</v>
      </c>
      <c r="D2945" s="81">
        <v>10.9</v>
      </c>
    </row>
    <row r="2946" spans="1:4">
      <c r="A2946" s="74">
        <v>5330</v>
      </c>
      <c r="B2946" s="75" t="s">
        <v>3002</v>
      </c>
      <c r="C2946" s="76" t="s">
        <v>97</v>
      </c>
      <c r="D2946" s="77">
        <v>10.9</v>
      </c>
    </row>
    <row r="2947" spans="1:4">
      <c r="A2947" s="78">
        <v>5330</v>
      </c>
      <c r="B2947" s="79" t="s">
        <v>3003</v>
      </c>
      <c r="C2947" s="80" t="s">
        <v>97</v>
      </c>
      <c r="D2947" s="81">
        <v>10.9</v>
      </c>
    </row>
    <row r="2948" spans="1:4">
      <c r="A2948" s="74">
        <v>5330</v>
      </c>
      <c r="B2948" s="75" t="s">
        <v>3004</v>
      </c>
      <c r="C2948" s="76" t="s">
        <v>97</v>
      </c>
      <c r="D2948" s="77">
        <v>10.9</v>
      </c>
    </row>
    <row r="2949" spans="1:4">
      <c r="A2949" s="78">
        <v>5330</v>
      </c>
      <c r="B2949" s="79" t="s">
        <v>3005</v>
      </c>
      <c r="C2949" s="80" t="s">
        <v>97</v>
      </c>
      <c r="D2949" s="81">
        <v>10.9</v>
      </c>
    </row>
    <row r="2950" spans="1:4">
      <c r="A2950" s="74">
        <v>5332</v>
      </c>
      <c r="B2950" s="75" t="s">
        <v>3006</v>
      </c>
      <c r="C2950" s="76" t="s">
        <v>97</v>
      </c>
      <c r="D2950" s="77">
        <v>10.9</v>
      </c>
    </row>
    <row r="2951" spans="1:4">
      <c r="A2951" s="78">
        <v>5332</v>
      </c>
      <c r="B2951" s="79" t="s">
        <v>3007</v>
      </c>
      <c r="C2951" s="80" t="s">
        <v>97</v>
      </c>
      <c r="D2951" s="81">
        <v>10.9</v>
      </c>
    </row>
    <row r="2952" spans="1:4">
      <c r="A2952" s="74">
        <v>5332</v>
      </c>
      <c r="B2952" s="75" t="s">
        <v>3008</v>
      </c>
      <c r="C2952" s="76" t="s">
        <v>97</v>
      </c>
      <c r="D2952" s="77">
        <v>10.9</v>
      </c>
    </row>
    <row r="2953" spans="1:4">
      <c r="A2953" s="78">
        <v>5333</v>
      </c>
      <c r="B2953" s="79" t="s">
        <v>3009</v>
      </c>
      <c r="C2953" s="80" t="s">
        <v>97</v>
      </c>
      <c r="D2953" s="81">
        <v>10.9</v>
      </c>
    </row>
    <row r="2954" spans="1:4">
      <c r="A2954" s="74">
        <v>5333</v>
      </c>
      <c r="B2954" s="75" t="s">
        <v>3010</v>
      </c>
      <c r="C2954" s="76" t="s">
        <v>97</v>
      </c>
      <c r="D2954" s="77">
        <v>10.9</v>
      </c>
    </row>
    <row r="2955" spans="1:4">
      <c r="A2955" s="78">
        <v>5333</v>
      </c>
      <c r="B2955" s="79" t="s">
        <v>3011</v>
      </c>
      <c r="C2955" s="80" t="s">
        <v>97</v>
      </c>
      <c r="D2955" s="81">
        <v>10.9</v>
      </c>
    </row>
    <row r="2956" spans="1:4">
      <c r="A2956" s="74">
        <v>5333</v>
      </c>
      <c r="B2956" s="75" t="s">
        <v>3012</v>
      </c>
      <c r="C2956" s="76" t="s">
        <v>97</v>
      </c>
      <c r="D2956" s="77">
        <v>10.9</v>
      </c>
    </row>
    <row r="2957" spans="1:4">
      <c r="A2957" s="78">
        <v>5333</v>
      </c>
      <c r="B2957" s="79" t="s">
        <v>3013</v>
      </c>
      <c r="C2957" s="80" t="s">
        <v>97</v>
      </c>
      <c r="D2957" s="81">
        <v>10.9</v>
      </c>
    </row>
    <row r="2958" spans="1:4">
      <c r="A2958" s="74">
        <v>5340</v>
      </c>
      <c r="B2958" s="75" t="s">
        <v>3014</v>
      </c>
      <c r="C2958" s="76" t="s">
        <v>97</v>
      </c>
      <c r="D2958" s="77">
        <v>10.9</v>
      </c>
    </row>
    <row r="2959" spans="1:4">
      <c r="A2959" s="78">
        <v>5340</v>
      </c>
      <c r="B2959" s="79" t="s">
        <v>3015</v>
      </c>
      <c r="C2959" s="80" t="s">
        <v>97</v>
      </c>
      <c r="D2959" s="81">
        <v>10.9</v>
      </c>
    </row>
    <row r="2960" spans="1:4">
      <c r="A2960" s="74">
        <v>5340</v>
      </c>
      <c r="B2960" s="75" t="s">
        <v>3016</v>
      </c>
      <c r="C2960" s="76" t="s">
        <v>97</v>
      </c>
      <c r="D2960" s="77">
        <v>10.9</v>
      </c>
    </row>
    <row r="2961" spans="1:4">
      <c r="A2961" s="78">
        <v>5340</v>
      </c>
      <c r="B2961" s="79" t="s">
        <v>3017</v>
      </c>
      <c r="C2961" s="80" t="s">
        <v>97</v>
      </c>
      <c r="D2961" s="81">
        <v>10.9</v>
      </c>
    </row>
    <row r="2962" spans="1:4">
      <c r="A2962" s="74">
        <v>5341</v>
      </c>
      <c r="B2962" s="75" t="s">
        <v>3018</v>
      </c>
      <c r="C2962" s="76" t="s">
        <v>97</v>
      </c>
      <c r="D2962" s="77">
        <v>10.9</v>
      </c>
    </row>
    <row r="2963" spans="1:4">
      <c r="A2963" s="78">
        <v>5341</v>
      </c>
      <c r="B2963" s="79" t="s">
        <v>3019</v>
      </c>
      <c r="C2963" s="80" t="s">
        <v>97</v>
      </c>
      <c r="D2963" s="81">
        <v>10.9</v>
      </c>
    </row>
    <row r="2964" spans="1:4">
      <c r="A2964" s="74">
        <v>5341</v>
      </c>
      <c r="B2964" s="75" t="s">
        <v>3020</v>
      </c>
      <c r="C2964" s="76" t="s">
        <v>97</v>
      </c>
      <c r="D2964" s="77">
        <v>10.9</v>
      </c>
    </row>
    <row r="2965" spans="1:4">
      <c r="A2965" s="78">
        <v>5341</v>
      </c>
      <c r="B2965" s="79" t="s">
        <v>3021</v>
      </c>
      <c r="C2965" s="80" t="s">
        <v>97</v>
      </c>
      <c r="D2965" s="81">
        <v>10.9</v>
      </c>
    </row>
    <row r="2966" spans="1:4">
      <c r="A2966" s="74">
        <v>5341</v>
      </c>
      <c r="B2966" s="75" t="s">
        <v>3022</v>
      </c>
      <c r="C2966" s="76" t="s">
        <v>97</v>
      </c>
      <c r="D2966" s="77">
        <v>10.9</v>
      </c>
    </row>
    <row r="2967" spans="1:4">
      <c r="A2967" s="78">
        <v>5341</v>
      </c>
      <c r="B2967" s="79" t="s">
        <v>3023</v>
      </c>
      <c r="C2967" s="80" t="s">
        <v>97</v>
      </c>
      <c r="D2967" s="81">
        <v>10.9</v>
      </c>
    </row>
    <row r="2968" spans="1:4">
      <c r="A2968" s="74">
        <v>5343</v>
      </c>
      <c r="B2968" s="75" t="s">
        <v>3024</v>
      </c>
      <c r="C2968" s="76" t="s">
        <v>97</v>
      </c>
      <c r="D2968" s="77">
        <v>10.9</v>
      </c>
    </row>
    <row r="2969" spans="1:4">
      <c r="A2969" s="78">
        <v>5343</v>
      </c>
      <c r="B2969" s="79" t="s">
        <v>3025</v>
      </c>
      <c r="C2969" s="80" t="s">
        <v>97</v>
      </c>
      <c r="D2969" s="81">
        <v>10.9</v>
      </c>
    </row>
    <row r="2970" spans="1:4">
      <c r="A2970" s="74">
        <v>5343</v>
      </c>
      <c r="B2970" s="75" t="s">
        <v>3026</v>
      </c>
      <c r="C2970" s="76" t="s">
        <v>97</v>
      </c>
      <c r="D2970" s="77">
        <v>10.9</v>
      </c>
    </row>
    <row r="2971" spans="1:4">
      <c r="A2971" s="78">
        <v>5345</v>
      </c>
      <c r="B2971" s="79" t="s">
        <v>3027</v>
      </c>
      <c r="C2971" s="80" t="s">
        <v>97</v>
      </c>
      <c r="D2971" s="81">
        <v>10.9</v>
      </c>
    </row>
    <row r="2972" spans="1:4">
      <c r="A2972" s="74">
        <v>5351</v>
      </c>
      <c r="B2972" s="75" t="s">
        <v>3028</v>
      </c>
      <c r="C2972" s="76" t="s">
        <v>97</v>
      </c>
      <c r="D2972" s="77">
        <v>10.9</v>
      </c>
    </row>
    <row r="2973" spans="1:4">
      <c r="A2973" s="78">
        <v>5351</v>
      </c>
      <c r="B2973" s="79" t="s">
        <v>3029</v>
      </c>
      <c r="C2973" s="80" t="s">
        <v>97</v>
      </c>
      <c r="D2973" s="81">
        <v>10.9</v>
      </c>
    </row>
    <row r="2974" spans="1:4">
      <c r="A2974" s="74">
        <v>5352</v>
      </c>
      <c r="B2974" s="75" t="s">
        <v>3030</v>
      </c>
      <c r="C2974" s="76" t="s">
        <v>97</v>
      </c>
      <c r="D2974" s="77">
        <v>10.9</v>
      </c>
    </row>
    <row r="2975" spans="1:4">
      <c r="A2975" s="78">
        <v>5352</v>
      </c>
      <c r="B2975" s="79" t="s">
        <v>3031</v>
      </c>
      <c r="C2975" s="80" t="s">
        <v>97</v>
      </c>
      <c r="D2975" s="81">
        <v>10.9</v>
      </c>
    </row>
    <row r="2976" spans="1:4">
      <c r="A2976" s="74">
        <v>5352</v>
      </c>
      <c r="B2976" s="75" t="s">
        <v>3032</v>
      </c>
      <c r="C2976" s="76" t="s">
        <v>97</v>
      </c>
      <c r="D2976" s="77">
        <v>10.9</v>
      </c>
    </row>
    <row r="2977" spans="1:4">
      <c r="A2977" s="78">
        <v>5353</v>
      </c>
      <c r="B2977" s="79" t="s">
        <v>3033</v>
      </c>
      <c r="C2977" s="80" t="s">
        <v>97</v>
      </c>
      <c r="D2977" s="81">
        <v>10.9</v>
      </c>
    </row>
    <row r="2978" spans="1:4">
      <c r="A2978" s="74">
        <v>5353</v>
      </c>
      <c r="B2978" s="75" t="s">
        <v>3034</v>
      </c>
      <c r="C2978" s="76" t="s">
        <v>97</v>
      </c>
      <c r="D2978" s="77">
        <v>10.9</v>
      </c>
    </row>
    <row r="2979" spans="1:4">
      <c r="A2979" s="78">
        <v>5353</v>
      </c>
      <c r="B2979" s="79" t="s">
        <v>3035</v>
      </c>
      <c r="C2979" s="80" t="s">
        <v>97</v>
      </c>
      <c r="D2979" s="81">
        <v>10.9</v>
      </c>
    </row>
    <row r="2980" spans="1:4">
      <c r="A2980" s="74">
        <v>5353</v>
      </c>
      <c r="B2980" s="75" t="s">
        <v>3036</v>
      </c>
      <c r="C2980" s="76" t="s">
        <v>97</v>
      </c>
      <c r="D2980" s="77">
        <v>10.9</v>
      </c>
    </row>
    <row r="2981" spans="1:4">
      <c r="A2981" s="78">
        <v>5353</v>
      </c>
      <c r="B2981" s="79" t="s">
        <v>3037</v>
      </c>
      <c r="C2981" s="80" t="s">
        <v>97</v>
      </c>
      <c r="D2981" s="81">
        <v>10.9</v>
      </c>
    </row>
    <row r="2982" spans="1:4">
      <c r="A2982" s="74">
        <v>5354</v>
      </c>
      <c r="B2982" s="75" t="s">
        <v>3038</v>
      </c>
      <c r="C2982" s="76" t="s">
        <v>97</v>
      </c>
      <c r="D2982" s="77">
        <v>10.9</v>
      </c>
    </row>
    <row r="2983" spans="1:4">
      <c r="A2983" s="78">
        <v>5354</v>
      </c>
      <c r="B2983" s="79" t="s">
        <v>3039</v>
      </c>
      <c r="C2983" s="80" t="s">
        <v>97</v>
      </c>
      <c r="D2983" s="81">
        <v>10.9</v>
      </c>
    </row>
    <row r="2984" spans="1:4">
      <c r="A2984" s="74">
        <v>5354</v>
      </c>
      <c r="B2984" s="75" t="s">
        <v>3040</v>
      </c>
      <c r="C2984" s="76" t="s">
        <v>97</v>
      </c>
      <c r="D2984" s="77">
        <v>10.9</v>
      </c>
    </row>
    <row r="2985" spans="1:4">
      <c r="A2985" s="78">
        <v>5354</v>
      </c>
      <c r="B2985" s="79" t="s">
        <v>3041</v>
      </c>
      <c r="C2985" s="80" t="s">
        <v>97</v>
      </c>
      <c r="D2985" s="81">
        <v>10.9</v>
      </c>
    </row>
    <row r="2986" spans="1:4">
      <c r="A2986" s="74">
        <v>5354</v>
      </c>
      <c r="B2986" s="75" t="s">
        <v>3042</v>
      </c>
      <c r="C2986" s="76" t="s">
        <v>97</v>
      </c>
      <c r="D2986" s="77">
        <v>10.9</v>
      </c>
    </row>
    <row r="2987" spans="1:4">
      <c r="A2987" s="78">
        <v>5355</v>
      </c>
      <c r="B2987" s="79" t="s">
        <v>3043</v>
      </c>
      <c r="C2987" s="80" t="s">
        <v>97</v>
      </c>
      <c r="D2987" s="81">
        <v>10.9</v>
      </c>
    </row>
    <row r="2988" spans="1:4">
      <c r="A2988" s="74">
        <v>5356</v>
      </c>
      <c r="B2988" s="75" t="s">
        <v>3044</v>
      </c>
      <c r="C2988" s="76" t="s">
        <v>97</v>
      </c>
      <c r="D2988" s="77">
        <v>10.9</v>
      </c>
    </row>
    <row r="2989" spans="1:4">
      <c r="A2989" s="78">
        <v>5356</v>
      </c>
      <c r="B2989" s="79" t="s">
        <v>3045</v>
      </c>
      <c r="C2989" s="80" t="s">
        <v>97</v>
      </c>
      <c r="D2989" s="81">
        <v>10.9</v>
      </c>
    </row>
    <row r="2990" spans="1:4">
      <c r="A2990" s="74">
        <v>5356</v>
      </c>
      <c r="B2990" s="75" t="s">
        <v>3046</v>
      </c>
      <c r="C2990" s="76" t="s">
        <v>97</v>
      </c>
      <c r="D2990" s="77">
        <v>10.9</v>
      </c>
    </row>
    <row r="2991" spans="1:4">
      <c r="A2991" s="78">
        <v>5356</v>
      </c>
      <c r="B2991" s="79" t="s">
        <v>3047</v>
      </c>
      <c r="C2991" s="80" t="s">
        <v>97</v>
      </c>
      <c r="D2991" s="81">
        <v>10.9</v>
      </c>
    </row>
    <row r="2992" spans="1:4">
      <c r="A2992" s="74">
        <v>5356</v>
      </c>
      <c r="B2992" s="75" t="s">
        <v>3048</v>
      </c>
      <c r="C2992" s="76" t="s">
        <v>97</v>
      </c>
      <c r="D2992" s="77">
        <v>10.9</v>
      </c>
    </row>
    <row r="2993" spans="1:4">
      <c r="A2993" s="78">
        <v>5357</v>
      </c>
      <c r="B2993" s="79" t="s">
        <v>3049</v>
      </c>
      <c r="C2993" s="80" t="s">
        <v>97</v>
      </c>
      <c r="D2993" s="81">
        <v>10.9</v>
      </c>
    </row>
    <row r="2994" spans="1:4">
      <c r="A2994" s="74">
        <v>5357</v>
      </c>
      <c r="B2994" s="75" t="s">
        <v>3050</v>
      </c>
      <c r="C2994" s="76" t="s">
        <v>97</v>
      </c>
      <c r="D2994" s="77">
        <v>10.9</v>
      </c>
    </row>
    <row r="2995" spans="1:4">
      <c r="A2995" s="78">
        <v>5357</v>
      </c>
      <c r="B2995" s="79" t="s">
        <v>3051</v>
      </c>
      <c r="C2995" s="80" t="s">
        <v>97</v>
      </c>
      <c r="D2995" s="81">
        <v>10.9</v>
      </c>
    </row>
    <row r="2996" spans="1:4">
      <c r="A2996" s="74">
        <v>5360</v>
      </c>
      <c r="B2996" s="75" t="s">
        <v>3052</v>
      </c>
      <c r="C2996" s="76" t="s">
        <v>97</v>
      </c>
      <c r="D2996" s="77">
        <v>10.9</v>
      </c>
    </row>
    <row r="2997" spans="1:4">
      <c r="A2997" s="78">
        <v>5371</v>
      </c>
      <c r="B2997" s="79" t="s">
        <v>3053</v>
      </c>
      <c r="C2997" s="80" t="s">
        <v>97</v>
      </c>
      <c r="D2997" s="81">
        <v>10.9</v>
      </c>
    </row>
    <row r="2998" spans="1:4">
      <c r="A2998" s="74">
        <v>5373</v>
      </c>
      <c r="B2998" s="75" t="s">
        <v>3054</v>
      </c>
      <c r="C2998" s="76" t="s">
        <v>97</v>
      </c>
      <c r="D2998" s="77">
        <v>10.9</v>
      </c>
    </row>
    <row r="2999" spans="1:4">
      <c r="A2999" s="78">
        <v>5373</v>
      </c>
      <c r="B2999" s="79" t="s">
        <v>3055</v>
      </c>
      <c r="C2999" s="80" t="s">
        <v>97</v>
      </c>
      <c r="D2999" s="81">
        <v>10.9</v>
      </c>
    </row>
    <row r="3000" spans="1:4">
      <c r="A3000" s="74">
        <v>5373</v>
      </c>
      <c r="B3000" s="75" t="s">
        <v>3056</v>
      </c>
      <c r="C3000" s="76" t="s">
        <v>97</v>
      </c>
      <c r="D3000" s="77">
        <v>10.9</v>
      </c>
    </row>
    <row r="3001" spans="1:4">
      <c r="A3001" s="78">
        <v>5373</v>
      </c>
      <c r="B3001" s="79" t="s">
        <v>3057</v>
      </c>
      <c r="C3001" s="80" t="s">
        <v>97</v>
      </c>
      <c r="D3001" s="81">
        <v>10.9</v>
      </c>
    </row>
    <row r="3002" spans="1:4">
      <c r="A3002" s="74">
        <v>5374</v>
      </c>
      <c r="B3002" s="75" t="s">
        <v>3058</v>
      </c>
      <c r="C3002" s="76" t="s">
        <v>97</v>
      </c>
      <c r="D3002" s="77">
        <v>10.9</v>
      </c>
    </row>
    <row r="3003" spans="1:4">
      <c r="A3003" s="78">
        <v>5374</v>
      </c>
      <c r="B3003" s="79" t="s">
        <v>3059</v>
      </c>
      <c r="C3003" s="80" t="s">
        <v>97</v>
      </c>
      <c r="D3003" s="81">
        <v>10.9</v>
      </c>
    </row>
    <row r="3004" spans="1:4">
      <c r="A3004" s="74">
        <v>5374</v>
      </c>
      <c r="B3004" s="75" t="s">
        <v>3060</v>
      </c>
      <c r="C3004" s="76" t="s">
        <v>97</v>
      </c>
      <c r="D3004" s="77">
        <v>10.9</v>
      </c>
    </row>
    <row r="3005" spans="1:4">
      <c r="A3005" s="78">
        <v>5374</v>
      </c>
      <c r="B3005" s="79" t="s">
        <v>3061</v>
      </c>
      <c r="C3005" s="80" t="s">
        <v>97</v>
      </c>
      <c r="D3005" s="81">
        <v>10.9</v>
      </c>
    </row>
    <row r="3006" spans="1:4">
      <c r="A3006" s="74">
        <v>5374</v>
      </c>
      <c r="B3006" s="75" t="s">
        <v>3062</v>
      </c>
      <c r="C3006" s="76" t="s">
        <v>97</v>
      </c>
      <c r="D3006" s="77">
        <v>10.9</v>
      </c>
    </row>
    <row r="3007" spans="1:4">
      <c r="A3007" s="78">
        <v>5381</v>
      </c>
      <c r="B3007" s="79" t="s">
        <v>3063</v>
      </c>
      <c r="C3007" s="80" t="s">
        <v>97</v>
      </c>
      <c r="D3007" s="81">
        <v>10.9</v>
      </c>
    </row>
    <row r="3008" spans="1:4">
      <c r="A3008" s="74">
        <v>5381</v>
      </c>
      <c r="B3008" s="75" t="s">
        <v>3064</v>
      </c>
      <c r="C3008" s="76" t="s">
        <v>97</v>
      </c>
      <c r="D3008" s="77">
        <v>10.9</v>
      </c>
    </row>
    <row r="3009" spans="1:4">
      <c r="A3009" s="78">
        <v>5381</v>
      </c>
      <c r="B3009" s="79" t="s">
        <v>3065</v>
      </c>
      <c r="C3009" s="80" t="s">
        <v>97</v>
      </c>
      <c r="D3009" s="81">
        <v>10.9</v>
      </c>
    </row>
    <row r="3010" spans="1:4">
      <c r="A3010" s="74">
        <v>5400</v>
      </c>
      <c r="B3010" s="75" t="s">
        <v>3066</v>
      </c>
      <c r="C3010" s="76" t="s">
        <v>97</v>
      </c>
      <c r="D3010" s="77">
        <v>10.9</v>
      </c>
    </row>
    <row r="3011" spans="1:4">
      <c r="A3011" s="78">
        <v>5400</v>
      </c>
      <c r="B3011" s="79" t="s">
        <v>3067</v>
      </c>
      <c r="C3011" s="80" t="s">
        <v>97</v>
      </c>
      <c r="D3011" s="81">
        <v>10.9</v>
      </c>
    </row>
    <row r="3012" spans="1:4">
      <c r="A3012" s="74">
        <v>5400</v>
      </c>
      <c r="B3012" s="75" t="s">
        <v>3068</v>
      </c>
      <c r="C3012" s="76" t="s">
        <v>97</v>
      </c>
      <c r="D3012" s="77">
        <v>10.9</v>
      </c>
    </row>
    <row r="3013" spans="1:4">
      <c r="A3013" s="78">
        <v>5400</v>
      </c>
      <c r="B3013" s="79" t="s">
        <v>3069</v>
      </c>
      <c r="C3013" s="80" t="s">
        <v>97</v>
      </c>
      <c r="D3013" s="81">
        <v>10.9</v>
      </c>
    </row>
    <row r="3014" spans="1:4">
      <c r="A3014" s="74">
        <v>5412</v>
      </c>
      <c r="B3014" s="75" t="s">
        <v>3070</v>
      </c>
      <c r="C3014" s="76" t="s">
        <v>97</v>
      </c>
      <c r="D3014" s="77">
        <v>10.9</v>
      </c>
    </row>
    <row r="3015" spans="1:4">
      <c r="A3015" s="78">
        <v>5412</v>
      </c>
      <c r="B3015" s="79" t="s">
        <v>3071</v>
      </c>
      <c r="C3015" s="80" t="s">
        <v>97</v>
      </c>
      <c r="D3015" s="81">
        <v>10.9</v>
      </c>
    </row>
    <row r="3016" spans="1:4">
      <c r="A3016" s="74">
        <v>5413</v>
      </c>
      <c r="B3016" s="75" t="s">
        <v>3072</v>
      </c>
      <c r="C3016" s="76" t="s">
        <v>97</v>
      </c>
      <c r="D3016" s="77">
        <v>10.9</v>
      </c>
    </row>
    <row r="3017" spans="1:4">
      <c r="A3017" s="78">
        <v>5413</v>
      </c>
      <c r="B3017" s="79" t="s">
        <v>3073</v>
      </c>
      <c r="C3017" s="80" t="s">
        <v>97</v>
      </c>
      <c r="D3017" s="81">
        <v>10.9</v>
      </c>
    </row>
    <row r="3018" spans="1:4">
      <c r="A3018" s="74">
        <v>5413</v>
      </c>
      <c r="B3018" s="75" t="s">
        <v>3074</v>
      </c>
      <c r="C3018" s="76" t="s">
        <v>97</v>
      </c>
      <c r="D3018" s="77">
        <v>10.9</v>
      </c>
    </row>
    <row r="3019" spans="1:4">
      <c r="A3019" s="78">
        <v>5416</v>
      </c>
      <c r="B3019" s="79" t="s">
        <v>3075</v>
      </c>
      <c r="C3019" s="80" t="s">
        <v>97</v>
      </c>
      <c r="D3019" s="81">
        <v>10.9</v>
      </c>
    </row>
    <row r="3020" spans="1:4">
      <c r="A3020" s="74">
        <v>5417</v>
      </c>
      <c r="B3020" s="75" t="s">
        <v>3076</v>
      </c>
      <c r="C3020" s="76" t="s">
        <v>97</v>
      </c>
      <c r="D3020" s="77">
        <v>10.9</v>
      </c>
    </row>
    <row r="3021" spans="1:4">
      <c r="A3021" s="78">
        <v>5417</v>
      </c>
      <c r="B3021" s="79" t="s">
        <v>3077</v>
      </c>
      <c r="C3021" s="80" t="s">
        <v>97</v>
      </c>
      <c r="D3021" s="81">
        <v>10.9</v>
      </c>
    </row>
    <row r="3022" spans="1:4">
      <c r="A3022" s="74">
        <v>5417</v>
      </c>
      <c r="B3022" s="75" t="s">
        <v>3078</v>
      </c>
      <c r="C3022" s="76" t="s">
        <v>97</v>
      </c>
      <c r="D3022" s="77">
        <v>10.9</v>
      </c>
    </row>
    <row r="3023" spans="1:4">
      <c r="A3023" s="78">
        <v>5417</v>
      </c>
      <c r="B3023" s="79" t="s">
        <v>3079</v>
      </c>
      <c r="C3023" s="80" t="s">
        <v>97</v>
      </c>
      <c r="D3023" s="81">
        <v>10.9</v>
      </c>
    </row>
    <row r="3024" spans="1:4">
      <c r="A3024" s="74">
        <v>5417</v>
      </c>
      <c r="B3024" s="75" t="s">
        <v>3080</v>
      </c>
      <c r="C3024" s="76" t="s">
        <v>97</v>
      </c>
      <c r="D3024" s="77">
        <v>10.9</v>
      </c>
    </row>
    <row r="3025" spans="1:4">
      <c r="A3025" s="78">
        <v>5417</v>
      </c>
      <c r="B3025" s="79" t="s">
        <v>3081</v>
      </c>
      <c r="C3025" s="80" t="s">
        <v>97</v>
      </c>
      <c r="D3025" s="81">
        <v>10.9</v>
      </c>
    </row>
    <row r="3026" spans="1:4">
      <c r="A3026" s="74">
        <v>5417</v>
      </c>
      <c r="B3026" s="75" t="s">
        <v>3082</v>
      </c>
      <c r="C3026" s="76" t="s">
        <v>97</v>
      </c>
      <c r="D3026" s="77">
        <v>10.9</v>
      </c>
    </row>
    <row r="3027" spans="1:4">
      <c r="A3027" s="78">
        <v>5417</v>
      </c>
      <c r="B3027" s="79" t="s">
        <v>3083</v>
      </c>
      <c r="C3027" s="80" t="s">
        <v>97</v>
      </c>
      <c r="D3027" s="81">
        <v>10.9</v>
      </c>
    </row>
    <row r="3028" spans="1:4">
      <c r="A3028" s="74">
        <v>5417</v>
      </c>
      <c r="B3028" s="75" t="s">
        <v>3084</v>
      </c>
      <c r="C3028" s="76" t="s">
        <v>97</v>
      </c>
      <c r="D3028" s="77">
        <v>10.9</v>
      </c>
    </row>
    <row r="3029" spans="1:4">
      <c r="A3029" s="78">
        <v>5417</v>
      </c>
      <c r="B3029" s="79" t="s">
        <v>3085</v>
      </c>
      <c r="C3029" s="80" t="s">
        <v>97</v>
      </c>
      <c r="D3029" s="81">
        <v>10.9</v>
      </c>
    </row>
    <row r="3030" spans="1:4">
      <c r="A3030" s="74">
        <v>5417</v>
      </c>
      <c r="B3030" s="75" t="s">
        <v>3086</v>
      </c>
      <c r="C3030" s="76" t="s">
        <v>97</v>
      </c>
      <c r="D3030" s="77">
        <v>10.9</v>
      </c>
    </row>
    <row r="3031" spans="1:4">
      <c r="A3031" s="78">
        <v>5417</v>
      </c>
      <c r="B3031" s="79" t="s">
        <v>3087</v>
      </c>
      <c r="C3031" s="80" t="s">
        <v>97</v>
      </c>
      <c r="D3031" s="81">
        <v>10.9</v>
      </c>
    </row>
    <row r="3032" spans="1:4">
      <c r="A3032" s="74">
        <v>5417</v>
      </c>
      <c r="B3032" s="75" t="s">
        <v>3088</v>
      </c>
      <c r="C3032" s="76" t="s">
        <v>97</v>
      </c>
      <c r="D3032" s="77">
        <v>10.9</v>
      </c>
    </row>
    <row r="3033" spans="1:4">
      <c r="A3033" s="78">
        <v>5417</v>
      </c>
      <c r="B3033" s="79" t="s">
        <v>3089</v>
      </c>
      <c r="C3033" s="80" t="s">
        <v>97</v>
      </c>
      <c r="D3033" s="81">
        <v>10.9</v>
      </c>
    </row>
    <row r="3034" spans="1:4">
      <c r="A3034" s="74">
        <v>5417</v>
      </c>
      <c r="B3034" s="75" t="s">
        <v>3090</v>
      </c>
      <c r="C3034" s="76" t="s">
        <v>97</v>
      </c>
      <c r="D3034" s="77">
        <v>10.9</v>
      </c>
    </row>
    <row r="3035" spans="1:4">
      <c r="A3035" s="78">
        <v>5417</v>
      </c>
      <c r="B3035" s="79" t="s">
        <v>3091</v>
      </c>
      <c r="C3035" s="80" t="s">
        <v>97</v>
      </c>
      <c r="D3035" s="81">
        <v>10.9</v>
      </c>
    </row>
    <row r="3036" spans="1:4">
      <c r="A3036" s="74">
        <v>5417</v>
      </c>
      <c r="B3036" s="75" t="s">
        <v>3092</v>
      </c>
      <c r="C3036" s="76" t="s">
        <v>97</v>
      </c>
      <c r="D3036" s="77">
        <v>10.9</v>
      </c>
    </row>
    <row r="3037" spans="1:4">
      <c r="A3037" s="78">
        <v>5417</v>
      </c>
      <c r="B3037" s="79" t="s">
        <v>3093</v>
      </c>
      <c r="C3037" s="80" t="s">
        <v>97</v>
      </c>
      <c r="D3037" s="81">
        <v>10.9</v>
      </c>
    </row>
    <row r="3038" spans="1:4">
      <c r="A3038" s="74">
        <v>5419</v>
      </c>
      <c r="B3038" s="75" t="s">
        <v>3094</v>
      </c>
      <c r="C3038" s="76" t="s">
        <v>97</v>
      </c>
      <c r="D3038" s="77">
        <v>10.9</v>
      </c>
    </row>
    <row r="3039" spans="1:4">
      <c r="A3039" s="78">
        <v>5419</v>
      </c>
      <c r="B3039" s="79" t="s">
        <v>3095</v>
      </c>
      <c r="C3039" s="80" t="s">
        <v>97</v>
      </c>
      <c r="D3039" s="81">
        <v>10.9</v>
      </c>
    </row>
    <row r="3040" spans="1:4">
      <c r="A3040" s="74">
        <v>5419</v>
      </c>
      <c r="B3040" s="75" t="s">
        <v>3096</v>
      </c>
      <c r="C3040" s="76" t="s">
        <v>97</v>
      </c>
      <c r="D3040" s="77">
        <v>10.9</v>
      </c>
    </row>
    <row r="3041" spans="1:4">
      <c r="A3041" s="78">
        <v>5419</v>
      </c>
      <c r="B3041" s="79" t="s">
        <v>3097</v>
      </c>
      <c r="C3041" s="80" t="s">
        <v>97</v>
      </c>
      <c r="D3041" s="81">
        <v>10.9</v>
      </c>
    </row>
    <row r="3042" spans="1:4">
      <c r="A3042" s="74">
        <v>5419</v>
      </c>
      <c r="B3042" s="75" t="s">
        <v>3098</v>
      </c>
      <c r="C3042" s="76" t="s">
        <v>97</v>
      </c>
      <c r="D3042" s="77">
        <v>10.9</v>
      </c>
    </row>
    <row r="3043" spans="1:4">
      <c r="A3043" s="78">
        <v>5420</v>
      </c>
      <c r="B3043" s="79" t="s">
        <v>3099</v>
      </c>
      <c r="C3043" s="80" t="s">
        <v>97</v>
      </c>
      <c r="D3043" s="81">
        <v>10.9</v>
      </c>
    </row>
    <row r="3044" spans="1:4">
      <c r="A3044" s="74">
        <v>5421</v>
      </c>
      <c r="B3044" s="75" t="s">
        <v>3100</v>
      </c>
      <c r="C3044" s="76" t="s">
        <v>97</v>
      </c>
      <c r="D3044" s="77">
        <v>10.9</v>
      </c>
    </row>
    <row r="3045" spans="1:4">
      <c r="A3045" s="78">
        <v>5422</v>
      </c>
      <c r="B3045" s="79" t="s">
        <v>3101</v>
      </c>
      <c r="C3045" s="80" t="s">
        <v>97</v>
      </c>
      <c r="D3045" s="81">
        <v>10.9</v>
      </c>
    </row>
    <row r="3046" spans="1:4">
      <c r="A3046" s="74">
        <v>5422</v>
      </c>
      <c r="B3046" s="75" t="s">
        <v>3102</v>
      </c>
      <c r="C3046" s="76" t="s">
        <v>97</v>
      </c>
      <c r="D3046" s="77">
        <v>10.9</v>
      </c>
    </row>
    <row r="3047" spans="1:4">
      <c r="A3047" s="78">
        <v>5422</v>
      </c>
      <c r="B3047" s="79" t="s">
        <v>3103</v>
      </c>
      <c r="C3047" s="80" t="s">
        <v>97</v>
      </c>
      <c r="D3047" s="81">
        <v>10.9</v>
      </c>
    </row>
    <row r="3048" spans="1:4">
      <c r="A3048" s="74">
        <v>5422</v>
      </c>
      <c r="B3048" s="75" t="s">
        <v>3104</v>
      </c>
      <c r="C3048" s="76" t="s">
        <v>97</v>
      </c>
      <c r="D3048" s="77">
        <v>10.9</v>
      </c>
    </row>
    <row r="3049" spans="1:4">
      <c r="A3049" s="78">
        <v>5422</v>
      </c>
      <c r="B3049" s="79" t="s">
        <v>3105</v>
      </c>
      <c r="C3049" s="80" t="s">
        <v>97</v>
      </c>
      <c r="D3049" s="81">
        <v>10.9</v>
      </c>
    </row>
    <row r="3050" spans="1:4">
      <c r="A3050" s="74">
        <v>5422</v>
      </c>
      <c r="B3050" s="75" t="s">
        <v>3106</v>
      </c>
      <c r="C3050" s="76" t="s">
        <v>97</v>
      </c>
      <c r="D3050" s="77">
        <v>10.9</v>
      </c>
    </row>
    <row r="3051" spans="1:4">
      <c r="A3051" s="78">
        <v>5422</v>
      </c>
      <c r="B3051" s="79" t="s">
        <v>3107</v>
      </c>
      <c r="C3051" s="80" t="s">
        <v>97</v>
      </c>
      <c r="D3051" s="81">
        <v>10.9</v>
      </c>
    </row>
    <row r="3052" spans="1:4">
      <c r="A3052" s="74">
        <v>5431</v>
      </c>
      <c r="B3052" s="75" t="s">
        <v>3108</v>
      </c>
      <c r="C3052" s="76" t="s">
        <v>97</v>
      </c>
      <c r="D3052" s="77">
        <v>10.9</v>
      </c>
    </row>
    <row r="3053" spans="1:4">
      <c r="A3053" s="78">
        <v>5431</v>
      </c>
      <c r="B3053" s="79" t="s">
        <v>3109</v>
      </c>
      <c r="C3053" s="80" t="s">
        <v>97</v>
      </c>
      <c r="D3053" s="81">
        <v>10.9</v>
      </c>
    </row>
    <row r="3054" spans="1:4">
      <c r="A3054" s="74">
        <v>5431</v>
      </c>
      <c r="B3054" s="75" t="s">
        <v>3110</v>
      </c>
      <c r="C3054" s="76" t="s">
        <v>97</v>
      </c>
      <c r="D3054" s="77">
        <v>10.9</v>
      </c>
    </row>
    <row r="3055" spans="1:4">
      <c r="A3055" s="78">
        <v>5431</v>
      </c>
      <c r="B3055" s="79" t="s">
        <v>3111</v>
      </c>
      <c r="C3055" s="80" t="s">
        <v>97</v>
      </c>
      <c r="D3055" s="81">
        <v>10.9</v>
      </c>
    </row>
    <row r="3056" spans="1:4">
      <c r="A3056" s="74">
        <v>5431</v>
      </c>
      <c r="B3056" s="75" t="s">
        <v>3112</v>
      </c>
      <c r="C3056" s="76" t="s">
        <v>97</v>
      </c>
      <c r="D3056" s="77">
        <v>10.9</v>
      </c>
    </row>
    <row r="3057" spans="1:4">
      <c r="A3057" s="78">
        <v>5431</v>
      </c>
      <c r="B3057" s="79" t="s">
        <v>3113</v>
      </c>
      <c r="C3057" s="80" t="s">
        <v>97</v>
      </c>
      <c r="D3057" s="81">
        <v>10.9</v>
      </c>
    </row>
    <row r="3058" spans="1:4">
      <c r="A3058" s="74">
        <v>5431</v>
      </c>
      <c r="B3058" s="75" t="s">
        <v>3114</v>
      </c>
      <c r="C3058" s="76" t="s">
        <v>97</v>
      </c>
      <c r="D3058" s="77">
        <v>10.9</v>
      </c>
    </row>
    <row r="3059" spans="1:4">
      <c r="A3059" s="78">
        <v>5431</v>
      </c>
      <c r="B3059" s="79" t="s">
        <v>3115</v>
      </c>
      <c r="C3059" s="80" t="s">
        <v>97</v>
      </c>
      <c r="D3059" s="81">
        <v>10.9</v>
      </c>
    </row>
    <row r="3060" spans="1:4">
      <c r="A3060" s="74">
        <v>5431</v>
      </c>
      <c r="B3060" s="75" t="s">
        <v>3116</v>
      </c>
      <c r="C3060" s="76" t="s">
        <v>97</v>
      </c>
      <c r="D3060" s="77">
        <v>10.9</v>
      </c>
    </row>
    <row r="3061" spans="1:4">
      <c r="A3061" s="78">
        <v>5431</v>
      </c>
      <c r="B3061" s="79" t="s">
        <v>3117</v>
      </c>
      <c r="C3061" s="80" t="s">
        <v>97</v>
      </c>
      <c r="D3061" s="81">
        <v>10.9</v>
      </c>
    </row>
    <row r="3062" spans="1:4">
      <c r="A3062" s="74">
        <v>5431</v>
      </c>
      <c r="B3062" s="75" t="s">
        <v>3118</v>
      </c>
      <c r="C3062" s="76" t="s">
        <v>97</v>
      </c>
      <c r="D3062" s="77">
        <v>10.9</v>
      </c>
    </row>
    <row r="3063" spans="1:4">
      <c r="A3063" s="78">
        <v>5431</v>
      </c>
      <c r="B3063" s="79" t="s">
        <v>3119</v>
      </c>
      <c r="C3063" s="80" t="s">
        <v>97</v>
      </c>
      <c r="D3063" s="81">
        <v>10.9</v>
      </c>
    </row>
    <row r="3064" spans="1:4">
      <c r="A3064" s="74">
        <v>5431</v>
      </c>
      <c r="B3064" s="75" t="s">
        <v>3120</v>
      </c>
      <c r="C3064" s="76" t="s">
        <v>97</v>
      </c>
      <c r="D3064" s="77">
        <v>10.9</v>
      </c>
    </row>
    <row r="3065" spans="1:4">
      <c r="A3065" s="78">
        <v>5432</v>
      </c>
      <c r="B3065" s="79" t="s">
        <v>3121</v>
      </c>
      <c r="C3065" s="80" t="s">
        <v>97</v>
      </c>
      <c r="D3065" s="81">
        <v>10.9</v>
      </c>
    </row>
    <row r="3066" spans="1:4">
      <c r="A3066" s="74">
        <v>5432</v>
      </c>
      <c r="B3066" s="75" t="s">
        <v>3122</v>
      </c>
      <c r="C3066" s="76" t="s">
        <v>97</v>
      </c>
      <c r="D3066" s="77">
        <v>10.9</v>
      </c>
    </row>
    <row r="3067" spans="1:4">
      <c r="A3067" s="78">
        <v>5432</v>
      </c>
      <c r="B3067" s="79" t="s">
        <v>3123</v>
      </c>
      <c r="C3067" s="80" t="s">
        <v>97</v>
      </c>
      <c r="D3067" s="81">
        <v>10.9</v>
      </c>
    </row>
    <row r="3068" spans="1:4">
      <c r="A3068" s="74">
        <v>5432</v>
      </c>
      <c r="B3068" s="75" t="s">
        <v>3124</v>
      </c>
      <c r="C3068" s="76" t="s">
        <v>97</v>
      </c>
      <c r="D3068" s="77">
        <v>10.9</v>
      </c>
    </row>
    <row r="3069" spans="1:4">
      <c r="A3069" s="78">
        <v>5432</v>
      </c>
      <c r="B3069" s="79" t="s">
        <v>3125</v>
      </c>
      <c r="C3069" s="80" t="s">
        <v>97</v>
      </c>
      <c r="D3069" s="81">
        <v>10.9</v>
      </c>
    </row>
    <row r="3070" spans="1:4">
      <c r="A3070" s="74">
        <v>5432</v>
      </c>
      <c r="B3070" s="75" t="s">
        <v>3126</v>
      </c>
      <c r="C3070" s="76" t="s">
        <v>97</v>
      </c>
      <c r="D3070" s="77">
        <v>10.9</v>
      </c>
    </row>
    <row r="3071" spans="1:4">
      <c r="A3071" s="78">
        <v>5432</v>
      </c>
      <c r="B3071" s="79" t="s">
        <v>3127</v>
      </c>
      <c r="C3071" s="80" t="s">
        <v>97</v>
      </c>
      <c r="D3071" s="81">
        <v>10.9</v>
      </c>
    </row>
    <row r="3072" spans="1:4">
      <c r="A3072" s="74">
        <v>5432</v>
      </c>
      <c r="B3072" s="75" t="s">
        <v>3128</v>
      </c>
      <c r="C3072" s="76" t="s">
        <v>97</v>
      </c>
      <c r="D3072" s="77">
        <v>10.9</v>
      </c>
    </row>
    <row r="3073" spans="1:4">
      <c r="A3073" s="78">
        <v>5432</v>
      </c>
      <c r="B3073" s="79" t="s">
        <v>3129</v>
      </c>
      <c r="C3073" s="80" t="s">
        <v>97</v>
      </c>
      <c r="D3073" s="81">
        <v>10.9</v>
      </c>
    </row>
    <row r="3074" spans="1:4">
      <c r="A3074" s="74">
        <v>5432</v>
      </c>
      <c r="B3074" s="75" t="s">
        <v>3130</v>
      </c>
      <c r="C3074" s="76" t="s">
        <v>97</v>
      </c>
      <c r="D3074" s="77">
        <v>10.9</v>
      </c>
    </row>
    <row r="3075" spans="1:4">
      <c r="A3075" s="78">
        <v>5433</v>
      </c>
      <c r="B3075" s="79" t="s">
        <v>3131</v>
      </c>
      <c r="C3075" s="80" t="s">
        <v>97</v>
      </c>
      <c r="D3075" s="81">
        <v>10.9</v>
      </c>
    </row>
    <row r="3076" spans="1:4">
      <c r="A3076" s="74">
        <v>5433</v>
      </c>
      <c r="B3076" s="75" t="s">
        <v>3132</v>
      </c>
      <c r="C3076" s="76" t="s">
        <v>97</v>
      </c>
      <c r="D3076" s="77">
        <v>10.9</v>
      </c>
    </row>
    <row r="3077" spans="1:4">
      <c r="A3077" s="78">
        <v>5433</v>
      </c>
      <c r="B3077" s="79" t="s">
        <v>3133</v>
      </c>
      <c r="C3077" s="80" t="s">
        <v>97</v>
      </c>
      <c r="D3077" s="81">
        <v>10.9</v>
      </c>
    </row>
    <row r="3078" spans="1:4">
      <c r="A3078" s="74">
        <v>5433</v>
      </c>
      <c r="B3078" s="75" t="s">
        <v>3134</v>
      </c>
      <c r="C3078" s="76" t="s">
        <v>97</v>
      </c>
      <c r="D3078" s="77">
        <v>10.9</v>
      </c>
    </row>
    <row r="3079" spans="1:4">
      <c r="A3079" s="78">
        <v>5433</v>
      </c>
      <c r="B3079" s="79" t="s">
        <v>3135</v>
      </c>
      <c r="C3079" s="80" t="s">
        <v>97</v>
      </c>
      <c r="D3079" s="81">
        <v>10.9</v>
      </c>
    </row>
    <row r="3080" spans="1:4">
      <c r="A3080" s="74">
        <v>5433</v>
      </c>
      <c r="B3080" s="75" t="s">
        <v>3136</v>
      </c>
      <c r="C3080" s="76" t="s">
        <v>97</v>
      </c>
      <c r="D3080" s="77">
        <v>10.9</v>
      </c>
    </row>
    <row r="3081" spans="1:4">
      <c r="A3081" s="78">
        <v>5434</v>
      </c>
      <c r="B3081" s="79" t="s">
        <v>3137</v>
      </c>
      <c r="C3081" s="80" t="s">
        <v>97</v>
      </c>
      <c r="D3081" s="81">
        <v>10.9</v>
      </c>
    </row>
    <row r="3082" spans="1:4">
      <c r="A3082" s="74">
        <v>5434</v>
      </c>
      <c r="B3082" s="75" t="s">
        <v>3138</v>
      </c>
      <c r="C3082" s="76" t="s">
        <v>97</v>
      </c>
      <c r="D3082" s="77">
        <v>10.9</v>
      </c>
    </row>
    <row r="3083" spans="1:4">
      <c r="A3083" s="78">
        <v>5434</v>
      </c>
      <c r="B3083" s="79" t="s">
        <v>3139</v>
      </c>
      <c r="C3083" s="80" t="s">
        <v>97</v>
      </c>
      <c r="D3083" s="81">
        <v>10.9</v>
      </c>
    </row>
    <row r="3084" spans="1:4">
      <c r="A3084" s="74">
        <v>5434</v>
      </c>
      <c r="B3084" s="75" t="s">
        <v>3140</v>
      </c>
      <c r="C3084" s="76" t="s">
        <v>97</v>
      </c>
      <c r="D3084" s="77">
        <v>10.9</v>
      </c>
    </row>
    <row r="3085" spans="1:4">
      <c r="A3085" s="78">
        <v>5434</v>
      </c>
      <c r="B3085" s="79" t="s">
        <v>3141</v>
      </c>
      <c r="C3085" s="80" t="s">
        <v>97</v>
      </c>
      <c r="D3085" s="81">
        <v>10.9</v>
      </c>
    </row>
    <row r="3086" spans="1:4">
      <c r="A3086" s="74">
        <v>5434</v>
      </c>
      <c r="B3086" s="75" t="s">
        <v>3142</v>
      </c>
      <c r="C3086" s="76" t="s">
        <v>97</v>
      </c>
      <c r="D3086" s="77">
        <v>10.9</v>
      </c>
    </row>
    <row r="3087" spans="1:4">
      <c r="A3087" s="78">
        <v>5434</v>
      </c>
      <c r="B3087" s="79" t="s">
        <v>3143</v>
      </c>
      <c r="C3087" s="80" t="s">
        <v>97</v>
      </c>
      <c r="D3087" s="81">
        <v>10.9</v>
      </c>
    </row>
    <row r="3088" spans="1:4">
      <c r="A3088" s="74">
        <v>5434</v>
      </c>
      <c r="B3088" s="75" t="s">
        <v>3144</v>
      </c>
      <c r="C3088" s="76" t="s">
        <v>97</v>
      </c>
      <c r="D3088" s="77">
        <v>10.9</v>
      </c>
    </row>
    <row r="3089" spans="1:4">
      <c r="A3089" s="78">
        <v>5434</v>
      </c>
      <c r="B3089" s="79" t="s">
        <v>3145</v>
      </c>
      <c r="C3089" s="80" t="s">
        <v>97</v>
      </c>
      <c r="D3089" s="81">
        <v>10.9</v>
      </c>
    </row>
    <row r="3090" spans="1:4">
      <c r="A3090" s="74">
        <v>5434</v>
      </c>
      <c r="B3090" s="75" t="s">
        <v>3146</v>
      </c>
      <c r="C3090" s="76" t="s">
        <v>97</v>
      </c>
      <c r="D3090" s="77">
        <v>10.9</v>
      </c>
    </row>
    <row r="3091" spans="1:4">
      <c r="A3091" s="78">
        <v>5434</v>
      </c>
      <c r="B3091" s="79" t="s">
        <v>3147</v>
      </c>
      <c r="C3091" s="80" t="s">
        <v>97</v>
      </c>
      <c r="D3091" s="81">
        <v>10.9</v>
      </c>
    </row>
    <row r="3092" spans="1:4">
      <c r="A3092" s="74">
        <v>5440</v>
      </c>
      <c r="B3092" s="75" t="s">
        <v>3148</v>
      </c>
      <c r="C3092" s="76" t="s">
        <v>97</v>
      </c>
      <c r="D3092" s="77">
        <v>10.9</v>
      </c>
    </row>
    <row r="3093" spans="1:4">
      <c r="A3093" s="78">
        <v>5440</v>
      </c>
      <c r="B3093" s="79" t="s">
        <v>3149</v>
      </c>
      <c r="C3093" s="80" t="s">
        <v>97</v>
      </c>
      <c r="D3093" s="81">
        <v>10.9</v>
      </c>
    </row>
    <row r="3094" spans="1:4">
      <c r="A3094" s="74">
        <v>5440</v>
      </c>
      <c r="B3094" s="75" t="s">
        <v>3150</v>
      </c>
      <c r="C3094" s="76" t="s">
        <v>97</v>
      </c>
      <c r="D3094" s="77">
        <v>10.9</v>
      </c>
    </row>
    <row r="3095" spans="1:4">
      <c r="A3095" s="78">
        <v>5440</v>
      </c>
      <c r="B3095" s="79" t="s">
        <v>3151</v>
      </c>
      <c r="C3095" s="80" t="s">
        <v>97</v>
      </c>
      <c r="D3095" s="81">
        <v>10.9</v>
      </c>
    </row>
    <row r="3096" spans="1:4">
      <c r="A3096" s="74">
        <v>5440</v>
      </c>
      <c r="B3096" s="75" t="s">
        <v>3152</v>
      </c>
      <c r="C3096" s="76" t="s">
        <v>97</v>
      </c>
      <c r="D3096" s="77">
        <v>10.9</v>
      </c>
    </row>
    <row r="3097" spans="1:4">
      <c r="A3097" s="78">
        <v>5440</v>
      </c>
      <c r="B3097" s="79" t="s">
        <v>3153</v>
      </c>
      <c r="C3097" s="80" t="s">
        <v>97</v>
      </c>
      <c r="D3097" s="81">
        <v>10.9</v>
      </c>
    </row>
    <row r="3098" spans="1:4">
      <c r="A3098" s="74">
        <v>5440</v>
      </c>
      <c r="B3098" s="75" t="s">
        <v>3154</v>
      </c>
      <c r="C3098" s="76" t="s">
        <v>97</v>
      </c>
      <c r="D3098" s="77">
        <v>10.9</v>
      </c>
    </row>
    <row r="3099" spans="1:4">
      <c r="A3099" s="78">
        <v>5440</v>
      </c>
      <c r="B3099" s="79" t="s">
        <v>3155</v>
      </c>
      <c r="C3099" s="80" t="s">
        <v>97</v>
      </c>
      <c r="D3099" s="81">
        <v>10.9</v>
      </c>
    </row>
    <row r="3100" spans="1:4">
      <c r="A3100" s="74">
        <v>5440</v>
      </c>
      <c r="B3100" s="75" t="s">
        <v>3156</v>
      </c>
      <c r="C3100" s="76" t="s">
        <v>97</v>
      </c>
      <c r="D3100" s="77">
        <v>10.9</v>
      </c>
    </row>
    <row r="3101" spans="1:4">
      <c r="A3101" s="78">
        <v>5440</v>
      </c>
      <c r="B3101" s="79" t="s">
        <v>3157</v>
      </c>
      <c r="C3101" s="80" t="s">
        <v>97</v>
      </c>
      <c r="D3101" s="81">
        <v>10.9</v>
      </c>
    </row>
    <row r="3102" spans="1:4">
      <c r="A3102" s="74">
        <v>5440</v>
      </c>
      <c r="B3102" s="75" t="s">
        <v>3158</v>
      </c>
      <c r="C3102" s="76" t="s">
        <v>97</v>
      </c>
      <c r="D3102" s="77">
        <v>10.9</v>
      </c>
    </row>
    <row r="3103" spans="1:4">
      <c r="A3103" s="78">
        <v>5440</v>
      </c>
      <c r="B3103" s="79" t="s">
        <v>3159</v>
      </c>
      <c r="C3103" s="80" t="s">
        <v>97</v>
      </c>
      <c r="D3103" s="81">
        <v>10.9</v>
      </c>
    </row>
    <row r="3104" spans="1:4">
      <c r="A3104" s="74">
        <v>5440</v>
      </c>
      <c r="B3104" s="75" t="s">
        <v>3160</v>
      </c>
      <c r="C3104" s="76" t="s">
        <v>97</v>
      </c>
      <c r="D3104" s="77">
        <v>10.9</v>
      </c>
    </row>
    <row r="3105" spans="1:4">
      <c r="A3105" s="78">
        <v>5440</v>
      </c>
      <c r="B3105" s="79" t="s">
        <v>3161</v>
      </c>
      <c r="C3105" s="80" t="s">
        <v>97</v>
      </c>
      <c r="D3105" s="81">
        <v>10.9</v>
      </c>
    </row>
    <row r="3106" spans="1:4">
      <c r="A3106" s="74">
        <v>5440</v>
      </c>
      <c r="B3106" s="75" t="s">
        <v>3162</v>
      </c>
      <c r="C3106" s="76" t="s">
        <v>97</v>
      </c>
      <c r="D3106" s="77">
        <v>10.9</v>
      </c>
    </row>
    <row r="3107" spans="1:4">
      <c r="A3107" s="78">
        <v>5440</v>
      </c>
      <c r="B3107" s="79" t="s">
        <v>3163</v>
      </c>
      <c r="C3107" s="80" t="s">
        <v>97</v>
      </c>
      <c r="D3107" s="81">
        <v>10.9</v>
      </c>
    </row>
    <row r="3108" spans="1:4">
      <c r="A3108" s="74">
        <v>5440</v>
      </c>
      <c r="B3108" s="75" t="s">
        <v>3164</v>
      </c>
      <c r="C3108" s="76" t="s">
        <v>97</v>
      </c>
      <c r="D3108" s="77">
        <v>10.9</v>
      </c>
    </row>
    <row r="3109" spans="1:4">
      <c r="A3109" s="78">
        <v>5440</v>
      </c>
      <c r="B3109" s="79" t="s">
        <v>3165</v>
      </c>
      <c r="C3109" s="80" t="s">
        <v>97</v>
      </c>
      <c r="D3109" s="81">
        <v>10.9</v>
      </c>
    </row>
    <row r="3110" spans="1:4">
      <c r="A3110" s="74">
        <v>5440</v>
      </c>
      <c r="B3110" s="75" t="s">
        <v>3166</v>
      </c>
      <c r="C3110" s="76" t="s">
        <v>97</v>
      </c>
      <c r="D3110" s="77">
        <v>10.9</v>
      </c>
    </row>
    <row r="3111" spans="1:4">
      <c r="A3111" s="78">
        <v>5440</v>
      </c>
      <c r="B3111" s="79" t="s">
        <v>3167</v>
      </c>
      <c r="C3111" s="80" t="s">
        <v>97</v>
      </c>
      <c r="D3111" s="81">
        <v>10.9</v>
      </c>
    </row>
    <row r="3112" spans="1:4">
      <c r="A3112" s="74">
        <v>5440</v>
      </c>
      <c r="B3112" s="75" t="s">
        <v>3168</v>
      </c>
      <c r="C3112" s="76" t="s">
        <v>97</v>
      </c>
      <c r="D3112" s="77">
        <v>10.9</v>
      </c>
    </row>
    <row r="3113" spans="1:4">
      <c r="A3113" s="78">
        <v>5440</v>
      </c>
      <c r="B3113" s="79" t="s">
        <v>3169</v>
      </c>
      <c r="C3113" s="80" t="s">
        <v>97</v>
      </c>
      <c r="D3113" s="81">
        <v>10.9</v>
      </c>
    </row>
    <row r="3114" spans="1:4">
      <c r="A3114" s="74">
        <v>5440</v>
      </c>
      <c r="B3114" s="75" t="s">
        <v>3170</v>
      </c>
      <c r="C3114" s="76" t="s">
        <v>97</v>
      </c>
      <c r="D3114" s="77">
        <v>10.9</v>
      </c>
    </row>
    <row r="3115" spans="1:4">
      <c r="A3115" s="78">
        <v>5440</v>
      </c>
      <c r="B3115" s="79" t="s">
        <v>3171</v>
      </c>
      <c r="C3115" s="80" t="s">
        <v>97</v>
      </c>
      <c r="D3115" s="81">
        <v>10.9</v>
      </c>
    </row>
    <row r="3116" spans="1:4">
      <c r="A3116" s="74">
        <v>5440</v>
      </c>
      <c r="B3116" s="75" t="s">
        <v>3172</v>
      </c>
      <c r="C3116" s="76" t="s">
        <v>97</v>
      </c>
      <c r="D3116" s="77">
        <v>10.9</v>
      </c>
    </row>
    <row r="3117" spans="1:4">
      <c r="A3117" s="78">
        <v>5440</v>
      </c>
      <c r="B3117" s="79" t="s">
        <v>3173</v>
      </c>
      <c r="C3117" s="80" t="s">
        <v>97</v>
      </c>
      <c r="D3117" s="81">
        <v>10.9</v>
      </c>
    </row>
    <row r="3118" spans="1:4">
      <c r="A3118" s="74">
        <v>5440</v>
      </c>
      <c r="B3118" s="75" t="s">
        <v>3174</v>
      </c>
      <c r="C3118" s="76" t="s">
        <v>97</v>
      </c>
      <c r="D3118" s="77">
        <v>10.9</v>
      </c>
    </row>
    <row r="3119" spans="1:4">
      <c r="A3119" s="78">
        <v>5440</v>
      </c>
      <c r="B3119" s="79" t="s">
        <v>3175</v>
      </c>
      <c r="C3119" s="80" t="s">
        <v>97</v>
      </c>
      <c r="D3119" s="81">
        <v>10.9</v>
      </c>
    </row>
    <row r="3120" spans="1:4">
      <c r="A3120" s="74">
        <v>5440</v>
      </c>
      <c r="B3120" s="75" t="s">
        <v>3176</v>
      </c>
      <c r="C3120" s="76" t="s">
        <v>97</v>
      </c>
      <c r="D3120" s="77">
        <v>10.9</v>
      </c>
    </row>
    <row r="3121" spans="1:4">
      <c r="A3121" s="78">
        <v>5440</v>
      </c>
      <c r="B3121" s="79" t="s">
        <v>3177</v>
      </c>
      <c r="C3121" s="80" t="s">
        <v>97</v>
      </c>
      <c r="D3121" s="81">
        <v>10.9</v>
      </c>
    </row>
    <row r="3122" spans="1:4">
      <c r="A3122" s="74">
        <v>5440</v>
      </c>
      <c r="B3122" s="75" t="s">
        <v>3178</v>
      </c>
      <c r="C3122" s="76" t="s">
        <v>97</v>
      </c>
      <c r="D3122" s="77">
        <v>10.9</v>
      </c>
    </row>
    <row r="3123" spans="1:4">
      <c r="A3123" s="78">
        <v>5440</v>
      </c>
      <c r="B3123" s="79" t="s">
        <v>3179</v>
      </c>
      <c r="C3123" s="80" t="s">
        <v>97</v>
      </c>
      <c r="D3123" s="81">
        <v>10.9</v>
      </c>
    </row>
    <row r="3124" spans="1:4">
      <c r="A3124" s="74">
        <v>5440</v>
      </c>
      <c r="B3124" s="75" t="s">
        <v>3180</v>
      </c>
      <c r="C3124" s="76" t="s">
        <v>97</v>
      </c>
      <c r="D3124" s="77">
        <v>10.9</v>
      </c>
    </row>
    <row r="3125" spans="1:4">
      <c r="A3125" s="78">
        <v>5440</v>
      </c>
      <c r="B3125" s="79" t="s">
        <v>3181</v>
      </c>
      <c r="C3125" s="80" t="s">
        <v>97</v>
      </c>
      <c r="D3125" s="81">
        <v>10.9</v>
      </c>
    </row>
    <row r="3126" spans="1:4">
      <c r="A3126" s="74">
        <v>5440</v>
      </c>
      <c r="B3126" s="75" t="s">
        <v>3182</v>
      </c>
      <c r="C3126" s="76" t="s">
        <v>97</v>
      </c>
      <c r="D3126" s="77">
        <v>10.9</v>
      </c>
    </row>
    <row r="3127" spans="1:4">
      <c r="A3127" s="78">
        <v>5440</v>
      </c>
      <c r="B3127" s="79" t="s">
        <v>3183</v>
      </c>
      <c r="C3127" s="80" t="s">
        <v>97</v>
      </c>
      <c r="D3127" s="81">
        <v>10.9</v>
      </c>
    </row>
    <row r="3128" spans="1:4">
      <c r="A3128" s="74">
        <v>5440</v>
      </c>
      <c r="B3128" s="75" t="s">
        <v>3184</v>
      </c>
      <c r="C3128" s="76" t="s">
        <v>97</v>
      </c>
      <c r="D3128" s="77">
        <v>10.9</v>
      </c>
    </row>
    <row r="3129" spans="1:4">
      <c r="A3129" s="78">
        <v>5440</v>
      </c>
      <c r="B3129" s="79" t="s">
        <v>3185</v>
      </c>
      <c r="C3129" s="80" t="s">
        <v>97</v>
      </c>
      <c r="D3129" s="81">
        <v>10.9</v>
      </c>
    </row>
    <row r="3130" spans="1:4">
      <c r="A3130" s="74">
        <v>5440</v>
      </c>
      <c r="B3130" s="75" t="s">
        <v>3186</v>
      </c>
      <c r="C3130" s="76" t="s">
        <v>97</v>
      </c>
      <c r="D3130" s="77">
        <v>10.9</v>
      </c>
    </row>
    <row r="3131" spans="1:4">
      <c r="A3131" s="78">
        <v>5440</v>
      </c>
      <c r="B3131" s="79" t="s">
        <v>3187</v>
      </c>
      <c r="C3131" s="80" t="s">
        <v>97</v>
      </c>
      <c r="D3131" s="81">
        <v>10.9</v>
      </c>
    </row>
    <row r="3132" spans="1:4">
      <c r="A3132" s="74">
        <v>5440</v>
      </c>
      <c r="B3132" s="75" t="s">
        <v>3188</v>
      </c>
      <c r="C3132" s="76" t="s">
        <v>97</v>
      </c>
      <c r="D3132" s="77">
        <v>10.9</v>
      </c>
    </row>
    <row r="3133" spans="1:4">
      <c r="A3133" s="78">
        <v>5440</v>
      </c>
      <c r="B3133" s="79" t="s">
        <v>3189</v>
      </c>
      <c r="C3133" s="80" t="s">
        <v>97</v>
      </c>
      <c r="D3133" s="81">
        <v>10.9</v>
      </c>
    </row>
    <row r="3134" spans="1:4">
      <c r="A3134" s="74">
        <v>5440</v>
      </c>
      <c r="B3134" s="75" t="s">
        <v>3190</v>
      </c>
      <c r="C3134" s="76" t="s">
        <v>97</v>
      </c>
      <c r="D3134" s="77">
        <v>10.9</v>
      </c>
    </row>
    <row r="3135" spans="1:4">
      <c r="A3135" s="78">
        <v>5440</v>
      </c>
      <c r="B3135" s="79" t="s">
        <v>3191</v>
      </c>
      <c r="C3135" s="80" t="s">
        <v>97</v>
      </c>
      <c r="D3135" s="81">
        <v>10.9</v>
      </c>
    </row>
    <row r="3136" spans="1:4">
      <c r="A3136" s="74">
        <v>5440</v>
      </c>
      <c r="B3136" s="75" t="s">
        <v>3192</v>
      </c>
      <c r="C3136" s="76" t="s">
        <v>97</v>
      </c>
      <c r="D3136" s="77">
        <v>10.9</v>
      </c>
    </row>
    <row r="3137" spans="1:4">
      <c r="A3137" s="78">
        <v>5440</v>
      </c>
      <c r="B3137" s="79" t="s">
        <v>3193</v>
      </c>
      <c r="C3137" s="80" t="s">
        <v>97</v>
      </c>
      <c r="D3137" s="81">
        <v>10.9</v>
      </c>
    </row>
    <row r="3138" spans="1:4">
      <c r="A3138" s="74">
        <v>5440</v>
      </c>
      <c r="B3138" s="75" t="s">
        <v>3194</v>
      </c>
      <c r="C3138" s="76" t="s">
        <v>97</v>
      </c>
      <c r="D3138" s="77">
        <v>10.9</v>
      </c>
    </row>
    <row r="3139" spans="1:4">
      <c r="A3139" s="78">
        <v>5451</v>
      </c>
      <c r="B3139" s="79" t="s">
        <v>3195</v>
      </c>
      <c r="C3139" s="80" t="s">
        <v>97</v>
      </c>
      <c r="D3139" s="81">
        <v>10.9</v>
      </c>
    </row>
    <row r="3140" spans="1:4">
      <c r="A3140" s="74">
        <v>5453</v>
      </c>
      <c r="B3140" s="75" t="s">
        <v>3196</v>
      </c>
      <c r="C3140" s="76" t="s">
        <v>97</v>
      </c>
      <c r="D3140" s="77">
        <v>10.9</v>
      </c>
    </row>
    <row r="3141" spans="1:4">
      <c r="A3141" s="78">
        <v>5453</v>
      </c>
      <c r="B3141" s="79" t="s">
        <v>3197</v>
      </c>
      <c r="C3141" s="80" t="s">
        <v>97</v>
      </c>
      <c r="D3141" s="81">
        <v>10.9</v>
      </c>
    </row>
    <row r="3142" spans="1:4">
      <c r="A3142" s="74">
        <v>5453</v>
      </c>
      <c r="B3142" s="75" t="s">
        <v>3198</v>
      </c>
      <c r="C3142" s="76" t="s">
        <v>97</v>
      </c>
      <c r="D3142" s="77">
        <v>10.9</v>
      </c>
    </row>
    <row r="3143" spans="1:4">
      <c r="A3143" s="78">
        <v>5453</v>
      </c>
      <c r="B3143" s="79" t="s">
        <v>3199</v>
      </c>
      <c r="C3143" s="80" t="s">
        <v>97</v>
      </c>
      <c r="D3143" s="81">
        <v>10.9</v>
      </c>
    </row>
    <row r="3144" spans="1:4">
      <c r="A3144" s="74">
        <v>5453</v>
      </c>
      <c r="B3144" s="75" t="s">
        <v>3200</v>
      </c>
      <c r="C3144" s="76" t="s">
        <v>97</v>
      </c>
      <c r="D3144" s="77">
        <v>10.9</v>
      </c>
    </row>
    <row r="3145" spans="1:4">
      <c r="A3145" s="78">
        <v>5453</v>
      </c>
      <c r="B3145" s="79" t="s">
        <v>3201</v>
      </c>
      <c r="C3145" s="80" t="s">
        <v>97</v>
      </c>
      <c r="D3145" s="81">
        <v>10.9</v>
      </c>
    </row>
    <row r="3146" spans="1:4">
      <c r="A3146" s="74">
        <v>5453</v>
      </c>
      <c r="B3146" s="75" t="s">
        <v>3202</v>
      </c>
      <c r="C3146" s="76" t="s">
        <v>97</v>
      </c>
      <c r="D3146" s="77">
        <v>10.9</v>
      </c>
    </row>
    <row r="3147" spans="1:4">
      <c r="A3147" s="78">
        <v>5453</v>
      </c>
      <c r="B3147" s="79" t="s">
        <v>3203</v>
      </c>
      <c r="C3147" s="80" t="s">
        <v>97</v>
      </c>
      <c r="D3147" s="81">
        <v>10.9</v>
      </c>
    </row>
    <row r="3148" spans="1:4">
      <c r="A3148" s="74">
        <v>5453</v>
      </c>
      <c r="B3148" s="75" t="s">
        <v>3204</v>
      </c>
      <c r="C3148" s="76" t="s">
        <v>97</v>
      </c>
      <c r="D3148" s="77">
        <v>10.9</v>
      </c>
    </row>
    <row r="3149" spans="1:4">
      <c r="A3149" s="78">
        <v>5454</v>
      </c>
      <c r="B3149" s="79" t="s">
        <v>3205</v>
      </c>
      <c r="C3149" s="80" t="s">
        <v>97</v>
      </c>
      <c r="D3149" s="81">
        <v>10.9</v>
      </c>
    </row>
    <row r="3150" spans="1:4">
      <c r="A3150" s="74">
        <v>5454</v>
      </c>
      <c r="B3150" s="75" t="s">
        <v>3206</v>
      </c>
      <c r="C3150" s="76" t="s">
        <v>97</v>
      </c>
      <c r="D3150" s="77">
        <v>10.9</v>
      </c>
    </row>
    <row r="3151" spans="1:4">
      <c r="A3151" s="78">
        <v>5454</v>
      </c>
      <c r="B3151" s="79" t="s">
        <v>3207</v>
      </c>
      <c r="C3151" s="80" t="s">
        <v>97</v>
      </c>
      <c r="D3151" s="81">
        <v>10.9</v>
      </c>
    </row>
    <row r="3152" spans="1:4">
      <c r="A3152" s="74">
        <v>5461</v>
      </c>
      <c r="B3152" s="75" t="s">
        <v>3208</v>
      </c>
      <c r="C3152" s="76" t="s">
        <v>97</v>
      </c>
      <c r="D3152" s="77">
        <v>10.9</v>
      </c>
    </row>
    <row r="3153" spans="1:4">
      <c r="A3153" s="78">
        <v>5461</v>
      </c>
      <c r="B3153" s="79" t="s">
        <v>3209</v>
      </c>
      <c r="C3153" s="80" t="s">
        <v>97</v>
      </c>
      <c r="D3153" s="81">
        <v>10.9</v>
      </c>
    </row>
    <row r="3154" spans="1:4">
      <c r="A3154" s="74">
        <v>5461</v>
      </c>
      <c r="B3154" s="75" t="s">
        <v>3210</v>
      </c>
      <c r="C3154" s="76" t="s">
        <v>97</v>
      </c>
      <c r="D3154" s="77">
        <v>10.9</v>
      </c>
    </row>
    <row r="3155" spans="1:4">
      <c r="A3155" s="78">
        <v>5461</v>
      </c>
      <c r="B3155" s="79" t="s">
        <v>3211</v>
      </c>
      <c r="C3155" s="80" t="s">
        <v>97</v>
      </c>
      <c r="D3155" s="81">
        <v>10.9</v>
      </c>
    </row>
    <row r="3156" spans="1:4">
      <c r="A3156" s="74">
        <v>5461</v>
      </c>
      <c r="B3156" s="75" t="s">
        <v>3212</v>
      </c>
      <c r="C3156" s="76" t="s">
        <v>97</v>
      </c>
      <c r="D3156" s="77">
        <v>10.9</v>
      </c>
    </row>
    <row r="3157" spans="1:4">
      <c r="A3157" s="78">
        <v>5461</v>
      </c>
      <c r="B3157" s="79" t="s">
        <v>3213</v>
      </c>
      <c r="C3157" s="80" t="s">
        <v>97</v>
      </c>
      <c r="D3157" s="81">
        <v>10.9</v>
      </c>
    </row>
    <row r="3158" spans="1:4">
      <c r="A3158" s="74">
        <v>5461</v>
      </c>
      <c r="B3158" s="75" t="s">
        <v>3214</v>
      </c>
      <c r="C3158" s="76" t="s">
        <v>97</v>
      </c>
      <c r="D3158" s="77">
        <v>10.9</v>
      </c>
    </row>
    <row r="3159" spans="1:4">
      <c r="A3159" s="78">
        <v>5461</v>
      </c>
      <c r="B3159" s="79" t="s">
        <v>3215</v>
      </c>
      <c r="C3159" s="80" t="s">
        <v>97</v>
      </c>
      <c r="D3159" s="81">
        <v>10.9</v>
      </c>
    </row>
    <row r="3160" spans="1:4">
      <c r="A3160" s="74">
        <v>5461</v>
      </c>
      <c r="B3160" s="75" t="s">
        <v>3216</v>
      </c>
      <c r="C3160" s="76" t="s">
        <v>97</v>
      </c>
      <c r="D3160" s="77">
        <v>10.9</v>
      </c>
    </row>
    <row r="3161" spans="1:4">
      <c r="A3161" s="78">
        <v>5464</v>
      </c>
      <c r="B3161" s="79" t="s">
        <v>3217</v>
      </c>
      <c r="C3161" s="80" t="s">
        <v>97</v>
      </c>
      <c r="D3161" s="81">
        <v>10.9</v>
      </c>
    </row>
    <row r="3162" spans="1:4">
      <c r="A3162" s="74">
        <v>5464</v>
      </c>
      <c r="B3162" s="75" t="s">
        <v>3218</v>
      </c>
      <c r="C3162" s="76" t="s">
        <v>97</v>
      </c>
      <c r="D3162" s="77">
        <v>10.9</v>
      </c>
    </row>
    <row r="3163" spans="1:4">
      <c r="A3163" s="78">
        <v>5480</v>
      </c>
      <c r="B3163" s="79" t="s">
        <v>3219</v>
      </c>
      <c r="C3163" s="80" t="s">
        <v>97</v>
      </c>
      <c r="D3163" s="81">
        <v>10.9</v>
      </c>
    </row>
    <row r="3164" spans="1:4">
      <c r="A3164" s="74">
        <v>5481</v>
      </c>
      <c r="B3164" s="75" t="s">
        <v>3220</v>
      </c>
      <c r="C3164" s="76" t="s">
        <v>97</v>
      </c>
      <c r="D3164" s="77">
        <v>10.9</v>
      </c>
    </row>
    <row r="3165" spans="1:4">
      <c r="A3165" s="78">
        <v>5490</v>
      </c>
      <c r="B3165" s="79" t="s">
        <v>3221</v>
      </c>
      <c r="C3165" s="80" t="s">
        <v>97</v>
      </c>
      <c r="D3165" s="81">
        <v>10.9</v>
      </c>
    </row>
    <row r="3166" spans="1:4">
      <c r="A3166" s="74">
        <v>5490</v>
      </c>
      <c r="B3166" s="75" t="s">
        <v>3222</v>
      </c>
      <c r="C3166" s="76" t="s">
        <v>97</v>
      </c>
      <c r="D3166" s="77">
        <v>10.9</v>
      </c>
    </row>
    <row r="3167" spans="1:4">
      <c r="A3167" s="78">
        <v>5491</v>
      </c>
      <c r="B3167" s="79" t="s">
        <v>3223</v>
      </c>
      <c r="C3167" s="80" t="s">
        <v>97</v>
      </c>
      <c r="D3167" s="81">
        <v>10.9</v>
      </c>
    </row>
    <row r="3168" spans="1:4">
      <c r="A3168" s="74">
        <v>5491</v>
      </c>
      <c r="B3168" s="75" t="s">
        <v>3224</v>
      </c>
      <c r="C3168" s="76" t="s">
        <v>97</v>
      </c>
      <c r="D3168" s="77">
        <v>10.9</v>
      </c>
    </row>
    <row r="3169" spans="1:4">
      <c r="A3169" s="78">
        <v>5491</v>
      </c>
      <c r="B3169" s="79" t="s">
        <v>3225</v>
      </c>
      <c r="C3169" s="80" t="s">
        <v>97</v>
      </c>
      <c r="D3169" s="81">
        <v>10.9</v>
      </c>
    </row>
    <row r="3170" spans="1:4">
      <c r="A3170" s="74">
        <v>5491</v>
      </c>
      <c r="B3170" s="75" t="s">
        <v>3226</v>
      </c>
      <c r="C3170" s="76" t="s">
        <v>97</v>
      </c>
      <c r="D3170" s="77">
        <v>10.9</v>
      </c>
    </row>
    <row r="3171" spans="1:4">
      <c r="A3171" s="78">
        <v>5491</v>
      </c>
      <c r="B3171" s="79" t="s">
        <v>3227</v>
      </c>
      <c r="C3171" s="80" t="s">
        <v>97</v>
      </c>
      <c r="D3171" s="81">
        <v>10.9</v>
      </c>
    </row>
    <row r="3172" spans="1:4">
      <c r="A3172" s="74">
        <v>5495</v>
      </c>
      <c r="B3172" s="75" t="s">
        <v>3228</v>
      </c>
      <c r="C3172" s="76" t="s">
        <v>97</v>
      </c>
      <c r="D3172" s="77">
        <v>10.9</v>
      </c>
    </row>
    <row r="3173" spans="1:4">
      <c r="A3173" s="78">
        <v>5495</v>
      </c>
      <c r="B3173" s="79" t="s">
        <v>3229</v>
      </c>
      <c r="C3173" s="80" t="s">
        <v>97</v>
      </c>
      <c r="D3173" s="81">
        <v>10.9</v>
      </c>
    </row>
    <row r="3174" spans="1:4">
      <c r="A3174" s="74">
        <v>5495</v>
      </c>
      <c r="B3174" s="75" t="s">
        <v>3230</v>
      </c>
      <c r="C3174" s="76" t="s">
        <v>97</v>
      </c>
      <c r="D3174" s="77">
        <v>10.9</v>
      </c>
    </row>
    <row r="3175" spans="1:4">
      <c r="A3175" s="78">
        <v>5495</v>
      </c>
      <c r="B3175" s="79" t="s">
        <v>3231</v>
      </c>
      <c r="C3175" s="80" t="s">
        <v>97</v>
      </c>
      <c r="D3175" s="81">
        <v>10.9</v>
      </c>
    </row>
    <row r="3176" spans="1:4">
      <c r="A3176" s="74">
        <v>5495</v>
      </c>
      <c r="B3176" s="75" t="s">
        <v>3232</v>
      </c>
      <c r="C3176" s="76" t="s">
        <v>97</v>
      </c>
      <c r="D3176" s="77">
        <v>10.9</v>
      </c>
    </row>
    <row r="3177" spans="1:4">
      <c r="A3177" s="78">
        <v>5501</v>
      </c>
      <c r="B3177" s="79" t="s">
        <v>3233</v>
      </c>
      <c r="C3177" s="80" t="s">
        <v>97</v>
      </c>
      <c r="D3177" s="81">
        <v>10.9</v>
      </c>
    </row>
    <row r="3178" spans="1:4">
      <c r="A3178" s="74">
        <v>5501</v>
      </c>
      <c r="B3178" s="75" t="s">
        <v>3234</v>
      </c>
      <c r="C3178" s="76" t="s">
        <v>97</v>
      </c>
      <c r="D3178" s="77">
        <v>10.9</v>
      </c>
    </row>
    <row r="3179" spans="1:4">
      <c r="A3179" s="78">
        <v>5501</v>
      </c>
      <c r="B3179" s="79" t="s">
        <v>3235</v>
      </c>
      <c r="C3179" s="80" t="s">
        <v>97</v>
      </c>
      <c r="D3179" s="81">
        <v>10.9</v>
      </c>
    </row>
    <row r="3180" spans="1:4">
      <c r="A3180" s="74">
        <v>5501</v>
      </c>
      <c r="B3180" s="75" t="s">
        <v>3236</v>
      </c>
      <c r="C3180" s="76" t="s">
        <v>97</v>
      </c>
      <c r="D3180" s="77">
        <v>10.9</v>
      </c>
    </row>
    <row r="3181" spans="1:4">
      <c r="A3181" s="78">
        <v>5501</v>
      </c>
      <c r="B3181" s="79" t="s">
        <v>3237</v>
      </c>
      <c r="C3181" s="80" t="s">
        <v>97</v>
      </c>
      <c r="D3181" s="81">
        <v>10.9</v>
      </c>
    </row>
    <row r="3182" spans="1:4">
      <c r="A3182" s="74">
        <v>5501</v>
      </c>
      <c r="B3182" s="75" t="s">
        <v>3238</v>
      </c>
      <c r="C3182" s="76" t="s">
        <v>97</v>
      </c>
      <c r="D3182" s="77">
        <v>10.9</v>
      </c>
    </row>
    <row r="3183" spans="1:4">
      <c r="A3183" s="78">
        <v>5501</v>
      </c>
      <c r="B3183" s="79" t="s">
        <v>3239</v>
      </c>
      <c r="C3183" s="80" t="s">
        <v>97</v>
      </c>
      <c r="D3183" s="81">
        <v>10.9</v>
      </c>
    </row>
    <row r="3184" spans="1:4">
      <c r="A3184" s="74">
        <v>5502</v>
      </c>
      <c r="B3184" s="75" t="s">
        <v>3240</v>
      </c>
      <c r="C3184" s="76" t="s">
        <v>97</v>
      </c>
      <c r="D3184" s="77">
        <v>10.9</v>
      </c>
    </row>
    <row r="3185" spans="1:4">
      <c r="A3185" s="78">
        <v>5502</v>
      </c>
      <c r="B3185" s="79" t="s">
        <v>3241</v>
      </c>
      <c r="C3185" s="80" t="s">
        <v>97</v>
      </c>
      <c r="D3185" s="81">
        <v>10.9</v>
      </c>
    </row>
    <row r="3186" spans="1:4">
      <c r="A3186" s="74">
        <v>5520</v>
      </c>
      <c r="B3186" s="75" t="s">
        <v>3242</v>
      </c>
      <c r="C3186" s="76" t="s">
        <v>97</v>
      </c>
      <c r="D3186" s="77">
        <v>10.9</v>
      </c>
    </row>
    <row r="3187" spans="1:4">
      <c r="A3187" s="78">
        <v>5520</v>
      </c>
      <c r="B3187" s="79" t="s">
        <v>3243</v>
      </c>
      <c r="C3187" s="80" t="s">
        <v>97</v>
      </c>
      <c r="D3187" s="81">
        <v>10.9</v>
      </c>
    </row>
    <row r="3188" spans="1:4">
      <c r="A3188" s="74">
        <v>5520</v>
      </c>
      <c r="B3188" s="75" t="s">
        <v>3244</v>
      </c>
      <c r="C3188" s="76" t="s">
        <v>97</v>
      </c>
      <c r="D3188" s="77">
        <v>10.9</v>
      </c>
    </row>
    <row r="3189" spans="1:4">
      <c r="A3189" s="78">
        <v>5522</v>
      </c>
      <c r="B3189" s="79" t="s">
        <v>3245</v>
      </c>
      <c r="C3189" s="80" t="s">
        <v>97</v>
      </c>
      <c r="D3189" s="81">
        <v>10.9</v>
      </c>
    </row>
    <row r="3190" spans="1:4">
      <c r="A3190" s="74">
        <v>5522</v>
      </c>
      <c r="B3190" s="75" t="s">
        <v>3246</v>
      </c>
      <c r="C3190" s="76" t="s">
        <v>97</v>
      </c>
      <c r="D3190" s="77">
        <v>10.9</v>
      </c>
    </row>
    <row r="3191" spans="1:4">
      <c r="A3191" s="78">
        <v>5523</v>
      </c>
      <c r="B3191" s="79" t="s">
        <v>3247</v>
      </c>
      <c r="C3191" s="80" t="s">
        <v>97</v>
      </c>
      <c r="D3191" s="81">
        <v>10.9</v>
      </c>
    </row>
    <row r="3192" spans="1:4">
      <c r="A3192" s="74">
        <v>5523</v>
      </c>
      <c r="B3192" s="75" t="s">
        <v>3248</v>
      </c>
      <c r="C3192" s="76" t="s">
        <v>97</v>
      </c>
      <c r="D3192" s="77">
        <v>10.9</v>
      </c>
    </row>
    <row r="3193" spans="1:4">
      <c r="A3193" s="78">
        <v>5523</v>
      </c>
      <c r="B3193" s="79" t="s">
        <v>3249</v>
      </c>
      <c r="C3193" s="80" t="s">
        <v>97</v>
      </c>
      <c r="D3193" s="81">
        <v>10.9</v>
      </c>
    </row>
    <row r="3194" spans="1:4">
      <c r="A3194" s="74">
        <v>5523</v>
      </c>
      <c r="B3194" s="75" t="s">
        <v>3250</v>
      </c>
      <c r="C3194" s="76" t="s">
        <v>97</v>
      </c>
      <c r="D3194" s="77">
        <v>10.9</v>
      </c>
    </row>
    <row r="3195" spans="1:4">
      <c r="A3195" s="78">
        <v>5523</v>
      </c>
      <c r="B3195" s="79" t="s">
        <v>3251</v>
      </c>
      <c r="C3195" s="80" t="s">
        <v>97</v>
      </c>
      <c r="D3195" s="81">
        <v>10.9</v>
      </c>
    </row>
    <row r="3196" spans="1:4">
      <c r="A3196" s="74">
        <v>5523</v>
      </c>
      <c r="B3196" s="75" t="s">
        <v>3252</v>
      </c>
      <c r="C3196" s="76" t="s">
        <v>97</v>
      </c>
      <c r="D3196" s="77">
        <v>10.9</v>
      </c>
    </row>
    <row r="3197" spans="1:4">
      <c r="A3197" s="78">
        <v>5523</v>
      </c>
      <c r="B3197" s="79" t="s">
        <v>3253</v>
      </c>
      <c r="C3197" s="80" t="s">
        <v>97</v>
      </c>
      <c r="D3197" s="81">
        <v>10.9</v>
      </c>
    </row>
    <row r="3198" spans="1:4">
      <c r="A3198" s="74">
        <v>5540</v>
      </c>
      <c r="B3198" s="75" t="s">
        <v>3254</v>
      </c>
      <c r="C3198" s="76" t="s">
        <v>97</v>
      </c>
      <c r="D3198" s="77">
        <v>10.9</v>
      </c>
    </row>
    <row r="3199" spans="1:4">
      <c r="A3199" s="78">
        <v>5540</v>
      </c>
      <c r="B3199" s="79" t="s">
        <v>3255</v>
      </c>
      <c r="C3199" s="80" t="s">
        <v>97</v>
      </c>
      <c r="D3199" s="81">
        <v>10.9</v>
      </c>
    </row>
    <row r="3200" spans="1:4">
      <c r="A3200" s="74">
        <v>5540</v>
      </c>
      <c r="B3200" s="75" t="s">
        <v>3256</v>
      </c>
      <c r="C3200" s="76" t="s">
        <v>97</v>
      </c>
      <c r="D3200" s="77">
        <v>10.9</v>
      </c>
    </row>
    <row r="3201" spans="1:4">
      <c r="A3201" s="78">
        <v>5540</v>
      </c>
      <c r="B3201" s="79" t="s">
        <v>3257</v>
      </c>
      <c r="C3201" s="80" t="s">
        <v>97</v>
      </c>
      <c r="D3201" s="81">
        <v>10.9</v>
      </c>
    </row>
    <row r="3202" spans="1:4">
      <c r="A3202" s="74">
        <v>5540</v>
      </c>
      <c r="B3202" s="75" t="s">
        <v>3258</v>
      </c>
      <c r="C3202" s="76" t="s">
        <v>97</v>
      </c>
      <c r="D3202" s="77">
        <v>10.9</v>
      </c>
    </row>
    <row r="3203" spans="1:4">
      <c r="A3203" s="78">
        <v>5540</v>
      </c>
      <c r="B3203" s="79" t="s">
        <v>3259</v>
      </c>
      <c r="C3203" s="80" t="s">
        <v>97</v>
      </c>
      <c r="D3203" s="81">
        <v>10.9</v>
      </c>
    </row>
    <row r="3204" spans="1:4">
      <c r="A3204" s="74">
        <v>5540</v>
      </c>
      <c r="B3204" s="75" t="s">
        <v>3260</v>
      </c>
      <c r="C3204" s="76" t="s">
        <v>97</v>
      </c>
      <c r="D3204" s="77">
        <v>10.9</v>
      </c>
    </row>
    <row r="3205" spans="1:4">
      <c r="A3205" s="78">
        <v>5550</v>
      </c>
      <c r="B3205" s="79" t="s">
        <v>3261</v>
      </c>
      <c r="C3205" s="80" t="s">
        <v>97</v>
      </c>
      <c r="D3205" s="81">
        <v>10.9</v>
      </c>
    </row>
    <row r="3206" spans="1:4">
      <c r="A3206" s="74">
        <v>5550</v>
      </c>
      <c r="B3206" s="75" t="s">
        <v>3262</v>
      </c>
      <c r="C3206" s="76" t="s">
        <v>97</v>
      </c>
      <c r="D3206" s="77">
        <v>10.9</v>
      </c>
    </row>
    <row r="3207" spans="1:4">
      <c r="A3207" s="78">
        <v>5552</v>
      </c>
      <c r="B3207" s="79" t="s">
        <v>3263</v>
      </c>
      <c r="C3207" s="80" t="s">
        <v>97</v>
      </c>
      <c r="D3207" s="81">
        <v>10.9</v>
      </c>
    </row>
    <row r="3208" spans="1:4">
      <c r="A3208" s="74">
        <v>5552</v>
      </c>
      <c r="B3208" s="75" t="s">
        <v>3264</v>
      </c>
      <c r="C3208" s="76" t="s">
        <v>97</v>
      </c>
      <c r="D3208" s="77">
        <v>10.9</v>
      </c>
    </row>
    <row r="3209" spans="1:4">
      <c r="A3209" s="78">
        <v>5554</v>
      </c>
      <c r="B3209" s="79" t="s">
        <v>3265</v>
      </c>
      <c r="C3209" s="80" t="s">
        <v>97</v>
      </c>
      <c r="D3209" s="81">
        <v>10.9</v>
      </c>
    </row>
    <row r="3210" spans="1:4">
      <c r="A3210" s="74">
        <v>5554</v>
      </c>
      <c r="B3210" s="75" t="s">
        <v>3266</v>
      </c>
      <c r="C3210" s="76" t="s">
        <v>97</v>
      </c>
      <c r="D3210" s="77">
        <v>10.9</v>
      </c>
    </row>
    <row r="3211" spans="1:4">
      <c r="A3211" s="78">
        <v>5554</v>
      </c>
      <c r="B3211" s="79" t="s">
        <v>3267</v>
      </c>
      <c r="C3211" s="80" t="s">
        <v>97</v>
      </c>
      <c r="D3211" s="81">
        <v>10.9</v>
      </c>
    </row>
    <row r="3212" spans="1:4">
      <c r="A3212" s="74">
        <v>5554</v>
      </c>
      <c r="B3212" s="75" t="s">
        <v>3268</v>
      </c>
      <c r="C3212" s="76" t="s">
        <v>97</v>
      </c>
      <c r="D3212" s="77">
        <v>10.9</v>
      </c>
    </row>
    <row r="3213" spans="1:4">
      <c r="A3213" s="78">
        <v>5554</v>
      </c>
      <c r="B3213" s="79" t="s">
        <v>3269</v>
      </c>
      <c r="C3213" s="80" t="s">
        <v>97</v>
      </c>
      <c r="D3213" s="81">
        <v>10.9</v>
      </c>
    </row>
    <row r="3214" spans="1:4">
      <c r="A3214" s="74">
        <v>5554</v>
      </c>
      <c r="B3214" s="75" t="s">
        <v>3270</v>
      </c>
      <c r="C3214" s="76" t="s">
        <v>97</v>
      </c>
      <c r="D3214" s="77">
        <v>10.9</v>
      </c>
    </row>
    <row r="3215" spans="1:4">
      <c r="A3215" s="78">
        <v>5554</v>
      </c>
      <c r="B3215" s="79" t="s">
        <v>3271</v>
      </c>
      <c r="C3215" s="80" t="s">
        <v>97</v>
      </c>
      <c r="D3215" s="81">
        <v>10.9</v>
      </c>
    </row>
    <row r="3216" spans="1:4">
      <c r="A3216" s="74">
        <v>5555</v>
      </c>
      <c r="B3216" s="75" t="s">
        <v>3272</v>
      </c>
      <c r="C3216" s="76" t="s">
        <v>97</v>
      </c>
      <c r="D3216" s="77">
        <v>10.9</v>
      </c>
    </row>
    <row r="3217" spans="1:4">
      <c r="A3217" s="78">
        <v>5555</v>
      </c>
      <c r="B3217" s="79" t="s">
        <v>3273</v>
      </c>
      <c r="C3217" s="80" t="s">
        <v>97</v>
      </c>
      <c r="D3217" s="81">
        <v>10.9</v>
      </c>
    </row>
    <row r="3218" spans="1:4">
      <c r="A3218" s="74">
        <v>5555</v>
      </c>
      <c r="B3218" s="75" t="s">
        <v>3274</v>
      </c>
      <c r="C3218" s="76" t="s">
        <v>97</v>
      </c>
      <c r="D3218" s="77">
        <v>10.9</v>
      </c>
    </row>
    <row r="3219" spans="1:4">
      <c r="A3219" s="78">
        <v>5555</v>
      </c>
      <c r="B3219" s="79" t="s">
        <v>3275</v>
      </c>
      <c r="C3219" s="80" t="s">
        <v>97</v>
      </c>
      <c r="D3219" s="81">
        <v>10.9</v>
      </c>
    </row>
    <row r="3220" spans="1:4">
      <c r="A3220" s="74">
        <v>5555</v>
      </c>
      <c r="B3220" s="75" t="s">
        <v>3276</v>
      </c>
      <c r="C3220" s="76" t="s">
        <v>97</v>
      </c>
      <c r="D3220" s="77">
        <v>10.9</v>
      </c>
    </row>
    <row r="3221" spans="1:4">
      <c r="A3221" s="78">
        <v>5555</v>
      </c>
      <c r="B3221" s="79" t="s">
        <v>3277</v>
      </c>
      <c r="C3221" s="80" t="s">
        <v>97</v>
      </c>
      <c r="D3221" s="81">
        <v>10.9</v>
      </c>
    </row>
    <row r="3222" spans="1:4">
      <c r="A3222" s="74">
        <v>5556</v>
      </c>
      <c r="B3222" s="75" t="s">
        <v>3278</v>
      </c>
      <c r="C3222" s="76" t="s">
        <v>97</v>
      </c>
      <c r="D3222" s="77">
        <v>10.9</v>
      </c>
    </row>
    <row r="3223" spans="1:4">
      <c r="A3223" s="78">
        <v>5556</v>
      </c>
      <c r="B3223" s="79" t="s">
        <v>3279</v>
      </c>
      <c r="C3223" s="80" t="s">
        <v>97</v>
      </c>
      <c r="D3223" s="81">
        <v>10.9</v>
      </c>
    </row>
    <row r="3224" spans="1:4">
      <c r="A3224" s="74">
        <v>5558</v>
      </c>
      <c r="B3224" s="75" t="s">
        <v>3280</v>
      </c>
      <c r="C3224" s="76" t="s">
        <v>516</v>
      </c>
      <c r="D3224" s="77">
        <v>71.6</v>
      </c>
    </row>
    <row r="3225" spans="1:4">
      <c r="A3225" s="78">
        <v>5558</v>
      </c>
      <c r="B3225" s="79" t="s">
        <v>3281</v>
      </c>
      <c r="C3225" s="80" t="s">
        <v>516</v>
      </c>
      <c r="D3225" s="81">
        <v>71.6</v>
      </c>
    </row>
    <row r="3226" spans="1:4">
      <c r="A3226" s="74">
        <v>5558</v>
      </c>
      <c r="B3226" s="75" t="s">
        <v>3282</v>
      </c>
      <c r="C3226" s="76" t="s">
        <v>516</v>
      </c>
      <c r="D3226" s="77">
        <v>71.6</v>
      </c>
    </row>
    <row r="3227" spans="1:4">
      <c r="A3227" s="78">
        <v>5558</v>
      </c>
      <c r="B3227" s="79" t="s">
        <v>3283</v>
      </c>
      <c r="C3227" s="80" t="s">
        <v>516</v>
      </c>
      <c r="D3227" s="81">
        <v>71.6</v>
      </c>
    </row>
    <row r="3228" spans="1:4">
      <c r="A3228" s="74">
        <v>5558</v>
      </c>
      <c r="B3228" s="75" t="s">
        <v>3284</v>
      </c>
      <c r="C3228" s="76" t="s">
        <v>516</v>
      </c>
      <c r="D3228" s="77">
        <v>71.6</v>
      </c>
    </row>
    <row r="3229" spans="1:4">
      <c r="A3229" s="78">
        <v>5570</v>
      </c>
      <c r="B3229" s="79" t="s">
        <v>3285</v>
      </c>
      <c r="C3229" s="80" t="s">
        <v>97</v>
      </c>
      <c r="D3229" s="81">
        <v>10.9</v>
      </c>
    </row>
    <row r="3230" spans="1:4">
      <c r="A3230" s="74">
        <v>5570</v>
      </c>
      <c r="B3230" s="75" t="s">
        <v>3286</v>
      </c>
      <c r="C3230" s="76" t="s">
        <v>97</v>
      </c>
      <c r="D3230" s="77">
        <v>10.9</v>
      </c>
    </row>
    <row r="3231" spans="1:4">
      <c r="A3231" s="78">
        <v>5571</v>
      </c>
      <c r="B3231" s="79" t="s">
        <v>3287</v>
      </c>
      <c r="C3231" s="80" t="s">
        <v>97</v>
      </c>
      <c r="D3231" s="81">
        <v>10.9</v>
      </c>
    </row>
    <row r="3232" spans="1:4">
      <c r="A3232" s="74">
        <v>5571</v>
      </c>
      <c r="B3232" s="75" t="s">
        <v>3288</v>
      </c>
      <c r="C3232" s="76" t="s">
        <v>97</v>
      </c>
      <c r="D3232" s="77">
        <v>10.9</v>
      </c>
    </row>
    <row r="3233" spans="1:4">
      <c r="A3233" s="78">
        <v>5571</v>
      </c>
      <c r="B3233" s="79" t="s">
        <v>3289</v>
      </c>
      <c r="C3233" s="80" t="s">
        <v>97</v>
      </c>
      <c r="D3233" s="81">
        <v>10.9</v>
      </c>
    </row>
    <row r="3234" spans="1:4">
      <c r="A3234" s="74">
        <v>5573</v>
      </c>
      <c r="B3234" s="75" t="s">
        <v>3290</v>
      </c>
      <c r="C3234" s="76" t="s">
        <v>97</v>
      </c>
      <c r="D3234" s="77">
        <v>10.9</v>
      </c>
    </row>
    <row r="3235" spans="1:4">
      <c r="A3235" s="78">
        <v>5573</v>
      </c>
      <c r="B3235" s="79" t="s">
        <v>3291</v>
      </c>
      <c r="C3235" s="80" t="s">
        <v>97</v>
      </c>
      <c r="D3235" s="81">
        <v>10.9</v>
      </c>
    </row>
    <row r="3236" spans="1:4">
      <c r="A3236" s="74">
        <v>5573</v>
      </c>
      <c r="B3236" s="75" t="s">
        <v>3292</v>
      </c>
      <c r="C3236" s="76" t="s">
        <v>97</v>
      </c>
      <c r="D3236" s="77">
        <v>10.9</v>
      </c>
    </row>
    <row r="3237" spans="1:4">
      <c r="A3237" s="78">
        <v>5573</v>
      </c>
      <c r="B3237" s="79" t="s">
        <v>3293</v>
      </c>
      <c r="C3237" s="80" t="s">
        <v>97</v>
      </c>
      <c r="D3237" s="81">
        <v>10.9</v>
      </c>
    </row>
    <row r="3238" spans="1:4">
      <c r="A3238" s="74">
        <v>5573</v>
      </c>
      <c r="B3238" s="75" t="s">
        <v>3294</v>
      </c>
      <c r="C3238" s="76" t="s">
        <v>97</v>
      </c>
      <c r="D3238" s="77">
        <v>10.9</v>
      </c>
    </row>
    <row r="3239" spans="1:4">
      <c r="A3239" s="78">
        <v>5573</v>
      </c>
      <c r="B3239" s="79" t="s">
        <v>3295</v>
      </c>
      <c r="C3239" s="80" t="s">
        <v>97</v>
      </c>
      <c r="D3239" s="81">
        <v>10.9</v>
      </c>
    </row>
    <row r="3240" spans="1:4">
      <c r="A3240" s="74">
        <v>5575</v>
      </c>
      <c r="B3240" s="75" t="s">
        <v>3296</v>
      </c>
      <c r="C3240" s="76" t="s">
        <v>97</v>
      </c>
      <c r="D3240" s="77">
        <v>10.9</v>
      </c>
    </row>
    <row r="3241" spans="1:4">
      <c r="A3241" s="78">
        <v>5575</v>
      </c>
      <c r="B3241" s="79" t="s">
        <v>3297</v>
      </c>
      <c r="C3241" s="80" t="s">
        <v>97</v>
      </c>
      <c r="D3241" s="81">
        <v>10.9</v>
      </c>
    </row>
    <row r="3242" spans="1:4">
      <c r="A3242" s="74">
        <v>5575</v>
      </c>
      <c r="B3242" s="75" t="s">
        <v>3298</v>
      </c>
      <c r="C3242" s="76" t="s">
        <v>97</v>
      </c>
      <c r="D3242" s="77">
        <v>10.9</v>
      </c>
    </row>
    <row r="3243" spans="1:4">
      <c r="A3243" s="78">
        <v>5575</v>
      </c>
      <c r="B3243" s="79" t="s">
        <v>3299</v>
      </c>
      <c r="C3243" s="80" t="s">
        <v>97</v>
      </c>
      <c r="D3243" s="81">
        <v>10.9</v>
      </c>
    </row>
    <row r="3244" spans="1:4">
      <c r="A3244" s="74">
        <v>5576</v>
      </c>
      <c r="B3244" s="75" t="s">
        <v>3300</v>
      </c>
      <c r="C3244" s="76" t="s">
        <v>97</v>
      </c>
      <c r="D3244" s="77">
        <v>10.9</v>
      </c>
    </row>
    <row r="3245" spans="1:4">
      <c r="A3245" s="78">
        <v>5576</v>
      </c>
      <c r="B3245" s="79" t="s">
        <v>3301</v>
      </c>
      <c r="C3245" s="80" t="s">
        <v>97</v>
      </c>
      <c r="D3245" s="81">
        <v>10.9</v>
      </c>
    </row>
    <row r="3246" spans="1:4">
      <c r="A3246" s="74">
        <v>5577</v>
      </c>
      <c r="B3246" s="75" t="s">
        <v>3302</v>
      </c>
      <c r="C3246" s="76" t="s">
        <v>97</v>
      </c>
      <c r="D3246" s="77">
        <v>10.9</v>
      </c>
    </row>
    <row r="3247" spans="1:4">
      <c r="A3247" s="78">
        <v>5577</v>
      </c>
      <c r="B3247" s="79" t="s">
        <v>3303</v>
      </c>
      <c r="C3247" s="80" t="s">
        <v>97</v>
      </c>
      <c r="D3247" s="81">
        <v>10.9</v>
      </c>
    </row>
    <row r="3248" spans="1:4">
      <c r="A3248" s="74">
        <v>5577</v>
      </c>
      <c r="B3248" s="75" t="s">
        <v>3304</v>
      </c>
      <c r="C3248" s="76" t="s">
        <v>97</v>
      </c>
      <c r="D3248" s="77">
        <v>10.9</v>
      </c>
    </row>
    <row r="3249" spans="1:4">
      <c r="A3249" s="78">
        <v>5577</v>
      </c>
      <c r="B3249" s="79" t="s">
        <v>3305</v>
      </c>
      <c r="C3249" s="80" t="s">
        <v>97</v>
      </c>
      <c r="D3249" s="81">
        <v>10.9</v>
      </c>
    </row>
    <row r="3250" spans="1:4">
      <c r="A3250" s="74">
        <v>5581</v>
      </c>
      <c r="B3250" s="75" t="s">
        <v>3306</v>
      </c>
      <c r="C3250" s="76" t="s">
        <v>97</v>
      </c>
      <c r="D3250" s="77">
        <v>10.9</v>
      </c>
    </row>
    <row r="3251" spans="1:4">
      <c r="A3251" s="78">
        <v>5583</v>
      </c>
      <c r="B3251" s="79" t="s">
        <v>3307</v>
      </c>
      <c r="C3251" s="80" t="s">
        <v>97</v>
      </c>
      <c r="D3251" s="81">
        <v>10.9</v>
      </c>
    </row>
    <row r="3252" spans="1:4">
      <c r="A3252" s="74">
        <v>5600</v>
      </c>
      <c r="B3252" s="75" t="s">
        <v>3308</v>
      </c>
      <c r="C3252" s="76" t="s">
        <v>516</v>
      </c>
      <c r="D3252" s="77">
        <v>71.6</v>
      </c>
    </row>
    <row r="3253" spans="1:4">
      <c r="A3253" s="78">
        <v>5600</v>
      </c>
      <c r="B3253" s="79" t="s">
        <v>3309</v>
      </c>
      <c r="C3253" s="80" t="s">
        <v>516</v>
      </c>
      <c r="D3253" s="81">
        <v>71.6</v>
      </c>
    </row>
    <row r="3254" spans="1:4">
      <c r="A3254" s="74">
        <v>5600</v>
      </c>
      <c r="B3254" s="75" t="s">
        <v>3310</v>
      </c>
      <c r="C3254" s="76" t="s">
        <v>516</v>
      </c>
      <c r="D3254" s="77">
        <v>71.6</v>
      </c>
    </row>
    <row r="3255" spans="1:4">
      <c r="A3255" s="78">
        <v>5600</v>
      </c>
      <c r="B3255" s="79" t="s">
        <v>3311</v>
      </c>
      <c r="C3255" s="84" t="s">
        <v>3312</v>
      </c>
      <c r="D3255" s="81">
        <v>71.6</v>
      </c>
    </row>
    <row r="3256" spans="1:4">
      <c r="A3256" s="74">
        <v>5600</v>
      </c>
      <c r="B3256" s="75" t="s">
        <v>3313</v>
      </c>
      <c r="C3256" s="76" t="s">
        <v>516</v>
      </c>
      <c r="D3256" s="77">
        <v>71.6</v>
      </c>
    </row>
    <row r="3257" spans="1:4">
      <c r="A3257" s="78">
        <v>5600</v>
      </c>
      <c r="B3257" s="79" t="s">
        <v>3314</v>
      </c>
      <c r="C3257" s="80" t="s">
        <v>516</v>
      </c>
      <c r="D3257" s="81">
        <v>71.6</v>
      </c>
    </row>
    <row r="3258" spans="1:4">
      <c r="A3258" s="74">
        <v>5600</v>
      </c>
      <c r="B3258" s="75" t="s">
        <v>3315</v>
      </c>
      <c r="C3258" s="76" t="s">
        <v>516</v>
      </c>
      <c r="D3258" s="77">
        <v>71.6</v>
      </c>
    </row>
    <row r="3259" spans="1:4">
      <c r="A3259" s="78">
        <v>5600</v>
      </c>
      <c r="B3259" s="79" t="s">
        <v>3316</v>
      </c>
      <c r="C3259" s="80" t="s">
        <v>516</v>
      </c>
      <c r="D3259" s="81">
        <v>71.6</v>
      </c>
    </row>
    <row r="3260" spans="1:4">
      <c r="A3260" s="74">
        <v>5600</v>
      </c>
      <c r="B3260" s="75" t="s">
        <v>3317</v>
      </c>
      <c r="C3260" s="76" t="s">
        <v>516</v>
      </c>
      <c r="D3260" s="77">
        <v>71.6</v>
      </c>
    </row>
    <row r="3261" spans="1:4">
      <c r="A3261" s="78">
        <v>5601</v>
      </c>
      <c r="B3261" s="79" t="s">
        <v>3318</v>
      </c>
      <c r="C3261" s="80" t="s">
        <v>516</v>
      </c>
      <c r="D3261" s="81">
        <v>71.6</v>
      </c>
    </row>
    <row r="3262" spans="1:4">
      <c r="A3262" s="74">
        <v>5601</v>
      </c>
      <c r="B3262" s="75" t="s">
        <v>3319</v>
      </c>
      <c r="C3262" s="76" t="s">
        <v>516</v>
      </c>
      <c r="D3262" s="77">
        <v>71.6</v>
      </c>
    </row>
    <row r="3263" spans="1:4">
      <c r="A3263" s="78">
        <v>5601</v>
      </c>
      <c r="B3263" s="79" t="s">
        <v>3320</v>
      </c>
      <c r="C3263" s="80" t="s">
        <v>516</v>
      </c>
      <c r="D3263" s="81">
        <v>71.6</v>
      </c>
    </row>
    <row r="3264" spans="1:4">
      <c r="A3264" s="74">
        <v>5601</v>
      </c>
      <c r="B3264" s="75" t="s">
        <v>3321</v>
      </c>
      <c r="C3264" s="76" t="s">
        <v>516</v>
      </c>
      <c r="D3264" s="77">
        <v>71.6</v>
      </c>
    </row>
    <row r="3265" spans="1:4">
      <c r="A3265" s="78">
        <v>5601</v>
      </c>
      <c r="B3265" s="79" t="s">
        <v>3322</v>
      </c>
      <c r="C3265" s="80" t="s">
        <v>516</v>
      </c>
      <c r="D3265" s="81">
        <v>71.6</v>
      </c>
    </row>
    <row r="3266" spans="1:4">
      <c r="A3266" s="74">
        <v>5601</v>
      </c>
      <c r="B3266" s="75" t="s">
        <v>3323</v>
      </c>
      <c r="C3266" s="76" t="s">
        <v>516</v>
      </c>
      <c r="D3266" s="77">
        <v>71.6</v>
      </c>
    </row>
    <row r="3267" spans="1:4">
      <c r="A3267" s="78">
        <v>5601</v>
      </c>
      <c r="B3267" s="79" t="s">
        <v>3324</v>
      </c>
      <c r="C3267" s="80" t="s">
        <v>516</v>
      </c>
      <c r="D3267" s="81">
        <v>71.6</v>
      </c>
    </row>
    <row r="3268" spans="1:4">
      <c r="A3268" s="74">
        <v>5601</v>
      </c>
      <c r="B3268" s="75" t="s">
        <v>3325</v>
      </c>
      <c r="C3268" s="76" t="s">
        <v>516</v>
      </c>
      <c r="D3268" s="77">
        <v>71.6</v>
      </c>
    </row>
    <row r="3269" spans="1:4">
      <c r="A3269" s="78">
        <v>5601</v>
      </c>
      <c r="B3269" s="79" t="s">
        <v>3326</v>
      </c>
      <c r="C3269" s="80" t="s">
        <v>516</v>
      </c>
      <c r="D3269" s="81">
        <v>71.6</v>
      </c>
    </row>
    <row r="3270" spans="1:4">
      <c r="A3270" s="74">
        <v>5601</v>
      </c>
      <c r="B3270" s="75" t="s">
        <v>3327</v>
      </c>
      <c r="C3270" s="76" t="s">
        <v>516</v>
      </c>
      <c r="D3270" s="77">
        <v>71.6</v>
      </c>
    </row>
    <row r="3271" spans="1:4">
      <c r="A3271" s="78">
        <v>5601</v>
      </c>
      <c r="B3271" s="79" t="s">
        <v>3328</v>
      </c>
      <c r="C3271" s="80" t="s">
        <v>516</v>
      </c>
      <c r="D3271" s="81">
        <v>71.6</v>
      </c>
    </row>
    <row r="3272" spans="1:4">
      <c r="A3272" s="74">
        <v>5602</v>
      </c>
      <c r="B3272" s="75" t="s">
        <v>3329</v>
      </c>
      <c r="C3272" s="76" t="s">
        <v>97</v>
      </c>
      <c r="D3272" s="77">
        <v>10.9</v>
      </c>
    </row>
    <row r="3273" spans="1:4">
      <c r="A3273" s="78">
        <v>5602</v>
      </c>
      <c r="B3273" s="79" t="s">
        <v>3330</v>
      </c>
      <c r="C3273" s="80" t="s">
        <v>97</v>
      </c>
      <c r="D3273" s="81">
        <v>10.9</v>
      </c>
    </row>
    <row r="3274" spans="1:4">
      <c r="A3274" s="74">
        <v>5602</v>
      </c>
      <c r="B3274" s="75" t="s">
        <v>3331</v>
      </c>
      <c r="C3274" s="76" t="s">
        <v>97</v>
      </c>
      <c r="D3274" s="77">
        <v>10.9</v>
      </c>
    </row>
    <row r="3275" spans="1:4">
      <c r="A3275" s="78">
        <v>5602</v>
      </c>
      <c r="B3275" s="79" t="s">
        <v>3332</v>
      </c>
      <c r="C3275" s="80" t="s">
        <v>97</v>
      </c>
      <c r="D3275" s="81">
        <v>10.9</v>
      </c>
    </row>
    <row r="3276" spans="1:4">
      <c r="A3276" s="74">
        <v>5603</v>
      </c>
      <c r="B3276" s="75" t="s">
        <v>3333</v>
      </c>
      <c r="C3276" s="76" t="s">
        <v>97</v>
      </c>
      <c r="D3276" s="77">
        <v>10.9</v>
      </c>
    </row>
    <row r="3277" spans="1:4">
      <c r="A3277" s="78">
        <v>5603</v>
      </c>
      <c r="B3277" s="79" t="s">
        <v>3334</v>
      </c>
      <c r="C3277" s="80" t="s">
        <v>97</v>
      </c>
      <c r="D3277" s="81">
        <v>10.9</v>
      </c>
    </row>
    <row r="3278" spans="1:4">
      <c r="A3278" s="74">
        <v>5604</v>
      </c>
      <c r="B3278" s="75" t="s">
        <v>3335</v>
      </c>
      <c r="C3278" s="76" t="s">
        <v>97</v>
      </c>
      <c r="D3278" s="77">
        <v>10.9</v>
      </c>
    </row>
    <row r="3279" spans="1:4">
      <c r="A3279" s="78">
        <v>5605</v>
      </c>
      <c r="B3279" s="79" t="s">
        <v>3336</v>
      </c>
      <c r="C3279" s="80" t="s">
        <v>97</v>
      </c>
      <c r="D3279" s="81">
        <v>10.9</v>
      </c>
    </row>
    <row r="3280" spans="1:4">
      <c r="A3280" s="74">
        <v>5606</v>
      </c>
      <c r="B3280" s="75" t="s">
        <v>3337</v>
      </c>
      <c r="C3280" s="76" t="s">
        <v>97</v>
      </c>
      <c r="D3280" s="77">
        <v>10.9</v>
      </c>
    </row>
    <row r="3281" spans="1:4">
      <c r="A3281" s="78">
        <v>5606</v>
      </c>
      <c r="B3281" s="79" t="s">
        <v>3338</v>
      </c>
      <c r="C3281" s="80" t="s">
        <v>97</v>
      </c>
      <c r="D3281" s="81">
        <v>10.9</v>
      </c>
    </row>
    <row r="3282" spans="1:4">
      <c r="A3282" s="74">
        <v>5606</v>
      </c>
      <c r="B3282" s="75" t="s">
        <v>3339</v>
      </c>
      <c r="C3282" s="76" t="s">
        <v>97</v>
      </c>
      <c r="D3282" s="77">
        <v>10.9</v>
      </c>
    </row>
    <row r="3283" spans="1:4">
      <c r="A3283" s="78">
        <v>5607</v>
      </c>
      <c r="B3283" s="79" t="s">
        <v>3340</v>
      </c>
      <c r="C3283" s="80" t="s">
        <v>97</v>
      </c>
      <c r="D3283" s="81">
        <v>10.9</v>
      </c>
    </row>
    <row r="3284" spans="1:4">
      <c r="A3284" s="74">
        <v>5607</v>
      </c>
      <c r="B3284" s="75" t="s">
        <v>3341</v>
      </c>
      <c r="C3284" s="76" t="s">
        <v>97</v>
      </c>
      <c r="D3284" s="77">
        <v>10.9</v>
      </c>
    </row>
    <row r="3285" spans="1:4">
      <c r="A3285" s="78">
        <v>5607</v>
      </c>
      <c r="B3285" s="79" t="s">
        <v>3342</v>
      </c>
      <c r="C3285" s="80" t="s">
        <v>97</v>
      </c>
      <c r="D3285" s="81">
        <v>10.9</v>
      </c>
    </row>
    <row r="3286" spans="1:4">
      <c r="A3286" s="74">
        <v>5607</v>
      </c>
      <c r="B3286" s="75" t="s">
        <v>3343</v>
      </c>
      <c r="C3286" s="76" t="s">
        <v>97</v>
      </c>
      <c r="D3286" s="77">
        <v>10.9</v>
      </c>
    </row>
    <row r="3287" spans="1:4">
      <c r="A3287" s="78">
        <v>5607</v>
      </c>
      <c r="B3287" s="79" t="s">
        <v>3344</v>
      </c>
      <c r="C3287" s="80" t="s">
        <v>97</v>
      </c>
      <c r="D3287" s="81">
        <v>10.9</v>
      </c>
    </row>
    <row r="3288" spans="1:4">
      <c r="A3288" s="74">
        <v>5607</v>
      </c>
      <c r="B3288" s="75" t="s">
        <v>3345</v>
      </c>
      <c r="C3288" s="76" t="s">
        <v>97</v>
      </c>
      <c r="D3288" s="77">
        <v>10.9</v>
      </c>
    </row>
    <row r="3289" spans="1:4">
      <c r="A3289" s="78">
        <v>5607</v>
      </c>
      <c r="B3289" s="79" t="s">
        <v>3346</v>
      </c>
      <c r="C3289" s="80" t="s">
        <v>97</v>
      </c>
      <c r="D3289" s="81">
        <v>10.9</v>
      </c>
    </row>
    <row r="3290" spans="1:4">
      <c r="A3290" s="74">
        <v>5607</v>
      </c>
      <c r="B3290" s="75" t="s">
        <v>3347</v>
      </c>
      <c r="C3290" s="76" t="s">
        <v>97</v>
      </c>
      <c r="D3290" s="77">
        <v>10.9</v>
      </c>
    </row>
    <row r="3291" spans="1:4">
      <c r="A3291" s="78">
        <v>5607</v>
      </c>
      <c r="B3291" s="79" t="s">
        <v>3348</v>
      </c>
      <c r="C3291" s="80" t="s">
        <v>97</v>
      </c>
      <c r="D3291" s="81">
        <v>10.9</v>
      </c>
    </row>
    <row r="3292" spans="1:4">
      <c r="A3292" s="74">
        <v>5607</v>
      </c>
      <c r="B3292" s="75" t="s">
        <v>3349</v>
      </c>
      <c r="C3292" s="76" t="s">
        <v>97</v>
      </c>
      <c r="D3292" s="77">
        <v>10.9</v>
      </c>
    </row>
    <row r="3293" spans="1:4">
      <c r="A3293" s="78">
        <v>5607</v>
      </c>
      <c r="B3293" s="79" t="s">
        <v>3350</v>
      </c>
      <c r="C3293" s="80" t="s">
        <v>97</v>
      </c>
      <c r="D3293" s="81">
        <v>10.9</v>
      </c>
    </row>
    <row r="3294" spans="1:4">
      <c r="A3294" s="74">
        <v>5607</v>
      </c>
      <c r="B3294" s="75" t="s">
        <v>3351</v>
      </c>
      <c r="C3294" s="76" t="s">
        <v>97</v>
      </c>
      <c r="D3294" s="77">
        <v>10.9</v>
      </c>
    </row>
    <row r="3295" spans="1:4">
      <c r="A3295" s="78">
        <v>5607</v>
      </c>
      <c r="B3295" s="79" t="s">
        <v>3352</v>
      </c>
      <c r="C3295" s="80" t="s">
        <v>97</v>
      </c>
      <c r="D3295" s="81">
        <v>10.9</v>
      </c>
    </row>
    <row r="3296" spans="1:4">
      <c r="A3296" s="74">
        <v>5607</v>
      </c>
      <c r="B3296" s="75" t="s">
        <v>3353</v>
      </c>
      <c r="C3296" s="76" t="s">
        <v>97</v>
      </c>
      <c r="D3296" s="77">
        <v>10.9</v>
      </c>
    </row>
    <row r="3297" spans="1:4">
      <c r="A3297" s="78">
        <v>5607</v>
      </c>
      <c r="B3297" s="79" t="s">
        <v>3354</v>
      </c>
      <c r="C3297" s="80" t="s">
        <v>97</v>
      </c>
      <c r="D3297" s="81">
        <v>10.9</v>
      </c>
    </row>
    <row r="3298" spans="1:4">
      <c r="A3298" s="74">
        <v>5607</v>
      </c>
      <c r="B3298" s="75" t="s">
        <v>3355</v>
      </c>
      <c r="C3298" s="76" t="s">
        <v>97</v>
      </c>
      <c r="D3298" s="77">
        <v>10.9</v>
      </c>
    </row>
    <row r="3299" spans="1:4">
      <c r="A3299" s="78">
        <v>5607</v>
      </c>
      <c r="B3299" s="79" t="s">
        <v>3356</v>
      </c>
      <c r="C3299" s="80" t="s">
        <v>97</v>
      </c>
      <c r="D3299" s="81">
        <v>10.9</v>
      </c>
    </row>
    <row r="3300" spans="1:4">
      <c r="A3300" s="74">
        <v>5607</v>
      </c>
      <c r="B3300" s="75" t="s">
        <v>3357</v>
      </c>
      <c r="C3300" s="76" t="s">
        <v>97</v>
      </c>
      <c r="D3300" s="77">
        <v>10.9</v>
      </c>
    </row>
    <row r="3301" spans="1:4">
      <c r="A3301" s="78">
        <v>5607</v>
      </c>
      <c r="B3301" s="79" t="s">
        <v>3358</v>
      </c>
      <c r="C3301" s="80" t="s">
        <v>97</v>
      </c>
      <c r="D3301" s="81">
        <v>10.9</v>
      </c>
    </row>
    <row r="3302" spans="1:4">
      <c r="A3302" s="74">
        <v>5607</v>
      </c>
      <c r="B3302" s="75" t="s">
        <v>3359</v>
      </c>
      <c r="C3302" s="76" t="s">
        <v>97</v>
      </c>
      <c r="D3302" s="77">
        <v>10.9</v>
      </c>
    </row>
    <row r="3303" spans="1:4">
      <c r="A3303" s="78">
        <v>5607</v>
      </c>
      <c r="B3303" s="79" t="s">
        <v>3360</v>
      </c>
      <c r="C3303" s="80" t="s">
        <v>97</v>
      </c>
      <c r="D3303" s="81">
        <v>10.9</v>
      </c>
    </row>
    <row r="3304" spans="1:4">
      <c r="A3304" s="74">
        <v>5607</v>
      </c>
      <c r="B3304" s="75" t="s">
        <v>3361</v>
      </c>
      <c r="C3304" s="76" t="s">
        <v>97</v>
      </c>
      <c r="D3304" s="77">
        <v>10.9</v>
      </c>
    </row>
    <row r="3305" spans="1:4">
      <c r="A3305" s="78">
        <v>5607</v>
      </c>
      <c r="B3305" s="79" t="s">
        <v>3362</v>
      </c>
      <c r="C3305" s="80" t="s">
        <v>97</v>
      </c>
      <c r="D3305" s="81">
        <v>10.9</v>
      </c>
    </row>
    <row r="3306" spans="1:4">
      <c r="A3306" s="74">
        <v>5607</v>
      </c>
      <c r="B3306" s="75" t="s">
        <v>3363</v>
      </c>
      <c r="C3306" s="76" t="s">
        <v>97</v>
      </c>
      <c r="D3306" s="77">
        <v>10.9</v>
      </c>
    </row>
    <row r="3307" spans="1:4">
      <c r="A3307" s="78">
        <v>5607</v>
      </c>
      <c r="B3307" s="79" t="s">
        <v>3364</v>
      </c>
      <c r="C3307" s="80" t="s">
        <v>97</v>
      </c>
      <c r="D3307" s="81">
        <v>10.9</v>
      </c>
    </row>
    <row r="3308" spans="1:4">
      <c r="A3308" s="74">
        <v>5607</v>
      </c>
      <c r="B3308" s="75" t="s">
        <v>3365</v>
      </c>
      <c r="C3308" s="76" t="s">
        <v>97</v>
      </c>
      <c r="D3308" s="77">
        <v>10.9</v>
      </c>
    </row>
    <row r="3309" spans="1:4">
      <c r="A3309" s="78">
        <v>5607</v>
      </c>
      <c r="B3309" s="79" t="s">
        <v>3366</v>
      </c>
      <c r="C3309" s="80" t="s">
        <v>97</v>
      </c>
      <c r="D3309" s="81">
        <v>10.9</v>
      </c>
    </row>
    <row r="3310" spans="1:4">
      <c r="A3310" s="74">
        <v>5607</v>
      </c>
      <c r="B3310" s="75" t="s">
        <v>3367</v>
      </c>
      <c r="C3310" s="76" t="s">
        <v>97</v>
      </c>
      <c r="D3310" s="77">
        <v>10.9</v>
      </c>
    </row>
    <row r="3311" spans="1:4">
      <c r="A3311" s="78">
        <v>5607</v>
      </c>
      <c r="B3311" s="79" t="s">
        <v>3368</v>
      </c>
      <c r="C3311" s="80" t="s">
        <v>97</v>
      </c>
      <c r="D3311" s="81">
        <v>10.9</v>
      </c>
    </row>
    <row r="3312" spans="1:4">
      <c r="A3312" s="74">
        <v>5607</v>
      </c>
      <c r="B3312" s="75" t="s">
        <v>3369</v>
      </c>
      <c r="C3312" s="76" t="s">
        <v>97</v>
      </c>
      <c r="D3312" s="77">
        <v>10.9</v>
      </c>
    </row>
    <row r="3313" spans="1:4">
      <c r="A3313" s="78">
        <v>5607</v>
      </c>
      <c r="B3313" s="79" t="s">
        <v>3370</v>
      </c>
      <c r="C3313" s="80" t="s">
        <v>97</v>
      </c>
      <c r="D3313" s="81">
        <v>10.9</v>
      </c>
    </row>
    <row r="3314" spans="1:4">
      <c r="A3314" s="74">
        <v>5607</v>
      </c>
      <c r="B3314" s="75" t="s">
        <v>3371</v>
      </c>
      <c r="C3314" s="76" t="s">
        <v>97</v>
      </c>
      <c r="D3314" s="77">
        <v>10.9</v>
      </c>
    </row>
    <row r="3315" spans="1:4">
      <c r="A3315" s="78">
        <v>5607</v>
      </c>
      <c r="B3315" s="79" t="s">
        <v>3372</v>
      </c>
      <c r="C3315" s="80" t="s">
        <v>97</v>
      </c>
      <c r="D3315" s="81">
        <v>10.9</v>
      </c>
    </row>
    <row r="3316" spans="1:4">
      <c r="A3316" s="74">
        <v>5607</v>
      </c>
      <c r="B3316" s="75" t="s">
        <v>3373</v>
      </c>
      <c r="C3316" s="76" t="s">
        <v>97</v>
      </c>
      <c r="D3316" s="77">
        <v>10.9</v>
      </c>
    </row>
    <row r="3317" spans="1:4">
      <c r="A3317" s="78">
        <v>5607</v>
      </c>
      <c r="B3317" s="79" t="s">
        <v>3374</v>
      </c>
      <c r="C3317" s="80" t="s">
        <v>97</v>
      </c>
      <c r="D3317" s="81">
        <v>10.9</v>
      </c>
    </row>
    <row r="3318" spans="1:4">
      <c r="A3318" s="74">
        <v>5607</v>
      </c>
      <c r="B3318" s="75" t="s">
        <v>3375</v>
      </c>
      <c r="C3318" s="76" t="s">
        <v>97</v>
      </c>
      <c r="D3318" s="77">
        <v>10.9</v>
      </c>
    </row>
    <row r="3319" spans="1:4">
      <c r="A3319" s="78">
        <v>5630</v>
      </c>
      <c r="B3319" s="79" t="s">
        <v>3376</v>
      </c>
      <c r="C3319" s="80" t="s">
        <v>97</v>
      </c>
      <c r="D3319" s="81">
        <v>10.9</v>
      </c>
    </row>
    <row r="3320" spans="1:4">
      <c r="A3320" s="74">
        <v>5632</v>
      </c>
      <c r="B3320" s="75" t="s">
        <v>3377</v>
      </c>
      <c r="C3320" s="76" t="s">
        <v>97</v>
      </c>
      <c r="D3320" s="77">
        <v>10.9</v>
      </c>
    </row>
    <row r="3321" spans="1:4">
      <c r="A3321" s="78">
        <v>5632</v>
      </c>
      <c r="B3321" s="79" t="s">
        <v>3378</v>
      </c>
      <c r="C3321" s="80" t="s">
        <v>97</v>
      </c>
      <c r="D3321" s="81">
        <v>10.9</v>
      </c>
    </row>
    <row r="3322" spans="1:4">
      <c r="A3322" s="74">
        <v>5633</v>
      </c>
      <c r="B3322" s="75" t="s">
        <v>3379</v>
      </c>
      <c r="C3322" s="76" t="s">
        <v>97</v>
      </c>
      <c r="D3322" s="77">
        <v>10.9</v>
      </c>
    </row>
    <row r="3323" spans="1:4">
      <c r="A3323" s="78">
        <v>5633</v>
      </c>
      <c r="B3323" s="79" t="s">
        <v>3380</v>
      </c>
      <c r="C3323" s="80" t="s">
        <v>97</v>
      </c>
      <c r="D3323" s="81">
        <v>10.9</v>
      </c>
    </row>
    <row r="3324" spans="1:4">
      <c r="A3324" s="74">
        <v>5640</v>
      </c>
      <c r="B3324" s="75" t="s">
        <v>3381</v>
      </c>
      <c r="C3324" s="76" t="s">
        <v>97</v>
      </c>
      <c r="D3324" s="77">
        <v>10.9</v>
      </c>
    </row>
    <row r="3325" spans="1:4">
      <c r="A3325" s="78">
        <v>5640</v>
      </c>
      <c r="B3325" s="79" t="s">
        <v>3382</v>
      </c>
      <c r="C3325" s="80" t="s">
        <v>97</v>
      </c>
      <c r="D3325" s="81">
        <v>10.9</v>
      </c>
    </row>
    <row r="3326" spans="1:4">
      <c r="A3326" s="74">
        <v>5641</v>
      </c>
      <c r="B3326" s="75" t="s">
        <v>3383</v>
      </c>
      <c r="C3326" s="76" t="s">
        <v>97</v>
      </c>
      <c r="D3326" s="77">
        <v>10.9</v>
      </c>
    </row>
    <row r="3327" spans="1:4">
      <c r="A3327" s="78">
        <v>5641</v>
      </c>
      <c r="B3327" s="79" t="s">
        <v>3384</v>
      </c>
      <c r="C3327" s="80" t="s">
        <v>97</v>
      </c>
      <c r="D3327" s="81">
        <v>10.9</v>
      </c>
    </row>
    <row r="3328" spans="1:4">
      <c r="A3328" s="74">
        <v>5641</v>
      </c>
      <c r="B3328" s="75" t="s">
        <v>3385</v>
      </c>
      <c r="C3328" s="76" t="s">
        <v>97</v>
      </c>
      <c r="D3328" s="77">
        <v>10.9</v>
      </c>
    </row>
    <row r="3329" spans="1:4">
      <c r="A3329" s="78">
        <v>5641</v>
      </c>
      <c r="B3329" s="79" t="s">
        <v>3386</v>
      </c>
      <c r="C3329" s="80" t="s">
        <v>97</v>
      </c>
      <c r="D3329" s="81">
        <v>10.9</v>
      </c>
    </row>
    <row r="3330" spans="1:4">
      <c r="A3330" s="74">
        <v>5641</v>
      </c>
      <c r="B3330" s="75" t="s">
        <v>3387</v>
      </c>
      <c r="C3330" s="76" t="s">
        <v>97</v>
      </c>
      <c r="D3330" s="77">
        <v>10.9</v>
      </c>
    </row>
    <row r="3331" spans="1:4">
      <c r="A3331" s="78">
        <v>5641</v>
      </c>
      <c r="B3331" s="79" t="s">
        <v>3388</v>
      </c>
      <c r="C3331" s="80" t="s">
        <v>97</v>
      </c>
      <c r="D3331" s="81">
        <v>10.9</v>
      </c>
    </row>
    <row r="3332" spans="1:4">
      <c r="A3332" s="74">
        <v>5641</v>
      </c>
      <c r="B3332" s="75" t="s">
        <v>3389</v>
      </c>
      <c r="C3332" s="76" t="s">
        <v>97</v>
      </c>
      <c r="D3332" s="77">
        <v>10.9</v>
      </c>
    </row>
    <row r="3333" spans="1:4">
      <c r="A3333" s="78">
        <v>5641</v>
      </c>
      <c r="B3333" s="79" t="s">
        <v>3390</v>
      </c>
      <c r="C3333" s="80" t="s">
        <v>97</v>
      </c>
      <c r="D3333" s="81">
        <v>10.9</v>
      </c>
    </row>
    <row r="3334" spans="1:4">
      <c r="A3334" s="74">
        <v>5641</v>
      </c>
      <c r="B3334" s="75" t="s">
        <v>3391</v>
      </c>
      <c r="C3334" s="76" t="s">
        <v>97</v>
      </c>
      <c r="D3334" s="77">
        <v>10.9</v>
      </c>
    </row>
    <row r="3335" spans="1:4">
      <c r="A3335" s="78">
        <v>5641</v>
      </c>
      <c r="B3335" s="79" t="s">
        <v>3392</v>
      </c>
      <c r="C3335" s="80" t="s">
        <v>97</v>
      </c>
      <c r="D3335" s="81">
        <v>10.9</v>
      </c>
    </row>
    <row r="3336" spans="1:4">
      <c r="A3336" s="74">
        <v>5641</v>
      </c>
      <c r="B3336" s="75" t="s">
        <v>3393</v>
      </c>
      <c r="C3336" s="76" t="s">
        <v>97</v>
      </c>
      <c r="D3336" s="77">
        <v>10.9</v>
      </c>
    </row>
    <row r="3337" spans="1:4">
      <c r="A3337" s="78">
        <v>5641</v>
      </c>
      <c r="B3337" s="79" t="s">
        <v>3394</v>
      </c>
      <c r="C3337" s="80" t="s">
        <v>97</v>
      </c>
      <c r="D3337" s="81">
        <v>10.9</v>
      </c>
    </row>
    <row r="3338" spans="1:4">
      <c r="A3338" s="74">
        <v>5642</v>
      </c>
      <c r="B3338" s="75" t="s">
        <v>3395</v>
      </c>
      <c r="C3338" s="76" t="s">
        <v>97</v>
      </c>
      <c r="D3338" s="77">
        <v>10.9</v>
      </c>
    </row>
    <row r="3339" spans="1:4">
      <c r="A3339" s="78">
        <v>5642</v>
      </c>
      <c r="B3339" s="79" t="s">
        <v>3396</v>
      </c>
      <c r="C3339" s="80" t="s">
        <v>97</v>
      </c>
      <c r="D3339" s="81">
        <v>10.9</v>
      </c>
    </row>
    <row r="3340" spans="1:4">
      <c r="A3340" s="74">
        <v>5642</v>
      </c>
      <c r="B3340" s="75" t="s">
        <v>3397</v>
      </c>
      <c r="C3340" s="76" t="s">
        <v>97</v>
      </c>
      <c r="D3340" s="77">
        <v>10.9</v>
      </c>
    </row>
    <row r="3341" spans="1:4">
      <c r="A3341" s="78">
        <v>5642</v>
      </c>
      <c r="B3341" s="79" t="s">
        <v>3398</v>
      </c>
      <c r="C3341" s="80" t="s">
        <v>97</v>
      </c>
      <c r="D3341" s="81">
        <v>10.9</v>
      </c>
    </row>
    <row r="3342" spans="1:4">
      <c r="A3342" s="74">
        <v>5642</v>
      </c>
      <c r="B3342" s="75" t="s">
        <v>3399</v>
      </c>
      <c r="C3342" s="76" t="s">
        <v>97</v>
      </c>
      <c r="D3342" s="77">
        <v>10.9</v>
      </c>
    </row>
    <row r="3343" spans="1:4">
      <c r="A3343" s="78">
        <v>5650</v>
      </c>
      <c r="B3343" s="79" t="s">
        <v>3400</v>
      </c>
      <c r="C3343" s="80" t="s">
        <v>97</v>
      </c>
      <c r="D3343" s="81">
        <v>10.9</v>
      </c>
    </row>
    <row r="3344" spans="1:4">
      <c r="A3344" s="74">
        <v>5650</v>
      </c>
      <c r="B3344" s="75" t="s">
        <v>3401</v>
      </c>
      <c r="C3344" s="76" t="s">
        <v>97</v>
      </c>
      <c r="D3344" s="77">
        <v>10.9</v>
      </c>
    </row>
    <row r="3345" spans="1:4">
      <c r="A3345" s="78">
        <v>5652</v>
      </c>
      <c r="B3345" s="79" t="s">
        <v>3402</v>
      </c>
      <c r="C3345" s="80" t="s">
        <v>97</v>
      </c>
      <c r="D3345" s="81">
        <v>10.9</v>
      </c>
    </row>
    <row r="3346" spans="1:4">
      <c r="A3346" s="74">
        <v>5652</v>
      </c>
      <c r="B3346" s="75" t="s">
        <v>3403</v>
      </c>
      <c r="C3346" s="76" t="s">
        <v>97</v>
      </c>
      <c r="D3346" s="77">
        <v>10.9</v>
      </c>
    </row>
    <row r="3347" spans="1:4">
      <c r="A3347" s="78">
        <v>5653</v>
      </c>
      <c r="B3347" s="79" t="s">
        <v>3404</v>
      </c>
      <c r="C3347" s="80" t="s">
        <v>97</v>
      </c>
      <c r="D3347" s="81">
        <v>10.9</v>
      </c>
    </row>
    <row r="3348" spans="1:4">
      <c r="A3348" s="74">
        <v>5654</v>
      </c>
      <c r="B3348" s="75" t="s">
        <v>3405</v>
      </c>
      <c r="C3348" s="76" t="s">
        <v>97</v>
      </c>
      <c r="D3348" s="77">
        <v>10.9</v>
      </c>
    </row>
    <row r="3349" spans="1:4">
      <c r="A3349" s="78">
        <v>5654</v>
      </c>
      <c r="B3349" s="79" t="s">
        <v>3406</v>
      </c>
      <c r="C3349" s="80" t="s">
        <v>97</v>
      </c>
      <c r="D3349" s="81">
        <v>10.9</v>
      </c>
    </row>
    <row r="3350" spans="1:4">
      <c r="A3350" s="74">
        <v>5655</v>
      </c>
      <c r="B3350" s="75" t="s">
        <v>3407</v>
      </c>
      <c r="C3350" s="76" t="s">
        <v>97</v>
      </c>
      <c r="D3350" s="77">
        <v>10.9</v>
      </c>
    </row>
    <row r="3351" spans="1:4">
      <c r="A3351" s="78">
        <v>5655</v>
      </c>
      <c r="B3351" s="79" t="s">
        <v>3408</v>
      </c>
      <c r="C3351" s="80" t="s">
        <v>97</v>
      </c>
      <c r="D3351" s="81">
        <v>10.9</v>
      </c>
    </row>
    <row r="3352" spans="1:4">
      <c r="A3352" s="74">
        <v>5655</v>
      </c>
      <c r="B3352" s="75" t="s">
        <v>3409</v>
      </c>
      <c r="C3352" s="76" t="s">
        <v>97</v>
      </c>
      <c r="D3352" s="77">
        <v>10.9</v>
      </c>
    </row>
    <row r="3353" spans="1:4">
      <c r="A3353" s="78">
        <v>5655</v>
      </c>
      <c r="B3353" s="79" t="s">
        <v>3410</v>
      </c>
      <c r="C3353" s="80" t="s">
        <v>97</v>
      </c>
      <c r="D3353" s="81">
        <v>10.9</v>
      </c>
    </row>
    <row r="3354" spans="1:4">
      <c r="A3354" s="74">
        <v>5655</v>
      </c>
      <c r="B3354" s="75" t="s">
        <v>3411</v>
      </c>
      <c r="C3354" s="76" t="s">
        <v>97</v>
      </c>
      <c r="D3354" s="77">
        <v>10.9</v>
      </c>
    </row>
    <row r="3355" spans="1:4">
      <c r="A3355" s="78">
        <v>5655</v>
      </c>
      <c r="B3355" s="79" t="s">
        <v>3412</v>
      </c>
      <c r="C3355" s="80" t="s">
        <v>97</v>
      </c>
      <c r="D3355" s="81">
        <v>10.9</v>
      </c>
    </row>
    <row r="3356" spans="1:4">
      <c r="A3356" s="74">
        <v>5660</v>
      </c>
      <c r="B3356" s="75" t="s">
        <v>3413</v>
      </c>
      <c r="C3356" s="76" t="s">
        <v>97</v>
      </c>
      <c r="D3356" s="77">
        <v>10.9</v>
      </c>
    </row>
    <row r="3357" spans="1:4">
      <c r="A3357" s="78">
        <v>5660</v>
      </c>
      <c r="B3357" s="79" t="s">
        <v>3414</v>
      </c>
      <c r="C3357" s="80" t="s">
        <v>97</v>
      </c>
      <c r="D3357" s="81">
        <v>10.9</v>
      </c>
    </row>
    <row r="3358" spans="1:4">
      <c r="A3358" s="74">
        <v>5661</v>
      </c>
      <c r="B3358" s="75" t="s">
        <v>3415</v>
      </c>
      <c r="C3358" s="76" t="s">
        <v>97</v>
      </c>
      <c r="D3358" s="77">
        <v>10.9</v>
      </c>
    </row>
    <row r="3359" spans="1:4">
      <c r="A3359" s="78">
        <v>5661</v>
      </c>
      <c r="B3359" s="79" t="s">
        <v>3416</v>
      </c>
      <c r="C3359" s="80" t="s">
        <v>97</v>
      </c>
      <c r="D3359" s="81">
        <v>10.9</v>
      </c>
    </row>
    <row r="3360" spans="1:4">
      <c r="A3360" s="74">
        <v>5661</v>
      </c>
      <c r="B3360" s="75" t="s">
        <v>3417</v>
      </c>
      <c r="C3360" s="76" t="s">
        <v>97</v>
      </c>
      <c r="D3360" s="77">
        <v>10.9</v>
      </c>
    </row>
    <row r="3361" spans="1:4">
      <c r="A3361" s="78">
        <v>5670</v>
      </c>
      <c r="B3361" s="79" t="s">
        <v>3418</v>
      </c>
      <c r="C3361" s="80" t="s">
        <v>97</v>
      </c>
      <c r="D3361" s="81">
        <v>10.9</v>
      </c>
    </row>
    <row r="3362" spans="1:4">
      <c r="A3362" s="74">
        <v>5670</v>
      </c>
      <c r="B3362" s="75" t="s">
        <v>3419</v>
      </c>
      <c r="C3362" s="76" t="s">
        <v>97</v>
      </c>
      <c r="D3362" s="77">
        <v>10.9</v>
      </c>
    </row>
    <row r="3363" spans="1:4">
      <c r="A3363" s="78">
        <v>5670</v>
      </c>
      <c r="B3363" s="79" t="s">
        <v>3420</v>
      </c>
      <c r="C3363" s="80" t="s">
        <v>97</v>
      </c>
      <c r="D3363" s="81">
        <v>10.9</v>
      </c>
    </row>
    <row r="3364" spans="1:4">
      <c r="A3364" s="74">
        <v>5670</v>
      </c>
      <c r="B3364" s="75" t="s">
        <v>3421</v>
      </c>
      <c r="C3364" s="76" t="s">
        <v>97</v>
      </c>
      <c r="D3364" s="77">
        <v>10.9</v>
      </c>
    </row>
    <row r="3365" spans="1:4">
      <c r="A3365" s="78">
        <v>5670</v>
      </c>
      <c r="B3365" s="79" t="s">
        <v>3422</v>
      </c>
      <c r="C3365" s="80" t="s">
        <v>97</v>
      </c>
      <c r="D3365" s="81">
        <v>10.9</v>
      </c>
    </row>
    <row r="3366" spans="1:4">
      <c r="A3366" s="74">
        <v>5670</v>
      </c>
      <c r="B3366" s="75" t="s">
        <v>3423</v>
      </c>
      <c r="C3366" s="76" t="s">
        <v>97</v>
      </c>
      <c r="D3366" s="77">
        <v>10.9</v>
      </c>
    </row>
    <row r="3367" spans="1:4">
      <c r="A3367" s="78">
        <v>5670</v>
      </c>
      <c r="B3367" s="79" t="s">
        <v>3424</v>
      </c>
      <c r="C3367" s="80" t="s">
        <v>97</v>
      </c>
      <c r="D3367" s="81">
        <v>10.9</v>
      </c>
    </row>
    <row r="3368" spans="1:4">
      <c r="A3368" s="74">
        <v>5671</v>
      </c>
      <c r="B3368" s="75" t="s">
        <v>3425</v>
      </c>
      <c r="C3368" s="76" t="s">
        <v>97</v>
      </c>
      <c r="D3368" s="77">
        <v>10.9</v>
      </c>
    </row>
    <row r="3369" spans="1:4">
      <c r="A3369" s="78">
        <v>5671</v>
      </c>
      <c r="B3369" s="79" t="s">
        <v>3426</v>
      </c>
      <c r="C3369" s="80" t="s">
        <v>97</v>
      </c>
      <c r="D3369" s="81">
        <v>10.9</v>
      </c>
    </row>
    <row r="3370" spans="1:4">
      <c r="A3370" s="74">
        <v>5671</v>
      </c>
      <c r="B3370" s="75" t="s">
        <v>3427</v>
      </c>
      <c r="C3370" s="76" t="s">
        <v>97</v>
      </c>
      <c r="D3370" s="77">
        <v>10.9</v>
      </c>
    </row>
    <row r="3371" spans="1:4">
      <c r="A3371" s="78">
        <v>5671</v>
      </c>
      <c r="B3371" s="79" t="s">
        <v>3428</v>
      </c>
      <c r="C3371" s="80" t="s">
        <v>97</v>
      </c>
      <c r="D3371" s="81">
        <v>10.9</v>
      </c>
    </row>
    <row r="3372" spans="1:4">
      <c r="A3372" s="74">
        <v>5671</v>
      </c>
      <c r="B3372" s="75" t="s">
        <v>3429</v>
      </c>
      <c r="C3372" s="76" t="s">
        <v>97</v>
      </c>
      <c r="D3372" s="77">
        <v>10.9</v>
      </c>
    </row>
    <row r="3373" spans="1:4">
      <c r="A3373" s="78">
        <v>5680</v>
      </c>
      <c r="B3373" s="79" t="s">
        <v>3430</v>
      </c>
      <c r="C3373" s="80" t="s">
        <v>97</v>
      </c>
      <c r="D3373" s="81">
        <v>10.9</v>
      </c>
    </row>
    <row r="3374" spans="1:4">
      <c r="A3374" s="74">
        <v>5680</v>
      </c>
      <c r="B3374" s="75" t="s">
        <v>3431</v>
      </c>
      <c r="C3374" s="76" t="s">
        <v>97</v>
      </c>
      <c r="D3374" s="77">
        <v>10.9</v>
      </c>
    </row>
    <row r="3375" spans="1:4">
      <c r="A3375" s="78">
        <v>5680</v>
      </c>
      <c r="B3375" s="79" t="s">
        <v>3432</v>
      </c>
      <c r="C3375" s="80" t="s">
        <v>97</v>
      </c>
      <c r="D3375" s="81">
        <v>10.9</v>
      </c>
    </row>
    <row r="3376" spans="1:4">
      <c r="A3376" s="74">
        <v>5680</v>
      </c>
      <c r="B3376" s="75" t="s">
        <v>3433</v>
      </c>
      <c r="C3376" s="76" t="s">
        <v>97</v>
      </c>
      <c r="D3376" s="77">
        <v>10.9</v>
      </c>
    </row>
    <row r="3377" spans="1:4">
      <c r="A3377" s="78">
        <v>5680</v>
      </c>
      <c r="B3377" s="79" t="s">
        <v>3434</v>
      </c>
      <c r="C3377" s="80" t="s">
        <v>97</v>
      </c>
      <c r="D3377" s="81">
        <v>10.9</v>
      </c>
    </row>
    <row r="3378" spans="1:4">
      <c r="A3378" s="74">
        <v>5680</v>
      </c>
      <c r="B3378" s="75" t="s">
        <v>3435</v>
      </c>
      <c r="C3378" s="76" t="s">
        <v>97</v>
      </c>
      <c r="D3378" s="77">
        <v>10.9</v>
      </c>
    </row>
    <row r="3379" spans="1:4">
      <c r="A3379" s="78">
        <v>5680</v>
      </c>
      <c r="B3379" s="79" t="s">
        <v>3436</v>
      </c>
      <c r="C3379" s="80" t="s">
        <v>97</v>
      </c>
      <c r="D3379" s="81">
        <v>10.9</v>
      </c>
    </row>
    <row r="3380" spans="1:4">
      <c r="A3380" s="74">
        <v>5680</v>
      </c>
      <c r="B3380" s="75" t="s">
        <v>3437</v>
      </c>
      <c r="C3380" s="76" t="s">
        <v>97</v>
      </c>
      <c r="D3380" s="77">
        <v>10.9</v>
      </c>
    </row>
    <row r="3381" spans="1:4">
      <c r="A3381" s="78">
        <v>5680</v>
      </c>
      <c r="B3381" s="79" t="s">
        <v>3438</v>
      </c>
      <c r="C3381" s="80" t="s">
        <v>97</v>
      </c>
      <c r="D3381" s="81">
        <v>10.9</v>
      </c>
    </row>
    <row r="3382" spans="1:4">
      <c r="A3382" s="74">
        <v>5680</v>
      </c>
      <c r="B3382" s="75" t="s">
        <v>3439</v>
      </c>
      <c r="C3382" s="76" t="s">
        <v>97</v>
      </c>
      <c r="D3382" s="77">
        <v>10.9</v>
      </c>
    </row>
    <row r="3383" spans="1:4">
      <c r="A3383" s="78">
        <v>5680</v>
      </c>
      <c r="B3383" s="79" t="s">
        <v>3440</v>
      </c>
      <c r="C3383" s="80" t="s">
        <v>97</v>
      </c>
      <c r="D3383" s="81">
        <v>10.9</v>
      </c>
    </row>
    <row r="3384" spans="1:4">
      <c r="A3384" s="74">
        <v>5680</v>
      </c>
      <c r="B3384" s="75" t="s">
        <v>3441</v>
      </c>
      <c r="C3384" s="76" t="s">
        <v>97</v>
      </c>
      <c r="D3384" s="77">
        <v>10.9</v>
      </c>
    </row>
    <row r="3385" spans="1:4">
      <c r="A3385" s="78">
        <v>5680</v>
      </c>
      <c r="B3385" s="79" t="s">
        <v>3442</v>
      </c>
      <c r="C3385" s="80" t="s">
        <v>97</v>
      </c>
      <c r="D3385" s="81">
        <v>10.9</v>
      </c>
    </row>
    <row r="3386" spans="1:4">
      <c r="A3386" s="74">
        <v>5680</v>
      </c>
      <c r="B3386" s="75" t="s">
        <v>3443</v>
      </c>
      <c r="C3386" s="76" t="s">
        <v>97</v>
      </c>
      <c r="D3386" s="77">
        <v>10.9</v>
      </c>
    </row>
    <row r="3387" spans="1:4">
      <c r="A3387" s="78">
        <v>5690</v>
      </c>
      <c r="B3387" s="79" t="s">
        <v>3444</v>
      </c>
      <c r="C3387" s="80" t="s">
        <v>97</v>
      </c>
      <c r="D3387" s="81">
        <v>10.9</v>
      </c>
    </row>
    <row r="3388" spans="1:4">
      <c r="A3388" s="74">
        <v>5690</v>
      </c>
      <c r="B3388" s="75" t="s">
        <v>3445</v>
      </c>
      <c r="C3388" s="76" t="s">
        <v>97</v>
      </c>
      <c r="D3388" s="77">
        <v>10.9</v>
      </c>
    </row>
    <row r="3389" spans="1:4">
      <c r="A3389" s="78">
        <v>5690</v>
      </c>
      <c r="B3389" s="79" t="s">
        <v>3446</v>
      </c>
      <c r="C3389" s="80" t="s">
        <v>97</v>
      </c>
      <c r="D3389" s="81">
        <v>10.9</v>
      </c>
    </row>
    <row r="3390" spans="1:4">
      <c r="A3390" s="74">
        <v>5690</v>
      </c>
      <c r="B3390" s="75" t="s">
        <v>3447</v>
      </c>
      <c r="C3390" s="76" t="s">
        <v>97</v>
      </c>
      <c r="D3390" s="77">
        <v>10.9</v>
      </c>
    </row>
    <row r="3391" spans="1:4">
      <c r="A3391" s="78">
        <v>5690</v>
      </c>
      <c r="B3391" s="79" t="s">
        <v>3448</v>
      </c>
      <c r="C3391" s="80" t="s">
        <v>97</v>
      </c>
      <c r="D3391" s="81">
        <v>10.9</v>
      </c>
    </row>
    <row r="3392" spans="1:4">
      <c r="A3392" s="74">
        <v>5690</v>
      </c>
      <c r="B3392" s="75" t="s">
        <v>3449</v>
      </c>
      <c r="C3392" s="76" t="s">
        <v>97</v>
      </c>
      <c r="D3392" s="77">
        <v>10.9</v>
      </c>
    </row>
    <row r="3393" spans="1:4">
      <c r="A3393" s="78">
        <v>5690</v>
      </c>
      <c r="B3393" s="79" t="s">
        <v>3450</v>
      </c>
      <c r="C3393" s="80" t="s">
        <v>97</v>
      </c>
      <c r="D3393" s="81">
        <v>10.9</v>
      </c>
    </row>
    <row r="3394" spans="1:4">
      <c r="A3394" s="74">
        <v>5690</v>
      </c>
      <c r="B3394" s="75" t="s">
        <v>3451</v>
      </c>
      <c r="C3394" s="76" t="s">
        <v>516</v>
      </c>
      <c r="D3394" s="77">
        <v>71.6</v>
      </c>
    </row>
    <row r="3395" spans="1:4">
      <c r="A3395" s="78">
        <v>5690</v>
      </c>
      <c r="B3395" s="79" t="s">
        <v>3452</v>
      </c>
      <c r="C3395" s="80" t="s">
        <v>97</v>
      </c>
      <c r="D3395" s="81">
        <v>10.9</v>
      </c>
    </row>
    <row r="3396" spans="1:4">
      <c r="A3396" s="74">
        <v>5690</v>
      </c>
      <c r="B3396" s="75" t="s">
        <v>3453</v>
      </c>
      <c r="C3396" s="76" t="s">
        <v>97</v>
      </c>
      <c r="D3396" s="77">
        <v>10.9</v>
      </c>
    </row>
    <row r="3397" spans="1:4">
      <c r="A3397" s="78">
        <v>5690</v>
      </c>
      <c r="B3397" s="79" t="s">
        <v>3454</v>
      </c>
      <c r="C3397" s="80" t="s">
        <v>97</v>
      </c>
      <c r="D3397" s="81">
        <v>10.9</v>
      </c>
    </row>
    <row r="3398" spans="1:4">
      <c r="A3398" s="74">
        <v>5690</v>
      </c>
      <c r="B3398" s="75" t="s">
        <v>3455</v>
      </c>
      <c r="C3398" s="76" t="s">
        <v>97</v>
      </c>
      <c r="D3398" s="77">
        <v>10.9</v>
      </c>
    </row>
    <row r="3399" spans="1:4">
      <c r="A3399" s="78">
        <v>5690</v>
      </c>
      <c r="B3399" s="79" t="s">
        <v>3456</v>
      </c>
      <c r="C3399" s="80" t="s">
        <v>97</v>
      </c>
      <c r="D3399" s="81">
        <v>10.9</v>
      </c>
    </row>
    <row r="3400" spans="1:4">
      <c r="A3400" s="74">
        <v>5690</v>
      </c>
      <c r="B3400" s="75" t="s">
        <v>3457</v>
      </c>
      <c r="C3400" s="76" t="s">
        <v>97</v>
      </c>
      <c r="D3400" s="77">
        <v>10.9</v>
      </c>
    </row>
    <row r="3401" spans="1:4">
      <c r="A3401" s="78">
        <v>5690</v>
      </c>
      <c r="B3401" s="79" t="s">
        <v>3458</v>
      </c>
      <c r="C3401" s="80" t="s">
        <v>97</v>
      </c>
      <c r="D3401" s="81">
        <v>10.9</v>
      </c>
    </row>
    <row r="3402" spans="1:4">
      <c r="A3402" s="74">
        <v>5690</v>
      </c>
      <c r="B3402" s="75" t="s">
        <v>3459</v>
      </c>
      <c r="C3402" s="76" t="s">
        <v>97</v>
      </c>
      <c r="D3402" s="77">
        <v>10.9</v>
      </c>
    </row>
    <row r="3403" spans="1:4">
      <c r="A3403" s="78">
        <v>5690</v>
      </c>
      <c r="B3403" s="79" t="s">
        <v>3460</v>
      </c>
      <c r="C3403" s="80" t="s">
        <v>97</v>
      </c>
      <c r="D3403" s="81">
        <v>10.9</v>
      </c>
    </row>
    <row r="3404" spans="1:4">
      <c r="A3404" s="74">
        <v>5700</v>
      </c>
      <c r="B3404" s="75" t="s">
        <v>3461</v>
      </c>
      <c r="C3404" s="76" t="s">
        <v>97</v>
      </c>
      <c r="D3404" s="77">
        <v>10.9</v>
      </c>
    </row>
    <row r="3405" spans="1:4">
      <c r="A3405" s="78">
        <v>5700</v>
      </c>
      <c r="B3405" s="79" t="s">
        <v>3462</v>
      </c>
      <c r="C3405" s="80" t="s">
        <v>97</v>
      </c>
      <c r="D3405" s="81">
        <v>10.9</v>
      </c>
    </row>
    <row r="3406" spans="1:4">
      <c r="A3406" s="74">
        <v>5700</v>
      </c>
      <c r="B3406" s="75" t="s">
        <v>3463</v>
      </c>
      <c r="C3406" s="76" t="s">
        <v>97</v>
      </c>
      <c r="D3406" s="77">
        <v>10.9</v>
      </c>
    </row>
    <row r="3407" spans="1:4">
      <c r="A3407" s="78">
        <v>5700</v>
      </c>
      <c r="B3407" s="79" t="s">
        <v>3464</v>
      </c>
      <c r="C3407" s="80" t="s">
        <v>97</v>
      </c>
      <c r="D3407" s="81">
        <v>10.9</v>
      </c>
    </row>
    <row r="3408" spans="1:4">
      <c r="A3408" s="74">
        <v>5700</v>
      </c>
      <c r="B3408" s="75" t="s">
        <v>3465</v>
      </c>
      <c r="C3408" s="76" t="s">
        <v>97</v>
      </c>
      <c r="D3408" s="77">
        <v>10.9</v>
      </c>
    </row>
    <row r="3409" spans="1:4">
      <c r="A3409" s="78">
        <v>5700</v>
      </c>
      <c r="B3409" s="79" t="s">
        <v>3466</v>
      </c>
      <c r="C3409" s="80" t="s">
        <v>97</v>
      </c>
      <c r="D3409" s="81">
        <v>10.9</v>
      </c>
    </row>
    <row r="3410" spans="1:4">
      <c r="A3410" s="74">
        <v>5700</v>
      </c>
      <c r="B3410" s="75" t="s">
        <v>3467</v>
      </c>
      <c r="C3410" s="76" t="s">
        <v>97</v>
      </c>
      <c r="D3410" s="77">
        <v>10.9</v>
      </c>
    </row>
    <row r="3411" spans="1:4">
      <c r="A3411" s="78">
        <v>5701</v>
      </c>
      <c r="B3411" s="79" t="s">
        <v>3468</v>
      </c>
      <c r="C3411" s="80" t="s">
        <v>97</v>
      </c>
      <c r="D3411" s="81">
        <v>10.9</v>
      </c>
    </row>
    <row r="3412" spans="1:4">
      <c r="A3412" s="74">
        <v>5701</v>
      </c>
      <c r="B3412" s="75" t="s">
        <v>3469</v>
      </c>
      <c r="C3412" s="76" t="s">
        <v>97</v>
      </c>
      <c r="D3412" s="77">
        <v>10.9</v>
      </c>
    </row>
    <row r="3413" spans="1:4">
      <c r="A3413" s="78">
        <v>5701</v>
      </c>
      <c r="B3413" s="79" t="s">
        <v>3470</v>
      </c>
      <c r="C3413" s="80" t="s">
        <v>97</v>
      </c>
      <c r="D3413" s="81">
        <v>10.9</v>
      </c>
    </row>
    <row r="3414" spans="1:4">
      <c r="A3414" s="74">
        <v>5713</v>
      </c>
      <c r="B3414" s="75" t="s">
        <v>3471</v>
      </c>
      <c r="C3414" s="76" t="s">
        <v>97</v>
      </c>
      <c r="D3414" s="77">
        <v>10.9</v>
      </c>
    </row>
    <row r="3415" spans="1:4">
      <c r="A3415" s="78">
        <v>5713</v>
      </c>
      <c r="B3415" s="79" t="s">
        <v>3472</v>
      </c>
      <c r="C3415" s="80" t="s">
        <v>97</v>
      </c>
      <c r="D3415" s="81">
        <v>10.9</v>
      </c>
    </row>
    <row r="3416" spans="1:4">
      <c r="A3416" s="74">
        <v>5713</v>
      </c>
      <c r="B3416" s="75" t="s">
        <v>3473</v>
      </c>
      <c r="C3416" s="76" t="s">
        <v>97</v>
      </c>
      <c r="D3416" s="77">
        <v>10.9</v>
      </c>
    </row>
    <row r="3417" spans="1:4">
      <c r="A3417" s="78">
        <v>5713</v>
      </c>
      <c r="B3417" s="79" t="s">
        <v>3474</v>
      </c>
      <c r="C3417" s="80" t="s">
        <v>97</v>
      </c>
      <c r="D3417" s="81">
        <v>10.9</v>
      </c>
    </row>
    <row r="3418" spans="1:4">
      <c r="A3418" s="74">
        <v>5713</v>
      </c>
      <c r="B3418" s="75" t="s">
        <v>3475</v>
      </c>
      <c r="C3418" s="76" t="s">
        <v>97</v>
      </c>
      <c r="D3418" s="77">
        <v>10.9</v>
      </c>
    </row>
    <row r="3419" spans="1:4">
      <c r="A3419" s="78">
        <v>5713</v>
      </c>
      <c r="B3419" s="79" t="s">
        <v>3476</v>
      </c>
      <c r="C3419" s="80" t="s">
        <v>97</v>
      </c>
      <c r="D3419" s="81">
        <v>10.9</v>
      </c>
    </row>
    <row r="3420" spans="1:4">
      <c r="A3420" s="74">
        <v>5713</v>
      </c>
      <c r="B3420" s="75" t="s">
        <v>3477</v>
      </c>
      <c r="C3420" s="76" t="s">
        <v>97</v>
      </c>
      <c r="D3420" s="77">
        <v>10.9</v>
      </c>
    </row>
    <row r="3421" spans="1:4">
      <c r="A3421" s="78">
        <v>5713</v>
      </c>
      <c r="B3421" s="79" t="s">
        <v>3478</v>
      </c>
      <c r="C3421" s="80" t="s">
        <v>97</v>
      </c>
      <c r="D3421" s="81">
        <v>10.9</v>
      </c>
    </row>
    <row r="3422" spans="1:4">
      <c r="A3422" s="74">
        <v>5713</v>
      </c>
      <c r="B3422" s="75" t="s">
        <v>3479</v>
      </c>
      <c r="C3422" s="76" t="s">
        <v>97</v>
      </c>
      <c r="D3422" s="77">
        <v>10.9</v>
      </c>
    </row>
    <row r="3423" spans="1:4">
      <c r="A3423" s="78">
        <v>5713</v>
      </c>
      <c r="B3423" s="79" t="s">
        <v>3480</v>
      </c>
      <c r="C3423" s="80" t="s">
        <v>97</v>
      </c>
      <c r="D3423" s="81">
        <v>10.9</v>
      </c>
    </row>
    <row r="3424" spans="1:4">
      <c r="A3424" s="74">
        <v>5713</v>
      </c>
      <c r="B3424" s="75" t="s">
        <v>3481</v>
      </c>
      <c r="C3424" s="76" t="s">
        <v>97</v>
      </c>
      <c r="D3424" s="77">
        <v>10.9</v>
      </c>
    </row>
    <row r="3425" spans="1:4">
      <c r="A3425" s="78">
        <v>5713</v>
      </c>
      <c r="B3425" s="79" t="s">
        <v>3482</v>
      </c>
      <c r="C3425" s="80" t="s">
        <v>97</v>
      </c>
      <c r="D3425" s="81">
        <v>10.9</v>
      </c>
    </row>
    <row r="3426" spans="1:4">
      <c r="A3426" s="74">
        <v>5713</v>
      </c>
      <c r="B3426" s="75" t="s">
        <v>3483</v>
      </c>
      <c r="C3426" s="76" t="s">
        <v>97</v>
      </c>
      <c r="D3426" s="77">
        <v>10.9</v>
      </c>
    </row>
    <row r="3427" spans="1:4">
      <c r="A3427" s="78">
        <v>5715</v>
      </c>
      <c r="B3427" s="79" t="s">
        <v>3484</v>
      </c>
      <c r="C3427" s="80" t="s">
        <v>97</v>
      </c>
      <c r="D3427" s="81">
        <v>10.9</v>
      </c>
    </row>
    <row r="3428" spans="1:4">
      <c r="A3428" s="74">
        <v>5715</v>
      </c>
      <c r="B3428" s="75" t="s">
        <v>3485</v>
      </c>
      <c r="C3428" s="76" t="s">
        <v>97</v>
      </c>
      <c r="D3428" s="77">
        <v>10.9</v>
      </c>
    </row>
    <row r="3429" spans="1:4">
      <c r="A3429" s="78">
        <v>5715</v>
      </c>
      <c r="B3429" s="79" t="s">
        <v>3486</v>
      </c>
      <c r="C3429" s="80" t="s">
        <v>97</v>
      </c>
      <c r="D3429" s="81">
        <v>10.9</v>
      </c>
    </row>
    <row r="3430" spans="1:4">
      <c r="A3430" s="74">
        <v>5715</v>
      </c>
      <c r="B3430" s="75" t="s">
        <v>3487</v>
      </c>
      <c r="C3430" s="76" t="s">
        <v>97</v>
      </c>
      <c r="D3430" s="77">
        <v>10.9</v>
      </c>
    </row>
    <row r="3431" spans="1:4">
      <c r="A3431" s="78">
        <v>5715</v>
      </c>
      <c r="B3431" s="79" t="s">
        <v>3488</v>
      </c>
      <c r="C3431" s="80" t="s">
        <v>97</v>
      </c>
      <c r="D3431" s="81">
        <v>10.9</v>
      </c>
    </row>
    <row r="3432" spans="1:4">
      <c r="A3432" s="74">
        <v>5715</v>
      </c>
      <c r="B3432" s="75" t="s">
        <v>3489</v>
      </c>
      <c r="C3432" s="76" t="s">
        <v>97</v>
      </c>
      <c r="D3432" s="77">
        <v>10.9</v>
      </c>
    </row>
    <row r="3433" spans="1:4">
      <c r="A3433" s="78">
        <v>5715</v>
      </c>
      <c r="B3433" s="79" t="s">
        <v>3490</v>
      </c>
      <c r="C3433" s="80" t="s">
        <v>97</v>
      </c>
      <c r="D3433" s="81">
        <v>10.9</v>
      </c>
    </row>
    <row r="3434" spans="1:4">
      <c r="A3434" s="74">
        <v>5717</v>
      </c>
      <c r="B3434" s="75" t="s">
        <v>3491</v>
      </c>
      <c r="C3434" s="76" t="s">
        <v>97</v>
      </c>
      <c r="D3434" s="77">
        <v>10.9</v>
      </c>
    </row>
    <row r="3435" spans="1:4">
      <c r="A3435" s="78">
        <v>5717</v>
      </c>
      <c r="B3435" s="79" t="s">
        <v>3492</v>
      </c>
      <c r="C3435" s="80" t="s">
        <v>97</v>
      </c>
      <c r="D3435" s="81">
        <v>10.9</v>
      </c>
    </row>
    <row r="3436" spans="1:4">
      <c r="A3436" s="74">
        <v>5717</v>
      </c>
      <c r="B3436" s="75" t="s">
        <v>3493</v>
      </c>
      <c r="C3436" s="76" t="s">
        <v>97</v>
      </c>
      <c r="D3436" s="77">
        <v>10.9</v>
      </c>
    </row>
    <row r="3437" spans="1:4">
      <c r="A3437" s="78">
        <v>5717</v>
      </c>
      <c r="B3437" s="79" t="s">
        <v>3494</v>
      </c>
      <c r="C3437" s="80" t="s">
        <v>97</v>
      </c>
      <c r="D3437" s="81">
        <v>10.9</v>
      </c>
    </row>
    <row r="3438" spans="1:4">
      <c r="A3438" s="74">
        <v>5717</v>
      </c>
      <c r="B3438" s="75" t="s">
        <v>3495</v>
      </c>
      <c r="C3438" s="76" t="s">
        <v>97</v>
      </c>
      <c r="D3438" s="77">
        <v>10.9</v>
      </c>
    </row>
    <row r="3439" spans="1:4">
      <c r="A3439" s="78">
        <v>5717</v>
      </c>
      <c r="B3439" s="79" t="s">
        <v>3496</v>
      </c>
      <c r="C3439" s="80" t="s">
        <v>97</v>
      </c>
      <c r="D3439" s="81">
        <v>10.9</v>
      </c>
    </row>
    <row r="3440" spans="1:4">
      <c r="A3440" s="74">
        <v>5717</v>
      </c>
      <c r="B3440" s="75" t="s">
        <v>3497</v>
      </c>
      <c r="C3440" s="76" t="s">
        <v>97</v>
      </c>
      <c r="D3440" s="77">
        <v>10.9</v>
      </c>
    </row>
    <row r="3441" spans="1:4">
      <c r="A3441" s="78">
        <v>5717</v>
      </c>
      <c r="B3441" s="79" t="s">
        <v>3498</v>
      </c>
      <c r="C3441" s="80" t="s">
        <v>97</v>
      </c>
      <c r="D3441" s="81">
        <v>10.9</v>
      </c>
    </row>
    <row r="3442" spans="1:4">
      <c r="A3442" s="74">
        <v>5717</v>
      </c>
      <c r="B3442" s="75" t="s">
        <v>3499</v>
      </c>
      <c r="C3442" s="76" t="s">
        <v>97</v>
      </c>
      <c r="D3442" s="77">
        <v>10.9</v>
      </c>
    </row>
    <row r="3443" spans="1:4">
      <c r="A3443" s="78">
        <v>5717</v>
      </c>
      <c r="B3443" s="79" t="s">
        <v>3500</v>
      </c>
      <c r="C3443" s="80" t="s">
        <v>97</v>
      </c>
      <c r="D3443" s="81">
        <v>10.9</v>
      </c>
    </row>
    <row r="3444" spans="1:4">
      <c r="A3444" s="74">
        <v>5717</v>
      </c>
      <c r="B3444" s="75" t="s">
        <v>3501</v>
      </c>
      <c r="C3444" s="76" t="s">
        <v>97</v>
      </c>
      <c r="D3444" s="77">
        <v>10.9</v>
      </c>
    </row>
    <row r="3445" spans="1:4">
      <c r="A3445" s="78">
        <v>5717</v>
      </c>
      <c r="B3445" s="79" t="s">
        <v>3502</v>
      </c>
      <c r="C3445" s="80" t="s">
        <v>97</v>
      </c>
      <c r="D3445" s="81">
        <v>10.9</v>
      </c>
    </row>
    <row r="3446" spans="1:4">
      <c r="A3446" s="74">
        <v>5717</v>
      </c>
      <c r="B3446" s="75" t="s">
        <v>3503</v>
      </c>
      <c r="C3446" s="76" t="s">
        <v>97</v>
      </c>
      <c r="D3446" s="77">
        <v>10.9</v>
      </c>
    </row>
    <row r="3447" spans="1:4">
      <c r="A3447" s="78">
        <v>5717</v>
      </c>
      <c r="B3447" s="79" t="s">
        <v>3504</v>
      </c>
      <c r="C3447" s="80" t="s">
        <v>97</v>
      </c>
      <c r="D3447" s="81">
        <v>10.9</v>
      </c>
    </row>
    <row r="3448" spans="1:4">
      <c r="A3448" s="74">
        <v>5717</v>
      </c>
      <c r="B3448" s="75" t="s">
        <v>3505</v>
      </c>
      <c r="C3448" s="76" t="s">
        <v>97</v>
      </c>
      <c r="D3448" s="77">
        <v>10.9</v>
      </c>
    </row>
    <row r="3449" spans="1:4">
      <c r="A3449" s="78">
        <v>5719</v>
      </c>
      <c r="B3449" s="79" t="s">
        <v>3506</v>
      </c>
      <c r="C3449" s="80" t="s">
        <v>97</v>
      </c>
      <c r="D3449" s="81">
        <v>10.9</v>
      </c>
    </row>
    <row r="3450" spans="1:4">
      <c r="A3450" s="74">
        <v>5719</v>
      </c>
      <c r="B3450" s="75" t="s">
        <v>3507</v>
      </c>
      <c r="C3450" s="76" t="s">
        <v>97</v>
      </c>
      <c r="D3450" s="77">
        <v>10.9</v>
      </c>
    </row>
    <row r="3451" spans="1:4">
      <c r="A3451" s="78">
        <v>5719</v>
      </c>
      <c r="B3451" s="79" t="s">
        <v>3508</v>
      </c>
      <c r="C3451" s="80" t="s">
        <v>97</v>
      </c>
      <c r="D3451" s="81">
        <v>10.9</v>
      </c>
    </row>
    <row r="3452" spans="1:4">
      <c r="A3452" s="74">
        <v>5719</v>
      </c>
      <c r="B3452" s="75" t="s">
        <v>3509</v>
      </c>
      <c r="C3452" s="76" t="s">
        <v>97</v>
      </c>
      <c r="D3452" s="77">
        <v>10.9</v>
      </c>
    </row>
    <row r="3453" spans="1:4">
      <c r="A3453" s="78">
        <v>5719</v>
      </c>
      <c r="B3453" s="79" t="s">
        <v>3510</v>
      </c>
      <c r="C3453" s="80" t="s">
        <v>97</v>
      </c>
      <c r="D3453" s="81">
        <v>10.9</v>
      </c>
    </row>
    <row r="3454" spans="1:4">
      <c r="A3454" s="74">
        <v>5719</v>
      </c>
      <c r="B3454" s="75" t="s">
        <v>3511</v>
      </c>
      <c r="C3454" s="76" t="s">
        <v>97</v>
      </c>
      <c r="D3454" s="77">
        <v>10.9</v>
      </c>
    </row>
    <row r="3455" spans="1:4">
      <c r="A3455" s="78">
        <v>5719</v>
      </c>
      <c r="B3455" s="79" t="s">
        <v>3512</v>
      </c>
      <c r="C3455" s="80" t="s">
        <v>97</v>
      </c>
      <c r="D3455" s="81">
        <v>10.9</v>
      </c>
    </row>
    <row r="3456" spans="1:4">
      <c r="A3456" s="74">
        <v>5719</v>
      </c>
      <c r="B3456" s="75" t="s">
        <v>3513</v>
      </c>
      <c r="C3456" s="76" t="s">
        <v>97</v>
      </c>
      <c r="D3456" s="77">
        <v>10.9</v>
      </c>
    </row>
    <row r="3457" spans="1:4">
      <c r="A3457" s="78">
        <v>5720</v>
      </c>
      <c r="B3457" s="79" t="s">
        <v>3514</v>
      </c>
      <c r="C3457" s="80" t="s">
        <v>97</v>
      </c>
      <c r="D3457" s="81">
        <v>10.9</v>
      </c>
    </row>
    <row r="3458" spans="1:4">
      <c r="A3458" s="74">
        <v>5720</v>
      </c>
      <c r="B3458" s="75" t="s">
        <v>3515</v>
      </c>
      <c r="C3458" s="76" t="s">
        <v>97</v>
      </c>
      <c r="D3458" s="77">
        <v>10.9</v>
      </c>
    </row>
    <row r="3459" spans="1:4">
      <c r="A3459" s="78">
        <v>5720</v>
      </c>
      <c r="B3459" s="79" t="s">
        <v>3516</v>
      </c>
      <c r="C3459" s="80" t="s">
        <v>97</v>
      </c>
      <c r="D3459" s="81">
        <v>10.9</v>
      </c>
    </row>
    <row r="3460" spans="1:4">
      <c r="A3460" s="74">
        <v>5720</v>
      </c>
      <c r="B3460" s="75" t="s">
        <v>3517</v>
      </c>
      <c r="C3460" s="76" t="s">
        <v>97</v>
      </c>
      <c r="D3460" s="77">
        <v>10.9</v>
      </c>
    </row>
    <row r="3461" spans="1:4">
      <c r="A3461" s="78">
        <v>5720</v>
      </c>
      <c r="B3461" s="79" t="s">
        <v>3518</v>
      </c>
      <c r="C3461" s="80" t="s">
        <v>97</v>
      </c>
      <c r="D3461" s="81">
        <v>10.9</v>
      </c>
    </row>
    <row r="3462" spans="1:4">
      <c r="A3462" s="74">
        <v>5720</v>
      </c>
      <c r="B3462" s="75" t="s">
        <v>3519</v>
      </c>
      <c r="C3462" s="76" t="s">
        <v>97</v>
      </c>
      <c r="D3462" s="77">
        <v>10.9</v>
      </c>
    </row>
    <row r="3463" spans="1:4">
      <c r="A3463" s="78">
        <v>5720</v>
      </c>
      <c r="B3463" s="79" t="s">
        <v>3520</v>
      </c>
      <c r="C3463" s="80" t="s">
        <v>97</v>
      </c>
      <c r="D3463" s="81">
        <v>10.9</v>
      </c>
    </row>
    <row r="3464" spans="1:4">
      <c r="A3464" s="74">
        <v>5720</v>
      </c>
      <c r="B3464" s="75" t="s">
        <v>3521</v>
      </c>
      <c r="C3464" s="76" t="s">
        <v>97</v>
      </c>
      <c r="D3464" s="77">
        <v>10.9</v>
      </c>
    </row>
    <row r="3465" spans="1:4">
      <c r="A3465" s="78">
        <v>5720</v>
      </c>
      <c r="B3465" s="79" t="s">
        <v>3522</v>
      </c>
      <c r="C3465" s="80" t="s">
        <v>97</v>
      </c>
      <c r="D3465" s="81">
        <v>10.9</v>
      </c>
    </row>
    <row r="3466" spans="1:4">
      <c r="A3466" s="74">
        <v>5722</v>
      </c>
      <c r="B3466" s="75" t="s">
        <v>3523</v>
      </c>
      <c r="C3466" s="76" t="s">
        <v>97</v>
      </c>
      <c r="D3466" s="77">
        <v>10.9</v>
      </c>
    </row>
    <row r="3467" spans="1:4">
      <c r="A3467" s="78">
        <v>5722</v>
      </c>
      <c r="B3467" s="79" t="s">
        <v>3524</v>
      </c>
      <c r="C3467" s="80" t="s">
        <v>97</v>
      </c>
      <c r="D3467" s="81">
        <v>10.9</v>
      </c>
    </row>
    <row r="3468" spans="1:4">
      <c r="A3468" s="74">
        <v>5723</v>
      </c>
      <c r="B3468" s="75" t="s">
        <v>3525</v>
      </c>
      <c r="C3468" s="76" t="s">
        <v>97</v>
      </c>
      <c r="D3468" s="77">
        <v>10.9</v>
      </c>
    </row>
    <row r="3469" spans="1:4">
      <c r="A3469" s="78">
        <v>5723</v>
      </c>
      <c r="B3469" s="79" t="s">
        <v>3526</v>
      </c>
      <c r="C3469" s="80" t="s">
        <v>97</v>
      </c>
      <c r="D3469" s="81">
        <v>10.9</v>
      </c>
    </row>
    <row r="3470" spans="1:4">
      <c r="A3470" s="74">
        <v>5723</v>
      </c>
      <c r="B3470" s="75" t="s">
        <v>3527</v>
      </c>
      <c r="C3470" s="76" t="s">
        <v>97</v>
      </c>
      <c r="D3470" s="77">
        <v>10.9</v>
      </c>
    </row>
    <row r="3471" spans="1:4">
      <c r="A3471" s="78">
        <v>5723</v>
      </c>
      <c r="B3471" s="79" t="s">
        <v>3528</v>
      </c>
      <c r="C3471" s="80" t="s">
        <v>97</v>
      </c>
      <c r="D3471" s="81">
        <v>10.9</v>
      </c>
    </row>
    <row r="3472" spans="1:4">
      <c r="A3472" s="74">
        <v>5723</v>
      </c>
      <c r="B3472" s="75" t="s">
        <v>3529</v>
      </c>
      <c r="C3472" s="76" t="s">
        <v>97</v>
      </c>
      <c r="D3472" s="77">
        <v>10.9</v>
      </c>
    </row>
    <row r="3473" spans="1:4">
      <c r="A3473" s="78">
        <v>5723</v>
      </c>
      <c r="B3473" s="79" t="s">
        <v>3530</v>
      </c>
      <c r="C3473" s="80" t="s">
        <v>97</v>
      </c>
      <c r="D3473" s="81">
        <v>10.9</v>
      </c>
    </row>
    <row r="3474" spans="1:4">
      <c r="A3474" s="74">
        <v>5723</v>
      </c>
      <c r="B3474" s="75" t="s">
        <v>3531</v>
      </c>
      <c r="C3474" s="76" t="s">
        <v>97</v>
      </c>
      <c r="D3474" s="77">
        <v>10.9</v>
      </c>
    </row>
    <row r="3475" spans="1:4">
      <c r="A3475" s="78">
        <v>5723</v>
      </c>
      <c r="B3475" s="79" t="s">
        <v>3532</v>
      </c>
      <c r="C3475" s="80" t="s">
        <v>97</v>
      </c>
      <c r="D3475" s="81">
        <v>10.9</v>
      </c>
    </row>
    <row r="3476" spans="1:4">
      <c r="A3476" s="74">
        <v>5723</v>
      </c>
      <c r="B3476" s="75" t="s">
        <v>3533</v>
      </c>
      <c r="C3476" s="76" t="s">
        <v>97</v>
      </c>
      <c r="D3476" s="77">
        <v>10.9</v>
      </c>
    </row>
    <row r="3477" spans="1:4">
      <c r="A3477" s="78">
        <v>5723</v>
      </c>
      <c r="B3477" s="79" t="s">
        <v>3534</v>
      </c>
      <c r="C3477" s="80" t="s">
        <v>97</v>
      </c>
      <c r="D3477" s="81">
        <v>10.9</v>
      </c>
    </row>
    <row r="3478" spans="1:4">
      <c r="A3478" s="74">
        <v>5723</v>
      </c>
      <c r="B3478" s="75" t="s">
        <v>3535</v>
      </c>
      <c r="C3478" s="76" t="s">
        <v>97</v>
      </c>
      <c r="D3478" s="77">
        <v>10.9</v>
      </c>
    </row>
    <row r="3479" spans="1:4">
      <c r="A3479" s="78">
        <v>5723</v>
      </c>
      <c r="B3479" s="79" t="s">
        <v>3536</v>
      </c>
      <c r="C3479" s="80" t="s">
        <v>97</v>
      </c>
      <c r="D3479" s="81">
        <v>10.9</v>
      </c>
    </row>
    <row r="3480" spans="1:4">
      <c r="A3480" s="74">
        <v>5724</v>
      </c>
      <c r="B3480" s="75" t="s">
        <v>3537</v>
      </c>
      <c r="C3480" s="76" t="s">
        <v>97</v>
      </c>
      <c r="D3480" s="77">
        <v>10.9</v>
      </c>
    </row>
    <row r="3481" spans="1:4">
      <c r="A3481" s="78">
        <v>5724</v>
      </c>
      <c r="B3481" s="79" t="s">
        <v>3538</v>
      </c>
      <c r="C3481" s="80" t="s">
        <v>97</v>
      </c>
      <c r="D3481" s="81">
        <v>10.9</v>
      </c>
    </row>
    <row r="3482" spans="1:4">
      <c r="A3482" s="74">
        <v>5724</v>
      </c>
      <c r="B3482" s="75" t="s">
        <v>3539</v>
      </c>
      <c r="C3482" s="76" t="s">
        <v>97</v>
      </c>
      <c r="D3482" s="77">
        <v>10.9</v>
      </c>
    </row>
    <row r="3483" spans="1:4">
      <c r="A3483" s="78">
        <v>5725</v>
      </c>
      <c r="B3483" s="79" t="s">
        <v>3540</v>
      </c>
      <c r="C3483" s="80" t="s">
        <v>97</v>
      </c>
      <c r="D3483" s="81">
        <v>10.9</v>
      </c>
    </row>
    <row r="3484" spans="1:4">
      <c r="A3484" s="74">
        <v>5730</v>
      </c>
      <c r="B3484" s="75" t="s">
        <v>3541</v>
      </c>
      <c r="C3484" s="76" t="s">
        <v>97</v>
      </c>
      <c r="D3484" s="77">
        <v>10.9</v>
      </c>
    </row>
    <row r="3485" spans="1:4">
      <c r="A3485" s="78">
        <v>5730</v>
      </c>
      <c r="B3485" s="79" t="s">
        <v>3542</v>
      </c>
      <c r="C3485" s="80" t="s">
        <v>97</v>
      </c>
      <c r="D3485" s="81">
        <v>10.9</v>
      </c>
    </row>
    <row r="3486" spans="1:4">
      <c r="A3486" s="74">
        <v>5730</v>
      </c>
      <c r="B3486" s="75" t="s">
        <v>3543</v>
      </c>
      <c r="C3486" s="76" t="s">
        <v>97</v>
      </c>
      <c r="D3486" s="77">
        <v>10.9</v>
      </c>
    </row>
    <row r="3487" spans="1:4">
      <c r="A3487" s="78">
        <v>5730</v>
      </c>
      <c r="B3487" s="79" t="s">
        <v>3544</v>
      </c>
      <c r="C3487" s="80" t="s">
        <v>97</v>
      </c>
      <c r="D3487" s="81">
        <v>10.9</v>
      </c>
    </row>
    <row r="3488" spans="1:4">
      <c r="A3488" s="74">
        <v>5730</v>
      </c>
      <c r="B3488" s="75" t="s">
        <v>3545</v>
      </c>
      <c r="C3488" s="76" t="s">
        <v>97</v>
      </c>
      <c r="D3488" s="77">
        <v>10.9</v>
      </c>
    </row>
    <row r="3489" spans="1:4">
      <c r="A3489" s="78">
        <v>5730</v>
      </c>
      <c r="B3489" s="79" t="s">
        <v>3546</v>
      </c>
      <c r="C3489" s="80" t="s">
        <v>97</v>
      </c>
      <c r="D3489" s="81">
        <v>10.9</v>
      </c>
    </row>
    <row r="3490" spans="1:4">
      <c r="A3490" s="74">
        <v>5730</v>
      </c>
      <c r="B3490" s="75" t="s">
        <v>3547</v>
      </c>
      <c r="C3490" s="76" t="s">
        <v>97</v>
      </c>
      <c r="D3490" s="77">
        <v>10.9</v>
      </c>
    </row>
    <row r="3491" spans="1:4">
      <c r="A3491" s="78">
        <v>5730</v>
      </c>
      <c r="B3491" s="79" t="s">
        <v>3548</v>
      </c>
      <c r="C3491" s="80" t="s">
        <v>97</v>
      </c>
      <c r="D3491" s="81">
        <v>10.9</v>
      </c>
    </row>
    <row r="3492" spans="1:4">
      <c r="A3492" s="74">
        <v>5730</v>
      </c>
      <c r="B3492" s="75" t="s">
        <v>3549</v>
      </c>
      <c r="C3492" s="76" t="s">
        <v>97</v>
      </c>
      <c r="D3492" s="77">
        <v>10.9</v>
      </c>
    </row>
    <row r="3493" spans="1:4">
      <c r="A3493" s="78">
        <v>5730</v>
      </c>
      <c r="B3493" s="79" t="s">
        <v>3550</v>
      </c>
      <c r="C3493" s="80" t="s">
        <v>97</v>
      </c>
      <c r="D3493" s="81">
        <v>10.9</v>
      </c>
    </row>
    <row r="3494" spans="1:4">
      <c r="A3494" s="74">
        <v>5730</v>
      </c>
      <c r="B3494" s="75" t="s">
        <v>3551</v>
      </c>
      <c r="C3494" s="76" t="s">
        <v>97</v>
      </c>
      <c r="D3494" s="77">
        <v>10.9</v>
      </c>
    </row>
    <row r="3495" spans="1:4">
      <c r="A3495" s="78">
        <v>5730</v>
      </c>
      <c r="B3495" s="79" t="s">
        <v>3552</v>
      </c>
      <c r="C3495" s="80" t="s">
        <v>97</v>
      </c>
      <c r="D3495" s="81">
        <v>10.9</v>
      </c>
    </row>
    <row r="3496" spans="1:4">
      <c r="A3496" s="74">
        <v>5730</v>
      </c>
      <c r="B3496" s="75" t="s">
        <v>3553</v>
      </c>
      <c r="C3496" s="76" t="s">
        <v>97</v>
      </c>
      <c r="D3496" s="77">
        <v>10.9</v>
      </c>
    </row>
    <row r="3497" spans="1:4">
      <c r="A3497" s="78">
        <v>5730</v>
      </c>
      <c r="B3497" s="79" t="s">
        <v>3554</v>
      </c>
      <c r="C3497" s="80" t="s">
        <v>97</v>
      </c>
      <c r="D3497" s="81">
        <v>10.9</v>
      </c>
    </row>
    <row r="3498" spans="1:4">
      <c r="A3498" s="74">
        <v>5730</v>
      </c>
      <c r="B3498" s="75" t="s">
        <v>3555</v>
      </c>
      <c r="C3498" s="76" t="s">
        <v>97</v>
      </c>
      <c r="D3498" s="77">
        <v>10.9</v>
      </c>
    </row>
    <row r="3499" spans="1:4">
      <c r="A3499" s="78">
        <v>5731</v>
      </c>
      <c r="B3499" s="79" t="s">
        <v>3556</v>
      </c>
      <c r="C3499" s="80" t="s">
        <v>97</v>
      </c>
      <c r="D3499" s="81">
        <v>10.9</v>
      </c>
    </row>
    <row r="3500" spans="1:4">
      <c r="A3500" s="74">
        <v>5731</v>
      </c>
      <c r="B3500" s="75" t="s">
        <v>3557</v>
      </c>
      <c r="C3500" s="76" t="s">
        <v>97</v>
      </c>
      <c r="D3500" s="77">
        <v>10.9</v>
      </c>
    </row>
    <row r="3501" spans="1:4">
      <c r="A3501" s="78">
        <v>5731</v>
      </c>
      <c r="B3501" s="79" t="s">
        <v>3558</v>
      </c>
      <c r="C3501" s="80" t="s">
        <v>97</v>
      </c>
      <c r="D3501" s="81">
        <v>10.9</v>
      </c>
    </row>
    <row r="3502" spans="1:4">
      <c r="A3502" s="74">
        <v>5731</v>
      </c>
      <c r="B3502" s="75" t="s">
        <v>3559</v>
      </c>
      <c r="C3502" s="76" t="s">
        <v>97</v>
      </c>
      <c r="D3502" s="77">
        <v>10.9</v>
      </c>
    </row>
    <row r="3503" spans="1:4">
      <c r="A3503" s="78">
        <v>5731</v>
      </c>
      <c r="B3503" s="79" t="s">
        <v>3560</v>
      </c>
      <c r="C3503" s="80" t="s">
        <v>97</v>
      </c>
      <c r="D3503" s="81">
        <v>10.9</v>
      </c>
    </row>
    <row r="3504" spans="1:4">
      <c r="A3504" s="74">
        <v>5731</v>
      </c>
      <c r="B3504" s="75" t="s">
        <v>990</v>
      </c>
      <c r="C3504" s="76" t="s">
        <v>97</v>
      </c>
      <c r="D3504" s="77">
        <v>10.9</v>
      </c>
    </row>
    <row r="3505" spans="1:4">
      <c r="A3505" s="78">
        <v>5731</v>
      </c>
      <c r="B3505" s="79" t="s">
        <v>3561</v>
      </c>
      <c r="C3505" s="80" t="s">
        <v>97</v>
      </c>
      <c r="D3505" s="81">
        <v>10.9</v>
      </c>
    </row>
    <row r="3506" spans="1:4">
      <c r="A3506" s="74">
        <v>5731</v>
      </c>
      <c r="B3506" s="75" t="s">
        <v>3562</v>
      </c>
      <c r="C3506" s="76" t="s">
        <v>97</v>
      </c>
      <c r="D3506" s="77">
        <v>10.9</v>
      </c>
    </row>
    <row r="3507" spans="1:4">
      <c r="A3507" s="78">
        <v>5731</v>
      </c>
      <c r="B3507" s="79" t="s">
        <v>3563</v>
      </c>
      <c r="C3507" s="80" t="s">
        <v>97</v>
      </c>
      <c r="D3507" s="81">
        <v>10.9</v>
      </c>
    </row>
    <row r="3508" spans="1:4">
      <c r="A3508" s="74">
        <v>5731</v>
      </c>
      <c r="B3508" s="75" t="s">
        <v>3564</v>
      </c>
      <c r="C3508" s="76" t="s">
        <v>97</v>
      </c>
      <c r="D3508" s="77">
        <v>10.9</v>
      </c>
    </row>
    <row r="3509" spans="1:4">
      <c r="A3509" s="78">
        <v>5731</v>
      </c>
      <c r="B3509" s="79" t="s">
        <v>3565</v>
      </c>
      <c r="C3509" s="80" t="s">
        <v>97</v>
      </c>
      <c r="D3509" s="81">
        <v>10.9</v>
      </c>
    </row>
    <row r="3510" spans="1:4">
      <c r="A3510" s="74">
        <v>5731</v>
      </c>
      <c r="B3510" s="75" t="s">
        <v>3566</v>
      </c>
      <c r="C3510" s="76" t="s">
        <v>97</v>
      </c>
      <c r="D3510" s="77">
        <v>10.9</v>
      </c>
    </row>
    <row r="3511" spans="1:4">
      <c r="A3511" s="78">
        <v>5731</v>
      </c>
      <c r="B3511" s="79" t="s">
        <v>3567</v>
      </c>
      <c r="C3511" s="80" t="s">
        <v>97</v>
      </c>
      <c r="D3511" s="81">
        <v>10.9</v>
      </c>
    </row>
    <row r="3512" spans="1:4">
      <c r="A3512" s="74">
        <v>5732</v>
      </c>
      <c r="B3512" s="75" t="s">
        <v>3568</v>
      </c>
      <c r="C3512" s="76" t="s">
        <v>97</v>
      </c>
      <c r="D3512" s="77">
        <v>10.9</v>
      </c>
    </row>
    <row r="3513" spans="1:4">
      <c r="A3513" s="78">
        <v>5732</v>
      </c>
      <c r="B3513" s="79" t="s">
        <v>3569</v>
      </c>
      <c r="C3513" s="80" t="s">
        <v>97</v>
      </c>
      <c r="D3513" s="81">
        <v>10.9</v>
      </c>
    </row>
    <row r="3514" spans="1:4">
      <c r="A3514" s="74">
        <v>5732</v>
      </c>
      <c r="B3514" s="75" t="s">
        <v>3570</v>
      </c>
      <c r="C3514" s="76" t="s">
        <v>97</v>
      </c>
      <c r="D3514" s="77">
        <v>10.9</v>
      </c>
    </row>
    <row r="3515" spans="1:4">
      <c r="A3515" s="78">
        <v>5732</v>
      </c>
      <c r="B3515" s="79" t="s">
        <v>3571</v>
      </c>
      <c r="C3515" s="80" t="s">
        <v>97</v>
      </c>
      <c r="D3515" s="81">
        <v>10.9</v>
      </c>
    </row>
    <row r="3516" spans="1:4">
      <c r="A3516" s="74">
        <v>5732</v>
      </c>
      <c r="B3516" s="75" t="s">
        <v>3572</v>
      </c>
      <c r="C3516" s="76" t="s">
        <v>97</v>
      </c>
      <c r="D3516" s="77">
        <v>10.9</v>
      </c>
    </row>
    <row r="3517" spans="1:4">
      <c r="A3517" s="78">
        <v>5732</v>
      </c>
      <c r="B3517" s="79" t="s">
        <v>3573</v>
      </c>
      <c r="C3517" s="80" t="s">
        <v>97</v>
      </c>
      <c r="D3517" s="81">
        <v>10.9</v>
      </c>
    </row>
    <row r="3518" spans="1:4">
      <c r="A3518" s="74">
        <v>5732</v>
      </c>
      <c r="B3518" s="75" t="s">
        <v>3574</v>
      </c>
      <c r="C3518" s="76" t="s">
        <v>97</v>
      </c>
      <c r="D3518" s="77">
        <v>10.9</v>
      </c>
    </row>
    <row r="3519" spans="1:4">
      <c r="A3519" s="78">
        <v>5732</v>
      </c>
      <c r="B3519" s="79" t="s">
        <v>3575</v>
      </c>
      <c r="C3519" s="80" t="s">
        <v>97</v>
      </c>
      <c r="D3519" s="81">
        <v>10.9</v>
      </c>
    </row>
    <row r="3520" spans="1:4">
      <c r="A3520" s="74">
        <v>5732</v>
      </c>
      <c r="B3520" s="75" t="s">
        <v>3576</v>
      </c>
      <c r="C3520" s="76" t="s">
        <v>97</v>
      </c>
      <c r="D3520" s="77">
        <v>10.9</v>
      </c>
    </row>
    <row r="3521" spans="1:4">
      <c r="A3521" s="78">
        <v>5732</v>
      </c>
      <c r="B3521" s="79" t="s">
        <v>3577</v>
      </c>
      <c r="C3521" s="80" t="s">
        <v>97</v>
      </c>
      <c r="D3521" s="81">
        <v>10.9</v>
      </c>
    </row>
    <row r="3522" spans="1:4">
      <c r="A3522" s="74">
        <v>5732</v>
      </c>
      <c r="B3522" s="75" t="s">
        <v>3578</v>
      </c>
      <c r="C3522" s="76" t="s">
        <v>97</v>
      </c>
      <c r="D3522" s="77">
        <v>10.9</v>
      </c>
    </row>
    <row r="3523" spans="1:4">
      <c r="A3523" s="78">
        <v>5732</v>
      </c>
      <c r="B3523" s="79" t="s">
        <v>3579</v>
      </c>
      <c r="C3523" s="80" t="s">
        <v>97</v>
      </c>
      <c r="D3523" s="81">
        <v>10.9</v>
      </c>
    </row>
    <row r="3524" spans="1:4">
      <c r="A3524" s="74">
        <v>5732</v>
      </c>
      <c r="B3524" s="75" t="s">
        <v>3580</v>
      </c>
      <c r="C3524" s="76" t="s">
        <v>97</v>
      </c>
      <c r="D3524" s="77">
        <v>10.9</v>
      </c>
    </row>
    <row r="3525" spans="1:4">
      <c r="A3525" s="78">
        <v>5733</v>
      </c>
      <c r="B3525" s="79" t="s">
        <v>3581</v>
      </c>
      <c r="C3525" s="80" t="s">
        <v>97</v>
      </c>
      <c r="D3525" s="81">
        <v>10.9</v>
      </c>
    </row>
    <row r="3526" spans="1:4">
      <c r="A3526" s="74">
        <v>5733</v>
      </c>
      <c r="B3526" s="75" t="s">
        <v>3582</v>
      </c>
      <c r="C3526" s="76" t="s">
        <v>97</v>
      </c>
      <c r="D3526" s="77">
        <v>10.9</v>
      </c>
    </row>
    <row r="3527" spans="1:4">
      <c r="A3527" s="78">
        <v>5733</v>
      </c>
      <c r="B3527" s="79" t="s">
        <v>3583</v>
      </c>
      <c r="C3527" s="80" t="s">
        <v>97</v>
      </c>
      <c r="D3527" s="81">
        <v>10.9</v>
      </c>
    </row>
    <row r="3528" spans="1:4">
      <c r="A3528" s="74">
        <v>5733</v>
      </c>
      <c r="B3528" s="75" t="s">
        <v>3584</v>
      </c>
      <c r="C3528" s="76" t="s">
        <v>97</v>
      </c>
      <c r="D3528" s="77">
        <v>10.9</v>
      </c>
    </row>
    <row r="3529" spans="1:4">
      <c r="A3529" s="78">
        <v>5733</v>
      </c>
      <c r="B3529" s="79" t="s">
        <v>3585</v>
      </c>
      <c r="C3529" s="80" t="s">
        <v>97</v>
      </c>
      <c r="D3529" s="81">
        <v>10.9</v>
      </c>
    </row>
    <row r="3530" spans="1:4">
      <c r="A3530" s="74">
        <v>5733</v>
      </c>
      <c r="B3530" s="75" t="s">
        <v>3586</v>
      </c>
      <c r="C3530" s="76" t="s">
        <v>97</v>
      </c>
      <c r="D3530" s="77">
        <v>10.9</v>
      </c>
    </row>
    <row r="3531" spans="1:4">
      <c r="A3531" s="78">
        <v>5733</v>
      </c>
      <c r="B3531" s="79" t="s">
        <v>3587</v>
      </c>
      <c r="C3531" s="80" t="s">
        <v>97</v>
      </c>
      <c r="D3531" s="81">
        <v>10.9</v>
      </c>
    </row>
    <row r="3532" spans="1:4">
      <c r="A3532" s="74">
        <v>5733</v>
      </c>
      <c r="B3532" s="75" t="s">
        <v>3588</v>
      </c>
      <c r="C3532" s="76" t="s">
        <v>97</v>
      </c>
      <c r="D3532" s="77">
        <v>10.9</v>
      </c>
    </row>
    <row r="3533" spans="1:4">
      <c r="A3533" s="78">
        <v>5733</v>
      </c>
      <c r="B3533" s="79" t="s">
        <v>3589</v>
      </c>
      <c r="C3533" s="80" t="s">
        <v>97</v>
      </c>
      <c r="D3533" s="81">
        <v>10.9</v>
      </c>
    </row>
    <row r="3534" spans="1:4">
      <c r="A3534" s="74">
        <v>5733</v>
      </c>
      <c r="B3534" s="75" t="s">
        <v>3590</v>
      </c>
      <c r="C3534" s="76" t="s">
        <v>97</v>
      </c>
      <c r="D3534" s="77">
        <v>10.9</v>
      </c>
    </row>
    <row r="3535" spans="1:4">
      <c r="A3535" s="78">
        <v>5733</v>
      </c>
      <c r="B3535" s="79" t="s">
        <v>3591</v>
      </c>
      <c r="C3535" s="80" t="s">
        <v>97</v>
      </c>
      <c r="D3535" s="81">
        <v>10.9</v>
      </c>
    </row>
    <row r="3536" spans="1:4">
      <c r="A3536" s="74">
        <v>5733</v>
      </c>
      <c r="B3536" s="75" t="s">
        <v>3592</v>
      </c>
      <c r="C3536" s="76" t="s">
        <v>97</v>
      </c>
      <c r="D3536" s="77">
        <v>10.9</v>
      </c>
    </row>
    <row r="3537" spans="1:4">
      <c r="A3537" s="78">
        <v>5733</v>
      </c>
      <c r="B3537" s="79" t="s">
        <v>3593</v>
      </c>
      <c r="C3537" s="80" t="s">
        <v>97</v>
      </c>
      <c r="D3537" s="81">
        <v>10.9</v>
      </c>
    </row>
    <row r="3538" spans="1:4">
      <c r="A3538" s="74">
        <v>5733</v>
      </c>
      <c r="B3538" s="75" t="s">
        <v>3594</v>
      </c>
      <c r="C3538" s="76" t="s">
        <v>516</v>
      </c>
      <c r="D3538" s="77">
        <v>71.6</v>
      </c>
    </row>
    <row r="3539" spans="1:4">
      <c r="A3539" s="78">
        <v>5733</v>
      </c>
      <c r="B3539" s="79" t="s">
        <v>3595</v>
      </c>
      <c r="C3539" s="80" t="s">
        <v>97</v>
      </c>
      <c r="D3539" s="81">
        <v>10.9</v>
      </c>
    </row>
    <row r="3540" spans="1:4">
      <c r="A3540" s="74">
        <v>5733</v>
      </c>
      <c r="B3540" s="75" t="s">
        <v>3596</v>
      </c>
      <c r="C3540" s="76" t="s">
        <v>97</v>
      </c>
      <c r="D3540" s="77">
        <v>10.9</v>
      </c>
    </row>
    <row r="3541" spans="1:4">
      <c r="A3541" s="78">
        <v>5733</v>
      </c>
      <c r="B3541" s="79" t="s">
        <v>3597</v>
      </c>
      <c r="C3541" s="80" t="s">
        <v>97</v>
      </c>
      <c r="D3541" s="81">
        <v>10.9</v>
      </c>
    </row>
    <row r="3542" spans="1:4">
      <c r="A3542" s="74">
        <v>5733</v>
      </c>
      <c r="B3542" s="75" t="s">
        <v>3598</v>
      </c>
      <c r="C3542" s="76" t="s">
        <v>97</v>
      </c>
      <c r="D3542" s="77">
        <v>10.9</v>
      </c>
    </row>
    <row r="3543" spans="1:4">
      <c r="A3543" s="78">
        <v>5733</v>
      </c>
      <c r="B3543" s="79" t="s">
        <v>3599</v>
      </c>
      <c r="C3543" s="80" t="s">
        <v>97</v>
      </c>
      <c r="D3543" s="81">
        <v>10.9</v>
      </c>
    </row>
    <row r="3544" spans="1:4">
      <c r="A3544" s="74">
        <v>5734</v>
      </c>
      <c r="B3544" s="75" t="s">
        <v>3600</v>
      </c>
      <c r="C3544" s="76" t="s">
        <v>97</v>
      </c>
      <c r="D3544" s="77">
        <v>10.9</v>
      </c>
    </row>
    <row r="3545" spans="1:4">
      <c r="A3545" s="78">
        <v>5734</v>
      </c>
      <c r="B3545" s="79" t="s">
        <v>3601</v>
      </c>
      <c r="C3545" s="80" t="s">
        <v>97</v>
      </c>
      <c r="D3545" s="81">
        <v>10.9</v>
      </c>
    </row>
    <row r="3546" spans="1:4">
      <c r="A3546" s="74">
        <v>5734</v>
      </c>
      <c r="B3546" s="75" t="s">
        <v>3602</v>
      </c>
      <c r="C3546" s="76" t="s">
        <v>97</v>
      </c>
      <c r="D3546" s="77">
        <v>10.9</v>
      </c>
    </row>
    <row r="3547" spans="1:4">
      <c r="A3547" s="78">
        <v>5734</v>
      </c>
      <c r="B3547" s="79" t="s">
        <v>3603</v>
      </c>
      <c r="C3547" s="80" t="s">
        <v>97</v>
      </c>
      <c r="D3547" s="81">
        <v>10.9</v>
      </c>
    </row>
    <row r="3548" spans="1:4">
      <c r="A3548" s="74">
        <v>5734</v>
      </c>
      <c r="B3548" s="75" t="s">
        <v>3604</v>
      </c>
      <c r="C3548" s="76" t="s">
        <v>97</v>
      </c>
      <c r="D3548" s="77">
        <v>10.9</v>
      </c>
    </row>
    <row r="3549" spans="1:4">
      <c r="A3549" s="78">
        <v>5734</v>
      </c>
      <c r="B3549" s="79" t="s">
        <v>3605</v>
      </c>
      <c r="C3549" s="80" t="s">
        <v>97</v>
      </c>
      <c r="D3549" s="81">
        <v>10.9</v>
      </c>
    </row>
    <row r="3550" spans="1:4">
      <c r="A3550" s="74">
        <v>5734</v>
      </c>
      <c r="B3550" s="75" t="s">
        <v>3606</v>
      </c>
      <c r="C3550" s="76" t="s">
        <v>97</v>
      </c>
      <c r="D3550" s="77">
        <v>10.9</v>
      </c>
    </row>
    <row r="3551" spans="1:4">
      <c r="A3551" s="78">
        <v>5734</v>
      </c>
      <c r="B3551" s="79" t="s">
        <v>3607</v>
      </c>
      <c r="C3551" s="80" t="s">
        <v>97</v>
      </c>
      <c r="D3551" s="81">
        <v>10.9</v>
      </c>
    </row>
    <row r="3552" spans="1:4">
      <c r="A3552" s="74">
        <v>6044</v>
      </c>
      <c r="B3552" s="75" t="s">
        <v>3339</v>
      </c>
      <c r="C3552" s="76" t="s">
        <v>97</v>
      </c>
      <c r="D3552" s="77">
        <v>10.9</v>
      </c>
    </row>
    <row r="3553" spans="1:4">
      <c r="A3553" s="78">
        <v>6084</v>
      </c>
      <c r="B3553" s="79" t="s">
        <v>3608</v>
      </c>
      <c r="C3553" s="80" t="s">
        <v>97</v>
      </c>
      <c r="D3553" s="81">
        <v>10.9</v>
      </c>
    </row>
    <row r="3554" spans="1:4">
      <c r="A3554" s="74">
        <v>6084</v>
      </c>
      <c r="B3554" s="75" t="s">
        <v>3609</v>
      </c>
      <c r="C3554" s="76" t="s">
        <v>97</v>
      </c>
      <c r="D3554" s="77">
        <v>10.9</v>
      </c>
    </row>
    <row r="3555" spans="1:4">
      <c r="A3555" s="78">
        <v>6161</v>
      </c>
      <c r="B3555" s="79" t="s">
        <v>3610</v>
      </c>
      <c r="C3555" s="80" t="s">
        <v>516</v>
      </c>
      <c r="D3555" s="81">
        <v>71.6</v>
      </c>
    </row>
    <row r="3556" spans="1:4">
      <c r="A3556" s="74">
        <v>6161</v>
      </c>
      <c r="B3556" s="75" t="s">
        <v>3611</v>
      </c>
      <c r="C3556" s="76" t="s">
        <v>516</v>
      </c>
      <c r="D3556" s="77">
        <v>71.6</v>
      </c>
    </row>
    <row r="3557" spans="1:4">
      <c r="A3557" s="78">
        <v>6225</v>
      </c>
      <c r="B3557" s="79" t="s">
        <v>3612</v>
      </c>
      <c r="C3557" s="80" t="s">
        <v>97</v>
      </c>
      <c r="D3557" s="81">
        <v>10.9</v>
      </c>
    </row>
    <row r="3558" spans="1:4">
      <c r="A3558" s="74">
        <v>6236</v>
      </c>
      <c r="B3558" s="75" t="s">
        <v>3613</v>
      </c>
      <c r="C3558" s="76" t="s">
        <v>97</v>
      </c>
      <c r="D3558" s="77">
        <v>10.9</v>
      </c>
    </row>
    <row r="3559" spans="1:4">
      <c r="A3559" s="78">
        <v>6243</v>
      </c>
      <c r="B3559" s="79" t="s">
        <v>3614</v>
      </c>
      <c r="C3559" s="80" t="s">
        <v>97</v>
      </c>
      <c r="D3559" s="81">
        <v>10.9</v>
      </c>
    </row>
    <row r="3560" spans="1:4">
      <c r="A3560" s="74">
        <v>6244</v>
      </c>
      <c r="B3560" s="75" t="s">
        <v>3615</v>
      </c>
      <c r="C3560" s="76" t="s">
        <v>97</v>
      </c>
      <c r="D3560" s="77">
        <v>10.9</v>
      </c>
    </row>
    <row r="3561" spans="1:4">
      <c r="A3561" s="78">
        <v>6244</v>
      </c>
      <c r="B3561" s="79" t="s">
        <v>3616</v>
      </c>
      <c r="C3561" s="80" t="s">
        <v>97</v>
      </c>
      <c r="D3561" s="81">
        <v>10.9</v>
      </c>
    </row>
    <row r="3562" spans="1:4">
      <c r="A3562" s="74">
        <v>6251</v>
      </c>
      <c r="B3562" s="75" t="s">
        <v>3617</v>
      </c>
      <c r="C3562" s="76" t="s">
        <v>97</v>
      </c>
      <c r="D3562" s="77">
        <v>10.9</v>
      </c>
    </row>
    <row r="3563" spans="1:4">
      <c r="A3563" s="78">
        <v>6251</v>
      </c>
      <c r="B3563" s="79" t="s">
        <v>3618</v>
      </c>
      <c r="C3563" s="80" t="s">
        <v>97</v>
      </c>
      <c r="D3563" s="81">
        <v>10.9</v>
      </c>
    </row>
    <row r="3564" spans="1:4">
      <c r="A3564" s="74">
        <v>6253</v>
      </c>
      <c r="B3564" s="75" t="s">
        <v>3619</v>
      </c>
      <c r="C3564" s="76" t="s">
        <v>97</v>
      </c>
      <c r="D3564" s="77">
        <v>10.9</v>
      </c>
    </row>
    <row r="3565" spans="1:4">
      <c r="A3565" s="78">
        <v>6253</v>
      </c>
      <c r="B3565" s="79" t="s">
        <v>3620</v>
      </c>
      <c r="C3565" s="80" t="s">
        <v>97</v>
      </c>
      <c r="D3565" s="81">
        <v>10.9</v>
      </c>
    </row>
    <row r="3566" spans="1:4">
      <c r="A3566" s="74">
        <v>6254</v>
      </c>
      <c r="B3566" s="75" t="s">
        <v>3621</v>
      </c>
      <c r="C3566" s="76" t="s">
        <v>97</v>
      </c>
      <c r="D3566" s="77">
        <v>10.9</v>
      </c>
    </row>
    <row r="3567" spans="1:4">
      <c r="A3567" s="78">
        <v>6254</v>
      </c>
      <c r="B3567" s="79" t="s">
        <v>3622</v>
      </c>
      <c r="C3567" s="80" t="s">
        <v>97</v>
      </c>
      <c r="D3567" s="81">
        <v>10.9</v>
      </c>
    </row>
    <row r="3568" spans="1:4">
      <c r="A3568" s="74">
        <v>6255</v>
      </c>
      <c r="B3568" s="75" t="s">
        <v>3623</v>
      </c>
      <c r="C3568" s="76" t="s">
        <v>97</v>
      </c>
      <c r="D3568" s="77">
        <v>10.9</v>
      </c>
    </row>
    <row r="3569" spans="1:4">
      <c r="A3569" s="78">
        <v>6255</v>
      </c>
      <c r="B3569" s="79" t="s">
        <v>3624</v>
      </c>
      <c r="C3569" s="80" t="s">
        <v>97</v>
      </c>
      <c r="D3569" s="81">
        <v>10.9</v>
      </c>
    </row>
    <row r="3570" spans="1:4">
      <c r="A3570" s="74">
        <v>6255</v>
      </c>
      <c r="B3570" s="75" t="s">
        <v>3625</v>
      </c>
      <c r="C3570" s="76" t="s">
        <v>97</v>
      </c>
      <c r="D3570" s="77">
        <v>10.9</v>
      </c>
    </row>
    <row r="3571" spans="1:4">
      <c r="A3571" s="78">
        <v>6255</v>
      </c>
      <c r="B3571" s="79" t="s">
        <v>3626</v>
      </c>
      <c r="C3571" s="80" t="s">
        <v>97</v>
      </c>
      <c r="D3571" s="81">
        <v>10.9</v>
      </c>
    </row>
    <row r="3572" spans="1:4">
      <c r="A3572" s="74">
        <v>6256</v>
      </c>
      <c r="B3572" s="75" t="s">
        <v>3627</v>
      </c>
      <c r="C3572" s="76" t="s">
        <v>97</v>
      </c>
      <c r="D3572" s="77">
        <v>10.9</v>
      </c>
    </row>
    <row r="3573" spans="1:4">
      <c r="A3573" s="78">
        <v>6256</v>
      </c>
      <c r="B3573" s="79" t="s">
        <v>3628</v>
      </c>
      <c r="C3573" s="80" t="s">
        <v>97</v>
      </c>
      <c r="D3573" s="81">
        <v>10.9</v>
      </c>
    </row>
    <row r="3574" spans="1:4">
      <c r="A3574" s="74">
        <v>6256</v>
      </c>
      <c r="B3574" s="75" t="s">
        <v>3629</v>
      </c>
      <c r="C3574" s="76" t="s">
        <v>97</v>
      </c>
      <c r="D3574" s="77">
        <v>10.9</v>
      </c>
    </row>
    <row r="3575" spans="1:4">
      <c r="A3575" s="78">
        <v>6262</v>
      </c>
      <c r="B3575" s="79" t="s">
        <v>3630</v>
      </c>
      <c r="C3575" s="80" t="s">
        <v>97</v>
      </c>
      <c r="D3575" s="81">
        <v>10.9</v>
      </c>
    </row>
    <row r="3576" spans="1:4">
      <c r="A3576" s="74">
        <v>6262</v>
      </c>
      <c r="B3576" s="75" t="s">
        <v>3631</v>
      </c>
      <c r="C3576" s="76" t="s">
        <v>97</v>
      </c>
      <c r="D3576" s="77">
        <v>10.9</v>
      </c>
    </row>
    <row r="3577" spans="1:4">
      <c r="A3577" s="78">
        <v>6262</v>
      </c>
      <c r="B3577" s="79" t="s">
        <v>3632</v>
      </c>
      <c r="C3577" s="80" t="s">
        <v>97</v>
      </c>
      <c r="D3577" s="81">
        <v>10.9</v>
      </c>
    </row>
    <row r="3578" spans="1:4">
      <c r="A3578" s="74">
        <v>6262</v>
      </c>
      <c r="B3578" s="75" t="s">
        <v>3633</v>
      </c>
      <c r="C3578" s="76" t="s">
        <v>97</v>
      </c>
      <c r="D3578" s="77">
        <v>10.9</v>
      </c>
    </row>
    <row r="3579" spans="1:4">
      <c r="A3579" s="78">
        <v>6271</v>
      </c>
      <c r="B3579" s="79" t="s">
        <v>3634</v>
      </c>
      <c r="C3579" s="80" t="s">
        <v>97</v>
      </c>
      <c r="D3579" s="81">
        <v>10.9</v>
      </c>
    </row>
    <row r="3580" spans="1:4">
      <c r="A3580" s="74">
        <v>6271</v>
      </c>
      <c r="B3580" s="75" t="s">
        <v>3635</v>
      </c>
      <c r="C3580" s="76" t="s">
        <v>97</v>
      </c>
      <c r="D3580" s="77">
        <v>10.9</v>
      </c>
    </row>
    <row r="3581" spans="1:4">
      <c r="A3581" s="78">
        <v>6275</v>
      </c>
      <c r="B3581" s="79" t="s">
        <v>3636</v>
      </c>
      <c r="C3581" s="80" t="s">
        <v>1613</v>
      </c>
      <c r="D3581" s="81">
        <v>28.05</v>
      </c>
    </row>
    <row r="3582" spans="1:4">
      <c r="A3582" s="74">
        <v>6275</v>
      </c>
      <c r="B3582" s="75" t="s">
        <v>3637</v>
      </c>
      <c r="C3582" s="76" t="s">
        <v>1613</v>
      </c>
      <c r="D3582" s="77">
        <v>28.05</v>
      </c>
    </row>
    <row r="3583" spans="1:4">
      <c r="A3583" s="78">
        <v>6275</v>
      </c>
      <c r="B3583" s="79" t="s">
        <v>3638</v>
      </c>
      <c r="C3583" s="80" t="s">
        <v>1613</v>
      </c>
      <c r="D3583" s="81">
        <v>28.05</v>
      </c>
    </row>
    <row r="3584" spans="1:4">
      <c r="A3584" s="74">
        <v>6275</v>
      </c>
      <c r="B3584" s="75" t="s">
        <v>3639</v>
      </c>
      <c r="C3584" s="76" t="s">
        <v>1613</v>
      </c>
      <c r="D3584" s="77">
        <v>28.05</v>
      </c>
    </row>
    <row r="3585" spans="1:4">
      <c r="A3585" s="78">
        <v>6280</v>
      </c>
      <c r="B3585" s="79" t="s">
        <v>3640</v>
      </c>
      <c r="C3585" s="80" t="s">
        <v>97</v>
      </c>
      <c r="D3585" s="81">
        <v>10.9</v>
      </c>
    </row>
    <row r="3586" spans="1:4">
      <c r="A3586" s="74">
        <v>6282</v>
      </c>
      <c r="B3586" s="75" t="s">
        <v>3641</v>
      </c>
      <c r="C3586" s="76" t="s">
        <v>97</v>
      </c>
      <c r="D3586" s="77">
        <v>10.9</v>
      </c>
    </row>
    <row r="3587" spans="1:4">
      <c r="A3587" s="78">
        <v>6284</v>
      </c>
      <c r="B3587" s="79" t="s">
        <v>3642</v>
      </c>
      <c r="C3587" s="80" t="s">
        <v>97</v>
      </c>
      <c r="D3587" s="81">
        <v>10.9</v>
      </c>
    </row>
    <row r="3588" spans="1:4">
      <c r="A3588" s="74">
        <v>6286</v>
      </c>
      <c r="B3588" s="75" t="s">
        <v>3643</v>
      </c>
      <c r="C3588" s="76" t="s">
        <v>97</v>
      </c>
      <c r="D3588" s="77">
        <v>10.9</v>
      </c>
    </row>
    <row r="3589" spans="1:4">
      <c r="A3589" s="78">
        <v>6288</v>
      </c>
      <c r="B3589" s="79" t="s">
        <v>3644</v>
      </c>
      <c r="C3589" s="80" t="s">
        <v>97</v>
      </c>
      <c r="D3589" s="81">
        <v>10.9</v>
      </c>
    </row>
    <row r="3590" spans="1:4">
      <c r="A3590" s="74">
        <v>6288</v>
      </c>
      <c r="B3590" s="75" t="s">
        <v>3645</v>
      </c>
      <c r="C3590" s="76" t="s">
        <v>97</v>
      </c>
      <c r="D3590" s="77">
        <v>10.9</v>
      </c>
    </row>
    <row r="3591" spans="1:4">
      <c r="A3591" s="78">
        <v>6288</v>
      </c>
      <c r="B3591" s="79" t="s">
        <v>3646</v>
      </c>
      <c r="C3591" s="80" t="s">
        <v>97</v>
      </c>
      <c r="D3591" s="81">
        <v>10.9</v>
      </c>
    </row>
    <row r="3592" spans="1:4">
      <c r="A3592" s="74">
        <v>6288</v>
      </c>
      <c r="B3592" s="75" t="s">
        <v>3647</v>
      </c>
      <c r="C3592" s="76" t="s">
        <v>97</v>
      </c>
      <c r="D3592" s="77">
        <v>10.9</v>
      </c>
    </row>
    <row r="3593" spans="1:4">
      <c r="A3593" s="78">
        <v>6290</v>
      </c>
      <c r="B3593" s="79" t="s">
        <v>3648</v>
      </c>
      <c r="C3593" s="80" t="s">
        <v>97</v>
      </c>
      <c r="D3593" s="81">
        <v>10.9</v>
      </c>
    </row>
    <row r="3594" spans="1:4">
      <c r="A3594" s="74">
        <v>6302</v>
      </c>
      <c r="B3594" s="75" t="s">
        <v>3649</v>
      </c>
      <c r="C3594" s="76" t="s">
        <v>97</v>
      </c>
      <c r="D3594" s="77">
        <v>10.9</v>
      </c>
    </row>
    <row r="3595" spans="1:4">
      <c r="A3595" s="78">
        <v>6302</v>
      </c>
      <c r="B3595" s="79" t="s">
        <v>3650</v>
      </c>
      <c r="C3595" s="80" t="s">
        <v>97</v>
      </c>
      <c r="D3595" s="81">
        <v>10.9</v>
      </c>
    </row>
    <row r="3596" spans="1:4">
      <c r="A3596" s="74">
        <v>6302</v>
      </c>
      <c r="B3596" s="75" t="s">
        <v>3651</v>
      </c>
      <c r="C3596" s="76" t="s">
        <v>97</v>
      </c>
      <c r="D3596" s="77">
        <v>10.9</v>
      </c>
    </row>
    <row r="3597" spans="1:4">
      <c r="A3597" s="78">
        <v>6304</v>
      </c>
      <c r="B3597" s="79" t="s">
        <v>3652</v>
      </c>
      <c r="C3597" s="80" t="s">
        <v>97</v>
      </c>
      <c r="D3597" s="81">
        <v>10.9</v>
      </c>
    </row>
    <row r="3598" spans="1:4">
      <c r="A3598" s="74">
        <v>6304</v>
      </c>
      <c r="B3598" s="75" t="s">
        <v>3653</v>
      </c>
      <c r="C3598" s="76" t="s">
        <v>97</v>
      </c>
      <c r="D3598" s="77">
        <v>10.9</v>
      </c>
    </row>
    <row r="3599" spans="1:4">
      <c r="A3599" s="78">
        <v>6304</v>
      </c>
      <c r="B3599" s="79" t="s">
        <v>3654</v>
      </c>
      <c r="C3599" s="80" t="s">
        <v>97</v>
      </c>
      <c r="D3599" s="81">
        <v>10.9</v>
      </c>
    </row>
    <row r="3600" spans="1:4">
      <c r="A3600" s="74">
        <v>6306</v>
      </c>
      <c r="B3600" s="75" t="s">
        <v>3655</v>
      </c>
      <c r="C3600" s="76" t="s">
        <v>97</v>
      </c>
      <c r="D3600" s="77">
        <v>10.9</v>
      </c>
    </row>
    <row r="3601" spans="1:4">
      <c r="A3601" s="78">
        <v>6311</v>
      </c>
      <c r="B3601" s="79" t="s">
        <v>3656</v>
      </c>
      <c r="C3601" s="80" t="s">
        <v>97</v>
      </c>
      <c r="D3601" s="81">
        <v>10.9</v>
      </c>
    </row>
    <row r="3602" spans="1:4">
      <c r="A3602" s="74">
        <v>6311</v>
      </c>
      <c r="B3602" s="75" t="s">
        <v>3657</v>
      </c>
      <c r="C3602" s="76" t="s">
        <v>97</v>
      </c>
      <c r="D3602" s="77">
        <v>10.9</v>
      </c>
    </row>
    <row r="3603" spans="1:4">
      <c r="A3603" s="78">
        <v>6311</v>
      </c>
      <c r="B3603" s="79" t="s">
        <v>3658</v>
      </c>
      <c r="C3603" s="80" t="s">
        <v>97</v>
      </c>
      <c r="D3603" s="81">
        <v>10.9</v>
      </c>
    </row>
    <row r="3604" spans="1:4">
      <c r="A3604" s="74">
        <v>6311</v>
      </c>
      <c r="B3604" s="75" t="s">
        <v>3659</v>
      </c>
      <c r="C3604" s="76" t="s">
        <v>97</v>
      </c>
      <c r="D3604" s="77">
        <v>10.9</v>
      </c>
    </row>
    <row r="3605" spans="1:4">
      <c r="A3605" s="78">
        <v>6311</v>
      </c>
      <c r="B3605" s="79" t="s">
        <v>3660</v>
      </c>
      <c r="C3605" s="80" t="s">
        <v>97</v>
      </c>
      <c r="D3605" s="81">
        <v>10.9</v>
      </c>
    </row>
    <row r="3606" spans="1:4">
      <c r="A3606" s="74">
        <v>6311</v>
      </c>
      <c r="B3606" s="75" t="s">
        <v>3661</v>
      </c>
      <c r="C3606" s="76" t="s">
        <v>97</v>
      </c>
      <c r="D3606" s="77">
        <v>10.9</v>
      </c>
    </row>
    <row r="3607" spans="1:4">
      <c r="A3607" s="78">
        <v>6311</v>
      </c>
      <c r="B3607" s="79" t="s">
        <v>3662</v>
      </c>
      <c r="C3607" s="80" t="s">
        <v>97</v>
      </c>
      <c r="D3607" s="81">
        <v>10.9</v>
      </c>
    </row>
    <row r="3608" spans="1:4">
      <c r="A3608" s="74">
        <v>6312</v>
      </c>
      <c r="B3608" s="75" t="s">
        <v>3663</v>
      </c>
      <c r="C3608" s="76" t="s">
        <v>97</v>
      </c>
      <c r="D3608" s="77">
        <v>10.9</v>
      </c>
    </row>
    <row r="3609" spans="1:4">
      <c r="A3609" s="78">
        <v>6312</v>
      </c>
      <c r="B3609" s="79" t="s">
        <v>3664</v>
      </c>
      <c r="C3609" s="80" t="s">
        <v>97</v>
      </c>
      <c r="D3609" s="81">
        <v>10.9</v>
      </c>
    </row>
    <row r="3610" spans="1:4">
      <c r="A3610" s="74">
        <v>6312</v>
      </c>
      <c r="B3610" s="75" t="s">
        <v>3665</v>
      </c>
      <c r="C3610" s="76" t="s">
        <v>97</v>
      </c>
      <c r="D3610" s="77">
        <v>10.9</v>
      </c>
    </row>
    <row r="3611" spans="1:4">
      <c r="A3611" s="78">
        <v>6315</v>
      </c>
      <c r="B3611" s="79" t="s">
        <v>3666</v>
      </c>
      <c r="C3611" s="80" t="s">
        <v>97</v>
      </c>
      <c r="D3611" s="81">
        <v>10.9</v>
      </c>
    </row>
    <row r="3612" spans="1:4">
      <c r="A3612" s="74">
        <v>6315</v>
      </c>
      <c r="B3612" s="75" t="s">
        <v>3667</v>
      </c>
      <c r="C3612" s="76" t="s">
        <v>97</v>
      </c>
      <c r="D3612" s="77">
        <v>10.9</v>
      </c>
    </row>
    <row r="3613" spans="1:4">
      <c r="A3613" s="78">
        <v>6315</v>
      </c>
      <c r="B3613" s="79" t="s">
        <v>3668</v>
      </c>
      <c r="C3613" s="80" t="s">
        <v>97</v>
      </c>
      <c r="D3613" s="81">
        <v>10.9</v>
      </c>
    </row>
    <row r="3614" spans="1:4">
      <c r="A3614" s="74">
        <v>6315</v>
      </c>
      <c r="B3614" s="75" t="s">
        <v>3669</v>
      </c>
      <c r="C3614" s="76" t="s">
        <v>97</v>
      </c>
      <c r="D3614" s="77">
        <v>10.9</v>
      </c>
    </row>
    <row r="3615" spans="1:4">
      <c r="A3615" s="78">
        <v>6316</v>
      </c>
      <c r="B3615" s="79" t="s">
        <v>3670</v>
      </c>
      <c r="C3615" s="80" t="s">
        <v>97</v>
      </c>
      <c r="D3615" s="81">
        <v>10.9</v>
      </c>
    </row>
    <row r="3616" spans="1:4">
      <c r="A3616" s="74">
        <v>6316</v>
      </c>
      <c r="B3616" s="75" t="s">
        <v>3671</v>
      </c>
      <c r="C3616" s="76" t="s">
        <v>97</v>
      </c>
      <c r="D3616" s="77">
        <v>10.9</v>
      </c>
    </row>
    <row r="3617" spans="1:4">
      <c r="A3617" s="78">
        <v>6316</v>
      </c>
      <c r="B3617" s="79" t="s">
        <v>3672</v>
      </c>
      <c r="C3617" s="80" t="s">
        <v>97</v>
      </c>
      <c r="D3617" s="81">
        <v>10.9</v>
      </c>
    </row>
    <row r="3618" spans="1:4">
      <c r="A3618" s="74">
        <v>6318</v>
      </c>
      <c r="B3618" s="75" t="s">
        <v>3673</v>
      </c>
      <c r="C3618" s="76" t="s">
        <v>97</v>
      </c>
      <c r="D3618" s="77">
        <v>10.9</v>
      </c>
    </row>
    <row r="3619" spans="1:4">
      <c r="A3619" s="78">
        <v>6318</v>
      </c>
      <c r="B3619" s="79" t="s">
        <v>3674</v>
      </c>
      <c r="C3619" s="80" t="s">
        <v>97</v>
      </c>
      <c r="D3619" s="81">
        <v>10.9</v>
      </c>
    </row>
    <row r="3620" spans="1:4">
      <c r="A3620" s="74">
        <v>6318</v>
      </c>
      <c r="B3620" s="75" t="s">
        <v>3675</v>
      </c>
      <c r="C3620" s="76" t="s">
        <v>97</v>
      </c>
      <c r="D3620" s="77">
        <v>10.9</v>
      </c>
    </row>
    <row r="3621" spans="1:4">
      <c r="A3621" s="78">
        <v>6318</v>
      </c>
      <c r="B3621" s="79" t="s">
        <v>3676</v>
      </c>
      <c r="C3621" s="80" t="s">
        <v>97</v>
      </c>
      <c r="D3621" s="81">
        <v>10.9</v>
      </c>
    </row>
    <row r="3622" spans="1:4">
      <c r="A3622" s="74">
        <v>6320</v>
      </c>
      <c r="B3622" s="75" t="s">
        <v>3677</v>
      </c>
      <c r="C3622" s="76" t="s">
        <v>97</v>
      </c>
      <c r="D3622" s="77">
        <v>10.9</v>
      </c>
    </row>
    <row r="3623" spans="1:4">
      <c r="A3623" s="78">
        <v>6330</v>
      </c>
      <c r="B3623" s="79" t="s">
        <v>3678</v>
      </c>
      <c r="C3623" s="80" t="s">
        <v>97</v>
      </c>
      <c r="D3623" s="81">
        <v>10.9</v>
      </c>
    </row>
    <row r="3624" spans="1:4">
      <c r="A3624" s="74">
        <v>6330</v>
      </c>
      <c r="B3624" s="75" t="s">
        <v>3679</v>
      </c>
      <c r="C3624" s="76" t="s">
        <v>97</v>
      </c>
      <c r="D3624" s="77">
        <v>10.9</v>
      </c>
    </row>
    <row r="3625" spans="1:4">
      <c r="A3625" s="78">
        <v>6333</v>
      </c>
      <c r="B3625" s="79" t="s">
        <v>3680</v>
      </c>
      <c r="C3625" s="80" t="s">
        <v>97</v>
      </c>
      <c r="D3625" s="81">
        <v>10.9</v>
      </c>
    </row>
    <row r="3626" spans="1:4">
      <c r="A3626" s="74">
        <v>6335</v>
      </c>
      <c r="B3626" s="75" t="s">
        <v>3681</v>
      </c>
      <c r="C3626" s="76" t="s">
        <v>97</v>
      </c>
      <c r="D3626" s="77">
        <v>10.9</v>
      </c>
    </row>
    <row r="3627" spans="1:4">
      <c r="A3627" s="78">
        <v>6335</v>
      </c>
      <c r="B3627" s="79" t="s">
        <v>3682</v>
      </c>
      <c r="C3627" s="80" t="s">
        <v>97</v>
      </c>
      <c r="D3627" s="81">
        <v>10.9</v>
      </c>
    </row>
    <row r="3628" spans="1:4">
      <c r="A3628" s="74">
        <v>6335</v>
      </c>
      <c r="B3628" s="75" t="s">
        <v>3683</v>
      </c>
      <c r="C3628" s="76" t="s">
        <v>97</v>
      </c>
      <c r="D3628" s="77">
        <v>10.9</v>
      </c>
    </row>
    <row r="3629" spans="1:4">
      <c r="A3629" s="78">
        <v>6335</v>
      </c>
      <c r="B3629" s="79" t="s">
        <v>3684</v>
      </c>
      <c r="C3629" s="80" t="s">
        <v>97</v>
      </c>
      <c r="D3629" s="81">
        <v>10.9</v>
      </c>
    </row>
    <row r="3630" spans="1:4">
      <c r="A3630" s="74">
        <v>6336</v>
      </c>
      <c r="B3630" s="75" t="s">
        <v>3685</v>
      </c>
      <c r="C3630" s="76" t="s">
        <v>97</v>
      </c>
      <c r="D3630" s="77">
        <v>10.9</v>
      </c>
    </row>
    <row r="3631" spans="1:4">
      <c r="A3631" s="78">
        <v>6336</v>
      </c>
      <c r="B3631" s="79" t="s">
        <v>3686</v>
      </c>
      <c r="C3631" s="80" t="s">
        <v>97</v>
      </c>
      <c r="D3631" s="81">
        <v>10.9</v>
      </c>
    </row>
    <row r="3632" spans="1:4">
      <c r="A3632" s="74">
        <v>6336</v>
      </c>
      <c r="B3632" s="75" t="s">
        <v>3687</v>
      </c>
      <c r="C3632" s="76" t="s">
        <v>97</v>
      </c>
      <c r="D3632" s="77">
        <v>10.9</v>
      </c>
    </row>
    <row r="3633" spans="1:4">
      <c r="A3633" s="78">
        <v>6336</v>
      </c>
      <c r="B3633" s="79" t="s">
        <v>3688</v>
      </c>
      <c r="C3633" s="80" t="s">
        <v>97</v>
      </c>
      <c r="D3633" s="81">
        <v>10.9</v>
      </c>
    </row>
    <row r="3634" spans="1:4">
      <c r="A3634" s="74">
        <v>6337</v>
      </c>
      <c r="B3634" s="75" t="s">
        <v>3689</v>
      </c>
      <c r="C3634" s="76" t="s">
        <v>97</v>
      </c>
      <c r="D3634" s="77">
        <v>10.9</v>
      </c>
    </row>
    <row r="3635" spans="1:4">
      <c r="A3635" s="78">
        <v>6337</v>
      </c>
      <c r="B3635" s="79" t="s">
        <v>3690</v>
      </c>
      <c r="C3635" s="80" t="s">
        <v>97</v>
      </c>
      <c r="D3635" s="81">
        <v>10.9</v>
      </c>
    </row>
    <row r="3636" spans="1:4">
      <c r="A3636" s="74">
        <v>6337</v>
      </c>
      <c r="B3636" s="75" t="s">
        <v>3691</v>
      </c>
      <c r="C3636" s="76" t="s">
        <v>97</v>
      </c>
      <c r="D3636" s="77">
        <v>10.9</v>
      </c>
    </row>
    <row r="3637" spans="1:4">
      <c r="A3637" s="78">
        <v>6337</v>
      </c>
      <c r="B3637" s="79" t="s">
        <v>3692</v>
      </c>
      <c r="C3637" s="80" t="s">
        <v>97</v>
      </c>
      <c r="D3637" s="81">
        <v>10.9</v>
      </c>
    </row>
    <row r="3638" spans="1:4">
      <c r="A3638" s="74">
        <v>6338</v>
      </c>
      <c r="B3638" s="75" t="s">
        <v>3693</v>
      </c>
      <c r="C3638" s="76" t="s">
        <v>97</v>
      </c>
      <c r="D3638" s="77">
        <v>10.9</v>
      </c>
    </row>
    <row r="3639" spans="1:4">
      <c r="A3639" s="78">
        <v>6338</v>
      </c>
      <c r="B3639" s="79" t="s">
        <v>3694</v>
      </c>
      <c r="C3639" s="80" t="s">
        <v>97</v>
      </c>
      <c r="D3639" s="81">
        <v>10.9</v>
      </c>
    </row>
    <row r="3640" spans="1:4">
      <c r="A3640" s="74">
        <v>6338</v>
      </c>
      <c r="B3640" s="75" t="s">
        <v>3695</v>
      </c>
      <c r="C3640" s="76" t="s">
        <v>1613</v>
      </c>
      <c r="D3640" s="77">
        <v>28.05</v>
      </c>
    </row>
    <row r="3641" spans="1:4">
      <c r="A3641" s="78">
        <v>6338</v>
      </c>
      <c r="B3641" s="79" t="s">
        <v>3696</v>
      </c>
      <c r="C3641" s="80" t="s">
        <v>1613</v>
      </c>
      <c r="D3641" s="81">
        <v>28.05</v>
      </c>
    </row>
    <row r="3642" spans="1:4">
      <c r="A3642" s="74">
        <v>6338</v>
      </c>
      <c r="B3642" s="75" t="s">
        <v>3697</v>
      </c>
      <c r="C3642" s="76" t="s">
        <v>1613</v>
      </c>
      <c r="D3642" s="77">
        <v>28.05</v>
      </c>
    </row>
    <row r="3643" spans="1:4">
      <c r="A3643" s="78">
        <v>6338</v>
      </c>
      <c r="B3643" s="79" t="s">
        <v>3698</v>
      </c>
      <c r="C3643" s="80" t="s">
        <v>1613</v>
      </c>
      <c r="D3643" s="81">
        <v>28.05</v>
      </c>
    </row>
    <row r="3644" spans="1:4">
      <c r="A3644" s="74">
        <v>6338</v>
      </c>
      <c r="B3644" s="75" t="s">
        <v>3699</v>
      </c>
      <c r="C3644" s="76" t="s">
        <v>1613</v>
      </c>
      <c r="D3644" s="77">
        <v>28.05</v>
      </c>
    </row>
    <row r="3645" spans="1:4">
      <c r="A3645" s="78">
        <v>6338</v>
      </c>
      <c r="B3645" s="79" t="s">
        <v>3700</v>
      </c>
      <c r="C3645" s="80" t="s">
        <v>1613</v>
      </c>
      <c r="D3645" s="81">
        <v>28.05</v>
      </c>
    </row>
    <row r="3646" spans="1:4">
      <c r="A3646" s="74">
        <v>6338</v>
      </c>
      <c r="B3646" s="75" t="s">
        <v>3701</v>
      </c>
      <c r="C3646" s="76" t="s">
        <v>1613</v>
      </c>
      <c r="D3646" s="77">
        <v>28.05</v>
      </c>
    </row>
    <row r="3647" spans="1:4">
      <c r="A3647" s="78">
        <v>6341</v>
      </c>
      <c r="B3647" s="79" t="s">
        <v>3702</v>
      </c>
      <c r="C3647" s="80" t="s">
        <v>97</v>
      </c>
      <c r="D3647" s="81">
        <v>10.9</v>
      </c>
    </row>
    <row r="3648" spans="1:4">
      <c r="A3648" s="74">
        <v>6343</v>
      </c>
      <c r="B3648" s="75" t="s">
        <v>3703</v>
      </c>
      <c r="C3648" s="76" t="s">
        <v>97</v>
      </c>
      <c r="D3648" s="77">
        <v>10.9</v>
      </c>
    </row>
    <row r="3649" spans="1:4">
      <c r="A3649" s="78">
        <v>6356</v>
      </c>
      <c r="B3649" s="79" t="s">
        <v>3704</v>
      </c>
      <c r="C3649" s="80" t="s">
        <v>1613</v>
      </c>
      <c r="D3649" s="81">
        <v>28.05</v>
      </c>
    </row>
    <row r="3650" spans="1:4">
      <c r="A3650" s="74">
        <v>6359</v>
      </c>
      <c r="B3650" s="75" t="s">
        <v>3705</v>
      </c>
      <c r="C3650" s="76" t="s">
        <v>1613</v>
      </c>
      <c r="D3650" s="77">
        <v>28.05</v>
      </c>
    </row>
    <row r="3651" spans="1:4">
      <c r="A3651" s="78">
        <v>6359</v>
      </c>
      <c r="B3651" s="79" t="s">
        <v>3706</v>
      </c>
      <c r="C3651" s="80" t="s">
        <v>1613</v>
      </c>
      <c r="D3651" s="81">
        <v>28.05</v>
      </c>
    </row>
    <row r="3652" spans="1:4">
      <c r="A3652" s="74">
        <v>6365</v>
      </c>
      <c r="B3652" s="75" t="s">
        <v>3707</v>
      </c>
      <c r="C3652" s="76" t="s">
        <v>97</v>
      </c>
      <c r="D3652" s="77">
        <v>10.9</v>
      </c>
    </row>
    <row r="3653" spans="1:4">
      <c r="A3653" s="78">
        <v>6369</v>
      </c>
      <c r="B3653" s="79" t="s">
        <v>3708</v>
      </c>
      <c r="C3653" s="80" t="s">
        <v>97</v>
      </c>
      <c r="D3653" s="81">
        <v>10.9</v>
      </c>
    </row>
    <row r="3654" spans="1:4">
      <c r="A3654" s="74">
        <v>6369</v>
      </c>
      <c r="B3654" s="75" t="s">
        <v>3709</v>
      </c>
      <c r="C3654" s="76" t="s">
        <v>97</v>
      </c>
      <c r="D3654" s="77">
        <v>10.9</v>
      </c>
    </row>
    <row r="3655" spans="1:4">
      <c r="A3655" s="78">
        <v>6369</v>
      </c>
      <c r="B3655" s="79" t="s">
        <v>3710</v>
      </c>
      <c r="C3655" s="80" t="s">
        <v>97</v>
      </c>
      <c r="D3655" s="81">
        <v>10.9</v>
      </c>
    </row>
    <row r="3656" spans="1:4">
      <c r="A3656" s="74">
        <v>6372</v>
      </c>
      <c r="B3656" s="75" t="s">
        <v>3711</v>
      </c>
      <c r="C3656" s="76" t="s">
        <v>1613</v>
      </c>
      <c r="D3656" s="77">
        <v>28.05</v>
      </c>
    </row>
    <row r="3657" spans="1:4">
      <c r="A3657" s="78">
        <v>6391</v>
      </c>
      <c r="B3657" s="79" t="s">
        <v>3712</v>
      </c>
      <c r="C3657" s="80" t="s">
        <v>97</v>
      </c>
      <c r="D3657" s="81">
        <v>10.9</v>
      </c>
    </row>
    <row r="3658" spans="1:4">
      <c r="A3658" s="74">
        <v>6391</v>
      </c>
      <c r="B3658" s="75" t="s">
        <v>3713</v>
      </c>
      <c r="C3658" s="76" t="s">
        <v>97</v>
      </c>
      <c r="D3658" s="77">
        <v>10.9</v>
      </c>
    </row>
    <row r="3659" spans="1:4">
      <c r="A3659" s="78">
        <v>6391</v>
      </c>
      <c r="B3659" s="79" t="s">
        <v>3714</v>
      </c>
      <c r="C3659" s="80" t="s">
        <v>97</v>
      </c>
      <c r="D3659" s="81">
        <v>10.9</v>
      </c>
    </row>
    <row r="3660" spans="1:4">
      <c r="A3660" s="74">
        <v>6391</v>
      </c>
      <c r="B3660" s="75" t="s">
        <v>3715</v>
      </c>
      <c r="C3660" s="76" t="s">
        <v>97</v>
      </c>
      <c r="D3660" s="77">
        <v>10.9</v>
      </c>
    </row>
    <row r="3661" spans="1:4">
      <c r="A3661" s="78">
        <v>6392</v>
      </c>
      <c r="B3661" s="79" t="s">
        <v>3716</v>
      </c>
      <c r="C3661" s="80" t="s">
        <v>97</v>
      </c>
      <c r="D3661" s="81">
        <v>10.9</v>
      </c>
    </row>
    <row r="3662" spans="1:4">
      <c r="A3662" s="74">
        <v>6392</v>
      </c>
      <c r="B3662" s="75" t="s">
        <v>3717</v>
      </c>
      <c r="C3662" s="76" t="s">
        <v>97</v>
      </c>
      <c r="D3662" s="77">
        <v>10.9</v>
      </c>
    </row>
    <row r="3663" spans="1:4">
      <c r="A3663" s="78">
        <v>6398</v>
      </c>
      <c r="B3663" s="79" t="s">
        <v>3718</v>
      </c>
      <c r="C3663" s="80" t="s">
        <v>97</v>
      </c>
      <c r="D3663" s="81">
        <v>10.9</v>
      </c>
    </row>
    <row r="3664" spans="1:4">
      <c r="A3664" s="74">
        <v>6401</v>
      </c>
      <c r="B3664" s="75" t="s">
        <v>3719</v>
      </c>
      <c r="C3664" s="76" t="s">
        <v>97</v>
      </c>
      <c r="D3664" s="77">
        <v>10.9</v>
      </c>
    </row>
    <row r="3665" spans="1:4">
      <c r="A3665" s="78">
        <v>6401</v>
      </c>
      <c r="B3665" s="79" t="s">
        <v>3720</v>
      </c>
      <c r="C3665" s="80" t="s">
        <v>97</v>
      </c>
      <c r="D3665" s="81">
        <v>10.9</v>
      </c>
    </row>
    <row r="3666" spans="1:4">
      <c r="A3666" s="74">
        <v>6401</v>
      </c>
      <c r="B3666" s="75" t="s">
        <v>3721</v>
      </c>
      <c r="C3666" s="76" t="s">
        <v>97</v>
      </c>
      <c r="D3666" s="77">
        <v>10.9</v>
      </c>
    </row>
    <row r="3667" spans="1:4">
      <c r="A3667" s="78">
        <v>6410</v>
      </c>
      <c r="B3667" s="79" t="s">
        <v>3722</v>
      </c>
      <c r="C3667" s="80" t="s">
        <v>97</v>
      </c>
      <c r="D3667" s="81">
        <v>10.9</v>
      </c>
    </row>
    <row r="3668" spans="1:4">
      <c r="A3668" s="74">
        <v>6415</v>
      </c>
      <c r="B3668" s="75" t="s">
        <v>3723</v>
      </c>
      <c r="C3668" s="76" t="s">
        <v>97</v>
      </c>
      <c r="D3668" s="77">
        <v>10.9</v>
      </c>
    </row>
    <row r="3669" spans="1:4">
      <c r="A3669" s="78">
        <v>6415</v>
      </c>
      <c r="B3669" s="79" t="s">
        <v>3724</v>
      </c>
      <c r="C3669" s="80" t="s">
        <v>97</v>
      </c>
      <c r="D3669" s="81">
        <v>10.9</v>
      </c>
    </row>
    <row r="3670" spans="1:4">
      <c r="A3670" s="74">
        <v>6420</v>
      </c>
      <c r="B3670" s="75" t="s">
        <v>3725</v>
      </c>
      <c r="C3670" s="76" t="s">
        <v>97</v>
      </c>
      <c r="D3670" s="77">
        <v>10.9</v>
      </c>
    </row>
    <row r="3671" spans="1:4">
      <c r="A3671" s="78">
        <v>6421</v>
      </c>
      <c r="B3671" s="79" t="s">
        <v>3726</v>
      </c>
      <c r="C3671" s="80" t="s">
        <v>97</v>
      </c>
      <c r="D3671" s="81">
        <v>10.9</v>
      </c>
    </row>
    <row r="3672" spans="1:4">
      <c r="A3672" s="74">
        <v>6423</v>
      </c>
      <c r="B3672" s="75" t="s">
        <v>3727</v>
      </c>
      <c r="C3672" s="76" t="s">
        <v>1613</v>
      </c>
      <c r="D3672" s="77">
        <v>28.05</v>
      </c>
    </row>
    <row r="3673" spans="1:4">
      <c r="A3673" s="78">
        <v>6423</v>
      </c>
      <c r="B3673" s="79" t="s">
        <v>3728</v>
      </c>
      <c r="C3673" s="80" t="s">
        <v>1613</v>
      </c>
      <c r="D3673" s="81">
        <v>28.05</v>
      </c>
    </row>
    <row r="3674" spans="1:4">
      <c r="A3674" s="74">
        <v>6424</v>
      </c>
      <c r="B3674" s="75" t="s">
        <v>3729</v>
      </c>
      <c r="C3674" s="76" t="s">
        <v>97</v>
      </c>
      <c r="D3674" s="77">
        <v>10.9</v>
      </c>
    </row>
    <row r="3675" spans="1:4">
      <c r="A3675" s="78">
        <v>6424</v>
      </c>
      <c r="B3675" s="79" t="s">
        <v>3730</v>
      </c>
      <c r="C3675" s="80" t="s">
        <v>97</v>
      </c>
      <c r="D3675" s="81">
        <v>10.9</v>
      </c>
    </row>
    <row r="3676" spans="1:4">
      <c r="A3676" s="74">
        <v>6424</v>
      </c>
      <c r="B3676" s="75" t="s">
        <v>3731</v>
      </c>
      <c r="C3676" s="76" t="s">
        <v>97</v>
      </c>
      <c r="D3676" s="77">
        <v>10.9</v>
      </c>
    </row>
    <row r="3677" spans="1:4">
      <c r="A3677" s="78">
        <v>6426</v>
      </c>
      <c r="B3677" s="79" t="s">
        <v>3732</v>
      </c>
      <c r="C3677" s="80" t="s">
        <v>97</v>
      </c>
      <c r="D3677" s="81">
        <v>10.9</v>
      </c>
    </row>
    <row r="3678" spans="1:4">
      <c r="A3678" s="74">
        <v>6426</v>
      </c>
      <c r="B3678" s="75" t="s">
        <v>3733</v>
      </c>
      <c r="C3678" s="76" t="s">
        <v>97</v>
      </c>
      <c r="D3678" s="77">
        <v>10.9</v>
      </c>
    </row>
    <row r="3679" spans="1:4">
      <c r="A3679" s="78">
        <v>6426</v>
      </c>
      <c r="B3679" s="79" t="s">
        <v>3734</v>
      </c>
      <c r="C3679" s="80" t="s">
        <v>97</v>
      </c>
      <c r="D3679" s="81">
        <v>10.9</v>
      </c>
    </row>
    <row r="3680" spans="1:4">
      <c r="A3680" s="74">
        <v>6426</v>
      </c>
      <c r="B3680" s="75" t="s">
        <v>3735</v>
      </c>
      <c r="C3680" s="76" t="s">
        <v>97</v>
      </c>
      <c r="D3680" s="77">
        <v>10.9</v>
      </c>
    </row>
    <row r="3681" spans="1:4">
      <c r="A3681" s="78">
        <v>6426</v>
      </c>
      <c r="B3681" s="79" t="s">
        <v>3736</v>
      </c>
      <c r="C3681" s="80" t="s">
        <v>97</v>
      </c>
      <c r="D3681" s="81">
        <v>10.9</v>
      </c>
    </row>
    <row r="3682" spans="1:4">
      <c r="A3682" s="74">
        <v>6426</v>
      </c>
      <c r="B3682" s="75" t="s">
        <v>3737</v>
      </c>
      <c r="C3682" s="76" t="s">
        <v>97</v>
      </c>
      <c r="D3682" s="77">
        <v>10.9</v>
      </c>
    </row>
    <row r="3683" spans="1:4">
      <c r="A3683" s="78">
        <v>6426</v>
      </c>
      <c r="B3683" s="79" t="s">
        <v>3738</v>
      </c>
      <c r="C3683" s="80" t="s">
        <v>97</v>
      </c>
      <c r="D3683" s="81">
        <v>10.9</v>
      </c>
    </row>
    <row r="3684" spans="1:4">
      <c r="A3684" s="74">
        <v>6426</v>
      </c>
      <c r="B3684" s="75" t="s">
        <v>3739</v>
      </c>
      <c r="C3684" s="76" t="s">
        <v>97</v>
      </c>
      <c r="D3684" s="77">
        <v>10.9</v>
      </c>
    </row>
    <row r="3685" spans="1:4">
      <c r="A3685" s="78">
        <v>6434</v>
      </c>
      <c r="B3685" s="79" t="s">
        <v>3740</v>
      </c>
      <c r="C3685" s="80" t="s">
        <v>97</v>
      </c>
      <c r="D3685" s="81">
        <v>10.9</v>
      </c>
    </row>
    <row r="3686" spans="1:4">
      <c r="A3686" s="74">
        <v>6434</v>
      </c>
      <c r="B3686" s="75" t="s">
        <v>3741</v>
      </c>
      <c r="C3686" s="76" t="s">
        <v>3742</v>
      </c>
      <c r="D3686" s="77">
        <v>140.15</v>
      </c>
    </row>
    <row r="3687" spans="1:4">
      <c r="A3687" s="78">
        <v>6436</v>
      </c>
      <c r="B3687" s="79" t="s">
        <v>2735</v>
      </c>
      <c r="C3687" s="80" t="s">
        <v>97</v>
      </c>
      <c r="D3687" s="81">
        <v>10.9</v>
      </c>
    </row>
    <row r="3688" spans="1:4">
      <c r="A3688" s="74">
        <v>6436</v>
      </c>
      <c r="B3688" s="75" t="s">
        <v>3743</v>
      </c>
      <c r="C3688" s="76" t="s">
        <v>97</v>
      </c>
      <c r="D3688" s="77">
        <v>10.9</v>
      </c>
    </row>
    <row r="3689" spans="1:4">
      <c r="A3689" s="78">
        <v>6437</v>
      </c>
      <c r="B3689" s="79" t="s">
        <v>3744</v>
      </c>
      <c r="C3689" s="80" t="s">
        <v>97</v>
      </c>
      <c r="D3689" s="81">
        <v>10.9</v>
      </c>
    </row>
    <row r="3690" spans="1:4">
      <c r="A3690" s="74">
        <v>6440</v>
      </c>
      <c r="B3690" s="75" t="s">
        <v>3745</v>
      </c>
      <c r="C3690" s="76" t="s">
        <v>97</v>
      </c>
      <c r="D3690" s="77">
        <v>10.9</v>
      </c>
    </row>
    <row r="3691" spans="1:4">
      <c r="A3691" s="78">
        <v>6440</v>
      </c>
      <c r="B3691" s="79" t="s">
        <v>3746</v>
      </c>
      <c r="C3691" s="80" t="s">
        <v>97</v>
      </c>
      <c r="D3691" s="81">
        <v>10.9</v>
      </c>
    </row>
    <row r="3692" spans="1:4">
      <c r="A3692" s="74">
        <v>6440</v>
      </c>
      <c r="B3692" s="75" t="s">
        <v>3747</v>
      </c>
      <c r="C3692" s="76" t="s">
        <v>97</v>
      </c>
      <c r="D3692" s="77">
        <v>10.9</v>
      </c>
    </row>
    <row r="3693" spans="1:4">
      <c r="A3693" s="78">
        <v>6440</v>
      </c>
      <c r="B3693" s="79" t="s">
        <v>3748</v>
      </c>
      <c r="C3693" s="80" t="s">
        <v>97</v>
      </c>
      <c r="D3693" s="81">
        <v>10.9</v>
      </c>
    </row>
    <row r="3694" spans="1:4">
      <c r="A3694" s="74">
        <v>6440</v>
      </c>
      <c r="B3694" s="75" t="s">
        <v>3749</v>
      </c>
      <c r="C3694" s="76" t="s">
        <v>97</v>
      </c>
      <c r="D3694" s="77">
        <v>10.9</v>
      </c>
    </row>
    <row r="3695" spans="1:4">
      <c r="A3695" s="78">
        <v>6443</v>
      </c>
      <c r="B3695" s="79" t="s">
        <v>3750</v>
      </c>
      <c r="C3695" s="80" t="s">
        <v>3742</v>
      </c>
      <c r="D3695" s="81">
        <v>140.15</v>
      </c>
    </row>
    <row r="3696" spans="1:4">
      <c r="A3696" s="74">
        <v>6443</v>
      </c>
      <c r="B3696" s="75" t="s">
        <v>3751</v>
      </c>
      <c r="C3696" s="76" t="s">
        <v>3742</v>
      </c>
      <c r="D3696" s="77">
        <v>140.15</v>
      </c>
    </row>
    <row r="3697" spans="1:4">
      <c r="A3697" s="78">
        <v>6443</v>
      </c>
      <c r="B3697" s="79" t="s">
        <v>3752</v>
      </c>
      <c r="C3697" s="80" t="s">
        <v>3742</v>
      </c>
      <c r="D3697" s="81">
        <v>140.15</v>
      </c>
    </row>
    <row r="3698" spans="1:4">
      <c r="A3698" s="74">
        <v>6443</v>
      </c>
      <c r="B3698" s="75" t="s">
        <v>3753</v>
      </c>
      <c r="C3698" s="76" t="s">
        <v>3742</v>
      </c>
      <c r="D3698" s="77">
        <v>140.15</v>
      </c>
    </row>
    <row r="3699" spans="1:4">
      <c r="A3699" s="78">
        <v>6443</v>
      </c>
      <c r="B3699" s="79" t="s">
        <v>3754</v>
      </c>
      <c r="C3699" s="80" t="s">
        <v>3742</v>
      </c>
      <c r="D3699" s="81">
        <v>140.15</v>
      </c>
    </row>
    <row r="3700" spans="1:4">
      <c r="A3700" s="74">
        <v>6443</v>
      </c>
      <c r="B3700" s="75" t="s">
        <v>3755</v>
      </c>
      <c r="C3700" s="76" t="s">
        <v>3742</v>
      </c>
      <c r="D3700" s="77">
        <v>140.15</v>
      </c>
    </row>
    <row r="3701" spans="1:4">
      <c r="A3701" s="78">
        <v>6443</v>
      </c>
      <c r="B3701" s="79" t="s">
        <v>3756</v>
      </c>
      <c r="C3701" s="80" t="s">
        <v>3742</v>
      </c>
      <c r="D3701" s="81">
        <v>140.15</v>
      </c>
    </row>
    <row r="3702" spans="1:4">
      <c r="A3702" s="74">
        <v>6445</v>
      </c>
      <c r="B3702" s="75" t="s">
        <v>3757</v>
      </c>
      <c r="C3702" s="76" t="s">
        <v>97</v>
      </c>
      <c r="D3702" s="77">
        <v>10.9</v>
      </c>
    </row>
    <row r="3703" spans="1:4">
      <c r="A3703" s="78">
        <v>6446</v>
      </c>
      <c r="B3703" s="79" t="s">
        <v>3758</v>
      </c>
      <c r="C3703" s="80" t="s">
        <v>97</v>
      </c>
      <c r="D3703" s="81">
        <v>10.9</v>
      </c>
    </row>
    <row r="3704" spans="1:4">
      <c r="A3704" s="74">
        <v>6447</v>
      </c>
      <c r="B3704" s="75" t="s">
        <v>3759</v>
      </c>
      <c r="C3704" s="76" t="s">
        <v>97</v>
      </c>
      <c r="D3704" s="77">
        <v>10.9</v>
      </c>
    </row>
    <row r="3705" spans="1:4">
      <c r="A3705" s="78">
        <v>6447</v>
      </c>
      <c r="B3705" s="79" t="s">
        <v>3760</v>
      </c>
      <c r="C3705" s="80" t="s">
        <v>97</v>
      </c>
      <c r="D3705" s="81">
        <v>10.9</v>
      </c>
    </row>
    <row r="3706" spans="1:4">
      <c r="A3706" s="74">
        <v>6447</v>
      </c>
      <c r="B3706" s="75" t="s">
        <v>3761</v>
      </c>
      <c r="C3706" s="76" t="s">
        <v>97</v>
      </c>
      <c r="D3706" s="77">
        <v>10.9</v>
      </c>
    </row>
    <row r="3707" spans="1:4">
      <c r="A3707" s="78">
        <v>6452</v>
      </c>
      <c r="B3707" s="79" t="s">
        <v>3762</v>
      </c>
      <c r="C3707" s="80" t="s">
        <v>97</v>
      </c>
      <c r="D3707" s="81">
        <v>10.9</v>
      </c>
    </row>
    <row r="3708" spans="1:4">
      <c r="A3708" s="74">
        <v>6452</v>
      </c>
      <c r="B3708" s="75" t="s">
        <v>3763</v>
      </c>
      <c r="C3708" s="76" t="s">
        <v>97</v>
      </c>
      <c r="D3708" s="77">
        <v>10.9</v>
      </c>
    </row>
    <row r="3709" spans="1:4">
      <c r="A3709" s="78">
        <v>6452</v>
      </c>
      <c r="B3709" s="79" t="s">
        <v>3764</v>
      </c>
      <c r="C3709" s="80" t="s">
        <v>97</v>
      </c>
      <c r="D3709" s="81">
        <v>10.9</v>
      </c>
    </row>
    <row r="3710" spans="1:4">
      <c r="A3710" s="74">
        <v>6460</v>
      </c>
      <c r="B3710" s="75" t="s">
        <v>3765</v>
      </c>
      <c r="C3710" s="76" t="s">
        <v>97</v>
      </c>
      <c r="D3710" s="77">
        <v>10.9</v>
      </c>
    </row>
    <row r="3711" spans="1:4">
      <c r="A3711" s="78">
        <v>6460</v>
      </c>
      <c r="B3711" s="79" t="s">
        <v>3766</v>
      </c>
      <c r="C3711" s="80" t="s">
        <v>97</v>
      </c>
      <c r="D3711" s="81">
        <v>10.9</v>
      </c>
    </row>
    <row r="3712" spans="1:4">
      <c r="A3712" s="74">
        <v>6460</v>
      </c>
      <c r="B3712" s="75" t="s">
        <v>3767</v>
      </c>
      <c r="C3712" s="76" t="s">
        <v>97</v>
      </c>
      <c r="D3712" s="77">
        <v>10.9</v>
      </c>
    </row>
    <row r="3713" spans="1:4">
      <c r="A3713" s="78">
        <v>6461</v>
      </c>
      <c r="B3713" s="79" t="s">
        <v>3768</v>
      </c>
      <c r="C3713" s="80" t="s">
        <v>97</v>
      </c>
      <c r="D3713" s="81">
        <v>10.9</v>
      </c>
    </row>
    <row r="3714" spans="1:4">
      <c r="A3714" s="74">
        <v>6462</v>
      </c>
      <c r="B3714" s="75" t="s">
        <v>3769</v>
      </c>
      <c r="C3714" s="76" t="s">
        <v>97</v>
      </c>
      <c r="D3714" s="77">
        <v>10.9</v>
      </c>
    </row>
    <row r="3715" spans="1:4">
      <c r="A3715" s="78">
        <v>6468</v>
      </c>
      <c r="B3715" s="79" t="s">
        <v>3770</v>
      </c>
      <c r="C3715" s="80" t="s">
        <v>97</v>
      </c>
      <c r="D3715" s="81">
        <v>10.9</v>
      </c>
    </row>
    <row r="3716" spans="1:4">
      <c r="A3716" s="74">
        <v>6468</v>
      </c>
      <c r="B3716" s="75" t="s">
        <v>3771</v>
      </c>
      <c r="C3716" s="76" t="s">
        <v>97</v>
      </c>
      <c r="D3716" s="77">
        <v>10.9</v>
      </c>
    </row>
    <row r="3717" spans="1:4">
      <c r="A3717" s="78">
        <v>6472</v>
      </c>
      <c r="B3717" s="79" t="s">
        <v>3772</v>
      </c>
      <c r="C3717" s="80" t="s">
        <v>97</v>
      </c>
      <c r="D3717" s="81">
        <v>10.9</v>
      </c>
    </row>
    <row r="3718" spans="1:4">
      <c r="A3718" s="74">
        <v>6472</v>
      </c>
      <c r="B3718" s="75" t="s">
        <v>3773</v>
      </c>
      <c r="C3718" s="76" t="s">
        <v>97</v>
      </c>
      <c r="D3718" s="77">
        <v>10.9</v>
      </c>
    </row>
    <row r="3719" spans="1:4">
      <c r="A3719" s="78">
        <v>6472</v>
      </c>
      <c r="B3719" s="79" t="s">
        <v>3774</v>
      </c>
      <c r="C3719" s="80" t="s">
        <v>97</v>
      </c>
      <c r="D3719" s="81">
        <v>10.9</v>
      </c>
    </row>
    <row r="3720" spans="1:4">
      <c r="A3720" s="74">
        <v>6472</v>
      </c>
      <c r="B3720" s="75" t="s">
        <v>3775</v>
      </c>
      <c r="C3720" s="76" t="s">
        <v>97</v>
      </c>
      <c r="D3720" s="77">
        <v>10.9</v>
      </c>
    </row>
    <row r="3721" spans="1:4">
      <c r="A3721" s="78">
        <v>6472</v>
      </c>
      <c r="B3721" s="79" t="s">
        <v>3776</v>
      </c>
      <c r="C3721" s="80" t="s">
        <v>97</v>
      </c>
      <c r="D3721" s="81">
        <v>10.9</v>
      </c>
    </row>
    <row r="3722" spans="1:4">
      <c r="A3722" s="74">
        <v>6473</v>
      </c>
      <c r="B3722" s="75" t="s">
        <v>3777</v>
      </c>
      <c r="C3722" s="76" t="s">
        <v>97</v>
      </c>
      <c r="D3722" s="77">
        <v>10.9</v>
      </c>
    </row>
    <row r="3723" spans="1:4">
      <c r="A3723" s="78">
        <v>6475</v>
      </c>
      <c r="B3723" s="79" t="s">
        <v>3778</v>
      </c>
      <c r="C3723" s="80" t="s">
        <v>97</v>
      </c>
      <c r="D3723" s="81">
        <v>10.9</v>
      </c>
    </row>
    <row r="3724" spans="1:4">
      <c r="A3724" s="74">
        <v>6475</v>
      </c>
      <c r="B3724" s="75" t="s">
        <v>3779</v>
      </c>
      <c r="C3724" s="76" t="s">
        <v>97</v>
      </c>
      <c r="D3724" s="77">
        <v>10.9</v>
      </c>
    </row>
    <row r="3725" spans="1:4">
      <c r="A3725" s="78">
        <v>6479</v>
      </c>
      <c r="B3725" s="79" t="s">
        <v>3780</v>
      </c>
      <c r="C3725" s="80" t="s">
        <v>97</v>
      </c>
      <c r="D3725" s="81">
        <v>10.9</v>
      </c>
    </row>
    <row r="3726" spans="1:4">
      <c r="A3726" s="74">
        <v>6479</v>
      </c>
      <c r="B3726" s="75" t="s">
        <v>3781</v>
      </c>
      <c r="C3726" s="76" t="s">
        <v>97</v>
      </c>
      <c r="D3726" s="77">
        <v>10.9</v>
      </c>
    </row>
    <row r="3727" spans="1:4">
      <c r="A3727" s="78">
        <v>6479</v>
      </c>
      <c r="B3727" s="79" t="s">
        <v>3782</v>
      </c>
      <c r="C3727" s="80" t="s">
        <v>97</v>
      </c>
      <c r="D3727" s="81">
        <v>10.9</v>
      </c>
    </row>
    <row r="3728" spans="1:4">
      <c r="A3728" s="74">
        <v>6479</v>
      </c>
      <c r="B3728" s="75" t="s">
        <v>3783</v>
      </c>
      <c r="C3728" s="76" t="s">
        <v>97</v>
      </c>
      <c r="D3728" s="77">
        <v>10.9</v>
      </c>
    </row>
    <row r="3729" spans="1:4">
      <c r="A3729" s="78">
        <v>6484</v>
      </c>
      <c r="B3729" s="79" t="s">
        <v>3784</v>
      </c>
      <c r="C3729" s="80" t="s">
        <v>97</v>
      </c>
      <c r="D3729" s="81">
        <v>10.9</v>
      </c>
    </row>
    <row r="3730" spans="1:4">
      <c r="A3730" s="74">
        <v>6484</v>
      </c>
      <c r="B3730" s="75" t="s">
        <v>3785</v>
      </c>
      <c r="C3730" s="76" t="s">
        <v>97</v>
      </c>
      <c r="D3730" s="77">
        <v>10.9</v>
      </c>
    </row>
    <row r="3731" spans="1:4">
      <c r="A3731" s="78">
        <v>6487</v>
      </c>
      <c r="B3731" s="79" t="s">
        <v>3786</v>
      </c>
      <c r="C3731" s="80" t="s">
        <v>97</v>
      </c>
      <c r="D3731" s="81">
        <v>10.9</v>
      </c>
    </row>
    <row r="3732" spans="1:4">
      <c r="A3732" s="74">
        <v>6487</v>
      </c>
      <c r="B3732" s="75" t="s">
        <v>3787</v>
      </c>
      <c r="C3732" s="76" t="s">
        <v>97</v>
      </c>
      <c r="D3732" s="77">
        <v>10.9</v>
      </c>
    </row>
    <row r="3733" spans="1:4">
      <c r="A3733" s="78">
        <v>6490</v>
      </c>
      <c r="B3733" s="79" t="s">
        <v>3788</v>
      </c>
      <c r="C3733" s="80" t="s">
        <v>97</v>
      </c>
      <c r="D3733" s="81">
        <v>10.9</v>
      </c>
    </row>
    <row r="3734" spans="1:4">
      <c r="A3734" s="74">
        <v>6490</v>
      </c>
      <c r="B3734" s="75" t="s">
        <v>3789</v>
      </c>
      <c r="C3734" s="76" t="s">
        <v>97</v>
      </c>
      <c r="D3734" s="77">
        <v>10.9</v>
      </c>
    </row>
    <row r="3735" spans="1:4">
      <c r="A3735" s="78">
        <v>6490</v>
      </c>
      <c r="B3735" s="79" t="s">
        <v>3790</v>
      </c>
      <c r="C3735" s="80" t="s">
        <v>97</v>
      </c>
      <c r="D3735" s="81">
        <v>10.9</v>
      </c>
    </row>
    <row r="3736" spans="1:4">
      <c r="A3736" s="74">
        <v>6490</v>
      </c>
      <c r="B3736" s="75" t="s">
        <v>3791</v>
      </c>
      <c r="C3736" s="76" t="s">
        <v>97</v>
      </c>
      <c r="D3736" s="77">
        <v>10.9</v>
      </c>
    </row>
    <row r="3737" spans="1:4">
      <c r="A3737" s="78">
        <v>6507</v>
      </c>
      <c r="B3737" s="79" t="s">
        <v>3792</v>
      </c>
      <c r="C3737" s="80" t="s">
        <v>97</v>
      </c>
      <c r="D3737" s="81">
        <v>10.9</v>
      </c>
    </row>
    <row r="3738" spans="1:4">
      <c r="A3738" s="74">
        <v>6507</v>
      </c>
      <c r="B3738" s="75" t="s">
        <v>3793</v>
      </c>
      <c r="C3738" s="76" t="s">
        <v>97</v>
      </c>
      <c r="D3738" s="77">
        <v>10.9</v>
      </c>
    </row>
    <row r="3739" spans="1:4">
      <c r="A3739" s="78">
        <v>6507</v>
      </c>
      <c r="B3739" s="79" t="s">
        <v>3794</v>
      </c>
      <c r="C3739" s="80" t="s">
        <v>97</v>
      </c>
      <c r="D3739" s="81">
        <v>10.9</v>
      </c>
    </row>
    <row r="3740" spans="1:4">
      <c r="A3740" s="74">
        <v>6509</v>
      </c>
      <c r="B3740" s="75" t="s">
        <v>3795</v>
      </c>
      <c r="C3740" s="76" t="s">
        <v>97</v>
      </c>
      <c r="D3740" s="77">
        <v>10.9</v>
      </c>
    </row>
    <row r="3741" spans="1:4">
      <c r="A3741" s="78">
        <v>6509</v>
      </c>
      <c r="B3741" s="79" t="s">
        <v>3796</v>
      </c>
      <c r="C3741" s="80" t="s">
        <v>97</v>
      </c>
      <c r="D3741" s="81">
        <v>10.9</v>
      </c>
    </row>
    <row r="3742" spans="1:4">
      <c r="A3742" s="74">
        <v>6510</v>
      </c>
      <c r="B3742" s="75" t="s">
        <v>3797</v>
      </c>
      <c r="C3742" s="76" t="s">
        <v>97</v>
      </c>
      <c r="D3742" s="77">
        <v>10.9</v>
      </c>
    </row>
    <row r="3743" spans="1:4">
      <c r="A3743" s="78">
        <v>6515</v>
      </c>
      <c r="B3743" s="79" t="s">
        <v>3798</v>
      </c>
      <c r="C3743" s="80" t="s">
        <v>97</v>
      </c>
      <c r="D3743" s="81">
        <v>10.9</v>
      </c>
    </row>
    <row r="3744" spans="1:4">
      <c r="A3744" s="74">
        <v>6515</v>
      </c>
      <c r="B3744" s="75" t="s">
        <v>3799</v>
      </c>
      <c r="C3744" s="76" t="s">
        <v>97</v>
      </c>
      <c r="D3744" s="77">
        <v>10.9</v>
      </c>
    </row>
    <row r="3745" spans="1:4">
      <c r="A3745" s="78">
        <v>6518</v>
      </c>
      <c r="B3745" s="79" t="s">
        <v>3800</v>
      </c>
      <c r="C3745" s="80" t="s">
        <v>97</v>
      </c>
      <c r="D3745" s="81">
        <v>10.9</v>
      </c>
    </row>
    <row r="3746" spans="1:4">
      <c r="A3746" s="74">
        <v>6519</v>
      </c>
      <c r="B3746" s="75" t="s">
        <v>3801</v>
      </c>
      <c r="C3746" s="76" t="s">
        <v>97</v>
      </c>
      <c r="D3746" s="77">
        <v>10.9</v>
      </c>
    </row>
    <row r="3747" spans="1:4">
      <c r="A3747" s="78">
        <v>6519</v>
      </c>
      <c r="B3747" s="79" t="s">
        <v>3802</v>
      </c>
      <c r="C3747" s="80" t="s">
        <v>97</v>
      </c>
      <c r="D3747" s="81">
        <v>10.9</v>
      </c>
    </row>
    <row r="3748" spans="1:4">
      <c r="A3748" s="74">
        <v>6519</v>
      </c>
      <c r="B3748" s="75" t="s">
        <v>3803</v>
      </c>
      <c r="C3748" s="76" t="s">
        <v>97</v>
      </c>
      <c r="D3748" s="77">
        <v>10.9</v>
      </c>
    </row>
    <row r="3749" spans="1:4">
      <c r="A3749" s="78">
        <v>6519</v>
      </c>
      <c r="B3749" s="79" t="s">
        <v>3804</v>
      </c>
      <c r="C3749" s="80" t="s">
        <v>97</v>
      </c>
      <c r="D3749" s="81">
        <v>10.9</v>
      </c>
    </row>
    <row r="3750" spans="1:4">
      <c r="A3750" s="74">
        <v>6521</v>
      </c>
      <c r="B3750" s="75" t="s">
        <v>3805</v>
      </c>
      <c r="C3750" s="76" t="s">
        <v>97</v>
      </c>
      <c r="D3750" s="77">
        <v>10.9</v>
      </c>
    </row>
    <row r="3751" spans="1:4">
      <c r="A3751" s="78">
        <v>6521</v>
      </c>
      <c r="B3751" s="79" t="s">
        <v>3806</v>
      </c>
      <c r="C3751" s="80" t="s">
        <v>97</v>
      </c>
      <c r="D3751" s="81">
        <v>10.9</v>
      </c>
    </row>
    <row r="3752" spans="1:4">
      <c r="A3752" s="74">
        <v>6521</v>
      </c>
      <c r="B3752" s="75" t="s">
        <v>3201</v>
      </c>
      <c r="C3752" s="76" t="s">
        <v>97</v>
      </c>
      <c r="D3752" s="77">
        <v>10.9</v>
      </c>
    </row>
    <row r="3753" spans="1:4">
      <c r="A3753" s="78">
        <v>6521</v>
      </c>
      <c r="B3753" s="79" t="s">
        <v>3807</v>
      </c>
      <c r="C3753" s="80" t="s">
        <v>97</v>
      </c>
      <c r="D3753" s="81">
        <v>10.9</v>
      </c>
    </row>
    <row r="3754" spans="1:4">
      <c r="A3754" s="74">
        <v>6522</v>
      </c>
      <c r="B3754" s="75" t="s">
        <v>3808</v>
      </c>
      <c r="C3754" s="76" t="s">
        <v>97</v>
      </c>
      <c r="D3754" s="77">
        <v>10.9</v>
      </c>
    </row>
    <row r="3755" spans="1:4">
      <c r="A3755" s="78">
        <v>6522</v>
      </c>
      <c r="B3755" s="79" t="s">
        <v>3809</v>
      </c>
      <c r="C3755" s="80" t="s">
        <v>97</v>
      </c>
      <c r="D3755" s="81">
        <v>10.9</v>
      </c>
    </row>
    <row r="3756" spans="1:4">
      <c r="A3756" s="74">
        <v>6522</v>
      </c>
      <c r="B3756" s="75" t="s">
        <v>3810</v>
      </c>
      <c r="C3756" s="76" t="s">
        <v>97</v>
      </c>
      <c r="D3756" s="77">
        <v>10.9</v>
      </c>
    </row>
    <row r="3757" spans="1:4">
      <c r="A3757" s="78">
        <v>6522</v>
      </c>
      <c r="B3757" s="79" t="s">
        <v>3811</v>
      </c>
      <c r="C3757" s="80" t="s">
        <v>97</v>
      </c>
      <c r="D3757" s="81">
        <v>10.9</v>
      </c>
    </row>
    <row r="3758" spans="1:4">
      <c r="A3758" s="74">
        <v>6522</v>
      </c>
      <c r="B3758" s="75" t="s">
        <v>3812</v>
      </c>
      <c r="C3758" s="76" t="s">
        <v>97</v>
      </c>
      <c r="D3758" s="77">
        <v>10.9</v>
      </c>
    </row>
    <row r="3759" spans="1:4">
      <c r="A3759" s="78">
        <v>6522</v>
      </c>
      <c r="B3759" s="79" t="s">
        <v>3813</v>
      </c>
      <c r="C3759" s="80" t="s">
        <v>97</v>
      </c>
      <c r="D3759" s="81">
        <v>10.9</v>
      </c>
    </row>
    <row r="3760" spans="1:4">
      <c r="A3760" s="74">
        <v>6528</v>
      </c>
      <c r="B3760" s="75" t="s">
        <v>3814</v>
      </c>
      <c r="C3760" s="76" t="s">
        <v>97</v>
      </c>
      <c r="D3760" s="77">
        <v>10.9</v>
      </c>
    </row>
    <row r="3761" spans="1:4">
      <c r="A3761" s="78">
        <v>6528</v>
      </c>
      <c r="B3761" s="79" t="s">
        <v>3815</v>
      </c>
      <c r="C3761" s="80" t="s">
        <v>97</v>
      </c>
      <c r="D3761" s="81">
        <v>10.9</v>
      </c>
    </row>
    <row r="3762" spans="1:4">
      <c r="A3762" s="74">
        <v>6530</v>
      </c>
      <c r="B3762" s="75" t="s">
        <v>3816</v>
      </c>
      <c r="C3762" s="76" t="s">
        <v>97</v>
      </c>
      <c r="D3762" s="77">
        <v>10.9</v>
      </c>
    </row>
    <row r="3763" spans="1:4">
      <c r="A3763" s="78">
        <v>6532</v>
      </c>
      <c r="B3763" s="79" t="s">
        <v>3817</v>
      </c>
      <c r="C3763" s="80" t="s">
        <v>97</v>
      </c>
      <c r="D3763" s="81">
        <v>10.9</v>
      </c>
    </row>
    <row r="3764" spans="1:4">
      <c r="A3764" s="74">
        <v>6532</v>
      </c>
      <c r="B3764" s="75" t="s">
        <v>3818</v>
      </c>
      <c r="C3764" s="76" t="s">
        <v>97</v>
      </c>
      <c r="D3764" s="77">
        <v>10.9</v>
      </c>
    </row>
    <row r="3765" spans="1:4">
      <c r="A3765" s="78">
        <v>6532</v>
      </c>
      <c r="B3765" s="79" t="s">
        <v>3819</v>
      </c>
      <c r="C3765" s="80" t="s">
        <v>97</v>
      </c>
      <c r="D3765" s="81">
        <v>10.9</v>
      </c>
    </row>
    <row r="3766" spans="1:4">
      <c r="A3766" s="74">
        <v>6532</v>
      </c>
      <c r="B3766" s="75" t="s">
        <v>3820</v>
      </c>
      <c r="C3766" s="76" t="s">
        <v>97</v>
      </c>
      <c r="D3766" s="77">
        <v>10.9</v>
      </c>
    </row>
    <row r="3767" spans="1:4">
      <c r="A3767" s="78">
        <v>6532</v>
      </c>
      <c r="B3767" s="79" t="s">
        <v>3821</v>
      </c>
      <c r="C3767" s="80" t="s">
        <v>97</v>
      </c>
      <c r="D3767" s="81">
        <v>10.9</v>
      </c>
    </row>
    <row r="3768" spans="1:4">
      <c r="A3768" s="74">
        <v>6532</v>
      </c>
      <c r="B3768" s="75" t="s">
        <v>3822</v>
      </c>
      <c r="C3768" s="76" t="s">
        <v>97</v>
      </c>
      <c r="D3768" s="77">
        <v>10.9</v>
      </c>
    </row>
    <row r="3769" spans="1:4">
      <c r="A3769" s="78">
        <v>6532</v>
      </c>
      <c r="B3769" s="79" t="s">
        <v>3823</v>
      </c>
      <c r="C3769" s="80" t="s">
        <v>97</v>
      </c>
      <c r="D3769" s="81">
        <v>10.9</v>
      </c>
    </row>
    <row r="3770" spans="1:4">
      <c r="A3770" s="74">
        <v>6532</v>
      </c>
      <c r="B3770" s="75" t="s">
        <v>3824</v>
      </c>
      <c r="C3770" s="76" t="s">
        <v>97</v>
      </c>
      <c r="D3770" s="77">
        <v>10.9</v>
      </c>
    </row>
    <row r="3771" spans="1:4">
      <c r="A3771" s="78">
        <v>6532</v>
      </c>
      <c r="B3771" s="79" t="s">
        <v>3825</v>
      </c>
      <c r="C3771" s="80" t="s">
        <v>97</v>
      </c>
      <c r="D3771" s="81">
        <v>10.9</v>
      </c>
    </row>
    <row r="3772" spans="1:4">
      <c r="A3772" s="74">
        <v>6532</v>
      </c>
      <c r="B3772" s="75" t="s">
        <v>3826</v>
      </c>
      <c r="C3772" s="76" t="s">
        <v>97</v>
      </c>
      <c r="D3772" s="77">
        <v>10.9</v>
      </c>
    </row>
    <row r="3773" spans="1:4">
      <c r="A3773" s="78">
        <v>6532</v>
      </c>
      <c r="B3773" s="79" t="s">
        <v>3827</v>
      </c>
      <c r="C3773" s="80" t="s">
        <v>97</v>
      </c>
      <c r="D3773" s="81">
        <v>10.9</v>
      </c>
    </row>
    <row r="3774" spans="1:4">
      <c r="A3774" s="74">
        <v>6532</v>
      </c>
      <c r="B3774" s="75" t="s">
        <v>3828</v>
      </c>
      <c r="C3774" s="76" t="s">
        <v>97</v>
      </c>
      <c r="D3774" s="77">
        <v>10.9</v>
      </c>
    </row>
    <row r="3775" spans="1:4">
      <c r="A3775" s="78">
        <v>6532</v>
      </c>
      <c r="B3775" s="79" t="s">
        <v>3829</v>
      </c>
      <c r="C3775" s="80" t="s">
        <v>97</v>
      </c>
      <c r="D3775" s="81">
        <v>10.9</v>
      </c>
    </row>
    <row r="3776" spans="1:4">
      <c r="A3776" s="74">
        <v>6532</v>
      </c>
      <c r="B3776" s="75" t="s">
        <v>3830</v>
      </c>
      <c r="C3776" s="76" t="s">
        <v>97</v>
      </c>
      <c r="D3776" s="77">
        <v>10.9</v>
      </c>
    </row>
    <row r="3777" spans="1:4">
      <c r="A3777" s="78">
        <v>6532</v>
      </c>
      <c r="B3777" s="79" t="s">
        <v>3831</v>
      </c>
      <c r="C3777" s="80" t="s">
        <v>97</v>
      </c>
      <c r="D3777" s="81">
        <v>10.9</v>
      </c>
    </row>
    <row r="3778" spans="1:4">
      <c r="A3778" s="74">
        <v>6532</v>
      </c>
      <c r="B3778" s="75" t="s">
        <v>3832</v>
      </c>
      <c r="C3778" s="76" t="s">
        <v>97</v>
      </c>
      <c r="D3778" s="77">
        <v>10.9</v>
      </c>
    </row>
    <row r="3779" spans="1:4">
      <c r="A3779" s="78">
        <v>6532</v>
      </c>
      <c r="B3779" s="79" t="s">
        <v>3833</v>
      </c>
      <c r="C3779" s="80" t="s">
        <v>97</v>
      </c>
      <c r="D3779" s="81">
        <v>10.9</v>
      </c>
    </row>
    <row r="3780" spans="1:4">
      <c r="A3780" s="74">
        <v>6532</v>
      </c>
      <c r="B3780" s="75" t="s">
        <v>3834</v>
      </c>
      <c r="C3780" s="76" t="s">
        <v>97</v>
      </c>
      <c r="D3780" s="77">
        <v>10.9</v>
      </c>
    </row>
    <row r="3781" spans="1:4">
      <c r="A3781" s="78">
        <v>6532</v>
      </c>
      <c r="B3781" s="79" t="s">
        <v>3835</v>
      </c>
      <c r="C3781" s="80" t="s">
        <v>97</v>
      </c>
      <c r="D3781" s="81">
        <v>10.9</v>
      </c>
    </row>
    <row r="3782" spans="1:4">
      <c r="A3782" s="74">
        <v>6532</v>
      </c>
      <c r="B3782" s="75" t="s">
        <v>3836</v>
      </c>
      <c r="C3782" s="76" t="s">
        <v>97</v>
      </c>
      <c r="D3782" s="77">
        <v>10.9</v>
      </c>
    </row>
    <row r="3783" spans="1:4">
      <c r="A3783" s="78">
        <v>6532</v>
      </c>
      <c r="B3783" s="79" t="s">
        <v>3455</v>
      </c>
      <c r="C3783" s="80" t="s">
        <v>97</v>
      </c>
      <c r="D3783" s="81">
        <v>10.9</v>
      </c>
    </row>
    <row r="3784" spans="1:4">
      <c r="A3784" s="74">
        <v>6532</v>
      </c>
      <c r="B3784" s="75" t="s">
        <v>3837</v>
      </c>
      <c r="C3784" s="76" t="s">
        <v>97</v>
      </c>
      <c r="D3784" s="77">
        <v>10.9</v>
      </c>
    </row>
    <row r="3785" spans="1:4">
      <c r="A3785" s="78">
        <v>6535</v>
      </c>
      <c r="B3785" s="79" t="s">
        <v>3838</v>
      </c>
      <c r="C3785" s="80" t="s">
        <v>97</v>
      </c>
      <c r="D3785" s="81">
        <v>10.9</v>
      </c>
    </row>
    <row r="3786" spans="1:4">
      <c r="A3786" s="74">
        <v>6536</v>
      </c>
      <c r="B3786" s="75" t="s">
        <v>3839</v>
      </c>
      <c r="C3786" s="76" t="s">
        <v>516</v>
      </c>
      <c r="D3786" s="77">
        <v>71.6</v>
      </c>
    </row>
    <row r="3787" spans="1:4">
      <c r="A3787" s="78">
        <v>6536</v>
      </c>
      <c r="B3787" s="79" t="s">
        <v>3840</v>
      </c>
      <c r="C3787" s="80" t="s">
        <v>516</v>
      </c>
      <c r="D3787" s="81">
        <v>71.6</v>
      </c>
    </row>
    <row r="3788" spans="1:4">
      <c r="A3788" s="74">
        <v>6537</v>
      </c>
      <c r="B3788" s="75" t="s">
        <v>3841</v>
      </c>
      <c r="C3788" s="76" t="s">
        <v>97</v>
      </c>
      <c r="D3788" s="77">
        <v>10.9</v>
      </c>
    </row>
    <row r="3789" spans="1:4">
      <c r="A3789" s="78">
        <v>6537</v>
      </c>
      <c r="B3789" s="79" t="s">
        <v>3842</v>
      </c>
      <c r="C3789" s="80" t="s">
        <v>97</v>
      </c>
      <c r="D3789" s="81">
        <v>10.9</v>
      </c>
    </row>
    <row r="3790" spans="1:4">
      <c r="A3790" s="74">
        <v>6537</v>
      </c>
      <c r="B3790" s="75" t="s">
        <v>3843</v>
      </c>
      <c r="C3790" s="76" t="s">
        <v>97</v>
      </c>
      <c r="D3790" s="77">
        <v>10.9</v>
      </c>
    </row>
    <row r="3791" spans="1:4">
      <c r="A3791" s="78">
        <v>6537</v>
      </c>
      <c r="B3791" s="79" t="s">
        <v>3844</v>
      </c>
      <c r="C3791" s="80" t="s">
        <v>97</v>
      </c>
      <c r="D3791" s="81">
        <v>10.9</v>
      </c>
    </row>
    <row r="3792" spans="1:4">
      <c r="A3792" s="74">
        <v>6537</v>
      </c>
      <c r="B3792" s="75" t="s">
        <v>3845</v>
      </c>
      <c r="C3792" s="76" t="s">
        <v>97</v>
      </c>
      <c r="D3792" s="77">
        <v>10.9</v>
      </c>
    </row>
    <row r="3793" spans="1:4">
      <c r="A3793" s="78">
        <v>6562</v>
      </c>
      <c r="B3793" s="79" t="s">
        <v>3846</v>
      </c>
      <c r="C3793" s="80" t="s">
        <v>97</v>
      </c>
      <c r="D3793" s="81">
        <v>10.9</v>
      </c>
    </row>
    <row r="3794" spans="1:4">
      <c r="A3794" s="74">
        <v>6569</v>
      </c>
      <c r="B3794" s="75" t="s">
        <v>3847</v>
      </c>
      <c r="C3794" s="76" t="s">
        <v>97</v>
      </c>
      <c r="D3794" s="77">
        <v>10.9</v>
      </c>
    </row>
    <row r="3795" spans="1:4">
      <c r="A3795" s="78">
        <v>6603</v>
      </c>
      <c r="B3795" s="79" t="s">
        <v>3848</v>
      </c>
      <c r="C3795" s="80" t="s">
        <v>97</v>
      </c>
      <c r="D3795" s="81">
        <v>10.9</v>
      </c>
    </row>
    <row r="3796" spans="1:4">
      <c r="A3796" s="74">
        <v>6603</v>
      </c>
      <c r="B3796" s="75" t="s">
        <v>3849</v>
      </c>
      <c r="C3796" s="76" t="s">
        <v>97</v>
      </c>
      <c r="D3796" s="77">
        <v>10.9</v>
      </c>
    </row>
    <row r="3797" spans="1:4">
      <c r="A3797" s="78">
        <v>6603</v>
      </c>
      <c r="B3797" s="79" t="s">
        <v>3850</v>
      </c>
      <c r="C3797" s="80" t="s">
        <v>97</v>
      </c>
      <c r="D3797" s="81">
        <v>10.9</v>
      </c>
    </row>
    <row r="3798" spans="1:4">
      <c r="A3798" s="74">
        <v>6608</v>
      </c>
      <c r="B3798" s="75" t="s">
        <v>3851</v>
      </c>
      <c r="C3798" s="76" t="s">
        <v>97</v>
      </c>
      <c r="D3798" s="77">
        <v>10.9</v>
      </c>
    </row>
    <row r="3799" spans="1:4">
      <c r="A3799" s="78">
        <v>6608</v>
      </c>
      <c r="B3799" s="79" t="s">
        <v>3852</v>
      </c>
      <c r="C3799" s="80" t="s">
        <v>97</v>
      </c>
      <c r="D3799" s="81">
        <v>10.9</v>
      </c>
    </row>
    <row r="3800" spans="1:4">
      <c r="A3800" s="74">
        <v>6609</v>
      </c>
      <c r="B3800" s="75" t="s">
        <v>3853</v>
      </c>
      <c r="C3800" s="76" t="s">
        <v>97</v>
      </c>
      <c r="D3800" s="77">
        <v>10.9</v>
      </c>
    </row>
    <row r="3801" spans="1:4">
      <c r="A3801" s="78">
        <v>6612</v>
      </c>
      <c r="B3801" s="79" t="s">
        <v>3854</v>
      </c>
      <c r="C3801" s="80" t="s">
        <v>97</v>
      </c>
      <c r="D3801" s="81">
        <v>10.9</v>
      </c>
    </row>
    <row r="3802" spans="1:4">
      <c r="A3802" s="74">
        <v>6620</v>
      </c>
      <c r="B3802" s="75" t="s">
        <v>3855</v>
      </c>
      <c r="C3802" s="76" t="s">
        <v>97</v>
      </c>
      <c r="D3802" s="77">
        <v>10.9</v>
      </c>
    </row>
    <row r="3803" spans="1:4">
      <c r="A3803" s="78">
        <v>6625</v>
      </c>
      <c r="B3803" s="79" t="s">
        <v>3856</v>
      </c>
      <c r="C3803" s="80" t="s">
        <v>97</v>
      </c>
      <c r="D3803" s="81">
        <v>10.9</v>
      </c>
    </row>
    <row r="3804" spans="1:4">
      <c r="A3804" s="74">
        <v>6630</v>
      </c>
      <c r="B3804" s="75" t="s">
        <v>3857</v>
      </c>
      <c r="C3804" s="76" t="s">
        <v>97</v>
      </c>
      <c r="D3804" s="77">
        <v>10.9</v>
      </c>
    </row>
    <row r="3805" spans="1:4">
      <c r="A3805" s="78">
        <v>6630</v>
      </c>
      <c r="B3805" s="79" t="s">
        <v>3858</v>
      </c>
      <c r="C3805" s="80" t="s">
        <v>97</v>
      </c>
      <c r="D3805" s="81">
        <v>10.9</v>
      </c>
    </row>
    <row r="3806" spans="1:4">
      <c r="A3806" s="74">
        <v>6630</v>
      </c>
      <c r="B3806" s="75" t="s">
        <v>3859</v>
      </c>
      <c r="C3806" s="76" t="s">
        <v>97</v>
      </c>
      <c r="D3806" s="77">
        <v>10.9</v>
      </c>
    </row>
    <row r="3807" spans="1:4">
      <c r="A3807" s="78">
        <v>6630</v>
      </c>
      <c r="B3807" s="79" t="s">
        <v>3860</v>
      </c>
      <c r="C3807" s="80" t="s">
        <v>97</v>
      </c>
      <c r="D3807" s="81">
        <v>10.9</v>
      </c>
    </row>
    <row r="3808" spans="1:4">
      <c r="A3808" s="74">
        <v>6630</v>
      </c>
      <c r="B3808" s="75" t="s">
        <v>3861</v>
      </c>
      <c r="C3808" s="76" t="s">
        <v>97</v>
      </c>
      <c r="D3808" s="77">
        <v>10.9</v>
      </c>
    </row>
    <row r="3809" spans="1:4">
      <c r="A3809" s="78">
        <v>6632</v>
      </c>
      <c r="B3809" s="79" t="s">
        <v>3862</v>
      </c>
      <c r="C3809" s="80" t="s">
        <v>97</v>
      </c>
      <c r="D3809" s="81">
        <v>10.9</v>
      </c>
    </row>
    <row r="3810" spans="1:4">
      <c r="A3810" s="74">
        <v>6635</v>
      </c>
      <c r="B3810" s="75" t="s">
        <v>3863</v>
      </c>
      <c r="C3810" s="76" t="s">
        <v>97</v>
      </c>
      <c r="D3810" s="77">
        <v>10.9</v>
      </c>
    </row>
    <row r="3811" spans="1:4">
      <c r="A3811" s="78">
        <v>6638</v>
      </c>
      <c r="B3811" s="79" t="s">
        <v>3864</v>
      </c>
      <c r="C3811" s="80" t="s">
        <v>97</v>
      </c>
      <c r="D3811" s="81">
        <v>10.9</v>
      </c>
    </row>
    <row r="3812" spans="1:4">
      <c r="A3812" s="74">
        <v>6638</v>
      </c>
      <c r="B3812" s="75" t="s">
        <v>3865</v>
      </c>
      <c r="C3812" s="76" t="s">
        <v>97</v>
      </c>
      <c r="D3812" s="77">
        <v>10.9</v>
      </c>
    </row>
    <row r="3813" spans="1:4">
      <c r="A3813" s="78">
        <v>6640</v>
      </c>
      <c r="B3813" s="79" t="s">
        <v>3866</v>
      </c>
      <c r="C3813" s="80" t="s">
        <v>97</v>
      </c>
      <c r="D3813" s="81">
        <v>10.9</v>
      </c>
    </row>
    <row r="3814" spans="1:4">
      <c r="A3814" s="74">
        <v>6640</v>
      </c>
      <c r="B3814" s="75" t="s">
        <v>3867</v>
      </c>
      <c r="C3814" s="76" t="s">
        <v>97</v>
      </c>
      <c r="D3814" s="77">
        <v>10.9</v>
      </c>
    </row>
    <row r="3815" spans="1:4">
      <c r="A3815" s="78">
        <v>6640</v>
      </c>
      <c r="B3815" s="79" t="s">
        <v>3868</v>
      </c>
      <c r="C3815" s="80" t="s">
        <v>97</v>
      </c>
      <c r="D3815" s="81">
        <v>10.9</v>
      </c>
    </row>
    <row r="3816" spans="1:4">
      <c r="A3816" s="74">
        <v>6640</v>
      </c>
      <c r="B3816" s="75" t="s">
        <v>3869</v>
      </c>
      <c r="C3816" s="76" t="s">
        <v>97</v>
      </c>
      <c r="D3816" s="77">
        <v>10.9</v>
      </c>
    </row>
    <row r="3817" spans="1:4">
      <c r="A3817" s="78">
        <v>6642</v>
      </c>
      <c r="B3817" s="79" t="s">
        <v>3870</v>
      </c>
      <c r="C3817" s="80" t="s">
        <v>1613</v>
      </c>
      <c r="D3817" s="81">
        <v>28.05</v>
      </c>
    </row>
    <row r="3818" spans="1:4">
      <c r="A3818" s="74">
        <v>6642</v>
      </c>
      <c r="B3818" s="75" t="s">
        <v>3871</v>
      </c>
      <c r="C3818" s="76" t="s">
        <v>1613</v>
      </c>
      <c r="D3818" s="77">
        <v>28.05</v>
      </c>
    </row>
    <row r="3819" spans="1:4">
      <c r="A3819" s="78">
        <v>6642</v>
      </c>
      <c r="B3819" s="79" t="s">
        <v>3872</v>
      </c>
      <c r="C3819" s="80" t="s">
        <v>1613</v>
      </c>
      <c r="D3819" s="81">
        <v>28.05</v>
      </c>
    </row>
    <row r="3820" spans="1:4">
      <c r="A3820" s="74">
        <v>6646</v>
      </c>
      <c r="B3820" s="75" t="s">
        <v>3873</v>
      </c>
      <c r="C3820" s="76" t="s">
        <v>97</v>
      </c>
      <c r="D3820" s="77">
        <v>10.9</v>
      </c>
    </row>
    <row r="3821" spans="1:4">
      <c r="A3821" s="78">
        <v>6646</v>
      </c>
      <c r="B3821" s="79" t="s">
        <v>3874</v>
      </c>
      <c r="C3821" s="80" t="s">
        <v>97</v>
      </c>
      <c r="D3821" s="81">
        <v>10.9</v>
      </c>
    </row>
    <row r="3822" spans="1:4">
      <c r="A3822" s="74">
        <v>6701</v>
      </c>
      <c r="B3822" s="75" t="s">
        <v>3875</v>
      </c>
      <c r="C3822" s="76" t="s">
        <v>97</v>
      </c>
      <c r="D3822" s="77">
        <v>10.9</v>
      </c>
    </row>
    <row r="3823" spans="1:4">
      <c r="A3823" s="78">
        <v>6701</v>
      </c>
      <c r="B3823" s="79" t="s">
        <v>3876</v>
      </c>
      <c r="C3823" s="80" t="s">
        <v>97</v>
      </c>
      <c r="D3823" s="81">
        <v>10.9</v>
      </c>
    </row>
    <row r="3824" spans="1:4">
      <c r="A3824" s="74">
        <v>6701</v>
      </c>
      <c r="B3824" s="75" t="s">
        <v>3877</v>
      </c>
      <c r="C3824" s="76" t="s">
        <v>97</v>
      </c>
      <c r="D3824" s="77">
        <v>10.9</v>
      </c>
    </row>
    <row r="3825" spans="1:4">
      <c r="A3825" s="78">
        <v>6701</v>
      </c>
      <c r="B3825" s="79" t="s">
        <v>3878</v>
      </c>
      <c r="C3825" s="80" t="s">
        <v>97</v>
      </c>
      <c r="D3825" s="81">
        <v>10.9</v>
      </c>
    </row>
    <row r="3826" spans="1:4">
      <c r="A3826" s="74">
        <v>6701</v>
      </c>
      <c r="B3826" s="75" t="s">
        <v>3879</v>
      </c>
      <c r="C3826" s="76" t="s">
        <v>97</v>
      </c>
      <c r="D3826" s="77">
        <v>10.9</v>
      </c>
    </row>
    <row r="3827" spans="1:4">
      <c r="A3827" s="78">
        <v>6705</v>
      </c>
      <c r="B3827" s="79" t="s">
        <v>3880</v>
      </c>
      <c r="C3827" s="80" t="s">
        <v>516</v>
      </c>
      <c r="D3827" s="81">
        <v>71.6</v>
      </c>
    </row>
    <row r="3828" spans="1:4">
      <c r="A3828" s="74">
        <v>6705</v>
      </c>
      <c r="B3828" s="75" t="s">
        <v>3881</v>
      </c>
      <c r="C3828" s="76" t="s">
        <v>516</v>
      </c>
      <c r="D3828" s="77">
        <v>71.6</v>
      </c>
    </row>
    <row r="3829" spans="1:4">
      <c r="A3829" s="78">
        <v>6705</v>
      </c>
      <c r="B3829" s="79" t="s">
        <v>3882</v>
      </c>
      <c r="C3829" s="80" t="s">
        <v>516</v>
      </c>
      <c r="D3829" s="81">
        <v>71.6</v>
      </c>
    </row>
    <row r="3830" spans="1:4">
      <c r="A3830" s="74">
        <v>6705</v>
      </c>
      <c r="B3830" s="75" t="s">
        <v>3883</v>
      </c>
      <c r="C3830" s="76" t="s">
        <v>516</v>
      </c>
      <c r="D3830" s="77">
        <v>71.6</v>
      </c>
    </row>
    <row r="3831" spans="1:4">
      <c r="A3831" s="78">
        <v>6710</v>
      </c>
      <c r="B3831" s="79" t="s">
        <v>3884</v>
      </c>
      <c r="C3831" s="80" t="s">
        <v>97</v>
      </c>
      <c r="D3831" s="81">
        <v>10.9</v>
      </c>
    </row>
    <row r="3832" spans="1:4">
      <c r="A3832" s="74">
        <v>6710</v>
      </c>
      <c r="B3832" s="75" t="s">
        <v>3885</v>
      </c>
      <c r="C3832" s="76" t="s">
        <v>97</v>
      </c>
      <c r="D3832" s="77">
        <v>10.9</v>
      </c>
    </row>
    <row r="3833" spans="1:4">
      <c r="A3833" s="78">
        <v>6710</v>
      </c>
      <c r="B3833" s="79" t="s">
        <v>3886</v>
      </c>
      <c r="C3833" s="80" t="s">
        <v>97</v>
      </c>
      <c r="D3833" s="81">
        <v>10.9</v>
      </c>
    </row>
    <row r="3834" spans="1:4">
      <c r="A3834" s="74">
        <v>6710</v>
      </c>
      <c r="B3834" s="75" t="s">
        <v>3887</v>
      </c>
      <c r="C3834" s="76" t="s">
        <v>97</v>
      </c>
      <c r="D3834" s="77">
        <v>10.9</v>
      </c>
    </row>
    <row r="3835" spans="1:4">
      <c r="A3835" s="78">
        <v>6713</v>
      </c>
      <c r="B3835" s="79" t="s">
        <v>3888</v>
      </c>
      <c r="C3835" s="80" t="s">
        <v>97</v>
      </c>
      <c r="D3835" s="81">
        <v>10.9</v>
      </c>
    </row>
    <row r="3836" spans="1:4">
      <c r="A3836" s="74">
        <v>6716</v>
      </c>
      <c r="B3836" s="75" t="s">
        <v>3889</v>
      </c>
      <c r="C3836" s="76" t="s">
        <v>97</v>
      </c>
      <c r="D3836" s="77">
        <v>10.9</v>
      </c>
    </row>
    <row r="3837" spans="1:4">
      <c r="A3837" s="78">
        <v>6721</v>
      </c>
      <c r="B3837" s="79" t="s">
        <v>3890</v>
      </c>
      <c r="C3837" s="80" t="s">
        <v>1613</v>
      </c>
      <c r="D3837" s="81">
        <v>28.05</v>
      </c>
    </row>
    <row r="3838" spans="1:4">
      <c r="A3838" s="74">
        <v>6721</v>
      </c>
      <c r="B3838" s="75" t="s">
        <v>3891</v>
      </c>
      <c r="C3838" s="76" t="s">
        <v>1613</v>
      </c>
      <c r="D3838" s="77">
        <v>28.05</v>
      </c>
    </row>
    <row r="3839" spans="1:4">
      <c r="A3839" s="78">
        <v>6725</v>
      </c>
      <c r="B3839" s="79" t="s">
        <v>3892</v>
      </c>
      <c r="C3839" s="80" t="s">
        <v>516</v>
      </c>
      <c r="D3839" s="81">
        <v>71.6</v>
      </c>
    </row>
    <row r="3840" spans="1:4">
      <c r="A3840" s="74">
        <v>6727</v>
      </c>
      <c r="B3840" s="75" t="s">
        <v>3893</v>
      </c>
      <c r="C3840" s="76" t="s">
        <v>516</v>
      </c>
      <c r="D3840" s="77">
        <v>71.6</v>
      </c>
    </row>
    <row r="3841" spans="1:4">
      <c r="A3841" s="78">
        <v>6728</v>
      </c>
      <c r="B3841" s="79" t="s">
        <v>3894</v>
      </c>
      <c r="C3841" s="80" t="s">
        <v>516</v>
      </c>
      <c r="D3841" s="81">
        <v>71.6</v>
      </c>
    </row>
    <row r="3842" spans="1:4">
      <c r="A3842" s="74">
        <v>6728</v>
      </c>
      <c r="B3842" s="75" t="s">
        <v>3895</v>
      </c>
      <c r="C3842" s="76" t="s">
        <v>516</v>
      </c>
      <c r="D3842" s="77">
        <v>71.6</v>
      </c>
    </row>
    <row r="3843" spans="1:4">
      <c r="A3843" s="78">
        <v>6728</v>
      </c>
      <c r="B3843" s="79" t="s">
        <v>3896</v>
      </c>
      <c r="C3843" s="80" t="s">
        <v>516</v>
      </c>
      <c r="D3843" s="81">
        <v>71.6</v>
      </c>
    </row>
    <row r="3844" spans="1:4">
      <c r="A3844" s="74">
        <v>6728</v>
      </c>
      <c r="B3844" s="75" t="s">
        <v>3897</v>
      </c>
      <c r="C3844" s="76" t="s">
        <v>516</v>
      </c>
      <c r="D3844" s="77">
        <v>71.6</v>
      </c>
    </row>
    <row r="3845" spans="1:4">
      <c r="A3845" s="78">
        <v>6728</v>
      </c>
      <c r="B3845" s="79" t="s">
        <v>3898</v>
      </c>
      <c r="C3845" s="80" t="s">
        <v>516</v>
      </c>
      <c r="D3845" s="81">
        <v>71.6</v>
      </c>
    </row>
    <row r="3846" spans="1:4">
      <c r="A3846" s="74">
        <v>6728</v>
      </c>
      <c r="B3846" s="75" t="s">
        <v>3899</v>
      </c>
      <c r="C3846" s="76" t="s">
        <v>516</v>
      </c>
      <c r="D3846" s="77">
        <v>71.6</v>
      </c>
    </row>
    <row r="3847" spans="1:4">
      <c r="A3847" s="78">
        <v>6728</v>
      </c>
      <c r="B3847" s="79" t="s">
        <v>3900</v>
      </c>
      <c r="C3847" s="80" t="s">
        <v>516</v>
      </c>
      <c r="D3847" s="81">
        <v>71.6</v>
      </c>
    </row>
    <row r="3848" spans="1:4">
      <c r="A3848" s="74">
        <v>6731</v>
      </c>
      <c r="B3848" s="75" t="s">
        <v>3901</v>
      </c>
      <c r="C3848" s="76" t="s">
        <v>516</v>
      </c>
      <c r="D3848" s="77">
        <v>71.6</v>
      </c>
    </row>
    <row r="3849" spans="1:4">
      <c r="A3849" s="78">
        <v>6740</v>
      </c>
      <c r="B3849" s="79" t="s">
        <v>3902</v>
      </c>
      <c r="C3849" s="80" t="s">
        <v>1613</v>
      </c>
      <c r="D3849" s="81">
        <v>28.05</v>
      </c>
    </row>
    <row r="3850" spans="1:4">
      <c r="A3850" s="74">
        <v>6740</v>
      </c>
      <c r="B3850" s="75" t="s">
        <v>3903</v>
      </c>
      <c r="C3850" s="76" t="s">
        <v>1613</v>
      </c>
      <c r="D3850" s="77">
        <v>28.05</v>
      </c>
    </row>
    <row r="3851" spans="1:4">
      <c r="A3851" s="78">
        <v>6740</v>
      </c>
      <c r="B3851" s="79" t="s">
        <v>3904</v>
      </c>
      <c r="C3851" s="80" t="s">
        <v>1613</v>
      </c>
      <c r="D3851" s="81">
        <v>28.05</v>
      </c>
    </row>
    <row r="3852" spans="1:4">
      <c r="A3852" s="74">
        <v>6740</v>
      </c>
      <c r="B3852" s="75" t="s">
        <v>3905</v>
      </c>
      <c r="C3852" s="76" t="s">
        <v>1613</v>
      </c>
      <c r="D3852" s="77">
        <v>28.05</v>
      </c>
    </row>
    <row r="3853" spans="1:4">
      <c r="A3853" s="78">
        <v>6740</v>
      </c>
      <c r="B3853" s="79" t="s">
        <v>3906</v>
      </c>
      <c r="C3853" s="80" t="s">
        <v>1613</v>
      </c>
      <c r="D3853" s="81">
        <v>28.05</v>
      </c>
    </row>
    <row r="3854" spans="1:4">
      <c r="A3854" s="74">
        <v>6743</v>
      </c>
      <c r="B3854" s="75" t="s">
        <v>3907</v>
      </c>
      <c r="C3854" s="76" t="s">
        <v>97</v>
      </c>
      <c r="D3854" s="77">
        <v>10.9</v>
      </c>
    </row>
    <row r="3855" spans="1:4">
      <c r="A3855" s="78">
        <v>6743</v>
      </c>
      <c r="B3855" s="79" t="s">
        <v>3908</v>
      </c>
      <c r="C3855" s="80" t="s">
        <v>97</v>
      </c>
      <c r="D3855" s="81">
        <v>10.9</v>
      </c>
    </row>
    <row r="3856" spans="1:4">
      <c r="A3856" s="74">
        <v>6743</v>
      </c>
      <c r="B3856" s="75" t="s">
        <v>3909</v>
      </c>
      <c r="C3856" s="76" t="s">
        <v>97</v>
      </c>
      <c r="D3856" s="77">
        <v>10.9</v>
      </c>
    </row>
    <row r="3857" spans="1:4">
      <c r="A3857" s="78">
        <v>6751</v>
      </c>
      <c r="B3857" s="79" t="s">
        <v>3910</v>
      </c>
      <c r="C3857" s="80" t="s">
        <v>1613</v>
      </c>
      <c r="D3857" s="81">
        <v>28.05</v>
      </c>
    </row>
    <row r="3858" spans="1:4">
      <c r="A3858" s="74">
        <v>6751</v>
      </c>
      <c r="B3858" s="75" t="s">
        <v>3911</v>
      </c>
      <c r="C3858" s="76" t="s">
        <v>1613</v>
      </c>
      <c r="D3858" s="77">
        <v>28.05</v>
      </c>
    </row>
    <row r="3859" spans="1:4">
      <c r="A3859" s="78">
        <v>6751</v>
      </c>
      <c r="B3859" s="79" t="s">
        <v>3912</v>
      </c>
      <c r="C3859" s="80" t="s">
        <v>1613</v>
      </c>
      <c r="D3859" s="81">
        <v>28.05</v>
      </c>
    </row>
    <row r="3860" spans="1:4">
      <c r="A3860" s="74">
        <v>6751</v>
      </c>
      <c r="B3860" s="75" t="s">
        <v>3913</v>
      </c>
      <c r="C3860" s="76" t="s">
        <v>1613</v>
      </c>
      <c r="D3860" s="77">
        <v>28.05</v>
      </c>
    </row>
    <row r="3861" spans="1:4">
      <c r="A3861" s="78">
        <v>6765</v>
      </c>
      <c r="B3861" s="79" t="s">
        <v>3914</v>
      </c>
      <c r="C3861" s="80" t="s">
        <v>97</v>
      </c>
      <c r="D3861" s="81">
        <v>10.9</v>
      </c>
    </row>
    <row r="3862" spans="1:4">
      <c r="A3862" s="74">
        <v>6765</v>
      </c>
      <c r="B3862" s="75" t="s">
        <v>3915</v>
      </c>
      <c r="C3862" s="76" t="s">
        <v>97</v>
      </c>
      <c r="D3862" s="77">
        <v>10.9</v>
      </c>
    </row>
    <row r="3863" spans="1:4">
      <c r="A3863" s="78">
        <v>6770</v>
      </c>
      <c r="B3863" s="79" t="s">
        <v>3916</v>
      </c>
      <c r="C3863" s="80" t="s">
        <v>97</v>
      </c>
      <c r="D3863" s="81">
        <v>10.9</v>
      </c>
    </row>
    <row r="3864" spans="1:4">
      <c r="A3864" s="74">
        <v>6770</v>
      </c>
      <c r="B3864" s="75" t="s">
        <v>3917</v>
      </c>
      <c r="C3864" s="76" t="s">
        <v>516</v>
      </c>
      <c r="D3864" s="77">
        <v>71.6</v>
      </c>
    </row>
    <row r="3865" spans="1:4">
      <c r="A3865" s="78">
        <v>6770</v>
      </c>
      <c r="B3865" s="79" t="s">
        <v>3918</v>
      </c>
      <c r="C3865" s="80" t="s">
        <v>516</v>
      </c>
      <c r="D3865" s="81">
        <v>71.6</v>
      </c>
    </row>
    <row r="3866" spans="1:4">
      <c r="A3866" s="74">
        <v>6770</v>
      </c>
      <c r="B3866" s="75" t="s">
        <v>3919</v>
      </c>
      <c r="C3866" s="76" t="s">
        <v>516</v>
      </c>
      <c r="D3866" s="77">
        <v>71.6</v>
      </c>
    </row>
    <row r="3867" spans="1:4">
      <c r="A3867" s="78">
        <v>6770</v>
      </c>
      <c r="B3867" s="79" t="s">
        <v>3920</v>
      </c>
      <c r="C3867" s="80" t="s">
        <v>516</v>
      </c>
      <c r="D3867" s="81">
        <v>71.6</v>
      </c>
    </row>
    <row r="3868" spans="1:4">
      <c r="A3868" s="74">
        <v>6770</v>
      </c>
      <c r="B3868" s="75" t="s">
        <v>3921</v>
      </c>
      <c r="C3868" s="76" t="s">
        <v>516</v>
      </c>
      <c r="D3868" s="77">
        <v>71.6</v>
      </c>
    </row>
    <row r="3869" spans="1:4">
      <c r="A3869" s="78">
        <v>6798</v>
      </c>
      <c r="B3869" s="79" t="s">
        <v>3922</v>
      </c>
      <c r="C3869" s="80" t="s">
        <v>516</v>
      </c>
      <c r="D3869" s="81">
        <v>71.6</v>
      </c>
    </row>
    <row r="3870" spans="1:4">
      <c r="A3870" s="74">
        <v>6799</v>
      </c>
      <c r="B3870" s="75" t="s">
        <v>3923</v>
      </c>
      <c r="C3870" s="76" t="s">
        <v>516</v>
      </c>
      <c r="D3870" s="77">
        <v>71.6</v>
      </c>
    </row>
    <row r="3871" ht="21" spans="1:4">
      <c r="A3871" s="78">
        <v>6799</v>
      </c>
      <c r="B3871" s="79" t="s">
        <v>3924</v>
      </c>
      <c r="C3871" s="80" t="s">
        <v>516</v>
      </c>
      <c r="D3871" s="81">
        <v>71.6</v>
      </c>
    </row>
    <row r="3872" ht="21" spans="1:4">
      <c r="A3872" s="74">
        <v>6799</v>
      </c>
      <c r="B3872" s="75" t="s">
        <v>3925</v>
      </c>
      <c r="C3872" s="76" t="s">
        <v>516</v>
      </c>
      <c r="D3872" s="77">
        <v>71.6</v>
      </c>
    </row>
    <row r="3873" spans="1:4">
      <c r="A3873" s="78">
        <v>6958</v>
      </c>
      <c r="B3873" s="79" t="s">
        <v>3926</v>
      </c>
      <c r="C3873" s="80" t="s">
        <v>516</v>
      </c>
      <c r="D3873" s="81">
        <v>71.6</v>
      </c>
    </row>
    <row r="3874" spans="1:4">
      <c r="A3874" s="74">
        <v>7001</v>
      </c>
      <c r="B3874" s="75" t="s">
        <v>3927</v>
      </c>
      <c r="C3874" s="76" t="s">
        <v>516</v>
      </c>
      <c r="D3874" s="77">
        <v>71.6</v>
      </c>
    </row>
    <row r="3875" spans="1:4">
      <c r="A3875" s="78">
        <v>7001</v>
      </c>
      <c r="B3875" s="79" t="s">
        <v>3928</v>
      </c>
      <c r="C3875" s="80" t="s">
        <v>516</v>
      </c>
      <c r="D3875" s="81">
        <v>71.6</v>
      </c>
    </row>
    <row r="3876" spans="1:4">
      <c r="A3876" s="74">
        <v>7001</v>
      </c>
      <c r="B3876" s="75" t="s">
        <v>3929</v>
      </c>
      <c r="C3876" s="76" t="s">
        <v>516</v>
      </c>
      <c r="D3876" s="77">
        <v>71.6</v>
      </c>
    </row>
    <row r="3877" spans="1:4">
      <c r="A3877" s="78">
        <v>7005</v>
      </c>
      <c r="B3877" s="79" t="s">
        <v>3930</v>
      </c>
      <c r="C3877" s="80" t="s">
        <v>516</v>
      </c>
      <c r="D3877" s="81">
        <v>71.6</v>
      </c>
    </row>
    <row r="3878" spans="1:4">
      <c r="A3878" s="74">
        <v>7151</v>
      </c>
      <c r="B3878" s="75" t="s">
        <v>3931</v>
      </c>
      <c r="C3878" s="76" t="s">
        <v>516</v>
      </c>
      <c r="D3878" s="77">
        <v>71.6</v>
      </c>
    </row>
    <row r="3879" spans="1:4">
      <c r="A3879" s="78">
        <v>7151</v>
      </c>
      <c r="B3879" s="79" t="s">
        <v>3932</v>
      </c>
      <c r="C3879" s="80" t="s">
        <v>516</v>
      </c>
      <c r="D3879" s="81">
        <v>71.6</v>
      </c>
    </row>
    <row r="3880" spans="1:4">
      <c r="A3880" s="74">
        <v>7151</v>
      </c>
      <c r="B3880" s="75" t="s">
        <v>3933</v>
      </c>
      <c r="C3880" s="76" t="s">
        <v>516</v>
      </c>
      <c r="D3880" s="77">
        <v>71.6</v>
      </c>
    </row>
    <row r="3881" spans="1:4">
      <c r="A3881" s="78">
        <v>7151</v>
      </c>
      <c r="B3881" s="79" t="s">
        <v>3934</v>
      </c>
      <c r="C3881" s="80" t="s">
        <v>516</v>
      </c>
      <c r="D3881" s="81">
        <v>71.6</v>
      </c>
    </row>
    <row r="3882" spans="1:4">
      <c r="A3882" s="74">
        <v>7151</v>
      </c>
      <c r="B3882" s="75" t="s">
        <v>3935</v>
      </c>
      <c r="C3882" s="76" t="s">
        <v>516</v>
      </c>
      <c r="D3882" s="77">
        <v>71.6</v>
      </c>
    </row>
    <row r="3883" spans="1:4">
      <c r="A3883" s="78">
        <v>7151</v>
      </c>
      <c r="B3883" s="79" t="s">
        <v>3936</v>
      </c>
      <c r="C3883" s="80" t="s">
        <v>516</v>
      </c>
      <c r="D3883" s="81">
        <v>71.6</v>
      </c>
    </row>
    <row r="3884" spans="1:4">
      <c r="A3884" s="74">
        <v>7182</v>
      </c>
      <c r="B3884" s="75" t="s">
        <v>3937</v>
      </c>
      <c r="C3884" s="76" t="s">
        <v>516</v>
      </c>
      <c r="D3884" s="77">
        <v>71.6</v>
      </c>
    </row>
    <row r="3885" spans="1:4">
      <c r="A3885" s="78">
        <v>7184</v>
      </c>
      <c r="B3885" s="79" t="s">
        <v>3938</v>
      </c>
      <c r="C3885" s="80" t="s">
        <v>516</v>
      </c>
      <c r="D3885" s="81">
        <v>71.6</v>
      </c>
    </row>
    <row r="3886" spans="1:4">
      <c r="A3886" s="74">
        <v>7186</v>
      </c>
      <c r="B3886" s="75" t="s">
        <v>3939</v>
      </c>
      <c r="C3886" s="76" t="s">
        <v>516</v>
      </c>
      <c r="D3886" s="77">
        <v>71.6</v>
      </c>
    </row>
    <row r="3887" spans="1:4">
      <c r="A3887" s="78">
        <v>7190</v>
      </c>
      <c r="B3887" s="79" t="s">
        <v>3940</v>
      </c>
      <c r="C3887" s="80" t="s">
        <v>516</v>
      </c>
      <c r="D3887" s="81">
        <v>71.6</v>
      </c>
    </row>
    <row r="3888" spans="1:4">
      <c r="A3888" s="74">
        <v>7190</v>
      </c>
      <c r="B3888" s="75" t="s">
        <v>3941</v>
      </c>
      <c r="C3888" s="76" t="s">
        <v>516</v>
      </c>
      <c r="D3888" s="77">
        <v>71.6</v>
      </c>
    </row>
    <row r="3889" spans="1:4">
      <c r="A3889" s="78">
        <v>7190</v>
      </c>
      <c r="B3889" s="79" t="s">
        <v>3942</v>
      </c>
      <c r="C3889" s="80" t="s">
        <v>516</v>
      </c>
      <c r="D3889" s="81">
        <v>71.6</v>
      </c>
    </row>
    <row r="3890" spans="1:4">
      <c r="A3890" s="74">
        <v>7213</v>
      </c>
      <c r="B3890" s="75" t="s">
        <v>3943</v>
      </c>
      <c r="C3890" s="76" t="s">
        <v>516</v>
      </c>
      <c r="D3890" s="77">
        <v>71.6</v>
      </c>
    </row>
    <row r="3891" spans="1:4">
      <c r="A3891" s="78">
        <v>7214</v>
      </c>
      <c r="B3891" s="79" t="s">
        <v>3944</v>
      </c>
      <c r="C3891" s="80" t="s">
        <v>516</v>
      </c>
      <c r="D3891" s="81">
        <v>71.6</v>
      </c>
    </row>
    <row r="3892" spans="1:4">
      <c r="A3892" s="74">
        <v>7215</v>
      </c>
      <c r="B3892" s="75" t="s">
        <v>3945</v>
      </c>
      <c r="C3892" s="76" t="s">
        <v>516</v>
      </c>
      <c r="D3892" s="77">
        <v>71.6</v>
      </c>
    </row>
    <row r="3893" spans="1:4">
      <c r="A3893" s="78">
        <v>7215</v>
      </c>
      <c r="B3893" s="79" t="s">
        <v>3946</v>
      </c>
      <c r="C3893" s="80" t="s">
        <v>516</v>
      </c>
      <c r="D3893" s="81">
        <v>71.6</v>
      </c>
    </row>
    <row r="3894" spans="1:4">
      <c r="A3894" s="74">
        <v>7254</v>
      </c>
      <c r="B3894" s="75" t="s">
        <v>3947</v>
      </c>
      <c r="C3894" s="76" t="s">
        <v>516</v>
      </c>
      <c r="D3894" s="77">
        <v>71.6</v>
      </c>
    </row>
    <row r="3895" spans="1:4">
      <c r="A3895" s="78">
        <v>7254</v>
      </c>
      <c r="B3895" s="79" t="s">
        <v>3948</v>
      </c>
      <c r="C3895" s="80" t="s">
        <v>516</v>
      </c>
      <c r="D3895" s="81">
        <v>71.6</v>
      </c>
    </row>
    <row r="3896" spans="1:4">
      <c r="A3896" s="74">
        <v>7255</v>
      </c>
      <c r="B3896" s="75" t="s">
        <v>3949</v>
      </c>
      <c r="C3896" s="76" t="s">
        <v>516</v>
      </c>
      <c r="D3896" s="77">
        <v>71.6</v>
      </c>
    </row>
    <row r="3897" spans="1:4">
      <c r="A3897" s="78">
        <v>7255</v>
      </c>
      <c r="B3897" s="79" t="s">
        <v>3949</v>
      </c>
      <c r="C3897" s="80" t="s">
        <v>1158</v>
      </c>
      <c r="D3897" s="81">
        <v>4.4</v>
      </c>
    </row>
    <row r="3898" spans="1:4">
      <c r="A3898" s="74">
        <v>7255</v>
      </c>
      <c r="B3898" s="75" t="s">
        <v>3950</v>
      </c>
      <c r="C3898" s="76" t="s">
        <v>516</v>
      </c>
      <c r="D3898" s="77">
        <v>71.6</v>
      </c>
    </row>
    <row r="3899" spans="1:4">
      <c r="A3899" s="78">
        <v>7255</v>
      </c>
      <c r="B3899" s="79" t="s">
        <v>3950</v>
      </c>
      <c r="C3899" s="80" t="s">
        <v>1158</v>
      </c>
      <c r="D3899" s="81">
        <v>4.4</v>
      </c>
    </row>
    <row r="3900" spans="1:4">
      <c r="A3900" s="74">
        <v>7255</v>
      </c>
      <c r="B3900" s="75" t="s">
        <v>3951</v>
      </c>
      <c r="C3900" s="76" t="s">
        <v>516</v>
      </c>
      <c r="D3900" s="77">
        <v>71.6</v>
      </c>
    </row>
    <row r="3901" spans="1:4">
      <c r="A3901" s="78">
        <v>7255</v>
      </c>
      <c r="B3901" s="79" t="s">
        <v>3951</v>
      </c>
      <c r="C3901" s="80" t="s">
        <v>1158</v>
      </c>
      <c r="D3901" s="81">
        <v>4.4</v>
      </c>
    </row>
    <row r="3902" spans="1:4">
      <c r="A3902" s="74">
        <v>7255</v>
      </c>
      <c r="B3902" s="75" t="s">
        <v>3952</v>
      </c>
      <c r="C3902" s="76" t="s">
        <v>516</v>
      </c>
      <c r="D3902" s="77">
        <v>71.6</v>
      </c>
    </row>
    <row r="3903" spans="1:4">
      <c r="A3903" s="78">
        <v>7255</v>
      </c>
      <c r="B3903" s="79" t="s">
        <v>3952</v>
      </c>
      <c r="C3903" s="80" t="s">
        <v>1158</v>
      </c>
      <c r="D3903" s="81">
        <v>4.4</v>
      </c>
    </row>
    <row r="3904" spans="1:4">
      <c r="A3904" s="74">
        <v>7255</v>
      </c>
      <c r="B3904" s="75" t="s">
        <v>3953</v>
      </c>
      <c r="C3904" s="76" t="s">
        <v>516</v>
      </c>
      <c r="D3904" s="77">
        <v>71.6</v>
      </c>
    </row>
    <row r="3905" spans="1:4">
      <c r="A3905" s="78">
        <v>7255</v>
      </c>
      <c r="B3905" s="79" t="s">
        <v>3953</v>
      </c>
      <c r="C3905" s="80" t="s">
        <v>1158</v>
      </c>
      <c r="D3905" s="81">
        <v>4.4</v>
      </c>
    </row>
    <row r="3906" spans="1:4">
      <c r="A3906" s="74">
        <v>7255</v>
      </c>
      <c r="B3906" s="75" t="s">
        <v>3954</v>
      </c>
      <c r="C3906" s="76" t="s">
        <v>516</v>
      </c>
      <c r="D3906" s="77">
        <v>71.6</v>
      </c>
    </row>
    <row r="3907" spans="1:4">
      <c r="A3907" s="78">
        <v>7255</v>
      </c>
      <c r="B3907" s="79" t="s">
        <v>3954</v>
      </c>
      <c r="C3907" s="80" t="s">
        <v>1158</v>
      </c>
      <c r="D3907" s="81">
        <v>4.4</v>
      </c>
    </row>
    <row r="3908" spans="1:4">
      <c r="A3908" s="74">
        <v>7255</v>
      </c>
      <c r="B3908" s="75" t="s">
        <v>3955</v>
      </c>
      <c r="C3908" s="76" t="s">
        <v>516</v>
      </c>
      <c r="D3908" s="77">
        <v>71.6</v>
      </c>
    </row>
    <row r="3909" spans="1:4">
      <c r="A3909" s="78">
        <v>7255</v>
      </c>
      <c r="B3909" s="79" t="s">
        <v>3955</v>
      </c>
      <c r="C3909" s="80" t="s">
        <v>1158</v>
      </c>
      <c r="D3909" s="81">
        <v>4.4</v>
      </c>
    </row>
    <row r="3910" spans="1:4">
      <c r="A3910" s="74">
        <v>7255</v>
      </c>
      <c r="B3910" s="75" t="s">
        <v>3956</v>
      </c>
      <c r="C3910" s="76" t="s">
        <v>516</v>
      </c>
      <c r="D3910" s="77">
        <v>71.6</v>
      </c>
    </row>
    <row r="3911" spans="1:4">
      <c r="A3911" s="78">
        <v>7255</v>
      </c>
      <c r="B3911" s="79" t="s">
        <v>3957</v>
      </c>
      <c r="C3911" s="80" t="s">
        <v>516</v>
      </c>
      <c r="D3911" s="81">
        <v>71.6</v>
      </c>
    </row>
    <row r="3912" spans="1:4">
      <c r="A3912" s="74">
        <v>7255</v>
      </c>
      <c r="B3912" s="75" t="s">
        <v>3957</v>
      </c>
      <c r="C3912" s="76" t="s">
        <v>1158</v>
      </c>
      <c r="D3912" s="77">
        <v>4.4</v>
      </c>
    </row>
    <row r="3913" spans="1:4">
      <c r="A3913" s="78">
        <v>7255</v>
      </c>
      <c r="B3913" s="79" t="s">
        <v>3958</v>
      </c>
      <c r="C3913" s="80" t="s">
        <v>1158</v>
      </c>
      <c r="D3913" s="81">
        <v>4.4</v>
      </c>
    </row>
    <row r="3914" spans="1:4">
      <c r="A3914" s="74">
        <v>7255</v>
      </c>
      <c r="B3914" s="75" t="s">
        <v>3959</v>
      </c>
      <c r="C3914" s="76" t="s">
        <v>516</v>
      </c>
      <c r="D3914" s="77">
        <v>71.6</v>
      </c>
    </row>
    <row r="3915" spans="1:4">
      <c r="A3915" s="78">
        <v>7255</v>
      </c>
      <c r="B3915" s="79" t="s">
        <v>3959</v>
      </c>
      <c r="C3915" s="80" t="s">
        <v>1158</v>
      </c>
      <c r="D3915" s="81">
        <v>4.4</v>
      </c>
    </row>
    <row r="3916" spans="1:4">
      <c r="A3916" s="74">
        <v>7255</v>
      </c>
      <c r="B3916" s="75" t="s">
        <v>3960</v>
      </c>
      <c r="C3916" s="76" t="s">
        <v>516</v>
      </c>
      <c r="D3916" s="77">
        <v>71.6</v>
      </c>
    </row>
    <row r="3917" spans="1:4">
      <c r="A3917" s="78">
        <v>7255</v>
      </c>
      <c r="B3917" s="79" t="s">
        <v>3960</v>
      </c>
      <c r="C3917" s="80" t="s">
        <v>1158</v>
      </c>
      <c r="D3917" s="81">
        <v>4.4</v>
      </c>
    </row>
    <row r="3918" spans="1:4">
      <c r="A3918" s="74">
        <v>7255</v>
      </c>
      <c r="B3918" s="75" t="s">
        <v>3961</v>
      </c>
      <c r="C3918" s="76" t="s">
        <v>516</v>
      </c>
      <c r="D3918" s="77">
        <v>71.6</v>
      </c>
    </row>
    <row r="3919" spans="1:4">
      <c r="A3919" s="78">
        <v>7255</v>
      </c>
      <c r="B3919" s="79" t="s">
        <v>3961</v>
      </c>
      <c r="C3919" s="80" t="s">
        <v>1158</v>
      </c>
      <c r="D3919" s="81">
        <v>4.4</v>
      </c>
    </row>
    <row r="3920" spans="1:4">
      <c r="A3920" s="74">
        <v>7255</v>
      </c>
      <c r="B3920" s="75" t="s">
        <v>3962</v>
      </c>
      <c r="C3920" s="76" t="s">
        <v>516</v>
      </c>
      <c r="D3920" s="77">
        <v>71.6</v>
      </c>
    </row>
    <row r="3921" spans="1:4">
      <c r="A3921" s="78">
        <v>7255</v>
      </c>
      <c r="B3921" s="79" t="s">
        <v>3962</v>
      </c>
      <c r="C3921" s="80" t="s">
        <v>1158</v>
      </c>
      <c r="D3921" s="81">
        <v>4.4</v>
      </c>
    </row>
    <row r="3922" spans="1:4">
      <c r="A3922" s="74">
        <v>7255</v>
      </c>
      <c r="B3922" s="75" t="s">
        <v>3963</v>
      </c>
      <c r="C3922" s="76" t="s">
        <v>516</v>
      </c>
      <c r="D3922" s="77">
        <v>71.6</v>
      </c>
    </row>
    <row r="3923" spans="1:4">
      <c r="A3923" s="78">
        <v>7255</v>
      </c>
      <c r="B3923" s="79" t="s">
        <v>3963</v>
      </c>
      <c r="C3923" s="80" t="s">
        <v>1158</v>
      </c>
      <c r="D3923" s="81">
        <v>4.4</v>
      </c>
    </row>
    <row r="3924" spans="1:4">
      <c r="A3924" s="74">
        <v>7255</v>
      </c>
      <c r="B3924" s="75" t="s">
        <v>3964</v>
      </c>
      <c r="C3924" s="76" t="s">
        <v>516</v>
      </c>
      <c r="D3924" s="77">
        <v>71.6</v>
      </c>
    </row>
    <row r="3925" spans="1:4">
      <c r="A3925" s="78">
        <v>7255</v>
      </c>
      <c r="B3925" s="79" t="s">
        <v>3964</v>
      </c>
      <c r="C3925" s="80" t="s">
        <v>1158</v>
      </c>
      <c r="D3925" s="81">
        <v>4.4</v>
      </c>
    </row>
    <row r="3926" spans="1:4">
      <c r="A3926" s="74">
        <v>7255</v>
      </c>
      <c r="B3926" s="75" t="s">
        <v>3965</v>
      </c>
      <c r="C3926" s="76" t="s">
        <v>516</v>
      </c>
      <c r="D3926" s="77">
        <v>71.6</v>
      </c>
    </row>
    <row r="3927" spans="1:4">
      <c r="A3927" s="78">
        <v>7255</v>
      </c>
      <c r="B3927" s="79" t="s">
        <v>3965</v>
      </c>
      <c r="C3927" s="80" t="s">
        <v>1158</v>
      </c>
      <c r="D3927" s="81">
        <v>4.4</v>
      </c>
    </row>
    <row r="3928" spans="1:4">
      <c r="A3928" s="74">
        <v>7256</v>
      </c>
      <c r="B3928" s="75" t="s">
        <v>3966</v>
      </c>
      <c r="C3928" s="76" t="s">
        <v>516</v>
      </c>
      <c r="D3928" s="77">
        <v>71.6</v>
      </c>
    </row>
    <row r="3929" spans="1:4">
      <c r="A3929" s="78">
        <v>7256</v>
      </c>
      <c r="B3929" s="79" t="s">
        <v>3966</v>
      </c>
      <c r="C3929" s="80" t="s">
        <v>1158</v>
      </c>
      <c r="D3929" s="81">
        <v>4.4</v>
      </c>
    </row>
    <row r="3930" spans="1:4">
      <c r="A3930" s="74">
        <v>7256</v>
      </c>
      <c r="B3930" s="75" t="s">
        <v>3967</v>
      </c>
      <c r="C3930" s="76" t="s">
        <v>516</v>
      </c>
      <c r="D3930" s="77">
        <v>71.6</v>
      </c>
    </row>
    <row r="3931" spans="1:4">
      <c r="A3931" s="78">
        <v>7256</v>
      </c>
      <c r="B3931" s="79" t="s">
        <v>3967</v>
      </c>
      <c r="C3931" s="80" t="s">
        <v>1158</v>
      </c>
      <c r="D3931" s="81">
        <v>4.4</v>
      </c>
    </row>
    <row r="3932" spans="1:4">
      <c r="A3932" s="74">
        <v>7256</v>
      </c>
      <c r="B3932" s="75" t="s">
        <v>3968</v>
      </c>
      <c r="C3932" s="76" t="s">
        <v>516</v>
      </c>
      <c r="D3932" s="77">
        <v>71.6</v>
      </c>
    </row>
    <row r="3933" spans="1:4">
      <c r="A3933" s="78">
        <v>7256</v>
      </c>
      <c r="B3933" s="79" t="s">
        <v>3968</v>
      </c>
      <c r="C3933" s="80" t="s">
        <v>1158</v>
      </c>
      <c r="D3933" s="81">
        <v>4.4</v>
      </c>
    </row>
    <row r="3934" spans="1:4">
      <c r="A3934" s="74">
        <v>7256</v>
      </c>
      <c r="B3934" s="75" t="s">
        <v>3969</v>
      </c>
      <c r="C3934" s="76" t="s">
        <v>516</v>
      </c>
      <c r="D3934" s="77">
        <v>71.6</v>
      </c>
    </row>
    <row r="3935" spans="1:4">
      <c r="A3935" s="78">
        <v>7256</v>
      </c>
      <c r="B3935" s="79" t="s">
        <v>3969</v>
      </c>
      <c r="C3935" s="80" t="s">
        <v>1158</v>
      </c>
      <c r="D3935" s="81">
        <v>4.4</v>
      </c>
    </row>
    <row r="3936" spans="1:4">
      <c r="A3936" s="74">
        <v>7256</v>
      </c>
      <c r="B3936" s="75" t="s">
        <v>3970</v>
      </c>
      <c r="C3936" s="76" t="s">
        <v>516</v>
      </c>
      <c r="D3936" s="77">
        <v>71.6</v>
      </c>
    </row>
    <row r="3937" spans="1:4">
      <c r="A3937" s="78">
        <v>7256</v>
      </c>
      <c r="B3937" s="79" t="s">
        <v>3970</v>
      </c>
      <c r="C3937" s="80" t="s">
        <v>1158</v>
      </c>
      <c r="D3937" s="81">
        <v>4.4</v>
      </c>
    </row>
    <row r="3938" spans="1:4">
      <c r="A3938" s="74">
        <v>7256</v>
      </c>
      <c r="B3938" s="75" t="s">
        <v>3971</v>
      </c>
      <c r="C3938" s="76" t="s">
        <v>516</v>
      </c>
      <c r="D3938" s="77">
        <v>71.6</v>
      </c>
    </row>
    <row r="3939" spans="1:4">
      <c r="A3939" s="78">
        <v>7256</v>
      </c>
      <c r="B3939" s="79" t="s">
        <v>3971</v>
      </c>
      <c r="C3939" s="80" t="s">
        <v>1158</v>
      </c>
      <c r="D3939" s="81">
        <v>4.4</v>
      </c>
    </row>
    <row r="3940" spans="1:4">
      <c r="A3940" s="74">
        <v>7256</v>
      </c>
      <c r="B3940" s="75" t="s">
        <v>3972</v>
      </c>
      <c r="C3940" s="76" t="s">
        <v>516</v>
      </c>
      <c r="D3940" s="77">
        <v>71.6</v>
      </c>
    </row>
    <row r="3941" spans="1:4">
      <c r="A3941" s="78">
        <v>7256</v>
      </c>
      <c r="B3941" s="79" t="s">
        <v>3972</v>
      </c>
      <c r="C3941" s="80" t="s">
        <v>1158</v>
      </c>
      <c r="D3941" s="81">
        <v>4.4</v>
      </c>
    </row>
    <row r="3942" spans="1:4">
      <c r="A3942" s="74">
        <v>7256</v>
      </c>
      <c r="B3942" s="75" t="s">
        <v>3973</v>
      </c>
      <c r="C3942" s="76" t="s">
        <v>516</v>
      </c>
      <c r="D3942" s="77">
        <v>71.6</v>
      </c>
    </row>
    <row r="3943" spans="1:4">
      <c r="A3943" s="78">
        <v>7256</v>
      </c>
      <c r="B3943" s="79" t="s">
        <v>3973</v>
      </c>
      <c r="C3943" s="80" t="s">
        <v>1158</v>
      </c>
      <c r="D3943" s="81">
        <v>4.4</v>
      </c>
    </row>
    <row r="3944" spans="1:4">
      <c r="A3944" s="74">
        <v>7256</v>
      </c>
      <c r="B3944" s="75" t="s">
        <v>3974</v>
      </c>
      <c r="C3944" s="76" t="s">
        <v>516</v>
      </c>
      <c r="D3944" s="77">
        <v>71.6</v>
      </c>
    </row>
    <row r="3945" spans="1:4">
      <c r="A3945" s="78">
        <v>7256</v>
      </c>
      <c r="B3945" s="79" t="s">
        <v>3974</v>
      </c>
      <c r="C3945" s="80" t="s">
        <v>1158</v>
      </c>
      <c r="D3945" s="81">
        <v>4.4</v>
      </c>
    </row>
    <row r="3946" spans="1:4">
      <c r="A3946" s="74">
        <v>7256</v>
      </c>
      <c r="B3946" s="75" t="s">
        <v>3975</v>
      </c>
      <c r="C3946" s="76" t="s">
        <v>516</v>
      </c>
      <c r="D3946" s="77">
        <v>71.6</v>
      </c>
    </row>
    <row r="3947" spans="1:4">
      <c r="A3947" s="78">
        <v>7256</v>
      </c>
      <c r="B3947" s="79" t="s">
        <v>3975</v>
      </c>
      <c r="C3947" s="80" t="s">
        <v>1158</v>
      </c>
      <c r="D3947" s="81">
        <v>4.4</v>
      </c>
    </row>
    <row r="3948" spans="1:4">
      <c r="A3948" s="74">
        <v>7256</v>
      </c>
      <c r="B3948" s="75" t="s">
        <v>3976</v>
      </c>
      <c r="C3948" s="76" t="s">
        <v>516</v>
      </c>
      <c r="D3948" s="77">
        <v>71.6</v>
      </c>
    </row>
    <row r="3949" spans="1:4">
      <c r="A3949" s="78">
        <v>7256</v>
      </c>
      <c r="B3949" s="79" t="s">
        <v>3976</v>
      </c>
      <c r="C3949" s="80" t="s">
        <v>1158</v>
      </c>
      <c r="D3949" s="81">
        <v>4.4</v>
      </c>
    </row>
    <row r="3950" spans="1:4">
      <c r="A3950" s="74">
        <v>7256</v>
      </c>
      <c r="B3950" s="75" t="s">
        <v>3977</v>
      </c>
      <c r="C3950" s="76" t="s">
        <v>516</v>
      </c>
      <c r="D3950" s="77">
        <v>71.6</v>
      </c>
    </row>
    <row r="3951" spans="1:4">
      <c r="A3951" s="78">
        <v>7256</v>
      </c>
      <c r="B3951" s="79" t="s">
        <v>3977</v>
      </c>
      <c r="C3951" s="80" t="s">
        <v>1158</v>
      </c>
      <c r="D3951" s="81">
        <v>4.4</v>
      </c>
    </row>
    <row r="3952" spans="1:4">
      <c r="A3952" s="74">
        <v>7256</v>
      </c>
      <c r="B3952" s="75" t="s">
        <v>3978</v>
      </c>
      <c r="C3952" s="76" t="s">
        <v>516</v>
      </c>
      <c r="D3952" s="77">
        <v>71.6</v>
      </c>
    </row>
    <row r="3953" spans="1:4">
      <c r="A3953" s="78">
        <v>7256</v>
      </c>
      <c r="B3953" s="79" t="s">
        <v>3978</v>
      </c>
      <c r="C3953" s="80" t="s">
        <v>1158</v>
      </c>
      <c r="D3953" s="81">
        <v>4.4</v>
      </c>
    </row>
    <row r="3954" spans="1:4">
      <c r="A3954" s="74">
        <v>7256</v>
      </c>
      <c r="B3954" s="75" t="s">
        <v>3979</v>
      </c>
      <c r="C3954" s="76" t="s">
        <v>516</v>
      </c>
      <c r="D3954" s="77">
        <v>71.6</v>
      </c>
    </row>
    <row r="3955" spans="1:4">
      <c r="A3955" s="78">
        <v>7256</v>
      </c>
      <c r="B3955" s="79" t="s">
        <v>3979</v>
      </c>
      <c r="C3955" s="80" t="s">
        <v>1158</v>
      </c>
      <c r="D3955" s="81">
        <v>4.4</v>
      </c>
    </row>
    <row r="3956" spans="1:4">
      <c r="A3956" s="74">
        <v>7256</v>
      </c>
      <c r="B3956" s="75" t="s">
        <v>3980</v>
      </c>
      <c r="C3956" s="76" t="s">
        <v>516</v>
      </c>
      <c r="D3956" s="77">
        <v>71.6</v>
      </c>
    </row>
    <row r="3957" spans="1:4">
      <c r="A3957" s="78">
        <v>7256</v>
      </c>
      <c r="B3957" s="79" t="s">
        <v>3980</v>
      </c>
      <c r="C3957" s="80" t="s">
        <v>1158</v>
      </c>
      <c r="D3957" s="81">
        <v>4.4</v>
      </c>
    </row>
    <row r="3958" spans="1:4">
      <c r="A3958" s="74">
        <v>7256</v>
      </c>
      <c r="B3958" s="75" t="s">
        <v>3981</v>
      </c>
      <c r="C3958" s="76" t="s">
        <v>516</v>
      </c>
      <c r="D3958" s="77">
        <v>71.6</v>
      </c>
    </row>
    <row r="3959" spans="1:4">
      <c r="A3959" s="78">
        <v>7256</v>
      </c>
      <c r="B3959" s="79" t="s">
        <v>3981</v>
      </c>
      <c r="C3959" s="80" t="s">
        <v>1158</v>
      </c>
      <c r="D3959" s="81">
        <v>4.4</v>
      </c>
    </row>
    <row r="3960" spans="1:4">
      <c r="A3960" s="74">
        <v>7256</v>
      </c>
      <c r="B3960" s="75" t="s">
        <v>3982</v>
      </c>
      <c r="C3960" s="76" t="s">
        <v>516</v>
      </c>
      <c r="D3960" s="77">
        <v>71.6</v>
      </c>
    </row>
    <row r="3961" spans="1:4">
      <c r="A3961" s="78">
        <v>7256</v>
      </c>
      <c r="B3961" s="79" t="s">
        <v>3982</v>
      </c>
      <c r="C3961" s="80" t="s">
        <v>1158</v>
      </c>
      <c r="D3961" s="81">
        <v>4.4</v>
      </c>
    </row>
    <row r="3962" spans="1:4">
      <c r="A3962" s="74">
        <v>7256</v>
      </c>
      <c r="B3962" s="75" t="s">
        <v>3983</v>
      </c>
      <c r="C3962" s="76" t="s">
        <v>516</v>
      </c>
      <c r="D3962" s="77">
        <v>71.6</v>
      </c>
    </row>
    <row r="3963" spans="1:4">
      <c r="A3963" s="78">
        <v>7256</v>
      </c>
      <c r="B3963" s="79" t="s">
        <v>3983</v>
      </c>
      <c r="C3963" s="80" t="s">
        <v>1158</v>
      </c>
      <c r="D3963" s="81">
        <v>4.4</v>
      </c>
    </row>
    <row r="3964" spans="1:4">
      <c r="A3964" s="74">
        <v>7257</v>
      </c>
      <c r="B3964" s="75" t="s">
        <v>3984</v>
      </c>
      <c r="C3964" s="76" t="s">
        <v>516</v>
      </c>
      <c r="D3964" s="77">
        <v>71.6</v>
      </c>
    </row>
    <row r="3965" spans="1:4">
      <c r="A3965" s="78">
        <v>7257</v>
      </c>
      <c r="B3965" s="79" t="s">
        <v>3984</v>
      </c>
      <c r="C3965" s="80" t="s">
        <v>1158</v>
      </c>
      <c r="D3965" s="81">
        <v>4.4</v>
      </c>
    </row>
    <row r="3966" spans="1:4">
      <c r="A3966" s="74">
        <v>7257</v>
      </c>
      <c r="B3966" s="75" t="s">
        <v>3985</v>
      </c>
      <c r="C3966" s="76" t="s">
        <v>516</v>
      </c>
      <c r="D3966" s="77">
        <v>71.6</v>
      </c>
    </row>
    <row r="3967" spans="1:4">
      <c r="A3967" s="78">
        <v>7257</v>
      </c>
      <c r="B3967" s="79" t="s">
        <v>3985</v>
      </c>
      <c r="C3967" s="80" t="s">
        <v>1158</v>
      </c>
      <c r="D3967" s="81">
        <v>4.4</v>
      </c>
    </row>
    <row r="3968" spans="1:4">
      <c r="A3968" s="74">
        <v>7259</v>
      </c>
      <c r="B3968" s="75" t="s">
        <v>3986</v>
      </c>
      <c r="C3968" s="76" t="s">
        <v>516</v>
      </c>
      <c r="D3968" s="77">
        <v>71.6</v>
      </c>
    </row>
    <row r="3969" spans="1:4">
      <c r="A3969" s="78">
        <v>7264</v>
      </c>
      <c r="B3969" s="79" t="s">
        <v>3987</v>
      </c>
      <c r="C3969" s="80" t="s">
        <v>516</v>
      </c>
      <c r="D3969" s="81">
        <v>71.6</v>
      </c>
    </row>
    <row r="3970" spans="1:4">
      <c r="A3970" s="74">
        <v>7270</v>
      </c>
      <c r="B3970" s="75" t="s">
        <v>3988</v>
      </c>
      <c r="C3970" s="76" t="s">
        <v>516</v>
      </c>
      <c r="D3970" s="77">
        <v>71.6</v>
      </c>
    </row>
    <row r="3971" spans="1:4">
      <c r="A3971" s="78">
        <v>7304</v>
      </c>
      <c r="B3971" s="79" t="s">
        <v>3989</v>
      </c>
      <c r="C3971" s="80" t="s">
        <v>516</v>
      </c>
      <c r="D3971" s="81">
        <v>71.6</v>
      </c>
    </row>
    <row r="3972" spans="1:4">
      <c r="A3972" s="74">
        <v>7304</v>
      </c>
      <c r="B3972" s="75" t="s">
        <v>3990</v>
      </c>
      <c r="C3972" s="76" t="s">
        <v>516</v>
      </c>
      <c r="D3972" s="77">
        <v>71.6</v>
      </c>
    </row>
    <row r="3973" spans="1:4">
      <c r="A3973" s="78">
        <v>7306</v>
      </c>
      <c r="B3973" s="79" t="s">
        <v>3991</v>
      </c>
      <c r="C3973" s="80" t="s">
        <v>516</v>
      </c>
      <c r="D3973" s="81">
        <v>71.6</v>
      </c>
    </row>
    <row r="3974" spans="1:4">
      <c r="A3974" s="74">
        <v>7306</v>
      </c>
      <c r="B3974" s="75" t="s">
        <v>3992</v>
      </c>
      <c r="C3974" s="76" t="s">
        <v>516</v>
      </c>
      <c r="D3974" s="77">
        <v>71.6</v>
      </c>
    </row>
    <row r="3975" spans="1:4">
      <c r="A3975" s="78">
        <v>7306</v>
      </c>
      <c r="B3975" s="79" t="s">
        <v>3993</v>
      </c>
      <c r="C3975" s="80" t="s">
        <v>516</v>
      </c>
      <c r="D3975" s="81">
        <v>71.6</v>
      </c>
    </row>
    <row r="3976" spans="1:4">
      <c r="A3976" s="74">
        <v>7306</v>
      </c>
      <c r="B3976" s="75" t="s">
        <v>3994</v>
      </c>
      <c r="C3976" s="76" t="s">
        <v>516</v>
      </c>
      <c r="D3976" s="77">
        <v>71.6</v>
      </c>
    </row>
    <row r="3977" spans="1:4">
      <c r="A3977" s="78">
        <v>7306</v>
      </c>
      <c r="B3977" s="79" t="s">
        <v>3995</v>
      </c>
      <c r="C3977" s="80" t="s">
        <v>516</v>
      </c>
      <c r="D3977" s="81">
        <v>71.6</v>
      </c>
    </row>
    <row r="3978" spans="1:4">
      <c r="A3978" s="74">
        <v>7306</v>
      </c>
      <c r="B3978" s="75" t="s">
        <v>3996</v>
      </c>
      <c r="C3978" s="76" t="s">
        <v>516</v>
      </c>
      <c r="D3978" s="77">
        <v>71.6</v>
      </c>
    </row>
    <row r="3979" spans="1:4">
      <c r="A3979" s="78">
        <v>7306</v>
      </c>
      <c r="B3979" s="79" t="s">
        <v>3997</v>
      </c>
      <c r="C3979" s="80" t="s">
        <v>516</v>
      </c>
      <c r="D3979" s="81">
        <v>71.6</v>
      </c>
    </row>
    <row r="3980" spans="1:4">
      <c r="A3980" s="74">
        <v>7306</v>
      </c>
      <c r="B3980" s="75" t="s">
        <v>3998</v>
      </c>
      <c r="C3980" s="76" t="s">
        <v>516</v>
      </c>
      <c r="D3980" s="77">
        <v>71.6</v>
      </c>
    </row>
    <row r="3981" spans="1:4">
      <c r="A3981" s="78">
        <v>7306</v>
      </c>
      <c r="B3981" s="79" t="s">
        <v>3999</v>
      </c>
      <c r="C3981" s="80" t="s">
        <v>516</v>
      </c>
      <c r="D3981" s="81">
        <v>71.6</v>
      </c>
    </row>
    <row r="3982" spans="1:4">
      <c r="A3982" s="74">
        <v>7306</v>
      </c>
      <c r="B3982" s="75" t="s">
        <v>4000</v>
      </c>
      <c r="C3982" s="76" t="s">
        <v>516</v>
      </c>
      <c r="D3982" s="77">
        <v>71.6</v>
      </c>
    </row>
    <row r="3983" spans="1:4">
      <c r="A3983" s="78">
        <v>7306</v>
      </c>
      <c r="B3983" s="79" t="s">
        <v>4001</v>
      </c>
      <c r="C3983" s="80" t="s">
        <v>516</v>
      </c>
      <c r="D3983" s="81">
        <v>71.6</v>
      </c>
    </row>
    <row r="3984" spans="1:4">
      <c r="A3984" s="74">
        <v>7306</v>
      </c>
      <c r="B3984" s="75" t="s">
        <v>4002</v>
      </c>
      <c r="C3984" s="76" t="s">
        <v>516</v>
      </c>
      <c r="D3984" s="77">
        <v>71.6</v>
      </c>
    </row>
    <row r="3985" spans="1:4">
      <c r="A3985" s="78">
        <v>7306</v>
      </c>
      <c r="B3985" s="79" t="s">
        <v>4003</v>
      </c>
      <c r="C3985" s="80" t="s">
        <v>516</v>
      </c>
      <c r="D3985" s="81">
        <v>71.6</v>
      </c>
    </row>
    <row r="3986" spans="1:4">
      <c r="A3986" s="74">
        <v>7306</v>
      </c>
      <c r="B3986" s="75" t="s">
        <v>4004</v>
      </c>
      <c r="C3986" s="76" t="s">
        <v>516</v>
      </c>
      <c r="D3986" s="77">
        <v>71.6</v>
      </c>
    </row>
    <row r="3987" spans="1:4">
      <c r="A3987" s="78">
        <v>7306</v>
      </c>
      <c r="B3987" s="79" t="s">
        <v>4005</v>
      </c>
      <c r="C3987" s="80" t="s">
        <v>516</v>
      </c>
      <c r="D3987" s="81">
        <v>71.6</v>
      </c>
    </row>
    <row r="3988" spans="1:4">
      <c r="A3988" s="74">
        <v>7306</v>
      </c>
      <c r="B3988" s="75" t="s">
        <v>4006</v>
      </c>
      <c r="C3988" s="76" t="s">
        <v>516</v>
      </c>
      <c r="D3988" s="77">
        <v>71.6</v>
      </c>
    </row>
    <row r="3989" spans="1:4">
      <c r="A3989" s="78">
        <v>7306</v>
      </c>
      <c r="B3989" s="79" t="s">
        <v>4007</v>
      </c>
      <c r="C3989" s="80" t="s">
        <v>516</v>
      </c>
      <c r="D3989" s="81">
        <v>71.6</v>
      </c>
    </row>
    <row r="3990" spans="1:4">
      <c r="A3990" s="74">
        <v>7306</v>
      </c>
      <c r="B3990" s="75" t="s">
        <v>4008</v>
      </c>
      <c r="C3990" s="76" t="s">
        <v>516</v>
      </c>
      <c r="D3990" s="77">
        <v>71.6</v>
      </c>
    </row>
    <row r="3991" spans="1:4">
      <c r="A3991" s="78">
        <v>7306</v>
      </c>
      <c r="B3991" s="79" t="s">
        <v>4009</v>
      </c>
      <c r="C3991" s="80" t="s">
        <v>516</v>
      </c>
      <c r="D3991" s="81">
        <v>71.6</v>
      </c>
    </row>
    <row r="3992" spans="1:4">
      <c r="A3992" s="74">
        <v>7306</v>
      </c>
      <c r="B3992" s="75" t="s">
        <v>4010</v>
      </c>
      <c r="C3992" s="76" t="s">
        <v>516</v>
      </c>
      <c r="D3992" s="77">
        <v>71.6</v>
      </c>
    </row>
    <row r="3993" spans="1:4">
      <c r="A3993" s="78">
        <v>7307</v>
      </c>
      <c r="B3993" s="79" t="s">
        <v>4011</v>
      </c>
      <c r="C3993" s="80" t="s">
        <v>516</v>
      </c>
      <c r="D3993" s="81">
        <v>71.6</v>
      </c>
    </row>
    <row r="3994" spans="1:4">
      <c r="A3994" s="74">
        <v>7307</v>
      </c>
      <c r="B3994" s="75" t="s">
        <v>4012</v>
      </c>
      <c r="C3994" s="76" t="s">
        <v>516</v>
      </c>
      <c r="D3994" s="77">
        <v>71.6</v>
      </c>
    </row>
    <row r="3995" spans="1:4">
      <c r="A3995" s="78">
        <v>7307</v>
      </c>
      <c r="B3995" s="79" t="s">
        <v>4013</v>
      </c>
      <c r="C3995" s="80" t="s">
        <v>516</v>
      </c>
      <c r="D3995" s="81">
        <v>71.6</v>
      </c>
    </row>
    <row r="3996" spans="1:4">
      <c r="A3996" s="74">
        <v>7310</v>
      </c>
      <c r="B3996" s="75" t="s">
        <v>4014</v>
      </c>
      <c r="C3996" s="76" t="s">
        <v>516</v>
      </c>
      <c r="D3996" s="77">
        <v>71.6</v>
      </c>
    </row>
    <row r="3997" spans="1:4">
      <c r="A3997" s="78">
        <v>7310</v>
      </c>
      <c r="B3997" s="79" t="s">
        <v>4015</v>
      </c>
      <c r="C3997" s="80" t="s">
        <v>516</v>
      </c>
      <c r="D3997" s="81">
        <v>71.6</v>
      </c>
    </row>
    <row r="3998" spans="1:4">
      <c r="A3998" s="74">
        <v>7310</v>
      </c>
      <c r="B3998" s="75" t="s">
        <v>1811</v>
      </c>
      <c r="C3998" s="76" t="s">
        <v>516</v>
      </c>
      <c r="D3998" s="77">
        <v>71.6</v>
      </c>
    </row>
    <row r="3999" spans="1:4">
      <c r="A3999" s="78">
        <v>7310</v>
      </c>
      <c r="B3999" s="79" t="s">
        <v>4016</v>
      </c>
      <c r="C3999" s="80" t="s">
        <v>516</v>
      </c>
      <c r="D3999" s="81">
        <v>71.6</v>
      </c>
    </row>
    <row r="4000" spans="1:4">
      <c r="A4000" s="74">
        <v>7310</v>
      </c>
      <c r="B4000" s="75" t="s">
        <v>4017</v>
      </c>
      <c r="C4000" s="76" t="s">
        <v>516</v>
      </c>
      <c r="D4000" s="77">
        <v>71.6</v>
      </c>
    </row>
    <row r="4001" spans="1:4">
      <c r="A4001" s="78">
        <v>7315</v>
      </c>
      <c r="B4001" s="79" t="s">
        <v>4018</v>
      </c>
      <c r="C4001" s="80" t="s">
        <v>516</v>
      </c>
      <c r="D4001" s="81">
        <v>71.6</v>
      </c>
    </row>
    <row r="4002" spans="1:4">
      <c r="A4002" s="74">
        <v>7315</v>
      </c>
      <c r="B4002" s="75" t="s">
        <v>4019</v>
      </c>
      <c r="C4002" s="76" t="s">
        <v>516</v>
      </c>
      <c r="D4002" s="77">
        <v>71.6</v>
      </c>
    </row>
    <row r="4003" spans="1:4">
      <c r="A4003" s="78">
        <v>7315</v>
      </c>
      <c r="B4003" s="79" t="s">
        <v>4020</v>
      </c>
      <c r="C4003" s="80" t="s">
        <v>516</v>
      </c>
      <c r="D4003" s="81">
        <v>71.6</v>
      </c>
    </row>
    <row r="4004" spans="1:4">
      <c r="A4004" s="74">
        <v>7315</v>
      </c>
      <c r="B4004" s="75" t="s">
        <v>4021</v>
      </c>
      <c r="C4004" s="76" t="s">
        <v>516</v>
      </c>
      <c r="D4004" s="77">
        <v>71.6</v>
      </c>
    </row>
    <row r="4005" spans="1:4">
      <c r="A4005" s="78">
        <v>7315</v>
      </c>
      <c r="B4005" s="79" t="s">
        <v>4022</v>
      </c>
      <c r="C4005" s="80" t="s">
        <v>516</v>
      </c>
      <c r="D4005" s="81">
        <v>71.6</v>
      </c>
    </row>
    <row r="4006" spans="1:4">
      <c r="A4006" s="74">
        <v>7315</v>
      </c>
      <c r="B4006" s="75" t="s">
        <v>4023</v>
      </c>
      <c r="C4006" s="76" t="s">
        <v>516</v>
      </c>
      <c r="D4006" s="77">
        <v>71.6</v>
      </c>
    </row>
    <row r="4007" spans="1:4">
      <c r="A4007" s="78">
        <v>7315</v>
      </c>
      <c r="B4007" s="79" t="s">
        <v>4024</v>
      </c>
      <c r="C4007" s="80" t="s">
        <v>516</v>
      </c>
      <c r="D4007" s="81">
        <v>71.6</v>
      </c>
    </row>
    <row r="4008" spans="1:4">
      <c r="A4008" s="74">
        <v>7315</v>
      </c>
      <c r="B4008" s="75" t="s">
        <v>4025</v>
      </c>
      <c r="C4008" s="76" t="s">
        <v>516</v>
      </c>
      <c r="D4008" s="77">
        <v>71.6</v>
      </c>
    </row>
    <row r="4009" spans="1:4">
      <c r="A4009" s="78">
        <v>7316</v>
      </c>
      <c r="B4009" s="79" t="s">
        <v>4026</v>
      </c>
      <c r="C4009" s="80" t="s">
        <v>516</v>
      </c>
      <c r="D4009" s="81">
        <v>71.6</v>
      </c>
    </row>
    <row r="4010" spans="1:4">
      <c r="A4010" s="74">
        <v>7316</v>
      </c>
      <c r="B4010" s="75" t="s">
        <v>4027</v>
      </c>
      <c r="C4010" s="76" t="s">
        <v>516</v>
      </c>
      <c r="D4010" s="77">
        <v>71.6</v>
      </c>
    </row>
    <row r="4011" spans="1:4">
      <c r="A4011" s="78">
        <v>7316</v>
      </c>
      <c r="B4011" s="79" t="s">
        <v>4028</v>
      </c>
      <c r="C4011" s="80" t="s">
        <v>516</v>
      </c>
      <c r="D4011" s="81">
        <v>71.6</v>
      </c>
    </row>
    <row r="4012" spans="1:4">
      <c r="A4012" s="74">
        <v>7316</v>
      </c>
      <c r="B4012" s="75" t="s">
        <v>4029</v>
      </c>
      <c r="C4012" s="76" t="s">
        <v>516</v>
      </c>
      <c r="D4012" s="77">
        <v>71.6</v>
      </c>
    </row>
    <row r="4013" spans="1:4">
      <c r="A4013" s="78">
        <v>7320</v>
      </c>
      <c r="B4013" s="79" t="s">
        <v>1266</v>
      </c>
      <c r="C4013" s="80" t="s">
        <v>516</v>
      </c>
      <c r="D4013" s="81">
        <v>71.6</v>
      </c>
    </row>
    <row r="4014" spans="1:4">
      <c r="A4014" s="74">
        <v>7320</v>
      </c>
      <c r="B4014" s="75" t="s">
        <v>4030</v>
      </c>
      <c r="C4014" s="76" t="s">
        <v>516</v>
      </c>
      <c r="D4014" s="77">
        <v>71.6</v>
      </c>
    </row>
    <row r="4015" spans="1:4">
      <c r="A4015" s="78">
        <v>7320</v>
      </c>
      <c r="B4015" s="79" t="s">
        <v>4031</v>
      </c>
      <c r="C4015" s="80" t="s">
        <v>516</v>
      </c>
      <c r="D4015" s="81">
        <v>71.6</v>
      </c>
    </row>
    <row r="4016" spans="1:4">
      <c r="A4016" s="74">
        <v>7320</v>
      </c>
      <c r="B4016" s="75" t="s">
        <v>4032</v>
      </c>
      <c r="C4016" s="76" t="s">
        <v>516</v>
      </c>
      <c r="D4016" s="77">
        <v>71.6</v>
      </c>
    </row>
    <row r="4017" spans="1:4">
      <c r="A4017" s="78">
        <v>7321</v>
      </c>
      <c r="B4017" s="79" t="s">
        <v>4033</v>
      </c>
      <c r="C4017" s="80" t="s">
        <v>516</v>
      </c>
      <c r="D4017" s="81">
        <v>71.6</v>
      </c>
    </row>
    <row r="4018" spans="1:4">
      <c r="A4018" s="74">
        <v>7321</v>
      </c>
      <c r="B4018" s="75" t="s">
        <v>4034</v>
      </c>
      <c r="C4018" s="76" t="s">
        <v>516</v>
      </c>
      <c r="D4018" s="77">
        <v>71.6</v>
      </c>
    </row>
    <row r="4019" spans="1:4">
      <c r="A4019" s="78">
        <v>7321</v>
      </c>
      <c r="B4019" s="79" t="s">
        <v>4035</v>
      </c>
      <c r="C4019" s="80" t="s">
        <v>516</v>
      </c>
      <c r="D4019" s="81">
        <v>71.6</v>
      </c>
    </row>
    <row r="4020" spans="1:4">
      <c r="A4020" s="74">
        <v>7321</v>
      </c>
      <c r="B4020" s="75" t="s">
        <v>4036</v>
      </c>
      <c r="C4020" s="76" t="s">
        <v>516</v>
      </c>
      <c r="D4020" s="77">
        <v>71.6</v>
      </c>
    </row>
    <row r="4021" spans="1:4">
      <c r="A4021" s="78">
        <v>7321</v>
      </c>
      <c r="B4021" s="79" t="s">
        <v>4037</v>
      </c>
      <c r="C4021" s="80" t="s">
        <v>516</v>
      </c>
      <c r="D4021" s="81">
        <v>71.6</v>
      </c>
    </row>
    <row r="4022" spans="1:4">
      <c r="A4022" s="74">
        <v>7321</v>
      </c>
      <c r="B4022" s="75" t="s">
        <v>4038</v>
      </c>
      <c r="C4022" s="76" t="s">
        <v>516</v>
      </c>
      <c r="D4022" s="77">
        <v>71.6</v>
      </c>
    </row>
    <row r="4023" spans="1:4">
      <c r="A4023" s="78">
        <v>7321</v>
      </c>
      <c r="B4023" s="79" t="s">
        <v>4039</v>
      </c>
      <c r="C4023" s="80" t="s">
        <v>516</v>
      </c>
      <c r="D4023" s="81">
        <v>71.6</v>
      </c>
    </row>
    <row r="4024" spans="1:4">
      <c r="A4024" s="74">
        <v>7321</v>
      </c>
      <c r="B4024" s="75" t="s">
        <v>4040</v>
      </c>
      <c r="C4024" s="76" t="s">
        <v>516</v>
      </c>
      <c r="D4024" s="77">
        <v>71.6</v>
      </c>
    </row>
    <row r="4025" spans="1:4">
      <c r="A4025" s="78">
        <v>7321</v>
      </c>
      <c r="B4025" s="79" t="s">
        <v>4041</v>
      </c>
      <c r="C4025" s="80" t="s">
        <v>516</v>
      </c>
      <c r="D4025" s="81">
        <v>71.6</v>
      </c>
    </row>
    <row r="4026" spans="1:4">
      <c r="A4026" s="74">
        <v>7321</v>
      </c>
      <c r="B4026" s="75" t="s">
        <v>4042</v>
      </c>
      <c r="C4026" s="76" t="s">
        <v>516</v>
      </c>
      <c r="D4026" s="77">
        <v>71.6</v>
      </c>
    </row>
    <row r="4027" spans="1:4">
      <c r="A4027" s="78">
        <v>7321</v>
      </c>
      <c r="B4027" s="79" t="s">
        <v>4043</v>
      </c>
      <c r="C4027" s="80" t="s">
        <v>516</v>
      </c>
      <c r="D4027" s="81">
        <v>71.6</v>
      </c>
    </row>
    <row r="4028" spans="1:4">
      <c r="A4028" s="74">
        <v>7321</v>
      </c>
      <c r="B4028" s="75" t="s">
        <v>4044</v>
      </c>
      <c r="C4028" s="76" t="s">
        <v>516</v>
      </c>
      <c r="D4028" s="77">
        <v>71.6</v>
      </c>
    </row>
    <row r="4029" spans="1:4">
      <c r="A4029" s="78">
        <v>7321</v>
      </c>
      <c r="B4029" s="79" t="s">
        <v>4045</v>
      </c>
      <c r="C4029" s="80" t="s">
        <v>516</v>
      </c>
      <c r="D4029" s="81">
        <v>71.6</v>
      </c>
    </row>
    <row r="4030" spans="1:4">
      <c r="A4030" s="74">
        <v>7321</v>
      </c>
      <c r="B4030" s="75" t="s">
        <v>4046</v>
      </c>
      <c r="C4030" s="76" t="s">
        <v>516</v>
      </c>
      <c r="D4030" s="77">
        <v>71.6</v>
      </c>
    </row>
    <row r="4031" spans="1:4">
      <c r="A4031" s="78">
        <v>7321</v>
      </c>
      <c r="B4031" s="79" t="s">
        <v>4047</v>
      </c>
      <c r="C4031" s="80" t="s">
        <v>516</v>
      </c>
      <c r="D4031" s="81">
        <v>71.6</v>
      </c>
    </row>
    <row r="4032" spans="1:4">
      <c r="A4032" s="74">
        <v>7321</v>
      </c>
      <c r="B4032" s="75" t="s">
        <v>4048</v>
      </c>
      <c r="C4032" s="76" t="s">
        <v>516</v>
      </c>
      <c r="D4032" s="77">
        <v>71.6</v>
      </c>
    </row>
    <row r="4033" spans="1:4">
      <c r="A4033" s="78">
        <v>7321</v>
      </c>
      <c r="B4033" s="79" t="s">
        <v>4049</v>
      </c>
      <c r="C4033" s="80" t="s">
        <v>516</v>
      </c>
      <c r="D4033" s="81">
        <v>71.6</v>
      </c>
    </row>
    <row r="4034" spans="1:4">
      <c r="A4034" s="74">
        <v>7321</v>
      </c>
      <c r="B4034" s="75" t="s">
        <v>4050</v>
      </c>
      <c r="C4034" s="76" t="s">
        <v>516</v>
      </c>
      <c r="D4034" s="77">
        <v>71.6</v>
      </c>
    </row>
    <row r="4035" spans="1:4">
      <c r="A4035" s="78">
        <v>7321</v>
      </c>
      <c r="B4035" s="79" t="s">
        <v>4051</v>
      </c>
      <c r="C4035" s="80" t="s">
        <v>516</v>
      </c>
      <c r="D4035" s="81">
        <v>71.6</v>
      </c>
    </row>
    <row r="4036" spans="1:4">
      <c r="A4036" s="74">
        <v>7321</v>
      </c>
      <c r="B4036" s="75" t="s">
        <v>4052</v>
      </c>
      <c r="C4036" s="76" t="s">
        <v>516</v>
      </c>
      <c r="D4036" s="77">
        <v>71.6</v>
      </c>
    </row>
    <row r="4037" spans="1:4">
      <c r="A4037" s="78">
        <v>7321</v>
      </c>
      <c r="B4037" s="79" t="s">
        <v>4053</v>
      </c>
      <c r="C4037" s="80" t="s">
        <v>516</v>
      </c>
      <c r="D4037" s="81">
        <v>71.6</v>
      </c>
    </row>
    <row r="4038" spans="1:4">
      <c r="A4038" s="74">
        <v>7321</v>
      </c>
      <c r="B4038" s="75" t="s">
        <v>4054</v>
      </c>
      <c r="C4038" s="76" t="s">
        <v>516</v>
      </c>
      <c r="D4038" s="77">
        <v>71.6</v>
      </c>
    </row>
    <row r="4039" spans="1:4">
      <c r="A4039" s="78">
        <v>7321</v>
      </c>
      <c r="B4039" s="79" t="s">
        <v>4055</v>
      </c>
      <c r="C4039" s="80" t="s">
        <v>516</v>
      </c>
      <c r="D4039" s="81">
        <v>71.6</v>
      </c>
    </row>
    <row r="4040" spans="1:4">
      <c r="A4040" s="74">
        <v>7321</v>
      </c>
      <c r="B4040" s="75" t="s">
        <v>4056</v>
      </c>
      <c r="C4040" s="76" t="s">
        <v>516</v>
      </c>
      <c r="D4040" s="77">
        <v>71.6</v>
      </c>
    </row>
    <row r="4041" spans="1:4">
      <c r="A4041" s="78">
        <v>7321</v>
      </c>
      <c r="B4041" s="79" t="s">
        <v>4057</v>
      </c>
      <c r="C4041" s="80" t="s">
        <v>516</v>
      </c>
      <c r="D4041" s="81">
        <v>71.6</v>
      </c>
    </row>
    <row r="4042" spans="1:4">
      <c r="A4042" s="74">
        <v>7325</v>
      </c>
      <c r="B4042" s="75" t="s">
        <v>4058</v>
      </c>
      <c r="C4042" s="76" t="s">
        <v>516</v>
      </c>
      <c r="D4042" s="77">
        <v>71.6</v>
      </c>
    </row>
    <row r="4043" spans="1:4">
      <c r="A4043" s="78">
        <v>7325</v>
      </c>
      <c r="B4043" s="79" t="s">
        <v>4059</v>
      </c>
      <c r="C4043" s="80" t="s">
        <v>516</v>
      </c>
      <c r="D4043" s="81">
        <v>71.6</v>
      </c>
    </row>
    <row r="4044" spans="1:4">
      <c r="A4044" s="74">
        <v>7325</v>
      </c>
      <c r="B4044" s="75" t="s">
        <v>4060</v>
      </c>
      <c r="C4044" s="76" t="s">
        <v>516</v>
      </c>
      <c r="D4044" s="77">
        <v>71.6</v>
      </c>
    </row>
    <row r="4045" spans="1:4">
      <c r="A4045" s="78">
        <v>7325</v>
      </c>
      <c r="B4045" s="79" t="s">
        <v>4061</v>
      </c>
      <c r="C4045" s="80" t="s">
        <v>516</v>
      </c>
      <c r="D4045" s="81">
        <v>71.6</v>
      </c>
    </row>
    <row r="4046" spans="1:4">
      <c r="A4046" s="74">
        <v>7325</v>
      </c>
      <c r="B4046" s="75" t="s">
        <v>4062</v>
      </c>
      <c r="C4046" s="76" t="s">
        <v>516</v>
      </c>
      <c r="D4046" s="77">
        <v>71.6</v>
      </c>
    </row>
    <row r="4047" spans="1:4">
      <c r="A4047" s="78">
        <v>7325</v>
      </c>
      <c r="B4047" s="79" t="s">
        <v>4063</v>
      </c>
      <c r="C4047" s="80" t="s">
        <v>516</v>
      </c>
      <c r="D4047" s="81">
        <v>71.6</v>
      </c>
    </row>
    <row r="4048" spans="1:4">
      <c r="A4048" s="74">
        <v>7325</v>
      </c>
      <c r="B4048" s="75" t="s">
        <v>4064</v>
      </c>
      <c r="C4048" s="76" t="s">
        <v>516</v>
      </c>
      <c r="D4048" s="77">
        <v>71.6</v>
      </c>
    </row>
    <row r="4049" spans="1:4">
      <c r="A4049" s="78">
        <v>7325</v>
      </c>
      <c r="B4049" s="79" t="s">
        <v>4065</v>
      </c>
      <c r="C4049" s="80" t="s">
        <v>516</v>
      </c>
      <c r="D4049" s="81">
        <v>71.6</v>
      </c>
    </row>
    <row r="4050" spans="1:4">
      <c r="A4050" s="74">
        <v>7325</v>
      </c>
      <c r="B4050" s="75" t="s">
        <v>4066</v>
      </c>
      <c r="C4050" s="76" t="s">
        <v>516</v>
      </c>
      <c r="D4050" s="77">
        <v>71.6</v>
      </c>
    </row>
    <row r="4051" spans="1:4">
      <c r="A4051" s="78">
        <v>7325</v>
      </c>
      <c r="B4051" s="79" t="s">
        <v>4067</v>
      </c>
      <c r="C4051" s="80" t="s">
        <v>516</v>
      </c>
      <c r="D4051" s="81">
        <v>71.6</v>
      </c>
    </row>
    <row r="4052" spans="1:4">
      <c r="A4052" s="74">
        <v>7325</v>
      </c>
      <c r="B4052" s="75" t="s">
        <v>4068</v>
      </c>
      <c r="C4052" s="76" t="s">
        <v>516</v>
      </c>
      <c r="D4052" s="77">
        <v>71.6</v>
      </c>
    </row>
    <row r="4053" spans="1:4">
      <c r="A4053" s="78">
        <v>7325</v>
      </c>
      <c r="B4053" s="79" t="s">
        <v>4069</v>
      </c>
      <c r="C4053" s="80" t="s">
        <v>516</v>
      </c>
      <c r="D4053" s="81">
        <v>71.6</v>
      </c>
    </row>
    <row r="4054" spans="1:4">
      <c r="A4054" s="74">
        <v>7325</v>
      </c>
      <c r="B4054" s="75" t="s">
        <v>4070</v>
      </c>
      <c r="C4054" s="76" t="s">
        <v>516</v>
      </c>
      <c r="D4054" s="77">
        <v>71.6</v>
      </c>
    </row>
    <row r="4055" spans="1:4">
      <c r="A4055" s="78">
        <v>7330</v>
      </c>
      <c r="B4055" s="79" t="s">
        <v>4071</v>
      </c>
      <c r="C4055" s="80" t="s">
        <v>516</v>
      </c>
      <c r="D4055" s="81">
        <v>71.6</v>
      </c>
    </row>
    <row r="4056" spans="1:4">
      <c r="A4056" s="74">
        <v>7330</v>
      </c>
      <c r="B4056" s="75" t="s">
        <v>4072</v>
      </c>
      <c r="C4056" s="76" t="s">
        <v>516</v>
      </c>
      <c r="D4056" s="77">
        <v>71.6</v>
      </c>
    </row>
    <row r="4057" spans="1:4">
      <c r="A4057" s="78">
        <v>7330</v>
      </c>
      <c r="B4057" s="79" t="s">
        <v>4073</v>
      </c>
      <c r="C4057" s="80" t="s">
        <v>516</v>
      </c>
      <c r="D4057" s="81">
        <v>71.6</v>
      </c>
    </row>
    <row r="4058" spans="1:4">
      <c r="A4058" s="74">
        <v>7330</v>
      </c>
      <c r="B4058" s="75" t="s">
        <v>4074</v>
      </c>
      <c r="C4058" s="76" t="s">
        <v>516</v>
      </c>
      <c r="D4058" s="77">
        <v>71.6</v>
      </c>
    </row>
    <row r="4059" spans="1:4">
      <c r="A4059" s="78">
        <v>7330</v>
      </c>
      <c r="B4059" s="79" t="s">
        <v>4075</v>
      </c>
      <c r="C4059" s="80" t="s">
        <v>516</v>
      </c>
      <c r="D4059" s="81">
        <v>71.6</v>
      </c>
    </row>
    <row r="4060" spans="1:4">
      <c r="A4060" s="74">
        <v>7330</v>
      </c>
      <c r="B4060" s="75" t="s">
        <v>4076</v>
      </c>
      <c r="C4060" s="76" t="s">
        <v>516</v>
      </c>
      <c r="D4060" s="77">
        <v>71.6</v>
      </c>
    </row>
    <row r="4061" spans="1:4">
      <c r="A4061" s="78">
        <v>7330</v>
      </c>
      <c r="B4061" s="79" t="s">
        <v>4077</v>
      </c>
      <c r="C4061" s="80" t="s">
        <v>516</v>
      </c>
      <c r="D4061" s="81">
        <v>71.6</v>
      </c>
    </row>
    <row r="4062" spans="1:4">
      <c r="A4062" s="74">
        <v>7330</v>
      </c>
      <c r="B4062" s="75" t="s">
        <v>4078</v>
      </c>
      <c r="C4062" s="76" t="s">
        <v>516</v>
      </c>
      <c r="D4062" s="77">
        <v>71.6</v>
      </c>
    </row>
    <row r="4063" spans="1:4">
      <c r="A4063" s="78">
        <v>7330</v>
      </c>
      <c r="B4063" s="79" t="s">
        <v>4079</v>
      </c>
      <c r="C4063" s="80" t="s">
        <v>516</v>
      </c>
      <c r="D4063" s="81">
        <v>71.6</v>
      </c>
    </row>
    <row r="4064" spans="1:4">
      <c r="A4064" s="74">
        <v>7330</v>
      </c>
      <c r="B4064" s="75" t="s">
        <v>4080</v>
      </c>
      <c r="C4064" s="76" t="s">
        <v>516</v>
      </c>
      <c r="D4064" s="77">
        <v>71.6</v>
      </c>
    </row>
    <row r="4065" spans="1:4">
      <c r="A4065" s="78">
        <v>7330</v>
      </c>
      <c r="B4065" s="79" t="s">
        <v>4081</v>
      </c>
      <c r="C4065" s="80" t="s">
        <v>516</v>
      </c>
      <c r="D4065" s="81">
        <v>71.6</v>
      </c>
    </row>
    <row r="4066" spans="1:4">
      <c r="A4066" s="74">
        <v>7330</v>
      </c>
      <c r="B4066" s="75" t="s">
        <v>4082</v>
      </c>
      <c r="C4066" s="76" t="s">
        <v>516</v>
      </c>
      <c r="D4066" s="77">
        <v>71.6</v>
      </c>
    </row>
    <row r="4067" spans="1:4">
      <c r="A4067" s="78">
        <v>7330</v>
      </c>
      <c r="B4067" s="79" t="s">
        <v>4083</v>
      </c>
      <c r="C4067" s="80" t="s">
        <v>516</v>
      </c>
      <c r="D4067" s="81">
        <v>71.6</v>
      </c>
    </row>
    <row r="4068" spans="1:4">
      <c r="A4068" s="74">
        <v>7330</v>
      </c>
      <c r="B4068" s="75" t="s">
        <v>4084</v>
      </c>
      <c r="C4068" s="76" t="s">
        <v>516</v>
      </c>
      <c r="D4068" s="77">
        <v>71.6</v>
      </c>
    </row>
    <row r="4069" spans="1:4">
      <c r="A4069" s="78">
        <v>7330</v>
      </c>
      <c r="B4069" s="79" t="s">
        <v>4085</v>
      </c>
      <c r="C4069" s="80" t="s">
        <v>516</v>
      </c>
      <c r="D4069" s="81">
        <v>71.6</v>
      </c>
    </row>
    <row r="4070" spans="1:4">
      <c r="A4070" s="74">
        <v>7331</v>
      </c>
      <c r="B4070" s="75" t="s">
        <v>4086</v>
      </c>
      <c r="C4070" s="76" t="s">
        <v>516</v>
      </c>
      <c r="D4070" s="77">
        <v>71.6</v>
      </c>
    </row>
    <row r="4071" spans="1:4">
      <c r="A4071" s="78">
        <v>7466</v>
      </c>
      <c r="B4071" s="79" t="s">
        <v>4087</v>
      </c>
      <c r="C4071" s="80" t="s">
        <v>516</v>
      </c>
      <c r="D4071" s="81">
        <v>71.6</v>
      </c>
    </row>
    <row r="4072" spans="1:4">
      <c r="A4072" s="74">
        <v>7466</v>
      </c>
      <c r="B4072" s="75" t="s">
        <v>4088</v>
      </c>
      <c r="C4072" s="76" t="s">
        <v>516</v>
      </c>
      <c r="D4072" s="77">
        <v>71.6</v>
      </c>
    </row>
    <row r="4073" spans="1:4">
      <c r="A4073" s="78">
        <v>7466</v>
      </c>
      <c r="B4073" s="79" t="s">
        <v>4089</v>
      </c>
      <c r="C4073" s="80" t="s">
        <v>516</v>
      </c>
      <c r="D4073" s="81">
        <v>71.6</v>
      </c>
    </row>
    <row r="4074" spans="1:4">
      <c r="A4074" s="74">
        <v>7468</v>
      </c>
      <c r="B4074" s="75" t="s">
        <v>4090</v>
      </c>
      <c r="C4074" s="76" t="s">
        <v>516</v>
      </c>
      <c r="D4074" s="77">
        <v>71.6</v>
      </c>
    </row>
    <row r="4075" spans="1:4">
      <c r="A4075" s="78">
        <v>7469</v>
      </c>
      <c r="B4075" s="79" t="s">
        <v>4091</v>
      </c>
      <c r="C4075" s="80" t="s">
        <v>516</v>
      </c>
      <c r="D4075" s="81">
        <v>71.6</v>
      </c>
    </row>
    <row r="4076" spans="1:4">
      <c r="A4076" s="74">
        <v>7470</v>
      </c>
      <c r="B4076" s="75" t="s">
        <v>4092</v>
      </c>
      <c r="C4076" s="76" t="s">
        <v>516</v>
      </c>
      <c r="D4076" s="77">
        <v>71.6</v>
      </c>
    </row>
    <row r="4077" spans="1:4">
      <c r="A4077" s="85">
        <v>822</v>
      </c>
      <c r="B4077" s="79" t="s">
        <v>3991</v>
      </c>
      <c r="C4077" s="80" t="s">
        <v>1158</v>
      </c>
      <c r="D4077" s="81">
        <v>4.4</v>
      </c>
    </row>
    <row r="4078" spans="1:4">
      <c r="A4078" s="86">
        <v>822</v>
      </c>
      <c r="B4078" s="75" t="s">
        <v>4093</v>
      </c>
      <c r="C4078" s="76" t="s">
        <v>516</v>
      </c>
      <c r="D4078" s="77">
        <v>71.6</v>
      </c>
    </row>
    <row r="4079" spans="1:4">
      <c r="A4079" s="85">
        <v>822</v>
      </c>
      <c r="B4079" s="79" t="s">
        <v>4093</v>
      </c>
      <c r="C4079" s="80" t="s">
        <v>1158</v>
      </c>
      <c r="D4079" s="81">
        <v>4.4</v>
      </c>
    </row>
    <row r="4080" spans="1:4">
      <c r="A4080" s="86">
        <v>822</v>
      </c>
      <c r="B4080" s="75" t="s">
        <v>4094</v>
      </c>
      <c r="C4080" s="76" t="s">
        <v>1158</v>
      </c>
      <c r="D4080" s="77">
        <v>4.4</v>
      </c>
    </row>
    <row r="4081" spans="1:4">
      <c r="A4081" s="85">
        <v>822</v>
      </c>
      <c r="B4081" s="79" t="s">
        <v>4095</v>
      </c>
      <c r="C4081" s="80" t="s">
        <v>516</v>
      </c>
      <c r="D4081" s="81">
        <v>71.6</v>
      </c>
    </row>
    <row r="4082" spans="1:4">
      <c r="A4082" s="86">
        <v>822</v>
      </c>
      <c r="B4082" s="75" t="s">
        <v>4095</v>
      </c>
      <c r="C4082" s="76" t="s">
        <v>1158</v>
      </c>
      <c r="D4082" s="77">
        <v>4.4</v>
      </c>
    </row>
    <row r="4083" spans="1:4">
      <c r="A4083" s="85">
        <v>822</v>
      </c>
      <c r="B4083" s="79" t="s">
        <v>4096</v>
      </c>
      <c r="C4083" s="80" t="s">
        <v>516</v>
      </c>
      <c r="D4083" s="81">
        <v>71.6</v>
      </c>
    </row>
    <row r="4084" spans="1:4">
      <c r="A4084" s="86">
        <v>822</v>
      </c>
      <c r="B4084" s="75" t="s">
        <v>4097</v>
      </c>
      <c r="C4084" s="76" t="s">
        <v>1158</v>
      </c>
      <c r="D4084" s="77">
        <v>4.4</v>
      </c>
    </row>
    <row r="4085" spans="1:4">
      <c r="A4085" s="85">
        <v>822</v>
      </c>
      <c r="B4085" s="79" t="s">
        <v>4098</v>
      </c>
      <c r="C4085" s="80" t="s">
        <v>1158</v>
      </c>
      <c r="D4085" s="81">
        <v>4.4</v>
      </c>
    </row>
    <row r="4086" spans="1:4">
      <c r="A4086" s="86">
        <v>822</v>
      </c>
      <c r="B4086" s="75" t="s">
        <v>4099</v>
      </c>
      <c r="C4086" s="76" t="s">
        <v>1158</v>
      </c>
      <c r="D4086" s="77">
        <v>4.4</v>
      </c>
    </row>
    <row r="4087" spans="1:4">
      <c r="A4087" s="85">
        <v>822</v>
      </c>
      <c r="B4087" s="79" t="s">
        <v>4100</v>
      </c>
      <c r="C4087" s="80" t="s">
        <v>1158</v>
      </c>
      <c r="D4087" s="81">
        <v>4.4</v>
      </c>
    </row>
    <row r="4088" spans="1:4">
      <c r="A4088" s="86">
        <v>822</v>
      </c>
      <c r="B4088" s="75" t="s">
        <v>4101</v>
      </c>
      <c r="C4088" s="76" t="s">
        <v>516</v>
      </c>
      <c r="D4088" s="77">
        <v>71.6</v>
      </c>
    </row>
    <row r="4089" spans="1:4">
      <c r="A4089" s="85">
        <v>822</v>
      </c>
      <c r="B4089" s="79" t="s">
        <v>4101</v>
      </c>
      <c r="C4089" s="80" t="s">
        <v>1158</v>
      </c>
      <c r="D4089" s="81">
        <v>4.4</v>
      </c>
    </row>
    <row r="4090" spans="1:4">
      <c r="A4090" s="86">
        <v>822</v>
      </c>
      <c r="B4090" s="75" t="s">
        <v>4102</v>
      </c>
      <c r="C4090" s="76" t="s">
        <v>1158</v>
      </c>
      <c r="D4090" s="77">
        <v>4.4</v>
      </c>
    </row>
    <row r="4091" spans="1:4">
      <c r="A4091" s="85">
        <v>822</v>
      </c>
      <c r="B4091" s="79" t="s">
        <v>4103</v>
      </c>
      <c r="C4091" s="80" t="s">
        <v>516</v>
      </c>
      <c r="D4091" s="81">
        <v>71.6</v>
      </c>
    </row>
    <row r="4092" spans="1:4">
      <c r="A4092" s="86">
        <v>822</v>
      </c>
      <c r="B4092" s="75" t="s">
        <v>4104</v>
      </c>
      <c r="C4092" s="76" t="s">
        <v>516</v>
      </c>
      <c r="D4092" s="77">
        <v>71.6</v>
      </c>
    </row>
    <row r="4093" spans="1:4">
      <c r="A4093" s="85">
        <v>822</v>
      </c>
      <c r="B4093" s="79" t="s">
        <v>4104</v>
      </c>
      <c r="C4093" s="80" t="s">
        <v>1158</v>
      </c>
      <c r="D4093" s="81">
        <v>4.4</v>
      </c>
    </row>
    <row r="4094" spans="1:4">
      <c r="A4094" s="86">
        <v>822</v>
      </c>
      <c r="B4094" s="75" t="s">
        <v>4105</v>
      </c>
      <c r="C4094" s="76" t="s">
        <v>1158</v>
      </c>
      <c r="D4094" s="77">
        <v>4.4</v>
      </c>
    </row>
    <row r="4095" spans="1:4">
      <c r="A4095" s="85">
        <v>822</v>
      </c>
      <c r="B4095" s="79" t="s">
        <v>4106</v>
      </c>
      <c r="C4095" s="80" t="s">
        <v>1158</v>
      </c>
      <c r="D4095" s="81">
        <v>4.4</v>
      </c>
    </row>
    <row r="4096" spans="1:4">
      <c r="A4096" s="86">
        <v>822</v>
      </c>
      <c r="B4096" s="75" t="s">
        <v>4107</v>
      </c>
      <c r="C4096" s="76" t="s">
        <v>1158</v>
      </c>
      <c r="D4096" s="77">
        <v>4.4</v>
      </c>
    </row>
    <row r="4097" spans="1:4">
      <c r="A4097" s="85">
        <v>822</v>
      </c>
      <c r="B4097" s="79" t="s">
        <v>4108</v>
      </c>
      <c r="C4097" s="80" t="s">
        <v>1158</v>
      </c>
      <c r="D4097" s="81">
        <v>4.4</v>
      </c>
    </row>
    <row r="4098" spans="1:4">
      <c r="A4098" s="86">
        <v>822</v>
      </c>
      <c r="B4098" s="75" t="s">
        <v>4109</v>
      </c>
      <c r="C4098" s="76" t="s">
        <v>1158</v>
      </c>
      <c r="D4098" s="77">
        <v>4.4</v>
      </c>
    </row>
    <row r="4099" spans="1:4">
      <c r="A4099" s="85">
        <v>822</v>
      </c>
      <c r="B4099" s="79" t="s">
        <v>4110</v>
      </c>
      <c r="C4099" s="80" t="s">
        <v>1158</v>
      </c>
      <c r="D4099" s="81">
        <v>4.4</v>
      </c>
    </row>
    <row r="4100" spans="1:4">
      <c r="A4100" s="86">
        <v>822</v>
      </c>
      <c r="B4100" s="75" t="s">
        <v>4111</v>
      </c>
      <c r="C4100" s="76" t="s">
        <v>1158</v>
      </c>
      <c r="D4100" s="77">
        <v>4.4</v>
      </c>
    </row>
    <row r="4101" spans="1:4">
      <c r="A4101" s="85">
        <v>822</v>
      </c>
      <c r="B4101" s="79" t="s">
        <v>4112</v>
      </c>
      <c r="C4101" s="80" t="s">
        <v>1158</v>
      </c>
      <c r="D4101" s="81">
        <v>4.4</v>
      </c>
    </row>
    <row r="4102" spans="1:4">
      <c r="A4102" s="86">
        <v>822</v>
      </c>
      <c r="B4102" s="75" t="s">
        <v>699</v>
      </c>
      <c r="C4102" s="76" t="s">
        <v>1158</v>
      </c>
      <c r="D4102" s="77">
        <v>4.4</v>
      </c>
    </row>
    <row r="4103" spans="1:4">
      <c r="A4103" s="85">
        <v>822</v>
      </c>
      <c r="B4103" s="79" t="s">
        <v>4113</v>
      </c>
      <c r="C4103" s="80" t="s">
        <v>516</v>
      </c>
      <c r="D4103" s="81">
        <v>71.6</v>
      </c>
    </row>
    <row r="4104" spans="1:4">
      <c r="A4104" s="86">
        <v>822</v>
      </c>
      <c r="B4104" s="75" t="s">
        <v>4113</v>
      </c>
      <c r="C4104" s="76" t="s">
        <v>1158</v>
      </c>
      <c r="D4104" s="77">
        <v>4.4</v>
      </c>
    </row>
    <row r="4105" spans="1:4">
      <c r="A4105" s="85">
        <v>822</v>
      </c>
      <c r="B4105" s="79" t="s">
        <v>4114</v>
      </c>
      <c r="C4105" s="80" t="s">
        <v>1158</v>
      </c>
      <c r="D4105" s="81">
        <v>4.4</v>
      </c>
    </row>
    <row r="4106" spans="1:4">
      <c r="A4106" s="86">
        <v>822</v>
      </c>
      <c r="B4106" s="75" t="s">
        <v>4115</v>
      </c>
      <c r="C4106" s="76" t="s">
        <v>1158</v>
      </c>
      <c r="D4106" s="77">
        <v>4.4</v>
      </c>
    </row>
    <row r="4107" spans="1:4">
      <c r="A4107" s="85">
        <v>822</v>
      </c>
      <c r="B4107" s="79" t="s">
        <v>4116</v>
      </c>
      <c r="C4107" s="80" t="s">
        <v>516</v>
      </c>
      <c r="D4107" s="81">
        <v>71.6</v>
      </c>
    </row>
    <row r="4108" spans="1:4">
      <c r="A4108" s="86">
        <v>822</v>
      </c>
      <c r="B4108" s="75" t="s">
        <v>4117</v>
      </c>
      <c r="C4108" s="76" t="s">
        <v>1158</v>
      </c>
      <c r="D4108" s="77">
        <v>4.4</v>
      </c>
    </row>
    <row r="4109" spans="1:4">
      <c r="A4109" s="85">
        <v>822</v>
      </c>
      <c r="B4109" s="79" t="s">
        <v>4118</v>
      </c>
      <c r="C4109" s="80" t="s">
        <v>1158</v>
      </c>
      <c r="D4109" s="81">
        <v>4.4</v>
      </c>
    </row>
    <row r="4110" spans="1:4">
      <c r="A4110" s="86">
        <v>822</v>
      </c>
      <c r="B4110" s="75" t="s">
        <v>4119</v>
      </c>
      <c r="C4110" s="76" t="s">
        <v>1158</v>
      </c>
      <c r="D4110" s="77">
        <v>4.4</v>
      </c>
    </row>
    <row r="4111" spans="1:4">
      <c r="A4111" s="85">
        <v>822</v>
      </c>
      <c r="B4111" s="79" t="s">
        <v>702</v>
      </c>
      <c r="C4111" s="80" t="s">
        <v>1158</v>
      </c>
      <c r="D4111" s="81">
        <v>4.4</v>
      </c>
    </row>
    <row r="4112" spans="1:4">
      <c r="A4112" s="86">
        <v>822</v>
      </c>
      <c r="B4112" s="75" t="s">
        <v>4120</v>
      </c>
      <c r="C4112" s="76" t="s">
        <v>1158</v>
      </c>
      <c r="D4112" s="77">
        <v>4.4</v>
      </c>
    </row>
    <row r="4113" spans="1:4">
      <c r="A4113" s="85">
        <v>822</v>
      </c>
      <c r="B4113" s="79" t="s">
        <v>4121</v>
      </c>
      <c r="C4113" s="80" t="s">
        <v>1158</v>
      </c>
      <c r="D4113" s="81">
        <v>4.4</v>
      </c>
    </row>
    <row r="4114" spans="1:4">
      <c r="A4114" s="86">
        <v>822</v>
      </c>
      <c r="B4114" s="75" t="s">
        <v>4122</v>
      </c>
      <c r="C4114" s="76" t="s">
        <v>1158</v>
      </c>
      <c r="D4114" s="77">
        <v>4.4</v>
      </c>
    </row>
    <row r="4115" spans="1:4">
      <c r="A4115" s="85">
        <v>822</v>
      </c>
      <c r="B4115" s="79" t="s">
        <v>4123</v>
      </c>
      <c r="C4115" s="80" t="s">
        <v>1158</v>
      </c>
      <c r="D4115" s="81">
        <v>4.4</v>
      </c>
    </row>
    <row r="4116" spans="1:4">
      <c r="A4116" s="86">
        <v>822</v>
      </c>
      <c r="B4116" s="75" t="s">
        <v>4124</v>
      </c>
      <c r="C4116" s="76" t="s">
        <v>1158</v>
      </c>
      <c r="D4116" s="77">
        <v>4.4</v>
      </c>
    </row>
    <row r="4117" spans="1:4">
      <c r="A4117" s="85">
        <v>822</v>
      </c>
      <c r="B4117" s="79" t="s">
        <v>4125</v>
      </c>
      <c r="C4117" s="80" t="s">
        <v>1158</v>
      </c>
      <c r="D4117" s="81">
        <v>4.4</v>
      </c>
    </row>
    <row r="4118" spans="1:4">
      <c r="A4118" s="86">
        <v>822</v>
      </c>
      <c r="B4118" s="75" t="s">
        <v>4126</v>
      </c>
      <c r="C4118" s="76" t="s">
        <v>1158</v>
      </c>
      <c r="D4118" s="77">
        <v>4.4</v>
      </c>
    </row>
    <row r="4119" spans="1:4">
      <c r="A4119" s="85">
        <v>822</v>
      </c>
      <c r="B4119" s="79" t="s">
        <v>4127</v>
      </c>
      <c r="C4119" s="80" t="s">
        <v>1158</v>
      </c>
      <c r="D4119" s="81">
        <v>4.4</v>
      </c>
    </row>
    <row r="4120" spans="1:4">
      <c r="A4120" s="86">
        <v>822</v>
      </c>
      <c r="B4120" s="75" t="s">
        <v>4128</v>
      </c>
      <c r="C4120" s="76" t="s">
        <v>1158</v>
      </c>
      <c r="D4120" s="77">
        <v>4.4</v>
      </c>
    </row>
    <row r="4121" spans="1:4">
      <c r="A4121" s="85">
        <v>822</v>
      </c>
      <c r="B4121" s="79" t="s">
        <v>4129</v>
      </c>
      <c r="C4121" s="80" t="s">
        <v>1158</v>
      </c>
      <c r="D4121" s="81">
        <v>4.4</v>
      </c>
    </row>
    <row r="4122" spans="1:4">
      <c r="A4122" s="86">
        <v>822</v>
      </c>
      <c r="B4122" s="75" t="s">
        <v>4130</v>
      </c>
      <c r="C4122" s="76" t="s">
        <v>516</v>
      </c>
      <c r="D4122" s="77">
        <v>71.6</v>
      </c>
    </row>
    <row r="4123" spans="1:4">
      <c r="A4123" s="85">
        <v>822</v>
      </c>
      <c r="B4123" s="79" t="s">
        <v>4130</v>
      </c>
      <c r="C4123" s="80" t="s">
        <v>1158</v>
      </c>
      <c r="D4123" s="81">
        <v>4.4</v>
      </c>
    </row>
    <row r="4124" spans="1:4">
      <c r="A4124" s="86">
        <v>822</v>
      </c>
      <c r="B4124" s="75" t="s">
        <v>4131</v>
      </c>
      <c r="C4124" s="76" t="s">
        <v>1158</v>
      </c>
      <c r="D4124" s="77">
        <v>4.4</v>
      </c>
    </row>
    <row r="4125" spans="1:4">
      <c r="A4125" s="85">
        <v>822</v>
      </c>
      <c r="B4125" s="79" t="s">
        <v>4132</v>
      </c>
      <c r="C4125" s="80" t="s">
        <v>1158</v>
      </c>
      <c r="D4125" s="81">
        <v>4.4</v>
      </c>
    </row>
    <row r="4126" spans="1:4">
      <c r="A4126" s="86">
        <v>822</v>
      </c>
      <c r="B4126" s="75" t="s">
        <v>4133</v>
      </c>
      <c r="C4126" s="76" t="s">
        <v>1158</v>
      </c>
      <c r="D4126" s="77">
        <v>4.4</v>
      </c>
    </row>
    <row r="4127" spans="1:4">
      <c r="A4127" s="85">
        <v>822</v>
      </c>
      <c r="B4127" s="79" t="s">
        <v>4134</v>
      </c>
      <c r="C4127" s="80" t="s">
        <v>1158</v>
      </c>
      <c r="D4127" s="81">
        <v>4.4</v>
      </c>
    </row>
    <row r="4128" spans="1:4">
      <c r="A4128" s="86">
        <v>822</v>
      </c>
      <c r="B4128" s="75" t="s">
        <v>4135</v>
      </c>
      <c r="C4128" s="76" t="s">
        <v>516</v>
      </c>
      <c r="D4128" s="77">
        <v>71.6</v>
      </c>
    </row>
    <row r="4129" spans="1:4">
      <c r="A4129" s="85">
        <v>822</v>
      </c>
      <c r="B4129" s="79" t="s">
        <v>4135</v>
      </c>
      <c r="C4129" s="80" t="s">
        <v>1158</v>
      </c>
      <c r="D4129" s="81">
        <v>4.4</v>
      </c>
    </row>
    <row r="4130" spans="1:4">
      <c r="A4130" s="86">
        <v>822</v>
      </c>
      <c r="B4130" s="75" t="s">
        <v>4136</v>
      </c>
      <c r="C4130" s="76" t="s">
        <v>1158</v>
      </c>
      <c r="D4130" s="77">
        <v>4.4</v>
      </c>
    </row>
    <row r="4131" spans="1:4">
      <c r="A4131" s="85">
        <v>822</v>
      </c>
      <c r="B4131" s="79" t="s">
        <v>3981</v>
      </c>
      <c r="C4131" s="80" t="s">
        <v>1158</v>
      </c>
      <c r="D4131" s="81">
        <v>4.4</v>
      </c>
    </row>
    <row r="4132" spans="1:4">
      <c r="A4132" s="86">
        <v>822</v>
      </c>
      <c r="B4132" s="75" t="s">
        <v>4137</v>
      </c>
      <c r="C4132" s="76" t="s">
        <v>1158</v>
      </c>
      <c r="D4132" s="77">
        <v>4.4</v>
      </c>
    </row>
    <row r="4133" spans="1:4">
      <c r="A4133" s="85">
        <v>822</v>
      </c>
      <c r="B4133" s="79" t="s">
        <v>4138</v>
      </c>
      <c r="C4133" s="80" t="s">
        <v>1158</v>
      </c>
      <c r="D4133" s="81">
        <v>4.4</v>
      </c>
    </row>
    <row r="4134" spans="1:4">
      <c r="A4134" s="86">
        <v>852</v>
      </c>
      <c r="B4134" s="75" t="s">
        <v>4139</v>
      </c>
      <c r="C4134" s="76" t="s">
        <v>516</v>
      </c>
      <c r="D4134" s="77">
        <v>71.6</v>
      </c>
    </row>
    <row r="4135" spans="1:4">
      <c r="A4135" s="85">
        <v>852</v>
      </c>
      <c r="B4135" s="79" t="s">
        <v>4140</v>
      </c>
      <c r="C4135" s="80" t="s">
        <v>516</v>
      </c>
      <c r="D4135" s="81">
        <v>71.6</v>
      </c>
    </row>
    <row r="4136" spans="1:4">
      <c r="A4136" s="86">
        <v>852</v>
      </c>
      <c r="B4136" s="75" t="s">
        <v>4141</v>
      </c>
      <c r="C4136" s="76" t="s">
        <v>516</v>
      </c>
      <c r="D4136" s="77">
        <v>71.6</v>
      </c>
    </row>
    <row r="4137" spans="1:4">
      <c r="A4137" s="85">
        <v>852</v>
      </c>
      <c r="B4137" s="79" t="s">
        <v>4142</v>
      </c>
      <c r="C4137" s="80" t="s">
        <v>516</v>
      </c>
      <c r="D4137" s="81">
        <v>71.6</v>
      </c>
    </row>
    <row r="4138" spans="1:4">
      <c r="A4138" s="86">
        <v>852</v>
      </c>
      <c r="B4138" s="75" t="s">
        <v>4143</v>
      </c>
      <c r="C4138" s="76" t="s">
        <v>516</v>
      </c>
      <c r="D4138" s="77">
        <v>71.6</v>
      </c>
    </row>
    <row r="4139" spans="1:4">
      <c r="A4139" s="85">
        <v>852</v>
      </c>
      <c r="B4139" s="79" t="s">
        <v>4144</v>
      </c>
      <c r="C4139" s="80" t="s">
        <v>516</v>
      </c>
      <c r="D4139" s="81">
        <v>71.6</v>
      </c>
    </row>
    <row r="4140" spans="1:4">
      <c r="A4140" s="86">
        <v>852</v>
      </c>
      <c r="B4140" s="75" t="s">
        <v>4145</v>
      </c>
      <c r="C4140" s="76" t="s">
        <v>516</v>
      </c>
      <c r="D4140" s="77">
        <v>71.6</v>
      </c>
    </row>
    <row r="4141" spans="1:4">
      <c r="A4141" s="85">
        <v>872</v>
      </c>
      <c r="B4141" s="79" t="s">
        <v>4146</v>
      </c>
      <c r="C4141" s="80" t="s">
        <v>516</v>
      </c>
      <c r="D4141" s="81">
        <v>71.6</v>
      </c>
    </row>
    <row r="4142" spans="1:4">
      <c r="A4142" s="86">
        <v>872</v>
      </c>
      <c r="B4142" s="75" t="s">
        <v>4147</v>
      </c>
      <c r="C4142" s="76" t="s">
        <v>516</v>
      </c>
      <c r="D4142" s="77">
        <v>71.6</v>
      </c>
    </row>
    <row r="4143" spans="1:4">
      <c r="A4143" s="85">
        <v>872</v>
      </c>
      <c r="B4143" s="79" t="s">
        <v>4148</v>
      </c>
      <c r="C4143" s="80" t="s">
        <v>516</v>
      </c>
      <c r="D4143" s="81">
        <v>71.6</v>
      </c>
    </row>
    <row r="4144" spans="1:4">
      <c r="A4144" s="86">
        <v>872</v>
      </c>
      <c r="B4144" s="75" t="s">
        <v>4149</v>
      </c>
      <c r="C4144" s="76" t="s">
        <v>516</v>
      </c>
      <c r="D4144" s="77">
        <v>71.6</v>
      </c>
    </row>
    <row r="4145" spans="1:4">
      <c r="A4145" s="85">
        <v>872</v>
      </c>
      <c r="B4145" s="79" t="s">
        <v>4150</v>
      </c>
      <c r="C4145" s="80" t="s">
        <v>516</v>
      </c>
      <c r="D4145" s="81">
        <v>71.6</v>
      </c>
    </row>
    <row r="4146" spans="1:4">
      <c r="A4146" s="86">
        <v>872</v>
      </c>
      <c r="B4146" s="75" t="s">
        <v>4151</v>
      </c>
      <c r="C4146" s="76" t="s">
        <v>516</v>
      </c>
      <c r="D4146" s="77">
        <v>71.6</v>
      </c>
    </row>
    <row r="4147" spans="1:4">
      <c r="A4147" s="85">
        <v>872</v>
      </c>
      <c r="B4147" s="79" t="s">
        <v>4152</v>
      </c>
      <c r="C4147" s="80" t="s">
        <v>516</v>
      </c>
      <c r="D4147" s="81">
        <v>71.6</v>
      </c>
    </row>
    <row r="4148" spans="1:4">
      <c r="A4148" s="86">
        <v>872</v>
      </c>
      <c r="B4148" s="75" t="s">
        <v>4153</v>
      </c>
      <c r="C4148" s="76" t="s">
        <v>516</v>
      </c>
      <c r="D4148" s="77">
        <v>71.6</v>
      </c>
    </row>
    <row r="4149" spans="1:4">
      <c r="A4149" s="85">
        <v>872</v>
      </c>
      <c r="B4149" s="79" t="s">
        <v>4154</v>
      </c>
      <c r="C4149" s="80" t="s">
        <v>516</v>
      </c>
      <c r="D4149" s="81">
        <v>71.6</v>
      </c>
    </row>
    <row r="4150" spans="1:4">
      <c r="A4150" s="86">
        <v>880</v>
      </c>
      <c r="B4150" s="75" t="s">
        <v>4155</v>
      </c>
      <c r="C4150" s="76" t="s">
        <v>516</v>
      </c>
      <c r="D4150" s="77">
        <v>71.6</v>
      </c>
    </row>
    <row r="4151" spans="1:4">
      <c r="A4151" s="85">
        <v>880</v>
      </c>
      <c r="B4151" s="79" t="s">
        <v>4155</v>
      </c>
      <c r="C4151" s="80" t="s">
        <v>1158</v>
      </c>
      <c r="D4151" s="81">
        <v>4.4</v>
      </c>
    </row>
    <row r="4152" spans="1:4">
      <c r="A4152" s="86">
        <v>880</v>
      </c>
      <c r="B4152" s="75" t="s">
        <v>4156</v>
      </c>
      <c r="C4152" s="76" t="s">
        <v>516</v>
      </c>
      <c r="D4152" s="77">
        <v>71.6</v>
      </c>
    </row>
    <row r="4153" spans="1:4">
      <c r="A4153" s="85">
        <v>880</v>
      </c>
      <c r="B4153" s="79" t="s">
        <v>4156</v>
      </c>
      <c r="C4153" s="80" t="s">
        <v>1158</v>
      </c>
      <c r="D4153" s="81">
        <v>4.4</v>
      </c>
    </row>
    <row r="4154" spans="1:4">
      <c r="A4154" s="86">
        <v>880</v>
      </c>
      <c r="B4154" s="75" t="s">
        <v>4157</v>
      </c>
      <c r="C4154" s="76" t="s">
        <v>516</v>
      </c>
      <c r="D4154" s="77">
        <v>71.6</v>
      </c>
    </row>
    <row r="4155" spans="1:4">
      <c r="A4155" s="85">
        <v>880</v>
      </c>
      <c r="B4155" s="79" t="s">
        <v>4157</v>
      </c>
      <c r="C4155" s="80" t="s">
        <v>1158</v>
      </c>
      <c r="D4155" s="81">
        <v>4.4</v>
      </c>
    </row>
    <row r="4156" spans="1:4">
      <c r="A4156" s="86">
        <v>880</v>
      </c>
      <c r="B4156" s="75" t="s">
        <v>4158</v>
      </c>
      <c r="C4156" s="76" t="s">
        <v>1158</v>
      </c>
      <c r="D4156" s="77">
        <v>4.4</v>
      </c>
    </row>
    <row r="4157" spans="1:4">
      <c r="A4157" s="85">
        <v>885</v>
      </c>
      <c r="B4157" s="79" t="s">
        <v>4159</v>
      </c>
      <c r="C4157" s="80" t="s">
        <v>516</v>
      </c>
      <c r="D4157" s="81">
        <v>71.6</v>
      </c>
    </row>
    <row r="4158" spans="1:4">
      <c r="A4158" s="86">
        <v>885</v>
      </c>
      <c r="B4158" s="75" t="s">
        <v>4160</v>
      </c>
      <c r="C4158" s="76" t="s">
        <v>516</v>
      </c>
      <c r="D4158" s="77">
        <v>71.6</v>
      </c>
    </row>
    <row r="4159" spans="1:4">
      <c r="A4159" s="85">
        <v>886</v>
      </c>
      <c r="B4159" s="79" t="s">
        <v>4161</v>
      </c>
      <c r="C4159" s="80" t="s">
        <v>516</v>
      </c>
      <c r="D4159" s="81">
        <v>71.6</v>
      </c>
    </row>
    <row r="4160" spans="1:4">
      <c r="A4160" s="87" t="s">
        <v>4162</v>
      </c>
      <c r="B4160" s="75" t="s">
        <v>4163</v>
      </c>
      <c r="C4160" s="76" t="s">
        <v>4164</v>
      </c>
      <c r="D4160" s="88" t="s">
        <v>4165</v>
      </c>
    </row>
    <row r="4161" spans="1:4">
      <c r="A4161" s="89" t="s">
        <v>4166</v>
      </c>
      <c r="B4161" s="79" t="s">
        <v>4167</v>
      </c>
      <c r="C4161" s="80" t="s">
        <v>4164</v>
      </c>
      <c r="D4161" s="90" t="s">
        <v>4165</v>
      </c>
    </row>
  </sheetData>
  <conditionalFormatting sqref="A3947">
    <cfRule type="expression" dxfId="1" priority="4">
      <formula>MOD(ROW(),2)=1</formula>
    </cfRule>
  </conditionalFormatting>
  <conditionalFormatting sqref="C4196:C4290">
    <cfRule type="expression" dxfId="1" priority="2">
      <formula>MOD(ROW(),2)=1</formula>
    </cfRule>
  </conditionalFormatting>
  <conditionalFormatting sqref="A2:C4290">
    <cfRule type="expression" dxfId="1" priority="5">
      <formula>MOD(ROW(),2)=1</formula>
    </cfRule>
  </conditionalFormatting>
  <conditionalFormatting sqref="A4196:B4287">
    <cfRule type="expression" dxfId="1" priority="1">
      <formula>MOD(ROW(),2)=1</formula>
    </cfRule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7"/>
  <sheetViews>
    <sheetView workbookViewId="0">
      <selection activeCell="H28" sqref="H28"/>
    </sheetView>
  </sheetViews>
  <sheetFormatPr defaultColWidth="9" defaultRowHeight="13.5" outlineLevelCol="5"/>
  <cols>
    <col min="2" max="2" width="9.375"/>
    <col min="3" max="3" width="9" style="58"/>
    <col min="4" max="4" width="9.375"/>
  </cols>
  <sheetData>
    <row r="1" spans="1:4">
      <c r="A1" t="s">
        <v>0</v>
      </c>
      <c r="B1" s="19" t="s">
        <v>1</v>
      </c>
      <c r="C1" s="58" t="s">
        <v>43</v>
      </c>
      <c r="D1" t="s">
        <v>44</v>
      </c>
    </row>
    <row r="2" spans="1:6">
      <c r="A2" s="53" t="s">
        <v>4168</v>
      </c>
      <c r="B2" s="59">
        <v>9.324</v>
      </c>
      <c r="C2" s="60">
        <v>0.196</v>
      </c>
      <c r="D2" s="59">
        <v>12.7756818</v>
      </c>
      <c r="F2" t="str">
        <f>_xlfn.CONCAT("a(",B2,"+",C2,"xu(w/1000),",D2,")")</f>
        <v>a(9.324+0.196xu(w/1000),12.7756818)</v>
      </c>
    </row>
    <row r="3" spans="1:6">
      <c r="A3" s="54" t="s">
        <v>4169</v>
      </c>
      <c r="B3" s="59">
        <v>10.682</v>
      </c>
      <c r="C3" s="60">
        <v>0.266</v>
      </c>
      <c r="D3" s="59">
        <v>12.7756818</v>
      </c>
      <c r="F3" t="str">
        <f t="shared" ref="F3:F34" si="0">_xlfn.CONCAT("a(",B3,"+",C3,"xu(w/1000),",D3,")")</f>
        <v>a(10.682+0.266xu(w/1000),12.7756818)</v>
      </c>
    </row>
    <row r="4" spans="1:6">
      <c r="A4" s="54" t="s">
        <v>4170</v>
      </c>
      <c r="B4" s="59">
        <v>10.682</v>
      </c>
      <c r="C4" s="60">
        <v>0.294</v>
      </c>
      <c r="D4" s="59">
        <v>12.7756818</v>
      </c>
      <c r="F4" t="str">
        <f t="shared" si="0"/>
        <v>a(10.682+0.294xu(w/1000),12.7756818)</v>
      </c>
    </row>
    <row r="5" spans="1:6">
      <c r="A5" s="54" t="s">
        <v>4171</v>
      </c>
      <c r="B5" s="59">
        <v>10.682</v>
      </c>
      <c r="C5" s="60">
        <v>0.294</v>
      </c>
      <c r="D5" s="59">
        <v>12.7756818</v>
      </c>
      <c r="F5" t="str">
        <f t="shared" si="0"/>
        <v>a(10.682+0.294xu(w/1000),12.7756818)</v>
      </c>
    </row>
    <row r="6" spans="1:6">
      <c r="A6" s="54" t="s">
        <v>4172</v>
      </c>
      <c r="B6" s="59">
        <v>10.682</v>
      </c>
      <c r="C6" s="60">
        <v>0.294</v>
      </c>
      <c r="D6" s="59">
        <v>12.7756818</v>
      </c>
      <c r="F6" t="str">
        <f t="shared" si="0"/>
        <v>a(10.682+0.294xu(w/1000),12.7756818)</v>
      </c>
    </row>
    <row r="7" spans="1:6">
      <c r="A7" s="54" t="s">
        <v>4173</v>
      </c>
      <c r="B7" s="59">
        <v>10.682</v>
      </c>
      <c r="C7" s="60">
        <v>0.294</v>
      </c>
      <c r="D7" s="59">
        <v>12.7756818</v>
      </c>
      <c r="F7" t="str">
        <f t="shared" si="0"/>
        <v>a(10.682+0.294xu(w/1000),12.7756818)</v>
      </c>
    </row>
    <row r="8" spans="1:6">
      <c r="A8" s="54" t="s">
        <v>4174</v>
      </c>
      <c r="B8" s="59">
        <v>10.682</v>
      </c>
      <c r="C8" s="60">
        <v>0.294</v>
      </c>
      <c r="D8" s="59">
        <v>12.7756818</v>
      </c>
      <c r="F8" t="str">
        <f t="shared" si="0"/>
        <v>a(10.682+0.294xu(w/1000),12.7756818)</v>
      </c>
    </row>
    <row r="9" spans="1:6">
      <c r="A9" s="54" t="s">
        <v>4175</v>
      </c>
      <c r="B9" s="59">
        <v>10.682</v>
      </c>
      <c r="C9" s="60">
        <v>0.294</v>
      </c>
      <c r="D9" s="59">
        <v>12.7756818</v>
      </c>
      <c r="F9" t="str">
        <f t="shared" si="0"/>
        <v>a(10.682+0.294xu(w/1000),12.7756818)</v>
      </c>
    </row>
    <row r="10" spans="1:6">
      <c r="A10" s="54" t="s">
        <v>4176</v>
      </c>
      <c r="B10" s="59">
        <v>10.367</v>
      </c>
      <c r="C10" s="60">
        <v>0.315</v>
      </c>
      <c r="D10" s="59">
        <v>11.7519444</v>
      </c>
      <c r="F10" t="str">
        <f t="shared" si="0"/>
        <v>a(10.367+0.315xu(w/1000),11.7519444)</v>
      </c>
    </row>
    <row r="11" spans="1:6">
      <c r="A11" s="54" t="s">
        <v>4177</v>
      </c>
      <c r="B11" s="59">
        <v>10.682</v>
      </c>
      <c r="C11" s="60">
        <v>0.322</v>
      </c>
      <c r="D11" s="59">
        <v>12.7756818</v>
      </c>
      <c r="F11" t="str">
        <f t="shared" si="0"/>
        <v>a(10.682+0.322xu(w/1000),12.7756818)</v>
      </c>
    </row>
    <row r="12" spans="1:6">
      <c r="A12" s="61" t="s">
        <v>4178</v>
      </c>
      <c r="B12" s="59">
        <v>12.075</v>
      </c>
      <c r="C12" s="60">
        <v>0.322</v>
      </c>
      <c r="D12" s="59">
        <v>15.8889654</v>
      </c>
      <c r="F12" t="str">
        <f t="shared" si="0"/>
        <v>a(12.075+0.322xu(w/1000),15.8889654)</v>
      </c>
    </row>
    <row r="13" spans="1:6">
      <c r="A13" s="61" t="s">
        <v>4179</v>
      </c>
      <c r="B13" s="59">
        <v>10.682</v>
      </c>
      <c r="C13" s="60">
        <v>0.35</v>
      </c>
      <c r="D13" s="59">
        <v>13.1262768</v>
      </c>
      <c r="F13" t="str">
        <f t="shared" si="0"/>
        <v>a(10.682+0.35xu(w/1000),13.1262768)</v>
      </c>
    </row>
    <row r="14" spans="1:6">
      <c r="A14" s="61" t="s">
        <v>4180</v>
      </c>
      <c r="B14" s="59">
        <v>10.682</v>
      </c>
      <c r="C14" s="60">
        <v>0.35</v>
      </c>
      <c r="D14" s="59">
        <v>13.1262768</v>
      </c>
      <c r="F14" t="str">
        <f t="shared" si="0"/>
        <v>a(10.682+0.35xu(w/1000),13.1262768)</v>
      </c>
    </row>
    <row r="15" spans="1:6">
      <c r="A15" s="61" t="s">
        <v>4181</v>
      </c>
      <c r="B15" s="59">
        <v>10.682</v>
      </c>
      <c r="C15" s="60">
        <v>0.35</v>
      </c>
      <c r="D15" s="59">
        <v>15.8889654</v>
      </c>
      <c r="F15" t="str">
        <f t="shared" si="0"/>
        <v>a(10.682+0.35xu(w/1000),15.8889654)</v>
      </c>
    </row>
    <row r="16" spans="1:6">
      <c r="A16" s="61" t="s">
        <v>4182</v>
      </c>
      <c r="B16" s="59">
        <v>10.367</v>
      </c>
      <c r="C16" s="60">
        <v>0.364</v>
      </c>
      <c r="D16" s="59">
        <v>12.2568012</v>
      </c>
      <c r="F16" t="str">
        <f t="shared" si="0"/>
        <v>a(10.367+0.364xu(w/1000),12.2568012)</v>
      </c>
    </row>
    <row r="17" spans="1:6">
      <c r="A17" s="52" t="s">
        <v>4183</v>
      </c>
      <c r="B17" s="59">
        <v>11.753</v>
      </c>
      <c r="C17" s="60">
        <v>0.364</v>
      </c>
      <c r="D17" s="59">
        <v>12.7756818</v>
      </c>
      <c r="F17" t="str">
        <f t="shared" si="0"/>
        <v>a(11.753+0.364xu(w/1000),12.7756818)</v>
      </c>
    </row>
    <row r="18" spans="1:6">
      <c r="A18" s="52" t="s">
        <v>67</v>
      </c>
      <c r="B18" s="59">
        <v>10.682</v>
      </c>
      <c r="C18" s="60">
        <v>0.392</v>
      </c>
      <c r="D18" s="59">
        <v>12.7756818</v>
      </c>
      <c r="F18" t="str">
        <f t="shared" si="0"/>
        <v>a(10.682+0.392xu(w/1000),12.7756818)</v>
      </c>
    </row>
    <row r="19" spans="1:6">
      <c r="A19" s="52" t="s">
        <v>4184</v>
      </c>
      <c r="B19" s="59">
        <v>10.682</v>
      </c>
      <c r="C19" s="60">
        <v>0.406</v>
      </c>
      <c r="D19" s="59">
        <v>12.7756818</v>
      </c>
      <c r="F19" t="str">
        <f t="shared" si="0"/>
        <v>a(10.682+0.406xu(w/1000),12.7756818)</v>
      </c>
    </row>
    <row r="20" spans="1:6">
      <c r="A20" s="61" t="s">
        <v>4185</v>
      </c>
      <c r="B20" s="59">
        <v>11.662</v>
      </c>
      <c r="C20" s="60">
        <v>0.406</v>
      </c>
      <c r="D20" s="59">
        <v>15.8889654</v>
      </c>
      <c r="F20" t="str">
        <f t="shared" si="0"/>
        <v>a(11.662+0.406xu(w/1000),15.8889654)</v>
      </c>
    </row>
    <row r="21" spans="1:6">
      <c r="A21" s="61" t="s">
        <v>4186</v>
      </c>
      <c r="B21" s="59">
        <v>13.461</v>
      </c>
      <c r="C21" s="60">
        <v>0.406</v>
      </c>
      <c r="D21" s="59">
        <v>17.2632978</v>
      </c>
      <c r="F21" t="str">
        <f t="shared" si="0"/>
        <v>a(13.461+0.406xu(w/1000),17.2632978)</v>
      </c>
    </row>
    <row r="22" spans="1:6">
      <c r="A22" s="61" t="s">
        <v>4187</v>
      </c>
      <c r="B22" s="59">
        <v>11.753</v>
      </c>
      <c r="C22" s="60">
        <v>0.42</v>
      </c>
      <c r="D22" s="59">
        <v>13.1262768</v>
      </c>
      <c r="F22" t="str">
        <f t="shared" si="0"/>
        <v>a(11.753+0.42xu(w/1000),13.1262768)</v>
      </c>
    </row>
    <row r="23" spans="1:6">
      <c r="A23" s="61" t="s">
        <v>4188</v>
      </c>
      <c r="B23" s="59">
        <v>11.753</v>
      </c>
      <c r="C23" s="60">
        <v>0.42</v>
      </c>
      <c r="D23" s="59">
        <v>17.2632978</v>
      </c>
      <c r="F23" t="str">
        <f t="shared" si="0"/>
        <v>a(11.753+0.42xu(w/1000),17.2632978)</v>
      </c>
    </row>
    <row r="24" spans="1:6">
      <c r="A24" s="61" t="s">
        <v>4189</v>
      </c>
      <c r="B24" s="59">
        <v>11.753</v>
      </c>
      <c r="C24" s="60">
        <v>0.42</v>
      </c>
      <c r="D24" s="59">
        <v>15.8889654</v>
      </c>
      <c r="F24" t="str">
        <f t="shared" si="0"/>
        <v>a(11.753+0.42xu(w/1000),15.8889654)</v>
      </c>
    </row>
    <row r="25" spans="1:6">
      <c r="A25" s="62" t="s">
        <v>4190</v>
      </c>
      <c r="B25" s="59">
        <v>10.682</v>
      </c>
      <c r="C25" s="60">
        <v>0.448</v>
      </c>
      <c r="D25" s="59">
        <v>13.1262768</v>
      </c>
      <c r="F25" t="str">
        <f t="shared" si="0"/>
        <v>a(10.682+0.448xu(w/1000),13.1262768)</v>
      </c>
    </row>
    <row r="26" spans="1:6">
      <c r="A26" s="62" t="s">
        <v>4191</v>
      </c>
      <c r="B26" s="59">
        <v>10.682</v>
      </c>
      <c r="C26" s="60">
        <v>0.448</v>
      </c>
      <c r="D26" s="59">
        <v>13.1262768</v>
      </c>
      <c r="F26" t="str">
        <f t="shared" si="0"/>
        <v>a(10.682+0.448xu(w/1000),13.1262768)</v>
      </c>
    </row>
    <row r="27" spans="1:6">
      <c r="A27" s="62" t="s">
        <v>4192</v>
      </c>
      <c r="B27" s="59">
        <v>10.682</v>
      </c>
      <c r="C27" s="60">
        <v>0.448</v>
      </c>
      <c r="D27" s="59">
        <v>13.1262768</v>
      </c>
      <c r="F27" t="str">
        <f t="shared" si="0"/>
        <v>a(10.682+0.448xu(w/1000),13.1262768)</v>
      </c>
    </row>
    <row r="28" spans="1:6">
      <c r="A28" s="62" t="s">
        <v>4193</v>
      </c>
      <c r="B28" s="59">
        <v>10.682</v>
      </c>
      <c r="C28" s="60">
        <v>0.448</v>
      </c>
      <c r="D28" s="59">
        <v>13.1262768</v>
      </c>
      <c r="F28" t="str">
        <f t="shared" si="0"/>
        <v>a(10.682+0.448xu(w/1000),13.1262768)</v>
      </c>
    </row>
    <row r="29" spans="1:6">
      <c r="A29" s="62" t="s">
        <v>4194</v>
      </c>
      <c r="B29" s="59">
        <v>10.682</v>
      </c>
      <c r="C29" s="60">
        <v>0.448</v>
      </c>
      <c r="D29" s="59">
        <v>14.5006092</v>
      </c>
      <c r="F29" t="str">
        <f t="shared" si="0"/>
        <v>a(10.682+0.448xu(w/1000),14.5006092)</v>
      </c>
    </row>
    <row r="30" spans="1:6">
      <c r="A30" s="53" t="s">
        <v>4195</v>
      </c>
      <c r="B30" s="59">
        <v>11.753</v>
      </c>
      <c r="C30" s="60">
        <v>0.504</v>
      </c>
      <c r="D30" s="59">
        <v>13.7994192</v>
      </c>
      <c r="F30" t="str">
        <f t="shared" si="0"/>
        <v>a(11.753+0.504xu(w/1000),13.7994192)</v>
      </c>
    </row>
    <row r="31" spans="1:6">
      <c r="A31" s="53" t="s">
        <v>4196</v>
      </c>
      <c r="B31" s="59">
        <v>10.367</v>
      </c>
      <c r="C31" s="60">
        <v>0.532</v>
      </c>
      <c r="D31" s="59">
        <v>12.2568012</v>
      </c>
      <c r="F31" t="str">
        <f t="shared" si="0"/>
        <v>a(10.367+0.532xu(w/1000),12.2568012)</v>
      </c>
    </row>
    <row r="32" spans="1:6">
      <c r="A32" s="53" t="s">
        <v>4197</v>
      </c>
      <c r="B32" s="59">
        <v>10.682</v>
      </c>
      <c r="C32" s="60">
        <v>0.546</v>
      </c>
      <c r="D32" s="59">
        <v>13.7994192</v>
      </c>
      <c r="F32" t="str">
        <f t="shared" si="0"/>
        <v>a(10.682+0.546xu(w/1000),13.7994192)</v>
      </c>
    </row>
    <row r="33" spans="1:6">
      <c r="A33" s="53" t="s">
        <v>4198</v>
      </c>
      <c r="B33" s="59">
        <v>11.753</v>
      </c>
      <c r="C33" s="60">
        <v>0.546</v>
      </c>
      <c r="D33" s="59">
        <v>15.8889654</v>
      </c>
      <c r="F33" t="str">
        <f t="shared" si="0"/>
        <v>a(11.753+0.546xu(w/1000),15.8889654)</v>
      </c>
    </row>
    <row r="34" spans="1:6">
      <c r="A34" s="53" t="s">
        <v>4199</v>
      </c>
      <c r="B34" s="59">
        <v>11.753</v>
      </c>
      <c r="C34" s="60">
        <v>0.546</v>
      </c>
      <c r="D34" s="59">
        <v>15.8889654</v>
      </c>
      <c r="F34" t="str">
        <f t="shared" si="0"/>
        <v>a(11.753+0.546xu(w/1000),15.8889654)</v>
      </c>
    </row>
    <row r="35" spans="1:6">
      <c r="A35" s="53" t="s">
        <v>4200</v>
      </c>
      <c r="B35" s="59">
        <v>11.753</v>
      </c>
      <c r="C35" s="60">
        <v>0.546</v>
      </c>
      <c r="D35" s="59">
        <v>14.5006092</v>
      </c>
      <c r="F35" t="str">
        <f t="shared" ref="F35:F66" si="1">_xlfn.CONCAT("a(",B35,"+",C35,"xu(w/1000),",D35,")")</f>
        <v>a(11.753+0.546xu(w/1000),14.5006092)</v>
      </c>
    </row>
    <row r="36" spans="1:6">
      <c r="A36" s="53" t="s">
        <v>4201</v>
      </c>
      <c r="B36" s="59">
        <v>11.753</v>
      </c>
      <c r="C36" s="60">
        <v>0.546</v>
      </c>
      <c r="D36" s="59">
        <v>14.5006092</v>
      </c>
      <c r="F36" t="str">
        <f t="shared" si="1"/>
        <v>a(11.753+0.546xu(w/1000),14.5006092)</v>
      </c>
    </row>
    <row r="37" spans="1:6">
      <c r="A37" s="53" t="s">
        <v>4202</v>
      </c>
      <c r="B37" s="59">
        <v>11.753</v>
      </c>
      <c r="C37" s="60">
        <v>0.546</v>
      </c>
      <c r="D37" s="59">
        <v>15.8889654</v>
      </c>
      <c r="F37" t="str">
        <f t="shared" si="1"/>
        <v>a(11.753+0.546xu(w/1000),15.8889654)</v>
      </c>
    </row>
    <row r="38" spans="1:6">
      <c r="A38" s="54" t="s">
        <v>4203</v>
      </c>
      <c r="B38" s="59">
        <v>12.481</v>
      </c>
      <c r="C38" s="60">
        <v>0.567</v>
      </c>
      <c r="D38" s="59">
        <v>18.9181062</v>
      </c>
      <c r="F38" t="str">
        <f t="shared" si="1"/>
        <v>a(12.481+0.567xu(w/1000),18.9181062)</v>
      </c>
    </row>
    <row r="39" spans="1:6">
      <c r="A39" s="54" t="s">
        <v>4204</v>
      </c>
      <c r="B39" s="59">
        <v>12.481</v>
      </c>
      <c r="C39" s="60">
        <v>0.567</v>
      </c>
      <c r="D39" s="59">
        <v>18.9181062</v>
      </c>
      <c r="F39" t="str">
        <f t="shared" si="1"/>
        <v>a(12.481+0.567xu(w/1000),18.9181062)</v>
      </c>
    </row>
    <row r="40" spans="1:6">
      <c r="A40" s="54" t="s">
        <v>4205</v>
      </c>
      <c r="B40" s="59">
        <v>11.753</v>
      </c>
      <c r="C40" s="60">
        <v>0.574</v>
      </c>
      <c r="D40" s="59">
        <v>15.1877754</v>
      </c>
      <c r="F40" t="str">
        <f t="shared" si="1"/>
        <v>a(11.753+0.574xu(w/1000),15.1877754)</v>
      </c>
    </row>
    <row r="41" spans="1:6">
      <c r="A41" s="54" t="s">
        <v>4206</v>
      </c>
      <c r="B41" s="59">
        <v>11.753</v>
      </c>
      <c r="C41" s="60">
        <v>0.588</v>
      </c>
      <c r="D41" s="59">
        <v>15.8889654</v>
      </c>
      <c r="F41" t="str">
        <f t="shared" si="1"/>
        <v>a(11.753+0.588xu(w/1000),15.8889654)</v>
      </c>
    </row>
    <row r="42" spans="1:6">
      <c r="A42" s="54" t="s">
        <v>4207</v>
      </c>
      <c r="B42" s="59">
        <v>11.753</v>
      </c>
      <c r="C42" s="60">
        <v>0.588</v>
      </c>
      <c r="D42" s="59">
        <v>15.8889654</v>
      </c>
      <c r="F42" t="str">
        <f t="shared" si="1"/>
        <v>a(11.753+0.588xu(w/1000),15.8889654)</v>
      </c>
    </row>
    <row r="43" spans="1:6">
      <c r="A43" s="54" t="s">
        <v>4208</v>
      </c>
      <c r="B43" s="59">
        <v>10.682</v>
      </c>
      <c r="C43" s="60">
        <v>0.602</v>
      </c>
      <c r="D43" s="59">
        <v>17.0248932</v>
      </c>
      <c r="F43" t="str">
        <f t="shared" si="1"/>
        <v>a(10.682+0.602xu(w/1000),17.0248932)</v>
      </c>
    </row>
    <row r="44" spans="1:6">
      <c r="A44" s="54" t="s">
        <v>4209</v>
      </c>
      <c r="B44" s="59">
        <v>11.753</v>
      </c>
      <c r="C44" s="60">
        <v>0.602</v>
      </c>
      <c r="D44" s="59">
        <v>15.8889654</v>
      </c>
      <c r="F44" t="str">
        <f t="shared" si="1"/>
        <v>a(11.753+0.602xu(w/1000),15.8889654)</v>
      </c>
    </row>
    <row r="45" spans="1:6">
      <c r="A45" s="52" t="s">
        <v>4210</v>
      </c>
      <c r="B45" s="59">
        <v>13.804</v>
      </c>
      <c r="C45" s="60">
        <v>0.602</v>
      </c>
      <c r="D45" s="59">
        <v>18.651654</v>
      </c>
      <c r="F45" t="str">
        <f t="shared" si="1"/>
        <v>a(13.804+0.602xu(w/1000),18.651654)</v>
      </c>
    </row>
    <row r="46" spans="1:6">
      <c r="A46" s="52" t="s">
        <v>4211</v>
      </c>
      <c r="B46" s="59">
        <v>11.921</v>
      </c>
      <c r="C46" s="60">
        <v>0.616</v>
      </c>
      <c r="D46" s="59">
        <v>16.3096794</v>
      </c>
      <c r="F46" t="str">
        <f t="shared" si="1"/>
        <v>a(11.921+0.616xu(w/1000),16.3096794)</v>
      </c>
    </row>
    <row r="47" spans="1:6">
      <c r="A47" s="52" t="s">
        <v>4212</v>
      </c>
      <c r="B47" s="59">
        <v>11.753</v>
      </c>
      <c r="C47" s="60">
        <v>0.63</v>
      </c>
      <c r="D47" s="59">
        <v>15.8889654</v>
      </c>
      <c r="F47" t="str">
        <f t="shared" si="1"/>
        <v>a(11.753+0.63xu(w/1000),15.8889654)</v>
      </c>
    </row>
    <row r="48" spans="1:6">
      <c r="A48" s="52" t="s">
        <v>4213</v>
      </c>
      <c r="B48" s="59">
        <v>11.921</v>
      </c>
      <c r="C48" s="60">
        <v>0.63</v>
      </c>
      <c r="D48" s="59">
        <v>16.3096794</v>
      </c>
      <c r="F48" t="str">
        <f t="shared" si="1"/>
        <v>a(11.921+0.63xu(w/1000),16.3096794)</v>
      </c>
    </row>
    <row r="49" spans="1:6">
      <c r="A49" s="52" t="s">
        <v>4214</v>
      </c>
      <c r="B49" s="59">
        <v>11.921</v>
      </c>
      <c r="C49" s="60">
        <v>0.63</v>
      </c>
      <c r="D49" s="59">
        <v>16.3096794</v>
      </c>
      <c r="F49" t="str">
        <f t="shared" si="1"/>
        <v>a(11.921+0.63xu(w/1000),16.3096794)</v>
      </c>
    </row>
    <row r="50" spans="1:6">
      <c r="A50" s="52" t="s">
        <v>4215</v>
      </c>
      <c r="B50" s="59">
        <v>11.011</v>
      </c>
      <c r="C50" s="60">
        <v>0.658</v>
      </c>
      <c r="D50" s="59">
        <v>17.0248932</v>
      </c>
      <c r="F50" t="str">
        <f t="shared" si="1"/>
        <v>a(11.011+0.658xu(w/1000),17.0248932)</v>
      </c>
    </row>
    <row r="51" spans="1:6">
      <c r="A51" s="52" t="s">
        <v>4216</v>
      </c>
      <c r="B51" s="59">
        <v>11.389</v>
      </c>
      <c r="C51" s="60">
        <v>0.658</v>
      </c>
      <c r="D51" s="59">
        <v>13.7994192</v>
      </c>
      <c r="F51" t="str">
        <f t="shared" si="1"/>
        <v>a(11.389+0.658xu(w/1000),13.7994192)</v>
      </c>
    </row>
    <row r="52" spans="1:6">
      <c r="A52" s="51" t="s">
        <v>4217</v>
      </c>
      <c r="B52" s="59">
        <v>12.775</v>
      </c>
      <c r="C52" s="60">
        <v>0.672</v>
      </c>
      <c r="D52" s="59">
        <v>18.651654</v>
      </c>
      <c r="F52" t="str">
        <f t="shared" si="1"/>
        <v>a(12.775+0.672xu(w/1000),18.651654)</v>
      </c>
    </row>
    <row r="53" spans="1:6">
      <c r="A53" s="51" t="s">
        <v>4218</v>
      </c>
      <c r="B53" s="59">
        <v>13.678</v>
      </c>
      <c r="C53" s="60">
        <v>0.672</v>
      </c>
      <c r="D53" s="59">
        <v>18.9181062</v>
      </c>
      <c r="F53" t="str">
        <f t="shared" si="1"/>
        <v>a(13.678+0.672xu(w/1000),18.9181062)</v>
      </c>
    </row>
    <row r="54" spans="1:6">
      <c r="A54" s="51" t="s">
        <v>4219</v>
      </c>
      <c r="B54" s="59">
        <v>14.497</v>
      </c>
      <c r="C54" s="60">
        <v>0.672</v>
      </c>
      <c r="D54" s="59">
        <v>16.4919888</v>
      </c>
      <c r="F54" t="str">
        <f t="shared" si="1"/>
        <v>a(14.497+0.672xu(w/1000),16.4919888)</v>
      </c>
    </row>
    <row r="55" spans="1:6">
      <c r="A55" s="51" t="s">
        <v>4220</v>
      </c>
      <c r="B55" s="59">
        <v>12.481</v>
      </c>
      <c r="C55" s="60">
        <v>0.693</v>
      </c>
      <c r="D55" s="59">
        <v>18.9181062</v>
      </c>
      <c r="F55" t="str">
        <f t="shared" si="1"/>
        <v>a(12.481+0.693xu(w/1000),18.9181062)</v>
      </c>
    </row>
    <row r="56" spans="1:6">
      <c r="A56" s="51" t="s">
        <v>4221</v>
      </c>
      <c r="B56" s="59">
        <v>12.481</v>
      </c>
      <c r="C56" s="60">
        <v>0.693</v>
      </c>
      <c r="D56" s="59">
        <v>18.9181062</v>
      </c>
      <c r="F56" t="str">
        <f>_xlfn.CONCAT("a(",B56,"+",C56,"xu(w/1000),",D56,")")</f>
        <v>a(12.481+0.693xu(w/1000),18.9181062)</v>
      </c>
    </row>
    <row r="57" spans="1:6">
      <c r="A57" s="51" t="s">
        <v>4222</v>
      </c>
      <c r="B57" s="59">
        <v>13.041</v>
      </c>
      <c r="C57" s="60">
        <v>0.693</v>
      </c>
      <c r="D57" s="59">
        <v>15.8889654</v>
      </c>
      <c r="F57" t="str">
        <f>_xlfn.CONCAT("a(",B57,"+",C57,"xu(w/1000),",D57,")")</f>
        <v>a(13.041+0.693xu(w/1000),15.8889654)</v>
      </c>
    </row>
    <row r="58" spans="1:6">
      <c r="A58" s="63" t="s">
        <v>4223</v>
      </c>
      <c r="B58" s="59">
        <v>16.226</v>
      </c>
      <c r="C58" s="60">
        <v>0.693</v>
      </c>
      <c r="D58" s="59">
        <v>18.651654</v>
      </c>
      <c r="F58" t="str">
        <f>_xlfn.CONCAT("a(",B58,"+",C58,"xu(w/1000),",D58,")")</f>
        <v>a(16.226+0.693xu(w/1000),18.651654)</v>
      </c>
    </row>
    <row r="59" spans="1:6">
      <c r="A59" s="64" t="s">
        <v>4224</v>
      </c>
      <c r="B59" s="59">
        <v>11.921</v>
      </c>
      <c r="C59" s="60">
        <v>0.707</v>
      </c>
      <c r="D59" s="59">
        <v>16.3096794</v>
      </c>
      <c r="F59" t="str">
        <f>_xlfn.CONCAT("a(",B59,"+",C59,"xu(w/1000),",D59,")")</f>
        <v>a(11.921+0.707xu(w/1000),16.3096794)</v>
      </c>
    </row>
    <row r="60" spans="1:6">
      <c r="A60" s="51" t="s">
        <v>4225</v>
      </c>
      <c r="B60" s="59">
        <v>13.041</v>
      </c>
      <c r="C60" s="60">
        <v>0.707</v>
      </c>
      <c r="D60" s="59">
        <v>17.2632978</v>
      </c>
      <c r="F60" t="str">
        <f>_xlfn.CONCAT("a(",B60,"+",C60,"xu(w/1000),",D60,")")</f>
        <v>a(13.041+0.707xu(w/1000),17.2632978)</v>
      </c>
    </row>
    <row r="61" spans="1:6">
      <c r="A61" s="65" t="s">
        <v>4226</v>
      </c>
      <c r="B61" s="59">
        <v>15.204</v>
      </c>
      <c r="C61" s="60">
        <v>0.707</v>
      </c>
      <c r="D61" s="59">
        <v>15.8889654</v>
      </c>
      <c r="F61" t="str">
        <f>_xlfn.CONCAT("a(",B61,"+",C61,"xu(w/1000),",D61,")")</f>
        <v>a(15.204+0.707xu(w/1000),15.8889654)</v>
      </c>
    </row>
    <row r="62" spans="1:6">
      <c r="A62" s="66" t="s">
        <v>4227</v>
      </c>
      <c r="B62" s="59">
        <v>16.926</v>
      </c>
      <c r="C62" s="60">
        <v>0.707</v>
      </c>
      <c r="D62" s="59">
        <v>20.0259864</v>
      </c>
      <c r="F62" t="str">
        <f>_xlfn.CONCAT("a(",B62,"+",C62,"xu(w/1000),",D62,")")</f>
        <v>a(16.926+0.707xu(w/1000),20.0259864)</v>
      </c>
    </row>
    <row r="63" spans="1:6">
      <c r="A63" s="64" t="s">
        <v>4228</v>
      </c>
      <c r="B63" s="59">
        <v>11.011</v>
      </c>
      <c r="C63" s="60">
        <v>0.714</v>
      </c>
      <c r="D63" s="59">
        <v>17.0248932</v>
      </c>
      <c r="F63" t="str">
        <f>_xlfn.CONCAT("a(",B63,"+",C63,"xu(w/1000),",D63,")")</f>
        <v>a(11.011+0.714xu(w/1000),17.0248932)</v>
      </c>
    </row>
    <row r="64" spans="1:6">
      <c r="A64" s="64" t="s">
        <v>4229</v>
      </c>
      <c r="B64" s="59">
        <v>11.011</v>
      </c>
      <c r="C64" s="60">
        <v>0.714</v>
      </c>
      <c r="D64" s="59">
        <v>17.0248932</v>
      </c>
      <c r="F64" t="str">
        <f>_xlfn.CONCAT("a(",B64,"+",C64,"xu(w/1000),",D64,")")</f>
        <v>a(11.011+0.714xu(w/1000),17.0248932)</v>
      </c>
    </row>
    <row r="65" spans="1:6">
      <c r="A65" s="64" t="s">
        <v>45</v>
      </c>
      <c r="B65" s="59">
        <v>11.921</v>
      </c>
      <c r="C65" s="60">
        <v>0.714</v>
      </c>
      <c r="D65" s="59">
        <v>16.3096794</v>
      </c>
      <c r="F65" t="str">
        <f>_xlfn.CONCAT("a(",B65,"+",C65,"xu(w/1000),",D65,")")</f>
        <v>a(11.921+0.714xu(w/1000),16.3096794)</v>
      </c>
    </row>
    <row r="66" spans="1:6">
      <c r="A66" s="64" t="s">
        <v>4230</v>
      </c>
      <c r="B66" s="59">
        <v>11.921</v>
      </c>
      <c r="C66" s="60">
        <v>0.714</v>
      </c>
      <c r="D66" s="59">
        <v>16.3096794</v>
      </c>
      <c r="F66" t="str">
        <f>_xlfn.CONCAT("a(",B66,"+",C66,"xu(w/1000),",D66,")")</f>
        <v>a(11.921+0.714xu(w/1000),16.3096794)</v>
      </c>
    </row>
    <row r="67" spans="1:6">
      <c r="A67" s="64" t="s">
        <v>4231</v>
      </c>
      <c r="B67" s="59">
        <v>11.921</v>
      </c>
      <c r="C67" s="60">
        <v>0.714</v>
      </c>
      <c r="D67" s="59">
        <v>16.3096794</v>
      </c>
      <c r="F67" t="str">
        <f t="shared" ref="F67:F98" si="2">_xlfn.CONCAT("a(",B67,"+",C67,"xu(w/1000),",D67,")")</f>
        <v>a(11.921+0.714xu(w/1000),16.3096794)</v>
      </c>
    </row>
    <row r="68" spans="1:6">
      <c r="A68" s="64" t="s">
        <v>4232</v>
      </c>
      <c r="B68" s="59">
        <v>11.921</v>
      </c>
      <c r="C68" s="60">
        <v>0.714</v>
      </c>
      <c r="D68" s="59">
        <v>16.3096794</v>
      </c>
      <c r="F68" t="str">
        <f t="shared" si="2"/>
        <v>a(11.921+0.714xu(w/1000),16.3096794)</v>
      </c>
    </row>
    <row r="69" spans="1:6">
      <c r="A69" s="64" t="s">
        <v>4233</v>
      </c>
      <c r="B69" s="59">
        <v>12.383</v>
      </c>
      <c r="C69" s="60">
        <v>0.714</v>
      </c>
      <c r="D69" s="59">
        <v>17.0248932</v>
      </c>
      <c r="F69" t="str">
        <f t="shared" si="2"/>
        <v>a(12.383+0.714xu(w/1000),17.0248932)</v>
      </c>
    </row>
    <row r="70" spans="1:6">
      <c r="A70" s="64" t="s">
        <v>4234</v>
      </c>
      <c r="B70" s="59">
        <v>12.383</v>
      </c>
      <c r="C70" s="60">
        <v>0.714</v>
      </c>
      <c r="D70" s="59">
        <v>17.0248932</v>
      </c>
      <c r="F70" t="str">
        <f t="shared" si="2"/>
        <v>a(12.383+0.714xu(w/1000),17.0248932)</v>
      </c>
    </row>
    <row r="71" spans="1:6">
      <c r="A71" s="64" t="s">
        <v>4235</v>
      </c>
      <c r="B71" s="59">
        <v>12.383</v>
      </c>
      <c r="C71" s="60">
        <v>0.714</v>
      </c>
      <c r="D71" s="59">
        <v>17.0248932</v>
      </c>
      <c r="F71" t="str">
        <f t="shared" si="2"/>
        <v>a(12.383+0.714xu(w/1000),17.0248932)</v>
      </c>
    </row>
    <row r="72" spans="1:6">
      <c r="A72" s="64" t="s">
        <v>4236</v>
      </c>
      <c r="B72" s="59">
        <v>11.921</v>
      </c>
      <c r="C72" s="60">
        <v>0.728</v>
      </c>
      <c r="D72" s="59">
        <v>16.3096794</v>
      </c>
      <c r="F72" t="str">
        <f t="shared" si="2"/>
        <v>a(11.921+0.728xu(w/1000),16.3096794)</v>
      </c>
    </row>
    <row r="73" spans="1:6">
      <c r="A73" s="64" t="s">
        <v>4237</v>
      </c>
      <c r="B73" s="59">
        <v>12.383</v>
      </c>
      <c r="C73" s="60">
        <v>0.742</v>
      </c>
      <c r="D73" s="59">
        <v>17.0248932</v>
      </c>
      <c r="F73" t="str">
        <f t="shared" si="2"/>
        <v>a(12.383+0.742xu(w/1000),17.0248932)</v>
      </c>
    </row>
    <row r="74" spans="1:6">
      <c r="A74" s="64" t="s">
        <v>4238</v>
      </c>
      <c r="B74" s="59">
        <v>12.481</v>
      </c>
      <c r="C74" s="60">
        <v>0.742</v>
      </c>
      <c r="D74" s="59">
        <v>18.9181062</v>
      </c>
      <c r="F74" t="str">
        <f t="shared" si="2"/>
        <v>a(12.481+0.742xu(w/1000),18.9181062)</v>
      </c>
    </row>
    <row r="75" spans="1:6">
      <c r="A75" s="67" t="s">
        <v>4239</v>
      </c>
      <c r="B75" s="59">
        <v>16.226</v>
      </c>
      <c r="C75" s="60">
        <v>0.742</v>
      </c>
      <c r="D75" s="59">
        <v>18.9882252</v>
      </c>
      <c r="F75" t="str">
        <f t="shared" si="2"/>
        <v>a(16.226+0.742xu(w/1000),18.9882252)</v>
      </c>
    </row>
    <row r="76" spans="1:6">
      <c r="A76" s="68" t="s">
        <v>4240</v>
      </c>
      <c r="B76" s="59">
        <v>13.125</v>
      </c>
      <c r="C76" s="60">
        <v>0.756</v>
      </c>
      <c r="D76" s="59">
        <v>17.2632978</v>
      </c>
      <c r="F76" t="str">
        <f t="shared" si="2"/>
        <v>a(13.125+0.756xu(w/1000),17.2632978)</v>
      </c>
    </row>
    <row r="77" spans="1:6">
      <c r="A77" s="69" t="s">
        <v>4241</v>
      </c>
      <c r="B77" s="59">
        <v>15.358</v>
      </c>
      <c r="C77" s="60">
        <v>0.756</v>
      </c>
      <c r="D77" s="59">
        <v>18.9181062</v>
      </c>
      <c r="F77" t="str">
        <f t="shared" si="2"/>
        <v>a(15.358+0.756xu(w/1000),18.9181062)</v>
      </c>
    </row>
    <row r="78" spans="1:6">
      <c r="A78" s="70" t="s">
        <v>4242</v>
      </c>
      <c r="B78" s="59">
        <v>10.682</v>
      </c>
      <c r="C78" s="60">
        <v>0.77</v>
      </c>
      <c r="D78" s="59">
        <v>22.508199</v>
      </c>
      <c r="F78" t="str">
        <f t="shared" si="2"/>
        <v>a(10.682+0.77xu(w/1000),22.508199)</v>
      </c>
    </row>
    <row r="79" spans="1:6">
      <c r="A79" s="70" t="s">
        <v>4243</v>
      </c>
      <c r="B79" s="59">
        <v>11.235</v>
      </c>
      <c r="C79" s="60">
        <v>0.77</v>
      </c>
      <c r="D79" s="59">
        <v>13.7994192</v>
      </c>
      <c r="F79" t="str">
        <f t="shared" si="2"/>
        <v>a(11.235+0.77xu(w/1000),13.7994192)</v>
      </c>
    </row>
    <row r="80" spans="1:6">
      <c r="A80" s="68" t="s">
        <v>4244</v>
      </c>
      <c r="B80" s="59">
        <v>12.383</v>
      </c>
      <c r="C80" s="60">
        <v>0.77</v>
      </c>
      <c r="D80" s="59">
        <v>20.7131526</v>
      </c>
      <c r="F80" t="str">
        <f>_xlfn.CONCAT("a(",B80,"+",C80,"xu(w/1000),",D80,")")</f>
        <v>a(12.383+0.77xu(w/1000),20.7131526)</v>
      </c>
    </row>
    <row r="81" spans="1:6">
      <c r="A81" s="66" t="s">
        <v>4245</v>
      </c>
      <c r="B81" s="59">
        <v>13.461</v>
      </c>
      <c r="C81" s="60">
        <v>0.784</v>
      </c>
      <c r="D81" s="59">
        <v>20.7131526</v>
      </c>
      <c r="F81" t="str">
        <f t="shared" si="2"/>
        <v>a(13.461+0.784xu(w/1000),20.7131526)</v>
      </c>
    </row>
    <row r="82" spans="1:6">
      <c r="A82" s="8" t="s">
        <v>4246</v>
      </c>
      <c r="B82" s="59">
        <v>15.554</v>
      </c>
      <c r="C82" s="60">
        <v>0.819</v>
      </c>
      <c r="D82" s="59">
        <v>20.7131526</v>
      </c>
      <c r="F82" t="str">
        <f t="shared" si="2"/>
        <v>a(15.554+0.819xu(w/1000),20.7131526)</v>
      </c>
    </row>
    <row r="83" spans="1:6">
      <c r="A83" s="8" t="s">
        <v>4247</v>
      </c>
      <c r="B83" s="59">
        <v>17.612</v>
      </c>
      <c r="C83" s="60">
        <v>0.819</v>
      </c>
      <c r="D83" s="59">
        <v>22.788675</v>
      </c>
      <c r="F83" t="str">
        <f t="shared" si="2"/>
        <v>a(17.612+0.819xu(w/1000),22.788675)</v>
      </c>
    </row>
    <row r="84" spans="1:6">
      <c r="A84" s="8" t="s">
        <v>4248</v>
      </c>
      <c r="B84" s="59">
        <v>13.041</v>
      </c>
      <c r="C84" s="60">
        <v>0.84</v>
      </c>
      <c r="D84" s="59">
        <v>17.2632978</v>
      </c>
      <c r="F84" t="str">
        <f t="shared" si="2"/>
        <v>a(13.041+0.84xu(w/1000),17.2632978)</v>
      </c>
    </row>
    <row r="85" spans="1:6">
      <c r="A85" s="8" t="s">
        <v>4249</v>
      </c>
      <c r="B85" s="59">
        <v>13.678</v>
      </c>
      <c r="C85" s="60">
        <v>0.854</v>
      </c>
      <c r="D85" s="59">
        <v>18.9181062</v>
      </c>
      <c r="F85" t="str">
        <f t="shared" si="2"/>
        <v>a(13.678+0.854xu(w/1000),18.9181062)</v>
      </c>
    </row>
    <row r="86" spans="1:6">
      <c r="A86" s="8" t="s">
        <v>4250</v>
      </c>
      <c r="B86" s="59">
        <v>13.678</v>
      </c>
      <c r="C86" s="60">
        <v>0.854</v>
      </c>
      <c r="D86" s="59">
        <v>18.9181062</v>
      </c>
      <c r="F86" t="str">
        <f t="shared" si="2"/>
        <v>a(13.678+0.854xu(w/1000),18.9181062)</v>
      </c>
    </row>
    <row r="87" spans="1:6">
      <c r="A87" s="8" t="s">
        <v>4251</v>
      </c>
      <c r="B87" s="59">
        <v>13.678</v>
      </c>
      <c r="C87" s="60">
        <v>0.854</v>
      </c>
      <c r="D87" s="59">
        <v>18.9181062</v>
      </c>
      <c r="F87" t="str">
        <f t="shared" si="2"/>
        <v>a(13.678+0.854xu(w/1000),18.9181062)</v>
      </c>
    </row>
    <row r="88" spans="1:6">
      <c r="A88" s="8" t="s">
        <v>4252</v>
      </c>
      <c r="B88" s="59">
        <v>17.094</v>
      </c>
      <c r="C88" s="60">
        <v>0.854</v>
      </c>
      <c r="D88" s="59">
        <v>20.7131526</v>
      </c>
      <c r="F88" t="str">
        <f t="shared" si="2"/>
        <v>a(17.094+0.854xu(w/1000),20.7131526)</v>
      </c>
    </row>
    <row r="89" spans="1:6">
      <c r="A89" s="8" t="s">
        <v>4253</v>
      </c>
      <c r="B89" s="59">
        <v>13.755</v>
      </c>
      <c r="C89" s="60">
        <v>0.868</v>
      </c>
      <c r="D89" s="59">
        <v>20.4467004</v>
      </c>
      <c r="F89" t="str">
        <f t="shared" si="2"/>
        <v>a(13.755+0.868xu(w/1000),20.4467004)</v>
      </c>
    </row>
    <row r="90" spans="1:6">
      <c r="A90" s="8" t="s">
        <v>4254</v>
      </c>
      <c r="B90" s="59">
        <v>16.492</v>
      </c>
      <c r="C90" s="60">
        <v>0.868</v>
      </c>
      <c r="D90" s="59">
        <v>19.0302966</v>
      </c>
      <c r="F90" t="str">
        <f t="shared" si="2"/>
        <v>a(16.492+0.868xu(w/1000),19.0302966)</v>
      </c>
    </row>
    <row r="91" spans="1:6">
      <c r="A91" s="8" t="s">
        <v>4255</v>
      </c>
      <c r="B91" s="59">
        <v>13.678</v>
      </c>
      <c r="C91" s="60">
        <v>0.896</v>
      </c>
      <c r="D91" s="59">
        <v>18.9181062</v>
      </c>
      <c r="F91" t="str">
        <f t="shared" si="2"/>
        <v>a(13.678+0.896xu(w/1000),18.9181062)</v>
      </c>
    </row>
    <row r="92" spans="1:6">
      <c r="A92" s="8" t="s">
        <v>4256</v>
      </c>
      <c r="B92" s="59">
        <v>13.678</v>
      </c>
      <c r="C92" s="60">
        <v>0.896</v>
      </c>
      <c r="D92" s="59">
        <v>18.9181062</v>
      </c>
      <c r="F92" t="str">
        <f t="shared" si="2"/>
        <v>a(13.678+0.896xu(w/1000),18.9181062)</v>
      </c>
    </row>
    <row r="93" spans="1:6">
      <c r="A93" s="8" t="s">
        <v>4257</v>
      </c>
      <c r="B93" s="59">
        <v>16.408</v>
      </c>
      <c r="C93" s="60">
        <v>0.896</v>
      </c>
      <c r="D93" s="59">
        <v>20.7131526</v>
      </c>
      <c r="F93" t="str">
        <f t="shared" si="2"/>
        <v>a(16.408+0.896xu(w/1000),20.7131526)</v>
      </c>
    </row>
    <row r="94" spans="1:6">
      <c r="A94" s="8" t="s">
        <v>4258</v>
      </c>
      <c r="B94" s="59">
        <v>19.691</v>
      </c>
      <c r="C94" s="60">
        <v>0.896</v>
      </c>
      <c r="D94" s="59">
        <v>22.788675</v>
      </c>
      <c r="F94" t="str">
        <f t="shared" si="2"/>
        <v>a(19.691+0.896xu(w/1000),22.788675)</v>
      </c>
    </row>
    <row r="95" spans="1:6">
      <c r="A95" s="8" t="s">
        <v>4259</v>
      </c>
      <c r="B95" s="59">
        <v>12.075</v>
      </c>
      <c r="C95" s="60">
        <v>0.91</v>
      </c>
      <c r="D95" s="59">
        <v>23.209389</v>
      </c>
      <c r="F95" t="str">
        <f t="shared" si="2"/>
        <v>a(12.075+0.91xu(w/1000),23.209389)</v>
      </c>
    </row>
    <row r="96" spans="1:6">
      <c r="A96" s="8" t="s">
        <v>4260</v>
      </c>
      <c r="B96" s="59">
        <v>12.285</v>
      </c>
      <c r="C96" s="60">
        <v>0.91</v>
      </c>
      <c r="D96" s="59">
        <v>16.6322268</v>
      </c>
      <c r="F96" t="str">
        <f t="shared" si="2"/>
        <v>a(12.285+0.91xu(w/1000),16.6322268)</v>
      </c>
    </row>
    <row r="97" spans="1:6">
      <c r="A97" s="8" t="s">
        <v>4261</v>
      </c>
      <c r="B97" s="59">
        <v>13.727</v>
      </c>
      <c r="C97" s="60">
        <v>0.91</v>
      </c>
      <c r="D97" s="59">
        <v>17.2632978</v>
      </c>
      <c r="F97" t="str">
        <f t="shared" si="2"/>
        <v>a(13.727+0.91xu(w/1000),17.2632978)</v>
      </c>
    </row>
    <row r="98" spans="1:6">
      <c r="A98" s="8" t="s">
        <v>4262</v>
      </c>
      <c r="B98" s="59">
        <v>16.87</v>
      </c>
      <c r="C98" s="60">
        <v>0.959</v>
      </c>
      <c r="D98" s="59">
        <v>26.925696</v>
      </c>
      <c r="F98" t="str">
        <f t="shared" si="2"/>
        <v>a(16.87+0.959xu(w/1000),26.925696)</v>
      </c>
    </row>
    <row r="99" spans="1:6">
      <c r="A99" s="8" t="s">
        <v>4263</v>
      </c>
      <c r="B99" s="59">
        <v>27.573</v>
      </c>
      <c r="C99" s="60">
        <v>0.959</v>
      </c>
      <c r="D99" s="59">
        <v>47.7370152</v>
      </c>
      <c r="F99" t="str">
        <f t="shared" ref="F99:F130" si="3">_xlfn.CONCAT("a(",B99,"+",C99,"xu(w/1000),",D99,")")</f>
        <v>a(27.573+0.959xu(w/1000),47.7370152)</v>
      </c>
    </row>
    <row r="100" spans="1:6">
      <c r="A100" s="8" t="s">
        <v>4264</v>
      </c>
      <c r="B100" s="59">
        <v>21.413</v>
      </c>
      <c r="C100" s="60">
        <v>0.966</v>
      </c>
      <c r="D100" s="59">
        <v>19.7455104</v>
      </c>
      <c r="F100" t="str">
        <f t="shared" si="3"/>
        <v>a(21.413+0.966xu(w/1000),19.7455104)</v>
      </c>
    </row>
    <row r="101" spans="1:6">
      <c r="A101" s="8" t="s">
        <v>59</v>
      </c>
      <c r="B101" s="59">
        <v>13.965</v>
      </c>
      <c r="C101" s="60">
        <v>0.98</v>
      </c>
      <c r="D101" s="59">
        <v>17.7120594</v>
      </c>
      <c r="F101" t="str">
        <f t="shared" si="3"/>
        <v>a(13.965+0.98xu(w/1000),17.7120594)</v>
      </c>
    </row>
    <row r="102" spans="1:6">
      <c r="A102" s="8" t="s">
        <v>4265</v>
      </c>
      <c r="B102" s="59">
        <v>12.075</v>
      </c>
      <c r="C102" s="60">
        <v>0.994</v>
      </c>
      <c r="D102" s="59">
        <v>19.7455104</v>
      </c>
      <c r="F102" t="str">
        <f t="shared" si="3"/>
        <v>a(12.075+0.994xu(w/1000),19.7455104)</v>
      </c>
    </row>
    <row r="103" spans="1:6">
      <c r="A103" s="8" t="s">
        <v>4266</v>
      </c>
      <c r="B103" s="59">
        <v>12.075</v>
      </c>
      <c r="C103" s="60">
        <v>0.994</v>
      </c>
      <c r="D103" s="59">
        <v>19.7455104</v>
      </c>
      <c r="F103" t="str">
        <f t="shared" si="3"/>
        <v>a(12.075+0.994xu(w/1000),19.7455104)</v>
      </c>
    </row>
    <row r="104" spans="1:6">
      <c r="A104" s="8" t="s">
        <v>4267</v>
      </c>
      <c r="B104" s="59">
        <v>13.678</v>
      </c>
      <c r="C104" s="60">
        <v>0.994</v>
      </c>
      <c r="D104" s="59">
        <v>18.9181062</v>
      </c>
      <c r="F104" t="str">
        <f t="shared" si="3"/>
        <v>a(13.678+0.994xu(w/1000),18.9181062)</v>
      </c>
    </row>
    <row r="105" spans="1:6">
      <c r="A105" s="8" t="s">
        <v>4268</v>
      </c>
      <c r="B105" s="59">
        <v>13.125</v>
      </c>
      <c r="C105" s="60">
        <v>1.008</v>
      </c>
      <c r="D105" s="59">
        <v>19.7455104</v>
      </c>
      <c r="F105" t="str">
        <f t="shared" si="3"/>
        <v>a(13.125+1.008xu(w/1000),19.7455104)</v>
      </c>
    </row>
    <row r="106" spans="1:6">
      <c r="A106" s="8" t="s">
        <v>4269</v>
      </c>
      <c r="B106" s="59">
        <v>13.125</v>
      </c>
      <c r="C106" s="60">
        <v>1.008</v>
      </c>
      <c r="D106" s="59">
        <v>19.7455104</v>
      </c>
      <c r="F106" t="str">
        <f t="shared" si="3"/>
        <v>a(13.125+1.008xu(w/1000),19.7455104)</v>
      </c>
    </row>
    <row r="107" spans="1:6">
      <c r="A107" s="8" t="s">
        <v>74</v>
      </c>
      <c r="B107" s="59">
        <v>13.461</v>
      </c>
      <c r="C107" s="60">
        <v>1.036</v>
      </c>
      <c r="D107" s="59">
        <v>19.7455104</v>
      </c>
      <c r="F107" t="str">
        <f t="shared" si="3"/>
        <v>a(13.461+1.036xu(w/1000),19.7455104)</v>
      </c>
    </row>
    <row r="108" spans="1:6">
      <c r="A108" s="8" t="s">
        <v>4270</v>
      </c>
      <c r="B108" s="59">
        <v>13.965</v>
      </c>
      <c r="C108" s="60">
        <v>1.057</v>
      </c>
      <c r="D108" s="59">
        <v>17.7120594</v>
      </c>
      <c r="F108" t="str">
        <f t="shared" si="3"/>
        <v>a(13.965+1.057xu(w/1000),17.7120594)</v>
      </c>
    </row>
    <row r="109" spans="1:6">
      <c r="A109" s="8" t="s">
        <v>4271</v>
      </c>
      <c r="B109" s="59">
        <v>16.492</v>
      </c>
      <c r="C109" s="60">
        <v>1.057</v>
      </c>
      <c r="D109" s="59">
        <v>22.788675</v>
      </c>
      <c r="F109" t="str">
        <f t="shared" si="3"/>
        <v>a(16.492+1.057xu(w/1000),22.788675)</v>
      </c>
    </row>
    <row r="110" spans="1:6">
      <c r="A110" s="8" t="s">
        <v>4272</v>
      </c>
      <c r="B110" s="59">
        <v>16.968</v>
      </c>
      <c r="C110" s="60">
        <v>1.057</v>
      </c>
      <c r="D110" s="59">
        <v>20.0680578</v>
      </c>
      <c r="F110" t="str">
        <f t="shared" si="3"/>
        <v>a(16.968+1.057xu(w/1000),20.0680578)</v>
      </c>
    </row>
    <row r="111" spans="1:6">
      <c r="A111" s="8" t="s">
        <v>63</v>
      </c>
      <c r="B111" s="59">
        <v>12.285</v>
      </c>
      <c r="C111" s="60">
        <v>1.071</v>
      </c>
      <c r="D111" s="59">
        <v>19.7455104</v>
      </c>
      <c r="F111" t="str">
        <f t="shared" si="3"/>
        <v>a(12.285+1.071xu(w/1000),19.7455104)</v>
      </c>
    </row>
    <row r="112" spans="1:6">
      <c r="A112" s="8" t="s">
        <v>4273</v>
      </c>
      <c r="B112" s="59">
        <v>13.461</v>
      </c>
      <c r="C112" s="60">
        <v>1.071</v>
      </c>
      <c r="D112" s="59">
        <v>19.7455104</v>
      </c>
      <c r="F112" t="str">
        <f t="shared" si="3"/>
        <v>a(13.461+1.071xu(w/1000),19.7455104)</v>
      </c>
    </row>
    <row r="113" spans="1:6">
      <c r="A113" s="8" t="s">
        <v>4274</v>
      </c>
      <c r="B113" s="59">
        <v>17.269</v>
      </c>
      <c r="C113" s="60">
        <v>1.071</v>
      </c>
      <c r="D113" s="59">
        <v>22.788675</v>
      </c>
      <c r="F113" t="str">
        <f t="shared" si="3"/>
        <v>a(17.269+1.071xu(w/1000),22.788675)</v>
      </c>
    </row>
    <row r="114" spans="1:6">
      <c r="A114" s="8" t="s">
        <v>62</v>
      </c>
      <c r="B114" s="59">
        <v>14.686</v>
      </c>
      <c r="C114" s="60">
        <v>1.085</v>
      </c>
      <c r="D114" s="59">
        <v>19.7455104</v>
      </c>
      <c r="F114" t="str">
        <f t="shared" si="3"/>
        <v>a(14.686+1.085xu(w/1000),19.7455104)</v>
      </c>
    </row>
    <row r="115" spans="1:6">
      <c r="A115" s="8" t="s">
        <v>4275</v>
      </c>
      <c r="B115" s="59">
        <v>15.946</v>
      </c>
      <c r="C115" s="60">
        <v>1.085</v>
      </c>
      <c r="D115" s="59">
        <v>17.599869</v>
      </c>
      <c r="F115" t="str">
        <f t="shared" si="3"/>
        <v>a(15.946+1.085xu(w/1000),17.599869)</v>
      </c>
    </row>
    <row r="116" spans="1:6">
      <c r="A116" s="8" t="s">
        <v>4276</v>
      </c>
      <c r="B116" s="59">
        <v>15.946</v>
      </c>
      <c r="C116" s="60">
        <v>1.085</v>
      </c>
      <c r="D116" s="59">
        <v>23.8965552</v>
      </c>
      <c r="F116" t="str">
        <f t="shared" si="3"/>
        <v>a(15.946+1.085xu(w/1000),23.8965552)</v>
      </c>
    </row>
    <row r="117" spans="1:6">
      <c r="A117" s="8" t="s">
        <v>4277</v>
      </c>
      <c r="B117" s="59">
        <v>15.82</v>
      </c>
      <c r="C117" s="60">
        <v>1.106</v>
      </c>
      <c r="D117" s="59">
        <v>20.7131526</v>
      </c>
      <c r="F117" t="str">
        <f t="shared" si="3"/>
        <v>a(15.82+1.106xu(w/1000),20.7131526)</v>
      </c>
    </row>
    <row r="118" spans="1:6">
      <c r="A118" s="8" t="s">
        <v>4278</v>
      </c>
      <c r="B118" s="59">
        <v>17.71</v>
      </c>
      <c r="C118" s="60">
        <v>1.106</v>
      </c>
      <c r="D118" s="59">
        <v>20.4467004</v>
      </c>
      <c r="F118" t="str">
        <f t="shared" si="3"/>
        <v>a(17.71+1.106xu(w/1000),20.4467004)</v>
      </c>
    </row>
    <row r="119" spans="1:6">
      <c r="A119" s="8" t="s">
        <v>4279</v>
      </c>
      <c r="B119" s="59">
        <v>13.125</v>
      </c>
      <c r="C119" s="60">
        <v>1.12</v>
      </c>
      <c r="D119" s="59">
        <v>17.2632978</v>
      </c>
      <c r="F119" t="str">
        <f t="shared" si="3"/>
        <v>a(13.125+1.12xu(w/1000),17.2632978)</v>
      </c>
    </row>
    <row r="120" spans="1:6">
      <c r="A120" s="8" t="s">
        <v>4280</v>
      </c>
      <c r="B120" s="59">
        <v>15.344</v>
      </c>
      <c r="C120" s="60">
        <v>1.12</v>
      </c>
      <c r="D120" s="59">
        <v>20.7131526</v>
      </c>
      <c r="F120" t="str">
        <f t="shared" si="3"/>
        <v>a(15.344+1.12xu(w/1000),20.7131526)</v>
      </c>
    </row>
    <row r="121" spans="1:6">
      <c r="A121" s="8" t="s">
        <v>4281</v>
      </c>
      <c r="B121" s="59">
        <v>15.946</v>
      </c>
      <c r="C121" s="60">
        <v>1.12</v>
      </c>
      <c r="D121" s="59">
        <v>20.4467004</v>
      </c>
      <c r="F121" t="str">
        <f t="shared" si="3"/>
        <v>a(15.946+1.12xu(w/1000),20.4467004)</v>
      </c>
    </row>
    <row r="122" spans="1:6">
      <c r="A122" s="8" t="s">
        <v>4282</v>
      </c>
      <c r="B122" s="59">
        <v>16.576</v>
      </c>
      <c r="C122" s="60">
        <v>1.134</v>
      </c>
      <c r="D122" s="59">
        <v>22.788675</v>
      </c>
      <c r="F122" t="str">
        <f t="shared" si="3"/>
        <v>a(16.576+1.134xu(w/1000),22.788675)</v>
      </c>
    </row>
    <row r="123" spans="1:6">
      <c r="A123" s="8" t="s">
        <v>4283</v>
      </c>
      <c r="B123" s="59">
        <v>16.436</v>
      </c>
      <c r="C123" s="60">
        <v>1.162</v>
      </c>
      <c r="D123" s="59">
        <v>21.6807948</v>
      </c>
      <c r="F123" t="str">
        <f t="shared" si="3"/>
        <v>a(16.436+1.162xu(w/1000),21.6807948)</v>
      </c>
    </row>
    <row r="124" spans="1:6">
      <c r="A124" s="8" t="s">
        <v>4284</v>
      </c>
      <c r="B124" s="59">
        <v>18.298</v>
      </c>
      <c r="C124" s="60">
        <v>1.162</v>
      </c>
      <c r="D124" s="59">
        <v>22.788675</v>
      </c>
      <c r="F124" t="str">
        <f t="shared" si="3"/>
        <v>a(18.298+1.162xu(w/1000),22.788675)</v>
      </c>
    </row>
    <row r="125" spans="1:6">
      <c r="A125" s="8" t="s">
        <v>4285</v>
      </c>
      <c r="B125" s="59">
        <v>49.714</v>
      </c>
      <c r="C125" s="60">
        <v>1.162</v>
      </c>
      <c r="D125" s="59">
        <v>62.125434</v>
      </c>
      <c r="F125" t="str">
        <f t="shared" si="3"/>
        <v>a(49.714+1.162xu(w/1000),62.125434)</v>
      </c>
    </row>
    <row r="126" spans="1:6">
      <c r="A126" s="8" t="s">
        <v>4286</v>
      </c>
      <c r="B126" s="59">
        <v>14.686</v>
      </c>
      <c r="C126" s="60">
        <v>1.183</v>
      </c>
      <c r="D126" s="59">
        <v>19.7455104</v>
      </c>
      <c r="F126" t="str">
        <f t="shared" si="3"/>
        <v>a(14.686+1.183xu(w/1000),19.7455104)</v>
      </c>
    </row>
    <row r="127" spans="1:6">
      <c r="A127" s="8" t="s">
        <v>4287</v>
      </c>
      <c r="B127" s="59">
        <v>19.096</v>
      </c>
      <c r="C127" s="60">
        <v>1.183</v>
      </c>
      <c r="D127" s="59">
        <v>20.4467004</v>
      </c>
      <c r="F127" t="str">
        <f t="shared" si="3"/>
        <v>a(19.096+1.183xu(w/1000),20.4467004)</v>
      </c>
    </row>
    <row r="128" spans="1:6">
      <c r="A128" s="8" t="s">
        <v>4288</v>
      </c>
      <c r="B128" s="59">
        <v>10.682</v>
      </c>
      <c r="C128" s="60">
        <v>1.232</v>
      </c>
      <c r="D128" s="59">
        <v>12.2568012</v>
      </c>
      <c r="F128" t="str">
        <f t="shared" si="3"/>
        <v>a(10.682+1.232xu(w/1000),12.2568012)</v>
      </c>
    </row>
    <row r="129" spans="1:6">
      <c r="A129" s="8" t="s">
        <v>52</v>
      </c>
      <c r="B129" s="59">
        <v>14.686</v>
      </c>
      <c r="C129" s="60">
        <v>1.246</v>
      </c>
      <c r="D129" s="59">
        <v>19.7455104</v>
      </c>
      <c r="F129" t="str">
        <f t="shared" si="3"/>
        <v>a(14.686+1.246xu(w/1000),19.7455104)</v>
      </c>
    </row>
    <row r="130" spans="1:6">
      <c r="A130" s="8" t="s">
        <v>4289</v>
      </c>
      <c r="B130" s="59">
        <v>17.192</v>
      </c>
      <c r="C130" s="60">
        <v>1.246</v>
      </c>
      <c r="D130" s="59">
        <v>20.8674144</v>
      </c>
      <c r="F130" t="str">
        <f t="shared" si="3"/>
        <v>a(17.192+1.246xu(w/1000),20.8674144)</v>
      </c>
    </row>
    <row r="131" spans="1:6">
      <c r="A131" s="8" t="s">
        <v>4290</v>
      </c>
      <c r="B131" s="59">
        <v>17.948</v>
      </c>
      <c r="C131" s="60">
        <v>1.246</v>
      </c>
      <c r="D131" s="59">
        <v>19.7455104</v>
      </c>
      <c r="F131" t="str">
        <f t="shared" ref="F131:F162" si="4">_xlfn.CONCAT("a(",B131,"+",C131,"xu(w/1000),",D131,")")</f>
        <v>a(17.948+1.246xu(w/1000),19.7455104)</v>
      </c>
    </row>
    <row r="132" spans="1:6">
      <c r="A132" s="8" t="s">
        <v>4291</v>
      </c>
      <c r="B132" s="59">
        <v>20.027</v>
      </c>
      <c r="C132" s="60">
        <v>1.246</v>
      </c>
      <c r="D132" s="59">
        <v>22.788675</v>
      </c>
      <c r="F132" t="str">
        <f t="shared" si="4"/>
        <v>a(20.027+1.246xu(w/1000),22.788675)</v>
      </c>
    </row>
    <row r="133" spans="1:6">
      <c r="A133" s="8" t="s">
        <v>4292</v>
      </c>
      <c r="B133" s="59">
        <v>22.505</v>
      </c>
      <c r="C133" s="60">
        <v>1.246</v>
      </c>
      <c r="D133" s="59">
        <v>26.925696</v>
      </c>
      <c r="F133" t="str">
        <f t="shared" si="4"/>
        <v>a(22.505+1.246xu(w/1000),26.925696)</v>
      </c>
    </row>
    <row r="134" spans="1:6">
      <c r="A134" s="8" t="s">
        <v>4293</v>
      </c>
      <c r="B134" s="59">
        <v>17.787</v>
      </c>
      <c r="C134" s="60">
        <v>1.26</v>
      </c>
      <c r="D134" s="59">
        <v>24.1630074</v>
      </c>
      <c r="F134" t="str">
        <f t="shared" si="4"/>
        <v>a(17.787+1.26xu(w/1000),24.1630074)</v>
      </c>
    </row>
    <row r="135" spans="1:6">
      <c r="A135" s="8" t="s">
        <v>4294</v>
      </c>
      <c r="B135" s="59">
        <v>21.231</v>
      </c>
      <c r="C135" s="60">
        <v>1.274</v>
      </c>
      <c r="D135" s="59">
        <v>34.5265956</v>
      </c>
      <c r="F135" t="str">
        <f t="shared" si="4"/>
        <v>a(21.231+1.274xu(w/1000),34.5265956)</v>
      </c>
    </row>
    <row r="136" spans="1:6">
      <c r="A136" s="8" t="s">
        <v>4295</v>
      </c>
      <c r="B136" s="59">
        <v>12.075</v>
      </c>
      <c r="C136" s="60">
        <v>1.288</v>
      </c>
      <c r="D136" s="59">
        <v>16.5761316</v>
      </c>
      <c r="F136" t="str">
        <f t="shared" si="4"/>
        <v>a(12.075+1.288xu(w/1000),16.5761316)</v>
      </c>
    </row>
    <row r="137" spans="1:6">
      <c r="A137" s="8" t="s">
        <v>4296</v>
      </c>
      <c r="B137" s="59">
        <v>19.173</v>
      </c>
      <c r="C137" s="60">
        <v>1.372</v>
      </c>
      <c r="D137" s="59">
        <v>26.925696</v>
      </c>
      <c r="F137" t="str">
        <f t="shared" si="4"/>
        <v>a(19.173+1.372xu(w/1000),26.925696)</v>
      </c>
    </row>
    <row r="138" spans="1:6">
      <c r="A138" s="8" t="s">
        <v>4297</v>
      </c>
      <c r="B138" s="59">
        <v>21.231</v>
      </c>
      <c r="C138" s="60">
        <v>1.372</v>
      </c>
      <c r="D138" s="59">
        <v>41.4122814</v>
      </c>
      <c r="F138" t="str">
        <f t="shared" si="4"/>
        <v>a(21.231+1.372xu(w/1000),41.4122814)</v>
      </c>
    </row>
    <row r="139" spans="1:6">
      <c r="A139" s="8" t="s">
        <v>4298</v>
      </c>
      <c r="B139" s="59">
        <v>21.035</v>
      </c>
      <c r="C139" s="60">
        <v>1.4</v>
      </c>
      <c r="D139" s="59">
        <v>25.2147924</v>
      </c>
      <c r="F139" t="str">
        <f t="shared" si="4"/>
        <v>a(21.035+1.4xu(w/1000),25.2147924)</v>
      </c>
    </row>
    <row r="140" spans="1:6">
      <c r="A140" s="8" t="s">
        <v>4299</v>
      </c>
      <c r="B140" s="59">
        <v>15.946</v>
      </c>
      <c r="C140" s="60">
        <v>1.414</v>
      </c>
      <c r="D140" s="59">
        <v>20.4467004</v>
      </c>
      <c r="F140" t="str">
        <f t="shared" si="4"/>
        <v>a(15.946+1.414xu(w/1000),20.4467004)</v>
      </c>
    </row>
    <row r="141" spans="1:6">
      <c r="A141" s="8" t="s">
        <v>4300</v>
      </c>
      <c r="B141" s="59">
        <v>28.364</v>
      </c>
      <c r="C141" s="60">
        <v>1.414</v>
      </c>
      <c r="D141" s="59">
        <v>34.5265956</v>
      </c>
      <c r="F141" t="str">
        <f t="shared" si="4"/>
        <v>a(28.364+1.414xu(w/1000),34.5265956)</v>
      </c>
    </row>
    <row r="142" spans="1:6">
      <c r="A142" s="8" t="s">
        <v>4301</v>
      </c>
      <c r="B142" s="59">
        <v>23.996</v>
      </c>
      <c r="C142" s="60">
        <v>1.512</v>
      </c>
      <c r="D142" s="59">
        <v>34.5265956</v>
      </c>
      <c r="F142" t="str">
        <f t="shared" si="4"/>
        <v>a(23.996+1.512xu(w/1000),34.5265956)</v>
      </c>
    </row>
    <row r="143" spans="1:6">
      <c r="A143" s="8" t="s">
        <v>4302</v>
      </c>
      <c r="B143" s="59">
        <v>25.557</v>
      </c>
      <c r="C143" s="60">
        <v>1.512</v>
      </c>
      <c r="D143" s="59">
        <v>41.4122814</v>
      </c>
      <c r="F143" t="str">
        <f t="shared" si="4"/>
        <v>a(25.557+1.512xu(w/1000),41.4122814)</v>
      </c>
    </row>
    <row r="144" spans="1:6">
      <c r="A144" s="8" t="s">
        <v>4303</v>
      </c>
      <c r="B144" s="59">
        <v>12.075</v>
      </c>
      <c r="C144" s="60">
        <v>1.526</v>
      </c>
      <c r="D144" s="59">
        <v>26.6171724</v>
      </c>
      <c r="F144" t="str">
        <f t="shared" si="4"/>
        <v>a(12.075+1.526xu(w/1000),26.6171724)</v>
      </c>
    </row>
    <row r="145" spans="1:6">
      <c r="A145" s="8" t="s">
        <v>4304</v>
      </c>
      <c r="B145" s="59">
        <v>17.598</v>
      </c>
      <c r="C145" s="60">
        <v>1.61</v>
      </c>
      <c r="D145" s="59">
        <v>19.7455104</v>
      </c>
      <c r="F145" t="str">
        <f t="shared" si="4"/>
        <v>a(17.598+1.61xu(w/1000),19.7455104)</v>
      </c>
    </row>
    <row r="146" spans="1:6">
      <c r="A146" s="8" t="s">
        <v>4305</v>
      </c>
      <c r="B146" s="59">
        <v>17.598</v>
      </c>
      <c r="C146" s="60">
        <v>1.61</v>
      </c>
      <c r="D146" s="59">
        <v>30.7541934</v>
      </c>
      <c r="F146" t="str">
        <f t="shared" si="4"/>
        <v>a(17.598+1.61xu(w/1000),30.7541934)</v>
      </c>
    </row>
    <row r="147" spans="1:6">
      <c r="A147" s="8" t="s">
        <v>4306</v>
      </c>
      <c r="B147" s="59">
        <v>17.948</v>
      </c>
      <c r="C147" s="60">
        <v>1.61</v>
      </c>
      <c r="D147" s="59">
        <v>23.8965552</v>
      </c>
      <c r="F147" t="str">
        <f t="shared" si="4"/>
        <v>a(17.948+1.61xu(w/1000),23.8965552)</v>
      </c>
    </row>
    <row r="148" spans="1:6">
      <c r="A148" s="8" t="s">
        <v>4307</v>
      </c>
      <c r="B148" s="59">
        <v>18.991</v>
      </c>
      <c r="C148" s="60">
        <v>1.61</v>
      </c>
      <c r="D148" s="59">
        <v>27.9915048</v>
      </c>
      <c r="F148" t="str">
        <f t="shared" si="4"/>
        <v>a(18.991+1.61xu(w/1000),27.9915048)</v>
      </c>
    </row>
    <row r="149" spans="1:6">
      <c r="A149" s="8" t="s">
        <v>4308</v>
      </c>
      <c r="B149" s="59">
        <v>20.72</v>
      </c>
      <c r="C149" s="60">
        <v>1.687</v>
      </c>
      <c r="D149" s="59">
        <v>29.3938848</v>
      </c>
      <c r="F149" t="str">
        <f t="shared" si="4"/>
        <v>a(20.72+1.687xu(w/1000),29.3938848)</v>
      </c>
    </row>
    <row r="150" spans="1:6">
      <c r="A150" s="8" t="s">
        <v>4309</v>
      </c>
      <c r="B150" s="59">
        <v>22.645</v>
      </c>
      <c r="C150" s="60">
        <v>1.764</v>
      </c>
      <c r="D150" s="59">
        <v>26.64522</v>
      </c>
      <c r="F150" t="str">
        <f t="shared" si="4"/>
        <v>a(22.645+1.764xu(w/1000),26.64522)</v>
      </c>
    </row>
    <row r="151" spans="1:6">
      <c r="A151" s="8" t="s">
        <v>4310</v>
      </c>
      <c r="B151" s="59">
        <v>23.478</v>
      </c>
      <c r="C151" s="60">
        <v>1.764</v>
      </c>
      <c r="D151" s="59">
        <v>26.6592438</v>
      </c>
      <c r="F151" t="str">
        <f t="shared" si="4"/>
        <v>a(23.478+1.764xu(w/1000),26.6592438)</v>
      </c>
    </row>
    <row r="152" spans="1:6">
      <c r="A152" s="8" t="s">
        <v>4311</v>
      </c>
      <c r="B152" s="59">
        <v>25.557</v>
      </c>
      <c r="C152" s="60">
        <v>1.799</v>
      </c>
      <c r="D152" s="59">
        <v>41.4122814</v>
      </c>
      <c r="F152" t="str">
        <f t="shared" si="4"/>
        <v>a(25.557+1.799xu(w/1000),41.4122814)</v>
      </c>
    </row>
    <row r="153" spans="1:6">
      <c r="A153" s="8" t="s">
        <v>36</v>
      </c>
      <c r="B153" s="59">
        <v>16.212</v>
      </c>
      <c r="C153" s="60">
        <v>1.827</v>
      </c>
      <c r="D153" s="59">
        <v>34.5265956</v>
      </c>
      <c r="F153" t="str">
        <f t="shared" si="4"/>
        <v>a(16.212+1.827xu(w/1000),34.5265956)</v>
      </c>
    </row>
    <row r="154" spans="1:6">
      <c r="A154" s="8" t="s">
        <v>4312</v>
      </c>
      <c r="B154" s="59">
        <v>26.362</v>
      </c>
      <c r="C154" s="60">
        <v>1.841</v>
      </c>
      <c r="D154" s="59">
        <v>30.010932</v>
      </c>
      <c r="F154" t="str">
        <f t="shared" si="4"/>
        <v>a(26.362+1.841xu(w/1000),30.010932)</v>
      </c>
    </row>
    <row r="155" spans="1:6">
      <c r="A155" s="8" t="s">
        <v>47</v>
      </c>
      <c r="B155" s="59">
        <v>20.027</v>
      </c>
      <c r="C155" s="60">
        <v>1.925</v>
      </c>
      <c r="D155" s="59">
        <v>48.3260148</v>
      </c>
      <c r="F155" t="str">
        <f t="shared" si="4"/>
        <v>a(20.027+1.925xu(w/1000),48.3260148)</v>
      </c>
    </row>
    <row r="156" spans="1:6">
      <c r="A156" s="8" t="s">
        <v>4313</v>
      </c>
      <c r="B156" s="59">
        <v>24.157</v>
      </c>
      <c r="C156" s="60">
        <v>2.065</v>
      </c>
      <c r="D156" s="59">
        <v>26.64522</v>
      </c>
      <c r="F156" t="str">
        <f t="shared" si="4"/>
        <v>a(24.157+2.065xu(w/1000),26.64522)</v>
      </c>
    </row>
    <row r="157" spans="1:6">
      <c r="A157" s="8" t="s">
        <v>4314</v>
      </c>
      <c r="B157" s="59">
        <v>31.059</v>
      </c>
      <c r="C157" s="60">
        <v>2.065</v>
      </c>
      <c r="D157" s="59">
        <v>55.2257244</v>
      </c>
      <c r="F157" t="str">
        <f t="shared" si="4"/>
        <v>a(31.059+2.065xu(w/1000),55.2257244)</v>
      </c>
    </row>
    <row r="158" spans="1:6">
      <c r="A158" s="8" t="s">
        <v>4315</v>
      </c>
      <c r="B158" s="59">
        <v>34.524</v>
      </c>
      <c r="C158" s="60">
        <v>2.093</v>
      </c>
      <c r="D158" s="59">
        <v>62.125434</v>
      </c>
      <c r="F158" t="str">
        <f t="shared" si="4"/>
        <v>a(34.524+2.093xu(w/1000),62.125434)</v>
      </c>
    </row>
    <row r="159" spans="1:6">
      <c r="A159" s="8" t="s">
        <v>4316</v>
      </c>
      <c r="B159" s="59">
        <v>20.027</v>
      </c>
      <c r="C159" s="60">
        <v>2.107</v>
      </c>
      <c r="D159" s="59">
        <v>48.3260148</v>
      </c>
      <c r="F159" t="str">
        <f t="shared" si="4"/>
        <v>a(20.027+2.107xu(w/1000),48.3260148)</v>
      </c>
    </row>
    <row r="160" spans="1:6">
      <c r="A160" s="8" t="s">
        <v>4317</v>
      </c>
      <c r="B160" s="59">
        <v>32.788</v>
      </c>
      <c r="C160" s="60">
        <v>2.191</v>
      </c>
      <c r="D160" s="59">
        <v>48.3260148</v>
      </c>
      <c r="F160" t="str">
        <f t="shared" si="4"/>
        <v>a(32.788+2.191xu(w/1000),48.3260148)</v>
      </c>
    </row>
    <row r="161" spans="1:6">
      <c r="A161" s="8" t="s">
        <v>4318</v>
      </c>
      <c r="B161" s="59">
        <v>117.516</v>
      </c>
      <c r="C161" s="60">
        <v>2.345</v>
      </c>
      <c r="D161" s="59">
        <v>138.064311</v>
      </c>
      <c r="F161" t="str">
        <f t="shared" si="4"/>
        <v>a(117.516+2.345xu(w/1000),138.064311)</v>
      </c>
    </row>
    <row r="162" spans="1:6">
      <c r="A162" s="8" t="s">
        <v>4319</v>
      </c>
      <c r="B162" s="59">
        <v>39.55</v>
      </c>
      <c r="C162" s="60">
        <v>2.555</v>
      </c>
      <c r="D162" s="59">
        <v>51.8740362</v>
      </c>
      <c r="F162" t="str">
        <f t="shared" si="4"/>
        <v>a(39.55+2.555xu(w/1000),51.8740362)</v>
      </c>
    </row>
    <row r="163" spans="1:6">
      <c r="A163" s="8" t="s">
        <v>4320</v>
      </c>
      <c r="B163" s="59">
        <v>35.392</v>
      </c>
      <c r="C163" s="60">
        <v>2.632</v>
      </c>
      <c r="D163" s="59">
        <v>62.125434</v>
      </c>
      <c r="F163" t="str">
        <f>_xlfn.CONCAT("a(",B163,"+",C163,"xu(w/1000),",D163,")")</f>
        <v>a(35.392+2.632xu(w/1000),62.125434)</v>
      </c>
    </row>
    <row r="164" spans="1:6">
      <c r="A164" s="8" t="s">
        <v>4321</v>
      </c>
      <c r="B164" s="59">
        <v>23.478</v>
      </c>
      <c r="C164" s="60">
        <v>2.933</v>
      </c>
      <c r="D164" s="59">
        <v>29.3938848</v>
      </c>
      <c r="F164" t="str">
        <f>_xlfn.CONCAT("a(",B164,"+",C164,"xu(w/1000),",D164,")")</f>
        <v>a(23.478+2.933xu(w/1000),29.3938848)</v>
      </c>
    </row>
    <row r="165" spans="1:6">
      <c r="A165" s="8" t="s">
        <v>4322</v>
      </c>
      <c r="B165" s="59">
        <v>23.478</v>
      </c>
      <c r="C165" s="60">
        <v>3.283</v>
      </c>
      <c r="D165" s="59">
        <v>27.3183624</v>
      </c>
      <c r="F165" t="str">
        <f>_xlfn.CONCAT("a(",B165,"+",C165,"xu(w/1000),",D165,")")</f>
        <v>a(23.478+3.283xu(w/1000),27.3183624)</v>
      </c>
    </row>
    <row r="166" spans="1:6">
      <c r="A166" s="8" t="s">
        <v>4323</v>
      </c>
      <c r="B166" s="59">
        <v>23.478</v>
      </c>
      <c r="C166" s="60">
        <v>3.339</v>
      </c>
      <c r="D166" s="59">
        <v>27.3183624</v>
      </c>
      <c r="F166" t="str">
        <f>_xlfn.CONCAT("a(",B166,"+",C166,"xu(w/1000),",D166,")")</f>
        <v>a(23.478+3.339xu(w/1000),27.3183624)</v>
      </c>
    </row>
    <row r="167" spans="1:6">
      <c r="A167" s="8" t="s">
        <v>4324</v>
      </c>
      <c r="B167" s="59">
        <v>34.524</v>
      </c>
      <c r="C167" s="60">
        <v>3.479</v>
      </c>
      <c r="D167" s="59">
        <v>75.1395204</v>
      </c>
      <c r="F167" t="str">
        <f>_xlfn.CONCAT("a(",B167,"+",C167,"xu(w/1000),",D167,")")</f>
        <v>a(34.524+3.479xu(w/1000),75.1395204)</v>
      </c>
    </row>
    <row r="168" spans="1:6">
      <c r="A168" s="8" t="s">
        <v>37</v>
      </c>
      <c r="B168" s="59">
        <v>25.557</v>
      </c>
      <c r="C168" s="60">
        <v>3.689</v>
      </c>
      <c r="D168" s="59">
        <v>66.2764788</v>
      </c>
      <c r="F168" t="str">
        <f>_xlfn.CONCAT("a(",B168,"+",C168,"xu(w/1000),",D168,")")</f>
        <v>a(25.557+3.689xu(w/1000),66.2764788)</v>
      </c>
    </row>
    <row r="169" spans="1:6">
      <c r="A169" s="8" t="s">
        <v>49</v>
      </c>
      <c r="B169" s="59">
        <v>26.222</v>
      </c>
      <c r="C169" s="60">
        <v>3.787</v>
      </c>
      <c r="D169" s="59">
        <v>52.5331548</v>
      </c>
      <c r="F169" t="str">
        <f>_xlfn.CONCAT("a(",B169,"+",C169,"xu(w/1000),",D169,")")</f>
        <v>a(26.222+3.787xu(w/1000),52.5331548)</v>
      </c>
    </row>
    <row r="170" spans="1:6">
      <c r="A170" s="8" t="s">
        <v>4325</v>
      </c>
      <c r="B170" s="59">
        <v>112.868</v>
      </c>
      <c r="C170" s="60">
        <v>3.885</v>
      </c>
      <c r="D170" s="59">
        <v>138.064311</v>
      </c>
      <c r="F170" t="str">
        <f>_xlfn.CONCAT("a(",B170,"+",C170,"xu(w/1000),",D170,")")</f>
        <v>a(112.868+3.885xu(w/1000),138.064311)</v>
      </c>
    </row>
    <row r="171" spans="1:6">
      <c r="A171" s="8" t="s">
        <v>4326</v>
      </c>
      <c r="B171" s="59">
        <v>44.184</v>
      </c>
      <c r="C171" s="60">
        <v>4.669</v>
      </c>
      <c r="D171" s="59">
        <v>69.0391674</v>
      </c>
      <c r="F171" t="str">
        <f>_xlfn.CONCAT("a(",B171,"+",C171,"xu(w/1000),",D171,")")</f>
        <v>a(44.184+4.669xu(w/1000),69.0391674)</v>
      </c>
    </row>
    <row r="172" spans="1:6">
      <c r="A172" s="8" t="s">
        <v>4327</v>
      </c>
      <c r="B172" s="59">
        <v>33.845</v>
      </c>
      <c r="C172" s="60">
        <v>4.809</v>
      </c>
      <c r="D172" s="59">
        <v>69.0391674</v>
      </c>
      <c r="F172" t="str">
        <f>_xlfn.CONCAT("a(",B172,"+",C172,"xu(w/1000),",D172,")")</f>
        <v>a(33.845+4.809xu(w/1000),69.0391674)</v>
      </c>
    </row>
    <row r="173" spans="1:6">
      <c r="A173" s="8" t="s">
        <v>4328</v>
      </c>
      <c r="B173" s="59">
        <v>45.066</v>
      </c>
      <c r="C173" s="60">
        <v>5.117</v>
      </c>
      <c r="D173" s="59">
        <v>75.938877</v>
      </c>
      <c r="F173" t="str">
        <f>_xlfn.CONCAT("a(",B173,"+",C173,"xu(w/1000),",D173,")")</f>
        <v>a(45.066+5.117xu(w/1000),75.938877)</v>
      </c>
    </row>
    <row r="174" spans="1:6">
      <c r="A174" s="8" t="s">
        <v>4329</v>
      </c>
      <c r="B174" s="59">
        <v>34.524</v>
      </c>
      <c r="C174" s="60">
        <v>5.929</v>
      </c>
      <c r="D174" s="59">
        <v>66.8514546</v>
      </c>
      <c r="F174" t="str">
        <f>_xlfn.CONCAT("a(",B174,"+",C174,"xu(w/1000),",D174,")")</f>
        <v>a(34.524+5.929xu(w/1000),66.8514546)</v>
      </c>
    </row>
    <row r="175" spans="1:6">
      <c r="A175" s="8" t="s">
        <v>4330</v>
      </c>
      <c r="B175" s="59">
        <v>34.524</v>
      </c>
      <c r="C175" s="60">
        <v>5.929</v>
      </c>
      <c r="D175" s="59">
        <v>65.8136934</v>
      </c>
      <c r="F175" t="str">
        <f>_xlfn.CONCAT("a(",B175,"+",C175,"xu(w/1000),",D175,")")</f>
        <v>a(34.524+5.929xu(w/1000),65.8136934)</v>
      </c>
    </row>
    <row r="176" spans="1:6">
      <c r="A176" s="8" t="s">
        <v>4331</v>
      </c>
      <c r="B176" s="59">
        <v>55.23</v>
      </c>
      <c r="C176" s="60">
        <v>6.93</v>
      </c>
      <c r="D176" s="59">
        <v>89.7382962</v>
      </c>
      <c r="F176" t="str">
        <f>_xlfn.CONCAT("a(",B176,"+",C176,"xu(w/1000),",D176,")")</f>
        <v>a(55.23+6.93xu(w/1000),89.7382962)</v>
      </c>
    </row>
    <row r="177" spans="6:6">
      <c r="F177" t="str">
        <f>_xlfn.CONCAT("a(",B177,"+",C177,"xu(w/1000),",D177,")")</f>
        <v>a(+xu(w/1000),)</v>
      </c>
    </row>
  </sheetData>
  <autoFilter xmlns:etc="http://www.wps.cn/officeDocument/2017/etCustomData" ref="A1:D176" etc:filterBottomFollowUsedRange="0">
    <sortState ref="A2:D176">
      <sortCondition ref="C2:C176"/>
      <sortCondition ref="B2:B176"/>
    </sortState>
    <extLst/>
  </autoFilter>
  <sortState ref="A2:D177">
    <sortCondition ref="C2:C177"/>
    <sortCondition ref="B2:B177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15985"/>
  <sheetViews>
    <sheetView workbookViewId="0">
      <selection activeCell="D870" sqref="D870"/>
    </sheetView>
  </sheetViews>
  <sheetFormatPr defaultColWidth="9" defaultRowHeight="13.5"/>
  <cols>
    <col min="1" max="1" width="10.375" style="3" customWidth="1"/>
    <col min="2" max="2" width="40.875" style="3" customWidth="1"/>
    <col min="3" max="5" width="8.875" style="3"/>
  </cols>
  <sheetData>
    <row r="1" ht="15.75" spans="1:5">
      <c r="A1" s="4" t="s">
        <v>87</v>
      </c>
      <c r="B1" s="4" t="s">
        <v>4332</v>
      </c>
      <c r="C1" s="4" t="s">
        <v>0</v>
      </c>
      <c r="D1" s="5"/>
      <c r="E1" s="5"/>
    </row>
    <row r="2" hidden="1" spans="1:10">
      <c r="A2" s="6">
        <v>2540</v>
      </c>
      <c r="B2" s="7" t="s">
        <v>4333</v>
      </c>
      <c r="C2" s="7" t="s">
        <v>4254</v>
      </c>
      <c r="D2" s="3" t="e">
        <f>VLOOKUP(C2,J:J,1,FALSE)</f>
        <v>#N/A</v>
      </c>
      <c r="G2" s="1">
        <v>2330</v>
      </c>
      <c r="H2" t="str">
        <f>_xlfn.CONCAT("'",G2,"',")</f>
        <v>'2330',</v>
      </c>
      <c r="J2" s="51" t="s">
        <v>4219</v>
      </c>
    </row>
    <row r="3" ht="14.25" hidden="1" spans="1:10">
      <c r="A3" s="1">
        <v>2540</v>
      </c>
      <c r="B3" s="50" t="s">
        <v>4334</v>
      </c>
      <c r="C3" s="7" t="s">
        <v>4254</v>
      </c>
      <c r="D3" s="3" t="e">
        <f t="shared" ref="D3:D66" si="0">VLOOKUP(C3,J:J,1,FALSE)</f>
        <v>#N/A</v>
      </c>
      <c r="G3" s="1">
        <v>2460</v>
      </c>
      <c r="H3" t="str">
        <f t="shared" ref="H3:H66" si="1">_xlfn.CONCAT("'",G3,"',")</f>
        <v>'2460',</v>
      </c>
      <c r="J3" s="51" t="s">
        <v>4217</v>
      </c>
    </row>
    <row r="4" ht="14.25" hidden="1" spans="1:10">
      <c r="A4" s="1">
        <v>2600</v>
      </c>
      <c r="B4" s="50" t="s">
        <v>4335</v>
      </c>
      <c r="C4" s="7" t="s">
        <v>4192</v>
      </c>
      <c r="D4" s="3" t="e">
        <f t="shared" si="0"/>
        <v>#N/A</v>
      </c>
      <c r="G4" s="1">
        <v>2462</v>
      </c>
      <c r="H4" t="str">
        <f t="shared" si="1"/>
        <v>'2462',</v>
      </c>
      <c r="J4" s="51" t="s">
        <v>4218</v>
      </c>
    </row>
    <row r="5" ht="14.25" hidden="1" spans="1:10">
      <c r="A5" s="1">
        <v>2600</v>
      </c>
      <c r="B5" s="50" t="s">
        <v>4336</v>
      </c>
      <c r="C5" s="7" t="s">
        <v>4192</v>
      </c>
      <c r="D5" s="3" t="e">
        <f t="shared" si="0"/>
        <v>#N/A</v>
      </c>
      <c r="G5" s="1">
        <v>2463</v>
      </c>
      <c r="H5" t="str">
        <f t="shared" si="1"/>
        <v>'2463',</v>
      </c>
      <c r="J5" s="51" t="s">
        <v>4222</v>
      </c>
    </row>
    <row r="6" ht="14.25" hidden="1" spans="1:10">
      <c r="A6" s="1">
        <v>2600</v>
      </c>
      <c r="B6" s="50" t="s">
        <v>4337</v>
      </c>
      <c r="C6" s="7" t="s">
        <v>4192</v>
      </c>
      <c r="D6" s="3" t="e">
        <f t="shared" si="0"/>
        <v>#N/A</v>
      </c>
      <c r="G6" s="1">
        <v>2464</v>
      </c>
      <c r="H6" t="str">
        <f t="shared" si="1"/>
        <v>'2464',</v>
      </c>
      <c r="J6" s="51" t="s">
        <v>4220</v>
      </c>
    </row>
    <row r="7" ht="14.25" hidden="1" spans="1:10">
      <c r="A7" s="1">
        <v>2600</v>
      </c>
      <c r="B7" s="50" t="s">
        <v>4338</v>
      </c>
      <c r="C7" s="7" t="s">
        <v>4192</v>
      </c>
      <c r="D7" s="3" t="e">
        <f t="shared" si="0"/>
        <v>#N/A</v>
      </c>
      <c r="G7" s="1">
        <v>2465</v>
      </c>
      <c r="H7" t="str">
        <f t="shared" si="1"/>
        <v>'2465',</v>
      </c>
      <c r="J7" s="51" t="s">
        <v>4221</v>
      </c>
    </row>
    <row r="8" ht="14.25" hidden="1" spans="1:10">
      <c r="A8" s="1">
        <v>2600</v>
      </c>
      <c r="B8" s="50" t="s">
        <v>4339</v>
      </c>
      <c r="C8" s="7" t="s">
        <v>4192</v>
      </c>
      <c r="D8" s="3" t="e">
        <f t="shared" si="0"/>
        <v>#N/A</v>
      </c>
      <c r="G8" s="1">
        <v>2466</v>
      </c>
      <c r="H8" t="str">
        <f t="shared" si="1"/>
        <v>'2466',</v>
      </c>
      <c r="J8" s="52"/>
    </row>
    <row r="9" ht="14.25" hidden="1" spans="1:10">
      <c r="A9" s="1">
        <v>2600</v>
      </c>
      <c r="B9" s="50" t="s">
        <v>4340</v>
      </c>
      <c r="C9" s="7" t="s">
        <v>4192</v>
      </c>
      <c r="D9" s="3" t="e">
        <f t="shared" si="0"/>
        <v>#N/A</v>
      </c>
      <c r="G9" s="1">
        <v>2469</v>
      </c>
      <c r="H9" t="str">
        <f t="shared" si="1"/>
        <v>'2469',</v>
      </c>
      <c r="J9" s="53"/>
    </row>
    <row r="10" ht="14.25" hidden="1" spans="1:10">
      <c r="A10" s="1">
        <v>2600</v>
      </c>
      <c r="B10" s="50" t="s">
        <v>4341</v>
      </c>
      <c r="C10" s="7" t="s">
        <v>4192</v>
      </c>
      <c r="D10" s="3" t="e">
        <f t="shared" si="0"/>
        <v>#N/A</v>
      </c>
      <c r="G10" s="1">
        <v>2470</v>
      </c>
      <c r="H10" t="str">
        <f t="shared" si="1"/>
        <v>'2470',</v>
      </c>
      <c r="J10" s="54"/>
    </row>
    <row r="11" ht="14.25" hidden="1" spans="1:10">
      <c r="A11" s="1">
        <v>2600</v>
      </c>
      <c r="B11" s="50" t="s">
        <v>4342</v>
      </c>
      <c r="C11" s="7" t="s">
        <v>4192</v>
      </c>
      <c r="D11" s="3" t="e">
        <f t="shared" si="0"/>
        <v>#N/A</v>
      </c>
      <c r="G11" s="1">
        <v>2471</v>
      </c>
      <c r="H11" t="str">
        <f t="shared" si="1"/>
        <v>'2471',</v>
      </c>
      <c r="J11" s="8"/>
    </row>
    <row r="12" ht="14.25" hidden="1" spans="1:10">
      <c r="A12" s="1">
        <v>2600</v>
      </c>
      <c r="B12" s="50" t="s">
        <v>4343</v>
      </c>
      <c r="C12" s="7" t="s">
        <v>4192</v>
      </c>
      <c r="D12" s="3" t="e">
        <f t="shared" si="0"/>
        <v>#N/A</v>
      </c>
      <c r="G12" s="1">
        <v>2472</v>
      </c>
      <c r="H12" t="str">
        <f t="shared" si="1"/>
        <v>'2472',</v>
      </c>
      <c r="J12" s="8"/>
    </row>
    <row r="13" ht="14.25" hidden="1" spans="1:10">
      <c r="A13" s="1">
        <v>2600</v>
      </c>
      <c r="B13" s="50" t="s">
        <v>4344</v>
      </c>
      <c r="C13" s="7" t="s">
        <v>4192</v>
      </c>
      <c r="D13" s="3" t="e">
        <f t="shared" si="0"/>
        <v>#N/A</v>
      </c>
      <c r="G13" s="1">
        <v>2473</v>
      </c>
      <c r="H13" t="str">
        <f t="shared" si="1"/>
        <v>'2473',</v>
      </c>
      <c r="J13" s="8"/>
    </row>
    <row r="14" ht="14.25" hidden="1" spans="1:10">
      <c r="A14" s="1">
        <v>2600</v>
      </c>
      <c r="B14" s="50" t="s">
        <v>4345</v>
      </c>
      <c r="C14" s="7" t="s">
        <v>4192</v>
      </c>
      <c r="D14" s="3" t="e">
        <f t="shared" si="0"/>
        <v>#N/A</v>
      </c>
      <c r="G14" s="1">
        <v>2474</v>
      </c>
      <c r="H14" t="str">
        <f t="shared" si="1"/>
        <v>'2474',</v>
      </c>
      <c r="J14" s="8"/>
    </row>
    <row r="15" ht="14.25" hidden="1" spans="1:11">
      <c r="A15" s="1">
        <v>2600</v>
      </c>
      <c r="B15" s="50" t="s">
        <v>4346</v>
      </c>
      <c r="C15" s="7" t="s">
        <v>4192</v>
      </c>
      <c r="D15" s="3" t="e">
        <f t="shared" si="0"/>
        <v>#N/A</v>
      </c>
      <c r="G15" s="1">
        <v>2475</v>
      </c>
      <c r="H15" t="str">
        <f t="shared" si="1"/>
        <v>'2475',</v>
      </c>
      <c r="K15" s="8" t="s">
        <v>4190</v>
      </c>
    </row>
    <row r="16" ht="14.25" hidden="1" spans="1:11">
      <c r="A16" s="1">
        <v>2600</v>
      </c>
      <c r="B16" s="50" t="s">
        <v>4347</v>
      </c>
      <c r="C16" s="7" t="s">
        <v>4192</v>
      </c>
      <c r="D16" s="3" t="e">
        <f t="shared" si="0"/>
        <v>#N/A</v>
      </c>
      <c r="G16" s="1">
        <v>2476</v>
      </c>
      <c r="H16" t="str">
        <f t="shared" si="1"/>
        <v>'2476',</v>
      </c>
      <c r="K16" s="8" t="s">
        <v>4191</v>
      </c>
    </row>
    <row r="17" ht="14.25" hidden="1" spans="1:11">
      <c r="A17" s="1">
        <v>2601</v>
      </c>
      <c r="B17" s="50" t="s">
        <v>4348</v>
      </c>
      <c r="C17" s="7" t="s">
        <v>4192</v>
      </c>
      <c r="D17" s="3" t="e">
        <f t="shared" si="0"/>
        <v>#N/A</v>
      </c>
      <c r="G17" s="1">
        <v>2477</v>
      </c>
      <c r="H17" t="str">
        <f t="shared" si="1"/>
        <v>'2477',</v>
      </c>
      <c r="K17" s="8" t="s">
        <v>4192</v>
      </c>
    </row>
    <row r="18" ht="14.25" hidden="1" spans="1:11">
      <c r="A18" s="1">
        <v>2601</v>
      </c>
      <c r="B18" s="50" t="s">
        <v>4349</v>
      </c>
      <c r="C18" s="7" t="s">
        <v>4192</v>
      </c>
      <c r="D18" s="3" t="e">
        <f t="shared" si="0"/>
        <v>#N/A</v>
      </c>
      <c r="G18" s="1">
        <v>2478</v>
      </c>
      <c r="H18" t="str">
        <f t="shared" si="1"/>
        <v>'2478',</v>
      </c>
      <c r="K18" s="8" t="s">
        <v>4193</v>
      </c>
    </row>
    <row r="19" ht="14.25" hidden="1" spans="1:11">
      <c r="A19" s="1">
        <v>2601</v>
      </c>
      <c r="B19" s="50" t="s">
        <v>4336</v>
      </c>
      <c r="C19" s="7" t="s">
        <v>4192</v>
      </c>
      <c r="D19" s="3" t="e">
        <f t="shared" si="0"/>
        <v>#N/A</v>
      </c>
      <c r="G19" s="1">
        <v>2479</v>
      </c>
      <c r="H19" t="str">
        <f t="shared" si="1"/>
        <v>'2479',</v>
      </c>
      <c r="K19" s="8" t="s">
        <v>4194</v>
      </c>
    </row>
    <row r="20" ht="14.25" hidden="1" spans="1:11">
      <c r="A20" s="1">
        <v>2601</v>
      </c>
      <c r="B20" s="50" t="s">
        <v>4350</v>
      </c>
      <c r="C20" s="7" t="s">
        <v>4192</v>
      </c>
      <c r="D20" s="3" t="e">
        <f t="shared" si="0"/>
        <v>#N/A</v>
      </c>
      <c r="G20" s="1">
        <v>2480</v>
      </c>
      <c r="H20" t="str">
        <f t="shared" si="1"/>
        <v>'2480',</v>
      </c>
      <c r="K20" s="8" t="s">
        <v>4194</v>
      </c>
    </row>
    <row r="21" ht="14.25" hidden="1" spans="1:11">
      <c r="A21" s="1">
        <v>2602</v>
      </c>
      <c r="B21" s="50" t="s">
        <v>4351</v>
      </c>
      <c r="C21" s="7" t="s">
        <v>4192</v>
      </c>
      <c r="D21" s="3" t="e">
        <f t="shared" si="0"/>
        <v>#N/A</v>
      </c>
      <c r="G21" s="1">
        <v>2481</v>
      </c>
      <c r="H21" t="str">
        <f t="shared" si="1"/>
        <v>'2481',</v>
      </c>
      <c r="K21" s="8" t="s">
        <v>4197</v>
      </c>
    </row>
    <row r="22" ht="14.25" hidden="1" spans="1:11">
      <c r="A22" s="1">
        <v>2602</v>
      </c>
      <c r="B22" s="50" t="s">
        <v>4352</v>
      </c>
      <c r="C22" s="7" t="s">
        <v>4192</v>
      </c>
      <c r="D22" s="3" t="e">
        <f t="shared" si="0"/>
        <v>#N/A</v>
      </c>
      <c r="G22" s="1">
        <v>2482</v>
      </c>
      <c r="H22" t="str">
        <f t="shared" si="1"/>
        <v>'2482',</v>
      </c>
      <c r="K22" s="8" t="s">
        <v>4208</v>
      </c>
    </row>
    <row r="23" ht="14.25" hidden="1" spans="1:11">
      <c r="A23" s="1">
        <v>2602</v>
      </c>
      <c r="B23" s="50" t="s">
        <v>4353</v>
      </c>
      <c r="C23" s="7" t="s">
        <v>4192</v>
      </c>
      <c r="D23" s="3" t="e">
        <f t="shared" si="0"/>
        <v>#N/A</v>
      </c>
      <c r="G23" s="1">
        <v>2483</v>
      </c>
      <c r="H23" t="str">
        <f t="shared" si="1"/>
        <v>'2483',</v>
      </c>
      <c r="K23" s="8" t="s">
        <v>4242</v>
      </c>
    </row>
    <row r="24" ht="14.25" hidden="1" spans="1:11">
      <c r="A24" s="1">
        <v>2602</v>
      </c>
      <c r="B24" s="50" t="s">
        <v>4354</v>
      </c>
      <c r="C24" s="7" t="s">
        <v>4192</v>
      </c>
      <c r="D24" s="3" t="e">
        <f t="shared" si="0"/>
        <v>#N/A</v>
      </c>
      <c r="G24" s="1">
        <v>2484</v>
      </c>
      <c r="H24" t="str">
        <f t="shared" si="1"/>
        <v>'2484',</v>
      </c>
      <c r="K24" s="8" t="s">
        <v>4288</v>
      </c>
    </row>
    <row r="25" ht="14.25" hidden="1" spans="1:8">
      <c r="A25" s="1">
        <v>2602</v>
      </c>
      <c r="B25" s="50" t="s">
        <v>4355</v>
      </c>
      <c r="C25" s="7" t="s">
        <v>4192</v>
      </c>
      <c r="D25" s="3" t="e">
        <f t="shared" si="0"/>
        <v>#N/A</v>
      </c>
      <c r="G25" s="1">
        <v>2486</v>
      </c>
      <c r="H25" t="str">
        <f t="shared" si="1"/>
        <v>'2486',</v>
      </c>
    </row>
    <row r="26" ht="14.25" hidden="1" spans="1:8">
      <c r="A26" s="1">
        <v>2602</v>
      </c>
      <c r="B26" s="50" t="s">
        <v>4356</v>
      </c>
      <c r="C26" s="7" t="s">
        <v>4192</v>
      </c>
      <c r="D26" s="3" t="e">
        <f t="shared" si="0"/>
        <v>#N/A</v>
      </c>
      <c r="G26" s="1">
        <v>2487</v>
      </c>
      <c r="H26" t="str">
        <f t="shared" si="1"/>
        <v>'2487',</v>
      </c>
    </row>
    <row r="27" ht="14.25" hidden="1" spans="1:8">
      <c r="A27" s="1">
        <v>2602</v>
      </c>
      <c r="B27" s="50" t="s">
        <v>4357</v>
      </c>
      <c r="C27" s="7" t="s">
        <v>4192</v>
      </c>
      <c r="D27" s="3" t="e">
        <f t="shared" si="0"/>
        <v>#N/A</v>
      </c>
      <c r="G27" s="1">
        <v>2488</v>
      </c>
      <c r="H27" t="str">
        <f t="shared" si="1"/>
        <v>'2488',</v>
      </c>
    </row>
    <row r="28" ht="14.25" hidden="1" spans="1:8">
      <c r="A28" s="1">
        <v>2603</v>
      </c>
      <c r="B28" s="50" t="s">
        <v>4358</v>
      </c>
      <c r="C28" s="7" t="s">
        <v>4192</v>
      </c>
      <c r="D28" s="3" t="e">
        <f t="shared" si="0"/>
        <v>#N/A</v>
      </c>
      <c r="G28" s="1">
        <v>2489</v>
      </c>
      <c r="H28" t="str">
        <f t="shared" si="1"/>
        <v>'2489',</v>
      </c>
    </row>
    <row r="29" ht="14.25" hidden="1" spans="1:8">
      <c r="A29" s="1">
        <v>2603</v>
      </c>
      <c r="B29" s="50" t="s">
        <v>4359</v>
      </c>
      <c r="C29" s="7" t="s">
        <v>4192</v>
      </c>
      <c r="D29" s="3" t="e">
        <f t="shared" si="0"/>
        <v>#N/A</v>
      </c>
      <c r="G29" s="1">
        <v>2490</v>
      </c>
      <c r="H29" t="str">
        <f t="shared" si="1"/>
        <v>'2490',</v>
      </c>
    </row>
    <row r="30" ht="14.25" hidden="1" spans="1:8">
      <c r="A30" s="1">
        <v>2603</v>
      </c>
      <c r="B30" s="50" t="s">
        <v>4360</v>
      </c>
      <c r="C30" s="7" t="s">
        <v>4192</v>
      </c>
      <c r="D30" s="3" t="e">
        <f t="shared" si="0"/>
        <v>#N/A</v>
      </c>
      <c r="G30" s="1">
        <v>3660</v>
      </c>
      <c r="H30" t="str">
        <f t="shared" si="1"/>
        <v>'3660',</v>
      </c>
    </row>
    <row r="31" ht="14.25" hidden="1" spans="1:8">
      <c r="A31" s="1">
        <v>2603</v>
      </c>
      <c r="B31" s="50" t="s">
        <v>4361</v>
      </c>
      <c r="C31" s="7" t="s">
        <v>4192</v>
      </c>
      <c r="D31" s="3" t="e">
        <f t="shared" si="0"/>
        <v>#N/A</v>
      </c>
      <c r="G31" s="1">
        <v>3820</v>
      </c>
      <c r="H31" t="str">
        <f t="shared" si="1"/>
        <v>'3820',</v>
      </c>
    </row>
    <row r="32" ht="14.25" hidden="1" spans="1:8">
      <c r="A32" s="1">
        <v>2604</v>
      </c>
      <c r="B32" s="50" t="s">
        <v>4362</v>
      </c>
      <c r="C32" s="7" t="s">
        <v>4192</v>
      </c>
      <c r="D32" s="3" t="e">
        <f t="shared" si="0"/>
        <v>#N/A</v>
      </c>
      <c r="G32" s="1">
        <v>3825</v>
      </c>
      <c r="H32" t="str">
        <f t="shared" si="1"/>
        <v>'3825',</v>
      </c>
    </row>
    <row r="33" ht="14.25" hidden="1" spans="1:8">
      <c r="A33" s="1">
        <v>2604</v>
      </c>
      <c r="B33" s="50" t="s">
        <v>4363</v>
      </c>
      <c r="C33" s="7" t="s">
        <v>4192</v>
      </c>
      <c r="D33" s="3" t="e">
        <f t="shared" si="0"/>
        <v>#N/A</v>
      </c>
      <c r="H33" t="str">
        <f t="shared" si="1"/>
        <v>'',</v>
      </c>
    </row>
    <row r="34" ht="14.25" hidden="1" spans="1:8">
      <c r="A34" s="1">
        <v>2604</v>
      </c>
      <c r="B34" s="50" t="s">
        <v>4364</v>
      </c>
      <c r="C34" s="7" t="s">
        <v>4191</v>
      </c>
      <c r="D34" s="3" t="e">
        <f t="shared" si="0"/>
        <v>#N/A</v>
      </c>
      <c r="H34" t="str">
        <f t="shared" si="1"/>
        <v>'',</v>
      </c>
    </row>
    <row r="35" ht="14.25" hidden="1" spans="1:8">
      <c r="A35" s="1">
        <v>2605</v>
      </c>
      <c r="B35" s="50" t="s">
        <v>4365</v>
      </c>
      <c r="C35" s="7" t="s">
        <v>4192</v>
      </c>
      <c r="D35" s="3" t="e">
        <f t="shared" si="0"/>
        <v>#N/A</v>
      </c>
      <c r="H35" t="str">
        <f t="shared" si="1"/>
        <v>'',</v>
      </c>
    </row>
    <row r="36" ht="14.25" hidden="1" spans="1:8">
      <c r="A36" s="1">
        <v>2605</v>
      </c>
      <c r="B36" s="50" t="s">
        <v>4366</v>
      </c>
      <c r="C36" s="7" t="s">
        <v>4192</v>
      </c>
      <c r="D36" s="3" t="e">
        <f t="shared" si="0"/>
        <v>#N/A</v>
      </c>
      <c r="H36" t="str">
        <f t="shared" si="1"/>
        <v>'',</v>
      </c>
    </row>
    <row r="37" ht="14.25" hidden="1" spans="1:8">
      <c r="A37" s="1">
        <v>2605</v>
      </c>
      <c r="B37" s="50" t="s">
        <v>4367</v>
      </c>
      <c r="C37" s="7" t="s">
        <v>4192</v>
      </c>
      <c r="D37" s="3" t="e">
        <f t="shared" si="0"/>
        <v>#N/A</v>
      </c>
      <c r="H37" t="str">
        <f t="shared" si="1"/>
        <v>'',</v>
      </c>
    </row>
    <row r="38" ht="14.25" hidden="1" spans="1:8">
      <c r="A38" s="1">
        <v>2606</v>
      </c>
      <c r="B38" s="50" t="s">
        <v>4368</v>
      </c>
      <c r="C38" s="7" t="s">
        <v>4192</v>
      </c>
      <c r="D38" s="3" t="e">
        <f t="shared" si="0"/>
        <v>#N/A</v>
      </c>
      <c r="H38" t="str">
        <f t="shared" si="1"/>
        <v>'',</v>
      </c>
    </row>
    <row r="39" ht="14.25" hidden="1" spans="1:8">
      <c r="A39" s="1">
        <v>2606</v>
      </c>
      <c r="B39" s="50" t="s">
        <v>4369</v>
      </c>
      <c r="C39" s="7" t="s">
        <v>4192</v>
      </c>
      <c r="D39" s="3" t="e">
        <f t="shared" si="0"/>
        <v>#N/A</v>
      </c>
      <c r="H39" t="str">
        <f t="shared" si="1"/>
        <v>'',</v>
      </c>
    </row>
    <row r="40" ht="14.25" hidden="1" spans="1:8">
      <c r="A40" s="1">
        <v>2606</v>
      </c>
      <c r="B40" s="50" t="s">
        <v>4370</v>
      </c>
      <c r="C40" s="7" t="s">
        <v>4192</v>
      </c>
      <c r="D40" s="3" t="e">
        <f t="shared" si="0"/>
        <v>#N/A</v>
      </c>
      <c r="H40" t="str">
        <f t="shared" si="1"/>
        <v>'',</v>
      </c>
    </row>
    <row r="41" ht="14.25" hidden="1" spans="1:8">
      <c r="A41" s="1">
        <v>2606</v>
      </c>
      <c r="B41" s="50" t="s">
        <v>4371</v>
      </c>
      <c r="C41" s="7" t="s">
        <v>4192</v>
      </c>
      <c r="D41" s="3" t="e">
        <f t="shared" si="0"/>
        <v>#N/A</v>
      </c>
      <c r="H41" t="str">
        <f t="shared" si="1"/>
        <v>'',</v>
      </c>
    </row>
    <row r="42" ht="14.25" hidden="1" spans="1:8">
      <c r="A42" s="1">
        <v>2606</v>
      </c>
      <c r="B42" s="50" t="s">
        <v>4372</v>
      </c>
      <c r="C42" s="7" t="s">
        <v>4192</v>
      </c>
      <c r="D42" s="3" t="e">
        <f t="shared" si="0"/>
        <v>#N/A</v>
      </c>
      <c r="H42" t="str">
        <f t="shared" si="1"/>
        <v>'',</v>
      </c>
    </row>
    <row r="43" ht="14.25" hidden="1" spans="1:8">
      <c r="A43" s="1">
        <v>2606</v>
      </c>
      <c r="B43" s="50" t="s">
        <v>4373</v>
      </c>
      <c r="C43" s="7" t="s">
        <v>4192</v>
      </c>
      <c r="D43" s="3" t="e">
        <f t="shared" si="0"/>
        <v>#N/A</v>
      </c>
      <c r="H43" t="str">
        <f t="shared" si="1"/>
        <v>'',</v>
      </c>
    </row>
    <row r="44" ht="14.25" hidden="1" spans="1:8">
      <c r="A44" s="1">
        <v>2606</v>
      </c>
      <c r="B44" s="50" t="s">
        <v>4374</v>
      </c>
      <c r="C44" s="7" t="s">
        <v>4192</v>
      </c>
      <c r="D44" s="3" t="e">
        <f t="shared" si="0"/>
        <v>#N/A</v>
      </c>
      <c r="H44" t="str">
        <f t="shared" si="1"/>
        <v>'',</v>
      </c>
    </row>
    <row r="45" ht="14.25" hidden="1" spans="1:8">
      <c r="A45" s="1">
        <v>2607</v>
      </c>
      <c r="B45" s="50" t="s">
        <v>4375</v>
      </c>
      <c r="C45" s="7" t="s">
        <v>4192</v>
      </c>
      <c r="D45" s="3" t="e">
        <f t="shared" si="0"/>
        <v>#N/A</v>
      </c>
      <c r="H45" t="str">
        <f t="shared" si="1"/>
        <v>'',</v>
      </c>
    </row>
    <row r="46" ht="14.25" hidden="1" spans="1:8">
      <c r="A46" s="1">
        <v>2607</v>
      </c>
      <c r="B46" s="50" t="s">
        <v>4376</v>
      </c>
      <c r="C46" s="7" t="s">
        <v>4192</v>
      </c>
      <c r="D46" s="3" t="e">
        <f t="shared" si="0"/>
        <v>#N/A</v>
      </c>
      <c r="H46" t="str">
        <f t="shared" si="1"/>
        <v>'',</v>
      </c>
    </row>
    <row r="47" ht="14.25" hidden="1" spans="1:8">
      <c r="A47" s="1">
        <v>2607</v>
      </c>
      <c r="B47" s="50" t="s">
        <v>4377</v>
      </c>
      <c r="C47" s="7" t="s">
        <v>4192</v>
      </c>
      <c r="D47" s="3" t="e">
        <f t="shared" si="0"/>
        <v>#N/A</v>
      </c>
      <c r="H47" t="str">
        <f t="shared" si="1"/>
        <v>'',</v>
      </c>
    </row>
    <row r="48" ht="14.25" hidden="1" spans="1:8">
      <c r="A48" s="1">
        <v>2607</v>
      </c>
      <c r="B48" s="50" t="s">
        <v>4378</v>
      </c>
      <c r="C48" s="7" t="s">
        <v>4192</v>
      </c>
      <c r="D48" s="3" t="e">
        <f t="shared" si="0"/>
        <v>#N/A</v>
      </c>
      <c r="H48" t="str">
        <f t="shared" si="1"/>
        <v>'',</v>
      </c>
    </row>
    <row r="49" ht="14.25" hidden="1" spans="1:8">
      <c r="A49" s="1">
        <v>2607</v>
      </c>
      <c r="B49" s="50" t="s">
        <v>4379</v>
      </c>
      <c r="C49" s="7" t="s">
        <v>4192</v>
      </c>
      <c r="D49" s="3" t="e">
        <f t="shared" si="0"/>
        <v>#N/A</v>
      </c>
      <c r="H49" t="str">
        <f t="shared" si="1"/>
        <v>'',</v>
      </c>
    </row>
    <row r="50" ht="14.25" hidden="1" spans="1:8">
      <c r="A50" s="1">
        <v>2609</v>
      </c>
      <c r="B50" s="50" t="s">
        <v>4380</v>
      </c>
      <c r="C50" s="7" t="s">
        <v>4192</v>
      </c>
      <c r="D50" s="3" t="e">
        <f t="shared" si="0"/>
        <v>#N/A</v>
      </c>
      <c r="H50" t="str">
        <f t="shared" si="1"/>
        <v>'',</v>
      </c>
    </row>
    <row r="51" ht="14.25" hidden="1" spans="1:8">
      <c r="A51" s="1">
        <v>2609</v>
      </c>
      <c r="B51" s="50" t="s">
        <v>4381</v>
      </c>
      <c r="C51" s="7" t="s">
        <v>4191</v>
      </c>
      <c r="D51" s="3" t="e">
        <f t="shared" si="0"/>
        <v>#N/A</v>
      </c>
      <c r="H51" t="str">
        <f t="shared" si="1"/>
        <v>'',</v>
      </c>
    </row>
    <row r="52" ht="14.25" hidden="1" spans="1:8">
      <c r="A52" s="1">
        <v>2609</v>
      </c>
      <c r="B52" s="50" t="s">
        <v>4382</v>
      </c>
      <c r="C52" s="7" t="s">
        <v>4192</v>
      </c>
      <c r="D52" s="3" t="e">
        <f t="shared" si="0"/>
        <v>#N/A</v>
      </c>
      <c r="H52" t="str">
        <f t="shared" si="1"/>
        <v>'',</v>
      </c>
    </row>
    <row r="53" ht="14.25" hidden="1" spans="1:8">
      <c r="A53" s="1">
        <v>2609</v>
      </c>
      <c r="B53" s="50" t="s">
        <v>4383</v>
      </c>
      <c r="C53" s="7" t="s">
        <v>4192</v>
      </c>
      <c r="D53" s="3" t="e">
        <f t="shared" si="0"/>
        <v>#N/A</v>
      </c>
      <c r="H53" t="str">
        <f t="shared" si="1"/>
        <v>'',</v>
      </c>
    </row>
    <row r="54" ht="14.25" hidden="1" spans="1:8">
      <c r="A54" s="1">
        <v>2609</v>
      </c>
      <c r="B54" s="50" t="s">
        <v>4384</v>
      </c>
      <c r="C54" s="7" t="s">
        <v>4191</v>
      </c>
      <c r="D54" s="3" t="e">
        <f t="shared" si="0"/>
        <v>#N/A</v>
      </c>
      <c r="H54" t="str">
        <f t="shared" si="1"/>
        <v>'',</v>
      </c>
    </row>
    <row r="55" ht="14.25" hidden="1" spans="1:8">
      <c r="A55" s="1">
        <v>2611</v>
      </c>
      <c r="B55" s="50" t="s">
        <v>4385</v>
      </c>
      <c r="C55" s="7" t="s">
        <v>4192</v>
      </c>
      <c r="D55" s="3" t="e">
        <f t="shared" si="0"/>
        <v>#N/A</v>
      </c>
      <c r="H55" t="str">
        <f t="shared" si="1"/>
        <v>'',</v>
      </c>
    </row>
    <row r="56" ht="14.25" hidden="1" spans="1:8">
      <c r="A56" s="1">
        <v>2611</v>
      </c>
      <c r="B56" s="50" t="s">
        <v>4386</v>
      </c>
      <c r="C56" s="7" t="s">
        <v>4192</v>
      </c>
      <c r="D56" s="3" t="e">
        <f t="shared" si="0"/>
        <v>#N/A</v>
      </c>
      <c r="H56" t="str">
        <f t="shared" si="1"/>
        <v>'',</v>
      </c>
    </row>
    <row r="57" ht="14.25" hidden="1" spans="1:8">
      <c r="A57" s="1">
        <v>2611</v>
      </c>
      <c r="B57" s="50" t="s">
        <v>4387</v>
      </c>
      <c r="C57" s="7" t="s">
        <v>4192</v>
      </c>
      <c r="D57" s="3" t="e">
        <f t="shared" si="0"/>
        <v>#N/A</v>
      </c>
      <c r="H57" t="str">
        <f t="shared" si="1"/>
        <v>'',</v>
      </c>
    </row>
    <row r="58" ht="14.25" hidden="1" spans="1:8">
      <c r="A58" s="1">
        <v>2611</v>
      </c>
      <c r="B58" s="50" t="s">
        <v>4388</v>
      </c>
      <c r="C58" s="7" t="s">
        <v>4192</v>
      </c>
      <c r="D58" s="3" t="e">
        <f t="shared" si="0"/>
        <v>#N/A</v>
      </c>
      <c r="H58" t="str">
        <f t="shared" si="1"/>
        <v>'',</v>
      </c>
    </row>
    <row r="59" ht="14.25" hidden="1" spans="1:8">
      <c r="A59" s="1">
        <v>2611</v>
      </c>
      <c r="B59" s="50" t="s">
        <v>4389</v>
      </c>
      <c r="C59" s="7" t="s">
        <v>4192</v>
      </c>
      <c r="D59" s="3" t="e">
        <f t="shared" si="0"/>
        <v>#N/A</v>
      </c>
      <c r="H59" t="str">
        <f t="shared" si="1"/>
        <v>'',</v>
      </c>
    </row>
    <row r="60" ht="14.25" hidden="1" spans="1:8">
      <c r="A60" s="1">
        <v>2611</v>
      </c>
      <c r="B60" s="50" t="s">
        <v>4390</v>
      </c>
      <c r="C60" s="7" t="s">
        <v>4192</v>
      </c>
      <c r="D60" s="3" t="e">
        <f t="shared" si="0"/>
        <v>#N/A</v>
      </c>
      <c r="H60" t="str">
        <f t="shared" si="1"/>
        <v>'',</v>
      </c>
    </row>
    <row r="61" ht="14.25" hidden="1" spans="1:8">
      <c r="A61" s="1">
        <v>2611</v>
      </c>
      <c r="B61" s="50" t="s">
        <v>4391</v>
      </c>
      <c r="C61" s="7" t="s">
        <v>4192</v>
      </c>
      <c r="D61" s="3" t="e">
        <f t="shared" si="0"/>
        <v>#N/A</v>
      </c>
      <c r="H61" t="str">
        <f t="shared" si="1"/>
        <v>'',</v>
      </c>
    </row>
    <row r="62" ht="14.25" hidden="1" spans="1:8">
      <c r="A62" s="1">
        <v>2611</v>
      </c>
      <c r="B62" s="50" t="s">
        <v>4392</v>
      </c>
      <c r="C62" s="7" t="s">
        <v>4192</v>
      </c>
      <c r="D62" s="3" t="e">
        <f t="shared" si="0"/>
        <v>#N/A</v>
      </c>
      <c r="H62" t="str">
        <f t="shared" si="1"/>
        <v>'',</v>
      </c>
    </row>
    <row r="63" ht="14.25" hidden="1" spans="1:8">
      <c r="A63" s="1">
        <v>2611</v>
      </c>
      <c r="B63" s="50" t="s">
        <v>4393</v>
      </c>
      <c r="C63" s="7" t="s">
        <v>4192</v>
      </c>
      <c r="D63" s="3" t="e">
        <f t="shared" si="0"/>
        <v>#N/A</v>
      </c>
      <c r="H63" t="str">
        <f t="shared" si="1"/>
        <v>'',</v>
      </c>
    </row>
    <row r="64" ht="14.25" hidden="1" spans="1:8">
      <c r="A64" s="1">
        <v>2611</v>
      </c>
      <c r="B64" s="50" t="s">
        <v>4394</v>
      </c>
      <c r="C64" s="7" t="s">
        <v>4192</v>
      </c>
      <c r="D64" s="3" t="e">
        <f t="shared" si="0"/>
        <v>#N/A</v>
      </c>
      <c r="H64" t="str">
        <f t="shared" si="1"/>
        <v>'',</v>
      </c>
    </row>
    <row r="65" ht="14.25" hidden="1" spans="1:8">
      <c r="A65" s="1">
        <v>2611</v>
      </c>
      <c r="B65" s="50" t="s">
        <v>4395</v>
      </c>
      <c r="C65" s="7" t="s">
        <v>4227</v>
      </c>
      <c r="D65" s="3" t="e">
        <f t="shared" si="0"/>
        <v>#N/A</v>
      </c>
      <c r="H65" t="str">
        <f t="shared" si="1"/>
        <v>'',</v>
      </c>
    </row>
    <row r="66" ht="14.25" hidden="1" spans="1:8">
      <c r="A66" s="1">
        <v>2611</v>
      </c>
      <c r="B66" s="50" t="s">
        <v>4396</v>
      </c>
      <c r="C66" s="7" t="s">
        <v>4227</v>
      </c>
      <c r="D66" s="3" t="e">
        <f t="shared" si="0"/>
        <v>#N/A</v>
      </c>
      <c r="H66" t="str">
        <f t="shared" si="1"/>
        <v>'',</v>
      </c>
    </row>
    <row r="67" ht="14.25" hidden="1" spans="1:8">
      <c r="A67" s="1">
        <v>2611</v>
      </c>
      <c r="B67" s="50" t="s">
        <v>4397</v>
      </c>
      <c r="C67" s="7" t="s">
        <v>4227</v>
      </c>
      <c r="D67" s="3" t="e">
        <f t="shared" ref="D67:D130" si="2">VLOOKUP(C67,J:J,1,FALSE)</f>
        <v>#N/A</v>
      </c>
      <c r="H67" t="str">
        <f t="shared" ref="H67:H130" si="3">_xlfn.CONCAT("'",G67,"',")</f>
        <v>'',</v>
      </c>
    </row>
    <row r="68" ht="14.25" hidden="1" spans="1:8">
      <c r="A68" s="1">
        <v>2612</v>
      </c>
      <c r="B68" s="50" t="s">
        <v>4398</v>
      </c>
      <c r="C68" s="7" t="s">
        <v>4192</v>
      </c>
      <c r="D68" s="3" t="e">
        <f t="shared" si="2"/>
        <v>#N/A</v>
      </c>
      <c r="H68" t="str">
        <f t="shared" si="3"/>
        <v>'',</v>
      </c>
    </row>
    <row r="69" ht="14.25" hidden="1" spans="1:8">
      <c r="A69" s="1">
        <v>2612</v>
      </c>
      <c r="B69" s="50" t="s">
        <v>4399</v>
      </c>
      <c r="C69" s="7" t="s">
        <v>4192</v>
      </c>
      <c r="D69" s="3" t="e">
        <f t="shared" si="2"/>
        <v>#N/A</v>
      </c>
      <c r="H69" t="str">
        <f t="shared" si="3"/>
        <v>'',</v>
      </c>
    </row>
    <row r="70" ht="14.25" hidden="1" spans="1:8">
      <c r="A70" s="1">
        <v>2612</v>
      </c>
      <c r="B70" s="50" t="s">
        <v>4400</v>
      </c>
      <c r="C70" s="7" t="s">
        <v>4192</v>
      </c>
      <c r="D70" s="3" t="e">
        <f t="shared" si="2"/>
        <v>#N/A</v>
      </c>
      <c r="H70" t="str">
        <f t="shared" si="3"/>
        <v>'',</v>
      </c>
    </row>
    <row r="71" ht="14.25" hidden="1" spans="1:8">
      <c r="A71" s="1">
        <v>2612</v>
      </c>
      <c r="B71" s="50" t="s">
        <v>4401</v>
      </c>
      <c r="C71" s="7" t="s">
        <v>4192</v>
      </c>
      <c r="D71" s="3" t="e">
        <f t="shared" si="2"/>
        <v>#N/A</v>
      </c>
      <c r="H71" t="str">
        <f t="shared" si="3"/>
        <v>'',</v>
      </c>
    </row>
    <row r="72" ht="14.25" hidden="1" spans="1:8">
      <c r="A72" s="1">
        <v>2614</v>
      </c>
      <c r="B72" s="50" t="s">
        <v>4402</v>
      </c>
      <c r="C72" s="7" t="s">
        <v>4190</v>
      </c>
      <c r="D72" s="3" t="e">
        <f t="shared" si="2"/>
        <v>#N/A</v>
      </c>
      <c r="H72" t="str">
        <f t="shared" si="3"/>
        <v>'',</v>
      </c>
    </row>
    <row r="73" ht="14.25" hidden="1" spans="1:8">
      <c r="A73" s="1">
        <v>2614</v>
      </c>
      <c r="B73" s="50" t="s">
        <v>4403</v>
      </c>
      <c r="C73" s="7" t="s">
        <v>4190</v>
      </c>
      <c r="D73" s="3" t="e">
        <f t="shared" si="2"/>
        <v>#N/A</v>
      </c>
      <c r="H73" t="str">
        <f t="shared" si="3"/>
        <v>'',</v>
      </c>
    </row>
    <row r="74" ht="14.25" hidden="1" spans="1:8">
      <c r="A74" s="1">
        <v>2614</v>
      </c>
      <c r="B74" s="50" t="s">
        <v>4404</v>
      </c>
      <c r="C74" s="7" t="s">
        <v>4190</v>
      </c>
      <c r="D74" s="3" t="e">
        <f t="shared" si="2"/>
        <v>#N/A</v>
      </c>
      <c r="H74" t="str">
        <f t="shared" si="3"/>
        <v>'',</v>
      </c>
    </row>
    <row r="75" ht="14.25" hidden="1" spans="1:8">
      <c r="A75" s="1">
        <v>2614</v>
      </c>
      <c r="B75" s="50" t="s">
        <v>4405</v>
      </c>
      <c r="C75" s="7" t="s">
        <v>4190</v>
      </c>
      <c r="D75" s="3" t="e">
        <f t="shared" si="2"/>
        <v>#N/A</v>
      </c>
      <c r="H75" t="str">
        <f t="shared" si="3"/>
        <v>'',</v>
      </c>
    </row>
    <row r="76" ht="14.25" hidden="1" spans="1:8">
      <c r="A76" s="1">
        <v>2614</v>
      </c>
      <c r="B76" s="50" t="s">
        <v>4406</v>
      </c>
      <c r="C76" s="7" t="s">
        <v>4190</v>
      </c>
      <c r="D76" s="3" t="e">
        <f t="shared" si="2"/>
        <v>#N/A</v>
      </c>
      <c r="H76" t="str">
        <f t="shared" si="3"/>
        <v>'',</v>
      </c>
    </row>
    <row r="77" ht="14.25" hidden="1" spans="1:8">
      <c r="A77" s="1">
        <v>2614</v>
      </c>
      <c r="B77" s="50" t="s">
        <v>4407</v>
      </c>
      <c r="C77" s="7" t="s">
        <v>4190</v>
      </c>
      <c r="D77" s="3" t="e">
        <f t="shared" si="2"/>
        <v>#N/A</v>
      </c>
      <c r="H77" t="str">
        <f t="shared" si="3"/>
        <v>'',</v>
      </c>
    </row>
    <row r="78" ht="14.25" hidden="1" spans="1:8">
      <c r="A78" s="1">
        <v>2614</v>
      </c>
      <c r="B78" s="50" t="s">
        <v>4408</v>
      </c>
      <c r="C78" s="7" t="s">
        <v>4190</v>
      </c>
      <c r="D78" s="3" t="e">
        <f t="shared" si="2"/>
        <v>#N/A</v>
      </c>
      <c r="H78" t="str">
        <f t="shared" si="3"/>
        <v>'',</v>
      </c>
    </row>
    <row r="79" ht="14.25" hidden="1" spans="1:8">
      <c r="A79" s="1">
        <v>2614</v>
      </c>
      <c r="B79" s="50" t="s">
        <v>4409</v>
      </c>
      <c r="C79" s="7" t="s">
        <v>4190</v>
      </c>
      <c r="D79" s="3" t="e">
        <f t="shared" si="2"/>
        <v>#N/A</v>
      </c>
      <c r="H79" t="str">
        <f t="shared" si="3"/>
        <v>'',</v>
      </c>
    </row>
    <row r="80" ht="14.25" hidden="1" spans="1:8">
      <c r="A80" s="1">
        <v>2615</v>
      </c>
      <c r="B80" s="50" t="s">
        <v>4410</v>
      </c>
      <c r="C80" s="7" t="s">
        <v>4192</v>
      </c>
      <c r="D80" s="3" t="e">
        <f t="shared" si="2"/>
        <v>#N/A</v>
      </c>
      <c r="H80" t="str">
        <f t="shared" si="3"/>
        <v>'',</v>
      </c>
    </row>
    <row r="81" ht="14.25" hidden="1" spans="1:8">
      <c r="A81" s="1">
        <v>2615</v>
      </c>
      <c r="B81" s="50" t="s">
        <v>4411</v>
      </c>
      <c r="C81" s="7" t="s">
        <v>4192</v>
      </c>
      <c r="D81" s="3" t="e">
        <f t="shared" si="2"/>
        <v>#N/A</v>
      </c>
      <c r="H81" t="str">
        <f t="shared" si="3"/>
        <v>'',</v>
      </c>
    </row>
    <row r="82" ht="14.25" hidden="1" spans="1:8">
      <c r="A82" s="1">
        <v>2615</v>
      </c>
      <c r="B82" s="50" t="s">
        <v>4412</v>
      </c>
      <c r="C82" s="7" t="s">
        <v>4190</v>
      </c>
      <c r="D82" s="3" t="e">
        <f t="shared" si="2"/>
        <v>#N/A</v>
      </c>
      <c r="H82" t="str">
        <f t="shared" si="3"/>
        <v>'',</v>
      </c>
    </row>
    <row r="83" ht="14.25" hidden="1" spans="1:8">
      <c r="A83" s="1">
        <v>2615</v>
      </c>
      <c r="B83" s="50" t="s">
        <v>4413</v>
      </c>
      <c r="C83" s="7" t="s">
        <v>4192</v>
      </c>
      <c r="D83" s="3" t="e">
        <f t="shared" si="2"/>
        <v>#N/A</v>
      </c>
      <c r="H83" t="str">
        <f t="shared" si="3"/>
        <v>'',</v>
      </c>
    </row>
    <row r="84" ht="14.25" hidden="1" spans="1:8">
      <c r="A84" s="1">
        <v>2615</v>
      </c>
      <c r="B84" s="50" t="s">
        <v>4414</v>
      </c>
      <c r="C84" s="7" t="s">
        <v>4192</v>
      </c>
      <c r="D84" s="3" t="e">
        <f t="shared" si="2"/>
        <v>#N/A</v>
      </c>
      <c r="H84" t="str">
        <f t="shared" si="3"/>
        <v>'',</v>
      </c>
    </row>
    <row r="85" ht="14.25" hidden="1" spans="1:8">
      <c r="A85" s="1">
        <v>2615</v>
      </c>
      <c r="B85" s="50" t="s">
        <v>4415</v>
      </c>
      <c r="C85" s="7" t="s">
        <v>4192</v>
      </c>
      <c r="D85" s="3" t="e">
        <f t="shared" si="2"/>
        <v>#N/A</v>
      </c>
      <c r="H85" t="str">
        <f t="shared" si="3"/>
        <v>'',</v>
      </c>
    </row>
    <row r="86" ht="14.25" hidden="1" spans="1:8">
      <c r="A86" s="1">
        <v>2615</v>
      </c>
      <c r="B86" s="50" t="s">
        <v>4416</v>
      </c>
      <c r="C86" s="7" t="s">
        <v>4192</v>
      </c>
      <c r="D86" s="3" t="e">
        <f t="shared" si="2"/>
        <v>#N/A</v>
      </c>
      <c r="H86" t="str">
        <f t="shared" si="3"/>
        <v>'',</v>
      </c>
    </row>
    <row r="87" ht="14.25" hidden="1" spans="1:8">
      <c r="A87" s="1">
        <v>2615</v>
      </c>
      <c r="B87" s="50" t="s">
        <v>4417</v>
      </c>
      <c r="C87" s="7" t="s">
        <v>4192</v>
      </c>
      <c r="D87" s="3" t="e">
        <f t="shared" si="2"/>
        <v>#N/A</v>
      </c>
      <c r="H87" t="str">
        <f t="shared" si="3"/>
        <v>'',</v>
      </c>
    </row>
    <row r="88" ht="14.25" hidden="1" spans="1:8">
      <c r="A88" s="1">
        <v>2615</v>
      </c>
      <c r="B88" s="50" t="s">
        <v>4418</v>
      </c>
      <c r="C88" s="7" t="s">
        <v>4192</v>
      </c>
      <c r="D88" s="3" t="e">
        <f t="shared" si="2"/>
        <v>#N/A</v>
      </c>
      <c r="H88" t="str">
        <f t="shared" si="3"/>
        <v>'',</v>
      </c>
    </row>
    <row r="89" ht="14.25" hidden="1" spans="1:8">
      <c r="A89" s="1">
        <v>2615</v>
      </c>
      <c r="B89" s="50" t="s">
        <v>4419</v>
      </c>
      <c r="C89" s="7" t="s">
        <v>4192</v>
      </c>
      <c r="D89" s="3" t="e">
        <f t="shared" si="2"/>
        <v>#N/A</v>
      </c>
      <c r="H89" t="str">
        <f t="shared" si="3"/>
        <v>'',</v>
      </c>
    </row>
    <row r="90" ht="14.25" hidden="1" spans="1:8">
      <c r="A90" s="1">
        <v>2615</v>
      </c>
      <c r="B90" s="50" t="s">
        <v>4420</v>
      </c>
      <c r="C90" s="7" t="s">
        <v>4192</v>
      </c>
      <c r="D90" s="3" t="e">
        <f t="shared" si="2"/>
        <v>#N/A</v>
      </c>
      <c r="H90" t="str">
        <f t="shared" si="3"/>
        <v>'',</v>
      </c>
    </row>
    <row r="91" ht="14.25" hidden="1" spans="1:8">
      <c r="A91" s="1">
        <v>2615</v>
      </c>
      <c r="B91" s="50" t="s">
        <v>4421</v>
      </c>
      <c r="C91" s="7" t="s">
        <v>4192</v>
      </c>
      <c r="D91" s="3" t="e">
        <f t="shared" si="2"/>
        <v>#N/A</v>
      </c>
      <c r="H91" t="str">
        <f t="shared" si="3"/>
        <v>'',</v>
      </c>
    </row>
    <row r="92" ht="14.25" hidden="1" spans="1:8">
      <c r="A92" s="1">
        <v>2617</v>
      </c>
      <c r="B92" s="50" t="s">
        <v>4422</v>
      </c>
      <c r="C92" s="7" t="s">
        <v>4190</v>
      </c>
      <c r="D92" s="3" t="e">
        <f t="shared" si="2"/>
        <v>#N/A</v>
      </c>
      <c r="H92" t="str">
        <f t="shared" si="3"/>
        <v>'',</v>
      </c>
    </row>
    <row r="93" ht="14.25" hidden="1" spans="1:8">
      <c r="A93" s="1">
        <v>2617</v>
      </c>
      <c r="B93" s="50" t="s">
        <v>4423</v>
      </c>
      <c r="C93" s="7" t="s">
        <v>4190</v>
      </c>
      <c r="D93" s="3" t="e">
        <f t="shared" si="2"/>
        <v>#N/A</v>
      </c>
      <c r="H93" t="str">
        <f t="shared" si="3"/>
        <v>'',</v>
      </c>
    </row>
    <row r="94" ht="14.25" hidden="1" spans="1:8">
      <c r="A94" s="1">
        <v>2617</v>
      </c>
      <c r="B94" s="50" t="s">
        <v>4424</v>
      </c>
      <c r="C94" s="7" t="s">
        <v>4190</v>
      </c>
      <c r="D94" s="3" t="e">
        <f t="shared" si="2"/>
        <v>#N/A</v>
      </c>
      <c r="H94" t="str">
        <f t="shared" si="3"/>
        <v>'',</v>
      </c>
    </row>
    <row r="95" ht="14.25" hidden="1" spans="1:8">
      <c r="A95" s="1">
        <v>2617</v>
      </c>
      <c r="B95" s="50" t="s">
        <v>4425</v>
      </c>
      <c r="C95" s="7" t="s">
        <v>4192</v>
      </c>
      <c r="D95" s="3" t="e">
        <f t="shared" si="2"/>
        <v>#N/A</v>
      </c>
      <c r="H95" t="str">
        <f t="shared" si="3"/>
        <v>'',</v>
      </c>
    </row>
    <row r="96" ht="14.25" hidden="1" spans="1:8">
      <c r="A96" s="1">
        <v>2617</v>
      </c>
      <c r="B96" s="50" t="s">
        <v>4426</v>
      </c>
      <c r="C96" s="7" t="s">
        <v>4192</v>
      </c>
      <c r="D96" s="3" t="e">
        <f t="shared" si="2"/>
        <v>#N/A</v>
      </c>
      <c r="H96" t="str">
        <f t="shared" si="3"/>
        <v>'',</v>
      </c>
    </row>
    <row r="97" ht="14.25" hidden="1" spans="1:8">
      <c r="A97" s="1">
        <v>2617</v>
      </c>
      <c r="B97" s="50" t="s">
        <v>4427</v>
      </c>
      <c r="C97" s="7" t="s">
        <v>4192</v>
      </c>
      <c r="D97" s="3" t="e">
        <f t="shared" si="2"/>
        <v>#N/A</v>
      </c>
      <c r="H97" t="str">
        <f t="shared" si="3"/>
        <v>'',</v>
      </c>
    </row>
    <row r="98" ht="14.25" hidden="1" spans="1:8">
      <c r="A98" s="1">
        <v>2617</v>
      </c>
      <c r="B98" s="50" t="s">
        <v>4428</v>
      </c>
      <c r="C98" s="7" t="s">
        <v>4192</v>
      </c>
      <c r="D98" s="3" t="e">
        <f t="shared" si="2"/>
        <v>#N/A</v>
      </c>
      <c r="H98" t="str">
        <f t="shared" si="3"/>
        <v>'',</v>
      </c>
    </row>
    <row r="99" ht="14.25" hidden="1" spans="1:8">
      <c r="A99" s="1">
        <v>2617</v>
      </c>
      <c r="B99" s="50" t="s">
        <v>4429</v>
      </c>
      <c r="C99" s="7" t="s">
        <v>4192</v>
      </c>
      <c r="D99" s="3" t="e">
        <f t="shared" si="2"/>
        <v>#N/A</v>
      </c>
      <c r="H99" t="str">
        <f t="shared" si="3"/>
        <v>'',</v>
      </c>
    </row>
    <row r="100" ht="14.25" hidden="1" spans="1:8">
      <c r="A100" s="1">
        <v>2617</v>
      </c>
      <c r="B100" s="50" t="s">
        <v>4430</v>
      </c>
      <c r="C100" s="7" t="s">
        <v>4190</v>
      </c>
      <c r="D100" s="3" t="e">
        <f t="shared" si="2"/>
        <v>#N/A</v>
      </c>
      <c r="H100" t="str">
        <f t="shared" si="3"/>
        <v>'',</v>
      </c>
    </row>
    <row r="101" ht="14.25" hidden="1" spans="1:8">
      <c r="A101" s="1">
        <v>2618</v>
      </c>
      <c r="B101" s="50" t="s">
        <v>4431</v>
      </c>
      <c r="C101" s="7" t="s">
        <v>4227</v>
      </c>
      <c r="D101" s="3" t="e">
        <f t="shared" si="2"/>
        <v>#N/A</v>
      </c>
      <c r="H101" t="str">
        <f t="shared" si="3"/>
        <v>'',</v>
      </c>
    </row>
    <row r="102" ht="14.25" hidden="1" spans="1:8">
      <c r="A102" s="1">
        <v>2620</v>
      </c>
      <c r="B102" s="50" t="s">
        <v>4432</v>
      </c>
      <c r="C102" s="7" t="s">
        <v>4192</v>
      </c>
      <c r="D102" s="3" t="e">
        <f t="shared" si="2"/>
        <v>#N/A</v>
      </c>
      <c r="H102" t="str">
        <f t="shared" si="3"/>
        <v>'',</v>
      </c>
    </row>
    <row r="103" ht="14.25" hidden="1" spans="1:8">
      <c r="A103" s="1">
        <v>2620</v>
      </c>
      <c r="B103" s="50" t="s">
        <v>4433</v>
      </c>
      <c r="C103" s="7" t="s">
        <v>4193</v>
      </c>
      <c r="D103" s="3" t="e">
        <f t="shared" si="2"/>
        <v>#N/A</v>
      </c>
      <c r="H103" t="str">
        <f t="shared" si="3"/>
        <v>'',</v>
      </c>
    </row>
    <row r="104" ht="14.25" hidden="1" spans="1:8">
      <c r="A104" s="1">
        <v>2620</v>
      </c>
      <c r="B104" s="50" t="s">
        <v>4434</v>
      </c>
      <c r="C104" s="7" t="s">
        <v>4192</v>
      </c>
      <c r="D104" s="3" t="e">
        <f t="shared" si="2"/>
        <v>#N/A</v>
      </c>
      <c r="H104" t="str">
        <f t="shared" si="3"/>
        <v>'',</v>
      </c>
    </row>
    <row r="105" ht="14.25" hidden="1" spans="1:8">
      <c r="A105" s="1">
        <v>2620</v>
      </c>
      <c r="B105" s="50" t="s">
        <v>4435</v>
      </c>
      <c r="C105" s="7" t="s">
        <v>4192</v>
      </c>
      <c r="D105" s="3" t="e">
        <f t="shared" si="2"/>
        <v>#N/A</v>
      </c>
      <c r="H105" t="str">
        <f t="shared" si="3"/>
        <v>'',</v>
      </c>
    </row>
    <row r="106" ht="14.25" hidden="1" spans="1:8">
      <c r="A106" s="1">
        <v>2620</v>
      </c>
      <c r="B106" s="50" t="s">
        <v>4436</v>
      </c>
      <c r="C106" s="7" t="s">
        <v>4247</v>
      </c>
      <c r="D106" s="3" t="e">
        <f t="shared" si="2"/>
        <v>#N/A</v>
      </c>
      <c r="H106" t="str">
        <f t="shared" si="3"/>
        <v>'',</v>
      </c>
    </row>
    <row r="107" ht="14.25" hidden="1" spans="1:8">
      <c r="A107" s="1">
        <v>2620</v>
      </c>
      <c r="B107" s="50" t="s">
        <v>4437</v>
      </c>
      <c r="C107" s="7" t="s">
        <v>4247</v>
      </c>
      <c r="D107" s="3" t="e">
        <f t="shared" si="2"/>
        <v>#N/A</v>
      </c>
      <c r="H107" t="str">
        <f t="shared" si="3"/>
        <v>'',</v>
      </c>
    </row>
    <row r="108" ht="14.25" hidden="1" spans="1:8">
      <c r="A108" s="1">
        <v>2900</v>
      </c>
      <c r="B108" s="50" t="s">
        <v>4438</v>
      </c>
      <c r="C108" s="7" t="s">
        <v>4192</v>
      </c>
      <c r="D108" s="3" t="e">
        <f t="shared" si="2"/>
        <v>#N/A</v>
      </c>
      <c r="H108" t="str">
        <f t="shared" si="3"/>
        <v>'',</v>
      </c>
    </row>
    <row r="109" ht="14.25" hidden="1" spans="1:8">
      <c r="A109" s="1">
        <v>2900</v>
      </c>
      <c r="B109" s="50" t="s">
        <v>4439</v>
      </c>
      <c r="C109" s="7" t="s">
        <v>4192</v>
      </c>
      <c r="D109" s="3" t="e">
        <f t="shared" si="2"/>
        <v>#N/A</v>
      </c>
      <c r="H109" t="str">
        <f t="shared" si="3"/>
        <v>'',</v>
      </c>
    </row>
    <row r="110" ht="14.25" hidden="1" spans="1:8">
      <c r="A110" s="1">
        <v>2902</v>
      </c>
      <c r="B110" s="50" t="s">
        <v>4440</v>
      </c>
      <c r="C110" s="7" t="s">
        <v>4193</v>
      </c>
      <c r="D110" s="3" t="e">
        <f t="shared" si="2"/>
        <v>#N/A</v>
      </c>
      <c r="H110" t="str">
        <f t="shared" si="3"/>
        <v>'',</v>
      </c>
    </row>
    <row r="111" ht="14.25" hidden="1" spans="1:8">
      <c r="A111" s="1">
        <v>2902</v>
      </c>
      <c r="B111" s="50" t="s">
        <v>4441</v>
      </c>
      <c r="C111" s="7" t="s">
        <v>4193</v>
      </c>
      <c r="D111" s="3" t="e">
        <f t="shared" si="2"/>
        <v>#N/A</v>
      </c>
      <c r="H111" t="str">
        <f t="shared" si="3"/>
        <v>'',</v>
      </c>
    </row>
    <row r="112" ht="14.25" hidden="1" spans="1:8">
      <c r="A112" s="1">
        <v>2903</v>
      </c>
      <c r="B112" s="50" t="s">
        <v>4442</v>
      </c>
      <c r="C112" s="7" t="s">
        <v>4192</v>
      </c>
      <c r="D112" s="3" t="e">
        <f t="shared" si="2"/>
        <v>#N/A</v>
      </c>
      <c r="H112" t="str">
        <f t="shared" si="3"/>
        <v>'',</v>
      </c>
    </row>
    <row r="113" ht="14.25" hidden="1" spans="1:8">
      <c r="A113" s="1">
        <v>2903</v>
      </c>
      <c r="B113" s="50" t="s">
        <v>4443</v>
      </c>
      <c r="C113" s="7" t="s">
        <v>4192</v>
      </c>
      <c r="D113" s="3" t="e">
        <f t="shared" si="2"/>
        <v>#N/A</v>
      </c>
      <c r="H113" t="str">
        <f t="shared" si="3"/>
        <v>'',</v>
      </c>
    </row>
    <row r="114" ht="14.25" hidden="1" spans="1:8">
      <c r="A114" s="1">
        <v>2903</v>
      </c>
      <c r="B114" s="50" t="s">
        <v>4444</v>
      </c>
      <c r="C114" s="7" t="s">
        <v>4192</v>
      </c>
      <c r="D114" s="3" t="e">
        <f t="shared" si="2"/>
        <v>#N/A</v>
      </c>
      <c r="H114" t="str">
        <f t="shared" si="3"/>
        <v>'',</v>
      </c>
    </row>
    <row r="115" ht="14.25" hidden="1" spans="1:8">
      <c r="A115" s="1">
        <v>2904</v>
      </c>
      <c r="B115" s="50" t="s">
        <v>4445</v>
      </c>
      <c r="C115" s="7" t="s">
        <v>4192</v>
      </c>
      <c r="D115" s="3" t="e">
        <f t="shared" si="2"/>
        <v>#N/A</v>
      </c>
      <c r="H115" t="str">
        <f t="shared" si="3"/>
        <v>'',</v>
      </c>
    </row>
    <row r="116" ht="14.25" hidden="1" spans="1:8">
      <c r="A116" s="1">
        <v>2904</v>
      </c>
      <c r="B116" s="50" t="s">
        <v>4446</v>
      </c>
      <c r="C116" s="7" t="s">
        <v>4192</v>
      </c>
      <c r="D116" s="3" t="e">
        <f t="shared" si="2"/>
        <v>#N/A</v>
      </c>
      <c r="H116" t="str">
        <f t="shared" si="3"/>
        <v>'',</v>
      </c>
    </row>
    <row r="117" ht="14.25" hidden="1" spans="1:8">
      <c r="A117" s="1">
        <v>2904</v>
      </c>
      <c r="B117" s="50" t="s">
        <v>4447</v>
      </c>
      <c r="C117" s="7" t="s">
        <v>4192</v>
      </c>
      <c r="D117" s="3" t="e">
        <f t="shared" si="2"/>
        <v>#N/A</v>
      </c>
      <c r="H117" t="str">
        <f t="shared" si="3"/>
        <v>'',</v>
      </c>
    </row>
    <row r="118" ht="14.25" hidden="1" spans="1:8">
      <c r="A118" s="1">
        <v>2904</v>
      </c>
      <c r="B118" s="50" t="s">
        <v>4448</v>
      </c>
      <c r="C118" s="7" t="s">
        <v>4192</v>
      </c>
      <c r="D118" s="3" t="e">
        <f t="shared" si="2"/>
        <v>#N/A</v>
      </c>
      <c r="H118" t="str">
        <f t="shared" si="3"/>
        <v>'',</v>
      </c>
    </row>
    <row r="119" ht="14.25" hidden="1" spans="1:8">
      <c r="A119" s="1">
        <v>2905</v>
      </c>
      <c r="B119" s="50" t="s">
        <v>4449</v>
      </c>
      <c r="C119" s="7" t="s">
        <v>4192</v>
      </c>
      <c r="D119" s="3" t="e">
        <f t="shared" si="2"/>
        <v>#N/A</v>
      </c>
      <c r="H119" t="str">
        <f t="shared" si="3"/>
        <v>'',</v>
      </c>
    </row>
    <row r="120" ht="14.25" hidden="1" spans="1:8">
      <c r="A120" s="1">
        <v>2905</v>
      </c>
      <c r="B120" s="50" t="s">
        <v>4450</v>
      </c>
      <c r="C120" s="7" t="s">
        <v>4192</v>
      </c>
      <c r="D120" s="3" t="e">
        <f t="shared" si="2"/>
        <v>#N/A</v>
      </c>
      <c r="H120" t="str">
        <f t="shared" si="3"/>
        <v>'',</v>
      </c>
    </row>
    <row r="121" ht="14.25" hidden="1" spans="1:8">
      <c r="A121" s="1">
        <v>2905</v>
      </c>
      <c r="B121" s="50" t="s">
        <v>4451</v>
      </c>
      <c r="C121" s="7" t="s">
        <v>4192</v>
      </c>
      <c r="D121" s="3" t="e">
        <f t="shared" si="2"/>
        <v>#N/A</v>
      </c>
      <c r="H121" t="str">
        <f t="shared" si="3"/>
        <v>'',</v>
      </c>
    </row>
    <row r="122" ht="14.25" hidden="1" spans="1:8">
      <c r="A122" s="1">
        <v>2905</v>
      </c>
      <c r="B122" s="50" t="s">
        <v>4452</v>
      </c>
      <c r="C122" s="7" t="s">
        <v>4192</v>
      </c>
      <c r="D122" s="3" t="e">
        <f t="shared" si="2"/>
        <v>#N/A</v>
      </c>
      <c r="H122" t="str">
        <f t="shared" si="3"/>
        <v>'',</v>
      </c>
    </row>
    <row r="123" ht="14.25" hidden="1" spans="1:8">
      <c r="A123" s="1">
        <v>2905</v>
      </c>
      <c r="B123" s="50" t="s">
        <v>4453</v>
      </c>
      <c r="C123" s="7" t="s">
        <v>4192</v>
      </c>
      <c r="D123" s="3" t="e">
        <f t="shared" si="2"/>
        <v>#N/A</v>
      </c>
      <c r="H123" t="str">
        <f t="shared" si="3"/>
        <v>'',</v>
      </c>
    </row>
    <row r="124" ht="14.25" hidden="1" spans="1:8">
      <c r="A124" s="1">
        <v>2905</v>
      </c>
      <c r="B124" s="50" t="s">
        <v>4454</v>
      </c>
      <c r="C124" s="7" t="s">
        <v>4192</v>
      </c>
      <c r="D124" s="3" t="e">
        <f t="shared" si="2"/>
        <v>#N/A</v>
      </c>
      <c r="H124" t="str">
        <f t="shared" si="3"/>
        <v>'',</v>
      </c>
    </row>
    <row r="125" ht="14.25" hidden="1" spans="1:8">
      <c r="A125" s="1">
        <v>2905</v>
      </c>
      <c r="B125" s="50" t="s">
        <v>4455</v>
      </c>
      <c r="C125" s="7" t="s">
        <v>4192</v>
      </c>
      <c r="D125" s="3" t="e">
        <f t="shared" si="2"/>
        <v>#N/A</v>
      </c>
      <c r="H125" t="str">
        <f t="shared" si="3"/>
        <v>'',</v>
      </c>
    </row>
    <row r="126" ht="14.25" hidden="1" spans="1:8">
      <c r="A126" s="1">
        <v>2906</v>
      </c>
      <c r="B126" s="50" t="s">
        <v>4456</v>
      </c>
      <c r="C126" s="7" t="s">
        <v>4192</v>
      </c>
      <c r="D126" s="3" t="e">
        <f t="shared" si="2"/>
        <v>#N/A</v>
      </c>
      <c r="H126" t="str">
        <f t="shared" si="3"/>
        <v>'',</v>
      </c>
    </row>
    <row r="127" ht="14.25" hidden="1" spans="1:8">
      <c r="A127" s="1">
        <v>2906</v>
      </c>
      <c r="B127" s="50" t="s">
        <v>4457</v>
      </c>
      <c r="C127" s="7" t="s">
        <v>4192</v>
      </c>
      <c r="D127" s="3" t="e">
        <f t="shared" si="2"/>
        <v>#N/A</v>
      </c>
      <c r="H127" t="str">
        <f t="shared" si="3"/>
        <v>'',</v>
      </c>
    </row>
    <row r="128" ht="14.25" hidden="1" spans="1:8">
      <c r="A128" s="1">
        <v>2906</v>
      </c>
      <c r="B128" s="50" t="s">
        <v>4458</v>
      </c>
      <c r="C128" s="7" t="s">
        <v>4192</v>
      </c>
      <c r="D128" s="3" t="e">
        <f t="shared" si="2"/>
        <v>#N/A</v>
      </c>
      <c r="H128" t="str">
        <f t="shared" si="3"/>
        <v>'',</v>
      </c>
    </row>
    <row r="129" ht="14.25" hidden="1" spans="1:8">
      <c r="A129" s="1">
        <v>2911</v>
      </c>
      <c r="B129" s="50" t="s">
        <v>4459</v>
      </c>
      <c r="C129" s="7" t="s">
        <v>4192</v>
      </c>
      <c r="D129" s="3" t="e">
        <f t="shared" si="2"/>
        <v>#N/A</v>
      </c>
      <c r="H129" t="str">
        <f t="shared" si="3"/>
        <v>'',</v>
      </c>
    </row>
    <row r="130" ht="14.25" hidden="1" spans="1:8">
      <c r="A130" s="1">
        <v>2911</v>
      </c>
      <c r="B130" s="50" t="s">
        <v>4460</v>
      </c>
      <c r="C130" s="7" t="s">
        <v>4192</v>
      </c>
      <c r="D130" s="3" t="e">
        <f t="shared" si="2"/>
        <v>#N/A</v>
      </c>
      <c r="H130" t="str">
        <f t="shared" si="3"/>
        <v>'',</v>
      </c>
    </row>
    <row r="131" ht="14.25" hidden="1" spans="1:8">
      <c r="A131" s="1">
        <v>2912</v>
      </c>
      <c r="B131" s="50" t="s">
        <v>4461</v>
      </c>
      <c r="C131" s="7" t="s">
        <v>4192</v>
      </c>
      <c r="D131" s="3" t="e">
        <f t="shared" ref="D131:D194" si="4">VLOOKUP(C131,J:J,1,FALSE)</f>
        <v>#N/A</v>
      </c>
      <c r="H131" t="str">
        <f t="shared" ref="H131:H194" si="5">_xlfn.CONCAT("'",G131,"',")</f>
        <v>'',</v>
      </c>
    </row>
    <row r="132" ht="14.25" hidden="1" spans="1:8">
      <c r="A132" s="1">
        <v>2913</v>
      </c>
      <c r="B132" s="50" t="s">
        <v>4462</v>
      </c>
      <c r="C132" s="7" t="s">
        <v>4192</v>
      </c>
      <c r="D132" s="3" t="e">
        <f t="shared" si="4"/>
        <v>#N/A</v>
      </c>
      <c r="H132" t="str">
        <f t="shared" si="5"/>
        <v>'',</v>
      </c>
    </row>
    <row r="133" ht="14.25" hidden="1" spans="1:8">
      <c r="A133" s="1">
        <v>2913</v>
      </c>
      <c r="B133" s="50" t="s">
        <v>4463</v>
      </c>
      <c r="C133" s="7" t="s">
        <v>4192</v>
      </c>
      <c r="D133" s="3" t="e">
        <f t="shared" si="4"/>
        <v>#N/A</v>
      </c>
      <c r="H133" t="str">
        <f t="shared" si="5"/>
        <v>'',</v>
      </c>
    </row>
    <row r="134" ht="14.25" hidden="1" spans="1:8">
      <c r="A134" s="1">
        <v>2913</v>
      </c>
      <c r="B134" s="50" t="s">
        <v>4464</v>
      </c>
      <c r="C134" s="7" t="s">
        <v>4192</v>
      </c>
      <c r="D134" s="3" t="e">
        <f t="shared" si="4"/>
        <v>#N/A</v>
      </c>
      <c r="H134" t="str">
        <f t="shared" si="5"/>
        <v>'',</v>
      </c>
    </row>
    <row r="135" ht="14.25" hidden="1" spans="1:8">
      <c r="A135" s="1">
        <v>2913</v>
      </c>
      <c r="B135" s="50" t="s">
        <v>4465</v>
      </c>
      <c r="C135" s="7" t="s">
        <v>4192</v>
      </c>
      <c r="D135" s="3" t="e">
        <f t="shared" si="4"/>
        <v>#N/A</v>
      </c>
      <c r="H135" t="str">
        <f t="shared" si="5"/>
        <v>'',</v>
      </c>
    </row>
    <row r="136" ht="14.25" hidden="1" spans="1:8">
      <c r="A136" s="1">
        <v>2913</v>
      </c>
      <c r="B136" s="50" t="s">
        <v>4466</v>
      </c>
      <c r="C136" s="7" t="s">
        <v>4192</v>
      </c>
      <c r="D136" s="3" t="e">
        <f t="shared" si="4"/>
        <v>#N/A</v>
      </c>
      <c r="H136" t="str">
        <f t="shared" si="5"/>
        <v>'',</v>
      </c>
    </row>
    <row r="137" ht="14.25" hidden="1" spans="1:8">
      <c r="A137" s="1">
        <v>2913</v>
      </c>
      <c r="B137" s="50" t="s">
        <v>4467</v>
      </c>
      <c r="C137" s="7" t="s">
        <v>4192</v>
      </c>
      <c r="D137" s="3" t="e">
        <f t="shared" si="4"/>
        <v>#N/A</v>
      </c>
      <c r="H137" t="str">
        <f t="shared" si="5"/>
        <v>'',</v>
      </c>
    </row>
    <row r="138" ht="14.25" hidden="1" spans="1:8">
      <c r="A138" s="1">
        <v>2913</v>
      </c>
      <c r="B138" s="50" t="s">
        <v>4468</v>
      </c>
      <c r="C138" s="7" t="s">
        <v>4192</v>
      </c>
      <c r="D138" s="3" t="e">
        <f t="shared" si="4"/>
        <v>#N/A</v>
      </c>
      <c r="H138" t="str">
        <f t="shared" si="5"/>
        <v>'',</v>
      </c>
    </row>
    <row r="139" ht="14.25" hidden="1" spans="1:8">
      <c r="A139" s="1">
        <v>2913</v>
      </c>
      <c r="B139" s="50" t="s">
        <v>4469</v>
      </c>
      <c r="C139" s="7" t="s">
        <v>4192</v>
      </c>
      <c r="D139" s="3" t="e">
        <f t="shared" si="4"/>
        <v>#N/A</v>
      </c>
      <c r="H139" t="str">
        <f t="shared" si="5"/>
        <v>'',</v>
      </c>
    </row>
    <row r="140" ht="14.25" hidden="1" spans="1:8">
      <c r="A140" s="1">
        <v>2914</v>
      </c>
      <c r="B140" s="50" t="s">
        <v>4470</v>
      </c>
      <c r="C140" s="7" t="s">
        <v>4192</v>
      </c>
      <c r="D140" s="3" t="e">
        <f t="shared" si="4"/>
        <v>#N/A</v>
      </c>
      <c r="H140" t="str">
        <f t="shared" si="5"/>
        <v>'',</v>
      </c>
    </row>
    <row r="141" ht="14.25" hidden="1" spans="1:8">
      <c r="A141" s="1">
        <v>2914</v>
      </c>
      <c r="B141" s="50" t="s">
        <v>4471</v>
      </c>
      <c r="C141" s="7" t="s">
        <v>4192</v>
      </c>
      <c r="D141" s="3" t="e">
        <f t="shared" si="4"/>
        <v>#N/A</v>
      </c>
      <c r="H141" t="str">
        <f t="shared" si="5"/>
        <v>'',</v>
      </c>
    </row>
    <row r="142" ht="14.25" hidden="1" spans="1:8">
      <c r="A142" s="1">
        <v>2914</v>
      </c>
      <c r="B142" s="50" t="s">
        <v>4472</v>
      </c>
      <c r="C142" s="7" t="s">
        <v>4192</v>
      </c>
      <c r="D142" s="3" t="e">
        <f t="shared" si="4"/>
        <v>#N/A</v>
      </c>
      <c r="H142" t="str">
        <f t="shared" si="5"/>
        <v>'',</v>
      </c>
    </row>
    <row r="143" ht="14.25" hidden="1" spans="1:8">
      <c r="A143" s="1">
        <v>2914</v>
      </c>
      <c r="B143" s="50" t="s">
        <v>4473</v>
      </c>
      <c r="C143" s="7" t="s">
        <v>4192</v>
      </c>
      <c r="D143" s="3" t="e">
        <f t="shared" si="4"/>
        <v>#N/A</v>
      </c>
      <c r="H143" t="str">
        <f t="shared" si="5"/>
        <v>'',</v>
      </c>
    </row>
    <row r="144" ht="14.25" hidden="1" spans="1:8">
      <c r="A144" s="1">
        <v>2914</v>
      </c>
      <c r="B144" s="50" t="s">
        <v>4474</v>
      </c>
      <c r="C144" s="7" t="s">
        <v>4192</v>
      </c>
      <c r="D144" s="3" t="e">
        <f t="shared" si="4"/>
        <v>#N/A</v>
      </c>
      <c r="H144" t="str">
        <f t="shared" si="5"/>
        <v>'',</v>
      </c>
    </row>
    <row r="145" ht="14.25" hidden="1" spans="1:8">
      <c r="A145" s="1">
        <v>2000</v>
      </c>
      <c r="B145" s="50" t="s">
        <v>4344</v>
      </c>
      <c r="C145" s="7" t="s">
        <v>4168</v>
      </c>
      <c r="D145" s="3" t="e">
        <f t="shared" si="4"/>
        <v>#N/A</v>
      </c>
      <c r="H145" t="str">
        <f t="shared" si="5"/>
        <v>'',</v>
      </c>
    </row>
    <row r="146" ht="14.25" hidden="1" spans="1:8">
      <c r="A146" s="1">
        <v>2000</v>
      </c>
      <c r="B146" s="50" t="s">
        <v>4475</v>
      </c>
      <c r="C146" s="7" t="s">
        <v>4168</v>
      </c>
      <c r="D146" s="3" t="e">
        <f t="shared" si="4"/>
        <v>#N/A</v>
      </c>
      <c r="H146" t="str">
        <f t="shared" si="5"/>
        <v>'',</v>
      </c>
    </row>
    <row r="147" ht="14.25" hidden="1" spans="1:8">
      <c r="A147" s="1">
        <v>2000</v>
      </c>
      <c r="B147" s="50" t="s">
        <v>4476</v>
      </c>
      <c r="C147" s="7" t="s">
        <v>4168</v>
      </c>
      <c r="D147" s="3" t="e">
        <f t="shared" si="4"/>
        <v>#N/A</v>
      </c>
      <c r="H147" t="str">
        <f t="shared" si="5"/>
        <v>'',</v>
      </c>
    </row>
    <row r="148" ht="14.25" hidden="1" spans="1:8">
      <c r="A148" s="1">
        <v>2000</v>
      </c>
      <c r="B148" s="50" t="s">
        <v>4477</v>
      </c>
      <c r="C148" s="7" t="s">
        <v>4168</v>
      </c>
      <c r="D148" s="3" t="e">
        <f t="shared" si="4"/>
        <v>#N/A</v>
      </c>
      <c r="H148" t="str">
        <f t="shared" si="5"/>
        <v>'',</v>
      </c>
    </row>
    <row r="149" ht="14.25" hidden="1" spans="1:8">
      <c r="A149" s="1">
        <v>2000</v>
      </c>
      <c r="B149" s="50" t="s">
        <v>4478</v>
      </c>
      <c r="C149" s="7" t="s">
        <v>4168</v>
      </c>
      <c r="D149" s="3" t="e">
        <f t="shared" si="4"/>
        <v>#N/A</v>
      </c>
      <c r="H149" t="str">
        <f t="shared" si="5"/>
        <v>'',</v>
      </c>
    </row>
    <row r="150" ht="14.25" hidden="1" spans="1:8">
      <c r="A150" s="1">
        <v>2000</v>
      </c>
      <c r="B150" s="50" t="s">
        <v>4479</v>
      </c>
      <c r="C150" s="7" t="s">
        <v>4168</v>
      </c>
      <c r="D150" s="3" t="e">
        <f t="shared" si="4"/>
        <v>#N/A</v>
      </c>
      <c r="H150" t="str">
        <f t="shared" si="5"/>
        <v>'',</v>
      </c>
    </row>
    <row r="151" ht="14.25" hidden="1" spans="1:8">
      <c r="A151" s="1">
        <v>2000</v>
      </c>
      <c r="B151" s="50" t="s">
        <v>4480</v>
      </c>
      <c r="C151" s="7" t="s">
        <v>4168</v>
      </c>
      <c r="D151" s="3" t="e">
        <f t="shared" si="4"/>
        <v>#N/A</v>
      </c>
      <c r="H151" t="str">
        <f t="shared" si="5"/>
        <v>'',</v>
      </c>
    </row>
    <row r="152" ht="14.25" hidden="1" spans="1:8">
      <c r="A152" s="1">
        <v>2000</v>
      </c>
      <c r="B152" s="50" t="s">
        <v>4481</v>
      </c>
      <c r="C152" s="7" t="s">
        <v>4168</v>
      </c>
      <c r="D152" s="3" t="e">
        <f t="shared" si="4"/>
        <v>#N/A</v>
      </c>
      <c r="H152" t="str">
        <f t="shared" si="5"/>
        <v>'',</v>
      </c>
    </row>
    <row r="153" ht="14.25" hidden="1" spans="1:8">
      <c r="A153" s="1">
        <v>2000</v>
      </c>
      <c r="B153" s="50" t="s">
        <v>4482</v>
      </c>
      <c r="C153" s="7" t="s">
        <v>4168</v>
      </c>
      <c r="D153" s="3" t="e">
        <f t="shared" si="4"/>
        <v>#N/A</v>
      </c>
      <c r="H153" t="str">
        <f t="shared" si="5"/>
        <v>'',</v>
      </c>
    </row>
    <row r="154" ht="14.25" hidden="1" spans="1:8">
      <c r="A154" s="1">
        <v>2000</v>
      </c>
      <c r="B154" s="50" t="s">
        <v>4483</v>
      </c>
      <c r="C154" s="7" t="s">
        <v>4168</v>
      </c>
      <c r="D154" s="3" t="e">
        <f t="shared" si="4"/>
        <v>#N/A</v>
      </c>
      <c r="H154" t="str">
        <f t="shared" si="5"/>
        <v>'',</v>
      </c>
    </row>
    <row r="155" ht="14.25" hidden="1" spans="1:8">
      <c r="A155" s="1">
        <v>2000</v>
      </c>
      <c r="B155" s="50" t="s">
        <v>4484</v>
      </c>
      <c r="C155" s="7" t="s">
        <v>4168</v>
      </c>
      <c r="D155" s="3" t="e">
        <f t="shared" si="4"/>
        <v>#N/A</v>
      </c>
      <c r="H155" t="str">
        <f t="shared" si="5"/>
        <v>'',</v>
      </c>
    </row>
    <row r="156" ht="14.25" hidden="1" spans="1:8">
      <c r="A156" s="1">
        <v>2006</v>
      </c>
      <c r="B156" s="50" t="s">
        <v>4485</v>
      </c>
      <c r="C156" s="7" t="s">
        <v>4168</v>
      </c>
      <c r="D156" s="3" t="e">
        <f t="shared" si="4"/>
        <v>#N/A</v>
      </c>
      <c r="H156" t="str">
        <f t="shared" si="5"/>
        <v>'',</v>
      </c>
    </row>
    <row r="157" ht="14.25" hidden="1" spans="1:8">
      <c r="A157" s="1">
        <v>2007</v>
      </c>
      <c r="B157" s="50" t="s">
        <v>4486</v>
      </c>
      <c r="C157" s="7" t="s">
        <v>4168</v>
      </c>
      <c r="D157" s="3" t="e">
        <f t="shared" si="4"/>
        <v>#N/A</v>
      </c>
      <c r="H157" t="str">
        <f t="shared" si="5"/>
        <v>'',</v>
      </c>
    </row>
    <row r="158" ht="14.25" hidden="1" spans="1:8">
      <c r="A158" s="1">
        <v>2007</v>
      </c>
      <c r="B158" s="50" t="s">
        <v>4487</v>
      </c>
      <c r="C158" s="7" t="s">
        <v>4168</v>
      </c>
      <c r="D158" s="3" t="e">
        <f t="shared" si="4"/>
        <v>#N/A</v>
      </c>
      <c r="H158" t="str">
        <f t="shared" si="5"/>
        <v>'',</v>
      </c>
    </row>
    <row r="159" ht="14.25" hidden="1" spans="1:8">
      <c r="A159" s="1">
        <v>2008</v>
      </c>
      <c r="B159" s="50" t="s">
        <v>4488</v>
      </c>
      <c r="C159" s="7" t="s">
        <v>4168</v>
      </c>
      <c r="D159" s="3" t="e">
        <f t="shared" si="4"/>
        <v>#N/A</v>
      </c>
      <c r="H159" t="str">
        <f t="shared" si="5"/>
        <v>'',</v>
      </c>
    </row>
    <row r="160" ht="14.25" hidden="1" spans="1:8">
      <c r="A160" s="1">
        <v>2008</v>
      </c>
      <c r="B160" s="50" t="s">
        <v>4489</v>
      </c>
      <c r="C160" s="7" t="s">
        <v>4168</v>
      </c>
      <c r="D160" s="3" t="e">
        <f t="shared" si="4"/>
        <v>#N/A</v>
      </c>
      <c r="H160" t="str">
        <f t="shared" si="5"/>
        <v>'',</v>
      </c>
    </row>
    <row r="161" ht="14.25" hidden="1" spans="1:8">
      <c r="A161" s="1">
        <v>2009</v>
      </c>
      <c r="B161" s="50" t="s">
        <v>4490</v>
      </c>
      <c r="C161" s="7" t="s">
        <v>4168</v>
      </c>
      <c r="D161" s="3" t="e">
        <f t="shared" si="4"/>
        <v>#N/A</v>
      </c>
      <c r="H161" t="str">
        <f t="shared" si="5"/>
        <v>'',</v>
      </c>
    </row>
    <row r="162" ht="14.25" hidden="1" spans="1:8">
      <c r="A162" s="1">
        <v>2010</v>
      </c>
      <c r="B162" s="50" t="s">
        <v>4491</v>
      </c>
      <c r="C162" s="7" t="s">
        <v>4168</v>
      </c>
      <c r="D162" s="3" t="e">
        <f t="shared" si="4"/>
        <v>#N/A</v>
      </c>
      <c r="H162" t="str">
        <f t="shared" si="5"/>
        <v>'',</v>
      </c>
    </row>
    <row r="163" ht="14.25" hidden="1" spans="1:8">
      <c r="A163" s="1">
        <v>2010</v>
      </c>
      <c r="B163" s="50" t="s">
        <v>4492</v>
      </c>
      <c r="C163" s="7" t="s">
        <v>4168</v>
      </c>
      <c r="D163" s="3" t="e">
        <f t="shared" si="4"/>
        <v>#N/A</v>
      </c>
      <c r="H163" t="str">
        <f t="shared" si="5"/>
        <v>'',</v>
      </c>
    </row>
    <row r="164" ht="14.25" hidden="1" spans="1:8">
      <c r="A164" s="1">
        <v>2010</v>
      </c>
      <c r="B164" s="50" t="s">
        <v>4493</v>
      </c>
      <c r="C164" s="7" t="s">
        <v>4168</v>
      </c>
      <c r="D164" s="3" t="e">
        <f t="shared" si="4"/>
        <v>#N/A</v>
      </c>
      <c r="H164" t="str">
        <f t="shared" si="5"/>
        <v>'',</v>
      </c>
    </row>
    <row r="165" ht="14.25" hidden="1" spans="1:8">
      <c r="A165" s="1">
        <v>2011</v>
      </c>
      <c r="B165" s="50" t="s">
        <v>4494</v>
      </c>
      <c r="C165" s="7" t="s">
        <v>4168</v>
      </c>
      <c r="D165" s="3" t="e">
        <f t="shared" si="4"/>
        <v>#N/A</v>
      </c>
      <c r="H165" t="str">
        <f t="shared" si="5"/>
        <v>'',</v>
      </c>
    </row>
    <row r="166" ht="14.25" hidden="1" spans="1:8">
      <c r="A166" s="1">
        <v>2011</v>
      </c>
      <c r="B166" s="50" t="s">
        <v>4495</v>
      </c>
      <c r="C166" s="7" t="s">
        <v>4168</v>
      </c>
      <c r="D166" s="3" t="e">
        <f t="shared" si="4"/>
        <v>#N/A</v>
      </c>
      <c r="H166" t="str">
        <f t="shared" si="5"/>
        <v>'',</v>
      </c>
    </row>
    <row r="167" ht="14.25" hidden="1" spans="1:8">
      <c r="A167" s="1">
        <v>2011</v>
      </c>
      <c r="B167" s="50" t="s">
        <v>4496</v>
      </c>
      <c r="C167" s="7" t="s">
        <v>4168</v>
      </c>
      <c r="D167" s="3" t="e">
        <f t="shared" si="4"/>
        <v>#N/A</v>
      </c>
      <c r="H167" t="str">
        <f t="shared" si="5"/>
        <v>'',</v>
      </c>
    </row>
    <row r="168" ht="14.25" hidden="1" spans="1:8">
      <c r="A168" s="1">
        <v>2011</v>
      </c>
      <c r="B168" s="50" t="s">
        <v>4497</v>
      </c>
      <c r="C168" s="7" t="s">
        <v>4168</v>
      </c>
      <c r="D168" s="3" t="e">
        <f t="shared" si="4"/>
        <v>#N/A</v>
      </c>
      <c r="H168" t="str">
        <f t="shared" si="5"/>
        <v>'',</v>
      </c>
    </row>
    <row r="169" ht="14.25" hidden="1" spans="1:8">
      <c r="A169" s="1">
        <v>2011</v>
      </c>
      <c r="B169" s="50" t="s">
        <v>4498</v>
      </c>
      <c r="C169" s="7" t="s">
        <v>4168</v>
      </c>
      <c r="D169" s="3" t="e">
        <f t="shared" si="4"/>
        <v>#N/A</v>
      </c>
      <c r="H169" t="str">
        <f t="shared" si="5"/>
        <v>'',</v>
      </c>
    </row>
    <row r="170" ht="14.25" hidden="1" spans="1:8">
      <c r="A170" s="1">
        <v>2011</v>
      </c>
      <c r="B170" s="50" t="s">
        <v>4499</v>
      </c>
      <c r="C170" s="7" t="s">
        <v>4168</v>
      </c>
      <c r="D170" s="3" t="e">
        <f t="shared" si="4"/>
        <v>#N/A</v>
      </c>
      <c r="H170" t="str">
        <f t="shared" si="5"/>
        <v>'',</v>
      </c>
    </row>
    <row r="171" ht="14.25" hidden="1" spans="1:8">
      <c r="A171" s="1">
        <v>2011</v>
      </c>
      <c r="B171" s="50" t="s">
        <v>4500</v>
      </c>
      <c r="C171" s="7" t="s">
        <v>4168</v>
      </c>
      <c r="D171" s="3" t="e">
        <f t="shared" si="4"/>
        <v>#N/A</v>
      </c>
      <c r="H171" t="str">
        <f t="shared" si="5"/>
        <v>'',</v>
      </c>
    </row>
    <row r="172" ht="14.25" hidden="1" spans="1:8">
      <c r="A172" s="1">
        <v>2015</v>
      </c>
      <c r="B172" s="50" t="s">
        <v>4501</v>
      </c>
      <c r="C172" s="7" t="s">
        <v>4168</v>
      </c>
      <c r="D172" s="3" t="e">
        <f t="shared" si="4"/>
        <v>#N/A</v>
      </c>
      <c r="H172" t="str">
        <f t="shared" si="5"/>
        <v>'',</v>
      </c>
    </row>
    <row r="173" ht="14.25" hidden="1" spans="1:8">
      <c r="A173" s="1">
        <v>2015</v>
      </c>
      <c r="B173" s="50" t="s">
        <v>4502</v>
      </c>
      <c r="C173" s="7" t="s">
        <v>4168</v>
      </c>
      <c r="D173" s="3" t="e">
        <f t="shared" si="4"/>
        <v>#N/A</v>
      </c>
      <c r="H173" t="str">
        <f t="shared" si="5"/>
        <v>'',</v>
      </c>
    </row>
    <row r="174" ht="14.25" hidden="1" spans="1:8">
      <c r="A174" s="1">
        <v>2015</v>
      </c>
      <c r="B174" s="50" t="s">
        <v>4503</v>
      </c>
      <c r="C174" s="7" t="s">
        <v>4168</v>
      </c>
      <c r="D174" s="3" t="e">
        <f t="shared" si="4"/>
        <v>#N/A</v>
      </c>
      <c r="H174" t="str">
        <f t="shared" si="5"/>
        <v>'',</v>
      </c>
    </row>
    <row r="175" ht="14.25" hidden="1" spans="1:8">
      <c r="A175" s="1">
        <v>2016</v>
      </c>
      <c r="B175" s="50" t="s">
        <v>4504</v>
      </c>
      <c r="C175" s="7" t="s">
        <v>4168</v>
      </c>
      <c r="D175" s="3" t="e">
        <f t="shared" si="4"/>
        <v>#N/A</v>
      </c>
      <c r="H175" t="str">
        <f t="shared" si="5"/>
        <v>'',</v>
      </c>
    </row>
    <row r="176" ht="14.25" hidden="1" spans="1:8">
      <c r="A176" s="1">
        <v>2017</v>
      </c>
      <c r="B176" s="50" t="s">
        <v>4505</v>
      </c>
      <c r="C176" s="7" t="s">
        <v>4168</v>
      </c>
      <c r="D176" s="3" t="e">
        <f t="shared" si="4"/>
        <v>#N/A</v>
      </c>
      <c r="H176" t="str">
        <f t="shared" si="5"/>
        <v>'',</v>
      </c>
    </row>
    <row r="177" ht="14.25" hidden="1" spans="1:8">
      <c r="A177" s="1">
        <v>2017</v>
      </c>
      <c r="B177" s="50" t="s">
        <v>4506</v>
      </c>
      <c r="C177" s="7" t="s">
        <v>4168</v>
      </c>
      <c r="D177" s="3" t="e">
        <f t="shared" si="4"/>
        <v>#N/A</v>
      </c>
      <c r="H177" t="str">
        <f t="shared" si="5"/>
        <v>'',</v>
      </c>
    </row>
    <row r="178" ht="14.25" hidden="1" spans="1:8">
      <c r="A178" s="1">
        <v>2018</v>
      </c>
      <c r="B178" s="50" t="s">
        <v>4507</v>
      </c>
      <c r="C178" s="7" t="s">
        <v>4168</v>
      </c>
      <c r="D178" s="3" t="e">
        <f t="shared" si="4"/>
        <v>#N/A</v>
      </c>
      <c r="H178" t="str">
        <f t="shared" si="5"/>
        <v>'',</v>
      </c>
    </row>
    <row r="179" ht="14.25" hidden="1" spans="1:8">
      <c r="A179" s="1">
        <v>2018</v>
      </c>
      <c r="B179" s="50" t="s">
        <v>4508</v>
      </c>
      <c r="C179" s="7" t="s">
        <v>4168</v>
      </c>
      <c r="D179" s="3" t="e">
        <f t="shared" si="4"/>
        <v>#N/A</v>
      </c>
      <c r="H179" t="str">
        <f t="shared" si="5"/>
        <v>'',</v>
      </c>
    </row>
    <row r="180" ht="14.25" hidden="1" spans="1:8">
      <c r="A180" s="1">
        <v>2019</v>
      </c>
      <c r="B180" s="50" t="s">
        <v>4509</v>
      </c>
      <c r="C180" s="7" t="s">
        <v>4168</v>
      </c>
      <c r="D180" s="3" t="e">
        <f t="shared" si="4"/>
        <v>#N/A</v>
      </c>
      <c r="H180" t="str">
        <f t="shared" si="5"/>
        <v>'',</v>
      </c>
    </row>
    <row r="181" ht="14.25" hidden="1" spans="1:8">
      <c r="A181" s="1">
        <v>2019</v>
      </c>
      <c r="B181" s="50" t="s">
        <v>4510</v>
      </c>
      <c r="C181" s="7" t="s">
        <v>4168</v>
      </c>
      <c r="D181" s="3" t="e">
        <f t="shared" si="4"/>
        <v>#N/A</v>
      </c>
      <c r="H181" t="str">
        <f t="shared" si="5"/>
        <v>'',</v>
      </c>
    </row>
    <row r="182" ht="14.25" hidden="1" spans="1:8">
      <c r="A182" s="1">
        <v>2020</v>
      </c>
      <c r="B182" s="50" t="s">
        <v>4511</v>
      </c>
      <c r="C182" s="7" t="s">
        <v>4168</v>
      </c>
      <c r="D182" s="3" t="e">
        <f t="shared" si="4"/>
        <v>#N/A</v>
      </c>
      <c r="H182" t="str">
        <f t="shared" si="5"/>
        <v>'',</v>
      </c>
    </row>
    <row r="183" ht="14.25" hidden="1" spans="1:8">
      <c r="A183" s="1">
        <v>2020</v>
      </c>
      <c r="B183" s="50" t="s">
        <v>4512</v>
      </c>
      <c r="C183" s="7" t="s">
        <v>4168</v>
      </c>
      <c r="D183" s="3" t="e">
        <f t="shared" si="4"/>
        <v>#N/A</v>
      </c>
      <c r="H183" t="str">
        <f t="shared" si="5"/>
        <v>'',</v>
      </c>
    </row>
    <row r="184" ht="14.25" hidden="1" spans="1:8">
      <c r="A184" s="1">
        <v>2020</v>
      </c>
      <c r="B184" s="50" t="s">
        <v>4513</v>
      </c>
      <c r="C184" s="7" t="s">
        <v>4168</v>
      </c>
      <c r="D184" s="3" t="e">
        <f t="shared" si="4"/>
        <v>#N/A</v>
      </c>
      <c r="H184" t="str">
        <f t="shared" si="5"/>
        <v>'',</v>
      </c>
    </row>
    <row r="185" ht="14.25" hidden="1" spans="1:8">
      <c r="A185" s="1">
        <v>2021</v>
      </c>
      <c r="B185" s="50" t="s">
        <v>4514</v>
      </c>
      <c r="C185" s="7" t="s">
        <v>4168</v>
      </c>
      <c r="D185" s="3" t="e">
        <f t="shared" si="4"/>
        <v>#N/A</v>
      </c>
      <c r="H185" t="str">
        <f t="shared" si="5"/>
        <v>'',</v>
      </c>
    </row>
    <row r="186" ht="14.25" hidden="1" spans="1:8">
      <c r="A186" s="1">
        <v>2021</v>
      </c>
      <c r="B186" s="50" t="s">
        <v>4515</v>
      </c>
      <c r="C186" s="7" t="s">
        <v>4168</v>
      </c>
      <c r="D186" s="3" t="e">
        <f t="shared" si="4"/>
        <v>#N/A</v>
      </c>
      <c r="H186" t="str">
        <f t="shared" si="5"/>
        <v>'',</v>
      </c>
    </row>
    <row r="187" ht="14.25" hidden="1" spans="1:8">
      <c r="A187" s="1">
        <v>2021</v>
      </c>
      <c r="B187" s="50" t="s">
        <v>4516</v>
      </c>
      <c r="C187" s="7" t="s">
        <v>4168</v>
      </c>
      <c r="D187" s="3" t="e">
        <f t="shared" si="4"/>
        <v>#N/A</v>
      </c>
      <c r="H187" t="str">
        <f t="shared" si="5"/>
        <v>'',</v>
      </c>
    </row>
    <row r="188" ht="14.25" hidden="1" spans="1:8">
      <c r="A188" s="1">
        <v>2022</v>
      </c>
      <c r="B188" s="50" t="s">
        <v>4517</v>
      </c>
      <c r="C188" s="7" t="s">
        <v>4168</v>
      </c>
      <c r="D188" s="3" t="e">
        <f t="shared" si="4"/>
        <v>#N/A</v>
      </c>
      <c r="H188" t="str">
        <f t="shared" si="5"/>
        <v>'',</v>
      </c>
    </row>
    <row r="189" ht="14.25" hidden="1" spans="1:8">
      <c r="A189" s="1">
        <v>2022</v>
      </c>
      <c r="B189" s="50" t="s">
        <v>4518</v>
      </c>
      <c r="C189" s="7" t="s">
        <v>4168</v>
      </c>
      <c r="D189" s="3" t="e">
        <f t="shared" si="4"/>
        <v>#N/A</v>
      </c>
      <c r="H189" t="str">
        <f t="shared" si="5"/>
        <v>'',</v>
      </c>
    </row>
    <row r="190" ht="14.25" hidden="1" spans="1:8">
      <c r="A190" s="1">
        <v>2022</v>
      </c>
      <c r="B190" s="50" t="s">
        <v>4519</v>
      </c>
      <c r="C190" s="7" t="s">
        <v>4168</v>
      </c>
      <c r="D190" s="3" t="e">
        <f t="shared" si="4"/>
        <v>#N/A</v>
      </c>
      <c r="H190" t="str">
        <f t="shared" si="5"/>
        <v>'',</v>
      </c>
    </row>
    <row r="191" ht="14.25" hidden="1" spans="1:8">
      <c r="A191" s="1">
        <v>2023</v>
      </c>
      <c r="B191" s="50" t="s">
        <v>4520</v>
      </c>
      <c r="C191" s="7" t="s">
        <v>4168</v>
      </c>
      <c r="D191" s="3" t="e">
        <f t="shared" si="4"/>
        <v>#N/A</v>
      </c>
      <c r="H191" t="str">
        <f t="shared" si="5"/>
        <v>'',</v>
      </c>
    </row>
    <row r="192" ht="14.25" hidden="1" spans="1:8">
      <c r="A192" s="1">
        <v>2024</v>
      </c>
      <c r="B192" s="50" t="s">
        <v>4521</v>
      </c>
      <c r="C192" s="7" t="s">
        <v>4168</v>
      </c>
      <c r="D192" s="3" t="e">
        <f t="shared" si="4"/>
        <v>#N/A</v>
      </c>
      <c r="H192" t="str">
        <f t="shared" si="5"/>
        <v>'',</v>
      </c>
    </row>
    <row r="193" ht="14.25" hidden="1" spans="1:8">
      <c r="A193" s="1">
        <v>2024</v>
      </c>
      <c r="B193" s="50" t="s">
        <v>4522</v>
      </c>
      <c r="C193" s="7" t="s">
        <v>4168</v>
      </c>
      <c r="D193" s="3" t="e">
        <f t="shared" si="4"/>
        <v>#N/A</v>
      </c>
      <c r="H193" t="str">
        <f t="shared" si="5"/>
        <v>'',</v>
      </c>
    </row>
    <row r="194" ht="14.25" hidden="1" spans="1:8">
      <c r="A194" s="1">
        <v>2025</v>
      </c>
      <c r="B194" s="50" t="s">
        <v>4523</v>
      </c>
      <c r="C194" s="7" t="s">
        <v>4168</v>
      </c>
      <c r="D194" s="3" t="e">
        <f t="shared" si="4"/>
        <v>#N/A</v>
      </c>
      <c r="H194" t="str">
        <f t="shared" si="5"/>
        <v>'',</v>
      </c>
    </row>
    <row r="195" ht="14.25" hidden="1" spans="1:8">
      <c r="A195" s="1">
        <v>2026</v>
      </c>
      <c r="B195" s="50" t="s">
        <v>4524</v>
      </c>
      <c r="C195" s="7" t="s">
        <v>4168</v>
      </c>
      <c r="D195" s="3" t="e">
        <f t="shared" ref="D195:D258" si="6">VLOOKUP(C195,J:J,1,FALSE)</f>
        <v>#N/A</v>
      </c>
      <c r="H195" t="str">
        <f t="shared" ref="H195:H258" si="7">_xlfn.CONCAT("'",G195,"',")</f>
        <v>'',</v>
      </c>
    </row>
    <row r="196" ht="14.25" hidden="1" spans="1:8">
      <c r="A196" s="1">
        <v>2026</v>
      </c>
      <c r="B196" s="50" t="s">
        <v>4525</v>
      </c>
      <c r="C196" s="7" t="s">
        <v>4168</v>
      </c>
      <c r="D196" s="3" t="e">
        <f t="shared" si="6"/>
        <v>#N/A</v>
      </c>
      <c r="H196" t="str">
        <f t="shared" si="7"/>
        <v>'',</v>
      </c>
    </row>
    <row r="197" ht="14.25" hidden="1" spans="1:8">
      <c r="A197" s="1">
        <v>2026</v>
      </c>
      <c r="B197" s="50" t="s">
        <v>4526</v>
      </c>
      <c r="C197" s="7" t="s">
        <v>4168</v>
      </c>
      <c r="D197" s="3" t="e">
        <f t="shared" si="6"/>
        <v>#N/A</v>
      </c>
      <c r="H197" t="str">
        <f t="shared" si="7"/>
        <v>'',</v>
      </c>
    </row>
    <row r="198" ht="14.25" hidden="1" spans="1:8">
      <c r="A198" s="1">
        <v>2026</v>
      </c>
      <c r="B198" s="50" t="s">
        <v>4527</v>
      </c>
      <c r="C198" s="7" t="s">
        <v>4168</v>
      </c>
      <c r="D198" s="3" t="e">
        <f t="shared" si="6"/>
        <v>#N/A</v>
      </c>
      <c r="H198" t="str">
        <f t="shared" si="7"/>
        <v>'',</v>
      </c>
    </row>
    <row r="199" ht="14.25" hidden="1" spans="1:8">
      <c r="A199" s="1">
        <v>2027</v>
      </c>
      <c r="B199" s="50" t="s">
        <v>4528</v>
      </c>
      <c r="C199" s="7" t="s">
        <v>4168</v>
      </c>
      <c r="D199" s="3" t="e">
        <f t="shared" si="6"/>
        <v>#N/A</v>
      </c>
      <c r="H199" t="str">
        <f t="shared" si="7"/>
        <v>'',</v>
      </c>
    </row>
    <row r="200" ht="14.25" hidden="1" spans="1:8">
      <c r="A200" s="1">
        <v>2027</v>
      </c>
      <c r="B200" s="50" t="s">
        <v>4529</v>
      </c>
      <c r="C200" s="7" t="s">
        <v>4168</v>
      </c>
      <c r="D200" s="3" t="e">
        <f t="shared" si="6"/>
        <v>#N/A</v>
      </c>
      <c r="H200" t="str">
        <f t="shared" si="7"/>
        <v>'',</v>
      </c>
    </row>
    <row r="201" ht="14.25" hidden="1" spans="1:8">
      <c r="A201" s="1">
        <v>2027</v>
      </c>
      <c r="B201" s="50" t="s">
        <v>4530</v>
      </c>
      <c r="C201" s="7" t="s">
        <v>4168</v>
      </c>
      <c r="D201" s="3" t="e">
        <f t="shared" si="6"/>
        <v>#N/A</v>
      </c>
      <c r="H201" t="str">
        <f t="shared" si="7"/>
        <v>'',</v>
      </c>
    </row>
    <row r="202" ht="14.25" hidden="1" spans="1:8">
      <c r="A202" s="1">
        <v>2027</v>
      </c>
      <c r="B202" s="50" t="s">
        <v>4531</v>
      </c>
      <c r="C202" s="7" t="s">
        <v>4168</v>
      </c>
      <c r="D202" s="3" t="e">
        <f t="shared" si="6"/>
        <v>#N/A</v>
      </c>
      <c r="H202" t="str">
        <f t="shared" si="7"/>
        <v>'',</v>
      </c>
    </row>
    <row r="203" ht="14.25" hidden="1" spans="1:8">
      <c r="A203" s="1">
        <v>2028</v>
      </c>
      <c r="B203" s="50" t="s">
        <v>4532</v>
      </c>
      <c r="C203" s="7" t="s">
        <v>4168</v>
      </c>
      <c r="D203" s="3" t="e">
        <f t="shared" si="6"/>
        <v>#N/A</v>
      </c>
      <c r="H203" t="str">
        <f t="shared" si="7"/>
        <v>'',</v>
      </c>
    </row>
    <row r="204" ht="14.25" hidden="1" spans="1:8">
      <c r="A204" s="1">
        <v>2029</v>
      </c>
      <c r="B204" s="50" t="s">
        <v>4533</v>
      </c>
      <c r="C204" s="7" t="s">
        <v>4168</v>
      </c>
      <c r="D204" s="3" t="e">
        <f t="shared" si="6"/>
        <v>#N/A</v>
      </c>
      <c r="H204" t="str">
        <f t="shared" si="7"/>
        <v>'',</v>
      </c>
    </row>
    <row r="205" ht="14.25" hidden="1" spans="1:8">
      <c r="A205" s="1">
        <v>2030</v>
      </c>
      <c r="B205" s="50" t="s">
        <v>4534</v>
      </c>
      <c r="C205" s="7" t="s">
        <v>4168</v>
      </c>
      <c r="D205" s="3" t="e">
        <f t="shared" si="6"/>
        <v>#N/A</v>
      </c>
      <c r="H205" t="str">
        <f t="shared" si="7"/>
        <v>'',</v>
      </c>
    </row>
    <row r="206" ht="14.25" hidden="1" spans="1:8">
      <c r="A206" s="1">
        <v>2030</v>
      </c>
      <c r="B206" s="50" t="s">
        <v>4535</v>
      </c>
      <c r="C206" s="7" t="s">
        <v>4168</v>
      </c>
      <c r="D206" s="3" t="e">
        <f t="shared" si="6"/>
        <v>#N/A</v>
      </c>
      <c r="H206" t="str">
        <f t="shared" si="7"/>
        <v>'',</v>
      </c>
    </row>
    <row r="207" ht="14.25" hidden="1" spans="1:8">
      <c r="A207" s="1">
        <v>2030</v>
      </c>
      <c r="B207" s="50" t="s">
        <v>4536</v>
      </c>
      <c r="C207" s="7" t="s">
        <v>4168</v>
      </c>
      <c r="D207" s="3" t="e">
        <f t="shared" si="6"/>
        <v>#N/A</v>
      </c>
      <c r="H207" t="str">
        <f t="shared" si="7"/>
        <v>'',</v>
      </c>
    </row>
    <row r="208" ht="14.25" hidden="1" spans="1:8">
      <c r="A208" s="1">
        <v>2030</v>
      </c>
      <c r="B208" s="50" t="s">
        <v>4537</v>
      </c>
      <c r="C208" s="7" t="s">
        <v>4168</v>
      </c>
      <c r="D208" s="3" t="e">
        <f t="shared" si="6"/>
        <v>#N/A</v>
      </c>
      <c r="H208" t="str">
        <f t="shared" si="7"/>
        <v>'',</v>
      </c>
    </row>
    <row r="209" ht="14.25" hidden="1" spans="1:8">
      <c r="A209" s="1">
        <v>2030</v>
      </c>
      <c r="B209" s="50" t="s">
        <v>4538</v>
      </c>
      <c r="C209" s="7" t="s">
        <v>4168</v>
      </c>
      <c r="D209" s="3" t="e">
        <f t="shared" si="6"/>
        <v>#N/A</v>
      </c>
      <c r="H209" t="str">
        <f t="shared" si="7"/>
        <v>'',</v>
      </c>
    </row>
    <row r="210" ht="14.25" hidden="1" spans="1:8">
      <c r="A210" s="1">
        <v>2031</v>
      </c>
      <c r="B210" s="50" t="s">
        <v>4539</v>
      </c>
      <c r="C210" s="7" t="s">
        <v>4168</v>
      </c>
      <c r="D210" s="3" t="e">
        <f t="shared" si="6"/>
        <v>#N/A</v>
      </c>
      <c r="H210" t="str">
        <f t="shared" si="7"/>
        <v>'',</v>
      </c>
    </row>
    <row r="211" ht="14.25" hidden="1" spans="1:8">
      <c r="A211" s="1">
        <v>2031</v>
      </c>
      <c r="B211" s="50" t="s">
        <v>4540</v>
      </c>
      <c r="C211" s="7" t="s">
        <v>4168</v>
      </c>
      <c r="D211" s="3" t="e">
        <f t="shared" si="6"/>
        <v>#N/A</v>
      </c>
      <c r="H211" t="str">
        <f t="shared" si="7"/>
        <v>'',</v>
      </c>
    </row>
    <row r="212" ht="14.25" hidden="1" spans="1:8">
      <c r="A212" s="1">
        <v>2031</v>
      </c>
      <c r="B212" s="50" t="s">
        <v>4541</v>
      </c>
      <c r="C212" s="7" t="s">
        <v>4168</v>
      </c>
      <c r="D212" s="3" t="e">
        <f t="shared" si="6"/>
        <v>#N/A</v>
      </c>
      <c r="H212" t="str">
        <f t="shared" si="7"/>
        <v>'',</v>
      </c>
    </row>
    <row r="213" ht="14.25" hidden="1" spans="1:8">
      <c r="A213" s="1">
        <v>2031</v>
      </c>
      <c r="B213" s="50" t="s">
        <v>4542</v>
      </c>
      <c r="C213" s="7" t="s">
        <v>4168</v>
      </c>
      <c r="D213" s="3" t="e">
        <f t="shared" si="6"/>
        <v>#N/A</v>
      </c>
      <c r="H213" t="str">
        <f t="shared" si="7"/>
        <v>'',</v>
      </c>
    </row>
    <row r="214" ht="14.25" hidden="1" spans="1:8">
      <c r="A214" s="1">
        <v>2032</v>
      </c>
      <c r="B214" s="50" t="s">
        <v>4543</v>
      </c>
      <c r="C214" s="7" t="s">
        <v>4168</v>
      </c>
      <c r="D214" s="3" t="e">
        <f t="shared" si="6"/>
        <v>#N/A</v>
      </c>
      <c r="H214" t="str">
        <f t="shared" si="7"/>
        <v>'',</v>
      </c>
    </row>
    <row r="215" ht="14.25" hidden="1" spans="1:8">
      <c r="A215" s="1">
        <v>2032</v>
      </c>
      <c r="B215" s="50" t="s">
        <v>4544</v>
      </c>
      <c r="C215" s="7" t="s">
        <v>4168</v>
      </c>
      <c r="D215" s="3" t="e">
        <f t="shared" si="6"/>
        <v>#N/A</v>
      </c>
      <c r="H215" t="str">
        <f t="shared" si="7"/>
        <v>'',</v>
      </c>
    </row>
    <row r="216" ht="14.25" hidden="1" spans="1:8">
      <c r="A216" s="1">
        <v>2033</v>
      </c>
      <c r="B216" s="50" t="s">
        <v>4545</v>
      </c>
      <c r="C216" s="7" t="s">
        <v>4168</v>
      </c>
      <c r="D216" s="3" t="e">
        <f t="shared" si="6"/>
        <v>#N/A</v>
      </c>
      <c r="H216" t="str">
        <f t="shared" si="7"/>
        <v>'',</v>
      </c>
    </row>
    <row r="217" ht="14.25" hidden="1" spans="1:8">
      <c r="A217" s="1">
        <v>2034</v>
      </c>
      <c r="B217" s="50" t="s">
        <v>4546</v>
      </c>
      <c r="C217" s="7" t="s">
        <v>4168</v>
      </c>
      <c r="D217" s="3" t="e">
        <f t="shared" si="6"/>
        <v>#N/A</v>
      </c>
      <c r="H217" t="str">
        <f t="shared" si="7"/>
        <v>'',</v>
      </c>
    </row>
    <row r="218" ht="14.25" hidden="1" spans="1:8">
      <c r="A218" s="1">
        <v>2034</v>
      </c>
      <c r="B218" s="50" t="s">
        <v>4547</v>
      </c>
      <c r="C218" s="7" t="s">
        <v>4168</v>
      </c>
      <c r="D218" s="3" t="e">
        <f t="shared" si="6"/>
        <v>#N/A</v>
      </c>
      <c r="H218" t="str">
        <f t="shared" si="7"/>
        <v>'',</v>
      </c>
    </row>
    <row r="219" ht="14.25" hidden="1" spans="1:8">
      <c r="A219" s="1">
        <v>2035</v>
      </c>
      <c r="B219" s="50" t="s">
        <v>4548</v>
      </c>
      <c r="C219" s="7" t="s">
        <v>4168</v>
      </c>
      <c r="D219" s="3" t="e">
        <f t="shared" si="6"/>
        <v>#N/A</v>
      </c>
      <c r="H219" t="str">
        <f t="shared" si="7"/>
        <v>'',</v>
      </c>
    </row>
    <row r="220" ht="14.25" hidden="1" spans="1:8">
      <c r="A220" s="1">
        <v>2035</v>
      </c>
      <c r="B220" s="50" t="s">
        <v>4549</v>
      </c>
      <c r="C220" s="7" t="s">
        <v>4168</v>
      </c>
      <c r="D220" s="3" t="e">
        <f t="shared" si="6"/>
        <v>#N/A</v>
      </c>
      <c r="H220" t="str">
        <f t="shared" si="7"/>
        <v>'',</v>
      </c>
    </row>
    <row r="221" ht="14.25" hidden="1" spans="1:8">
      <c r="A221" s="1">
        <v>2035</v>
      </c>
      <c r="B221" s="50" t="s">
        <v>4550</v>
      </c>
      <c r="C221" s="7" t="s">
        <v>4168</v>
      </c>
      <c r="D221" s="3" t="e">
        <f t="shared" si="6"/>
        <v>#N/A</v>
      </c>
      <c r="H221" t="str">
        <f t="shared" si="7"/>
        <v>'',</v>
      </c>
    </row>
    <row r="222" ht="14.25" hidden="1" spans="1:8">
      <c r="A222" s="1">
        <v>2036</v>
      </c>
      <c r="B222" s="50" t="s">
        <v>4368</v>
      </c>
      <c r="C222" s="7" t="s">
        <v>4168</v>
      </c>
      <c r="D222" s="3" t="e">
        <f t="shared" si="6"/>
        <v>#N/A</v>
      </c>
      <c r="H222" t="str">
        <f t="shared" si="7"/>
        <v>'',</v>
      </c>
    </row>
    <row r="223" ht="14.25" hidden="1" spans="1:8">
      <c r="A223" s="1">
        <v>2036</v>
      </c>
      <c r="B223" s="50" t="s">
        <v>4551</v>
      </c>
      <c r="C223" s="7" t="s">
        <v>4168</v>
      </c>
      <c r="D223" s="3" t="e">
        <f t="shared" si="6"/>
        <v>#N/A</v>
      </c>
      <c r="H223" t="str">
        <f t="shared" si="7"/>
        <v>'',</v>
      </c>
    </row>
    <row r="224" ht="14.25" hidden="1" spans="1:8">
      <c r="A224" s="1">
        <v>2036</v>
      </c>
      <c r="B224" s="50" t="s">
        <v>4552</v>
      </c>
      <c r="C224" s="7" t="s">
        <v>4168</v>
      </c>
      <c r="D224" s="3" t="e">
        <f t="shared" si="6"/>
        <v>#N/A</v>
      </c>
      <c r="H224" t="str">
        <f t="shared" si="7"/>
        <v>'',</v>
      </c>
    </row>
    <row r="225" ht="14.25" hidden="1" spans="1:8">
      <c r="A225" s="1">
        <v>2036</v>
      </c>
      <c r="B225" s="50" t="s">
        <v>4553</v>
      </c>
      <c r="C225" s="7" t="s">
        <v>4168</v>
      </c>
      <c r="D225" s="3" t="e">
        <f t="shared" si="6"/>
        <v>#N/A</v>
      </c>
      <c r="H225" t="str">
        <f t="shared" si="7"/>
        <v>'',</v>
      </c>
    </row>
    <row r="226" ht="14.25" hidden="1" spans="1:8">
      <c r="A226" s="1">
        <v>2036</v>
      </c>
      <c r="B226" s="50" t="s">
        <v>4554</v>
      </c>
      <c r="C226" s="7" t="s">
        <v>4168</v>
      </c>
      <c r="D226" s="3" t="e">
        <f t="shared" si="6"/>
        <v>#N/A</v>
      </c>
      <c r="H226" t="str">
        <f t="shared" si="7"/>
        <v>'',</v>
      </c>
    </row>
    <row r="227" ht="14.25" hidden="1" spans="1:8">
      <c r="A227" s="1">
        <v>2036</v>
      </c>
      <c r="B227" s="50" t="s">
        <v>4555</v>
      </c>
      <c r="C227" s="7" t="s">
        <v>4168</v>
      </c>
      <c r="D227" s="3" t="e">
        <f t="shared" si="6"/>
        <v>#N/A</v>
      </c>
      <c r="H227" t="str">
        <f t="shared" si="7"/>
        <v>'',</v>
      </c>
    </row>
    <row r="228" ht="14.25" hidden="1" spans="1:8">
      <c r="A228" s="1">
        <v>2036</v>
      </c>
      <c r="B228" s="50" t="s">
        <v>4556</v>
      </c>
      <c r="C228" s="7" t="s">
        <v>4168</v>
      </c>
      <c r="D228" s="3" t="e">
        <f t="shared" si="6"/>
        <v>#N/A</v>
      </c>
      <c r="H228" t="str">
        <f t="shared" si="7"/>
        <v>'',</v>
      </c>
    </row>
    <row r="229" ht="14.25" hidden="1" spans="1:8">
      <c r="A229" s="1">
        <v>2036</v>
      </c>
      <c r="B229" s="50" t="s">
        <v>4557</v>
      </c>
      <c r="C229" s="7" t="s">
        <v>4168</v>
      </c>
      <c r="D229" s="3" t="e">
        <f t="shared" si="6"/>
        <v>#N/A</v>
      </c>
      <c r="H229" t="str">
        <f t="shared" si="7"/>
        <v>'',</v>
      </c>
    </row>
    <row r="230" ht="14.25" hidden="1" spans="1:8">
      <c r="A230" s="1">
        <v>2036</v>
      </c>
      <c r="B230" s="50" t="s">
        <v>4558</v>
      </c>
      <c r="C230" s="7" t="s">
        <v>4168</v>
      </c>
      <c r="D230" s="3" t="e">
        <f t="shared" si="6"/>
        <v>#N/A</v>
      </c>
      <c r="H230" t="str">
        <f t="shared" si="7"/>
        <v>'',</v>
      </c>
    </row>
    <row r="231" ht="14.25" hidden="1" spans="1:8">
      <c r="A231" s="1">
        <v>2037</v>
      </c>
      <c r="B231" s="50" t="s">
        <v>4559</v>
      </c>
      <c r="C231" s="7" t="s">
        <v>4168</v>
      </c>
      <c r="D231" s="3" t="e">
        <f t="shared" si="6"/>
        <v>#N/A</v>
      </c>
      <c r="H231" t="str">
        <f t="shared" si="7"/>
        <v>'',</v>
      </c>
    </row>
    <row r="232" ht="14.25" hidden="1" spans="1:8">
      <c r="A232" s="1">
        <v>2037</v>
      </c>
      <c r="B232" s="50" t="s">
        <v>4560</v>
      </c>
      <c r="C232" s="7" t="s">
        <v>4168</v>
      </c>
      <c r="D232" s="3" t="e">
        <f t="shared" si="6"/>
        <v>#N/A</v>
      </c>
      <c r="H232" t="str">
        <f t="shared" si="7"/>
        <v>'',</v>
      </c>
    </row>
    <row r="233" ht="14.25" hidden="1" spans="1:8">
      <c r="A233" s="1">
        <v>2038</v>
      </c>
      <c r="B233" s="50" t="s">
        <v>4561</v>
      </c>
      <c r="C233" s="7" t="s">
        <v>4168</v>
      </c>
      <c r="D233" s="3" t="e">
        <f t="shared" si="6"/>
        <v>#N/A</v>
      </c>
      <c r="H233" t="str">
        <f t="shared" si="7"/>
        <v>'',</v>
      </c>
    </row>
    <row r="234" ht="14.25" hidden="1" spans="1:8">
      <c r="A234" s="1">
        <v>2039</v>
      </c>
      <c r="B234" s="50" t="s">
        <v>4562</v>
      </c>
      <c r="C234" s="7" t="s">
        <v>4168</v>
      </c>
      <c r="D234" s="3" t="e">
        <f t="shared" si="6"/>
        <v>#N/A</v>
      </c>
      <c r="H234" t="str">
        <f t="shared" si="7"/>
        <v>'',</v>
      </c>
    </row>
    <row r="235" ht="14.25" hidden="1" spans="1:8">
      <c r="A235" s="1">
        <v>2040</v>
      </c>
      <c r="B235" s="50" t="s">
        <v>4563</v>
      </c>
      <c r="C235" s="7" t="s">
        <v>4168</v>
      </c>
      <c r="D235" s="3" t="e">
        <f t="shared" si="6"/>
        <v>#N/A</v>
      </c>
      <c r="H235" t="str">
        <f t="shared" si="7"/>
        <v>'',</v>
      </c>
    </row>
    <row r="236" ht="14.25" hidden="1" spans="1:8">
      <c r="A236" s="1">
        <v>2040</v>
      </c>
      <c r="B236" s="50" t="s">
        <v>4564</v>
      </c>
      <c r="C236" s="7" t="s">
        <v>4168</v>
      </c>
      <c r="D236" s="3" t="e">
        <f t="shared" si="6"/>
        <v>#N/A</v>
      </c>
      <c r="H236" t="str">
        <f t="shared" si="7"/>
        <v>'',</v>
      </c>
    </row>
    <row r="237" ht="14.25" hidden="1" spans="1:8">
      <c r="A237" s="1">
        <v>2041</v>
      </c>
      <c r="B237" s="50" t="s">
        <v>4565</v>
      </c>
      <c r="C237" s="7" t="s">
        <v>4168</v>
      </c>
      <c r="D237" s="3" t="e">
        <f t="shared" si="6"/>
        <v>#N/A</v>
      </c>
      <c r="H237" t="str">
        <f t="shared" si="7"/>
        <v>'',</v>
      </c>
    </row>
    <row r="238" ht="14.25" hidden="1" spans="1:8">
      <c r="A238" s="1">
        <v>2041</v>
      </c>
      <c r="B238" s="50" t="s">
        <v>4566</v>
      </c>
      <c r="C238" s="7" t="s">
        <v>4168</v>
      </c>
      <c r="D238" s="3" t="e">
        <f t="shared" si="6"/>
        <v>#N/A</v>
      </c>
      <c r="H238" t="str">
        <f t="shared" si="7"/>
        <v>'',</v>
      </c>
    </row>
    <row r="239" ht="14.25" hidden="1" spans="1:8">
      <c r="A239" s="1">
        <v>2041</v>
      </c>
      <c r="B239" s="50" t="s">
        <v>4567</v>
      </c>
      <c r="C239" s="7" t="s">
        <v>4168</v>
      </c>
      <c r="D239" s="3" t="e">
        <f t="shared" si="6"/>
        <v>#N/A</v>
      </c>
      <c r="H239" t="str">
        <f t="shared" si="7"/>
        <v>'',</v>
      </c>
    </row>
    <row r="240" ht="14.25" hidden="1" spans="1:8">
      <c r="A240" s="1">
        <v>2042</v>
      </c>
      <c r="B240" s="50" t="s">
        <v>4568</v>
      </c>
      <c r="C240" s="7" t="s">
        <v>4168</v>
      </c>
      <c r="D240" s="3" t="e">
        <f t="shared" si="6"/>
        <v>#N/A</v>
      </c>
      <c r="H240" t="str">
        <f t="shared" si="7"/>
        <v>'',</v>
      </c>
    </row>
    <row r="241" ht="14.25" hidden="1" spans="1:8">
      <c r="A241" s="1">
        <v>2042</v>
      </c>
      <c r="B241" s="50" t="s">
        <v>4569</v>
      </c>
      <c r="C241" s="7" t="s">
        <v>4168</v>
      </c>
      <c r="D241" s="3" t="e">
        <f t="shared" si="6"/>
        <v>#N/A</v>
      </c>
      <c r="H241" t="str">
        <f t="shared" si="7"/>
        <v>'',</v>
      </c>
    </row>
    <row r="242" ht="14.25" hidden="1" spans="1:8">
      <c r="A242" s="1">
        <v>2043</v>
      </c>
      <c r="B242" s="50" t="s">
        <v>4570</v>
      </c>
      <c r="C242" s="7" t="s">
        <v>4168</v>
      </c>
      <c r="D242" s="3" t="e">
        <f t="shared" si="6"/>
        <v>#N/A</v>
      </c>
      <c r="H242" t="str">
        <f t="shared" si="7"/>
        <v>'',</v>
      </c>
    </row>
    <row r="243" ht="14.25" hidden="1" spans="1:8">
      <c r="A243" s="1">
        <v>2044</v>
      </c>
      <c r="B243" s="50" t="s">
        <v>4571</v>
      </c>
      <c r="C243" s="7" t="s">
        <v>4168</v>
      </c>
      <c r="D243" s="3" t="e">
        <f t="shared" si="6"/>
        <v>#N/A</v>
      </c>
      <c r="H243" t="str">
        <f t="shared" si="7"/>
        <v>'',</v>
      </c>
    </row>
    <row r="244" ht="14.25" hidden="1" spans="1:8">
      <c r="A244" s="1">
        <v>2044</v>
      </c>
      <c r="B244" s="50" t="s">
        <v>4572</v>
      </c>
      <c r="C244" s="7" t="s">
        <v>4168</v>
      </c>
      <c r="D244" s="3" t="e">
        <f t="shared" si="6"/>
        <v>#N/A</v>
      </c>
      <c r="H244" t="str">
        <f t="shared" si="7"/>
        <v>'',</v>
      </c>
    </row>
    <row r="245" ht="14.25" hidden="1" spans="1:8">
      <c r="A245" s="1">
        <v>2044</v>
      </c>
      <c r="B245" s="50" t="s">
        <v>4573</v>
      </c>
      <c r="C245" s="7" t="s">
        <v>4168</v>
      </c>
      <c r="D245" s="3" t="e">
        <f t="shared" si="6"/>
        <v>#N/A</v>
      </c>
      <c r="H245" t="str">
        <f t="shared" si="7"/>
        <v>'',</v>
      </c>
    </row>
    <row r="246" ht="14.25" hidden="1" spans="1:8">
      <c r="A246" s="1">
        <v>2045</v>
      </c>
      <c r="B246" s="50" t="s">
        <v>4574</v>
      </c>
      <c r="C246" s="7" t="s">
        <v>4168</v>
      </c>
      <c r="D246" s="3" t="e">
        <f t="shared" si="6"/>
        <v>#N/A</v>
      </c>
      <c r="H246" t="str">
        <f t="shared" si="7"/>
        <v>'',</v>
      </c>
    </row>
    <row r="247" ht="14.25" hidden="1" spans="1:8">
      <c r="A247" s="1">
        <v>2046</v>
      </c>
      <c r="B247" s="50" t="s">
        <v>4575</v>
      </c>
      <c r="C247" s="7" t="s">
        <v>4168</v>
      </c>
      <c r="D247" s="3" t="e">
        <f t="shared" si="6"/>
        <v>#N/A</v>
      </c>
      <c r="H247" t="str">
        <f t="shared" si="7"/>
        <v>'',</v>
      </c>
    </row>
    <row r="248" ht="14.25" hidden="1" spans="1:8">
      <c r="A248" s="1">
        <v>2046</v>
      </c>
      <c r="B248" s="50" t="s">
        <v>4576</v>
      </c>
      <c r="C248" s="7" t="s">
        <v>4168</v>
      </c>
      <c r="D248" s="3" t="e">
        <f t="shared" si="6"/>
        <v>#N/A</v>
      </c>
      <c r="H248" t="str">
        <f t="shared" si="7"/>
        <v>'',</v>
      </c>
    </row>
    <row r="249" ht="14.25" hidden="1" spans="1:8">
      <c r="A249" s="1">
        <v>2046</v>
      </c>
      <c r="B249" s="50" t="s">
        <v>4577</v>
      </c>
      <c r="C249" s="7" t="s">
        <v>4168</v>
      </c>
      <c r="D249" s="3" t="e">
        <f t="shared" si="6"/>
        <v>#N/A</v>
      </c>
      <c r="H249" t="str">
        <f t="shared" si="7"/>
        <v>'',</v>
      </c>
    </row>
    <row r="250" ht="14.25" hidden="1" spans="1:8">
      <c r="A250" s="1">
        <v>2046</v>
      </c>
      <c r="B250" s="50" t="s">
        <v>4578</v>
      </c>
      <c r="C250" s="7" t="s">
        <v>4168</v>
      </c>
      <c r="D250" s="3" t="e">
        <f t="shared" si="6"/>
        <v>#N/A</v>
      </c>
      <c r="H250" t="str">
        <f t="shared" si="7"/>
        <v>'',</v>
      </c>
    </row>
    <row r="251" ht="14.25" hidden="1" spans="1:8">
      <c r="A251" s="1">
        <v>2046</v>
      </c>
      <c r="B251" s="50" t="s">
        <v>4579</v>
      </c>
      <c r="C251" s="7" t="s">
        <v>4168</v>
      </c>
      <c r="D251" s="3" t="e">
        <f t="shared" si="6"/>
        <v>#N/A</v>
      </c>
      <c r="H251" t="str">
        <f t="shared" si="7"/>
        <v>'',</v>
      </c>
    </row>
    <row r="252" ht="14.25" hidden="1" spans="1:8">
      <c r="A252" s="1">
        <v>2046</v>
      </c>
      <c r="B252" s="50" t="s">
        <v>4580</v>
      </c>
      <c r="C252" s="7" t="s">
        <v>4168</v>
      </c>
      <c r="D252" s="3" t="e">
        <f t="shared" si="6"/>
        <v>#N/A</v>
      </c>
      <c r="H252" t="str">
        <f t="shared" si="7"/>
        <v>'',</v>
      </c>
    </row>
    <row r="253" ht="14.25" hidden="1" spans="1:8">
      <c r="A253" s="1">
        <v>2046</v>
      </c>
      <c r="B253" s="50" t="s">
        <v>4581</v>
      </c>
      <c r="C253" s="7" t="s">
        <v>4168</v>
      </c>
      <c r="D253" s="3" t="e">
        <f t="shared" si="6"/>
        <v>#N/A</v>
      </c>
      <c r="H253" t="str">
        <f t="shared" si="7"/>
        <v>'',</v>
      </c>
    </row>
    <row r="254" ht="14.25" hidden="1" spans="1:8">
      <c r="A254" s="1">
        <v>2047</v>
      </c>
      <c r="B254" s="50" t="s">
        <v>4582</v>
      </c>
      <c r="C254" s="7" t="s">
        <v>4168</v>
      </c>
      <c r="D254" s="3" t="e">
        <f t="shared" si="6"/>
        <v>#N/A</v>
      </c>
      <c r="H254" t="str">
        <f t="shared" si="7"/>
        <v>'',</v>
      </c>
    </row>
    <row r="255" ht="14.25" hidden="1" spans="1:8">
      <c r="A255" s="1">
        <v>2048</v>
      </c>
      <c r="B255" s="50" t="s">
        <v>4583</v>
      </c>
      <c r="C255" s="7" t="s">
        <v>4168</v>
      </c>
      <c r="D255" s="3" t="e">
        <f t="shared" si="6"/>
        <v>#N/A</v>
      </c>
      <c r="H255" t="str">
        <f t="shared" si="7"/>
        <v>'',</v>
      </c>
    </row>
    <row r="256" ht="14.25" hidden="1" spans="1:8">
      <c r="A256" s="1">
        <v>2048</v>
      </c>
      <c r="B256" s="50" t="s">
        <v>4584</v>
      </c>
      <c r="C256" s="7" t="s">
        <v>4168</v>
      </c>
      <c r="D256" s="3" t="e">
        <f t="shared" si="6"/>
        <v>#N/A</v>
      </c>
      <c r="H256" t="str">
        <f t="shared" si="7"/>
        <v>'',</v>
      </c>
    </row>
    <row r="257" ht="14.25" hidden="1" spans="1:8">
      <c r="A257" s="1">
        <v>2049</v>
      </c>
      <c r="B257" s="50" t="s">
        <v>4585</v>
      </c>
      <c r="C257" s="7" t="s">
        <v>4168</v>
      </c>
      <c r="D257" s="3" t="e">
        <f t="shared" si="6"/>
        <v>#N/A</v>
      </c>
      <c r="H257" t="str">
        <f t="shared" si="7"/>
        <v>'',</v>
      </c>
    </row>
    <row r="258" ht="14.25" hidden="1" spans="1:8">
      <c r="A258" s="1">
        <v>2049</v>
      </c>
      <c r="B258" s="50" t="s">
        <v>4586</v>
      </c>
      <c r="C258" s="7" t="s">
        <v>4168</v>
      </c>
      <c r="D258" s="3" t="e">
        <f t="shared" si="6"/>
        <v>#N/A</v>
      </c>
      <c r="H258" t="str">
        <f t="shared" si="7"/>
        <v>'',</v>
      </c>
    </row>
    <row r="259" ht="14.25" hidden="1" spans="1:8">
      <c r="A259" s="1">
        <v>2049</v>
      </c>
      <c r="B259" s="50" t="s">
        <v>4587</v>
      </c>
      <c r="C259" s="7" t="s">
        <v>4168</v>
      </c>
      <c r="D259" s="3" t="e">
        <f t="shared" ref="D259:D322" si="8">VLOOKUP(C259,J:J,1,FALSE)</f>
        <v>#N/A</v>
      </c>
      <c r="H259" t="str">
        <f t="shared" ref="H259:H322" si="9">_xlfn.CONCAT("'",G259,"',")</f>
        <v>'',</v>
      </c>
    </row>
    <row r="260" ht="14.25" hidden="1" spans="1:8">
      <c r="A260" s="1">
        <v>2050</v>
      </c>
      <c r="B260" s="50" t="s">
        <v>4588</v>
      </c>
      <c r="C260" s="7" t="s">
        <v>4168</v>
      </c>
      <c r="D260" s="3" t="e">
        <f t="shared" si="8"/>
        <v>#N/A</v>
      </c>
      <c r="H260" t="str">
        <f t="shared" si="9"/>
        <v>'',</v>
      </c>
    </row>
    <row r="261" ht="14.25" hidden="1" spans="1:8">
      <c r="A261" s="1">
        <v>2050</v>
      </c>
      <c r="B261" s="50" t="s">
        <v>4589</v>
      </c>
      <c r="C261" s="7" t="s">
        <v>4168</v>
      </c>
      <c r="D261" s="3" t="e">
        <f t="shared" si="8"/>
        <v>#N/A</v>
      </c>
      <c r="H261" t="str">
        <f t="shared" si="9"/>
        <v>'',</v>
      </c>
    </row>
    <row r="262" ht="14.25" hidden="1" spans="1:8">
      <c r="A262" s="1">
        <v>2060</v>
      </c>
      <c r="B262" s="50" t="s">
        <v>4590</v>
      </c>
      <c r="C262" s="7" t="s">
        <v>4168</v>
      </c>
      <c r="D262" s="3" t="e">
        <f t="shared" si="8"/>
        <v>#N/A</v>
      </c>
      <c r="H262" t="str">
        <f t="shared" si="9"/>
        <v>'',</v>
      </c>
    </row>
    <row r="263" ht="14.25" hidden="1" spans="1:8">
      <c r="A263" s="1">
        <v>2060</v>
      </c>
      <c r="B263" s="50" t="s">
        <v>4591</v>
      </c>
      <c r="C263" s="7" t="s">
        <v>4168</v>
      </c>
      <c r="D263" s="3" t="e">
        <f t="shared" si="8"/>
        <v>#N/A</v>
      </c>
      <c r="H263" t="str">
        <f t="shared" si="9"/>
        <v>'',</v>
      </c>
    </row>
    <row r="264" ht="14.25" hidden="1" spans="1:8">
      <c r="A264" s="1">
        <v>2060</v>
      </c>
      <c r="B264" s="50" t="s">
        <v>4592</v>
      </c>
      <c r="C264" s="7" t="s">
        <v>4168</v>
      </c>
      <c r="D264" s="3" t="e">
        <f t="shared" si="8"/>
        <v>#N/A</v>
      </c>
      <c r="H264" t="str">
        <f t="shared" si="9"/>
        <v>'',</v>
      </c>
    </row>
    <row r="265" ht="14.25" hidden="1" spans="1:8">
      <c r="A265" s="1">
        <v>2060</v>
      </c>
      <c r="B265" s="50" t="s">
        <v>4593</v>
      </c>
      <c r="C265" s="7" t="s">
        <v>4168</v>
      </c>
      <c r="D265" s="3" t="e">
        <f t="shared" si="8"/>
        <v>#N/A</v>
      </c>
      <c r="H265" t="str">
        <f t="shared" si="9"/>
        <v>'',</v>
      </c>
    </row>
    <row r="266" ht="14.25" hidden="1" spans="1:8">
      <c r="A266" s="1">
        <v>2060</v>
      </c>
      <c r="B266" s="50" t="s">
        <v>4594</v>
      </c>
      <c r="C266" s="7" t="s">
        <v>4168</v>
      </c>
      <c r="D266" s="3" t="e">
        <f t="shared" si="8"/>
        <v>#N/A</v>
      </c>
      <c r="H266" t="str">
        <f t="shared" si="9"/>
        <v>'',</v>
      </c>
    </row>
    <row r="267" ht="14.25" hidden="1" spans="1:8">
      <c r="A267" s="1">
        <v>2060</v>
      </c>
      <c r="B267" s="50" t="s">
        <v>4595</v>
      </c>
      <c r="C267" s="7" t="s">
        <v>4168</v>
      </c>
      <c r="D267" s="3" t="e">
        <f t="shared" si="8"/>
        <v>#N/A</v>
      </c>
      <c r="H267" t="str">
        <f t="shared" si="9"/>
        <v>'',</v>
      </c>
    </row>
    <row r="268" ht="14.25" hidden="1" spans="1:8">
      <c r="A268" s="1">
        <v>2060</v>
      </c>
      <c r="B268" s="50" t="s">
        <v>4596</v>
      </c>
      <c r="C268" s="7" t="s">
        <v>4168</v>
      </c>
      <c r="D268" s="3" t="e">
        <f t="shared" si="8"/>
        <v>#N/A</v>
      </c>
      <c r="H268" t="str">
        <f t="shared" si="9"/>
        <v>'',</v>
      </c>
    </row>
    <row r="269" ht="14.25" hidden="1" spans="1:8">
      <c r="A269" s="1">
        <v>2061</v>
      </c>
      <c r="B269" s="50" t="s">
        <v>4597</v>
      </c>
      <c r="C269" s="7" t="s">
        <v>4168</v>
      </c>
      <c r="D269" s="3" t="e">
        <f t="shared" si="8"/>
        <v>#N/A</v>
      </c>
      <c r="H269" t="str">
        <f t="shared" si="9"/>
        <v>'',</v>
      </c>
    </row>
    <row r="270" ht="14.25" hidden="1" spans="1:8">
      <c r="A270" s="1">
        <v>2061</v>
      </c>
      <c r="B270" s="50" t="s">
        <v>4598</v>
      </c>
      <c r="C270" s="7" t="s">
        <v>4168</v>
      </c>
      <c r="D270" s="3" t="e">
        <f t="shared" si="8"/>
        <v>#N/A</v>
      </c>
      <c r="H270" t="str">
        <f t="shared" si="9"/>
        <v>'',</v>
      </c>
    </row>
    <row r="271" ht="14.25" hidden="1" spans="1:8">
      <c r="A271" s="1">
        <v>2062</v>
      </c>
      <c r="B271" s="50" t="s">
        <v>4599</v>
      </c>
      <c r="C271" s="7" t="s">
        <v>4168</v>
      </c>
      <c r="D271" s="3" t="e">
        <f t="shared" si="8"/>
        <v>#N/A</v>
      </c>
      <c r="H271" t="str">
        <f t="shared" si="9"/>
        <v>'',</v>
      </c>
    </row>
    <row r="272" ht="14.25" hidden="1" spans="1:8">
      <c r="A272" s="1">
        <v>2063</v>
      </c>
      <c r="B272" s="50" t="s">
        <v>4600</v>
      </c>
      <c r="C272" s="7" t="s">
        <v>4168</v>
      </c>
      <c r="D272" s="3" t="e">
        <f t="shared" si="8"/>
        <v>#N/A</v>
      </c>
      <c r="H272" t="str">
        <f t="shared" si="9"/>
        <v>'',</v>
      </c>
    </row>
    <row r="273" ht="14.25" hidden="1" spans="1:8">
      <c r="A273" s="1">
        <v>2064</v>
      </c>
      <c r="B273" s="50" t="s">
        <v>4601</v>
      </c>
      <c r="C273" s="7" t="s">
        <v>4168</v>
      </c>
      <c r="D273" s="3" t="e">
        <f t="shared" si="8"/>
        <v>#N/A</v>
      </c>
      <c r="H273" t="str">
        <f t="shared" si="9"/>
        <v>'',</v>
      </c>
    </row>
    <row r="274" ht="14.25" hidden="1" spans="1:8">
      <c r="A274" s="1">
        <v>2065</v>
      </c>
      <c r="B274" s="50" t="s">
        <v>4602</v>
      </c>
      <c r="C274" s="7" t="s">
        <v>4168</v>
      </c>
      <c r="D274" s="3" t="e">
        <f t="shared" si="8"/>
        <v>#N/A</v>
      </c>
      <c r="H274" t="str">
        <f t="shared" si="9"/>
        <v>'',</v>
      </c>
    </row>
    <row r="275" ht="14.25" hidden="1" spans="1:8">
      <c r="A275" s="1">
        <v>2065</v>
      </c>
      <c r="B275" s="50" t="s">
        <v>4603</v>
      </c>
      <c r="C275" s="7" t="s">
        <v>4168</v>
      </c>
      <c r="D275" s="3" t="e">
        <f t="shared" si="8"/>
        <v>#N/A</v>
      </c>
      <c r="H275" t="str">
        <f t="shared" si="9"/>
        <v>'',</v>
      </c>
    </row>
    <row r="276" ht="14.25" hidden="1" spans="1:8">
      <c r="A276" s="1">
        <v>2065</v>
      </c>
      <c r="B276" s="50" t="s">
        <v>4604</v>
      </c>
      <c r="C276" s="7" t="s">
        <v>4168</v>
      </c>
      <c r="D276" s="3" t="e">
        <f t="shared" si="8"/>
        <v>#N/A</v>
      </c>
      <c r="H276" t="str">
        <f t="shared" si="9"/>
        <v>'',</v>
      </c>
    </row>
    <row r="277" ht="14.25" hidden="1" spans="1:8">
      <c r="A277" s="1">
        <v>2065</v>
      </c>
      <c r="B277" s="50" t="s">
        <v>4605</v>
      </c>
      <c r="C277" s="7" t="s">
        <v>4168</v>
      </c>
      <c r="D277" s="3" t="e">
        <f t="shared" si="8"/>
        <v>#N/A</v>
      </c>
      <c r="H277" t="str">
        <f t="shared" si="9"/>
        <v>'',</v>
      </c>
    </row>
    <row r="278" ht="14.25" hidden="1" spans="1:8">
      <c r="A278" s="1">
        <v>2065</v>
      </c>
      <c r="B278" s="50" t="s">
        <v>4606</v>
      </c>
      <c r="C278" s="7" t="s">
        <v>4168</v>
      </c>
      <c r="D278" s="3" t="e">
        <f t="shared" si="8"/>
        <v>#N/A</v>
      </c>
      <c r="H278" t="str">
        <f t="shared" si="9"/>
        <v>'',</v>
      </c>
    </row>
    <row r="279" ht="14.25" hidden="1" spans="1:8">
      <c r="A279" s="1">
        <v>2065</v>
      </c>
      <c r="B279" s="50" t="s">
        <v>4607</v>
      </c>
      <c r="C279" s="7" t="s">
        <v>4168</v>
      </c>
      <c r="D279" s="3" t="e">
        <f t="shared" si="8"/>
        <v>#N/A</v>
      </c>
      <c r="H279" t="str">
        <f t="shared" si="9"/>
        <v>'',</v>
      </c>
    </row>
    <row r="280" ht="14.25" hidden="1" spans="1:8">
      <c r="A280" s="1">
        <v>2066</v>
      </c>
      <c r="B280" s="50" t="s">
        <v>4608</v>
      </c>
      <c r="C280" s="7" t="s">
        <v>4168</v>
      </c>
      <c r="D280" s="3" t="e">
        <f t="shared" si="8"/>
        <v>#N/A</v>
      </c>
      <c r="H280" t="str">
        <f t="shared" si="9"/>
        <v>'',</v>
      </c>
    </row>
    <row r="281" ht="14.25" hidden="1" spans="1:8">
      <c r="A281" s="1">
        <v>2066</v>
      </c>
      <c r="B281" s="50" t="s">
        <v>4609</v>
      </c>
      <c r="C281" s="7" t="s">
        <v>4168</v>
      </c>
      <c r="D281" s="3" t="e">
        <f t="shared" si="8"/>
        <v>#N/A</v>
      </c>
      <c r="H281" t="str">
        <f t="shared" si="9"/>
        <v>'',</v>
      </c>
    </row>
    <row r="282" ht="14.25" hidden="1" spans="1:8">
      <c r="A282" s="1">
        <v>2066</v>
      </c>
      <c r="B282" s="50" t="s">
        <v>4610</v>
      </c>
      <c r="C282" s="7" t="s">
        <v>4168</v>
      </c>
      <c r="D282" s="3" t="e">
        <f t="shared" si="8"/>
        <v>#N/A</v>
      </c>
      <c r="H282" t="str">
        <f t="shared" si="9"/>
        <v>'',</v>
      </c>
    </row>
    <row r="283" ht="14.25" hidden="1" spans="1:8">
      <c r="A283" s="1">
        <v>2066</v>
      </c>
      <c r="B283" s="50" t="s">
        <v>4611</v>
      </c>
      <c r="C283" s="7" t="s">
        <v>4168</v>
      </c>
      <c r="D283" s="3" t="e">
        <f t="shared" si="8"/>
        <v>#N/A</v>
      </c>
      <c r="H283" t="str">
        <f t="shared" si="9"/>
        <v>'',</v>
      </c>
    </row>
    <row r="284" ht="14.25" hidden="1" spans="1:8">
      <c r="A284" s="1">
        <v>2066</v>
      </c>
      <c r="B284" s="50" t="s">
        <v>4612</v>
      </c>
      <c r="C284" s="7" t="s">
        <v>4168</v>
      </c>
      <c r="D284" s="3" t="e">
        <f t="shared" si="8"/>
        <v>#N/A</v>
      </c>
      <c r="H284" t="str">
        <f t="shared" si="9"/>
        <v>'',</v>
      </c>
    </row>
    <row r="285" ht="14.25" hidden="1" spans="1:8">
      <c r="A285" s="1">
        <v>2066</v>
      </c>
      <c r="B285" s="50" t="s">
        <v>4613</v>
      </c>
      <c r="C285" s="7" t="s">
        <v>4168</v>
      </c>
      <c r="D285" s="3" t="e">
        <f t="shared" si="8"/>
        <v>#N/A</v>
      </c>
      <c r="H285" t="str">
        <f t="shared" si="9"/>
        <v>'',</v>
      </c>
    </row>
    <row r="286" ht="14.25" hidden="1" spans="1:8">
      <c r="A286" s="1">
        <v>2066</v>
      </c>
      <c r="B286" s="50" t="s">
        <v>4614</v>
      </c>
      <c r="C286" s="7" t="s">
        <v>4168</v>
      </c>
      <c r="D286" s="3" t="e">
        <f t="shared" si="8"/>
        <v>#N/A</v>
      </c>
      <c r="H286" t="str">
        <f t="shared" si="9"/>
        <v>'',</v>
      </c>
    </row>
    <row r="287" ht="14.25" hidden="1" spans="1:8">
      <c r="A287" s="1">
        <v>2067</v>
      </c>
      <c r="B287" s="50" t="s">
        <v>4615</v>
      </c>
      <c r="C287" s="7" t="s">
        <v>4168</v>
      </c>
      <c r="D287" s="3" t="e">
        <f t="shared" si="8"/>
        <v>#N/A</v>
      </c>
      <c r="H287" t="str">
        <f t="shared" si="9"/>
        <v>'',</v>
      </c>
    </row>
    <row r="288" ht="14.25" hidden="1" spans="1:8">
      <c r="A288" s="1">
        <v>2067</v>
      </c>
      <c r="B288" s="50" t="s">
        <v>4616</v>
      </c>
      <c r="C288" s="7" t="s">
        <v>4168</v>
      </c>
      <c r="D288" s="3" t="e">
        <f t="shared" si="8"/>
        <v>#N/A</v>
      </c>
      <c r="H288" t="str">
        <f t="shared" si="9"/>
        <v>'',</v>
      </c>
    </row>
    <row r="289" ht="14.25" hidden="1" spans="1:8">
      <c r="A289" s="1">
        <v>2068</v>
      </c>
      <c r="B289" s="50" t="s">
        <v>4617</v>
      </c>
      <c r="C289" s="7" t="s">
        <v>4168</v>
      </c>
      <c r="D289" s="3" t="e">
        <f t="shared" si="8"/>
        <v>#N/A</v>
      </c>
      <c r="H289" t="str">
        <f t="shared" si="9"/>
        <v>'',</v>
      </c>
    </row>
    <row r="290" ht="14.25" hidden="1" spans="1:8">
      <c r="A290" s="1">
        <v>2068</v>
      </c>
      <c r="B290" s="50" t="s">
        <v>4618</v>
      </c>
      <c r="C290" s="7" t="s">
        <v>4168</v>
      </c>
      <c r="D290" s="3" t="e">
        <f t="shared" si="8"/>
        <v>#N/A</v>
      </c>
      <c r="H290" t="str">
        <f t="shared" si="9"/>
        <v>'',</v>
      </c>
    </row>
    <row r="291" ht="14.25" hidden="1" spans="1:8">
      <c r="A291" s="1">
        <v>2068</v>
      </c>
      <c r="B291" s="50" t="s">
        <v>4619</v>
      </c>
      <c r="C291" s="7" t="s">
        <v>4168</v>
      </c>
      <c r="D291" s="3" t="e">
        <f t="shared" si="8"/>
        <v>#N/A</v>
      </c>
      <c r="H291" t="str">
        <f t="shared" si="9"/>
        <v>'',</v>
      </c>
    </row>
    <row r="292" ht="14.25" hidden="1" spans="1:8">
      <c r="A292" s="1">
        <v>2068</v>
      </c>
      <c r="B292" s="50" t="s">
        <v>4620</v>
      </c>
      <c r="C292" s="7" t="s">
        <v>4168</v>
      </c>
      <c r="D292" s="3" t="e">
        <f t="shared" si="8"/>
        <v>#N/A</v>
      </c>
      <c r="H292" t="str">
        <f t="shared" si="9"/>
        <v>'',</v>
      </c>
    </row>
    <row r="293" ht="14.25" hidden="1" spans="1:8">
      <c r="A293" s="1">
        <v>2068</v>
      </c>
      <c r="B293" s="50" t="s">
        <v>4621</v>
      </c>
      <c r="C293" s="7" t="s">
        <v>4168</v>
      </c>
      <c r="D293" s="3" t="e">
        <f t="shared" si="8"/>
        <v>#N/A</v>
      </c>
      <c r="H293" t="str">
        <f t="shared" si="9"/>
        <v>'',</v>
      </c>
    </row>
    <row r="294" ht="14.25" hidden="1" spans="1:8">
      <c r="A294" s="1">
        <v>2068</v>
      </c>
      <c r="B294" s="50" t="s">
        <v>4622</v>
      </c>
      <c r="C294" s="7" t="s">
        <v>4168</v>
      </c>
      <c r="D294" s="3" t="e">
        <f t="shared" si="8"/>
        <v>#N/A</v>
      </c>
      <c r="H294" t="str">
        <f t="shared" si="9"/>
        <v>'',</v>
      </c>
    </row>
    <row r="295" ht="14.25" hidden="1" spans="1:8">
      <c r="A295" s="1">
        <v>2069</v>
      </c>
      <c r="B295" s="50" t="s">
        <v>4623</v>
      </c>
      <c r="C295" s="7" t="s">
        <v>4168</v>
      </c>
      <c r="D295" s="3" t="e">
        <f t="shared" si="8"/>
        <v>#N/A</v>
      </c>
      <c r="H295" t="str">
        <f t="shared" si="9"/>
        <v>'',</v>
      </c>
    </row>
    <row r="296" ht="14.25" hidden="1" spans="1:8">
      <c r="A296" s="1">
        <v>2069</v>
      </c>
      <c r="B296" s="50" t="s">
        <v>4624</v>
      </c>
      <c r="C296" s="7" t="s">
        <v>4168</v>
      </c>
      <c r="D296" s="3" t="e">
        <f t="shared" si="8"/>
        <v>#N/A</v>
      </c>
      <c r="H296" t="str">
        <f t="shared" si="9"/>
        <v>'',</v>
      </c>
    </row>
    <row r="297" ht="14.25" hidden="1" spans="1:8">
      <c r="A297" s="1">
        <v>2069</v>
      </c>
      <c r="B297" s="50" t="s">
        <v>4625</v>
      </c>
      <c r="C297" s="7" t="s">
        <v>4168</v>
      </c>
      <c r="D297" s="3" t="e">
        <f t="shared" si="8"/>
        <v>#N/A</v>
      </c>
      <c r="H297" t="str">
        <f t="shared" si="9"/>
        <v>'',</v>
      </c>
    </row>
    <row r="298" ht="14.25" hidden="1" spans="1:8">
      <c r="A298" s="1">
        <v>2070</v>
      </c>
      <c r="B298" s="50" t="s">
        <v>4626</v>
      </c>
      <c r="C298" s="7" t="s">
        <v>4168</v>
      </c>
      <c r="D298" s="3" t="e">
        <f t="shared" si="8"/>
        <v>#N/A</v>
      </c>
      <c r="H298" t="str">
        <f t="shared" si="9"/>
        <v>'',</v>
      </c>
    </row>
    <row r="299" ht="14.25" hidden="1" spans="1:8">
      <c r="A299" s="1">
        <v>2070</v>
      </c>
      <c r="B299" s="50" t="s">
        <v>4627</v>
      </c>
      <c r="C299" s="7" t="s">
        <v>4168</v>
      </c>
      <c r="D299" s="3" t="e">
        <f t="shared" si="8"/>
        <v>#N/A</v>
      </c>
      <c r="H299" t="str">
        <f t="shared" si="9"/>
        <v>'',</v>
      </c>
    </row>
    <row r="300" ht="14.25" hidden="1" spans="1:8">
      <c r="A300" s="1">
        <v>2070</v>
      </c>
      <c r="B300" s="50" t="s">
        <v>4628</v>
      </c>
      <c r="C300" s="7" t="s">
        <v>4168</v>
      </c>
      <c r="D300" s="3" t="e">
        <f t="shared" si="8"/>
        <v>#N/A</v>
      </c>
      <c r="H300" t="str">
        <f t="shared" si="9"/>
        <v>'',</v>
      </c>
    </row>
    <row r="301" ht="14.25" hidden="1" spans="1:8">
      <c r="A301" s="1">
        <v>2071</v>
      </c>
      <c r="B301" s="50" t="s">
        <v>4629</v>
      </c>
      <c r="C301" s="7" t="s">
        <v>4168</v>
      </c>
      <c r="D301" s="3" t="e">
        <f t="shared" si="8"/>
        <v>#N/A</v>
      </c>
      <c r="H301" t="str">
        <f t="shared" si="9"/>
        <v>'',</v>
      </c>
    </row>
    <row r="302" ht="14.25" hidden="1" spans="1:8">
      <c r="A302" s="1">
        <v>2071</v>
      </c>
      <c r="B302" s="50" t="s">
        <v>4630</v>
      </c>
      <c r="C302" s="7" t="s">
        <v>4168</v>
      </c>
      <c r="D302" s="3" t="e">
        <f t="shared" si="8"/>
        <v>#N/A</v>
      </c>
      <c r="H302" t="str">
        <f t="shared" si="9"/>
        <v>'',</v>
      </c>
    </row>
    <row r="303" ht="14.25" hidden="1" spans="1:8">
      <c r="A303" s="1">
        <v>2072</v>
      </c>
      <c r="B303" s="50" t="s">
        <v>4458</v>
      </c>
      <c r="C303" s="7" t="s">
        <v>4168</v>
      </c>
      <c r="D303" s="3" t="e">
        <f t="shared" si="8"/>
        <v>#N/A</v>
      </c>
      <c r="H303" t="str">
        <f t="shared" si="9"/>
        <v>'',</v>
      </c>
    </row>
    <row r="304" ht="14.25" hidden="1" spans="1:8">
      <c r="A304" s="1">
        <v>2073</v>
      </c>
      <c r="B304" s="50" t="s">
        <v>4631</v>
      </c>
      <c r="C304" s="7" t="s">
        <v>4168</v>
      </c>
      <c r="D304" s="3" t="e">
        <f t="shared" si="8"/>
        <v>#N/A</v>
      </c>
      <c r="H304" t="str">
        <f t="shared" si="9"/>
        <v>'',</v>
      </c>
    </row>
    <row r="305" ht="14.25" hidden="1" spans="1:8">
      <c r="A305" s="1">
        <v>2073</v>
      </c>
      <c r="B305" s="50" t="s">
        <v>4632</v>
      </c>
      <c r="C305" s="7" t="s">
        <v>4168</v>
      </c>
      <c r="D305" s="3" t="e">
        <f t="shared" si="8"/>
        <v>#N/A</v>
      </c>
      <c r="H305" t="str">
        <f t="shared" si="9"/>
        <v>'',</v>
      </c>
    </row>
    <row r="306" ht="14.25" hidden="1" spans="1:8">
      <c r="A306" s="1">
        <v>2074</v>
      </c>
      <c r="B306" s="50" t="s">
        <v>4633</v>
      </c>
      <c r="C306" s="7" t="s">
        <v>4168</v>
      </c>
      <c r="D306" s="3" t="e">
        <f t="shared" si="8"/>
        <v>#N/A</v>
      </c>
      <c r="H306" t="str">
        <f t="shared" si="9"/>
        <v>'',</v>
      </c>
    </row>
    <row r="307" ht="14.25" hidden="1" spans="1:8">
      <c r="A307" s="1">
        <v>2074</v>
      </c>
      <c r="B307" s="50" t="s">
        <v>4634</v>
      </c>
      <c r="C307" s="7" t="s">
        <v>4168</v>
      </c>
      <c r="D307" s="3" t="e">
        <f t="shared" si="8"/>
        <v>#N/A</v>
      </c>
      <c r="H307" t="str">
        <f t="shared" si="9"/>
        <v>'',</v>
      </c>
    </row>
    <row r="308" ht="14.25" hidden="1" spans="1:8">
      <c r="A308" s="1">
        <v>2074</v>
      </c>
      <c r="B308" s="50" t="s">
        <v>4635</v>
      </c>
      <c r="C308" s="7" t="s">
        <v>4168</v>
      </c>
      <c r="D308" s="3" t="e">
        <f t="shared" si="8"/>
        <v>#N/A</v>
      </c>
      <c r="H308" t="str">
        <f t="shared" si="9"/>
        <v>'',</v>
      </c>
    </row>
    <row r="309" ht="14.25" hidden="1" spans="1:8">
      <c r="A309" s="1">
        <v>2074</v>
      </c>
      <c r="B309" s="50" t="s">
        <v>4636</v>
      </c>
      <c r="C309" s="7" t="s">
        <v>4168</v>
      </c>
      <c r="D309" s="3" t="e">
        <f t="shared" si="8"/>
        <v>#N/A</v>
      </c>
      <c r="H309" t="str">
        <f t="shared" si="9"/>
        <v>'',</v>
      </c>
    </row>
    <row r="310" ht="14.25" hidden="1" spans="1:8">
      <c r="A310" s="1">
        <v>2075</v>
      </c>
      <c r="B310" s="50" t="s">
        <v>4637</v>
      </c>
      <c r="C310" s="7" t="s">
        <v>4168</v>
      </c>
      <c r="D310" s="3" t="e">
        <f t="shared" si="8"/>
        <v>#N/A</v>
      </c>
      <c r="H310" t="str">
        <f t="shared" si="9"/>
        <v>'',</v>
      </c>
    </row>
    <row r="311" ht="14.25" hidden="1" spans="1:8">
      <c r="A311" s="1">
        <v>2075</v>
      </c>
      <c r="B311" s="50" t="s">
        <v>4638</v>
      </c>
      <c r="C311" s="7" t="s">
        <v>4169</v>
      </c>
      <c r="D311" s="3" t="e">
        <f t="shared" si="8"/>
        <v>#N/A</v>
      </c>
      <c r="H311" t="str">
        <f t="shared" si="9"/>
        <v>'',</v>
      </c>
    </row>
    <row r="312" ht="14.25" hidden="1" spans="1:8">
      <c r="A312" s="1">
        <v>2076</v>
      </c>
      <c r="B312" s="50" t="s">
        <v>4639</v>
      </c>
      <c r="C312" s="7" t="s">
        <v>4168</v>
      </c>
      <c r="D312" s="3" t="e">
        <f t="shared" si="8"/>
        <v>#N/A</v>
      </c>
      <c r="H312" t="str">
        <f t="shared" si="9"/>
        <v>'',</v>
      </c>
    </row>
    <row r="313" ht="14.25" hidden="1" spans="1:8">
      <c r="A313" s="1">
        <v>2076</v>
      </c>
      <c r="B313" s="50" t="s">
        <v>4640</v>
      </c>
      <c r="C313" s="7" t="s">
        <v>4168</v>
      </c>
      <c r="D313" s="3" t="e">
        <f t="shared" si="8"/>
        <v>#N/A</v>
      </c>
      <c r="H313" t="str">
        <f t="shared" si="9"/>
        <v>'',</v>
      </c>
    </row>
    <row r="314" ht="14.25" hidden="1" spans="1:8">
      <c r="A314" s="1">
        <v>2076</v>
      </c>
      <c r="B314" s="50" t="s">
        <v>4641</v>
      </c>
      <c r="C314" s="7" t="s">
        <v>4168</v>
      </c>
      <c r="D314" s="3" t="e">
        <f t="shared" si="8"/>
        <v>#N/A</v>
      </c>
      <c r="H314" t="str">
        <f t="shared" si="9"/>
        <v>'',</v>
      </c>
    </row>
    <row r="315" ht="14.25" hidden="1" spans="1:8">
      <c r="A315" s="1">
        <v>2077</v>
      </c>
      <c r="B315" s="50" t="s">
        <v>4642</v>
      </c>
      <c r="C315" s="7" t="s">
        <v>4168</v>
      </c>
      <c r="D315" s="3" t="e">
        <f t="shared" si="8"/>
        <v>#N/A</v>
      </c>
      <c r="H315" t="str">
        <f t="shared" si="9"/>
        <v>'',</v>
      </c>
    </row>
    <row r="316" ht="14.25" hidden="1" spans="1:8">
      <c r="A316" s="1">
        <v>2077</v>
      </c>
      <c r="B316" s="50" t="s">
        <v>4643</v>
      </c>
      <c r="C316" s="7" t="s">
        <v>4168</v>
      </c>
      <c r="D316" s="3" t="e">
        <f t="shared" si="8"/>
        <v>#N/A</v>
      </c>
      <c r="H316" t="str">
        <f t="shared" si="9"/>
        <v>'',</v>
      </c>
    </row>
    <row r="317" ht="14.25" hidden="1" spans="1:8">
      <c r="A317" s="1">
        <v>2077</v>
      </c>
      <c r="B317" s="50" t="s">
        <v>4644</v>
      </c>
      <c r="C317" s="7" t="s">
        <v>4168</v>
      </c>
      <c r="D317" s="3" t="e">
        <f t="shared" si="8"/>
        <v>#N/A</v>
      </c>
      <c r="H317" t="str">
        <f t="shared" si="9"/>
        <v>'',</v>
      </c>
    </row>
    <row r="318" ht="14.25" hidden="1" spans="1:8">
      <c r="A318" s="1">
        <v>2077</v>
      </c>
      <c r="B318" s="50" t="s">
        <v>4645</v>
      </c>
      <c r="C318" s="7" t="s">
        <v>4168</v>
      </c>
      <c r="D318" s="3" t="e">
        <f t="shared" si="8"/>
        <v>#N/A</v>
      </c>
      <c r="H318" t="str">
        <f t="shared" si="9"/>
        <v>'',</v>
      </c>
    </row>
    <row r="319" ht="14.25" hidden="1" spans="1:8">
      <c r="A319" s="1">
        <v>2079</v>
      </c>
      <c r="B319" s="50" t="s">
        <v>4646</v>
      </c>
      <c r="C319" s="7" t="s">
        <v>4169</v>
      </c>
      <c r="D319" s="3" t="e">
        <f t="shared" si="8"/>
        <v>#N/A</v>
      </c>
      <c r="H319" t="str">
        <f t="shared" si="9"/>
        <v>'',</v>
      </c>
    </row>
    <row r="320" ht="14.25" hidden="1" spans="1:8">
      <c r="A320" s="1">
        <v>2080</v>
      </c>
      <c r="B320" s="50" t="s">
        <v>4647</v>
      </c>
      <c r="C320" s="7" t="s">
        <v>4169</v>
      </c>
      <c r="D320" s="3" t="e">
        <f t="shared" si="8"/>
        <v>#N/A</v>
      </c>
      <c r="H320" t="str">
        <f t="shared" si="9"/>
        <v>'',</v>
      </c>
    </row>
    <row r="321" ht="14.25" hidden="1" spans="1:8">
      <c r="A321" s="1">
        <v>2081</v>
      </c>
      <c r="B321" s="50" t="s">
        <v>4648</v>
      </c>
      <c r="C321" s="7" t="s">
        <v>4178</v>
      </c>
      <c r="D321" s="3" t="e">
        <f t="shared" si="8"/>
        <v>#N/A</v>
      </c>
      <c r="H321" t="str">
        <f t="shared" si="9"/>
        <v>'',</v>
      </c>
    </row>
    <row r="322" ht="14.25" hidden="1" spans="1:8">
      <c r="A322" s="1">
        <v>2081</v>
      </c>
      <c r="B322" s="50" t="s">
        <v>4649</v>
      </c>
      <c r="C322" s="7" t="s">
        <v>4178</v>
      </c>
      <c r="D322" s="3" t="e">
        <f t="shared" si="8"/>
        <v>#N/A</v>
      </c>
      <c r="H322" t="str">
        <f t="shared" si="9"/>
        <v>'',</v>
      </c>
    </row>
    <row r="323" ht="14.25" hidden="1" spans="1:8">
      <c r="A323" s="1">
        <v>2082</v>
      </c>
      <c r="B323" s="50" t="s">
        <v>4650</v>
      </c>
      <c r="C323" s="7" t="s">
        <v>4178</v>
      </c>
      <c r="D323" s="3" t="e">
        <f t="shared" ref="D323:D386" si="10">VLOOKUP(C323,J:J,1,FALSE)</f>
        <v>#N/A</v>
      </c>
      <c r="H323" t="str">
        <f t="shared" ref="H323:H386" si="11">_xlfn.CONCAT("'",G323,"',")</f>
        <v>'',</v>
      </c>
    </row>
    <row r="324" ht="14.25" hidden="1" spans="1:8">
      <c r="A324" s="1">
        <v>2082</v>
      </c>
      <c r="B324" s="50" t="s">
        <v>4651</v>
      </c>
      <c r="C324" s="7" t="s">
        <v>4178</v>
      </c>
      <c r="D324" s="3" t="e">
        <f t="shared" si="10"/>
        <v>#N/A</v>
      </c>
      <c r="H324" t="str">
        <f t="shared" si="11"/>
        <v>'',</v>
      </c>
    </row>
    <row r="325" ht="14.25" hidden="1" spans="1:8">
      <c r="A325" s="1">
        <v>2082</v>
      </c>
      <c r="B325" s="50" t="s">
        <v>4652</v>
      </c>
      <c r="C325" s="7" t="s">
        <v>4178</v>
      </c>
      <c r="D325" s="3" t="e">
        <f t="shared" si="10"/>
        <v>#N/A</v>
      </c>
      <c r="H325" t="str">
        <f t="shared" si="11"/>
        <v>'',</v>
      </c>
    </row>
    <row r="326" ht="14.25" hidden="1" spans="1:8">
      <c r="A326" s="1">
        <v>2083</v>
      </c>
      <c r="B326" s="50" t="s">
        <v>4653</v>
      </c>
      <c r="C326" s="7" t="s">
        <v>4178</v>
      </c>
      <c r="D326" s="3" t="e">
        <f t="shared" si="10"/>
        <v>#N/A</v>
      </c>
      <c r="H326" t="str">
        <f t="shared" si="11"/>
        <v>'',</v>
      </c>
    </row>
    <row r="327" ht="14.25" hidden="1" spans="1:8">
      <c r="A327" s="1">
        <v>2083</v>
      </c>
      <c r="B327" s="50" t="s">
        <v>4654</v>
      </c>
      <c r="C327" s="7" t="s">
        <v>4178</v>
      </c>
      <c r="D327" s="3" t="e">
        <f t="shared" si="10"/>
        <v>#N/A</v>
      </c>
      <c r="H327" t="str">
        <f t="shared" si="11"/>
        <v>'',</v>
      </c>
    </row>
    <row r="328" ht="14.25" hidden="1" spans="1:8">
      <c r="A328" s="1">
        <v>2083</v>
      </c>
      <c r="B328" s="50" t="s">
        <v>4655</v>
      </c>
      <c r="C328" s="7" t="s">
        <v>4178</v>
      </c>
      <c r="D328" s="3" t="e">
        <f t="shared" si="10"/>
        <v>#N/A</v>
      </c>
      <c r="H328" t="str">
        <f t="shared" si="11"/>
        <v>'',</v>
      </c>
    </row>
    <row r="329" ht="14.25" hidden="1" spans="1:8">
      <c r="A329" s="1">
        <v>2083</v>
      </c>
      <c r="B329" s="50" t="s">
        <v>4656</v>
      </c>
      <c r="C329" s="7" t="s">
        <v>4178</v>
      </c>
      <c r="D329" s="3" t="e">
        <f t="shared" si="10"/>
        <v>#N/A</v>
      </c>
      <c r="H329" t="str">
        <f t="shared" si="11"/>
        <v>'',</v>
      </c>
    </row>
    <row r="330" ht="14.25" hidden="1" spans="1:8">
      <c r="A330" s="1">
        <v>2083</v>
      </c>
      <c r="B330" s="50" t="s">
        <v>4657</v>
      </c>
      <c r="C330" s="7" t="s">
        <v>4178</v>
      </c>
      <c r="D330" s="3" t="e">
        <f t="shared" si="10"/>
        <v>#N/A</v>
      </c>
      <c r="H330" t="str">
        <f t="shared" si="11"/>
        <v>'',</v>
      </c>
    </row>
    <row r="331" ht="14.25" hidden="1" spans="1:8">
      <c r="A331" s="1">
        <v>2083</v>
      </c>
      <c r="B331" s="50" t="s">
        <v>4658</v>
      </c>
      <c r="C331" s="7" t="s">
        <v>4178</v>
      </c>
      <c r="D331" s="3" t="e">
        <f t="shared" si="10"/>
        <v>#N/A</v>
      </c>
      <c r="H331" t="str">
        <f t="shared" si="11"/>
        <v>'',</v>
      </c>
    </row>
    <row r="332" ht="14.25" hidden="1" spans="1:8">
      <c r="A332" s="1">
        <v>2083</v>
      </c>
      <c r="B332" s="50" t="s">
        <v>4659</v>
      </c>
      <c r="C332" s="7" t="s">
        <v>4178</v>
      </c>
      <c r="D332" s="3" t="e">
        <f t="shared" si="10"/>
        <v>#N/A</v>
      </c>
      <c r="H332" t="str">
        <f t="shared" si="11"/>
        <v>'',</v>
      </c>
    </row>
    <row r="333" ht="14.25" hidden="1" spans="1:8">
      <c r="A333" s="1">
        <v>2084</v>
      </c>
      <c r="B333" s="50" t="s">
        <v>4660</v>
      </c>
      <c r="C333" s="7" t="s">
        <v>4169</v>
      </c>
      <c r="D333" s="3" t="e">
        <f t="shared" si="10"/>
        <v>#N/A</v>
      </c>
      <c r="H333" t="str">
        <f t="shared" si="11"/>
        <v>'',</v>
      </c>
    </row>
    <row r="334" ht="14.25" hidden="1" spans="1:8">
      <c r="A334" s="1">
        <v>2084</v>
      </c>
      <c r="B334" s="50" t="s">
        <v>4661</v>
      </c>
      <c r="C334" s="7" t="s">
        <v>4169</v>
      </c>
      <c r="D334" s="3" t="e">
        <f t="shared" si="10"/>
        <v>#N/A</v>
      </c>
      <c r="H334" t="str">
        <f t="shared" si="11"/>
        <v>'',</v>
      </c>
    </row>
    <row r="335" ht="14.25" hidden="1" spans="1:8">
      <c r="A335" s="1">
        <v>2084</v>
      </c>
      <c r="B335" s="50" t="s">
        <v>4662</v>
      </c>
      <c r="C335" s="7" t="s">
        <v>4178</v>
      </c>
      <c r="D335" s="3" t="e">
        <f t="shared" si="10"/>
        <v>#N/A</v>
      </c>
      <c r="H335" t="str">
        <f t="shared" si="11"/>
        <v>'',</v>
      </c>
    </row>
    <row r="336" ht="14.25" hidden="1" spans="1:8">
      <c r="A336" s="1">
        <v>2085</v>
      </c>
      <c r="B336" s="50" t="s">
        <v>4663</v>
      </c>
      <c r="C336" s="7" t="s">
        <v>4168</v>
      </c>
      <c r="D336" s="3" t="e">
        <f t="shared" si="10"/>
        <v>#N/A</v>
      </c>
      <c r="H336" t="str">
        <f t="shared" si="11"/>
        <v>'',</v>
      </c>
    </row>
    <row r="337" ht="14.25" hidden="1" spans="1:8">
      <c r="A337" s="1">
        <v>2085</v>
      </c>
      <c r="B337" s="50" t="s">
        <v>4664</v>
      </c>
      <c r="C337" s="7" t="s">
        <v>4168</v>
      </c>
      <c r="D337" s="3" t="e">
        <f t="shared" si="10"/>
        <v>#N/A</v>
      </c>
      <c r="H337" t="str">
        <f t="shared" si="11"/>
        <v>'',</v>
      </c>
    </row>
    <row r="338" ht="14.25" hidden="1" spans="1:8">
      <c r="A338" s="1">
        <v>2085</v>
      </c>
      <c r="B338" s="50" t="s">
        <v>4665</v>
      </c>
      <c r="C338" s="7" t="s">
        <v>4168</v>
      </c>
      <c r="D338" s="3" t="e">
        <f t="shared" si="10"/>
        <v>#N/A</v>
      </c>
      <c r="H338" t="str">
        <f t="shared" si="11"/>
        <v>'',</v>
      </c>
    </row>
    <row r="339" ht="14.25" hidden="1" spans="1:8">
      <c r="A339" s="1">
        <v>2086</v>
      </c>
      <c r="B339" s="50" t="s">
        <v>4666</v>
      </c>
      <c r="C339" s="7" t="s">
        <v>4168</v>
      </c>
      <c r="D339" s="3" t="e">
        <f t="shared" si="10"/>
        <v>#N/A</v>
      </c>
      <c r="H339" t="str">
        <f t="shared" si="11"/>
        <v>'',</v>
      </c>
    </row>
    <row r="340" ht="14.25" hidden="1" spans="1:8">
      <c r="A340" s="1">
        <v>2086</v>
      </c>
      <c r="B340" s="50" t="s">
        <v>4667</v>
      </c>
      <c r="C340" s="7" t="s">
        <v>4168</v>
      </c>
      <c r="D340" s="3" t="e">
        <f t="shared" si="10"/>
        <v>#N/A</v>
      </c>
      <c r="H340" t="str">
        <f t="shared" si="11"/>
        <v>'',</v>
      </c>
    </row>
    <row r="341" ht="14.25" hidden="1" spans="1:8">
      <c r="A341" s="1">
        <v>2087</v>
      </c>
      <c r="B341" s="50" t="s">
        <v>4668</v>
      </c>
      <c r="C341" s="7" t="s">
        <v>4168</v>
      </c>
      <c r="D341" s="3" t="e">
        <f t="shared" si="10"/>
        <v>#N/A</v>
      </c>
      <c r="H341" t="str">
        <f t="shared" si="11"/>
        <v>'',</v>
      </c>
    </row>
    <row r="342" ht="14.25" hidden="1" spans="1:8">
      <c r="A342" s="1">
        <v>2087</v>
      </c>
      <c r="B342" s="50" t="s">
        <v>4669</v>
      </c>
      <c r="C342" s="7" t="s">
        <v>4168</v>
      </c>
      <c r="D342" s="3" t="e">
        <f t="shared" si="10"/>
        <v>#N/A</v>
      </c>
      <c r="H342" t="str">
        <f t="shared" si="11"/>
        <v>'',</v>
      </c>
    </row>
    <row r="343" ht="14.25" hidden="1" spans="1:8">
      <c r="A343" s="1">
        <v>2088</v>
      </c>
      <c r="B343" s="50" t="s">
        <v>4670</v>
      </c>
      <c r="C343" s="7" t="s">
        <v>4168</v>
      </c>
      <c r="D343" s="3" t="e">
        <f t="shared" si="10"/>
        <v>#N/A</v>
      </c>
      <c r="H343" t="str">
        <f t="shared" si="11"/>
        <v>'',</v>
      </c>
    </row>
    <row r="344" ht="14.25" hidden="1" spans="1:8">
      <c r="A344" s="1">
        <v>2088</v>
      </c>
      <c r="B344" s="50" t="s">
        <v>4671</v>
      </c>
      <c r="C344" s="7" t="s">
        <v>4168</v>
      </c>
      <c r="D344" s="3" t="e">
        <f t="shared" si="10"/>
        <v>#N/A</v>
      </c>
      <c r="H344" t="str">
        <f t="shared" si="11"/>
        <v>'',</v>
      </c>
    </row>
    <row r="345" ht="14.25" hidden="1" spans="1:8">
      <c r="A345" s="1">
        <v>2089</v>
      </c>
      <c r="B345" s="50" t="s">
        <v>4672</v>
      </c>
      <c r="C345" s="7" t="s">
        <v>4168</v>
      </c>
      <c r="D345" s="3" t="e">
        <f t="shared" si="10"/>
        <v>#N/A</v>
      </c>
      <c r="H345" t="str">
        <f t="shared" si="11"/>
        <v>'',</v>
      </c>
    </row>
    <row r="346" ht="14.25" hidden="1" spans="1:8">
      <c r="A346" s="1">
        <v>2089</v>
      </c>
      <c r="B346" s="50" t="s">
        <v>4673</v>
      </c>
      <c r="C346" s="7" t="s">
        <v>4168</v>
      </c>
      <c r="D346" s="3" t="e">
        <f t="shared" si="10"/>
        <v>#N/A</v>
      </c>
      <c r="H346" t="str">
        <f t="shared" si="11"/>
        <v>'',</v>
      </c>
    </row>
    <row r="347" ht="14.25" hidden="1" spans="1:8">
      <c r="A347" s="1">
        <v>2090</v>
      </c>
      <c r="B347" s="50" t="s">
        <v>4674</v>
      </c>
      <c r="C347" s="7" t="s">
        <v>4168</v>
      </c>
      <c r="D347" s="3" t="e">
        <f t="shared" si="10"/>
        <v>#N/A</v>
      </c>
      <c r="H347" t="str">
        <f t="shared" si="11"/>
        <v>'',</v>
      </c>
    </row>
    <row r="348" ht="14.25" hidden="1" spans="1:8">
      <c r="A348" s="1">
        <v>2090</v>
      </c>
      <c r="B348" s="50" t="s">
        <v>4675</v>
      </c>
      <c r="C348" s="7" t="s">
        <v>4168</v>
      </c>
      <c r="D348" s="3" t="e">
        <f t="shared" si="10"/>
        <v>#N/A</v>
      </c>
      <c r="H348" t="str">
        <f t="shared" si="11"/>
        <v>'',</v>
      </c>
    </row>
    <row r="349" ht="14.25" hidden="1" spans="1:8">
      <c r="A349" s="1">
        <v>2090</v>
      </c>
      <c r="B349" s="50" t="s">
        <v>4676</v>
      </c>
      <c r="C349" s="7" t="s">
        <v>4168</v>
      </c>
      <c r="D349" s="3" t="e">
        <f t="shared" si="10"/>
        <v>#N/A</v>
      </c>
      <c r="H349" t="str">
        <f t="shared" si="11"/>
        <v>'',</v>
      </c>
    </row>
    <row r="350" ht="14.25" hidden="1" spans="1:8">
      <c r="A350" s="1">
        <v>2092</v>
      </c>
      <c r="B350" s="50" t="s">
        <v>4677</v>
      </c>
      <c r="C350" s="7" t="s">
        <v>4168</v>
      </c>
      <c r="D350" s="3" t="e">
        <f t="shared" si="10"/>
        <v>#N/A</v>
      </c>
      <c r="H350" t="str">
        <f t="shared" si="11"/>
        <v>'',</v>
      </c>
    </row>
    <row r="351" ht="14.25" hidden="1" spans="1:8">
      <c r="A351" s="1">
        <v>2093</v>
      </c>
      <c r="B351" s="50" t="s">
        <v>4678</v>
      </c>
      <c r="C351" s="7" t="s">
        <v>4168</v>
      </c>
      <c r="D351" s="3" t="e">
        <f t="shared" si="10"/>
        <v>#N/A</v>
      </c>
      <c r="H351" t="str">
        <f t="shared" si="11"/>
        <v>'',</v>
      </c>
    </row>
    <row r="352" ht="14.25" hidden="1" spans="1:8">
      <c r="A352" s="1">
        <v>2093</v>
      </c>
      <c r="B352" s="50" t="s">
        <v>4679</v>
      </c>
      <c r="C352" s="7" t="s">
        <v>4168</v>
      </c>
      <c r="D352" s="3" t="e">
        <f t="shared" si="10"/>
        <v>#N/A</v>
      </c>
      <c r="H352" t="str">
        <f t="shared" si="11"/>
        <v>'',</v>
      </c>
    </row>
    <row r="353" ht="14.25" hidden="1" spans="1:8">
      <c r="A353" s="1">
        <v>2093</v>
      </c>
      <c r="B353" s="50" t="s">
        <v>4680</v>
      </c>
      <c r="C353" s="7" t="s">
        <v>4168</v>
      </c>
      <c r="D353" s="3" t="e">
        <f t="shared" si="10"/>
        <v>#N/A</v>
      </c>
      <c r="H353" t="str">
        <f t="shared" si="11"/>
        <v>'',</v>
      </c>
    </row>
    <row r="354" ht="14.25" hidden="1" spans="1:8">
      <c r="A354" s="1">
        <v>2093</v>
      </c>
      <c r="B354" s="50" t="s">
        <v>4681</v>
      </c>
      <c r="C354" s="7" t="s">
        <v>4168</v>
      </c>
      <c r="D354" s="3" t="e">
        <f t="shared" si="10"/>
        <v>#N/A</v>
      </c>
      <c r="H354" t="str">
        <f t="shared" si="11"/>
        <v>'',</v>
      </c>
    </row>
    <row r="355" ht="14.25" hidden="1" spans="1:8">
      <c r="A355" s="1">
        <v>2093</v>
      </c>
      <c r="B355" s="50" t="s">
        <v>4682</v>
      </c>
      <c r="C355" s="7" t="s">
        <v>4168</v>
      </c>
      <c r="D355" s="3" t="e">
        <f t="shared" si="10"/>
        <v>#N/A</v>
      </c>
      <c r="H355" t="str">
        <f t="shared" si="11"/>
        <v>'',</v>
      </c>
    </row>
    <row r="356" ht="14.25" hidden="1" spans="1:8">
      <c r="A356" s="1">
        <v>2094</v>
      </c>
      <c r="B356" s="50" t="s">
        <v>4683</v>
      </c>
      <c r="C356" s="7" t="s">
        <v>4168</v>
      </c>
      <c r="D356" s="3" t="e">
        <f t="shared" si="10"/>
        <v>#N/A</v>
      </c>
      <c r="H356" t="str">
        <f t="shared" si="11"/>
        <v>'',</v>
      </c>
    </row>
    <row r="357" ht="14.25" hidden="1" spans="1:8">
      <c r="A357" s="1">
        <v>2095</v>
      </c>
      <c r="B357" s="50" t="s">
        <v>4684</v>
      </c>
      <c r="C357" s="7" t="s">
        <v>4168</v>
      </c>
      <c r="D357" s="3" t="e">
        <f t="shared" si="10"/>
        <v>#N/A</v>
      </c>
      <c r="H357" t="str">
        <f t="shared" si="11"/>
        <v>'',</v>
      </c>
    </row>
    <row r="358" ht="14.25" hidden="1" spans="1:8">
      <c r="A358" s="1">
        <v>2095</v>
      </c>
      <c r="B358" s="50" t="s">
        <v>4685</v>
      </c>
      <c r="C358" s="7" t="s">
        <v>4168</v>
      </c>
      <c r="D358" s="3" t="e">
        <f t="shared" si="10"/>
        <v>#N/A</v>
      </c>
      <c r="H358" t="str">
        <f t="shared" si="11"/>
        <v>'',</v>
      </c>
    </row>
    <row r="359" ht="14.25" hidden="1" spans="1:8">
      <c r="A359" s="1">
        <v>2096</v>
      </c>
      <c r="B359" s="50" t="s">
        <v>4686</v>
      </c>
      <c r="C359" s="7" t="s">
        <v>4168</v>
      </c>
      <c r="D359" s="3" t="e">
        <f t="shared" si="10"/>
        <v>#N/A</v>
      </c>
      <c r="H359" t="str">
        <f t="shared" si="11"/>
        <v>'',</v>
      </c>
    </row>
    <row r="360" ht="14.25" hidden="1" spans="1:8">
      <c r="A360" s="1">
        <v>2096</v>
      </c>
      <c r="B360" s="50" t="s">
        <v>4687</v>
      </c>
      <c r="C360" s="7" t="s">
        <v>4168</v>
      </c>
      <c r="D360" s="3" t="e">
        <f t="shared" si="10"/>
        <v>#N/A</v>
      </c>
      <c r="H360" t="str">
        <f t="shared" si="11"/>
        <v>'',</v>
      </c>
    </row>
    <row r="361" ht="14.25" hidden="1" spans="1:8">
      <c r="A361" s="1">
        <v>2096</v>
      </c>
      <c r="B361" s="50" t="s">
        <v>4688</v>
      </c>
      <c r="C361" s="7" t="s">
        <v>4168</v>
      </c>
      <c r="D361" s="3" t="e">
        <f t="shared" si="10"/>
        <v>#N/A</v>
      </c>
      <c r="H361" t="str">
        <f t="shared" si="11"/>
        <v>'',</v>
      </c>
    </row>
    <row r="362" ht="14.25" hidden="1" spans="1:8">
      <c r="A362" s="1">
        <v>2097</v>
      </c>
      <c r="B362" s="50" t="s">
        <v>4689</v>
      </c>
      <c r="C362" s="7" t="s">
        <v>4168</v>
      </c>
      <c r="D362" s="3" t="e">
        <f t="shared" si="10"/>
        <v>#N/A</v>
      </c>
      <c r="H362" t="str">
        <f t="shared" si="11"/>
        <v>'',</v>
      </c>
    </row>
    <row r="363" ht="14.25" hidden="1" spans="1:8">
      <c r="A363" s="1">
        <v>2097</v>
      </c>
      <c r="B363" s="50" t="s">
        <v>4690</v>
      </c>
      <c r="C363" s="7" t="s">
        <v>4168</v>
      </c>
      <c r="D363" s="3" t="e">
        <f t="shared" si="10"/>
        <v>#N/A</v>
      </c>
      <c r="H363" t="str">
        <f t="shared" si="11"/>
        <v>'',</v>
      </c>
    </row>
    <row r="364" ht="14.25" hidden="1" spans="1:8">
      <c r="A364" s="1">
        <v>2097</v>
      </c>
      <c r="B364" s="50" t="s">
        <v>4691</v>
      </c>
      <c r="C364" s="7" t="s">
        <v>4168</v>
      </c>
      <c r="D364" s="3" t="e">
        <f t="shared" si="10"/>
        <v>#N/A</v>
      </c>
      <c r="H364" t="str">
        <f t="shared" si="11"/>
        <v>'',</v>
      </c>
    </row>
    <row r="365" ht="14.25" hidden="1" spans="1:8">
      <c r="A365" s="1">
        <v>2097</v>
      </c>
      <c r="B365" s="50" t="s">
        <v>4692</v>
      </c>
      <c r="C365" s="7" t="s">
        <v>4168</v>
      </c>
      <c r="D365" s="3" t="e">
        <f t="shared" si="10"/>
        <v>#N/A</v>
      </c>
      <c r="H365" t="str">
        <f t="shared" si="11"/>
        <v>'',</v>
      </c>
    </row>
    <row r="366" ht="14.25" hidden="1" spans="1:8">
      <c r="A366" s="1">
        <v>2099</v>
      </c>
      <c r="B366" s="50" t="s">
        <v>4693</v>
      </c>
      <c r="C366" s="7" t="s">
        <v>4168</v>
      </c>
      <c r="D366" s="3" t="e">
        <f t="shared" si="10"/>
        <v>#N/A</v>
      </c>
      <c r="H366" t="str">
        <f t="shared" si="11"/>
        <v>'',</v>
      </c>
    </row>
    <row r="367" ht="14.25" hidden="1" spans="1:8">
      <c r="A367" s="1">
        <v>2099</v>
      </c>
      <c r="B367" s="50" t="s">
        <v>4694</v>
      </c>
      <c r="C367" s="7" t="s">
        <v>4168</v>
      </c>
      <c r="D367" s="3" t="e">
        <f t="shared" si="10"/>
        <v>#N/A</v>
      </c>
      <c r="H367" t="str">
        <f t="shared" si="11"/>
        <v>'',</v>
      </c>
    </row>
    <row r="368" ht="14.25" hidden="1" spans="1:8">
      <c r="A368" s="1">
        <v>2099</v>
      </c>
      <c r="B368" s="50" t="s">
        <v>4695</v>
      </c>
      <c r="C368" s="7" t="s">
        <v>4168</v>
      </c>
      <c r="D368" s="3" t="e">
        <f t="shared" si="10"/>
        <v>#N/A</v>
      </c>
      <c r="H368" t="str">
        <f t="shared" si="11"/>
        <v>'',</v>
      </c>
    </row>
    <row r="369" ht="14.25" hidden="1" spans="1:8">
      <c r="A369" s="1">
        <v>2099</v>
      </c>
      <c r="B369" s="50" t="s">
        <v>4696</v>
      </c>
      <c r="C369" s="7" t="s">
        <v>4168</v>
      </c>
      <c r="D369" s="3" t="e">
        <f t="shared" si="10"/>
        <v>#N/A</v>
      </c>
      <c r="H369" t="str">
        <f t="shared" si="11"/>
        <v>'',</v>
      </c>
    </row>
    <row r="370" ht="14.25" hidden="1" spans="1:8">
      <c r="A370" s="1">
        <v>2100</v>
      </c>
      <c r="B370" s="50" t="s">
        <v>4697</v>
      </c>
      <c r="C370" s="7" t="s">
        <v>4168</v>
      </c>
      <c r="D370" s="3" t="e">
        <f t="shared" si="10"/>
        <v>#N/A</v>
      </c>
      <c r="H370" t="str">
        <f t="shared" si="11"/>
        <v>'',</v>
      </c>
    </row>
    <row r="371" ht="14.25" hidden="1" spans="1:8">
      <c r="A371" s="1">
        <v>2100</v>
      </c>
      <c r="B371" s="50" t="s">
        <v>4698</v>
      </c>
      <c r="C371" s="7" t="s">
        <v>4168</v>
      </c>
      <c r="D371" s="3" t="e">
        <f t="shared" si="10"/>
        <v>#N/A</v>
      </c>
      <c r="H371" t="str">
        <f t="shared" si="11"/>
        <v>'',</v>
      </c>
    </row>
    <row r="372" ht="14.25" hidden="1" spans="1:8">
      <c r="A372" s="1">
        <v>2100</v>
      </c>
      <c r="B372" s="50" t="s">
        <v>4699</v>
      </c>
      <c r="C372" s="7" t="s">
        <v>4168</v>
      </c>
      <c r="D372" s="3" t="e">
        <f t="shared" si="10"/>
        <v>#N/A</v>
      </c>
      <c r="H372" t="str">
        <f t="shared" si="11"/>
        <v>'',</v>
      </c>
    </row>
    <row r="373" ht="14.25" hidden="1" spans="1:8">
      <c r="A373" s="1">
        <v>2100</v>
      </c>
      <c r="B373" s="50" t="s">
        <v>4700</v>
      </c>
      <c r="C373" s="7" t="s">
        <v>4168</v>
      </c>
      <c r="D373" s="3" t="e">
        <f t="shared" si="10"/>
        <v>#N/A</v>
      </c>
      <c r="H373" t="str">
        <f t="shared" si="11"/>
        <v>'',</v>
      </c>
    </row>
    <row r="374" ht="14.25" hidden="1" spans="1:8">
      <c r="A374" s="1">
        <v>2100</v>
      </c>
      <c r="B374" s="50" t="s">
        <v>4701</v>
      </c>
      <c r="C374" s="7" t="s">
        <v>4168</v>
      </c>
      <c r="D374" s="3" t="e">
        <f t="shared" si="10"/>
        <v>#N/A</v>
      </c>
      <c r="H374" t="str">
        <f t="shared" si="11"/>
        <v>'',</v>
      </c>
    </row>
    <row r="375" ht="14.25" hidden="1" spans="1:8">
      <c r="A375" s="1">
        <v>2100</v>
      </c>
      <c r="B375" s="50" t="s">
        <v>4702</v>
      </c>
      <c r="C375" s="7" t="s">
        <v>4168</v>
      </c>
      <c r="D375" s="3" t="e">
        <f t="shared" si="10"/>
        <v>#N/A</v>
      </c>
      <c r="H375" t="str">
        <f t="shared" si="11"/>
        <v>'',</v>
      </c>
    </row>
    <row r="376" ht="14.25" hidden="1" spans="1:8">
      <c r="A376" s="1">
        <v>2101</v>
      </c>
      <c r="B376" s="50" t="s">
        <v>4703</v>
      </c>
      <c r="C376" s="7" t="s">
        <v>4168</v>
      </c>
      <c r="D376" s="3" t="e">
        <f t="shared" si="10"/>
        <v>#N/A</v>
      </c>
      <c r="H376" t="str">
        <f t="shared" si="11"/>
        <v>'',</v>
      </c>
    </row>
    <row r="377" ht="14.25" hidden="1" spans="1:8">
      <c r="A377" s="1">
        <v>2101</v>
      </c>
      <c r="B377" s="50" t="s">
        <v>4704</v>
      </c>
      <c r="C377" s="7" t="s">
        <v>4169</v>
      </c>
      <c r="D377" s="3" t="e">
        <f t="shared" si="10"/>
        <v>#N/A</v>
      </c>
      <c r="H377" t="str">
        <f t="shared" si="11"/>
        <v>'',</v>
      </c>
    </row>
    <row r="378" ht="14.25" hidden="1" spans="1:8">
      <c r="A378" s="1">
        <v>2101</v>
      </c>
      <c r="B378" s="50" t="s">
        <v>4705</v>
      </c>
      <c r="C378" s="7" t="s">
        <v>4168</v>
      </c>
      <c r="D378" s="3" t="e">
        <f t="shared" si="10"/>
        <v>#N/A</v>
      </c>
      <c r="H378" t="str">
        <f t="shared" si="11"/>
        <v>'',</v>
      </c>
    </row>
    <row r="379" ht="14.25" hidden="1" spans="1:8">
      <c r="A379" s="1">
        <v>2101</v>
      </c>
      <c r="B379" s="50" t="s">
        <v>4706</v>
      </c>
      <c r="C379" s="7" t="s">
        <v>4168</v>
      </c>
      <c r="D379" s="3" t="e">
        <f t="shared" si="10"/>
        <v>#N/A</v>
      </c>
      <c r="H379" t="str">
        <f t="shared" si="11"/>
        <v>'',</v>
      </c>
    </row>
    <row r="380" ht="14.25" hidden="1" spans="1:8">
      <c r="A380" s="1">
        <v>2102</v>
      </c>
      <c r="B380" s="50" t="s">
        <v>4707</v>
      </c>
      <c r="C380" s="7" t="s">
        <v>4168</v>
      </c>
      <c r="D380" s="3" t="e">
        <f t="shared" si="10"/>
        <v>#N/A</v>
      </c>
      <c r="H380" t="str">
        <f t="shared" si="11"/>
        <v>'',</v>
      </c>
    </row>
    <row r="381" ht="14.25" hidden="1" spans="1:8">
      <c r="A381" s="1">
        <v>2102</v>
      </c>
      <c r="B381" s="50" t="s">
        <v>4708</v>
      </c>
      <c r="C381" s="7" t="s">
        <v>4168</v>
      </c>
      <c r="D381" s="3" t="e">
        <f t="shared" si="10"/>
        <v>#N/A</v>
      </c>
      <c r="H381" t="str">
        <f t="shared" si="11"/>
        <v>'',</v>
      </c>
    </row>
    <row r="382" ht="14.25" hidden="1" spans="1:8">
      <c r="A382" s="1">
        <v>2103</v>
      </c>
      <c r="B382" s="50" t="s">
        <v>4709</v>
      </c>
      <c r="C382" s="7" t="s">
        <v>4169</v>
      </c>
      <c r="D382" s="3" t="e">
        <f t="shared" si="10"/>
        <v>#N/A</v>
      </c>
      <c r="H382" t="str">
        <f t="shared" si="11"/>
        <v>'',</v>
      </c>
    </row>
    <row r="383" ht="14.25" hidden="1" spans="1:8">
      <c r="A383" s="1">
        <v>2104</v>
      </c>
      <c r="B383" s="50" t="s">
        <v>4710</v>
      </c>
      <c r="C383" s="7" t="s">
        <v>4169</v>
      </c>
      <c r="D383" s="3" t="e">
        <f t="shared" si="10"/>
        <v>#N/A</v>
      </c>
      <c r="H383" t="str">
        <f t="shared" si="11"/>
        <v>'',</v>
      </c>
    </row>
    <row r="384" ht="14.25" hidden="1" spans="1:8">
      <c r="A384" s="1">
        <v>2105</v>
      </c>
      <c r="B384" s="50" t="s">
        <v>4711</v>
      </c>
      <c r="C384" s="7" t="s">
        <v>4169</v>
      </c>
      <c r="D384" s="3" t="e">
        <f t="shared" si="10"/>
        <v>#N/A</v>
      </c>
      <c r="H384" t="str">
        <f t="shared" si="11"/>
        <v>'',</v>
      </c>
    </row>
    <row r="385" ht="14.25" hidden="1" spans="1:8">
      <c r="A385" s="1">
        <v>2105</v>
      </c>
      <c r="B385" s="50" t="s">
        <v>4712</v>
      </c>
      <c r="C385" s="7" t="s">
        <v>4169</v>
      </c>
      <c r="D385" s="3" t="e">
        <f t="shared" si="10"/>
        <v>#N/A</v>
      </c>
      <c r="H385" t="str">
        <f t="shared" si="11"/>
        <v>'',</v>
      </c>
    </row>
    <row r="386" ht="14.25" hidden="1" spans="1:8">
      <c r="A386" s="1">
        <v>2105</v>
      </c>
      <c r="B386" s="50" t="s">
        <v>4713</v>
      </c>
      <c r="C386" s="7" t="s">
        <v>4169</v>
      </c>
      <c r="D386" s="3" t="e">
        <f t="shared" si="10"/>
        <v>#N/A</v>
      </c>
      <c r="H386" t="str">
        <f t="shared" si="11"/>
        <v>'',</v>
      </c>
    </row>
    <row r="387" ht="14.25" hidden="1" spans="1:8">
      <c r="A387" s="1">
        <v>2105</v>
      </c>
      <c r="B387" s="50" t="s">
        <v>4714</v>
      </c>
      <c r="C387" s="7" t="s">
        <v>4169</v>
      </c>
      <c r="D387" s="3" t="e">
        <f t="shared" ref="D387:D450" si="12">VLOOKUP(C387,J:J,1,FALSE)</f>
        <v>#N/A</v>
      </c>
      <c r="H387" t="str">
        <f t="shared" ref="H387:H420" si="13">_xlfn.CONCAT("'",G387,"',")</f>
        <v>'',</v>
      </c>
    </row>
    <row r="388" ht="14.25" hidden="1" spans="1:8">
      <c r="A388" s="1">
        <v>2105</v>
      </c>
      <c r="B388" s="50" t="s">
        <v>4715</v>
      </c>
      <c r="C388" s="7" t="s">
        <v>4169</v>
      </c>
      <c r="D388" s="3" t="e">
        <f t="shared" si="12"/>
        <v>#N/A</v>
      </c>
      <c r="H388" t="str">
        <f t="shared" si="13"/>
        <v>'',</v>
      </c>
    </row>
    <row r="389" ht="14.25" hidden="1" spans="1:8">
      <c r="A389" s="1">
        <v>2106</v>
      </c>
      <c r="B389" s="50" t="s">
        <v>4716</v>
      </c>
      <c r="C389" s="7" t="s">
        <v>4169</v>
      </c>
      <c r="D389" s="3" t="e">
        <f t="shared" si="12"/>
        <v>#N/A</v>
      </c>
      <c r="H389" t="str">
        <f t="shared" si="13"/>
        <v>'',</v>
      </c>
    </row>
    <row r="390" ht="14.25" hidden="1" spans="1:8">
      <c r="A390" s="1">
        <v>2106</v>
      </c>
      <c r="B390" s="50" t="s">
        <v>4717</v>
      </c>
      <c r="C390" s="7" t="s">
        <v>4169</v>
      </c>
      <c r="D390" s="3" t="e">
        <f t="shared" si="12"/>
        <v>#N/A</v>
      </c>
      <c r="H390" t="str">
        <f t="shared" si="13"/>
        <v>'',</v>
      </c>
    </row>
    <row r="391" ht="14.25" hidden="1" spans="1:8">
      <c r="A391" s="1">
        <v>2107</v>
      </c>
      <c r="B391" s="50" t="s">
        <v>4718</v>
      </c>
      <c r="C391" s="7" t="s">
        <v>4169</v>
      </c>
      <c r="D391" s="3" t="e">
        <f t="shared" si="12"/>
        <v>#N/A</v>
      </c>
      <c r="H391" t="str">
        <f t="shared" si="13"/>
        <v>'',</v>
      </c>
    </row>
    <row r="392" ht="14.25" hidden="1" spans="1:8">
      <c r="A392" s="1">
        <v>2107</v>
      </c>
      <c r="B392" s="50" t="s">
        <v>4719</v>
      </c>
      <c r="C392" s="7" t="s">
        <v>4169</v>
      </c>
      <c r="D392" s="3" t="e">
        <f t="shared" si="12"/>
        <v>#N/A</v>
      </c>
      <c r="H392" t="str">
        <f t="shared" si="13"/>
        <v>'',</v>
      </c>
    </row>
    <row r="393" ht="14.25" hidden="1" spans="1:8">
      <c r="A393" s="1">
        <v>2107</v>
      </c>
      <c r="B393" s="50" t="s">
        <v>4720</v>
      </c>
      <c r="C393" s="7" t="s">
        <v>4169</v>
      </c>
      <c r="D393" s="3" t="e">
        <f t="shared" si="12"/>
        <v>#N/A</v>
      </c>
      <c r="H393" t="str">
        <f t="shared" si="13"/>
        <v>'',</v>
      </c>
    </row>
    <row r="394" ht="14.25" hidden="1" spans="1:8">
      <c r="A394" s="1">
        <v>2107</v>
      </c>
      <c r="B394" s="50" t="s">
        <v>4721</v>
      </c>
      <c r="C394" s="7" t="s">
        <v>4169</v>
      </c>
      <c r="D394" s="3" t="e">
        <f t="shared" si="12"/>
        <v>#N/A</v>
      </c>
      <c r="H394" t="str">
        <f t="shared" si="13"/>
        <v>'',</v>
      </c>
    </row>
    <row r="395" ht="14.25" hidden="1" spans="1:8">
      <c r="A395" s="1">
        <v>2107</v>
      </c>
      <c r="B395" s="50" t="s">
        <v>4722</v>
      </c>
      <c r="C395" s="7" t="s">
        <v>4169</v>
      </c>
      <c r="D395" s="3" t="e">
        <f t="shared" si="12"/>
        <v>#N/A</v>
      </c>
      <c r="H395" t="str">
        <f t="shared" si="13"/>
        <v>'',</v>
      </c>
    </row>
    <row r="396" ht="14.25" hidden="1" spans="1:8">
      <c r="A396" s="1">
        <v>2108</v>
      </c>
      <c r="B396" s="50" t="s">
        <v>4723</v>
      </c>
      <c r="C396" s="7" t="s">
        <v>4169</v>
      </c>
      <c r="D396" s="3" t="e">
        <f t="shared" si="12"/>
        <v>#N/A</v>
      </c>
      <c r="H396" t="str">
        <f t="shared" si="13"/>
        <v>'',</v>
      </c>
    </row>
    <row r="397" ht="14.25" hidden="1" spans="1:8">
      <c r="A397" s="1">
        <v>2108</v>
      </c>
      <c r="B397" s="50" t="s">
        <v>4724</v>
      </c>
      <c r="C397" s="7" t="s">
        <v>4169</v>
      </c>
      <c r="D397" s="3" t="e">
        <f t="shared" si="12"/>
        <v>#N/A</v>
      </c>
      <c r="H397" t="str">
        <f t="shared" si="13"/>
        <v>'',</v>
      </c>
    </row>
    <row r="398" ht="14.25" hidden="1" spans="1:8">
      <c r="A398" s="1">
        <v>2108</v>
      </c>
      <c r="B398" s="50" t="s">
        <v>4725</v>
      </c>
      <c r="C398" s="7" t="s">
        <v>4169</v>
      </c>
      <c r="D398" s="3" t="e">
        <f t="shared" si="12"/>
        <v>#N/A</v>
      </c>
      <c r="H398" t="str">
        <f t="shared" si="13"/>
        <v>'',</v>
      </c>
    </row>
    <row r="399" ht="14.25" hidden="1" spans="1:8">
      <c r="A399" s="1">
        <v>2110</v>
      </c>
      <c r="B399" s="50" t="s">
        <v>4726</v>
      </c>
      <c r="C399" s="7" t="s">
        <v>4168</v>
      </c>
      <c r="D399" s="3" t="e">
        <f t="shared" si="12"/>
        <v>#N/A</v>
      </c>
      <c r="H399" t="str">
        <f t="shared" si="13"/>
        <v>'',</v>
      </c>
    </row>
    <row r="400" ht="14.25" hidden="1" spans="1:8">
      <c r="A400" s="1">
        <v>2110</v>
      </c>
      <c r="B400" s="50" t="s">
        <v>4727</v>
      </c>
      <c r="C400" s="7" t="s">
        <v>4168</v>
      </c>
      <c r="D400" s="3" t="e">
        <f t="shared" si="12"/>
        <v>#N/A</v>
      </c>
      <c r="H400" t="str">
        <f t="shared" si="13"/>
        <v>'',</v>
      </c>
    </row>
    <row r="401" ht="14.25" hidden="1" spans="1:8">
      <c r="A401" s="1">
        <v>2111</v>
      </c>
      <c r="B401" s="50" t="s">
        <v>4728</v>
      </c>
      <c r="C401" s="7" t="s">
        <v>4168</v>
      </c>
      <c r="D401" s="3" t="e">
        <f t="shared" si="12"/>
        <v>#N/A</v>
      </c>
      <c r="H401" t="str">
        <f t="shared" si="13"/>
        <v>'',</v>
      </c>
    </row>
    <row r="402" ht="14.25" hidden="1" spans="1:8">
      <c r="A402" s="1">
        <v>2111</v>
      </c>
      <c r="B402" s="50" t="s">
        <v>4729</v>
      </c>
      <c r="C402" s="7" t="s">
        <v>4168</v>
      </c>
      <c r="D402" s="3" t="e">
        <f t="shared" si="12"/>
        <v>#N/A</v>
      </c>
      <c r="H402" t="str">
        <f t="shared" si="13"/>
        <v>'',</v>
      </c>
    </row>
    <row r="403" ht="14.25" hidden="1" spans="1:8">
      <c r="A403" s="1">
        <v>2111</v>
      </c>
      <c r="B403" s="50" t="s">
        <v>4730</v>
      </c>
      <c r="C403" s="7" t="s">
        <v>4168</v>
      </c>
      <c r="D403" s="3" t="e">
        <f t="shared" si="12"/>
        <v>#N/A</v>
      </c>
      <c r="H403" t="str">
        <f t="shared" si="13"/>
        <v>'',</v>
      </c>
    </row>
    <row r="404" ht="14.25" hidden="1" spans="1:8">
      <c r="A404" s="1">
        <v>2111</v>
      </c>
      <c r="B404" s="50" t="s">
        <v>4731</v>
      </c>
      <c r="C404" s="7" t="s">
        <v>4168</v>
      </c>
      <c r="D404" s="3" t="e">
        <f t="shared" si="12"/>
        <v>#N/A</v>
      </c>
      <c r="H404" t="str">
        <f t="shared" si="13"/>
        <v>'',</v>
      </c>
    </row>
    <row r="405" ht="14.25" hidden="1" spans="1:8">
      <c r="A405" s="1">
        <v>2111</v>
      </c>
      <c r="B405" s="50" t="s">
        <v>4732</v>
      </c>
      <c r="C405" s="7" t="s">
        <v>4168</v>
      </c>
      <c r="D405" s="3" t="e">
        <f t="shared" si="12"/>
        <v>#N/A</v>
      </c>
      <c r="H405" t="str">
        <f t="shared" si="13"/>
        <v>'',</v>
      </c>
    </row>
    <row r="406" ht="14.25" hidden="1" spans="1:8">
      <c r="A406" s="1">
        <v>2111</v>
      </c>
      <c r="B406" s="50" t="s">
        <v>4733</v>
      </c>
      <c r="C406" s="7" t="s">
        <v>4168</v>
      </c>
      <c r="D406" s="3" t="e">
        <f t="shared" si="12"/>
        <v>#N/A</v>
      </c>
      <c r="H406" t="str">
        <f t="shared" si="13"/>
        <v>'',</v>
      </c>
    </row>
    <row r="407" ht="14.25" hidden="1" spans="1:8">
      <c r="A407" s="1">
        <v>2111</v>
      </c>
      <c r="B407" s="50" t="s">
        <v>4734</v>
      </c>
      <c r="C407" s="7" t="s">
        <v>4168</v>
      </c>
      <c r="D407" s="3" t="e">
        <f t="shared" si="12"/>
        <v>#N/A</v>
      </c>
      <c r="H407" t="str">
        <f t="shared" si="13"/>
        <v>'',</v>
      </c>
    </row>
    <row r="408" ht="14.25" hidden="1" spans="1:8">
      <c r="A408" s="1">
        <v>2112</v>
      </c>
      <c r="B408" s="50" t="s">
        <v>4735</v>
      </c>
      <c r="C408" s="7" t="s">
        <v>4168</v>
      </c>
      <c r="D408" s="3" t="e">
        <f t="shared" si="12"/>
        <v>#N/A</v>
      </c>
      <c r="H408" t="str">
        <f t="shared" si="13"/>
        <v>'',</v>
      </c>
    </row>
    <row r="409" ht="14.25" hidden="1" spans="1:8">
      <c r="A409" s="1">
        <v>2112</v>
      </c>
      <c r="B409" s="50" t="s">
        <v>4736</v>
      </c>
      <c r="C409" s="7" t="s">
        <v>4168</v>
      </c>
      <c r="D409" s="3" t="e">
        <f t="shared" si="12"/>
        <v>#N/A</v>
      </c>
      <c r="H409" t="str">
        <f t="shared" si="13"/>
        <v>'',</v>
      </c>
    </row>
    <row r="410" ht="14.25" hidden="1" spans="1:8">
      <c r="A410" s="1">
        <v>2112</v>
      </c>
      <c r="B410" s="50" t="s">
        <v>4737</v>
      </c>
      <c r="C410" s="7" t="s">
        <v>4168</v>
      </c>
      <c r="D410" s="3" t="e">
        <f t="shared" si="12"/>
        <v>#N/A</v>
      </c>
      <c r="H410" t="str">
        <f t="shared" si="13"/>
        <v>'',</v>
      </c>
    </row>
    <row r="411" ht="14.25" hidden="1" spans="1:8">
      <c r="A411" s="1">
        <v>2113</v>
      </c>
      <c r="B411" s="50" t="s">
        <v>4738</v>
      </c>
      <c r="C411" s="7" t="s">
        <v>4168</v>
      </c>
      <c r="D411" s="3" t="e">
        <f t="shared" si="12"/>
        <v>#N/A</v>
      </c>
      <c r="H411" t="str">
        <f t="shared" si="13"/>
        <v>'',</v>
      </c>
    </row>
    <row r="412" ht="14.25" hidden="1" spans="1:8">
      <c r="A412" s="1">
        <v>2113</v>
      </c>
      <c r="B412" s="50" t="s">
        <v>4739</v>
      </c>
      <c r="C412" s="7" t="s">
        <v>4168</v>
      </c>
      <c r="D412" s="3" t="e">
        <f t="shared" si="12"/>
        <v>#N/A</v>
      </c>
      <c r="H412" t="str">
        <f t="shared" si="13"/>
        <v>'',</v>
      </c>
    </row>
    <row r="413" ht="14.25" hidden="1" spans="1:8">
      <c r="A413" s="1">
        <v>2113</v>
      </c>
      <c r="B413" s="50" t="s">
        <v>4740</v>
      </c>
      <c r="C413" s="7" t="s">
        <v>4168</v>
      </c>
      <c r="D413" s="3" t="e">
        <f t="shared" si="12"/>
        <v>#N/A</v>
      </c>
      <c r="H413" t="str">
        <f t="shared" si="13"/>
        <v>'',</v>
      </c>
    </row>
    <row r="414" ht="14.25" hidden="1" spans="1:8">
      <c r="A414" s="1">
        <v>2113</v>
      </c>
      <c r="B414" s="50" t="s">
        <v>4741</v>
      </c>
      <c r="C414" s="7" t="s">
        <v>4168</v>
      </c>
      <c r="D414" s="3" t="e">
        <f t="shared" si="12"/>
        <v>#N/A</v>
      </c>
      <c r="H414" t="str">
        <f t="shared" si="13"/>
        <v>'',</v>
      </c>
    </row>
    <row r="415" ht="14.25" hidden="1" spans="1:8">
      <c r="A415" s="1">
        <v>2113</v>
      </c>
      <c r="B415" s="50" t="s">
        <v>4742</v>
      </c>
      <c r="C415" s="7" t="s">
        <v>4168</v>
      </c>
      <c r="D415" s="3" t="e">
        <f t="shared" si="12"/>
        <v>#N/A</v>
      </c>
      <c r="H415" t="str">
        <f t="shared" si="13"/>
        <v>'',</v>
      </c>
    </row>
    <row r="416" ht="14.25" hidden="1" spans="1:8">
      <c r="A416" s="1">
        <v>2114</v>
      </c>
      <c r="B416" s="50" t="s">
        <v>4743</v>
      </c>
      <c r="C416" s="7" t="s">
        <v>4168</v>
      </c>
      <c r="D416" s="3" t="e">
        <f t="shared" si="12"/>
        <v>#N/A</v>
      </c>
      <c r="H416" t="str">
        <f t="shared" si="13"/>
        <v>'',</v>
      </c>
    </row>
    <row r="417" ht="14.25" hidden="1" spans="1:8">
      <c r="A417" s="1">
        <v>2114</v>
      </c>
      <c r="B417" s="50" t="s">
        <v>4744</v>
      </c>
      <c r="C417" s="7" t="s">
        <v>4168</v>
      </c>
      <c r="D417" s="3" t="e">
        <f t="shared" si="12"/>
        <v>#N/A</v>
      </c>
      <c r="H417" t="str">
        <f t="shared" si="13"/>
        <v>'',</v>
      </c>
    </row>
    <row r="418" ht="14.25" hidden="1" spans="1:8">
      <c r="A418" s="1">
        <v>2114</v>
      </c>
      <c r="B418" s="50" t="s">
        <v>4745</v>
      </c>
      <c r="C418" s="7" t="s">
        <v>4168</v>
      </c>
      <c r="D418" s="3" t="e">
        <f t="shared" si="12"/>
        <v>#N/A</v>
      </c>
      <c r="H418" t="str">
        <f t="shared" si="13"/>
        <v>'',</v>
      </c>
    </row>
    <row r="419" ht="14.25" hidden="1" spans="1:8">
      <c r="A419" s="1">
        <v>2114</v>
      </c>
      <c r="B419" s="50" t="s">
        <v>4746</v>
      </c>
      <c r="C419" s="7" t="s">
        <v>4168</v>
      </c>
      <c r="D419" s="3" t="e">
        <f t="shared" si="12"/>
        <v>#N/A</v>
      </c>
      <c r="H419" t="str">
        <f t="shared" si="13"/>
        <v>'',</v>
      </c>
    </row>
    <row r="420" ht="14.25" hidden="1" spans="1:8">
      <c r="A420" s="1">
        <v>2114</v>
      </c>
      <c r="B420" s="50" t="s">
        <v>4747</v>
      </c>
      <c r="C420" s="7" t="s">
        <v>4168</v>
      </c>
      <c r="D420" s="3" t="e">
        <f t="shared" si="12"/>
        <v>#N/A</v>
      </c>
      <c r="H420" t="str">
        <f t="shared" si="13"/>
        <v>'',</v>
      </c>
    </row>
    <row r="421" ht="14.25" hidden="1" spans="1:4">
      <c r="A421" s="1">
        <v>2115</v>
      </c>
      <c r="B421" s="50" t="s">
        <v>4748</v>
      </c>
      <c r="C421" s="7" t="s">
        <v>4168</v>
      </c>
      <c r="D421" s="3" t="e">
        <f t="shared" si="12"/>
        <v>#N/A</v>
      </c>
    </row>
    <row r="422" ht="14.25" hidden="1" spans="1:4">
      <c r="A422" s="1">
        <v>2116</v>
      </c>
      <c r="B422" s="50" t="s">
        <v>4749</v>
      </c>
      <c r="C422" s="7" t="s">
        <v>4168</v>
      </c>
      <c r="D422" s="3" t="e">
        <f t="shared" si="12"/>
        <v>#N/A</v>
      </c>
    </row>
    <row r="423" ht="14.25" hidden="1" spans="1:4">
      <c r="A423" s="1">
        <v>2117</v>
      </c>
      <c r="B423" s="50" t="s">
        <v>4750</v>
      </c>
      <c r="C423" s="7" t="s">
        <v>4168</v>
      </c>
      <c r="D423" s="3" t="e">
        <f t="shared" si="12"/>
        <v>#N/A</v>
      </c>
    </row>
    <row r="424" ht="14.25" hidden="1" spans="1:4">
      <c r="A424" s="1">
        <v>2117</v>
      </c>
      <c r="B424" s="50" t="s">
        <v>4751</v>
      </c>
      <c r="C424" s="7" t="s">
        <v>4168</v>
      </c>
      <c r="D424" s="3" t="e">
        <f t="shared" si="12"/>
        <v>#N/A</v>
      </c>
    </row>
    <row r="425" ht="14.25" hidden="1" spans="1:4">
      <c r="A425" s="1">
        <v>2117</v>
      </c>
      <c r="B425" s="50" t="s">
        <v>4752</v>
      </c>
      <c r="C425" s="7" t="s">
        <v>4168</v>
      </c>
      <c r="D425" s="3" t="e">
        <f t="shared" si="12"/>
        <v>#N/A</v>
      </c>
    </row>
    <row r="426" ht="14.25" hidden="1" spans="1:4">
      <c r="A426" s="1">
        <v>2117</v>
      </c>
      <c r="B426" s="50" t="s">
        <v>4753</v>
      </c>
      <c r="C426" s="7" t="s">
        <v>4168</v>
      </c>
      <c r="D426" s="3" t="e">
        <f t="shared" si="12"/>
        <v>#N/A</v>
      </c>
    </row>
    <row r="427" ht="14.25" hidden="1" spans="1:4">
      <c r="A427" s="1">
        <v>2118</v>
      </c>
      <c r="B427" s="50" t="s">
        <v>4754</v>
      </c>
      <c r="C427" s="7" t="s">
        <v>4168</v>
      </c>
      <c r="D427" s="3" t="e">
        <f t="shared" si="12"/>
        <v>#N/A</v>
      </c>
    </row>
    <row r="428" ht="14.25" hidden="1" spans="1:4">
      <c r="A428" s="1">
        <v>2118</v>
      </c>
      <c r="B428" s="50" t="s">
        <v>4755</v>
      </c>
      <c r="C428" s="7" t="s">
        <v>4168</v>
      </c>
      <c r="D428" s="3" t="e">
        <f t="shared" si="12"/>
        <v>#N/A</v>
      </c>
    </row>
    <row r="429" ht="14.25" hidden="1" spans="1:4">
      <c r="A429" s="1">
        <v>2118</v>
      </c>
      <c r="B429" s="50" t="s">
        <v>4756</v>
      </c>
      <c r="C429" s="7" t="s">
        <v>4168</v>
      </c>
      <c r="D429" s="3" t="e">
        <f t="shared" si="12"/>
        <v>#N/A</v>
      </c>
    </row>
    <row r="430" ht="14.25" hidden="1" spans="1:4">
      <c r="A430" s="1">
        <v>2118</v>
      </c>
      <c r="B430" s="50" t="s">
        <v>4757</v>
      </c>
      <c r="C430" s="7" t="s">
        <v>4168</v>
      </c>
      <c r="D430" s="3" t="e">
        <f t="shared" si="12"/>
        <v>#N/A</v>
      </c>
    </row>
    <row r="431" ht="14.25" hidden="1" spans="1:4">
      <c r="A431" s="1">
        <v>2119</v>
      </c>
      <c r="B431" s="50" t="s">
        <v>4758</v>
      </c>
      <c r="C431" s="7" t="s">
        <v>4168</v>
      </c>
      <c r="D431" s="3" t="e">
        <f t="shared" si="12"/>
        <v>#N/A</v>
      </c>
    </row>
    <row r="432" ht="14.25" hidden="1" spans="1:4">
      <c r="A432" s="1">
        <v>2119</v>
      </c>
      <c r="B432" s="50" t="s">
        <v>4759</v>
      </c>
      <c r="C432" s="7" t="s">
        <v>4168</v>
      </c>
      <c r="D432" s="3" t="e">
        <f t="shared" si="12"/>
        <v>#N/A</v>
      </c>
    </row>
    <row r="433" ht="14.25" hidden="1" spans="1:4">
      <c r="A433" s="1">
        <v>2120</v>
      </c>
      <c r="B433" s="50" t="s">
        <v>4760</v>
      </c>
      <c r="C433" s="7" t="s">
        <v>4168</v>
      </c>
      <c r="D433" s="3" t="e">
        <f t="shared" si="12"/>
        <v>#N/A</v>
      </c>
    </row>
    <row r="434" ht="14.25" hidden="1" spans="1:4">
      <c r="A434" s="1">
        <v>2120</v>
      </c>
      <c r="B434" s="50" t="s">
        <v>4761</v>
      </c>
      <c r="C434" s="7" t="s">
        <v>4169</v>
      </c>
      <c r="D434" s="3" t="e">
        <f t="shared" si="12"/>
        <v>#N/A</v>
      </c>
    </row>
    <row r="435" ht="14.25" hidden="1" spans="1:4">
      <c r="A435" s="1">
        <v>2120</v>
      </c>
      <c r="B435" s="50" t="s">
        <v>4762</v>
      </c>
      <c r="C435" s="7" t="s">
        <v>4169</v>
      </c>
      <c r="D435" s="3" t="e">
        <f t="shared" si="12"/>
        <v>#N/A</v>
      </c>
    </row>
    <row r="436" ht="14.25" hidden="1" spans="1:4">
      <c r="A436" s="1">
        <v>2121</v>
      </c>
      <c r="B436" s="50" t="s">
        <v>4763</v>
      </c>
      <c r="C436" s="7" t="s">
        <v>4168</v>
      </c>
      <c r="D436" s="3" t="e">
        <f t="shared" si="12"/>
        <v>#N/A</v>
      </c>
    </row>
    <row r="437" ht="14.25" hidden="1" spans="1:4">
      <c r="A437" s="1">
        <v>2121</v>
      </c>
      <c r="B437" s="50" t="s">
        <v>4764</v>
      </c>
      <c r="C437" s="7" t="s">
        <v>4168</v>
      </c>
      <c r="D437" s="3" t="e">
        <f t="shared" si="12"/>
        <v>#N/A</v>
      </c>
    </row>
    <row r="438" ht="14.25" hidden="1" spans="1:4">
      <c r="A438" s="1">
        <v>2122</v>
      </c>
      <c r="B438" s="50" t="s">
        <v>4765</v>
      </c>
      <c r="C438" s="7" t="s">
        <v>4168</v>
      </c>
      <c r="D438" s="3" t="e">
        <f t="shared" si="12"/>
        <v>#N/A</v>
      </c>
    </row>
    <row r="439" ht="14.25" hidden="1" spans="1:4">
      <c r="A439" s="1">
        <v>2122</v>
      </c>
      <c r="B439" s="50" t="s">
        <v>4766</v>
      </c>
      <c r="C439" s="7" t="s">
        <v>4168</v>
      </c>
      <c r="D439" s="3" t="e">
        <f t="shared" si="12"/>
        <v>#N/A</v>
      </c>
    </row>
    <row r="440" ht="14.25" hidden="1" spans="1:4">
      <c r="A440" s="1">
        <v>2125</v>
      </c>
      <c r="B440" s="50" t="s">
        <v>4767</v>
      </c>
      <c r="C440" s="7" t="s">
        <v>4168</v>
      </c>
      <c r="D440" s="3" t="e">
        <f t="shared" si="12"/>
        <v>#N/A</v>
      </c>
    </row>
    <row r="441" ht="14.25" hidden="1" spans="1:4">
      <c r="A441" s="1">
        <v>2126</v>
      </c>
      <c r="B441" s="50" t="s">
        <v>4768</v>
      </c>
      <c r="C441" s="7" t="s">
        <v>4169</v>
      </c>
      <c r="D441" s="3" t="e">
        <f t="shared" si="12"/>
        <v>#N/A</v>
      </c>
    </row>
    <row r="442" ht="14.25" hidden="1" spans="1:4">
      <c r="A442" s="1">
        <v>2127</v>
      </c>
      <c r="B442" s="50" t="s">
        <v>4769</v>
      </c>
      <c r="C442" s="7" t="s">
        <v>4168</v>
      </c>
      <c r="D442" s="3" t="e">
        <f t="shared" si="12"/>
        <v>#N/A</v>
      </c>
    </row>
    <row r="443" ht="14.25" hidden="1" spans="1:4">
      <c r="A443" s="1">
        <v>2127</v>
      </c>
      <c r="B443" s="50" t="s">
        <v>4770</v>
      </c>
      <c r="C443" s="7" t="s">
        <v>4168</v>
      </c>
      <c r="D443" s="3" t="e">
        <f t="shared" si="12"/>
        <v>#N/A</v>
      </c>
    </row>
    <row r="444" ht="14.25" hidden="1" spans="1:4">
      <c r="A444" s="1">
        <v>2128</v>
      </c>
      <c r="B444" s="50" t="s">
        <v>4771</v>
      </c>
      <c r="C444" s="7" t="s">
        <v>4168</v>
      </c>
      <c r="D444" s="3" t="e">
        <f t="shared" si="12"/>
        <v>#N/A</v>
      </c>
    </row>
    <row r="445" ht="14.25" hidden="1" spans="1:4">
      <c r="A445" s="1">
        <v>2130</v>
      </c>
      <c r="B445" s="50" t="s">
        <v>4772</v>
      </c>
      <c r="C445" s="7" t="s">
        <v>4168</v>
      </c>
      <c r="D445" s="3" t="e">
        <f t="shared" si="12"/>
        <v>#N/A</v>
      </c>
    </row>
    <row r="446" ht="14.25" hidden="1" spans="1:4">
      <c r="A446" s="1">
        <v>2131</v>
      </c>
      <c r="B446" s="50" t="s">
        <v>4773</v>
      </c>
      <c r="C446" s="7" t="s">
        <v>4168</v>
      </c>
      <c r="D446" s="3" t="e">
        <f t="shared" si="12"/>
        <v>#N/A</v>
      </c>
    </row>
    <row r="447" ht="14.25" hidden="1" spans="1:4">
      <c r="A447" s="1">
        <v>2132</v>
      </c>
      <c r="B447" s="50" t="s">
        <v>4774</v>
      </c>
      <c r="C447" s="7" t="s">
        <v>4168</v>
      </c>
      <c r="D447" s="3" t="e">
        <f t="shared" si="12"/>
        <v>#N/A</v>
      </c>
    </row>
    <row r="448" ht="14.25" hidden="1" spans="1:4">
      <c r="A448" s="1">
        <v>2133</v>
      </c>
      <c r="B448" s="50" t="s">
        <v>4775</v>
      </c>
      <c r="C448" s="7" t="s">
        <v>4168</v>
      </c>
      <c r="D448" s="3" t="e">
        <f t="shared" si="12"/>
        <v>#N/A</v>
      </c>
    </row>
    <row r="449" ht="14.25" hidden="1" spans="1:4">
      <c r="A449" s="1">
        <v>2133</v>
      </c>
      <c r="B449" s="50" t="s">
        <v>4776</v>
      </c>
      <c r="C449" s="7" t="s">
        <v>4168</v>
      </c>
      <c r="D449" s="3" t="e">
        <f t="shared" si="12"/>
        <v>#N/A</v>
      </c>
    </row>
    <row r="450" ht="14.25" hidden="1" spans="1:4">
      <c r="A450" s="1">
        <v>2134</v>
      </c>
      <c r="B450" s="50" t="s">
        <v>4777</v>
      </c>
      <c r="C450" s="7" t="s">
        <v>4168</v>
      </c>
      <c r="D450" s="3" t="e">
        <f t="shared" si="12"/>
        <v>#N/A</v>
      </c>
    </row>
    <row r="451" ht="14.25" hidden="1" spans="1:4">
      <c r="A451" s="1">
        <v>2134</v>
      </c>
      <c r="B451" s="50" t="s">
        <v>4778</v>
      </c>
      <c r="C451" s="7" t="s">
        <v>4168</v>
      </c>
      <c r="D451" s="3" t="e">
        <f t="shared" ref="D451:D514" si="14">VLOOKUP(C451,J:J,1,FALSE)</f>
        <v>#N/A</v>
      </c>
    </row>
    <row r="452" ht="14.25" hidden="1" spans="1:4">
      <c r="A452" s="1">
        <v>2135</v>
      </c>
      <c r="B452" s="50" t="s">
        <v>4779</v>
      </c>
      <c r="C452" s="7" t="s">
        <v>4168</v>
      </c>
      <c r="D452" s="3" t="e">
        <f t="shared" si="14"/>
        <v>#N/A</v>
      </c>
    </row>
    <row r="453" ht="14.25" hidden="1" spans="1:4">
      <c r="A453" s="1">
        <v>2136</v>
      </c>
      <c r="B453" s="50" t="s">
        <v>4780</v>
      </c>
      <c r="C453" s="7" t="s">
        <v>4168</v>
      </c>
      <c r="D453" s="3" t="e">
        <f t="shared" si="14"/>
        <v>#N/A</v>
      </c>
    </row>
    <row r="454" ht="14.25" hidden="1" spans="1:4">
      <c r="A454" s="1">
        <v>2136</v>
      </c>
      <c r="B454" s="50" t="s">
        <v>4781</v>
      </c>
      <c r="C454" s="7" t="s">
        <v>4168</v>
      </c>
      <c r="D454" s="3" t="e">
        <f t="shared" si="14"/>
        <v>#N/A</v>
      </c>
    </row>
    <row r="455" ht="14.25" hidden="1" spans="1:4">
      <c r="A455" s="1">
        <v>2136</v>
      </c>
      <c r="B455" s="50" t="s">
        <v>4782</v>
      </c>
      <c r="C455" s="7" t="s">
        <v>4168</v>
      </c>
      <c r="D455" s="3" t="e">
        <f t="shared" si="14"/>
        <v>#N/A</v>
      </c>
    </row>
    <row r="456" ht="14.25" hidden="1" spans="1:4">
      <c r="A456" s="1">
        <v>2137</v>
      </c>
      <c r="B456" s="50" t="s">
        <v>4783</v>
      </c>
      <c r="C456" s="7" t="s">
        <v>4168</v>
      </c>
      <c r="D456" s="3" t="e">
        <f t="shared" si="14"/>
        <v>#N/A</v>
      </c>
    </row>
    <row r="457" ht="14.25" hidden="1" spans="1:4">
      <c r="A457" s="1">
        <v>2137</v>
      </c>
      <c r="B457" s="50" t="s">
        <v>4784</v>
      </c>
      <c r="C457" s="7" t="s">
        <v>4168</v>
      </c>
      <c r="D457" s="3" t="e">
        <f t="shared" si="14"/>
        <v>#N/A</v>
      </c>
    </row>
    <row r="458" ht="14.25" hidden="1" spans="1:4">
      <c r="A458" s="1">
        <v>2137</v>
      </c>
      <c r="B458" s="50" t="s">
        <v>4785</v>
      </c>
      <c r="C458" s="7" t="s">
        <v>4168</v>
      </c>
      <c r="D458" s="3" t="e">
        <f t="shared" si="14"/>
        <v>#N/A</v>
      </c>
    </row>
    <row r="459" ht="14.25" hidden="1" spans="1:4">
      <c r="A459" s="1">
        <v>2137</v>
      </c>
      <c r="B459" s="50" t="s">
        <v>4786</v>
      </c>
      <c r="C459" s="7" t="s">
        <v>4168</v>
      </c>
      <c r="D459" s="3" t="e">
        <f t="shared" si="14"/>
        <v>#N/A</v>
      </c>
    </row>
    <row r="460" ht="14.25" hidden="1" spans="1:4">
      <c r="A460" s="1">
        <v>2137</v>
      </c>
      <c r="B460" s="50" t="s">
        <v>4787</v>
      </c>
      <c r="C460" s="7" t="s">
        <v>4168</v>
      </c>
      <c r="D460" s="3" t="e">
        <f t="shared" si="14"/>
        <v>#N/A</v>
      </c>
    </row>
    <row r="461" ht="14.25" hidden="1" spans="1:4">
      <c r="A461" s="1">
        <v>2138</v>
      </c>
      <c r="B461" s="50" t="s">
        <v>4788</v>
      </c>
      <c r="C461" s="7" t="s">
        <v>4168</v>
      </c>
      <c r="D461" s="3" t="e">
        <f t="shared" si="14"/>
        <v>#N/A</v>
      </c>
    </row>
    <row r="462" ht="14.25" hidden="1" spans="1:4">
      <c r="A462" s="1">
        <v>2138</v>
      </c>
      <c r="B462" s="50" t="s">
        <v>4789</v>
      </c>
      <c r="C462" s="7" t="s">
        <v>4168</v>
      </c>
      <c r="D462" s="3" t="e">
        <f t="shared" si="14"/>
        <v>#N/A</v>
      </c>
    </row>
    <row r="463" ht="14.25" hidden="1" spans="1:4">
      <c r="A463" s="1">
        <v>2138</v>
      </c>
      <c r="B463" s="50" t="s">
        <v>4790</v>
      </c>
      <c r="C463" s="7" t="s">
        <v>4168</v>
      </c>
      <c r="D463" s="3" t="e">
        <f t="shared" si="14"/>
        <v>#N/A</v>
      </c>
    </row>
    <row r="464" ht="14.25" hidden="1" spans="1:4">
      <c r="A464" s="1">
        <v>2140</v>
      </c>
      <c r="B464" s="50" t="s">
        <v>4791</v>
      </c>
      <c r="C464" s="7" t="s">
        <v>4168</v>
      </c>
      <c r="D464" s="3" t="e">
        <f t="shared" si="14"/>
        <v>#N/A</v>
      </c>
    </row>
    <row r="465" ht="14.25" hidden="1" spans="1:4">
      <c r="A465" s="1">
        <v>2140</v>
      </c>
      <c r="B465" s="50" t="s">
        <v>4792</v>
      </c>
      <c r="C465" s="7" t="s">
        <v>4168</v>
      </c>
      <c r="D465" s="3" t="e">
        <f t="shared" si="14"/>
        <v>#N/A</v>
      </c>
    </row>
    <row r="466" ht="14.25" hidden="1" spans="1:4">
      <c r="A466" s="1">
        <v>2140</v>
      </c>
      <c r="B466" s="50" t="s">
        <v>4793</v>
      </c>
      <c r="C466" s="7" t="s">
        <v>4168</v>
      </c>
      <c r="D466" s="3" t="e">
        <f t="shared" si="14"/>
        <v>#N/A</v>
      </c>
    </row>
    <row r="467" ht="14.25" hidden="1" spans="1:4">
      <c r="A467" s="1">
        <v>2140</v>
      </c>
      <c r="B467" s="50" t="s">
        <v>4794</v>
      </c>
      <c r="C467" s="7" t="s">
        <v>4168</v>
      </c>
      <c r="D467" s="3" t="e">
        <f t="shared" si="14"/>
        <v>#N/A</v>
      </c>
    </row>
    <row r="468" ht="14.25" hidden="1" spans="1:4">
      <c r="A468" s="1">
        <v>2141</v>
      </c>
      <c r="B468" s="50" t="s">
        <v>4795</v>
      </c>
      <c r="C468" s="7" t="s">
        <v>4168</v>
      </c>
      <c r="D468" s="3" t="e">
        <f t="shared" si="14"/>
        <v>#N/A</v>
      </c>
    </row>
    <row r="469" ht="14.25" hidden="1" spans="1:4">
      <c r="A469" s="1">
        <v>2141</v>
      </c>
      <c r="B469" s="50" t="s">
        <v>4796</v>
      </c>
      <c r="C469" s="7" t="s">
        <v>4168</v>
      </c>
      <c r="D469" s="3" t="e">
        <f t="shared" si="14"/>
        <v>#N/A</v>
      </c>
    </row>
    <row r="470" ht="14.25" hidden="1" spans="1:4">
      <c r="A470" s="1">
        <v>2141</v>
      </c>
      <c r="B470" s="50" t="s">
        <v>4797</v>
      </c>
      <c r="C470" s="7" t="s">
        <v>4168</v>
      </c>
      <c r="D470" s="3" t="e">
        <f t="shared" si="14"/>
        <v>#N/A</v>
      </c>
    </row>
    <row r="471" ht="14.25" hidden="1" spans="1:4">
      <c r="A471" s="1">
        <v>2141</v>
      </c>
      <c r="B471" s="50" t="s">
        <v>4798</v>
      </c>
      <c r="C471" s="7" t="s">
        <v>4168</v>
      </c>
      <c r="D471" s="3" t="e">
        <f t="shared" si="14"/>
        <v>#N/A</v>
      </c>
    </row>
    <row r="472" ht="14.25" hidden="1" spans="1:4">
      <c r="A472" s="1">
        <v>2142</v>
      </c>
      <c r="B472" s="50" t="s">
        <v>4799</v>
      </c>
      <c r="C472" s="7" t="s">
        <v>4168</v>
      </c>
      <c r="D472" s="3" t="e">
        <f t="shared" si="14"/>
        <v>#N/A</v>
      </c>
    </row>
    <row r="473" ht="14.25" hidden="1" spans="1:4">
      <c r="A473" s="1">
        <v>2142</v>
      </c>
      <c r="B473" s="50" t="s">
        <v>4800</v>
      </c>
      <c r="C473" s="7" t="s">
        <v>4168</v>
      </c>
      <c r="D473" s="3" t="e">
        <f t="shared" si="14"/>
        <v>#N/A</v>
      </c>
    </row>
    <row r="474" ht="14.25" hidden="1" spans="1:4">
      <c r="A474" s="1">
        <v>2142</v>
      </c>
      <c r="B474" s="50" t="s">
        <v>4801</v>
      </c>
      <c r="C474" s="7" t="s">
        <v>4168</v>
      </c>
      <c r="D474" s="3" t="e">
        <f t="shared" si="14"/>
        <v>#N/A</v>
      </c>
    </row>
    <row r="475" ht="14.25" hidden="1" spans="1:4">
      <c r="A475" s="1">
        <v>2142</v>
      </c>
      <c r="B475" s="50" t="s">
        <v>4802</v>
      </c>
      <c r="C475" s="7" t="s">
        <v>4168</v>
      </c>
      <c r="D475" s="3" t="e">
        <f t="shared" si="14"/>
        <v>#N/A</v>
      </c>
    </row>
    <row r="476" ht="14.25" hidden="1" spans="1:4">
      <c r="A476" s="1">
        <v>2142</v>
      </c>
      <c r="B476" s="50" t="s">
        <v>4803</v>
      </c>
      <c r="C476" s="7" t="s">
        <v>4168</v>
      </c>
      <c r="D476" s="3" t="e">
        <f t="shared" si="14"/>
        <v>#N/A</v>
      </c>
    </row>
    <row r="477" ht="14.25" hidden="1" spans="1:4">
      <c r="A477" s="1">
        <v>2142</v>
      </c>
      <c r="B477" s="50" t="s">
        <v>4804</v>
      </c>
      <c r="C477" s="7" t="s">
        <v>4168</v>
      </c>
      <c r="D477" s="3" t="e">
        <f t="shared" si="14"/>
        <v>#N/A</v>
      </c>
    </row>
    <row r="478" ht="14.25" hidden="1" spans="1:4">
      <c r="A478" s="1">
        <v>2142</v>
      </c>
      <c r="B478" s="50" t="s">
        <v>4805</v>
      </c>
      <c r="C478" s="7" t="s">
        <v>4168</v>
      </c>
      <c r="D478" s="3" t="e">
        <f t="shared" si="14"/>
        <v>#N/A</v>
      </c>
    </row>
    <row r="479" ht="14.25" hidden="1" spans="1:4">
      <c r="A479" s="1">
        <v>2143</v>
      </c>
      <c r="B479" s="50" t="s">
        <v>4806</v>
      </c>
      <c r="C479" s="7" t="s">
        <v>4168</v>
      </c>
      <c r="D479" s="3" t="e">
        <f t="shared" si="14"/>
        <v>#N/A</v>
      </c>
    </row>
    <row r="480" ht="14.25" hidden="1" spans="1:4">
      <c r="A480" s="1">
        <v>2143</v>
      </c>
      <c r="B480" s="50" t="s">
        <v>4807</v>
      </c>
      <c r="C480" s="7" t="s">
        <v>4168</v>
      </c>
      <c r="D480" s="3" t="e">
        <f t="shared" si="14"/>
        <v>#N/A</v>
      </c>
    </row>
    <row r="481" ht="14.25" hidden="1" spans="1:4">
      <c r="A481" s="1">
        <v>2143</v>
      </c>
      <c r="B481" s="50" t="s">
        <v>4808</v>
      </c>
      <c r="C481" s="7" t="s">
        <v>4168</v>
      </c>
      <c r="D481" s="3" t="e">
        <f t="shared" si="14"/>
        <v>#N/A</v>
      </c>
    </row>
    <row r="482" ht="14.25" hidden="1" spans="1:4">
      <c r="A482" s="1">
        <v>2144</v>
      </c>
      <c r="B482" s="50" t="s">
        <v>4809</v>
      </c>
      <c r="C482" s="7" t="s">
        <v>4168</v>
      </c>
      <c r="D482" s="3" t="e">
        <f t="shared" si="14"/>
        <v>#N/A</v>
      </c>
    </row>
    <row r="483" ht="14.25" hidden="1" spans="1:4">
      <c r="A483" s="1">
        <v>2145</v>
      </c>
      <c r="B483" s="50" t="s">
        <v>4810</v>
      </c>
      <c r="C483" s="7" t="s">
        <v>4168</v>
      </c>
      <c r="D483" s="3" t="e">
        <f t="shared" si="14"/>
        <v>#N/A</v>
      </c>
    </row>
    <row r="484" ht="14.25" hidden="1" spans="1:4">
      <c r="A484" s="1">
        <v>2145</v>
      </c>
      <c r="B484" s="50" t="s">
        <v>4811</v>
      </c>
      <c r="C484" s="7" t="s">
        <v>4168</v>
      </c>
      <c r="D484" s="3" t="e">
        <f t="shared" si="14"/>
        <v>#N/A</v>
      </c>
    </row>
    <row r="485" ht="14.25" hidden="1" spans="1:4">
      <c r="A485" s="1">
        <v>2145</v>
      </c>
      <c r="B485" s="50" t="s">
        <v>4812</v>
      </c>
      <c r="C485" s="7" t="s">
        <v>4168</v>
      </c>
      <c r="D485" s="3" t="e">
        <f t="shared" si="14"/>
        <v>#N/A</v>
      </c>
    </row>
    <row r="486" ht="14.25" hidden="1" spans="1:4">
      <c r="A486" s="1">
        <v>2145</v>
      </c>
      <c r="B486" s="50" t="s">
        <v>4813</v>
      </c>
      <c r="C486" s="7" t="s">
        <v>4168</v>
      </c>
      <c r="D486" s="3" t="e">
        <f t="shared" si="14"/>
        <v>#N/A</v>
      </c>
    </row>
    <row r="487" ht="14.25" hidden="1" spans="1:4">
      <c r="A487" s="1">
        <v>2145</v>
      </c>
      <c r="B487" s="50" t="s">
        <v>4814</v>
      </c>
      <c r="C487" s="7" t="s">
        <v>4168</v>
      </c>
      <c r="D487" s="3" t="e">
        <f t="shared" si="14"/>
        <v>#N/A</v>
      </c>
    </row>
    <row r="488" ht="14.25" hidden="1" spans="1:4">
      <c r="A488" s="1">
        <v>2145</v>
      </c>
      <c r="B488" s="50" t="s">
        <v>4815</v>
      </c>
      <c r="C488" s="7" t="s">
        <v>4168</v>
      </c>
      <c r="D488" s="3" t="e">
        <f t="shared" si="14"/>
        <v>#N/A</v>
      </c>
    </row>
    <row r="489" ht="14.25" hidden="1" spans="1:4">
      <c r="A489" s="1">
        <v>2145</v>
      </c>
      <c r="B489" s="50" t="s">
        <v>4816</v>
      </c>
      <c r="C489" s="7" t="s">
        <v>4168</v>
      </c>
      <c r="D489" s="3" t="e">
        <f t="shared" si="14"/>
        <v>#N/A</v>
      </c>
    </row>
    <row r="490" ht="14.25" hidden="1" spans="1:4">
      <c r="A490" s="1">
        <v>2145</v>
      </c>
      <c r="B490" s="50" t="s">
        <v>4817</v>
      </c>
      <c r="C490" s="7" t="s">
        <v>4168</v>
      </c>
      <c r="D490" s="3" t="e">
        <f t="shared" si="14"/>
        <v>#N/A</v>
      </c>
    </row>
    <row r="491" ht="14.25" hidden="1" spans="1:4">
      <c r="A491" s="1">
        <v>2145</v>
      </c>
      <c r="B491" s="50" t="s">
        <v>4818</v>
      </c>
      <c r="C491" s="7" t="s">
        <v>4168</v>
      </c>
      <c r="D491" s="3" t="e">
        <f t="shared" si="14"/>
        <v>#N/A</v>
      </c>
    </row>
    <row r="492" ht="14.25" hidden="1" spans="1:4">
      <c r="A492" s="1">
        <v>2146</v>
      </c>
      <c r="B492" s="50" t="s">
        <v>4819</v>
      </c>
      <c r="C492" s="7" t="s">
        <v>4168</v>
      </c>
      <c r="D492" s="3" t="e">
        <f t="shared" si="14"/>
        <v>#N/A</v>
      </c>
    </row>
    <row r="493" ht="14.25" hidden="1" spans="1:4">
      <c r="A493" s="1">
        <v>2146</v>
      </c>
      <c r="B493" s="50" t="s">
        <v>4820</v>
      </c>
      <c r="C493" s="7" t="s">
        <v>4168</v>
      </c>
      <c r="D493" s="3" t="e">
        <f t="shared" si="14"/>
        <v>#N/A</v>
      </c>
    </row>
    <row r="494" ht="14.25" hidden="1" spans="1:4">
      <c r="A494" s="1">
        <v>2146</v>
      </c>
      <c r="B494" s="50" t="s">
        <v>4821</v>
      </c>
      <c r="C494" s="7" t="s">
        <v>4168</v>
      </c>
      <c r="D494" s="3" t="e">
        <f t="shared" si="14"/>
        <v>#N/A</v>
      </c>
    </row>
    <row r="495" ht="14.25" hidden="1" spans="1:4">
      <c r="A495" s="1">
        <v>2147</v>
      </c>
      <c r="B495" s="50" t="s">
        <v>4822</v>
      </c>
      <c r="C495" s="7" t="s">
        <v>4168</v>
      </c>
      <c r="D495" s="3" t="e">
        <f t="shared" si="14"/>
        <v>#N/A</v>
      </c>
    </row>
    <row r="496" ht="14.25" hidden="1" spans="1:4">
      <c r="A496" s="1">
        <v>2147</v>
      </c>
      <c r="B496" s="50" t="s">
        <v>4823</v>
      </c>
      <c r="C496" s="7" t="s">
        <v>4168</v>
      </c>
      <c r="D496" s="3" t="e">
        <f t="shared" si="14"/>
        <v>#N/A</v>
      </c>
    </row>
    <row r="497" ht="14.25" hidden="1" spans="1:4">
      <c r="A497" s="1">
        <v>2147</v>
      </c>
      <c r="B497" s="50" t="s">
        <v>4824</v>
      </c>
      <c r="C497" s="7" t="s">
        <v>4168</v>
      </c>
      <c r="D497" s="3" t="e">
        <f t="shared" si="14"/>
        <v>#N/A</v>
      </c>
    </row>
    <row r="498" ht="14.25" hidden="1" spans="1:4">
      <c r="A498" s="1">
        <v>2147</v>
      </c>
      <c r="B498" s="50" t="s">
        <v>4825</v>
      </c>
      <c r="C498" s="7" t="s">
        <v>4168</v>
      </c>
      <c r="D498" s="3" t="e">
        <f t="shared" si="14"/>
        <v>#N/A</v>
      </c>
    </row>
    <row r="499" ht="14.25" hidden="1" spans="1:4">
      <c r="A499" s="1">
        <v>2148</v>
      </c>
      <c r="B499" s="50" t="s">
        <v>4826</v>
      </c>
      <c r="C499" s="7" t="s">
        <v>4168</v>
      </c>
      <c r="D499" s="3" t="e">
        <f t="shared" si="14"/>
        <v>#N/A</v>
      </c>
    </row>
    <row r="500" ht="14.25" hidden="1" spans="1:4">
      <c r="A500" s="1">
        <v>2148</v>
      </c>
      <c r="B500" s="50" t="s">
        <v>4827</v>
      </c>
      <c r="C500" s="7" t="s">
        <v>4168</v>
      </c>
      <c r="D500" s="3" t="e">
        <f t="shared" si="14"/>
        <v>#N/A</v>
      </c>
    </row>
    <row r="501" ht="14.25" hidden="1" spans="1:4">
      <c r="A501" s="1">
        <v>2148</v>
      </c>
      <c r="B501" s="50" t="s">
        <v>4828</v>
      </c>
      <c r="C501" s="7" t="s">
        <v>4168</v>
      </c>
      <c r="D501" s="3" t="e">
        <f t="shared" si="14"/>
        <v>#N/A</v>
      </c>
    </row>
    <row r="502" ht="14.25" hidden="1" spans="1:4">
      <c r="A502" s="1">
        <v>2148</v>
      </c>
      <c r="B502" s="50" t="s">
        <v>4829</v>
      </c>
      <c r="C502" s="7" t="s">
        <v>4168</v>
      </c>
      <c r="D502" s="3" t="e">
        <f t="shared" si="14"/>
        <v>#N/A</v>
      </c>
    </row>
    <row r="503" ht="14.25" hidden="1" spans="1:4">
      <c r="A503" s="1">
        <v>2148</v>
      </c>
      <c r="B503" s="50" t="s">
        <v>4830</v>
      </c>
      <c r="C503" s="7" t="s">
        <v>4168</v>
      </c>
      <c r="D503" s="3" t="e">
        <f t="shared" si="14"/>
        <v>#N/A</v>
      </c>
    </row>
    <row r="504" ht="14.25" hidden="1" spans="1:4">
      <c r="A504" s="1">
        <v>2148</v>
      </c>
      <c r="B504" s="50" t="s">
        <v>4831</v>
      </c>
      <c r="C504" s="7" t="s">
        <v>4168</v>
      </c>
      <c r="D504" s="3" t="e">
        <f t="shared" si="14"/>
        <v>#N/A</v>
      </c>
    </row>
    <row r="505" ht="14.25" hidden="1" spans="1:4">
      <c r="A505" s="1">
        <v>2148</v>
      </c>
      <c r="B505" s="50" t="s">
        <v>4832</v>
      </c>
      <c r="C505" s="7" t="s">
        <v>4168</v>
      </c>
      <c r="D505" s="3" t="e">
        <f t="shared" si="14"/>
        <v>#N/A</v>
      </c>
    </row>
    <row r="506" ht="14.25" hidden="1" spans="1:4">
      <c r="A506" s="1">
        <v>2150</v>
      </c>
      <c r="B506" s="50" t="s">
        <v>4833</v>
      </c>
      <c r="C506" s="7" t="s">
        <v>4168</v>
      </c>
      <c r="D506" s="3" t="e">
        <f t="shared" si="14"/>
        <v>#N/A</v>
      </c>
    </row>
    <row r="507" ht="14.25" hidden="1" spans="1:4">
      <c r="A507" s="1">
        <v>2150</v>
      </c>
      <c r="B507" s="50" t="s">
        <v>4834</v>
      </c>
      <c r="C507" s="7" t="s">
        <v>4168</v>
      </c>
      <c r="D507" s="3" t="e">
        <f t="shared" si="14"/>
        <v>#N/A</v>
      </c>
    </row>
    <row r="508" ht="14.25" hidden="1" spans="1:4">
      <c r="A508" s="1">
        <v>2150</v>
      </c>
      <c r="B508" s="50" t="s">
        <v>4835</v>
      </c>
      <c r="C508" s="7" t="s">
        <v>4168</v>
      </c>
      <c r="D508" s="3" t="e">
        <f t="shared" si="14"/>
        <v>#N/A</v>
      </c>
    </row>
    <row r="509" ht="14.25" hidden="1" spans="1:4">
      <c r="A509" s="1">
        <v>2151</v>
      </c>
      <c r="B509" s="50" t="s">
        <v>4836</v>
      </c>
      <c r="C509" s="7" t="s">
        <v>4168</v>
      </c>
      <c r="D509" s="3" t="e">
        <f t="shared" si="14"/>
        <v>#N/A</v>
      </c>
    </row>
    <row r="510" ht="14.25" hidden="1" spans="1:4">
      <c r="A510" s="1">
        <v>2151</v>
      </c>
      <c r="B510" s="50" t="s">
        <v>4837</v>
      </c>
      <c r="C510" s="7" t="s">
        <v>4168</v>
      </c>
      <c r="D510" s="3" t="e">
        <f t="shared" si="14"/>
        <v>#N/A</v>
      </c>
    </row>
    <row r="511" ht="14.25" hidden="1" spans="1:4">
      <c r="A511" s="1">
        <v>2152</v>
      </c>
      <c r="B511" s="50" t="s">
        <v>4838</v>
      </c>
      <c r="C511" s="7" t="s">
        <v>4168</v>
      </c>
      <c r="D511" s="3" t="e">
        <f t="shared" si="14"/>
        <v>#N/A</v>
      </c>
    </row>
    <row r="512" ht="14.25" hidden="1" spans="1:4">
      <c r="A512" s="1">
        <v>2153</v>
      </c>
      <c r="B512" s="50" t="s">
        <v>4839</v>
      </c>
      <c r="C512" s="7" t="s">
        <v>4168</v>
      </c>
      <c r="D512" s="3" t="e">
        <f t="shared" si="14"/>
        <v>#N/A</v>
      </c>
    </row>
    <row r="513" ht="14.25" hidden="1" spans="1:4">
      <c r="A513" s="1">
        <v>2153</v>
      </c>
      <c r="B513" s="50" t="s">
        <v>4840</v>
      </c>
      <c r="C513" s="7" t="s">
        <v>4168</v>
      </c>
      <c r="D513" s="3" t="e">
        <f t="shared" si="14"/>
        <v>#N/A</v>
      </c>
    </row>
    <row r="514" ht="14.25" hidden="1" spans="1:4">
      <c r="A514" s="1">
        <v>2153</v>
      </c>
      <c r="B514" s="50" t="s">
        <v>4841</v>
      </c>
      <c r="C514" s="7" t="s">
        <v>4168</v>
      </c>
      <c r="D514" s="3" t="e">
        <f t="shared" si="14"/>
        <v>#N/A</v>
      </c>
    </row>
    <row r="515" ht="14.25" hidden="1" spans="1:4">
      <c r="A515" s="1">
        <v>2154</v>
      </c>
      <c r="B515" s="50" t="s">
        <v>4842</v>
      </c>
      <c r="C515" s="7" t="s">
        <v>4168</v>
      </c>
      <c r="D515" s="3" t="e">
        <f t="shared" ref="D515:D578" si="15">VLOOKUP(C515,J:J,1,FALSE)</f>
        <v>#N/A</v>
      </c>
    </row>
    <row r="516" ht="14.25" hidden="1" spans="1:4">
      <c r="A516" s="1">
        <v>2155</v>
      </c>
      <c r="B516" s="50" t="s">
        <v>4843</v>
      </c>
      <c r="C516" s="7" t="s">
        <v>4168</v>
      </c>
      <c r="D516" s="3" t="e">
        <f t="shared" si="15"/>
        <v>#N/A</v>
      </c>
    </row>
    <row r="517" ht="14.25" hidden="1" spans="1:4">
      <c r="A517" s="1">
        <v>2155</v>
      </c>
      <c r="B517" s="50" t="s">
        <v>4844</v>
      </c>
      <c r="C517" s="7" t="s">
        <v>4168</v>
      </c>
      <c r="D517" s="3" t="e">
        <f t="shared" si="15"/>
        <v>#N/A</v>
      </c>
    </row>
    <row r="518" ht="14.25" hidden="1" spans="1:4">
      <c r="A518" s="1">
        <v>2155</v>
      </c>
      <c r="B518" s="50" t="s">
        <v>4845</v>
      </c>
      <c r="C518" s="7" t="s">
        <v>4168</v>
      </c>
      <c r="D518" s="3" t="e">
        <f t="shared" si="15"/>
        <v>#N/A</v>
      </c>
    </row>
    <row r="519" ht="14.25" hidden="1" spans="1:4">
      <c r="A519" s="1">
        <v>2155</v>
      </c>
      <c r="B519" s="50" t="s">
        <v>4846</v>
      </c>
      <c r="C519" s="7" t="s">
        <v>4168</v>
      </c>
      <c r="D519" s="3" t="e">
        <f t="shared" si="15"/>
        <v>#N/A</v>
      </c>
    </row>
    <row r="520" ht="14.25" hidden="1" spans="1:4">
      <c r="A520" s="1">
        <v>2156</v>
      </c>
      <c r="B520" s="50" t="s">
        <v>4847</v>
      </c>
      <c r="C520" s="7" t="s">
        <v>4169</v>
      </c>
      <c r="D520" s="3" t="e">
        <f t="shared" si="15"/>
        <v>#N/A</v>
      </c>
    </row>
    <row r="521" ht="14.25" hidden="1" spans="1:4">
      <c r="A521" s="1">
        <v>2156</v>
      </c>
      <c r="B521" s="50" t="s">
        <v>4848</v>
      </c>
      <c r="C521" s="7" t="s">
        <v>4169</v>
      </c>
      <c r="D521" s="3" t="e">
        <f t="shared" si="15"/>
        <v>#N/A</v>
      </c>
    </row>
    <row r="522" ht="14.25" hidden="1" spans="1:4">
      <c r="A522" s="1">
        <v>2156</v>
      </c>
      <c r="B522" s="50" t="s">
        <v>4849</v>
      </c>
      <c r="C522" s="7" t="s">
        <v>4169</v>
      </c>
      <c r="D522" s="3" t="e">
        <f t="shared" si="15"/>
        <v>#N/A</v>
      </c>
    </row>
    <row r="523" ht="14.25" hidden="1" spans="1:4">
      <c r="A523" s="1">
        <v>2157</v>
      </c>
      <c r="B523" s="50" t="s">
        <v>4850</v>
      </c>
      <c r="C523" s="7" t="s">
        <v>4169</v>
      </c>
      <c r="D523" s="3" t="e">
        <f t="shared" si="15"/>
        <v>#N/A</v>
      </c>
    </row>
    <row r="524" ht="14.25" hidden="1" spans="1:4">
      <c r="A524" s="1">
        <v>2157</v>
      </c>
      <c r="B524" s="50" t="s">
        <v>4851</v>
      </c>
      <c r="C524" s="7" t="s">
        <v>4169</v>
      </c>
      <c r="D524" s="3" t="e">
        <f t="shared" si="15"/>
        <v>#N/A</v>
      </c>
    </row>
    <row r="525" ht="14.25" hidden="1" spans="1:4">
      <c r="A525" s="1">
        <v>2157</v>
      </c>
      <c r="B525" s="50" t="s">
        <v>4852</v>
      </c>
      <c r="C525" s="7" t="s">
        <v>4169</v>
      </c>
      <c r="D525" s="3" t="e">
        <f t="shared" si="15"/>
        <v>#N/A</v>
      </c>
    </row>
    <row r="526" ht="14.25" hidden="1" spans="1:4">
      <c r="A526" s="1">
        <v>2158</v>
      </c>
      <c r="B526" s="50" t="s">
        <v>4853</v>
      </c>
      <c r="C526" s="7" t="s">
        <v>4169</v>
      </c>
      <c r="D526" s="3" t="e">
        <f t="shared" si="15"/>
        <v>#N/A</v>
      </c>
    </row>
    <row r="527" ht="14.25" hidden="1" spans="1:4">
      <c r="A527" s="1">
        <v>2158</v>
      </c>
      <c r="B527" s="50" t="s">
        <v>4854</v>
      </c>
      <c r="C527" s="7" t="s">
        <v>4169</v>
      </c>
      <c r="D527" s="3" t="e">
        <f t="shared" si="15"/>
        <v>#N/A</v>
      </c>
    </row>
    <row r="528" ht="14.25" hidden="1" spans="1:4">
      <c r="A528" s="1">
        <v>2158</v>
      </c>
      <c r="B528" s="50" t="s">
        <v>4855</v>
      </c>
      <c r="C528" s="7" t="s">
        <v>4169</v>
      </c>
      <c r="D528" s="3" t="e">
        <f t="shared" si="15"/>
        <v>#N/A</v>
      </c>
    </row>
    <row r="529" ht="14.25" hidden="1" spans="1:4">
      <c r="A529" s="1">
        <v>2159</v>
      </c>
      <c r="B529" s="50" t="s">
        <v>4856</v>
      </c>
      <c r="C529" s="7" t="s">
        <v>4169</v>
      </c>
      <c r="D529" s="3" t="e">
        <f t="shared" si="15"/>
        <v>#N/A</v>
      </c>
    </row>
    <row r="530" ht="14.25" hidden="1" spans="1:4">
      <c r="A530" s="1">
        <v>2159</v>
      </c>
      <c r="B530" s="50" t="s">
        <v>4857</v>
      </c>
      <c r="C530" s="7" t="s">
        <v>4178</v>
      </c>
      <c r="D530" s="3" t="e">
        <f t="shared" si="15"/>
        <v>#N/A</v>
      </c>
    </row>
    <row r="531" ht="14.25" hidden="1" spans="1:4">
      <c r="A531" s="1">
        <v>2159</v>
      </c>
      <c r="B531" s="50" t="s">
        <v>4858</v>
      </c>
      <c r="C531" s="7" t="s">
        <v>4178</v>
      </c>
      <c r="D531" s="3" t="e">
        <f t="shared" si="15"/>
        <v>#N/A</v>
      </c>
    </row>
    <row r="532" ht="14.25" hidden="1" spans="1:4">
      <c r="A532" s="1">
        <v>2159</v>
      </c>
      <c r="B532" s="50" t="s">
        <v>4859</v>
      </c>
      <c r="C532" s="7" t="s">
        <v>4178</v>
      </c>
      <c r="D532" s="3" t="e">
        <f t="shared" si="15"/>
        <v>#N/A</v>
      </c>
    </row>
    <row r="533" ht="14.25" hidden="1" spans="1:4">
      <c r="A533" s="1">
        <v>2160</v>
      </c>
      <c r="B533" s="50" t="s">
        <v>4860</v>
      </c>
      <c r="C533" s="7" t="s">
        <v>4168</v>
      </c>
      <c r="D533" s="3" t="e">
        <f t="shared" si="15"/>
        <v>#N/A</v>
      </c>
    </row>
    <row r="534" ht="14.25" hidden="1" spans="1:4">
      <c r="A534" s="1">
        <v>2160</v>
      </c>
      <c r="B534" s="50" t="s">
        <v>4861</v>
      </c>
      <c r="C534" s="7" t="s">
        <v>4168</v>
      </c>
      <c r="D534" s="3" t="e">
        <f t="shared" si="15"/>
        <v>#N/A</v>
      </c>
    </row>
    <row r="535" ht="14.25" hidden="1" spans="1:4">
      <c r="A535" s="1">
        <v>2161</v>
      </c>
      <c r="B535" s="50" t="s">
        <v>4862</v>
      </c>
      <c r="C535" s="7" t="s">
        <v>4168</v>
      </c>
      <c r="D535" s="3" t="e">
        <f t="shared" si="15"/>
        <v>#N/A</v>
      </c>
    </row>
    <row r="536" ht="14.25" hidden="1" spans="1:4">
      <c r="A536" s="1">
        <v>2161</v>
      </c>
      <c r="B536" s="50" t="s">
        <v>4863</v>
      </c>
      <c r="C536" s="7" t="s">
        <v>4168</v>
      </c>
      <c r="D536" s="3" t="e">
        <f t="shared" si="15"/>
        <v>#N/A</v>
      </c>
    </row>
    <row r="537" ht="14.25" hidden="1" spans="1:4">
      <c r="A537" s="1">
        <v>2161</v>
      </c>
      <c r="B537" s="50" t="s">
        <v>4864</v>
      </c>
      <c r="C537" s="7" t="s">
        <v>4168</v>
      </c>
      <c r="D537" s="3" t="e">
        <f t="shared" si="15"/>
        <v>#N/A</v>
      </c>
    </row>
    <row r="538" ht="14.25" hidden="1" spans="1:4">
      <c r="A538" s="1">
        <v>2161</v>
      </c>
      <c r="B538" s="50" t="s">
        <v>4865</v>
      </c>
      <c r="C538" s="7" t="s">
        <v>4168</v>
      </c>
      <c r="D538" s="3" t="e">
        <f t="shared" si="15"/>
        <v>#N/A</v>
      </c>
    </row>
    <row r="539" ht="14.25" hidden="1" spans="1:4">
      <c r="A539" s="1">
        <v>2162</v>
      </c>
      <c r="B539" s="50" t="s">
        <v>4866</v>
      </c>
      <c r="C539" s="7" t="s">
        <v>4168</v>
      </c>
      <c r="D539" s="3" t="e">
        <f t="shared" si="15"/>
        <v>#N/A</v>
      </c>
    </row>
    <row r="540" ht="14.25" hidden="1" spans="1:4">
      <c r="A540" s="1">
        <v>2162</v>
      </c>
      <c r="B540" s="50" t="s">
        <v>4867</v>
      </c>
      <c r="C540" s="7" t="s">
        <v>4168</v>
      </c>
      <c r="D540" s="3" t="e">
        <f t="shared" si="15"/>
        <v>#N/A</v>
      </c>
    </row>
    <row r="541" ht="14.25" hidden="1" spans="1:4">
      <c r="A541" s="1">
        <v>2163</v>
      </c>
      <c r="B541" s="50" t="s">
        <v>4868</v>
      </c>
      <c r="C541" s="7" t="s">
        <v>4168</v>
      </c>
      <c r="D541" s="3" t="e">
        <f t="shared" si="15"/>
        <v>#N/A</v>
      </c>
    </row>
    <row r="542" ht="14.25" hidden="1" spans="1:4">
      <c r="A542" s="1">
        <v>2163</v>
      </c>
      <c r="B542" s="50" t="s">
        <v>4869</v>
      </c>
      <c r="C542" s="7" t="s">
        <v>4168</v>
      </c>
      <c r="D542" s="3" t="e">
        <f t="shared" si="15"/>
        <v>#N/A</v>
      </c>
    </row>
    <row r="543" ht="14.25" hidden="1" spans="1:4">
      <c r="A543" s="1">
        <v>2163</v>
      </c>
      <c r="B543" s="50" t="s">
        <v>4870</v>
      </c>
      <c r="C543" s="7" t="s">
        <v>4168</v>
      </c>
      <c r="D543" s="3" t="e">
        <f t="shared" si="15"/>
        <v>#N/A</v>
      </c>
    </row>
    <row r="544" ht="14.25" hidden="1" spans="1:4">
      <c r="A544" s="1">
        <v>2164</v>
      </c>
      <c r="B544" s="50" t="s">
        <v>4871</v>
      </c>
      <c r="C544" s="7" t="s">
        <v>4168</v>
      </c>
      <c r="D544" s="3" t="e">
        <f t="shared" si="15"/>
        <v>#N/A</v>
      </c>
    </row>
    <row r="545" ht="14.25" hidden="1" spans="1:4">
      <c r="A545" s="1">
        <v>2164</v>
      </c>
      <c r="B545" s="50" t="s">
        <v>4872</v>
      </c>
      <c r="C545" s="7" t="s">
        <v>4168</v>
      </c>
      <c r="D545" s="3" t="e">
        <f t="shared" si="15"/>
        <v>#N/A</v>
      </c>
    </row>
    <row r="546" ht="14.25" hidden="1" spans="1:4">
      <c r="A546" s="1">
        <v>2164</v>
      </c>
      <c r="B546" s="50" t="s">
        <v>4873</v>
      </c>
      <c r="C546" s="7" t="s">
        <v>4168</v>
      </c>
      <c r="D546" s="3" t="e">
        <f t="shared" si="15"/>
        <v>#N/A</v>
      </c>
    </row>
    <row r="547" ht="14.25" hidden="1" spans="1:4">
      <c r="A547" s="1">
        <v>2164</v>
      </c>
      <c r="B547" s="50" t="s">
        <v>4874</v>
      </c>
      <c r="C547" s="7" t="s">
        <v>4168</v>
      </c>
      <c r="D547" s="3" t="e">
        <f t="shared" si="15"/>
        <v>#N/A</v>
      </c>
    </row>
    <row r="548" ht="14.25" hidden="1" spans="1:4">
      <c r="A548" s="1">
        <v>2165</v>
      </c>
      <c r="B548" s="50" t="s">
        <v>4875</v>
      </c>
      <c r="C548" s="7" t="s">
        <v>4168</v>
      </c>
      <c r="D548" s="3" t="e">
        <f t="shared" si="15"/>
        <v>#N/A</v>
      </c>
    </row>
    <row r="549" ht="14.25" hidden="1" spans="1:4">
      <c r="A549" s="1">
        <v>2165</v>
      </c>
      <c r="B549" s="50" t="s">
        <v>4876</v>
      </c>
      <c r="C549" s="7" t="s">
        <v>4168</v>
      </c>
      <c r="D549" s="3" t="e">
        <f t="shared" si="15"/>
        <v>#N/A</v>
      </c>
    </row>
    <row r="550" ht="14.25" hidden="1" spans="1:4">
      <c r="A550" s="1">
        <v>2165</v>
      </c>
      <c r="B550" s="50" t="s">
        <v>4877</v>
      </c>
      <c r="C550" s="7" t="s">
        <v>4168</v>
      </c>
      <c r="D550" s="3" t="e">
        <f t="shared" si="15"/>
        <v>#N/A</v>
      </c>
    </row>
    <row r="551" ht="14.25" hidden="1" spans="1:4">
      <c r="A551" s="1">
        <v>2165</v>
      </c>
      <c r="B551" s="50" t="s">
        <v>4878</v>
      </c>
      <c r="C551" s="7" t="s">
        <v>4168</v>
      </c>
      <c r="D551" s="3" t="e">
        <f t="shared" si="15"/>
        <v>#N/A</v>
      </c>
    </row>
    <row r="552" ht="14.25" hidden="1" spans="1:4">
      <c r="A552" s="1">
        <v>2166</v>
      </c>
      <c r="B552" s="50" t="s">
        <v>4879</v>
      </c>
      <c r="C552" s="7" t="s">
        <v>4168</v>
      </c>
      <c r="D552" s="3" t="e">
        <f t="shared" si="15"/>
        <v>#N/A</v>
      </c>
    </row>
    <row r="553" ht="14.25" hidden="1" spans="1:4">
      <c r="A553" s="1">
        <v>2166</v>
      </c>
      <c r="B553" s="50" t="s">
        <v>4880</v>
      </c>
      <c r="C553" s="7" t="s">
        <v>4168</v>
      </c>
      <c r="D553" s="3" t="e">
        <f t="shared" si="15"/>
        <v>#N/A</v>
      </c>
    </row>
    <row r="554" ht="14.25" hidden="1" spans="1:4">
      <c r="A554" s="1">
        <v>2166</v>
      </c>
      <c r="B554" s="50" t="s">
        <v>4881</v>
      </c>
      <c r="C554" s="7" t="s">
        <v>4168</v>
      </c>
      <c r="D554" s="3" t="e">
        <f t="shared" si="15"/>
        <v>#N/A</v>
      </c>
    </row>
    <row r="555" ht="14.25" hidden="1" spans="1:4">
      <c r="A555" s="1">
        <v>2166</v>
      </c>
      <c r="B555" s="50" t="s">
        <v>4882</v>
      </c>
      <c r="C555" s="7" t="s">
        <v>4168</v>
      </c>
      <c r="D555" s="3" t="e">
        <f t="shared" si="15"/>
        <v>#N/A</v>
      </c>
    </row>
    <row r="556" ht="14.25" hidden="1" spans="1:4">
      <c r="A556" s="1">
        <v>2166</v>
      </c>
      <c r="B556" s="50" t="s">
        <v>4883</v>
      </c>
      <c r="C556" s="7" t="s">
        <v>4168</v>
      </c>
      <c r="D556" s="3" t="e">
        <f t="shared" si="15"/>
        <v>#N/A</v>
      </c>
    </row>
    <row r="557" ht="14.25" hidden="1" spans="1:4">
      <c r="A557" s="1">
        <v>2167</v>
      </c>
      <c r="B557" s="50" t="s">
        <v>4884</v>
      </c>
      <c r="C557" s="7" t="s">
        <v>4168</v>
      </c>
      <c r="D557" s="3" t="e">
        <f t="shared" si="15"/>
        <v>#N/A</v>
      </c>
    </row>
    <row r="558" ht="14.25" hidden="1" spans="1:4">
      <c r="A558" s="1">
        <v>2168</v>
      </c>
      <c r="B558" s="50" t="s">
        <v>4885</v>
      </c>
      <c r="C558" s="7" t="s">
        <v>4168</v>
      </c>
      <c r="D558" s="3" t="e">
        <f t="shared" si="15"/>
        <v>#N/A</v>
      </c>
    </row>
    <row r="559" ht="14.25" hidden="1" spans="1:4">
      <c r="A559" s="1">
        <v>2168</v>
      </c>
      <c r="B559" s="50" t="s">
        <v>4886</v>
      </c>
      <c r="C559" s="7" t="s">
        <v>4168</v>
      </c>
      <c r="D559" s="3" t="e">
        <f t="shared" si="15"/>
        <v>#N/A</v>
      </c>
    </row>
    <row r="560" ht="14.25" hidden="1" spans="1:4">
      <c r="A560" s="1">
        <v>2168</v>
      </c>
      <c r="B560" s="50" t="s">
        <v>4887</v>
      </c>
      <c r="C560" s="7" t="s">
        <v>4168</v>
      </c>
      <c r="D560" s="3" t="e">
        <f t="shared" si="15"/>
        <v>#N/A</v>
      </c>
    </row>
    <row r="561" ht="14.25" hidden="1" spans="1:4">
      <c r="A561" s="1">
        <v>2168</v>
      </c>
      <c r="B561" s="50" t="s">
        <v>4888</v>
      </c>
      <c r="C561" s="7" t="s">
        <v>4168</v>
      </c>
      <c r="D561" s="3" t="e">
        <f t="shared" si="15"/>
        <v>#N/A</v>
      </c>
    </row>
    <row r="562" ht="14.25" hidden="1" spans="1:4">
      <c r="A562" s="1">
        <v>2168</v>
      </c>
      <c r="B562" s="50" t="s">
        <v>4889</v>
      </c>
      <c r="C562" s="7" t="s">
        <v>4168</v>
      </c>
      <c r="D562" s="3" t="e">
        <f t="shared" si="15"/>
        <v>#N/A</v>
      </c>
    </row>
    <row r="563" ht="14.25" hidden="1" spans="1:4">
      <c r="A563" s="1">
        <v>2168</v>
      </c>
      <c r="B563" s="50" t="s">
        <v>4890</v>
      </c>
      <c r="C563" s="7" t="s">
        <v>4168</v>
      </c>
      <c r="D563" s="3" t="e">
        <f t="shared" si="15"/>
        <v>#N/A</v>
      </c>
    </row>
    <row r="564" ht="14.25" hidden="1" spans="1:4">
      <c r="A564" s="1">
        <v>2168</v>
      </c>
      <c r="B564" s="50" t="s">
        <v>4891</v>
      </c>
      <c r="C564" s="7" t="s">
        <v>4168</v>
      </c>
      <c r="D564" s="3" t="e">
        <f t="shared" si="15"/>
        <v>#N/A</v>
      </c>
    </row>
    <row r="565" ht="14.25" hidden="1" spans="1:4">
      <c r="A565" s="1">
        <v>2168</v>
      </c>
      <c r="B565" s="50" t="s">
        <v>4892</v>
      </c>
      <c r="C565" s="7" t="s">
        <v>4168</v>
      </c>
      <c r="D565" s="3" t="e">
        <f t="shared" si="15"/>
        <v>#N/A</v>
      </c>
    </row>
    <row r="566" ht="14.25" hidden="1" spans="1:4">
      <c r="A566" s="1">
        <v>2170</v>
      </c>
      <c r="B566" s="50" t="s">
        <v>4893</v>
      </c>
      <c r="C566" s="7" t="s">
        <v>4168</v>
      </c>
      <c r="D566" s="3" t="e">
        <f t="shared" si="15"/>
        <v>#N/A</v>
      </c>
    </row>
    <row r="567" ht="14.25" hidden="1" spans="1:4">
      <c r="A567" s="1">
        <v>2170</v>
      </c>
      <c r="B567" s="50" t="s">
        <v>4894</v>
      </c>
      <c r="C567" s="7" t="s">
        <v>4168</v>
      </c>
      <c r="D567" s="3" t="e">
        <f t="shared" si="15"/>
        <v>#N/A</v>
      </c>
    </row>
    <row r="568" ht="14.25" hidden="1" spans="1:4">
      <c r="A568" s="1">
        <v>2170</v>
      </c>
      <c r="B568" s="50" t="s">
        <v>4895</v>
      </c>
      <c r="C568" s="7" t="s">
        <v>4168</v>
      </c>
      <c r="D568" s="3" t="e">
        <f t="shared" si="15"/>
        <v>#N/A</v>
      </c>
    </row>
    <row r="569" ht="14.25" hidden="1" spans="1:4">
      <c r="A569" s="1">
        <v>2170</v>
      </c>
      <c r="B569" s="50" t="s">
        <v>4896</v>
      </c>
      <c r="C569" s="7" t="s">
        <v>4168</v>
      </c>
      <c r="D569" s="3" t="e">
        <f t="shared" si="15"/>
        <v>#N/A</v>
      </c>
    </row>
    <row r="570" ht="14.25" hidden="1" spans="1:4">
      <c r="A570" s="1">
        <v>2170</v>
      </c>
      <c r="B570" s="50" t="s">
        <v>4897</v>
      </c>
      <c r="C570" s="7" t="s">
        <v>4168</v>
      </c>
      <c r="D570" s="3" t="e">
        <f t="shared" si="15"/>
        <v>#N/A</v>
      </c>
    </row>
    <row r="571" ht="14.25" hidden="1" spans="1:4">
      <c r="A571" s="1">
        <v>2170</v>
      </c>
      <c r="B571" s="50" t="s">
        <v>4898</v>
      </c>
      <c r="C571" s="7" t="s">
        <v>4168</v>
      </c>
      <c r="D571" s="3" t="e">
        <f t="shared" si="15"/>
        <v>#N/A</v>
      </c>
    </row>
    <row r="572" ht="14.25" hidden="1" spans="1:4">
      <c r="A572" s="1">
        <v>2170</v>
      </c>
      <c r="B572" s="50" t="s">
        <v>4899</v>
      </c>
      <c r="C572" s="7" t="s">
        <v>4168</v>
      </c>
      <c r="D572" s="3" t="e">
        <f t="shared" si="15"/>
        <v>#N/A</v>
      </c>
    </row>
    <row r="573" ht="14.25" hidden="1" spans="1:4">
      <c r="A573" s="1">
        <v>2170</v>
      </c>
      <c r="B573" s="50" t="s">
        <v>4900</v>
      </c>
      <c r="C573" s="7" t="s">
        <v>4168</v>
      </c>
      <c r="D573" s="3" t="e">
        <f t="shared" si="15"/>
        <v>#N/A</v>
      </c>
    </row>
    <row r="574" ht="14.25" hidden="1" spans="1:4">
      <c r="A574" s="1">
        <v>2170</v>
      </c>
      <c r="B574" s="50" t="s">
        <v>4901</v>
      </c>
      <c r="C574" s="7" t="s">
        <v>4168</v>
      </c>
      <c r="D574" s="3" t="e">
        <f t="shared" si="15"/>
        <v>#N/A</v>
      </c>
    </row>
    <row r="575" ht="14.25" hidden="1" spans="1:4">
      <c r="A575" s="1">
        <v>2170</v>
      </c>
      <c r="B575" s="50" t="s">
        <v>4902</v>
      </c>
      <c r="C575" s="7" t="s">
        <v>4168</v>
      </c>
      <c r="D575" s="3" t="e">
        <f t="shared" si="15"/>
        <v>#N/A</v>
      </c>
    </row>
    <row r="576" ht="14.25" hidden="1" spans="1:4">
      <c r="A576" s="1">
        <v>2170</v>
      </c>
      <c r="B576" s="50" t="s">
        <v>4903</v>
      </c>
      <c r="C576" s="7" t="s">
        <v>4168</v>
      </c>
      <c r="D576" s="3" t="e">
        <f t="shared" si="15"/>
        <v>#N/A</v>
      </c>
    </row>
    <row r="577" ht="14.25" hidden="1" spans="1:4">
      <c r="A577" s="1">
        <v>2170</v>
      </c>
      <c r="B577" s="50" t="s">
        <v>4904</v>
      </c>
      <c r="C577" s="7" t="s">
        <v>4168</v>
      </c>
      <c r="D577" s="3" t="e">
        <f t="shared" si="15"/>
        <v>#N/A</v>
      </c>
    </row>
    <row r="578" ht="14.25" hidden="1" spans="1:4">
      <c r="A578" s="1">
        <v>2171</v>
      </c>
      <c r="B578" s="50" t="s">
        <v>4905</v>
      </c>
      <c r="C578" s="7" t="s">
        <v>4168</v>
      </c>
      <c r="D578" s="3" t="e">
        <f t="shared" si="15"/>
        <v>#N/A</v>
      </c>
    </row>
    <row r="579" ht="14.25" hidden="1" spans="1:4">
      <c r="A579" s="1">
        <v>2171</v>
      </c>
      <c r="B579" s="50" t="s">
        <v>4906</v>
      </c>
      <c r="C579" s="7" t="s">
        <v>4168</v>
      </c>
      <c r="D579" s="3" t="e">
        <f t="shared" ref="D579:D642" si="16">VLOOKUP(C579,J:J,1,FALSE)</f>
        <v>#N/A</v>
      </c>
    </row>
    <row r="580" ht="14.25" hidden="1" spans="1:4">
      <c r="A580" s="1">
        <v>2171</v>
      </c>
      <c r="B580" s="50" t="s">
        <v>4907</v>
      </c>
      <c r="C580" s="7" t="s">
        <v>4168</v>
      </c>
      <c r="D580" s="3" t="e">
        <f t="shared" si="16"/>
        <v>#N/A</v>
      </c>
    </row>
    <row r="581" ht="14.25" hidden="1" spans="1:4">
      <c r="A581" s="1">
        <v>2171</v>
      </c>
      <c r="B581" s="50" t="s">
        <v>4908</v>
      </c>
      <c r="C581" s="7" t="s">
        <v>4168</v>
      </c>
      <c r="D581" s="3" t="e">
        <f t="shared" si="16"/>
        <v>#N/A</v>
      </c>
    </row>
    <row r="582" ht="14.25" hidden="1" spans="1:4">
      <c r="A582" s="1">
        <v>2171</v>
      </c>
      <c r="B582" s="50" t="s">
        <v>4909</v>
      </c>
      <c r="C582" s="7" t="s">
        <v>4168</v>
      </c>
      <c r="D582" s="3" t="e">
        <f t="shared" si="16"/>
        <v>#N/A</v>
      </c>
    </row>
    <row r="583" ht="14.25" hidden="1" spans="1:4">
      <c r="A583" s="1">
        <v>2172</v>
      </c>
      <c r="B583" s="50" t="s">
        <v>4910</v>
      </c>
      <c r="C583" s="7" t="s">
        <v>4168</v>
      </c>
      <c r="D583" s="3" t="e">
        <f t="shared" si="16"/>
        <v>#N/A</v>
      </c>
    </row>
    <row r="584" ht="14.25" hidden="1" spans="1:4">
      <c r="A584" s="1">
        <v>2172</v>
      </c>
      <c r="B584" s="50" t="s">
        <v>4911</v>
      </c>
      <c r="C584" s="7" t="s">
        <v>4168</v>
      </c>
      <c r="D584" s="3" t="e">
        <f t="shared" si="16"/>
        <v>#N/A</v>
      </c>
    </row>
    <row r="585" ht="14.25" hidden="1" spans="1:4">
      <c r="A585" s="1">
        <v>2172</v>
      </c>
      <c r="B585" s="50" t="s">
        <v>4912</v>
      </c>
      <c r="C585" s="7" t="s">
        <v>4168</v>
      </c>
      <c r="D585" s="3" t="e">
        <f t="shared" si="16"/>
        <v>#N/A</v>
      </c>
    </row>
    <row r="586" ht="14.25" hidden="1" spans="1:4">
      <c r="A586" s="1">
        <v>2173</v>
      </c>
      <c r="B586" s="50" t="s">
        <v>4913</v>
      </c>
      <c r="C586" s="7" t="s">
        <v>4168</v>
      </c>
      <c r="D586" s="3" t="e">
        <f t="shared" si="16"/>
        <v>#N/A</v>
      </c>
    </row>
    <row r="587" ht="14.25" hidden="1" spans="1:4">
      <c r="A587" s="1">
        <v>2173</v>
      </c>
      <c r="B587" s="50" t="s">
        <v>4914</v>
      </c>
      <c r="C587" s="7" t="s">
        <v>4168</v>
      </c>
      <c r="D587" s="3" t="e">
        <f t="shared" si="16"/>
        <v>#N/A</v>
      </c>
    </row>
    <row r="588" ht="14.25" hidden="1" spans="1:4">
      <c r="A588" s="1">
        <v>2174</v>
      </c>
      <c r="B588" s="50" t="s">
        <v>4915</v>
      </c>
      <c r="C588" s="7" t="s">
        <v>4168</v>
      </c>
      <c r="D588" s="3" t="e">
        <f t="shared" si="16"/>
        <v>#N/A</v>
      </c>
    </row>
    <row r="589" ht="14.25" hidden="1" spans="1:4">
      <c r="A589" s="1">
        <v>2174</v>
      </c>
      <c r="B589" s="50" t="s">
        <v>4916</v>
      </c>
      <c r="C589" s="7" t="s">
        <v>4168</v>
      </c>
      <c r="D589" s="3" t="e">
        <f t="shared" si="16"/>
        <v>#N/A</v>
      </c>
    </row>
    <row r="590" ht="14.25" hidden="1" spans="1:4">
      <c r="A590" s="1">
        <v>2175</v>
      </c>
      <c r="B590" s="50" t="s">
        <v>4917</v>
      </c>
      <c r="C590" s="7" t="s">
        <v>4168</v>
      </c>
      <c r="D590" s="3" t="e">
        <f t="shared" si="16"/>
        <v>#N/A</v>
      </c>
    </row>
    <row r="591" ht="14.25" hidden="1" spans="1:4">
      <c r="A591" s="1">
        <v>2176</v>
      </c>
      <c r="B591" s="50" t="s">
        <v>4918</v>
      </c>
      <c r="C591" s="7" t="s">
        <v>4168</v>
      </c>
      <c r="D591" s="3" t="e">
        <f t="shared" si="16"/>
        <v>#N/A</v>
      </c>
    </row>
    <row r="592" ht="14.25" hidden="1" spans="1:4">
      <c r="A592" s="1">
        <v>2176</v>
      </c>
      <c r="B592" s="50" t="s">
        <v>4919</v>
      </c>
      <c r="C592" s="7" t="s">
        <v>4168</v>
      </c>
      <c r="D592" s="3" t="e">
        <f t="shared" si="16"/>
        <v>#N/A</v>
      </c>
    </row>
    <row r="593" ht="14.25" hidden="1" spans="1:4">
      <c r="A593" s="1">
        <v>2176</v>
      </c>
      <c r="B593" s="50" t="s">
        <v>4920</v>
      </c>
      <c r="C593" s="7" t="s">
        <v>4168</v>
      </c>
      <c r="D593" s="3" t="e">
        <f t="shared" si="16"/>
        <v>#N/A</v>
      </c>
    </row>
    <row r="594" ht="14.25" hidden="1" spans="1:4">
      <c r="A594" s="1">
        <v>2176</v>
      </c>
      <c r="B594" s="50" t="s">
        <v>4921</v>
      </c>
      <c r="C594" s="7" t="s">
        <v>4168</v>
      </c>
      <c r="D594" s="3" t="e">
        <f t="shared" si="16"/>
        <v>#N/A</v>
      </c>
    </row>
    <row r="595" ht="14.25" hidden="1" spans="1:4">
      <c r="A595" s="1">
        <v>2176</v>
      </c>
      <c r="B595" s="50" t="s">
        <v>4922</v>
      </c>
      <c r="C595" s="7" t="s">
        <v>4168</v>
      </c>
      <c r="D595" s="3" t="e">
        <f t="shared" si="16"/>
        <v>#N/A</v>
      </c>
    </row>
    <row r="596" ht="14.25" hidden="1" spans="1:4">
      <c r="A596" s="1">
        <v>2176</v>
      </c>
      <c r="B596" s="50" t="s">
        <v>4923</v>
      </c>
      <c r="C596" s="7" t="s">
        <v>4168</v>
      </c>
      <c r="D596" s="3" t="e">
        <f t="shared" si="16"/>
        <v>#N/A</v>
      </c>
    </row>
    <row r="597" ht="14.25" hidden="1" spans="1:4">
      <c r="A597" s="1">
        <v>2176</v>
      </c>
      <c r="B597" s="50" t="s">
        <v>4924</v>
      </c>
      <c r="C597" s="7" t="s">
        <v>4168</v>
      </c>
      <c r="D597" s="3" t="e">
        <f t="shared" si="16"/>
        <v>#N/A</v>
      </c>
    </row>
    <row r="598" ht="14.25" hidden="1" spans="1:4">
      <c r="A598" s="1">
        <v>2177</v>
      </c>
      <c r="B598" s="50" t="s">
        <v>4925</v>
      </c>
      <c r="C598" s="7" t="s">
        <v>4168</v>
      </c>
      <c r="D598" s="3" t="e">
        <f t="shared" si="16"/>
        <v>#N/A</v>
      </c>
    </row>
    <row r="599" ht="14.25" hidden="1" spans="1:4">
      <c r="A599" s="1">
        <v>2177</v>
      </c>
      <c r="B599" s="50" t="s">
        <v>4926</v>
      </c>
      <c r="C599" s="7" t="s">
        <v>4168</v>
      </c>
      <c r="D599" s="3" t="e">
        <f t="shared" si="16"/>
        <v>#N/A</v>
      </c>
    </row>
    <row r="600" ht="14.25" hidden="1" spans="1:4">
      <c r="A600" s="1">
        <v>2178</v>
      </c>
      <c r="B600" s="50" t="s">
        <v>4927</v>
      </c>
      <c r="C600" s="7" t="s">
        <v>4168</v>
      </c>
      <c r="D600" s="3" t="e">
        <f t="shared" si="16"/>
        <v>#N/A</v>
      </c>
    </row>
    <row r="601" ht="14.25" hidden="1" spans="1:4">
      <c r="A601" s="1">
        <v>2178</v>
      </c>
      <c r="B601" s="50" t="s">
        <v>4928</v>
      </c>
      <c r="C601" s="7" t="s">
        <v>4168</v>
      </c>
      <c r="D601" s="3" t="e">
        <f t="shared" si="16"/>
        <v>#N/A</v>
      </c>
    </row>
    <row r="602" ht="14.25" hidden="1" spans="1:4">
      <c r="A602" s="1">
        <v>2178</v>
      </c>
      <c r="B602" s="50" t="s">
        <v>4929</v>
      </c>
      <c r="C602" s="7" t="s">
        <v>4168</v>
      </c>
      <c r="D602" s="3" t="e">
        <f t="shared" si="16"/>
        <v>#N/A</v>
      </c>
    </row>
    <row r="603" ht="14.25" hidden="1" spans="1:4">
      <c r="A603" s="1">
        <v>2179</v>
      </c>
      <c r="B603" s="50" t="s">
        <v>4930</v>
      </c>
      <c r="C603" s="7" t="s">
        <v>4168</v>
      </c>
      <c r="D603" s="3" t="e">
        <f t="shared" si="16"/>
        <v>#N/A</v>
      </c>
    </row>
    <row r="604" ht="14.25" hidden="1" spans="1:4">
      <c r="A604" s="1">
        <v>2179</v>
      </c>
      <c r="B604" s="50" t="s">
        <v>4931</v>
      </c>
      <c r="C604" s="7" t="s">
        <v>4168</v>
      </c>
      <c r="D604" s="3" t="e">
        <f t="shared" si="16"/>
        <v>#N/A</v>
      </c>
    </row>
    <row r="605" ht="14.25" hidden="1" spans="1:4">
      <c r="A605" s="1">
        <v>2190</v>
      </c>
      <c r="B605" s="50" t="s">
        <v>4932</v>
      </c>
      <c r="C605" s="7" t="s">
        <v>4168</v>
      </c>
      <c r="D605" s="3" t="e">
        <f t="shared" si="16"/>
        <v>#N/A</v>
      </c>
    </row>
    <row r="606" ht="14.25" hidden="1" spans="1:4">
      <c r="A606" s="1">
        <v>2190</v>
      </c>
      <c r="B606" s="50" t="s">
        <v>4933</v>
      </c>
      <c r="C606" s="7" t="s">
        <v>4168</v>
      </c>
      <c r="D606" s="3" t="e">
        <f t="shared" si="16"/>
        <v>#N/A</v>
      </c>
    </row>
    <row r="607" ht="14.25" hidden="1" spans="1:4">
      <c r="A607" s="1">
        <v>2190</v>
      </c>
      <c r="B607" s="50" t="s">
        <v>4934</v>
      </c>
      <c r="C607" s="7" t="s">
        <v>4168</v>
      </c>
      <c r="D607" s="3" t="e">
        <f t="shared" si="16"/>
        <v>#N/A</v>
      </c>
    </row>
    <row r="608" ht="14.25" hidden="1" spans="1:4">
      <c r="A608" s="1">
        <v>2191</v>
      </c>
      <c r="B608" s="50" t="s">
        <v>4935</v>
      </c>
      <c r="C608" s="7" t="s">
        <v>4168</v>
      </c>
      <c r="D608" s="3" t="e">
        <f t="shared" si="16"/>
        <v>#N/A</v>
      </c>
    </row>
    <row r="609" ht="14.25" hidden="1" spans="1:4">
      <c r="A609" s="1">
        <v>2192</v>
      </c>
      <c r="B609" s="50" t="s">
        <v>4936</v>
      </c>
      <c r="C609" s="7" t="s">
        <v>4168</v>
      </c>
      <c r="D609" s="3" t="e">
        <f t="shared" si="16"/>
        <v>#N/A</v>
      </c>
    </row>
    <row r="610" ht="14.25" hidden="1" spans="1:4">
      <c r="A610" s="1">
        <v>2193</v>
      </c>
      <c r="B610" s="50" t="s">
        <v>4937</v>
      </c>
      <c r="C610" s="7" t="s">
        <v>4168</v>
      </c>
      <c r="D610" s="3" t="e">
        <f t="shared" si="16"/>
        <v>#N/A</v>
      </c>
    </row>
    <row r="611" ht="14.25" hidden="1" spans="1:4">
      <c r="A611" s="1">
        <v>2193</v>
      </c>
      <c r="B611" s="50" t="s">
        <v>4938</v>
      </c>
      <c r="C611" s="7" t="s">
        <v>4168</v>
      </c>
      <c r="D611" s="3" t="e">
        <f t="shared" si="16"/>
        <v>#N/A</v>
      </c>
    </row>
    <row r="612" ht="14.25" hidden="1" spans="1:4">
      <c r="A612" s="1">
        <v>2193</v>
      </c>
      <c r="B612" s="50" t="s">
        <v>4939</v>
      </c>
      <c r="C612" s="7" t="s">
        <v>4168</v>
      </c>
      <c r="D612" s="3" t="e">
        <f t="shared" si="16"/>
        <v>#N/A</v>
      </c>
    </row>
    <row r="613" ht="14.25" hidden="1" spans="1:4">
      <c r="A613" s="1">
        <v>2194</v>
      </c>
      <c r="B613" s="50" t="s">
        <v>4940</v>
      </c>
      <c r="C613" s="7" t="s">
        <v>4168</v>
      </c>
      <c r="D613" s="3" t="e">
        <f t="shared" si="16"/>
        <v>#N/A</v>
      </c>
    </row>
    <row r="614" ht="14.25" hidden="1" spans="1:4">
      <c r="A614" s="1">
        <v>2195</v>
      </c>
      <c r="B614" s="50" t="s">
        <v>4941</v>
      </c>
      <c r="C614" s="7" t="s">
        <v>4168</v>
      </c>
      <c r="D614" s="3" t="e">
        <f t="shared" si="16"/>
        <v>#N/A</v>
      </c>
    </row>
    <row r="615" ht="14.25" hidden="1" spans="1:4">
      <c r="A615" s="1">
        <v>2195</v>
      </c>
      <c r="B615" s="50" t="s">
        <v>4942</v>
      </c>
      <c r="C615" s="7" t="s">
        <v>4168</v>
      </c>
      <c r="D615" s="3" t="e">
        <f t="shared" si="16"/>
        <v>#N/A</v>
      </c>
    </row>
    <row r="616" ht="14.25" hidden="1" spans="1:4">
      <c r="A616" s="1">
        <v>2196</v>
      </c>
      <c r="B616" s="50" t="s">
        <v>4943</v>
      </c>
      <c r="C616" s="7" t="s">
        <v>4168</v>
      </c>
      <c r="D616" s="3" t="e">
        <f t="shared" si="16"/>
        <v>#N/A</v>
      </c>
    </row>
    <row r="617" ht="14.25" hidden="1" spans="1:4">
      <c r="A617" s="1">
        <v>2196</v>
      </c>
      <c r="B617" s="50" t="s">
        <v>4944</v>
      </c>
      <c r="C617" s="7" t="s">
        <v>4168</v>
      </c>
      <c r="D617" s="3" t="e">
        <f t="shared" si="16"/>
        <v>#N/A</v>
      </c>
    </row>
    <row r="618" ht="14.25" hidden="1" spans="1:4">
      <c r="A618" s="1">
        <v>2197</v>
      </c>
      <c r="B618" s="50" t="s">
        <v>4945</v>
      </c>
      <c r="C618" s="7" t="s">
        <v>4168</v>
      </c>
      <c r="D618" s="3" t="e">
        <f t="shared" si="16"/>
        <v>#N/A</v>
      </c>
    </row>
    <row r="619" ht="14.25" hidden="1" spans="1:4">
      <c r="A619" s="1">
        <v>2198</v>
      </c>
      <c r="B619" s="50" t="s">
        <v>4946</v>
      </c>
      <c r="C619" s="7" t="s">
        <v>4168</v>
      </c>
      <c r="D619" s="3" t="e">
        <f t="shared" si="16"/>
        <v>#N/A</v>
      </c>
    </row>
    <row r="620" ht="14.25" hidden="1" spans="1:4">
      <c r="A620" s="1">
        <v>2199</v>
      </c>
      <c r="B620" s="50" t="s">
        <v>4947</v>
      </c>
      <c r="C620" s="7" t="s">
        <v>4168</v>
      </c>
      <c r="D620" s="3" t="e">
        <f t="shared" si="16"/>
        <v>#N/A</v>
      </c>
    </row>
    <row r="621" ht="14.25" hidden="1" spans="1:4">
      <c r="A621" s="1">
        <v>2199</v>
      </c>
      <c r="B621" s="50" t="s">
        <v>4948</v>
      </c>
      <c r="C621" s="7" t="s">
        <v>4168</v>
      </c>
      <c r="D621" s="3" t="e">
        <f t="shared" si="16"/>
        <v>#N/A</v>
      </c>
    </row>
    <row r="622" ht="14.25" hidden="1" spans="1:4">
      <c r="A622" s="1">
        <v>2200</v>
      </c>
      <c r="B622" s="50" t="s">
        <v>4949</v>
      </c>
      <c r="C622" s="7" t="s">
        <v>4168</v>
      </c>
      <c r="D622" s="3" t="e">
        <f t="shared" si="16"/>
        <v>#N/A</v>
      </c>
    </row>
    <row r="623" ht="14.25" hidden="1" spans="1:4">
      <c r="A623" s="1">
        <v>2200</v>
      </c>
      <c r="B623" s="50" t="s">
        <v>4950</v>
      </c>
      <c r="C623" s="7" t="s">
        <v>4168</v>
      </c>
      <c r="D623" s="3" t="e">
        <f t="shared" si="16"/>
        <v>#N/A</v>
      </c>
    </row>
    <row r="624" ht="14.25" hidden="1" spans="1:4">
      <c r="A624" s="1">
        <v>2200</v>
      </c>
      <c r="B624" s="50" t="s">
        <v>4934</v>
      </c>
      <c r="C624" s="7" t="s">
        <v>4168</v>
      </c>
      <c r="D624" s="3" t="e">
        <f t="shared" si="16"/>
        <v>#N/A</v>
      </c>
    </row>
    <row r="625" ht="14.25" hidden="1" spans="1:4">
      <c r="A625" s="1">
        <v>2200</v>
      </c>
      <c r="B625" s="50" t="s">
        <v>4951</v>
      </c>
      <c r="C625" s="7" t="s">
        <v>4168</v>
      </c>
      <c r="D625" s="3" t="e">
        <f t="shared" si="16"/>
        <v>#N/A</v>
      </c>
    </row>
    <row r="626" ht="14.25" hidden="1" spans="1:4">
      <c r="A626" s="1">
        <v>2200</v>
      </c>
      <c r="B626" s="50" t="s">
        <v>4952</v>
      </c>
      <c r="C626" s="7" t="s">
        <v>4168</v>
      </c>
      <c r="D626" s="3" t="e">
        <f t="shared" si="16"/>
        <v>#N/A</v>
      </c>
    </row>
    <row r="627" ht="14.25" hidden="1" spans="1:4">
      <c r="A627" s="1">
        <v>2200</v>
      </c>
      <c r="B627" s="50" t="s">
        <v>4953</v>
      </c>
      <c r="C627" s="7" t="s">
        <v>4168</v>
      </c>
      <c r="D627" s="3" t="e">
        <f t="shared" si="16"/>
        <v>#N/A</v>
      </c>
    </row>
    <row r="628" ht="14.25" hidden="1" spans="1:4">
      <c r="A628" s="1">
        <v>2200</v>
      </c>
      <c r="B628" s="50" t="s">
        <v>4954</v>
      </c>
      <c r="C628" s="7" t="s">
        <v>4168</v>
      </c>
      <c r="D628" s="3" t="e">
        <f t="shared" si="16"/>
        <v>#N/A</v>
      </c>
    </row>
    <row r="629" ht="14.25" hidden="1" spans="1:4">
      <c r="A629" s="1">
        <v>2203</v>
      </c>
      <c r="B629" s="50" t="s">
        <v>4955</v>
      </c>
      <c r="C629" s="7" t="s">
        <v>4168</v>
      </c>
      <c r="D629" s="3" t="e">
        <f t="shared" si="16"/>
        <v>#N/A</v>
      </c>
    </row>
    <row r="630" ht="14.25" hidden="1" spans="1:4">
      <c r="A630" s="1">
        <v>2204</v>
      </c>
      <c r="B630" s="50" t="s">
        <v>4956</v>
      </c>
      <c r="C630" s="7" t="s">
        <v>4168</v>
      </c>
      <c r="D630" s="3" t="e">
        <f t="shared" si="16"/>
        <v>#N/A</v>
      </c>
    </row>
    <row r="631" ht="14.25" hidden="1" spans="1:4">
      <c r="A631" s="1">
        <v>2204</v>
      </c>
      <c r="B631" s="50" t="s">
        <v>4957</v>
      </c>
      <c r="C631" s="7" t="s">
        <v>4168</v>
      </c>
      <c r="D631" s="3" t="e">
        <f t="shared" si="16"/>
        <v>#N/A</v>
      </c>
    </row>
    <row r="632" ht="14.25" hidden="1" spans="1:4">
      <c r="A632" s="1">
        <v>2204</v>
      </c>
      <c r="B632" s="50" t="s">
        <v>4958</v>
      </c>
      <c r="C632" s="7" t="s">
        <v>4168</v>
      </c>
      <c r="D632" s="3" t="e">
        <f t="shared" si="16"/>
        <v>#N/A</v>
      </c>
    </row>
    <row r="633" ht="14.25" hidden="1" spans="1:4">
      <c r="A633" s="1">
        <v>2205</v>
      </c>
      <c r="B633" s="50" t="s">
        <v>4959</v>
      </c>
      <c r="C633" s="7" t="s">
        <v>4168</v>
      </c>
      <c r="D633" s="3" t="e">
        <f t="shared" si="16"/>
        <v>#N/A</v>
      </c>
    </row>
    <row r="634" ht="14.25" hidden="1" spans="1:4">
      <c r="A634" s="1">
        <v>2205</v>
      </c>
      <c r="B634" s="50" t="s">
        <v>4960</v>
      </c>
      <c r="C634" s="7" t="s">
        <v>4168</v>
      </c>
      <c r="D634" s="3" t="e">
        <f t="shared" si="16"/>
        <v>#N/A</v>
      </c>
    </row>
    <row r="635" ht="14.25" hidden="1" spans="1:4">
      <c r="A635" s="1">
        <v>2205</v>
      </c>
      <c r="B635" s="50" t="s">
        <v>4961</v>
      </c>
      <c r="C635" s="7" t="s">
        <v>4168</v>
      </c>
      <c r="D635" s="3" t="e">
        <f t="shared" si="16"/>
        <v>#N/A</v>
      </c>
    </row>
    <row r="636" ht="14.25" hidden="1" spans="1:4">
      <c r="A636" s="1">
        <v>2206</v>
      </c>
      <c r="B636" s="50" t="s">
        <v>4962</v>
      </c>
      <c r="C636" s="7" t="s">
        <v>4168</v>
      </c>
      <c r="D636" s="3" t="e">
        <f t="shared" si="16"/>
        <v>#N/A</v>
      </c>
    </row>
    <row r="637" ht="14.25" hidden="1" spans="1:4">
      <c r="A637" s="1">
        <v>2206</v>
      </c>
      <c r="B637" s="50" t="s">
        <v>4963</v>
      </c>
      <c r="C637" s="7" t="s">
        <v>4168</v>
      </c>
      <c r="D637" s="3" t="e">
        <f t="shared" si="16"/>
        <v>#N/A</v>
      </c>
    </row>
    <row r="638" ht="14.25" hidden="1" spans="1:4">
      <c r="A638" s="1">
        <v>2207</v>
      </c>
      <c r="B638" s="50" t="s">
        <v>4964</v>
      </c>
      <c r="C638" s="7" t="s">
        <v>4168</v>
      </c>
      <c r="D638" s="3" t="e">
        <f t="shared" si="16"/>
        <v>#N/A</v>
      </c>
    </row>
    <row r="639" ht="14.25" hidden="1" spans="1:4">
      <c r="A639" s="1">
        <v>2207</v>
      </c>
      <c r="B639" s="50" t="s">
        <v>4965</v>
      </c>
      <c r="C639" s="7" t="s">
        <v>4168</v>
      </c>
      <c r="D639" s="3" t="e">
        <f t="shared" si="16"/>
        <v>#N/A</v>
      </c>
    </row>
    <row r="640" ht="14.25" hidden="1" spans="1:4">
      <c r="A640" s="1">
        <v>2207</v>
      </c>
      <c r="B640" s="50" t="s">
        <v>4966</v>
      </c>
      <c r="C640" s="7" t="s">
        <v>4168</v>
      </c>
      <c r="D640" s="3" t="e">
        <f t="shared" si="16"/>
        <v>#N/A</v>
      </c>
    </row>
    <row r="641" ht="14.25" hidden="1" spans="1:4">
      <c r="A641" s="1">
        <v>2207</v>
      </c>
      <c r="B641" s="50" t="s">
        <v>4967</v>
      </c>
      <c r="C641" s="7" t="s">
        <v>4168</v>
      </c>
      <c r="D641" s="3" t="e">
        <f t="shared" si="16"/>
        <v>#N/A</v>
      </c>
    </row>
    <row r="642" ht="14.25" hidden="1" spans="1:4">
      <c r="A642" s="1">
        <v>2207</v>
      </c>
      <c r="B642" s="50" t="s">
        <v>4968</v>
      </c>
      <c r="C642" s="7" t="s">
        <v>4168</v>
      </c>
      <c r="D642" s="3" t="e">
        <f t="shared" si="16"/>
        <v>#N/A</v>
      </c>
    </row>
    <row r="643" ht="14.25" hidden="1" spans="1:4">
      <c r="A643" s="1">
        <v>2208</v>
      </c>
      <c r="B643" s="50" t="s">
        <v>4969</v>
      </c>
      <c r="C643" s="7" t="s">
        <v>4168</v>
      </c>
      <c r="D643" s="3" t="e">
        <f t="shared" ref="D643:D706" si="17">VLOOKUP(C643,J:J,1,FALSE)</f>
        <v>#N/A</v>
      </c>
    </row>
    <row r="644" ht="14.25" hidden="1" spans="1:4">
      <c r="A644" s="1">
        <v>2208</v>
      </c>
      <c r="B644" s="50" t="s">
        <v>4970</v>
      </c>
      <c r="C644" s="7" t="s">
        <v>4168</v>
      </c>
      <c r="D644" s="3" t="e">
        <f t="shared" si="17"/>
        <v>#N/A</v>
      </c>
    </row>
    <row r="645" ht="14.25" hidden="1" spans="1:4">
      <c r="A645" s="1">
        <v>2209</v>
      </c>
      <c r="B645" s="50" t="s">
        <v>4971</v>
      </c>
      <c r="C645" s="7" t="s">
        <v>4168</v>
      </c>
      <c r="D645" s="3" t="e">
        <f t="shared" si="17"/>
        <v>#N/A</v>
      </c>
    </row>
    <row r="646" ht="14.25" hidden="1" spans="1:4">
      <c r="A646" s="1">
        <v>2209</v>
      </c>
      <c r="B646" s="50" t="s">
        <v>4972</v>
      </c>
      <c r="C646" s="7" t="s">
        <v>4168</v>
      </c>
      <c r="D646" s="3" t="e">
        <f t="shared" si="17"/>
        <v>#N/A</v>
      </c>
    </row>
    <row r="647" ht="14.25" hidden="1" spans="1:4">
      <c r="A647" s="1">
        <v>2210</v>
      </c>
      <c r="B647" s="50" t="s">
        <v>4973</v>
      </c>
      <c r="C647" s="7" t="s">
        <v>4168</v>
      </c>
      <c r="D647" s="3" t="e">
        <f t="shared" si="17"/>
        <v>#N/A</v>
      </c>
    </row>
    <row r="648" ht="14.25" hidden="1" spans="1:4">
      <c r="A648" s="1">
        <v>2210</v>
      </c>
      <c r="B648" s="50" t="s">
        <v>4974</v>
      </c>
      <c r="C648" s="7" t="s">
        <v>4168</v>
      </c>
      <c r="D648" s="3" t="e">
        <f t="shared" si="17"/>
        <v>#N/A</v>
      </c>
    </row>
    <row r="649" ht="14.25" hidden="1" spans="1:4">
      <c r="A649" s="1">
        <v>2210</v>
      </c>
      <c r="B649" s="50" t="s">
        <v>4975</v>
      </c>
      <c r="C649" s="7" t="s">
        <v>4168</v>
      </c>
      <c r="D649" s="3" t="e">
        <f t="shared" si="17"/>
        <v>#N/A</v>
      </c>
    </row>
    <row r="650" ht="14.25" hidden="1" spans="1:4">
      <c r="A650" s="1">
        <v>2210</v>
      </c>
      <c r="B650" s="50" t="s">
        <v>4976</v>
      </c>
      <c r="C650" s="7" t="s">
        <v>4168</v>
      </c>
      <c r="D650" s="3" t="e">
        <f t="shared" si="17"/>
        <v>#N/A</v>
      </c>
    </row>
    <row r="651" ht="14.25" hidden="1" spans="1:4">
      <c r="A651" s="1">
        <v>2211</v>
      </c>
      <c r="B651" s="50" t="s">
        <v>4977</v>
      </c>
      <c r="C651" s="7" t="s">
        <v>4168</v>
      </c>
      <c r="D651" s="3" t="e">
        <f t="shared" si="17"/>
        <v>#N/A</v>
      </c>
    </row>
    <row r="652" ht="14.25" hidden="1" spans="1:4">
      <c r="A652" s="1">
        <v>2211</v>
      </c>
      <c r="B652" s="50" t="s">
        <v>4978</v>
      </c>
      <c r="C652" s="7" t="s">
        <v>4168</v>
      </c>
      <c r="D652" s="3" t="e">
        <f t="shared" si="17"/>
        <v>#N/A</v>
      </c>
    </row>
    <row r="653" ht="14.25" hidden="1" spans="1:4">
      <c r="A653" s="1">
        <v>2212</v>
      </c>
      <c r="B653" s="50" t="s">
        <v>4979</v>
      </c>
      <c r="C653" s="7" t="s">
        <v>4168</v>
      </c>
      <c r="D653" s="3" t="e">
        <f t="shared" si="17"/>
        <v>#N/A</v>
      </c>
    </row>
    <row r="654" ht="14.25" hidden="1" spans="1:4">
      <c r="A654" s="1">
        <v>2212</v>
      </c>
      <c r="B654" s="50" t="s">
        <v>4980</v>
      </c>
      <c r="C654" s="7" t="s">
        <v>4168</v>
      </c>
      <c r="D654" s="3" t="e">
        <f t="shared" si="17"/>
        <v>#N/A</v>
      </c>
    </row>
    <row r="655" ht="14.25" hidden="1" spans="1:4">
      <c r="A655" s="1">
        <v>2212</v>
      </c>
      <c r="B655" s="50" t="s">
        <v>4981</v>
      </c>
      <c r="C655" s="7" t="s">
        <v>4168</v>
      </c>
      <c r="D655" s="3" t="e">
        <f t="shared" si="17"/>
        <v>#N/A</v>
      </c>
    </row>
    <row r="656" ht="14.25" hidden="1" spans="1:4">
      <c r="A656" s="1">
        <v>2213</v>
      </c>
      <c r="B656" s="50" t="s">
        <v>4982</v>
      </c>
      <c r="C656" s="7" t="s">
        <v>4168</v>
      </c>
      <c r="D656" s="3" t="e">
        <f t="shared" si="17"/>
        <v>#N/A</v>
      </c>
    </row>
    <row r="657" ht="14.25" hidden="1" spans="1:4">
      <c r="A657" s="1">
        <v>2213</v>
      </c>
      <c r="B657" s="50" t="s">
        <v>4983</v>
      </c>
      <c r="C657" s="7" t="s">
        <v>4168</v>
      </c>
      <c r="D657" s="3" t="e">
        <f t="shared" si="17"/>
        <v>#N/A</v>
      </c>
    </row>
    <row r="658" ht="14.25" hidden="1" spans="1:4">
      <c r="A658" s="1">
        <v>2213</v>
      </c>
      <c r="B658" s="50" t="s">
        <v>4984</v>
      </c>
      <c r="C658" s="7" t="s">
        <v>4168</v>
      </c>
      <c r="D658" s="3" t="e">
        <f t="shared" si="17"/>
        <v>#N/A</v>
      </c>
    </row>
    <row r="659" ht="14.25" hidden="1" spans="1:4">
      <c r="A659" s="1">
        <v>2214</v>
      </c>
      <c r="B659" s="50" t="s">
        <v>4985</v>
      </c>
      <c r="C659" s="7" t="s">
        <v>4168</v>
      </c>
      <c r="D659" s="3" t="e">
        <f t="shared" si="17"/>
        <v>#N/A</v>
      </c>
    </row>
    <row r="660" ht="14.25" hidden="1" spans="1:4">
      <c r="A660" s="1">
        <v>2216</v>
      </c>
      <c r="B660" s="50" t="s">
        <v>4986</v>
      </c>
      <c r="C660" s="7" t="s">
        <v>4168</v>
      </c>
      <c r="D660" s="3" t="e">
        <f t="shared" si="17"/>
        <v>#N/A</v>
      </c>
    </row>
    <row r="661" ht="14.25" hidden="1" spans="1:4">
      <c r="A661" s="1">
        <v>2216</v>
      </c>
      <c r="B661" s="50" t="s">
        <v>4987</v>
      </c>
      <c r="C661" s="7" t="s">
        <v>4168</v>
      </c>
      <c r="D661" s="3" t="e">
        <f t="shared" si="17"/>
        <v>#N/A</v>
      </c>
    </row>
    <row r="662" ht="14.25" hidden="1" spans="1:4">
      <c r="A662" s="1">
        <v>2216</v>
      </c>
      <c r="B662" s="50" t="s">
        <v>4988</v>
      </c>
      <c r="C662" s="7" t="s">
        <v>4168</v>
      </c>
      <c r="D662" s="3" t="e">
        <f t="shared" si="17"/>
        <v>#N/A</v>
      </c>
    </row>
    <row r="663" ht="14.25" hidden="1" spans="1:4">
      <c r="A663" s="1">
        <v>2216</v>
      </c>
      <c r="B663" s="50" t="s">
        <v>4989</v>
      </c>
      <c r="C663" s="7" t="s">
        <v>4168</v>
      </c>
      <c r="D663" s="3" t="e">
        <f t="shared" si="17"/>
        <v>#N/A</v>
      </c>
    </row>
    <row r="664" ht="14.25" hidden="1" spans="1:4">
      <c r="A664" s="1">
        <v>2217</v>
      </c>
      <c r="B664" s="50" t="s">
        <v>4990</v>
      </c>
      <c r="C664" s="7" t="s">
        <v>4168</v>
      </c>
      <c r="D664" s="3" t="e">
        <f t="shared" si="17"/>
        <v>#N/A</v>
      </c>
    </row>
    <row r="665" ht="14.25" hidden="1" spans="1:4">
      <c r="A665" s="1">
        <v>2217</v>
      </c>
      <c r="B665" s="50" t="s">
        <v>4991</v>
      </c>
      <c r="C665" s="7" t="s">
        <v>4168</v>
      </c>
      <c r="D665" s="3" t="e">
        <f t="shared" si="17"/>
        <v>#N/A</v>
      </c>
    </row>
    <row r="666" ht="14.25" hidden="1" spans="1:4">
      <c r="A666" s="1">
        <v>2217</v>
      </c>
      <c r="B666" s="50" t="s">
        <v>4992</v>
      </c>
      <c r="C666" s="7" t="s">
        <v>4168</v>
      </c>
      <c r="D666" s="3" t="e">
        <f t="shared" si="17"/>
        <v>#N/A</v>
      </c>
    </row>
    <row r="667" ht="14.25" hidden="1" spans="1:4">
      <c r="A667" s="1">
        <v>2217</v>
      </c>
      <c r="B667" s="50" t="s">
        <v>4993</v>
      </c>
      <c r="C667" s="7" t="s">
        <v>4168</v>
      </c>
      <c r="D667" s="3" t="e">
        <f t="shared" si="17"/>
        <v>#N/A</v>
      </c>
    </row>
    <row r="668" ht="14.25" hidden="1" spans="1:4">
      <c r="A668" s="1">
        <v>2217</v>
      </c>
      <c r="B668" s="50" t="s">
        <v>4994</v>
      </c>
      <c r="C668" s="7" t="s">
        <v>4168</v>
      </c>
      <c r="D668" s="3" t="e">
        <f t="shared" si="17"/>
        <v>#N/A</v>
      </c>
    </row>
    <row r="669" ht="14.25" hidden="1" spans="1:4">
      <c r="A669" s="1">
        <v>2217</v>
      </c>
      <c r="B669" s="50" t="s">
        <v>4995</v>
      </c>
      <c r="C669" s="7" t="s">
        <v>4168</v>
      </c>
      <c r="D669" s="3" t="e">
        <f t="shared" si="17"/>
        <v>#N/A</v>
      </c>
    </row>
    <row r="670" ht="14.25" hidden="1" spans="1:4">
      <c r="A670" s="1">
        <v>2218</v>
      </c>
      <c r="B670" s="50" t="s">
        <v>4996</v>
      </c>
      <c r="C670" s="7" t="s">
        <v>4168</v>
      </c>
      <c r="D670" s="3" t="e">
        <f t="shared" si="17"/>
        <v>#N/A</v>
      </c>
    </row>
    <row r="671" ht="14.25" hidden="1" spans="1:4">
      <c r="A671" s="1">
        <v>2218</v>
      </c>
      <c r="B671" s="50" t="s">
        <v>4997</v>
      </c>
      <c r="C671" s="7" t="s">
        <v>4168</v>
      </c>
      <c r="D671" s="3" t="e">
        <f t="shared" si="17"/>
        <v>#N/A</v>
      </c>
    </row>
    <row r="672" ht="14.25" hidden="1" spans="1:4">
      <c r="A672" s="1">
        <v>2219</v>
      </c>
      <c r="B672" s="50" t="s">
        <v>4998</v>
      </c>
      <c r="C672" s="7" t="s">
        <v>4168</v>
      </c>
      <c r="D672" s="3" t="e">
        <f t="shared" si="17"/>
        <v>#N/A</v>
      </c>
    </row>
    <row r="673" ht="14.25" hidden="1" spans="1:4">
      <c r="A673" s="1">
        <v>2219</v>
      </c>
      <c r="B673" s="50" t="s">
        <v>4999</v>
      </c>
      <c r="C673" s="7" t="s">
        <v>4168</v>
      </c>
      <c r="D673" s="3" t="e">
        <f t="shared" si="17"/>
        <v>#N/A</v>
      </c>
    </row>
    <row r="674" ht="14.25" hidden="1" spans="1:4">
      <c r="A674" s="1">
        <v>2219</v>
      </c>
      <c r="B674" s="50" t="s">
        <v>5000</v>
      </c>
      <c r="C674" s="7" t="s">
        <v>4168</v>
      </c>
      <c r="D674" s="3" t="e">
        <f t="shared" si="17"/>
        <v>#N/A</v>
      </c>
    </row>
    <row r="675" ht="14.25" hidden="1" spans="1:4">
      <c r="A675" s="1">
        <v>2220</v>
      </c>
      <c r="B675" s="50" t="s">
        <v>5001</v>
      </c>
      <c r="C675" s="7" t="s">
        <v>4168</v>
      </c>
      <c r="D675" s="3" t="e">
        <f t="shared" si="17"/>
        <v>#N/A</v>
      </c>
    </row>
    <row r="676" ht="14.25" hidden="1" spans="1:4">
      <c r="A676" s="1">
        <v>2220</v>
      </c>
      <c r="B676" s="50" t="s">
        <v>5002</v>
      </c>
      <c r="C676" s="7" t="s">
        <v>4168</v>
      </c>
      <c r="D676" s="3" t="e">
        <f t="shared" si="17"/>
        <v>#N/A</v>
      </c>
    </row>
    <row r="677" ht="14.25" hidden="1" spans="1:4">
      <c r="A677" s="1">
        <v>2220</v>
      </c>
      <c r="B677" s="50" t="s">
        <v>5003</v>
      </c>
      <c r="C677" s="7" t="s">
        <v>4168</v>
      </c>
      <c r="D677" s="3" t="e">
        <f t="shared" si="17"/>
        <v>#N/A</v>
      </c>
    </row>
    <row r="678" ht="14.25" hidden="1" spans="1:4">
      <c r="A678" s="1">
        <v>2221</v>
      </c>
      <c r="B678" s="50" t="s">
        <v>5004</v>
      </c>
      <c r="C678" s="7" t="s">
        <v>4168</v>
      </c>
      <c r="D678" s="3" t="e">
        <f t="shared" si="17"/>
        <v>#N/A</v>
      </c>
    </row>
    <row r="679" ht="14.25" hidden="1" spans="1:4">
      <c r="A679" s="1">
        <v>2221</v>
      </c>
      <c r="B679" s="50" t="s">
        <v>5005</v>
      </c>
      <c r="C679" s="7" t="s">
        <v>4168</v>
      </c>
      <c r="D679" s="3" t="e">
        <f t="shared" si="17"/>
        <v>#N/A</v>
      </c>
    </row>
    <row r="680" ht="14.25" hidden="1" spans="1:4">
      <c r="A680" s="1">
        <v>2221</v>
      </c>
      <c r="B680" s="50" t="s">
        <v>5006</v>
      </c>
      <c r="C680" s="7" t="s">
        <v>4168</v>
      </c>
      <c r="D680" s="3" t="e">
        <f t="shared" si="17"/>
        <v>#N/A</v>
      </c>
    </row>
    <row r="681" ht="14.25" hidden="1" spans="1:4">
      <c r="A681" s="1">
        <v>2221</v>
      </c>
      <c r="B681" s="50" t="s">
        <v>5007</v>
      </c>
      <c r="C681" s="7" t="s">
        <v>4168</v>
      </c>
      <c r="D681" s="3" t="e">
        <f t="shared" si="17"/>
        <v>#N/A</v>
      </c>
    </row>
    <row r="682" ht="14.25" hidden="1" spans="1:4">
      <c r="A682" s="1">
        <v>2221</v>
      </c>
      <c r="B682" s="50" t="s">
        <v>5008</v>
      </c>
      <c r="C682" s="7" t="s">
        <v>4168</v>
      </c>
      <c r="D682" s="3" t="e">
        <f t="shared" si="17"/>
        <v>#N/A</v>
      </c>
    </row>
    <row r="683" ht="14.25" hidden="1" spans="1:4">
      <c r="A683" s="1">
        <v>2222</v>
      </c>
      <c r="B683" s="50" t="s">
        <v>5009</v>
      </c>
      <c r="C683" s="7" t="s">
        <v>4168</v>
      </c>
      <c r="D683" s="3" t="e">
        <f t="shared" si="17"/>
        <v>#N/A</v>
      </c>
    </row>
    <row r="684" ht="14.25" hidden="1" spans="1:4">
      <c r="A684" s="1">
        <v>2223</v>
      </c>
      <c r="B684" s="50" t="s">
        <v>5010</v>
      </c>
      <c r="C684" s="7" t="s">
        <v>4168</v>
      </c>
      <c r="D684" s="3" t="e">
        <f t="shared" si="17"/>
        <v>#N/A</v>
      </c>
    </row>
    <row r="685" ht="14.25" hidden="1" spans="1:4">
      <c r="A685" s="1">
        <v>2223</v>
      </c>
      <c r="B685" s="50" t="s">
        <v>5011</v>
      </c>
      <c r="C685" s="7" t="s">
        <v>4168</v>
      </c>
      <c r="D685" s="3" t="e">
        <f t="shared" si="17"/>
        <v>#N/A</v>
      </c>
    </row>
    <row r="686" ht="14.25" hidden="1" spans="1:4">
      <c r="A686" s="1">
        <v>2224</v>
      </c>
      <c r="B686" s="50" t="s">
        <v>5012</v>
      </c>
      <c r="C686" s="7" t="s">
        <v>4168</v>
      </c>
      <c r="D686" s="3" t="e">
        <f t="shared" si="17"/>
        <v>#N/A</v>
      </c>
    </row>
    <row r="687" ht="14.25" hidden="1" spans="1:4">
      <c r="A687" s="1">
        <v>2224</v>
      </c>
      <c r="B687" s="50" t="s">
        <v>5013</v>
      </c>
      <c r="C687" s="7" t="s">
        <v>4168</v>
      </c>
      <c r="D687" s="3" t="e">
        <f t="shared" si="17"/>
        <v>#N/A</v>
      </c>
    </row>
    <row r="688" ht="14.25" hidden="1" spans="1:4">
      <c r="A688" s="1">
        <v>2224</v>
      </c>
      <c r="B688" s="50" t="s">
        <v>5014</v>
      </c>
      <c r="C688" s="7" t="s">
        <v>4168</v>
      </c>
      <c r="D688" s="3" t="e">
        <f t="shared" si="17"/>
        <v>#N/A</v>
      </c>
    </row>
    <row r="689" ht="14.25" hidden="1" spans="1:4">
      <c r="A689" s="1">
        <v>2224</v>
      </c>
      <c r="B689" s="50" t="s">
        <v>5015</v>
      </c>
      <c r="C689" s="7" t="s">
        <v>4168</v>
      </c>
      <c r="D689" s="3" t="e">
        <f t="shared" si="17"/>
        <v>#N/A</v>
      </c>
    </row>
    <row r="690" ht="14.25" hidden="1" spans="1:4">
      <c r="A690" s="1">
        <v>2225</v>
      </c>
      <c r="B690" s="50" t="s">
        <v>5016</v>
      </c>
      <c r="C690" s="7" t="s">
        <v>4168</v>
      </c>
      <c r="D690" s="3" t="e">
        <f t="shared" si="17"/>
        <v>#N/A</v>
      </c>
    </row>
    <row r="691" ht="14.25" hidden="1" spans="1:4">
      <c r="A691" s="1">
        <v>2226</v>
      </c>
      <c r="B691" s="50" t="s">
        <v>5017</v>
      </c>
      <c r="C691" s="7" t="s">
        <v>4168</v>
      </c>
      <c r="D691" s="3" t="e">
        <f t="shared" si="17"/>
        <v>#N/A</v>
      </c>
    </row>
    <row r="692" ht="14.25" hidden="1" spans="1:4">
      <c r="A692" s="1">
        <v>2226</v>
      </c>
      <c r="B692" s="50" t="s">
        <v>5018</v>
      </c>
      <c r="C692" s="7" t="s">
        <v>4168</v>
      </c>
      <c r="D692" s="3" t="e">
        <f t="shared" si="17"/>
        <v>#N/A</v>
      </c>
    </row>
    <row r="693" ht="14.25" hidden="1" spans="1:4">
      <c r="A693" s="1">
        <v>2226</v>
      </c>
      <c r="B693" s="50" t="s">
        <v>5019</v>
      </c>
      <c r="C693" s="7" t="s">
        <v>4168</v>
      </c>
      <c r="D693" s="3" t="e">
        <f t="shared" si="17"/>
        <v>#N/A</v>
      </c>
    </row>
    <row r="694" ht="14.25" hidden="1" spans="1:4">
      <c r="A694" s="1">
        <v>2227</v>
      </c>
      <c r="B694" s="50" t="s">
        <v>5020</v>
      </c>
      <c r="C694" s="7" t="s">
        <v>4168</v>
      </c>
      <c r="D694" s="3" t="e">
        <f t="shared" si="17"/>
        <v>#N/A</v>
      </c>
    </row>
    <row r="695" ht="14.25" hidden="1" spans="1:4">
      <c r="A695" s="1">
        <v>2227</v>
      </c>
      <c r="B695" s="50" t="s">
        <v>5021</v>
      </c>
      <c r="C695" s="7" t="s">
        <v>4168</v>
      </c>
      <c r="D695" s="3" t="e">
        <f t="shared" si="17"/>
        <v>#N/A</v>
      </c>
    </row>
    <row r="696" ht="14.25" hidden="1" spans="1:4">
      <c r="A696" s="1">
        <v>2228</v>
      </c>
      <c r="B696" s="50" t="s">
        <v>5022</v>
      </c>
      <c r="C696" s="7" t="s">
        <v>4168</v>
      </c>
      <c r="D696" s="3" t="e">
        <f t="shared" si="17"/>
        <v>#N/A</v>
      </c>
    </row>
    <row r="697" ht="14.25" hidden="1" spans="1:4">
      <c r="A697" s="1">
        <v>2228</v>
      </c>
      <c r="B697" s="50" t="s">
        <v>5023</v>
      </c>
      <c r="C697" s="7" t="s">
        <v>4168</v>
      </c>
      <c r="D697" s="3" t="e">
        <f t="shared" si="17"/>
        <v>#N/A</v>
      </c>
    </row>
    <row r="698" ht="14.25" hidden="1" spans="1:4">
      <c r="A698" s="1">
        <v>2229</v>
      </c>
      <c r="B698" s="50" t="s">
        <v>5024</v>
      </c>
      <c r="C698" s="7" t="s">
        <v>4168</v>
      </c>
      <c r="D698" s="3" t="e">
        <f t="shared" si="17"/>
        <v>#N/A</v>
      </c>
    </row>
    <row r="699" ht="14.25" hidden="1" spans="1:4">
      <c r="A699" s="1">
        <v>2229</v>
      </c>
      <c r="B699" s="50" t="s">
        <v>5025</v>
      </c>
      <c r="C699" s="7" t="s">
        <v>4168</v>
      </c>
      <c r="D699" s="3" t="e">
        <f t="shared" si="17"/>
        <v>#N/A</v>
      </c>
    </row>
    <row r="700" ht="14.25" hidden="1" spans="1:4">
      <c r="A700" s="1">
        <v>2229</v>
      </c>
      <c r="B700" s="50" t="s">
        <v>5026</v>
      </c>
      <c r="C700" s="7" t="s">
        <v>4168</v>
      </c>
      <c r="D700" s="3" t="e">
        <f t="shared" si="17"/>
        <v>#N/A</v>
      </c>
    </row>
    <row r="701" ht="14.25" hidden="1" spans="1:4">
      <c r="A701" s="1">
        <v>2229</v>
      </c>
      <c r="B701" s="50" t="s">
        <v>5027</v>
      </c>
      <c r="C701" s="7" t="s">
        <v>4168</v>
      </c>
      <c r="D701" s="3" t="e">
        <f t="shared" si="17"/>
        <v>#N/A</v>
      </c>
    </row>
    <row r="702" ht="14.25" hidden="1" spans="1:4">
      <c r="A702" s="1">
        <v>2229</v>
      </c>
      <c r="B702" s="50" t="s">
        <v>5028</v>
      </c>
      <c r="C702" s="7" t="s">
        <v>4168</v>
      </c>
      <c r="D702" s="3" t="e">
        <f t="shared" si="17"/>
        <v>#N/A</v>
      </c>
    </row>
    <row r="703" ht="14.25" hidden="1" spans="1:4">
      <c r="A703" s="1">
        <v>2230</v>
      </c>
      <c r="B703" s="50" t="s">
        <v>5029</v>
      </c>
      <c r="C703" s="7" t="s">
        <v>4168</v>
      </c>
      <c r="D703" s="3" t="e">
        <f t="shared" si="17"/>
        <v>#N/A</v>
      </c>
    </row>
    <row r="704" ht="14.25" hidden="1" spans="1:4">
      <c r="A704" s="1">
        <v>2230</v>
      </c>
      <c r="B704" s="50" t="s">
        <v>5030</v>
      </c>
      <c r="C704" s="7" t="s">
        <v>4168</v>
      </c>
      <c r="D704" s="3" t="e">
        <f t="shared" si="17"/>
        <v>#N/A</v>
      </c>
    </row>
    <row r="705" ht="14.25" hidden="1" spans="1:4">
      <c r="A705" s="1">
        <v>2230</v>
      </c>
      <c r="B705" s="50" t="s">
        <v>5031</v>
      </c>
      <c r="C705" s="7" t="s">
        <v>4168</v>
      </c>
      <c r="D705" s="3" t="e">
        <f t="shared" si="17"/>
        <v>#N/A</v>
      </c>
    </row>
    <row r="706" ht="14.25" hidden="1" spans="1:4">
      <c r="A706" s="1">
        <v>2230</v>
      </c>
      <c r="B706" s="50" t="s">
        <v>5032</v>
      </c>
      <c r="C706" s="7" t="s">
        <v>4169</v>
      </c>
      <c r="D706" s="3" t="e">
        <f t="shared" si="17"/>
        <v>#N/A</v>
      </c>
    </row>
    <row r="707" ht="14.25" hidden="1" spans="1:4">
      <c r="A707" s="1">
        <v>2230</v>
      </c>
      <c r="B707" s="50" t="s">
        <v>5033</v>
      </c>
      <c r="C707" s="7" t="s">
        <v>4169</v>
      </c>
      <c r="D707" s="3" t="e">
        <f t="shared" ref="D707:D770" si="18">VLOOKUP(C707,J:J,1,FALSE)</f>
        <v>#N/A</v>
      </c>
    </row>
    <row r="708" ht="14.25" hidden="1" spans="1:4">
      <c r="A708" s="1">
        <v>2231</v>
      </c>
      <c r="B708" s="50" t="s">
        <v>5034</v>
      </c>
      <c r="C708" s="7" t="s">
        <v>4168</v>
      </c>
      <c r="D708" s="3" t="e">
        <f t="shared" si="18"/>
        <v>#N/A</v>
      </c>
    </row>
    <row r="709" ht="14.25" hidden="1" spans="1:4">
      <c r="A709" s="1">
        <v>2232</v>
      </c>
      <c r="B709" s="50" t="s">
        <v>5035</v>
      </c>
      <c r="C709" s="7" t="s">
        <v>4168</v>
      </c>
      <c r="D709" s="3" t="e">
        <f t="shared" si="18"/>
        <v>#N/A</v>
      </c>
    </row>
    <row r="710" ht="14.25" hidden="1" spans="1:4">
      <c r="A710" s="1">
        <v>2232</v>
      </c>
      <c r="B710" s="50" t="s">
        <v>5036</v>
      </c>
      <c r="C710" s="7" t="s">
        <v>4168</v>
      </c>
      <c r="D710" s="3" t="e">
        <f t="shared" si="18"/>
        <v>#N/A</v>
      </c>
    </row>
    <row r="711" ht="14.25" hidden="1" spans="1:4">
      <c r="A711" s="1">
        <v>2232</v>
      </c>
      <c r="B711" s="50" t="s">
        <v>5037</v>
      </c>
      <c r="C711" s="7" t="s">
        <v>4168</v>
      </c>
      <c r="D711" s="3" t="e">
        <f t="shared" si="18"/>
        <v>#N/A</v>
      </c>
    </row>
    <row r="712" ht="14.25" hidden="1" spans="1:4">
      <c r="A712" s="1">
        <v>2232</v>
      </c>
      <c r="B712" s="50" t="s">
        <v>5038</v>
      </c>
      <c r="C712" s="7" t="s">
        <v>4168</v>
      </c>
      <c r="D712" s="3" t="e">
        <f t="shared" si="18"/>
        <v>#N/A</v>
      </c>
    </row>
    <row r="713" ht="14.25" hidden="1" spans="1:4">
      <c r="A713" s="1">
        <v>2232</v>
      </c>
      <c r="B713" s="50" t="s">
        <v>5039</v>
      </c>
      <c r="C713" s="7" t="s">
        <v>4168</v>
      </c>
      <c r="D713" s="3" t="e">
        <f t="shared" si="18"/>
        <v>#N/A</v>
      </c>
    </row>
    <row r="714" ht="14.25" hidden="1" spans="1:4">
      <c r="A714" s="1">
        <v>2232</v>
      </c>
      <c r="B714" s="50" t="s">
        <v>5040</v>
      </c>
      <c r="C714" s="7" t="s">
        <v>4168</v>
      </c>
      <c r="D714" s="3" t="e">
        <f t="shared" si="18"/>
        <v>#N/A</v>
      </c>
    </row>
    <row r="715" ht="14.25" hidden="1" spans="1:4">
      <c r="A715" s="1">
        <v>2232</v>
      </c>
      <c r="B715" s="50" t="s">
        <v>5041</v>
      </c>
      <c r="C715" s="7" t="s">
        <v>4210</v>
      </c>
      <c r="D715" s="3" t="e">
        <f t="shared" si="18"/>
        <v>#N/A</v>
      </c>
    </row>
    <row r="716" ht="14.25" hidden="1" spans="1:4">
      <c r="A716" s="1">
        <v>2232</v>
      </c>
      <c r="B716" s="50" t="s">
        <v>5042</v>
      </c>
      <c r="C716" s="7" t="s">
        <v>4210</v>
      </c>
      <c r="D716" s="3" t="e">
        <f t="shared" si="18"/>
        <v>#N/A</v>
      </c>
    </row>
    <row r="717" ht="14.25" hidden="1" spans="1:4">
      <c r="A717" s="1">
        <v>2233</v>
      </c>
      <c r="B717" s="50" t="s">
        <v>5043</v>
      </c>
      <c r="C717" s="7" t="s">
        <v>4168</v>
      </c>
      <c r="D717" s="3" t="e">
        <f t="shared" si="18"/>
        <v>#N/A</v>
      </c>
    </row>
    <row r="718" ht="14.25" hidden="1" spans="1:4">
      <c r="A718" s="1">
        <v>2233</v>
      </c>
      <c r="B718" s="50" t="s">
        <v>5044</v>
      </c>
      <c r="C718" s="7" t="s">
        <v>4169</v>
      </c>
      <c r="D718" s="3" t="e">
        <f t="shared" si="18"/>
        <v>#N/A</v>
      </c>
    </row>
    <row r="719" ht="14.25" hidden="1" spans="1:4">
      <c r="A719" s="1">
        <v>2233</v>
      </c>
      <c r="B719" s="50" t="s">
        <v>5045</v>
      </c>
      <c r="C719" s="7" t="s">
        <v>4168</v>
      </c>
      <c r="D719" s="3" t="e">
        <f t="shared" si="18"/>
        <v>#N/A</v>
      </c>
    </row>
    <row r="720" ht="14.25" hidden="1" spans="1:4">
      <c r="A720" s="1">
        <v>2233</v>
      </c>
      <c r="B720" s="50" t="s">
        <v>5046</v>
      </c>
      <c r="C720" s="7" t="s">
        <v>4168</v>
      </c>
      <c r="D720" s="3" t="e">
        <f t="shared" si="18"/>
        <v>#N/A</v>
      </c>
    </row>
    <row r="721" ht="14.25" hidden="1" spans="1:4">
      <c r="A721" s="1">
        <v>2233</v>
      </c>
      <c r="B721" s="50" t="s">
        <v>5047</v>
      </c>
      <c r="C721" s="7" t="s">
        <v>4169</v>
      </c>
      <c r="D721" s="3" t="e">
        <f t="shared" si="18"/>
        <v>#N/A</v>
      </c>
    </row>
    <row r="722" ht="14.25" hidden="1" spans="1:4">
      <c r="A722" s="1">
        <v>2234</v>
      </c>
      <c r="B722" s="50" t="s">
        <v>5048</v>
      </c>
      <c r="C722" s="7" t="s">
        <v>4168</v>
      </c>
      <c r="D722" s="3" t="e">
        <f t="shared" si="18"/>
        <v>#N/A</v>
      </c>
    </row>
    <row r="723" ht="14.25" hidden="1" spans="1:4">
      <c r="A723" s="1">
        <v>2234</v>
      </c>
      <c r="B723" s="50" t="s">
        <v>5049</v>
      </c>
      <c r="C723" s="7" t="s">
        <v>4168</v>
      </c>
      <c r="D723" s="3" t="e">
        <f t="shared" si="18"/>
        <v>#N/A</v>
      </c>
    </row>
    <row r="724" ht="14.25" hidden="1" spans="1:4">
      <c r="A724" s="1">
        <v>2234</v>
      </c>
      <c r="B724" s="50" t="s">
        <v>5050</v>
      </c>
      <c r="C724" s="7" t="s">
        <v>4168</v>
      </c>
      <c r="D724" s="3" t="e">
        <f t="shared" si="18"/>
        <v>#N/A</v>
      </c>
    </row>
    <row r="725" ht="14.25" hidden="1" spans="1:4">
      <c r="A725" s="1">
        <v>2234</v>
      </c>
      <c r="B725" s="50" t="s">
        <v>5051</v>
      </c>
      <c r="C725" s="7" t="s">
        <v>4168</v>
      </c>
      <c r="D725" s="3" t="e">
        <f t="shared" si="18"/>
        <v>#N/A</v>
      </c>
    </row>
    <row r="726" ht="14.25" hidden="1" spans="1:4">
      <c r="A726" s="1">
        <v>2234</v>
      </c>
      <c r="B726" s="50" t="s">
        <v>5052</v>
      </c>
      <c r="C726" s="7" t="s">
        <v>4168</v>
      </c>
      <c r="D726" s="3" t="e">
        <f t="shared" si="18"/>
        <v>#N/A</v>
      </c>
    </row>
    <row r="727" ht="14.25" hidden="1" spans="1:4">
      <c r="A727" s="1">
        <v>2234</v>
      </c>
      <c r="B727" s="50" t="s">
        <v>5053</v>
      </c>
      <c r="C727" s="7" t="s">
        <v>4168</v>
      </c>
      <c r="D727" s="3" t="e">
        <f t="shared" si="18"/>
        <v>#N/A</v>
      </c>
    </row>
    <row r="728" ht="14.25" hidden="1" spans="1:4">
      <c r="A728" s="1">
        <v>2234</v>
      </c>
      <c r="B728" s="50" t="s">
        <v>5054</v>
      </c>
      <c r="C728" s="7" t="s">
        <v>4168</v>
      </c>
      <c r="D728" s="3" t="e">
        <f t="shared" si="18"/>
        <v>#N/A</v>
      </c>
    </row>
    <row r="729" ht="14.25" hidden="1" spans="1:4">
      <c r="A729" s="1">
        <v>2250</v>
      </c>
      <c r="B729" s="50" t="s">
        <v>5055</v>
      </c>
      <c r="C729" s="7" t="s">
        <v>4170</v>
      </c>
      <c r="D729" s="3" t="e">
        <f t="shared" si="18"/>
        <v>#N/A</v>
      </c>
    </row>
    <row r="730" ht="14.25" hidden="1" spans="1:4">
      <c r="A730" s="1">
        <v>2250</v>
      </c>
      <c r="B730" s="50" t="s">
        <v>5056</v>
      </c>
      <c r="C730" s="7" t="s">
        <v>4178</v>
      </c>
      <c r="D730" s="3" t="e">
        <f t="shared" si="18"/>
        <v>#N/A</v>
      </c>
    </row>
    <row r="731" ht="14.25" hidden="1" spans="1:4">
      <c r="A731" s="1">
        <v>2250</v>
      </c>
      <c r="B731" s="50" t="s">
        <v>5057</v>
      </c>
      <c r="C731" s="7" t="s">
        <v>4178</v>
      </c>
      <c r="D731" s="3" t="e">
        <f t="shared" si="18"/>
        <v>#N/A</v>
      </c>
    </row>
    <row r="732" ht="14.25" hidden="1" spans="1:4">
      <c r="A732" s="1">
        <v>2250</v>
      </c>
      <c r="B732" s="50" t="s">
        <v>5058</v>
      </c>
      <c r="C732" s="7" t="s">
        <v>4178</v>
      </c>
      <c r="D732" s="3" t="e">
        <f t="shared" si="18"/>
        <v>#N/A</v>
      </c>
    </row>
    <row r="733" ht="14.25" hidden="1" spans="1:4">
      <c r="A733" s="1">
        <v>2250</v>
      </c>
      <c r="B733" s="50" t="s">
        <v>5059</v>
      </c>
      <c r="C733" s="7" t="s">
        <v>4170</v>
      </c>
      <c r="D733" s="3" t="e">
        <f t="shared" si="18"/>
        <v>#N/A</v>
      </c>
    </row>
    <row r="734" ht="14.25" hidden="1" spans="1:4">
      <c r="A734" s="1">
        <v>2250</v>
      </c>
      <c r="B734" s="50" t="s">
        <v>5060</v>
      </c>
      <c r="C734" s="7" t="s">
        <v>4178</v>
      </c>
      <c r="D734" s="3" t="e">
        <f t="shared" si="18"/>
        <v>#N/A</v>
      </c>
    </row>
    <row r="735" ht="14.25" hidden="1" spans="1:4">
      <c r="A735" s="1">
        <v>2250</v>
      </c>
      <c r="B735" s="50" t="s">
        <v>5061</v>
      </c>
      <c r="C735" s="7" t="s">
        <v>4178</v>
      </c>
      <c r="D735" s="3" t="e">
        <f t="shared" si="18"/>
        <v>#N/A</v>
      </c>
    </row>
    <row r="736" ht="14.25" hidden="1" spans="1:4">
      <c r="A736" s="1">
        <v>2250</v>
      </c>
      <c r="B736" s="50" t="s">
        <v>5062</v>
      </c>
      <c r="C736" s="7" t="s">
        <v>4178</v>
      </c>
      <c r="D736" s="3" t="e">
        <f t="shared" si="18"/>
        <v>#N/A</v>
      </c>
    </row>
    <row r="737" ht="14.25" hidden="1" spans="1:4">
      <c r="A737" s="1">
        <v>2250</v>
      </c>
      <c r="B737" s="50" t="s">
        <v>5063</v>
      </c>
      <c r="C737" s="7" t="s">
        <v>4178</v>
      </c>
      <c r="D737" s="3" t="e">
        <f t="shared" si="18"/>
        <v>#N/A</v>
      </c>
    </row>
    <row r="738" ht="14.25" hidden="1" spans="1:4">
      <c r="A738" s="1">
        <v>2250</v>
      </c>
      <c r="B738" s="50" t="s">
        <v>5064</v>
      </c>
      <c r="C738" s="7" t="s">
        <v>4178</v>
      </c>
      <c r="D738" s="3" t="e">
        <f t="shared" si="18"/>
        <v>#N/A</v>
      </c>
    </row>
    <row r="739" ht="14.25" hidden="1" spans="1:4">
      <c r="A739" s="1">
        <v>2250</v>
      </c>
      <c r="B739" s="50" t="s">
        <v>5065</v>
      </c>
      <c r="C739" s="7" t="s">
        <v>4178</v>
      </c>
      <c r="D739" s="3" t="e">
        <f t="shared" si="18"/>
        <v>#N/A</v>
      </c>
    </row>
    <row r="740" ht="14.25" hidden="1" spans="1:4">
      <c r="A740" s="1">
        <v>2250</v>
      </c>
      <c r="B740" s="50" t="s">
        <v>5066</v>
      </c>
      <c r="C740" s="7" t="s">
        <v>4178</v>
      </c>
      <c r="D740" s="3" t="e">
        <f t="shared" si="18"/>
        <v>#N/A</v>
      </c>
    </row>
    <row r="741" ht="14.25" hidden="1" spans="1:4">
      <c r="A741" s="1">
        <v>2250</v>
      </c>
      <c r="B741" s="50" t="s">
        <v>5067</v>
      </c>
      <c r="C741" s="7" t="s">
        <v>4170</v>
      </c>
      <c r="D741" s="3" t="e">
        <f t="shared" si="18"/>
        <v>#N/A</v>
      </c>
    </row>
    <row r="742" ht="14.25" hidden="1" spans="1:4">
      <c r="A742" s="1">
        <v>2250</v>
      </c>
      <c r="B742" s="50" t="s">
        <v>5068</v>
      </c>
      <c r="C742" s="7" t="s">
        <v>4178</v>
      </c>
      <c r="D742" s="3" t="e">
        <f t="shared" si="18"/>
        <v>#N/A</v>
      </c>
    </row>
    <row r="743" ht="14.25" hidden="1" spans="1:4">
      <c r="A743" s="1">
        <v>2250</v>
      </c>
      <c r="B743" s="50" t="s">
        <v>5069</v>
      </c>
      <c r="C743" s="7" t="s">
        <v>4170</v>
      </c>
      <c r="D743" s="3" t="e">
        <f t="shared" si="18"/>
        <v>#N/A</v>
      </c>
    </row>
    <row r="744" ht="14.25" hidden="1" spans="1:4">
      <c r="A744" s="1">
        <v>2250</v>
      </c>
      <c r="B744" s="50" t="s">
        <v>5070</v>
      </c>
      <c r="C744" s="7" t="s">
        <v>4178</v>
      </c>
      <c r="D744" s="3" t="e">
        <f t="shared" si="18"/>
        <v>#N/A</v>
      </c>
    </row>
    <row r="745" ht="14.25" hidden="1" spans="1:4">
      <c r="A745" s="1">
        <v>2250</v>
      </c>
      <c r="B745" s="50" t="s">
        <v>5071</v>
      </c>
      <c r="C745" s="7" t="s">
        <v>4178</v>
      </c>
      <c r="D745" s="3" t="e">
        <f t="shared" si="18"/>
        <v>#N/A</v>
      </c>
    </row>
    <row r="746" ht="14.25" hidden="1" spans="1:4">
      <c r="A746" s="1">
        <v>2250</v>
      </c>
      <c r="B746" s="50" t="s">
        <v>5072</v>
      </c>
      <c r="C746" s="7" t="s">
        <v>4178</v>
      </c>
      <c r="D746" s="3" t="e">
        <f t="shared" si="18"/>
        <v>#N/A</v>
      </c>
    </row>
    <row r="747" ht="14.25" hidden="1" spans="1:4">
      <c r="A747" s="1">
        <v>2250</v>
      </c>
      <c r="B747" s="50" t="s">
        <v>5073</v>
      </c>
      <c r="C747" s="7" t="s">
        <v>4178</v>
      </c>
      <c r="D747" s="3" t="e">
        <f t="shared" si="18"/>
        <v>#N/A</v>
      </c>
    </row>
    <row r="748" ht="14.25" hidden="1" spans="1:4">
      <c r="A748" s="1">
        <v>2250</v>
      </c>
      <c r="B748" s="50" t="s">
        <v>5074</v>
      </c>
      <c r="C748" s="7" t="s">
        <v>4178</v>
      </c>
      <c r="D748" s="3" t="e">
        <f t="shared" si="18"/>
        <v>#N/A</v>
      </c>
    </row>
    <row r="749" ht="14.25" hidden="1" spans="1:4">
      <c r="A749" s="1">
        <v>2250</v>
      </c>
      <c r="B749" s="50" t="s">
        <v>5075</v>
      </c>
      <c r="C749" s="7" t="s">
        <v>4178</v>
      </c>
      <c r="D749" s="3" t="e">
        <f t="shared" si="18"/>
        <v>#N/A</v>
      </c>
    </row>
    <row r="750" ht="14.25" hidden="1" spans="1:4">
      <c r="A750" s="1">
        <v>2250</v>
      </c>
      <c r="B750" s="50" t="s">
        <v>5076</v>
      </c>
      <c r="C750" s="7" t="s">
        <v>4178</v>
      </c>
      <c r="D750" s="3" t="e">
        <f t="shared" si="18"/>
        <v>#N/A</v>
      </c>
    </row>
    <row r="751" ht="14.25" hidden="1" spans="1:4">
      <c r="A751" s="1">
        <v>2250</v>
      </c>
      <c r="B751" s="50" t="s">
        <v>5077</v>
      </c>
      <c r="C751" s="7" t="s">
        <v>4170</v>
      </c>
      <c r="D751" s="3" t="e">
        <f t="shared" si="18"/>
        <v>#N/A</v>
      </c>
    </row>
    <row r="752" ht="14.25" hidden="1" spans="1:4">
      <c r="A752" s="1">
        <v>2250</v>
      </c>
      <c r="B752" s="50" t="s">
        <v>5078</v>
      </c>
      <c r="C752" s="7" t="s">
        <v>4170</v>
      </c>
      <c r="D752" s="3" t="e">
        <f t="shared" si="18"/>
        <v>#N/A</v>
      </c>
    </row>
    <row r="753" ht="14.25" hidden="1" spans="1:4">
      <c r="A753" s="1">
        <v>2250</v>
      </c>
      <c r="B753" s="50" t="s">
        <v>5079</v>
      </c>
      <c r="C753" s="7" t="s">
        <v>4183</v>
      </c>
      <c r="D753" s="3" t="e">
        <f t="shared" si="18"/>
        <v>#N/A</v>
      </c>
    </row>
    <row r="754" ht="14.25" hidden="1" spans="1:4">
      <c r="A754" s="1">
        <v>2250</v>
      </c>
      <c r="B754" s="50" t="s">
        <v>5080</v>
      </c>
      <c r="C754" s="7" t="s">
        <v>4178</v>
      </c>
      <c r="D754" s="3" t="e">
        <f t="shared" si="18"/>
        <v>#N/A</v>
      </c>
    </row>
    <row r="755" ht="14.25" hidden="1" spans="1:4">
      <c r="A755" s="1">
        <v>2250</v>
      </c>
      <c r="B755" s="50" t="s">
        <v>5081</v>
      </c>
      <c r="C755" s="7" t="s">
        <v>4178</v>
      </c>
      <c r="D755" s="3" t="e">
        <f t="shared" si="18"/>
        <v>#N/A</v>
      </c>
    </row>
    <row r="756" ht="14.25" hidden="1" spans="1:4">
      <c r="A756" s="1">
        <v>2250</v>
      </c>
      <c r="B756" s="50" t="s">
        <v>5082</v>
      </c>
      <c r="C756" s="7" t="s">
        <v>4178</v>
      </c>
      <c r="D756" s="3" t="e">
        <f t="shared" si="18"/>
        <v>#N/A</v>
      </c>
    </row>
    <row r="757" ht="14.25" hidden="1" spans="1:4">
      <c r="A757" s="1">
        <v>2250</v>
      </c>
      <c r="B757" s="50" t="s">
        <v>5083</v>
      </c>
      <c r="C757" s="7" t="s">
        <v>4178</v>
      </c>
      <c r="D757" s="3" t="e">
        <f t="shared" si="18"/>
        <v>#N/A</v>
      </c>
    </row>
    <row r="758" ht="14.25" hidden="1" spans="1:4">
      <c r="A758" s="1">
        <v>2250</v>
      </c>
      <c r="B758" s="50" t="s">
        <v>5084</v>
      </c>
      <c r="C758" s="7" t="s">
        <v>4170</v>
      </c>
      <c r="D758" s="3" t="e">
        <f t="shared" si="18"/>
        <v>#N/A</v>
      </c>
    </row>
    <row r="759" ht="14.25" hidden="1" spans="1:4">
      <c r="A759" s="1">
        <v>2250</v>
      </c>
      <c r="B759" s="50" t="s">
        <v>5085</v>
      </c>
      <c r="C759" s="7" t="s">
        <v>4178</v>
      </c>
      <c r="D759" s="3" t="e">
        <f t="shared" si="18"/>
        <v>#N/A</v>
      </c>
    </row>
    <row r="760" ht="14.25" hidden="1" spans="1:4">
      <c r="A760" s="1">
        <v>2250</v>
      </c>
      <c r="B760" s="50" t="s">
        <v>5086</v>
      </c>
      <c r="C760" s="7" t="s">
        <v>4178</v>
      </c>
      <c r="D760" s="3" t="e">
        <f t="shared" si="18"/>
        <v>#N/A</v>
      </c>
    </row>
    <row r="761" ht="14.25" hidden="1" spans="1:4">
      <c r="A761" s="1">
        <v>2250</v>
      </c>
      <c r="B761" s="50" t="s">
        <v>5087</v>
      </c>
      <c r="C761" s="7" t="s">
        <v>4178</v>
      </c>
      <c r="D761" s="3" t="e">
        <f t="shared" si="18"/>
        <v>#N/A</v>
      </c>
    </row>
    <row r="762" ht="14.25" hidden="1" spans="1:4">
      <c r="A762" s="1">
        <v>2250</v>
      </c>
      <c r="B762" s="50" t="s">
        <v>5088</v>
      </c>
      <c r="C762" s="7" t="s">
        <v>4178</v>
      </c>
      <c r="D762" s="3" t="e">
        <f t="shared" si="18"/>
        <v>#N/A</v>
      </c>
    </row>
    <row r="763" ht="14.25" hidden="1" spans="1:4">
      <c r="A763" s="1">
        <v>2251</v>
      </c>
      <c r="B763" s="50" t="s">
        <v>5089</v>
      </c>
      <c r="C763" s="7" t="s">
        <v>4178</v>
      </c>
      <c r="D763" s="3" t="e">
        <f t="shared" si="18"/>
        <v>#N/A</v>
      </c>
    </row>
    <row r="764" ht="14.25" hidden="1" spans="1:4">
      <c r="A764" s="1">
        <v>2251</v>
      </c>
      <c r="B764" s="50" t="s">
        <v>5090</v>
      </c>
      <c r="C764" s="7" t="s">
        <v>4178</v>
      </c>
      <c r="D764" s="3" t="e">
        <f t="shared" si="18"/>
        <v>#N/A</v>
      </c>
    </row>
    <row r="765" ht="14.25" hidden="1" spans="1:4">
      <c r="A765" s="1">
        <v>2251</v>
      </c>
      <c r="B765" s="50" t="s">
        <v>5091</v>
      </c>
      <c r="C765" s="7" t="s">
        <v>4178</v>
      </c>
      <c r="D765" s="3" t="e">
        <f t="shared" si="18"/>
        <v>#N/A</v>
      </c>
    </row>
    <row r="766" ht="14.25" hidden="1" spans="1:4">
      <c r="A766" s="1">
        <v>2251</v>
      </c>
      <c r="B766" s="50" t="s">
        <v>5092</v>
      </c>
      <c r="C766" s="7" t="s">
        <v>4178</v>
      </c>
      <c r="D766" s="3" t="e">
        <f t="shared" si="18"/>
        <v>#N/A</v>
      </c>
    </row>
    <row r="767" ht="14.25" hidden="1" spans="1:4">
      <c r="A767" s="1">
        <v>2251</v>
      </c>
      <c r="B767" s="50" t="s">
        <v>5093</v>
      </c>
      <c r="C767" s="7" t="s">
        <v>4178</v>
      </c>
      <c r="D767" s="3" t="e">
        <f t="shared" si="18"/>
        <v>#N/A</v>
      </c>
    </row>
    <row r="768" ht="14.25" hidden="1" spans="1:4">
      <c r="A768" s="1">
        <v>2251</v>
      </c>
      <c r="B768" s="50" t="s">
        <v>5094</v>
      </c>
      <c r="C768" s="7" t="s">
        <v>4178</v>
      </c>
      <c r="D768" s="3" t="e">
        <f t="shared" si="18"/>
        <v>#N/A</v>
      </c>
    </row>
    <row r="769" ht="14.25" hidden="1" spans="1:4">
      <c r="A769" s="1">
        <v>2251</v>
      </c>
      <c r="B769" s="50" t="s">
        <v>5095</v>
      </c>
      <c r="C769" s="7" t="s">
        <v>4178</v>
      </c>
      <c r="D769" s="3" t="e">
        <f t="shared" si="18"/>
        <v>#N/A</v>
      </c>
    </row>
    <row r="770" ht="14.25" hidden="1" spans="1:4">
      <c r="A770" s="1">
        <v>2251</v>
      </c>
      <c r="B770" s="50" t="s">
        <v>5096</v>
      </c>
      <c r="C770" s="7" t="s">
        <v>4178</v>
      </c>
      <c r="D770" s="3" t="e">
        <f t="shared" si="18"/>
        <v>#N/A</v>
      </c>
    </row>
    <row r="771" ht="14.25" hidden="1" spans="1:4">
      <c r="A771" s="1">
        <v>2251</v>
      </c>
      <c r="B771" s="50" t="s">
        <v>5097</v>
      </c>
      <c r="C771" s="7" t="s">
        <v>4178</v>
      </c>
      <c r="D771" s="3" t="e">
        <f t="shared" ref="D771:D834" si="19">VLOOKUP(C771,J:J,1,FALSE)</f>
        <v>#N/A</v>
      </c>
    </row>
    <row r="772" ht="14.25" hidden="1" spans="1:4">
      <c r="A772" s="1">
        <v>2251</v>
      </c>
      <c r="B772" s="50" t="s">
        <v>5098</v>
      </c>
      <c r="C772" s="7" t="s">
        <v>4178</v>
      </c>
      <c r="D772" s="3" t="e">
        <f t="shared" si="19"/>
        <v>#N/A</v>
      </c>
    </row>
    <row r="773" ht="14.25" hidden="1" spans="1:4">
      <c r="A773" s="1">
        <v>2251</v>
      </c>
      <c r="B773" s="50" t="s">
        <v>5099</v>
      </c>
      <c r="C773" s="7" t="s">
        <v>4178</v>
      </c>
      <c r="D773" s="3" t="e">
        <f t="shared" si="19"/>
        <v>#N/A</v>
      </c>
    </row>
    <row r="774" ht="14.25" hidden="1" spans="1:4">
      <c r="A774" s="1">
        <v>2251</v>
      </c>
      <c r="B774" s="50" t="s">
        <v>5100</v>
      </c>
      <c r="C774" s="7" t="s">
        <v>4178</v>
      </c>
      <c r="D774" s="3" t="e">
        <f t="shared" si="19"/>
        <v>#N/A</v>
      </c>
    </row>
    <row r="775" ht="14.25" hidden="1" spans="1:4">
      <c r="A775" s="1">
        <v>2256</v>
      </c>
      <c r="B775" s="50" t="s">
        <v>5101</v>
      </c>
      <c r="C775" s="7" t="s">
        <v>4178</v>
      </c>
      <c r="D775" s="3" t="e">
        <f t="shared" si="19"/>
        <v>#N/A</v>
      </c>
    </row>
    <row r="776" ht="14.25" hidden="1" spans="1:4">
      <c r="A776" s="1">
        <v>2256</v>
      </c>
      <c r="B776" s="50" t="s">
        <v>5102</v>
      </c>
      <c r="C776" s="7" t="s">
        <v>4178</v>
      </c>
      <c r="D776" s="3" t="e">
        <f t="shared" si="19"/>
        <v>#N/A</v>
      </c>
    </row>
    <row r="777" ht="14.25" hidden="1" spans="1:4">
      <c r="A777" s="1">
        <v>2256</v>
      </c>
      <c r="B777" s="50" t="s">
        <v>5103</v>
      </c>
      <c r="C777" s="7" t="s">
        <v>4178</v>
      </c>
      <c r="D777" s="3" t="e">
        <f t="shared" si="19"/>
        <v>#N/A</v>
      </c>
    </row>
    <row r="778" ht="14.25" hidden="1" spans="1:4">
      <c r="A778" s="1">
        <v>2256</v>
      </c>
      <c r="B778" s="50" t="s">
        <v>5104</v>
      </c>
      <c r="C778" s="7" t="s">
        <v>4178</v>
      </c>
      <c r="D778" s="3" t="e">
        <f t="shared" si="19"/>
        <v>#N/A</v>
      </c>
    </row>
    <row r="779" ht="14.25" hidden="1" spans="1:4">
      <c r="A779" s="1">
        <v>2256</v>
      </c>
      <c r="B779" s="50" t="s">
        <v>5105</v>
      </c>
      <c r="C779" s="7" t="s">
        <v>4178</v>
      </c>
      <c r="D779" s="3" t="e">
        <f t="shared" si="19"/>
        <v>#N/A</v>
      </c>
    </row>
    <row r="780" ht="14.25" hidden="1" spans="1:4">
      <c r="A780" s="1">
        <v>2256</v>
      </c>
      <c r="B780" s="50" t="s">
        <v>5106</v>
      </c>
      <c r="C780" s="7" t="s">
        <v>4178</v>
      </c>
      <c r="D780" s="3" t="e">
        <f t="shared" si="19"/>
        <v>#N/A</v>
      </c>
    </row>
    <row r="781" ht="14.25" hidden="1" spans="1:4">
      <c r="A781" s="1">
        <v>2256</v>
      </c>
      <c r="B781" s="50" t="s">
        <v>5107</v>
      </c>
      <c r="C781" s="7" t="s">
        <v>4178</v>
      </c>
      <c r="D781" s="3" t="e">
        <f t="shared" si="19"/>
        <v>#N/A</v>
      </c>
    </row>
    <row r="782" ht="14.25" hidden="1" spans="1:4">
      <c r="A782" s="1">
        <v>2256</v>
      </c>
      <c r="B782" s="50" t="s">
        <v>5108</v>
      </c>
      <c r="C782" s="7" t="s">
        <v>4178</v>
      </c>
      <c r="D782" s="3" t="e">
        <f t="shared" si="19"/>
        <v>#N/A</v>
      </c>
    </row>
    <row r="783" ht="14.25" hidden="1" spans="1:4">
      <c r="A783" s="1">
        <v>2256</v>
      </c>
      <c r="B783" s="50" t="s">
        <v>5109</v>
      </c>
      <c r="C783" s="7" t="s">
        <v>4178</v>
      </c>
      <c r="D783" s="3" t="e">
        <f t="shared" si="19"/>
        <v>#N/A</v>
      </c>
    </row>
    <row r="784" ht="14.25" hidden="1" spans="1:4">
      <c r="A784" s="1">
        <v>2256</v>
      </c>
      <c r="B784" s="50" t="s">
        <v>5110</v>
      </c>
      <c r="C784" s="7" t="s">
        <v>4178</v>
      </c>
      <c r="D784" s="3" t="e">
        <f t="shared" si="19"/>
        <v>#N/A</v>
      </c>
    </row>
    <row r="785" ht="14.25" hidden="1" spans="1:4">
      <c r="A785" s="1">
        <v>2257</v>
      </c>
      <c r="B785" s="50" t="s">
        <v>5111</v>
      </c>
      <c r="C785" s="7" t="s">
        <v>4178</v>
      </c>
      <c r="D785" s="3" t="e">
        <f t="shared" si="19"/>
        <v>#N/A</v>
      </c>
    </row>
    <row r="786" ht="14.25" hidden="1" spans="1:4">
      <c r="A786" s="1">
        <v>2257</v>
      </c>
      <c r="B786" s="50" t="s">
        <v>5112</v>
      </c>
      <c r="C786" s="7" t="s">
        <v>4178</v>
      </c>
      <c r="D786" s="3" t="e">
        <f t="shared" si="19"/>
        <v>#N/A</v>
      </c>
    </row>
    <row r="787" ht="14.25" hidden="1" spans="1:4">
      <c r="A787" s="1">
        <v>2257</v>
      </c>
      <c r="B787" s="50" t="s">
        <v>5113</v>
      </c>
      <c r="C787" s="7" t="s">
        <v>4178</v>
      </c>
      <c r="D787" s="3" t="e">
        <f t="shared" si="19"/>
        <v>#N/A</v>
      </c>
    </row>
    <row r="788" ht="14.25" hidden="1" spans="1:4">
      <c r="A788" s="1">
        <v>2257</v>
      </c>
      <c r="B788" s="50" t="s">
        <v>5114</v>
      </c>
      <c r="C788" s="7" t="s">
        <v>4178</v>
      </c>
      <c r="D788" s="3" t="e">
        <f t="shared" si="19"/>
        <v>#N/A</v>
      </c>
    </row>
    <row r="789" ht="14.25" hidden="1" spans="1:4">
      <c r="A789" s="1">
        <v>2257</v>
      </c>
      <c r="B789" s="50" t="s">
        <v>5115</v>
      </c>
      <c r="C789" s="7" t="s">
        <v>4178</v>
      </c>
      <c r="D789" s="3" t="e">
        <f t="shared" si="19"/>
        <v>#N/A</v>
      </c>
    </row>
    <row r="790" ht="14.25" hidden="1" spans="1:4">
      <c r="A790" s="1">
        <v>2257</v>
      </c>
      <c r="B790" s="50" t="s">
        <v>5116</v>
      </c>
      <c r="C790" s="7" t="s">
        <v>4178</v>
      </c>
      <c r="D790" s="3" t="e">
        <f t="shared" si="19"/>
        <v>#N/A</v>
      </c>
    </row>
    <row r="791" ht="14.25" hidden="1" spans="1:4">
      <c r="A791" s="1">
        <v>2257</v>
      </c>
      <c r="B791" s="50" t="s">
        <v>5117</v>
      </c>
      <c r="C791" s="7" t="s">
        <v>4178</v>
      </c>
      <c r="D791" s="3" t="e">
        <f t="shared" si="19"/>
        <v>#N/A</v>
      </c>
    </row>
    <row r="792" ht="14.25" hidden="1" spans="1:4">
      <c r="A792" s="1">
        <v>2257</v>
      </c>
      <c r="B792" s="50" t="s">
        <v>5118</v>
      </c>
      <c r="C792" s="7" t="s">
        <v>4178</v>
      </c>
      <c r="D792" s="3" t="e">
        <f t="shared" si="19"/>
        <v>#N/A</v>
      </c>
    </row>
    <row r="793" ht="14.25" hidden="1" spans="1:4">
      <c r="A793" s="1">
        <v>2257</v>
      </c>
      <c r="B793" s="50" t="s">
        <v>5119</v>
      </c>
      <c r="C793" s="7" t="s">
        <v>4178</v>
      </c>
      <c r="D793" s="3" t="e">
        <f t="shared" si="19"/>
        <v>#N/A</v>
      </c>
    </row>
    <row r="794" ht="14.25" hidden="1" spans="1:4">
      <c r="A794" s="1">
        <v>2257</v>
      </c>
      <c r="B794" s="50" t="s">
        <v>5120</v>
      </c>
      <c r="C794" s="7" t="s">
        <v>4178</v>
      </c>
      <c r="D794" s="3" t="e">
        <f t="shared" si="19"/>
        <v>#N/A</v>
      </c>
    </row>
    <row r="795" ht="14.25" hidden="1" spans="1:4">
      <c r="A795" s="1">
        <v>2257</v>
      </c>
      <c r="B795" s="50" t="s">
        <v>5121</v>
      </c>
      <c r="C795" s="7" t="s">
        <v>4178</v>
      </c>
      <c r="D795" s="3" t="e">
        <f t="shared" si="19"/>
        <v>#N/A</v>
      </c>
    </row>
    <row r="796" ht="14.25" hidden="1" spans="1:4">
      <c r="A796" s="1">
        <v>2257</v>
      </c>
      <c r="B796" s="50" t="s">
        <v>5122</v>
      </c>
      <c r="C796" s="7" t="s">
        <v>4178</v>
      </c>
      <c r="D796" s="3" t="e">
        <f t="shared" si="19"/>
        <v>#N/A</v>
      </c>
    </row>
    <row r="797" ht="14.25" hidden="1" spans="1:4">
      <c r="A797" s="1">
        <v>2258</v>
      </c>
      <c r="B797" s="50" t="s">
        <v>5123</v>
      </c>
      <c r="C797" s="7" t="s">
        <v>4178</v>
      </c>
      <c r="D797" s="3" t="e">
        <f t="shared" si="19"/>
        <v>#N/A</v>
      </c>
    </row>
    <row r="798" ht="14.25" hidden="1" spans="1:4">
      <c r="A798" s="1">
        <v>2258</v>
      </c>
      <c r="B798" s="50" t="s">
        <v>5124</v>
      </c>
      <c r="C798" s="7" t="s">
        <v>4178</v>
      </c>
      <c r="D798" s="3" t="e">
        <f t="shared" si="19"/>
        <v>#N/A</v>
      </c>
    </row>
    <row r="799" ht="14.25" hidden="1" spans="1:4">
      <c r="A799" s="1">
        <v>2258</v>
      </c>
      <c r="B799" s="50" t="s">
        <v>5125</v>
      </c>
      <c r="C799" s="7" t="s">
        <v>4178</v>
      </c>
      <c r="D799" s="3" t="e">
        <f t="shared" si="19"/>
        <v>#N/A</v>
      </c>
    </row>
    <row r="800" ht="14.25" hidden="1" spans="1:4">
      <c r="A800" s="1">
        <v>2258</v>
      </c>
      <c r="B800" s="50" t="s">
        <v>5126</v>
      </c>
      <c r="C800" s="7" t="s">
        <v>4178</v>
      </c>
      <c r="D800" s="3" t="e">
        <f t="shared" si="19"/>
        <v>#N/A</v>
      </c>
    </row>
    <row r="801" ht="14.25" hidden="1" spans="1:4">
      <c r="A801" s="1">
        <v>2258</v>
      </c>
      <c r="B801" s="50" t="s">
        <v>5127</v>
      </c>
      <c r="C801" s="7" t="s">
        <v>4178</v>
      </c>
      <c r="D801" s="3" t="e">
        <f t="shared" si="19"/>
        <v>#N/A</v>
      </c>
    </row>
    <row r="802" ht="14.25" hidden="1" spans="1:4">
      <c r="A802" s="1">
        <v>2259</v>
      </c>
      <c r="B802" s="50" t="s">
        <v>5128</v>
      </c>
      <c r="C802" s="7" t="s">
        <v>4178</v>
      </c>
      <c r="D802" s="3" t="e">
        <f t="shared" si="19"/>
        <v>#N/A</v>
      </c>
    </row>
    <row r="803" ht="14.25" hidden="1" spans="1:4">
      <c r="A803" s="1">
        <v>2259</v>
      </c>
      <c r="B803" s="50" t="s">
        <v>5129</v>
      </c>
      <c r="C803" s="7" t="s">
        <v>4178</v>
      </c>
      <c r="D803" s="3" t="e">
        <f t="shared" si="19"/>
        <v>#N/A</v>
      </c>
    </row>
    <row r="804" ht="14.25" hidden="1" spans="1:4">
      <c r="A804" s="1">
        <v>2259</v>
      </c>
      <c r="B804" s="50" t="s">
        <v>5130</v>
      </c>
      <c r="C804" s="7" t="s">
        <v>4178</v>
      </c>
      <c r="D804" s="3" t="e">
        <f t="shared" si="19"/>
        <v>#N/A</v>
      </c>
    </row>
    <row r="805" ht="14.25" hidden="1" spans="1:4">
      <c r="A805" s="1">
        <v>2259</v>
      </c>
      <c r="B805" s="50" t="s">
        <v>5131</v>
      </c>
      <c r="C805" s="7" t="s">
        <v>4178</v>
      </c>
      <c r="D805" s="3" t="e">
        <f t="shared" si="19"/>
        <v>#N/A</v>
      </c>
    </row>
    <row r="806" ht="14.25" hidden="1" spans="1:4">
      <c r="A806" s="1">
        <v>2259</v>
      </c>
      <c r="B806" s="50" t="s">
        <v>5132</v>
      </c>
      <c r="C806" s="7" t="s">
        <v>4178</v>
      </c>
      <c r="D806" s="3" t="e">
        <f t="shared" si="19"/>
        <v>#N/A</v>
      </c>
    </row>
    <row r="807" ht="14.25" hidden="1" spans="1:4">
      <c r="A807" s="1">
        <v>2259</v>
      </c>
      <c r="B807" s="50" t="s">
        <v>5133</v>
      </c>
      <c r="C807" s="7" t="s">
        <v>4178</v>
      </c>
      <c r="D807" s="3" t="e">
        <f t="shared" si="19"/>
        <v>#N/A</v>
      </c>
    </row>
    <row r="808" ht="14.25" hidden="1" spans="1:4">
      <c r="A808" s="1">
        <v>2259</v>
      </c>
      <c r="B808" s="50" t="s">
        <v>5134</v>
      </c>
      <c r="C808" s="7" t="s">
        <v>4178</v>
      </c>
      <c r="D808" s="3" t="e">
        <f t="shared" si="19"/>
        <v>#N/A</v>
      </c>
    </row>
    <row r="809" ht="14.25" hidden="1" spans="1:4">
      <c r="A809" s="1">
        <v>2259</v>
      </c>
      <c r="B809" s="50" t="s">
        <v>5135</v>
      </c>
      <c r="C809" s="7" t="s">
        <v>4178</v>
      </c>
      <c r="D809" s="3" t="e">
        <f t="shared" si="19"/>
        <v>#N/A</v>
      </c>
    </row>
    <row r="810" ht="14.25" hidden="1" spans="1:4">
      <c r="A810" s="1">
        <v>2259</v>
      </c>
      <c r="B810" s="50" t="s">
        <v>5136</v>
      </c>
      <c r="C810" s="7" t="s">
        <v>4178</v>
      </c>
      <c r="D810" s="3" t="e">
        <f t="shared" si="19"/>
        <v>#N/A</v>
      </c>
    </row>
    <row r="811" ht="14.25" hidden="1" spans="1:4">
      <c r="A811" s="1">
        <v>2259</v>
      </c>
      <c r="B811" s="50" t="s">
        <v>5137</v>
      </c>
      <c r="C811" s="7" t="s">
        <v>4178</v>
      </c>
      <c r="D811" s="3" t="e">
        <f t="shared" si="19"/>
        <v>#N/A</v>
      </c>
    </row>
    <row r="812" ht="14.25" hidden="1" spans="1:4">
      <c r="A812" s="1">
        <v>2259</v>
      </c>
      <c r="B812" s="50" t="s">
        <v>5138</v>
      </c>
      <c r="C812" s="7" t="s">
        <v>4178</v>
      </c>
      <c r="D812" s="3" t="e">
        <f t="shared" si="19"/>
        <v>#N/A</v>
      </c>
    </row>
    <row r="813" ht="14.25" hidden="1" spans="1:4">
      <c r="A813" s="1">
        <v>2259</v>
      </c>
      <c r="B813" s="50" t="s">
        <v>5139</v>
      </c>
      <c r="C813" s="7" t="s">
        <v>4178</v>
      </c>
      <c r="D813" s="3" t="e">
        <f t="shared" si="19"/>
        <v>#N/A</v>
      </c>
    </row>
    <row r="814" ht="14.25" hidden="1" spans="1:4">
      <c r="A814" s="1">
        <v>2259</v>
      </c>
      <c r="B814" s="50" t="s">
        <v>5140</v>
      </c>
      <c r="C814" s="7" t="s">
        <v>4172</v>
      </c>
      <c r="D814" s="3" t="e">
        <f t="shared" si="19"/>
        <v>#N/A</v>
      </c>
    </row>
    <row r="815" ht="14.25" hidden="1" spans="1:4">
      <c r="A815" s="1">
        <v>2259</v>
      </c>
      <c r="B815" s="50" t="s">
        <v>5141</v>
      </c>
      <c r="C815" s="7" t="s">
        <v>4172</v>
      </c>
      <c r="D815" s="3" t="e">
        <f t="shared" si="19"/>
        <v>#N/A</v>
      </c>
    </row>
    <row r="816" ht="14.25" hidden="1" spans="1:4">
      <c r="A816" s="1">
        <v>2259</v>
      </c>
      <c r="B816" s="50" t="s">
        <v>5142</v>
      </c>
      <c r="C816" s="7" t="s">
        <v>4178</v>
      </c>
      <c r="D816" s="3" t="e">
        <f t="shared" si="19"/>
        <v>#N/A</v>
      </c>
    </row>
    <row r="817" ht="14.25" hidden="1" spans="1:4">
      <c r="A817" s="1">
        <v>2259</v>
      </c>
      <c r="B817" s="50" t="s">
        <v>5143</v>
      </c>
      <c r="C817" s="7" t="s">
        <v>4178</v>
      </c>
      <c r="D817" s="3" t="e">
        <f t="shared" si="19"/>
        <v>#N/A</v>
      </c>
    </row>
    <row r="818" ht="14.25" hidden="1" spans="1:4">
      <c r="A818" s="1">
        <v>2259</v>
      </c>
      <c r="B818" s="50" t="s">
        <v>5144</v>
      </c>
      <c r="C818" s="7" t="s">
        <v>4178</v>
      </c>
      <c r="D818" s="3" t="e">
        <f t="shared" si="19"/>
        <v>#N/A</v>
      </c>
    </row>
    <row r="819" ht="14.25" hidden="1" spans="1:4">
      <c r="A819" s="1">
        <v>2259</v>
      </c>
      <c r="B819" s="50" t="s">
        <v>5145</v>
      </c>
      <c r="C819" s="7" t="s">
        <v>4178</v>
      </c>
      <c r="D819" s="3" t="e">
        <f t="shared" si="19"/>
        <v>#N/A</v>
      </c>
    </row>
    <row r="820" ht="14.25" hidden="1" spans="1:4">
      <c r="A820" s="1">
        <v>2259</v>
      </c>
      <c r="B820" s="50" t="s">
        <v>5146</v>
      </c>
      <c r="C820" s="7" t="s">
        <v>4175</v>
      </c>
      <c r="D820" s="3" t="e">
        <f t="shared" si="19"/>
        <v>#N/A</v>
      </c>
    </row>
    <row r="821" ht="14.25" hidden="1" spans="1:4">
      <c r="A821" s="1">
        <v>2259</v>
      </c>
      <c r="B821" s="50" t="s">
        <v>5147</v>
      </c>
      <c r="C821" s="7" t="s">
        <v>4178</v>
      </c>
      <c r="D821" s="3" t="e">
        <f t="shared" si="19"/>
        <v>#N/A</v>
      </c>
    </row>
    <row r="822" ht="14.25" hidden="1" spans="1:4">
      <c r="A822" s="1">
        <v>2259</v>
      </c>
      <c r="B822" s="50" t="s">
        <v>5148</v>
      </c>
      <c r="C822" s="7" t="s">
        <v>4178</v>
      </c>
      <c r="D822" s="3" t="e">
        <f t="shared" si="19"/>
        <v>#N/A</v>
      </c>
    </row>
    <row r="823" ht="14.25" hidden="1" spans="1:4">
      <c r="A823" s="1">
        <v>2259</v>
      </c>
      <c r="B823" s="50" t="s">
        <v>5149</v>
      </c>
      <c r="C823" s="7" t="s">
        <v>4178</v>
      </c>
      <c r="D823" s="3" t="e">
        <f t="shared" si="19"/>
        <v>#N/A</v>
      </c>
    </row>
    <row r="824" ht="14.25" hidden="1" spans="1:4">
      <c r="A824" s="1">
        <v>2259</v>
      </c>
      <c r="B824" s="50" t="s">
        <v>5150</v>
      </c>
      <c r="C824" s="7" t="s">
        <v>4178</v>
      </c>
      <c r="D824" s="3" t="e">
        <f t="shared" si="19"/>
        <v>#N/A</v>
      </c>
    </row>
    <row r="825" ht="14.25" hidden="1" spans="1:4">
      <c r="A825" s="1">
        <v>2259</v>
      </c>
      <c r="B825" s="50" t="s">
        <v>5151</v>
      </c>
      <c r="C825" s="7" t="s">
        <v>4175</v>
      </c>
      <c r="D825" s="3" t="e">
        <f t="shared" si="19"/>
        <v>#N/A</v>
      </c>
    </row>
    <row r="826" ht="14.25" hidden="1" spans="1:4">
      <c r="A826" s="1">
        <v>2259</v>
      </c>
      <c r="B826" s="50" t="s">
        <v>5152</v>
      </c>
      <c r="C826" s="7" t="s">
        <v>4178</v>
      </c>
      <c r="D826" s="3" t="e">
        <f t="shared" si="19"/>
        <v>#N/A</v>
      </c>
    </row>
    <row r="827" ht="14.25" hidden="1" spans="1:4">
      <c r="A827" s="1">
        <v>2259</v>
      </c>
      <c r="B827" s="50" t="s">
        <v>5153</v>
      </c>
      <c r="C827" s="7" t="s">
        <v>4178</v>
      </c>
      <c r="D827" s="3" t="e">
        <f t="shared" si="19"/>
        <v>#N/A</v>
      </c>
    </row>
    <row r="828" ht="14.25" hidden="1" spans="1:4">
      <c r="A828" s="1">
        <v>2259</v>
      </c>
      <c r="B828" s="50" t="s">
        <v>5154</v>
      </c>
      <c r="C828" s="7" t="s">
        <v>4178</v>
      </c>
      <c r="D828" s="3" t="e">
        <f t="shared" si="19"/>
        <v>#N/A</v>
      </c>
    </row>
    <row r="829" ht="14.25" hidden="1" spans="1:4">
      <c r="A829" s="1">
        <v>2259</v>
      </c>
      <c r="B829" s="50" t="s">
        <v>5155</v>
      </c>
      <c r="C829" s="7" t="s">
        <v>4178</v>
      </c>
      <c r="D829" s="3" t="e">
        <f t="shared" si="19"/>
        <v>#N/A</v>
      </c>
    </row>
    <row r="830" ht="14.25" hidden="1" spans="1:4">
      <c r="A830" s="1">
        <v>2259</v>
      </c>
      <c r="B830" s="50" t="s">
        <v>5156</v>
      </c>
      <c r="C830" s="7" t="s">
        <v>4178</v>
      </c>
      <c r="D830" s="3" t="e">
        <f t="shared" si="19"/>
        <v>#N/A</v>
      </c>
    </row>
    <row r="831" ht="14.25" hidden="1" spans="1:4">
      <c r="A831" s="1">
        <v>2259</v>
      </c>
      <c r="B831" s="50" t="s">
        <v>5157</v>
      </c>
      <c r="C831" s="7" t="s">
        <v>4178</v>
      </c>
      <c r="D831" s="3" t="e">
        <f t="shared" si="19"/>
        <v>#N/A</v>
      </c>
    </row>
    <row r="832" ht="14.25" hidden="1" spans="1:4">
      <c r="A832" s="1">
        <v>2259</v>
      </c>
      <c r="B832" s="50" t="s">
        <v>5158</v>
      </c>
      <c r="C832" s="7" t="s">
        <v>4178</v>
      </c>
      <c r="D832" s="3" t="e">
        <f t="shared" si="19"/>
        <v>#N/A</v>
      </c>
    </row>
    <row r="833" ht="14.25" hidden="1" spans="1:4">
      <c r="A833" s="1">
        <v>2259</v>
      </c>
      <c r="B833" s="50" t="s">
        <v>5159</v>
      </c>
      <c r="C833" s="7" t="s">
        <v>4178</v>
      </c>
      <c r="D833" s="3" t="e">
        <f t="shared" si="19"/>
        <v>#N/A</v>
      </c>
    </row>
    <row r="834" ht="14.25" hidden="1" spans="1:4">
      <c r="A834" s="1">
        <v>2259</v>
      </c>
      <c r="B834" s="50" t="s">
        <v>5160</v>
      </c>
      <c r="C834" s="7" t="s">
        <v>4178</v>
      </c>
      <c r="D834" s="3" t="e">
        <f t="shared" si="19"/>
        <v>#N/A</v>
      </c>
    </row>
    <row r="835" ht="14.25" hidden="1" spans="1:4">
      <c r="A835" s="1">
        <v>2259</v>
      </c>
      <c r="B835" s="50" t="s">
        <v>5161</v>
      </c>
      <c r="C835" s="7" t="s">
        <v>4178</v>
      </c>
      <c r="D835" s="3" t="e">
        <f t="shared" ref="D835:D898" si="20">VLOOKUP(C835,J:J,1,FALSE)</f>
        <v>#N/A</v>
      </c>
    </row>
    <row r="836" ht="14.25" hidden="1" spans="1:4">
      <c r="A836" s="1">
        <v>2259</v>
      </c>
      <c r="B836" s="50" t="s">
        <v>5162</v>
      </c>
      <c r="C836" s="7" t="s">
        <v>4178</v>
      </c>
      <c r="D836" s="3" t="e">
        <f t="shared" si="20"/>
        <v>#N/A</v>
      </c>
    </row>
    <row r="837" ht="14.25" hidden="1" spans="1:4">
      <c r="A837" s="1">
        <v>2259</v>
      </c>
      <c r="B837" s="50" t="s">
        <v>5163</v>
      </c>
      <c r="C837" s="7" t="s">
        <v>4178</v>
      </c>
      <c r="D837" s="3" t="e">
        <f t="shared" si="20"/>
        <v>#N/A</v>
      </c>
    </row>
    <row r="838" ht="14.25" hidden="1" spans="1:4">
      <c r="A838" s="1">
        <v>2259</v>
      </c>
      <c r="B838" s="50" t="s">
        <v>5164</v>
      </c>
      <c r="C838" s="7" t="s">
        <v>4178</v>
      </c>
      <c r="D838" s="3" t="e">
        <f t="shared" si="20"/>
        <v>#N/A</v>
      </c>
    </row>
    <row r="839" ht="14.25" hidden="1" spans="1:4">
      <c r="A839" s="1">
        <v>2259</v>
      </c>
      <c r="B839" s="50" t="s">
        <v>5165</v>
      </c>
      <c r="C839" s="7" t="s">
        <v>4178</v>
      </c>
      <c r="D839" s="3" t="e">
        <f t="shared" si="20"/>
        <v>#N/A</v>
      </c>
    </row>
    <row r="840" ht="14.25" hidden="1" spans="1:4">
      <c r="A840" s="1">
        <v>2259</v>
      </c>
      <c r="B840" s="50" t="s">
        <v>5166</v>
      </c>
      <c r="C840" s="7" t="s">
        <v>4178</v>
      </c>
      <c r="D840" s="3" t="e">
        <f t="shared" si="20"/>
        <v>#N/A</v>
      </c>
    </row>
    <row r="841" ht="14.25" hidden="1" spans="1:4">
      <c r="A841" s="1">
        <v>2259</v>
      </c>
      <c r="B841" s="50" t="s">
        <v>5167</v>
      </c>
      <c r="C841" s="7" t="s">
        <v>4178</v>
      </c>
      <c r="D841" s="3" t="e">
        <f t="shared" si="20"/>
        <v>#N/A</v>
      </c>
    </row>
    <row r="842" ht="14.25" hidden="1" spans="1:4">
      <c r="A842" s="1">
        <v>2259</v>
      </c>
      <c r="B842" s="50" t="s">
        <v>5168</v>
      </c>
      <c r="C842" s="7" t="s">
        <v>4178</v>
      </c>
      <c r="D842" s="3" t="e">
        <f t="shared" si="20"/>
        <v>#N/A</v>
      </c>
    </row>
    <row r="843" ht="14.25" hidden="1" spans="1:4">
      <c r="A843" s="1">
        <v>2259</v>
      </c>
      <c r="B843" s="50" t="s">
        <v>5169</v>
      </c>
      <c r="C843" s="7" t="s">
        <v>4178</v>
      </c>
      <c r="D843" s="3" t="e">
        <f t="shared" si="20"/>
        <v>#N/A</v>
      </c>
    </row>
    <row r="844" ht="14.25" hidden="1" spans="1:4">
      <c r="A844" s="1">
        <v>2260</v>
      </c>
      <c r="B844" s="50" t="s">
        <v>5170</v>
      </c>
      <c r="C844" s="7" t="s">
        <v>4178</v>
      </c>
      <c r="D844" s="3" t="e">
        <f t="shared" si="20"/>
        <v>#N/A</v>
      </c>
    </row>
    <row r="845" ht="14.25" hidden="1" spans="1:4">
      <c r="A845" s="1">
        <v>2260</v>
      </c>
      <c r="B845" s="50" t="s">
        <v>5171</v>
      </c>
      <c r="C845" s="7" t="s">
        <v>4178</v>
      </c>
      <c r="D845" s="3" t="e">
        <f t="shared" si="20"/>
        <v>#N/A</v>
      </c>
    </row>
    <row r="846" ht="14.25" hidden="1" spans="1:4">
      <c r="A846" s="1">
        <v>2260</v>
      </c>
      <c r="B846" s="50" t="s">
        <v>5172</v>
      </c>
      <c r="C846" s="7" t="s">
        <v>4178</v>
      </c>
      <c r="D846" s="3" t="e">
        <f t="shared" si="20"/>
        <v>#N/A</v>
      </c>
    </row>
    <row r="847" ht="14.25" hidden="1" spans="1:4">
      <c r="A847" s="1">
        <v>2260</v>
      </c>
      <c r="B847" s="50" t="s">
        <v>5173</v>
      </c>
      <c r="C847" s="7" t="s">
        <v>4178</v>
      </c>
      <c r="D847" s="3" t="e">
        <f t="shared" si="20"/>
        <v>#N/A</v>
      </c>
    </row>
    <row r="848" ht="14.25" hidden="1" spans="1:4">
      <c r="A848" s="1">
        <v>2260</v>
      </c>
      <c r="B848" s="50" t="s">
        <v>5174</v>
      </c>
      <c r="C848" s="7" t="s">
        <v>4178</v>
      </c>
      <c r="D848" s="3" t="e">
        <f t="shared" si="20"/>
        <v>#N/A</v>
      </c>
    </row>
    <row r="849" ht="14.25" hidden="1" spans="1:4">
      <c r="A849" s="1">
        <v>2261</v>
      </c>
      <c r="B849" s="50" t="s">
        <v>5175</v>
      </c>
      <c r="C849" s="7" t="s">
        <v>4178</v>
      </c>
      <c r="D849" s="3" t="e">
        <f t="shared" si="20"/>
        <v>#N/A</v>
      </c>
    </row>
    <row r="850" ht="14.25" hidden="1" spans="1:4">
      <c r="A850" s="1">
        <v>2261</v>
      </c>
      <c r="B850" s="50" t="s">
        <v>5176</v>
      </c>
      <c r="C850" s="7" t="s">
        <v>4178</v>
      </c>
      <c r="D850" s="3" t="e">
        <f t="shared" si="20"/>
        <v>#N/A</v>
      </c>
    </row>
    <row r="851" ht="14.25" hidden="1" spans="1:4">
      <c r="A851" s="1">
        <v>2261</v>
      </c>
      <c r="B851" s="50" t="s">
        <v>5177</v>
      </c>
      <c r="C851" s="7" t="s">
        <v>4178</v>
      </c>
      <c r="D851" s="3" t="e">
        <f t="shared" si="20"/>
        <v>#N/A</v>
      </c>
    </row>
    <row r="852" ht="14.25" hidden="1" spans="1:4">
      <c r="A852" s="1">
        <v>2261</v>
      </c>
      <c r="B852" s="50" t="s">
        <v>5178</v>
      </c>
      <c r="C852" s="7" t="s">
        <v>4178</v>
      </c>
      <c r="D852" s="3" t="e">
        <f t="shared" si="20"/>
        <v>#N/A</v>
      </c>
    </row>
    <row r="853" ht="14.25" hidden="1" spans="1:4">
      <c r="A853" s="1">
        <v>2261</v>
      </c>
      <c r="B853" s="50" t="s">
        <v>5179</v>
      </c>
      <c r="C853" s="7" t="s">
        <v>4178</v>
      </c>
      <c r="D853" s="3" t="e">
        <f t="shared" si="20"/>
        <v>#N/A</v>
      </c>
    </row>
    <row r="854" ht="14.25" hidden="1" spans="1:4">
      <c r="A854" s="1">
        <v>2261</v>
      </c>
      <c r="B854" s="50" t="s">
        <v>5180</v>
      </c>
      <c r="C854" s="7" t="s">
        <v>4178</v>
      </c>
      <c r="D854" s="3" t="e">
        <f t="shared" si="20"/>
        <v>#N/A</v>
      </c>
    </row>
    <row r="855" ht="14.25" hidden="1" spans="1:4">
      <c r="A855" s="1">
        <v>2261</v>
      </c>
      <c r="B855" s="50" t="s">
        <v>5181</v>
      </c>
      <c r="C855" s="7" t="s">
        <v>4178</v>
      </c>
      <c r="D855" s="3" t="e">
        <f t="shared" si="20"/>
        <v>#N/A</v>
      </c>
    </row>
    <row r="856" ht="14.25" hidden="1" spans="1:4">
      <c r="A856" s="1">
        <v>2261</v>
      </c>
      <c r="B856" s="50" t="s">
        <v>5182</v>
      </c>
      <c r="C856" s="7" t="s">
        <v>4178</v>
      </c>
      <c r="D856" s="3" t="e">
        <f t="shared" si="20"/>
        <v>#N/A</v>
      </c>
    </row>
    <row r="857" ht="14.25" hidden="1" spans="1:4">
      <c r="A857" s="1">
        <v>2261</v>
      </c>
      <c r="B857" s="50" t="s">
        <v>5183</v>
      </c>
      <c r="C857" s="7" t="s">
        <v>4178</v>
      </c>
      <c r="D857" s="3" t="e">
        <f t="shared" si="20"/>
        <v>#N/A</v>
      </c>
    </row>
    <row r="858" ht="14.25" hidden="1" spans="1:4">
      <c r="A858" s="1">
        <v>2261</v>
      </c>
      <c r="B858" s="50" t="s">
        <v>5184</v>
      </c>
      <c r="C858" s="7" t="s">
        <v>4178</v>
      </c>
      <c r="D858" s="3" t="e">
        <f t="shared" si="20"/>
        <v>#N/A</v>
      </c>
    </row>
    <row r="859" ht="14.25" hidden="1" spans="1:4">
      <c r="A859" s="1">
        <v>2261</v>
      </c>
      <c r="B859" s="50" t="s">
        <v>5185</v>
      </c>
      <c r="C859" s="7" t="s">
        <v>4178</v>
      </c>
      <c r="D859" s="3" t="e">
        <f t="shared" si="20"/>
        <v>#N/A</v>
      </c>
    </row>
    <row r="860" ht="14.25" hidden="1" spans="1:4">
      <c r="A860" s="1">
        <v>2261</v>
      </c>
      <c r="B860" s="50" t="s">
        <v>5186</v>
      </c>
      <c r="C860" s="7" t="s">
        <v>4178</v>
      </c>
      <c r="D860" s="3" t="e">
        <f t="shared" si="20"/>
        <v>#N/A</v>
      </c>
    </row>
    <row r="861" ht="14.25" hidden="1" spans="1:4">
      <c r="A861" s="1">
        <v>2261</v>
      </c>
      <c r="B861" s="50" t="s">
        <v>5187</v>
      </c>
      <c r="C861" s="7" t="s">
        <v>4178</v>
      </c>
      <c r="D861" s="3" t="e">
        <f t="shared" si="20"/>
        <v>#N/A</v>
      </c>
    </row>
    <row r="862" ht="14.25" hidden="1" spans="1:4">
      <c r="A862" s="1">
        <v>2261</v>
      </c>
      <c r="B862" s="50" t="s">
        <v>5188</v>
      </c>
      <c r="C862" s="7" t="s">
        <v>4178</v>
      </c>
      <c r="D862" s="3" t="e">
        <f t="shared" si="20"/>
        <v>#N/A</v>
      </c>
    </row>
    <row r="863" ht="14.25" hidden="1" spans="1:4">
      <c r="A863" s="1">
        <v>2261</v>
      </c>
      <c r="B863" s="50" t="s">
        <v>5189</v>
      </c>
      <c r="C863" s="7" t="s">
        <v>4178</v>
      </c>
      <c r="D863" s="3" t="e">
        <f t="shared" si="20"/>
        <v>#N/A</v>
      </c>
    </row>
    <row r="864" ht="14.25" hidden="1" spans="1:4">
      <c r="A864" s="1">
        <v>2262</v>
      </c>
      <c r="B864" s="50" t="s">
        <v>5190</v>
      </c>
      <c r="C864" s="7" t="s">
        <v>4178</v>
      </c>
      <c r="D864" s="3" t="e">
        <f t="shared" si="20"/>
        <v>#N/A</v>
      </c>
    </row>
    <row r="865" ht="14.25" hidden="1" spans="1:4">
      <c r="A865" s="1">
        <v>2262</v>
      </c>
      <c r="B865" s="50" t="s">
        <v>5191</v>
      </c>
      <c r="C865" s="7" t="s">
        <v>4178</v>
      </c>
      <c r="D865" s="3" t="e">
        <f t="shared" si="20"/>
        <v>#N/A</v>
      </c>
    </row>
    <row r="866" ht="14.25" hidden="1" spans="1:4">
      <c r="A866" s="1">
        <v>2262</v>
      </c>
      <c r="B866" s="50" t="s">
        <v>5192</v>
      </c>
      <c r="C866" s="7" t="s">
        <v>4178</v>
      </c>
      <c r="D866" s="3" t="e">
        <f t="shared" si="20"/>
        <v>#N/A</v>
      </c>
    </row>
    <row r="867" ht="14.25" hidden="1" spans="1:4">
      <c r="A867" s="1">
        <v>2262</v>
      </c>
      <c r="B867" s="50" t="s">
        <v>5193</v>
      </c>
      <c r="C867" s="7" t="s">
        <v>4178</v>
      </c>
      <c r="D867" s="3" t="e">
        <f t="shared" si="20"/>
        <v>#N/A</v>
      </c>
    </row>
    <row r="868" ht="14.25" hidden="1" spans="1:4">
      <c r="A868" s="1">
        <v>2262</v>
      </c>
      <c r="B868" s="50" t="s">
        <v>5194</v>
      </c>
      <c r="C868" s="7" t="s">
        <v>4178</v>
      </c>
      <c r="D868" s="3" t="e">
        <f t="shared" si="20"/>
        <v>#N/A</v>
      </c>
    </row>
    <row r="869" ht="14.25" hidden="1" spans="1:4">
      <c r="A869" s="1">
        <v>2262</v>
      </c>
      <c r="B869" s="50" t="s">
        <v>5195</v>
      </c>
      <c r="C869" s="7" t="s">
        <v>4178</v>
      </c>
      <c r="D869" s="3" t="e">
        <f t="shared" si="20"/>
        <v>#N/A</v>
      </c>
    </row>
    <row r="870" ht="14.25" hidden="1" spans="1:4">
      <c r="A870" s="1">
        <v>2262</v>
      </c>
      <c r="B870" s="50" t="s">
        <v>5196</v>
      </c>
      <c r="C870" s="7" t="s">
        <v>4178</v>
      </c>
      <c r="D870" s="3" t="e">
        <f t="shared" si="20"/>
        <v>#N/A</v>
      </c>
    </row>
    <row r="871" ht="14.25" hidden="1" spans="1:4">
      <c r="A871" s="1">
        <v>2262</v>
      </c>
      <c r="B871" s="50" t="s">
        <v>5197</v>
      </c>
      <c r="C871" s="7" t="s">
        <v>4178</v>
      </c>
      <c r="D871" s="3" t="e">
        <f t="shared" si="20"/>
        <v>#N/A</v>
      </c>
    </row>
    <row r="872" ht="14.25" hidden="1" spans="1:4">
      <c r="A872" s="1">
        <v>2262</v>
      </c>
      <c r="B872" s="50" t="s">
        <v>5198</v>
      </c>
      <c r="C872" s="7" t="s">
        <v>4178</v>
      </c>
      <c r="D872" s="3" t="e">
        <f t="shared" si="20"/>
        <v>#N/A</v>
      </c>
    </row>
    <row r="873" ht="14.25" hidden="1" spans="1:4">
      <c r="A873" s="1">
        <v>2263</v>
      </c>
      <c r="B873" s="50" t="s">
        <v>5199</v>
      </c>
      <c r="C873" s="7" t="s">
        <v>4178</v>
      </c>
      <c r="D873" s="3" t="e">
        <f t="shared" si="20"/>
        <v>#N/A</v>
      </c>
    </row>
    <row r="874" ht="14.25" hidden="1" spans="1:4">
      <c r="A874" s="1">
        <v>2263</v>
      </c>
      <c r="B874" s="50" t="s">
        <v>5200</v>
      </c>
      <c r="C874" s="7" t="s">
        <v>4178</v>
      </c>
      <c r="D874" s="3" t="e">
        <f t="shared" si="20"/>
        <v>#N/A</v>
      </c>
    </row>
    <row r="875" ht="14.25" hidden="1" spans="1:4">
      <c r="A875" s="1">
        <v>2263</v>
      </c>
      <c r="B875" s="50" t="s">
        <v>5201</v>
      </c>
      <c r="C875" s="7" t="s">
        <v>4178</v>
      </c>
      <c r="D875" s="3" t="e">
        <f t="shared" si="20"/>
        <v>#N/A</v>
      </c>
    </row>
    <row r="876" ht="14.25" hidden="1" spans="1:4">
      <c r="A876" s="1">
        <v>2263</v>
      </c>
      <c r="B876" s="50" t="s">
        <v>5202</v>
      </c>
      <c r="C876" s="7" t="s">
        <v>4178</v>
      </c>
      <c r="D876" s="3" t="e">
        <f t="shared" si="20"/>
        <v>#N/A</v>
      </c>
    </row>
    <row r="877" ht="14.25" hidden="1" spans="1:4">
      <c r="A877" s="1">
        <v>2263</v>
      </c>
      <c r="B877" s="50" t="s">
        <v>5203</v>
      </c>
      <c r="C877" s="7" t="s">
        <v>4178</v>
      </c>
      <c r="D877" s="3" t="e">
        <f t="shared" si="20"/>
        <v>#N/A</v>
      </c>
    </row>
    <row r="878" ht="14.25" hidden="1" spans="1:4">
      <c r="A878" s="1">
        <v>2263</v>
      </c>
      <c r="B878" s="50" t="s">
        <v>5204</v>
      </c>
      <c r="C878" s="7" t="s">
        <v>4178</v>
      </c>
      <c r="D878" s="3" t="e">
        <f t="shared" si="20"/>
        <v>#N/A</v>
      </c>
    </row>
    <row r="879" ht="14.25" hidden="1" spans="1:4">
      <c r="A879" s="1">
        <v>2263</v>
      </c>
      <c r="B879" s="50" t="s">
        <v>5205</v>
      </c>
      <c r="C879" s="7" t="s">
        <v>4178</v>
      </c>
      <c r="D879" s="3" t="e">
        <f t="shared" si="20"/>
        <v>#N/A</v>
      </c>
    </row>
    <row r="880" ht="14.25" hidden="1" spans="1:4">
      <c r="A880" s="1">
        <v>2264</v>
      </c>
      <c r="B880" s="50" t="s">
        <v>4771</v>
      </c>
      <c r="C880" s="7" t="s">
        <v>4223</v>
      </c>
      <c r="D880" s="3" t="e">
        <f t="shared" si="20"/>
        <v>#N/A</v>
      </c>
    </row>
    <row r="881" ht="14.25" hidden="1" spans="1:4">
      <c r="A881" s="1">
        <v>2264</v>
      </c>
      <c r="B881" s="50" t="s">
        <v>5206</v>
      </c>
      <c r="C881" s="7" t="s">
        <v>4223</v>
      </c>
      <c r="D881" s="3" t="e">
        <f t="shared" si="20"/>
        <v>#N/A</v>
      </c>
    </row>
    <row r="882" ht="14.25" hidden="1" spans="1:4">
      <c r="A882" s="1">
        <v>2264</v>
      </c>
      <c r="B882" s="50" t="s">
        <v>5207</v>
      </c>
      <c r="C882" s="7" t="s">
        <v>4223</v>
      </c>
      <c r="D882" s="3" t="e">
        <f t="shared" si="20"/>
        <v>#N/A</v>
      </c>
    </row>
    <row r="883" ht="14.25" hidden="1" spans="1:4">
      <c r="A883" s="1">
        <v>2264</v>
      </c>
      <c r="B883" s="50" t="s">
        <v>5208</v>
      </c>
      <c r="C883" s="7" t="s">
        <v>4223</v>
      </c>
      <c r="D883" s="3" t="e">
        <f t="shared" si="20"/>
        <v>#N/A</v>
      </c>
    </row>
    <row r="884" ht="14.25" hidden="1" spans="1:4">
      <c r="A884" s="1">
        <v>2264</v>
      </c>
      <c r="B884" s="50" t="s">
        <v>5209</v>
      </c>
      <c r="C884" s="7" t="s">
        <v>4223</v>
      </c>
      <c r="D884" s="3" t="e">
        <f t="shared" si="20"/>
        <v>#N/A</v>
      </c>
    </row>
    <row r="885" ht="14.25" hidden="1" spans="1:4">
      <c r="A885" s="1">
        <v>2264</v>
      </c>
      <c r="B885" s="50" t="s">
        <v>5210</v>
      </c>
      <c r="C885" s="7" t="s">
        <v>4223</v>
      </c>
      <c r="D885" s="3" t="e">
        <f t="shared" si="20"/>
        <v>#N/A</v>
      </c>
    </row>
    <row r="886" ht="14.25" hidden="1" spans="1:4">
      <c r="A886" s="1">
        <v>2264</v>
      </c>
      <c r="B886" s="50" t="s">
        <v>5211</v>
      </c>
      <c r="C886" s="7" t="s">
        <v>4223</v>
      </c>
      <c r="D886" s="3" t="e">
        <f t="shared" si="20"/>
        <v>#N/A</v>
      </c>
    </row>
    <row r="887" ht="14.25" hidden="1" spans="1:4">
      <c r="A887" s="1">
        <v>2264</v>
      </c>
      <c r="B887" s="50" t="s">
        <v>5212</v>
      </c>
      <c r="C887" s="7" t="s">
        <v>4223</v>
      </c>
      <c r="D887" s="3" t="e">
        <f t="shared" si="20"/>
        <v>#N/A</v>
      </c>
    </row>
    <row r="888" ht="14.25" hidden="1" spans="1:4">
      <c r="A888" s="1">
        <v>2264</v>
      </c>
      <c r="B888" s="50" t="s">
        <v>5213</v>
      </c>
      <c r="C888" s="7" t="s">
        <v>4223</v>
      </c>
      <c r="D888" s="3" t="e">
        <f t="shared" si="20"/>
        <v>#N/A</v>
      </c>
    </row>
    <row r="889" ht="14.25" hidden="1" spans="1:4">
      <c r="A889" s="1">
        <v>2264</v>
      </c>
      <c r="B889" s="50" t="s">
        <v>5214</v>
      </c>
      <c r="C889" s="7" t="s">
        <v>4223</v>
      </c>
      <c r="D889" s="3" t="e">
        <f t="shared" si="20"/>
        <v>#N/A</v>
      </c>
    </row>
    <row r="890" ht="14.25" hidden="1" spans="1:4">
      <c r="A890" s="1">
        <v>2264</v>
      </c>
      <c r="B890" s="50" t="s">
        <v>5215</v>
      </c>
      <c r="C890" s="7" t="s">
        <v>4223</v>
      </c>
      <c r="D890" s="3" t="e">
        <f t="shared" si="20"/>
        <v>#N/A</v>
      </c>
    </row>
    <row r="891" ht="14.25" hidden="1" spans="1:4">
      <c r="A891" s="1">
        <v>2264</v>
      </c>
      <c r="B891" s="50" t="s">
        <v>5216</v>
      </c>
      <c r="C891" s="7" t="s">
        <v>4223</v>
      </c>
      <c r="D891" s="3" t="e">
        <f t="shared" si="20"/>
        <v>#N/A</v>
      </c>
    </row>
    <row r="892" ht="14.25" hidden="1" spans="1:4">
      <c r="A892" s="1">
        <v>2264</v>
      </c>
      <c r="B892" s="50" t="s">
        <v>5217</v>
      </c>
      <c r="C892" s="7" t="s">
        <v>4223</v>
      </c>
      <c r="D892" s="3" t="e">
        <f t="shared" si="20"/>
        <v>#N/A</v>
      </c>
    </row>
    <row r="893" ht="14.25" hidden="1" spans="1:4">
      <c r="A893" s="1">
        <v>2264</v>
      </c>
      <c r="B893" s="50" t="s">
        <v>5218</v>
      </c>
      <c r="C893" s="7" t="s">
        <v>4223</v>
      </c>
      <c r="D893" s="3" t="e">
        <f t="shared" si="20"/>
        <v>#N/A</v>
      </c>
    </row>
    <row r="894" ht="14.25" hidden="1" spans="1:4">
      <c r="A894" s="1">
        <v>2265</v>
      </c>
      <c r="B894" s="50" t="s">
        <v>5219</v>
      </c>
      <c r="C894" s="7" t="s">
        <v>4223</v>
      </c>
      <c r="D894" s="3" t="e">
        <f t="shared" si="20"/>
        <v>#N/A</v>
      </c>
    </row>
    <row r="895" ht="14.25" hidden="1" spans="1:4">
      <c r="A895" s="1">
        <v>2265</v>
      </c>
      <c r="B895" s="50" t="s">
        <v>5220</v>
      </c>
      <c r="C895" s="7" t="s">
        <v>4223</v>
      </c>
      <c r="D895" s="3" t="e">
        <f t="shared" si="20"/>
        <v>#N/A</v>
      </c>
    </row>
    <row r="896" ht="14.25" hidden="1" spans="1:4">
      <c r="A896" s="1">
        <v>2267</v>
      </c>
      <c r="B896" s="50" t="s">
        <v>5221</v>
      </c>
      <c r="C896" s="7" t="s">
        <v>4223</v>
      </c>
      <c r="D896" s="3" t="e">
        <f t="shared" si="20"/>
        <v>#N/A</v>
      </c>
    </row>
    <row r="897" ht="14.25" hidden="1" spans="1:4">
      <c r="A897" s="1">
        <v>2278</v>
      </c>
      <c r="B897" s="50" t="s">
        <v>5222</v>
      </c>
      <c r="C897" s="7" t="s">
        <v>4223</v>
      </c>
      <c r="D897" s="3" t="e">
        <f t="shared" si="20"/>
        <v>#N/A</v>
      </c>
    </row>
    <row r="898" ht="14.25" hidden="1" spans="1:4">
      <c r="A898" s="1">
        <v>2278</v>
      </c>
      <c r="B898" s="50" t="s">
        <v>5223</v>
      </c>
      <c r="C898" s="7" t="s">
        <v>4223</v>
      </c>
      <c r="D898" s="3" t="e">
        <f t="shared" si="20"/>
        <v>#N/A</v>
      </c>
    </row>
    <row r="899" ht="14.25" hidden="1" spans="1:4">
      <c r="A899" s="1">
        <v>2278</v>
      </c>
      <c r="B899" s="50" t="s">
        <v>5224</v>
      </c>
      <c r="C899" s="7" t="s">
        <v>4223</v>
      </c>
      <c r="D899" s="3" t="e">
        <f t="shared" ref="D899:D962" si="21">VLOOKUP(C899,J:J,1,FALSE)</f>
        <v>#N/A</v>
      </c>
    </row>
    <row r="900" ht="14.25" hidden="1" spans="1:4">
      <c r="A900" s="1">
        <v>2280</v>
      </c>
      <c r="B900" s="50" t="s">
        <v>5225</v>
      </c>
      <c r="C900" s="7" t="s">
        <v>67</v>
      </c>
      <c r="D900" s="3" t="e">
        <f t="shared" si="21"/>
        <v>#N/A</v>
      </c>
    </row>
    <row r="901" ht="14.25" hidden="1" spans="1:4">
      <c r="A901" s="1">
        <v>2280</v>
      </c>
      <c r="B901" s="50" t="s">
        <v>5226</v>
      </c>
      <c r="C901" s="7" t="s">
        <v>67</v>
      </c>
      <c r="D901" s="3" t="e">
        <f t="shared" si="21"/>
        <v>#N/A</v>
      </c>
    </row>
    <row r="902" ht="14.25" hidden="1" spans="1:4">
      <c r="A902" s="1">
        <v>2280</v>
      </c>
      <c r="B902" s="50" t="s">
        <v>5227</v>
      </c>
      <c r="C902" s="7" t="s">
        <v>67</v>
      </c>
      <c r="D902" s="3" t="e">
        <f t="shared" si="21"/>
        <v>#N/A</v>
      </c>
    </row>
    <row r="903" ht="14.25" hidden="1" spans="1:4">
      <c r="A903" s="1">
        <v>2280</v>
      </c>
      <c r="B903" s="50" t="s">
        <v>5228</v>
      </c>
      <c r="C903" s="7" t="s">
        <v>67</v>
      </c>
      <c r="D903" s="3" t="e">
        <f t="shared" si="21"/>
        <v>#N/A</v>
      </c>
    </row>
    <row r="904" ht="14.25" hidden="1" spans="1:4">
      <c r="A904" s="1">
        <v>2280</v>
      </c>
      <c r="B904" s="50" t="s">
        <v>5229</v>
      </c>
      <c r="C904" s="7" t="s">
        <v>67</v>
      </c>
      <c r="D904" s="3" t="e">
        <f t="shared" si="21"/>
        <v>#N/A</v>
      </c>
    </row>
    <row r="905" ht="14.25" hidden="1" spans="1:4">
      <c r="A905" s="1">
        <v>2280</v>
      </c>
      <c r="B905" s="50" t="s">
        <v>5230</v>
      </c>
      <c r="C905" s="7" t="s">
        <v>67</v>
      </c>
      <c r="D905" s="3" t="e">
        <f t="shared" si="21"/>
        <v>#N/A</v>
      </c>
    </row>
    <row r="906" ht="14.25" hidden="1" spans="1:4">
      <c r="A906" s="1">
        <v>2280</v>
      </c>
      <c r="B906" s="50" t="s">
        <v>5231</v>
      </c>
      <c r="C906" s="7" t="s">
        <v>67</v>
      </c>
      <c r="D906" s="3" t="e">
        <f t="shared" si="21"/>
        <v>#N/A</v>
      </c>
    </row>
    <row r="907" ht="14.25" hidden="1" spans="1:4">
      <c r="A907" s="1">
        <v>2280</v>
      </c>
      <c r="B907" s="50" t="s">
        <v>5232</v>
      </c>
      <c r="C907" s="7" t="s">
        <v>67</v>
      </c>
      <c r="D907" s="3" t="e">
        <f t="shared" si="21"/>
        <v>#N/A</v>
      </c>
    </row>
    <row r="908" ht="14.25" hidden="1" spans="1:4">
      <c r="A908" s="1">
        <v>2281</v>
      </c>
      <c r="B908" s="50" t="s">
        <v>5233</v>
      </c>
      <c r="C908" s="7" t="s">
        <v>4223</v>
      </c>
      <c r="D908" s="3" t="e">
        <f t="shared" si="21"/>
        <v>#N/A</v>
      </c>
    </row>
    <row r="909" ht="14.25" hidden="1" spans="1:4">
      <c r="A909" s="1">
        <v>2281</v>
      </c>
      <c r="B909" s="50" t="s">
        <v>5234</v>
      </c>
      <c r="C909" s="7" t="s">
        <v>4223</v>
      </c>
      <c r="D909" s="3" t="e">
        <f t="shared" si="21"/>
        <v>#N/A</v>
      </c>
    </row>
    <row r="910" ht="14.25" hidden="1" spans="1:4">
      <c r="A910" s="1">
        <v>2281</v>
      </c>
      <c r="B910" s="50" t="s">
        <v>5235</v>
      </c>
      <c r="C910" s="7" t="s">
        <v>4223</v>
      </c>
      <c r="D910" s="3" t="e">
        <f t="shared" si="21"/>
        <v>#N/A</v>
      </c>
    </row>
    <row r="911" ht="14.25" hidden="1" spans="1:4">
      <c r="A911" s="1">
        <v>2281</v>
      </c>
      <c r="B911" s="50" t="s">
        <v>5236</v>
      </c>
      <c r="C911" s="7" t="s">
        <v>4223</v>
      </c>
      <c r="D911" s="3" t="e">
        <f t="shared" si="21"/>
        <v>#N/A</v>
      </c>
    </row>
    <row r="912" ht="14.25" hidden="1" spans="1:4">
      <c r="A912" s="1">
        <v>2281</v>
      </c>
      <c r="B912" s="50" t="s">
        <v>5237</v>
      </c>
      <c r="C912" s="7" t="s">
        <v>4223</v>
      </c>
      <c r="D912" s="3" t="e">
        <f t="shared" si="21"/>
        <v>#N/A</v>
      </c>
    </row>
    <row r="913" ht="14.25" hidden="1" spans="1:4">
      <c r="A913" s="1">
        <v>2281</v>
      </c>
      <c r="B913" s="50" t="s">
        <v>5238</v>
      </c>
      <c r="C913" s="7" t="s">
        <v>4223</v>
      </c>
      <c r="D913" s="3" t="e">
        <f t="shared" si="21"/>
        <v>#N/A</v>
      </c>
    </row>
    <row r="914" ht="14.25" hidden="1" spans="1:4">
      <c r="A914" s="1">
        <v>2281</v>
      </c>
      <c r="B914" s="50" t="s">
        <v>5239</v>
      </c>
      <c r="C914" s="7" t="s">
        <v>4223</v>
      </c>
      <c r="D914" s="3" t="e">
        <f t="shared" si="21"/>
        <v>#N/A</v>
      </c>
    </row>
    <row r="915" ht="14.25" hidden="1" spans="1:4">
      <c r="A915" s="1">
        <v>2281</v>
      </c>
      <c r="B915" s="50" t="s">
        <v>5240</v>
      </c>
      <c r="C915" s="7" t="s">
        <v>4223</v>
      </c>
      <c r="D915" s="3" t="e">
        <f t="shared" si="21"/>
        <v>#N/A</v>
      </c>
    </row>
    <row r="916" ht="14.25" hidden="1" spans="1:4">
      <c r="A916" s="1">
        <v>2281</v>
      </c>
      <c r="B916" s="50" t="s">
        <v>5241</v>
      </c>
      <c r="C916" s="7" t="s">
        <v>4223</v>
      </c>
      <c r="D916" s="3" t="e">
        <f t="shared" si="21"/>
        <v>#N/A</v>
      </c>
    </row>
    <row r="917" ht="14.25" hidden="1" spans="1:4">
      <c r="A917" s="1">
        <v>2281</v>
      </c>
      <c r="B917" s="50" t="s">
        <v>5242</v>
      </c>
      <c r="C917" s="7" t="s">
        <v>4223</v>
      </c>
      <c r="D917" s="3" t="e">
        <f t="shared" si="21"/>
        <v>#N/A</v>
      </c>
    </row>
    <row r="918" ht="14.25" hidden="1" spans="1:4">
      <c r="A918" s="1">
        <v>2281</v>
      </c>
      <c r="B918" s="50" t="s">
        <v>5243</v>
      </c>
      <c r="C918" s="7" t="s">
        <v>4223</v>
      </c>
      <c r="D918" s="3" t="e">
        <f t="shared" si="21"/>
        <v>#N/A</v>
      </c>
    </row>
    <row r="919" ht="14.25" hidden="1" spans="1:4">
      <c r="A919" s="1">
        <v>2282</v>
      </c>
      <c r="B919" s="50" t="s">
        <v>5244</v>
      </c>
      <c r="C919" s="7" t="s">
        <v>67</v>
      </c>
      <c r="D919" s="3" t="e">
        <f t="shared" si="21"/>
        <v>#N/A</v>
      </c>
    </row>
    <row r="920" ht="14.25" hidden="1" spans="1:4">
      <c r="A920" s="1">
        <v>2282</v>
      </c>
      <c r="B920" s="50" t="s">
        <v>5245</v>
      </c>
      <c r="C920" s="7" t="s">
        <v>67</v>
      </c>
      <c r="D920" s="3" t="e">
        <f t="shared" si="21"/>
        <v>#N/A</v>
      </c>
    </row>
    <row r="921" ht="14.25" hidden="1" spans="1:4">
      <c r="A921" s="1">
        <v>2282</v>
      </c>
      <c r="B921" s="50" t="s">
        <v>5246</v>
      </c>
      <c r="C921" s="7" t="s">
        <v>67</v>
      </c>
      <c r="D921" s="3" t="e">
        <f t="shared" si="21"/>
        <v>#N/A</v>
      </c>
    </row>
    <row r="922" ht="14.25" hidden="1" spans="1:4">
      <c r="A922" s="1">
        <v>2283</v>
      </c>
      <c r="B922" s="50" t="s">
        <v>5247</v>
      </c>
      <c r="C922" s="7" t="s">
        <v>4223</v>
      </c>
      <c r="D922" s="3" t="e">
        <f t="shared" si="21"/>
        <v>#N/A</v>
      </c>
    </row>
    <row r="923" ht="14.25" hidden="1" spans="1:4">
      <c r="A923" s="1">
        <v>2283</v>
      </c>
      <c r="B923" s="50" t="s">
        <v>5248</v>
      </c>
      <c r="C923" s="7" t="s">
        <v>4223</v>
      </c>
      <c r="D923" s="3" t="e">
        <f t="shared" si="21"/>
        <v>#N/A</v>
      </c>
    </row>
    <row r="924" ht="14.25" hidden="1" spans="1:4">
      <c r="A924" s="1">
        <v>2283</v>
      </c>
      <c r="B924" s="50" t="s">
        <v>5249</v>
      </c>
      <c r="C924" s="7" t="s">
        <v>4223</v>
      </c>
      <c r="D924" s="3" t="e">
        <f t="shared" si="21"/>
        <v>#N/A</v>
      </c>
    </row>
    <row r="925" ht="14.25" hidden="1" spans="1:4">
      <c r="A925" s="1">
        <v>2283</v>
      </c>
      <c r="B925" s="50" t="s">
        <v>5250</v>
      </c>
      <c r="C925" s="7" t="s">
        <v>4223</v>
      </c>
      <c r="D925" s="3" t="e">
        <f t="shared" si="21"/>
        <v>#N/A</v>
      </c>
    </row>
    <row r="926" ht="14.25" hidden="1" spans="1:4">
      <c r="A926" s="1">
        <v>2283</v>
      </c>
      <c r="B926" s="50" t="s">
        <v>5251</v>
      </c>
      <c r="C926" s="7" t="s">
        <v>4223</v>
      </c>
      <c r="D926" s="3" t="e">
        <f t="shared" si="21"/>
        <v>#N/A</v>
      </c>
    </row>
    <row r="927" ht="14.25" hidden="1" spans="1:4">
      <c r="A927" s="1">
        <v>2283</v>
      </c>
      <c r="B927" s="50" t="s">
        <v>5252</v>
      </c>
      <c r="C927" s="7" t="s">
        <v>4223</v>
      </c>
      <c r="D927" s="3" t="e">
        <f t="shared" si="21"/>
        <v>#N/A</v>
      </c>
    </row>
    <row r="928" ht="14.25" hidden="1" spans="1:4">
      <c r="A928" s="1">
        <v>2283</v>
      </c>
      <c r="B928" s="50" t="s">
        <v>5253</v>
      </c>
      <c r="C928" s="7" t="s">
        <v>4223</v>
      </c>
      <c r="D928" s="3" t="e">
        <f t="shared" si="21"/>
        <v>#N/A</v>
      </c>
    </row>
    <row r="929" ht="14.25" hidden="1" spans="1:4">
      <c r="A929" s="1">
        <v>2283</v>
      </c>
      <c r="B929" s="50" t="s">
        <v>5254</v>
      </c>
      <c r="C929" s="7" t="s">
        <v>4223</v>
      </c>
      <c r="D929" s="3" t="e">
        <f t="shared" si="21"/>
        <v>#N/A</v>
      </c>
    </row>
    <row r="930" ht="14.25" hidden="1" spans="1:4">
      <c r="A930" s="1">
        <v>2283</v>
      </c>
      <c r="B930" s="50" t="s">
        <v>5255</v>
      </c>
      <c r="C930" s="7" t="s">
        <v>4223</v>
      </c>
      <c r="D930" s="3" t="e">
        <f t="shared" si="21"/>
        <v>#N/A</v>
      </c>
    </row>
    <row r="931" ht="14.25" hidden="1" spans="1:4">
      <c r="A931" s="1">
        <v>2283</v>
      </c>
      <c r="B931" s="50" t="s">
        <v>5256</v>
      </c>
      <c r="C931" s="7" t="s">
        <v>4223</v>
      </c>
      <c r="D931" s="3" t="e">
        <f t="shared" si="21"/>
        <v>#N/A</v>
      </c>
    </row>
    <row r="932" ht="14.25" hidden="1" spans="1:4">
      <c r="A932" s="1">
        <v>2283</v>
      </c>
      <c r="B932" s="50" t="s">
        <v>5257</v>
      </c>
      <c r="C932" s="7" t="s">
        <v>4223</v>
      </c>
      <c r="D932" s="3" t="e">
        <f t="shared" si="21"/>
        <v>#N/A</v>
      </c>
    </row>
    <row r="933" ht="14.25" hidden="1" spans="1:4">
      <c r="A933" s="1">
        <v>2283</v>
      </c>
      <c r="B933" s="50" t="s">
        <v>5258</v>
      </c>
      <c r="C933" s="7" t="s">
        <v>4223</v>
      </c>
      <c r="D933" s="3" t="e">
        <f t="shared" si="21"/>
        <v>#N/A</v>
      </c>
    </row>
    <row r="934" ht="14.25" hidden="1" spans="1:4">
      <c r="A934" s="1">
        <v>2283</v>
      </c>
      <c r="B934" s="50" t="s">
        <v>5259</v>
      </c>
      <c r="C934" s="7" t="s">
        <v>4223</v>
      </c>
      <c r="D934" s="3" t="e">
        <f t="shared" si="21"/>
        <v>#N/A</v>
      </c>
    </row>
    <row r="935" ht="14.25" hidden="1" spans="1:4">
      <c r="A935" s="1">
        <v>2283</v>
      </c>
      <c r="B935" s="50" t="s">
        <v>5260</v>
      </c>
      <c r="C935" s="7" t="s">
        <v>4223</v>
      </c>
      <c r="D935" s="3" t="e">
        <f t="shared" si="21"/>
        <v>#N/A</v>
      </c>
    </row>
    <row r="936" ht="14.25" hidden="1" spans="1:4">
      <c r="A936" s="1">
        <v>2283</v>
      </c>
      <c r="B936" s="50" t="s">
        <v>5261</v>
      </c>
      <c r="C936" s="7" t="s">
        <v>67</v>
      </c>
      <c r="D936" s="3" t="e">
        <f t="shared" si="21"/>
        <v>#N/A</v>
      </c>
    </row>
    <row r="937" ht="14.25" hidden="1" spans="1:4">
      <c r="A937" s="1">
        <v>2284</v>
      </c>
      <c r="B937" s="50" t="s">
        <v>5262</v>
      </c>
      <c r="C937" s="7" t="s">
        <v>67</v>
      </c>
      <c r="D937" s="3" t="e">
        <f t="shared" si="21"/>
        <v>#N/A</v>
      </c>
    </row>
    <row r="938" ht="14.25" hidden="1" spans="1:4">
      <c r="A938" s="1">
        <v>2284</v>
      </c>
      <c r="B938" s="50" t="s">
        <v>5263</v>
      </c>
      <c r="C938" s="7" t="s">
        <v>67</v>
      </c>
      <c r="D938" s="3" t="e">
        <f t="shared" si="21"/>
        <v>#N/A</v>
      </c>
    </row>
    <row r="939" ht="14.25" hidden="1" spans="1:4">
      <c r="A939" s="1">
        <v>2284</v>
      </c>
      <c r="B939" s="50" t="s">
        <v>5264</v>
      </c>
      <c r="C939" s="7" t="s">
        <v>67</v>
      </c>
      <c r="D939" s="3" t="e">
        <f t="shared" si="21"/>
        <v>#N/A</v>
      </c>
    </row>
    <row r="940" ht="14.25" hidden="1" spans="1:4">
      <c r="A940" s="1">
        <v>2284</v>
      </c>
      <c r="B940" s="50" t="s">
        <v>5265</v>
      </c>
      <c r="C940" s="7" t="s">
        <v>67</v>
      </c>
      <c r="D940" s="3" t="e">
        <f t="shared" si="21"/>
        <v>#N/A</v>
      </c>
    </row>
    <row r="941" ht="14.25" hidden="1" spans="1:4">
      <c r="A941" s="1">
        <v>2284</v>
      </c>
      <c r="B941" s="50" t="s">
        <v>5266</v>
      </c>
      <c r="C941" s="7" t="s">
        <v>67</v>
      </c>
      <c r="D941" s="3" t="e">
        <f t="shared" si="21"/>
        <v>#N/A</v>
      </c>
    </row>
    <row r="942" ht="14.25" hidden="1" spans="1:4">
      <c r="A942" s="1">
        <v>2284</v>
      </c>
      <c r="B942" s="50" t="s">
        <v>5267</v>
      </c>
      <c r="C942" s="7" t="s">
        <v>67</v>
      </c>
      <c r="D942" s="3" t="e">
        <f t="shared" si="21"/>
        <v>#N/A</v>
      </c>
    </row>
    <row r="943" ht="14.25" hidden="1" spans="1:4">
      <c r="A943" s="1">
        <v>2284</v>
      </c>
      <c r="B943" s="50" t="s">
        <v>5268</v>
      </c>
      <c r="C943" s="7" t="s">
        <v>67</v>
      </c>
      <c r="D943" s="3" t="e">
        <f t="shared" si="21"/>
        <v>#N/A</v>
      </c>
    </row>
    <row r="944" ht="14.25" hidden="1" spans="1:4">
      <c r="A944" s="1">
        <v>2285</v>
      </c>
      <c r="B944" s="50" t="s">
        <v>5269</v>
      </c>
      <c r="C944" s="7" t="s">
        <v>67</v>
      </c>
      <c r="D944" s="3" t="e">
        <f t="shared" si="21"/>
        <v>#N/A</v>
      </c>
    </row>
    <row r="945" ht="14.25" hidden="1" spans="1:4">
      <c r="A945" s="1">
        <v>2285</v>
      </c>
      <c r="B945" s="50" t="s">
        <v>5270</v>
      </c>
      <c r="C945" s="7" t="s">
        <v>67</v>
      </c>
      <c r="D945" s="3" t="e">
        <f t="shared" si="21"/>
        <v>#N/A</v>
      </c>
    </row>
    <row r="946" ht="14.25" hidden="1" spans="1:4">
      <c r="A946" s="1">
        <v>2285</v>
      </c>
      <c r="B946" s="50" t="s">
        <v>5271</v>
      </c>
      <c r="C946" s="7" t="s">
        <v>67</v>
      </c>
      <c r="D946" s="3" t="e">
        <f t="shared" si="21"/>
        <v>#N/A</v>
      </c>
    </row>
    <row r="947" ht="14.25" hidden="1" spans="1:4">
      <c r="A947" s="1">
        <v>2285</v>
      </c>
      <c r="B947" s="50" t="s">
        <v>5272</v>
      </c>
      <c r="C947" s="7" t="s">
        <v>67</v>
      </c>
      <c r="D947" s="3" t="e">
        <f t="shared" si="21"/>
        <v>#N/A</v>
      </c>
    </row>
    <row r="948" ht="14.25" hidden="1" spans="1:4">
      <c r="A948" s="1">
        <v>2285</v>
      </c>
      <c r="B948" s="50" t="s">
        <v>5273</v>
      </c>
      <c r="C948" s="7" t="s">
        <v>67</v>
      </c>
      <c r="D948" s="3" t="e">
        <f t="shared" si="21"/>
        <v>#N/A</v>
      </c>
    </row>
    <row r="949" ht="14.25" hidden="1" spans="1:4">
      <c r="A949" s="1">
        <v>2285</v>
      </c>
      <c r="B949" s="50" t="s">
        <v>5274</v>
      </c>
      <c r="C949" s="7" t="s">
        <v>67</v>
      </c>
      <c r="D949" s="3" t="e">
        <f t="shared" si="21"/>
        <v>#N/A</v>
      </c>
    </row>
    <row r="950" ht="14.25" hidden="1" spans="1:4">
      <c r="A950" s="1">
        <v>2285</v>
      </c>
      <c r="B950" s="50" t="s">
        <v>5275</v>
      </c>
      <c r="C950" s="7" t="s">
        <v>67</v>
      </c>
      <c r="D950" s="3" t="e">
        <f t="shared" si="21"/>
        <v>#N/A</v>
      </c>
    </row>
    <row r="951" ht="14.25" hidden="1" spans="1:4">
      <c r="A951" s="1">
        <v>2286</v>
      </c>
      <c r="B951" s="50" t="s">
        <v>5276</v>
      </c>
      <c r="C951" s="7" t="s">
        <v>67</v>
      </c>
      <c r="D951" s="3" t="e">
        <f t="shared" si="21"/>
        <v>#N/A</v>
      </c>
    </row>
    <row r="952" ht="14.25" hidden="1" spans="1:4">
      <c r="A952" s="1">
        <v>2286</v>
      </c>
      <c r="B952" s="50" t="s">
        <v>5277</v>
      </c>
      <c r="C952" s="7" t="s">
        <v>67</v>
      </c>
      <c r="D952" s="3" t="e">
        <f t="shared" si="21"/>
        <v>#N/A</v>
      </c>
    </row>
    <row r="953" ht="14.25" hidden="1" spans="1:4">
      <c r="A953" s="1">
        <v>2286</v>
      </c>
      <c r="B953" s="50" t="s">
        <v>5278</v>
      </c>
      <c r="C953" s="7" t="s">
        <v>67</v>
      </c>
      <c r="D953" s="3" t="e">
        <f t="shared" si="21"/>
        <v>#N/A</v>
      </c>
    </row>
    <row r="954" ht="14.25" hidden="1" spans="1:4">
      <c r="A954" s="1">
        <v>2287</v>
      </c>
      <c r="B954" s="50" t="s">
        <v>5279</v>
      </c>
      <c r="C954" s="7" t="s">
        <v>67</v>
      </c>
      <c r="D954" s="3" t="e">
        <f t="shared" si="21"/>
        <v>#N/A</v>
      </c>
    </row>
    <row r="955" ht="14.25" hidden="1" spans="1:4">
      <c r="A955" s="1">
        <v>2287</v>
      </c>
      <c r="B955" s="50" t="s">
        <v>5280</v>
      </c>
      <c r="C955" s="7" t="s">
        <v>67</v>
      </c>
      <c r="D955" s="3" t="e">
        <f t="shared" si="21"/>
        <v>#N/A</v>
      </c>
    </row>
    <row r="956" ht="14.25" hidden="1" spans="1:4">
      <c r="A956" s="1">
        <v>2287</v>
      </c>
      <c r="B956" s="50" t="s">
        <v>5281</v>
      </c>
      <c r="C956" s="7" t="s">
        <v>67</v>
      </c>
      <c r="D956" s="3" t="e">
        <f t="shared" si="21"/>
        <v>#N/A</v>
      </c>
    </row>
    <row r="957" ht="14.25" hidden="1" spans="1:4">
      <c r="A957" s="1">
        <v>2287</v>
      </c>
      <c r="B957" s="50" t="s">
        <v>5282</v>
      </c>
      <c r="C957" s="7" t="s">
        <v>67</v>
      </c>
      <c r="D957" s="3" t="e">
        <f t="shared" si="21"/>
        <v>#N/A</v>
      </c>
    </row>
    <row r="958" ht="14.25" hidden="1" spans="1:4">
      <c r="A958" s="1">
        <v>2287</v>
      </c>
      <c r="B958" s="50" t="s">
        <v>5283</v>
      </c>
      <c r="C958" s="7" t="s">
        <v>67</v>
      </c>
      <c r="D958" s="3" t="e">
        <f t="shared" si="21"/>
        <v>#N/A</v>
      </c>
    </row>
    <row r="959" ht="14.25" hidden="1" spans="1:4">
      <c r="A959" s="1">
        <v>2287</v>
      </c>
      <c r="B959" s="50" t="s">
        <v>5284</v>
      </c>
      <c r="C959" s="7" t="s">
        <v>67</v>
      </c>
      <c r="D959" s="3" t="e">
        <f t="shared" si="21"/>
        <v>#N/A</v>
      </c>
    </row>
    <row r="960" ht="14.25" hidden="1" spans="1:4">
      <c r="A960" s="1">
        <v>2287</v>
      </c>
      <c r="B960" s="50" t="s">
        <v>5285</v>
      </c>
      <c r="C960" s="7" t="s">
        <v>67</v>
      </c>
      <c r="D960" s="3" t="e">
        <f t="shared" si="21"/>
        <v>#N/A</v>
      </c>
    </row>
    <row r="961" ht="14.25" hidden="1" spans="1:4">
      <c r="A961" s="1">
        <v>2287</v>
      </c>
      <c r="B961" s="50" t="s">
        <v>5286</v>
      </c>
      <c r="C961" s="7" t="s">
        <v>67</v>
      </c>
      <c r="D961" s="3" t="e">
        <f t="shared" si="21"/>
        <v>#N/A</v>
      </c>
    </row>
    <row r="962" ht="14.25" hidden="1" spans="1:4">
      <c r="A962" s="1">
        <v>2289</v>
      </c>
      <c r="B962" s="50" t="s">
        <v>5287</v>
      </c>
      <c r="C962" s="7" t="s">
        <v>67</v>
      </c>
      <c r="D962" s="3" t="e">
        <f t="shared" si="21"/>
        <v>#N/A</v>
      </c>
    </row>
    <row r="963" ht="14.25" hidden="1" spans="1:4">
      <c r="A963" s="1">
        <v>2289</v>
      </c>
      <c r="B963" s="50" t="s">
        <v>5288</v>
      </c>
      <c r="C963" s="7" t="s">
        <v>67</v>
      </c>
      <c r="D963" s="3" t="e">
        <f t="shared" ref="D963:D1026" si="22">VLOOKUP(C963,J:J,1,FALSE)</f>
        <v>#N/A</v>
      </c>
    </row>
    <row r="964" ht="14.25" hidden="1" spans="1:4">
      <c r="A964" s="1">
        <v>2289</v>
      </c>
      <c r="B964" s="50" t="s">
        <v>5289</v>
      </c>
      <c r="C964" s="7" t="s">
        <v>67</v>
      </c>
      <c r="D964" s="3" t="e">
        <f t="shared" si="22"/>
        <v>#N/A</v>
      </c>
    </row>
    <row r="965" ht="14.25" hidden="1" spans="1:4">
      <c r="A965" s="1">
        <v>2289</v>
      </c>
      <c r="B965" s="50" t="s">
        <v>5290</v>
      </c>
      <c r="C965" s="7" t="s">
        <v>67</v>
      </c>
      <c r="D965" s="3" t="e">
        <f t="shared" si="22"/>
        <v>#N/A</v>
      </c>
    </row>
    <row r="966" ht="14.25" hidden="1" spans="1:4">
      <c r="A966" s="1">
        <v>2289</v>
      </c>
      <c r="B966" s="50" t="s">
        <v>5291</v>
      </c>
      <c r="C966" s="7" t="s">
        <v>67</v>
      </c>
      <c r="D966" s="3" t="e">
        <f t="shared" si="22"/>
        <v>#N/A</v>
      </c>
    </row>
    <row r="967" ht="14.25" hidden="1" spans="1:4">
      <c r="A967" s="1">
        <v>2289</v>
      </c>
      <c r="B967" s="50" t="s">
        <v>5292</v>
      </c>
      <c r="C967" s="7" t="s">
        <v>67</v>
      </c>
      <c r="D967" s="3" t="e">
        <f t="shared" si="22"/>
        <v>#N/A</v>
      </c>
    </row>
    <row r="968" ht="14.25" hidden="1" spans="1:4">
      <c r="A968" s="1">
        <v>2289</v>
      </c>
      <c r="B968" s="50" t="s">
        <v>5293</v>
      </c>
      <c r="C968" s="7" t="s">
        <v>67</v>
      </c>
      <c r="D968" s="3" t="e">
        <f t="shared" si="22"/>
        <v>#N/A</v>
      </c>
    </row>
    <row r="969" ht="14.25" hidden="1" spans="1:4">
      <c r="A969" s="1">
        <v>2290</v>
      </c>
      <c r="B969" s="50" t="s">
        <v>5294</v>
      </c>
      <c r="C969" s="7" t="s">
        <v>67</v>
      </c>
      <c r="D969" s="3" t="e">
        <f t="shared" si="22"/>
        <v>#N/A</v>
      </c>
    </row>
    <row r="970" ht="14.25" hidden="1" spans="1:4">
      <c r="A970" s="1">
        <v>2290</v>
      </c>
      <c r="B970" s="50" t="s">
        <v>5295</v>
      </c>
      <c r="C970" s="7" t="s">
        <v>67</v>
      </c>
      <c r="D970" s="3" t="e">
        <f t="shared" si="22"/>
        <v>#N/A</v>
      </c>
    </row>
    <row r="971" ht="14.25" hidden="1" spans="1:4">
      <c r="A971" s="1">
        <v>2290</v>
      </c>
      <c r="B971" s="50" t="s">
        <v>5296</v>
      </c>
      <c r="C971" s="7" t="s">
        <v>67</v>
      </c>
      <c r="D971" s="3" t="e">
        <f t="shared" si="22"/>
        <v>#N/A</v>
      </c>
    </row>
    <row r="972" ht="14.25" hidden="1" spans="1:4">
      <c r="A972" s="1">
        <v>2290</v>
      </c>
      <c r="B972" s="50" t="s">
        <v>5297</v>
      </c>
      <c r="C972" s="7" t="s">
        <v>67</v>
      </c>
      <c r="D972" s="3" t="e">
        <f t="shared" si="22"/>
        <v>#N/A</v>
      </c>
    </row>
    <row r="973" ht="14.25" hidden="1" spans="1:4">
      <c r="A973" s="1">
        <v>2290</v>
      </c>
      <c r="B973" s="50" t="s">
        <v>5298</v>
      </c>
      <c r="C973" s="7" t="s">
        <v>67</v>
      </c>
      <c r="D973" s="3" t="e">
        <f t="shared" si="22"/>
        <v>#N/A</v>
      </c>
    </row>
    <row r="974" ht="14.25" hidden="1" spans="1:4">
      <c r="A974" s="1">
        <v>2290</v>
      </c>
      <c r="B974" s="50" t="s">
        <v>5299</v>
      </c>
      <c r="C974" s="7" t="s">
        <v>67</v>
      </c>
      <c r="D974" s="3" t="e">
        <f t="shared" si="22"/>
        <v>#N/A</v>
      </c>
    </row>
    <row r="975" ht="14.25" hidden="1" spans="1:4">
      <c r="A975" s="1">
        <v>2290</v>
      </c>
      <c r="B975" s="50" t="s">
        <v>5300</v>
      </c>
      <c r="C975" s="7" t="s">
        <v>67</v>
      </c>
      <c r="D975" s="3" t="e">
        <f t="shared" si="22"/>
        <v>#N/A</v>
      </c>
    </row>
    <row r="976" ht="14.25" hidden="1" spans="1:4">
      <c r="A976" s="1">
        <v>2290</v>
      </c>
      <c r="B976" s="50" t="s">
        <v>5301</v>
      </c>
      <c r="C976" s="7" t="s">
        <v>67</v>
      </c>
      <c r="D976" s="3" t="e">
        <f t="shared" si="22"/>
        <v>#N/A</v>
      </c>
    </row>
    <row r="977" ht="14.25" hidden="1" spans="1:4">
      <c r="A977" s="1">
        <v>2290</v>
      </c>
      <c r="B977" s="50" t="s">
        <v>5302</v>
      </c>
      <c r="C977" s="7" t="s">
        <v>67</v>
      </c>
      <c r="D977" s="3" t="e">
        <f t="shared" si="22"/>
        <v>#N/A</v>
      </c>
    </row>
    <row r="978" ht="14.25" hidden="1" spans="1:4">
      <c r="A978" s="1">
        <v>2290</v>
      </c>
      <c r="B978" s="50" t="s">
        <v>5303</v>
      </c>
      <c r="C978" s="7" t="s">
        <v>67</v>
      </c>
      <c r="D978" s="3" t="e">
        <f t="shared" si="22"/>
        <v>#N/A</v>
      </c>
    </row>
    <row r="979" ht="14.25" hidden="1" spans="1:4">
      <c r="A979" s="1">
        <v>2291</v>
      </c>
      <c r="B979" s="50" t="s">
        <v>5304</v>
      </c>
      <c r="C979" s="7" t="s">
        <v>67</v>
      </c>
      <c r="D979" s="3" t="e">
        <f t="shared" si="22"/>
        <v>#N/A</v>
      </c>
    </row>
    <row r="980" ht="14.25" hidden="1" spans="1:4">
      <c r="A980" s="1">
        <v>2291</v>
      </c>
      <c r="B980" s="50" t="s">
        <v>5305</v>
      </c>
      <c r="C980" s="7" t="s">
        <v>67</v>
      </c>
      <c r="D980" s="3" t="e">
        <f t="shared" si="22"/>
        <v>#N/A</v>
      </c>
    </row>
    <row r="981" ht="14.25" hidden="1" spans="1:4">
      <c r="A981" s="1">
        <v>2291</v>
      </c>
      <c r="B981" s="50" t="s">
        <v>5306</v>
      </c>
      <c r="C981" s="7" t="s">
        <v>67</v>
      </c>
      <c r="D981" s="3" t="e">
        <f t="shared" si="22"/>
        <v>#N/A</v>
      </c>
    </row>
    <row r="982" ht="14.25" hidden="1" spans="1:4">
      <c r="A982" s="1">
        <v>2292</v>
      </c>
      <c r="B982" s="50" t="s">
        <v>5307</v>
      </c>
      <c r="C982" s="7" t="s">
        <v>67</v>
      </c>
      <c r="D982" s="3" t="e">
        <f t="shared" si="22"/>
        <v>#N/A</v>
      </c>
    </row>
    <row r="983" ht="14.25" hidden="1" spans="1:4">
      <c r="A983" s="1">
        <v>2292</v>
      </c>
      <c r="B983" s="50" t="s">
        <v>5308</v>
      </c>
      <c r="C983" s="7" t="s">
        <v>67</v>
      </c>
      <c r="D983" s="3" t="e">
        <f t="shared" si="22"/>
        <v>#N/A</v>
      </c>
    </row>
    <row r="984" ht="14.25" hidden="1" spans="1:4">
      <c r="A984" s="1">
        <v>2293</v>
      </c>
      <c r="B984" s="50" t="s">
        <v>5309</v>
      </c>
      <c r="C984" s="7" t="s">
        <v>67</v>
      </c>
      <c r="D984" s="3" t="e">
        <f t="shared" si="22"/>
        <v>#N/A</v>
      </c>
    </row>
    <row r="985" ht="14.25" hidden="1" spans="1:4">
      <c r="A985" s="1">
        <v>2293</v>
      </c>
      <c r="B985" s="50" t="s">
        <v>5310</v>
      </c>
      <c r="C985" s="7" t="s">
        <v>67</v>
      </c>
      <c r="D985" s="3" t="e">
        <f t="shared" si="22"/>
        <v>#N/A</v>
      </c>
    </row>
    <row r="986" ht="14.25" hidden="1" spans="1:4">
      <c r="A986" s="1">
        <v>2294</v>
      </c>
      <c r="B986" s="50" t="s">
        <v>5311</v>
      </c>
      <c r="C986" s="7" t="s">
        <v>67</v>
      </c>
      <c r="D986" s="3" t="e">
        <f t="shared" si="22"/>
        <v>#N/A</v>
      </c>
    </row>
    <row r="987" ht="14.25" hidden="1" spans="1:4">
      <c r="A987" s="1">
        <v>2295</v>
      </c>
      <c r="B987" s="50" t="s">
        <v>5312</v>
      </c>
      <c r="C987" s="7" t="s">
        <v>67</v>
      </c>
      <c r="D987" s="3" t="e">
        <f t="shared" si="22"/>
        <v>#N/A</v>
      </c>
    </row>
    <row r="988" ht="14.25" hidden="1" spans="1:4">
      <c r="A988" s="1">
        <v>2295</v>
      </c>
      <c r="B988" s="50" t="s">
        <v>5313</v>
      </c>
      <c r="C988" s="7" t="s">
        <v>67</v>
      </c>
      <c r="D988" s="3" t="e">
        <f t="shared" si="22"/>
        <v>#N/A</v>
      </c>
    </row>
    <row r="989" ht="14.25" hidden="1" spans="1:4">
      <c r="A989" s="1">
        <v>2296</v>
      </c>
      <c r="B989" s="50" t="s">
        <v>5314</v>
      </c>
      <c r="C989" s="7" t="s">
        <v>67</v>
      </c>
      <c r="D989" s="3" t="e">
        <f t="shared" si="22"/>
        <v>#N/A</v>
      </c>
    </row>
    <row r="990" ht="14.25" hidden="1" spans="1:4">
      <c r="A990" s="1">
        <v>2297</v>
      </c>
      <c r="B990" s="50" t="s">
        <v>5315</v>
      </c>
      <c r="C990" s="7" t="s">
        <v>67</v>
      </c>
      <c r="D990" s="3" t="e">
        <f t="shared" si="22"/>
        <v>#N/A</v>
      </c>
    </row>
    <row r="991" ht="14.25" hidden="1" spans="1:4">
      <c r="A991" s="1">
        <v>2298</v>
      </c>
      <c r="B991" s="50" t="s">
        <v>5316</v>
      </c>
      <c r="C991" s="7" t="s">
        <v>67</v>
      </c>
      <c r="D991" s="3" t="e">
        <f t="shared" si="22"/>
        <v>#N/A</v>
      </c>
    </row>
    <row r="992" ht="14.25" hidden="1" spans="1:4">
      <c r="A992" s="1">
        <v>2298</v>
      </c>
      <c r="B992" s="50" t="s">
        <v>5317</v>
      </c>
      <c r="C992" s="7" t="s">
        <v>67</v>
      </c>
      <c r="D992" s="3" t="e">
        <f t="shared" si="22"/>
        <v>#N/A</v>
      </c>
    </row>
    <row r="993" ht="14.25" hidden="1" spans="1:4">
      <c r="A993" s="1">
        <v>2298</v>
      </c>
      <c r="B993" s="50" t="s">
        <v>5318</v>
      </c>
      <c r="C993" s="7" t="s">
        <v>67</v>
      </c>
      <c r="D993" s="3" t="e">
        <f t="shared" si="22"/>
        <v>#N/A</v>
      </c>
    </row>
    <row r="994" ht="14.25" hidden="1" spans="1:4">
      <c r="A994" s="1">
        <v>2299</v>
      </c>
      <c r="B994" s="50" t="s">
        <v>5319</v>
      </c>
      <c r="C994" s="7" t="s">
        <v>67</v>
      </c>
      <c r="D994" s="3" t="e">
        <f t="shared" si="22"/>
        <v>#N/A</v>
      </c>
    </row>
    <row r="995" ht="14.25" hidden="1" spans="1:4">
      <c r="A995" s="1">
        <v>2299</v>
      </c>
      <c r="B995" s="50" t="s">
        <v>5320</v>
      </c>
      <c r="C995" s="7" t="s">
        <v>67</v>
      </c>
      <c r="D995" s="3" t="e">
        <f t="shared" si="22"/>
        <v>#N/A</v>
      </c>
    </row>
    <row r="996" ht="14.25" hidden="1" spans="1:4">
      <c r="A996" s="1">
        <v>2299</v>
      </c>
      <c r="B996" s="50" t="s">
        <v>5321</v>
      </c>
      <c r="C996" s="7" t="s">
        <v>67</v>
      </c>
      <c r="D996" s="3" t="e">
        <f t="shared" si="22"/>
        <v>#N/A</v>
      </c>
    </row>
    <row r="997" ht="14.25" hidden="1" spans="1:4">
      <c r="A997" s="1">
        <v>2300</v>
      </c>
      <c r="B997" s="50" t="s">
        <v>5322</v>
      </c>
      <c r="C997" s="7" t="s">
        <v>67</v>
      </c>
      <c r="D997" s="3" t="e">
        <f t="shared" si="22"/>
        <v>#N/A</v>
      </c>
    </row>
    <row r="998" ht="14.25" hidden="1" spans="1:4">
      <c r="A998" s="1">
        <v>2300</v>
      </c>
      <c r="B998" s="50" t="s">
        <v>5323</v>
      </c>
      <c r="C998" s="7" t="s">
        <v>67</v>
      </c>
      <c r="D998" s="3" t="e">
        <f t="shared" si="22"/>
        <v>#N/A</v>
      </c>
    </row>
    <row r="999" ht="14.25" hidden="1" spans="1:4">
      <c r="A999" s="1">
        <v>2300</v>
      </c>
      <c r="B999" s="50" t="s">
        <v>5324</v>
      </c>
      <c r="C999" s="7" t="s">
        <v>67</v>
      </c>
      <c r="D999" s="3" t="e">
        <f t="shared" si="22"/>
        <v>#N/A</v>
      </c>
    </row>
    <row r="1000" ht="14.25" hidden="1" spans="1:4">
      <c r="A1000" s="1">
        <v>2300</v>
      </c>
      <c r="B1000" s="50" t="s">
        <v>5325</v>
      </c>
      <c r="C1000" s="7" t="s">
        <v>67</v>
      </c>
      <c r="D1000" s="3" t="e">
        <f t="shared" si="22"/>
        <v>#N/A</v>
      </c>
    </row>
    <row r="1001" ht="14.25" hidden="1" spans="1:4">
      <c r="A1001" s="1">
        <v>2300</v>
      </c>
      <c r="B1001" s="50" t="s">
        <v>5326</v>
      </c>
      <c r="C1001" s="7" t="s">
        <v>67</v>
      </c>
      <c r="D1001" s="3" t="e">
        <f t="shared" si="22"/>
        <v>#N/A</v>
      </c>
    </row>
    <row r="1002" ht="14.25" hidden="1" spans="1:4">
      <c r="A1002" s="1">
        <v>2302</v>
      </c>
      <c r="B1002" s="50" t="s">
        <v>5327</v>
      </c>
      <c r="C1002" s="7" t="s">
        <v>67</v>
      </c>
      <c r="D1002" s="3" t="e">
        <f t="shared" si="22"/>
        <v>#N/A</v>
      </c>
    </row>
    <row r="1003" ht="14.25" hidden="1" spans="1:4">
      <c r="A1003" s="1">
        <v>2303</v>
      </c>
      <c r="B1003" s="50" t="s">
        <v>5328</v>
      </c>
      <c r="C1003" s="7" t="s">
        <v>67</v>
      </c>
      <c r="D1003" s="3" t="e">
        <f t="shared" si="22"/>
        <v>#N/A</v>
      </c>
    </row>
    <row r="1004" ht="14.25" hidden="1" spans="1:4">
      <c r="A1004" s="1">
        <v>2303</v>
      </c>
      <c r="B1004" s="50" t="s">
        <v>5329</v>
      </c>
      <c r="C1004" s="7" t="s">
        <v>67</v>
      </c>
      <c r="D1004" s="3" t="e">
        <f t="shared" si="22"/>
        <v>#N/A</v>
      </c>
    </row>
    <row r="1005" ht="14.25" hidden="1" spans="1:4">
      <c r="A1005" s="1">
        <v>2303</v>
      </c>
      <c r="B1005" s="50" t="s">
        <v>5330</v>
      </c>
      <c r="C1005" s="7" t="s">
        <v>67</v>
      </c>
      <c r="D1005" s="3" t="e">
        <f t="shared" si="22"/>
        <v>#N/A</v>
      </c>
    </row>
    <row r="1006" ht="14.25" hidden="1" spans="1:4">
      <c r="A1006" s="1">
        <v>2304</v>
      </c>
      <c r="B1006" s="50" t="s">
        <v>5331</v>
      </c>
      <c r="C1006" s="7" t="s">
        <v>67</v>
      </c>
      <c r="D1006" s="3" t="e">
        <f t="shared" si="22"/>
        <v>#N/A</v>
      </c>
    </row>
    <row r="1007" ht="14.25" hidden="1" spans="1:4">
      <c r="A1007" s="1">
        <v>2304</v>
      </c>
      <c r="B1007" s="50" t="s">
        <v>5332</v>
      </c>
      <c r="C1007" s="7" t="s">
        <v>67</v>
      </c>
      <c r="D1007" s="3" t="e">
        <f t="shared" si="22"/>
        <v>#N/A</v>
      </c>
    </row>
    <row r="1008" ht="14.25" hidden="1" spans="1:4">
      <c r="A1008" s="1">
        <v>2304</v>
      </c>
      <c r="B1008" s="50" t="s">
        <v>5333</v>
      </c>
      <c r="C1008" s="7" t="s">
        <v>67</v>
      </c>
      <c r="D1008" s="3" t="e">
        <f t="shared" si="22"/>
        <v>#N/A</v>
      </c>
    </row>
    <row r="1009" ht="14.25" hidden="1" spans="1:4">
      <c r="A1009" s="1">
        <v>2304</v>
      </c>
      <c r="B1009" s="50" t="s">
        <v>5334</v>
      </c>
      <c r="C1009" s="7" t="s">
        <v>67</v>
      </c>
      <c r="D1009" s="3" t="e">
        <f t="shared" si="22"/>
        <v>#N/A</v>
      </c>
    </row>
    <row r="1010" ht="14.25" hidden="1" spans="1:4">
      <c r="A1010" s="1">
        <v>2304</v>
      </c>
      <c r="B1010" s="50" t="s">
        <v>5335</v>
      </c>
      <c r="C1010" s="7" t="s">
        <v>67</v>
      </c>
      <c r="D1010" s="3" t="e">
        <f t="shared" si="22"/>
        <v>#N/A</v>
      </c>
    </row>
    <row r="1011" ht="14.25" hidden="1" spans="1:4">
      <c r="A1011" s="1">
        <v>2304</v>
      </c>
      <c r="B1011" s="50" t="s">
        <v>5336</v>
      </c>
      <c r="C1011" s="7" t="s">
        <v>67</v>
      </c>
      <c r="D1011" s="3" t="e">
        <f t="shared" si="22"/>
        <v>#N/A</v>
      </c>
    </row>
    <row r="1012" ht="14.25" hidden="1" spans="1:4">
      <c r="A1012" s="1">
        <v>2304</v>
      </c>
      <c r="B1012" s="50" t="s">
        <v>5337</v>
      </c>
      <c r="C1012" s="7" t="s">
        <v>67</v>
      </c>
      <c r="D1012" s="3" t="e">
        <f t="shared" si="22"/>
        <v>#N/A</v>
      </c>
    </row>
    <row r="1013" ht="14.25" hidden="1" spans="1:4">
      <c r="A1013" s="1">
        <v>2305</v>
      </c>
      <c r="B1013" s="50" t="s">
        <v>5338</v>
      </c>
      <c r="C1013" s="7" t="s">
        <v>67</v>
      </c>
      <c r="D1013" s="3" t="e">
        <f t="shared" si="22"/>
        <v>#N/A</v>
      </c>
    </row>
    <row r="1014" ht="14.25" hidden="1" spans="1:4">
      <c r="A1014" s="1">
        <v>2305</v>
      </c>
      <c r="B1014" s="50" t="s">
        <v>5339</v>
      </c>
      <c r="C1014" s="7" t="s">
        <v>67</v>
      </c>
      <c r="D1014" s="3" t="e">
        <f t="shared" si="22"/>
        <v>#N/A</v>
      </c>
    </row>
    <row r="1015" ht="14.25" hidden="1" spans="1:4">
      <c r="A1015" s="1">
        <v>2305</v>
      </c>
      <c r="B1015" s="50" t="s">
        <v>5340</v>
      </c>
      <c r="C1015" s="7" t="s">
        <v>67</v>
      </c>
      <c r="D1015" s="3" t="e">
        <f t="shared" si="22"/>
        <v>#N/A</v>
      </c>
    </row>
    <row r="1016" ht="14.25" hidden="1" spans="1:4">
      <c r="A1016" s="1">
        <v>2306</v>
      </c>
      <c r="B1016" s="50" t="s">
        <v>5341</v>
      </c>
      <c r="C1016" s="7" t="s">
        <v>67</v>
      </c>
      <c r="D1016" s="3" t="e">
        <f t="shared" si="22"/>
        <v>#N/A</v>
      </c>
    </row>
    <row r="1017" ht="14.25" hidden="1" spans="1:4">
      <c r="A1017" s="1">
        <v>2307</v>
      </c>
      <c r="B1017" s="50" t="s">
        <v>5342</v>
      </c>
      <c r="C1017" s="7" t="s">
        <v>67</v>
      </c>
      <c r="D1017" s="3" t="e">
        <f t="shared" si="22"/>
        <v>#N/A</v>
      </c>
    </row>
    <row r="1018" ht="14.25" hidden="1" spans="1:4">
      <c r="A1018" s="1">
        <v>2308</v>
      </c>
      <c r="B1018" s="50" t="s">
        <v>5343</v>
      </c>
      <c r="C1018" s="7" t="s">
        <v>67</v>
      </c>
      <c r="D1018" s="3" t="e">
        <f t="shared" si="22"/>
        <v>#N/A</v>
      </c>
    </row>
    <row r="1019" ht="14.25" hidden="1" spans="1:4">
      <c r="A1019" s="1">
        <v>2308</v>
      </c>
      <c r="B1019" s="50" t="s">
        <v>5344</v>
      </c>
      <c r="C1019" s="7" t="s">
        <v>67</v>
      </c>
      <c r="D1019" s="3" t="e">
        <f t="shared" si="22"/>
        <v>#N/A</v>
      </c>
    </row>
    <row r="1020" ht="14.25" hidden="1" spans="1:4">
      <c r="A1020" s="1">
        <v>2309</v>
      </c>
      <c r="B1020" s="50" t="s">
        <v>5345</v>
      </c>
      <c r="C1020" s="7" t="s">
        <v>4178</v>
      </c>
      <c r="D1020" s="3" t="e">
        <f t="shared" si="22"/>
        <v>#N/A</v>
      </c>
    </row>
    <row r="1021" ht="14.25" hidden="1" spans="1:4">
      <c r="A1021" s="1">
        <v>2311</v>
      </c>
      <c r="B1021" s="50" t="s">
        <v>5346</v>
      </c>
      <c r="C1021" s="7" t="s">
        <v>4258</v>
      </c>
      <c r="D1021" s="3" t="e">
        <f t="shared" si="22"/>
        <v>#N/A</v>
      </c>
    </row>
    <row r="1022" ht="14.25" hidden="1" spans="1:4">
      <c r="A1022" s="1">
        <v>2311</v>
      </c>
      <c r="B1022" s="50" t="s">
        <v>5347</v>
      </c>
      <c r="C1022" s="7" t="s">
        <v>4258</v>
      </c>
      <c r="D1022" s="3" t="e">
        <f t="shared" si="22"/>
        <v>#N/A</v>
      </c>
    </row>
    <row r="1023" ht="14.25" hidden="1" spans="1:4">
      <c r="A1023" s="1">
        <v>2311</v>
      </c>
      <c r="B1023" s="50" t="s">
        <v>5348</v>
      </c>
      <c r="C1023" s="7" t="s">
        <v>4258</v>
      </c>
      <c r="D1023" s="3" t="e">
        <f t="shared" si="22"/>
        <v>#N/A</v>
      </c>
    </row>
    <row r="1024" ht="14.25" hidden="1" spans="1:4">
      <c r="A1024" s="1">
        <v>2311</v>
      </c>
      <c r="B1024" s="50" t="s">
        <v>5349</v>
      </c>
      <c r="C1024" s="7" t="s">
        <v>4258</v>
      </c>
      <c r="D1024" s="3" t="e">
        <f t="shared" si="22"/>
        <v>#N/A</v>
      </c>
    </row>
    <row r="1025" ht="14.25" hidden="1" spans="1:4">
      <c r="A1025" s="1">
        <v>2311</v>
      </c>
      <c r="B1025" s="50" t="s">
        <v>5350</v>
      </c>
      <c r="C1025" s="7" t="s">
        <v>4258</v>
      </c>
      <c r="D1025" s="3" t="e">
        <f t="shared" si="22"/>
        <v>#N/A</v>
      </c>
    </row>
    <row r="1026" ht="14.25" hidden="1" spans="1:4">
      <c r="A1026" s="1">
        <v>2311</v>
      </c>
      <c r="B1026" s="50" t="s">
        <v>5351</v>
      </c>
      <c r="C1026" s="7" t="s">
        <v>4258</v>
      </c>
      <c r="D1026" s="3" t="e">
        <f t="shared" si="22"/>
        <v>#N/A</v>
      </c>
    </row>
    <row r="1027" ht="14.25" hidden="1" spans="1:4">
      <c r="A1027" s="1">
        <v>2311</v>
      </c>
      <c r="B1027" s="50" t="s">
        <v>5352</v>
      </c>
      <c r="C1027" s="7" t="s">
        <v>4258</v>
      </c>
      <c r="D1027" s="3" t="e">
        <f t="shared" ref="D1027:D1090" si="23">VLOOKUP(C1027,J:J,1,FALSE)</f>
        <v>#N/A</v>
      </c>
    </row>
    <row r="1028" ht="14.25" hidden="1" spans="1:4">
      <c r="A1028" s="1">
        <v>2311</v>
      </c>
      <c r="B1028" s="50" t="s">
        <v>5353</v>
      </c>
      <c r="C1028" s="7" t="s">
        <v>4258</v>
      </c>
      <c r="D1028" s="3" t="e">
        <f t="shared" si="23"/>
        <v>#N/A</v>
      </c>
    </row>
    <row r="1029" ht="14.25" hidden="1" spans="1:4">
      <c r="A1029" s="1">
        <v>2311</v>
      </c>
      <c r="B1029" s="50" t="s">
        <v>5354</v>
      </c>
      <c r="C1029" s="7" t="s">
        <v>4258</v>
      </c>
      <c r="D1029" s="3" t="e">
        <f t="shared" si="23"/>
        <v>#N/A</v>
      </c>
    </row>
    <row r="1030" ht="14.25" hidden="1" spans="1:4">
      <c r="A1030" s="1">
        <v>2311</v>
      </c>
      <c r="B1030" s="50" t="s">
        <v>5355</v>
      </c>
      <c r="C1030" s="7" t="s">
        <v>4258</v>
      </c>
      <c r="D1030" s="3" t="e">
        <f t="shared" si="23"/>
        <v>#N/A</v>
      </c>
    </row>
    <row r="1031" ht="14.25" hidden="1" spans="1:4">
      <c r="A1031" s="1">
        <v>2311</v>
      </c>
      <c r="B1031" s="50" t="s">
        <v>5356</v>
      </c>
      <c r="C1031" s="7" t="s">
        <v>4258</v>
      </c>
      <c r="D1031" s="3" t="e">
        <f t="shared" si="23"/>
        <v>#N/A</v>
      </c>
    </row>
    <row r="1032" ht="14.25" hidden="1" spans="1:4">
      <c r="A1032" s="1">
        <v>2312</v>
      </c>
      <c r="B1032" s="50" t="s">
        <v>5357</v>
      </c>
      <c r="C1032" s="7" t="s">
        <v>4226</v>
      </c>
      <c r="D1032" s="3" t="e">
        <f t="shared" si="23"/>
        <v>#N/A</v>
      </c>
    </row>
    <row r="1033" ht="14.25" hidden="1" spans="1:4">
      <c r="A1033" s="1">
        <v>2312</v>
      </c>
      <c r="B1033" s="50" t="s">
        <v>5358</v>
      </c>
      <c r="C1033" s="7" t="s">
        <v>4226</v>
      </c>
      <c r="D1033" s="3" t="e">
        <f t="shared" si="23"/>
        <v>#N/A</v>
      </c>
    </row>
    <row r="1034" ht="14.25" hidden="1" spans="1:4">
      <c r="A1034" s="1">
        <v>2315</v>
      </c>
      <c r="B1034" s="50" t="s">
        <v>5359</v>
      </c>
      <c r="C1034" s="7" t="s">
        <v>4223</v>
      </c>
      <c r="D1034" s="3" t="e">
        <f t="shared" si="23"/>
        <v>#N/A</v>
      </c>
    </row>
    <row r="1035" ht="14.25" hidden="1" spans="1:4">
      <c r="A1035" s="1">
        <v>2315</v>
      </c>
      <c r="B1035" s="50" t="s">
        <v>5360</v>
      </c>
      <c r="C1035" s="7" t="s">
        <v>4223</v>
      </c>
      <c r="D1035" s="3" t="e">
        <f t="shared" si="23"/>
        <v>#N/A</v>
      </c>
    </row>
    <row r="1036" ht="14.25" hidden="1" spans="1:4">
      <c r="A1036" s="1">
        <v>2315</v>
      </c>
      <c r="B1036" s="50" t="s">
        <v>5361</v>
      </c>
      <c r="C1036" s="7" t="s">
        <v>4223</v>
      </c>
      <c r="D1036" s="3" t="e">
        <f t="shared" si="23"/>
        <v>#N/A</v>
      </c>
    </row>
    <row r="1037" ht="14.25" hidden="1" spans="1:4">
      <c r="A1037" s="1">
        <v>2315</v>
      </c>
      <c r="B1037" s="50" t="s">
        <v>5362</v>
      </c>
      <c r="C1037" s="7" t="s">
        <v>4223</v>
      </c>
      <c r="D1037" s="3" t="e">
        <f t="shared" si="23"/>
        <v>#N/A</v>
      </c>
    </row>
    <row r="1038" ht="14.25" hidden="1" spans="1:4">
      <c r="A1038" s="1">
        <v>2316</v>
      </c>
      <c r="B1038" s="50" t="s">
        <v>5363</v>
      </c>
      <c r="C1038" s="7" t="s">
        <v>4223</v>
      </c>
      <c r="D1038" s="3" t="e">
        <f t="shared" si="23"/>
        <v>#N/A</v>
      </c>
    </row>
    <row r="1039" ht="14.25" hidden="1" spans="1:4">
      <c r="A1039" s="1">
        <v>2316</v>
      </c>
      <c r="B1039" s="50" t="s">
        <v>5364</v>
      </c>
      <c r="C1039" s="7" t="s">
        <v>4223</v>
      </c>
      <c r="D1039" s="3" t="e">
        <f t="shared" si="23"/>
        <v>#N/A</v>
      </c>
    </row>
    <row r="1040" ht="14.25" hidden="1" spans="1:4">
      <c r="A1040" s="1">
        <v>2316</v>
      </c>
      <c r="B1040" s="50" t="s">
        <v>5365</v>
      </c>
      <c r="C1040" s="7" t="s">
        <v>4223</v>
      </c>
      <c r="D1040" s="3" t="e">
        <f t="shared" si="23"/>
        <v>#N/A</v>
      </c>
    </row>
    <row r="1041" ht="14.25" hidden="1" spans="1:4">
      <c r="A1041" s="1">
        <v>2316</v>
      </c>
      <c r="B1041" s="50" t="s">
        <v>5366</v>
      </c>
      <c r="C1041" s="7" t="s">
        <v>4223</v>
      </c>
      <c r="D1041" s="3" t="e">
        <f t="shared" si="23"/>
        <v>#N/A</v>
      </c>
    </row>
    <row r="1042" ht="14.25" hidden="1" spans="1:4">
      <c r="A1042" s="1">
        <v>2316</v>
      </c>
      <c r="B1042" s="50" t="s">
        <v>5367</v>
      </c>
      <c r="C1042" s="7" t="s">
        <v>4223</v>
      </c>
      <c r="D1042" s="3" t="e">
        <f t="shared" si="23"/>
        <v>#N/A</v>
      </c>
    </row>
    <row r="1043" ht="14.25" hidden="1" spans="1:4">
      <c r="A1043" s="1">
        <v>2316</v>
      </c>
      <c r="B1043" s="50" t="s">
        <v>5368</v>
      </c>
      <c r="C1043" s="7" t="s">
        <v>4223</v>
      </c>
      <c r="D1043" s="3" t="e">
        <f t="shared" si="23"/>
        <v>#N/A</v>
      </c>
    </row>
    <row r="1044" ht="14.25" hidden="1" spans="1:4">
      <c r="A1044" s="1">
        <v>2317</v>
      </c>
      <c r="B1044" s="50" t="s">
        <v>5369</v>
      </c>
      <c r="C1044" s="7" t="s">
        <v>4223</v>
      </c>
      <c r="D1044" s="3" t="e">
        <f t="shared" si="23"/>
        <v>#N/A</v>
      </c>
    </row>
    <row r="1045" ht="14.25" hidden="1" spans="1:4">
      <c r="A1045" s="1">
        <v>2317</v>
      </c>
      <c r="B1045" s="50" t="s">
        <v>5370</v>
      </c>
      <c r="C1045" s="7" t="s">
        <v>4223</v>
      </c>
      <c r="D1045" s="3" t="e">
        <f t="shared" si="23"/>
        <v>#N/A</v>
      </c>
    </row>
    <row r="1046" ht="14.25" hidden="1" spans="1:4">
      <c r="A1046" s="1">
        <v>2318</v>
      </c>
      <c r="B1046" s="50" t="s">
        <v>5371</v>
      </c>
      <c r="C1046" s="7" t="s">
        <v>4223</v>
      </c>
      <c r="D1046" s="3" t="e">
        <f t="shared" si="23"/>
        <v>#N/A</v>
      </c>
    </row>
    <row r="1047" ht="14.25" hidden="1" spans="1:4">
      <c r="A1047" s="1">
        <v>2318</v>
      </c>
      <c r="B1047" s="50" t="s">
        <v>5372</v>
      </c>
      <c r="C1047" s="7" t="s">
        <v>4223</v>
      </c>
      <c r="D1047" s="3" t="e">
        <f t="shared" si="23"/>
        <v>#N/A</v>
      </c>
    </row>
    <row r="1048" ht="14.25" hidden="1" spans="1:4">
      <c r="A1048" s="1">
        <v>2318</v>
      </c>
      <c r="B1048" s="50" t="s">
        <v>5373</v>
      </c>
      <c r="C1048" s="7" t="s">
        <v>4223</v>
      </c>
      <c r="D1048" s="3" t="e">
        <f t="shared" si="23"/>
        <v>#N/A</v>
      </c>
    </row>
    <row r="1049" ht="14.25" hidden="1" spans="1:4">
      <c r="A1049" s="1">
        <v>2318</v>
      </c>
      <c r="B1049" s="50" t="s">
        <v>5374</v>
      </c>
      <c r="C1049" s="7" t="s">
        <v>4223</v>
      </c>
      <c r="D1049" s="3" t="e">
        <f t="shared" si="23"/>
        <v>#N/A</v>
      </c>
    </row>
    <row r="1050" ht="14.25" hidden="1" spans="1:4">
      <c r="A1050" s="1">
        <v>2318</v>
      </c>
      <c r="B1050" s="50" t="s">
        <v>5375</v>
      </c>
      <c r="C1050" s="7" t="s">
        <v>4223</v>
      </c>
      <c r="D1050" s="3" t="e">
        <f t="shared" si="23"/>
        <v>#N/A</v>
      </c>
    </row>
    <row r="1051" ht="14.25" hidden="1" spans="1:4">
      <c r="A1051" s="1">
        <v>2318</v>
      </c>
      <c r="B1051" s="50" t="s">
        <v>5376</v>
      </c>
      <c r="C1051" s="7" t="s">
        <v>4223</v>
      </c>
      <c r="D1051" s="3" t="e">
        <f t="shared" si="23"/>
        <v>#N/A</v>
      </c>
    </row>
    <row r="1052" ht="14.25" hidden="1" spans="1:4">
      <c r="A1052" s="1">
        <v>2318</v>
      </c>
      <c r="B1052" s="50" t="s">
        <v>5377</v>
      </c>
      <c r="C1052" s="7" t="s">
        <v>4223</v>
      </c>
      <c r="D1052" s="3" t="e">
        <f t="shared" si="23"/>
        <v>#N/A</v>
      </c>
    </row>
    <row r="1053" ht="14.25" hidden="1" spans="1:4">
      <c r="A1053" s="1">
        <v>2319</v>
      </c>
      <c r="B1053" s="50" t="s">
        <v>5378</v>
      </c>
      <c r="C1053" s="7" t="s">
        <v>4223</v>
      </c>
      <c r="D1053" s="3" t="e">
        <f t="shared" si="23"/>
        <v>#N/A</v>
      </c>
    </row>
    <row r="1054" ht="14.25" hidden="1" spans="1:4">
      <c r="A1054" s="1">
        <v>2319</v>
      </c>
      <c r="B1054" s="50" t="s">
        <v>5379</v>
      </c>
      <c r="C1054" s="7" t="s">
        <v>4223</v>
      </c>
      <c r="D1054" s="3" t="e">
        <f t="shared" si="23"/>
        <v>#N/A</v>
      </c>
    </row>
    <row r="1055" ht="14.25" hidden="1" spans="1:4">
      <c r="A1055" s="1">
        <v>2319</v>
      </c>
      <c r="B1055" s="50" t="s">
        <v>5380</v>
      </c>
      <c r="C1055" s="7" t="s">
        <v>4223</v>
      </c>
      <c r="D1055" s="3" t="e">
        <f t="shared" si="23"/>
        <v>#N/A</v>
      </c>
    </row>
    <row r="1056" ht="14.25" hidden="1" spans="1:4">
      <c r="A1056" s="1">
        <v>2319</v>
      </c>
      <c r="B1056" s="50" t="s">
        <v>5381</v>
      </c>
      <c r="C1056" s="7" t="s">
        <v>4223</v>
      </c>
      <c r="D1056" s="3" t="e">
        <f t="shared" si="23"/>
        <v>#N/A</v>
      </c>
    </row>
    <row r="1057" ht="14.25" hidden="1" spans="1:4">
      <c r="A1057" s="1">
        <v>2320</v>
      </c>
      <c r="B1057" s="50" t="s">
        <v>5382</v>
      </c>
      <c r="C1057" s="7" t="s">
        <v>4184</v>
      </c>
      <c r="D1057" s="3" t="e">
        <f t="shared" si="23"/>
        <v>#N/A</v>
      </c>
    </row>
    <row r="1058" ht="14.25" hidden="1" spans="1:4">
      <c r="A1058" s="1">
        <v>2320</v>
      </c>
      <c r="B1058" s="50" t="s">
        <v>5383</v>
      </c>
      <c r="C1058" s="7" t="s">
        <v>4184</v>
      </c>
      <c r="D1058" s="3" t="e">
        <f t="shared" si="23"/>
        <v>#N/A</v>
      </c>
    </row>
    <row r="1059" ht="14.25" hidden="1" spans="1:4">
      <c r="A1059" s="1">
        <v>2320</v>
      </c>
      <c r="B1059" s="50" t="s">
        <v>5384</v>
      </c>
      <c r="C1059" s="7" t="s">
        <v>4223</v>
      </c>
      <c r="D1059" s="3" t="e">
        <f t="shared" si="23"/>
        <v>#N/A</v>
      </c>
    </row>
    <row r="1060" ht="14.25" hidden="1" spans="1:4">
      <c r="A1060" s="1">
        <v>2320</v>
      </c>
      <c r="B1060" s="50" t="s">
        <v>5385</v>
      </c>
      <c r="C1060" s="7" t="s">
        <v>4223</v>
      </c>
      <c r="D1060" s="3" t="e">
        <f t="shared" si="23"/>
        <v>#N/A</v>
      </c>
    </row>
    <row r="1061" ht="14.25" hidden="1" spans="1:4">
      <c r="A1061" s="1">
        <v>2320</v>
      </c>
      <c r="B1061" s="50" t="s">
        <v>5386</v>
      </c>
      <c r="C1061" s="7" t="s">
        <v>4184</v>
      </c>
      <c r="D1061" s="3" t="e">
        <f t="shared" si="23"/>
        <v>#N/A</v>
      </c>
    </row>
    <row r="1062" ht="14.25" hidden="1" spans="1:4">
      <c r="A1062" s="1">
        <v>2320</v>
      </c>
      <c r="B1062" s="50" t="s">
        <v>5387</v>
      </c>
      <c r="C1062" s="7" t="s">
        <v>4258</v>
      </c>
      <c r="D1062" s="3" t="e">
        <f t="shared" si="23"/>
        <v>#N/A</v>
      </c>
    </row>
    <row r="1063" ht="14.25" hidden="1" spans="1:4">
      <c r="A1063" s="1">
        <v>2320</v>
      </c>
      <c r="B1063" s="50" t="s">
        <v>5388</v>
      </c>
      <c r="C1063" s="7" t="s">
        <v>4258</v>
      </c>
      <c r="D1063" s="3" t="e">
        <f t="shared" si="23"/>
        <v>#N/A</v>
      </c>
    </row>
    <row r="1064" ht="14.25" hidden="1" spans="1:4">
      <c r="A1064" s="1">
        <v>2320</v>
      </c>
      <c r="B1064" s="50" t="s">
        <v>5389</v>
      </c>
      <c r="C1064" s="7" t="s">
        <v>4258</v>
      </c>
      <c r="D1064" s="3" t="e">
        <f t="shared" si="23"/>
        <v>#N/A</v>
      </c>
    </row>
    <row r="1065" ht="14.25" hidden="1" spans="1:4">
      <c r="A1065" s="1">
        <v>2320</v>
      </c>
      <c r="B1065" s="50" t="s">
        <v>5390</v>
      </c>
      <c r="C1065" s="7" t="s">
        <v>4258</v>
      </c>
      <c r="D1065" s="3" t="e">
        <f t="shared" si="23"/>
        <v>#N/A</v>
      </c>
    </row>
    <row r="1066" ht="14.25" hidden="1" spans="1:4">
      <c r="A1066" s="1">
        <v>2320</v>
      </c>
      <c r="B1066" s="50" t="s">
        <v>5391</v>
      </c>
      <c r="C1066" s="7" t="s">
        <v>4258</v>
      </c>
      <c r="D1066" s="3" t="e">
        <f t="shared" si="23"/>
        <v>#N/A</v>
      </c>
    </row>
    <row r="1067" ht="14.25" hidden="1" spans="1:4">
      <c r="A1067" s="1">
        <v>2320</v>
      </c>
      <c r="B1067" s="50" t="s">
        <v>5392</v>
      </c>
      <c r="C1067" s="7" t="s">
        <v>4258</v>
      </c>
      <c r="D1067" s="3" t="e">
        <f t="shared" si="23"/>
        <v>#N/A</v>
      </c>
    </row>
    <row r="1068" ht="14.25" hidden="1" spans="1:4">
      <c r="A1068" s="1">
        <v>2320</v>
      </c>
      <c r="B1068" s="50" t="s">
        <v>5393</v>
      </c>
      <c r="C1068" s="7" t="s">
        <v>4258</v>
      </c>
      <c r="D1068" s="3" t="e">
        <f t="shared" si="23"/>
        <v>#N/A</v>
      </c>
    </row>
    <row r="1069" ht="14.25" hidden="1" spans="1:4">
      <c r="A1069" s="1">
        <v>2320</v>
      </c>
      <c r="B1069" s="50" t="s">
        <v>5394</v>
      </c>
      <c r="C1069" s="7" t="s">
        <v>4258</v>
      </c>
      <c r="D1069" s="3" t="e">
        <f t="shared" si="23"/>
        <v>#N/A</v>
      </c>
    </row>
    <row r="1070" ht="14.25" hidden="1" spans="1:4">
      <c r="A1070" s="1">
        <v>2320</v>
      </c>
      <c r="B1070" s="50" t="s">
        <v>5298</v>
      </c>
      <c r="C1070" s="7" t="s">
        <v>4258</v>
      </c>
      <c r="D1070" s="3" t="e">
        <f t="shared" si="23"/>
        <v>#N/A</v>
      </c>
    </row>
    <row r="1071" ht="14.25" hidden="1" spans="1:4">
      <c r="A1071" s="1">
        <v>2320</v>
      </c>
      <c r="B1071" s="50" t="s">
        <v>5395</v>
      </c>
      <c r="C1071" s="7" t="s">
        <v>4258</v>
      </c>
      <c r="D1071" s="3" t="e">
        <f t="shared" si="23"/>
        <v>#N/A</v>
      </c>
    </row>
    <row r="1072" ht="14.25" hidden="1" spans="1:4">
      <c r="A1072" s="1">
        <v>2320</v>
      </c>
      <c r="B1072" s="50" t="s">
        <v>5396</v>
      </c>
      <c r="C1072" s="7" t="s">
        <v>4258</v>
      </c>
      <c r="D1072" s="3" t="e">
        <f t="shared" si="23"/>
        <v>#N/A</v>
      </c>
    </row>
    <row r="1073" ht="14.25" hidden="1" spans="1:4">
      <c r="A1073" s="1">
        <v>2320</v>
      </c>
      <c r="B1073" s="50" t="s">
        <v>5397</v>
      </c>
      <c r="C1073" s="7" t="s">
        <v>4258</v>
      </c>
      <c r="D1073" s="3" t="e">
        <f t="shared" si="23"/>
        <v>#N/A</v>
      </c>
    </row>
    <row r="1074" ht="14.25" hidden="1" spans="1:4">
      <c r="A1074" s="1">
        <v>2320</v>
      </c>
      <c r="B1074" s="50" t="s">
        <v>5398</v>
      </c>
      <c r="C1074" s="7" t="s">
        <v>4258</v>
      </c>
      <c r="D1074" s="3" t="e">
        <f t="shared" si="23"/>
        <v>#N/A</v>
      </c>
    </row>
    <row r="1075" ht="14.25" hidden="1" spans="1:4">
      <c r="A1075" s="1">
        <v>2320</v>
      </c>
      <c r="B1075" s="50" t="s">
        <v>5399</v>
      </c>
      <c r="C1075" s="7" t="s">
        <v>4258</v>
      </c>
      <c r="D1075" s="3" t="e">
        <f t="shared" si="23"/>
        <v>#N/A</v>
      </c>
    </row>
    <row r="1076" ht="14.25" hidden="1" spans="1:4">
      <c r="A1076" s="1">
        <v>2320</v>
      </c>
      <c r="B1076" s="50" t="s">
        <v>5400</v>
      </c>
      <c r="C1076" s="7" t="s">
        <v>4258</v>
      </c>
      <c r="D1076" s="3" t="e">
        <f t="shared" si="23"/>
        <v>#N/A</v>
      </c>
    </row>
    <row r="1077" ht="14.25" hidden="1" spans="1:4">
      <c r="A1077" s="1">
        <v>2320</v>
      </c>
      <c r="B1077" s="50" t="s">
        <v>5401</v>
      </c>
      <c r="C1077" s="7" t="s">
        <v>4258</v>
      </c>
      <c r="D1077" s="3" t="e">
        <f t="shared" si="23"/>
        <v>#N/A</v>
      </c>
    </row>
    <row r="1078" ht="14.25" hidden="1" spans="1:4">
      <c r="A1078" s="1">
        <v>2320</v>
      </c>
      <c r="B1078" s="50" t="s">
        <v>5402</v>
      </c>
      <c r="C1078" s="7" t="s">
        <v>4258</v>
      </c>
      <c r="D1078" s="3" t="e">
        <f t="shared" si="23"/>
        <v>#N/A</v>
      </c>
    </row>
    <row r="1079" ht="14.25" hidden="1" spans="1:4">
      <c r="A1079" s="1">
        <v>2320</v>
      </c>
      <c r="B1079" s="50" t="s">
        <v>5403</v>
      </c>
      <c r="C1079" s="7" t="s">
        <v>4258</v>
      </c>
      <c r="D1079" s="3" t="e">
        <f t="shared" si="23"/>
        <v>#N/A</v>
      </c>
    </row>
    <row r="1080" ht="14.25" hidden="1" spans="1:4">
      <c r="A1080" s="1">
        <v>2320</v>
      </c>
      <c r="B1080" s="50" t="s">
        <v>5404</v>
      </c>
      <c r="C1080" s="7" t="s">
        <v>4258</v>
      </c>
      <c r="D1080" s="3" t="e">
        <f t="shared" si="23"/>
        <v>#N/A</v>
      </c>
    </row>
    <row r="1081" ht="14.25" hidden="1" spans="1:4">
      <c r="A1081" s="1">
        <v>2320</v>
      </c>
      <c r="B1081" s="50" t="s">
        <v>5405</v>
      </c>
      <c r="C1081" s="7" t="s">
        <v>4258</v>
      </c>
      <c r="D1081" s="3" t="e">
        <f t="shared" si="23"/>
        <v>#N/A</v>
      </c>
    </row>
    <row r="1082" ht="14.25" hidden="1" spans="1:4">
      <c r="A1082" s="1">
        <v>2320</v>
      </c>
      <c r="B1082" s="50" t="s">
        <v>5406</v>
      </c>
      <c r="C1082" s="7" t="s">
        <v>4258</v>
      </c>
      <c r="D1082" s="3" t="e">
        <f t="shared" si="23"/>
        <v>#N/A</v>
      </c>
    </row>
    <row r="1083" ht="14.25" hidden="1" spans="1:4">
      <c r="A1083" s="1">
        <v>2320</v>
      </c>
      <c r="B1083" s="50" t="s">
        <v>5407</v>
      </c>
      <c r="C1083" s="7" t="s">
        <v>4258</v>
      </c>
      <c r="D1083" s="3" t="e">
        <f t="shared" si="23"/>
        <v>#N/A</v>
      </c>
    </row>
    <row r="1084" ht="14.25" hidden="1" spans="1:4">
      <c r="A1084" s="1">
        <v>2320</v>
      </c>
      <c r="B1084" s="50" t="s">
        <v>5408</v>
      </c>
      <c r="C1084" s="7" t="s">
        <v>4258</v>
      </c>
      <c r="D1084" s="3" t="e">
        <f t="shared" si="23"/>
        <v>#N/A</v>
      </c>
    </row>
    <row r="1085" ht="14.25" hidden="1" spans="1:4">
      <c r="A1085" s="1">
        <v>2320</v>
      </c>
      <c r="B1085" s="50" t="s">
        <v>5409</v>
      </c>
      <c r="C1085" s="7" t="s">
        <v>4258</v>
      </c>
      <c r="D1085" s="3" t="e">
        <f t="shared" si="23"/>
        <v>#N/A</v>
      </c>
    </row>
    <row r="1086" ht="14.25" hidden="1" spans="1:4">
      <c r="A1086" s="1">
        <v>2320</v>
      </c>
      <c r="B1086" s="50" t="s">
        <v>5410</v>
      </c>
      <c r="C1086" s="7" t="s">
        <v>4258</v>
      </c>
      <c r="D1086" s="3" t="e">
        <f t="shared" si="23"/>
        <v>#N/A</v>
      </c>
    </row>
    <row r="1087" ht="14.25" hidden="1" spans="1:4">
      <c r="A1087" s="1">
        <v>2321</v>
      </c>
      <c r="B1087" s="50" t="s">
        <v>5411</v>
      </c>
      <c r="C1087" s="7" t="s">
        <v>4223</v>
      </c>
      <c r="D1087" s="3" t="e">
        <f t="shared" si="23"/>
        <v>#N/A</v>
      </c>
    </row>
    <row r="1088" ht="14.25" hidden="1" spans="1:4">
      <c r="A1088" s="1">
        <v>2321</v>
      </c>
      <c r="B1088" s="50" t="s">
        <v>5412</v>
      </c>
      <c r="C1088" s="7" t="s">
        <v>4258</v>
      </c>
      <c r="D1088" s="3" t="e">
        <f t="shared" si="23"/>
        <v>#N/A</v>
      </c>
    </row>
    <row r="1089" ht="14.25" hidden="1" spans="1:4">
      <c r="A1089" s="1">
        <v>2321</v>
      </c>
      <c r="B1089" s="50" t="s">
        <v>5413</v>
      </c>
      <c r="C1089" s="7" t="s">
        <v>4258</v>
      </c>
      <c r="D1089" s="3" t="e">
        <f t="shared" si="23"/>
        <v>#N/A</v>
      </c>
    </row>
    <row r="1090" ht="14.25" hidden="1" spans="1:4">
      <c r="A1090" s="1">
        <v>2321</v>
      </c>
      <c r="B1090" s="50" t="s">
        <v>5414</v>
      </c>
      <c r="C1090" s="7" t="s">
        <v>4258</v>
      </c>
      <c r="D1090" s="3" t="e">
        <f t="shared" si="23"/>
        <v>#N/A</v>
      </c>
    </row>
    <row r="1091" ht="14.25" hidden="1" spans="1:4">
      <c r="A1091" s="1">
        <v>2321</v>
      </c>
      <c r="B1091" s="50" t="s">
        <v>5415</v>
      </c>
      <c r="C1091" s="7" t="s">
        <v>4258</v>
      </c>
      <c r="D1091" s="3" t="e">
        <f t="shared" ref="D1091:D1154" si="24">VLOOKUP(C1091,J:J,1,FALSE)</f>
        <v>#N/A</v>
      </c>
    </row>
    <row r="1092" ht="14.25" hidden="1" spans="1:4">
      <c r="A1092" s="1">
        <v>2321</v>
      </c>
      <c r="B1092" s="50" t="s">
        <v>5416</v>
      </c>
      <c r="C1092" s="7" t="s">
        <v>4258</v>
      </c>
      <c r="D1092" s="3" t="e">
        <f t="shared" si="24"/>
        <v>#N/A</v>
      </c>
    </row>
    <row r="1093" ht="14.25" hidden="1" spans="1:4">
      <c r="A1093" s="1">
        <v>2321</v>
      </c>
      <c r="B1093" s="50" t="s">
        <v>5417</v>
      </c>
      <c r="C1093" s="7" t="s">
        <v>4258</v>
      </c>
      <c r="D1093" s="3" t="e">
        <f t="shared" si="24"/>
        <v>#N/A</v>
      </c>
    </row>
    <row r="1094" ht="14.25" hidden="1" spans="1:4">
      <c r="A1094" s="1">
        <v>2321</v>
      </c>
      <c r="B1094" s="50" t="s">
        <v>5418</v>
      </c>
      <c r="C1094" s="7" t="s">
        <v>4258</v>
      </c>
      <c r="D1094" s="3" t="e">
        <f t="shared" si="24"/>
        <v>#N/A</v>
      </c>
    </row>
    <row r="1095" ht="14.25" hidden="1" spans="1:4">
      <c r="A1095" s="1">
        <v>2321</v>
      </c>
      <c r="B1095" s="50" t="s">
        <v>5419</v>
      </c>
      <c r="C1095" s="7" t="s">
        <v>4258</v>
      </c>
      <c r="D1095" s="3" t="e">
        <f t="shared" si="24"/>
        <v>#N/A</v>
      </c>
    </row>
    <row r="1096" ht="14.25" hidden="1" spans="1:4">
      <c r="A1096" s="1">
        <v>2321</v>
      </c>
      <c r="B1096" s="50" t="s">
        <v>5420</v>
      </c>
      <c r="C1096" s="7" t="s">
        <v>4258</v>
      </c>
      <c r="D1096" s="3" t="e">
        <f t="shared" si="24"/>
        <v>#N/A</v>
      </c>
    </row>
    <row r="1097" ht="14.25" hidden="1" spans="1:4">
      <c r="A1097" s="1">
        <v>2321</v>
      </c>
      <c r="B1097" s="50" t="s">
        <v>5421</v>
      </c>
      <c r="C1097" s="7" t="s">
        <v>4258</v>
      </c>
      <c r="D1097" s="3" t="e">
        <f t="shared" si="24"/>
        <v>#N/A</v>
      </c>
    </row>
    <row r="1098" ht="14.25" hidden="1" spans="1:4">
      <c r="A1098" s="1">
        <v>2321</v>
      </c>
      <c r="B1098" s="50" t="s">
        <v>5422</v>
      </c>
      <c r="C1098" s="7" t="s">
        <v>4258</v>
      </c>
      <c r="D1098" s="3" t="e">
        <f t="shared" si="24"/>
        <v>#N/A</v>
      </c>
    </row>
    <row r="1099" ht="14.25" hidden="1" spans="1:4">
      <c r="A1099" s="1">
        <v>2321</v>
      </c>
      <c r="B1099" s="50" t="s">
        <v>5423</v>
      </c>
      <c r="C1099" s="7" t="s">
        <v>4258</v>
      </c>
      <c r="D1099" s="3" t="e">
        <f t="shared" si="24"/>
        <v>#N/A</v>
      </c>
    </row>
    <row r="1100" ht="14.25" hidden="1" spans="1:4">
      <c r="A1100" s="1">
        <v>2321</v>
      </c>
      <c r="B1100" s="50" t="s">
        <v>5424</v>
      </c>
      <c r="C1100" s="7" t="s">
        <v>4258</v>
      </c>
      <c r="D1100" s="3" t="e">
        <f t="shared" si="24"/>
        <v>#N/A</v>
      </c>
    </row>
    <row r="1101" ht="14.25" hidden="1" spans="1:4">
      <c r="A1101" s="1">
        <v>2321</v>
      </c>
      <c r="B1101" s="50" t="s">
        <v>5425</v>
      </c>
      <c r="C1101" s="7" t="s">
        <v>4258</v>
      </c>
      <c r="D1101" s="3" t="e">
        <f t="shared" si="24"/>
        <v>#N/A</v>
      </c>
    </row>
    <row r="1102" ht="14.25" hidden="1" spans="1:4">
      <c r="A1102" s="1">
        <v>2321</v>
      </c>
      <c r="B1102" s="50" t="s">
        <v>5426</v>
      </c>
      <c r="C1102" s="7" t="s">
        <v>4258</v>
      </c>
      <c r="D1102" s="3" t="e">
        <f t="shared" si="24"/>
        <v>#N/A</v>
      </c>
    </row>
    <row r="1103" ht="14.25" hidden="1" spans="1:4">
      <c r="A1103" s="1">
        <v>2321</v>
      </c>
      <c r="B1103" s="50" t="s">
        <v>5427</v>
      </c>
      <c r="C1103" s="7" t="s">
        <v>4258</v>
      </c>
      <c r="D1103" s="3" t="e">
        <f t="shared" si="24"/>
        <v>#N/A</v>
      </c>
    </row>
    <row r="1104" ht="14.25" hidden="1" spans="1:4">
      <c r="A1104" s="1">
        <v>2321</v>
      </c>
      <c r="B1104" s="50" t="s">
        <v>5428</v>
      </c>
      <c r="C1104" s="7" t="s">
        <v>4258</v>
      </c>
      <c r="D1104" s="3" t="e">
        <f t="shared" si="24"/>
        <v>#N/A</v>
      </c>
    </row>
    <row r="1105" ht="14.25" hidden="1" spans="1:4">
      <c r="A1105" s="1">
        <v>2321</v>
      </c>
      <c r="B1105" s="50" t="s">
        <v>5429</v>
      </c>
      <c r="C1105" s="7" t="s">
        <v>4258</v>
      </c>
      <c r="D1105" s="3" t="e">
        <f t="shared" si="24"/>
        <v>#N/A</v>
      </c>
    </row>
    <row r="1106" ht="14.25" hidden="1" spans="1:4">
      <c r="A1106" s="1">
        <v>2321</v>
      </c>
      <c r="B1106" s="50" t="s">
        <v>5430</v>
      </c>
      <c r="C1106" s="7" t="s">
        <v>4258</v>
      </c>
      <c r="D1106" s="3" t="e">
        <f t="shared" si="24"/>
        <v>#N/A</v>
      </c>
    </row>
    <row r="1107" ht="14.25" hidden="1" spans="1:4">
      <c r="A1107" s="1">
        <v>2322</v>
      </c>
      <c r="B1107" s="50" t="s">
        <v>5431</v>
      </c>
      <c r="C1107" s="7" t="s">
        <v>4223</v>
      </c>
      <c r="D1107" s="3" t="e">
        <f t="shared" si="24"/>
        <v>#N/A</v>
      </c>
    </row>
    <row r="1108" ht="14.25" hidden="1" spans="1:4">
      <c r="A1108" s="1">
        <v>2322</v>
      </c>
      <c r="B1108" s="50" t="s">
        <v>5432</v>
      </c>
      <c r="C1108" s="7" t="s">
        <v>4223</v>
      </c>
      <c r="D1108" s="3" t="e">
        <f t="shared" si="24"/>
        <v>#N/A</v>
      </c>
    </row>
    <row r="1109" ht="14.25" hidden="1" spans="1:4">
      <c r="A1109" s="1">
        <v>2322</v>
      </c>
      <c r="B1109" s="50" t="s">
        <v>5433</v>
      </c>
      <c r="C1109" s="7" t="s">
        <v>4223</v>
      </c>
      <c r="D1109" s="3" t="e">
        <f t="shared" si="24"/>
        <v>#N/A</v>
      </c>
    </row>
    <row r="1110" ht="14.25" hidden="1" spans="1:4">
      <c r="A1110" s="1">
        <v>2322</v>
      </c>
      <c r="B1110" s="50" t="s">
        <v>5434</v>
      </c>
      <c r="C1110" s="7" t="s">
        <v>4223</v>
      </c>
      <c r="D1110" s="3" t="e">
        <f t="shared" si="24"/>
        <v>#N/A</v>
      </c>
    </row>
    <row r="1111" ht="14.25" hidden="1" spans="1:4">
      <c r="A1111" s="1">
        <v>2322</v>
      </c>
      <c r="B1111" s="50" t="s">
        <v>4451</v>
      </c>
      <c r="C1111" s="7" t="s">
        <v>4223</v>
      </c>
      <c r="D1111" s="3" t="e">
        <f t="shared" si="24"/>
        <v>#N/A</v>
      </c>
    </row>
    <row r="1112" ht="14.25" hidden="1" spans="1:4">
      <c r="A1112" s="1">
        <v>2322</v>
      </c>
      <c r="B1112" s="50" t="s">
        <v>5435</v>
      </c>
      <c r="C1112" s="7" t="s">
        <v>4223</v>
      </c>
      <c r="D1112" s="3" t="e">
        <f t="shared" si="24"/>
        <v>#N/A</v>
      </c>
    </row>
    <row r="1113" ht="14.25" hidden="1" spans="1:4">
      <c r="A1113" s="1">
        <v>2322</v>
      </c>
      <c r="B1113" s="50" t="s">
        <v>5436</v>
      </c>
      <c r="C1113" s="7" t="s">
        <v>4223</v>
      </c>
      <c r="D1113" s="3" t="e">
        <f t="shared" si="24"/>
        <v>#N/A</v>
      </c>
    </row>
    <row r="1114" ht="14.25" hidden="1" spans="1:4">
      <c r="A1114" s="1">
        <v>2322</v>
      </c>
      <c r="B1114" s="50" t="s">
        <v>5437</v>
      </c>
      <c r="C1114" s="7" t="s">
        <v>4223</v>
      </c>
      <c r="D1114" s="3" t="e">
        <f t="shared" si="24"/>
        <v>#N/A</v>
      </c>
    </row>
    <row r="1115" ht="14.25" hidden="1" spans="1:4">
      <c r="A1115" s="1">
        <v>2322</v>
      </c>
      <c r="B1115" s="50" t="s">
        <v>5438</v>
      </c>
      <c r="C1115" s="7" t="s">
        <v>4223</v>
      </c>
      <c r="D1115" s="3" t="e">
        <f t="shared" si="24"/>
        <v>#N/A</v>
      </c>
    </row>
    <row r="1116" ht="14.25" hidden="1" spans="1:4">
      <c r="A1116" s="1">
        <v>2322</v>
      </c>
      <c r="B1116" s="50" t="s">
        <v>5439</v>
      </c>
      <c r="C1116" s="7" t="s">
        <v>4223</v>
      </c>
      <c r="D1116" s="3" t="e">
        <f t="shared" si="24"/>
        <v>#N/A</v>
      </c>
    </row>
    <row r="1117" ht="14.25" hidden="1" spans="1:4">
      <c r="A1117" s="1">
        <v>2323</v>
      </c>
      <c r="B1117" s="50" t="s">
        <v>5440</v>
      </c>
      <c r="C1117" s="7" t="s">
        <v>4184</v>
      </c>
      <c r="D1117" s="3" t="e">
        <f t="shared" si="24"/>
        <v>#N/A</v>
      </c>
    </row>
    <row r="1118" ht="14.25" hidden="1" spans="1:4">
      <c r="A1118" s="1">
        <v>2323</v>
      </c>
      <c r="B1118" s="50" t="s">
        <v>5441</v>
      </c>
      <c r="C1118" s="7" t="s">
        <v>4223</v>
      </c>
      <c r="D1118" s="3" t="e">
        <f t="shared" si="24"/>
        <v>#N/A</v>
      </c>
    </row>
    <row r="1119" ht="14.25" hidden="1" spans="1:4">
      <c r="A1119" s="1">
        <v>2323</v>
      </c>
      <c r="B1119" s="50" t="s">
        <v>5442</v>
      </c>
      <c r="C1119" s="7" t="s">
        <v>4258</v>
      </c>
      <c r="D1119" s="3" t="e">
        <f t="shared" si="24"/>
        <v>#N/A</v>
      </c>
    </row>
    <row r="1120" ht="14.25" hidden="1" spans="1:4">
      <c r="A1120" s="1">
        <v>2323</v>
      </c>
      <c r="B1120" s="50" t="s">
        <v>5443</v>
      </c>
      <c r="C1120" s="7" t="s">
        <v>4258</v>
      </c>
      <c r="D1120" s="3" t="e">
        <f t="shared" si="24"/>
        <v>#N/A</v>
      </c>
    </row>
    <row r="1121" ht="14.25" hidden="1" spans="1:4">
      <c r="A1121" s="1">
        <v>2323</v>
      </c>
      <c r="B1121" s="50" t="s">
        <v>5444</v>
      </c>
      <c r="C1121" s="7" t="s">
        <v>4258</v>
      </c>
      <c r="D1121" s="3" t="e">
        <f t="shared" si="24"/>
        <v>#N/A</v>
      </c>
    </row>
    <row r="1122" ht="14.25" hidden="1" spans="1:4">
      <c r="A1122" s="1">
        <v>2323</v>
      </c>
      <c r="B1122" s="50" t="s">
        <v>5445</v>
      </c>
      <c r="C1122" s="7" t="s">
        <v>4258</v>
      </c>
      <c r="D1122" s="3" t="e">
        <f t="shared" si="24"/>
        <v>#N/A</v>
      </c>
    </row>
    <row r="1123" ht="14.25" hidden="1" spans="1:4">
      <c r="A1123" s="1">
        <v>2323</v>
      </c>
      <c r="B1123" s="50" t="s">
        <v>5446</v>
      </c>
      <c r="C1123" s="7" t="s">
        <v>4258</v>
      </c>
      <c r="D1123" s="3" t="e">
        <f t="shared" si="24"/>
        <v>#N/A</v>
      </c>
    </row>
    <row r="1124" ht="14.25" hidden="1" spans="1:4">
      <c r="A1124" s="1">
        <v>2323</v>
      </c>
      <c r="B1124" s="50" t="s">
        <v>5447</v>
      </c>
      <c r="C1124" s="7" t="s">
        <v>4258</v>
      </c>
      <c r="D1124" s="3" t="e">
        <f t="shared" si="24"/>
        <v>#N/A</v>
      </c>
    </row>
    <row r="1125" ht="14.25" hidden="1" spans="1:4">
      <c r="A1125" s="1">
        <v>2323</v>
      </c>
      <c r="B1125" s="50" t="s">
        <v>5448</v>
      </c>
      <c r="C1125" s="7" t="s">
        <v>4258</v>
      </c>
      <c r="D1125" s="3" t="e">
        <f t="shared" si="24"/>
        <v>#N/A</v>
      </c>
    </row>
    <row r="1126" ht="14.25" hidden="1" spans="1:4">
      <c r="A1126" s="1">
        <v>2323</v>
      </c>
      <c r="B1126" s="50" t="s">
        <v>5449</v>
      </c>
      <c r="C1126" s="7" t="s">
        <v>4258</v>
      </c>
      <c r="D1126" s="3" t="e">
        <f t="shared" si="24"/>
        <v>#N/A</v>
      </c>
    </row>
    <row r="1127" ht="14.25" hidden="1" spans="1:4">
      <c r="A1127" s="1">
        <v>2323</v>
      </c>
      <c r="B1127" s="50" t="s">
        <v>5450</v>
      </c>
      <c r="C1127" s="7" t="s">
        <v>4258</v>
      </c>
      <c r="D1127" s="3" t="e">
        <f t="shared" si="24"/>
        <v>#N/A</v>
      </c>
    </row>
    <row r="1128" ht="14.25" hidden="1" spans="1:4">
      <c r="A1128" s="1">
        <v>2323</v>
      </c>
      <c r="B1128" s="50" t="s">
        <v>5451</v>
      </c>
      <c r="C1128" s="7" t="s">
        <v>4258</v>
      </c>
      <c r="D1128" s="3" t="e">
        <f t="shared" si="24"/>
        <v>#N/A</v>
      </c>
    </row>
    <row r="1129" ht="14.25" hidden="1" spans="1:4">
      <c r="A1129" s="1">
        <v>2323</v>
      </c>
      <c r="B1129" s="50" t="s">
        <v>5452</v>
      </c>
      <c r="C1129" s="7" t="s">
        <v>4258</v>
      </c>
      <c r="D1129" s="3" t="e">
        <f t="shared" si="24"/>
        <v>#N/A</v>
      </c>
    </row>
    <row r="1130" ht="14.25" hidden="1" spans="1:4">
      <c r="A1130" s="1">
        <v>2323</v>
      </c>
      <c r="B1130" s="50" t="s">
        <v>5453</v>
      </c>
      <c r="C1130" s="7" t="s">
        <v>4258</v>
      </c>
      <c r="D1130" s="3" t="e">
        <f t="shared" si="24"/>
        <v>#N/A</v>
      </c>
    </row>
    <row r="1131" ht="14.25" hidden="1" spans="1:4">
      <c r="A1131" s="1">
        <v>2323</v>
      </c>
      <c r="B1131" s="50" t="s">
        <v>5454</v>
      </c>
      <c r="C1131" s="7" t="s">
        <v>4258</v>
      </c>
      <c r="D1131" s="3" t="e">
        <f t="shared" si="24"/>
        <v>#N/A</v>
      </c>
    </row>
    <row r="1132" ht="14.25" hidden="1" spans="1:4">
      <c r="A1132" s="1">
        <v>2324</v>
      </c>
      <c r="B1132" s="50" t="s">
        <v>5311</v>
      </c>
      <c r="C1132" s="7" t="s">
        <v>4223</v>
      </c>
      <c r="D1132" s="3" t="e">
        <f t="shared" si="24"/>
        <v>#N/A</v>
      </c>
    </row>
    <row r="1133" ht="14.25" hidden="1" spans="1:4">
      <c r="A1133" s="1">
        <v>2324</v>
      </c>
      <c r="B1133" s="50" t="s">
        <v>5455</v>
      </c>
      <c r="C1133" s="7" t="s">
        <v>4223</v>
      </c>
      <c r="D1133" s="3" t="e">
        <f t="shared" si="24"/>
        <v>#N/A</v>
      </c>
    </row>
    <row r="1134" ht="14.25" hidden="1" spans="1:4">
      <c r="A1134" s="1">
        <v>2324</v>
      </c>
      <c r="B1134" s="50" t="s">
        <v>5456</v>
      </c>
      <c r="C1134" s="7" t="s">
        <v>4223</v>
      </c>
      <c r="D1134" s="3" t="e">
        <f t="shared" si="24"/>
        <v>#N/A</v>
      </c>
    </row>
    <row r="1135" ht="14.25" hidden="1" spans="1:4">
      <c r="A1135" s="1">
        <v>2324</v>
      </c>
      <c r="B1135" s="50" t="s">
        <v>5457</v>
      </c>
      <c r="C1135" s="7" t="s">
        <v>4226</v>
      </c>
      <c r="D1135" s="3" t="e">
        <f t="shared" si="24"/>
        <v>#N/A</v>
      </c>
    </row>
    <row r="1136" ht="14.25" hidden="1" spans="1:4">
      <c r="A1136" s="1">
        <v>2324</v>
      </c>
      <c r="B1136" s="50" t="s">
        <v>5458</v>
      </c>
      <c r="C1136" s="7" t="s">
        <v>4226</v>
      </c>
      <c r="D1136" s="3" t="e">
        <f t="shared" si="24"/>
        <v>#N/A</v>
      </c>
    </row>
    <row r="1137" ht="14.25" hidden="1" spans="1:4">
      <c r="A1137" s="1">
        <v>2324</v>
      </c>
      <c r="B1137" s="50" t="s">
        <v>5459</v>
      </c>
      <c r="C1137" s="7" t="s">
        <v>4226</v>
      </c>
      <c r="D1137" s="3" t="e">
        <f t="shared" si="24"/>
        <v>#N/A</v>
      </c>
    </row>
    <row r="1138" ht="14.25" hidden="1" spans="1:4">
      <c r="A1138" s="1">
        <v>2324</v>
      </c>
      <c r="B1138" s="50" t="s">
        <v>5460</v>
      </c>
      <c r="C1138" s="7" t="s">
        <v>4226</v>
      </c>
      <c r="D1138" s="3" t="e">
        <f t="shared" si="24"/>
        <v>#N/A</v>
      </c>
    </row>
    <row r="1139" ht="14.25" hidden="1" spans="1:4">
      <c r="A1139" s="1">
        <v>2324</v>
      </c>
      <c r="B1139" s="50" t="s">
        <v>5461</v>
      </c>
      <c r="C1139" s="7" t="s">
        <v>4226</v>
      </c>
      <c r="D1139" s="3" t="e">
        <f t="shared" si="24"/>
        <v>#N/A</v>
      </c>
    </row>
    <row r="1140" ht="14.25" hidden="1" spans="1:4">
      <c r="A1140" s="1">
        <v>2324</v>
      </c>
      <c r="B1140" s="50" t="s">
        <v>5462</v>
      </c>
      <c r="C1140" s="7" t="s">
        <v>4226</v>
      </c>
      <c r="D1140" s="3" t="e">
        <f t="shared" si="24"/>
        <v>#N/A</v>
      </c>
    </row>
    <row r="1141" ht="14.25" hidden="1" spans="1:4">
      <c r="A1141" s="1">
        <v>2324</v>
      </c>
      <c r="B1141" s="50" t="s">
        <v>5463</v>
      </c>
      <c r="C1141" s="7" t="s">
        <v>4226</v>
      </c>
      <c r="D1141" s="3" t="e">
        <f t="shared" si="24"/>
        <v>#N/A</v>
      </c>
    </row>
    <row r="1142" ht="14.25" hidden="1" spans="1:4">
      <c r="A1142" s="1">
        <v>2324</v>
      </c>
      <c r="B1142" s="50" t="s">
        <v>5464</v>
      </c>
      <c r="C1142" s="7" t="s">
        <v>4226</v>
      </c>
      <c r="D1142" s="3" t="e">
        <f t="shared" si="24"/>
        <v>#N/A</v>
      </c>
    </row>
    <row r="1143" ht="14.25" hidden="1" spans="1:4">
      <c r="A1143" s="1">
        <v>2324</v>
      </c>
      <c r="B1143" s="50" t="s">
        <v>5465</v>
      </c>
      <c r="C1143" s="7" t="s">
        <v>4226</v>
      </c>
      <c r="D1143" s="3" t="e">
        <f t="shared" si="24"/>
        <v>#N/A</v>
      </c>
    </row>
    <row r="1144" ht="14.25" hidden="1" spans="1:4">
      <c r="A1144" s="1">
        <v>2324</v>
      </c>
      <c r="B1144" s="50" t="s">
        <v>5466</v>
      </c>
      <c r="C1144" s="7" t="s">
        <v>4226</v>
      </c>
      <c r="D1144" s="3" t="e">
        <f t="shared" si="24"/>
        <v>#N/A</v>
      </c>
    </row>
    <row r="1145" ht="14.25" hidden="1" spans="1:4">
      <c r="A1145" s="1">
        <v>2324</v>
      </c>
      <c r="B1145" s="50" t="s">
        <v>5467</v>
      </c>
      <c r="C1145" s="7" t="s">
        <v>4226</v>
      </c>
      <c r="D1145" s="3" t="e">
        <f t="shared" si="24"/>
        <v>#N/A</v>
      </c>
    </row>
    <row r="1146" ht="14.25" hidden="1" spans="1:4">
      <c r="A1146" s="1">
        <v>2324</v>
      </c>
      <c r="B1146" s="50" t="s">
        <v>5468</v>
      </c>
      <c r="C1146" s="7" t="s">
        <v>4226</v>
      </c>
      <c r="D1146" s="3" t="e">
        <f t="shared" si="24"/>
        <v>#N/A</v>
      </c>
    </row>
    <row r="1147" ht="14.25" hidden="1" spans="1:4">
      <c r="A1147" s="1">
        <v>2324</v>
      </c>
      <c r="B1147" s="50" t="s">
        <v>5469</v>
      </c>
      <c r="C1147" s="7" t="s">
        <v>4226</v>
      </c>
      <c r="D1147" s="3" t="e">
        <f t="shared" si="24"/>
        <v>#N/A</v>
      </c>
    </row>
    <row r="1148" ht="14.25" hidden="1" spans="1:4">
      <c r="A1148" s="1">
        <v>2324</v>
      </c>
      <c r="B1148" s="50" t="s">
        <v>5470</v>
      </c>
      <c r="C1148" s="7" t="s">
        <v>4226</v>
      </c>
      <c r="D1148" s="3" t="e">
        <f t="shared" si="24"/>
        <v>#N/A</v>
      </c>
    </row>
    <row r="1149" ht="14.25" hidden="1" spans="1:4">
      <c r="A1149" s="1">
        <v>2324</v>
      </c>
      <c r="B1149" s="50" t="s">
        <v>5471</v>
      </c>
      <c r="C1149" s="7" t="s">
        <v>4226</v>
      </c>
      <c r="D1149" s="3" t="e">
        <f t="shared" si="24"/>
        <v>#N/A</v>
      </c>
    </row>
    <row r="1150" ht="14.25" hidden="1" spans="1:4">
      <c r="A1150" s="1">
        <v>2324</v>
      </c>
      <c r="B1150" s="50" t="s">
        <v>5472</v>
      </c>
      <c r="C1150" s="7" t="s">
        <v>4226</v>
      </c>
      <c r="D1150" s="3" t="e">
        <f t="shared" si="24"/>
        <v>#N/A</v>
      </c>
    </row>
    <row r="1151" ht="14.25" hidden="1" spans="1:4">
      <c r="A1151" s="1">
        <v>2324</v>
      </c>
      <c r="B1151" s="50" t="s">
        <v>5473</v>
      </c>
      <c r="C1151" s="7" t="s">
        <v>4226</v>
      </c>
      <c r="D1151" s="3" t="e">
        <f t="shared" si="24"/>
        <v>#N/A</v>
      </c>
    </row>
    <row r="1152" ht="14.25" hidden="1" spans="1:4">
      <c r="A1152" s="1">
        <v>2324</v>
      </c>
      <c r="B1152" s="50" t="s">
        <v>5474</v>
      </c>
      <c r="C1152" s="7" t="s">
        <v>4226</v>
      </c>
      <c r="D1152" s="3" t="e">
        <f t="shared" si="24"/>
        <v>#N/A</v>
      </c>
    </row>
    <row r="1153" ht="14.25" hidden="1" spans="1:4">
      <c r="A1153" s="1">
        <v>2324</v>
      </c>
      <c r="B1153" s="50" t="s">
        <v>5475</v>
      </c>
      <c r="C1153" s="7" t="s">
        <v>4226</v>
      </c>
      <c r="D1153" s="3" t="e">
        <f t="shared" si="24"/>
        <v>#N/A</v>
      </c>
    </row>
    <row r="1154" ht="14.25" hidden="1" spans="1:4">
      <c r="A1154" s="1">
        <v>2325</v>
      </c>
      <c r="B1154" s="50" t="s">
        <v>5476</v>
      </c>
      <c r="C1154" s="7" t="s">
        <v>4223</v>
      </c>
      <c r="D1154" s="3" t="e">
        <f t="shared" si="24"/>
        <v>#N/A</v>
      </c>
    </row>
    <row r="1155" ht="14.25" hidden="1" spans="1:4">
      <c r="A1155" s="1">
        <v>2325</v>
      </c>
      <c r="B1155" s="50" t="s">
        <v>5477</v>
      </c>
      <c r="C1155" s="7" t="s">
        <v>4223</v>
      </c>
      <c r="D1155" s="3" t="e">
        <f t="shared" ref="D1155:D1218" si="25">VLOOKUP(C1155,J:J,1,FALSE)</f>
        <v>#N/A</v>
      </c>
    </row>
    <row r="1156" ht="14.25" hidden="1" spans="1:4">
      <c r="A1156" s="1">
        <v>2325</v>
      </c>
      <c r="B1156" s="50" t="s">
        <v>5478</v>
      </c>
      <c r="C1156" s="7" t="s">
        <v>4258</v>
      </c>
      <c r="D1156" s="3" t="e">
        <f t="shared" si="25"/>
        <v>#N/A</v>
      </c>
    </row>
    <row r="1157" ht="14.25" hidden="1" spans="1:4">
      <c r="A1157" s="1">
        <v>2325</v>
      </c>
      <c r="B1157" s="50" t="s">
        <v>5479</v>
      </c>
      <c r="C1157" s="7" t="s">
        <v>4258</v>
      </c>
      <c r="D1157" s="3" t="e">
        <f t="shared" si="25"/>
        <v>#N/A</v>
      </c>
    </row>
    <row r="1158" ht="14.25" hidden="1" spans="1:4">
      <c r="A1158" s="1">
        <v>2325</v>
      </c>
      <c r="B1158" s="50" t="s">
        <v>5480</v>
      </c>
      <c r="C1158" s="7" t="s">
        <v>4258</v>
      </c>
      <c r="D1158" s="3" t="e">
        <f t="shared" si="25"/>
        <v>#N/A</v>
      </c>
    </row>
    <row r="1159" ht="14.25" hidden="1" spans="1:4">
      <c r="A1159" s="1">
        <v>2325</v>
      </c>
      <c r="B1159" s="50" t="s">
        <v>5481</v>
      </c>
      <c r="C1159" s="7" t="s">
        <v>4258</v>
      </c>
      <c r="D1159" s="3" t="e">
        <f t="shared" si="25"/>
        <v>#N/A</v>
      </c>
    </row>
    <row r="1160" ht="14.25" hidden="1" spans="1:4">
      <c r="A1160" s="1">
        <v>2325</v>
      </c>
      <c r="B1160" s="50" t="s">
        <v>5482</v>
      </c>
      <c r="C1160" s="7" t="s">
        <v>4258</v>
      </c>
      <c r="D1160" s="3" t="e">
        <f t="shared" si="25"/>
        <v>#N/A</v>
      </c>
    </row>
    <row r="1161" ht="14.25" hidden="1" spans="1:4">
      <c r="A1161" s="1">
        <v>2325</v>
      </c>
      <c r="B1161" s="50" t="s">
        <v>5483</v>
      </c>
      <c r="C1161" s="7" t="s">
        <v>4258</v>
      </c>
      <c r="D1161" s="3" t="e">
        <f t="shared" si="25"/>
        <v>#N/A</v>
      </c>
    </row>
    <row r="1162" ht="14.25" hidden="1" spans="1:4">
      <c r="A1162" s="1">
        <v>2325</v>
      </c>
      <c r="B1162" s="50" t="s">
        <v>5484</v>
      </c>
      <c r="C1162" s="7" t="s">
        <v>4258</v>
      </c>
      <c r="D1162" s="3" t="e">
        <f t="shared" si="25"/>
        <v>#N/A</v>
      </c>
    </row>
    <row r="1163" ht="14.25" hidden="1" spans="1:4">
      <c r="A1163" s="1">
        <v>2325</v>
      </c>
      <c r="B1163" s="50" t="s">
        <v>5485</v>
      </c>
      <c r="C1163" s="7" t="s">
        <v>4258</v>
      </c>
      <c r="D1163" s="3" t="e">
        <f t="shared" si="25"/>
        <v>#N/A</v>
      </c>
    </row>
    <row r="1164" ht="14.25" hidden="1" spans="1:4">
      <c r="A1164" s="1">
        <v>2325</v>
      </c>
      <c r="B1164" s="50" t="s">
        <v>5486</v>
      </c>
      <c r="C1164" s="7" t="s">
        <v>4258</v>
      </c>
      <c r="D1164" s="3" t="e">
        <f t="shared" si="25"/>
        <v>#N/A</v>
      </c>
    </row>
    <row r="1165" ht="14.25" hidden="1" spans="1:4">
      <c r="A1165" s="1">
        <v>2325</v>
      </c>
      <c r="B1165" s="50" t="s">
        <v>5487</v>
      </c>
      <c r="C1165" s="7" t="s">
        <v>4258</v>
      </c>
      <c r="D1165" s="3" t="e">
        <f t="shared" si="25"/>
        <v>#N/A</v>
      </c>
    </row>
    <row r="1166" ht="14.25" hidden="1" spans="1:4">
      <c r="A1166" s="1">
        <v>2325</v>
      </c>
      <c r="B1166" s="50" t="s">
        <v>5488</v>
      </c>
      <c r="C1166" s="7" t="s">
        <v>4258</v>
      </c>
      <c r="D1166" s="3" t="e">
        <f t="shared" si="25"/>
        <v>#N/A</v>
      </c>
    </row>
    <row r="1167" ht="14.25" hidden="1" spans="1:4">
      <c r="A1167" s="1">
        <v>2325</v>
      </c>
      <c r="B1167" s="50" t="s">
        <v>5489</v>
      </c>
      <c r="C1167" s="7" t="s">
        <v>4258</v>
      </c>
      <c r="D1167" s="3" t="e">
        <f t="shared" si="25"/>
        <v>#N/A</v>
      </c>
    </row>
    <row r="1168" ht="14.25" hidden="1" spans="1:4">
      <c r="A1168" s="1">
        <v>2325</v>
      </c>
      <c r="B1168" s="50" t="s">
        <v>5490</v>
      </c>
      <c r="C1168" s="7" t="s">
        <v>4258</v>
      </c>
      <c r="D1168" s="3" t="e">
        <f t="shared" si="25"/>
        <v>#N/A</v>
      </c>
    </row>
    <row r="1169" ht="14.25" hidden="1" spans="1:4">
      <c r="A1169" s="1">
        <v>2325</v>
      </c>
      <c r="B1169" s="50" t="s">
        <v>5491</v>
      </c>
      <c r="C1169" s="7" t="s">
        <v>4258</v>
      </c>
      <c r="D1169" s="3" t="e">
        <f t="shared" si="25"/>
        <v>#N/A</v>
      </c>
    </row>
    <row r="1170" ht="14.25" hidden="1" spans="1:4">
      <c r="A1170" s="1">
        <v>2325</v>
      </c>
      <c r="B1170" s="50" t="s">
        <v>5492</v>
      </c>
      <c r="C1170" s="7" t="s">
        <v>4258</v>
      </c>
      <c r="D1170" s="3" t="e">
        <f t="shared" si="25"/>
        <v>#N/A</v>
      </c>
    </row>
    <row r="1171" ht="14.25" hidden="1" spans="1:4">
      <c r="A1171" s="1">
        <v>2325</v>
      </c>
      <c r="B1171" s="50" t="s">
        <v>5493</v>
      </c>
      <c r="C1171" s="7" t="s">
        <v>4258</v>
      </c>
      <c r="D1171" s="3" t="e">
        <f t="shared" si="25"/>
        <v>#N/A</v>
      </c>
    </row>
    <row r="1172" ht="14.25" hidden="1" spans="1:4">
      <c r="A1172" s="1">
        <v>2325</v>
      </c>
      <c r="B1172" s="50" t="s">
        <v>5494</v>
      </c>
      <c r="C1172" s="7" t="s">
        <v>4258</v>
      </c>
      <c r="D1172" s="3" t="e">
        <f t="shared" si="25"/>
        <v>#N/A</v>
      </c>
    </row>
    <row r="1173" ht="14.25" hidden="1" spans="1:4">
      <c r="A1173" s="1">
        <v>2325</v>
      </c>
      <c r="B1173" s="50" t="s">
        <v>5495</v>
      </c>
      <c r="C1173" s="7" t="s">
        <v>4258</v>
      </c>
      <c r="D1173" s="3" t="e">
        <f t="shared" si="25"/>
        <v>#N/A</v>
      </c>
    </row>
    <row r="1174" ht="14.25" hidden="1" spans="1:4">
      <c r="A1174" s="1">
        <v>2325</v>
      </c>
      <c r="B1174" s="50" t="s">
        <v>5496</v>
      </c>
      <c r="C1174" s="7" t="s">
        <v>4258</v>
      </c>
      <c r="D1174" s="3" t="e">
        <f t="shared" si="25"/>
        <v>#N/A</v>
      </c>
    </row>
    <row r="1175" ht="14.25" hidden="1" spans="1:4">
      <c r="A1175" s="1">
        <v>2325</v>
      </c>
      <c r="B1175" s="50" t="s">
        <v>5497</v>
      </c>
      <c r="C1175" s="7" t="s">
        <v>4258</v>
      </c>
      <c r="D1175" s="3" t="e">
        <f t="shared" si="25"/>
        <v>#N/A</v>
      </c>
    </row>
    <row r="1176" ht="14.25" hidden="1" spans="1:4">
      <c r="A1176" s="1">
        <v>2325</v>
      </c>
      <c r="B1176" s="50" t="s">
        <v>5498</v>
      </c>
      <c r="C1176" s="7" t="s">
        <v>4258</v>
      </c>
      <c r="D1176" s="3" t="e">
        <f t="shared" si="25"/>
        <v>#N/A</v>
      </c>
    </row>
    <row r="1177" ht="14.25" hidden="1" spans="1:4">
      <c r="A1177" s="1">
        <v>2325</v>
      </c>
      <c r="B1177" s="50" t="s">
        <v>5499</v>
      </c>
      <c r="C1177" s="7" t="s">
        <v>4258</v>
      </c>
      <c r="D1177" s="3" t="e">
        <f t="shared" si="25"/>
        <v>#N/A</v>
      </c>
    </row>
    <row r="1178" ht="14.25" hidden="1" spans="1:4">
      <c r="A1178" s="1">
        <v>2325</v>
      </c>
      <c r="B1178" s="50" t="s">
        <v>5500</v>
      </c>
      <c r="C1178" s="7" t="s">
        <v>4258</v>
      </c>
      <c r="D1178" s="3" t="e">
        <f t="shared" si="25"/>
        <v>#N/A</v>
      </c>
    </row>
    <row r="1179" ht="14.25" hidden="1" spans="1:4">
      <c r="A1179" s="1">
        <v>2325</v>
      </c>
      <c r="B1179" s="50" t="s">
        <v>5501</v>
      </c>
      <c r="C1179" s="7" t="s">
        <v>4258</v>
      </c>
      <c r="D1179" s="3" t="e">
        <f t="shared" si="25"/>
        <v>#N/A</v>
      </c>
    </row>
    <row r="1180" ht="14.25" hidden="1" spans="1:4">
      <c r="A1180" s="1">
        <v>2325</v>
      </c>
      <c r="B1180" s="50" t="s">
        <v>5502</v>
      </c>
      <c r="C1180" s="7" t="s">
        <v>4258</v>
      </c>
      <c r="D1180" s="3" t="e">
        <f t="shared" si="25"/>
        <v>#N/A</v>
      </c>
    </row>
    <row r="1181" ht="14.25" hidden="1" spans="1:4">
      <c r="A1181" s="1">
        <v>2326</v>
      </c>
      <c r="B1181" s="50" t="s">
        <v>4393</v>
      </c>
      <c r="C1181" s="7" t="s">
        <v>4223</v>
      </c>
      <c r="D1181" s="3" t="e">
        <f t="shared" si="25"/>
        <v>#N/A</v>
      </c>
    </row>
    <row r="1182" ht="14.25" hidden="1" spans="1:4">
      <c r="A1182" s="1">
        <v>2326</v>
      </c>
      <c r="B1182" s="50" t="s">
        <v>5503</v>
      </c>
      <c r="C1182" s="7" t="s">
        <v>4258</v>
      </c>
      <c r="D1182" s="3" t="e">
        <f t="shared" si="25"/>
        <v>#N/A</v>
      </c>
    </row>
    <row r="1183" ht="14.25" hidden="1" spans="1:4">
      <c r="A1183" s="1">
        <v>2326</v>
      </c>
      <c r="B1183" s="50" t="s">
        <v>5504</v>
      </c>
      <c r="C1183" s="7" t="s">
        <v>4258</v>
      </c>
      <c r="D1183" s="3" t="e">
        <f t="shared" si="25"/>
        <v>#N/A</v>
      </c>
    </row>
    <row r="1184" ht="14.25" hidden="1" spans="1:4">
      <c r="A1184" s="1">
        <v>2326</v>
      </c>
      <c r="B1184" s="50" t="s">
        <v>5505</v>
      </c>
      <c r="C1184" s="7" t="s">
        <v>4258</v>
      </c>
      <c r="D1184" s="3" t="e">
        <f t="shared" si="25"/>
        <v>#N/A</v>
      </c>
    </row>
    <row r="1185" ht="14.25" hidden="1" spans="1:4">
      <c r="A1185" s="1">
        <v>2326</v>
      </c>
      <c r="B1185" s="50" t="s">
        <v>5506</v>
      </c>
      <c r="C1185" s="7" t="s">
        <v>4258</v>
      </c>
      <c r="D1185" s="3" t="e">
        <f t="shared" si="25"/>
        <v>#N/A</v>
      </c>
    </row>
    <row r="1186" ht="14.25" hidden="1" spans="1:4">
      <c r="A1186" s="1">
        <v>2326</v>
      </c>
      <c r="B1186" s="50" t="s">
        <v>5507</v>
      </c>
      <c r="C1186" s="7" t="s">
        <v>4258</v>
      </c>
      <c r="D1186" s="3" t="e">
        <f t="shared" si="25"/>
        <v>#N/A</v>
      </c>
    </row>
    <row r="1187" ht="14.25" hidden="1" spans="1:4">
      <c r="A1187" s="1">
        <v>2327</v>
      </c>
      <c r="B1187" s="50" t="s">
        <v>5508</v>
      </c>
      <c r="C1187" s="7" t="s">
        <v>4223</v>
      </c>
      <c r="D1187" s="3" t="e">
        <f t="shared" si="25"/>
        <v>#N/A</v>
      </c>
    </row>
    <row r="1188" ht="14.25" hidden="1" spans="1:4">
      <c r="A1188" s="1">
        <v>2327</v>
      </c>
      <c r="B1188" s="50" t="s">
        <v>5509</v>
      </c>
      <c r="C1188" s="7" t="s">
        <v>4258</v>
      </c>
      <c r="D1188" s="3" t="e">
        <f t="shared" si="25"/>
        <v>#N/A</v>
      </c>
    </row>
    <row r="1189" ht="14.25" hidden="1" spans="1:4">
      <c r="A1189" s="1">
        <v>2327</v>
      </c>
      <c r="B1189" s="50" t="s">
        <v>5510</v>
      </c>
      <c r="C1189" s="7" t="s">
        <v>4258</v>
      </c>
      <c r="D1189" s="3" t="e">
        <f t="shared" si="25"/>
        <v>#N/A</v>
      </c>
    </row>
    <row r="1190" ht="14.25" hidden="1" spans="1:4">
      <c r="A1190" s="1">
        <v>2328</v>
      </c>
      <c r="B1190" s="50" t="s">
        <v>5511</v>
      </c>
      <c r="C1190" s="7" t="s">
        <v>4258</v>
      </c>
      <c r="D1190" s="3" t="e">
        <f t="shared" si="25"/>
        <v>#N/A</v>
      </c>
    </row>
    <row r="1191" ht="14.25" hidden="1" spans="1:4">
      <c r="A1191" s="1">
        <v>2328</v>
      </c>
      <c r="B1191" s="50" t="s">
        <v>5512</v>
      </c>
      <c r="C1191" s="7" t="s">
        <v>4258</v>
      </c>
      <c r="D1191" s="3" t="e">
        <f t="shared" si="25"/>
        <v>#N/A</v>
      </c>
    </row>
    <row r="1192" ht="14.25" hidden="1" spans="1:4">
      <c r="A1192" s="1">
        <v>2328</v>
      </c>
      <c r="B1192" s="50" t="s">
        <v>5513</v>
      </c>
      <c r="C1192" s="7" t="s">
        <v>4258</v>
      </c>
      <c r="D1192" s="3" t="e">
        <f t="shared" si="25"/>
        <v>#N/A</v>
      </c>
    </row>
    <row r="1193" ht="14.25" hidden="1" spans="1:4">
      <c r="A1193" s="1">
        <v>2328</v>
      </c>
      <c r="B1193" s="50" t="s">
        <v>5514</v>
      </c>
      <c r="C1193" s="7" t="s">
        <v>4258</v>
      </c>
      <c r="D1193" s="3" t="e">
        <f t="shared" si="25"/>
        <v>#N/A</v>
      </c>
    </row>
    <row r="1194" ht="14.25" hidden="1" spans="1:4">
      <c r="A1194" s="1">
        <v>2328</v>
      </c>
      <c r="B1194" s="50" t="s">
        <v>5515</v>
      </c>
      <c r="C1194" s="7" t="s">
        <v>4258</v>
      </c>
      <c r="D1194" s="3" t="e">
        <f t="shared" si="25"/>
        <v>#N/A</v>
      </c>
    </row>
    <row r="1195" ht="14.25" hidden="1" spans="1:4">
      <c r="A1195" s="1">
        <v>2328</v>
      </c>
      <c r="B1195" s="50" t="s">
        <v>5516</v>
      </c>
      <c r="C1195" s="7" t="s">
        <v>4258</v>
      </c>
      <c r="D1195" s="3" t="e">
        <f t="shared" si="25"/>
        <v>#N/A</v>
      </c>
    </row>
    <row r="1196" ht="14.25" hidden="1" spans="1:4">
      <c r="A1196" s="1">
        <v>2328</v>
      </c>
      <c r="B1196" s="50" t="s">
        <v>5517</v>
      </c>
      <c r="C1196" s="7" t="s">
        <v>4258</v>
      </c>
      <c r="D1196" s="3" t="e">
        <f t="shared" si="25"/>
        <v>#N/A</v>
      </c>
    </row>
    <row r="1197" ht="14.25" hidden="1" spans="1:4">
      <c r="A1197" s="1">
        <v>2328</v>
      </c>
      <c r="B1197" s="50" t="s">
        <v>5518</v>
      </c>
      <c r="C1197" s="7" t="s">
        <v>4258</v>
      </c>
      <c r="D1197" s="3" t="e">
        <f t="shared" si="25"/>
        <v>#N/A</v>
      </c>
    </row>
    <row r="1198" ht="14.25" hidden="1" spans="1:4">
      <c r="A1198" s="1">
        <v>2328</v>
      </c>
      <c r="B1198" s="50" t="s">
        <v>5519</v>
      </c>
      <c r="C1198" s="7" t="s">
        <v>4258</v>
      </c>
      <c r="D1198" s="3" t="e">
        <f t="shared" si="25"/>
        <v>#N/A</v>
      </c>
    </row>
    <row r="1199" ht="14.25" hidden="1" spans="1:4">
      <c r="A1199" s="1">
        <v>2328</v>
      </c>
      <c r="B1199" s="50" t="s">
        <v>5520</v>
      </c>
      <c r="C1199" s="7" t="s">
        <v>4258</v>
      </c>
      <c r="D1199" s="3" t="e">
        <f t="shared" si="25"/>
        <v>#N/A</v>
      </c>
    </row>
    <row r="1200" ht="14.25" hidden="1" spans="1:4">
      <c r="A1200" s="1">
        <v>2329</v>
      </c>
      <c r="B1200" s="50" t="s">
        <v>5521</v>
      </c>
      <c r="C1200" s="7" t="s">
        <v>4258</v>
      </c>
      <c r="D1200" s="3" t="e">
        <f t="shared" si="25"/>
        <v>#N/A</v>
      </c>
    </row>
    <row r="1201" ht="14.25" hidden="1" spans="1:4">
      <c r="A1201" s="1">
        <v>2329</v>
      </c>
      <c r="B1201" s="50" t="s">
        <v>5522</v>
      </c>
      <c r="C1201" s="7" t="s">
        <v>4258</v>
      </c>
      <c r="D1201" s="3" t="e">
        <f t="shared" si="25"/>
        <v>#N/A</v>
      </c>
    </row>
    <row r="1202" ht="14.25" hidden="1" spans="1:4">
      <c r="A1202" s="1">
        <v>2329</v>
      </c>
      <c r="B1202" s="50" t="s">
        <v>5523</v>
      </c>
      <c r="C1202" s="7" t="s">
        <v>4258</v>
      </c>
      <c r="D1202" s="3" t="e">
        <f t="shared" si="25"/>
        <v>#N/A</v>
      </c>
    </row>
    <row r="1203" ht="14.25" hidden="1" spans="1:4">
      <c r="A1203" s="1">
        <v>2330</v>
      </c>
      <c r="B1203" s="50" t="s">
        <v>5524</v>
      </c>
      <c r="C1203" s="7" t="s">
        <v>4219</v>
      </c>
      <c r="D1203" s="3" t="str">
        <f t="shared" si="25"/>
        <v>SNG</v>
      </c>
    </row>
    <row r="1204" ht="14.25" hidden="1" spans="1:4">
      <c r="A1204" s="1">
        <v>2330</v>
      </c>
      <c r="B1204" s="50" t="s">
        <v>5525</v>
      </c>
      <c r="C1204" s="7" t="s">
        <v>4219</v>
      </c>
      <c r="D1204" s="3" t="str">
        <f t="shared" si="25"/>
        <v>SNG</v>
      </c>
    </row>
    <row r="1205" ht="14.25" hidden="1" spans="1:4">
      <c r="A1205" s="1">
        <v>2330</v>
      </c>
      <c r="B1205" s="50" t="s">
        <v>4489</v>
      </c>
      <c r="C1205" s="7" t="s">
        <v>4258</v>
      </c>
      <c r="D1205" s="3" t="e">
        <f t="shared" si="25"/>
        <v>#N/A</v>
      </c>
    </row>
    <row r="1206" ht="14.25" hidden="1" spans="1:4">
      <c r="A1206" s="1">
        <v>2330</v>
      </c>
      <c r="B1206" s="50" t="s">
        <v>5526</v>
      </c>
      <c r="C1206" s="7" t="s">
        <v>4258</v>
      </c>
      <c r="D1206" s="3" t="e">
        <f t="shared" si="25"/>
        <v>#N/A</v>
      </c>
    </row>
    <row r="1207" ht="14.25" hidden="1" spans="1:4">
      <c r="A1207" s="1">
        <v>2330</v>
      </c>
      <c r="B1207" s="50" t="s">
        <v>5527</v>
      </c>
      <c r="C1207" s="7" t="s">
        <v>4258</v>
      </c>
      <c r="D1207" s="3" t="e">
        <f t="shared" si="25"/>
        <v>#N/A</v>
      </c>
    </row>
    <row r="1208" ht="14.25" hidden="1" spans="1:4">
      <c r="A1208" s="1">
        <v>2330</v>
      </c>
      <c r="B1208" s="50" t="s">
        <v>5528</v>
      </c>
      <c r="C1208" s="7" t="s">
        <v>4258</v>
      </c>
      <c r="D1208" s="3" t="e">
        <f t="shared" si="25"/>
        <v>#N/A</v>
      </c>
    </row>
    <row r="1209" ht="14.25" hidden="1" spans="1:4">
      <c r="A1209" s="1">
        <v>2330</v>
      </c>
      <c r="B1209" s="50" t="s">
        <v>5529</v>
      </c>
      <c r="C1209" s="7" t="s">
        <v>4258</v>
      </c>
      <c r="D1209" s="3" t="e">
        <f t="shared" si="25"/>
        <v>#N/A</v>
      </c>
    </row>
    <row r="1210" ht="14.25" hidden="1" spans="1:4">
      <c r="A1210" s="1">
        <v>2330</v>
      </c>
      <c r="B1210" s="50" t="s">
        <v>5530</v>
      </c>
      <c r="C1210" s="7" t="s">
        <v>4258</v>
      </c>
      <c r="D1210" s="3" t="e">
        <f t="shared" si="25"/>
        <v>#N/A</v>
      </c>
    </row>
    <row r="1211" ht="14.25" hidden="1" spans="1:4">
      <c r="A1211" s="1">
        <v>2330</v>
      </c>
      <c r="B1211" s="50" t="s">
        <v>5531</v>
      </c>
      <c r="C1211" s="7" t="s">
        <v>4258</v>
      </c>
      <c r="D1211" s="3" t="e">
        <f t="shared" si="25"/>
        <v>#N/A</v>
      </c>
    </row>
    <row r="1212" ht="14.25" hidden="1" spans="1:4">
      <c r="A1212" s="1">
        <v>2330</v>
      </c>
      <c r="B1212" s="50" t="s">
        <v>5532</v>
      </c>
      <c r="C1212" s="7" t="s">
        <v>4258</v>
      </c>
      <c r="D1212" s="3" t="e">
        <f t="shared" si="25"/>
        <v>#N/A</v>
      </c>
    </row>
    <row r="1213" ht="14.25" hidden="1" spans="1:4">
      <c r="A1213" s="1">
        <v>2330</v>
      </c>
      <c r="B1213" s="50" t="s">
        <v>5533</v>
      </c>
      <c r="C1213" s="7" t="s">
        <v>4258</v>
      </c>
      <c r="D1213" s="3" t="e">
        <f t="shared" si="25"/>
        <v>#N/A</v>
      </c>
    </row>
    <row r="1214" ht="14.25" hidden="1" spans="1:4">
      <c r="A1214" s="1">
        <v>2330</v>
      </c>
      <c r="B1214" s="50" t="s">
        <v>5534</v>
      </c>
      <c r="C1214" s="7" t="s">
        <v>4258</v>
      </c>
      <c r="D1214" s="3" t="e">
        <f t="shared" si="25"/>
        <v>#N/A</v>
      </c>
    </row>
    <row r="1215" ht="14.25" hidden="1" spans="1:4">
      <c r="A1215" s="1">
        <v>2330</v>
      </c>
      <c r="B1215" s="50" t="s">
        <v>5535</v>
      </c>
      <c r="C1215" s="7" t="s">
        <v>4258</v>
      </c>
      <c r="D1215" s="3" t="e">
        <f t="shared" si="25"/>
        <v>#N/A</v>
      </c>
    </row>
    <row r="1216" ht="14.25" hidden="1" spans="1:4">
      <c r="A1216" s="1">
        <v>2330</v>
      </c>
      <c r="B1216" s="50" t="s">
        <v>5536</v>
      </c>
      <c r="C1216" s="7" t="s">
        <v>4258</v>
      </c>
      <c r="D1216" s="3" t="e">
        <f t="shared" si="25"/>
        <v>#N/A</v>
      </c>
    </row>
    <row r="1217" ht="14.25" hidden="1" spans="1:4">
      <c r="A1217" s="1">
        <v>2330</v>
      </c>
      <c r="B1217" s="50" t="s">
        <v>5537</v>
      </c>
      <c r="C1217" s="7" t="s">
        <v>4219</v>
      </c>
      <c r="D1217" s="3" t="str">
        <f t="shared" si="25"/>
        <v>SNG</v>
      </c>
    </row>
    <row r="1218" ht="14.25" hidden="1" spans="1:4">
      <c r="A1218" s="1">
        <v>2330</v>
      </c>
      <c r="B1218" s="50" t="s">
        <v>5538</v>
      </c>
      <c r="C1218" s="7" t="s">
        <v>4258</v>
      </c>
      <c r="D1218" s="3" t="e">
        <f t="shared" si="25"/>
        <v>#N/A</v>
      </c>
    </row>
    <row r="1219" ht="14.25" hidden="1" spans="1:4">
      <c r="A1219" s="1">
        <v>2330</v>
      </c>
      <c r="B1219" s="50" t="s">
        <v>5539</v>
      </c>
      <c r="C1219" s="7" t="s">
        <v>4258</v>
      </c>
      <c r="D1219" s="3" t="e">
        <f t="shared" ref="D1219:D1282" si="26">VLOOKUP(C1219,J:J,1,FALSE)</f>
        <v>#N/A</v>
      </c>
    </row>
    <row r="1220" ht="14.25" hidden="1" spans="1:4">
      <c r="A1220" s="1">
        <v>2330</v>
      </c>
      <c r="B1220" s="50" t="s">
        <v>4853</v>
      </c>
      <c r="C1220" s="7" t="s">
        <v>4258</v>
      </c>
      <c r="D1220" s="3" t="e">
        <f t="shared" si="26"/>
        <v>#N/A</v>
      </c>
    </row>
    <row r="1221" ht="14.25" hidden="1" spans="1:4">
      <c r="A1221" s="1">
        <v>2330</v>
      </c>
      <c r="B1221" s="50" t="s">
        <v>5540</v>
      </c>
      <c r="C1221" s="7" t="s">
        <v>4258</v>
      </c>
      <c r="D1221" s="3" t="e">
        <f t="shared" si="26"/>
        <v>#N/A</v>
      </c>
    </row>
    <row r="1222" ht="14.25" hidden="1" spans="1:4">
      <c r="A1222" s="1">
        <v>2330</v>
      </c>
      <c r="B1222" s="50" t="s">
        <v>5541</v>
      </c>
      <c r="C1222" s="7" t="s">
        <v>4258</v>
      </c>
      <c r="D1222" s="3" t="e">
        <f t="shared" si="26"/>
        <v>#N/A</v>
      </c>
    </row>
    <row r="1223" ht="14.25" hidden="1" spans="1:4">
      <c r="A1223" s="1">
        <v>2330</v>
      </c>
      <c r="B1223" s="50" t="s">
        <v>5542</v>
      </c>
      <c r="C1223" s="7" t="s">
        <v>4258</v>
      </c>
      <c r="D1223" s="3" t="e">
        <f t="shared" si="26"/>
        <v>#N/A</v>
      </c>
    </row>
    <row r="1224" ht="14.25" hidden="1" spans="1:4">
      <c r="A1224" s="1">
        <v>2330</v>
      </c>
      <c r="B1224" s="50" t="s">
        <v>5543</v>
      </c>
      <c r="C1224" s="7" t="s">
        <v>4258</v>
      </c>
      <c r="D1224" s="3" t="e">
        <f t="shared" si="26"/>
        <v>#N/A</v>
      </c>
    </row>
    <row r="1225" ht="14.25" hidden="1" spans="1:4">
      <c r="A1225" s="1">
        <v>2330</v>
      </c>
      <c r="B1225" s="50" t="s">
        <v>5544</v>
      </c>
      <c r="C1225" s="7" t="s">
        <v>4258</v>
      </c>
      <c r="D1225" s="3" t="e">
        <f t="shared" si="26"/>
        <v>#N/A</v>
      </c>
    </row>
    <row r="1226" ht="14.25" hidden="1" spans="1:4">
      <c r="A1226" s="1">
        <v>2330</v>
      </c>
      <c r="B1226" s="50" t="s">
        <v>5545</v>
      </c>
      <c r="C1226" s="7" t="s">
        <v>4258</v>
      </c>
      <c r="D1226" s="3" t="e">
        <f t="shared" si="26"/>
        <v>#N/A</v>
      </c>
    </row>
    <row r="1227" ht="14.25" hidden="1" spans="1:4">
      <c r="A1227" s="1">
        <v>2330</v>
      </c>
      <c r="B1227" s="50" t="s">
        <v>5546</v>
      </c>
      <c r="C1227" s="7" t="s">
        <v>4258</v>
      </c>
      <c r="D1227" s="3" t="e">
        <f t="shared" si="26"/>
        <v>#N/A</v>
      </c>
    </row>
    <row r="1228" ht="14.25" hidden="1" spans="1:4">
      <c r="A1228" s="1">
        <v>2330</v>
      </c>
      <c r="B1228" s="50" t="s">
        <v>5547</v>
      </c>
      <c r="C1228" s="7" t="s">
        <v>4258</v>
      </c>
      <c r="D1228" s="3" t="e">
        <f t="shared" si="26"/>
        <v>#N/A</v>
      </c>
    </row>
    <row r="1229" ht="14.25" hidden="1" spans="1:4">
      <c r="A1229" s="1">
        <v>2330</v>
      </c>
      <c r="B1229" s="50" t="s">
        <v>5548</v>
      </c>
      <c r="C1229" s="7" t="s">
        <v>4258</v>
      </c>
      <c r="D1229" s="3" t="e">
        <f t="shared" si="26"/>
        <v>#N/A</v>
      </c>
    </row>
    <row r="1230" ht="14.25" hidden="1" spans="1:4">
      <c r="A1230" s="1">
        <v>2330</v>
      </c>
      <c r="B1230" s="50" t="s">
        <v>5549</v>
      </c>
      <c r="C1230" s="7" t="s">
        <v>4258</v>
      </c>
      <c r="D1230" s="3" t="e">
        <f t="shared" si="26"/>
        <v>#N/A</v>
      </c>
    </row>
    <row r="1231" ht="14.25" hidden="1" spans="1:4">
      <c r="A1231" s="1">
        <v>2330</v>
      </c>
      <c r="B1231" s="50" t="s">
        <v>5550</v>
      </c>
      <c r="C1231" s="7" t="s">
        <v>4258</v>
      </c>
      <c r="D1231" s="3" t="e">
        <f t="shared" si="26"/>
        <v>#N/A</v>
      </c>
    </row>
    <row r="1232" ht="14.25" hidden="1" spans="1:4">
      <c r="A1232" s="1">
        <v>2330</v>
      </c>
      <c r="B1232" s="50" t="s">
        <v>4446</v>
      </c>
      <c r="C1232" s="7" t="s">
        <v>4258</v>
      </c>
      <c r="D1232" s="3" t="e">
        <f t="shared" si="26"/>
        <v>#N/A</v>
      </c>
    </row>
    <row r="1233" ht="14.25" hidden="1" spans="1:4">
      <c r="A1233" s="1">
        <v>2330</v>
      </c>
      <c r="B1233" s="50" t="s">
        <v>5551</v>
      </c>
      <c r="C1233" s="7" t="s">
        <v>4258</v>
      </c>
      <c r="D1233" s="3" t="e">
        <f t="shared" si="26"/>
        <v>#N/A</v>
      </c>
    </row>
    <row r="1234" ht="14.25" hidden="1" spans="1:4">
      <c r="A1234" s="1">
        <v>2330</v>
      </c>
      <c r="B1234" s="50" t="s">
        <v>5552</v>
      </c>
      <c r="C1234" s="7" t="s">
        <v>4258</v>
      </c>
      <c r="D1234" s="3" t="e">
        <f t="shared" si="26"/>
        <v>#N/A</v>
      </c>
    </row>
    <row r="1235" ht="14.25" hidden="1" spans="1:4">
      <c r="A1235" s="1">
        <v>2330</v>
      </c>
      <c r="B1235" s="50" t="s">
        <v>5553</v>
      </c>
      <c r="C1235" s="7" t="s">
        <v>4258</v>
      </c>
      <c r="D1235" s="3" t="e">
        <f t="shared" si="26"/>
        <v>#N/A</v>
      </c>
    </row>
    <row r="1236" ht="14.25" hidden="1" spans="1:4">
      <c r="A1236" s="1">
        <v>2330</v>
      </c>
      <c r="B1236" s="50" t="s">
        <v>5554</v>
      </c>
      <c r="C1236" s="7" t="s">
        <v>4258</v>
      </c>
      <c r="D1236" s="3" t="e">
        <f t="shared" si="26"/>
        <v>#N/A</v>
      </c>
    </row>
    <row r="1237" ht="14.25" hidden="1" spans="1:4">
      <c r="A1237" s="1">
        <v>2330</v>
      </c>
      <c r="B1237" s="50" t="s">
        <v>5555</v>
      </c>
      <c r="C1237" s="7" t="s">
        <v>4258</v>
      </c>
      <c r="D1237" s="3" t="e">
        <f t="shared" si="26"/>
        <v>#N/A</v>
      </c>
    </row>
    <row r="1238" ht="14.25" hidden="1" spans="1:4">
      <c r="A1238" s="1">
        <v>2330</v>
      </c>
      <c r="B1238" s="50" t="s">
        <v>5556</v>
      </c>
      <c r="C1238" s="7" t="s">
        <v>4258</v>
      </c>
      <c r="D1238" s="3" t="e">
        <f t="shared" si="26"/>
        <v>#N/A</v>
      </c>
    </row>
    <row r="1239" ht="14.25" hidden="1" spans="1:4">
      <c r="A1239" s="1">
        <v>2330</v>
      </c>
      <c r="B1239" s="50" t="s">
        <v>5557</v>
      </c>
      <c r="C1239" s="7" t="s">
        <v>4258</v>
      </c>
      <c r="D1239" s="3" t="e">
        <f t="shared" si="26"/>
        <v>#N/A</v>
      </c>
    </row>
    <row r="1240" ht="14.25" hidden="1" spans="1:4">
      <c r="A1240" s="1">
        <v>2330</v>
      </c>
      <c r="B1240" s="50" t="s">
        <v>5558</v>
      </c>
      <c r="C1240" s="7" t="s">
        <v>4258</v>
      </c>
      <c r="D1240" s="3" t="e">
        <f t="shared" si="26"/>
        <v>#N/A</v>
      </c>
    </row>
    <row r="1241" ht="14.25" hidden="1" spans="1:4">
      <c r="A1241" s="1">
        <v>2330</v>
      </c>
      <c r="B1241" s="50" t="s">
        <v>5559</v>
      </c>
      <c r="C1241" s="7" t="s">
        <v>4258</v>
      </c>
      <c r="D1241" s="3" t="e">
        <f t="shared" si="26"/>
        <v>#N/A</v>
      </c>
    </row>
    <row r="1242" ht="14.25" hidden="1" spans="1:4">
      <c r="A1242" s="1">
        <v>2330</v>
      </c>
      <c r="B1242" s="50" t="s">
        <v>5560</v>
      </c>
      <c r="C1242" s="7" t="s">
        <v>4258</v>
      </c>
      <c r="D1242" s="3" t="e">
        <f t="shared" si="26"/>
        <v>#N/A</v>
      </c>
    </row>
    <row r="1243" ht="14.25" hidden="1" spans="1:4">
      <c r="A1243" s="1">
        <v>2330</v>
      </c>
      <c r="B1243" s="50" t="s">
        <v>5561</v>
      </c>
      <c r="C1243" s="7" t="s">
        <v>4219</v>
      </c>
      <c r="D1243" s="3" t="str">
        <f t="shared" si="26"/>
        <v>SNG</v>
      </c>
    </row>
    <row r="1244" ht="14.25" hidden="1" spans="1:4">
      <c r="A1244" s="1">
        <v>2330</v>
      </c>
      <c r="B1244" s="50" t="s">
        <v>5562</v>
      </c>
      <c r="C1244" s="7" t="s">
        <v>4258</v>
      </c>
      <c r="D1244" s="3" t="e">
        <f t="shared" si="26"/>
        <v>#N/A</v>
      </c>
    </row>
    <row r="1245" ht="14.25" hidden="1" spans="1:4">
      <c r="A1245" s="1">
        <v>2330</v>
      </c>
      <c r="B1245" s="50" t="s">
        <v>5563</v>
      </c>
      <c r="C1245" s="7" t="s">
        <v>4258</v>
      </c>
      <c r="D1245" s="3" t="e">
        <f t="shared" si="26"/>
        <v>#N/A</v>
      </c>
    </row>
    <row r="1246" ht="14.25" hidden="1" spans="1:4">
      <c r="A1246" s="1">
        <v>2330</v>
      </c>
      <c r="B1246" s="50" t="s">
        <v>5564</v>
      </c>
      <c r="C1246" s="7" t="s">
        <v>4258</v>
      </c>
      <c r="D1246" s="3" t="e">
        <f t="shared" si="26"/>
        <v>#N/A</v>
      </c>
    </row>
    <row r="1247" ht="14.25" hidden="1" spans="1:4">
      <c r="A1247" s="1">
        <v>2330</v>
      </c>
      <c r="B1247" s="50" t="s">
        <v>5565</v>
      </c>
      <c r="C1247" s="7" t="s">
        <v>4258</v>
      </c>
      <c r="D1247" s="3" t="e">
        <f t="shared" si="26"/>
        <v>#N/A</v>
      </c>
    </row>
    <row r="1248" ht="14.25" hidden="1" spans="1:4">
      <c r="A1248" s="1">
        <v>2330</v>
      </c>
      <c r="B1248" s="50" t="s">
        <v>5566</v>
      </c>
      <c r="C1248" s="7" t="s">
        <v>4258</v>
      </c>
      <c r="D1248" s="3" t="e">
        <f t="shared" si="26"/>
        <v>#N/A</v>
      </c>
    </row>
    <row r="1249" ht="14.25" hidden="1" spans="1:4">
      <c r="A1249" s="1">
        <v>2330</v>
      </c>
      <c r="B1249" s="50" t="s">
        <v>5567</v>
      </c>
      <c r="C1249" s="7" t="s">
        <v>4258</v>
      </c>
      <c r="D1249" s="3" t="e">
        <f t="shared" si="26"/>
        <v>#N/A</v>
      </c>
    </row>
    <row r="1250" ht="14.25" hidden="1" spans="1:4">
      <c r="A1250" s="1">
        <v>2330</v>
      </c>
      <c r="B1250" s="50" t="s">
        <v>5568</v>
      </c>
      <c r="C1250" s="7" t="s">
        <v>4258</v>
      </c>
      <c r="D1250" s="3" t="e">
        <f t="shared" si="26"/>
        <v>#N/A</v>
      </c>
    </row>
    <row r="1251" ht="14.25" hidden="1" spans="1:4">
      <c r="A1251" s="1">
        <v>2330</v>
      </c>
      <c r="B1251" s="50" t="s">
        <v>5569</v>
      </c>
      <c r="C1251" s="7" t="s">
        <v>4258</v>
      </c>
      <c r="D1251" s="3" t="e">
        <f t="shared" si="26"/>
        <v>#N/A</v>
      </c>
    </row>
    <row r="1252" ht="14.25" hidden="1" spans="1:4">
      <c r="A1252" s="1">
        <v>2330</v>
      </c>
      <c r="B1252" s="50" t="s">
        <v>5570</v>
      </c>
      <c r="C1252" s="7" t="s">
        <v>4258</v>
      </c>
      <c r="D1252" s="3" t="e">
        <f t="shared" si="26"/>
        <v>#N/A</v>
      </c>
    </row>
    <row r="1253" ht="14.25" hidden="1" spans="1:4">
      <c r="A1253" s="1">
        <v>2330</v>
      </c>
      <c r="B1253" s="50" t="s">
        <v>5571</v>
      </c>
      <c r="C1253" s="7" t="s">
        <v>4258</v>
      </c>
      <c r="D1253" s="3" t="e">
        <f t="shared" si="26"/>
        <v>#N/A</v>
      </c>
    </row>
    <row r="1254" ht="14.25" hidden="1" spans="1:4">
      <c r="A1254" s="1">
        <v>2330</v>
      </c>
      <c r="B1254" s="50" t="s">
        <v>5572</v>
      </c>
      <c r="C1254" s="7" t="s">
        <v>4219</v>
      </c>
      <c r="D1254" s="3" t="str">
        <f t="shared" si="26"/>
        <v>SNG</v>
      </c>
    </row>
    <row r="1255" ht="14.25" hidden="1" spans="1:4">
      <c r="A1255" s="1">
        <v>2330</v>
      </c>
      <c r="B1255" s="50" t="s">
        <v>5573</v>
      </c>
      <c r="C1255" s="7" t="s">
        <v>4258</v>
      </c>
      <c r="D1255" s="3" t="e">
        <f t="shared" si="26"/>
        <v>#N/A</v>
      </c>
    </row>
    <row r="1256" ht="14.25" hidden="1" spans="1:4">
      <c r="A1256" s="1">
        <v>2330</v>
      </c>
      <c r="B1256" s="50" t="s">
        <v>5574</v>
      </c>
      <c r="C1256" s="7" t="s">
        <v>4258</v>
      </c>
      <c r="D1256" s="3" t="e">
        <f t="shared" si="26"/>
        <v>#N/A</v>
      </c>
    </row>
    <row r="1257" ht="14.25" hidden="1" spans="1:4">
      <c r="A1257" s="1">
        <v>2330</v>
      </c>
      <c r="B1257" s="50" t="s">
        <v>5575</v>
      </c>
      <c r="C1257" s="7" t="s">
        <v>4258</v>
      </c>
      <c r="D1257" s="3" t="e">
        <f t="shared" si="26"/>
        <v>#N/A</v>
      </c>
    </row>
    <row r="1258" ht="14.25" hidden="1" spans="1:4">
      <c r="A1258" s="1">
        <v>2330</v>
      </c>
      <c r="B1258" s="50" t="s">
        <v>5576</v>
      </c>
      <c r="C1258" s="7" t="s">
        <v>4258</v>
      </c>
      <c r="D1258" s="3" t="e">
        <f t="shared" si="26"/>
        <v>#N/A</v>
      </c>
    </row>
    <row r="1259" ht="14.25" hidden="1" spans="1:4">
      <c r="A1259" s="1">
        <v>2330</v>
      </c>
      <c r="B1259" s="50" t="s">
        <v>5577</v>
      </c>
      <c r="C1259" s="7" t="s">
        <v>4258</v>
      </c>
      <c r="D1259" s="3" t="e">
        <f t="shared" si="26"/>
        <v>#N/A</v>
      </c>
    </row>
    <row r="1260" ht="14.25" hidden="1" spans="1:4">
      <c r="A1260" s="1">
        <v>2330</v>
      </c>
      <c r="B1260" s="50" t="s">
        <v>5578</v>
      </c>
      <c r="C1260" s="7" t="s">
        <v>4258</v>
      </c>
      <c r="D1260" s="3" t="e">
        <f t="shared" si="26"/>
        <v>#N/A</v>
      </c>
    </row>
    <row r="1261" ht="14.25" hidden="1" spans="1:4">
      <c r="A1261" s="1">
        <v>2330</v>
      </c>
      <c r="B1261" s="50" t="s">
        <v>5579</v>
      </c>
      <c r="C1261" s="7" t="s">
        <v>4258</v>
      </c>
      <c r="D1261" s="3" t="e">
        <f t="shared" si="26"/>
        <v>#N/A</v>
      </c>
    </row>
    <row r="1262" ht="14.25" hidden="1" spans="1:4">
      <c r="A1262" s="1">
        <v>2330</v>
      </c>
      <c r="B1262" s="50" t="s">
        <v>5580</v>
      </c>
      <c r="C1262" s="7" t="s">
        <v>4258</v>
      </c>
      <c r="D1262" s="3" t="e">
        <f t="shared" si="26"/>
        <v>#N/A</v>
      </c>
    </row>
    <row r="1263" ht="14.25" hidden="1" spans="1:4">
      <c r="A1263" s="1">
        <v>2330</v>
      </c>
      <c r="B1263" s="50" t="s">
        <v>5581</v>
      </c>
      <c r="C1263" s="7" t="s">
        <v>4258</v>
      </c>
      <c r="D1263" s="3" t="e">
        <f t="shared" si="26"/>
        <v>#N/A</v>
      </c>
    </row>
    <row r="1264" ht="14.25" hidden="1" spans="1:4">
      <c r="A1264" s="1">
        <v>2330</v>
      </c>
      <c r="B1264" s="50" t="s">
        <v>5582</v>
      </c>
      <c r="C1264" s="7" t="s">
        <v>4258</v>
      </c>
      <c r="D1264" s="3" t="e">
        <f t="shared" si="26"/>
        <v>#N/A</v>
      </c>
    </row>
    <row r="1265" ht="14.25" hidden="1" spans="1:4">
      <c r="A1265" s="1">
        <v>2330</v>
      </c>
      <c r="B1265" s="50" t="s">
        <v>5583</v>
      </c>
      <c r="C1265" s="7" t="s">
        <v>4258</v>
      </c>
      <c r="D1265" s="3" t="e">
        <f t="shared" si="26"/>
        <v>#N/A</v>
      </c>
    </row>
    <row r="1266" ht="14.25" hidden="1" spans="1:4">
      <c r="A1266" s="1">
        <v>2333</v>
      </c>
      <c r="B1266" s="50" t="s">
        <v>5584</v>
      </c>
      <c r="C1266" s="7" t="s">
        <v>4258</v>
      </c>
      <c r="D1266" s="3" t="e">
        <f t="shared" si="26"/>
        <v>#N/A</v>
      </c>
    </row>
    <row r="1267" ht="14.25" hidden="1" spans="1:4">
      <c r="A1267" s="1">
        <v>2333</v>
      </c>
      <c r="B1267" s="50" t="s">
        <v>5585</v>
      </c>
      <c r="C1267" s="7" t="s">
        <v>4258</v>
      </c>
      <c r="D1267" s="3" t="e">
        <f t="shared" si="26"/>
        <v>#N/A</v>
      </c>
    </row>
    <row r="1268" ht="14.25" hidden="1" spans="1:4">
      <c r="A1268" s="1">
        <v>2333</v>
      </c>
      <c r="B1268" s="50" t="s">
        <v>5586</v>
      </c>
      <c r="C1268" s="7" t="s">
        <v>4258</v>
      </c>
      <c r="D1268" s="3" t="e">
        <f t="shared" si="26"/>
        <v>#N/A</v>
      </c>
    </row>
    <row r="1269" ht="14.25" hidden="1" spans="1:4">
      <c r="A1269" s="1">
        <v>2333</v>
      </c>
      <c r="B1269" s="50" t="s">
        <v>5587</v>
      </c>
      <c r="C1269" s="7" t="s">
        <v>4258</v>
      </c>
      <c r="D1269" s="3" t="e">
        <f t="shared" si="26"/>
        <v>#N/A</v>
      </c>
    </row>
    <row r="1270" ht="14.25" hidden="1" spans="1:4">
      <c r="A1270" s="1">
        <v>2333</v>
      </c>
      <c r="B1270" s="50" t="s">
        <v>5588</v>
      </c>
      <c r="C1270" s="7" t="s">
        <v>4258</v>
      </c>
      <c r="D1270" s="3" t="e">
        <f t="shared" si="26"/>
        <v>#N/A</v>
      </c>
    </row>
    <row r="1271" ht="14.25" hidden="1" spans="1:4">
      <c r="A1271" s="1">
        <v>2333</v>
      </c>
      <c r="B1271" s="50" t="s">
        <v>5589</v>
      </c>
      <c r="C1271" s="7" t="s">
        <v>4258</v>
      </c>
      <c r="D1271" s="3" t="e">
        <f t="shared" si="26"/>
        <v>#N/A</v>
      </c>
    </row>
    <row r="1272" ht="14.25" hidden="1" spans="1:4">
      <c r="A1272" s="1">
        <v>2333</v>
      </c>
      <c r="B1272" s="50" t="s">
        <v>5590</v>
      </c>
      <c r="C1272" s="7" t="s">
        <v>4258</v>
      </c>
      <c r="D1272" s="3" t="e">
        <f t="shared" si="26"/>
        <v>#N/A</v>
      </c>
    </row>
    <row r="1273" ht="14.25" hidden="1" spans="1:4">
      <c r="A1273" s="1">
        <v>2333</v>
      </c>
      <c r="B1273" s="50" t="s">
        <v>5591</v>
      </c>
      <c r="C1273" s="7" t="s">
        <v>4258</v>
      </c>
      <c r="D1273" s="3" t="e">
        <f t="shared" si="26"/>
        <v>#N/A</v>
      </c>
    </row>
    <row r="1274" ht="14.25" hidden="1" spans="1:4">
      <c r="A1274" s="1">
        <v>2333</v>
      </c>
      <c r="B1274" s="50" t="s">
        <v>5592</v>
      </c>
      <c r="C1274" s="7" t="s">
        <v>4258</v>
      </c>
      <c r="D1274" s="3" t="e">
        <f t="shared" si="26"/>
        <v>#N/A</v>
      </c>
    </row>
    <row r="1275" ht="14.25" hidden="1" spans="1:4">
      <c r="A1275" s="1">
        <v>2333</v>
      </c>
      <c r="B1275" s="50" t="s">
        <v>5593</v>
      </c>
      <c r="C1275" s="7" t="s">
        <v>4258</v>
      </c>
      <c r="D1275" s="3" t="e">
        <f t="shared" si="26"/>
        <v>#N/A</v>
      </c>
    </row>
    <row r="1276" ht="14.25" hidden="1" spans="1:4">
      <c r="A1276" s="1">
        <v>2333</v>
      </c>
      <c r="B1276" s="50" t="s">
        <v>5594</v>
      </c>
      <c r="C1276" s="7" t="s">
        <v>4258</v>
      </c>
      <c r="D1276" s="3" t="e">
        <f t="shared" si="26"/>
        <v>#N/A</v>
      </c>
    </row>
    <row r="1277" ht="14.25" hidden="1" spans="1:4">
      <c r="A1277" s="1">
        <v>2333</v>
      </c>
      <c r="B1277" s="50" t="s">
        <v>5595</v>
      </c>
      <c r="C1277" s="7" t="s">
        <v>4258</v>
      </c>
      <c r="D1277" s="3" t="e">
        <f t="shared" si="26"/>
        <v>#N/A</v>
      </c>
    </row>
    <row r="1278" ht="14.25" hidden="1" spans="1:4">
      <c r="A1278" s="1">
        <v>2333</v>
      </c>
      <c r="B1278" s="50" t="s">
        <v>5596</v>
      </c>
      <c r="C1278" s="7" t="s">
        <v>4258</v>
      </c>
      <c r="D1278" s="3" t="e">
        <f t="shared" si="26"/>
        <v>#N/A</v>
      </c>
    </row>
    <row r="1279" ht="14.25" hidden="1" spans="1:4">
      <c r="A1279" s="1">
        <v>2333</v>
      </c>
      <c r="B1279" s="50" t="s">
        <v>5597</v>
      </c>
      <c r="C1279" s="7" t="s">
        <v>4258</v>
      </c>
      <c r="D1279" s="3" t="e">
        <f t="shared" si="26"/>
        <v>#N/A</v>
      </c>
    </row>
    <row r="1280" ht="14.25" hidden="1" spans="1:4">
      <c r="A1280" s="1">
        <v>2334</v>
      </c>
      <c r="B1280" s="50" t="s">
        <v>5598</v>
      </c>
      <c r="C1280" s="7" t="s">
        <v>4258</v>
      </c>
      <c r="D1280" s="3" t="e">
        <f t="shared" si="26"/>
        <v>#N/A</v>
      </c>
    </row>
    <row r="1281" ht="14.25" hidden="1" spans="1:4">
      <c r="A1281" s="1">
        <v>2335</v>
      </c>
      <c r="B1281" s="50" t="s">
        <v>5599</v>
      </c>
      <c r="C1281" s="7" t="s">
        <v>4258</v>
      </c>
      <c r="D1281" s="3" t="e">
        <f t="shared" si="26"/>
        <v>#N/A</v>
      </c>
    </row>
    <row r="1282" ht="14.25" hidden="1" spans="1:4">
      <c r="A1282" s="1">
        <v>2335</v>
      </c>
      <c r="B1282" s="50" t="s">
        <v>5600</v>
      </c>
      <c r="C1282" s="7" t="s">
        <v>4258</v>
      </c>
      <c r="D1282" s="3" t="e">
        <f t="shared" si="26"/>
        <v>#N/A</v>
      </c>
    </row>
    <row r="1283" ht="14.25" hidden="1" spans="1:4">
      <c r="A1283" s="1">
        <v>2335</v>
      </c>
      <c r="B1283" s="50" t="s">
        <v>5601</v>
      </c>
      <c r="C1283" s="7" t="s">
        <v>4258</v>
      </c>
      <c r="D1283" s="3" t="e">
        <f t="shared" ref="D1283:D1346" si="27">VLOOKUP(C1283,J:J,1,FALSE)</f>
        <v>#N/A</v>
      </c>
    </row>
    <row r="1284" ht="14.25" hidden="1" spans="1:4">
      <c r="A1284" s="1">
        <v>2335</v>
      </c>
      <c r="B1284" s="50" t="s">
        <v>5602</v>
      </c>
      <c r="C1284" s="7" t="s">
        <v>4258</v>
      </c>
      <c r="D1284" s="3" t="e">
        <f t="shared" si="27"/>
        <v>#N/A</v>
      </c>
    </row>
    <row r="1285" ht="14.25" hidden="1" spans="1:4">
      <c r="A1285" s="1">
        <v>2335</v>
      </c>
      <c r="B1285" s="50" t="s">
        <v>5603</v>
      </c>
      <c r="C1285" s="7" t="s">
        <v>4258</v>
      </c>
      <c r="D1285" s="3" t="e">
        <f t="shared" si="27"/>
        <v>#N/A</v>
      </c>
    </row>
    <row r="1286" ht="14.25" hidden="1" spans="1:4">
      <c r="A1286" s="1">
        <v>2335</v>
      </c>
      <c r="B1286" s="50" t="s">
        <v>5604</v>
      </c>
      <c r="C1286" s="7" t="s">
        <v>4258</v>
      </c>
      <c r="D1286" s="3" t="e">
        <f t="shared" si="27"/>
        <v>#N/A</v>
      </c>
    </row>
    <row r="1287" ht="14.25" hidden="1" spans="1:4">
      <c r="A1287" s="1">
        <v>2335</v>
      </c>
      <c r="B1287" s="50" t="s">
        <v>5605</v>
      </c>
      <c r="C1287" s="7" t="s">
        <v>4258</v>
      </c>
      <c r="D1287" s="3" t="e">
        <f t="shared" si="27"/>
        <v>#N/A</v>
      </c>
    </row>
    <row r="1288" ht="14.25" hidden="1" spans="1:4">
      <c r="A1288" s="1">
        <v>2335</v>
      </c>
      <c r="B1288" s="50" t="s">
        <v>5606</v>
      </c>
      <c r="C1288" s="7" t="s">
        <v>4258</v>
      </c>
      <c r="D1288" s="3" t="e">
        <f t="shared" si="27"/>
        <v>#N/A</v>
      </c>
    </row>
    <row r="1289" ht="14.25" hidden="1" spans="1:4">
      <c r="A1289" s="1">
        <v>2335</v>
      </c>
      <c r="B1289" s="50" t="s">
        <v>5607</v>
      </c>
      <c r="C1289" s="7" t="s">
        <v>4258</v>
      </c>
      <c r="D1289" s="3" t="e">
        <f t="shared" si="27"/>
        <v>#N/A</v>
      </c>
    </row>
    <row r="1290" ht="14.25" hidden="1" spans="1:4">
      <c r="A1290" s="1">
        <v>2335</v>
      </c>
      <c r="B1290" s="50" t="s">
        <v>5608</v>
      </c>
      <c r="C1290" s="7" t="s">
        <v>4258</v>
      </c>
      <c r="D1290" s="3" t="e">
        <f t="shared" si="27"/>
        <v>#N/A</v>
      </c>
    </row>
    <row r="1291" ht="14.25" hidden="1" spans="1:4">
      <c r="A1291" s="1">
        <v>2336</v>
      </c>
      <c r="B1291" s="50" t="s">
        <v>5609</v>
      </c>
      <c r="C1291" s="7" t="s">
        <v>4258</v>
      </c>
      <c r="D1291" s="3" t="e">
        <f t="shared" si="27"/>
        <v>#N/A</v>
      </c>
    </row>
    <row r="1292" ht="14.25" hidden="1" spans="1:4">
      <c r="A1292" s="1">
        <v>2336</v>
      </c>
      <c r="B1292" s="50" t="s">
        <v>5610</v>
      </c>
      <c r="C1292" s="7" t="s">
        <v>4258</v>
      </c>
      <c r="D1292" s="3" t="e">
        <f t="shared" si="27"/>
        <v>#N/A</v>
      </c>
    </row>
    <row r="1293" ht="14.25" hidden="1" spans="1:4">
      <c r="A1293" s="1">
        <v>2336</v>
      </c>
      <c r="B1293" s="50" t="s">
        <v>5611</v>
      </c>
      <c r="C1293" s="7" t="s">
        <v>4258</v>
      </c>
      <c r="D1293" s="3" t="e">
        <f t="shared" si="27"/>
        <v>#N/A</v>
      </c>
    </row>
    <row r="1294" ht="14.25" hidden="1" spans="1:4">
      <c r="A1294" s="1">
        <v>2336</v>
      </c>
      <c r="B1294" s="50" t="s">
        <v>5612</v>
      </c>
      <c r="C1294" s="7" t="s">
        <v>4258</v>
      </c>
      <c r="D1294" s="3" t="e">
        <f t="shared" si="27"/>
        <v>#N/A</v>
      </c>
    </row>
    <row r="1295" ht="14.25" hidden="1" spans="1:4">
      <c r="A1295" s="1">
        <v>2336</v>
      </c>
      <c r="B1295" s="50" t="s">
        <v>5613</v>
      </c>
      <c r="C1295" s="7" t="s">
        <v>4258</v>
      </c>
      <c r="D1295" s="3" t="e">
        <f t="shared" si="27"/>
        <v>#N/A</v>
      </c>
    </row>
    <row r="1296" ht="14.25" hidden="1" spans="1:4">
      <c r="A1296" s="1">
        <v>2336</v>
      </c>
      <c r="B1296" s="50" t="s">
        <v>5614</v>
      </c>
      <c r="C1296" s="7" t="s">
        <v>4258</v>
      </c>
      <c r="D1296" s="3" t="e">
        <f t="shared" si="27"/>
        <v>#N/A</v>
      </c>
    </row>
    <row r="1297" ht="14.25" hidden="1" spans="1:4">
      <c r="A1297" s="1">
        <v>2336</v>
      </c>
      <c r="B1297" s="50" t="s">
        <v>5615</v>
      </c>
      <c r="C1297" s="7" t="s">
        <v>4258</v>
      </c>
      <c r="D1297" s="3" t="e">
        <f t="shared" si="27"/>
        <v>#N/A</v>
      </c>
    </row>
    <row r="1298" ht="14.25" hidden="1" spans="1:4">
      <c r="A1298" s="1">
        <v>2336</v>
      </c>
      <c r="B1298" s="50" t="s">
        <v>5616</v>
      </c>
      <c r="C1298" s="7" t="s">
        <v>4258</v>
      </c>
      <c r="D1298" s="3" t="e">
        <f t="shared" si="27"/>
        <v>#N/A</v>
      </c>
    </row>
    <row r="1299" ht="14.25" hidden="1" spans="1:4">
      <c r="A1299" s="1">
        <v>2337</v>
      </c>
      <c r="B1299" s="50" t="s">
        <v>5617</v>
      </c>
      <c r="C1299" s="7" t="s">
        <v>4258</v>
      </c>
      <c r="D1299" s="3" t="e">
        <f t="shared" si="27"/>
        <v>#N/A</v>
      </c>
    </row>
    <row r="1300" ht="14.25" hidden="1" spans="1:4">
      <c r="A1300" s="1">
        <v>2337</v>
      </c>
      <c r="B1300" s="50" t="s">
        <v>5618</v>
      </c>
      <c r="C1300" s="7" t="s">
        <v>4258</v>
      </c>
      <c r="D1300" s="3" t="e">
        <f t="shared" si="27"/>
        <v>#N/A</v>
      </c>
    </row>
    <row r="1301" ht="14.25" hidden="1" spans="1:4">
      <c r="A1301" s="1">
        <v>2337</v>
      </c>
      <c r="B1301" s="50" t="s">
        <v>5619</v>
      </c>
      <c r="C1301" s="7" t="s">
        <v>4258</v>
      </c>
      <c r="D1301" s="3" t="e">
        <f t="shared" si="27"/>
        <v>#N/A</v>
      </c>
    </row>
    <row r="1302" ht="14.25" hidden="1" spans="1:4">
      <c r="A1302" s="1">
        <v>2337</v>
      </c>
      <c r="B1302" s="50" t="s">
        <v>5620</v>
      </c>
      <c r="C1302" s="7" t="s">
        <v>4258</v>
      </c>
      <c r="D1302" s="3" t="e">
        <f t="shared" si="27"/>
        <v>#N/A</v>
      </c>
    </row>
    <row r="1303" ht="14.25" hidden="1" spans="1:4">
      <c r="A1303" s="1">
        <v>2337</v>
      </c>
      <c r="B1303" s="50" t="s">
        <v>5621</v>
      </c>
      <c r="C1303" s="7" t="s">
        <v>4258</v>
      </c>
      <c r="D1303" s="3" t="e">
        <f t="shared" si="27"/>
        <v>#N/A</v>
      </c>
    </row>
    <row r="1304" ht="14.25" hidden="1" spans="1:4">
      <c r="A1304" s="1">
        <v>2337</v>
      </c>
      <c r="B1304" s="50" t="s">
        <v>5622</v>
      </c>
      <c r="C1304" s="7" t="s">
        <v>4258</v>
      </c>
      <c r="D1304" s="3" t="e">
        <f t="shared" si="27"/>
        <v>#N/A</v>
      </c>
    </row>
    <row r="1305" ht="14.25" hidden="1" spans="1:4">
      <c r="A1305" s="1">
        <v>2337</v>
      </c>
      <c r="B1305" s="50" t="s">
        <v>5623</v>
      </c>
      <c r="C1305" s="7" t="s">
        <v>4258</v>
      </c>
      <c r="D1305" s="3" t="e">
        <f t="shared" si="27"/>
        <v>#N/A</v>
      </c>
    </row>
    <row r="1306" ht="14.25" hidden="1" spans="1:4">
      <c r="A1306" s="1">
        <v>2337</v>
      </c>
      <c r="B1306" s="50" t="s">
        <v>5624</v>
      </c>
      <c r="C1306" s="7" t="s">
        <v>4258</v>
      </c>
      <c r="D1306" s="3" t="e">
        <f t="shared" si="27"/>
        <v>#N/A</v>
      </c>
    </row>
    <row r="1307" ht="14.25" hidden="1" spans="1:4">
      <c r="A1307" s="1">
        <v>2337</v>
      </c>
      <c r="B1307" s="50" t="s">
        <v>5625</v>
      </c>
      <c r="C1307" s="7" t="s">
        <v>4258</v>
      </c>
      <c r="D1307" s="3" t="e">
        <f t="shared" si="27"/>
        <v>#N/A</v>
      </c>
    </row>
    <row r="1308" ht="14.25" hidden="1" spans="1:4">
      <c r="A1308" s="1">
        <v>2337</v>
      </c>
      <c r="B1308" s="50" t="s">
        <v>5626</v>
      </c>
      <c r="C1308" s="7" t="s">
        <v>4258</v>
      </c>
      <c r="D1308" s="3" t="e">
        <f t="shared" si="27"/>
        <v>#N/A</v>
      </c>
    </row>
    <row r="1309" ht="14.25" hidden="1" spans="1:4">
      <c r="A1309" s="1">
        <v>2337</v>
      </c>
      <c r="B1309" s="50" t="s">
        <v>5627</v>
      </c>
      <c r="C1309" s="7" t="s">
        <v>4258</v>
      </c>
      <c r="D1309" s="3" t="e">
        <f t="shared" si="27"/>
        <v>#N/A</v>
      </c>
    </row>
    <row r="1310" ht="14.25" hidden="1" spans="1:4">
      <c r="A1310" s="1">
        <v>2337</v>
      </c>
      <c r="B1310" s="50" t="s">
        <v>5628</v>
      </c>
      <c r="C1310" s="7" t="s">
        <v>4258</v>
      </c>
      <c r="D1310" s="3" t="e">
        <f t="shared" si="27"/>
        <v>#N/A</v>
      </c>
    </row>
    <row r="1311" ht="14.25" hidden="1" spans="1:4">
      <c r="A1311" s="1">
        <v>2337</v>
      </c>
      <c r="B1311" s="50" t="s">
        <v>5629</v>
      </c>
      <c r="C1311" s="7" t="s">
        <v>4258</v>
      </c>
      <c r="D1311" s="3" t="e">
        <f t="shared" si="27"/>
        <v>#N/A</v>
      </c>
    </row>
    <row r="1312" ht="14.25" hidden="1" spans="1:4">
      <c r="A1312" s="1">
        <v>2337</v>
      </c>
      <c r="B1312" s="50" t="s">
        <v>5630</v>
      </c>
      <c r="C1312" s="7" t="s">
        <v>4258</v>
      </c>
      <c r="D1312" s="3" t="e">
        <f t="shared" si="27"/>
        <v>#N/A</v>
      </c>
    </row>
    <row r="1313" ht="14.25" hidden="1" spans="1:4">
      <c r="A1313" s="1">
        <v>2337</v>
      </c>
      <c r="B1313" s="50" t="s">
        <v>5631</v>
      </c>
      <c r="C1313" s="7" t="s">
        <v>4258</v>
      </c>
      <c r="D1313" s="3" t="e">
        <f t="shared" si="27"/>
        <v>#N/A</v>
      </c>
    </row>
    <row r="1314" ht="14.25" hidden="1" spans="1:4">
      <c r="A1314" s="1">
        <v>2337</v>
      </c>
      <c r="B1314" s="50" t="s">
        <v>5632</v>
      </c>
      <c r="C1314" s="7" t="s">
        <v>4258</v>
      </c>
      <c r="D1314" s="3" t="e">
        <f t="shared" si="27"/>
        <v>#N/A</v>
      </c>
    </row>
    <row r="1315" ht="14.25" hidden="1" spans="1:4">
      <c r="A1315" s="1">
        <v>2337</v>
      </c>
      <c r="B1315" s="50" t="s">
        <v>5633</v>
      </c>
      <c r="C1315" s="7" t="s">
        <v>4258</v>
      </c>
      <c r="D1315" s="3" t="e">
        <f t="shared" si="27"/>
        <v>#N/A</v>
      </c>
    </row>
    <row r="1316" ht="14.25" hidden="1" spans="1:4">
      <c r="A1316" s="1">
        <v>2337</v>
      </c>
      <c r="B1316" s="50" t="s">
        <v>5634</v>
      </c>
      <c r="C1316" s="7" t="s">
        <v>4258</v>
      </c>
      <c r="D1316" s="3" t="e">
        <f t="shared" si="27"/>
        <v>#N/A</v>
      </c>
    </row>
    <row r="1317" ht="14.25" hidden="1" spans="1:4">
      <c r="A1317" s="1">
        <v>2337</v>
      </c>
      <c r="B1317" s="50" t="s">
        <v>5635</v>
      </c>
      <c r="C1317" s="7" t="s">
        <v>4258</v>
      </c>
      <c r="D1317" s="3" t="e">
        <f t="shared" si="27"/>
        <v>#N/A</v>
      </c>
    </row>
    <row r="1318" ht="14.25" hidden="1" spans="1:4">
      <c r="A1318" s="1">
        <v>2337</v>
      </c>
      <c r="B1318" s="50" t="s">
        <v>5636</v>
      </c>
      <c r="C1318" s="7" t="s">
        <v>4258</v>
      </c>
      <c r="D1318" s="3" t="e">
        <f t="shared" si="27"/>
        <v>#N/A</v>
      </c>
    </row>
    <row r="1319" ht="14.25" hidden="1" spans="1:4">
      <c r="A1319" s="1">
        <v>2337</v>
      </c>
      <c r="B1319" s="50" t="s">
        <v>5637</v>
      </c>
      <c r="C1319" s="7" t="s">
        <v>4258</v>
      </c>
      <c r="D1319" s="3" t="e">
        <f t="shared" si="27"/>
        <v>#N/A</v>
      </c>
    </row>
    <row r="1320" ht="14.25" hidden="1" spans="1:4">
      <c r="A1320" s="1">
        <v>2337</v>
      </c>
      <c r="B1320" s="50" t="s">
        <v>5638</v>
      </c>
      <c r="C1320" s="7" t="s">
        <v>4258</v>
      </c>
      <c r="D1320" s="3" t="e">
        <f t="shared" si="27"/>
        <v>#N/A</v>
      </c>
    </row>
    <row r="1321" ht="14.25" hidden="1" spans="1:4">
      <c r="A1321" s="1">
        <v>2337</v>
      </c>
      <c r="B1321" s="50" t="s">
        <v>5639</v>
      </c>
      <c r="C1321" s="7" t="s">
        <v>4258</v>
      </c>
      <c r="D1321" s="3" t="e">
        <f t="shared" si="27"/>
        <v>#N/A</v>
      </c>
    </row>
    <row r="1322" ht="14.25" hidden="1" spans="1:4">
      <c r="A1322" s="1">
        <v>2337</v>
      </c>
      <c r="B1322" s="50" t="s">
        <v>5640</v>
      </c>
      <c r="C1322" s="7" t="s">
        <v>4258</v>
      </c>
      <c r="D1322" s="3" t="e">
        <f t="shared" si="27"/>
        <v>#N/A</v>
      </c>
    </row>
    <row r="1323" ht="14.25" hidden="1" spans="1:4">
      <c r="A1323" s="1">
        <v>2337</v>
      </c>
      <c r="B1323" s="50" t="s">
        <v>5641</v>
      </c>
      <c r="C1323" s="7" t="s">
        <v>4258</v>
      </c>
      <c r="D1323" s="3" t="e">
        <f t="shared" si="27"/>
        <v>#N/A</v>
      </c>
    </row>
    <row r="1324" ht="14.25" hidden="1" spans="1:4">
      <c r="A1324" s="1">
        <v>2338</v>
      </c>
      <c r="B1324" s="50" t="s">
        <v>5642</v>
      </c>
      <c r="C1324" s="7" t="s">
        <v>4258</v>
      </c>
      <c r="D1324" s="3" t="e">
        <f t="shared" si="27"/>
        <v>#N/A</v>
      </c>
    </row>
    <row r="1325" ht="14.25" hidden="1" spans="1:4">
      <c r="A1325" s="1">
        <v>2338</v>
      </c>
      <c r="B1325" s="50" t="s">
        <v>5643</v>
      </c>
      <c r="C1325" s="7" t="s">
        <v>4258</v>
      </c>
      <c r="D1325" s="3" t="e">
        <f t="shared" si="27"/>
        <v>#N/A</v>
      </c>
    </row>
    <row r="1326" ht="14.25" hidden="1" spans="1:4">
      <c r="A1326" s="1">
        <v>2338</v>
      </c>
      <c r="B1326" s="50" t="s">
        <v>5644</v>
      </c>
      <c r="C1326" s="7" t="s">
        <v>4258</v>
      </c>
      <c r="D1326" s="3" t="e">
        <f t="shared" si="27"/>
        <v>#N/A</v>
      </c>
    </row>
    <row r="1327" ht="14.25" hidden="1" spans="1:4">
      <c r="A1327" s="1">
        <v>2338</v>
      </c>
      <c r="B1327" s="50" t="s">
        <v>5645</v>
      </c>
      <c r="C1327" s="7" t="s">
        <v>4258</v>
      </c>
      <c r="D1327" s="3" t="e">
        <f t="shared" si="27"/>
        <v>#N/A</v>
      </c>
    </row>
    <row r="1328" ht="14.25" hidden="1" spans="1:4">
      <c r="A1328" s="1">
        <v>2338</v>
      </c>
      <c r="B1328" s="50" t="s">
        <v>5646</v>
      </c>
      <c r="C1328" s="7" t="s">
        <v>4258</v>
      </c>
      <c r="D1328" s="3" t="e">
        <f t="shared" si="27"/>
        <v>#N/A</v>
      </c>
    </row>
    <row r="1329" ht="14.25" hidden="1" spans="1:4">
      <c r="A1329" s="1">
        <v>2338</v>
      </c>
      <c r="B1329" s="50" t="s">
        <v>5647</v>
      </c>
      <c r="C1329" s="7" t="s">
        <v>4258</v>
      </c>
      <c r="D1329" s="3" t="e">
        <f t="shared" si="27"/>
        <v>#N/A</v>
      </c>
    </row>
    <row r="1330" ht="14.25" hidden="1" spans="1:4">
      <c r="A1330" s="1">
        <v>2338</v>
      </c>
      <c r="B1330" s="50" t="s">
        <v>5648</v>
      </c>
      <c r="C1330" s="7" t="s">
        <v>4258</v>
      </c>
      <c r="D1330" s="3" t="e">
        <f t="shared" si="27"/>
        <v>#N/A</v>
      </c>
    </row>
    <row r="1331" ht="14.25" hidden="1" spans="1:4">
      <c r="A1331" s="1">
        <v>2338</v>
      </c>
      <c r="B1331" s="50" t="s">
        <v>5649</v>
      </c>
      <c r="C1331" s="7" t="s">
        <v>4258</v>
      </c>
      <c r="D1331" s="3" t="e">
        <f t="shared" si="27"/>
        <v>#N/A</v>
      </c>
    </row>
    <row r="1332" ht="14.25" hidden="1" spans="1:4">
      <c r="A1332" s="1">
        <v>2338</v>
      </c>
      <c r="B1332" s="50" t="s">
        <v>5650</v>
      </c>
      <c r="C1332" s="7" t="s">
        <v>4258</v>
      </c>
      <c r="D1332" s="3" t="e">
        <f t="shared" si="27"/>
        <v>#N/A</v>
      </c>
    </row>
    <row r="1333" ht="14.25" hidden="1" spans="1:4">
      <c r="A1333" s="1">
        <v>2339</v>
      </c>
      <c r="B1333" s="50" t="s">
        <v>5651</v>
      </c>
      <c r="C1333" s="7" t="s">
        <v>4258</v>
      </c>
      <c r="D1333" s="3" t="e">
        <f t="shared" si="27"/>
        <v>#N/A</v>
      </c>
    </row>
    <row r="1334" ht="14.25" hidden="1" spans="1:4">
      <c r="A1334" s="1">
        <v>2339</v>
      </c>
      <c r="B1334" s="50" t="s">
        <v>5652</v>
      </c>
      <c r="C1334" s="7" t="s">
        <v>4258</v>
      </c>
      <c r="D1334" s="3" t="e">
        <f t="shared" si="27"/>
        <v>#N/A</v>
      </c>
    </row>
    <row r="1335" ht="14.25" hidden="1" spans="1:4">
      <c r="A1335" s="1">
        <v>2339</v>
      </c>
      <c r="B1335" s="50" t="s">
        <v>5653</v>
      </c>
      <c r="C1335" s="7" t="s">
        <v>4258</v>
      </c>
      <c r="D1335" s="3" t="e">
        <f t="shared" si="27"/>
        <v>#N/A</v>
      </c>
    </row>
    <row r="1336" ht="14.25" hidden="1" spans="1:4">
      <c r="A1336" s="1">
        <v>2339</v>
      </c>
      <c r="B1336" s="50" t="s">
        <v>5654</v>
      </c>
      <c r="C1336" s="7" t="s">
        <v>4258</v>
      </c>
      <c r="D1336" s="3" t="e">
        <f t="shared" si="27"/>
        <v>#N/A</v>
      </c>
    </row>
    <row r="1337" ht="14.25" hidden="1" spans="1:4">
      <c r="A1337" s="1">
        <v>2339</v>
      </c>
      <c r="B1337" s="50" t="s">
        <v>5655</v>
      </c>
      <c r="C1337" s="7" t="s">
        <v>4258</v>
      </c>
      <c r="D1337" s="3" t="e">
        <f t="shared" si="27"/>
        <v>#N/A</v>
      </c>
    </row>
    <row r="1338" ht="14.25" hidden="1" spans="1:4">
      <c r="A1338" s="1">
        <v>2339</v>
      </c>
      <c r="B1338" s="50" t="s">
        <v>5656</v>
      </c>
      <c r="C1338" s="7" t="s">
        <v>4258</v>
      </c>
      <c r="D1338" s="3" t="e">
        <f t="shared" si="27"/>
        <v>#N/A</v>
      </c>
    </row>
    <row r="1339" ht="14.25" hidden="1" spans="1:4">
      <c r="A1339" s="1">
        <v>2339</v>
      </c>
      <c r="B1339" s="50" t="s">
        <v>5657</v>
      </c>
      <c r="C1339" s="7" t="s">
        <v>4258</v>
      </c>
      <c r="D1339" s="3" t="e">
        <f t="shared" si="27"/>
        <v>#N/A</v>
      </c>
    </row>
    <row r="1340" ht="14.25" hidden="1" spans="1:4">
      <c r="A1340" s="1">
        <v>2339</v>
      </c>
      <c r="B1340" s="50" t="s">
        <v>5658</v>
      </c>
      <c r="C1340" s="7" t="s">
        <v>4258</v>
      </c>
      <c r="D1340" s="3" t="e">
        <f t="shared" si="27"/>
        <v>#N/A</v>
      </c>
    </row>
    <row r="1341" ht="14.25" hidden="1" spans="1:4">
      <c r="A1341" s="1">
        <v>2339</v>
      </c>
      <c r="B1341" s="50" t="s">
        <v>5659</v>
      </c>
      <c r="C1341" s="7" t="s">
        <v>4258</v>
      </c>
      <c r="D1341" s="3" t="e">
        <f t="shared" si="27"/>
        <v>#N/A</v>
      </c>
    </row>
    <row r="1342" ht="14.25" hidden="1" spans="1:4">
      <c r="A1342" s="1">
        <v>2339</v>
      </c>
      <c r="B1342" s="50" t="s">
        <v>5660</v>
      </c>
      <c r="C1342" s="7" t="s">
        <v>4258</v>
      </c>
      <c r="D1342" s="3" t="e">
        <f t="shared" si="27"/>
        <v>#N/A</v>
      </c>
    </row>
    <row r="1343" ht="14.25" hidden="1" spans="1:4">
      <c r="A1343" s="1">
        <v>2340</v>
      </c>
      <c r="B1343" s="50" t="s">
        <v>5661</v>
      </c>
      <c r="C1343" s="7" t="s">
        <v>4246</v>
      </c>
      <c r="D1343" s="3" t="e">
        <f t="shared" si="27"/>
        <v>#N/A</v>
      </c>
    </row>
    <row r="1344" ht="14.25" hidden="1" spans="1:4">
      <c r="A1344" s="1">
        <v>2340</v>
      </c>
      <c r="B1344" s="50" t="s">
        <v>5662</v>
      </c>
      <c r="C1344" s="7" t="s">
        <v>4246</v>
      </c>
      <c r="D1344" s="3" t="e">
        <f t="shared" si="27"/>
        <v>#N/A</v>
      </c>
    </row>
    <row r="1345" ht="14.25" hidden="1" spans="1:4">
      <c r="A1345" s="1">
        <v>2340</v>
      </c>
      <c r="B1345" s="50" t="s">
        <v>5663</v>
      </c>
      <c r="C1345" s="7" t="s">
        <v>4207</v>
      </c>
      <c r="D1345" s="3" t="e">
        <f t="shared" si="27"/>
        <v>#N/A</v>
      </c>
    </row>
    <row r="1346" ht="14.25" hidden="1" spans="1:4">
      <c r="A1346" s="1">
        <v>2340</v>
      </c>
      <c r="B1346" s="50" t="s">
        <v>5664</v>
      </c>
      <c r="C1346" s="7" t="s">
        <v>4246</v>
      </c>
      <c r="D1346" s="3" t="e">
        <f t="shared" si="27"/>
        <v>#N/A</v>
      </c>
    </row>
    <row r="1347" ht="14.25" hidden="1" spans="1:4">
      <c r="A1347" s="1">
        <v>2340</v>
      </c>
      <c r="B1347" s="50" t="s">
        <v>5665</v>
      </c>
      <c r="C1347" s="7" t="s">
        <v>4207</v>
      </c>
      <c r="D1347" s="3" t="e">
        <f t="shared" ref="D1347:D1410" si="28">VLOOKUP(C1347,J:J,1,FALSE)</f>
        <v>#N/A</v>
      </c>
    </row>
    <row r="1348" ht="14.25" hidden="1" spans="1:4">
      <c r="A1348" s="1">
        <v>2340</v>
      </c>
      <c r="B1348" s="50" t="s">
        <v>5666</v>
      </c>
      <c r="C1348" s="7" t="s">
        <v>4207</v>
      </c>
      <c r="D1348" s="3" t="e">
        <f t="shared" si="28"/>
        <v>#N/A</v>
      </c>
    </row>
    <row r="1349" ht="14.25" hidden="1" spans="1:4">
      <c r="A1349" s="1">
        <v>2340</v>
      </c>
      <c r="B1349" s="50" t="s">
        <v>5667</v>
      </c>
      <c r="C1349" s="7" t="s">
        <v>4207</v>
      </c>
      <c r="D1349" s="3" t="e">
        <f t="shared" si="28"/>
        <v>#N/A</v>
      </c>
    </row>
    <row r="1350" ht="14.25" hidden="1" spans="1:4">
      <c r="A1350" s="1">
        <v>2340</v>
      </c>
      <c r="B1350" s="50" t="s">
        <v>5668</v>
      </c>
      <c r="C1350" s="7" t="s">
        <v>4207</v>
      </c>
      <c r="D1350" s="3" t="e">
        <f t="shared" si="28"/>
        <v>#N/A</v>
      </c>
    </row>
    <row r="1351" ht="14.25" hidden="1" spans="1:4">
      <c r="A1351" s="1">
        <v>2340</v>
      </c>
      <c r="B1351" s="50" t="s">
        <v>5669</v>
      </c>
      <c r="C1351" s="7" t="s">
        <v>4207</v>
      </c>
      <c r="D1351" s="3" t="e">
        <f t="shared" si="28"/>
        <v>#N/A</v>
      </c>
    </row>
    <row r="1352" ht="14.25" hidden="1" spans="1:4">
      <c r="A1352" s="1">
        <v>2340</v>
      </c>
      <c r="B1352" s="50" t="s">
        <v>5670</v>
      </c>
      <c r="C1352" s="7" t="s">
        <v>4246</v>
      </c>
      <c r="D1352" s="3" t="e">
        <f t="shared" si="28"/>
        <v>#N/A</v>
      </c>
    </row>
    <row r="1353" ht="14.25" hidden="1" spans="1:4">
      <c r="A1353" s="1">
        <v>2340</v>
      </c>
      <c r="B1353" s="50" t="s">
        <v>5671</v>
      </c>
      <c r="C1353" s="7" t="s">
        <v>4246</v>
      </c>
      <c r="D1353" s="3" t="e">
        <f t="shared" si="28"/>
        <v>#N/A</v>
      </c>
    </row>
    <row r="1354" ht="14.25" hidden="1" spans="1:4">
      <c r="A1354" s="1">
        <v>2340</v>
      </c>
      <c r="B1354" s="50" t="s">
        <v>5672</v>
      </c>
      <c r="C1354" s="7" t="s">
        <v>4246</v>
      </c>
      <c r="D1354" s="3" t="e">
        <f t="shared" si="28"/>
        <v>#N/A</v>
      </c>
    </row>
    <row r="1355" ht="14.25" hidden="1" spans="1:4">
      <c r="A1355" s="1">
        <v>2340</v>
      </c>
      <c r="B1355" s="50" t="s">
        <v>5673</v>
      </c>
      <c r="C1355" s="7" t="s">
        <v>4246</v>
      </c>
      <c r="D1355" s="3" t="e">
        <f t="shared" si="28"/>
        <v>#N/A</v>
      </c>
    </row>
    <row r="1356" ht="14.25" hidden="1" spans="1:4">
      <c r="A1356" s="1">
        <v>2340</v>
      </c>
      <c r="B1356" s="50" t="s">
        <v>5674</v>
      </c>
      <c r="C1356" s="7" t="s">
        <v>4246</v>
      </c>
      <c r="D1356" s="3" t="e">
        <f t="shared" si="28"/>
        <v>#N/A</v>
      </c>
    </row>
    <row r="1357" ht="14.25" hidden="1" spans="1:4">
      <c r="A1357" s="1">
        <v>2340</v>
      </c>
      <c r="B1357" s="50" t="s">
        <v>5675</v>
      </c>
      <c r="C1357" s="7" t="s">
        <v>4246</v>
      </c>
      <c r="D1357" s="3" t="e">
        <f t="shared" si="28"/>
        <v>#N/A</v>
      </c>
    </row>
    <row r="1358" ht="14.25" hidden="1" spans="1:4">
      <c r="A1358" s="1">
        <v>2340</v>
      </c>
      <c r="B1358" s="50" t="s">
        <v>5676</v>
      </c>
      <c r="C1358" s="7" t="s">
        <v>4246</v>
      </c>
      <c r="D1358" s="3" t="e">
        <f t="shared" si="28"/>
        <v>#N/A</v>
      </c>
    </row>
    <row r="1359" ht="14.25" hidden="1" spans="1:4">
      <c r="A1359" s="1">
        <v>2340</v>
      </c>
      <c r="B1359" s="50" t="s">
        <v>5677</v>
      </c>
      <c r="C1359" s="7" t="s">
        <v>4246</v>
      </c>
      <c r="D1359" s="3" t="e">
        <f t="shared" si="28"/>
        <v>#N/A</v>
      </c>
    </row>
    <row r="1360" ht="14.25" hidden="1" spans="1:4">
      <c r="A1360" s="1">
        <v>2340</v>
      </c>
      <c r="B1360" s="50" t="s">
        <v>5678</v>
      </c>
      <c r="C1360" s="7" t="s">
        <v>4246</v>
      </c>
      <c r="D1360" s="3" t="e">
        <f t="shared" si="28"/>
        <v>#N/A</v>
      </c>
    </row>
    <row r="1361" ht="14.25" hidden="1" spans="1:4">
      <c r="A1361" s="1">
        <v>2340</v>
      </c>
      <c r="B1361" s="50" t="s">
        <v>5679</v>
      </c>
      <c r="C1361" s="7" t="s">
        <v>4246</v>
      </c>
      <c r="D1361" s="3" t="e">
        <f t="shared" si="28"/>
        <v>#N/A</v>
      </c>
    </row>
    <row r="1362" ht="14.25" hidden="1" spans="1:4">
      <c r="A1362" s="1">
        <v>2340</v>
      </c>
      <c r="B1362" s="50" t="s">
        <v>4446</v>
      </c>
      <c r="C1362" s="7" t="s">
        <v>4246</v>
      </c>
      <c r="D1362" s="3" t="e">
        <f t="shared" si="28"/>
        <v>#N/A</v>
      </c>
    </row>
    <row r="1363" ht="14.25" hidden="1" spans="1:4">
      <c r="A1363" s="1">
        <v>2340</v>
      </c>
      <c r="B1363" s="50" t="s">
        <v>5680</v>
      </c>
      <c r="C1363" s="7" t="s">
        <v>4246</v>
      </c>
      <c r="D1363" s="3" t="e">
        <f t="shared" si="28"/>
        <v>#N/A</v>
      </c>
    </row>
    <row r="1364" ht="14.25" hidden="1" spans="1:4">
      <c r="A1364" s="1">
        <v>2340</v>
      </c>
      <c r="B1364" s="50" t="s">
        <v>5681</v>
      </c>
      <c r="C1364" s="7" t="s">
        <v>4246</v>
      </c>
      <c r="D1364" s="3" t="e">
        <f t="shared" si="28"/>
        <v>#N/A</v>
      </c>
    </row>
    <row r="1365" ht="14.25" hidden="1" spans="1:4">
      <c r="A1365" s="1">
        <v>2340</v>
      </c>
      <c r="B1365" s="50" t="s">
        <v>5682</v>
      </c>
      <c r="C1365" s="7" t="s">
        <v>4207</v>
      </c>
      <c r="D1365" s="3" t="e">
        <f t="shared" si="28"/>
        <v>#N/A</v>
      </c>
    </row>
    <row r="1366" ht="14.25" hidden="1" spans="1:4">
      <c r="A1366" s="1">
        <v>2340</v>
      </c>
      <c r="B1366" s="50" t="s">
        <v>5683</v>
      </c>
      <c r="C1366" s="7" t="s">
        <v>4246</v>
      </c>
      <c r="D1366" s="3" t="e">
        <f t="shared" si="28"/>
        <v>#N/A</v>
      </c>
    </row>
    <row r="1367" ht="14.25" hidden="1" spans="1:4">
      <c r="A1367" s="1">
        <v>2340</v>
      </c>
      <c r="B1367" s="50" t="s">
        <v>5684</v>
      </c>
      <c r="C1367" s="7" t="s">
        <v>4246</v>
      </c>
      <c r="D1367" s="3" t="e">
        <f t="shared" si="28"/>
        <v>#N/A</v>
      </c>
    </row>
    <row r="1368" ht="14.25" hidden="1" spans="1:4">
      <c r="A1368" s="1">
        <v>2340</v>
      </c>
      <c r="B1368" s="50" t="s">
        <v>5685</v>
      </c>
      <c r="C1368" s="7" t="s">
        <v>4246</v>
      </c>
      <c r="D1368" s="3" t="e">
        <f t="shared" si="28"/>
        <v>#N/A</v>
      </c>
    </row>
    <row r="1369" ht="14.25" hidden="1" spans="1:4">
      <c r="A1369" s="1">
        <v>2340</v>
      </c>
      <c r="B1369" s="50" t="s">
        <v>5686</v>
      </c>
      <c r="C1369" s="7" t="s">
        <v>4246</v>
      </c>
      <c r="D1369" s="3" t="e">
        <f t="shared" si="28"/>
        <v>#N/A</v>
      </c>
    </row>
    <row r="1370" ht="14.25" hidden="1" spans="1:4">
      <c r="A1370" s="1">
        <v>2340</v>
      </c>
      <c r="B1370" s="50" t="s">
        <v>5687</v>
      </c>
      <c r="C1370" s="7" t="s">
        <v>4246</v>
      </c>
      <c r="D1370" s="3" t="e">
        <f t="shared" si="28"/>
        <v>#N/A</v>
      </c>
    </row>
    <row r="1371" ht="14.25" hidden="1" spans="1:4">
      <c r="A1371" s="1">
        <v>2340</v>
      </c>
      <c r="B1371" s="50" t="s">
        <v>5688</v>
      </c>
      <c r="C1371" s="7" t="s">
        <v>4246</v>
      </c>
      <c r="D1371" s="3" t="e">
        <f t="shared" si="28"/>
        <v>#N/A</v>
      </c>
    </row>
    <row r="1372" ht="14.25" hidden="1" spans="1:4">
      <c r="A1372" s="1">
        <v>2340</v>
      </c>
      <c r="B1372" s="50" t="s">
        <v>5689</v>
      </c>
      <c r="C1372" s="7" t="s">
        <v>4246</v>
      </c>
      <c r="D1372" s="3" t="e">
        <f t="shared" si="28"/>
        <v>#N/A</v>
      </c>
    </row>
    <row r="1373" ht="14.25" hidden="1" spans="1:4">
      <c r="A1373" s="1">
        <v>2340</v>
      </c>
      <c r="B1373" s="50" t="s">
        <v>5690</v>
      </c>
      <c r="C1373" s="7" t="s">
        <v>4246</v>
      </c>
      <c r="D1373" s="3" t="e">
        <f t="shared" si="28"/>
        <v>#N/A</v>
      </c>
    </row>
    <row r="1374" ht="14.25" hidden="1" spans="1:4">
      <c r="A1374" s="1">
        <v>2340</v>
      </c>
      <c r="B1374" s="50" t="s">
        <v>5691</v>
      </c>
      <c r="C1374" s="7" t="s">
        <v>4246</v>
      </c>
      <c r="D1374" s="3" t="e">
        <f t="shared" si="28"/>
        <v>#N/A</v>
      </c>
    </row>
    <row r="1375" ht="14.25" hidden="1" spans="1:4">
      <c r="A1375" s="1">
        <v>2340</v>
      </c>
      <c r="B1375" s="50" t="s">
        <v>5692</v>
      </c>
      <c r="C1375" s="7" t="s">
        <v>4246</v>
      </c>
      <c r="D1375" s="3" t="e">
        <f t="shared" si="28"/>
        <v>#N/A</v>
      </c>
    </row>
    <row r="1376" ht="14.25" hidden="1" spans="1:4">
      <c r="A1376" s="1">
        <v>2340</v>
      </c>
      <c r="B1376" s="50" t="s">
        <v>5693</v>
      </c>
      <c r="C1376" s="7" t="s">
        <v>4246</v>
      </c>
      <c r="D1376" s="3" t="e">
        <f t="shared" si="28"/>
        <v>#N/A</v>
      </c>
    </row>
    <row r="1377" ht="14.25" hidden="1" spans="1:4">
      <c r="A1377" s="1">
        <v>2340</v>
      </c>
      <c r="B1377" s="50" t="s">
        <v>5694</v>
      </c>
      <c r="C1377" s="7" t="s">
        <v>4246</v>
      </c>
      <c r="D1377" s="3" t="e">
        <f t="shared" si="28"/>
        <v>#N/A</v>
      </c>
    </row>
    <row r="1378" ht="14.25" hidden="1" spans="1:4">
      <c r="A1378" s="1">
        <v>2340</v>
      </c>
      <c r="B1378" s="50" t="s">
        <v>5695</v>
      </c>
      <c r="C1378" s="7" t="s">
        <v>4246</v>
      </c>
      <c r="D1378" s="3" t="e">
        <f t="shared" si="28"/>
        <v>#N/A</v>
      </c>
    </row>
    <row r="1379" ht="14.25" hidden="1" spans="1:4">
      <c r="A1379" s="1">
        <v>2340</v>
      </c>
      <c r="B1379" s="50" t="s">
        <v>5696</v>
      </c>
      <c r="C1379" s="7" t="s">
        <v>4246</v>
      </c>
      <c r="D1379" s="3" t="e">
        <f t="shared" si="28"/>
        <v>#N/A</v>
      </c>
    </row>
    <row r="1380" ht="14.25" hidden="1" spans="1:4">
      <c r="A1380" s="1">
        <v>2340</v>
      </c>
      <c r="B1380" s="50" t="s">
        <v>5697</v>
      </c>
      <c r="C1380" s="7" t="s">
        <v>4246</v>
      </c>
      <c r="D1380" s="3" t="e">
        <f t="shared" si="28"/>
        <v>#N/A</v>
      </c>
    </row>
    <row r="1381" ht="14.25" hidden="1" spans="1:4">
      <c r="A1381" s="1">
        <v>2340</v>
      </c>
      <c r="B1381" s="50" t="s">
        <v>5698</v>
      </c>
      <c r="C1381" s="7" t="s">
        <v>4246</v>
      </c>
      <c r="D1381" s="3" t="e">
        <f t="shared" si="28"/>
        <v>#N/A</v>
      </c>
    </row>
    <row r="1382" ht="14.25" hidden="1" spans="1:4">
      <c r="A1382" s="1">
        <v>2341</v>
      </c>
      <c r="B1382" s="50" t="s">
        <v>5699</v>
      </c>
      <c r="C1382" s="7" t="s">
        <v>4246</v>
      </c>
      <c r="D1382" s="3" t="e">
        <f t="shared" si="28"/>
        <v>#N/A</v>
      </c>
    </row>
    <row r="1383" ht="14.25" hidden="1" spans="1:4">
      <c r="A1383" s="1">
        <v>2342</v>
      </c>
      <c r="B1383" s="50" t="s">
        <v>5700</v>
      </c>
      <c r="C1383" s="7" t="s">
        <v>4246</v>
      </c>
      <c r="D1383" s="3" t="e">
        <f t="shared" si="28"/>
        <v>#N/A</v>
      </c>
    </row>
    <row r="1384" ht="14.25" hidden="1" spans="1:4">
      <c r="A1384" s="1">
        <v>2342</v>
      </c>
      <c r="B1384" s="50" t="s">
        <v>5701</v>
      </c>
      <c r="C1384" s="7" t="s">
        <v>4246</v>
      </c>
      <c r="D1384" s="3" t="e">
        <f t="shared" si="28"/>
        <v>#N/A</v>
      </c>
    </row>
    <row r="1385" ht="14.25" hidden="1" spans="1:4">
      <c r="A1385" s="1">
        <v>2343</v>
      </c>
      <c r="B1385" s="50" t="s">
        <v>5702</v>
      </c>
      <c r="C1385" s="7" t="s">
        <v>4246</v>
      </c>
      <c r="D1385" s="3" t="e">
        <f t="shared" si="28"/>
        <v>#N/A</v>
      </c>
    </row>
    <row r="1386" ht="14.25" hidden="1" spans="1:4">
      <c r="A1386" s="1">
        <v>2343</v>
      </c>
      <c r="B1386" s="50" t="s">
        <v>5703</v>
      </c>
      <c r="C1386" s="7" t="s">
        <v>4246</v>
      </c>
      <c r="D1386" s="3" t="e">
        <f t="shared" si="28"/>
        <v>#N/A</v>
      </c>
    </row>
    <row r="1387" ht="14.25" hidden="1" spans="1:4">
      <c r="A1387" s="1">
        <v>2343</v>
      </c>
      <c r="B1387" s="50" t="s">
        <v>5704</v>
      </c>
      <c r="C1387" s="7" t="s">
        <v>4246</v>
      </c>
      <c r="D1387" s="3" t="e">
        <f t="shared" si="28"/>
        <v>#N/A</v>
      </c>
    </row>
    <row r="1388" ht="14.25" hidden="1" spans="1:4">
      <c r="A1388" s="1">
        <v>2343</v>
      </c>
      <c r="B1388" s="50" t="s">
        <v>5705</v>
      </c>
      <c r="C1388" s="7" t="s">
        <v>4246</v>
      </c>
      <c r="D1388" s="3" t="e">
        <f t="shared" si="28"/>
        <v>#N/A</v>
      </c>
    </row>
    <row r="1389" ht="14.25" hidden="1" spans="1:4">
      <c r="A1389" s="1">
        <v>2343</v>
      </c>
      <c r="B1389" s="50" t="s">
        <v>5706</v>
      </c>
      <c r="C1389" s="7" t="s">
        <v>4246</v>
      </c>
      <c r="D1389" s="3" t="e">
        <f t="shared" si="28"/>
        <v>#N/A</v>
      </c>
    </row>
    <row r="1390" ht="14.25" hidden="1" spans="1:4">
      <c r="A1390" s="1">
        <v>2343</v>
      </c>
      <c r="B1390" s="50" t="s">
        <v>5707</v>
      </c>
      <c r="C1390" s="7" t="s">
        <v>4246</v>
      </c>
      <c r="D1390" s="3" t="e">
        <f t="shared" si="28"/>
        <v>#N/A</v>
      </c>
    </row>
    <row r="1391" ht="14.25" hidden="1" spans="1:4">
      <c r="A1391" s="1">
        <v>2343</v>
      </c>
      <c r="B1391" s="50" t="s">
        <v>5708</v>
      </c>
      <c r="C1391" s="7" t="s">
        <v>4246</v>
      </c>
      <c r="D1391" s="3" t="e">
        <f t="shared" si="28"/>
        <v>#N/A</v>
      </c>
    </row>
    <row r="1392" ht="14.25" hidden="1" spans="1:4">
      <c r="A1392" s="1">
        <v>2343</v>
      </c>
      <c r="B1392" s="50" t="s">
        <v>5709</v>
      </c>
      <c r="C1392" s="7" t="s">
        <v>4246</v>
      </c>
      <c r="D1392" s="3" t="e">
        <f t="shared" si="28"/>
        <v>#N/A</v>
      </c>
    </row>
    <row r="1393" ht="14.25" hidden="1" spans="1:4">
      <c r="A1393" s="1">
        <v>2343</v>
      </c>
      <c r="B1393" s="50" t="s">
        <v>5710</v>
      </c>
      <c r="C1393" s="7" t="s">
        <v>4246</v>
      </c>
      <c r="D1393" s="3" t="e">
        <f t="shared" si="28"/>
        <v>#N/A</v>
      </c>
    </row>
    <row r="1394" ht="14.25" hidden="1" spans="1:4">
      <c r="A1394" s="1">
        <v>2343</v>
      </c>
      <c r="B1394" s="50" t="s">
        <v>5711</v>
      </c>
      <c r="C1394" s="7" t="s">
        <v>4246</v>
      </c>
      <c r="D1394" s="3" t="e">
        <f t="shared" si="28"/>
        <v>#N/A</v>
      </c>
    </row>
    <row r="1395" ht="14.25" hidden="1" spans="1:4">
      <c r="A1395" s="1">
        <v>2343</v>
      </c>
      <c r="B1395" s="50" t="s">
        <v>5712</v>
      </c>
      <c r="C1395" s="7" t="s">
        <v>4246</v>
      </c>
      <c r="D1395" s="3" t="e">
        <f t="shared" si="28"/>
        <v>#N/A</v>
      </c>
    </row>
    <row r="1396" ht="14.25" hidden="1" spans="1:4">
      <c r="A1396" s="1">
        <v>2343</v>
      </c>
      <c r="B1396" s="50" t="s">
        <v>5713</v>
      </c>
      <c r="C1396" s="7" t="s">
        <v>4246</v>
      </c>
      <c r="D1396" s="3" t="e">
        <f t="shared" si="28"/>
        <v>#N/A</v>
      </c>
    </row>
    <row r="1397" ht="14.25" hidden="1" spans="1:4">
      <c r="A1397" s="1">
        <v>2343</v>
      </c>
      <c r="B1397" s="50" t="s">
        <v>5714</v>
      </c>
      <c r="C1397" s="7" t="s">
        <v>4246</v>
      </c>
      <c r="D1397" s="3" t="e">
        <f t="shared" si="28"/>
        <v>#N/A</v>
      </c>
    </row>
    <row r="1398" ht="14.25" hidden="1" spans="1:4">
      <c r="A1398" s="1">
        <v>2343</v>
      </c>
      <c r="B1398" s="50" t="s">
        <v>5715</v>
      </c>
      <c r="C1398" s="7" t="s">
        <v>4246</v>
      </c>
      <c r="D1398" s="3" t="e">
        <f t="shared" si="28"/>
        <v>#N/A</v>
      </c>
    </row>
    <row r="1399" ht="14.25" hidden="1" spans="1:4">
      <c r="A1399" s="1">
        <v>2343</v>
      </c>
      <c r="B1399" s="50" t="s">
        <v>5716</v>
      </c>
      <c r="C1399" s="7" t="s">
        <v>4246</v>
      </c>
      <c r="D1399" s="3" t="e">
        <f t="shared" si="28"/>
        <v>#N/A</v>
      </c>
    </row>
    <row r="1400" ht="14.25" hidden="1" spans="1:4">
      <c r="A1400" s="1">
        <v>2344</v>
      </c>
      <c r="B1400" s="50" t="s">
        <v>5717</v>
      </c>
      <c r="C1400" s="7" t="s">
        <v>4246</v>
      </c>
      <c r="D1400" s="3" t="e">
        <f t="shared" si="28"/>
        <v>#N/A</v>
      </c>
    </row>
    <row r="1401" ht="14.25" hidden="1" spans="1:4">
      <c r="A1401" s="1">
        <v>2344</v>
      </c>
      <c r="B1401" s="50" t="s">
        <v>5718</v>
      </c>
      <c r="C1401" s="7" t="s">
        <v>4246</v>
      </c>
      <c r="D1401" s="3" t="e">
        <f t="shared" si="28"/>
        <v>#N/A</v>
      </c>
    </row>
    <row r="1402" ht="14.25" hidden="1" spans="1:4">
      <c r="A1402" s="1">
        <v>2345</v>
      </c>
      <c r="B1402" s="50" t="s">
        <v>5719</v>
      </c>
      <c r="C1402" s="7" t="s">
        <v>4246</v>
      </c>
      <c r="D1402" s="3" t="e">
        <f t="shared" si="28"/>
        <v>#N/A</v>
      </c>
    </row>
    <row r="1403" ht="14.25" hidden="1" spans="1:4">
      <c r="A1403" s="1">
        <v>2345</v>
      </c>
      <c r="B1403" s="50" t="s">
        <v>5720</v>
      </c>
      <c r="C1403" s="7" t="s">
        <v>4246</v>
      </c>
      <c r="D1403" s="3" t="e">
        <f t="shared" si="28"/>
        <v>#N/A</v>
      </c>
    </row>
    <row r="1404" ht="14.25" hidden="1" spans="1:4">
      <c r="A1404" s="1">
        <v>2346</v>
      </c>
      <c r="B1404" s="50" t="s">
        <v>5721</v>
      </c>
      <c r="C1404" s="7" t="s">
        <v>4246</v>
      </c>
      <c r="D1404" s="3" t="e">
        <f t="shared" si="28"/>
        <v>#N/A</v>
      </c>
    </row>
    <row r="1405" ht="14.25" hidden="1" spans="1:4">
      <c r="A1405" s="1">
        <v>2346</v>
      </c>
      <c r="B1405" s="50" t="s">
        <v>5722</v>
      </c>
      <c r="C1405" s="7" t="s">
        <v>4246</v>
      </c>
      <c r="D1405" s="3" t="e">
        <f t="shared" si="28"/>
        <v>#N/A</v>
      </c>
    </row>
    <row r="1406" ht="14.25" hidden="1" spans="1:4">
      <c r="A1406" s="1">
        <v>2346</v>
      </c>
      <c r="B1406" s="50" t="s">
        <v>5723</v>
      </c>
      <c r="C1406" s="7" t="s">
        <v>4246</v>
      </c>
      <c r="D1406" s="3" t="e">
        <f t="shared" si="28"/>
        <v>#N/A</v>
      </c>
    </row>
    <row r="1407" ht="14.25" hidden="1" spans="1:4">
      <c r="A1407" s="1">
        <v>2346</v>
      </c>
      <c r="B1407" s="50" t="s">
        <v>5724</v>
      </c>
      <c r="C1407" s="7" t="s">
        <v>4246</v>
      </c>
      <c r="D1407" s="3" t="e">
        <f t="shared" si="28"/>
        <v>#N/A</v>
      </c>
    </row>
    <row r="1408" ht="14.25" hidden="1" spans="1:4">
      <c r="A1408" s="1">
        <v>2346</v>
      </c>
      <c r="B1408" s="50" t="s">
        <v>5725</v>
      </c>
      <c r="C1408" s="7" t="s">
        <v>4246</v>
      </c>
      <c r="D1408" s="3" t="e">
        <f t="shared" si="28"/>
        <v>#N/A</v>
      </c>
    </row>
    <row r="1409" ht="14.25" hidden="1" spans="1:4">
      <c r="A1409" s="1">
        <v>2346</v>
      </c>
      <c r="B1409" s="50" t="s">
        <v>5726</v>
      </c>
      <c r="C1409" s="7" t="s">
        <v>4246</v>
      </c>
      <c r="D1409" s="3" t="e">
        <f t="shared" si="28"/>
        <v>#N/A</v>
      </c>
    </row>
    <row r="1410" ht="14.25" hidden="1" spans="1:4">
      <c r="A1410" s="1">
        <v>2346</v>
      </c>
      <c r="B1410" s="50" t="s">
        <v>5727</v>
      </c>
      <c r="C1410" s="7" t="s">
        <v>4246</v>
      </c>
      <c r="D1410" s="3" t="e">
        <f t="shared" si="28"/>
        <v>#N/A</v>
      </c>
    </row>
    <row r="1411" ht="14.25" hidden="1" spans="1:4">
      <c r="A1411" s="1">
        <v>2346</v>
      </c>
      <c r="B1411" s="50" t="s">
        <v>5728</v>
      </c>
      <c r="C1411" s="7" t="s">
        <v>4246</v>
      </c>
      <c r="D1411" s="3" t="e">
        <f t="shared" ref="D1411:D1474" si="29">VLOOKUP(C1411,J:J,1,FALSE)</f>
        <v>#N/A</v>
      </c>
    </row>
    <row r="1412" ht="14.25" hidden="1" spans="1:4">
      <c r="A1412" s="1">
        <v>2346</v>
      </c>
      <c r="B1412" s="50" t="s">
        <v>5729</v>
      </c>
      <c r="C1412" s="7" t="s">
        <v>4246</v>
      </c>
      <c r="D1412" s="3" t="e">
        <f t="shared" si="29"/>
        <v>#N/A</v>
      </c>
    </row>
    <row r="1413" ht="14.25" hidden="1" spans="1:4">
      <c r="A1413" s="1">
        <v>2346</v>
      </c>
      <c r="B1413" s="50" t="s">
        <v>5730</v>
      </c>
      <c r="C1413" s="7" t="s">
        <v>4246</v>
      </c>
      <c r="D1413" s="3" t="e">
        <f t="shared" si="29"/>
        <v>#N/A</v>
      </c>
    </row>
    <row r="1414" ht="14.25" hidden="1" spans="1:4">
      <c r="A1414" s="1">
        <v>2346</v>
      </c>
      <c r="B1414" s="50" t="s">
        <v>5731</v>
      </c>
      <c r="C1414" s="7" t="s">
        <v>4246</v>
      </c>
      <c r="D1414" s="3" t="e">
        <f t="shared" si="29"/>
        <v>#N/A</v>
      </c>
    </row>
    <row r="1415" ht="14.25" hidden="1" spans="1:4">
      <c r="A1415" s="1">
        <v>2347</v>
      </c>
      <c r="B1415" s="50" t="s">
        <v>5732</v>
      </c>
      <c r="C1415" s="7" t="s">
        <v>4246</v>
      </c>
      <c r="D1415" s="3" t="e">
        <f t="shared" si="29"/>
        <v>#N/A</v>
      </c>
    </row>
    <row r="1416" ht="14.25" hidden="1" spans="1:4">
      <c r="A1416" s="1">
        <v>2347</v>
      </c>
      <c r="B1416" s="50" t="s">
        <v>5733</v>
      </c>
      <c r="C1416" s="7" t="s">
        <v>4246</v>
      </c>
      <c r="D1416" s="3" t="e">
        <f t="shared" si="29"/>
        <v>#N/A</v>
      </c>
    </row>
    <row r="1417" ht="14.25" hidden="1" spans="1:4">
      <c r="A1417" s="1">
        <v>2347</v>
      </c>
      <c r="B1417" s="50" t="s">
        <v>5734</v>
      </c>
      <c r="C1417" s="7" t="s">
        <v>4246</v>
      </c>
      <c r="D1417" s="3" t="e">
        <f t="shared" si="29"/>
        <v>#N/A</v>
      </c>
    </row>
    <row r="1418" ht="14.25" hidden="1" spans="1:4">
      <c r="A1418" s="1">
        <v>2347</v>
      </c>
      <c r="B1418" s="50" t="s">
        <v>5735</v>
      </c>
      <c r="C1418" s="7" t="s">
        <v>4246</v>
      </c>
      <c r="D1418" s="3" t="e">
        <f t="shared" si="29"/>
        <v>#N/A</v>
      </c>
    </row>
    <row r="1419" ht="14.25" hidden="1" spans="1:4">
      <c r="A1419" s="1">
        <v>2347</v>
      </c>
      <c r="B1419" s="50" t="s">
        <v>5736</v>
      </c>
      <c r="C1419" s="7" t="s">
        <v>4246</v>
      </c>
      <c r="D1419" s="3" t="e">
        <f t="shared" si="29"/>
        <v>#N/A</v>
      </c>
    </row>
    <row r="1420" ht="14.25" hidden="1" spans="1:4">
      <c r="A1420" s="1">
        <v>2347</v>
      </c>
      <c r="B1420" s="50" t="s">
        <v>5737</v>
      </c>
      <c r="C1420" s="7" t="s">
        <v>4246</v>
      </c>
      <c r="D1420" s="3" t="e">
        <f t="shared" si="29"/>
        <v>#N/A</v>
      </c>
    </row>
    <row r="1421" ht="14.25" hidden="1" spans="1:4">
      <c r="A1421" s="1">
        <v>2347</v>
      </c>
      <c r="B1421" s="50" t="s">
        <v>5738</v>
      </c>
      <c r="C1421" s="7" t="s">
        <v>4246</v>
      </c>
      <c r="D1421" s="3" t="e">
        <f t="shared" si="29"/>
        <v>#N/A</v>
      </c>
    </row>
    <row r="1422" ht="14.25" hidden="1" spans="1:4">
      <c r="A1422" s="1">
        <v>2347</v>
      </c>
      <c r="B1422" s="50" t="s">
        <v>5739</v>
      </c>
      <c r="C1422" s="7" t="s">
        <v>4246</v>
      </c>
      <c r="D1422" s="3" t="e">
        <f t="shared" si="29"/>
        <v>#N/A</v>
      </c>
    </row>
    <row r="1423" ht="14.25" hidden="1" spans="1:4">
      <c r="A1423" s="1">
        <v>2347</v>
      </c>
      <c r="B1423" s="50" t="s">
        <v>5740</v>
      </c>
      <c r="C1423" s="7" t="s">
        <v>4246</v>
      </c>
      <c r="D1423" s="3" t="e">
        <f t="shared" si="29"/>
        <v>#N/A</v>
      </c>
    </row>
    <row r="1424" ht="14.25" hidden="1" spans="1:4">
      <c r="A1424" s="1">
        <v>2347</v>
      </c>
      <c r="B1424" s="50" t="s">
        <v>4361</v>
      </c>
      <c r="C1424" s="7" t="s">
        <v>4246</v>
      </c>
      <c r="D1424" s="3" t="e">
        <f t="shared" si="29"/>
        <v>#N/A</v>
      </c>
    </row>
    <row r="1425" ht="14.25" hidden="1" spans="1:4">
      <c r="A1425" s="1">
        <v>2347</v>
      </c>
      <c r="B1425" s="50" t="s">
        <v>5741</v>
      </c>
      <c r="C1425" s="7" t="s">
        <v>4246</v>
      </c>
      <c r="D1425" s="3" t="e">
        <f t="shared" si="29"/>
        <v>#N/A</v>
      </c>
    </row>
    <row r="1426" ht="14.25" hidden="1" spans="1:4">
      <c r="A1426" s="1">
        <v>2347</v>
      </c>
      <c r="B1426" s="50" t="s">
        <v>5742</v>
      </c>
      <c r="C1426" s="7" t="s">
        <v>4246</v>
      </c>
      <c r="D1426" s="3" t="e">
        <f t="shared" si="29"/>
        <v>#N/A</v>
      </c>
    </row>
    <row r="1427" ht="14.25" hidden="1" spans="1:4">
      <c r="A1427" s="1">
        <v>2347</v>
      </c>
      <c r="B1427" s="50" t="s">
        <v>5743</v>
      </c>
      <c r="C1427" s="7" t="s">
        <v>4246</v>
      </c>
      <c r="D1427" s="3" t="e">
        <f t="shared" si="29"/>
        <v>#N/A</v>
      </c>
    </row>
    <row r="1428" ht="14.25" hidden="1" spans="1:4">
      <c r="A1428" s="1">
        <v>2350</v>
      </c>
      <c r="B1428" s="50" t="s">
        <v>5744</v>
      </c>
      <c r="C1428" s="7" t="s">
        <v>4261</v>
      </c>
      <c r="D1428" s="3" t="e">
        <f t="shared" si="29"/>
        <v>#N/A</v>
      </c>
    </row>
    <row r="1429" ht="14.25" hidden="1" spans="1:4">
      <c r="A1429" s="1">
        <v>2350</v>
      </c>
      <c r="B1429" s="50" t="s">
        <v>5745</v>
      </c>
      <c r="C1429" s="7" t="s">
        <v>4261</v>
      </c>
      <c r="D1429" s="3" t="e">
        <f t="shared" si="29"/>
        <v>#N/A</v>
      </c>
    </row>
    <row r="1430" ht="14.25" hidden="1" spans="1:4">
      <c r="A1430" s="1">
        <v>2350</v>
      </c>
      <c r="B1430" s="50" t="s">
        <v>5746</v>
      </c>
      <c r="C1430" s="7" t="s">
        <v>4246</v>
      </c>
      <c r="D1430" s="3" t="e">
        <f t="shared" si="29"/>
        <v>#N/A</v>
      </c>
    </row>
    <row r="1431" ht="14.25" hidden="1" spans="1:4">
      <c r="A1431" s="1">
        <v>2350</v>
      </c>
      <c r="B1431" s="50" t="s">
        <v>5747</v>
      </c>
      <c r="C1431" s="7" t="s">
        <v>4246</v>
      </c>
      <c r="D1431" s="3" t="e">
        <f t="shared" si="29"/>
        <v>#N/A</v>
      </c>
    </row>
    <row r="1432" ht="14.25" hidden="1" spans="1:4">
      <c r="A1432" s="1">
        <v>2350</v>
      </c>
      <c r="B1432" s="50" t="s">
        <v>5748</v>
      </c>
      <c r="C1432" s="7" t="s">
        <v>4246</v>
      </c>
      <c r="D1432" s="3" t="e">
        <f t="shared" si="29"/>
        <v>#N/A</v>
      </c>
    </row>
    <row r="1433" ht="14.25" hidden="1" spans="1:4">
      <c r="A1433" s="1">
        <v>2350</v>
      </c>
      <c r="B1433" s="50" t="s">
        <v>5749</v>
      </c>
      <c r="C1433" s="7" t="s">
        <v>4246</v>
      </c>
      <c r="D1433" s="3" t="e">
        <f t="shared" si="29"/>
        <v>#N/A</v>
      </c>
    </row>
    <row r="1434" ht="14.25" hidden="1" spans="1:4">
      <c r="A1434" s="1">
        <v>2350</v>
      </c>
      <c r="B1434" s="50" t="s">
        <v>5750</v>
      </c>
      <c r="C1434" s="7" t="s">
        <v>4246</v>
      </c>
      <c r="D1434" s="3" t="e">
        <f t="shared" si="29"/>
        <v>#N/A</v>
      </c>
    </row>
    <row r="1435" ht="14.25" hidden="1" spans="1:4">
      <c r="A1435" s="1">
        <v>2350</v>
      </c>
      <c r="B1435" s="50" t="s">
        <v>5751</v>
      </c>
      <c r="C1435" s="7" t="s">
        <v>4246</v>
      </c>
      <c r="D1435" s="3" t="e">
        <f t="shared" si="29"/>
        <v>#N/A</v>
      </c>
    </row>
    <row r="1436" ht="14.25" hidden="1" spans="1:4">
      <c r="A1436" s="1">
        <v>2350</v>
      </c>
      <c r="B1436" s="50" t="s">
        <v>5752</v>
      </c>
      <c r="C1436" s="7" t="s">
        <v>4246</v>
      </c>
      <c r="D1436" s="3" t="e">
        <f t="shared" si="29"/>
        <v>#N/A</v>
      </c>
    </row>
    <row r="1437" ht="14.25" hidden="1" spans="1:4">
      <c r="A1437" s="1">
        <v>2350</v>
      </c>
      <c r="B1437" s="50" t="s">
        <v>5753</v>
      </c>
      <c r="C1437" s="7" t="s">
        <v>4246</v>
      </c>
      <c r="D1437" s="3" t="e">
        <f t="shared" si="29"/>
        <v>#N/A</v>
      </c>
    </row>
    <row r="1438" ht="14.25" hidden="1" spans="1:4">
      <c r="A1438" s="1">
        <v>2350</v>
      </c>
      <c r="B1438" s="50" t="s">
        <v>5754</v>
      </c>
      <c r="C1438" s="7" t="s">
        <v>4246</v>
      </c>
      <c r="D1438" s="3" t="e">
        <f t="shared" si="29"/>
        <v>#N/A</v>
      </c>
    </row>
    <row r="1439" ht="14.25" hidden="1" spans="1:4">
      <c r="A1439" s="1">
        <v>2350</v>
      </c>
      <c r="B1439" s="50" t="s">
        <v>4568</v>
      </c>
      <c r="C1439" s="7" t="s">
        <v>4246</v>
      </c>
      <c r="D1439" s="3" t="e">
        <f t="shared" si="29"/>
        <v>#N/A</v>
      </c>
    </row>
    <row r="1440" ht="14.25" hidden="1" spans="1:4">
      <c r="A1440" s="1">
        <v>2350</v>
      </c>
      <c r="B1440" s="50" t="s">
        <v>5755</v>
      </c>
      <c r="C1440" s="7" t="s">
        <v>4246</v>
      </c>
      <c r="D1440" s="3" t="e">
        <f t="shared" si="29"/>
        <v>#N/A</v>
      </c>
    </row>
    <row r="1441" ht="14.25" hidden="1" spans="1:4">
      <c r="A1441" s="1">
        <v>2350</v>
      </c>
      <c r="B1441" s="50" t="s">
        <v>5756</v>
      </c>
      <c r="C1441" s="7" t="s">
        <v>4246</v>
      </c>
      <c r="D1441" s="3" t="e">
        <f t="shared" si="29"/>
        <v>#N/A</v>
      </c>
    </row>
    <row r="1442" ht="14.25" hidden="1" spans="1:4">
      <c r="A1442" s="1">
        <v>2350</v>
      </c>
      <c r="B1442" s="50" t="s">
        <v>5757</v>
      </c>
      <c r="C1442" s="7" t="s">
        <v>4246</v>
      </c>
      <c r="D1442" s="3" t="e">
        <f t="shared" si="29"/>
        <v>#N/A</v>
      </c>
    </row>
    <row r="1443" ht="14.25" hidden="1" spans="1:4">
      <c r="A1443" s="1">
        <v>2350</v>
      </c>
      <c r="B1443" s="50" t="s">
        <v>5758</v>
      </c>
      <c r="C1443" s="7" t="s">
        <v>4246</v>
      </c>
      <c r="D1443" s="3" t="e">
        <f t="shared" si="29"/>
        <v>#N/A</v>
      </c>
    </row>
    <row r="1444" ht="14.25" hidden="1" spans="1:4">
      <c r="A1444" s="1">
        <v>2350</v>
      </c>
      <c r="B1444" s="50" t="s">
        <v>5759</v>
      </c>
      <c r="C1444" s="7" t="s">
        <v>4246</v>
      </c>
      <c r="D1444" s="3" t="e">
        <f t="shared" si="29"/>
        <v>#N/A</v>
      </c>
    </row>
    <row r="1445" ht="14.25" hidden="1" spans="1:4">
      <c r="A1445" s="1">
        <v>2350</v>
      </c>
      <c r="B1445" s="50" t="s">
        <v>5760</v>
      </c>
      <c r="C1445" s="7" t="s">
        <v>4246</v>
      </c>
      <c r="D1445" s="3" t="e">
        <f t="shared" si="29"/>
        <v>#N/A</v>
      </c>
    </row>
    <row r="1446" ht="14.25" hidden="1" spans="1:4">
      <c r="A1446" s="1">
        <v>2350</v>
      </c>
      <c r="B1446" s="50" t="s">
        <v>5761</v>
      </c>
      <c r="C1446" s="7" t="s">
        <v>4246</v>
      </c>
      <c r="D1446" s="3" t="e">
        <f t="shared" si="29"/>
        <v>#N/A</v>
      </c>
    </row>
    <row r="1447" ht="14.25" hidden="1" spans="1:4">
      <c r="A1447" s="1">
        <v>2350</v>
      </c>
      <c r="B1447" s="50" t="s">
        <v>5762</v>
      </c>
      <c r="C1447" s="7" t="s">
        <v>4246</v>
      </c>
      <c r="D1447" s="3" t="e">
        <f t="shared" si="29"/>
        <v>#N/A</v>
      </c>
    </row>
    <row r="1448" ht="14.25" hidden="1" spans="1:4">
      <c r="A1448" s="1">
        <v>2350</v>
      </c>
      <c r="B1448" s="50" t="s">
        <v>5763</v>
      </c>
      <c r="C1448" s="7" t="s">
        <v>4246</v>
      </c>
      <c r="D1448" s="3" t="e">
        <f t="shared" si="29"/>
        <v>#N/A</v>
      </c>
    </row>
    <row r="1449" ht="14.25" hidden="1" spans="1:4">
      <c r="A1449" s="1">
        <v>2350</v>
      </c>
      <c r="B1449" s="50" t="s">
        <v>5764</v>
      </c>
      <c r="C1449" s="7" t="s">
        <v>4246</v>
      </c>
      <c r="D1449" s="3" t="e">
        <f t="shared" si="29"/>
        <v>#N/A</v>
      </c>
    </row>
    <row r="1450" ht="14.25" hidden="1" spans="1:4">
      <c r="A1450" s="1">
        <v>2350</v>
      </c>
      <c r="B1450" s="50" t="s">
        <v>5765</v>
      </c>
      <c r="C1450" s="7" t="s">
        <v>4246</v>
      </c>
      <c r="D1450" s="3" t="e">
        <f t="shared" si="29"/>
        <v>#N/A</v>
      </c>
    </row>
    <row r="1451" ht="14.25" hidden="1" spans="1:4">
      <c r="A1451" s="1">
        <v>2350</v>
      </c>
      <c r="B1451" s="50" t="s">
        <v>5766</v>
      </c>
      <c r="C1451" s="7" t="s">
        <v>4246</v>
      </c>
      <c r="D1451" s="3" t="e">
        <f t="shared" si="29"/>
        <v>#N/A</v>
      </c>
    </row>
    <row r="1452" ht="14.25" hidden="1" spans="1:4">
      <c r="A1452" s="1">
        <v>2350</v>
      </c>
      <c r="B1452" s="50" t="s">
        <v>5767</v>
      </c>
      <c r="C1452" s="7" t="s">
        <v>4246</v>
      </c>
      <c r="D1452" s="3" t="e">
        <f t="shared" si="29"/>
        <v>#N/A</v>
      </c>
    </row>
    <row r="1453" ht="14.25" hidden="1" spans="1:4">
      <c r="A1453" s="1">
        <v>2352</v>
      </c>
      <c r="B1453" s="50" t="s">
        <v>5768</v>
      </c>
      <c r="C1453" s="7" t="s">
        <v>4246</v>
      </c>
      <c r="D1453" s="3" t="e">
        <f t="shared" si="29"/>
        <v>#N/A</v>
      </c>
    </row>
    <row r="1454" ht="14.25" hidden="1" spans="1:4">
      <c r="A1454" s="1">
        <v>2352</v>
      </c>
      <c r="B1454" s="50" t="s">
        <v>5769</v>
      </c>
      <c r="C1454" s="7" t="s">
        <v>4246</v>
      </c>
      <c r="D1454" s="3" t="e">
        <f t="shared" si="29"/>
        <v>#N/A</v>
      </c>
    </row>
    <row r="1455" ht="14.25" hidden="1" spans="1:4">
      <c r="A1455" s="1">
        <v>2352</v>
      </c>
      <c r="B1455" s="50" t="s">
        <v>5770</v>
      </c>
      <c r="C1455" s="7" t="s">
        <v>4246</v>
      </c>
      <c r="D1455" s="3" t="e">
        <f t="shared" si="29"/>
        <v>#N/A</v>
      </c>
    </row>
    <row r="1456" ht="14.25" hidden="1" spans="1:4">
      <c r="A1456" s="1">
        <v>2352</v>
      </c>
      <c r="B1456" s="50" t="s">
        <v>5771</v>
      </c>
      <c r="C1456" s="7" t="s">
        <v>4246</v>
      </c>
      <c r="D1456" s="3" t="e">
        <f t="shared" si="29"/>
        <v>#N/A</v>
      </c>
    </row>
    <row r="1457" ht="14.25" hidden="1" spans="1:4">
      <c r="A1457" s="1">
        <v>2353</v>
      </c>
      <c r="B1457" s="50" t="s">
        <v>5772</v>
      </c>
      <c r="C1457" s="7" t="s">
        <v>4246</v>
      </c>
      <c r="D1457" s="3" t="e">
        <f t="shared" si="29"/>
        <v>#N/A</v>
      </c>
    </row>
    <row r="1458" ht="14.25" hidden="1" spans="1:4">
      <c r="A1458" s="1">
        <v>2354</v>
      </c>
      <c r="B1458" s="50" t="s">
        <v>5773</v>
      </c>
      <c r="C1458" s="7" t="s">
        <v>4246</v>
      </c>
      <c r="D1458" s="3" t="e">
        <f t="shared" si="29"/>
        <v>#N/A</v>
      </c>
    </row>
    <row r="1459" ht="14.25" hidden="1" spans="1:4">
      <c r="A1459" s="1">
        <v>2354</v>
      </c>
      <c r="B1459" s="50" t="s">
        <v>5774</v>
      </c>
      <c r="C1459" s="7" t="s">
        <v>4246</v>
      </c>
      <c r="D1459" s="3" t="e">
        <f t="shared" si="29"/>
        <v>#N/A</v>
      </c>
    </row>
    <row r="1460" ht="14.25" hidden="1" spans="1:4">
      <c r="A1460" s="1">
        <v>2354</v>
      </c>
      <c r="B1460" s="50" t="s">
        <v>5775</v>
      </c>
      <c r="C1460" s="7" t="s">
        <v>4246</v>
      </c>
      <c r="D1460" s="3" t="e">
        <f t="shared" si="29"/>
        <v>#N/A</v>
      </c>
    </row>
    <row r="1461" ht="14.25" hidden="1" spans="1:4">
      <c r="A1461" s="1">
        <v>2354</v>
      </c>
      <c r="B1461" s="50" t="s">
        <v>5776</v>
      </c>
      <c r="C1461" s="7" t="s">
        <v>4246</v>
      </c>
      <c r="D1461" s="3" t="e">
        <f t="shared" si="29"/>
        <v>#N/A</v>
      </c>
    </row>
    <row r="1462" ht="14.25" hidden="1" spans="1:4">
      <c r="A1462" s="1">
        <v>2354</v>
      </c>
      <c r="B1462" s="50" t="s">
        <v>5777</v>
      </c>
      <c r="C1462" s="7" t="s">
        <v>4246</v>
      </c>
      <c r="D1462" s="3" t="e">
        <f t="shared" si="29"/>
        <v>#N/A</v>
      </c>
    </row>
    <row r="1463" ht="14.25" hidden="1" spans="1:4">
      <c r="A1463" s="1">
        <v>2354</v>
      </c>
      <c r="B1463" s="50" t="s">
        <v>5778</v>
      </c>
      <c r="C1463" s="7" t="s">
        <v>4246</v>
      </c>
      <c r="D1463" s="3" t="e">
        <f t="shared" si="29"/>
        <v>#N/A</v>
      </c>
    </row>
    <row r="1464" ht="14.25" hidden="1" spans="1:4">
      <c r="A1464" s="1">
        <v>2354</v>
      </c>
      <c r="B1464" s="50" t="s">
        <v>5779</v>
      </c>
      <c r="C1464" s="7" t="s">
        <v>4246</v>
      </c>
      <c r="D1464" s="3" t="e">
        <f t="shared" si="29"/>
        <v>#N/A</v>
      </c>
    </row>
    <row r="1465" ht="14.25" hidden="1" spans="1:4">
      <c r="A1465" s="1">
        <v>2354</v>
      </c>
      <c r="B1465" s="50" t="s">
        <v>5780</v>
      </c>
      <c r="C1465" s="7" t="s">
        <v>4246</v>
      </c>
      <c r="D1465" s="3" t="e">
        <f t="shared" si="29"/>
        <v>#N/A</v>
      </c>
    </row>
    <row r="1466" ht="14.25" hidden="1" spans="1:4">
      <c r="A1466" s="1">
        <v>2354</v>
      </c>
      <c r="B1466" s="50" t="s">
        <v>5781</v>
      </c>
      <c r="C1466" s="7" t="s">
        <v>4246</v>
      </c>
      <c r="D1466" s="3" t="e">
        <f t="shared" si="29"/>
        <v>#N/A</v>
      </c>
    </row>
    <row r="1467" ht="14.25" hidden="1" spans="1:4">
      <c r="A1467" s="1">
        <v>2355</v>
      </c>
      <c r="B1467" s="50" t="s">
        <v>5782</v>
      </c>
      <c r="C1467" s="7" t="s">
        <v>4246</v>
      </c>
      <c r="D1467" s="3" t="e">
        <f t="shared" si="29"/>
        <v>#N/A</v>
      </c>
    </row>
    <row r="1468" ht="14.25" hidden="1" spans="1:4">
      <c r="A1468" s="1">
        <v>2355</v>
      </c>
      <c r="B1468" s="50" t="s">
        <v>5783</v>
      </c>
      <c r="C1468" s="7" t="s">
        <v>4246</v>
      </c>
      <c r="D1468" s="3" t="e">
        <f t="shared" si="29"/>
        <v>#N/A</v>
      </c>
    </row>
    <row r="1469" ht="14.25" hidden="1" spans="1:4">
      <c r="A1469" s="1">
        <v>2355</v>
      </c>
      <c r="B1469" s="50" t="s">
        <v>5784</v>
      </c>
      <c r="C1469" s="7" t="s">
        <v>4246</v>
      </c>
      <c r="D1469" s="3" t="e">
        <f t="shared" si="29"/>
        <v>#N/A</v>
      </c>
    </row>
    <row r="1470" ht="14.25" hidden="1" spans="1:4">
      <c r="A1470" s="1">
        <v>2356</v>
      </c>
      <c r="B1470" s="50" t="s">
        <v>5785</v>
      </c>
      <c r="C1470" s="7" t="s">
        <v>4246</v>
      </c>
      <c r="D1470" s="3" t="e">
        <f t="shared" si="29"/>
        <v>#N/A</v>
      </c>
    </row>
    <row r="1471" ht="14.25" hidden="1" spans="1:4">
      <c r="A1471" s="1">
        <v>2357</v>
      </c>
      <c r="B1471" s="50" t="s">
        <v>5786</v>
      </c>
      <c r="C1471" s="7" t="s">
        <v>4227</v>
      </c>
      <c r="D1471" s="3" t="e">
        <f t="shared" si="29"/>
        <v>#N/A</v>
      </c>
    </row>
    <row r="1472" ht="14.25" hidden="1" spans="1:4">
      <c r="A1472" s="1">
        <v>2357</v>
      </c>
      <c r="B1472" s="50" t="s">
        <v>5787</v>
      </c>
      <c r="C1472" s="7" t="s">
        <v>4227</v>
      </c>
      <c r="D1472" s="3" t="e">
        <f t="shared" si="29"/>
        <v>#N/A</v>
      </c>
    </row>
    <row r="1473" ht="14.25" hidden="1" spans="1:4">
      <c r="A1473" s="1">
        <v>2357</v>
      </c>
      <c r="B1473" s="50" t="s">
        <v>5788</v>
      </c>
      <c r="C1473" s="7" t="s">
        <v>4227</v>
      </c>
      <c r="D1473" s="3" t="e">
        <f t="shared" si="29"/>
        <v>#N/A</v>
      </c>
    </row>
    <row r="1474" ht="14.25" hidden="1" spans="1:4">
      <c r="A1474" s="1">
        <v>2357</v>
      </c>
      <c r="B1474" s="50" t="s">
        <v>5789</v>
      </c>
      <c r="C1474" s="7" t="s">
        <v>4227</v>
      </c>
      <c r="D1474" s="3" t="e">
        <f t="shared" si="29"/>
        <v>#N/A</v>
      </c>
    </row>
    <row r="1475" ht="14.25" hidden="1" spans="1:4">
      <c r="A1475" s="1">
        <v>2357</v>
      </c>
      <c r="B1475" s="50" t="s">
        <v>5790</v>
      </c>
      <c r="C1475" s="7" t="s">
        <v>4227</v>
      </c>
      <c r="D1475" s="3" t="e">
        <f t="shared" ref="D1475:D1538" si="30">VLOOKUP(C1475,J:J,1,FALSE)</f>
        <v>#N/A</v>
      </c>
    </row>
    <row r="1476" ht="14.25" hidden="1" spans="1:4">
      <c r="A1476" s="1">
        <v>2357</v>
      </c>
      <c r="B1476" s="50" t="s">
        <v>5791</v>
      </c>
      <c r="C1476" s="7" t="s">
        <v>4227</v>
      </c>
      <c r="D1476" s="3" t="e">
        <f t="shared" si="30"/>
        <v>#N/A</v>
      </c>
    </row>
    <row r="1477" ht="14.25" hidden="1" spans="1:4">
      <c r="A1477" s="1">
        <v>2357</v>
      </c>
      <c r="B1477" s="50" t="s">
        <v>5792</v>
      </c>
      <c r="C1477" s="7" t="s">
        <v>4227</v>
      </c>
      <c r="D1477" s="3" t="e">
        <f t="shared" si="30"/>
        <v>#N/A</v>
      </c>
    </row>
    <row r="1478" ht="14.25" hidden="1" spans="1:4">
      <c r="A1478" s="1">
        <v>2357</v>
      </c>
      <c r="B1478" s="50" t="s">
        <v>5793</v>
      </c>
      <c r="C1478" s="7" t="s">
        <v>4227</v>
      </c>
      <c r="D1478" s="3" t="e">
        <f t="shared" si="30"/>
        <v>#N/A</v>
      </c>
    </row>
    <row r="1479" ht="14.25" hidden="1" spans="1:4">
      <c r="A1479" s="1">
        <v>2357</v>
      </c>
      <c r="B1479" s="50" t="s">
        <v>5794</v>
      </c>
      <c r="C1479" s="7" t="s">
        <v>4227</v>
      </c>
      <c r="D1479" s="3" t="e">
        <f t="shared" si="30"/>
        <v>#N/A</v>
      </c>
    </row>
    <row r="1480" ht="14.25" hidden="1" spans="1:4">
      <c r="A1480" s="1">
        <v>2357</v>
      </c>
      <c r="B1480" s="50" t="s">
        <v>5795</v>
      </c>
      <c r="C1480" s="7" t="s">
        <v>4227</v>
      </c>
      <c r="D1480" s="3" t="e">
        <f t="shared" si="30"/>
        <v>#N/A</v>
      </c>
    </row>
    <row r="1481" ht="14.25" hidden="1" spans="1:4">
      <c r="A1481" s="1">
        <v>2357</v>
      </c>
      <c r="B1481" s="50" t="s">
        <v>5796</v>
      </c>
      <c r="C1481" s="7" t="s">
        <v>4227</v>
      </c>
      <c r="D1481" s="3" t="e">
        <f t="shared" si="30"/>
        <v>#N/A</v>
      </c>
    </row>
    <row r="1482" ht="14.25" hidden="1" spans="1:4">
      <c r="A1482" s="1">
        <v>2358</v>
      </c>
      <c r="B1482" s="50" t="s">
        <v>5797</v>
      </c>
      <c r="C1482" s="7" t="s">
        <v>4246</v>
      </c>
      <c r="D1482" s="3" t="e">
        <f t="shared" si="30"/>
        <v>#N/A</v>
      </c>
    </row>
    <row r="1483" ht="14.25" hidden="1" spans="1:4">
      <c r="A1483" s="1">
        <v>2358</v>
      </c>
      <c r="B1483" s="50" t="s">
        <v>5798</v>
      </c>
      <c r="C1483" s="7" t="s">
        <v>4246</v>
      </c>
      <c r="D1483" s="3" t="e">
        <f t="shared" si="30"/>
        <v>#N/A</v>
      </c>
    </row>
    <row r="1484" ht="14.25" hidden="1" spans="1:4">
      <c r="A1484" s="1">
        <v>2358</v>
      </c>
      <c r="B1484" s="50" t="s">
        <v>5799</v>
      </c>
      <c r="C1484" s="7" t="s">
        <v>4246</v>
      </c>
      <c r="D1484" s="3" t="e">
        <f t="shared" si="30"/>
        <v>#N/A</v>
      </c>
    </row>
    <row r="1485" ht="14.25" hidden="1" spans="1:4">
      <c r="A1485" s="1">
        <v>2358</v>
      </c>
      <c r="B1485" s="50" t="s">
        <v>5800</v>
      </c>
      <c r="C1485" s="7" t="s">
        <v>4246</v>
      </c>
      <c r="D1485" s="3" t="e">
        <f t="shared" si="30"/>
        <v>#N/A</v>
      </c>
    </row>
    <row r="1486" ht="14.25" hidden="1" spans="1:4">
      <c r="A1486" s="1">
        <v>2358</v>
      </c>
      <c r="B1486" s="50" t="s">
        <v>5801</v>
      </c>
      <c r="C1486" s="7" t="s">
        <v>4246</v>
      </c>
      <c r="D1486" s="3" t="e">
        <f t="shared" si="30"/>
        <v>#N/A</v>
      </c>
    </row>
    <row r="1487" ht="14.25" hidden="1" spans="1:4">
      <c r="A1487" s="1">
        <v>2358</v>
      </c>
      <c r="B1487" s="50" t="s">
        <v>5802</v>
      </c>
      <c r="C1487" s="7" t="s">
        <v>4246</v>
      </c>
      <c r="D1487" s="3" t="e">
        <f t="shared" si="30"/>
        <v>#N/A</v>
      </c>
    </row>
    <row r="1488" ht="14.25" hidden="1" spans="1:4">
      <c r="A1488" s="1">
        <v>2358</v>
      </c>
      <c r="B1488" s="50" t="s">
        <v>5803</v>
      </c>
      <c r="C1488" s="7" t="s">
        <v>4246</v>
      </c>
      <c r="D1488" s="3" t="e">
        <f t="shared" si="30"/>
        <v>#N/A</v>
      </c>
    </row>
    <row r="1489" ht="14.25" hidden="1" spans="1:4">
      <c r="A1489" s="1">
        <v>2358</v>
      </c>
      <c r="B1489" s="50" t="s">
        <v>5804</v>
      </c>
      <c r="C1489" s="7" t="s">
        <v>4246</v>
      </c>
      <c r="D1489" s="3" t="e">
        <f t="shared" si="30"/>
        <v>#N/A</v>
      </c>
    </row>
    <row r="1490" ht="14.25" hidden="1" spans="1:4">
      <c r="A1490" s="1">
        <v>2358</v>
      </c>
      <c r="B1490" s="50" t="s">
        <v>5805</v>
      </c>
      <c r="C1490" s="7" t="s">
        <v>4246</v>
      </c>
      <c r="D1490" s="3" t="e">
        <f t="shared" si="30"/>
        <v>#N/A</v>
      </c>
    </row>
    <row r="1491" ht="14.25" hidden="1" spans="1:4">
      <c r="A1491" s="1">
        <v>2358</v>
      </c>
      <c r="B1491" s="50" t="s">
        <v>5806</v>
      </c>
      <c r="C1491" s="7" t="s">
        <v>4246</v>
      </c>
      <c r="D1491" s="3" t="e">
        <f t="shared" si="30"/>
        <v>#N/A</v>
      </c>
    </row>
    <row r="1492" ht="14.25" hidden="1" spans="1:4">
      <c r="A1492" s="1">
        <v>2359</v>
      </c>
      <c r="B1492" s="50" t="s">
        <v>5609</v>
      </c>
      <c r="C1492" s="7" t="s">
        <v>4246</v>
      </c>
      <c r="D1492" s="3" t="e">
        <f t="shared" si="30"/>
        <v>#N/A</v>
      </c>
    </row>
    <row r="1493" ht="14.25" hidden="1" spans="1:4">
      <c r="A1493" s="1">
        <v>2359</v>
      </c>
      <c r="B1493" s="50" t="s">
        <v>5807</v>
      </c>
      <c r="C1493" s="7" t="s">
        <v>4246</v>
      </c>
      <c r="D1493" s="3" t="e">
        <f t="shared" si="30"/>
        <v>#N/A</v>
      </c>
    </row>
    <row r="1494" ht="14.25" hidden="1" spans="1:4">
      <c r="A1494" s="1">
        <v>2359</v>
      </c>
      <c r="B1494" s="50" t="s">
        <v>5808</v>
      </c>
      <c r="C1494" s="7" t="s">
        <v>4246</v>
      </c>
      <c r="D1494" s="3" t="e">
        <f t="shared" si="30"/>
        <v>#N/A</v>
      </c>
    </row>
    <row r="1495" ht="14.25" hidden="1" spans="1:4">
      <c r="A1495" s="1">
        <v>2359</v>
      </c>
      <c r="B1495" s="50" t="s">
        <v>5809</v>
      </c>
      <c r="C1495" s="7" t="s">
        <v>4246</v>
      </c>
      <c r="D1495" s="3" t="e">
        <f t="shared" si="30"/>
        <v>#N/A</v>
      </c>
    </row>
    <row r="1496" ht="14.25" hidden="1" spans="1:4">
      <c r="A1496" s="1">
        <v>2360</v>
      </c>
      <c r="B1496" s="50" t="s">
        <v>5810</v>
      </c>
      <c r="C1496" s="7" t="s">
        <v>4246</v>
      </c>
      <c r="D1496" s="3" t="e">
        <f t="shared" si="30"/>
        <v>#N/A</v>
      </c>
    </row>
    <row r="1497" ht="14.25" hidden="1" spans="1:4">
      <c r="A1497" s="1">
        <v>2360</v>
      </c>
      <c r="B1497" s="50" t="s">
        <v>5811</v>
      </c>
      <c r="C1497" s="7" t="s">
        <v>4246</v>
      </c>
      <c r="D1497" s="3" t="e">
        <f t="shared" si="30"/>
        <v>#N/A</v>
      </c>
    </row>
    <row r="1498" ht="14.25" hidden="1" spans="1:4">
      <c r="A1498" s="1">
        <v>2360</v>
      </c>
      <c r="B1498" s="50" t="s">
        <v>5812</v>
      </c>
      <c r="C1498" s="7" t="s">
        <v>4246</v>
      </c>
      <c r="D1498" s="3" t="e">
        <f t="shared" si="30"/>
        <v>#N/A</v>
      </c>
    </row>
    <row r="1499" ht="14.25" hidden="1" spans="1:4">
      <c r="A1499" s="1">
        <v>2360</v>
      </c>
      <c r="B1499" s="50" t="s">
        <v>5813</v>
      </c>
      <c r="C1499" s="7" t="s">
        <v>4246</v>
      </c>
      <c r="D1499" s="3" t="e">
        <f t="shared" si="30"/>
        <v>#N/A</v>
      </c>
    </row>
    <row r="1500" ht="14.25" hidden="1" spans="1:4">
      <c r="A1500" s="1">
        <v>2360</v>
      </c>
      <c r="B1500" s="50" t="s">
        <v>5814</v>
      </c>
      <c r="C1500" s="7" t="s">
        <v>4246</v>
      </c>
      <c r="D1500" s="3" t="e">
        <f t="shared" si="30"/>
        <v>#N/A</v>
      </c>
    </row>
    <row r="1501" ht="14.25" hidden="1" spans="1:4">
      <c r="A1501" s="1">
        <v>2360</v>
      </c>
      <c r="B1501" s="50" t="s">
        <v>5815</v>
      </c>
      <c r="C1501" s="7" t="s">
        <v>4246</v>
      </c>
      <c r="D1501" s="3" t="e">
        <f t="shared" si="30"/>
        <v>#N/A</v>
      </c>
    </row>
    <row r="1502" ht="14.25" hidden="1" spans="1:4">
      <c r="A1502" s="1">
        <v>2360</v>
      </c>
      <c r="B1502" s="50" t="s">
        <v>5816</v>
      </c>
      <c r="C1502" s="7" t="s">
        <v>4246</v>
      </c>
      <c r="D1502" s="3" t="e">
        <f t="shared" si="30"/>
        <v>#N/A</v>
      </c>
    </row>
    <row r="1503" ht="14.25" hidden="1" spans="1:4">
      <c r="A1503" s="1">
        <v>2360</v>
      </c>
      <c r="B1503" s="50" t="s">
        <v>5817</v>
      </c>
      <c r="C1503" s="7" t="s">
        <v>4246</v>
      </c>
      <c r="D1503" s="3" t="e">
        <f t="shared" si="30"/>
        <v>#N/A</v>
      </c>
    </row>
    <row r="1504" ht="14.25" hidden="1" spans="1:4">
      <c r="A1504" s="1">
        <v>2360</v>
      </c>
      <c r="B1504" s="50" t="s">
        <v>5818</v>
      </c>
      <c r="C1504" s="7" t="s">
        <v>4246</v>
      </c>
      <c r="D1504" s="3" t="e">
        <f t="shared" si="30"/>
        <v>#N/A</v>
      </c>
    </row>
    <row r="1505" ht="14.25" hidden="1" spans="1:4">
      <c r="A1505" s="1">
        <v>2360</v>
      </c>
      <c r="B1505" s="50" t="s">
        <v>5819</v>
      </c>
      <c r="C1505" s="7" t="s">
        <v>4246</v>
      </c>
      <c r="D1505" s="3" t="e">
        <f t="shared" si="30"/>
        <v>#N/A</v>
      </c>
    </row>
    <row r="1506" ht="14.25" hidden="1" spans="1:4">
      <c r="A1506" s="1">
        <v>2360</v>
      </c>
      <c r="B1506" s="50" t="s">
        <v>5820</v>
      </c>
      <c r="C1506" s="7" t="s">
        <v>4298</v>
      </c>
      <c r="D1506" s="3" t="e">
        <f t="shared" si="30"/>
        <v>#N/A</v>
      </c>
    </row>
    <row r="1507" ht="14.25" hidden="1" spans="1:4">
      <c r="A1507" s="1">
        <v>2360</v>
      </c>
      <c r="B1507" s="50" t="s">
        <v>5821</v>
      </c>
      <c r="C1507" s="7" t="s">
        <v>4246</v>
      </c>
      <c r="D1507" s="3" t="e">
        <f t="shared" si="30"/>
        <v>#N/A</v>
      </c>
    </row>
    <row r="1508" ht="14.25" hidden="1" spans="1:4">
      <c r="A1508" s="1">
        <v>2360</v>
      </c>
      <c r="B1508" s="50" t="s">
        <v>5822</v>
      </c>
      <c r="C1508" s="7" t="s">
        <v>4246</v>
      </c>
      <c r="D1508" s="3" t="e">
        <f t="shared" si="30"/>
        <v>#N/A</v>
      </c>
    </row>
    <row r="1509" ht="14.25" hidden="1" spans="1:4">
      <c r="A1509" s="1">
        <v>2360</v>
      </c>
      <c r="B1509" s="50" t="s">
        <v>5823</v>
      </c>
      <c r="C1509" s="7" t="s">
        <v>4246</v>
      </c>
      <c r="D1509" s="3" t="e">
        <f t="shared" si="30"/>
        <v>#N/A</v>
      </c>
    </row>
    <row r="1510" ht="14.25" hidden="1" spans="1:4">
      <c r="A1510" s="1">
        <v>2360</v>
      </c>
      <c r="B1510" s="50" t="s">
        <v>5824</v>
      </c>
      <c r="C1510" s="7" t="s">
        <v>4246</v>
      </c>
      <c r="D1510" s="3" t="e">
        <f t="shared" si="30"/>
        <v>#N/A</v>
      </c>
    </row>
    <row r="1511" ht="14.25" hidden="1" spans="1:4">
      <c r="A1511" s="1">
        <v>2360</v>
      </c>
      <c r="B1511" s="50" t="s">
        <v>5825</v>
      </c>
      <c r="C1511" s="7" t="s">
        <v>4246</v>
      </c>
      <c r="D1511" s="3" t="e">
        <f t="shared" si="30"/>
        <v>#N/A</v>
      </c>
    </row>
    <row r="1512" ht="14.25" hidden="1" spans="1:4">
      <c r="A1512" s="1">
        <v>2360</v>
      </c>
      <c r="B1512" s="50" t="s">
        <v>5826</v>
      </c>
      <c r="C1512" s="7" t="s">
        <v>4246</v>
      </c>
      <c r="D1512" s="3" t="e">
        <f t="shared" si="30"/>
        <v>#N/A</v>
      </c>
    </row>
    <row r="1513" ht="14.25" hidden="1" spans="1:4">
      <c r="A1513" s="1">
        <v>2360</v>
      </c>
      <c r="B1513" s="50" t="s">
        <v>5827</v>
      </c>
      <c r="C1513" s="7" t="s">
        <v>4246</v>
      </c>
      <c r="D1513" s="3" t="e">
        <f t="shared" si="30"/>
        <v>#N/A</v>
      </c>
    </row>
    <row r="1514" ht="14.25" hidden="1" spans="1:4">
      <c r="A1514" s="1">
        <v>2360</v>
      </c>
      <c r="B1514" s="50" t="s">
        <v>5828</v>
      </c>
      <c r="C1514" s="7" t="s">
        <v>4246</v>
      </c>
      <c r="D1514" s="3" t="e">
        <f t="shared" si="30"/>
        <v>#N/A</v>
      </c>
    </row>
    <row r="1515" ht="14.25" hidden="1" spans="1:4">
      <c r="A1515" s="1">
        <v>2360</v>
      </c>
      <c r="B1515" s="50" t="s">
        <v>5829</v>
      </c>
      <c r="C1515" s="7" t="s">
        <v>4246</v>
      </c>
      <c r="D1515" s="3" t="e">
        <f t="shared" si="30"/>
        <v>#N/A</v>
      </c>
    </row>
    <row r="1516" ht="14.25" hidden="1" spans="1:4">
      <c r="A1516" s="1">
        <v>2360</v>
      </c>
      <c r="B1516" s="50" t="s">
        <v>5830</v>
      </c>
      <c r="C1516" s="7" t="s">
        <v>4246</v>
      </c>
      <c r="D1516" s="3" t="e">
        <f t="shared" si="30"/>
        <v>#N/A</v>
      </c>
    </row>
    <row r="1517" ht="14.25" hidden="1" spans="1:4">
      <c r="A1517" s="1">
        <v>2360</v>
      </c>
      <c r="B1517" s="50" t="s">
        <v>5831</v>
      </c>
      <c r="C1517" s="7" t="s">
        <v>4246</v>
      </c>
      <c r="D1517" s="3" t="e">
        <f t="shared" si="30"/>
        <v>#N/A</v>
      </c>
    </row>
    <row r="1518" ht="14.25" hidden="1" spans="1:4">
      <c r="A1518" s="1">
        <v>2360</v>
      </c>
      <c r="B1518" s="50" t="s">
        <v>5832</v>
      </c>
      <c r="C1518" s="7" t="s">
        <v>4246</v>
      </c>
      <c r="D1518" s="3" t="e">
        <f t="shared" si="30"/>
        <v>#N/A</v>
      </c>
    </row>
    <row r="1519" ht="14.25" hidden="1" spans="1:4">
      <c r="A1519" s="1">
        <v>2360</v>
      </c>
      <c r="B1519" s="50" t="s">
        <v>5833</v>
      </c>
      <c r="C1519" s="7" t="s">
        <v>4246</v>
      </c>
      <c r="D1519" s="3" t="e">
        <f t="shared" si="30"/>
        <v>#N/A</v>
      </c>
    </row>
    <row r="1520" ht="14.25" hidden="1" spans="1:4">
      <c r="A1520" s="1">
        <v>2360</v>
      </c>
      <c r="B1520" s="50" t="s">
        <v>5834</v>
      </c>
      <c r="C1520" s="7" t="s">
        <v>4246</v>
      </c>
      <c r="D1520" s="3" t="e">
        <f t="shared" si="30"/>
        <v>#N/A</v>
      </c>
    </row>
    <row r="1521" ht="14.25" hidden="1" spans="1:4">
      <c r="A1521" s="1">
        <v>2360</v>
      </c>
      <c r="B1521" s="50" t="s">
        <v>5835</v>
      </c>
      <c r="C1521" s="7" t="s">
        <v>4246</v>
      </c>
      <c r="D1521" s="3" t="e">
        <f t="shared" si="30"/>
        <v>#N/A</v>
      </c>
    </row>
    <row r="1522" ht="14.25" hidden="1" spans="1:4">
      <c r="A1522" s="1">
        <v>2360</v>
      </c>
      <c r="B1522" s="50" t="s">
        <v>5836</v>
      </c>
      <c r="C1522" s="7" t="s">
        <v>4246</v>
      </c>
      <c r="D1522" s="3" t="e">
        <f t="shared" si="30"/>
        <v>#N/A</v>
      </c>
    </row>
    <row r="1523" ht="14.25" hidden="1" spans="1:4">
      <c r="A1523" s="1">
        <v>2361</v>
      </c>
      <c r="B1523" s="50" t="s">
        <v>5837</v>
      </c>
      <c r="C1523" s="7" t="s">
        <v>4246</v>
      </c>
      <c r="D1523" s="3" t="e">
        <f t="shared" si="30"/>
        <v>#N/A</v>
      </c>
    </row>
    <row r="1524" ht="14.25" hidden="1" spans="1:4">
      <c r="A1524" s="1">
        <v>2361</v>
      </c>
      <c r="B1524" s="50" t="s">
        <v>5838</v>
      </c>
      <c r="C1524" s="7" t="s">
        <v>4246</v>
      </c>
      <c r="D1524" s="3" t="e">
        <f t="shared" si="30"/>
        <v>#N/A</v>
      </c>
    </row>
    <row r="1525" ht="14.25" hidden="1" spans="1:4">
      <c r="A1525" s="1">
        <v>2361</v>
      </c>
      <c r="B1525" s="50" t="s">
        <v>5839</v>
      </c>
      <c r="C1525" s="7" t="s">
        <v>4246</v>
      </c>
      <c r="D1525" s="3" t="e">
        <f t="shared" si="30"/>
        <v>#N/A</v>
      </c>
    </row>
    <row r="1526" ht="14.25" hidden="1" spans="1:4">
      <c r="A1526" s="1">
        <v>2361</v>
      </c>
      <c r="B1526" s="50" t="s">
        <v>5840</v>
      </c>
      <c r="C1526" s="7" t="s">
        <v>4246</v>
      </c>
      <c r="D1526" s="3" t="e">
        <f t="shared" si="30"/>
        <v>#N/A</v>
      </c>
    </row>
    <row r="1527" ht="14.25" hidden="1" spans="1:4">
      <c r="A1527" s="1">
        <v>2361</v>
      </c>
      <c r="B1527" s="50" t="s">
        <v>5841</v>
      </c>
      <c r="C1527" s="7" t="s">
        <v>4246</v>
      </c>
      <c r="D1527" s="3" t="e">
        <f t="shared" si="30"/>
        <v>#N/A</v>
      </c>
    </row>
    <row r="1528" ht="14.25" hidden="1" spans="1:4">
      <c r="A1528" s="1">
        <v>2365</v>
      </c>
      <c r="B1528" s="50" t="s">
        <v>5842</v>
      </c>
      <c r="C1528" s="7" t="s">
        <v>4246</v>
      </c>
      <c r="D1528" s="3" t="e">
        <f t="shared" si="30"/>
        <v>#N/A</v>
      </c>
    </row>
    <row r="1529" ht="14.25" hidden="1" spans="1:4">
      <c r="A1529" s="1">
        <v>2365</v>
      </c>
      <c r="B1529" s="50" t="s">
        <v>5843</v>
      </c>
      <c r="C1529" s="7" t="s">
        <v>4246</v>
      </c>
      <c r="D1529" s="3" t="e">
        <f t="shared" si="30"/>
        <v>#N/A</v>
      </c>
    </row>
    <row r="1530" ht="14.25" hidden="1" spans="1:4">
      <c r="A1530" s="1">
        <v>2365</v>
      </c>
      <c r="B1530" s="50" t="s">
        <v>5844</v>
      </c>
      <c r="C1530" s="7" t="s">
        <v>4246</v>
      </c>
      <c r="D1530" s="3" t="e">
        <f t="shared" si="30"/>
        <v>#N/A</v>
      </c>
    </row>
    <row r="1531" ht="14.25" hidden="1" spans="1:4">
      <c r="A1531" s="1">
        <v>2365</v>
      </c>
      <c r="B1531" s="50" t="s">
        <v>5845</v>
      </c>
      <c r="C1531" s="7" t="s">
        <v>4246</v>
      </c>
      <c r="D1531" s="3" t="e">
        <f t="shared" si="30"/>
        <v>#N/A</v>
      </c>
    </row>
    <row r="1532" ht="14.25" hidden="1" spans="1:4">
      <c r="A1532" s="1">
        <v>2365</v>
      </c>
      <c r="B1532" s="50" t="s">
        <v>5846</v>
      </c>
      <c r="C1532" s="7" t="s">
        <v>4246</v>
      </c>
      <c r="D1532" s="3" t="e">
        <f t="shared" si="30"/>
        <v>#N/A</v>
      </c>
    </row>
    <row r="1533" ht="14.25" hidden="1" spans="1:4">
      <c r="A1533" s="1">
        <v>2365</v>
      </c>
      <c r="B1533" s="50" t="s">
        <v>4349</v>
      </c>
      <c r="C1533" s="7" t="s">
        <v>4246</v>
      </c>
      <c r="D1533" s="3" t="e">
        <f t="shared" si="30"/>
        <v>#N/A</v>
      </c>
    </row>
    <row r="1534" ht="14.25" hidden="1" spans="1:4">
      <c r="A1534" s="1">
        <v>2365</v>
      </c>
      <c r="B1534" s="50" t="s">
        <v>5847</v>
      </c>
      <c r="C1534" s="7" t="s">
        <v>4246</v>
      </c>
      <c r="D1534" s="3" t="e">
        <f t="shared" si="30"/>
        <v>#N/A</v>
      </c>
    </row>
    <row r="1535" ht="14.25" hidden="1" spans="1:4">
      <c r="A1535" s="1">
        <v>2365</v>
      </c>
      <c r="B1535" s="50" t="s">
        <v>5848</v>
      </c>
      <c r="C1535" s="7" t="s">
        <v>4246</v>
      </c>
      <c r="D1535" s="3" t="e">
        <f t="shared" si="30"/>
        <v>#N/A</v>
      </c>
    </row>
    <row r="1536" ht="14.25" hidden="1" spans="1:4">
      <c r="A1536" s="1">
        <v>2365</v>
      </c>
      <c r="B1536" s="50" t="s">
        <v>5849</v>
      </c>
      <c r="C1536" s="7" t="s">
        <v>4246</v>
      </c>
      <c r="D1536" s="3" t="e">
        <f t="shared" si="30"/>
        <v>#N/A</v>
      </c>
    </row>
    <row r="1537" ht="14.25" hidden="1" spans="1:4">
      <c r="A1537" s="1">
        <v>2365</v>
      </c>
      <c r="B1537" s="50" t="s">
        <v>5850</v>
      </c>
      <c r="C1537" s="7" t="s">
        <v>4246</v>
      </c>
      <c r="D1537" s="3" t="e">
        <f t="shared" si="30"/>
        <v>#N/A</v>
      </c>
    </row>
    <row r="1538" ht="14.25" hidden="1" spans="1:4">
      <c r="A1538" s="1">
        <v>2365</v>
      </c>
      <c r="B1538" s="50" t="s">
        <v>5851</v>
      </c>
      <c r="C1538" s="7" t="s">
        <v>4246</v>
      </c>
      <c r="D1538" s="3" t="e">
        <f t="shared" si="30"/>
        <v>#N/A</v>
      </c>
    </row>
    <row r="1539" ht="14.25" hidden="1" spans="1:4">
      <c r="A1539" s="1">
        <v>2365</v>
      </c>
      <c r="B1539" s="50" t="s">
        <v>5852</v>
      </c>
      <c r="C1539" s="7" t="s">
        <v>4246</v>
      </c>
      <c r="D1539" s="3" t="e">
        <f t="shared" ref="D1539:D1602" si="31">VLOOKUP(C1539,J:J,1,FALSE)</f>
        <v>#N/A</v>
      </c>
    </row>
    <row r="1540" ht="14.25" hidden="1" spans="1:4">
      <c r="A1540" s="1">
        <v>2365</v>
      </c>
      <c r="B1540" s="50" t="s">
        <v>5853</v>
      </c>
      <c r="C1540" s="7" t="s">
        <v>4246</v>
      </c>
      <c r="D1540" s="3" t="e">
        <f t="shared" si="31"/>
        <v>#N/A</v>
      </c>
    </row>
    <row r="1541" ht="14.25" hidden="1" spans="1:4">
      <c r="A1541" s="1">
        <v>2365</v>
      </c>
      <c r="B1541" s="50" t="s">
        <v>5441</v>
      </c>
      <c r="C1541" s="7" t="s">
        <v>4246</v>
      </c>
      <c r="D1541" s="3" t="e">
        <f t="shared" si="31"/>
        <v>#N/A</v>
      </c>
    </row>
    <row r="1542" ht="14.25" hidden="1" spans="1:4">
      <c r="A1542" s="1">
        <v>2365</v>
      </c>
      <c r="B1542" s="50" t="s">
        <v>5854</v>
      </c>
      <c r="C1542" s="7" t="s">
        <v>4246</v>
      </c>
      <c r="D1542" s="3" t="e">
        <f t="shared" si="31"/>
        <v>#N/A</v>
      </c>
    </row>
    <row r="1543" ht="14.25" hidden="1" spans="1:4">
      <c r="A1543" s="1">
        <v>2365</v>
      </c>
      <c r="B1543" s="50" t="s">
        <v>5855</v>
      </c>
      <c r="C1543" s="7" t="s">
        <v>4246</v>
      </c>
      <c r="D1543" s="3" t="e">
        <f t="shared" si="31"/>
        <v>#N/A</v>
      </c>
    </row>
    <row r="1544" ht="14.25" hidden="1" spans="1:4">
      <c r="A1544" s="1">
        <v>2365</v>
      </c>
      <c r="B1544" s="50" t="s">
        <v>5856</v>
      </c>
      <c r="C1544" s="7" t="s">
        <v>4246</v>
      </c>
      <c r="D1544" s="3" t="e">
        <f t="shared" si="31"/>
        <v>#N/A</v>
      </c>
    </row>
    <row r="1545" ht="14.25" hidden="1" spans="1:4">
      <c r="A1545" s="1">
        <v>2365</v>
      </c>
      <c r="B1545" s="50" t="s">
        <v>5857</v>
      </c>
      <c r="C1545" s="7" t="s">
        <v>4246</v>
      </c>
      <c r="D1545" s="3" t="e">
        <f t="shared" si="31"/>
        <v>#N/A</v>
      </c>
    </row>
    <row r="1546" ht="14.25" hidden="1" spans="1:4">
      <c r="A1546" s="1">
        <v>2365</v>
      </c>
      <c r="B1546" s="50" t="s">
        <v>5858</v>
      </c>
      <c r="C1546" s="7" t="s">
        <v>4246</v>
      </c>
      <c r="D1546" s="3" t="e">
        <f t="shared" si="31"/>
        <v>#N/A</v>
      </c>
    </row>
    <row r="1547" ht="14.25" hidden="1" spans="1:4">
      <c r="A1547" s="1">
        <v>2365</v>
      </c>
      <c r="B1547" s="50" t="s">
        <v>5859</v>
      </c>
      <c r="C1547" s="7" t="s">
        <v>4246</v>
      </c>
      <c r="D1547" s="3" t="e">
        <f t="shared" si="31"/>
        <v>#N/A</v>
      </c>
    </row>
    <row r="1548" ht="14.25" hidden="1" spans="1:4">
      <c r="A1548" s="1">
        <v>2365</v>
      </c>
      <c r="B1548" s="50" t="s">
        <v>5860</v>
      </c>
      <c r="C1548" s="7" t="s">
        <v>4246</v>
      </c>
      <c r="D1548" s="3" t="e">
        <f t="shared" si="31"/>
        <v>#N/A</v>
      </c>
    </row>
    <row r="1549" ht="14.25" hidden="1" spans="1:4">
      <c r="A1549" s="1">
        <v>2365</v>
      </c>
      <c r="B1549" s="50" t="s">
        <v>5861</v>
      </c>
      <c r="C1549" s="7" t="s">
        <v>4246</v>
      </c>
      <c r="D1549" s="3" t="e">
        <f t="shared" si="31"/>
        <v>#N/A</v>
      </c>
    </row>
    <row r="1550" ht="14.25" hidden="1" spans="1:4">
      <c r="A1550" s="1">
        <v>2365</v>
      </c>
      <c r="B1550" s="50" t="s">
        <v>5862</v>
      </c>
      <c r="C1550" s="7" t="s">
        <v>4246</v>
      </c>
      <c r="D1550" s="3" t="e">
        <f t="shared" si="31"/>
        <v>#N/A</v>
      </c>
    </row>
    <row r="1551" ht="14.25" hidden="1" spans="1:4">
      <c r="A1551" s="1">
        <v>2365</v>
      </c>
      <c r="B1551" s="50" t="s">
        <v>5863</v>
      </c>
      <c r="C1551" s="7" t="s">
        <v>4246</v>
      </c>
      <c r="D1551" s="3" t="e">
        <f t="shared" si="31"/>
        <v>#N/A</v>
      </c>
    </row>
    <row r="1552" ht="14.25" hidden="1" spans="1:4">
      <c r="A1552" s="1">
        <v>2365</v>
      </c>
      <c r="B1552" s="50" t="s">
        <v>5864</v>
      </c>
      <c r="C1552" s="7" t="s">
        <v>4246</v>
      </c>
      <c r="D1552" s="3" t="e">
        <f t="shared" si="31"/>
        <v>#N/A</v>
      </c>
    </row>
    <row r="1553" ht="14.25" hidden="1" spans="1:4">
      <c r="A1553" s="1">
        <v>2365</v>
      </c>
      <c r="B1553" s="50" t="s">
        <v>5865</v>
      </c>
      <c r="C1553" s="7" t="s">
        <v>4246</v>
      </c>
      <c r="D1553" s="3" t="e">
        <f t="shared" si="31"/>
        <v>#N/A</v>
      </c>
    </row>
    <row r="1554" ht="14.25" hidden="1" spans="1:4">
      <c r="A1554" s="1">
        <v>2369</v>
      </c>
      <c r="B1554" s="50" t="s">
        <v>5866</v>
      </c>
      <c r="C1554" s="7" t="s">
        <v>4246</v>
      </c>
      <c r="D1554" s="3" t="e">
        <f t="shared" si="31"/>
        <v>#N/A</v>
      </c>
    </row>
    <row r="1555" ht="14.25" hidden="1" spans="1:4">
      <c r="A1555" s="1">
        <v>2369</v>
      </c>
      <c r="B1555" s="50" t="s">
        <v>5867</v>
      </c>
      <c r="C1555" s="7" t="s">
        <v>4246</v>
      </c>
      <c r="D1555" s="3" t="e">
        <f t="shared" si="31"/>
        <v>#N/A</v>
      </c>
    </row>
    <row r="1556" ht="14.25" hidden="1" spans="1:4">
      <c r="A1556" s="1">
        <v>2369</v>
      </c>
      <c r="B1556" s="50" t="s">
        <v>5868</v>
      </c>
      <c r="C1556" s="7" t="s">
        <v>4246</v>
      </c>
      <c r="D1556" s="3" t="e">
        <f t="shared" si="31"/>
        <v>#N/A</v>
      </c>
    </row>
    <row r="1557" ht="14.25" hidden="1" spans="1:4">
      <c r="A1557" s="1">
        <v>2370</v>
      </c>
      <c r="B1557" s="50" t="s">
        <v>5869</v>
      </c>
      <c r="C1557" s="7" t="s">
        <v>4246</v>
      </c>
      <c r="D1557" s="3" t="e">
        <f t="shared" si="31"/>
        <v>#N/A</v>
      </c>
    </row>
    <row r="1558" ht="14.25" hidden="1" spans="1:4">
      <c r="A1558" s="1">
        <v>2370</v>
      </c>
      <c r="B1558" s="50" t="s">
        <v>5870</v>
      </c>
      <c r="C1558" s="7" t="s">
        <v>4246</v>
      </c>
      <c r="D1558" s="3" t="e">
        <f t="shared" si="31"/>
        <v>#N/A</v>
      </c>
    </row>
    <row r="1559" ht="14.25" hidden="1" spans="1:4">
      <c r="A1559" s="1">
        <v>2370</v>
      </c>
      <c r="B1559" s="50" t="s">
        <v>5871</v>
      </c>
      <c r="C1559" s="7" t="s">
        <v>4246</v>
      </c>
      <c r="D1559" s="3" t="e">
        <f t="shared" si="31"/>
        <v>#N/A</v>
      </c>
    </row>
    <row r="1560" ht="14.25" hidden="1" spans="1:4">
      <c r="A1560" s="1">
        <v>2370</v>
      </c>
      <c r="B1560" s="50" t="s">
        <v>5872</v>
      </c>
      <c r="C1560" s="7" t="s">
        <v>4246</v>
      </c>
      <c r="D1560" s="3" t="e">
        <f t="shared" si="31"/>
        <v>#N/A</v>
      </c>
    </row>
    <row r="1561" ht="14.25" hidden="1" spans="1:4">
      <c r="A1561" s="1">
        <v>2370</v>
      </c>
      <c r="B1561" s="50" t="s">
        <v>5873</v>
      </c>
      <c r="C1561" s="7" t="s">
        <v>4246</v>
      </c>
      <c r="D1561" s="3" t="e">
        <f t="shared" si="31"/>
        <v>#N/A</v>
      </c>
    </row>
    <row r="1562" ht="14.25" hidden="1" spans="1:4">
      <c r="A1562" s="1">
        <v>2370</v>
      </c>
      <c r="B1562" s="50" t="s">
        <v>5874</v>
      </c>
      <c r="C1562" s="7" t="s">
        <v>4246</v>
      </c>
      <c r="D1562" s="3" t="e">
        <f t="shared" si="31"/>
        <v>#N/A</v>
      </c>
    </row>
    <row r="1563" ht="14.25" hidden="1" spans="1:4">
      <c r="A1563" s="1">
        <v>2370</v>
      </c>
      <c r="B1563" s="50" t="s">
        <v>5875</v>
      </c>
      <c r="C1563" s="7" t="s">
        <v>4246</v>
      </c>
      <c r="D1563" s="3" t="e">
        <f t="shared" si="31"/>
        <v>#N/A</v>
      </c>
    </row>
    <row r="1564" ht="14.25" hidden="1" spans="1:4">
      <c r="A1564" s="1">
        <v>2370</v>
      </c>
      <c r="B1564" s="50" t="s">
        <v>5876</v>
      </c>
      <c r="C1564" s="7" t="s">
        <v>4246</v>
      </c>
      <c r="D1564" s="3" t="e">
        <f t="shared" si="31"/>
        <v>#N/A</v>
      </c>
    </row>
    <row r="1565" ht="14.25" hidden="1" spans="1:4">
      <c r="A1565" s="1">
        <v>2370</v>
      </c>
      <c r="B1565" s="50" t="s">
        <v>5877</v>
      </c>
      <c r="C1565" s="7" t="s">
        <v>4246</v>
      </c>
      <c r="D1565" s="3" t="e">
        <f t="shared" si="31"/>
        <v>#N/A</v>
      </c>
    </row>
    <row r="1566" ht="14.25" hidden="1" spans="1:4">
      <c r="A1566" s="1">
        <v>2370</v>
      </c>
      <c r="B1566" s="50" t="s">
        <v>5604</v>
      </c>
      <c r="C1566" s="7" t="s">
        <v>4246</v>
      </c>
      <c r="D1566" s="3" t="e">
        <f t="shared" si="31"/>
        <v>#N/A</v>
      </c>
    </row>
    <row r="1567" ht="14.25" hidden="1" spans="1:4">
      <c r="A1567" s="1">
        <v>2370</v>
      </c>
      <c r="B1567" s="50" t="s">
        <v>5878</v>
      </c>
      <c r="C1567" s="7" t="s">
        <v>4246</v>
      </c>
      <c r="D1567" s="3" t="e">
        <f t="shared" si="31"/>
        <v>#N/A</v>
      </c>
    </row>
    <row r="1568" ht="14.25" hidden="1" spans="1:4">
      <c r="A1568" s="1">
        <v>2370</v>
      </c>
      <c r="B1568" s="50" t="s">
        <v>5879</v>
      </c>
      <c r="C1568" s="7" t="s">
        <v>4246</v>
      </c>
      <c r="D1568" s="3" t="e">
        <f t="shared" si="31"/>
        <v>#N/A</v>
      </c>
    </row>
    <row r="1569" ht="14.25" hidden="1" spans="1:4">
      <c r="A1569" s="1">
        <v>2370</v>
      </c>
      <c r="B1569" s="50" t="s">
        <v>5880</v>
      </c>
      <c r="C1569" s="7" t="s">
        <v>4246</v>
      </c>
      <c r="D1569" s="3" t="e">
        <f t="shared" si="31"/>
        <v>#N/A</v>
      </c>
    </row>
    <row r="1570" ht="14.25" hidden="1" spans="1:4">
      <c r="A1570" s="1">
        <v>2370</v>
      </c>
      <c r="B1570" s="50" t="s">
        <v>5881</v>
      </c>
      <c r="C1570" s="7" t="s">
        <v>4246</v>
      </c>
      <c r="D1570" s="3" t="e">
        <f t="shared" si="31"/>
        <v>#N/A</v>
      </c>
    </row>
    <row r="1571" ht="14.25" hidden="1" spans="1:4">
      <c r="A1571" s="1">
        <v>2370</v>
      </c>
      <c r="B1571" s="50" t="s">
        <v>5882</v>
      </c>
      <c r="C1571" s="7" t="s">
        <v>4246</v>
      </c>
      <c r="D1571" s="3" t="e">
        <f t="shared" si="31"/>
        <v>#N/A</v>
      </c>
    </row>
    <row r="1572" ht="14.25" hidden="1" spans="1:4">
      <c r="A1572" s="1">
        <v>2370</v>
      </c>
      <c r="B1572" s="50" t="s">
        <v>5883</v>
      </c>
      <c r="C1572" s="7" t="s">
        <v>4246</v>
      </c>
      <c r="D1572" s="3" t="e">
        <f t="shared" si="31"/>
        <v>#N/A</v>
      </c>
    </row>
    <row r="1573" ht="14.25" hidden="1" spans="1:4">
      <c r="A1573" s="1">
        <v>2370</v>
      </c>
      <c r="B1573" s="50" t="s">
        <v>5884</v>
      </c>
      <c r="C1573" s="7" t="s">
        <v>4246</v>
      </c>
      <c r="D1573" s="3" t="e">
        <f t="shared" si="31"/>
        <v>#N/A</v>
      </c>
    </row>
    <row r="1574" ht="14.25" hidden="1" spans="1:4">
      <c r="A1574" s="1">
        <v>2370</v>
      </c>
      <c r="B1574" s="50" t="s">
        <v>5885</v>
      </c>
      <c r="C1574" s="7" t="s">
        <v>4246</v>
      </c>
      <c r="D1574" s="3" t="e">
        <f t="shared" si="31"/>
        <v>#N/A</v>
      </c>
    </row>
    <row r="1575" ht="14.25" hidden="1" spans="1:4">
      <c r="A1575" s="1">
        <v>2370</v>
      </c>
      <c r="B1575" s="50" t="s">
        <v>5886</v>
      </c>
      <c r="C1575" s="7" t="s">
        <v>4246</v>
      </c>
      <c r="D1575" s="3" t="e">
        <f t="shared" si="31"/>
        <v>#N/A</v>
      </c>
    </row>
    <row r="1576" ht="14.25" hidden="1" spans="1:4">
      <c r="A1576" s="1">
        <v>2370</v>
      </c>
      <c r="B1576" s="50" t="s">
        <v>5887</v>
      </c>
      <c r="C1576" s="7" t="s">
        <v>4246</v>
      </c>
      <c r="D1576" s="3" t="e">
        <f t="shared" si="31"/>
        <v>#N/A</v>
      </c>
    </row>
    <row r="1577" ht="14.25" hidden="1" spans="1:4">
      <c r="A1577" s="1">
        <v>2370</v>
      </c>
      <c r="B1577" s="50" t="s">
        <v>5888</v>
      </c>
      <c r="C1577" s="7" t="s">
        <v>4246</v>
      </c>
      <c r="D1577" s="3" t="e">
        <f t="shared" si="31"/>
        <v>#N/A</v>
      </c>
    </row>
    <row r="1578" ht="14.25" hidden="1" spans="1:4">
      <c r="A1578" s="1">
        <v>2370</v>
      </c>
      <c r="B1578" s="50" t="s">
        <v>5889</v>
      </c>
      <c r="C1578" s="7" t="s">
        <v>4246</v>
      </c>
      <c r="D1578" s="3" t="e">
        <f t="shared" si="31"/>
        <v>#N/A</v>
      </c>
    </row>
    <row r="1579" ht="14.25" hidden="1" spans="1:4">
      <c r="A1579" s="1">
        <v>2370</v>
      </c>
      <c r="B1579" s="50" t="s">
        <v>5890</v>
      </c>
      <c r="C1579" s="7" t="s">
        <v>4246</v>
      </c>
      <c r="D1579" s="3" t="e">
        <f t="shared" si="31"/>
        <v>#N/A</v>
      </c>
    </row>
    <row r="1580" ht="14.25" hidden="1" spans="1:4">
      <c r="A1580" s="1">
        <v>2370</v>
      </c>
      <c r="B1580" s="50" t="s">
        <v>5891</v>
      </c>
      <c r="C1580" s="7" t="s">
        <v>4246</v>
      </c>
      <c r="D1580" s="3" t="e">
        <f t="shared" si="31"/>
        <v>#N/A</v>
      </c>
    </row>
    <row r="1581" ht="14.25" hidden="1" spans="1:4">
      <c r="A1581" s="1">
        <v>2371</v>
      </c>
      <c r="B1581" s="50" t="s">
        <v>5892</v>
      </c>
      <c r="C1581" s="7" t="s">
        <v>4246</v>
      </c>
      <c r="D1581" s="3" t="e">
        <f t="shared" si="31"/>
        <v>#N/A</v>
      </c>
    </row>
    <row r="1582" ht="14.25" hidden="1" spans="1:4">
      <c r="A1582" s="1">
        <v>2371</v>
      </c>
      <c r="B1582" s="50" t="s">
        <v>5893</v>
      </c>
      <c r="C1582" s="7" t="s">
        <v>4246</v>
      </c>
      <c r="D1582" s="3" t="e">
        <f t="shared" si="31"/>
        <v>#N/A</v>
      </c>
    </row>
    <row r="1583" ht="14.25" hidden="1" spans="1:4">
      <c r="A1583" s="1">
        <v>2371</v>
      </c>
      <c r="B1583" s="50" t="s">
        <v>5894</v>
      </c>
      <c r="C1583" s="7" t="s">
        <v>4246</v>
      </c>
      <c r="D1583" s="3" t="e">
        <f t="shared" si="31"/>
        <v>#N/A</v>
      </c>
    </row>
    <row r="1584" ht="14.25" hidden="1" spans="1:4">
      <c r="A1584" s="1">
        <v>2371</v>
      </c>
      <c r="B1584" s="50" t="s">
        <v>5895</v>
      </c>
      <c r="C1584" s="7" t="s">
        <v>4246</v>
      </c>
      <c r="D1584" s="3" t="e">
        <f t="shared" si="31"/>
        <v>#N/A</v>
      </c>
    </row>
    <row r="1585" ht="14.25" hidden="1" spans="1:4">
      <c r="A1585" s="1">
        <v>2371</v>
      </c>
      <c r="B1585" s="50" t="s">
        <v>5896</v>
      </c>
      <c r="C1585" s="7" t="s">
        <v>4246</v>
      </c>
      <c r="D1585" s="3" t="e">
        <f t="shared" si="31"/>
        <v>#N/A</v>
      </c>
    </row>
    <row r="1586" ht="14.25" hidden="1" spans="1:4">
      <c r="A1586" s="1">
        <v>2371</v>
      </c>
      <c r="B1586" s="50" t="s">
        <v>5863</v>
      </c>
      <c r="C1586" s="7" t="s">
        <v>4246</v>
      </c>
      <c r="D1586" s="3" t="e">
        <f t="shared" si="31"/>
        <v>#N/A</v>
      </c>
    </row>
    <row r="1587" ht="14.25" hidden="1" spans="1:4">
      <c r="A1587" s="1">
        <v>2371</v>
      </c>
      <c r="B1587" s="50" t="s">
        <v>5897</v>
      </c>
      <c r="C1587" s="7" t="s">
        <v>4246</v>
      </c>
      <c r="D1587" s="3" t="e">
        <f t="shared" si="31"/>
        <v>#N/A</v>
      </c>
    </row>
    <row r="1588" ht="14.25" hidden="1" spans="1:4">
      <c r="A1588" s="1">
        <v>2371</v>
      </c>
      <c r="B1588" s="50" t="s">
        <v>5898</v>
      </c>
      <c r="C1588" s="7" t="s">
        <v>4246</v>
      </c>
      <c r="D1588" s="3" t="e">
        <f t="shared" si="31"/>
        <v>#N/A</v>
      </c>
    </row>
    <row r="1589" ht="14.25" hidden="1" spans="1:4">
      <c r="A1589" s="1">
        <v>2371</v>
      </c>
      <c r="B1589" s="50" t="s">
        <v>5899</v>
      </c>
      <c r="C1589" s="7" t="s">
        <v>4246</v>
      </c>
      <c r="D1589" s="3" t="e">
        <f t="shared" si="31"/>
        <v>#N/A</v>
      </c>
    </row>
    <row r="1590" ht="14.25" hidden="1" spans="1:4">
      <c r="A1590" s="1">
        <v>2372</v>
      </c>
      <c r="B1590" s="50" t="s">
        <v>5900</v>
      </c>
      <c r="C1590" s="7" t="s">
        <v>4246</v>
      </c>
      <c r="D1590" s="3" t="e">
        <f t="shared" si="31"/>
        <v>#N/A</v>
      </c>
    </row>
    <row r="1591" ht="14.25" hidden="1" spans="1:4">
      <c r="A1591" s="1">
        <v>2372</v>
      </c>
      <c r="B1591" s="50" t="s">
        <v>5901</v>
      </c>
      <c r="C1591" s="7" t="s">
        <v>4246</v>
      </c>
      <c r="D1591" s="3" t="e">
        <f t="shared" si="31"/>
        <v>#N/A</v>
      </c>
    </row>
    <row r="1592" ht="14.25" hidden="1" spans="1:4">
      <c r="A1592" s="1">
        <v>2372</v>
      </c>
      <c r="B1592" s="50" t="s">
        <v>5902</v>
      </c>
      <c r="C1592" s="7" t="s">
        <v>4246</v>
      </c>
      <c r="D1592" s="3" t="e">
        <f t="shared" si="31"/>
        <v>#N/A</v>
      </c>
    </row>
    <row r="1593" ht="14.25" hidden="1" spans="1:4">
      <c r="A1593" s="1">
        <v>2372</v>
      </c>
      <c r="B1593" s="50" t="s">
        <v>5903</v>
      </c>
      <c r="C1593" s="7" t="s">
        <v>4246</v>
      </c>
      <c r="D1593" s="3" t="e">
        <f t="shared" si="31"/>
        <v>#N/A</v>
      </c>
    </row>
    <row r="1594" ht="14.25" hidden="1" spans="1:4">
      <c r="A1594" s="1">
        <v>2372</v>
      </c>
      <c r="B1594" s="50" t="s">
        <v>5904</v>
      </c>
      <c r="C1594" s="7" t="s">
        <v>4246</v>
      </c>
      <c r="D1594" s="3" t="e">
        <f t="shared" si="31"/>
        <v>#N/A</v>
      </c>
    </row>
    <row r="1595" ht="14.25" hidden="1" spans="1:4">
      <c r="A1595" s="1">
        <v>2372</v>
      </c>
      <c r="B1595" s="50" t="s">
        <v>5905</v>
      </c>
      <c r="C1595" s="7" t="s">
        <v>4246</v>
      </c>
      <c r="D1595" s="3" t="e">
        <f t="shared" si="31"/>
        <v>#N/A</v>
      </c>
    </row>
    <row r="1596" ht="14.25" hidden="1" spans="1:4">
      <c r="A1596" s="1">
        <v>2372</v>
      </c>
      <c r="B1596" s="50" t="s">
        <v>5906</v>
      </c>
      <c r="C1596" s="7" t="s">
        <v>4246</v>
      </c>
      <c r="D1596" s="3" t="e">
        <f t="shared" si="31"/>
        <v>#N/A</v>
      </c>
    </row>
    <row r="1597" ht="14.25" hidden="1" spans="1:4">
      <c r="A1597" s="1">
        <v>2372</v>
      </c>
      <c r="B1597" s="50" t="s">
        <v>5907</v>
      </c>
      <c r="C1597" s="7" t="s">
        <v>4246</v>
      </c>
      <c r="D1597" s="3" t="e">
        <f t="shared" si="31"/>
        <v>#N/A</v>
      </c>
    </row>
    <row r="1598" ht="14.25" hidden="1" spans="1:4">
      <c r="A1598" s="1">
        <v>2372</v>
      </c>
      <c r="B1598" s="50" t="s">
        <v>5908</v>
      </c>
      <c r="C1598" s="7" t="s">
        <v>4246</v>
      </c>
      <c r="D1598" s="3" t="e">
        <f t="shared" si="31"/>
        <v>#N/A</v>
      </c>
    </row>
    <row r="1599" ht="14.25" hidden="1" spans="1:4">
      <c r="A1599" s="1">
        <v>2372</v>
      </c>
      <c r="B1599" s="50" t="s">
        <v>5909</v>
      </c>
      <c r="C1599" s="7" t="s">
        <v>4246</v>
      </c>
      <c r="D1599" s="3" t="e">
        <f t="shared" si="31"/>
        <v>#N/A</v>
      </c>
    </row>
    <row r="1600" ht="14.25" hidden="1" spans="1:4">
      <c r="A1600" s="1">
        <v>2372</v>
      </c>
      <c r="B1600" s="50" t="s">
        <v>5802</v>
      </c>
      <c r="C1600" s="7" t="s">
        <v>4246</v>
      </c>
      <c r="D1600" s="3" t="e">
        <f t="shared" si="31"/>
        <v>#N/A</v>
      </c>
    </row>
    <row r="1601" ht="14.25" hidden="1" spans="1:4">
      <c r="A1601" s="1">
        <v>2372</v>
      </c>
      <c r="B1601" s="50" t="s">
        <v>5910</v>
      </c>
      <c r="C1601" s="7" t="s">
        <v>4246</v>
      </c>
      <c r="D1601" s="3" t="e">
        <f t="shared" si="31"/>
        <v>#N/A</v>
      </c>
    </row>
    <row r="1602" ht="14.25" hidden="1" spans="1:4">
      <c r="A1602" s="1">
        <v>2372</v>
      </c>
      <c r="B1602" s="50" t="s">
        <v>5911</v>
      </c>
      <c r="C1602" s="7" t="s">
        <v>4246</v>
      </c>
      <c r="D1602" s="3" t="e">
        <f t="shared" si="31"/>
        <v>#N/A</v>
      </c>
    </row>
    <row r="1603" ht="14.25" hidden="1" spans="1:4">
      <c r="A1603" s="1">
        <v>2372</v>
      </c>
      <c r="B1603" s="50" t="s">
        <v>5912</v>
      </c>
      <c r="C1603" s="7" t="s">
        <v>4246</v>
      </c>
      <c r="D1603" s="3" t="e">
        <f t="shared" ref="D1603:D1666" si="32">VLOOKUP(C1603,J:J,1,FALSE)</f>
        <v>#N/A</v>
      </c>
    </row>
    <row r="1604" ht="14.25" hidden="1" spans="1:4">
      <c r="A1604" s="1">
        <v>2372</v>
      </c>
      <c r="B1604" s="50" t="s">
        <v>5913</v>
      </c>
      <c r="C1604" s="7" t="s">
        <v>4246</v>
      </c>
      <c r="D1604" s="3" t="e">
        <f t="shared" si="32"/>
        <v>#N/A</v>
      </c>
    </row>
    <row r="1605" ht="14.25" hidden="1" spans="1:4">
      <c r="A1605" s="1">
        <v>2372</v>
      </c>
      <c r="B1605" s="50" t="s">
        <v>5914</v>
      </c>
      <c r="C1605" s="7" t="s">
        <v>4246</v>
      </c>
      <c r="D1605" s="3" t="e">
        <f t="shared" si="32"/>
        <v>#N/A</v>
      </c>
    </row>
    <row r="1606" ht="14.25" hidden="1" spans="1:4">
      <c r="A1606" s="1">
        <v>2372</v>
      </c>
      <c r="B1606" s="50" t="s">
        <v>5915</v>
      </c>
      <c r="C1606" s="7" t="s">
        <v>4246</v>
      </c>
      <c r="D1606" s="3" t="e">
        <f t="shared" si="32"/>
        <v>#N/A</v>
      </c>
    </row>
    <row r="1607" ht="14.25" hidden="1" spans="1:4">
      <c r="A1607" s="1">
        <v>2372</v>
      </c>
      <c r="B1607" s="50" t="s">
        <v>5916</v>
      </c>
      <c r="C1607" s="7" t="s">
        <v>4246</v>
      </c>
      <c r="D1607" s="3" t="e">
        <f t="shared" si="32"/>
        <v>#N/A</v>
      </c>
    </row>
    <row r="1608" ht="14.25" hidden="1" spans="1:4">
      <c r="A1608" s="1">
        <v>2372</v>
      </c>
      <c r="B1608" s="50" t="s">
        <v>5917</v>
      </c>
      <c r="C1608" s="7" t="s">
        <v>4246</v>
      </c>
      <c r="D1608" s="3" t="e">
        <f t="shared" si="32"/>
        <v>#N/A</v>
      </c>
    </row>
    <row r="1609" ht="14.25" hidden="1" spans="1:4">
      <c r="A1609" s="1">
        <v>2372</v>
      </c>
      <c r="B1609" s="50" t="s">
        <v>5918</v>
      </c>
      <c r="C1609" s="7" t="s">
        <v>4246</v>
      </c>
      <c r="D1609" s="3" t="e">
        <f t="shared" si="32"/>
        <v>#N/A</v>
      </c>
    </row>
    <row r="1610" ht="14.25" hidden="1" spans="1:4">
      <c r="A1610" s="1">
        <v>2379</v>
      </c>
      <c r="B1610" s="50" t="s">
        <v>5919</v>
      </c>
      <c r="C1610" s="7" t="s">
        <v>4246</v>
      </c>
      <c r="D1610" s="3" t="e">
        <f t="shared" si="32"/>
        <v>#N/A</v>
      </c>
    </row>
    <row r="1611" ht="14.25" hidden="1" spans="1:4">
      <c r="A1611" s="1">
        <v>2379</v>
      </c>
      <c r="B1611" s="50" t="s">
        <v>5920</v>
      </c>
      <c r="C1611" s="7" t="s">
        <v>4246</v>
      </c>
      <c r="D1611" s="3" t="e">
        <f t="shared" si="32"/>
        <v>#N/A</v>
      </c>
    </row>
    <row r="1612" ht="14.25" hidden="1" spans="1:4">
      <c r="A1612" s="1">
        <v>2379</v>
      </c>
      <c r="B1612" s="50" t="s">
        <v>5921</v>
      </c>
      <c r="C1612" s="7" t="s">
        <v>4246</v>
      </c>
      <c r="D1612" s="3" t="e">
        <f t="shared" si="32"/>
        <v>#N/A</v>
      </c>
    </row>
    <row r="1613" ht="14.25" hidden="1" spans="1:4">
      <c r="A1613" s="1">
        <v>2379</v>
      </c>
      <c r="B1613" s="50" t="s">
        <v>5922</v>
      </c>
      <c r="C1613" s="7" t="s">
        <v>4246</v>
      </c>
      <c r="D1613" s="3" t="e">
        <f t="shared" si="32"/>
        <v>#N/A</v>
      </c>
    </row>
    <row r="1614" ht="14.25" hidden="1" spans="1:4">
      <c r="A1614" s="1">
        <v>2380</v>
      </c>
      <c r="B1614" s="50" t="s">
        <v>5923</v>
      </c>
      <c r="C1614" s="7" t="s">
        <v>4246</v>
      </c>
      <c r="D1614" s="3" t="e">
        <f t="shared" si="32"/>
        <v>#N/A</v>
      </c>
    </row>
    <row r="1615" ht="14.25" hidden="1" spans="1:4">
      <c r="A1615" s="1">
        <v>2380</v>
      </c>
      <c r="B1615" s="50" t="s">
        <v>5924</v>
      </c>
      <c r="C1615" s="7" t="s">
        <v>4246</v>
      </c>
      <c r="D1615" s="3" t="e">
        <f t="shared" si="32"/>
        <v>#N/A</v>
      </c>
    </row>
    <row r="1616" ht="14.25" hidden="1" spans="1:4">
      <c r="A1616" s="1">
        <v>2380</v>
      </c>
      <c r="B1616" s="50" t="s">
        <v>5925</v>
      </c>
      <c r="C1616" s="7" t="s">
        <v>4246</v>
      </c>
      <c r="D1616" s="3" t="e">
        <f t="shared" si="32"/>
        <v>#N/A</v>
      </c>
    </row>
    <row r="1617" ht="14.25" hidden="1" spans="1:4">
      <c r="A1617" s="1">
        <v>2380</v>
      </c>
      <c r="B1617" s="50" t="s">
        <v>5926</v>
      </c>
      <c r="C1617" s="7" t="s">
        <v>4246</v>
      </c>
      <c r="D1617" s="3" t="e">
        <f t="shared" si="32"/>
        <v>#N/A</v>
      </c>
    </row>
    <row r="1618" ht="14.25" hidden="1" spans="1:4">
      <c r="A1618" s="1">
        <v>2380</v>
      </c>
      <c r="B1618" s="50" t="s">
        <v>5927</v>
      </c>
      <c r="C1618" s="7" t="s">
        <v>4246</v>
      </c>
      <c r="D1618" s="3" t="e">
        <f t="shared" si="32"/>
        <v>#N/A</v>
      </c>
    </row>
    <row r="1619" ht="14.25" hidden="1" spans="1:4">
      <c r="A1619" s="1">
        <v>2380</v>
      </c>
      <c r="B1619" s="50" t="s">
        <v>5928</v>
      </c>
      <c r="C1619" s="7" t="s">
        <v>4246</v>
      </c>
      <c r="D1619" s="3" t="e">
        <f t="shared" si="32"/>
        <v>#N/A</v>
      </c>
    </row>
    <row r="1620" ht="14.25" hidden="1" spans="1:4">
      <c r="A1620" s="1">
        <v>2380</v>
      </c>
      <c r="B1620" s="50" t="s">
        <v>5929</v>
      </c>
      <c r="C1620" s="7" t="s">
        <v>4246</v>
      </c>
      <c r="D1620" s="3" t="e">
        <f t="shared" si="32"/>
        <v>#N/A</v>
      </c>
    </row>
    <row r="1621" ht="14.25" hidden="1" spans="1:4">
      <c r="A1621" s="1">
        <v>2380</v>
      </c>
      <c r="B1621" s="50" t="s">
        <v>5930</v>
      </c>
      <c r="C1621" s="7" t="s">
        <v>4246</v>
      </c>
      <c r="D1621" s="3" t="e">
        <f t="shared" si="32"/>
        <v>#N/A</v>
      </c>
    </row>
    <row r="1622" ht="14.25" hidden="1" spans="1:4">
      <c r="A1622" s="1">
        <v>2380</v>
      </c>
      <c r="B1622" s="50" t="s">
        <v>5931</v>
      </c>
      <c r="C1622" s="7" t="s">
        <v>4246</v>
      </c>
      <c r="D1622" s="3" t="e">
        <f t="shared" si="32"/>
        <v>#N/A</v>
      </c>
    </row>
    <row r="1623" ht="14.25" hidden="1" spans="1:4">
      <c r="A1623" s="1">
        <v>2381</v>
      </c>
      <c r="B1623" s="50" t="s">
        <v>5932</v>
      </c>
      <c r="C1623" s="7" t="s">
        <v>4246</v>
      </c>
      <c r="D1623" s="3" t="e">
        <f t="shared" si="32"/>
        <v>#N/A</v>
      </c>
    </row>
    <row r="1624" ht="14.25" hidden="1" spans="1:4">
      <c r="A1624" s="1">
        <v>2381</v>
      </c>
      <c r="B1624" s="50" t="s">
        <v>5933</v>
      </c>
      <c r="C1624" s="7" t="s">
        <v>4246</v>
      </c>
      <c r="D1624" s="3" t="e">
        <f t="shared" si="32"/>
        <v>#N/A</v>
      </c>
    </row>
    <row r="1625" ht="14.25" hidden="1" spans="1:4">
      <c r="A1625" s="1">
        <v>2381</v>
      </c>
      <c r="B1625" s="50" t="s">
        <v>5934</v>
      </c>
      <c r="C1625" s="7" t="s">
        <v>4246</v>
      </c>
      <c r="D1625" s="3" t="e">
        <f t="shared" si="32"/>
        <v>#N/A</v>
      </c>
    </row>
    <row r="1626" ht="14.25" hidden="1" spans="1:4">
      <c r="A1626" s="1">
        <v>2381</v>
      </c>
      <c r="B1626" s="50" t="s">
        <v>5935</v>
      </c>
      <c r="C1626" s="7" t="s">
        <v>4246</v>
      </c>
      <c r="D1626" s="3" t="e">
        <f t="shared" si="32"/>
        <v>#N/A</v>
      </c>
    </row>
    <row r="1627" ht="14.25" hidden="1" spans="1:4">
      <c r="A1627" s="1">
        <v>2382</v>
      </c>
      <c r="B1627" s="50" t="s">
        <v>5936</v>
      </c>
      <c r="C1627" s="7" t="s">
        <v>4246</v>
      </c>
      <c r="D1627" s="3" t="e">
        <f t="shared" si="32"/>
        <v>#N/A</v>
      </c>
    </row>
    <row r="1628" ht="14.25" hidden="1" spans="1:4">
      <c r="A1628" s="1">
        <v>2382</v>
      </c>
      <c r="B1628" s="50" t="s">
        <v>5937</v>
      </c>
      <c r="C1628" s="7" t="s">
        <v>4246</v>
      </c>
      <c r="D1628" s="3" t="e">
        <f t="shared" si="32"/>
        <v>#N/A</v>
      </c>
    </row>
    <row r="1629" ht="14.25" hidden="1" spans="1:4">
      <c r="A1629" s="1">
        <v>2382</v>
      </c>
      <c r="B1629" s="50" t="s">
        <v>5938</v>
      </c>
      <c r="C1629" s="7" t="s">
        <v>4246</v>
      </c>
      <c r="D1629" s="3" t="e">
        <f t="shared" si="32"/>
        <v>#N/A</v>
      </c>
    </row>
    <row r="1630" ht="14.25" hidden="1" spans="1:4">
      <c r="A1630" s="1">
        <v>2382</v>
      </c>
      <c r="B1630" s="50" t="s">
        <v>5939</v>
      </c>
      <c r="C1630" s="7" t="s">
        <v>4246</v>
      </c>
      <c r="D1630" s="3" t="e">
        <f t="shared" si="32"/>
        <v>#N/A</v>
      </c>
    </row>
    <row r="1631" ht="14.25" hidden="1" spans="1:4">
      <c r="A1631" s="1">
        <v>2386</v>
      </c>
      <c r="B1631" s="50" t="s">
        <v>5940</v>
      </c>
      <c r="C1631" s="7" t="s">
        <v>4246</v>
      </c>
      <c r="D1631" s="3" t="e">
        <f t="shared" si="32"/>
        <v>#N/A</v>
      </c>
    </row>
    <row r="1632" ht="14.25" hidden="1" spans="1:4">
      <c r="A1632" s="1">
        <v>2386</v>
      </c>
      <c r="B1632" s="50" t="s">
        <v>5941</v>
      </c>
      <c r="C1632" s="7" t="s">
        <v>4246</v>
      </c>
      <c r="D1632" s="3" t="e">
        <f t="shared" si="32"/>
        <v>#N/A</v>
      </c>
    </row>
    <row r="1633" ht="14.25" hidden="1" spans="1:4">
      <c r="A1633" s="1">
        <v>2386</v>
      </c>
      <c r="B1633" s="50" t="s">
        <v>5942</v>
      </c>
      <c r="C1633" s="7" t="s">
        <v>4246</v>
      </c>
      <c r="D1633" s="3" t="e">
        <f t="shared" si="32"/>
        <v>#N/A</v>
      </c>
    </row>
    <row r="1634" ht="14.25" hidden="1" spans="1:4">
      <c r="A1634" s="1">
        <v>2387</v>
      </c>
      <c r="B1634" s="50" t="s">
        <v>5943</v>
      </c>
      <c r="C1634" s="7" t="s">
        <v>4246</v>
      </c>
      <c r="D1634" s="3" t="e">
        <f t="shared" si="32"/>
        <v>#N/A</v>
      </c>
    </row>
    <row r="1635" ht="14.25" hidden="1" spans="1:4">
      <c r="A1635" s="1">
        <v>2387</v>
      </c>
      <c r="B1635" s="50" t="s">
        <v>5944</v>
      </c>
      <c r="C1635" s="7" t="s">
        <v>4246</v>
      </c>
      <c r="D1635" s="3" t="e">
        <f t="shared" si="32"/>
        <v>#N/A</v>
      </c>
    </row>
    <row r="1636" ht="14.25" hidden="1" spans="1:4">
      <c r="A1636" s="1">
        <v>2388</v>
      </c>
      <c r="B1636" s="50" t="s">
        <v>5945</v>
      </c>
      <c r="C1636" s="7" t="s">
        <v>4246</v>
      </c>
      <c r="D1636" s="3" t="e">
        <f t="shared" si="32"/>
        <v>#N/A</v>
      </c>
    </row>
    <row r="1637" ht="14.25" hidden="1" spans="1:4">
      <c r="A1637" s="1">
        <v>2388</v>
      </c>
      <c r="B1637" s="50" t="s">
        <v>5946</v>
      </c>
      <c r="C1637" s="7" t="s">
        <v>4246</v>
      </c>
      <c r="D1637" s="3" t="e">
        <f t="shared" si="32"/>
        <v>#N/A</v>
      </c>
    </row>
    <row r="1638" ht="14.25" hidden="1" spans="1:4">
      <c r="A1638" s="1">
        <v>2388</v>
      </c>
      <c r="B1638" s="50" t="s">
        <v>5947</v>
      </c>
      <c r="C1638" s="7" t="s">
        <v>4246</v>
      </c>
      <c r="D1638" s="3" t="e">
        <f t="shared" si="32"/>
        <v>#N/A</v>
      </c>
    </row>
    <row r="1639" ht="14.25" hidden="1" spans="1:4">
      <c r="A1639" s="1">
        <v>2388</v>
      </c>
      <c r="B1639" s="50" t="s">
        <v>5948</v>
      </c>
      <c r="C1639" s="7" t="s">
        <v>4246</v>
      </c>
      <c r="D1639" s="3" t="e">
        <f t="shared" si="32"/>
        <v>#N/A</v>
      </c>
    </row>
    <row r="1640" ht="14.25" hidden="1" spans="1:4">
      <c r="A1640" s="1">
        <v>2388</v>
      </c>
      <c r="B1640" s="50" t="s">
        <v>5949</v>
      </c>
      <c r="C1640" s="7" t="s">
        <v>4246</v>
      </c>
      <c r="D1640" s="3" t="e">
        <f t="shared" si="32"/>
        <v>#N/A</v>
      </c>
    </row>
    <row r="1641" ht="14.25" hidden="1" spans="1:4">
      <c r="A1641" s="1">
        <v>2388</v>
      </c>
      <c r="B1641" s="50" t="s">
        <v>5950</v>
      </c>
      <c r="C1641" s="7" t="s">
        <v>4246</v>
      </c>
      <c r="D1641" s="3" t="e">
        <f t="shared" si="32"/>
        <v>#N/A</v>
      </c>
    </row>
    <row r="1642" ht="14.25" hidden="1" spans="1:4">
      <c r="A1642" s="1">
        <v>2388</v>
      </c>
      <c r="B1642" s="50" t="s">
        <v>5951</v>
      </c>
      <c r="C1642" s="7" t="s">
        <v>4246</v>
      </c>
      <c r="D1642" s="3" t="e">
        <f t="shared" si="32"/>
        <v>#N/A</v>
      </c>
    </row>
    <row r="1643" ht="14.25" hidden="1" spans="1:4">
      <c r="A1643" s="1">
        <v>2388</v>
      </c>
      <c r="B1643" s="50" t="s">
        <v>5952</v>
      </c>
      <c r="C1643" s="7" t="s">
        <v>4246</v>
      </c>
      <c r="D1643" s="3" t="e">
        <f t="shared" si="32"/>
        <v>#N/A</v>
      </c>
    </row>
    <row r="1644" ht="14.25" hidden="1" spans="1:4">
      <c r="A1644" s="1">
        <v>2388</v>
      </c>
      <c r="B1644" s="50" t="s">
        <v>5953</v>
      </c>
      <c r="C1644" s="7" t="s">
        <v>4246</v>
      </c>
      <c r="D1644" s="3" t="e">
        <f t="shared" si="32"/>
        <v>#N/A</v>
      </c>
    </row>
    <row r="1645" ht="14.25" hidden="1" spans="1:4">
      <c r="A1645" s="1">
        <v>2390</v>
      </c>
      <c r="B1645" s="50" t="s">
        <v>5954</v>
      </c>
      <c r="C1645" s="7" t="s">
        <v>4246</v>
      </c>
      <c r="D1645" s="3" t="e">
        <f t="shared" si="32"/>
        <v>#N/A</v>
      </c>
    </row>
    <row r="1646" ht="14.25" hidden="1" spans="1:4">
      <c r="A1646" s="1">
        <v>2390</v>
      </c>
      <c r="B1646" s="50" t="s">
        <v>5900</v>
      </c>
      <c r="C1646" s="7" t="s">
        <v>4246</v>
      </c>
      <c r="D1646" s="3" t="e">
        <f t="shared" si="32"/>
        <v>#N/A</v>
      </c>
    </row>
    <row r="1647" ht="14.25" hidden="1" spans="1:4">
      <c r="A1647" s="1">
        <v>2390</v>
      </c>
      <c r="B1647" s="50" t="s">
        <v>5955</v>
      </c>
      <c r="C1647" s="7" t="s">
        <v>4246</v>
      </c>
      <c r="D1647" s="3" t="e">
        <f t="shared" si="32"/>
        <v>#N/A</v>
      </c>
    </row>
    <row r="1648" ht="14.25" hidden="1" spans="1:4">
      <c r="A1648" s="1">
        <v>2390</v>
      </c>
      <c r="B1648" s="50" t="s">
        <v>5956</v>
      </c>
      <c r="C1648" s="7" t="s">
        <v>4246</v>
      </c>
      <c r="D1648" s="3" t="e">
        <f t="shared" si="32"/>
        <v>#N/A</v>
      </c>
    </row>
    <row r="1649" ht="14.25" hidden="1" spans="1:4">
      <c r="A1649" s="1">
        <v>2390</v>
      </c>
      <c r="B1649" s="50" t="s">
        <v>5957</v>
      </c>
      <c r="C1649" s="7" t="s">
        <v>4246</v>
      </c>
      <c r="D1649" s="3" t="e">
        <f t="shared" si="32"/>
        <v>#N/A</v>
      </c>
    </row>
    <row r="1650" ht="14.25" hidden="1" spans="1:4">
      <c r="A1650" s="1">
        <v>2390</v>
      </c>
      <c r="B1650" s="50" t="s">
        <v>5958</v>
      </c>
      <c r="C1650" s="7" t="s">
        <v>4246</v>
      </c>
      <c r="D1650" s="3" t="e">
        <f t="shared" si="32"/>
        <v>#N/A</v>
      </c>
    </row>
    <row r="1651" ht="14.25" hidden="1" spans="1:4">
      <c r="A1651" s="1">
        <v>2390</v>
      </c>
      <c r="B1651" s="50" t="s">
        <v>5959</v>
      </c>
      <c r="C1651" s="7" t="s">
        <v>4246</v>
      </c>
      <c r="D1651" s="3" t="e">
        <f t="shared" si="32"/>
        <v>#N/A</v>
      </c>
    </row>
    <row r="1652" ht="14.25" hidden="1" spans="1:4">
      <c r="A1652" s="1">
        <v>2390</v>
      </c>
      <c r="B1652" s="50" t="s">
        <v>5960</v>
      </c>
      <c r="C1652" s="7" t="s">
        <v>4246</v>
      </c>
      <c r="D1652" s="3" t="e">
        <f t="shared" si="32"/>
        <v>#N/A</v>
      </c>
    </row>
    <row r="1653" ht="14.25" hidden="1" spans="1:4">
      <c r="A1653" s="1">
        <v>2390</v>
      </c>
      <c r="B1653" s="50" t="s">
        <v>5961</v>
      </c>
      <c r="C1653" s="7" t="s">
        <v>4246</v>
      </c>
      <c r="D1653" s="3" t="e">
        <f t="shared" si="32"/>
        <v>#N/A</v>
      </c>
    </row>
    <row r="1654" ht="14.25" hidden="1" spans="1:4">
      <c r="A1654" s="1">
        <v>2390</v>
      </c>
      <c r="B1654" s="50" t="s">
        <v>5962</v>
      </c>
      <c r="C1654" s="7" t="s">
        <v>4246</v>
      </c>
      <c r="D1654" s="3" t="e">
        <f t="shared" si="32"/>
        <v>#N/A</v>
      </c>
    </row>
    <row r="1655" ht="14.25" hidden="1" spans="1:4">
      <c r="A1655" s="1">
        <v>2390</v>
      </c>
      <c r="B1655" s="50" t="s">
        <v>5963</v>
      </c>
      <c r="C1655" s="7" t="s">
        <v>4246</v>
      </c>
      <c r="D1655" s="3" t="e">
        <f t="shared" si="32"/>
        <v>#N/A</v>
      </c>
    </row>
    <row r="1656" ht="14.25" hidden="1" spans="1:4">
      <c r="A1656" s="1">
        <v>2390</v>
      </c>
      <c r="B1656" s="50" t="s">
        <v>5964</v>
      </c>
      <c r="C1656" s="7" t="s">
        <v>4246</v>
      </c>
      <c r="D1656" s="3" t="e">
        <f t="shared" si="32"/>
        <v>#N/A</v>
      </c>
    </row>
    <row r="1657" ht="14.25" hidden="1" spans="1:4">
      <c r="A1657" s="1">
        <v>2390</v>
      </c>
      <c r="B1657" s="50" t="s">
        <v>5965</v>
      </c>
      <c r="C1657" s="7" t="s">
        <v>4246</v>
      </c>
      <c r="D1657" s="3" t="e">
        <f t="shared" si="32"/>
        <v>#N/A</v>
      </c>
    </row>
    <row r="1658" ht="14.25" hidden="1" spans="1:4">
      <c r="A1658" s="1">
        <v>2390</v>
      </c>
      <c r="B1658" s="50" t="s">
        <v>5895</v>
      </c>
      <c r="C1658" s="7" t="s">
        <v>4246</v>
      </c>
      <c r="D1658" s="3" t="e">
        <f t="shared" si="32"/>
        <v>#N/A</v>
      </c>
    </row>
    <row r="1659" ht="14.25" hidden="1" spans="1:4">
      <c r="A1659" s="1">
        <v>2390</v>
      </c>
      <c r="B1659" s="50" t="s">
        <v>5966</v>
      </c>
      <c r="C1659" s="7" t="s">
        <v>4246</v>
      </c>
      <c r="D1659" s="3" t="e">
        <f t="shared" si="32"/>
        <v>#N/A</v>
      </c>
    </row>
    <row r="1660" ht="14.25" hidden="1" spans="1:4">
      <c r="A1660" s="1">
        <v>2390</v>
      </c>
      <c r="B1660" s="50" t="s">
        <v>5967</v>
      </c>
      <c r="C1660" s="7" t="s">
        <v>4246</v>
      </c>
      <c r="D1660" s="3" t="e">
        <f t="shared" si="32"/>
        <v>#N/A</v>
      </c>
    </row>
    <row r="1661" ht="14.25" hidden="1" spans="1:4">
      <c r="A1661" s="1">
        <v>2395</v>
      </c>
      <c r="B1661" s="50" t="s">
        <v>5968</v>
      </c>
      <c r="C1661" s="7" t="s">
        <v>4247</v>
      </c>
      <c r="D1661" s="3" t="e">
        <f t="shared" si="32"/>
        <v>#N/A</v>
      </c>
    </row>
    <row r="1662" ht="14.25" hidden="1" spans="1:4">
      <c r="A1662" s="1">
        <v>2395</v>
      </c>
      <c r="B1662" s="50" t="s">
        <v>5969</v>
      </c>
      <c r="C1662" s="7" t="s">
        <v>4247</v>
      </c>
      <c r="D1662" s="3" t="e">
        <f t="shared" si="32"/>
        <v>#N/A</v>
      </c>
    </row>
    <row r="1663" ht="14.25" hidden="1" spans="1:4">
      <c r="A1663" s="1">
        <v>2395</v>
      </c>
      <c r="B1663" s="50" t="s">
        <v>5970</v>
      </c>
      <c r="C1663" s="7" t="s">
        <v>4247</v>
      </c>
      <c r="D1663" s="3" t="e">
        <f t="shared" si="32"/>
        <v>#N/A</v>
      </c>
    </row>
    <row r="1664" ht="14.25" hidden="1" spans="1:4">
      <c r="A1664" s="1">
        <v>2396</v>
      </c>
      <c r="B1664" s="50" t="s">
        <v>5971</v>
      </c>
      <c r="C1664" s="7" t="s">
        <v>4247</v>
      </c>
      <c r="D1664" s="3" t="e">
        <f t="shared" si="32"/>
        <v>#N/A</v>
      </c>
    </row>
    <row r="1665" ht="14.25" hidden="1" spans="1:4">
      <c r="A1665" s="1">
        <v>2396</v>
      </c>
      <c r="B1665" s="50" t="s">
        <v>5972</v>
      </c>
      <c r="C1665" s="7" t="s">
        <v>4247</v>
      </c>
      <c r="D1665" s="3" t="e">
        <f t="shared" si="32"/>
        <v>#N/A</v>
      </c>
    </row>
    <row r="1666" ht="14.25" hidden="1" spans="1:4">
      <c r="A1666" s="1">
        <v>2396</v>
      </c>
      <c r="B1666" s="50" t="s">
        <v>5973</v>
      </c>
      <c r="C1666" s="7" t="s">
        <v>4247</v>
      </c>
      <c r="D1666" s="3" t="e">
        <f t="shared" si="32"/>
        <v>#N/A</v>
      </c>
    </row>
    <row r="1667" ht="14.25" hidden="1" spans="1:4">
      <c r="A1667" s="1">
        <v>2396</v>
      </c>
      <c r="B1667" s="50" t="s">
        <v>5974</v>
      </c>
      <c r="C1667" s="7" t="s">
        <v>4247</v>
      </c>
      <c r="D1667" s="3" t="e">
        <f t="shared" ref="D1667:D1730" si="33">VLOOKUP(C1667,J:J,1,FALSE)</f>
        <v>#N/A</v>
      </c>
    </row>
    <row r="1668" ht="14.25" hidden="1" spans="1:4">
      <c r="A1668" s="1">
        <v>2397</v>
      </c>
      <c r="B1668" s="50" t="s">
        <v>5975</v>
      </c>
      <c r="C1668" s="7" t="s">
        <v>4247</v>
      </c>
      <c r="D1668" s="3" t="e">
        <f t="shared" si="33"/>
        <v>#N/A</v>
      </c>
    </row>
    <row r="1669" ht="14.25" hidden="1" spans="1:4">
      <c r="A1669" s="1">
        <v>2397</v>
      </c>
      <c r="B1669" s="50" t="s">
        <v>5976</v>
      </c>
      <c r="C1669" s="7" t="s">
        <v>4247</v>
      </c>
      <c r="D1669" s="3" t="e">
        <f t="shared" si="33"/>
        <v>#N/A</v>
      </c>
    </row>
    <row r="1670" ht="14.25" hidden="1" spans="1:4">
      <c r="A1670" s="1">
        <v>2398</v>
      </c>
      <c r="B1670" s="50" t="s">
        <v>5977</v>
      </c>
      <c r="C1670" s="7" t="s">
        <v>4247</v>
      </c>
      <c r="D1670" s="3" t="e">
        <f t="shared" si="33"/>
        <v>#N/A</v>
      </c>
    </row>
    <row r="1671" ht="14.25" hidden="1" spans="1:4">
      <c r="A1671" s="1">
        <v>2399</v>
      </c>
      <c r="B1671" s="50" t="s">
        <v>5978</v>
      </c>
      <c r="C1671" s="7" t="s">
        <v>4247</v>
      </c>
      <c r="D1671" s="3" t="e">
        <f t="shared" si="33"/>
        <v>#N/A</v>
      </c>
    </row>
    <row r="1672" ht="14.25" hidden="1" spans="1:4">
      <c r="A1672" s="1">
        <v>2399</v>
      </c>
      <c r="B1672" s="50" t="s">
        <v>5979</v>
      </c>
      <c r="C1672" s="7" t="s">
        <v>4247</v>
      </c>
      <c r="D1672" s="3" t="e">
        <f t="shared" si="33"/>
        <v>#N/A</v>
      </c>
    </row>
    <row r="1673" ht="14.25" hidden="1" spans="1:4">
      <c r="A1673" s="1">
        <v>2400</v>
      </c>
      <c r="B1673" s="50" t="s">
        <v>5980</v>
      </c>
      <c r="C1673" s="7" t="s">
        <v>4246</v>
      </c>
      <c r="D1673" s="3" t="e">
        <f t="shared" si="33"/>
        <v>#N/A</v>
      </c>
    </row>
    <row r="1674" ht="14.25" hidden="1" spans="1:4">
      <c r="A1674" s="1">
        <v>2400</v>
      </c>
      <c r="B1674" s="50" t="s">
        <v>5981</v>
      </c>
      <c r="C1674" s="7" t="s">
        <v>4246</v>
      </c>
      <c r="D1674" s="3" t="e">
        <f t="shared" si="33"/>
        <v>#N/A</v>
      </c>
    </row>
    <row r="1675" ht="14.25" hidden="1" spans="1:4">
      <c r="A1675" s="1">
        <v>2400</v>
      </c>
      <c r="B1675" s="50" t="s">
        <v>5982</v>
      </c>
      <c r="C1675" s="7" t="s">
        <v>4246</v>
      </c>
      <c r="D1675" s="3" t="e">
        <f t="shared" si="33"/>
        <v>#N/A</v>
      </c>
    </row>
    <row r="1676" ht="14.25" hidden="1" spans="1:4">
      <c r="A1676" s="1">
        <v>2400</v>
      </c>
      <c r="B1676" s="50" t="s">
        <v>5983</v>
      </c>
      <c r="C1676" s="7" t="s">
        <v>4246</v>
      </c>
      <c r="D1676" s="3" t="e">
        <f t="shared" si="33"/>
        <v>#N/A</v>
      </c>
    </row>
    <row r="1677" ht="14.25" hidden="1" spans="1:4">
      <c r="A1677" s="1">
        <v>2400</v>
      </c>
      <c r="B1677" s="50" t="s">
        <v>5984</v>
      </c>
      <c r="C1677" s="7" t="s">
        <v>4246</v>
      </c>
      <c r="D1677" s="3" t="e">
        <f t="shared" si="33"/>
        <v>#N/A</v>
      </c>
    </row>
    <row r="1678" ht="14.25" hidden="1" spans="1:4">
      <c r="A1678" s="1">
        <v>2400</v>
      </c>
      <c r="B1678" s="50" t="s">
        <v>5985</v>
      </c>
      <c r="C1678" s="7" t="s">
        <v>4246</v>
      </c>
      <c r="D1678" s="3" t="e">
        <f t="shared" si="33"/>
        <v>#N/A</v>
      </c>
    </row>
    <row r="1679" ht="14.25" hidden="1" spans="1:4">
      <c r="A1679" s="1">
        <v>2400</v>
      </c>
      <c r="B1679" s="50" t="s">
        <v>5986</v>
      </c>
      <c r="C1679" s="7" t="s">
        <v>4246</v>
      </c>
      <c r="D1679" s="3" t="e">
        <f t="shared" si="33"/>
        <v>#N/A</v>
      </c>
    </row>
    <row r="1680" ht="14.25" hidden="1" spans="1:4">
      <c r="A1680" s="1">
        <v>2400</v>
      </c>
      <c r="B1680" s="50" t="s">
        <v>5987</v>
      </c>
      <c r="C1680" s="7" t="s">
        <v>4246</v>
      </c>
      <c r="D1680" s="3" t="e">
        <f t="shared" si="33"/>
        <v>#N/A</v>
      </c>
    </row>
    <row r="1681" ht="14.25" hidden="1" spans="1:4">
      <c r="A1681" s="1">
        <v>2401</v>
      </c>
      <c r="B1681" s="50" t="s">
        <v>5988</v>
      </c>
      <c r="C1681" s="7" t="s">
        <v>4246</v>
      </c>
      <c r="D1681" s="3" t="e">
        <f t="shared" si="33"/>
        <v>#N/A</v>
      </c>
    </row>
    <row r="1682" ht="14.25" hidden="1" spans="1:4">
      <c r="A1682" s="1">
        <v>2402</v>
      </c>
      <c r="B1682" s="50" t="s">
        <v>5989</v>
      </c>
      <c r="C1682" s="7" t="s">
        <v>4246</v>
      </c>
      <c r="D1682" s="3" t="e">
        <f t="shared" si="33"/>
        <v>#N/A</v>
      </c>
    </row>
    <row r="1683" ht="14.25" hidden="1" spans="1:4">
      <c r="A1683" s="1">
        <v>2402</v>
      </c>
      <c r="B1683" s="50" t="s">
        <v>5990</v>
      </c>
      <c r="C1683" s="7" t="s">
        <v>4246</v>
      </c>
      <c r="D1683" s="3" t="e">
        <f t="shared" si="33"/>
        <v>#N/A</v>
      </c>
    </row>
    <row r="1684" ht="14.25" hidden="1" spans="1:4">
      <c r="A1684" s="1">
        <v>2402</v>
      </c>
      <c r="B1684" s="50" t="s">
        <v>5991</v>
      </c>
      <c r="C1684" s="7" t="s">
        <v>4246</v>
      </c>
      <c r="D1684" s="3" t="e">
        <f t="shared" si="33"/>
        <v>#N/A</v>
      </c>
    </row>
    <row r="1685" ht="14.25" hidden="1" spans="1:4">
      <c r="A1685" s="1">
        <v>2402</v>
      </c>
      <c r="B1685" s="50" t="s">
        <v>5992</v>
      </c>
      <c r="C1685" s="7" t="s">
        <v>4246</v>
      </c>
      <c r="D1685" s="3" t="e">
        <f t="shared" si="33"/>
        <v>#N/A</v>
      </c>
    </row>
    <row r="1686" ht="14.25" hidden="1" spans="1:4">
      <c r="A1686" s="1">
        <v>2403</v>
      </c>
      <c r="B1686" s="50" t="s">
        <v>5993</v>
      </c>
      <c r="C1686" s="7" t="s">
        <v>4246</v>
      </c>
      <c r="D1686" s="3" t="e">
        <f t="shared" si="33"/>
        <v>#N/A</v>
      </c>
    </row>
    <row r="1687" ht="14.25" hidden="1" spans="1:4">
      <c r="A1687" s="1">
        <v>2403</v>
      </c>
      <c r="B1687" s="50" t="s">
        <v>5994</v>
      </c>
      <c r="C1687" s="7" t="s">
        <v>4246</v>
      </c>
      <c r="D1687" s="3" t="e">
        <f t="shared" si="33"/>
        <v>#N/A</v>
      </c>
    </row>
    <row r="1688" ht="14.25" hidden="1" spans="1:4">
      <c r="A1688" s="1">
        <v>2403</v>
      </c>
      <c r="B1688" s="50" t="s">
        <v>5995</v>
      </c>
      <c r="C1688" s="7" t="s">
        <v>4246</v>
      </c>
      <c r="D1688" s="3" t="e">
        <f t="shared" si="33"/>
        <v>#N/A</v>
      </c>
    </row>
    <row r="1689" ht="14.25" hidden="1" spans="1:4">
      <c r="A1689" s="1">
        <v>2404</v>
      </c>
      <c r="B1689" s="50" t="s">
        <v>5996</v>
      </c>
      <c r="C1689" s="7" t="s">
        <v>4246</v>
      </c>
      <c r="D1689" s="3" t="e">
        <f t="shared" si="33"/>
        <v>#N/A</v>
      </c>
    </row>
    <row r="1690" ht="14.25" hidden="1" spans="1:4">
      <c r="A1690" s="1">
        <v>2404</v>
      </c>
      <c r="B1690" s="50" t="s">
        <v>5997</v>
      </c>
      <c r="C1690" s="7" t="s">
        <v>4246</v>
      </c>
      <c r="D1690" s="3" t="e">
        <f t="shared" si="33"/>
        <v>#N/A</v>
      </c>
    </row>
    <row r="1691" ht="14.25" hidden="1" spans="1:4">
      <c r="A1691" s="1">
        <v>2404</v>
      </c>
      <c r="B1691" s="50" t="s">
        <v>5998</v>
      </c>
      <c r="C1691" s="7" t="s">
        <v>4246</v>
      </c>
      <c r="D1691" s="3" t="e">
        <f t="shared" si="33"/>
        <v>#N/A</v>
      </c>
    </row>
    <row r="1692" ht="14.25" hidden="1" spans="1:4">
      <c r="A1692" s="1">
        <v>2404</v>
      </c>
      <c r="B1692" s="50" t="s">
        <v>5999</v>
      </c>
      <c r="C1692" s="7" t="s">
        <v>4246</v>
      </c>
      <c r="D1692" s="3" t="e">
        <f t="shared" si="33"/>
        <v>#N/A</v>
      </c>
    </row>
    <row r="1693" ht="14.25" hidden="1" spans="1:4">
      <c r="A1693" s="1">
        <v>2404</v>
      </c>
      <c r="B1693" s="50" t="s">
        <v>6000</v>
      </c>
      <c r="C1693" s="7" t="s">
        <v>4246</v>
      </c>
      <c r="D1693" s="3" t="e">
        <f t="shared" si="33"/>
        <v>#N/A</v>
      </c>
    </row>
    <row r="1694" ht="14.25" hidden="1" spans="1:4">
      <c r="A1694" s="1">
        <v>2404</v>
      </c>
      <c r="B1694" s="50" t="s">
        <v>6001</v>
      </c>
      <c r="C1694" s="7" t="s">
        <v>4246</v>
      </c>
      <c r="D1694" s="3" t="e">
        <f t="shared" si="33"/>
        <v>#N/A</v>
      </c>
    </row>
    <row r="1695" ht="14.25" hidden="1" spans="1:4">
      <c r="A1695" s="1">
        <v>2404</v>
      </c>
      <c r="B1695" s="50" t="s">
        <v>6002</v>
      </c>
      <c r="C1695" s="7" t="s">
        <v>4246</v>
      </c>
      <c r="D1695" s="3" t="e">
        <f t="shared" si="33"/>
        <v>#N/A</v>
      </c>
    </row>
    <row r="1696" ht="14.25" hidden="1" spans="1:4">
      <c r="A1696" s="1">
        <v>2404</v>
      </c>
      <c r="B1696" s="50" t="s">
        <v>4614</v>
      </c>
      <c r="C1696" s="7" t="s">
        <v>4246</v>
      </c>
      <c r="D1696" s="3" t="e">
        <f t="shared" si="33"/>
        <v>#N/A</v>
      </c>
    </row>
    <row r="1697" ht="14.25" hidden="1" spans="1:4">
      <c r="A1697" s="1">
        <v>2404</v>
      </c>
      <c r="B1697" s="50" t="s">
        <v>6003</v>
      </c>
      <c r="C1697" s="7" t="s">
        <v>4246</v>
      </c>
      <c r="D1697" s="3" t="e">
        <f t="shared" si="33"/>
        <v>#N/A</v>
      </c>
    </row>
    <row r="1698" ht="14.25" hidden="1" spans="1:4">
      <c r="A1698" s="1">
        <v>2405</v>
      </c>
      <c r="B1698" s="50" t="s">
        <v>6004</v>
      </c>
      <c r="C1698" s="7" t="s">
        <v>4246</v>
      </c>
      <c r="D1698" s="3" t="e">
        <f t="shared" si="33"/>
        <v>#N/A</v>
      </c>
    </row>
    <row r="1699" ht="14.25" hidden="1" spans="1:4">
      <c r="A1699" s="1">
        <v>2405</v>
      </c>
      <c r="B1699" s="50" t="s">
        <v>6005</v>
      </c>
      <c r="C1699" s="7" t="s">
        <v>4246</v>
      </c>
      <c r="D1699" s="3" t="e">
        <f t="shared" si="33"/>
        <v>#N/A</v>
      </c>
    </row>
    <row r="1700" ht="14.25" hidden="1" spans="1:4">
      <c r="A1700" s="1">
        <v>2406</v>
      </c>
      <c r="B1700" s="50" t="s">
        <v>6006</v>
      </c>
      <c r="C1700" s="7" t="s">
        <v>4246</v>
      </c>
      <c r="D1700" s="3" t="e">
        <f t="shared" si="33"/>
        <v>#N/A</v>
      </c>
    </row>
    <row r="1701" ht="14.25" hidden="1" spans="1:4">
      <c r="A1701" s="1">
        <v>2406</v>
      </c>
      <c r="B1701" s="50" t="s">
        <v>6007</v>
      </c>
      <c r="C1701" s="7" t="s">
        <v>4246</v>
      </c>
      <c r="D1701" s="3" t="e">
        <f t="shared" si="33"/>
        <v>#N/A</v>
      </c>
    </row>
    <row r="1702" ht="14.25" hidden="1" spans="1:4">
      <c r="A1702" s="1">
        <v>2408</v>
      </c>
      <c r="B1702" s="50" t="s">
        <v>6008</v>
      </c>
      <c r="C1702" s="7" t="s">
        <v>4247</v>
      </c>
      <c r="D1702" s="3" t="e">
        <f t="shared" si="33"/>
        <v>#N/A</v>
      </c>
    </row>
    <row r="1703" ht="14.25" hidden="1" spans="1:4">
      <c r="A1703" s="1">
        <v>2408</v>
      </c>
      <c r="B1703" s="50" t="s">
        <v>6009</v>
      </c>
      <c r="C1703" s="7" t="s">
        <v>4247</v>
      </c>
      <c r="D1703" s="3" t="e">
        <f t="shared" si="33"/>
        <v>#N/A</v>
      </c>
    </row>
    <row r="1704" ht="14.25" hidden="1" spans="1:4">
      <c r="A1704" s="1">
        <v>2408</v>
      </c>
      <c r="B1704" s="50" t="s">
        <v>6010</v>
      </c>
      <c r="C1704" s="7" t="s">
        <v>4247</v>
      </c>
      <c r="D1704" s="3" t="e">
        <f t="shared" si="33"/>
        <v>#N/A</v>
      </c>
    </row>
    <row r="1705" ht="14.25" hidden="1" spans="1:4">
      <c r="A1705" s="1">
        <v>2409</v>
      </c>
      <c r="B1705" s="50" t="s">
        <v>6011</v>
      </c>
      <c r="C1705" s="7" t="s">
        <v>4247</v>
      </c>
      <c r="D1705" s="3" t="e">
        <f t="shared" si="33"/>
        <v>#N/A</v>
      </c>
    </row>
    <row r="1706" ht="14.25" hidden="1" spans="1:4">
      <c r="A1706" s="1">
        <v>2409</v>
      </c>
      <c r="B1706" s="50" t="s">
        <v>6012</v>
      </c>
      <c r="C1706" s="7" t="s">
        <v>4247</v>
      </c>
      <c r="D1706" s="3" t="e">
        <f t="shared" si="33"/>
        <v>#N/A</v>
      </c>
    </row>
    <row r="1707" ht="14.25" hidden="1" spans="1:4">
      <c r="A1707" s="1">
        <v>2410</v>
      </c>
      <c r="B1707" s="50" t="s">
        <v>6013</v>
      </c>
      <c r="C1707" s="7" t="s">
        <v>4247</v>
      </c>
      <c r="D1707" s="3" t="e">
        <f t="shared" si="33"/>
        <v>#N/A</v>
      </c>
    </row>
    <row r="1708" ht="14.25" hidden="1" spans="1:4">
      <c r="A1708" s="1">
        <v>2410</v>
      </c>
      <c r="B1708" s="50" t="s">
        <v>6014</v>
      </c>
      <c r="C1708" s="7" t="s">
        <v>4247</v>
      </c>
      <c r="D1708" s="3" t="e">
        <f t="shared" si="33"/>
        <v>#N/A</v>
      </c>
    </row>
    <row r="1709" ht="14.25" hidden="1" spans="1:4">
      <c r="A1709" s="1">
        <v>2411</v>
      </c>
      <c r="B1709" s="50" t="s">
        <v>6015</v>
      </c>
      <c r="C1709" s="7" t="s">
        <v>4247</v>
      </c>
      <c r="D1709" s="3" t="e">
        <f t="shared" si="33"/>
        <v>#N/A</v>
      </c>
    </row>
    <row r="1710" ht="14.25" hidden="1" spans="1:4">
      <c r="A1710" s="1">
        <v>2415</v>
      </c>
      <c r="B1710" s="50" t="s">
        <v>6016</v>
      </c>
      <c r="C1710" s="7" t="s">
        <v>4226</v>
      </c>
      <c r="D1710" s="3" t="e">
        <f t="shared" si="33"/>
        <v>#N/A</v>
      </c>
    </row>
    <row r="1711" ht="14.25" hidden="1" spans="1:4">
      <c r="A1711" s="1">
        <v>2415</v>
      </c>
      <c r="B1711" s="50" t="s">
        <v>6017</v>
      </c>
      <c r="C1711" s="7" t="s">
        <v>4226</v>
      </c>
      <c r="D1711" s="3" t="e">
        <f t="shared" si="33"/>
        <v>#N/A</v>
      </c>
    </row>
    <row r="1712" ht="14.25" hidden="1" spans="1:4">
      <c r="A1712" s="1">
        <v>2415</v>
      </c>
      <c r="B1712" s="50" t="s">
        <v>6018</v>
      </c>
      <c r="C1712" s="7" t="s">
        <v>4226</v>
      </c>
      <c r="D1712" s="3" t="e">
        <f t="shared" si="33"/>
        <v>#N/A</v>
      </c>
    </row>
    <row r="1713" ht="14.25" hidden="1" spans="1:4">
      <c r="A1713" s="1">
        <v>2415</v>
      </c>
      <c r="B1713" s="50" t="s">
        <v>6019</v>
      </c>
      <c r="C1713" s="7" t="s">
        <v>4226</v>
      </c>
      <c r="D1713" s="3" t="e">
        <f t="shared" si="33"/>
        <v>#N/A</v>
      </c>
    </row>
    <row r="1714" ht="14.25" hidden="1" spans="1:4">
      <c r="A1714" s="1">
        <v>2415</v>
      </c>
      <c r="B1714" s="50" t="s">
        <v>6020</v>
      </c>
      <c r="C1714" s="7" t="s">
        <v>4226</v>
      </c>
      <c r="D1714" s="3" t="e">
        <f t="shared" si="33"/>
        <v>#N/A</v>
      </c>
    </row>
    <row r="1715" ht="14.25" hidden="1" spans="1:4">
      <c r="A1715" s="1">
        <v>2420</v>
      </c>
      <c r="B1715" s="50" t="s">
        <v>5128</v>
      </c>
      <c r="C1715" s="7" t="s">
        <v>4175</v>
      </c>
      <c r="D1715" s="3" t="e">
        <f t="shared" si="33"/>
        <v>#N/A</v>
      </c>
    </row>
    <row r="1716" ht="14.25" hidden="1" spans="1:4">
      <c r="A1716" s="1">
        <v>2420</v>
      </c>
      <c r="B1716" s="50" t="s">
        <v>6021</v>
      </c>
      <c r="C1716" s="7" t="s">
        <v>4226</v>
      </c>
      <c r="D1716" s="3" t="e">
        <f t="shared" si="33"/>
        <v>#N/A</v>
      </c>
    </row>
    <row r="1717" ht="14.25" hidden="1" spans="1:4">
      <c r="A1717" s="1">
        <v>2420</v>
      </c>
      <c r="B1717" s="50" t="s">
        <v>6022</v>
      </c>
      <c r="C1717" s="7" t="s">
        <v>4226</v>
      </c>
      <c r="D1717" s="3" t="e">
        <f t="shared" si="33"/>
        <v>#N/A</v>
      </c>
    </row>
    <row r="1718" ht="14.25" hidden="1" spans="1:4">
      <c r="A1718" s="1">
        <v>2420</v>
      </c>
      <c r="B1718" s="50" t="s">
        <v>6023</v>
      </c>
      <c r="C1718" s="7" t="s">
        <v>4226</v>
      </c>
      <c r="D1718" s="3" t="e">
        <f t="shared" si="33"/>
        <v>#N/A</v>
      </c>
    </row>
    <row r="1719" ht="14.25" hidden="1" spans="1:4">
      <c r="A1719" s="1">
        <v>2420</v>
      </c>
      <c r="B1719" s="50" t="s">
        <v>6024</v>
      </c>
      <c r="C1719" s="7" t="s">
        <v>4226</v>
      </c>
      <c r="D1719" s="3" t="e">
        <f t="shared" si="33"/>
        <v>#N/A</v>
      </c>
    </row>
    <row r="1720" ht="14.25" hidden="1" spans="1:4">
      <c r="A1720" s="1">
        <v>2420</v>
      </c>
      <c r="B1720" s="50" t="s">
        <v>6025</v>
      </c>
      <c r="C1720" s="7" t="s">
        <v>4226</v>
      </c>
      <c r="D1720" s="3" t="e">
        <f t="shared" si="33"/>
        <v>#N/A</v>
      </c>
    </row>
    <row r="1721" ht="14.25" hidden="1" spans="1:4">
      <c r="A1721" s="1">
        <v>2420</v>
      </c>
      <c r="B1721" s="50" t="s">
        <v>6026</v>
      </c>
      <c r="C1721" s="7" t="s">
        <v>4226</v>
      </c>
      <c r="D1721" s="3" t="e">
        <f t="shared" si="33"/>
        <v>#N/A</v>
      </c>
    </row>
    <row r="1722" ht="14.25" hidden="1" spans="1:4">
      <c r="A1722" s="1">
        <v>2420</v>
      </c>
      <c r="B1722" s="50" t="s">
        <v>6027</v>
      </c>
      <c r="C1722" s="7" t="s">
        <v>4226</v>
      </c>
      <c r="D1722" s="3" t="e">
        <f t="shared" si="33"/>
        <v>#N/A</v>
      </c>
    </row>
    <row r="1723" ht="14.25" hidden="1" spans="1:4">
      <c r="A1723" s="1">
        <v>2420</v>
      </c>
      <c r="B1723" s="50" t="s">
        <v>6028</v>
      </c>
      <c r="C1723" s="7" t="s">
        <v>4226</v>
      </c>
      <c r="D1723" s="3" t="e">
        <f t="shared" si="33"/>
        <v>#N/A</v>
      </c>
    </row>
    <row r="1724" ht="14.25" hidden="1" spans="1:4">
      <c r="A1724" s="1">
        <v>2420</v>
      </c>
      <c r="B1724" s="50" t="s">
        <v>6029</v>
      </c>
      <c r="C1724" s="7" t="s">
        <v>4226</v>
      </c>
      <c r="D1724" s="3" t="e">
        <f t="shared" si="33"/>
        <v>#N/A</v>
      </c>
    </row>
    <row r="1725" ht="14.25" hidden="1" spans="1:4">
      <c r="A1725" s="1">
        <v>2420</v>
      </c>
      <c r="B1725" s="50" t="s">
        <v>6030</v>
      </c>
      <c r="C1725" s="7" t="s">
        <v>4226</v>
      </c>
      <c r="D1725" s="3" t="e">
        <f t="shared" si="33"/>
        <v>#N/A</v>
      </c>
    </row>
    <row r="1726" ht="14.25" hidden="1" spans="1:4">
      <c r="A1726" s="1">
        <v>2420</v>
      </c>
      <c r="B1726" s="50" t="s">
        <v>6031</v>
      </c>
      <c r="C1726" s="7" t="s">
        <v>4226</v>
      </c>
      <c r="D1726" s="3" t="e">
        <f t="shared" si="33"/>
        <v>#N/A</v>
      </c>
    </row>
    <row r="1727" ht="14.25" hidden="1" spans="1:4">
      <c r="A1727" s="1">
        <v>2420</v>
      </c>
      <c r="B1727" s="50" t="s">
        <v>6032</v>
      </c>
      <c r="C1727" s="7" t="s">
        <v>4226</v>
      </c>
      <c r="D1727" s="3" t="e">
        <f t="shared" si="33"/>
        <v>#N/A</v>
      </c>
    </row>
    <row r="1728" ht="14.25" hidden="1" spans="1:4">
      <c r="A1728" s="1">
        <v>2420</v>
      </c>
      <c r="B1728" s="50" t="s">
        <v>6033</v>
      </c>
      <c r="C1728" s="7" t="s">
        <v>4226</v>
      </c>
      <c r="D1728" s="3" t="e">
        <f t="shared" si="33"/>
        <v>#N/A</v>
      </c>
    </row>
    <row r="1729" ht="14.25" hidden="1" spans="1:4">
      <c r="A1729" s="1">
        <v>2420</v>
      </c>
      <c r="B1729" s="50" t="s">
        <v>6034</v>
      </c>
      <c r="C1729" s="7" t="s">
        <v>4226</v>
      </c>
      <c r="D1729" s="3" t="e">
        <f t="shared" si="33"/>
        <v>#N/A</v>
      </c>
    </row>
    <row r="1730" ht="14.25" hidden="1" spans="1:4">
      <c r="A1730" s="1">
        <v>2420</v>
      </c>
      <c r="B1730" s="50" t="s">
        <v>6035</v>
      </c>
      <c r="C1730" s="7" t="s">
        <v>4226</v>
      </c>
      <c r="D1730" s="3" t="e">
        <f t="shared" si="33"/>
        <v>#N/A</v>
      </c>
    </row>
    <row r="1731" ht="14.25" hidden="1" spans="1:4">
      <c r="A1731" s="1">
        <v>2420</v>
      </c>
      <c r="B1731" s="50" t="s">
        <v>6036</v>
      </c>
      <c r="C1731" s="7" t="s">
        <v>4226</v>
      </c>
      <c r="D1731" s="3" t="e">
        <f t="shared" ref="D1731:D1794" si="34">VLOOKUP(C1731,J:J,1,FALSE)</f>
        <v>#N/A</v>
      </c>
    </row>
    <row r="1732" ht="14.25" hidden="1" spans="1:4">
      <c r="A1732" s="1">
        <v>2420</v>
      </c>
      <c r="B1732" s="50" t="s">
        <v>6037</v>
      </c>
      <c r="C1732" s="7" t="s">
        <v>4226</v>
      </c>
      <c r="D1732" s="3" t="e">
        <f t="shared" si="34"/>
        <v>#N/A</v>
      </c>
    </row>
    <row r="1733" ht="14.25" hidden="1" spans="1:4">
      <c r="A1733" s="1">
        <v>2420</v>
      </c>
      <c r="B1733" s="50" t="s">
        <v>6038</v>
      </c>
      <c r="C1733" s="7" t="s">
        <v>4226</v>
      </c>
      <c r="D1733" s="3" t="e">
        <f t="shared" si="34"/>
        <v>#N/A</v>
      </c>
    </row>
    <row r="1734" ht="14.25" hidden="1" spans="1:4">
      <c r="A1734" s="1">
        <v>2420</v>
      </c>
      <c r="B1734" s="50" t="s">
        <v>6039</v>
      </c>
      <c r="C1734" s="7" t="s">
        <v>4226</v>
      </c>
      <c r="D1734" s="3" t="e">
        <f t="shared" si="34"/>
        <v>#N/A</v>
      </c>
    </row>
    <row r="1735" ht="14.25" hidden="1" spans="1:4">
      <c r="A1735" s="1">
        <v>2420</v>
      </c>
      <c r="B1735" s="50" t="s">
        <v>6040</v>
      </c>
      <c r="C1735" s="7" t="s">
        <v>4226</v>
      </c>
      <c r="D1735" s="3" t="e">
        <f t="shared" si="34"/>
        <v>#N/A</v>
      </c>
    </row>
    <row r="1736" ht="14.25" hidden="1" spans="1:4">
      <c r="A1736" s="1">
        <v>2420</v>
      </c>
      <c r="B1736" s="50" t="s">
        <v>6041</v>
      </c>
      <c r="C1736" s="7" t="s">
        <v>4226</v>
      </c>
      <c r="D1736" s="3" t="e">
        <f t="shared" si="34"/>
        <v>#N/A</v>
      </c>
    </row>
    <row r="1737" ht="14.25" hidden="1" spans="1:4">
      <c r="A1737" s="1">
        <v>2420</v>
      </c>
      <c r="B1737" s="50" t="s">
        <v>6042</v>
      </c>
      <c r="C1737" s="7" t="s">
        <v>4226</v>
      </c>
      <c r="D1737" s="3" t="e">
        <f t="shared" si="34"/>
        <v>#N/A</v>
      </c>
    </row>
    <row r="1738" ht="14.25" hidden="1" spans="1:4">
      <c r="A1738" s="1">
        <v>2421</v>
      </c>
      <c r="B1738" s="50" t="s">
        <v>6043</v>
      </c>
      <c r="C1738" s="7" t="s">
        <v>4223</v>
      </c>
      <c r="D1738" s="3" t="e">
        <f t="shared" si="34"/>
        <v>#N/A</v>
      </c>
    </row>
    <row r="1739" ht="14.25" hidden="1" spans="1:4">
      <c r="A1739" s="1">
        <v>2421</v>
      </c>
      <c r="B1739" s="50" t="s">
        <v>6044</v>
      </c>
      <c r="C1739" s="7" t="s">
        <v>4223</v>
      </c>
      <c r="D1739" s="3" t="e">
        <f t="shared" si="34"/>
        <v>#N/A</v>
      </c>
    </row>
    <row r="1740" ht="14.25" hidden="1" spans="1:4">
      <c r="A1740" s="1">
        <v>2421</v>
      </c>
      <c r="B1740" s="50" t="s">
        <v>4772</v>
      </c>
      <c r="C1740" s="7" t="s">
        <v>4223</v>
      </c>
      <c r="D1740" s="3" t="e">
        <f t="shared" si="34"/>
        <v>#N/A</v>
      </c>
    </row>
    <row r="1741" ht="14.25" hidden="1" spans="1:4">
      <c r="A1741" s="1">
        <v>2421</v>
      </c>
      <c r="B1741" s="50" t="s">
        <v>6045</v>
      </c>
      <c r="C1741" s="7" t="s">
        <v>4223</v>
      </c>
      <c r="D1741" s="3" t="e">
        <f t="shared" si="34"/>
        <v>#N/A</v>
      </c>
    </row>
    <row r="1742" ht="14.25" hidden="1" spans="1:4">
      <c r="A1742" s="1">
        <v>2421</v>
      </c>
      <c r="B1742" s="50" t="s">
        <v>5804</v>
      </c>
      <c r="C1742" s="7" t="s">
        <v>4223</v>
      </c>
      <c r="D1742" s="3" t="e">
        <f t="shared" si="34"/>
        <v>#N/A</v>
      </c>
    </row>
    <row r="1743" ht="14.25" hidden="1" spans="1:4">
      <c r="A1743" s="1">
        <v>2421</v>
      </c>
      <c r="B1743" s="50" t="s">
        <v>6046</v>
      </c>
      <c r="C1743" s="7" t="s">
        <v>4223</v>
      </c>
      <c r="D1743" s="3" t="e">
        <f t="shared" si="34"/>
        <v>#N/A</v>
      </c>
    </row>
    <row r="1744" ht="14.25" hidden="1" spans="1:4">
      <c r="A1744" s="1">
        <v>2421</v>
      </c>
      <c r="B1744" s="50" t="s">
        <v>6047</v>
      </c>
      <c r="C1744" s="7" t="s">
        <v>4223</v>
      </c>
      <c r="D1744" s="3" t="e">
        <f t="shared" si="34"/>
        <v>#N/A</v>
      </c>
    </row>
    <row r="1745" ht="14.25" hidden="1" spans="1:4">
      <c r="A1745" s="1">
        <v>2422</v>
      </c>
      <c r="B1745" s="50" t="s">
        <v>5900</v>
      </c>
      <c r="C1745" s="7" t="s">
        <v>4258</v>
      </c>
      <c r="D1745" s="3" t="e">
        <f t="shared" si="34"/>
        <v>#N/A</v>
      </c>
    </row>
    <row r="1746" ht="14.25" hidden="1" spans="1:4">
      <c r="A1746" s="1">
        <v>2422</v>
      </c>
      <c r="B1746" s="50" t="s">
        <v>5807</v>
      </c>
      <c r="C1746" s="7" t="s">
        <v>4258</v>
      </c>
      <c r="D1746" s="3" t="e">
        <f t="shared" si="34"/>
        <v>#N/A</v>
      </c>
    </row>
    <row r="1747" ht="14.25" hidden="1" spans="1:4">
      <c r="A1747" s="1">
        <v>2422</v>
      </c>
      <c r="B1747" s="50" t="s">
        <v>6048</v>
      </c>
      <c r="C1747" s="7" t="s">
        <v>4258</v>
      </c>
      <c r="D1747" s="3" t="e">
        <f t="shared" si="34"/>
        <v>#N/A</v>
      </c>
    </row>
    <row r="1748" ht="14.25" hidden="1" spans="1:4">
      <c r="A1748" s="1">
        <v>2422</v>
      </c>
      <c r="B1748" s="50" t="s">
        <v>6049</v>
      </c>
      <c r="C1748" s="7" t="s">
        <v>4258</v>
      </c>
      <c r="D1748" s="3" t="e">
        <f t="shared" si="34"/>
        <v>#N/A</v>
      </c>
    </row>
    <row r="1749" ht="14.25" hidden="1" spans="1:4">
      <c r="A1749" s="1">
        <v>2422</v>
      </c>
      <c r="B1749" s="50" t="s">
        <v>6050</v>
      </c>
      <c r="C1749" s="7" t="s">
        <v>4258</v>
      </c>
      <c r="D1749" s="3" t="e">
        <f t="shared" si="34"/>
        <v>#N/A</v>
      </c>
    </row>
    <row r="1750" ht="14.25" hidden="1" spans="1:4">
      <c r="A1750" s="1">
        <v>2422</v>
      </c>
      <c r="B1750" s="50" t="s">
        <v>6051</v>
      </c>
      <c r="C1750" s="7" t="s">
        <v>4258</v>
      </c>
      <c r="D1750" s="3" t="e">
        <f t="shared" si="34"/>
        <v>#N/A</v>
      </c>
    </row>
    <row r="1751" ht="14.25" hidden="1" spans="1:4">
      <c r="A1751" s="1">
        <v>2422</v>
      </c>
      <c r="B1751" s="50" t="s">
        <v>6052</v>
      </c>
      <c r="C1751" s="7" t="s">
        <v>4258</v>
      </c>
      <c r="D1751" s="3" t="e">
        <f t="shared" si="34"/>
        <v>#N/A</v>
      </c>
    </row>
    <row r="1752" ht="14.25" hidden="1" spans="1:4">
      <c r="A1752" s="1">
        <v>2422</v>
      </c>
      <c r="B1752" s="50" t="s">
        <v>6053</v>
      </c>
      <c r="C1752" s="7" t="s">
        <v>4258</v>
      </c>
      <c r="D1752" s="3" t="e">
        <f t="shared" si="34"/>
        <v>#N/A</v>
      </c>
    </row>
    <row r="1753" ht="14.25" hidden="1" spans="1:4">
      <c r="A1753" s="1">
        <v>2422</v>
      </c>
      <c r="B1753" s="50" t="s">
        <v>6054</v>
      </c>
      <c r="C1753" s="7" t="s">
        <v>4258</v>
      </c>
      <c r="D1753" s="3" t="e">
        <f t="shared" si="34"/>
        <v>#N/A</v>
      </c>
    </row>
    <row r="1754" ht="14.25" hidden="1" spans="1:4">
      <c r="A1754" s="1">
        <v>2422</v>
      </c>
      <c r="B1754" s="50" t="s">
        <v>6055</v>
      </c>
      <c r="C1754" s="7" t="s">
        <v>4258</v>
      </c>
      <c r="D1754" s="3" t="e">
        <f t="shared" si="34"/>
        <v>#N/A</v>
      </c>
    </row>
    <row r="1755" ht="14.25" hidden="1" spans="1:4">
      <c r="A1755" s="1">
        <v>2422</v>
      </c>
      <c r="B1755" s="50" t="s">
        <v>6056</v>
      </c>
      <c r="C1755" s="7" t="s">
        <v>4258</v>
      </c>
      <c r="D1755" s="3" t="e">
        <f t="shared" si="34"/>
        <v>#N/A</v>
      </c>
    </row>
    <row r="1756" ht="14.25" hidden="1" spans="1:4">
      <c r="A1756" s="1">
        <v>2422</v>
      </c>
      <c r="B1756" s="50" t="s">
        <v>6057</v>
      </c>
      <c r="C1756" s="7" t="s">
        <v>4258</v>
      </c>
      <c r="D1756" s="3" t="e">
        <f t="shared" si="34"/>
        <v>#N/A</v>
      </c>
    </row>
    <row r="1757" ht="14.25" hidden="1" spans="1:4">
      <c r="A1757" s="1">
        <v>2422</v>
      </c>
      <c r="B1757" s="50" t="s">
        <v>6058</v>
      </c>
      <c r="C1757" s="7" t="s">
        <v>4258</v>
      </c>
      <c r="D1757" s="3" t="e">
        <f t="shared" si="34"/>
        <v>#N/A</v>
      </c>
    </row>
    <row r="1758" ht="14.25" hidden="1" spans="1:4">
      <c r="A1758" s="1">
        <v>2422</v>
      </c>
      <c r="B1758" s="50" t="s">
        <v>6059</v>
      </c>
      <c r="C1758" s="7" t="s">
        <v>4258</v>
      </c>
      <c r="D1758" s="3" t="e">
        <f t="shared" si="34"/>
        <v>#N/A</v>
      </c>
    </row>
    <row r="1759" ht="14.25" hidden="1" spans="1:4">
      <c r="A1759" s="1">
        <v>2422</v>
      </c>
      <c r="B1759" s="50" t="s">
        <v>6060</v>
      </c>
      <c r="C1759" s="7" t="s">
        <v>4258</v>
      </c>
      <c r="D1759" s="3" t="e">
        <f t="shared" si="34"/>
        <v>#N/A</v>
      </c>
    </row>
    <row r="1760" ht="14.25" hidden="1" spans="1:4">
      <c r="A1760" s="1">
        <v>2422</v>
      </c>
      <c r="B1760" s="50" t="s">
        <v>6061</v>
      </c>
      <c r="C1760" s="7" t="s">
        <v>4258</v>
      </c>
      <c r="D1760" s="3" t="e">
        <f t="shared" si="34"/>
        <v>#N/A</v>
      </c>
    </row>
    <row r="1761" ht="14.25" hidden="1" spans="1:4">
      <c r="A1761" s="1">
        <v>2422</v>
      </c>
      <c r="B1761" s="50" t="s">
        <v>6062</v>
      </c>
      <c r="C1761" s="7" t="s">
        <v>4258</v>
      </c>
      <c r="D1761" s="3" t="e">
        <f t="shared" si="34"/>
        <v>#N/A</v>
      </c>
    </row>
    <row r="1762" ht="14.25" hidden="1" spans="1:4">
      <c r="A1762" s="1">
        <v>2422</v>
      </c>
      <c r="B1762" s="50" t="s">
        <v>6063</v>
      </c>
      <c r="C1762" s="7" t="s">
        <v>4258</v>
      </c>
      <c r="D1762" s="3" t="e">
        <f t="shared" si="34"/>
        <v>#N/A</v>
      </c>
    </row>
    <row r="1763" ht="14.25" hidden="1" spans="1:4">
      <c r="A1763" s="1">
        <v>2422</v>
      </c>
      <c r="B1763" s="50" t="s">
        <v>6064</v>
      </c>
      <c r="C1763" s="7" t="s">
        <v>4258</v>
      </c>
      <c r="D1763" s="3" t="e">
        <f t="shared" si="34"/>
        <v>#N/A</v>
      </c>
    </row>
    <row r="1764" ht="14.25" hidden="1" spans="1:4">
      <c r="A1764" s="1">
        <v>2422</v>
      </c>
      <c r="B1764" s="50" t="s">
        <v>6065</v>
      </c>
      <c r="C1764" s="7" t="s">
        <v>4258</v>
      </c>
      <c r="D1764" s="3" t="e">
        <f t="shared" si="34"/>
        <v>#N/A</v>
      </c>
    </row>
    <row r="1765" ht="14.25" hidden="1" spans="1:4">
      <c r="A1765" s="1">
        <v>2422</v>
      </c>
      <c r="B1765" s="50" t="s">
        <v>6066</v>
      </c>
      <c r="C1765" s="7" t="s">
        <v>4258</v>
      </c>
      <c r="D1765" s="3" t="e">
        <f t="shared" si="34"/>
        <v>#N/A</v>
      </c>
    </row>
    <row r="1766" ht="14.25" hidden="1" spans="1:4">
      <c r="A1766" s="1">
        <v>2422</v>
      </c>
      <c r="B1766" s="50" t="s">
        <v>6067</v>
      </c>
      <c r="C1766" s="7" t="s">
        <v>4258</v>
      </c>
      <c r="D1766" s="3" t="e">
        <f t="shared" si="34"/>
        <v>#N/A</v>
      </c>
    </row>
    <row r="1767" ht="14.25" hidden="1" spans="1:4">
      <c r="A1767" s="1">
        <v>2422</v>
      </c>
      <c r="B1767" s="50" t="s">
        <v>6068</v>
      </c>
      <c r="C1767" s="7" t="s">
        <v>4258</v>
      </c>
      <c r="D1767" s="3" t="e">
        <f t="shared" si="34"/>
        <v>#N/A</v>
      </c>
    </row>
    <row r="1768" ht="14.25" hidden="1" spans="1:4">
      <c r="A1768" s="1">
        <v>2422</v>
      </c>
      <c r="B1768" s="50" t="s">
        <v>6069</v>
      </c>
      <c r="C1768" s="7" t="s">
        <v>4258</v>
      </c>
      <c r="D1768" s="3" t="e">
        <f t="shared" si="34"/>
        <v>#N/A</v>
      </c>
    </row>
    <row r="1769" ht="14.25" hidden="1" spans="1:4">
      <c r="A1769" s="1">
        <v>2422</v>
      </c>
      <c r="B1769" s="50" t="s">
        <v>6070</v>
      </c>
      <c r="C1769" s="7" t="s">
        <v>4258</v>
      </c>
      <c r="D1769" s="3" t="e">
        <f t="shared" si="34"/>
        <v>#N/A</v>
      </c>
    </row>
    <row r="1770" ht="14.25" hidden="1" spans="1:4">
      <c r="A1770" s="1">
        <v>2422</v>
      </c>
      <c r="B1770" s="50" t="s">
        <v>6071</v>
      </c>
      <c r="C1770" s="7" t="s">
        <v>4258</v>
      </c>
      <c r="D1770" s="3" t="e">
        <f t="shared" si="34"/>
        <v>#N/A</v>
      </c>
    </row>
    <row r="1771" ht="14.25" hidden="1" spans="1:4">
      <c r="A1771" s="1">
        <v>2422</v>
      </c>
      <c r="B1771" s="50" t="s">
        <v>6072</v>
      </c>
      <c r="C1771" s="7" t="s">
        <v>4258</v>
      </c>
      <c r="D1771" s="3" t="e">
        <f t="shared" si="34"/>
        <v>#N/A</v>
      </c>
    </row>
    <row r="1772" ht="14.25" hidden="1" spans="1:4">
      <c r="A1772" s="1">
        <v>2422</v>
      </c>
      <c r="B1772" s="50" t="s">
        <v>6073</v>
      </c>
      <c r="C1772" s="7" t="s">
        <v>4258</v>
      </c>
      <c r="D1772" s="3" t="e">
        <f t="shared" si="34"/>
        <v>#N/A</v>
      </c>
    </row>
    <row r="1773" ht="14.25" hidden="1" spans="1:4">
      <c r="A1773" s="1">
        <v>2422</v>
      </c>
      <c r="B1773" s="50" t="s">
        <v>6074</v>
      </c>
      <c r="C1773" s="7" t="s">
        <v>4258</v>
      </c>
      <c r="D1773" s="3" t="e">
        <f t="shared" si="34"/>
        <v>#N/A</v>
      </c>
    </row>
    <row r="1774" ht="14.25" hidden="1" spans="1:4">
      <c r="A1774" s="1">
        <v>2422</v>
      </c>
      <c r="B1774" s="50" t="s">
        <v>6075</v>
      </c>
      <c r="C1774" s="7" t="s">
        <v>4258</v>
      </c>
      <c r="D1774" s="3" t="e">
        <f t="shared" si="34"/>
        <v>#N/A</v>
      </c>
    </row>
    <row r="1775" ht="14.25" hidden="1" spans="1:4">
      <c r="A1775" s="1">
        <v>2422</v>
      </c>
      <c r="B1775" s="50" t="s">
        <v>6076</v>
      </c>
      <c r="C1775" s="7" t="s">
        <v>4258</v>
      </c>
      <c r="D1775" s="3" t="e">
        <f t="shared" si="34"/>
        <v>#N/A</v>
      </c>
    </row>
    <row r="1776" ht="14.25" hidden="1" spans="1:4">
      <c r="A1776" s="1">
        <v>2422</v>
      </c>
      <c r="B1776" s="50" t="s">
        <v>6077</v>
      </c>
      <c r="C1776" s="7" t="s">
        <v>4258</v>
      </c>
      <c r="D1776" s="3" t="e">
        <f t="shared" si="34"/>
        <v>#N/A</v>
      </c>
    </row>
    <row r="1777" ht="14.25" hidden="1" spans="1:4">
      <c r="A1777" s="1">
        <v>2422</v>
      </c>
      <c r="B1777" s="50" t="s">
        <v>6078</v>
      </c>
      <c r="C1777" s="7" t="s">
        <v>4258</v>
      </c>
      <c r="D1777" s="3" t="e">
        <f t="shared" si="34"/>
        <v>#N/A</v>
      </c>
    </row>
    <row r="1778" ht="14.25" hidden="1" spans="1:4">
      <c r="A1778" s="1">
        <v>2422</v>
      </c>
      <c r="B1778" s="50" t="s">
        <v>6079</v>
      </c>
      <c r="C1778" s="7" t="s">
        <v>4258</v>
      </c>
      <c r="D1778" s="3" t="e">
        <f t="shared" si="34"/>
        <v>#N/A</v>
      </c>
    </row>
    <row r="1779" ht="14.25" hidden="1" spans="1:4">
      <c r="A1779" s="1">
        <v>2422</v>
      </c>
      <c r="B1779" s="50" t="s">
        <v>6080</v>
      </c>
      <c r="C1779" s="7" t="s">
        <v>4258</v>
      </c>
      <c r="D1779" s="3" t="e">
        <f t="shared" si="34"/>
        <v>#N/A</v>
      </c>
    </row>
    <row r="1780" ht="14.25" hidden="1" spans="1:4">
      <c r="A1780" s="1">
        <v>2422</v>
      </c>
      <c r="B1780" s="50" t="s">
        <v>6081</v>
      </c>
      <c r="C1780" s="7" t="s">
        <v>4258</v>
      </c>
      <c r="D1780" s="3" t="e">
        <f t="shared" si="34"/>
        <v>#N/A</v>
      </c>
    </row>
    <row r="1781" ht="14.25" hidden="1" spans="1:4">
      <c r="A1781" s="1">
        <v>2422</v>
      </c>
      <c r="B1781" s="50" t="s">
        <v>6082</v>
      </c>
      <c r="C1781" s="7" t="s">
        <v>4258</v>
      </c>
      <c r="D1781" s="3" t="e">
        <f t="shared" si="34"/>
        <v>#N/A</v>
      </c>
    </row>
    <row r="1782" ht="14.25" hidden="1" spans="1:4">
      <c r="A1782" s="1">
        <v>2422</v>
      </c>
      <c r="B1782" s="50" t="s">
        <v>6083</v>
      </c>
      <c r="C1782" s="7" t="s">
        <v>4258</v>
      </c>
      <c r="D1782" s="3" t="e">
        <f t="shared" si="34"/>
        <v>#N/A</v>
      </c>
    </row>
    <row r="1783" ht="14.25" hidden="1" spans="1:4">
      <c r="A1783" s="1">
        <v>2422</v>
      </c>
      <c r="B1783" s="50" t="s">
        <v>6084</v>
      </c>
      <c r="C1783" s="7" t="s">
        <v>4258</v>
      </c>
      <c r="D1783" s="3" t="e">
        <f t="shared" si="34"/>
        <v>#N/A</v>
      </c>
    </row>
    <row r="1784" ht="14.25" hidden="1" spans="1:4">
      <c r="A1784" s="1">
        <v>2422</v>
      </c>
      <c r="B1784" s="50" t="s">
        <v>6085</v>
      </c>
      <c r="C1784" s="7" t="s">
        <v>4258</v>
      </c>
      <c r="D1784" s="3" t="e">
        <f t="shared" si="34"/>
        <v>#N/A</v>
      </c>
    </row>
    <row r="1785" ht="14.25" hidden="1" spans="1:4">
      <c r="A1785" s="1">
        <v>2422</v>
      </c>
      <c r="B1785" s="50" t="s">
        <v>6086</v>
      </c>
      <c r="C1785" s="7" t="s">
        <v>4258</v>
      </c>
      <c r="D1785" s="3" t="e">
        <f t="shared" si="34"/>
        <v>#N/A</v>
      </c>
    </row>
    <row r="1786" ht="14.25" hidden="1" spans="1:4">
      <c r="A1786" s="1">
        <v>2422</v>
      </c>
      <c r="B1786" s="50" t="s">
        <v>6087</v>
      </c>
      <c r="C1786" s="7" t="s">
        <v>4258</v>
      </c>
      <c r="D1786" s="3" t="e">
        <f t="shared" si="34"/>
        <v>#N/A</v>
      </c>
    </row>
    <row r="1787" ht="14.25" hidden="1" spans="1:4">
      <c r="A1787" s="1">
        <v>2422</v>
      </c>
      <c r="B1787" s="50" t="s">
        <v>6088</v>
      </c>
      <c r="C1787" s="7" t="s">
        <v>4258</v>
      </c>
      <c r="D1787" s="3" t="e">
        <f t="shared" si="34"/>
        <v>#N/A</v>
      </c>
    </row>
    <row r="1788" ht="14.25" hidden="1" spans="1:4">
      <c r="A1788" s="1">
        <v>2422</v>
      </c>
      <c r="B1788" s="50" t="s">
        <v>6089</v>
      </c>
      <c r="C1788" s="7" t="s">
        <v>4258</v>
      </c>
      <c r="D1788" s="3" t="e">
        <f t="shared" si="34"/>
        <v>#N/A</v>
      </c>
    </row>
    <row r="1789" ht="14.25" hidden="1" spans="1:4">
      <c r="A1789" s="1">
        <v>2422</v>
      </c>
      <c r="B1789" s="50" t="s">
        <v>6090</v>
      </c>
      <c r="C1789" s="7" t="s">
        <v>4258</v>
      </c>
      <c r="D1789" s="3" t="e">
        <f t="shared" si="34"/>
        <v>#N/A</v>
      </c>
    </row>
    <row r="1790" ht="14.25" hidden="1" spans="1:4">
      <c r="A1790" s="1">
        <v>2423</v>
      </c>
      <c r="B1790" s="50" t="s">
        <v>6091</v>
      </c>
      <c r="C1790" s="7" t="s">
        <v>4226</v>
      </c>
      <c r="D1790" s="3" t="e">
        <f t="shared" si="34"/>
        <v>#N/A</v>
      </c>
    </row>
    <row r="1791" ht="14.25" hidden="1" spans="1:4">
      <c r="A1791" s="1">
        <v>2423</v>
      </c>
      <c r="B1791" s="50" t="s">
        <v>6092</v>
      </c>
      <c r="C1791" s="7" t="s">
        <v>4226</v>
      </c>
      <c r="D1791" s="3" t="e">
        <f t="shared" si="34"/>
        <v>#N/A</v>
      </c>
    </row>
    <row r="1792" ht="14.25" hidden="1" spans="1:4">
      <c r="A1792" s="1">
        <v>2423</v>
      </c>
      <c r="B1792" s="50" t="s">
        <v>6093</v>
      </c>
      <c r="C1792" s="7" t="s">
        <v>4226</v>
      </c>
      <c r="D1792" s="3" t="e">
        <f t="shared" si="34"/>
        <v>#N/A</v>
      </c>
    </row>
    <row r="1793" ht="14.25" hidden="1" spans="1:4">
      <c r="A1793" s="1">
        <v>2423</v>
      </c>
      <c r="B1793" s="50" t="s">
        <v>6094</v>
      </c>
      <c r="C1793" s="7" t="s">
        <v>4226</v>
      </c>
      <c r="D1793" s="3" t="e">
        <f t="shared" si="34"/>
        <v>#N/A</v>
      </c>
    </row>
    <row r="1794" ht="14.25" hidden="1" spans="1:4">
      <c r="A1794" s="1">
        <v>2423</v>
      </c>
      <c r="B1794" s="50" t="s">
        <v>6095</v>
      </c>
      <c r="C1794" s="7" t="s">
        <v>4226</v>
      </c>
      <c r="D1794" s="3" t="e">
        <f t="shared" si="34"/>
        <v>#N/A</v>
      </c>
    </row>
    <row r="1795" ht="14.25" hidden="1" spans="1:4">
      <c r="A1795" s="1">
        <v>2423</v>
      </c>
      <c r="B1795" s="50" t="s">
        <v>6096</v>
      </c>
      <c r="C1795" s="7" t="s">
        <v>4226</v>
      </c>
      <c r="D1795" s="3" t="e">
        <f t="shared" ref="D1795:D1858" si="35">VLOOKUP(C1795,J:J,1,FALSE)</f>
        <v>#N/A</v>
      </c>
    </row>
    <row r="1796" ht="14.25" hidden="1" spans="1:4">
      <c r="A1796" s="1">
        <v>2423</v>
      </c>
      <c r="B1796" s="50" t="s">
        <v>6097</v>
      </c>
      <c r="C1796" s="7" t="s">
        <v>4226</v>
      </c>
      <c r="D1796" s="3" t="e">
        <f t="shared" si="35"/>
        <v>#N/A</v>
      </c>
    </row>
    <row r="1797" ht="14.25" hidden="1" spans="1:4">
      <c r="A1797" s="1">
        <v>2423</v>
      </c>
      <c r="B1797" s="50" t="s">
        <v>6098</v>
      </c>
      <c r="C1797" s="7" t="s">
        <v>4226</v>
      </c>
      <c r="D1797" s="3" t="e">
        <f t="shared" si="35"/>
        <v>#N/A</v>
      </c>
    </row>
    <row r="1798" ht="14.25" hidden="1" spans="1:4">
      <c r="A1798" s="1">
        <v>2423</v>
      </c>
      <c r="B1798" s="50" t="s">
        <v>6099</v>
      </c>
      <c r="C1798" s="7" t="s">
        <v>4226</v>
      </c>
      <c r="D1798" s="3" t="e">
        <f t="shared" si="35"/>
        <v>#N/A</v>
      </c>
    </row>
    <row r="1799" ht="14.25" hidden="1" spans="1:4">
      <c r="A1799" s="1">
        <v>2423</v>
      </c>
      <c r="B1799" s="50" t="s">
        <v>6100</v>
      </c>
      <c r="C1799" s="7" t="s">
        <v>4226</v>
      </c>
      <c r="D1799" s="3" t="e">
        <f t="shared" si="35"/>
        <v>#N/A</v>
      </c>
    </row>
    <row r="1800" ht="14.25" hidden="1" spans="1:4">
      <c r="A1800" s="1">
        <v>2423</v>
      </c>
      <c r="B1800" s="50" t="s">
        <v>6101</v>
      </c>
      <c r="C1800" s="7" t="s">
        <v>4226</v>
      </c>
      <c r="D1800" s="3" t="e">
        <f t="shared" si="35"/>
        <v>#N/A</v>
      </c>
    </row>
    <row r="1801" ht="14.25" hidden="1" spans="1:4">
      <c r="A1801" s="1">
        <v>2423</v>
      </c>
      <c r="B1801" s="50" t="s">
        <v>6102</v>
      </c>
      <c r="C1801" s="7" t="s">
        <v>4226</v>
      </c>
      <c r="D1801" s="3" t="e">
        <f t="shared" si="35"/>
        <v>#N/A</v>
      </c>
    </row>
    <row r="1802" ht="14.25" hidden="1" spans="1:4">
      <c r="A1802" s="1">
        <v>2423</v>
      </c>
      <c r="B1802" s="50" t="s">
        <v>6103</v>
      </c>
      <c r="C1802" s="7" t="s">
        <v>4226</v>
      </c>
      <c r="D1802" s="3" t="e">
        <f t="shared" si="35"/>
        <v>#N/A</v>
      </c>
    </row>
    <row r="1803" ht="14.25" hidden="1" spans="1:4">
      <c r="A1803" s="1">
        <v>2423</v>
      </c>
      <c r="B1803" s="50" t="s">
        <v>6104</v>
      </c>
      <c r="C1803" s="7" t="s">
        <v>4226</v>
      </c>
      <c r="D1803" s="3" t="e">
        <f t="shared" si="35"/>
        <v>#N/A</v>
      </c>
    </row>
    <row r="1804" ht="14.25" hidden="1" spans="1:4">
      <c r="A1804" s="1">
        <v>2423</v>
      </c>
      <c r="B1804" s="50" t="s">
        <v>6105</v>
      </c>
      <c r="C1804" s="7" t="s">
        <v>4226</v>
      </c>
      <c r="D1804" s="3" t="e">
        <f t="shared" si="35"/>
        <v>#N/A</v>
      </c>
    </row>
    <row r="1805" ht="14.25" hidden="1" spans="1:4">
      <c r="A1805" s="1">
        <v>2423</v>
      </c>
      <c r="B1805" s="50" t="s">
        <v>6106</v>
      </c>
      <c r="C1805" s="7" t="s">
        <v>4226</v>
      </c>
      <c r="D1805" s="3" t="e">
        <f t="shared" si="35"/>
        <v>#N/A</v>
      </c>
    </row>
    <row r="1806" ht="14.25" hidden="1" spans="1:4">
      <c r="A1806" s="1">
        <v>2423</v>
      </c>
      <c r="B1806" s="50" t="s">
        <v>6107</v>
      </c>
      <c r="C1806" s="7" t="s">
        <v>4226</v>
      </c>
      <c r="D1806" s="3" t="e">
        <f t="shared" si="35"/>
        <v>#N/A</v>
      </c>
    </row>
    <row r="1807" ht="14.25" hidden="1" spans="1:4">
      <c r="A1807" s="1">
        <v>2423</v>
      </c>
      <c r="B1807" s="50" t="s">
        <v>6108</v>
      </c>
      <c r="C1807" s="7" t="s">
        <v>4226</v>
      </c>
      <c r="D1807" s="3" t="e">
        <f t="shared" si="35"/>
        <v>#N/A</v>
      </c>
    </row>
    <row r="1808" ht="14.25" hidden="1" spans="1:4">
      <c r="A1808" s="1">
        <v>2423</v>
      </c>
      <c r="B1808" s="50" t="s">
        <v>6109</v>
      </c>
      <c r="C1808" s="7" t="s">
        <v>4226</v>
      </c>
      <c r="D1808" s="3" t="e">
        <f t="shared" si="35"/>
        <v>#N/A</v>
      </c>
    </row>
    <row r="1809" ht="14.25" hidden="1" spans="1:4">
      <c r="A1809" s="1">
        <v>2423</v>
      </c>
      <c r="B1809" s="50" t="s">
        <v>6110</v>
      </c>
      <c r="C1809" s="7" t="s">
        <v>4226</v>
      </c>
      <c r="D1809" s="3" t="e">
        <f t="shared" si="35"/>
        <v>#N/A</v>
      </c>
    </row>
    <row r="1810" ht="14.25" hidden="1" spans="1:4">
      <c r="A1810" s="1">
        <v>2424</v>
      </c>
      <c r="B1810" s="50" t="s">
        <v>6111</v>
      </c>
      <c r="C1810" s="7" t="s">
        <v>4226</v>
      </c>
      <c r="D1810" s="3" t="e">
        <f t="shared" si="35"/>
        <v>#N/A</v>
      </c>
    </row>
    <row r="1811" ht="14.25" hidden="1" spans="1:4">
      <c r="A1811" s="1">
        <v>2424</v>
      </c>
      <c r="B1811" s="50" t="s">
        <v>6112</v>
      </c>
      <c r="C1811" s="7" t="s">
        <v>4226</v>
      </c>
      <c r="D1811" s="3" t="e">
        <f t="shared" si="35"/>
        <v>#N/A</v>
      </c>
    </row>
    <row r="1812" ht="14.25" hidden="1" spans="1:4">
      <c r="A1812" s="1">
        <v>2424</v>
      </c>
      <c r="B1812" s="50" t="s">
        <v>6113</v>
      </c>
      <c r="C1812" s="7" t="s">
        <v>4226</v>
      </c>
      <c r="D1812" s="3" t="e">
        <f t="shared" si="35"/>
        <v>#N/A</v>
      </c>
    </row>
    <row r="1813" ht="14.25" hidden="1" spans="1:4">
      <c r="A1813" s="1">
        <v>2424</v>
      </c>
      <c r="B1813" s="50" t="s">
        <v>6114</v>
      </c>
      <c r="C1813" s="7" t="s">
        <v>4226</v>
      </c>
      <c r="D1813" s="3" t="e">
        <f t="shared" si="35"/>
        <v>#N/A</v>
      </c>
    </row>
    <row r="1814" ht="14.25" hidden="1" spans="1:4">
      <c r="A1814" s="1">
        <v>2424</v>
      </c>
      <c r="B1814" s="50" t="s">
        <v>6115</v>
      </c>
      <c r="C1814" s="7" t="s">
        <v>4226</v>
      </c>
      <c r="D1814" s="3" t="e">
        <f t="shared" si="35"/>
        <v>#N/A</v>
      </c>
    </row>
    <row r="1815" ht="14.25" hidden="1" spans="1:4">
      <c r="A1815" s="1">
        <v>2424</v>
      </c>
      <c r="B1815" s="50" t="s">
        <v>6116</v>
      </c>
      <c r="C1815" s="7" t="s">
        <v>4226</v>
      </c>
      <c r="D1815" s="3" t="e">
        <f t="shared" si="35"/>
        <v>#N/A</v>
      </c>
    </row>
    <row r="1816" ht="14.25" hidden="1" spans="1:4">
      <c r="A1816" s="1">
        <v>2424</v>
      </c>
      <c r="B1816" s="50" t="s">
        <v>6117</v>
      </c>
      <c r="C1816" s="7" t="s">
        <v>4226</v>
      </c>
      <c r="D1816" s="3" t="e">
        <f t="shared" si="35"/>
        <v>#N/A</v>
      </c>
    </row>
    <row r="1817" ht="14.25" hidden="1" spans="1:4">
      <c r="A1817" s="1">
        <v>2424</v>
      </c>
      <c r="B1817" s="50" t="s">
        <v>6118</v>
      </c>
      <c r="C1817" s="7" t="s">
        <v>4226</v>
      </c>
      <c r="D1817" s="3" t="e">
        <f t="shared" si="35"/>
        <v>#N/A</v>
      </c>
    </row>
    <row r="1818" ht="14.25" hidden="1" spans="1:4">
      <c r="A1818" s="1">
        <v>2424</v>
      </c>
      <c r="B1818" s="50" t="s">
        <v>6119</v>
      </c>
      <c r="C1818" s="7" t="s">
        <v>4226</v>
      </c>
      <c r="D1818" s="3" t="e">
        <f t="shared" si="35"/>
        <v>#N/A</v>
      </c>
    </row>
    <row r="1819" ht="14.25" hidden="1" spans="1:4">
      <c r="A1819" s="1">
        <v>2425</v>
      </c>
      <c r="B1819" s="50" t="s">
        <v>6120</v>
      </c>
      <c r="C1819" s="7" t="s">
        <v>4226</v>
      </c>
      <c r="D1819" s="3" t="e">
        <f t="shared" si="35"/>
        <v>#N/A</v>
      </c>
    </row>
    <row r="1820" ht="14.25" hidden="1" spans="1:4">
      <c r="A1820" s="1">
        <v>2425</v>
      </c>
      <c r="B1820" s="50" t="s">
        <v>6121</v>
      </c>
      <c r="C1820" s="7" t="s">
        <v>4226</v>
      </c>
      <c r="D1820" s="3" t="e">
        <f t="shared" si="35"/>
        <v>#N/A</v>
      </c>
    </row>
    <row r="1821" ht="14.25" hidden="1" spans="1:4">
      <c r="A1821" s="1">
        <v>2425</v>
      </c>
      <c r="B1821" s="50" t="s">
        <v>6122</v>
      </c>
      <c r="C1821" s="7" t="s">
        <v>4226</v>
      </c>
      <c r="D1821" s="3" t="e">
        <f t="shared" si="35"/>
        <v>#N/A</v>
      </c>
    </row>
    <row r="1822" ht="14.25" hidden="1" spans="1:4">
      <c r="A1822" s="1">
        <v>2425</v>
      </c>
      <c r="B1822" s="50" t="s">
        <v>6123</v>
      </c>
      <c r="C1822" s="7" t="s">
        <v>4226</v>
      </c>
      <c r="D1822" s="3" t="e">
        <f t="shared" si="35"/>
        <v>#N/A</v>
      </c>
    </row>
    <row r="1823" ht="14.25" hidden="1" spans="1:4">
      <c r="A1823" s="1">
        <v>2425</v>
      </c>
      <c r="B1823" s="50" t="s">
        <v>6124</v>
      </c>
      <c r="C1823" s="7" t="s">
        <v>4226</v>
      </c>
      <c r="D1823" s="3" t="e">
        <f t="shared" si="35"/>
        <v>#N/A</v>
      </c>
    </row>
    <row r="1824" ht="14.25" hidden="1" spans="1:4">
      <c r="A1824" s="1">
        <v>2425</v>
      </c>
      <c r="B1824" s="50" t="s">
        <v>6125</v>
      </c>
      <c r="C1824" s="7" t="s">
        <v>4226</v>
      </c>
      <c r="D1824" s="3" t="e">
        <f t="shared" si="35"/>
        <v>#N/A</v>
      </c>
    </row>
    <row r="1825" ht="14.25" hidden="1" spans="1:4">
      <c r="A1825" s="1">
        <v>2426</v>
      </c>
      <c r="B1825" s="50" t="s">
        <v>6126</v>
      </c>
      <c r="C1825" s="7" t="s">
        <v>4226</v>
      </c>
      <c r="D1825" s="3" t="e">
        <f t="shared" si="35"/>
        <v>#N/A</v>
      </c>
    </row>
    <row r="1826" ht="14.25" hidden="1" spans="1:4">
      <c r="A1826" s="1">
        <v>2426</v>
      </c>
      <c r="B1826" s="50" t="s">
        <v>6127</v>
      </c>
      <c r="C1826" s="7" t="s">
        <v>4226</v>
      </c>
      <c r="D1826" s="3" t="e">
        <f t="shared" si="35"/>
        <v>#N/A</v>
      </c>
    </row>
    <row r="1827" ht="14.25" hidden="1" spans="1:4">
      <c r="A1827" s="1">
        <v>2426</v>
      </c>
      <c r="B1827" s="50" t="s">
        <v>6128</v>
      </c>
      <c r="C1827" s="7" t="s">
        <v>4226</v>
      </c>
      <c r="D1827" s="3" t="e">
        <f t="shared" si="35"/>
        <v>#N/A</v>
      </c>
    </row>
    <row r="1828" ht="14.25" hidden="1" spans="1:4">
      <c r="A1828" s="1">
        <v>2427</v>
      </c>
      <c r="B1828" s="50" t="s">
        <v>6129</v>
      </c>
      <c r="C1828" s="7" t="s">
        <v>4226</v>
      </c>
      <c r="D1828" s="3" t="e">
        <f t="shared" si="35"/>
        <v>#N/A</v>
      </c>
    </row>
    <row r="1829" ht="14.25" hidden="1" spans="1:4">
      <c r="A1829" s="1">
        <v>2427</v>
      </c>
      <c r="B1829" s="50" t="s">
        <v>6130</v>
      </c>
      <c r="C1829" s="7" t="s">
        <v>4226</v>
      </c>
      <c r="D1829" s="3" t="e">
        <f t="shared" si="35"/>
        <v>#N/A</v>
      </c>
    </row>
    <row r="1830" ht="14.25" hidden="1" spans="1:4">
      <c r="A1830" s="1">
        <v>2428</v>
      </c>
      <c r="B1830" s="50" t="s">
        <v>6131</v>
      </c>
      <c r="C1830" s="7" t="s">
        <v>4226</v>
      </c>
      <c r="D1830" s="3" t="e">
        <f t="shared" si="35"/>
        <v>#N/A</v>
      </c>
    </row>
    <row r="1831" ht="14.25" hidden="1" spans="1:4">
      <c r="A1831" s="1">
        <v>2428</v>
      </c>
      <c r="B1831" s="50" t="s">
        <v>6132</v>
      </c>
      <c r="C1831" s="7" t="s">
        <v>4226</v>
      </c>
      <c r="D1831" s="3" t="e">
        <f t="shared" si="35"/>
        <v>#N/A</v>
      </c>
    </row>
    <row r="1832" ht="14.25" hidden="1" spans="1:4">
      <c r="A1832" s="1">
        <v>2428</v>
      </c>
      <c r="B1832" s="50" t="s">
        <v>6133</v>
      </c>
      <c r="C1832" s="7" t="s">
        <v>4226</v>
      </c>
      <c r="D1832" s="3" t="e">
        <f t="shared" si="35"/>
        <v>#N/A</v>
      </c>
    </row>
    <row r="1833" ht="14.25" hidden="1" spans="1:4">
      <c r="A1833" s="1">
        <v>2428</v>
      </c>
      <c r="B1833" s="50" t="s">
        <v>6134</v>
      </c>
      <c r="C1833" s="7" t="s">
        <v>4226</v>
      </c>
      <c r="D1833" s="3" t="e">
        <f t="shared" si="35"/>
        <v>#N/A</v>
      </c>
    </row>
    <row r="1834" ht="14.25" hidden="1" spans="1:4">
      <c r="A1834" s="1">
        <v>2428</v>
      </c>
      <c r="B1834" s="50" t="s">
        <v>6135</v>
      </c>
      <c r="C1834" s="7" t="s">
        <v>4226</v>
      </c>
      <c r="D1834" s="3" t="e">
        <f t="shared" si="35"/>
        <v>#N/A</v>
      </c>
    </row>
    <row r="1835" ht="14.25" hidden="1" spans="1:4">
      <c r="A1835" s="1">
        <v>2428</v>
      </c>
      <c r="B1835" s="50" t="s">
        <v>6136</v>
      </c>
      <c r="C1835" s="7" t="s">
        <v>4226</v>
      </c>
      <c r="D1835" s="3" t="e">
        <f t="shared" si="35"/>
        <v>#N/A</v>
      </c>
    </row>
    <row r="1836" ht="14.25" hidden="1" spans="1:4">
      <c r="A1836" s="1">
        <v>2428</v>
      </c>
      <c r="B1836" s="50" t="s">
        <v>6137</v>
      </c>
      <c r="C1836" s="7" t="s">
        <v>4226</v>
      </c>
      <c r="D1836" s="3" t="e">
        <f t="shared" si="35"/>
        <v>#N/A</v>
      </c>
    </row>
    <row r="1837" ht="14.25" hidden="1" spans="1:4">
      <c r="A1837" s="1">
        <v>2428</v>
      </c>
      <c r="B1837" s="50" t="s">
        <v>6138</v>
      </c>
      <c r="C1837" s="7" t="s">
        <v>4226</v>
      </c>
      <c r="D1837" s="3" t="e">
        <f t="shared" si="35"/>
        <v>#N/A</v>
      </c>
    </row>
    <row r="1838" ht="14.25" hidden="1" spans="1:4">
      <c r="A1838" s="1">
        <v>2428</v>
      </c>
      <c r="B1838" s="50" t="s">
        <v>6139</v>
      </c>
      <c r="C1838" s="7" t="s">
        <v>4226</v>
      </c>
      <c r="D1838" s="3" t="e">
        <f t="shared" si="35"/>
        <v>#N/A</v>
      </c>
    </row>
    <row r="1839" ht="14.25" hidden="1" spans="1:4">
      <c r="A1839" s="1">
        <v>2428</v>
      </c>
      <c r="B1839" s="50" t="s">
        <v>6140</v>
      </c>
      <c r="C1839" s="7" t="s">
        <v>4226</v>
      </c>
      <c r="D1839" s="3" t="e">
        <f t="shared" si="35"/>
        <v>#N/A</v>
      </c>
    </row>
    <row r="1840" ht="14.25" hidden="1" spans="1:4">
      <c r="A1840" s="1">
        <v>2428</v>
      </c>
      <c r="B1840" s="50" t="s">
        <v>6141</v>
      </c>
      <c r="C1840" s="7" t="s">
        <v>4226</v>
      </c>
      <c r="D1840" s="3" t="e">
        <f t="shared" si="35"/>
        <v>#N/A</v>
      </c>
    </row>
    <row r="1841" ht="14.25" hidden="1" spans="1:4">
      <c r="A1841" s="1">
        <v>2428</v>
      </c>
      <c r="B1841" s="50" t="s">
        <v>5094</v>
      </c>
      <c r="C1841" s="7" t="s">
        <v>4226</v>
      </c>
      <c r="D1841" s="3" t="e">
        <f t="shared" si="35"/>
        <v>#N/A</v>
      </c>
    </row>
    <row r="1842" ht="14.25" hidden="1" spans="1:4">
      <c r="A1842" s="1">
        <v>2428</v>
      </c>
      <c r="B1842" s="50" t="s">
        <v>6142</v>
      </c>
      <c r="C1842" s="7" t="s">
        <v>4226</v>
      </c>
      <c r="D1842" s="3" t="e">
        <f t="shared" si="35"/>
        <v>#N/A</v>
      </c>
    </row>
    <row r="1843" ht="14.25" hidden="1" spans="1:4">
      <c r="A1843" s="1">
        <v>2428</v>
      </c>
      <c r="B1843" s="50" t="s">
        <v>6143</v>
      </c>
      <c r="C1843" s="7" t="s">
        <v>4226</v>
      </c>
      <c r="D1843" s="3" t="e">
        <f t="shared" si="35"/>
        <v>#N/A</v>
      </c>
    </row>
    <row r="1844" ht="14.25" hidden="1" spans="1:4">
      <c r="A1844" s="1">
        <v>2428</v>
      </c>
      <c r="B1844" s="50" t="s">
        <v>6144</v>
      </c>
      <c r="C1844" s="7" t="s">
        <v>4226</v>
      </c>
      <c r="D1844" s="3" t="e">
        <f t="shared" si="35"/>
        <v>#N/A</v>
      </c>
    </row>
    <row r="1845" ht="14.25" hidden="1" spans="1:4">
      <c r="A1845" s="1">
        <v>2428</v>
      </c>
      <c r="B1845" s="50" t="s">
        <v>6145</v>
      </c>
      <c r="C1845" s="7" t="s">
        <v>4226</v>
      </c>
      <c r="D1845" s="3" t="e">
        <f t="shared" si="35"/>
        <v>#N/A</v>
      </c>
    </row>
    <row r="1846" ht="14.25" hidden="1" spans="1:4">
      <c r="A1846" s="1">
        <v>2428</v>
      </c>
      <c r="B1846" s="50" t="s">
        <v>6146</v>
      </c>
      <c r="C1846" s="7" t="s">
        <v>4226</v>
      </c>
      <c r="D1846" s="3" t="e">
        <f t="shared" si="35"/>
        <v>#N/A</v>
      </c>
    </row>
    <row r="1847" ht="14.25" hidden="1" spans="1:4">
      <c r="A1847" s="1">
        <v>2428</v>
      </c>
      <c r="B1847" s="50" t="s">
        <v>6147</v>
      </c>
      <c r="C1847" s="7" t="s">
        <v>4226</v>
      </c>
      <c r="D1847" s="3" t="e">
        <f t="shared" si="35"/>
        <v>#N/A</v>
      </c>
    </row>
    <row r="1848" ht="14.25" hidden="1" spans="1:4">
      <c r="A1848" s="1">
        <v>2428</v>
      </c>
      <c r="B1848" s="50" t="s">
        <v>6148</v>
      </c>
      <c r="C1848" s="7" t="s">
        <v>4226</v>
      </c>
      <c r="D1848" s="3" t="e">
        <f t="shared" si="35"/>
        <v>#N/A</v>
      </c>
    </row>
    <row r="1849" ht="14.25" hidden="1" spans="1:4">
      <c r="A1849" s="1">
        <v>2428</v>
      </c>
      <c r="B1849" s="50" t="s">
        <v>6149</v>
      </c>
      <c r="C1849" s="7" t="s">
        <v>4226</v>
      </c>
      <c r="D1849" s="3" t="e">
        <f t="shared" si="35"/>
        <v>#N/A</v>
      </c>
    </row>
    <row r="1850" ht="14.25" hidden="1" spans="1:4">
      <c r="A1850" s="1">
        <v>2428</v>
      </c>
      <c r="B1850" s="50" t="s">
        <v>6150</v>
      </c>
      <c r="C1850" s="7" t="s">
        <v>4226</v>
      </c>
      <c r="D1850" s="3" t="e">
        <f t="shared" si="35"/>
        <v>#N/A</v>
      </c>
    </row>
    <row r="1851" ht="14.25" hidden="1" spans="1:4">
      <c r="A1851" s="1">
        <v>2429</v>
      </c>
      <c r="B1851" s="50" t="s">
        <v>6151</v>
      </c>
      <c r="C1851" s="7" t="s">
        <v>4258</v>
      </c>
      <c r="D1851" s="3" t="e">
        <f t="shared" si="35"/>
        <v>#N/A</v>
      </c>
    </row>
    <row r="1852" ht="14.25" hidden="1" spans="1:4">
      <c r="A1852" s="1">
        <v>2429</v>
      </c>
      <c r="B1852" s="50" t="s">
        <v>6152</v>
      </c>
      <c r="C1852" s="7" t="s">
        <v>4258</v>
      </c>
      <c r="D1852" s="3" t="e">
        <f t="shared" si="35"/>
        <v>#N/A</v>
      </c>
    </row>
    <row r="1853" ht="14.25" hidden="1" spans="1:4">
      <c r="A1853" s="1">
        <v>2429</v>
      </c>
      <c r="B1853" s="50" t="s">
        <v>6153</v>
      </c>
      <c r="C1853" s="7" t="s">
        <v>4258</v>
      </c>
      <c r="D1853" s="3" t="e">
        <f t="shared" si="35"/>
        <v>#N/A</v>
      </c>
    </row>
    <row r="1854" ht="14.25" hidden="1" spans="1:4">
      <c r="A1854" s="1">
        <v>2429</v>
      </c>
      <c r="B1854" s="50" t="s">
        <v>6154</v>
      </c>
      <c r="C1854" s="7" t="s">
        <v>4258</v>
      </c>
      <c r="D1854" s="3" t="e">
        <f t="shared" si="35"/>
        <v>#N/A</v>
      </c>
    </row>
    <row r="1855" ht="14.25" hidden="1" spans="1:4">
      <c r="A1855" s="1">
        <v>2429</v>
      </c>
      <c r="B1855" s="50" t="s">
        <v>6155</v>
      </c>
      <c r="C1855" s="7" t="s">
        <v>4258</v>
      </c>
      <c r="D1855" s="3" t="e">
        <f t="shared" si="35"/>
        <v>#N/A</v>
      </c>
    </row>
    <row r="1856" ht="14.25" hidden="1" spans="1:4">
      <c r="A1856" s="1">
        <v>2429</v>
      </c>
      <c r="B1856" s="50" t="s">
        <v>6156</v>
      </c>
      <c r="C1856" s="7" t="s">
        <v>4258</v>
      </c>
      <c r="D1856" s="3" t="e">
        <f t="shared" si="35"/>
        <v>#N/A</v>
      </c>
    </row>
    <row r="1857" ht="14.25" hidden="1" spans="1:4">
      <c r="A1857" s="1">
        <v>2429</v>
      </c>
      <c r="B1857" s="50" t="s">
        <v>6157</v>
      </c>
      <c r="C1857" s="7" t="s">
        <v>4258</v>
      </c>
      <c r="D1857" s="3" t="e">
        <f t="shared" si="35"/>
        <v>#N/A</v>
      </c>
    </row>
    <row r="1858" ht="14.25" hidden="1" spans="1:4">
      <c r="A1858" s="1">
        <v>2429</v>
      </c>
      <c r="B1858" s="50" t="s">
        <v>6158</v>
      </c>
      <c r="C1858" s="7" t="s">
        <v>4258</v>
      </c>
      <c r="D1858" s="3" t="e">
        <f t="shared" si="35"/>
        <v>#N/A</v>
      </c>
    </row>
    <row r="1859" ht="14.25" hidden="1" spans="1:4">
      <c r="A1859" s="1">
        <v>2429</v>
      </c>
      <c r="B1859" s="50" t="s">
        <v>6159</v>
      </c>
      <c r="C1859" s="7" t="s">
        <v>4258</v>
      </c>
      <c r="D1859" s="3" t="e">
        <f t="shared" ref="D1859:D1922" si="36">VLOOKUP(C1859,J:J,1,FALSE)</f>
        <v>#N/A</v>
      </c>
    </row>
    <row r="1860" ht="14.25" hidden="1" spans="1:4">
      <c r="A1860" s="1">
        <v>2429</v>
      </c>
      <c r="B1860" s="50" t="s">
        <v>6160</v>
      </c>
      <c r="C1860" s="7" t="s">
        <v>4258</v>
      </c>
      <c r="D1860" s="3" t="e">
        <f t="shared" si="36"/>
        <v>#N/A</v>
      </c>
    </row>
    <row r="1861" ht="14.25" hidden="1" spans="1:4">
      <c r="A1861" s="1">
        <v>2429</v>
      </c>
      <c r="B1861" s="50" t="s">
        <v>6161</v>
      </c>
      <c r="C1861" s="7" t="s">
        <v>4258</v>
      </c>
      <c r="D1861" s="3" t="e">
        <f t="shared" si="36"/>
        <v>#N/A</v>
      </c>
    </row>
    <row r="1862" ht="14.25" hidden="1" spans="1:4">
      <c r="A1862" s="1">
        <v>2429</v>
      </c>
      <c r="B1862" s="50" t="s">
        <v>6162</v>
      </c>
      <c r="C1862" s="7" t="s">
        <v>4258</v>
      </c>
      <c r="D1862" s="3" t="e">
        <f t="shared" si="36"/>
        <v>#N/A</v>
      </c>
    </row>
    <row r="1863" ht="14.25" hidden="1" spans="1:4">
      <c r="A1863" s="1">
        <v>2429</v>
      </c>
      <c r="B1863" s="50" t="s">
        <v>6163</v>
      </c>
      <c r="C1863" s="7" t="s">
        <v>4258</v>
      </c>
      <c r="D1863" s="3" t="e">
        <f t="shared" si="36"/>
        <v>#N/A</v>
      </c>
    </row>
    <row r="1864" ht="14.25" hidden="1" spans="1:4">
      <c r="A1864" s="1">
        <v>2429</v>
      </c>
      <c r="B1864" s="50" t="s">
        <v>6164</v>
      </c>
      <c r="C1864" s="7" t="s">
        <v>4258</v>
      </c>
      <c r="D1864" s="3" t="e">
        <f t="shared" si="36"/>
        <v>#N/A</v>
      </c>
    </row>
    <row r="1865" ht="14.25" hidden="1" spans="1:4">
      <c r="A1865" s="1">
        <v>2429</v>
      </c>
      <c r="B1865" s="50" t="s">
        <v>6165</v>
      </c>
      <c r="C1865" s="7" t="s">
        <v>4258</v>
      </c>
      <c r="D1865" s="3" t="e">
        <f t="shared" si="36"/>
        <v>#N/A</v>
      </c>
    </row>
    <row r="1866" ht="14.25" hidden="1" spans="1:4">
      <c r="A1866" s="1">
        <v>2429</v>
      </c>
      <c r="B1866" s="50" t="s">
        <v>6166</v>
      </c>
      <c r="C1866" s="7" t="s">
        <v>4258</v>
      </c>
      <c r="D1866" s="3" t="e">
        <f t="shared" si="36"/>
        <v>#N/A</v>
      </c>
    </row>
    <row r="1867" ht="14.25" hidden="1" spans="1:4">
      <c r="A1867" s="1">
        <v>2429</v>
      </c>
      <c r="B1867" s="50" t="s">
        <v>6167</v>
      </c>
      <c r="C1867" s="7" t="s">
        <v>4258</v>
      </c>
      <c r="D1867" s="3" t="e">
        <f t="shared" si="36"/>
        <v>#N/A</v>
      </c>
    </row>
    <row r="1868" ht="14.25" hidden="1" spans="1:4">
      <c r="A1868" s="1">
        <v>2429</v>
      </c>
      <c r="B1868" s="50" t="s">
        <v>6168</v>
      </c>
      <c r="C1868" s="7" t="s">
        <v>4258</v>
      </c>
      <c r="D1868" s="3" t="e">
        <f t="shared" si="36"/>
        <v>#N/A</v>
      </c>
    </row>
    <row r="1869" ht="14.25" hidden="1" spans="1:4">
      <c r="A1869" s="1">
        <v>2429</v>
      </c>
      <c r="B1869" s="50" t="s">
        <v>6169</v>
      </c>
      <c r="C1869" s="7" t="s">
        <v>4258</v>
      </c>
      <c r="D1869" s="3" t="e">
        <f t="shared" si="36"/>
        <v>#N/A</v>
      </c>
    </row>
    <row r="1870" ht="14.25" hidden="1" spans="1:4">
      <c r="A1870" s="1">
        <v>2429</v>
      </c>
      <c r="B1870" s="50" t="s">
        <v>6170</v>
      </c>
      <c r="C1870" s="7" t="s">
        <v>4258</v>
      </c>
      <c r="D1870" s="3" t="e">
        <f t="shared" si="36"/>
        <v>#N/A</v>
      </c>
    </row>
    <row r="1871" ht="14.25" hidden="1" spans="1:4">
      <c r="A1871" s="1">
        <v>2429</v>
      </c>
      <c r="B1871" s="50" t="s">
        <v>6171</v>
      </c>
      <c r="C1871" s="7" t="s">
        <v>4258</v>
      </c>
      <c r="D1871" s="3" t="e">
        <f t="shared" si="36"/>
        <v>#N/A</v>
      </c>
    </row>
    <row r="1872" ht="14.25" hidden="1" spans="1:4">
      <c r="A1872" s="1">
        <v>2429</v>
      </c>
      <c r="B1872" s="50" t="s">
        <v>6172</v>
      </c>
      <c r="C1872" s="7" t="s">
        <v>4258</v>
      </c>
      <c r="D1872" s="3" t="e">
        <f t="shared" si="36"/>
        <v>#N/A</v>
      </c>
    </row>
    <row r="1873" ht="14.25" hidden="1" spans="1:4">
      <c r="A1873" s="1">
        <v>2429</v>
      </c>
      <c r="B1873" s="50" t="s">
        <v>6173</v>
      </c>
      <c r="C1873" s="7" t="s">
        <v>4258</v>
      </c>
      <c r="D1873" s="3" t="e">
        <f t="shared" si="36"/>
        <v>#N/A</v>
      </c>
    </row>
    <row r="1874" ht="14.25" hidden="1" spans="1:4">
      <c r="A1874" s="1">
        <v>2429</v>
      </c>
      <c r="B1874" s="50" t="s">
        <v>6174</v>
      </c>
      <c r="C1874" s="7" t="s">
        <v>4258</v>
      </c>
      <c r="D1874" s="3" t="e">
        <f t="shared" si="36"/>
        <v>#N/A</v>
      </c>
    </row>
    <row r="1875" ht="14.25" hidden="1" spans="1:4">
      <c r="A1875" s="1">
        <v>2429</v>
      </c>
      <c r="B1875" s="50" t="s">
        <v>6175</v>
      </c>
      <c r="C1875" s="7" t="s">
        <v>4258</v>
      </c>
      <c r="D1875" s="3" t="e">
        <f t="shared" si="36"/>
        <v>#N/A</v>
      </c>
    </row>
    <row r="1876" ht="14.25" hidden="1" spans="1:4">
      <c r="A1876" s="1">
        <v>2429</v>
      </c>
      <c r="B1876" s="50" t="s">
        <v>6176</v>
      </c>
      <c r="C1876" s="7" t="s">
        <v>4258</v>
      </c>
      <c r="D1876" s="3" t="e">
        <f t="shared" si="36"/>
        <v>#N/A</v>
      </c>
    </row>
    <row r="1877" ht="14.25" hidden="1" spans="1:4">
      <c r="A1877" s="1">
        <v>2429</v>
      </c>
      <c r="B1877" s="50" t="s">
        <v>6177</v>
      </c>
      <c r="C1877" s="7" t="s">
        <v>4258</v>
      </c>
      <c r="D1877" s="3" t="e">
        <f t="shared" si="36"/>
        <v>#N/A</v>
      </c>
    </row>
    <row r="1878" ht="14.25" hidden="1" spans="1:4">
      <c r="A1878" s="1">
        <v>2429</v>
      </c>
      <c r="B1878" s="50" t="s">
        <v>6178</v>
      </c>
      <c r="C1878" s="7" t="s">
        <v>4258</v>
      </c>
      <c r="D1878" s="3" t="e">
        <f t="shared" si="36"/>
        <v>#N/A</v>
      </c>
    </row>
    <row r="1879" ht="14.25" hidden="1" spans="1:4">
      <c r="A1879" s="1">
        <v>2429</v>
      </c>
      <c r="B1879" s="50" t="s">
        <v>6179</v>
      </c>
      <c r="C1879" s="7" t="s">
        <v>4258</v>
      </c>
      <c r="D1879" s="3" t="e">
        <f t="shared" si="36"/>
        <v>#N/A</v>
      </c>
    </row>
    <row r="1880" ht="14.25" hidden="1" spans="1:4">
      <c r="A1880" s="1">
        <v>2429</v>
      </c>
      <c r="B1880" s="50" t="s">
        <v>6180</v>
      </c>
      <c r="C1880" s="7" t="s">
        <v>4258</v>
      </c>
      <c r="D1880" s="3" t="e">
        <f t="shared" si="36"/>
        <v>#N/A</v>
      </c>
    </row>
    <row r="1881" ht="14.25" hidden="1" spans="1:4">
      <c r="A1881" s="1">
        <v>2429</v>
      </c>
      <c r="B1881" s="50" t="s">
        <v>6181</v>
      </c>
      <c r="C1881" s="7" t="s">
        <v>4258</v>
      </c>
      <c r="D1881" s="3" t="e">
        <f t="shared" si="36"/>
        <v>#N/A</v>
      </c>
    </row>
    <row r="1882" ht="14.25" hidden="1" spans="1:4">
      <c r="A1882" s="1">
        <v>2429</v>
      </c>
      <c r="B1882" s="50" t="s">
        <v>6182</v>
      </c>
      <c r="C1882" s="7" t="s">
        <v>4258</v>
      </c>
      <c r="D1882" s="3" t="e">
        <f t="shared" si="36"/>
        <v>#N/A</v>
      </c>
    </row>
    <row r="1883" ht="14.25" hidden="1" spans="1:4">
      <c r="A1883" s="1">
        <v>2430</v>
      </c>
      <c r="B1883" s="50" t="s">
        <v>6183</v>
      </c>
      <c r="C1883" s="7" t="s">
        <v>4201</v>
      </c>
      <c r="D1883" s="3" t="e">
        <f t="shared" si="36"/>
        <v>#N/A</v>
      </c>
    </row>
    <row r="1884" ht="14.25" hidden="1" spans="1:4">
      <c r="A1884" s="1">
        <v>2430</v>
      </c>
      <c r="B1884" s="50" t="s">
        <v>6184</v>
      </c>
      <c r="C1884" s="7" t="s">
        <v>4226</v>
      </c>
      <c r="D1884" s="3" t="e">
        <f t="shared" si="36"/>
        <v>#N/A</v>
      </c>
    </row>
    <row r="1885" ht="14.25" hidden="1" spans="1:4">
      <c r="A1885" s="1">
        <v>2430</v>
      </c>
      <c r="B1885" s="50" t="s">
        <v>6185</v>
      </c>
      <c r="C1885" s="7" t="s">
        <v>4226</v>
      </c>
      <c r="D1885" s="3" t="e">
        <f t="shared" si="36"/>
        <v>#N/A</v>
      </c>
    </row>
    <row r="1886" ht="14.25" hidden="1" spans="1:4">
      <c r="A1886" s="1">
        <v>2430</v>
      </c>
      <c r="B1886" s="50" t="s">
        <v>6186</v>
      </c>
      <c r="C1886" s="7" t="s">
        <v>4226</v>
      </c>
      <c r="D1886" s="3" t="e">
        <f t="shared" si="36"/>
        <v>#N/A</v>
      </c>
    </row>
    <row r="1887" ht="14.25" hidden="1" spans="1:4">
      <c r="A1887" s="1">
        <v>2430</v>
      </c>
      <c r="B1887" s="50" t="s">
        <v>6187</v>
      </c>
      <c r="C1887" s="7" t="s">
        <v>4226</v>
      </c>
      <c r="D1887" s="3" t="e">
        <f t="shared" si="36"/>
        <v>#N/A</v>
      </c>
    </row>
    <row r="1888" ht="14.25" hidden="1" spans="1:4">
      <c r="A1888" s="1">
        <v>2430</v>
      </c>
      <c r="B1888" s="50" t="s">
        <v>6188</v>
      </c>
      <c r="C1888" s="7" t="s">
        <v>4226</v>
      </c>
      <c r="D1888" s="3" t="e">
        <f t="shared" si="36"/>
        <v>#N/A</v>
      </c>
    </row>
    <row r="1889" ht="14.25" hidden="1" spans="1:4">
      <c r="A1889" s="1">
        <v>2430</v>
      </c>
      <c r="B1889" s="50" t="s">
        <v>6189</v>
      </c>
      <c r="C1889" s="7" t="s">
        <v>4226</v>
      </c>
      <c r="D1889" s="3" t="e">
        <f t="shared" si="36"/>
        <v>#N/A</v>
      </c>
    </row>
    <row r="1890" ht="14.25" hidden="1" spans="1:4">
      <c r="A1890" s="1">
        <v>2430</v>
      </c>
      <c r="B1890" s="50" t="s">
        <v>6190</v>
      </c>
      <c r="C1890" s="7" t="s">
        <v>4226</v>
      </c>
      <c r="D1890" s="3" t="e">
        <f t="shared" si="36"/>
        <v>#N/A</v>
      </c>
    </row>
    <row r="1891" ht="14.25" hidden="1" spans="1:4">
      <c r="A1891" s="1">
        <v>2430</v>
      </c>
      <c r="B1891" s="50" t="s">
        <v>6191</v>
      </c>
      <c r="C1891" s="7" t="s">
        <v>4226</v>
      </c>
      <c r="D1891" s="3" t="e">
        <f t="shared" si="36"/>
        <v>#N/A</v>
      </c>
    </row>
    <row r="1892" ht="14.25" hidden="1" spans="1:4">
      <c r="A1892" s="1">
        <v>2430</v>
      </c>
      <c r="B1892" s="50" t="s">
        <v>6192</v>
      </c>
      <c r="C1892" s="7" t="s">
        <v>4226</v>
      </c>
      <c r="D1892" s="3" t="e">
        <f t="shared" si="36"/>
        <v>#N/A</v>
      </c>
    </row>
    <row r="1893" ht="14.25" hidden="1" spans="1:4">
      <c r="A1893" s="1">
        <v>2430</v>
      </c>
      <c r="B1893" s="50" t="s">
        <v>6193</v>
      </c>
      <c r="C1893" s="7" t="s">
        <v>4226</v>
      </c>
      <c r="D1893" s="3" t="e">
        <f t="shared" si="36"/>
        <v>#N/A</v>
      </c>
    </row>
    <row r="1894" ht="14.25" hidden="1" spans="1:4">
      <c r="A1894" s="1">
        <v>2430</v>
      </c>
      <c r="B1894" s="50" t="s">
        <v>4869</v>
      </c>
      <c r="C1894" s="7" t="s">
        <v>4226</v>
      </c>
      <c r="D1894" s="3" t="e">
        <f t="shared" si="36"/>
        <v>#N/A</v>
      </c>
    </row>
    <row r="1895" ht="14.25" hidden="1" spans="1:4">
      <c r="A1895" s="1">
        <v>2430</v>
      </c>
      <c r="B1895" s="50" t="s">
        <v>6194</v>
      </c>
      <c r="C1895" s="7" t="s">
        <v>4226</v>
      </c>
      <c r="D1895" s="3" t="e">
        <f t="shared" si="36"/>
        <v>#N/A</v>
      </c>
    </row>
    <row r="1896" ht="14.25" hidden="1" spans="1:4">
      <c r="A1896" s="1">
        <v>2430</v>
      </c>
      <c r="B1896" s="50" t="s">
        <v>6195</v>
      </c>
      <c r="C1896" s="7" t="s">
        <v>4226</v>
      </c>
      <c r="D1896" s="3" t="e">
        <f t="shared" si="36"/>
        <v>#N/A</v>
      </c>
    </row>
    <row r="1897" ht="14.25" hidden="1" spans="1:4">
      <c r="A1897" s="1">
        <v>2430</v>
      </c>
      <c r="B1897" s="50" t="s">
        <v>6196</v>
      </c>
      <c r="C1897" s="7" t="s">
        <v>4226</v>
      </c>
      <c r="D1897" s="3" t="e">
        <f t="shared" si="36"/>
        <v>#N/A</v>
      </c>
    </row>
    <row r="1898" ht="14.25" hidden="1" spans="1:4">
      <c r="A1898" s="1">
        <v>2430</v>
      </c>
      <c r="B1898" s="50" t="s">
        <v>6197</v>
      </c>
      <c r="C1898" s="7" t="s">
        <v>4226</v>
      </c>
      <c r="D1898" s="3" t="e">
        <f t="shared" si="36"/>
        <v>#N/A</v>
      </c>
    </row>
    <row r="1899" ht="14.25" hidden="1" spans="1:4">
      <c r="A1899" s="1">
        <v>2430</v>
      </c>
      <c r="B1899" s="50" t="s">
        <v>6198</v>
      </c>
      <c r="C1899" s="7" t="s">
        <v>4226</v>
      </c>
      <c r="D1899" s="3" t="e">
        <f t="shared" si="36"/>
        <v>#N/A</v>
      </c>
    </row>
    <row r="1900" ht="14.25" hidden="1" spans="1:4">
      <c r="A1900" s="1">
        <v>2430</v>
      </c>
      <c r="B1900" s="50" t="s">
        <v>6199</v>
      </c>
      <c r="C1900" s="7" t="s">
        <v>4226</v>
      </c>
      <c r="D1900" s="3" t="e">
        <f t="shared" si="36"/>
        <v>#N/A</v>
      </c>
    </row>
    <row r="1901" ht="14.25" hidden="1" spans="1:4">
      <c r="A1901" s="1">
        <v>2430</v>
      </c>
      <c r="B1901" s="50" t="s">
        <v>6200</v>
      </c>
      <c r="C1901" s="7" t="s">
        <v>4226</v>
      </c>
      <c r="D1901" s="3" t="e">
        <f t="shared" si="36"/>
        <v>#N/A</v>
      </c>
    </row>
    <row r="1902" ht="14.25" hidden="1" spans="1:4">
      <c r="A1902" s="1">
        <v>2430</v>
      </c>
      <c r="B1902" s="50" t="s">
        <v>6201</v>
      </c>
      <c r="C1902" s="7" t="s">
        <v>4226</v>
      </c>
      <c r="D1902" s="3" t="e">
        <f t="shared" si="36"/>
        <v>#N/A</v>
      </c>
    </row>
    <row r="1903" ht="14.25" hidden="1" spans="1:4">
      <c r="A1903" s="1">
        <v>2430</v>
      </c>
      <c r="B1903" s="50" t="s">
        <v>6202</v>
      </c>
      <c r="C1903" s="7" t="s">
        <v>4226</v>
      </c>
      <c r="D1903" s="3" t="e">
        <f t="shared" si="36"/>
        <v>#N/A</v>
      </c>
    </row>
    <row r="1904" ht="14.25" hidden="1" spans="1:4">
      <c r="A1904" s="1">
        <v>2430</v>
      </c>
      <c r="B1904" s="50" t="s">
        <v>6203</v>
      </c>
      <c r="C1904" s="7" t="s">
        <v>4226</v>
      </c>
      <c r="D1904" s="3" t="e">
        <f t="shared" si="36"/>
        <v>#N/A</v>
      </c>
    </row>
    <row r="1905" ht="14.25" hidden="1" spans="1:4">
      <c r="A1905" s="1">
        <v>2430</v>
      </c>
      <c r="B1905" s="50" t="s">
        <v>6204</v>
      </c>
      <c r="C1905" s="7" t="s">
        <v>4226</v>
      </c>
      <c r="D1905" s="3" t="e">
        <f t="shared" si="36"/>
        <v>#N/A</v>
      </c>
    </row>
    <row r="1906" ht="14.25" hidden="1" spans="1:4">
      <c r="A1906" s="1">
        <v>2430</v>
      </c>
      <c r="B1906" s="50" t="s">
        <v>6205</v>
      </c>
      <c r="C1906" s="7" t="s">
        <v>4226</v>
      </c>
      <c r="D1906" s="3" t="e">
        <f t="shared" si="36"/>
        <v>#N/A</v>
      </c>
    </row>
    <row r="1907" ht="14.25" hidden="1" spans="1:4">
      <c r="A1907" s="1">
        <v>2430</v>
      </c>
      <c r="B1907" s="50" t="s">
        <v>6206</v>
      </c>
      <c r="C1907" s="7" t="s">
        <v>4226</v>
      </c>
      <c r="D1907" s="3" t="e">
        <f t="shared" si="36"/>
        <v>#N/A</v>
      </c>
    </row>
    <row r="1908" ht="14.25" hidden="1" spans="1:4">
      <c r="A1908" s="1">
        <v>2430</v>
      </c>
      <c r="B1908" s="50" t="s">
        <v>6207</v>
      </c>
      <c r="C1908" s="7" t="s">
        <v>4226</v>
      </c>
      <c r="D1908" s="3" t="e">
        <f t="shared" si="36"/>
        <v>#N/A</v>
      </c>
    </row>
    <row r="1909" ht="14.25" hidden="1" spans="1:4">
      <c r="A1909" s="1">
        <v>2430</v>
      </c>
      <c r="B1909" s="50" t="s">
        <v>6208</v>
      </c>
      <c r="C1909" s="7" t="s">
        <v>4226</v>
      </c>
      <c r="D1909" s="3" t="e">
        <f t="shared" si="36"/>
        <v>#N/A</v>
      </c>
    </row>
    <row r="1910" ht="14.25" hidden="1" spans="1:4">
      <c r="A1910" s="1">
        <v>2430</v>
      </c>
      <c r="B1910" s="50" t="s">
        <v>6209</v>
      </c>
      <c r="C1910" s="7" t="s">
        <v>4226</v>
      </c>
      <c r="D1910" s="3" t="e">
        <f t="shared" si="36"/>
        <v>#N/A</v>
      </c>
    </row>
    <row r="1911" ht="14.25" hidden="1" spans="1:4">
      <c r="A1911" s="1">
        <v>2430</v>
      </c>
      <c r="B1911" s="50" t="s">
        <v>6210</v>
      </c>
      <c r="C1911" s="7" t="s">
        <v>4226</v>
      </c>
      <c r="D1911" s="3" t="e">
        <f t="shared" si="36"/>
        <v>#N/A</v>
      </c>
    </row>
    <row r="1912" ht="14.25" hidden="1" spans="1:4">
      <c r="A1912" s="1">
        <v>2430</v>
      </c>
      <c r="B1912" s="50" t="s">
        <v>6211</v>
      </c>
      <c r="C1912" s="7" t="s">
        <v>4226</v>
      </c>
      <c r="D1912" s="3" t="e">
        <f t="shared" si="36"/>
        <v>#N/A</v>
      </c>
    </row>
    <row r="1913" ht="14.25" hidden="1" spans="1:4">
      <c r="A1913" s="1">
        <v>2430</v>
      </c>
      <c r="B1913" s="50" t="s">
        <v>6212</v>
      </c>
      <c r="C1913" s="7" t="s">
        <v>4226</v>
      </c>
      <c r="D1913" s="3" t="e">
        <f t="shared" si="36"/>
        <v>#N/A</v>
      </c>
    </row>
    <row r="1914" ht="14.25" hidden="1" spans="1:4">
      <c r="A1914" s="1">
        <v>2430</v>
      </c>
      <c r="B1914" s="50" t="s">
        <v>6213</v>
      </c>
      <c r="C1914" s="7" t="s">
        <v>4226</v>
      </c>
      <c r="D1914" s="3" t="e">
        <f t="shared" si="36"/>
        <v>#N/A</v>
      </c>
    </row>
    <row r="1915" ht="14.25" hidden="1" spans="1:4">
      <c r="A1915" s="1">
        <v>2430</v>
      </c>
      <c r="B1915" s="50" t="s">
        <v>6214</v>
      </c>
      <c r="C1915" s="7" t="s">
        <v>4226</v>
      </c>
      <c r="D1915" s="3" t="e">
        <f t="shared" si="36"/>
        <v>#N/A</v>
      </c>
    </row>
    <row r="1916" ht="14.25" hidden="1" spans="1:4">
      <c r="A1916" s="1">
        <v>2430</v>
      </c>
      <c r="B1916" s="50" t="s">
        <v>6215</v>
      </c>
      <c r="C1916" s="7" t="s">
        <v>4226</v>
      </c>
      <c r="D1916" s="3" t="e">
        <f t="shared" si="36"/>
        <v>#N/A</v>
      </c>
    </row>
    <row r="1917" ht="14.25" hidden="1" spans="1:4">
      <c r="A1917" s="1">
        <v>2430</v>
      </c>
      <c r="B1917" s="50" t="s">
        <v>6216</v>
      </c>
      <c r="C1917" s="7" t="s">
        <v>4226</v>
      </c>
      <c r="D1917" s="3" t="e">
        <f t="shared" si="36"/>
        <v>#N/A</v>
      </c>
    </row>
    <row r="1918" ht="14.25" hidden="1" spans="1:4">
      <c r="A1918" s="1">
        <v>2430</v>
      </c>
      <c r="B1918" s="50" t="s">
        <v>6217</v>
      </c>
      <c r="C1918" s="7" t="s">
        <v>4226</v>
      </c>
      <c r="D1918" s="3" t="e">
        <f t="shared" si="36"/>
        <v>#N/A</v>
      </c>
    </row>
    <row r="1919" ht="14.25" hidden="1" spans="1:4">
      <c r="A1919" s="1">
        <v>2430</v>
      </c>
      <c r="B1919" s="50" t="s">
        <v>6218</v>
      </c>
      <c r="C1919" s="7" t="s">
        <v>4226</v>
      </c>
      <c r="D1919" s="3" t="e">
        <f t="shared" si="36"/>
        <v>#N/A</v>
      </c>
    </row>
    <row r="1920" ht="14.25" hidden="1" spans="1:4">
      <c r="A1920" s="1">
        <v>2430</v>
      </c>
      <c r="B1920" s="50" t="s">
        <v>6219</v>
      </c>
      <c r="C1920" s="7" t="s">
        <v>4226</v>
      </c>
      <c r="D1920" s="3" t="e">
        <f t="shared" si="36"/>
        <v>#N/A</v>
      </c>
    </row>
    <row r="1921" ht="14.25" hidden="1" spans="1:4">
      <c r="A1921" s="1">
        <v>2430</v>
      </c>
      <c r="B1921" s="50" t="s">
        <v>6220</v>
      </c>
      <c r="C1921" s="7" t="s">
        <v>4226</v>
      </c>
      <c r="D1921" s="3" t="e">
        <f t="shared" si="36"/>
        <v>#N/A</v>
      </c>
    </row>
    <row r="1922" ht="14.25" hidden="1" spans="1:4">
      <c r="A1922" s="1">
        <v>2431</v>
      </c>
      <c r="B1922" s="50" t="s">
        <v>6221</v>
      </c>
      <c r="C1922" s="7" t="s">
        <v>4239</v>
      </c>
      <c r="D1922" s="3" t="e">
        <f t="shared" si="36"/>
        <v>#N/A</v>
      </c>
    </row>
    <row r="1923" ht="14.25" hidden="1" spans="1:4">
      <c r="A1923" s="1">
        <v>2431</v>
      </c>
      <c r="B1923" s="50" t="s">
        <v>6222</v>
      </c>
      <c r="C1923" s="7" t="s">
        <v>4239</v>
      </c>
      <c r="D1923" s="3" t="e">
        <f t="shared" ref="D1923:D1986" si="37">VLOOKUP(C1923,J:J,1,FALSE)</f>
        <v>#N/A</v>
      </c>
    </row>
    <row r="1924" ht="14.25" hidden="1" spans="1:4">
      <c r="A1924" s="1">
        <v>2431</v>
      </c>
      <c r="B1924" s="50" t="s">
        <v>6223</v>
      </c>
      <c r="C1924" s="7" t="s">
        <v>4239</v>
      </c>
      <c r="D1924" s="3" t="e">
        <f t="shared" si="37"/>
        <v>#N/A</v>
      </c>
    </row>
    <row r="1925" ht="14.25" hidden="1" spans="1:4">
      <c r="A1925" s="1">
        <v>2439</v>
      </c>
      <c r="B1925" s="50" t="s">
        <v>6224</v>
      </c>
      <c r="C1925" s="7" t="s">
        <v>4226</v>
      </c>
      <c r="D1925" s="3" t="e">
        <f t="shared" si="37"/>
        <v>#N/A</v>
      </c>
    </row>
    <row r="1926" ht="14.25" hidden="1" spans="1:4">
      <c r="A1926" s="1">
        <v>2439</v>
      </c>
      <c r="B1926" s="50" t="s">
        <v>6225</v>
      </c>
      <c r="C1926" s="7" t="s">
        <v>4226</v>
      </c>
      <c r="D1926" s="3" t="e">
        <f t="shared" si="37"/>
        <v>#N/A</v>
      </c>
    </row>
    <row r="1927" ht="14.25" hidden="1" spans="1:4">
      <c r="A1927" s="1">
        <v>2439</v>
      </c>
      <c r="B1927" s="50" t="s">
        <v>6226</v>
      </c>
      <c r="C1927" s="7" t="s">
        <v>4226</v>
      </c>
      <c r="D1927" s="3" t="e">
        <f t="shared" si="37"/>
        <v>#N/A</v>
      </c>
    </row>
    <row r="1928" ht="14.25" hidden="1" spans="1:4">
      <c r="A1928" s="1">
        <v>2439</v>
      </c>
      <c r="B1928" s="50" t="s">
        <v>6227</v>
      </c>
      <c r="C1928" s="7" t="s">
        <v>4226</v>
      </c>
      <c r="D1928" s="3" t="e">
        <f t="shared" si="37"/>
        <v>#N/A</v>
      </c>
    </row>
    <row r="1929" ht="14.25" hidden="1" spans="1:4">
      <c r="A1929" s="1">
        <v>2439</v>
      </c>
      <c r="B1929" s="50" t="s">
        <v>6228</v>
      </c>
      <c r="C1929" s="7" t="s">
        <v>4226</v>
      </c>
      <c r="D1929" s="3" t="e">
        <f t="shared" si="37"/>
        <v>#N/A</v>
      </c>
    </row>
    <row r="1930" ht="14.25" hidden="1" spans="1:4">
      <c r="A1930" s="1">
        <v>2439</v>
      </c>
      <c r="B1930" s="50" t="s">
        <v>6229</v>
      </c>
      <c r="C1930" s="7" t="s">
        <v>4226</v>
      </c>
      <c r="D1930" s="3" t="e">
        <f t="shared" si="37"/>
        <v>#N/A</v>
      </c>
    </row>
    <row r="1931" ht="14.25" hidden="1" spans="1:4">
      <c r="A1931" s="1">
        <v>2439</v>
      </c>
      <c r="B1931" s="50" t="s">
        <v>6230</v>
      </c>
      <c r="C1931" s="7" t="s">
        <v>4226</v>
      </c>
      <c r="D1931" s="3" t="e">
        <f t="shared" si="37"/>
        <v>#N/A</v>
      </c>
    </row>
    <row r="1932" ht="14.25" hidden="1" spans="1:4">
      <c r="A1932" s="1">
        <v>2439</v>
      </c>
      <c r="B1932" s="50" t="s">
        <v>6231</v>
      </c>
      <c r="C1932" s="7" t="s">
        <v>4226</v>
      </c>
      <c r="D1932" s="3" t="e">
        <f t="shared" si="37"/>
        <v>#N/A</v>
      </c>
    </row>
    <row r="1933" ht="14.25" hidden="1" spans="1:4">
      <c r="A1933" s="1">
        <v>2439</v>
      </c>
      <c r="B1933" s="50" t="s">
        <v>6232</v>
      </c>
      <c r="C1933" s="7" t="s">
        <v>4226</v>
      </c>
      <c r="D1933" s="3" t="e">
        <f t="shared" si="37"/>
        <v>#N/A</v>
      </c>
    </row>
    <row r="1934" ht="14.25" hidden="1" spans="1:4">
      <c r="A1934" s="1">
        <v>2439</v>
      </c>
      <c r="B1934" s="50" t="s">
        <v>6233</v>
      </c>
      <c r="C1934" s="7" t="s">
        <v>4226</v>
      </c>
      <c r="D1934" s="3" t="e">
        <f t="shared" si="37"/>
        <v>#N/A</v>
      </c>
    </row>
    <row r="1935" ht="14.25" hidden="1" spans="1:4">
      <c r="A1935" s="1">
        <v>2440</v>
      </c>
      <c r="B1935" s="50" t="s">
        <v>6234</v>
      </c>
      <c r="C1935" s="7" t="s">
        <v>4289</v>
      </c>
      <c r="D1935" s="3" t="e">
        <f t="shared" si="37"/>
        <v>#N/A</v>
      </c>
    </row>
    <row r="1936" ht="14.25" hidden="1" spans="1:4">
      <c r="A1936" s="1">
        <v>2440</v>
      </c>
      <c r="B1936" s="50" t="s">
        <v>6235</v>
      </c>
      <c r="C1936" s="7" t="s">
        <v>4289</v>
      </c>
      <c r="D1936" s="3" t="e">
        <f t="shared" si="37"/>
        <v>#N/A</v>
      </c>
    </row>
    <row r="1937" ht="14.25" hidden="1" spans="1:4">
      <c r="A1937" s="1">
        <v>2440</v>
      </c>
      <c r="B1937" s="50" t="s">
        <v>6236</v>
      </c>
      <c r="C1937" s="7" t="s">
        <v>4289</v>
      </c>
      <c r="D1937" s="3" t="e">
        <f t="shared" si="37"/>
        <v>#N/A</v>
      </c>
    </row>
    <row r="1938" ht="14.25" hidden="1" spans="1:4">
      <c r="A1938" s="1">
        <v>2440</v>
      </c>
      <c r="B1938" s="50" t="s">
        <v>6237</v>
      </c>
      <c r="C1938" s="7" t="s">
        <v>4239</v>
      </c>
      <c r="D1938" s="3" t="e">
        <f t="shared" si="37"/>
        <v>#N/A</v>
      </c>
    </row>
    <row r="1939" ht="14.25" hidden="1" spans="1:4">
      <c r="A1939" s="1">
        <v>2440</v>
      </c>
      <c r="B1939" s="50" t="s">
        <v>6238</v>
      </c>
      <c r="C1939" s="7" t="s">
        <v>4289</v>
      </c>
      <c r="D1939" s="3" t="e">
        <f t="shared" si="37"/>
        <v>#N/A</v>
      </c>
    </row>
    <row r="1940" ht="14.25" hidden="1" spans="1:4">
      <c r="A1940" s="1">
        <v>2440</v>
      </c>
      <c r="B1940" s="50" t="s">
        <v>6239</v>
      </c>
      <c r="C1940" s="7" t="s">
        <v>4239</v>
      </c>
      <c r="D1940" s="3" t="e">
        <f t="shared" si="37"/>
        <v>#N/A</v>
      </c>
    </row>
    <row r="1941" ht="14.25" hidden="1" spans="1:4">
      <c r="A1941" s="1">
        <v>2440</v>
      </c>
      <c r="B1941" s="50" t="s">
        <v>6240</v>
      </c>
      <c r="C1941" s="7" t="s">
        <v>4239</v>
      </c>
      <c r="D1941" s="3" t="e">
        <f t="shared" si="37"/>
        <v>#N/A</v>
      </c>
    </row>
    <row r="1942" ht="14.25" hidden="1" spans="1:4">
      <c r="A1942" s="1">
        <v>2440</v>
      </c>
      <c r="B1942" s="50" t="s">
        <v>6241</v>
      </c>
      <c r="C1942" s="7" t="s">
        <v>4239</v>
      </c>
      <c r="D1942" s="3" t="e">
        <f t="shared" si="37"/>
        <v>#N/A</v>
      </c>
    </row>
    <row r="1943" ht="14.25" hidden="1" spans="1:4">
      <c r="A1943" s="1">
        <v>2440</v>
      </c>
      <c r="B1943" s="50" t="s">
        <v>6242</v>
      </c>
      <c r="C1943" s="7" t="s">
        <v>4239</v>
      </c>
      <c r="D1943" s="3" t="e">
        <f t="shared" si="37"/>
        <v>#N/A</v>
      </c>
    </row>
    <row r="1944" ht="14.25" hidden="1" spans="1:4">
      <c r="A1944" s="1">
        <v>2440</v>
      </c>
      <c r="B1944" s="50" t="s">
        <v>6243</v>
      </c>
      <c r="C1944" s="7" t="s">
        <v>4239</v>
      </c>
      <c r="D1944" s="3" t="e">
        <f t="shared" si="37"/>
        <v>#N/A</v>
      </c>
    </row>
    <row r="1945" ht="14.25" hidden="1" spans="1:4">
      <c r="A1945" s="1">
        <v>2440</v>
      </c>
      <c r="B1945" s="50" t="s">
        <v>6244</v>
      </c>
      <c r="C1945" s="7" t="s">
        <v>4239</v>
      </c>
      <c r="D1945" s="3" t="e">
        <f t="shared" si="37"/>
        <v>#N/A</v>
      </c>
    </row>
    <row r="1946" ht="14.25" hidden="1" spans="1:4">
      <c r="A1946" s="1">
        <v>2440</v>
      </c>
      <c r="B1946" s="50" t="s">
        <v>6245</v>
      </c>
      <c r="C1946" s="7" t="s">
        <v>4239</v>
      </c>
      <c r="D1946" s="3" t="e">
        <f t="shared" si="37"/>
        <v>#N/A</v>
      </c>
    </row>
    <row r="1947" ht="14.25" hidden="1" spans="1:4">
      <c r="A1947" s="1">
        <v>2440</v>
      </c>
      <c r="B1947" s="50" t="s">
        <v>6246</v>
      </c>
      <c r="C1947" s="7" t="s">
        <v>4239</v>
      </c>
      <c r="D1947" s="3" t="e">
        <f t="shared" si="37"/>
        <v>#N/A</v>
      </c>
    </row>
    <row r="1948" ht="14.25" hidden="1" spans="1:4">
      <c r="A1948" s="1">
        <v>2440</v>
      </c>
      <c r="B1948" s="50" t="s">
        <v>6247</v>
      </c>
      <c r="C1948" s="7" t="s">
        <v>4239</v>
      </c>
      <c r="D1948" s="3" t="e">
        <f t="shared" si="37"/>
        <v>#N/A</v>
      </c>
    </row>
    <row r="1949" ht="14.25" hidden="1" spans="1:4">
      <c r="A1949" s="1">
        <v>2440</v>
      </c>
      <c r="B1949" s="50" t="s">
        <v>6248</v>
      </c>
      <c r="C1949" s="7" t="s">
        <v>4239</v>
      </c>
      <c r="D1949" s="3" t="e">
        <f t="shared" si="37"/>
        <v>#N/A</v>
      </c>
    </row>
    <row r="1950" ht="14.25" hidden="1" spans="1:4">
      <c r="A1950" s="1">
        <v>2440</v>
      </c>
      <c r="B1950" s="50" t="s">
        <v>6249</v>
      </c>
      <c r="C1950" s="7" t="s">
        <v>4239</v>
      </c>
      <c r="D1950" s="3" t="e">
        <f t="shared" si="37"/>
        <v>#N/A</v>
      </c>
    </row>
    <row r="1951" ht="14.25" hidden="1" spans="1:4">
      <c r="A1951" s="1">
        <v>2440</v>
      </c>
      <c r="B1951" s="50" t="s">
        <v>6250</v>
      </c>
      <c r="C1951" s="7" t="s">
        <v>4239</v>
      </c>
      <c r="D1951" s="3" t="e">
        <f t="shared" si="37"/>
        <v>#N/A</v>
      </c>
    </row>
    <row r="1952" ht="14.25" hidden="1" spans="1:4">
      <c r="A1952" s="1">
        <v>2440</v>
      </c>
      <c r="B1952" s="50" t="s">
        <v>6251</v>
      </c>
      <c r="C1952" s="7" t="s">
        <v>4239</v>
      </c>
      <c r="D1952" s="3" t="e">
        <f t="shared" si="37"/>
        <v>#N/A</v>
      </c>
    </row>
    <row r="1953" ht="14.25" hidden="1" spans="1:4">
      <c r="A1953" s="1">
        <v>2440</v>
      </c>
      <c r="B1953" s="50" t="s">
        <v>6252</v>
      </c>
      <c r="C1953" s="7" t="s">
        <v>4239</v>
      </c>
      <c r="D1953" s="3" t="e">
        <f t="shared" si="37"/>
        <v>#N/A</v>
      </c>
    </row>
    <row r="1954" ht="14.25" hidden="1" spans="1:4">
      <c r="A1954" s="1">
        <v>2440</v>
      </c>
      <c r="B1954" s="50" t="s">
        <v>6253</v>
      </c>
      <c r="C1954" s="7" t="s">
        <v>4239</v>
      </c>
      <c r="D1954" s="3" t="e">
        <f t="shared" si="37"/>
        <v>#N/A</v>
      </c>
    </row>
    <row r="1955" ht="14.25" hidden="1" spans="1:4">
      <c r="A1955" s="1">
        <v>2440</v>
      </c>
      <c r="B1955" s="50" t="s">
        <v>6254</v>
      </c>
      <c r="C1955" s="7" t="s">
        <v>4239</v>
      </c>
      <c r="D1955" s="3" t="e">
        <f t="shared" si="37"/>
        <v>#N/A</v>
      </c>
    </row>
    <row r="1956" ht="14.25" hidden="1" spans="1:4">
      <c r="A1956" s="1">
        <v>2440</v>
      </c>
      <c r="B1956" s="50" t="s">
        <v>6255</v>
      </c>
      <c r="C1956" s="7" t="s">
        <v>4239</v>
      </c>
      <c r="D1956" s="3" t="e">
        <f t="shared" si="37"/>
        <v>#N/A</v>
      </c>
    </row>
    <row r="1957" ht="14.25" hidden="1" spans="1:4">
      <c r="A1957" s="1">
        <v>2440</v>
      </c>
      <c r="B1957" s="50" t="s">
        <v>6256</v>
      </c>
      <c r="C1957" s="7" t="s">
        <v>4239</v>
      </c>
      <c r="D1957" s="3" t="e">
        <f t="shared" si="37"/>
        <v>#N/A</v>
      </c>
    </row>
    <row r="1958" ht="14.25" hidden="1" spans="1:4">
      <c r="A1958" s="1">
        <v>2440</v>
      </c>
      <c r="B1958" s="50" t="s">
        <v>6257</v>
      </c>
      <c r="C1958" s="7" t="s">
        <v>4239</v>
      </c>
      <c r="D1958" s="3" t="e">
        <f t="shared" si="37"/>
        <v>#N/A</v>
      </c>
    </row>
    <row r="1959" ht="14.25" hidden="1" spans="1:4">
      <c r="A1959" s="1">
        <v>2440</v>
      </c>
      <c r="B1959" s="50" t="s">
        <v>6258</v>
      </c>
      <c r="C1959" s="7" t="s">
        <v>4239</v>
      </c>
      <c r="D1959" s="3" t="e">
        <f t="shared" si="37"/>
        <v>#N/A</v>
      </c>
    </row>
    <row r="1960" ht="14.25" hidden="1" spans="1:4">
      <c r="A1960" s="1">
        <v>2440</v>
      </c>
      <c r="B1960" s="50" t="s">
        <v>6259</v>
      </c>
      <c r="C1960" s="7" t="s">
        <v>4239</v>
      </c>
      <c r="D1960" s="3" t="e">
        <f t="shared" si="37"/>
        <v>#N/A</v>
      </c>
    </row>
    <row r="1961" ht="14.25" hidden="1" spans="1:4">
      <c r="A1961" s="1">
        <v>2440</v>
      </c>
      <c r="B1961" s="50" t="s">
        <v>6260</v>
      </c>
      <c r="C1961" s="7" t="s">
        <v>4239</v>
      </c>
      <c r="D1961" s="3" t="e">
        <f t="shared" si="37"/>
        <v>#N/A</v>
      </c>
    </row>
    <row r="1962" ht="14.25" hidden="1" spans="1:4">
      <c r="A1962" s="1">
        <v>2440</v>
      </c>
      <c r="B1962" s="50" t="s">
        <v>6261</v>
      </c>
      <c r="C1962" s="7" t="s">
        <v>4239</v>
      </c>
      <c r="D1962" s="3" t="e">
        <f t="shared" si="37"/>
        <v>#N/A</v>
      </c>
    </row>
    <row r="1963" ht="14.25" hidden="1" spans="1:4">
      <c r="A1963" s="1">
        <v>2440</v>
      </c>
      <c r="B1963" s="50" t="s">
        <v>6262</v>
      </c>
      <c r="C1963" s="7" t="s">
        <v>4289</v>
      </c>
      <c r="D1963" s="3" t="e">
        <f t="shared" si="37"/>
        <v>#N/A</v>
      </c>
    </row>
    <row r="1964" ht="14.25" hidden="1" spans="1:4">
      <c r="A1964" s="1">
        <v>2440</v>
      </c>
      <c r="B1964" s="50" t="s">
        <v>6263</v>
      </c>
      <c r="C1964" s="7" t="s">
        <v>4239</v>
      </c>
      <c r="D1964" s="3" t="e">
        <f t="shared" si="37"/>
        <v>#N/A</v>
      </c>
    </row>
    <row r="1965" ht="14.25" hidden="1" spans="1:4">
      <c r="A1965" s="1">
        <v>2440</v>
      </c>
      <c r="B1965" s="50" t="s">
        <v>6264</v>
      </c>
      <c r="C1965" s="7" t="s">
        <v>4239</v>
      </c>
      <c r="D1965" s="3" t="e">
        <f t="shared" si="37"/>
        <v>#N/A</v>
      </c>
    </row>
    <row r="1966" ht="14.25" hidden="1" spans="1:4">
      <c r="A1966" s="1">
        <v>2440</v>
      </c>
      <c r="B1966" s="50" t="s">
        <v>6265</v>
      </c>
      <c r="C1966" s="7" t="s">
        <v>4239</v>
      </c>
      <c r="D1966" s="3" t="e">
        <f t="shared" si="37"/>
        <v>#N/A</v>
      </c>
    </row>
    <row r="1967" ht="14.25" hidden="1" spans="1:4">
      <c r="A1967" s="1">
        <v>2440</v>
      </c>
      <c r="B1967" s="50" t="s">
        <v>6266</v>
      </c>
      <c r="C1967" s="7" t="s">
        <v>4239</v>
      </c>
      <c r="D1967" s="3" t="e">
        <f t="shared" si="37"/>
        <v>#N/A</v>
      </c>
    </row>
    <row r="1968" ht="14.25" hidden="1" spans="1:4">
      <c r="A1968" s="1">
        <v>2440</v>
      </c>
      <c r="B1968" s="50" t="s">
        <v>6267</v>
      </c>
      <c r="C1968" s="7" t="s">
        <v>4239</v>
      </c>
      <c r="D1968" s="3" t="e">
        <f t="shared" si="37"/>
        <v>#N/A</v>
      </c>
    </row>
    <row r="1969" ht="14.25" hidden="1" spans="1:4">
      <c r="A1969" s="1">
        <v>2440</v>
      </c>
      <c r="B1969" s="50" t="s">
        <v>6268</v>
      </c>
      <c r="C1969" s="7" t="s">
        <v>4239</v>
      </c>
      <c r="D1969" s="3" t="e">
        <f t="shared" si="37"/>
        <v>#N/A</v>
      </c>
    </row>
    <row r="1970" ht="14.25" hidden="1" spans="1:4">
      <c r="A1970" s="1">
        <v>2440</v>
      </c>
      <c r="B1970" s="50" t="s">
        <v>6269</v>
      </c>
      <c r="C1970" s="7" t="s">
        <v>4239</v>
      </c>
      <c r="D1970" s="3" t="e">
        <f t="shared" si="37"/>
        <v>#N/A</v>
      </c>
    </row>
    <row r="1971" ht="14.25" hidden="1" spans="1:4">
      <c r="A1971" s="1">
        <v>2440</v>
      </c>
      <c r="B1971" s="50" t="s">
        <v>6270</v>
      </c>
      <c r="C1971" s="7" t="s">
        <v>4239</v>
      </c>
      <c r="D1971" s="3" t="e">
        <f t="shared" si="37"/>
        <v>#N/A</v>
      </c>
    </row>
    <row r="1972" ht="14.25" hidden="1" spans="1:4">
      <c r="A1972" s="1">
        <v>2440</v>
      </c>
      <c r="B1972" s="50" t="s">
        <v>6271</v>
      </c>
      <c r="C1972" s="7" t="s">
        <v>4239</v>
      </c>
      <c r="D1972" s="3" t="e">
        <f t="shared" si="37"/>
        <v>#N/A</v>
      </c>
    </row>
    <row r="1973" ht="14.25" hidden="1" spans="1:4">
      <c r="A1973" s="1">
        <v>2440</v>
      </c>
      <c r="B1973" s="50" t="s">
        <v>6272</v>
      </c>
      <c r="C1973" s="7" t="s">
        <v>4239</v>
      </c>
      <c r="D1973" s="3" t="e">
        <f t="shared" si="37"/>
        <v>#N/A</v>
      </c>
    </row>
    <row r="1974" ht="14.25" hidden="1" spans="1:4">
      <c r="A1974" s="1">
        <v>2440</v>
      </c>
      <c r="B1974" s="50" t="s">
        <v>6273</v>
      </c>
      <c r="C1974" s="7" t="s">
        <v>4239</v>
      </c>
      <c r="D1974" s="3" t="e">
        <f t="shared" si="37"/>
        <v>#N/A</v>
      </c>
    </row>
    <row r="1975" ht="14.25" hidden="1" spans="1:4">
      <c r="A1975" s="1">
        <v>2440</v>
      </c>
      <c r="B1975" s="50" t="s">
        <v>6274</v>
      </c>
      <c r="C1975" s="7" t="s">
        <v>4239</v>
      </c>
      <c r="D1975" s="3" t="e">
        <f t="shared" si="37"/>
        <v>#N/A</v>
      </c>
    </row>
    <row r="1976" ht="14.25" hidden="1" spans="1:4">
      <c r="A1976" s="1">
        <v>2440</v>
      </c>
      <c r="B1976" s="50" t="s">
        <v>6275</v>
      </c>
      <c r="C1976" s="7" t="s">
        <v>4239</v>
      </c>
      <c r="D1976" s="3" t="e">
        <f t="shared" si="37"/>
        <v>#N/A</v>
      </c>
    </row>
    <row r="1977" ht="14.25" hidden="1" spans="1:4">
      <c r="A1977" s="1">
        <v>2440</v>
      </c>
      <c r="B1977" s="50" t="s">
        <v>6276</v>
      </c>
      <c r="C1977" s="7" t="s">
        <v>4239</v>
      </c>
      <c r="D1977" s="3" t="e">
        <f t="shared" si="37"/>
        <v>#N/A</v>
      </c>
    </row>
    <row r="1978" ht="14.25" hidden="1" spans="1:4">
      <c r="A1978" s="1">
        <v>2440</v>
      </c>
      <c r="B1978" s="50" t="s">
        <v>6277</v>
      </c>
      <c r="C1978" s="7" t="s">
        <v>4239</v>
      </c>
      <c r="D1978" s="3" t="e">
        <f t="shared" si="37"/>
        <v>#N/A</v>
      </c>
    </row>
    <row r="1979" ht="14.25" hidden="1" spans="1:4">
      <c r="A1979" s="1">
        <v>2440</v>
      </c>
      <c r="B1979" s="50" t="s">
        <v>6278</v>
      </c>
      <c r="C1979" s="7" t="s">
        <v>4239</v>
      </c>
      <c r="D1979" s="3" t="e">
        <f t="shared" si="37"/>
        <v>#N/A</v>
      </c>
    </row>
    <row r="1980" ht="14.25" hidden="1" spans="1:4">
      <c r="A1980" s="1">
        <v>2440</v>
      </c>
      <c r="B1980" s="50" t="s">
        <v>6279</v>
      </c>
      <c r="C1980" s="7" t="s">
        <v>4239</v>
      </c>
      <c r="D1980" s="3" t="e">
        <f t="shared" si="37"/>
        <v>#N/A</v>
      </c>
    </row>
    <row r="1981" ht="14.25" hidden="1" spans="1:4">
      <c r="A1981" s="1">
        <v>2440</v>
      </c>
      <c r="B1981" s="50" t="s">
        <v>6280</v>
      </c>
      <c r="C1981" s="7" t="s">
        <v>4239</v>
      </c>
      <c r="D1981" s="3" t="e">
        <f t="shared" si="37"/>
        <v>#N/A</v>
      </c>
    </row>
    <row r="1982" ht="14.25" hidden="1" spans="1:4">
      <c r="A1982" s="1">
        <v>2440</v>
      </c>
      <c r="B1982" s="50" t="s">
        <v>6281</v>
      </c>
      <c r="C1982" s="7" t="s">
        <v>4239</v>
      </c>
      <c r="D1982" s="3" t="e">
        <f t="shared" si="37"/>
        <v>#N/A</v>
      </c>
    </row>
    <row r="1983" ht="14.25" hidden="1" spans="1:4">
      <c r="A1983" s="1">
        <v>2441</v>
      </c>
      <c r="B1983" s="50" t="s">
        <v>6282</v>
      </c>
      <c r="C1983" s="7" t="s">
        <v>4239</v>
      </c>
      <c r="D1983" s="3" t="e">
        <f t="shared" si="37"/>
        <v>#N/A</v>
      </c>
    </row>
    <row r="1984" ht="14.25" hidden="1" spans="1:4">
      <c r="A1984" s="1">
        <v>2441</v>
      </c>
      <c r="B1984" s="50" t="s">
        <v>6283</v>
      </c>
      <c r="C1984" s="7" t="s">
        <v>4239</v>
      </c>
      <c r="D1984" s="3" t="e">
        <f t="shared" si="37"/>
        <v>#N/A</v>
      </c>
    </row>
    <row r="1985" ht="14.25" hidden="1" spans="1:4">
      <c r="A1985" s="1">
        <v>2441</v>
      </c>
      <c r="B1985" s="50" t="s">
        <v>6284</v>
      </c>
      <c r="C1985" s="7" t="s">
        <v>4239</v>
      </c>
      <c r="D1985" s="3" t="e">
        <f t="shared" si="37"/>
        <v>#N/A</v>
      </c>
    </row>
    <row r="1986" ht="14.25" hidden="1" spans="1:4">
      <c r="A1986" s="1">
        <v>2441</v>
      </c>
      <c r="B1986" s="50" t="s">
        <v>6285</v>
      </c>
      <c r="C1986" s="7" t="s">
        <v>4239</v>
      </c>
      <c r="D1986" s="3" t="e">
        <f t="shared" si="37"/>
        <v>#N/A</v>
      </c>
    </row>
    <row r="1987" ht="14.25" hidden="1" spans="1:4">
      <c r="A1987" s="1">
        <v>2441</v>
      </c>
      <c r="B1987" s="50" t="s">
        <v>6286</v>
      </c>
      <c r="C1987" s="7" t="s">
        <v>4239</v>
      </c>
      <c r="D1987" s="3" t="e">
        <f t="shared" ref="D1987:D2050" si="38">VLOOKUP(C1987,J:J,1,FALSE)</f>
        <v>#N/A</v>
      </c>
    </row>
    <row r="1988" ht="14.25" hidden="1" spans="1:4">
      <c r="A1988" s="1">
        <v>2441</v>
      </c>
      <c r="B1988" s="50" t="s">
        <v>6287</v>
      </c>
      <c r="C1988" s="7" t="s">
        <v>4239</v>
      </c>
      <c r="D1988" s="3" t="e">
        <f t="shared" si="38"/>
        <v>#N/A</v>
      </c>
    </row>
    <row r="1989" ht="14.25" hidden="1" spans="1:4">
      <c r="A1989" s="1">
        <v>2441</v>
      </c>
      <c r="B1989" s="50" t="s">
        <v>6288</v>
      </c>
      <c r="C1989" s="7" t="s">
        <v>4239</v>
      </c>
      <c r="D1989" s="3" t="e">
        <f t="shared" si="38"/>
        <v>#N/A</v>
      </c>
    </row>
    <row r="1990" ht="14.25" hidden="1" spans="1:4">
      <c r="A1990" s="1">
        <v>2441</v>
      </c>
      <c r="B1990" s="50" t="s">
        <v>6289</v>
      </c>
      <c r="C1990" s="7" t="s">
        <v>4239</v>
      </c>
      <c r="D1990" s="3" t="e">
        <f t="shared" si="38"/>
        <v>#N/A</v>
      </c>
    </row>
    <row r="1991" ht="14.25" hidden="1" spans="1:4">
      <c r="A1991" s="1">
        <v>2441</v>
      </c>
      <c r="B1991" s="50" t="s">
        <v>6290</v>
      </c>
      <c r="C1991" s="7" t="s">
        <v>4239</v>
      </c>
      <c r="D1991" s="3" t="e">
        <f t="shared" si="38"/>
        <v>#N/A</v>
      </c>
    </row>
    <row r="1992" ht="14.25" hidden="1" spans="1:4">
      <c r="A1992" s="1">
        <v>2441</v>
      </c>
      <c r="B1992" s="50" t="s">
        <v>6291</v>
      </c>
      <c r="C1992" s="7" t="s">
        <v>4239</v>
      </c>
      <c r="D1992" s="3" t="e">
        <f t="shared" si="38"/>
        <v>#N/A</v>
      </c>
    </row>
    <row r="1993" ht="14.25" hidden="1" spans="1:4">
      <c r="A1993" s="1">
        <v>2441</v>
      </c>
      <c r="B1993" s="50" t="s">
        <v>6292</v>
      </c>
      <c r="C1993" s="7" t="s">
        <v>4239</v>
      </c>
      <c r="D1993" s="3" t="e">
        <f t="shared" si="38"/>
        <v>#N/A</v>
      </c>
    </row>
    <row r="1994" ht="14.25" hidden="1" spans="1:4">
      <c r="A1994" s="1">
        <v>2441</v>
      </c>
      <c r="B1994" s="50" t="s">
        <v>6293</v>
      </c>
      <c r="C1994" s="7" t="s">
        <v>4239</v>
      </c>
      <c r="D1994" s="3" t="e">
        <f t="shared" si="38"/>
        <v>#N/A</v>
      </c>
    </row>
    <row r="1995" ht="14.25" hidden="1" spans="1:4">
      <c r="A1995" s="1">
        <v>2441</v>
      </c>
      <c r="B1995" s="50" t="s">
        <v>6294</v>
      </c>
      <c r="C1995" s="7" t="s">
        <v>4239</v>
      </c>
      <c r="D1995" s="3" t="e">
        <f t="shared" si="38"/>
        <v>#N/A</v>
      </c>
    </row>
    <row r="1996" ht="14.25" hidden="1" spans="1:4">
      <c r="A1996" s="1">
        <v>2441</v>
      </c>
      <c r="B1996" s="50" t="s">
        <v>6295</v>
      </c>
      <c r="C1996" s="7" t="s">
        <v>4239</v>
      </c>
      <c r="D1996" s="3" t="e">
        <f t="shared" si="38"/>
        <v>#N/A</v>
      </c>
    </row>
    <row r="1997" ht="14.25" hidden="1" spans="1:4">
      <c r="A1997" s="1">
        <v>2441</v>
      </c>
      <c r="B1997" s="50" t="s">
        <v>6296</v>
      </c>
      <c r="C1997" s="7" t="s">
        <v>4239</v>
      </c>
      <c r="D1997" s="3" t="e">
        <f t="shared" si="38"/>
        <v>#N/A</v>
      </c>
    </row>
    <row r="1998" ht="14.25" hidden="1" spans="1:4">
      <c r="A1998" s="1">
        <v>2441</v>
      </c>
      <c r="B1998" s="50" t="s">
        <v>6297</v>
      </c>
      <c r="C1998" s="7" t="s">
        <v>4239</v>
      </c>
      <c r="D1998" s="3" t="e">
        <f t="shared" si="38"/>
        <v>#N/A</v>
      </c>
    </row>
    <row r="1999" ht="14.25" hidden="1" spans="1:4">
      <c r="A1999" s="1">
        <v>2441</v>
      </c>
      <c r="B1999" s="50" t="s">
        <v>6298</v>
      </c>
      <c r="C1999" s="7" t="s">
        <v>4239</v>
      </c>
      <c r="D1999" s="3" t="e">
        <f t="shared" si="38"/>
        <v>#N/A</v>
      </c>
    </row>
    <row r="2000" ht="14.25" hidden="1" spans="1:4">
      <c r="A2000" s="1">
        <v>2441</v>
      </c>
      <c r="B2000" s="50" t="s">
        <v>6299</v>
      </c>
      <c r="C2000" s="7" t="s">
        <v>4239</v>
      </c>
      <c r="D2000" s="3" t="e">
        <f t="shared" si="38"/>
        <v>#N/A</v>
      </c>
    </row>
    <row r="2001" ht="14.25" hidden="1" spans="1:4">
      <c r="A2001" s="1">
        <v>2441</v>
      </c>
      <c r="B2001" s="50" t="s">
        <v>6300</v>
      </c>
      <c r="C2001" s="7" t="s">
        <v>4239</v>
      </c>
      <c r="D2001" s="3" t="e">
        <f t="shared" si="38"/>
        <v>#N/A</v>
      </c>
    </row>
    <row r="2002" ht="14.25" hidden="1" spans="1:4">
      <c r="A2002" s="1">
        <v>2441</v>
      </c>
      <c r="B2002" s="50" t="s">
        <v>6301</v>
      </c>
      <c r="C2002" s="7" t="s">
        <v>4239</v>
      </c>
      <c r="D2002" s="3" t="e">
        <f t="shared" si="38"/>
        <v>#N/A</v>
      </c>
    </row>
    <row r="2003" ht="14.25" hidden="1" spans="1:4">
      <c r="A2003" s="1">
        <v>2441</v>
      </c>
      <c r="B2003" s="50" t="s">
        <v>6302</v>
      </c>
      <c r="C2003" s="7" t="s">
        <v>4239</v>
      </c>
      <c r="D2003" s="3" t="e">
        <f t="shared" si="38"/>
        <v>#N/A</v>
      </c>
    </row>
    <row r="2004" ht="14.25" hidden="1" spans="1:4">
      <c r="A2004" s="1">
        <v>2443</v>
      </c>
      <c r="B2004" s="50" t="s">
        <v>6303</v>
      </c>
      <c r="C2004" s="7" t="s">
        <v>4226</v>
      </c>
      <c r="D2004" s="3" t="e">
        <f t="shared" si="38"/>
        <v>#N/A</v>
      </c>
    </row>
    <row r="2005" ht="14.25" hidden="1" spans="1:4">
      <c r="A2005" s="1">
        <v>2443</v>
      </c>
      <c r="B2005" s="50" t="s">
        <v>6304</v>
      </c>
      <c r="C2005" s="7" t="s">
        <v>4226</v>
      </c>
      <c r="D2005" s="3" t="e">
        <f t="shared" si="38"/>
        <v>#N/A</v>
      </c>
    </row>
    <row r="2006" ht="14.25" hidden="1" spans="1:4">
      <c r="A2006" s="1">
        <v>2443</v>
      </c>
      <c r="B2006" s="50" t="s">
        <v>6305</v>
      </c>
      <c r="C2006" s="7" t="s">
        <v>4226</v>
      </c>
      <c r="D2006" s="3" t="e">
        <f t="shared" si="38"/>
        <v>#N/A</v>
      </c>
    </row>
    <row r="2007" ht="14.25" hidden="1" spans="1:4">
      <c r="A2007" s="1">
        <v>2443</v>
      </c>
      <c r="B2007" s="50" t="s">
        <v>6306</v>
      </c>
      <c r="C2007" s="7" t="s">
        <v>4226</v>
      </c>
      <c r="D2007" s="3" t="e">
        <f t="shared" si="38"/>
        <v>#N/A</v>
      </c>
    </row>
    <row r="2008" ht="14.25" hidden="1" spans="1:4">
      <c r="A2008" s="1">
        <v>2443</v>
      </c>
      <c r="B2008" s="50" t="s">
        <v>6307</v>
      </c>
      <c r="C2008" s="7" t="s">
        <v>4226</v>
      </c>
      <c r="D2008" s="3" t="e">
        <f t="shared" si="38"/>
        <v>#N/A</v>
      </c>
    </row>
    <row r="2009" ht="14.25" hidden="1" spans="1:4">
      <c r="A2009" s="1">
        <v>2443</v>
      </c>
      <c r="B2009" s="50" t="s">
        <v>6308</v>
      </c>
      <c r="C2009" s="7" t="s">
        <v>4226</v>
      </c>
      <c r="D2009" s="3" t="e">
        <f t="shared" si="38"/>
        <v>#N/A</v>
      </c>
    </row>
    <row r="2010" ht="14.25" hidden="1" spans="1:4">
      <c r="A2010" s="1">
        <v>2443</v>
      </c>
      <c r="B2010" s="50" t="s">
        <v>6309</v>
      </c>
      <c r="C2010" s="7" t="s">
        <v>4226</v>
      </c>
      <c r="D2010" s="3" t="e">
        <f t="shared" si="38"/>
        <v>#N/A</v>
      </c>
    </row>
    <row r="2011" ht="14.25" hidden="1" spans="1:4">
      <c r="A2011" s="1">
        <v>2443</v>
      </c>
      <c r="B2011" s="50" t="s">
        <v>6310</v>
      </c>
      <c r="C2011" s="7" t="s">
        <v>4226</v>
      </c>
      <c r="D2011" s="3" t="e">
        <f t="shared" si="38"/>
        <v>#N/A</v>
      </c>
    </row>
    <row r="2012" ht="14.25" hidden="1" spans="1:4">
      <c r="A2012" s="1">
        <v>2443</v>
      </c>
      <c r="B2012" s="50" t="s">
        <v>6311</v>
      </c>
      <c r="C2012" s="7" t="s">
        <v>4226</v>
      </c>
      <c r="D2012" s="3" t="e">
        <f t="shared" si="38"/>
        <v>#N/A</v>
      </c>
    </row>
    <row r="2013" ht="14.25" hidden="1" spans="1:4">
      <c r="A2013" s="1">
        <v>2443</v>
      </c>
      <c r="B2013" s="50" t="s">
        <v>6312</v>
      </c>
      <c r="C2013" s="7" t="s">
        <v>4226</v>
      </c>
      <c r="D2013" s="3" t="e">
        <f t="shared" si="38"/>
        <v>#N/A</v>
      </c>
    </row>
    <row r="2014" ht="14.25" hidden="1" spans="1:4">
      <c r="A2014" s="1">
        <v>2443</v>
      </c>
      <c r="B2014" s="50" t="s">
        <v>6313</v>
      </c>
      <c r="C2014" s="7" t="s">
        <v>4226</v>
      </c>
      <c r="D2014" s="3" t="e">
        <f t="shared" si="38"/>
        <v>#N/A</v>
      </c>
    </row>
    <row r="2015" ht="14.25" hidden="1" spans="1:4">
      <c r="A2015" s="1">
        <v>2443</v>
      </c>
      <c r="B2015" s="50" t="s">
        <v>6314</v>
      </c>
      <c r="C2015" s="7" t="s">
        <v>4226</v>
      </c>
      <c r="D2015" s="3" t="e">
        <f t="shared" si="38"/>
        <v>#N/A</v>
      </c>
    </row>
    <row r="2016" ht="14.25" hidden="1" spans="1:4">
      <c r="A2016" s="1">
        <v>2443</v>
      </c>
      <c r="B2016" s="50" t="s">
        <v>6315</v>
      </c>
      <c r="C2016" s="7" t="s">
        <v>4226</v>
      </c>
      <c r="D2016" s="3" t="e">
        <f t="shared" si="38"/>
        <v>#N/A</v>
      </c>
    </row>
    <row r="2017" ht="14.25" hidden="1" spans="1:4">
      <c r="A2017" s="1">
        <v>2443</v>
      </c>
      <c r="B2017" s="50" t="s">
        <v>6316</v>
      </c>
      <c r="C2017" s="7" t="s">
        <v>4226</v>
      </c>
      <c r="D2017" s="3" t="e">
        <f t="shared" si="38"/>
        <v>#N/A</v>
      </c>
    </row>
    <row r="2018" ht="14.25" hidden="1" spans="1:4">
      <c r="A2018" s="1">
        <v>2443</v>
      </c>
      <c r="B2018" s="50" t="s">
        <v>6317</v>
      </c>
      <c r="C2018" s="7" t="s">
        <v>4226</v>
      </c>
      <c r="D2018" s="3" t="e">
        <f t="shared" si="38"/>
        <v>#N/A</v>
      </c>
    </row>
    <row r="2019" ht="14.25" hidden="1" spans="1:4">
      <c r="A2019" s="1">
        <v>2443</v>
      </c>
      <c r="B2019" s="50" t="s">
        <v>6318</v>
      </c>
      <c r="C2019" s="7" t="s">
        <v>4226</v>
      </c>
      <c r="D2019" s="3" t="e">
        <f t="shared" si="38"/>
        <v>#N/A</v>
      </c>
    </row>
    <row r="2020" ht="14.25" hidden="1" spans="1:4">
      <c r="A2020" s="1">
        <v>2443</v>
      </c>
      <c r="B2020" s="50" t="s">
        <v>6319</v>
      </c>
      <c r="C2020" s="7" t="s">
        <v>4226</v>
      </c>
      <c r="D2020" s="3" t="e">
        <f t="shared" si="38"/>
        <v>#N/A</v>
      </c>
    </row>
    <row r="2021" ht="14.25" hidden="1" spans="1:4">
      <c r="A2021" s="1">
        <v>2443</v>
      </c>
      <c r="B2021" s="50" t="s">
        <v>6320</v>
      </c>
      <c r="C2021" s="7" t="s">
        <v>4226</v>
      </c>
      <c r="D2021" s="3" t="e">
        <f t="shared" si="38"/>
        <v>#N/A</v>
      </c>
    </row>
    <row r="2022" ht="14.25" hidden="1" spans="1:4">
      <c r="A2022" s="1">
        <v>2443</v>
      </c>
      <c r="B2022" s="50" t="s">
        <v>6321</v>
      </c>
      <c r="C2022" s="7" t="s">
        <v>4226</v>
      </c>
      <c r="D2022" s="3" t="e">
        <f t="shared" si="38"/>
        <v>#N/A</v>
      </c>
    </row>
    <row r="2023" ht="14.25" hidden="1" spans="1:4">
      <c r="A2023" s="1">
        <v>2444</v>
      </c>
      <c r="B2023" s="50" t="s">
        <v>6322</v>
      </c>
      <c r="C2023" s="7" t="s">
        <v>4200</v>
      </c>
      <c r="D2023" s="3" t="e">
        <f t="shared" si="38"/>
        <v>#N/A</v>
      </c>
    </row>
    <row r="2024" ht="14.25" hidden="1" spans="1:4">
      <c r="A2024" s="1">
        <v>2444</v>
      </c>
      <c r="B2024" s="50" t="s">
        <v>6323</v>
      </c>
      <c r="C2024" s="7" t="s">
        <v>4200</v>
      </c>
      <c r="D2024" s="3" t="e">
        <f t="shared" si="38"/>
        <v>#N/A</v>
      </c>
    </row>
    <row r="2025" ht="14.25" hidden="1" spans="1:4">
      <c r="A2025" s="1">
        <v>2444</v>
      </c>
      <c r="B2025" s="50" t="s">
        <v>6324</v>
      </c>
      <c r="C2025" s="7" t="s">
        <v>4226</v>
      </c>
      <c r="D2025" s="3" t="e">
        <f t="shared" si="38"/>
        <v>#N/A</v>
      </c>
    </row>
    <row r="2026" ht="14.25" hidden="1" spans="1:4">
      <c r="A2026" s="1">
        <v>2444</v>
      </c>
      <c r="B2026" s="50" t="s">
        <v>6325</v>
      </c>
      <c r="C2026" s="7" t="s">
        <v>4200</v>
      </c>
      <c r="D2026" s="3" t="e">
        <f t="shared" si="38"/>
        <v>#N/A</v>
      </c>
    </row>
    <row r="2027" ht="14.25" hidden="1" spans="1:4">
      <c r="A2027" s="1">
        <v>2444</v>
      </c>
      <c r="B2027" s="50" t="s">
        <v>6326</v>
      </c>
      <c r="C2027" s="7" t="s">
        <v>4200</v>
      </c>
      <c r="D2027" s="3" t="e">
        <f t="shared" si="38"/>
        <v>#N/A</v>
      </c>
    </row>
    <row r="2028" ht="14.25" hidden="1" spans="1:4">
      <c r="A2028" s="1">
        <v>2444</v>
      </c>
      <c r="B2028" s="50" t="s">
        <v>6327</v>
      </c>
      <c r="C2028" s="7" t="s">
        <v>4200</v>
      </c>
      <c r="D2028" s="3" t="e">
        <f t="shared" si="38"/>
        <v>#N/A</v>
      </c>
    </row>
    <row r="2029" ht="14.25" hidden="1" spans="1:4">
      <c r="A2029" s="1">
        <v>2444</v>
      </c>
      <c r="B2029" s="50" t="s">
        <v>6328</v>
      </c>
      <c r="C2029" s="7" t="s">
        <v>4226</v>
      </c>
      <c r="D2029" s="3" t="e">
        <f t="shared" si="38"/>
        <v>#N/A</v>
      </c>
    </row>
    <row r="2030" ht="14.25" hidden="1" spans="1:4">
      <c r="A2030" s="1">
        <v>2444</v>
      </c>
      <c r="B2030" s="50" t="s">
        <v>6329</v>
      </c>
      <c r="C2030" s="7" t="s">
        <v>4200</v>
      </c>
      <c r="D2030" s="3" t="e">
        <f t="shared" si="38"/>
        <v>#N/A</v>
      </c>
    </row>
    <row r="2031" ht="14.25" hidden="1" spans="1:4">
      <c r="A2031" s="1">
        <v>2444</v>
      </c>
      <c r="B2031" s="50" t="s">
        <v>5464</v>
      </c>
      <c r="C2031" s="7" t="s">
        <v>4226</v>
      </c>
      <c r="D2031" s="3" t="e">
        <f t="shared" si="38"/>
        <v>#N/A</v>
      </c>
    </row>
    <row r="2032" ht="14.25" hidden="1" spans="1:4">
      <c r="A2032" s="1">
        <v>2444</v>
      </c>
      <c r="B2032" s="50" t="s">
        <v>6330</v>
      </c>
      <c r="C2032" s="7" t="s">
        <v>4226</v>
      </c>
      <c r="D2032" s="3" t="e">
        <f t="shared" si="38"/>
        <v>#N/A</v>
      </c>
    </row>
    <row r="2033" ht="14.25" hidden="1" spans="1:4">
      <c r="A2033" s="1">
        <v>2444</v>
      </c>
      <c r="B2033" s="50" t="s">
        <v>6331</v>
      </c>
      <c r="C2033" s="7" t="s">
        <v>4226</v>
      </c>
      <c r="D2033" s="3" t="e">
        <f t="shared" si="38"/>
        <v>#N/A</v>
      </c>
    </row>
    <row r="2034" ht="14.25" hidden="1" spans="1:4">
      <c r="A2034" s="1">
        <v>2444</v>
      </c>
      <c r="B2034" s="50" t="s">
        <v>6332</v>
      </c>
      <c r="C2034" s="7" t="s">
        <v>4226</v>
      </c>
      <c r="D2034" s="3" t="e">
        <f t="shared" si="38"/>
        <v>#N/A</v>
      </c>
    </row>
    <row r="2035" ht="14.25" hidden="1" spans="1:4">
      <c r="A2035" s="1">
        <v>2445</v>
      </c>
      <c r="B2035" s="50" t="s">
        <v>6333</v>
      </c>
      <c r="C2035" s="7" t="s">
        <v>4226</v>
      </c>
      <c r="D2035" s="3" t="e">
        <f t="shared" si="38"/>
        <v>#N/A</v>
      </c>
    </row>
    <row r="2036" ht="14.25" hidden="1" spans="1:4">
      <c r="A2036" s="1">
        <v>2445</v>
      </c>
      <c r="B2036" s="50" t="s">
        <v>6334</v>
      </c>
      <c r="C2036" s="7" t="s">
        <v>4226</v>
      </c>
      <c r="D2036" s="3" t="e">
        <f t="shared" si="38"/>
        <v>#N/A</v>
      </c>
    </row>
    <row r="2037" ht="14.25" hidden="1" spans="1:4">
      <c r="A2037" s="1">
        <v>2445</v>
      </c>
      <c r="B2037" s="50" t="s">
        <v>6335</v>
      </c>
      <c r="C2037" s="7" t="s">
        <v>4226</v>
      </c>
      <c r="D2037" s="3" t="e">
        <f t="shared" si="38"/>
        <v>#N/A</v>
      </c>
    </row>
    <row r="2038" ht="14.25" hidden="1" spans="1:4">
      <c r="A2038" s="1">
        <v>2445</v>
      </c>
      <c r="B2038" s="50" t="s">
        <v>6336</v>
      </c>
      <c r="C2038" s="7" t="s">
        <v>4226</v>
      </c>
      <c r="D2038" s="3" t="e">
        <f t="shared" si="38"/>
        <v>#N/A</v>
      </c>
    </row>
    <row r="2039" ht="14.25" hidden="1" spans="1:4">
      <c r="A2039" s="1">
        <v>2446</v>
      </c>
      <c r="B2039" s="50" t="s">
        <v>6337</v>
      </c>
      <c r="C2039" s="7" t="s">
        <v>4226</v>
      </c>
      <c r="D2039" s="3" t="e">
        <f t="shared" si="38"/>
        <v>#N/A</v>
      </c>
    </row>
    <row r="2040" ht="14.25" hidden="1" spans="1:4">
      <c r="A2040" s="1">
        <v>2446</v>
      </c>
      <c r="B2040" s="50" t="s">
        <v>6338</v>
      </c>
      <c r="C2040" s="7" t="s">
        <v>4226</v>
      </c>
      <c r="D2040" s="3" t="e">
        <f t="shared" si="38"/>
        <v>#N/A</v>
      </c>
    </row>
    <row r="2041" ht="14.25" hidden="1" spans="1:4">
      <c r="A2041" s="1">
        <v>2446</v>
      </c>
      <c r="B2041" s="50" t="s">
        <v>6339</v>
      </c>
      <c r="C2041" s="7" t="s">
        <v>4226</v>
      </c>
      <c r="D2041" s="3" t="e">
        <f t="shared" si="38"/>
        <v>#N/A</v>
      </c>
    </row>
    <row r="2042" ht="14.25" hidden="1" spans="1:4">
      <c r="A2042" s="1">
        <v>2446</v>
      </c>
      <c r="B2042" s="50" t="s">
        <v>6340</v>
      </c>
      <c r="C2042" s="7" t="s">
        <v>4226</v>
      </c>
      <c r="D2042" s="3" t="e">
        <f t="shared" si="38"/>
        <v>#N/A</v>
      </c>
    </row>
    <row r="2043" ht="14.25" hidden="1" spans="1:4">
      <c r="A2043" s="1">
        <v>2446</v>
      </c>
      <c r="B2043" s="50" t="s">
        <v>6341</v>
      </c>
      <c r="C2043" s="7" t="s">
        <v>4226</v>
      </c>
      <c r="D2043" s="3" t="e">
        <f t="shared" si="38"/>
        <v>#N/A</v>
      </c>
    </row>
    <row r="2044" ht="14.25" hidden="1" spans="1:4">
      <c r="A2044" s="1">
        <v>2446</v>
      </c>
      <c r="B2044" s="50" t="s">
        <v>6342</v>
      </c>
      <c r="C2044" s="7" t="s">
        <v>4226</v>
      </c>
      <c r="D2044" s="3" t="e">
        <f t="shared" si="38"/>
        <v>#N/A</v>
      </c>
    </row>
    <row r="2045" ht="14.25" hidden="1" spans="1:4">
      <c r="A2045" s="1">
        <v>2446</v>
      </c>
      <c r="B2045" s="50" t="s">
        <v>6343</v>
      </c>
      <c r="C2045" s="7" t="s">
        <v>4226</v>
      </c>
      <c r="D2045" s="3" t="e">
        <f t="shared" si="38"/>
        <v>#N/A</v>
      </c>
    </row>
    <row r="2046" ht="14.25" hidden="1" spans="1:4">
      <c r="A2046" s="1">
        <v>2446</v>
      </c>
      <c r="B2046" s="50" t="s">
        <v>6344</v>
      </c>
      <c r="C2046" s="7" t="s">
        <v>4226</v>
      </c>
      <c r="D2046" s="3" t="e">
        <f t="shared" si="38"/>
        <v>#N/A</v>
      </c>
    </row>
    <row r="2047" ht="14.25" hidden="1" spans="1:4">
      <c r="A2047" s="1">
        <v>2446</v>
      </c>
      <c r="B2047" s="50" t="s">
        <v>6345</v>
      </c>
      <c r="C2047" s="7" t="s">
        <v>4226</v>
      </c>
      <c r="D2047" s="3" t="e">
        <f t="shared" si="38"/>
        <v>#N/A</v>
      </c>
    </row>
    <row r="2048" ht="14.25" hidden="1" spans="1:4">
      <c r="A2048" s="1">
        <v>2446</v>
      </c>
      <c r="B2048" s="50" t="s">
        <v>6346</v>
      </c>
      <c r="C2048" s="7" t="s">
        <v>4226</v>
      </c>
      <c r="D2048" s="3" t="e">
        <f t="shared" si="38"/>
        <v>#N/A</v>
      </c>
    </row>
    <row r="2049" ht="14.25" hidden="1" spans="1:4">
      <c r="A2049" s="1">
        <v>2446</v>
      </c>
      <c r="B2049" s="50" t="s">
        <v>6347</v>
      </c>
      <c r="C2049" s="7" t="s">
        <v>4226</v>
      </c>
      <c r="D2049" s="3" t="e">
        <f t="shared" si="38"/>
        <v>#N/A</v>
      </c>
    </row>
    <row r="2050" ht="14.25" hidden="1" spans="1:4">
      <c r="A2050" s="1">
        <v>2446</v>
      </c>
      <c r="B2050" s="50" t="s">
        <v>6348</v>
      </c>
      <c r="C2050" s="7" t="s">
        <v>4226</v>
      </c>
      <c r="D2050" s="3" t="e">
        <f t="shared" si="38"/>
        <v>#N/A</v>
      </c>
    </row>
    <row r="2051" ht="14.25" hidden="1" spans="1:4">
      <c r="A2051" s="1">
        <v>2446</v>
      </c>
      <c r="B2051" s="50" t="s">
        <v>6349</v>
      </c>
      <c r="C2051" s="7" t="s">
        <v>4226</v>
      </c>
      <c r="D2051" s="3" t="e">
        <f t="shared" ref="D2051:D2114" si="39">VLOOKUP(C2051,J:J,1,FALSE)</f>
        <v>#N/A</v>
      </c>
    </row>
    <row r="2052" ht="14.25" hidden="1" spans="1:4">
      <c r="A2052" s="1">
        <v>2446</v>
      </c>
      <c r="B2052" s="50" t="s">
        <v>6350</v>
      </c>
      <c r="C2052" s="7" t="s">
        <v>4226</v>
      </c>
      <c r="D2052" s="3" t="e">
        <f t="shared" si="39"/>
        <v>#N/A</v>
      </c>
    </row>
    <row r="2053" ht="14.25" hidden="1" spans="1:4">
      <c r="A2053" s="1">
        <v>2446</v>
      </c>
      <c r="B2053" s="50" t="s">
        <v>6351</v>
      </c>
      <c r="C2053" s="7" t="s">
        <v>4226</v>
      </c>
      <c r="D2053" s="3" t="e">
        <f t="shared" si="39"/>
        <v>#N/A</v>
      </c>
    </row>
    <row r="2054" ht="14.25" hidden="1" spans="1:4">
      <c r="A2054" s="1">
        <v>2446</v>
      </c>
      <c r="B2054" s="50" t="s">
        <v>6352</v>
      </c>
      <c r="C2054" s="7" t="s">
        <v>4226</v>
      </c>
      <c r="D2054" s="3" t="e">
        <f t="shared" si="39"/>
        <v>#N/A</v>
      </c>
    </row>
    <row r="2055" ht="14.25" hidden="1" spans="1:4">
      <c r="A2055" s="1">
        <v>2446</v>
      </c>
      <c r="B2055" s="50" t="s">
        <v>6353</v>
      </c>
      <c r="C2055" s="7" t="s">
        <v>4226</v>
      </c>
      <c r="D2055" s="3" t="e">
        <f t="shared" si="39"/>
        <v>#N/A</v>
      </c>
    </row>
    <row r="2056" ht="14.25" hidden="1" spans="1:4">
      <c r="A2056" s="1">
        <v>2446</v>
      </c>
      <c r="B2056" s="50" t="s">
        <v>6354</v>
      </c>
      <c r="C2056" s="7" t="s">
        <v>4226</v>
      </c>
      <c r="D2056" s="3" t="e">
        <f t="shared" si="39"/>
        <v>#N/A</v>
      </c>
    </row>
    <row r="2057" ht="14.25" hidden="1" spans="1:4">
      <c r="A2057" s="1">
        <v>2446</v>
      </c>
      <c r="B2057" s="50" t="s">
        <v>6355</v>
      </c>
      <c r="C2057" s="7" t="s">
        <v>4226</v>
      </c>
      <c r="D2057" s="3" t="e">
        <f t="shared" si="39"/>
        <v>#N/A</v>
      </c>
    </row>
    <row r="2058" ht="14.25" hidden="1" spans="1:4">
      <c r="A2058" s="1">
        <v>2446</v>
      </c>
      <c r="B2058" s="50" t="s">
        <v>6356</v>
      </c>
      <c r="C2058" s="7" t="s">
        <v>4226</v>
      </c>
      <c r="D2058" s="3" t="e">
        <f t="shared" si="39"/>
        <v>#N/A</v>
      </c>
    </row>
    <row r="2059" ht="14.25" hidden="1" spans="1:4">
      <c r="A2059" s="1">
        <v>2446</v>
      </c>
      <c r="B2059" s="50" t="s">
        <v>6357</v>
      </c>
      <c r="C2059" s="7" t="s">
        <v>4226</v>
      </c>
      <c r="D2059" s="3" t="e">
        <f t="shared" si="39"/>
        <v>#N/A</v>
      </c>
    </row>
    <row r="2060" ht="14.25" hidden="1" spans="1:4">
      <c r="A2060" s="1">
        <v>2446</v>
      </c>
      <c r="B2060" s="50" t="s">
        <v>6358</v>
      </c>
      <c r="C2060" s="7" t="s">
        <v>4226</v>
      </c>
      <c r="D2060" s="3" t="e">
        <f t="shared" si="39"/>
        <v>#N/A</v>
      </c>
    </row>
    <row r="2061" ht="14.25" hidden="1" spans="1:4">
      <c r="A2061" s="1">
        <v>2446</v>
      </c>
      <c r="B2061" s="50" t="s">
        <v>6359</v>
      </c>
      <c r="C2061" s="7" t="s">
        <v>4226</v>
      </c>
      <c r="D2061" s="3" t="e">
        <f t="shared" si="39"/>
        <v>#N/A</v>
      </c>
    </row>
    <row r="2062" ht="14.25" hidden="1" spans="1:4">
      <c r="A2062" s="1">
        <v>2446</v>
      </c>
      <c r="B2062" s="50" t="s">
        <v>6360</v>
      </c>
      <c r="C2062" s="7" t="s">
        <v>4226</v>
      </c>
      <c r="D2062" s="3" t="e">
        <f t="shared" si="39"/>
        <v>#N/A</v>
      </c>
    </row>
    <row r="2063" ht="14.25" hidden="1" spans="1:4">
      <c r="A2063" s="1">
        <v>2446</v>
      </c>
      <c r="B2063" s="50" t="s">
        <v>6361</v>
      </c>
      <c r="C2063" s="7" t="s">
        <v>4226</v>
      </c>
      <c r="D2063" s="3" t="e">
        <f t="shared" si="39"/>
        <v>#N/A</v>
      </c>
    </row>
    <row r="2064" ht="14.25" hidden="1" spans="1:4">
      <c r="A2064" s="1">
        <v>2446</v>
      </c>
      <c r="B2064" s="50" t="s">
        <v>6362</v>
      </c>
      <c r="C2064" s="7" t="s">
        <v>4226</v>
      </c>
      <c r="D2064" s="3" t="e">
        <f t="shared" si="39"/>
        <v>#N/A</v>
      </c>
    </row>
    <row r="2065" ht="14.25" hidden="1" spans="1:4">
      <c r="A2065" s="1">
        <v>2446</v>
      </c>
      <c r="B2065" s="50" t="s">
        <v>6363</v>
      </c>
      <c r="C2065" s="7" t="s">
        <v>4226</v>
      </c>
      <c r="D2065" s="3" t="e">
        <f t="shared" si="39"/>
        <v>#N/A</v>
      </c>
    </row>
    <row r="2066" ht="14.25" hidden="1" spans="1:4">
      <c r="A2066" s="1">
        <v>2446</v>
      </c>
      <c r="B2066" s="50" t="s">
        <v>6364</v>
      </c>
      <c r="C2066" s="7" t="s">
        <v>4226</v>
      </c>
      <c r="D2066" s="3" t="e">
        <f t="shared" si="39"/>
        <v>#N/A</v>
      </c>
    </row>
    <row r="2067" ht="14.25" hidden="1" spans="1:4">
      <c r="A2067" s="1">
        <v>2446</v>
      </c>
      <c r="B2067" s="50" t="s">
        <v>6365</v>
      </c>
      <c r="C2067" s="7" t="s">
        <v>4226</v>
      </c>
      <c r="D2067" s="3" t="e">
        <f t="shared" si="39"/>
        <v>#N/A</v>
      </c>
    </row>
    <row r="2068" ht="14.25" hidden="1" spans="1:4">
      <c r="A2068" s="1">
        <v>2446</v>
      </c>
      <c r="B2068" s="50" t="s">
        <v>6366</v>
      </c>
      <c r="C2068" s="7" t="s">
        <v>4226</v>
      </c>
      <c r="D2068" s="3" t="e">
        <f t="shared" si="39"/>
        <v>#N/A</v>
      </c>
    </row>
    <row r="2069" ht="14.25" hidden="1" spans="1:4">
      <c r="A2069" s="1">
        <v>2446</v>
      </c>
      <c r="B2069" s="50" t="s">
        <v>6367</v>
      </c>
      <c r="C2069" s="7" t="s">
        <v>4226</v>
      </c>
      <c r="D2069" s="3" t="e">
        <f t="shared" si="39"/>
        <v>#N/A</v>
      </c>
    </row>
    <row r="2070" ht="14.25" hidden="1" spans="1:4">
      <c r="A2070" s="1">
        <v>2446</v>
      </c>
      <c r="B2070" s="50" t="s">
        <v>6368</v>
      </c>
      <c r="C2070" s="7" t="s">
        <v>4226</v>
      </c>
      <c r="D2070" s="3" t="e">
        <f t="shared" si="39"/>
        <v>#N/A</v>
      </c>
    </row>
    <row r="2071" ht="14.25" hidden="1" spans="1:4">
      <c r="A2071" s="1">
        <v>2446</v>
      </c>
      <c r="B2071" s="50" t="s">
        <v>6369</v>
      </c>
      <c r="C2071" s="7" t="s">
        <v>4226</v>
      </c>
      <c r="D2071" s="3" t="e">
        <f t="shared" si="39"/>
        <v>#N/A</v>
      </c>
    </row>
    <row r="2072" ht="14.25" hidden="1" spans="1:4">
      <c r="A2072" s="1">
        <v>2446</v>
      </c>
      <c r="B2072" s="50" t="s">
        <v>6370</v>
      </c>
      <c r="C2072" s="7" t="s">
        <v>4226</v>
      </c>
      <c r="D2072" s="3" t="e">
        <f t="shared" si="39"/>
        <v>#N/A</v>
      </c>
    </row>
    <row r="2073" ht="14.25" hidden="1" spans="1:4">
      <c r="A2073" s="1">
        <v>2446</v>
      </c>
      <c r="B2073" s="50" t="s">
        <v>6371</v>
      </c>
      <c r="C2073" s="7" t="s">
        <v>4226</v>
      </c>
      <c r="D2073" s="3" t="e">
        <f t="shared" si="39"/>
        <v>#N/A</v>
      </c>
    </row>
    <row r="2074" ht="14.25" hidden="1" spans="1:4">
      <c r="A2074" s="1">
        <v>2446</v>
      </c>
      <c r="B2074" s="50" t="s">
        <v>6372</v>
      </c>
      <c r="C2074" s="7" t="s">
        <v>4226</v>
      </c>
      <c r="D2074" s="3" t="e">
        <f t="shared" si="39"/>
        <v>#N/A</v>
      </c>
    </row>
    <row r="2075" ht="14.25" hidden="1" spans="1:4">
      <c r="A2075" s="1">
        <v>2446</v>
      </c>
      <c r="B2075" s="50" t="s">
        <v>6373</v>
      </c>
      <c r="C2075" s="7" t="s">
        <v>4226</v>
      </c>
      <c r="D2075" s="3" t="e">
        <f t="shared" si="39"/>
        <v>#N/A</v>
      </c>
    </row>
    <row r="2076" ht="14.25" hidden="1" spans="1:4">
      <c r="A2076" s="1">
        <v>2446</v>
      </c>
      <c r="B2076" s="50" t="s">
        <v>6374</v>
      </c>
      <c r="C2076" s="7" t="s">
        <v>4226</v>
      </c>
      <c r="D2076" s="3" t="e">
        <f t="shared" si="39"/>
        <v>#N/A</v>
      </c>
    </row>
    <row r="2077" ht="14.25" hidden="1" spans="1:4">
      <c r="A2077" s="1">
        <v>2446</v>
      </c>
      <c r="B2077" s="50" t="s">
        <v>6375</v>
      </c>
      <c r="C2077" s="7" t="s">
        <v>4226</v>
      </c>
      <c r="D2077" s="3" t="e">
        <f t="shared" si="39"/>
        <v>#N/A</v>
      </c>
    </row>
    <row r="2078" ht="14.25" hidden="1" spans="1:4">
      <c r="A2078" s="1">
        <v>2446</v>
      </c>
      <c r="B2078" s="50" t="s">
        <v>6376</v>
      </c>
      <c r="C2078" s="7" t="s">
        <v>4226</v>
      </c>
      <c r="D2078" s="3" t="e">
        <f t="shared" si="39"/>
        <v>#N/A</v>
      </c>
    </row>
    <row r="2079" ht="14.25" hidden="1" spans="1:4">
      <c r="A2079" s="1">
        <v>2446</v>
      </c>
      <c r="B2079" s="50" t="s">
        <v>6377</v>
      </c>
      <c r="C2079" s="7" t="s">
        <v>4226</v>
      </c>
      <c r="D2079" s="3" t="e">
        <f t="shared" si="39"/>
        <v>#N/A</v>
      </c>
    </row>
    <row r="2080" ht="14.25" hidden="1" spans="1:4">
      <c r="A2080" s="1">
        <v>2447</v>
      </c>
      <c r="B2080" s="50" t="s">
        <v>5807</v>
      </c>
      <c r="C2080" s="7" t="s">
        <v>4239</v>
      </c>
      <c r="D2080" s="3" t="e">
        <f t="shared" si="39"/>
        <v>#N/A</v>
      </c>
    </row>
    <row r="2081" ht="14.25" hidden="1" spans="1:4">
      <c r="A2081" s="1">
        <v>2447</v>
      </c>
      <c r="B2081" s="50" t="s">
        <v>6378</v>
      </c>
      <c r="C2081" s="7" t="s">
        <v>4239</v>
      </c>
      <c r="D2081" s="3" t="e">
        <f t="shared" si="39"/>
        <v>#N/A</v>
      </c>
    </row>
    <row r="2082" ht="14.25" hidden="1" spans="1:4">
      <c r="A2082" s="1">
        <v>2447</v>
      </c>
      <c r="B2082" s="50" t="s">
        <v>6379</v>
      </c>
      <c r="C2082" s="7" t="s">
        <v>4239</v>
      </c>
      <c r="D2082" s="3" t="e">
        <f t="shared" si="39"/>
        <v>#N/A</v>
      </c>
    </row>
    <row r="2083" ht="14.25" hidden="1" spans="1:4">
      <c r="A2083" s="1">
        <v>2447</v>
      </c>
      <c r="B2083" s="50" t="s">
        <v>6380</v>
      </c>
      <c r="C2083" s="7" t="s">
        <v>4239</v>
      </c>
      <c r="D2083" s="3" t="e">
        <f t="shared" si="39"/>
        <v>#N/A</v>
      </c>
    </row>
    <row r="2084" ht="14.25" hidden="1" spans="1:4">
      <c r="A2084" s="1">
        <v>2447</v>
      </c>
      <c r="B2084" s="50" t="s">
        <v>6381</v>
      </c>
      <c r="C2084" s="7" t="s">
        <v>4239</v>
      </c>
      <c r="D2084" s="3" t="e">
        <f t="shared" si="39"/>
        <v>#N/A</v>
      </c>
    </row>
    <row r="2085" ht="14.25" hidden="1" spans="1:4">
      <c r="A2085" s="1">
        <v>2447</v>
      </c>
      <c r="B2085" s="50" t="s">
        <v>6382</v>
      </c>
      <c r="C2085" s="7" t="s">
        <v>4239</v>
      </c>
      <c r="D2085" s="3" t="e">
        <f t="shared" si="39"/>
        <v>#N/A</v>
      </c>
    </row>
    <row r="2086" ht="14.25" hidden="1" spans="1:4">
      <c r="A2086" s="1">
        <v>2447</v>
      </c>
      <c r="B2086" s="50" t="s">
        <v>6383</v>
      </c>
      <c r="C2086" s="7" t="s">
        <v>4239</v>
      </c>
      <c r="D2086" s="3" t="e">
        <f t="shared" si="39"/>
        <v>#N/A</v>
      </c>
    </row>
    <row r="2087" ht="14.25" hidden="1" spans="1:4">
      <c r="A2087" s="1">
        <v>2447</v>
      </c>
      <c r="B2087" s="50" t="s">
        <v>6384</v>
      </c>
      <c r="C2087" s="7" t="s">
        <v>4239</v>
      </c>
      <c r="D2087" s="3" t="e">
        <f t="shared" si="39"/>
        <v>#N/A</v>
      </c>
    </row>
    <row r="2088" ht="14.25" hidden="1" spans="1:4">
      <c r="A2088" s="1">
        <v>2447</v>
      </c>
      <c r="B2088" s="50" t="s">
        <v>6385</v>
      </c>
      <c r="C2088" s="7" t="s">
        <v>4239</v>
      </c>
      <c r="D2088" s="3" t="e">
        <f t="shared" si="39"/>
        <v>#N/A</v>
      </c>
    </row>
    <row r="2089" ht="14.25" hidden="1" spans="1:4">
      <c r="A2089" s="1">
        <v>2447</v>
      </c>
      <c r="B2089" s="50" t="s">
        <v>6386</v>
      </c>
      <c r="C2089" s="7" t="s">
        <v>4239</v>
      </c>
      <c r="D2089" s="3" t="e">
        <f t="shared" si="39"/>
        <v>#N/A</v>
      </c>
    </row>
    <row r="2090" ht="14.25" hidden="1" spans="1:4">
      <c r="A2090" s="1">
        <v>2447</v>
      </c>
      <c r="B2090" s="50" t="s">
        <v>6387</v>
      </c>
      <c r="C2090" s="7" t="s">
        <v>4239</v>
      </c>
      <c r="D2090" s="3" t="e">
        <f t="shared" si="39"/>
        <v>#N/A</v>
      </c>
    </row>
    <row r="2091" ht="14.25" hidden="1" spans="1:4">
      <c r="A2091" s="1">
        <v>2447</v>
      </c>
      <c r="B2091" s="50" t="s">
        <v>6388</v>
      </c>
      <c r="C2091" s="7" t="s">
        <v>4239</v>
      </c>
      <c r="D2091" s="3" t="e">
        <f t="shared" si="39"/>
        <v>#N/A</v>
      </c>
    </row>
    <row r="2092" ht="14.25" hidden="1" spans="1:4">
      <c r="A2092" s="1">
        <v>2447</v>
      </c>
      <c r="B2092" s="50" t="s">
        <v>6389</v>
      </c>
      <c r="C2092" s="7" t="s">
        <v>4239</v>
      </c>
      <c r="D2092" s="3" t="e">
        <f t="shared" si="39"/>
        <v>#N/A</v>
      </c>
    </row>
    <row r="2093" ht="14.25" hidden="1" spans="1:4">
      <c r="A2093" s="1">
        <v>2447</v>
      </c>
      <c r="B2093" s="50" t="s">
        <v>6390</v>
      </c>
      <c r="C2093" s="7" t="s">
        <v>4239</v>
      </c>
      <c r="D2093" s="3" t="e">
        <f t="shared" si="39"/>
        <v>#N/A</v>
      </c>
    </row>
    <row r="2094" ht="14.25" hidden="1" spans="1:4">
      <c r="A2094" s="1">
        <v>2447</v>
      </c>
      <c r="B2094" s="50" t="s">
        <v>6391</v>
      </c>
      <c r="C2094" s="7" t="s">
        <v>4239</v>
      </c>
      <c r="D2094" s="3" t="e">
        <f t="shared" si="39"/>
        <v>#N/A</v>
      </c>
    </row>
    <row r="2095" ht="14.25" hidden="1" spans="1:4">
      <c r="A2095" s="1">
        <v>2447</v>
      </c>
      <c r="B2095" s="50" t="s">
        <v>6392</v>
      </c>
      <c r="C2095" s="7" t="s">
        <v>4239</v>
      </c>
      <c r="D2095" s="3" t="e">
        <f t="shared" si="39"/>
        <v>#N/A</v>
      </c>
    </row>
    <row r="2096" ht="14.25" hidden="1" spans="1:4">
      <c r="A2096" s="1">
        <v>2447</v>
      </c>
      <c r="B2096" s="50" t="s">
        <v>6393</v>
      </c>
      <c r="C2096" s="7" t="s">
        <v>4239</v>
      </c>
      <c r="D2096" s="3" t="e">
        <f t="shared" si="39"/>
        <v>#N/A</v>
      </c>
    </row>
    <row r="2097" ht="14.25" hidden="1" spans="1:4">
      <c r="A2097" s="1">
        <v>2447</v>
      </c>
      <c r="B2097" s="50" t="s">
        <v>6394</v>
      </c>
      <c r="C2097" s="7" t="s">
        <v>4239</v>
      </c>
      <c r="D2097" s="3" t="e">
        <f t="shared" si="39"/>
        <v>#N/A</v>
      </c>
    </row>
    <row r="2098" ht="14.25" hidden="1" spans="1:4">
      <c r="A2098" s="1">
        <v>2447</v>
      </c>
      <c r="B2098" s="50" t="s">
        <v>6395</v>
      </c>
      <c r="C2098" s="7" t="s">
        <v>4239</v>
      </c>
      <c r="D2098" s="3" t="e">
        <f t="shared" si="39"/>
        <v>#N/A</v>
      </c>
    </row>
    <row r="2099" ht="14.25" hidden="1" spans="1:4">
      <c r="A2099" s="1">
        <v>2448</v>
      </c>
      <c r="B2099" s="50" t="s">
        <v>6396</v>
      </c>
      <c r="C2099" s="7" t="s">
        <v>4239</v>
      </c>
      <c r="D2099" s="3" t="e">
        <f t="shared" si="39"/>
        <v>#N/A</v>
      </c>
    </row>
    <row r="2100" ht="14.25" hidden="1" spans="1:4">
      <c r="A2100" s="1">
        <v>2448</v>
      </c>
      <c r="B2100" s="50" t="s">
        <v>6397</v>
      </c>
      <c r="C2100" s="7" t="s">
        <v>4239</v>
      </c>
      <c r="D2100" s="3" t="e">
        <f t="shared" si="39"/>
        <v>#N/A</v>
      </c>
    </row>
    <row r="2101" ht="14.25" hidden="1" spans="1:4">
      <c r="A2101" s="1">
        <v>2448</v>
      </c>
      <c r="B2101" s="50" t="s">
        <v>6398</v>
      </c>
      <c r="C2101" s="7" t="s">
        <v>4239</v>
      </c>
      <c r="D2101" s="3" t="e">
        <f t="shared" si="39"/>
        <v>#N/A</v>
      </c>
    </row>
    <row r="2102" ht="14.25" hidden="1" spans="1:4">
      <c r="A2102" s="1">
        <v>2448</v>
      </c>
      <c r="B2102" s="50" t="s">
        <v>6399</v>
      </c>
      <c r="C2102" s="7" t="s">
        <v>4239</v>
      </c>
      <c r="D2102" s="3" t="e">
        <f t="shared" si="39"/>
        <v>#N/A</v>
      </c>
    </row>
    <row r="2103" ht="14.25" hidden="1" spans="1:4">
      <c r="A2103" s="1">
        <v>2449</v>
      </c>
      <c r="B2103" s="50" t="s">
        <v>6400</v>
      </c>
      <c r="C2103" s="7" t="s">
        <v>4239</v>
      </c>
      <c r="D2103" s="3" t="e">
        <f t="shared" si="39"/>
        <v>#N/A</v>
      </c>
    </row>
    <row r="2104" ht="14.25" hidden="1" spans="1:4">
      <c r="A2104" s="1">
        <v>2449</v>
      </c>
      <c r="B2104" s="50" t="s">
        <v>6401</v>
      </c>
      <c r="C2104" s="7" t="s">
        <v>4239</v>
      </c>
      <c r="D2104" s="3" t="e">
        <f t="shared" si="39"/>
        <v>#N/A</v>
      </c>
    </row>
    <row r="2105" ht="14.25" hidden="1" spans="1:4">
      <c r="A2105" s="1">
        <v>2449</v>
      </c>
      <c r="B2105" s="50" t="s">
        <v>6402</v>
      </c>
      <c r="C2105" s="7" t="s">
        <v>4239</v>
      </c>
      <c r="D2105" s="3" t="e">
        <f t="shared" si="39"/>
        <v>#N/A</v>
      </c>
    </row>
    <row r="2106" ht="14.25" hidden="1" spans="1:4">
      <c r="A2106" s="1">
        <v>2449</v>
      </c>
      <c r="B2106" s="50" t="s">
        <v>6403</v>
      </c>
      <c r="C2106" s="7" t="s">
        <v>4239</v>
      </c>
      <c r="D2106" s="3" t="e">
        <f t="shared" si="39"/>
        <v>#N/A</v>
      </c>
    </row>
    <row r="2107" ht="14.25" hidden="1" spans="1:4">
      <c r="A2107" s="1">
        <v>2449</v>
      </c>
      <c r="B2107" s="50" t="s">
        <v>6404</v>
      </c>
      <c r="C2107" s="7" t="s">
        <v>4239</v>
      </c>
      <c r="D2107" s="3" t="e">
        <f t="shared" si="39"/>
        <v>#N/A</v>
      </c>
    </row>
    <row r="2108" ht="14.25" hidden="1" spans="1:4">
      <c r="A2108" s="1">
        <v>2449</v>
      </c>
      <c r="B2108" s="50" t="s">
        <v>6405</v>
      </c>
      <c r="C2108" s="7" t="s">
        <v>4239</v>
      </c>
      <c r="D2108" s="3" t="e">
        <f t="shared" si="39"/>
        <v>#N/A</v>
      </c>
    </row>
    <row r="2109" ht="14.25" hidden="1" spans="1:4">
      <c r="A2109" s="1">
        <v>2449</v>
      </c>
      <c r="B2109" s="50" t="s">
        <v>6406</v>
      </c>
      <c r="C2109" s="7" t="s">
        <v>4239</v>
      </c>
      <c r="D2109" s="3" t="e">
        <f t="shared" si="39"/>
        <v>#N/A</v>
      </c>
    </row>
    <row r="2110" ht="14.25" hidden="1" spans="1:4">
      <c r="A2110" s="1">
        <v>2449</v>
      </c>
      <c r="B2110" s="50" t="s">
        <v>6407</v>
      </c>
      <c r="C2110" s="7" t="s">
        <v>4239</v>
      </c>
      <c r="D2110" s="3" t="e">
        <f t="shared" si="39"/>
        <v>#N/A</v>
      </c>
    </row>
    <row r="2111" ht="14.25" hidden="1" spans="1:4">
      <c r="A2111" s="1">
        <v>2449</v>
      </c>
      <c r="B2111" s="50" t="s">
        <v>6408</v>
      </c>
      <c r="C2111" s="7" t="s">
        <v>4239</v>
      </c>
      <c r="D2111" s="3" t="e">
        <f t="shared" si="39"/>
        <v>#N/A</v>
      </c>
    </row>
    <row r="2112" ht="14.25" hidden="1" spans="1:4">
      <c r="A2112" s="1">
        <v>2450</v>
      </c>
      <c r="B2112" s="50" t="s">
        <v>6409</v>
      </c>
      <c r="C2112" s="7" t="s">
        <v>4239</v>
      </c>
      <c r="D2112" s="3" t="e">
        <f t="shared" si="39"/>
        <v>#N/A</v>
      </c>
    </row>
    <row r="2113" ht="14.25" hidden="1" spans="1:4">
      <c r="A2113" s="1">
        <v>2450</v>
      </c>
      <c r="B2113" s="50" t="s">
        <v>6410</v>
      </c>
      <c r="C2113" s="7" t="s">
        <v>4205</v>
      </c>
      <c r="D2113" s="3" t="e">
        <f t="shared" si="39"/>
        <v>#N/A</v>
      </c>
    </row>
    <row r="2114" ht="14.25" hidden="1" spans="1:4">
      <c r="A2114" s="1">
        <v>2450</v>
      </c>
      <c r="B2114" s="50" t="s">
        <v>6411</v>
      </c>
      <c r="C2114" s="7" t="s">
        <v>4205</v>
      </c>
      <c r="D2114" s="3" t="e">
        <f t="shared" si="39"/>
        <v>#N/A</v>
      </c>
    </row>
    <row r="2115" ht="14.25" hidden="1" spans="1:4">
      <c r="A2115" s="1">
        <v>2450</v>
      </c>
      <c r="B2115" s="50" t="s">
        <v>6412</v>
      </c>
      <c r="C2115" s="7" t="s">
        <v>4205</v>
      </c>
      <c r="D2115" s="3" t="e">
        <f t="shared" ref="D2115:D2178" si="40">VLOOKUP(C2115,J:J,1,FALSE)</f>
        <v>#N/A</v>
      </c>
    </row>
    <row r="2116" ht="14.25" hidden="1" spans="1:4">
      <c r="A2116" s="1">
        <v>2450</v>
      </c>
      <c r="B2116" s="50" t="s">
        <v>6413</v>
      </c>
      <c r="C2116" s="7" t="s">
        <v>4239</v>
      </c>
      <c r="D2116" s="3" t="e">
        <f t="shared" si="40"/>
        <v>#N/A</v>
      </c>
    </row>
    <row r="2117" ht="14.25" hidden="1" spans="1:4">
      <c r="A2117" s="1">
        <v>2450</v>
      </c>
      <c r="B2117" s="50" t="s">
        <v>6414</v>
      </c>
      <c r="C2117" s="7" t="s">
        <v>4239</v>
      </c>
      <c r="D2117" s="3" t="e">
        <f t="shared" si="40"/>
        <v>#N/A</v>
      </c>
    </row>
    <row r="2118" ht="14.25" hidden="1" spans="1:4">
      <c r="A2118" s="1">
        <v>2450</v>
      </c>
      <c r="B2118" s="50" t="s">
        <v>6415</v>
      </c>
      <c r="C2118" s="7" t="s">
        <v>4239</v>
      </c>
      <c r="D2118" s="3" t="e">
        <f t="shared" si="40"/>
        <v>#N/A</v>
      </c>
    </row>
    <row r="2119" ht="14.25" hidden="1" spans="1:4">
      <c r="A2119" s="1">
        <v>2450</v>
      </c>
      <c r="B2119" s="50" t="s">
        <v>6269</v>
      </c>
      <c r="C2119" s="7" t="s">
        <v>4239</v>
      </c>
      <c r="D2119" s="3" t="e">
        <f t="shared" si="40"/>
        <v>#N/A</v>
      </c>
    </row>
    <row r="2120" ht="14.25" hidden="1" spans="1:4">
      <c r="A2120" s="1">
        <v>2450</v>
      </c>
      <c r="B2120" s="50" t="s">
        <v>6416</v>
      </c>
      <c r="C2120" s="7" t="s">
        <v>4239</v>
      </c>
      <c r="D2120" s="3" t="e">
        <f t="shared" si="40"/>
        <v>#N/A</v>
      </c>
    </row>
    <row r="2121" ht="14.25" hidden="1" spans="1:4">
      <c r="A2121" s="1">
        <v>2450</v>
      </c>
      <c r="B2121" s="50" t="s">
        <v>6417</v>
      </c>
      <c r="C2121" s="7" t="s">
        <v>4239</v>
      </c>
      <c r="D2121" s="3" t="e">
        <f t="shared" si="40"/>
        <v>#N/A</v>
      </c>
    </row>
    <row r="2122" ht="14.25" hidden="1" spans="1:4">
      <c r="A2122" s="1">
        <v>2450</v>
      </c>
      <c r="B2122" s="50" t="s">
        <v>6418</v>
      </c>
      <c r="C2122" s="7" t="s">
        <v>4239</v>
      </c>
      <c r="D2122" s="3" t="e">
        <f t="shared" si="40"/>
        <v>#N/A</v>
      </c>
    </row>
    <row r="2123" ht="14.25" hidden="1" spans="1:4">
      <c r="A2123" s="1">
        <v>2450</v>
      </c>
      <c r="B2123" s="50" t="s">
        <v>6419</v>
      </c>
      <c r="C2123" s="7" t="s">
        <v>4239</v>
      </c>
      <c r="D2123" s="3" t="e">
        <f t="shared" si="40"/>
        <v>#N/A</v>
      </c>
    </row>
    <row r="2124" ht="14.25" hidden="1" spans="1:4">
      <c r="A2124" s="1">
        <v>2450</v>
      </c>
      <c r="B2124" s="50" t="s">
        <v>6420</v>
      </c>
      <c r="C2124" s="7" t="s">
        <v>4239</v>
      </c>
      <c r="D2124" s="3" t="e">
        <f t="shared" si="40"/>
        <v>#N/A</v>
      </c>
    </row>
    <row r="2125" ht="14.25" hidden="1" spans="1:4">
      <c r="A2125" s="1">
        <v>2450</v>
      </c>
      <c r="B2125" s="50" t="s">
        <v>6421</v>
      </c>
      <c r="C2125" s="7" t="s">
        <v>4239</v>
      </c>
      <c r="D2125" s="3" t="e">
        <f t="shared" si="40"/>
        <v>#N/A</v>
      </c>
    </row>
    <row r="2126" ht="14.25" hidden="1" spans="1:4">
      <c r="A2126" s="1">
        <v>2450</v>
      </c>
      <c r="B2126" s="50" t="s">
        <v>6422</v>
      </c>
      <c r="C2126" s="7" t="s">
        <v>4239</v>
      </c>
      <c r="D2126" s="3" t="e">
        <f t="shared" si="40"/>
        <v>#N/A</v>
      </c>
    </row>
    <row r="2127" ht="14.25" hidden="1" spans="1:4">
      <c r="A2127" s="1">
        <v>2450</v>
      </c>
      <c r="B2127" s="50" t="s">
        <v>6423</v>
      </c>
      <c r="C2127" s="7" t="s">
        <v>4239</v>
      </c>
      <c r="D2127" s="3" t="e">
        <f t="shared" si="40"/>
        <v>#N/A</v>
      </c>
    </row>
    <row r="2128" ht="14.25" hidden="1" spans="1:4">
      <c r="A2128" s="1">
        <v>2450</v>
      </c>
      <c r="B2128" s="50" t="s">
        <v>6424</v>
      </c>
      <c r="C2128" s="7" t="s">
        <v>4239</v>
      </c>
      <c r="D2128" s="3" t="e">
        <f t="shared" si="40"/>
        <v>#N/A</v>
      </c>
    </row>
    <row r="2129" ht="14.25" hidden="1" spans="1:4">
      <c r="A2129" s="1">
        <v>2450</v>
      </c>
      <c r="B2129" s="50" t="s">
        <v>6425</v>
      </c>
      <c r="C2129" s="7" t="s">
        <v>4239</v>
      </c>
      <c r="D2129" s="3" t="e">
        <f t="shared" si="40"/>
        <v>#N/A</v>
      </c>
    </row>
    <row r="2130" ht="14.25" hidden="1" spans="1:4">
      <c r="A2130" s="1">
        <v>2452</v>
      </c>
      <c r="B2130" s="50" t="s">
        <v>6426</v>
      </c>
      <c r="C2130" s="7" t="s">
        <v>4239</v>
      </c>
      <c r="D2130" s="3" t="e">
        <f t="shared" si="40"/>
        <v>#N/A</v>
      </c>
    </row>
    <row r="2131" ht="14.25" hidden="1" spans="1:4">
      <c r="A2131" s="1">
        <v>2452</v>
      </c>
      <c r="B2131" s="50" t="s">
        <v>6427</v>
      </c>
      <c r="C2131" s="7" t="s">
        <v>4239</v>
      </c>
      <c r="D2131" s="3" t="e">
        <f t="shared" si="40"/>
        <v>#N/A</v>
      </c>
    </row>
    <row r="2132" ht="14.25" hidden="1" spans="1:4">
      <c r="A2132" s="1">
        <v>2452</v>
      </c>
      <c r="B2132" s="50" t="s">
        <v>6428</v>
      </c>
      <c r="C2132" s="7" t="s">
        <v>4239</v>
      </c>
      <c r="D2132" s="3" t="e">
        <f t="shared" si="40"/>
        <v>#N/A</v>
      </c>
    </row>
    <row r="2133" ht="14.25" hidden="1" spans="1:4">
      <c r="A2133" s="1">
        <v>2453</v>
      </c>
      <c r="B2133" s="50" t="s">
        <v>6429</v>
      </c>
      <c r="C2133" s="7" t="s">
        <v>4239</v>
      </c>
      <c r="D2133" s="3" t="e">
        <f t="shared" si="40"/>
        <v>#N/A</v>
      </c>
    </row>
    <row r="2134" ht="14.25" hidden="1" spans="1:4">
      <c r="A2134" s="1">
        <v>2453</v>
      </c>
      <c r="B2134" s="50" t="s">
        <v>6430</v>
      </c>
      <c r="C2134" s="7" t="s">
        <v>4239</v>
      </c>
      <c r="D2134" s="3" t="e">
        <f t="shared" si="40"/>
        <v>#N/A</v>
      </c>
    </row>
    <row r="2135" ht="14.25" hidden="1" spans="1:4">
      <c r="A2135" s="1">
        <v>2453</v>
      </c>
      <c r="B2135" s="50" t="s">
        <v>6431</v>
      </c>
      <c r="C2135" s="7" t="s">
        <v>4239</v>
      </c>
      <c r="D2135" s="3" t="e">
        <f t="shared" si="40"/>
        <v>#N/A</v>
      </c>
    </row>
    <row r="2136" ht="14.25" hidden="1" spans="1:4">
      <c r="A2136" s="1">
        <v>2453</v>
      </c>
      <c r="B2136" s="50" t="s">
        <v>6432</v>
      </c>
      <c r="C2136" s="7" t="s">
        <v>4239</v>
      </c>
      <c r="D2136" s="3" t="e">
        <f t="shared" si="40"/>
        <v>#N/A</v>
      </c>
    </row>
    <row r="2137" ht="14.25" hidden="1" spans="1:4">
      <c r="A2137" s="1">
        <v>2453</v>
      </c>
      <c r="B2137" s="50" t="s">
        <v>6433</v>
      </c>
      <c r="C2137" s="7" t="s">
        <v>4239</v>
      </c>
      <c r="D2137" s="3" t="e">
        <f t="shared" si="40"/>
        <v>#N/A</v>
      </c>
    </row>
    <row r="2138" ht="14.25" hidden="1" spans="1:4">
      <c r="A2138" s="1">
        <v>2453</v>
      </c>
      <c r="B2138" s="50" t="s">
        <v>6434</v>
      </c>
      <c r="C2138" s="7" t="s">
        <v>4239</v>
      </c>
      <c r="D2138" s="3" t="e">
        <f t="shared" si="40"/>
        <v>#N/A</v>
      </c>
    </row>
    <row r="2139" ht="14.25" hidden="1" spans="1:4">
      <c r="A2139" s="1">
        <v>2453</v>
      </c>
      <c r="B2139" s="50" t="s">
        <v>6435</v>
      </c>
      <c r="C2139" s="7" t="s">
        <v>4239</v>
      </c>
      <c r="D2139" s="3" t="e">
        <f t="shared" si="40"/>
        <v>#N/A</v>
      </c>
    </row>
    <row r="2140" ht="14.25" hidden="1" spans="1:4">
      <c r="A2140" s="1">
        <v>2453</v>
      </c>
      <c r="B2140" s="50" t="s">
        <v>6436</v>
      </c>
      <c r="C2140" s="7" t="s">
        <v>4239</v>
      </c>
      <c r="D2140" s="3" t="e">
        <f t="shared" si="40"/>
        <v>#N/A</v>
      </c>
    </row>
    <row r="2141" ht="14.25" hidden="1" spans="1:4">
      <c r="A2141" s="1">
        <v>2453</v>
      </c>
      <c r="B2141" s="50" t="s">
        <v>6437</v>
      </c>
      <c r="C2141" s="7" t="s">
        <v>4239</v>
      </c>
      <c r="D2141" s="3" t="e">
        <f t="shared" si="40"/>
        <v>#N/A</v>
      </c>
    </row>
    <row r="2142" ht="14.25" hidden="1" spans="1:4">
      <c r="A2142" s="1">
        <v>2453</v>
      </c>
      <c r="B2142" s="50" t="s">
        <v>6438</v>
      </c>
      <c r="C2142" s="7" t="s">
        <v>4239</v>
      </c>
      <c r="D2142" s="3" t="e">
        <f t="shared" si="40"/>
        <v>#N/A</v>
      </c>
    </row>
    <row r="2143" ht="14.25" hidden="1" spans="1:4">
      <c r="A2143" s="1">
        <v>2453</v>
      </c>
      <c r="B2143" s="50" t="s">
        <v>6439</v>
      </c>
      <c r="C2143" s="7" t="s">
        <v>4239</v>
      </c>
      <c r="D2143" s="3" t="e">
        <f t="shared" si="40"/>
        <v>#N/A</v>
      </c>
    </row>
    <row r="2144" ht="14.25" hidden="1" spans="1:4">
      <c r="A2144" s="1">
        <v>2453</v>
      </c>
      <c r="B2144" s="50" t="s">
        <v>6440</v>
      </c>
      <c r="C2144" s="7" t="s">
        <v>4239</v>
      </c>
      <c r="D2144" s="3" t="e">
        <f t="shared" si="40"/>
        <v>#N/A</v>
      </c>
    </row>
    <row r="2145" ht="14.25" hidden="1" spans="1:4">
      <c r="A2145" s="1">
        <v>2453</v>
      </c>
      <c r="B2145" s="50" t="s">
        <v>6441</v>
      </c>
      <c r="C2145" s="7" t="s">
        <v>4239</v>
      </c>
      <c r="D2145" s="3" t="e">
        <f t="shared" si="40"/>
        <v>#N/A</v>
      </c>
    </row>
    <row r="2146" ht="14.25" hidden="1" spans="1:4">
      <c r="A2146" s="1">
        <v>2453</v>
      </c>
      <c r="B2146" s="50" t="s">
        <v>6442</v>
      </c>
      <c r="C2146" s="7" t="s">
        <v>4239</v>
      </c>
      <c r="D2146" s="3" t="e">
        <f t="shared" si="40"/>
        <v>#N/A</v>
      </c>
    </row>
    <row r="2147" ht="14.25" hidden="1" spans="1:4">
      <c r="A2147" s="1">
        <v>2453</v>
      </c>
      <c r="B2147" s="50" t="s">
        <v>6443</v>
      </c>
      <c r="C2147" s="7" t="s">
        <v>4239</v>
      </c>
      <c r="D2147" s="3" t="e">
        <f t="shared" si="40"/>
        <v>#N/A</v>
      </c>
    </row>
    <row r="2148" ht="14.25" hidden="1" spans="1:4">
      <c r="A2148" s="1">
        <v>2453</v>
      </c>
      <c r="B2148" s="50" t="s">
        <v>6444</v>
      </c>
      <c r="C2148" s="7" t="s">
        <v>4239</v>
      </c>
      <c r="D2148" s="3" t="e">
        <f t="shared" si="40"/>
        <v>#N/A</v>
      </c>
    </row>
    <row r="2149" ht="14.25" hidden="1" spans="1:4">
      <c r="A2149" s="1">
        <v>2453</v>
      </c>
      <c r="B2149" s="50" t="s">
        <v>6445</v>
      </c>
      <c r="C2149" s="7" t="s">
        <v>4239</v>
      </c>
      <c r="D2149" s="3" t="e">
        <f t="shared" si="40"/>
        <v>#N/A</v>
      </c>
    </row>
    <row r="2150" ht="14.25" hidden="1" spans="1:4">
      <c r="A2150" s="1">
        <v>2453</v>
      </c>
      <c r="B2150" s="50" t="s">
        <v>6446</v>
      </c>
      <c r="C2150" s="7" t="s">
        <v>4239</v>
      </c>
      <c r="D2150" s="3" t="e">
        <f t="shared" si="40"/>
        <v>#N/A</v>
      </c>
    </row>
    <row r="2151" ht="14.25" hidden="1" spans="1:4">
      <c r="A2151" s="1">
        <v>2453</v>
      </c>
      <c r="B2151" s="50" t="s">
        <v>6447</v>
      </c>
      <c r="C2151" s="7" t="s">
        <v>4239</v>
      </c>
      <c r="D2151" s="3" t="e">
        <f t="shared" si="40"/>
        <v>#N/A</v>
      </c>
    </row>
    <row r="2152" ht="14.25" hidden="1" spans="1:4">
      <c r="A2152" s="1">
        <v>2453</v>
      </c>
      <c r="B2152" s="50" t="s">
        <v>6448</v>
      </c>
      <c r="C2152" s="7" t="s">
        <v>4239</v>
      </c>
      <c r="D2152" s="3" t="e">
        <f t="shared" si="40"/>
        <v>#N/A</v>
      </c>
    </row>
    <row r="2153" ht="14.25" hidden="1" spans="1:4">
      <c r="A2153" s="1">
        <v>2454</v>
      </c>
      <c r="B2153" s="50" t="s">
        <v>6449</v>
      </c>
      <c r="C2153" s="7" t="s">
        <v>4239</v>
      </c>
      <c r="D2153" s="3" t="e">
        <f t="shared" si="40"/>
        <v>#N/A</v>
      </c>
    </row>
    <row r="2154" ht="14.25" hidden="1" spans="1:4">
      <c r="A2154" s="1">
        <v>2454</v>
      </c>
      <c r="B2154" s="50" t="s">
        <v>6450</v>
      </c>
      <c r="C2154" s="7" t="s">
        <v>4239</v>
      </c>
      <c r="D2154" s="3" t="e">
        <f t="shared" si="40"/>
        <v>#N/A</v>
      </c>
    </row>
    <row r="2155" ht="14.25" hidden="1" spans="1:4">
      <c r="A2155" s="1">
        <v>2454</v>
      </c>
      <c r="B2155" s="50" t="s">
        <v>6451</v>
      </c>
      <c r="C2155" s="7" t="s">
        <v>4239</v>
      </c>
      <c r="D2155" s="3" t="e">
        <f t="shared" si="40"/>
        <v>#N/A</v>
      </c>
    </row>
    <row r="2156" ht="14.25" hidden="1" spans="1:4">
      <c r="A2156" s="1">
        <v>2454</v>
      </c>
      <c r="B2156" s="50" t="s">
        <v>6452</v>
      </c>
      <c r="C2156" s="7" t="s">
        <v>4239</v>
      </c>
      <c r="D2156" s="3" t="e">
        <f t="shared" si="40"/>
        <v>#N/A</v>
      </c>
    </row>
    <row r="2157" ht="14.25" hidden="1" spans="1:4">
      <c r="A2157" s="1">
        <v>2454</v>
      </c>
      <c r="B2157" s="50" t="s">
        <v>6453</v>
      </c>
      <c r="C2157" s="7" t="s">
        <v>4239</v>
      </c>
      <c r="D2157" s="3" t="e">
        <f t="shared" si="40"/>
        <v>#N/A</v>
      </c>
    </row>
    <row r="2158" ht="14.25" hidden="1" spans="1:4">
      <c r="A2158" s="1">
        <v>2454</v>
      </c>
      <c r="B2158" s="50" t="s">
        <v>6454</v>
      </c>
      <c r="C2158" s="7" t="s">
        <v>4239</v>
      </c>
      <c r="D2158" s="3" t="e">
        <f t="shared" si="40"/>
        <v>#N/A</v>
      </c>
    </row>
    <row r="2159" ht="14.25" hidden="1" spans="1:4">
      <c r="A2159" s="1">
        <v>2454</v>
      </c>
      <c r="B2159" s="50" t="s">
        <v>6455</v>
      </c>
      <c r="C2159" s="7" t="s">
        <v>4239</v>
      </c>
      <c r="D2159" s="3" t="e">
        <f t="shared" si="40"/>
        <v>#N/A</v>
      </c>
    </row>
    <row r="2160" ht="14.25" hidden="1" spans="1:4">
      <c r="A2160" s="1">
        <v>2454</v>
      </c>
      <c r="B2160" s="50" t="s">
        <v>6456</v>
      </c>
      <c r="C2160" s="7" t="s">
        <v>4239</v>
      </c>
      <c r="D2160" s="3" t="e">
        <f t="shared" si="40"/>
        <v>#N/A</v>
      </c>
    </row>
    <row r="2161" ht="14.25" hidden="1" spans="1:4">
      <c r="A2161" s="1">
        <v>2454</v>
      </c>
      <c r="B2161" s="50" t="s">
        <v>6457</v>
      </c>
      <c r="C2161" s="7" t="s">
        <v>4239</v>
      </c>
      <c r="D2161" s="3" t="e">
        <f t="shared" si="40"/>
        <v>#N/A</v>
      </c>
    </row>
    <row r="2162" ht="14.25" hidden="1" spans="1:4">
      <c r="A2162" s="1">
        <v>2454</v>
      </c>
      <c r="B2162" s="50" t="s">
        <v>6458</v>
      </c>
      <c r="C2162" s="7" t="s">
        <v>4239</v>
      </c>
      <c r="D2162" s="3" t="e">
        <f t="shared" si="40"/>
        <v>#N/A</v>
      </c>
    </row>
    <row r="2163" ht="14.25" hidden="1" spans="1:4">
      <c r="A2163" s="1">
        <v>2454</v>
      </c>
      <c r="B2163" s="50" t="s">
        <v>6459</v>
      </c>
      <c r="C2163" s="7" t="s">
        <v>4239</v>
      </c>
      <c r="D2163" s="3" t="e">
        <f t="shared" si="40"/>
        <v>#N/A</v>
      </c>
    </row>
    <row r="2164" ht="14.25" hidden="1" spans="1:4">
      <c r="A2164" s="1">
        <v>2454</v>
      </c>
      <c r="B2164" s="50" t="s">
        <v>6460</v>
      </c>
      <c r="C2164" s="7" t="s">
        <v>4239</v>
      </c>
      <c r="D2164" s="3" t="e">
        <f t="shared" si="40"/>
        <v>#N/A</v>
      </c>
    </row>
    <row r="2165" ht="14.25" hidden="1" spans="1:4">
      <c r="A2165" s="1">
        <v>2454</v>
      </c>
      <c r="B2165" s="50" t="s">
        <v>6461</v>
      </c>
      <c r="C2165" s="7" t="s">
        <v>4239</v>
      </c>
      <c r="D2165" s="3" t="e">
        <f t="shared" si="40"/>
        <v>#N/A</v>
      </c>
    </row>
    <row r="2166" ht="14.25" hidden="1" spans="1:4">
      <c r="A2166" s="1">
        <v>2455</v>
      </c>
      <c r="B2166" s="50" t="s">
        <v>6462</v>
      </c>
      <c r="C2166" s="7" t="s">
        <v>4239</v>
      </c>
      <c r="D2166" s="3" t="e">
        <f t="shared" si="40"/>
        <v>#N/A</v>
      </c>
    </row>
    <row r="2167" ht="14.25" hidden="1" spans="1:4">
      <c r="A2167" s="1">
        <v>2456</v>
      </c>
      <c r="B2167" s="50" t="s">
        <v>6463</v>
      </c>
      <c r="C2167" s="7" t="s">
        <v>4239</v>
      </c>
      <c r="D2167" s="3" t="e">
        <f t="shared" si="40"/>
        <v>#N/A</v>
      </c>
    </row>
    <row r="2168" ht="14.25" hidden="1" spans="1:4">
      <c r="A2168" s="1">
        <v>2456</v>
      </c>
      <c r="B2168" s="50" t="s">
        <v>6464</v>
      </c>
      <c r="C2168" s="7" t="s">
        <v>4239</v>
      </c>
      <c r="D2168" s="3" t="e">
        <f t="shared" si="40"/>
        <v>#N/A</v>
      </c>
    </row>
    <row r="2169" ht="14.25" hidden="1" spans="1:4">
      <c r="A2169" s="1">
        <v>2456</v>
      </c>
      <c r="B2169" s="50" t="s">
        <v>6465</v>
      </c>
      <c r="C2169" s="7" t="s">
        <v>4239</v>
      </c>
      <c r="D2169" s="3" t="e">
        <f t="shared" si="40"/>
        <v>#N/A</v>
      </c>
    </row>
    <row r="2170" ht="14.25" hidden="1" spans="1:4">
      <c r="A2170" s="1">
        <v>2456</v>
      </c>
      <c r="B2170" s="50" t="s">
        <v>6466</v>
      </c>
      <c r="C2170" s="7" t="s">
        <v>4239</v>
      </c>
      <c r="D2170" s="3" t="e">
        <f t="shared" si="40"/>
        <v>#N/A</v>
      </c>
    </row>
    <row r="2171" ht="14.25" hidden="1" spans="1:4">
      <c r="A2171" s="1">
        <v>2456</v>
      </c>
      <c r="B2171" s="50" t="s">
        <v>6467</v>
      </c>
      <c r="C2171" s="7" t="s">
        <v>4239</v>
      </c>
      <c r="D2171" s="3" t="e">
        <f t="shared" si="40"/>
        <v>#N/A</v>
      </c>
    </row>
    <row r="2172" ht="14.25" hidden="1" spans="1:4">
      <c r="A2172" s="1">
        <v>2456</v>
      </c>
      <c r="B2172" s="50" t="s">
        <v>6468</v>
      </c>
      <c r="C2172" s="7" t="s">
        <v>4239</v>
      </c>
      <c r="D2172" s="3" t="e">
        <f t="shared" si="40"/>
        <v>#N/A</v>
      </c>
    </row>
    <row r="2173" ht="14.25" hidden="1" spans="1:4">
      <c r="A2173" s="1">
        <v>2456</v>
      </c>
      <c r="B2173" s="50" t="s">
        <v>6469</v>
      </c>
      <c r="C2173" s="7" t="s">
        <v>4239</v>
      </c>
      <c r="D2173" s="3" t="e">
        <f t="shared" si="40"/>
        <v>#N/A</v>
      </c>
    </row>
    <row r="2174" ht="14.25" hidden="1" spans="1:4">
      <c r="A2174" s="1">
        <v>2456</v>
      </c>
      <c r="B2174" s="50" t="s">
        <v>6470</v>
      </c>
      <c r="C2174" s="7" t="s">
        <v>4239</v>
      </c>
      <c r="D2174" s="3" t="e">
        <f t="shared" si="40"/>
        <v>#N/A</v>
      </c>
    </row>
    <row r="2175" ht="14.25" hidden="1" spans="1:4">
      <c r="A2175" s="1">
        <v>2456</v>
      </c>
      <c r="B2175" s="50" t="s">
        <v>6471</v>
      </c>
      <c r="C2175" s="7" t="s">
        <v>4239</v>
      </c>
      <c r="D2175" s="3" t="e">
        <f t="shared" si="40"/>
        <v>#N/A</v>
      </c>
    </row>
    <row r="2176" ht="14.25" hidden="1" spans="1:4">
      <c r="A2176" s="1">
        <v>2456</v>
      </c>
      <c r="B2176" s="50" t="s">
        <v>6472</v>
      </c>
      <c r="C2176" s="7" t="s">
        <v>4239</v>
      </c>
      <c r="D2176" s="3" t="e">
        <f t="shared" si="40"/>
        <v>#N/A</v>
      </c>
    </row>
    <row r="2177" ht="14.25" hidden="1" spans="1:4">
      <c r="A2177" s="1">
        <v>2460</v>
      </c>
      <c r="B2177" s="50" t="s">
        <v>6473</v>
      </c>
      <c r="C2177" s="7" t="s">
        <v>4217</v>
      </c>
      <c r="D2177" s="3" t="str">
        <f t="shared" si="40"/>
        <v>N13</v>
      </c>
    </row>
    <row r="2178" ht="14.25" hidden="1" spans="1:4">
      <c r="A2178" s="1">
        <v>2460</v>
      </c>
      <c r="B2178" s="50" t="s">
        <v>6474</v>
      </c>
      <c r="C2178" s="7" t="s">
        <v>4217</v>
      </c>
      <c r="D2178" s="3" t="str">
        <f t="shared" si="40"/>
        <v>N13</v>
      </c>
    </row>
    <row r="2179" ht="14.25" hidden="1" spans="1:4">
      <c r="A2179" s="1">
        <v>2460</v>
      </c>
      <c r="B2179" s="50" t="s">
        <v>6475</v>
      </c>
      <c r="C2179" s="7" t="s">
        <v>4217</v>
      </c>
      <c r="D2179" s="3" t="str">
        <f t="shared" ref="D2179:D2242" si="41">VLOOKUP(C2179,J:J,1,FALSE)</f>
        <v>N13</v>
      </c>
    </row>
    <row r="2180" ht="14.25" hidden="1" spans="1:4">
      <c r="A2180" s="1">
        <v>2460</v>
      </c>
      <c r="B2180" s="50" t="s">
        <v>6476</v>
      </c>
      <c r="C2180" s="7" t="s">
        <v>4217</v>
      </c>
      <c r="D2180" s="3" t="str">
        <f t="shared" si="41"/>
        <v>N13</v>
      </c>
    </row>
    <row r="2181" ht="14.25" hidden="1" spans="1:4">
      <c r="A2181" s="1">
        <v>2460</v>
      </c>
      <c r="B2181" s="50" t="s">
        <v>6477</v>
      </c>
      <c r="C2181" s="7" t="s">
        <v>4217</v>
      </c>
      <c r="D2181" s="3" t="str">
        <f t="shared" si="41"/>
        <v>N13</v>
      </c>
    </row>
    <row r="2182" ht="14.25" hidden="1" spans="1:4">
      <c r="A2182" s="1">
        <v>2460</v>
      </c>
      <c r="B2182" s="50" t="s">
        <v>6478</v>
      </c>
      <c r="C2182" s="7" t="s">
        <v>4217</v>
      </c>
      <c r="D2182" s="3" t="str">
        <f t="shared" si="41"/>
        <v>N13</v>
      </c>
    </row>
    <row r="2183" ht="14.25" hidden="1" spans="1:4">
      <c r="A2183" s="1">
        <v>2460</v>
      </c>
      <c r="B2183" s="50" t="s">
        <v>6479</v>
      </c>
      <c r="C2183" s="7" t="s">
        <v>4217</v>
      </c>
      <c r="D2183" s="3" t="str">
        <f t="shared" si="41"/>
        <v>N13</v>
      </c>
    </row>
    <row r="2184" ht="14.25" hidden="1" spans="1:4">
      <c r="A2184" s="1">
        <v>2460</v>
      </c>
      <c r="B2184" s="50" t="s">
        <v>6480</v>
      </c>
      <c r="C2184" s="7" t="s">
        <v>4222</v>
      </c>
      <c r="D2184" s="3" t="str">
        <f t="shared" si="41"/>
        <v>GFT</v>
      </c>
    </row>
    <row r="2185" ht="14.25" hidden="1" spans="1:4">
      <c r="A2185" s="1">
        <v>2460</v>
      </c>
      <c r="B2185" s="50" t="s">
        <v>6481</v>
      </c>
      <c r="C2185" s="7" t="s">
        <v>4222</v>
      </c>
      <c r="D2185" s="3" t="str">
        <f t="shared" si="41"/>
        <v>GFT</v>
      </c>
    </row>
    <row r="2186" ht="14.25" hidden="1" spans="1:4">
      <c r="A2186" s="1">
        <v>2460</v>
      </c>
      <c r="B2186" s="50" t="s">
        <v>6482</v>
      </c>
      <c r="C2186" s="7" t="s">
        <v>4217</v>
      </c>
      <c r="D2186" s="3" t="str">
        <f t="shared" si="41"/>
        <v>N13</v>
      </c>
    </row>
    <row r="2187" ht="14.25" hidden="1" spans="1:4">
      <c r="A2187" s="1">
        <v>2460</v>
      </c>
      <c r="B2187" s="50" t="s">
        <v>6483</v>
      </c>
      <c r="C2187" s="7" t="s">
        <v>4217</v>
      </c>
      <c r="D2187" s="3" t="str">
        <f t="shared" si="41"/>
        <v>N13</v>
      </c>
    </row>
    <row r="2188" ht="14.25" hidden="1" spans="1:4">
      <c r="A2188" s="1">
        <v>2460</v>
      </c>
      <c r="B2188" s="50" t="s">
        <v>6484</v>
      </c>
      <c r="C2188" s="7" t="s">
        <v>4217</v>
      </c>
      <c r="D2188" s="3" t="str">
        <f t="shared" si="41"/>
        <v>N13</v>
      </c>
    </row>
    <row r="2189" ht="14.25" hidden="1" spans="1:4">
      <c r="A2189" s="1">
        <v>2460</v>
      </c>
      <c r="B2189" s="50" t="s">
        <v>6485</v>
      </c>
      <c r="C2189" s="7" t="s">
        <v>4217</v>
      </c>
      <c r="D2189" s="3" t="str">
        <f t="shared" si="41"/>
        <v>N13</v>
      </c>
    </row>
    <row r="2190" ht="14.25" hidden="1" spans="1:4">
      <c r="A2190" s="1">
        <v>2460</v>
      </c>
      <c r="B2190" s="50" t="s">
        <v>6486</v>
      </c>
      <c r="C2190" s="7" t="s">
        <v>4217</v>
      </c>
      <c r="D2190" s="3" t="str">
        <f t="shared" si="41"/>
        <v>N13</v>
      </c>
    </row>
    <row r="2191" ht="14.25" hidden="1" spans="1:4">
      <c r="A2191" s="1">
        <v>2460</v>
      </c>
      <c r="B2191" s="50" t="s">
        <v>6487</v>
      </c>
      <c r="C2191" s="7" t="s">
        <v>4217</v>
      </c>
      <c r="D2191" s="3" t="str">
        <f t="shared" si="41"/>
        <v>N13</v>
      </c>
    </row>
    <row r="2192" ht="14.25" hidden="1" spans="1:4">
      <c r="A2192" s="1">
        <v>2460</v>
      </c>
      <c r="B2192" s="50" t="s">
        <v>6488</v>
      </c>
      <c r="C2192" s="7" t="s">
        <v>4217</v>
      </c>
      <c r="D2192" s="3" t="str">
        <f t="shared" si="41"/>
        <v>N13</v>
      </c>
    </row>
    <row r="2193" ht="14.25" hidden="1" spans="1:4">
      <c r="A2193" s="1">
        <v>2460</v>
      </c>
      <c r="B2193" s="50" t="s">
        <v>6407</v>
      </c>
      <c r="C2193" s="7" t="s">
        <v>4217</v>
      </c>
      <c r="D2193" s="3" t="str">
        <f t="shared" si="41"/>
        <v>N13</v>
      </c>
    </row>
    <row r="2194" ht="14.25" hidden="1" spans="1:4">
      <c r="A2194" s="1">
        <v>2460</v>
      </c>
      <c r="B2194" s="50" t="s">
        <v>6489</v>
      </c>
      <c r="C2194" s="7" t="s">
        <v>4222</v>
      </c>
      <c r="D2194" s="3" t="str">
        <f t="shared" si="41"/>
        <v>GFT</v>
      </c>
    </row>
    <row r="2195" ht="14.25" hidden="1" spans="1:4">
      <c r="A2195" s="1">
        <v>2460</v>
      </c>
      <c r="B2195" s="50" t="s">
        <v>6490</v>
      </c>
      <c r="C2195" s="7" t="s">
        <v>4222</v>
      </c>
      <c r="D2195" s="3" t="str">
        <f t="shared" si="41"/>
        <v>GFT</v>
      </c>
    </row>
    <row r="2196" ht="14.25" hidden="1" spans="1:4">
      <c r="A2196" s="1">
        <v>2460</v>
      </c>
      <c r="B2196" s="50" t="s">
        <v>6491</v>
      </c>
      <c r="C2196" s="7" t="s">
        <v>4217</v>
      </c>
      <c r="D2196" s="3" t="str">
        <f t="shared" si="41"/>
        <v>N13</v>
      </c>
    </row>
    <row r="2197" ht="14.25" hidden="1" spans="1:4">
      <c r="A2197" s="1">
        <v>2460</v>
      </c>
      <c r="B2197" s="50" t="s">
        <v>6492</v>
      </c>
      <c r="C2197" s="7" t="s">
        <v>4217</v>
      </c>
      <c r="D2197" s="3" t="str">
        <f t="shared" si="41"/>
        <v>N13</v>
      </c>
    </row>
    <row r="2198" ht="14.25" hidden="1" spans="1:4">
      <c r="A2198" s="1">
        <v>2460</v>
      </c>
      <c r="B2198" s="50" t="s">
        <v>6493</v>
      </c>
      <c r="C2198" s="7" t="s">
        <v>4217</v>
      </c>
      <c r="D2198" s="3" t="str">
        <f t="shared" si="41"/>
        <v>N13</v>
      </c>
    </row>
    <row r="2199" ht="14.25" hidden="1" spans="1:4">
      <c r="A2199" s="1">
        <v>2460</v>
      </c>
      <c r="B2199" s="50" t="s">
        <v>6494</v>
      </c>
      <c r="C2199" s="7" t="s">
        <v>4217</v>
      </c>
      <c r="D2199" s="3" t="str">
        <f t="shared" si="41"/>
        <v>N13</v>
      </c>
    </row>
    <row r="2200" ht="14.25" hidden="1" spans="1:4">
      <c r="A2200" s="1">
        <v>2460</v>
      </c>
      <c r="B2200" s="50" t="s">
        <v>6495</v>
      </c>
      <c r="C2200" s="7" t="s">
        <v>4217</v>
      </c>
      <c r="D2200" s="3" t="str">
        <f t="shared" si="41"/>
        <v>N13</v>
      </c>
    </row>
    <row r="2201" ht="14.25" hidden="1" spans="1:4">
      <c r="A2201" s="1">
        <v>2460</v>
      </c>
      <c r="B2201" s="50" t="s">
        <v>6496</v>
      </c>
      <c r="C2201" s="7" t="s">
        <v>4217</v>
      </c>
      <c r="D2201" s="3" t="str">
        <f t="shared" si="41"/>
        <v>N13</v>
      </c>
    </row>
    <row r="2202" ht="14.25" hidden="1" spans="1:4">
      <c r="A2202" s="1">
        <v>2460</v>
      </c>
      <c r="B2202" s="50" t="s">
        <v>6497</v>
      </c>
      <c r="C2202" s="7" t="s">
        <v>4217</v>
      </c>
      <c r="D2202" s="3" t="str">
        <f t="shared" si="41"/>
        <v>N13</v>
      </c>
    </row>
    <row r="2203" ht="14.25" hidden="1" spans="1:4">
      <c r="A2203" s="1">
        <v>2460</v>
      </c>
      <c r="B2203" s="50" t="s">
        <v>6498</v>
      </c>
      <c r="C2203" s="7" t="s">
        <v>4217</v>
      </c>
      <c r="D2203" s="3" t="str">
        <f t="shared" si="41"/>
        <v>N13</v>
      </c>
    </row>
    <row r="2204" ht="14.25" hidden="1" spans="1:4">
      <c r="A2204" s="1">
        <v>2460</v>
      </c>
      <c r="B2204" s="50" t="s">
        <v>6499</v>
      </c>
      <c r="C2204" s="7" t="s">
        <v>4217</v>
      </c>
      <c r="D2204" s="3" t="str">
        <f t="shared" si="41"/>
        <v>N13</v>
      </c>
    </row>
    <row r="2205" ht="14.25" hidden="1" spans="1:4">
      <c r="A2205" s="1">
        <v>2460</v>
      </c>
      <c r="B2205" s="50" t="s">
        <v>6500</v>
      </c>
      <c r="C2205" s="7" t="s">
        <v>4217</v>
      </c>
      <c r="D2205" s="3" t="str">
        <f t="shared" si="41"/>
        <v>N13</v>
      </c>
    </row>
    <row r="2206" ht="14.25" hidden="1" spans="1:4">
      <c r="A2206" s="1">
        <v>2460</v>
      </c>
      <c r="B2206" s="50" t="s">
        <v>6501</v>
      </c>
      <c r="C2206" s="7" t="s">
        <v>4217</v>
      </c>
      <c r="D2206" s="3" t="str">
        <f t="shared" si="41"/>
        <v>N13</v>
      </c>
    </row>
    <row r="2207" ht="14.25" hidden="1" spans="1:4">
      <c r="A2207" s="1">
        <v>2460</v>
      </c>
      <c r="B2207" s="50" t="s">
        <v>6502</v>
      </c>
      <c r="C2207" s="7" t="s">
        <v>4217</v>
      </c>
      <c r="D2207" s="3" t="str">
        <f t="shared" si="41"/>
        <v>N13</v>
      </c>
    </row>
    <row r="2208" ht="14.25" hidden="1" spans="1:4">
      <c r="A2208" s="1">
        <v>2460</v>
      </c>
      <c r="B2208" s="50" t="s">
        <v>6503</v>
      </c>
      <c r="C2208" s="7" t="s">
        <v>4217</v>
      </c>
      <c r="D2208" s="3" t="str">
        <f t="shared" si="41"/>
        <v>N13</v>
      </c>
    </row>
    <row r="2209" ht="14.25" hidden="1" spans="1:4">
      <c r="A2209" s="1">
        <v>2460</v>
      </c>
      <c r="B2209" s="50" t="s">
        <v>6504</v>
      </c>
      <c r="C2209" s="7" t="s">
        <v>4217</v>
      </c>
      <c r="D2209" s="3" t="str">
        <f t="shared" si="41"/>
        <v>N13</v>
      </c>
    </row>
    <row r="2210" ht="14.25" hidden="1" spans="1:4">
      <c r="A2210" s="1">
        <v>2460</v>
      </c>
      <c r="B2210" s="50" t="s">
        <v>6505</v>
      </c>
      <c r="C2210" s="7" t="s">
        <v>4217</v>
      </c>
      <c r="D2210" s="3" t="str">
        <f t="shared" si="41"/>
        <v>N13</v>
      </c>
    </row>
    <row r="2211" ht="14.25" hidden="1" spans="1:4">
      <c r="A2211" s="1">
        <v>2460</v>
      </c>
      <c r="B2211" s="50" t="s">
        <v>6506</v>
      </c>
      <c r="C2211" s="7" t="s">
        <v>4217</v>
      </c>
      <c r="D2211" s="3" t="str">
        <f t="shared" si="41"/>
        <v>N13</v>
      </c>
    </row>
    <row r="2212" ht="14.25" hidden="1" spans="1:4">
      <c r="A2212" s="1">
        <v>2460</v>
      </c>
      <c r="B2212" s="50" t="s">
        <v>6507</v>
      </c>
      <c r="C2212" s="7" t="s">
        <v>4217</v>
      </c>
      <c r="D2212" s="3" t="str">
        <f t="shared" si="41"/>
        <v>N13</v>
      </c>
    </row>
    <row r="2213" ht="14.25" hidden="1" spans="1:4">
      <c r="A2213" s="1">
        <v>2460</v>
      </c>
      <c r="B2213" s="50" t="s">
        <v>6508</v>
      </c>
      <c r="C2213" s="7" t="s">
        <v>4217</v>
      </c>
      <c r="D2213" s="3" t="str">
        <f t="shared" si="41"/>
        <v>N13</v>
      </c>
    </row>
    <row r="2214" ht="14.25" hidden="1" spans="1:4">
      <c r="A2214" s="1">
        <v>2460</v>
      </c>
      <c r="B2214" s="50" t="s">
        <v>6509</v>
      </c>
      <c r="C2214" s="7" t="s">
        <v>4217</v>
      </c>
      <c r="D2214" s="3" t="str">
        <f t="shared" si="41"/>
        <v>N13</v>
      </c>
    </row>
    <row r="2215" ht="14.25" hidden="1" spans="1:4">
      <c r="A2215" s="1">
        <v>2460</v>
      </c>
      <c r="B2215" s="50" t="s">
        <v>6510</v>
      </c>
      <c r="C2215" s="7" t="s">
        <v>4217</v>
      </c>
      <c r="D2215" s="3" t="str">
        <f t="shared" si="41"/>
        <v>N13</v>
      </c>
    </row>
    <row r="2216" ht="14.25" hidden="1" spans="1:4">
      <c r="A2216" s="1">
        <v>2460</v>
      </c>
      <c r="B2216" s="50" t="s">
        <v>6511</v>
      </c>
      <c r="C2216" s="7" t="s">
        <v>4217</v>
      </c>
      <c r="D2216" s="3" t="str">
        <f t="shared" si="41"/>
        <v>N13</v>
      </c>
    </row>
    <row r="2217" ht="14.25" hidden="1" spans="1:4">
      <c r="A2217" s="1">
        <v>2460</v>
      </c>
      <c r="B2217" s="50" t="s">
        <v>6512</v>
      </c>
      <c r="C2217" s="7" t="s">
        <v>4217</v>
      </c>
      <c r="D2217" s="3" t="str">
        <f t="shared" si="41"/>
        <v>N13</v>
      </c>
    </row>
    <row r="2218" ht="14.25" hidden="1" spans="1:4">
      <c r="A2218" s="1">
        <v>2460</v>
      </c>
      <c r="B2218" s="50" t="s">
        <v>6513</v>
      </c>
      <c r="C2218" s="7" t="s">
        <v>4222</v>
      </c>
      <c r="D2218" s="3" t="str">
        <f t="shared" si="41"/>
        <v>GFT</v>
      </c>
    </row>
    <row r="2219" ht="14.25" hidden="1" spans="1:4">
      <c r="A2219" s="1">
        <v>2460</v>
      </c>
      <c r="B2219" s="50" t="s">
        <v>6514</v>
      </c>
      <c r="C2219" s="7" t="s">
        <v>4222</v>
      </c>
      <c r="D2219" s="3" t="str">
        <f t="shared" si="41"/>
        <v>GFT</v>
      </c>
    </row>
    <row r="2220" ht="14.25" hidden="1" spans="1:4">
      <c r="A2220" s="1">
        <v>2460</v>
      </c>
      <c r="B2220" s="50" t="s">
        <v>6515</v>
      </c>
      <c r="C2220" s="7" t="s">
        <v>4217</v>
      </c>
      <c r="D2220" s="3" t="str">
        <f t="shared" si="41"/>
        <v>N13</v>
      </c>
    </row>
    <row r="2221" ht="14.25" hidden="1" spans="1:4">
      <c r="A2221" s="1">
        <v>2460</v>
      </c>
      <c r="B2221" s="50" t="s">
        <v>6516</v>
      </c>
      <c r="C2221" s="7" t="s">
        <v>4217</v>
      </c>
      <c r="D2221" s="3" t="str">
        <f t="shared" si="41"/>
        <v>N13</v>
      </c>
    </row>
    <row r="2222" ht="14.25" hidden="1" spans="1:4">
      <c r="A2222" s="1">
        <v>2460</v>
      </c>
      <c r="B2222" s="50" t="s">
        <v>6517</v>
      </c>
      <c r="C2222" s="7" t="s">
        <v>4217</v>
      </c>
      <c r="D2222" s="3" t="str">
        <f t="shared" si="41"/>
        <v>N13</v>
      </c>
    </row>
    <row r="2223" ht="14.25" hidden="1" spans="1:4">
      <c r="A2223" s="1">
        <v>2460</v>
      </c>
      <c r="B2223" s="50" t="s">
        <v>6518</v>
      </c>
      <c r="C2223" s="7" t="s">
        <v>4217</v>
      </c>
      <c r="D2223" s="3" t="str">
        <f t="shared" si="41"/>
        <v>N13</v>
      </c>
    </row>
    <row r="2224" ht="14.25" hidden="1" spans="1:4">
      <c r="A2224" s="1">
        <v>2460</v>
      </c>
      <c r="B2224" s="50" t="s">
        <v>6519</v>
      </c>
      <c r="C2224" s="7" t="s">
        <v>4217</v>
      </c>
      <c r="D2224" s="3" t="str">
        <f t="shared" si="41"/>
        <v>N13</v>
      </c>
    </row>
    <row r="2225" ht="14.25" hidden="1" spans="1:4">
      <c r="A2225" s="1">
        <v>2460</v>
      </c>
      <c r="B2225" s="50" t="s">
        <v>6520</v>
      </c>
      <c r="C2225" s="7" t="s">
        <v>4217</v>
      </c>
      <c r="D2225" s="3" t="str">
        <f t="shared" si="41"/>
        <v>N13</v>
      </c>
    </row>
    <row r="2226" ht="14.25" hidden="1" spans="1:4">
      <c r="A2226" s="1">
        <v>2460</v>
      </c>
      <c r="B2226" s="50" t="s">
        <v>6521</v>
      </c>
      <c r="C2226" s="7" t="s">
        <v>4217</v>
      </c>
      <c r="D2226" s="3" t="str">
        <f t="shared" si="41"/>
        <v>N13</v>
      </c>
    </row>
    <row r="2227" ht="14.25" hidden="1" spans="1:4">
      <c r="A2227" s="1">
        <v>2460</v>
      </c>
      <c r="B2227" s="50" t="s">
        <v>6522</v>
      </c>
      <c r="C2227" s="7" t="s">
        <v>4217</v>
      </c>
      <c r="D2227" s="3" t="str">
        <f t="shared" si="41"/>
        <v>N13</v>
      </c>
    </row>
    <row r="2228" ht="14.25" hidden="1" spans="1:4">
      <c r="A2228" s="1">
        <v>2460</v>
      </c>
      <c r="B2228" s="50" t="s">
        <v>6523</v>
      </c>
      <c r="C2228" s="7" t="s">
        <v>4217</v>
      </c>
      <c r="D2228" s="3" t="str">
        <f t="shared" si="41"/>
        <v>N13</v>
      </c>
    </row>
    <row r="2229" ht="14.25" hidden="1" spans="1:4">
      <c r="A2229" s="1">
        <v>2460</v>
      </c>
      <c r="B2229" s="50" t="s">
        <v>6524</v>
      </c>
      <c r="C2229" s="7" t="s">
        <v>4217</v>
      </c>
      <c r="D2229" s="3" t="str">
        <f t="shared" si="41"/>
        <v>N13</v>
      </c>
    </row>
    <row r="2230" ht="14.25" hidden="1" spans="1:4">
      <c r="A2230" s="1">
        <v>2460</v>
      </c>
      <c r="B2230" s="50" t="s">
        <v>6525</v>
      </c>
      <c r="C2230" s="7" t="s">
        <v>4217</v>
      </c>
      <c r="D2230" s="3" t="str">
        <f t="shared" si="41"/>
        <v>N13</v>
      </c>
    </row>
    <row r="2231" ht="14.25" hidden="1" spans="1:4">
      <c r="A2231" s="1">
        <v>2460</v>
      </c>
      <c r="B2231" s="50" t="s">
        <v>6526</v>
      </c>
      <c r="C2231" s="7" t="s">
        <v>4217</v>
      </c>
      <c r="D2231" s="3" t="str">
        <f t="shared" si="41"/>
        <v>N13</v>
      </c>
    </row>
    <row r="2232" ht="14.25" hidden="1" spans="1:4">
      <c r="A2232" s="1">
        <v>2460</v>
      </c>
      <c r="B2232" s="50" t="s">
        <v>6527</v>
      </c>
      <c r="C2232" s="7" t="s">
        <v>4217</v>
      </c>
      <c r="D2232" s="3" t="str">
        <f t="shared" si="41"/>
        <v>N13</v>
      </c>
    </row>
    <row r="2233" ht="14.25" hidden="1" spans="1:4">
      <c r="A2233" s="1">
        <v>2460</v>
      </c>
      <c r="B2233" s="50" t="s">
        <v>6528</v>
      </c>
      <c r="C2233" s="7" t="s">
        <v>4217</v>
      </c>
      <c r="D2233" s="3" t="str">
        <f t="shared" si="41"/>
        <v>N13</v>
      </c>
    </row>
    <row r="2234" ht="14.25" hidden="1" spans="1:4">
      <c r="A2234" s="1">
        <v>2460</v>
      </c>
      <c r="B2234" s="50" t="s">
        <v>6529</v>
      </c>
      <c r="C2234" s="7" t="s">
        <v>4217</v>
      </c>
      <c r="D2234" s="3" t="str">
        <f t="shared" si="41"/>
        <v>N13</v>
      </c>
    </row>
    <row r="2235" ht="14.25" hidden="1" spans="1:4">
      <c r="A2235" s="1">
        <v>2460</v>
      </c>
      <c r="B2235" s="50" t="s">
        <v>6530</v>
      </c>
      <c r="C2235" s="7" t="s">
        <v>4217</v>
      </c>
      <c r="D2235" s="3" t="str">
        <f t="shared" si="41"/>
        <v>N13</v>
      </c>
    </row>
    <row r="2236" ht="14.25" hidden="1" spans="1:4">
      <c r="A2236" s="1">
        <v>2460</v>
      </c>
      <c r="B2236" s="50" t="s">
        <v>6531</v>
      </c>
      <c r="C2236" s="7" t="s">
        <v>4217</v>
      </c>
      <c r="D2236" s="3" t="str">
        <f t="shared" si="41"/>
        <v>N13</v>
      </c>
    </row>
    <row r="2237" ht="14.25" hidden="1" spans="1:4">
      <c r="A2237" s="1">
        <v>2460</v>
      </c>
      <c r="B2237" s="50" t="s">
        <v>6532</v>
      </c>
      <c r="C2237" s="7" t="s">
        <v>4217</v>
      </c>
      <c r="D2237" s="3" t="str">
        <f t="shared" si="41"/>
        <v>N13</v>
      </c>
    </row>
    <row r="2238" ht="14.25" hidden="1" spans="1:4">
      <c r="A2238" s="1">
        <v>2460</v>
      </c>
      <c r="B2238" s="50" t="s">
        <v>6533</v>
      </c>
      <c r="C2238" s="7" t="s">
        <v>4217</v>
      </c>
      <c r="D2238" s="3" t="str">
        <f t="shared" si="41"/>
        <v>N13</v>
      </c>
    </row>
    <row r="2239" ht="14.25" hidden="1" spans="1:4">
      <c r="A2239" s="1">
        <v>2460</v>
      </c>
      <c r="B2239" s="50" t="s">
        <v>6534</v>
      </c>
      <c r="C2239" s="7" t="s">
        <v>4217</v>
      </c>
      <c r="D2239" s="3" t="str">
        <f t="shared" si="41"/>
        <v>N13</v>
      </c>
    </row>
    <row r="2240" ht="14.25" hidden="1" spans="1:4">
      <c r="A2240" s="1">
        <v>2460</v>
      </c>
      <c r="B2240" s="50" t="s">
        <v>6535</v>
      </c>
      <c r="C2240" s="7" t="s">
        <v>4217</v>
      </c>
      <c r="D2240" s="3" t="str">
        <f t="shared" si="41"/>
        <v>N13</v>
      </c>
    </row>
    <row r="2241" ht="14.25" hidden="1" spans="1:4">
      <c r="A2241" s="1">
        <v>2460</v>
      </c>
      <c r="B2241" s="50" t="s">
        <v>6536</v>
      </c>
      <c r="C2241" s="7" t="s">
        <v>4217</v>
      </c>
      <c r="D2241" s="3" t="str">
        <f t="shared" si="41"/>
        <v>N13</v>
      </c>
    </row>
    <row r="2242" ht="14.25" hidden="1" spans="1:4">
      <c r="A2242" s="1">
        <v>2460</v>
      </c>
      <c r="B2242" s="50" t="s">
        <v>6537</v>
      </c>
      <c r="C2242" s="7" t="s">
        <v>4217</v>
      </c>
      <c r="D2242" s="3" t="str">
        <f t="shared" si="41"/>
        <v>N13</v>
      </c>
    </row>
    <row r="2243" ht="14.25" hidden="1" spans="1:4">
      <c r="A2243" s="1">
        <v>2460</v>
      </c>
      <c r="B2243" s="50" t="s">
        <v>6538</v>
      </c>
      <c r="C2243" s="7" t="s">
        <v>4217</v>
      </c>
      <c r="D2243" s="3" t="str">
        <f t="shared" ref="D2243:D2306" si="42">VLOOKUP(C2243,J:J,1,FALSE)</f>
        <v>N13</v>
      </c>
    </row>
    <row r="2244" ht="14.25" hidden="1" spans="1:4">
      <c r="A2244" s="1">
        <v>2460</v>
      </c>
      <c r="B2244" s="50" t="s">
        <v>6539</v>
      </c>
      <c r="C2244" s="7" t="s">
        <v>4217</v>
      </c>
      <c r="D2244" s="3" t="str">
        <f t="shared" si="42"/>
        <v>N13</v>
      </c>
    </row>
    <row r="2245" ht="14.25" hidden="1" spans="1:4">
      <c r="A2245" s="1">
        <v>2460</v>
      </c>
      <c r="B2245" s="50" t="s">
        <v>6540</v>
      </c>
      <c r="C2245" s="7" t="s">
        <v>4217</v>
      </c>
      <c r="D2245" s="3" t="str">
        <f t="shared" si="42"/>
        <v>N13</v>
      </c>
    </row>
    <row r="2246" ht="14.25" hidden="1" spans="1:4">
      <c r="A2246" s="1">
        <v>2460</v>
      </c>
      <c r="B2246" s="50" t="s">
        <v>6541</v>
      </c>
      <c r="C2246" s="7" t="s">
        <v>4217</v>
      </c>
      <c r="D2246" s="3" t="str">
        <f t="shared" si="42"/>
        <v>N13</v>
      </c>
    </row>
    <row r="2247" ht="14.25" hidden="1" spans="1:4">
      <c r="A2247" s="1">
        <v>2460</v>
      </c>
      <c r="B2247" s="50" t="s">
        <v>6542</v>
      </c>
      <c r="C2247" s="7" t="s">
        <v>4217</v>
      </c>
      <c r="D2247" s="3" t="str">
        <f t="shared" si="42"/>
        <v>N13</v>
      </c>
    </row>
    <row r="2248" ht="14.25" hidden="1" spans="1:4">
      <c r="A2248" s="1">
        <v>2460</v>
      </c>
      <c r="B2248" s="50" t="s">
        <v>6543</v>
      </c>
      <c r="C2248" s="7" t="s">
        <v>4217</v>
      </c>
      <c r="D2248" s="3" t="str">
        <f t="shared" si="42"/>
        <v>N13</v>
      </c>
    </row>
    <row r="2249" ht="14.25" hidden="1" spans="1:4">
      <c r="A2249" s="1">
        <v>2460</v>
      </c>
      <c r="B2249" s="50" t="s">
        <v>6544</v>
      </c>
      <c r="C2249" s="7" t="s">
        <v>4217</v>
      </c>
      <c r="D2249" s="3" t="str">
        <f t="shared" si="42"/>
        <v>N13</v>
      </c>
    </row>
    <row r="2250" ht="14.25" hidden="1" spans="1:4">
      <c r="A2250" s="1">
        <v>2460</v>
      </c>
      <c r="B2250" s="50" t="s">
        <v>6545</v>
      </c>
      <c r="C2250" s="7" t="s">
        <v>4217</v>
      </c>
      <c r="D2250" s="3" t="str">
        <f t="shared" si="42"/>
        <v>N13</v>
      </c>
    </row>
    <row r="2251" ht="14.25" hidden="1" spans="1:4">
      <c r="A2251" s="1">
        <v>2460</v>
      </c>
      <c r="B2251" s="50" t="s">
        <v>4943</v>
      </c>
      <c r="C2251" s="7" t="s">
        <v>4217</v>
      </c>
      <c r="D2251" s="3" t="str">
        <f t="shared" si="42"/>
        <v>N13</v>
      </c>
    </row>
    <row r="2252" ht="14.25" hidden="1" spans="1:4">
      <c r="A2252" s="1">
        <v>2460</v>
      </c>
      <c r="B2252" s="50" t="s">
        <v>6546</v>
      </c>
      <c r="C2252" s="7" t="s">
        <v>4217</v>
      </c>
      <c r="D2252" s="3" t="str">
        <f t="shared" si="42"/>
        <v>N13</v>
      </c>
    </row>
    <row r="2253" ht="14.25" hidden="1" spans="1:4">
      <c r="A2253" s="1">
        <v>2460</v>
      </c>
      <c r="B2253" s="50" t="s">
        <v>6547</v>
      </c>
      <c r="C2253" s="7" t="s">
        <v>4217</v>
      </c>
      <c r="D2253" s="3" t="str">
        <f t="shared" si="42"/>
        <v>N13</v>
      </c>
    </row>
    <row r="2254" ht="14.25" hidden="1" spans="1:4">
      <c r="A2254" s="1">
        <v>2460</v>
      </c>
      <c r="B2254" s="50" t="s">
        <v>6548</v>
      </c>
      <c r="C2254" s="7" t="s">
        <v>4217</v>
      </c>
      <c r="D2254" s="3" t="str">
        <f t="shared" si="42"/>
        <v>N13</v>
      </c>
    </row>
    <row r="2255" ht="14.25" hidden="1" spans="1:4">
      <c r="A2255" s="1">
        <v>2460</v>
      </c>
      <c r="B2255" s="50" t="s">
        <v>6549</v>
      </c>
      <c r="C2255" s="7" t="s">
        <v>4217</v>
      </c>
      <c r="D2255" s="3" t="str">
        <f t="shared" si="42"/>
        <v>N13</v>
      </c>
    </row>
    <row r="2256" ht="14.25" hidden="1" spans="1:4">
      <c r="A2256" s="1">
        <v>2460</v>
      </c>
      <c r="B2256" s="50" t="s">
        <v>6550</v>
      </c>
      <c r="C2256" s="7" t="s">
        <v>4217</v>
      </c>
      <c r="D2256" s="3" t="str">
        <f t="shared" si="42"/>
        <v>N13</v>
      </c>
    </row>
    <row r="2257" ht="14.25" hidden="1" spans="1:4">
      <c r="A2257" s="1">
        <v>2460</v>
      </c>
      <c r="B2257" s="50" t="s">
        <v>6551</v>
      </c>
      <c r="C2257" s="7" t="s">
        <v>4217</v>
      </c>
      <c r="D2257" s="3" t="str">
        <f t="shared" si="42"/>
        <v>N13</v>
      </c>
    </row>
    <row r="2258" ht="14.25" hidden="1" spans="1:4">
      <c r="A2258" s="1">
        <v>2460</v>
      </c>
      <c r="B2258" s="50" t="s">
        <v>6552</v>
      </c>
      <c r="C2258" s="7" t="s">
        <v>4217</v>
      </c>
      <c r="D2258" s="3" t="str">
        <f t="shared" si="42"/>
        <v>N13</v>
      </c>
    </row>
    <row r="2259" ht="14.25" hidden="1" spans="1:4">
      <c r="A2259" s="1">
        <v>2460</v>
      </c>
      <c r="B2259" s="50" t="s">
        <v>6553</v>
      </c>
      <c r="C2259" s="7" t="s">
        <v>4217</v>
      </c>
      <c r="D2259" s="3" t="str">
        <f t="shared" si="42"/>
        <v>N13</v>
      </c>
    </row>
    <row r="2260" ht="14.25" hidden="1" spans="1:4">
      <c r="A2260" s="1">
        <v>2460</v>
      </c>
      <c r="B2260" s="50" t="s">
        <v>6554</v>
      </c>
      <c r="C2260" s="7" t="s">
        <v>4217</v>
      </c>
      <c r="D2260" s="3" t="str">
        <f t="shared" si="42"/>
        <v>N13</v>
      </c>
    </row>
    <row r="2261" ht="14.25" hidden="1" spans="1:4">
      <c r="A2261" s="1">
        <v>2460</v>
      </c>
      <c r="B2261" s="50" t="s">
        <v>6555</v>
      </c>
      <c r="C2261" s="7" t="s">
        <v>4217</v>
      </c>
      <c r="D2261" s="3" t="str">
        <f t="shared" si="42"/>
        <v>N13</v>
      </c>
    </row>
    <row r="2262" ht="14.25" hidden="1" spans="1:4">
      <c r="A2262" s="1">
        <v>2460</v>
      </c>
      <c r="B2262" s="50" t="s">
        <v>6556</v>
      </c>
      <c r="C2262" s="7" t="s">
        <v>4217</v>
      </c>
      <c r="D2262" s="3" t="str">
        <f t="shared" si="42"/>
        <v>N13</v>
      </c>
    </row>
    <row r="2263" ht="14.25" hidden="1" spans="1:4">
      <c r="A2263" s="1">
        <v>2460</v>
      </c>
      <c r="B2263" s="50" t="s">
        <v>6125</v>
      </c>
      <c r="C2263" s="7" t="s">
        <v>4217</v>
      </c>
      <c r="D2263" s="3" t="str">
        <f t="shared" si="42"/>
        <v>N13</v>
      </c>
    </row>
    <row r="2264" ht="14.25" hidden="1" spans="1:4">
      <c r="A2264" s="1">
        <v>2460</v>
      </c>
      <c r="B2264" s="50" t="s">
        <v>6557</v>
      </c>
      <c r="C2264" s="7" t="s">
        <v>4217</v>
      </c>
      <c r="D2264" s="3" t="str">
        <f t="shared" si="42"/>
        <v>N13</v>
      </c>
    </row>
    <row r="2265" ht="14.25" hidden="1" spans="1:4">
      <c r="A2265" s="1">
        <v>2460</v>
      </c>
      <c r="B2265" s="50" t="s">
        <v>6558</v>
      </c>
      <c r="C2265" s="7" t="s">
        <v>4217</v>
      </c>
      <c r="D2265" s="3" t="str">
        <f t="shared" si="42"/>
        <v>N13</v>
      </c>
    </row>
    <row r="2266" ht="14.25" hidden="1" spans="1:4">
      <c r="A2266" s="1">
        <v>2460</v>
      </c>
      <c r="B2266" s="50" t="s">
        <v>6559</v>
      </c>
      <c r="C2266" s="7" t="s">
        <v>4217</v>
      </c>
      <c r="D2266" s="3" t="str">
        <f t="shared" si="42"/>
        <v>N13</v>
      </c>
    </row>
    <row r="2267" ht="14.25" hidden="1" spans="1:4">
      <c r="A2267" s="1">
        <v>2460</v>
      </c>
      <c r="B2267" s="50" t="s">
        <v>6560</v>
      </c>
      <c r="C2267" s="7" t="s">
        <v>4217</v>
      </c>
      <c r="D2267" s="3" t="str">
        <f t="shared" si="42"/>
        <v>N13</v>
      </c>
    </row>
    <row r="2268" ht="14.25" hidden="1" spans="1:4">
      <c r="A2268" s="1">
        <v>2462</v>
      </c>
      <c r="B2268" s="50" t="s">
        <v>6561</v>
      </c>
      <c r="C2268" s="7" t="s">
        <v>4217</v>
      </c>
      <c r="D2268" s="3" t="str">
        <f t="shared" si="42"/>
        <v>N13</v>
      </c>
    </row>
    <row r="2269" ht="14.25" hidden="1" spans="1:4">
      <c r="A2269" s="1">
        <v>2462</v>
      </c>
      <c r="B2269" s="50" t="s">
        <v>6562</v>
      </c>
      <c r="C2269" s="7" t="s">
        <v>4217</v>
      </c>
      <c r="D2269" s="3" t="str">
        <f t="shared" si="42"/>
        <v>N13</v>
      </c>
    </row>
    <row r="2270" ht="14.25" hidden="1" spans="1:4">
      <c r="A2270" s="1">
        <v>2462</v>
      </c>
      <c r="B2270" s="50" t="s">
        <v>6563</v>
      </c>
      <c r="C2270" s="7" t="s">
        <v>4217</v>
      </c>
      <c r="D2270" s="3" t="str">
        <f t="shared" si="42"/>
        <v>N13</v>
      </c>
    </row>
    <row r="2271" ht="14.25" hidden="1" spans="1:4">
      <c r="A2271" s="1">
        <v>2462</v>
      </c>
      <c r="B2271" s="50" t="s">
        <v>6564</v>
      </c>
      <c r="C2271" s="7" t="s">
        <v>4217</v>
      </c>
      <c r="D2271" s="3" t="str">
        <f t="shared" si="42"/>
        <v>N13</v>
      </c>
    </row>
    <row r="2272" ht="14.25" hidden="1" spans="1:4">
      <c r="A2272" s="1">
        <v>2462</v>
      </c>
      <c r="B2272" s="50" t="s">
        <v>6565</v>
      </c>
      <c r="C2272" s="7" t="s">
        <v>4217</v>
      </c>
      <c r="D2272" s="3" t="str">
        <f t="shared" si="42"/>
        <v>N13</v>
      </c>
    </row>
    <row r="2273" ht="14.25" hidden="1" spans="1:4">
      <c r="A2273" s="1">
        <v>2462</v>
      </c>
      <c r="B2273" s="50" t="s">
        <v>6566</v>
      </c>
      <c r="C2273" s="7" t="s">
        <v>4217</v>
      </c>
      <c r="D2273" s="3" t="str">
        <f t="shared" si="42"/>
        <v>N13</v>
      </c>
    </row>
    <row r="2274" ht="14.25" hidden="1" spans="1:4">
      <c r="A2274" s="1">
        <v>2462</v>
      </c>
      <c r="B2274" s="50" t="s">
        <v>6567</v>
      </c>
      <c r="C2274" s="7" t="s">
        <v>4217</v>
      </c>
      <c r="D2274" s="3" t="str">
        <f t="shared" si="42"/>
        <v>N13</v>
      </c>
    </row>
    <row r="2275" ht="14.25" hidden="1" spans="1:4">
      <c r="A2275" s="1">
        <v>2462</v>
      </c>
      <c r="B2275" s="50" t="s">
        <v>6568</v>
      </c>
      <c r="C2275" s="7" t="s">
        <v>4217</v>
      </c>
      <c r="D2275" s="3" t="str">
        <f t="shared" si="42"/>
        <v>N13</v>
      </c>
    </row>
    <row r="2276" ht="14.25" hidden="1" spans="1:4">
      <c r="A2276" s="1">
        <v>2462</v>
      </c>
      <c r="B2276" s="50" t="s">
        <v>6569</v>
      </c>
      <c r="C2276" s="7" t="s">
        <v>4217</v>
      </c>
      <c r="D2276" s="3" t="str">
        <f t="shared" si="42"/>
        <v>N13</v>
      </c>
    </row>
    <row r="2277" ht="14.25" hidden="1" spans="1:4">
      <c r="A2277" s="1">
        <v>2462</v>
      </c>
      <c r="B2277" s="50" t="s">
        <v>6570</v>
      </c>
      <c r="C2277" s="7" t="s">
        <v>4217</v>
      </c>
      <c r="D2277" s="3" t="str">
        <f t="shared" si="42"/>
        <v>N13</v>
      </c>
    </row>
    <row r="2278" ht="14.25" hidden="1" spans="1:4">
      <c r="A2278" s="1">
        <v>2462</v>
      </c>
      <c r="B2278" s="50" t="s">
        <v>6571</v>
      </c>
      <c r="C2278" s="7" t="s">
        <v>4217</v>
      </c>
      <c r="D2278" s="3" t="str">
        <f t="shared" si="42"/>
        <v>N13</v>
      </c>
    </row>
    <row r="2279" ht="14.25" hidden="1" spans="1:4">
      <c r="A2279" s="1">
        <v>2462</v>
      </c>
      <c r="B2279" s="50" t="s">
        <v>6572</v>
      </c>
      <c r="C2279" s="7" t="s">
        <v>4217</v>
      </c>
      <c r="D2279" s="3" t="str">
        <f t="shared" si="42"/>
        <v>N13</v>
      </c>
    </row>
    <row r="2280" ht="14.25" hidden="1" spans="1:4">
      <c r="A2280" s="1">
        <v>2463</v>
      </c>
      <c r="B2280" s="50" t="s">
        <v>6573</v>
      </c>
      <c r="C2280" s="7" t="s">
        <v>4217</v>
      </c>
      <c r="D2280" s="3" t="str">
        <f t="shared" si="42"/>
        <v>N13</v>
      </c>
    </row>
    <row r="2281" ht="14.25" hidden="1" spans="1:4">
      <c r="A2281" s="1">
        <v>2463</v>
      </c>
      <c r="B2281" s="50" t="s">
        <v>6574</v>
      </c>
      <c r="C2281" s="7" t="s">
        <v>4217</v>
      </c>
      <c r="D2281" s="3" t="str">
        <f t="shared" si="42"/>
        <v>N13</v>
      </c>
    </row>
    <row r="2282" ht="14.25" hidden="1" spans="1:4">
      <c r="A2282" s="1">
        <v>2463</v>
      </c>
      <c r="B2282" s="50" t="s">
        <v>6575</v>
      </c>
      <c r="C2282" s="7" t="s">
        <v>4217</v>
      </c>
      <c r="D2282" s="3" t="str">
        <f t="shared" si="42"/>
        <v>N13</v>
      </c>
    </row>
    <row r="2283" ht="14.25" hidden="1" spans="1:4">
      <c r="A2283" s="1">
        <v>2463</v>
      </c>
      <c r="B2283" s="50" t="s">
        <v>6576</v>
      </c>
      <c r="C2283" s="7" t="s">
        <v>4217</v>
      </c>
      <c r="D2283" s="3" t="str">
        <f t="shared" si="42"/>
        <v>N13</v>
      </c>
    </row>
    <row r="2284" ht="14.25" hidden="1" spans="1:4">
      <c r="A2284" s="1">
        <v>2463</v>
      </c>
      <c r="B2284" s="50" t="s">
        <v>6577</v>
      </c>
      <c r="C2284" s="7" t="s">
        <v>4217</v>
      </c>
      <c r="D2284" s="3" t="str">
        <f t="shared" si="42"/>
        <v>N13</v>
      </c>
    </row>
    <row r="2285" ht="14.25" hidden="1" spans="1:4">
      <c r="A2285" s="1">
        <v>2463</v>
      </c>
      <c r="B2285" s="50" t="s">
        <v>6578</v>
      </c>
      <c r="C2285" s="7" t="s">
        <v>4217</v>
      </c>
      <c r="D2285" s="3" t="str">
        <f t="shared" si="42"/>
        <v>N13</v>
      </c>
    </row>
    <row r="2286" ht="14.25" hidden="1" spans="1:4">
      <c r="A2286" s="1">
        <v>2463</v>
      </c>
      <c r="B2286" s="50" t="s">
        <v>6579</v>
      </c>
      <c r="C2286" s="7" t="s">
        <v>4217</v>
      </c>
      <c r="D2286" s="3" t="str">
        <f t="shared" si="42"/>
        <v>N13</v>
      </c>
    </row>
    <row r="2287" ht="14.25" hidden="1" spans="1:4">
      <c r="A2287" s="1">
        <v>2463</v>
      </c>
      <c r="B2287" s="50" t="s">
        <v>6580</v>
      </c>
      <c r="C2287" s="7" t="s">
        <v>4217</v>
      </c>
      <c r="D2287" s="3" t="str">
        <f t="shared" si="42"/>
        <v>N13</v>
      </c>
    </row>
    <row r="2288" ht="14.25" hidden="1" spans="1:4">
      <c r="A2288" s="1">
        <v>2463</v>
      </c>
      <c r="B2288" s="50" t="s">
        <v>6581</v>
      </c>
      <c r="C2288" s="7" t="s">
        <v>4217</v>
      </c>
      <c r="D2288" s="3" t="str">
        <f t="shared" si="42"/>
        <v>N13</v>
      </c>
    </row>
    <row r="2289" ht="14.25" hidden="1" spans="1:4">
      <c r="A2289" s="1">
        <v>2463</v>
      </c>
      <c r="B2289" s="50" t="s">
        <v>6582</v>
      </c>
      <c r="C2289" s="7" t="s">
        <v>4217</v>
      </c>
      <c r="D2289" s="3" t="str">
        <f t="shared" si="42"/>
        <v>N13</v>
      </c>
    </row>
    <row r="2290" ht="14.25" hidden="1" spans="1:4">
      <c r="A2290" s="1">
        <v>2463</v>
      </c>
      <c r="B2290" s="50" t="s">
        <v>6583</v>
      </c>
      <c r="C2290" s="7" t="s">
        <v>4217</v>
      </c>
      <c r="D2290" s="3" t="str">
        <f t="shared" si="42"/>
        <v>N13</v>
      </c>
    </row>
    <row r="2291" ht="14.25" hidden="1" spans="1:4">
      <c r="A2291" s="1">
        <v>2463</v>
      </c>
      <c r="B2291" s="50" t="s">
        <v>6584</v>
      </c>
      <c r="C2291" s="7" t="s">
        <v>4217</v>
      </c>
      <c r="D2291" s="3" t="str">
        <f t="shared" si="42"/>
        <v>N13</v>
      </c>
    </row>
    <row r="2292" ht="14.25" hidden="1" spans="1:4">
      <c r="A2292" s="1">
        <v>2463</v>
      </c>
      <c r="B2292" s="50" t="s">
        <v>6585</v>
      </c>
      <c r="C2292" s="7" t="s">
        <v>4217</v>
      </c>
      <c r="D2292" s="3" t="str">
        <f t="shared" si="42"/>
        <v>N13</v>
      </c>
    </row>
    <row r="2293" ht="14.25" hidden="1" spans="1:4">
      <c r="A2293" s="1">
        <v>2463</v>
      </c>
      <c r="B2293" s="50" t="s">
        <v>6586</v>
      </c>
      <c r="C2293" s="7" t="s">
        <v>4217</v>
      </c>
      <c r="D2293" s="3" t="str">
        <f t="shared" si="42"/>
        <v>N13</v>
      </c>
    </row>
    <row r="2294" ht="14.25" hidden="1" spans="1:4">
      <c r="A2294" s="1">
        <v>2463</v>
      </c>
      <c r="B2294" s="50" t="s">
        <v>6587</v>
      </c>
      <c r="C2294" s="7" t="s">
        <v>4217</v>
      </c>
      <c r="D2294" s="3" t="str">
        <f t="shared" si="42"/>
        <v>N13</v>
      </c>
    </row>
    <row r="2295" ht="14.25" hidden="1" spans="1:4">
      <c r="A2295" s="1">
        <v>2463</v>
      </c>
      <c r="B2295" s="50" t="s">
        <v>6588</v>
      </c>
      <c r="C2295" s="7" t="s">
        <v>4217</v>
      </c>
      <c r="D2295" s="3" t="str">
        <f t="shared" si="42"/>
        <v>N13</v>
      </c>
    </row>
    <row r="2296" ht="14.25" hidden="1" spans="1:4">
      <c r="A2296" s="1">
        <v>2463</v>
      </c>
      <c r="B2296" s="50" t="s">
        <v>6589</v>
      </c>
      <c r="C2296" s="7" t="s">
        <v>4217</v>
      </c>
      <c r="D2296" s="3" t="str">
        <f t="shared" si="42"/>
        <v>N13</v>
      </c>
    </row>
    <row r="2297" ht="14.25" hidden="1" spans="1:4">
      <c r="A2297" s="1">
        <v>2463</v>
      </c>
      <c r="B2297" s="50" t="s">
        <v>6590</v>
      </c>
      <c r="C2297" s="7" t="s">
        <v>4217</v>
      </c>
      <c r="D2297" s="3" t="str">
        <f t="shared" si="42"/>
        <v>N13</v>
      </c>
    </row>
    <row r="2298" ht="14.25" hidden="1" spans="1:4">
      <c r="A2298" s="1">
        <v>2464</v>
      </c>
      <c r="B2298" s="50" t="s">
        <v>6591</v>
      </c>
      <c r="C2298" s="7" t="s">
        <v>4217</v>
      </c>
      <c r="D2298" s="3" t="str">
        <f t="shared" si="42"/>
        <v>N13</v>
      </c>
    </row>
    <row r="2299" ht="14.25" hidden="1" spans="1:4">
      <c r="A2299" s="1">
        <v>2464</v>
      </c>
      <c r="B2299" s="50" t="s">
        <v>6592</v>
      </c>
      <c r="C2299" s="7" t="s">
        <v>4217</v>
      </c>
      <c r="D2299" s="3" t="str">
        <f t="shared" si="42"/>
        <v>N13</v>
      </c>
    </row>
    <row r="2300" ht="14.25" hidden="1" spans="1:4">
      <c r="A2300" s="1">
        <v>2464</v>
      </c>
      <c r="B2300" s="50" t="s">
        <v>6593</v>
      </c>
      <c r="C2300" s="7" t="s">
        <v>4217</v>
      </c>
      <c r="D2300" s="3" t="str">
        <f t="shared" si="42"/>
        <v>N13</v>
      </c>
    </row>
    <row r="2301" ht="14.25" hidden="1" spans="1:4">
      <c r="A2301" s="1">
        <v>2464</v>
      </c>
      <c r="B2301" s="50" t="s">
        <v>6594</v>
      </c>
      <c r="C2301" s="7" t="s">
        <v>4217</v>
      </c>
      <c r="D2301" s="3" t="str">
        <f t="shared" si="42"/>
        <v>N13</v>
      </c>
    </row>
    <row r="2302" ht="14.25" hidden="1" spans="1:4">
      <c r="A2302" s="1">
        <v>2464</v>
      </c>
      <c r="B2302" s="50" t="s">
        <v>6595</v>
      </c>
      <c r="C2302" s="7" t="s">
        <v>4217</v>
      </c>
      <c r="D2302" s="3" t="str">
        <f t="shared" si="42"/>
        <v>N13</v>
      </c>
    </row>
    <row r="2303" ht="14.25" hidden="1" spans="1:4">
      <c r="A2303" s="1">
        <v>2464</v>
      </c>
      <c r="B2303" s="50" t="s">
        <v>6596</v>
      </c>
      <c r="C2303" s="7" t="s">
        <v>4217</v>
      </c>
      <c r="D2303" s="3" t="str">
        <f t="shared" si="42"/>
        <v>N13</v>
      </c>
    </row>
    <row r="2304" ht="14.25" hidden="1" spans="1:4">
      <c r="A2304" s="1">
        <v>2465</v>
      </c>
      <c r="B2304" s="50" t="s">
        <v>6597</v>
      </c>
      <c r="C2304" s="7" t="s">
        <v>4217</v>
      </c>
      <c r="D2304" s="3" t="str">
        <f t="shared" si="42"/>
        <v>N13</v>
      </c>
    </row>
    <row r="2305" ht="14.25" hidden="1" spans="1:4">
      <c r="A2305" s="1">
        <v>2466</v>
      </c>
      <c r="B2305" s="50" t="s">
        <v>6598</v>
      </c>
      <c r="C2305" s="7" t="s">
        <v>4217</v>
      </c>
      <c r="D2305" s="3" t="str">
        <f t="shared" si="42"/>
        <v>N13</v>
      </c>
    </row>
    <row r="2306" ht="14.25" hidden="1" spans="1:4">
      <c r="A2306" s="1">
        <v>2466</v>
      </c>
      <c r="B2306" s="50" t="s">
        <v>6599</v>
      </c>
      <c r="C2306" s="7" t="s">
        <v>4217</v>
      </c>
      <c r="D2306" s="3" t="str">
        <f t="shared" si="42"/>
        <v>N13</v>
      </c>
    </row>
    <row r="2307" ht="14.25" hidden="1" spans="1:4">
      <c r="A2307" s="1">
        <v>2466</v>
      </c>
      <c r="B2307" s="50" t="s">
        <v>6600</v>
      </c>
      <c r="C2307" s="7" t="s">
        <v>4217</v>
      </c>
      <c r="D2307" s="3" t="str">
        <f t="shared" ref="D2307:D2370" si="43">VLOOKUP(C2307,J:J,1,FALSE)</f>
        <v>N13</v>
      </c>
    </row>
    <row r="2308" ht="14.25" hidden="1" spans="1:4">
      <c r="A2308" s="1">
        <v>2469</v>
      </c>
      <c r="B2308" s="50" t="s">
        <v>6601</v>
      </c>
      <c r="C2308" s="7" t="s">
        <v>4217</v>
      </c>
      <c r="D2308" s="3" t="str">
        <f t="shared" si="43"/>
        <v>N13</v>
      </c>
    </row>
    <row r="2309" ht="14.25" hidden="1" spans="1:4">
      <c r="A2309" s="1">
        <v>2469</v>
      </c>
      <c r="B2309" s="50" t="s">
        <v>6602</v>
      </c>
      <c r="C2309" s="7" t="s">
        <v>4217</v>
      </c>
      <c r="D2309" s="3" t="str">
        <f t="shared" si="43"/>
        <v>N13</v>
      </c>
    </row>
    <row r="2310" ht="14.25" hidden="1" spans="1:4">
      <c r="A2310" s="1">
        <v>2469</v>
      </c>
      <c r="B2310" s="50" t="s">
        <v>6603</v>
      </c>
      <c r="C2310" s="7" t="s">
        <v>4217</v>
      </c>
      <c r="D2310" s="3" t="str">
        <f t="shared" si="43"/>
        <v>N13</v>
      </c>
    </row>
    <row r="2311" ht="14.25" hidden="1" spans="1:4">
      <c r="A2311" s="1">
        <v>2469</v>
      </c>
      <c r="B2311" s="50" t="s">
        <v>6604</v>
      </c>
      <c r="C2311" s="7" t="s">
        <v>4217</v>
      </c>
      <c r="D2311" s="3" t="str">
        <f t="shared" si="43"/>
        <v>N13</v>
      </c>
    </row>
    <row r="2312" ht="14.25" hidden="1" spans="1:4">
      <c r="A2312" s="1">
        <v>2469</v>
      </c>
      <c r="B2312" s="50" t="s">
        <v>6605</v>
      </c>
      <c r="C2312" s="7" t="s">
        <v>4217</v>
      </c>
      <c r="D2312" s="3" t="str">
        <f t="shared" si="43"/>
        <v>N13</v>
      </c>
    </row>
    <row r="2313" ht="14.25" hidden="1" spans="1:4">
      <c r="A2313" s="1">
        <v>2469</v>
      </c>
      <c r="B2313" s="50" t="s">
        <v>6606</v>
      </c>
      <c r="C2313" s="7" t="s">
        <v>4217</v>
      </c>
      <c r="D2313" s="3" t="str">
        <f t="shared" si="43"/>
        <v>N13</v>
      </c>
    </row>
    <row r="2314" ht="14.25" hidden="1" spans="1:4">
      <c r="A2314" s="1">
        <v>2469</v>
      </c>
      <c r="B2314" s="50" t="s">
        <v>6607</v>
      </c>
      <c r="C2314" s="7" t="s">
        <v>4217</v>
      </c>
      <c r="D2314" s="3" t="str">
        <f t="shared" si="43"/>
        <v>N13</v>
      </c>
    </row>
    <row r="2315" ht="14.25" hidden="1" spans="1:4">
      <c r="A2315" s="1">
        <v>2469</v>
      </c>
      <c r="B2315" s="50" t="s">
        <v>6608</v>
      </c>
      <c r="C2315" s="7" t="s">
        <v>4217</v>
      </c>
      <c r="D2315" s="3" t="str">
        <f t="shared" si="43"/>
        <v>N13</v>
      </c>
    </row>
    <row r="2316" ht="14.25" hidden="1" spans="1:4">
      <c r="A2316" s="1">
        <v>2469</v>
      </c>
      <c r="B2316" s="50" t="s">
        <v>6609</v>
      </c>
      <c r="C2316" s="7" t="s">
        <v>4217</v>
      </c>
      <c r="D2316" s="3" t="str">
        <f t="shared" si="43"/>
        <v>N13</v>
      </c>
    </row>
    <row r="2317" ht="14.25" hidden="1" spans="1:4">
      <c r="A2317" s="1">
        <v>2469</v>
      </c>
      <c r="B2317" s="50" t="s">
        <v>6610</v>
      </c>
      <c r="C2317" s="7" t="s">
        <v>4217</v>
      </c>
      <c r="D2317" s="3" t="str">
        <f t="shared" si="43"/>
        <v>N13</v>
      </c>
    </row>
    <row r="2318" ht="14.25" hidden="1" spans="1:4">
      <c r="A2318" s="1">
        <v>2469</v>
      </c>
      <c r="B2318" s="50" t="s">
        <v>6611</v>
      </c>
      <c r="C2318" s="7" t="s">
        <v>4217</v>
      </c>
      <c r="D2318" s="3" t="str">
        <f t="shared" si="43"/>
        <v>N13</v>
      </c>
    </row>
    <row r="2319" ht="14.25" hidden="1" spans="1:4">
      <c r="A2319" s="1">
        <v>2469</v>
      </c>
      <c r="B2319" s="50" t="s">
        <v>6612</v>
      </c>
      <c r="C2319" s="7" t="s">
        <v>4217</v>
      </c>
      <c r="D2319" s="3" t="str">
        <f t="shared" si="43"/>
        <v>N13</v>
      </c>
    </row>
    <row r="2320" ht="14.25" hidden="1" spans="1:4">
      <c r="A2320" s="1">
        <v>2469</v>
      </c>
      <c r="B2320" s="50" t="s">
        <v>6613</v>
      </c>
      <c r="C2320" s="7" t="s">
        <v>4217</v>
      </c>
      <c r="D2320" s="3" t="str">
        <f t="shared" si="43"/>
        <v>N13</v>
      </c>
    </row>
    <row r="2321" ht="14.25" hidden="1" spans="1:4">
      <c r="A2321" s="1">
        <v>2469</v>
      </c>
      <c r="B2321" s="50" t="s">
        <v>6614</v>
      </c>
      <c r="C2321" s="7" t="s">
        <v>4217</v>
      </c>
      <c r="D2321" s="3" t="str">
        <f t="shared" si="43"/>
        <v>N13</v>
      </c>
    </row>
    <row r="2322" ht="14.25" hidden="1" spans="1:4">
      <c r="A2322" s="1">
        <v>2469</v>
      </c>
      <c r="B2322" s="50" t="s">
        <v>6615</v>
      </c>
      <c r="C2322" s="7" t="s">
        <v>4217</v>
      </c>
      <c r="D2322" s="3" t="str">
        <f t="shared" si="43"/>
        <v>N13</v>
      </c>
    </row>
    <row r="2323" ht="14.25" hidden="1" spans="1:4">
      <c r="A2323" s="1">
        <v>2469</v>
      </c>
      <c r="B2323" s="50" t="s">
        <v>6616</v>
      </c>
      <c r="C2323" s="7" t="s">
        <v>4217</v>
      </c>
      <c r="D2323" s="3" t="str">
        <f t="shared" si="43"/>
        <v>N13</v>
      </c>
    </row>
    <row r="2324" ht="14.25" hidden="1" spans="1:4">
      <c r="A2324" s="1">
        <v>2469</v>
      </c>
      <c r="B2324" s="50" t="s">
        <v>6617</v>
      </c>
      <c r="C2324" s="7" t="s">
        <v>4217</v>
      </c>
      <c r="D2324" s="3" t="str">
        <f t="shared" si="43"/>
        <v>N13</v>
      </c>
    </row>
    <row r="2325" ht="14.25" hidden="1" spans="1:4">
      <c r="A2325" s="1">
        <v>2469</v>
      </c>
      <c r="B2325" s="50" t="s">
        <v>6618</v>
      </c>
      <c r="C2325" s="7" t="s">
        <v>4217</v>
      </c>
      <c r="D2325" s="3" t="str">
        <f t="shared" si="43"/>
        <v>N13</v>
      </c>
    </row>
    <row r="2326" ht="14.25" hidden="1" spans="1:4">
      <c r="A2326" s="1">
        <v>2469</v>
      </c>
      <c r="B2326" s="50" t="s">
        <v>6619</v>
      </c>
      <c r="C2326" s="7" t="s">
        <v>4217</v>
      </c>
      <c r="D2326" s="3" t="str">
        <f t="shared" si="43"/>
        <v>N13</v>
      </c>
    </row>
    <row r="2327" ht="14.25" hidden="1" spans="1:4">
      <c r="A2327" s="1">
        <v>2469</v>
      </c>
      <c r="B2327" s="50" t="s">
        <v>6620</v>
      </c>
      <c r="C2327" s="7" t="s">
        <v>4217</v>
      </c>
      <c r="D2327" s="3" t="str">
        <f t="shared" si="43"/>
        <v>N13</v>
      </c>
    </row>
    <row r="2328" ht="14.25" hidden="1" spans="1:4">
      <c r="A2328" s="1">
        <v>2469</v>
      </c>
      <c r="B2328" s="50" t="s">
        <v>6621</v>
      </c>
      <c r="C2328" s="7" t="s">
        <v>4217</v>
      </c>
      <c r="D2328" s="3" t="str">
        <f t="shared" si="43"/>
        <v>N13</v>
      </c>
    </row>
    <row r="2329" ht="14.25" hidden="1" spans="1:4">
      <c r="A2329" s="1">
        <v>2469</v>
      </c>
      <c r="B2329" s="50" t="s">
        <v>6622</v>
      </c>
      <c r="C2329" s="7" t="s">
        <v>4217</v>
      </c>
      <c r="D2329" s="3" t="str">
        <f t="shared" si="43"/>
        <v>N13</v>
      </c>
    </row>
    <row r="2330" ht="14.25" hidden="1" spans="1:4">
      <c r="A2330" s="1">
        <v>2469</v>
      </c>
      <c r="B2330" s="50" t="s">
        <v>6623</v>
      </c>
      <c r="C2330" s="7" t="s">
        <v>4217</v>
      </c>
      <c r="D2330" s="3" t="str">
        <f t="shared" si="43"/>
        <v>N13</v>
      </c>
    </row>
    <row r="2331" ht="14.25" hidden="1" spans="1:4">
      <c r="A2331" s="1">
        <v>2469</v>
      </c>
      <c r="B2331" s="50" t="s">
        <v>6624</v>
      </c>
      <c r="C2331" s="7" t="s">
        <v>4217</v>
      </c>
      <c r="D2331" s="3" t="str">
        <f t="shared" si="43"/>
        <v>N13</v>
      </c>
    </row>
    <row r="2332" ht="14.25" hidden="1" spans="1:4">
      <c r="A2332" s="1">
        <v>2469</v>
      </c>
      <c r="B2332" s="50" t="s">
        <v>6625</v>
      </c>
      <c r="C2332" s="7" t="s">
        <v>4217</v>
      </c>
      <c r="D2332" s="3" t="str">
        <f t="shared" si="43"/>
        <v>N13</v>
      </c>
    </row>
    <row r="2333" ht="14.25" hidden="1" spans="1:4">
      <c r="A2333" s="1">
        <v>2469</v>
      </c>
      <c r="B2333" s="50" t="s">
        <v>6626</v>
      </c>
      <c r="C2333" s="7" t="s">
        <v>4217</v>
      </c>
      <c r="D2333" s="3" t="str">
        <f t="shared" si="43"/>
        <v>N13</v>
      </c>
    </row>
    <row r="2334" ht="14.25" hidden="1" spans="1:4">
      <c r="A2334" s="1">
        <v>2469</v>
      </c>
      <c r="B2334" s="50" t="s">
        <v>6627</v>
      </c>
      <c r="C2334" s="7" t="s">
        <v>4217</v>
      </c>
      <c r="D2334" s="3" t="str">
        <f t="shared" si="43"/>
        <v>N13</v>
      </c>
    </row>
    <row r="2335" ht="14.25" hidden="1" spans="1:4">
      <c r="A2335" s="1">
        <v>2469</v>
      </c>
      <c r="B2335" s="50" t="s">
        <v>6628</v>
      </c>
      <c r="C2335" s="7" t="s">
        <v>4217</v>
      </c>
      <c r="D2335" s="3" t="str">
        <f t="shared" si="43"/>
        <v>N13</v>
      </c>
    </row>
    <row r="2336" ht="14.25" hidden="1" spans="1:4">
      <c r="A2336" s="1">
        <v>2469</v>
      </c>
      <c r="B2336" s="50" t="s">
        <v>6629</v>
      </c>
      <c r="C2336" s="7" t="s">
        <v>4217</v>
      </c>
      <c r="D2336" s="3" t="str">
        <f t="shared" si="43"/>
        <v>N13</v>
      </c>
    </row>
    <row r="2337" ht="14.25" hidden="1" spans="1:4">
      <c r="A2337" s="1">
        <v>2469</v>
      </c>
      <c r="B2337" s="50" t="s">
        <v>6630</v>
      </c>
      <c r="C2337" s="7" t="s">
        <v>4217</v>
      </c>
      <c r="D2337" s="3" t="str">
        <f t="shared" si="43"/>
        <v>N13</v>
      </c>
    </row>
    <row r="2338" ht="14.25" hidden="1" spans="1:4">
      <c r="A2338" s="1">
        <v>2469</v>
      </c>
      <c r="B2338" s="50" t="s">
        <v>6631</v>
      </c>
      <c r="C2338" s="7" t="s">
        <v>4217</v>
      </c>
      <c r="D2338" s="3" t="str">
        <f t="shared" si="43"/>
        <v>N13</v>
      </c>
    </row>
    <row r="2339" ht="14.25" hidden="1" spans="1:4">
      <c r="A2339" s="1">
        <v>2469</v>
      </c>
      <c r="B2339" s="50" t="s">
        <v>6632</v>
      </c>
      <c r="C2339" s="7" t="s">
        <v>4217</v>
      </c>
      <c r="D2339" s="3" t="str">
        <f t="shared" si="43"/>
        <v>N13</v>
      </c>
    </row>
    <row r="2340" ht="14.25" hidden="1" spans="1:4">
      <c r="A2340" s="1">
        <v>2469</v>
      </c>
      <c r="B2340" s="50" t="s">
        <v>6633</v>
      </c>
      <c r="C2340" s="7" t="s">
        <v>4217</v>
      </c>
      <c r="D2340" s="3" t="str">
        <f t="shared" si="43"/>
        <v>N13</v>
      </c>
    </row>
    <row r="2341" ht="14.25" hidden="1" spans="1:4">
      <c r="A2341" s="1">
        <v>2469</v>
      </c>
      <c r="B2341" s="50" t="s">
        <v>6634</v>
      </c>
      <c r="C2341" s="7" t="s">
        <v>4217</v>
      </c>
      <c r="D2341" s="3" t="str">
        <f t="shared" si="43"/>
        <v>N13</v>
      </c>
    </row>
    <row r="2342" ht="14.25" hidden="1" spans="1:4">
      <c r="A2342" s="1">
        <v>2469</v>
      </c>
      <c r="B2342" s="50" t="s">
        <v>6635</v>
      </c>
      <c r="C2342" s="7" t="s">
        <v>4217</v>
      </c>
      <c r="D2342" s="3" t="str">
        <f t="shared" si="43"/>
        <v>N13</v>
      </c>
    </row>
    <row r="2343" ht="14.25" hidden="1" spans="1:4">
      <c r="A2343" s="1">
        <v>2469</v>
      </c>
      <c r="B2343" s="50" t="s">
        <v>6248</v>
      </c>
      <c r="C2343" s="7" t="s">
        <v>4217</v>
      </c>
      <c r="D2343" s="3" t="str">
        <f t="shared" si="43"/>
        <v>N13</v>
      </c>
    </row>
    <row r="2344" ht="14.25" hidden="1" spans="1:4">
      <c r="A2344" s="1">
        <v>2469</v>
      </c>
      <c r="B2344" s="50" t="s">
        <v>6636</v>
      </c>
      <c r="C2344" s="7" t="s">
        <v>4217</v>
      </c>
      <c r="D2344" s="3" t="str">
        <f t="shared" si="43"/>
        <v>N13</v>
      </c>
    </row>
    <row r="2345" ht="14.25" hidden="1" spans="1:4">
      <c r="A2345" s="1">
        <v>2469</v>
      </c>
      <c r="B2345" s="50" t="s">
        <v>6637</v>
      </c>
      <c r="C2345" s="7" t="s">
        <v>4217</v>
      </c>
      <c r="D2345" s="3" t="str">
        <f t="shared" si="43"/>
        <v>N13</v>
      </c>
    </row>
    <row r="2346" ht="14.25" hidden="1" spans="1:4">
      <c r="A2346" s="1">
        <v>2469</v>
      </c>
      <c r="B2346" s="50" t="s">
        <v>6638</v>
      </c>
      <c r="C2346" s="7" t="s">
        <v>4217</v>
      </c>
      <c r="D2346" s="3" t="str">
        <f t="shared" si="43"/>
        <v>N13</v>
      </c>
    </row>
    <row r="2347" ht="14.25" hidden="1" spans="1:4">
      <c r="A2347" s="1">
        <v>2469</v>
      </c>
      <c r="B2347" s="50" t="s">
        <v>6639</v>
      </c>
      <c r="C2347" s="7" t="s">
        <v>4217</v>
      </c>
      <c r="D2347" s="3" t="str">
        <f t="shared" si="43"/>
        <v>N13</v>
      </c>
    </row>
    <row r="2348" ht="14.25" hidden="1" spans="1:4">
      <c r="A2348" s="1">
        <v>2469</v>
      </c>
      <c r="B2348" s="50" t="s">
        <v>6640</v>
      </c>
      <c r="C2348" s="7" t="s">
        <v>4217</v>
      </c>
      <c r="D2348" s="3" t="str">
        <f t="shared" si="43"/>
        <v>N13</v>
      </c>
    </row>
    <row r="2349" ht="14.25" hidden="1" spans="1:4">
      <c r="A2349" s="1">
        <v>2469</v>
      </c>
      <c r="B2349" s="50" t="s">
        <v>6641</v>
      </c>
      <c r="C2349" s="7" t="s">
        <v>4217</v>
      </c>
      <c r="D2349" s="3" t="str">
        <f t="shared" si="43"/>
        <v>N13</v>
      </c>
    </row>
    <row r="2350" ht="14.25" hidden="1" spans="1:4">
      <c r="A2350" s="1">
        <v>2469</v>
      </c>
      <c r="B2350" s="50" t="s">
        <v>6642</v>
      </c>
      <c r="C2350" s="7" t="s">
        <v>4217</v>
      </c>
      <c r="D2350" s="3" t="str">
        <f t="shared" si="43"/>
        <v>N13</v>
      </c>
    </row>
    <row r="2351" ht="14.25" hidden="1" spans="1:4">
      <c r="A2351" s="1">
        <v>2469</v>
      </c>
      <c r="B2351" s="50" t="s">
        <v>6643</v>
      </c>
      <c r="C2351" s="7" t="s">
        <v>4217</v>
      </c>
      <c r="D2351" s="3" t="str">
        <f t="shared" si="43"/>
        <v>N13</v>
      </c>
    </row>
    <row r="2352" ht="14.25" hidden="1" spans="1:4">
      <c r="A2352" s="1">
        <v>2469</v>
      </c>
      <c r="B2352" s="50" t="s">
        <v>6644</v>
      </c>
      <c r="C2352" s="7" t="s">
        <v>4217</v>
      </c>
      <c r="D2352" s="3" t="str">
        <f t="shared" si="43"/>
        <v>N13</v>
      </c>
    </row>
    <row r="2353" ht="14.25" hidden="1" spans="1:4">
      <c r="A2353" s="1">
        <v>2469</v>
      </c>
      <c r="B2353" s="50" t="s">
        <v>6645</v>
      </c>
      <c r="C2353" s="7" t="s">
        <v>4217</v>
      </c>
      <c r="D2353" s="3" t="str">
        <f t="shared" si="43"/>
        <v>N13</v>
      </c>
    </row>
    <row r="2354" ht="14.25" hidden="1" spans="1:4">
      <c r="A2354" s="1">
        <v>2469</v>
      </c>
      <c r="B2354" s="50" t="s">
        <v>6646</v>
      </c>
      <c r="C2354" s="7" t="s">
        <v>4217</v>
      </c>
      <c r="D2354" s="3" t="str">
        <f t="shared" si="43"/>
        <v>N13</v>
      </c>
    </row>
    <row r="2355" ht="14.25" hidden="1" spans="1:4">
      <c r="A2355" s="1">
        <v>2469</v>
      </c>
      <c r="B2355" s="50" t="s">
        <v>6647</v>
      </c>
      <c r="C2355" s="7" t="s">
        <v>4217</v>
      </c>
      <c r="D2355" s="3" t="str">
        <f t="shared" si="43"/>
        <v>N13</v>
      </c>
    </row>
    <row r="2356" ht="14.25" hidden="1" spans="1:4">
      <c r="A2356" s="1">
        <v>2469</v>
      </c>
      <c r="B2356" s="50" t="s">
        <v>6648</v>
      </c>
      <c r="C2356" s="7" t="s">
        <v>4217</v>
      </c>
      <c r="D2356" s="3" t="str">
        <f t="shared" si="43"/>
        <v>N13</v>
      </c>
    </row>
    <row r="2357" ht="14.25" hidden="1" spans="1:4">
      <c r="A2357" s="1">
        <v>2469</v>
      </c>
      <c r="B2357" s="50" t="s">
        <v>6649</v>
      </c>
      <c r="C2357" s="7" t="s">
        <v>4217</v>
      </c>
      <c r="D2357" s="3" t="str">
        <f t="shared" si="43"/>
        <v>N13</v>
      </c>
    </row>
    <row r="2358" ht="14.25" hidden="1" spans="1:4">
      <c r="A2358" s="1">
        <v>2469</v>
      </c>
      <c r="B2358" s="50" t="s">
        <v>6650</v>
      </c>
      <c r="C2358" s="7" t="s">
        <v>4217</v>
      </c>
      <c r="D2358" s="3" t="str">
        <f t="shared" si="43"/>
        <v>N13</v>
      </c>
    </row>
    <row r="2359" ht="14.25" hidden="1" spans="1:4">
      <c r="A2359" s="1">
        <v>2469</v>
      </c>
      <c r="B2359" s="50" t="s">
        <v>6651</v>
      </c>
      <c r="C2359" s="7" t="s">
        <v>4217</v>
      </c>
      <c r="D2359" s="3" t="str">
        <f t="shared" si="43"/>
        <v>N13</v>
      </c>
    </row>
    <row r="2360" ht="14.25" hidden="1" spans="1:4">
      <c r="A2360" s="1">
        <v>2469</v>
      </c>
      <c r="B2360" s="50" t="s">
        <v>6652</v>
      </c>
      <c r="C2360" s="7" t="s">
        <v>4217</v>
      </c>
      <c r="D2360" s="3" t="str">
        <f t="shared" si="43"/>
        <v>N13</v>
      </c>
    </row>
    <row r="2361" ht="14.25" hidden="1" spans="1:4">
      <c r="A2361" s="1">
        <v>2469</v>
      </c>
      <c r="B2361" s="50" t="s">
        <v>6653</v>
      </c>
      <c r="C2361" s="7" t="s">
        <v>4217</v>
      </c>
      <c r="D2361" s="3" t="str">
        <f t="shared" si="43"/>
        <v>N13</v>
      </c>
    </row>
    <row r="2362" ht="14.25" hidden="1" spans="1:4">
      <c r="A2362" s="1">
        <v>2469</v>
      </c>
      <c r="B2362" s="50" t="s">
        <v>6654</v>
      </c>
      <c r="C2362" s="7" t="s">
        <v>4217</v>
      </c>
      <c r="D2362" s="3" t="str">
        <f t="shared" si="43"/>
        <v>N13</v>
      </c>
    </row>
    <row r="2363" ht="14.25" hidden="1" spans="1:4">
      <c r="A2363" s="1">
        <v>2469</v>
      </c>
      <c r="B2363" s="50" t="s">
        <v>6655</v>
      </c>
      <c r="C2363" s="7" t="s">
        <v>4217</v>
      </c>
      <c r="D2363" s="3" t="str">
        <f t="shared" si="43"/>
        <v>N13</v>
      </c>
    </row>
    <row r="2364" ht="14.25" hidden="1" spans="1:4">
      <c r="A2364" s="1">
        <v>2469</v>
      </c>
      <c r="B2364" s="50" t="s">
        <v>6656</v>
      </c>
      <c r="C2364" s="7" t="s">
        <v>4217</v>
      </c>
      <c r="D2364" s="3" t="str">
        <f t="shared" si="43"/>
        <v>N13</v>
      </c>
    </row>
    <row r="2365" ht="14.25" hidden="1" spans="1:4">
      <c r="A2365" s="1">
        <v>2470</v>
      </c>
      <c r="B2365" s="50" t="s">
        <v>6657</v>
      </c>
      <c r="C2365" s="7" t="s">
        <v>4217</v>
      </c>
      <c r="D2365" s="3" t="str">
        <f t="shared" si="43"/>
        <v>N13</v>
      </c>
    </row>
    <row r="2366" ht="14.25" hidden="1" spans="1:4">
      <c r="A2366" s="1">
        <v>2470</v>
      </c>
      <c r="B2366" s="50" t="s">
        <v>6658</v>
      </c>
      <c r="C2366" s="7" t="s">
        <v>4217</v>
      </c>
      <c r="D2366" s="3" t="str">
        <f t="shared" si="43"/>
        <v>N13</v>
      </c>
    </row>
    <row r="2367" ht="14.25" hidden="1" spans="1:4">
      <c r="A2367" s="1">
        <v>2470</v>
      </c>
      <c r="B2367" s="50" t="s">
        <v>6659</v>
      </c>
      <c r="C2367" s="7" t="s">
        <v>4217</v>
      </c>
      <c r="D2367" s="3" t="str">
        <f t="shared" si="43"/>
        <v>N13</v>
      </c>
    </row>
    <row r="2368" ht="14.25" hidden="1" spans="1:4">
      <c r="A2368" s="1">
        <v>2470</v>
      </c>
      <c r="B2368" s="50" t="s">
        <v>6660</v>
      </c>
      <c r="C2368" s="7" t="s">
        <v>4217</v>
      </c>
      <c r="D2368" s="3" t="str">
        <f t="shared" si="43"/>
        <v>N13</v>
      </c>
    </row>
    <row r="2369" ht="14.25" hidden="1" spans="1:4">
      <c r="A2369" s="1">
        <v>2470</v>
      </c>
      <c r="B2369" s="50" t="s">
        <v>6661</v>
      </c>
      <c r="C2369" s="7" t="s">
        <v>4217</v>
      </c>
      <c r="D2369" s="3" t="str">
        <f t="shared" si="43"/>
        <v>N13</v>
      </c>
    </row>
    <row r="2370" ht="14.25" hidden="1" spans="1:4">
      <c r="A2370" s="1">
        <v>2470</v>
      </c>
      <c r="B2370" s="50" t="s">
        <v>6662</v>
      </c>
      <c r="C2370" s="7" t="s">
        <v>4217</v>
      </c>
      <c r="D2370" s="3" t="str">
        <f t="shared" si="43"/>
        <v>N13</v>
      </c>
    </row>
    <row r="2371" ht="14.25" hidden="1" spans="1:4">
      <c r="A2371" s="1">
        <v>2470</v>
      </c>
      <c r="B2371" s="50" t="s">
        <v>6663</v>
      </c>
      <c r="C2371" s="7" t="s">
        <v>4217</v>
      </c>
      <c r="D2371" s="3" t="str">
        <f t="shared" ref="D2371:D2434" si="44">VLOOKUP(C2371,J:J,1,FALSE)</f>
        <v>N13</v>
      </c>
    </row>
    <row r="2372" ht="14.25" hidden="1" spans="1:4">
      <c r="A2372" s="1">
        <v>2470</v>
      </c>
      <c r="B2372" s="50" t="s">
        <v>6664</v>
      </c>
      <c r="C2372" s="7" t="s">
        <v>4217</v>
      </c>
      <c r="D2372" s="3" t="str">
        <f t="shared" si="44"/>
        <v>N13</v>
      </c>
    </row>
    <row r="2373" ht="14.25" hidden="1" spans="1:4">
      <c r="A2373" s="1">
        <v>2470</v>
      </c>
      <c r="B2373" s="50" t="s">
        <v>6665</v>
      </c>
      <c r="C2373" s="7" t="s">
        <v>4217</v>
      </c>
      <c r="D2373" s="3" t="str">
        <f t="shared" si="44"/>
        <v>N13</v>
      </c>
    </row>
    <row r="2374" ht="14.25" hidden="1" spans="1:4">
      <c r="A2374" s="1">
        <v>2470</v>
      </c>
      <c r="B2374" s="50" t="s">
        <v>6666</v>
      </c>
      <c r="C2374" s="7" t="s">
        <v>4217</v>
      </c>
      <c r="D2374" s="3" t="str">
        <f t="shared" si="44"/>
        <v>N13</v>
      </c>
    </row>
    <row r="2375" ht="14.25" hidden="1" spans="1:4">
      <c r="A2375" s="1">
        <v>2470</v>
      </c>
      <c r="B2375" s="50" t="s">
        <v>6667</v>
      </c>
      <c r="C2375" s="7" t="s">
        <v>4217</v>
      </c>
      <c r="D2375" s="3" t="str">
        <f t="shared" si="44"/>
        <v>N13</v>
      </c>
    </row>
    <row r="2376" ht="14.25" hidden="1" spans="1:4">
      <c r="A2376" s="1">
        <v>2470</v>
      </c>
      <c r="B2376" s="50" t="s">
        <v>6668</v>
      </c>
      <c r="C2376" s="7" t="s">
        <v>4217</v>
      </c>
      <c r="D2376" s="3" t="str">
        <f t="shared" si="44"/>
        <v>N13</v>
      </c>
    </row>
    <row r="2377" ht="14.25" hidden="1" spans="1:4">
      <c r="A2377" s="1">
        <v>2470</v>
      </c>
      <c r="B2377" s="50" t="s">
        <v>6669</v>
      </c>
      <c r="C2377" s="7" t="s">
        <v>4217</v>
      </c>
      <c r="D2377" s="3" t="str">
        <f t="shared" si="44"/>
        <v>N13</v>
      </c>
    </row>
    <row r="2378" ht="14.25" hidden="1" spans="1:4">
      <c r="A2378" s="1">
        <v>2470</v>
      </c>
      <c r="B2378" s="50" t="s">
        <v>6670</v>
      </c>
      <c r="C2378" s="7" t="s">
        <v>4217</v>
      </c>
      <c r="D2378" s="3" t="str">
        <f t="shared" si="44"/>
        <v>N13</v>
      </c>
    </row>
    <row r="2379" ht="14.25" hidden="1" spans="1:4">
      <c r="A2379" s="1">
        <v>2470</v>
      </c>
      <c r="B2379" s="50" t="s">
        <v>6671</v>
      </c>
      <c r="C2379" s="7" t="s">
        <v>4217</v>
      </c>
      <c r="D2379" s="3" t="str">
        <f t="shared" si="44"/>
        <v>N13</v>
      </c>
    </row>
    <row r="2380" ht="14.25" hidden="1" spans="1:4">
      <c r="A2380" s="1">
        <v>2470</v>
      </c>
      <c r="B2380" s="50" t="s">
        <v>6672</v>
      </c>
      <c r="C2380" s="7" t="s">
        <v>4217</v>
      </c>
      <c r="D2380" s="3" t="str">
        <f t="shared" si="44"/>
        <v>N13</v>
      </c>
    </row>
    <row r="2381" ht="14.25" hidden="1" spans="1:4">
      <c r="A2381" s="1">
        <v>2470</v>
      </c>
      <c r="B2381" s="50" t="s">
        <v>6673</v>
      </c>
      <c r="C2381" s="7" t="s">
        <v>4217</v>
      </c>
      <c r="D2381" s="3" t="str">
        <f t="shared" si="44"/>
        <v>N13</v>
      </c>
    </row>
    <row r="2382" ht="14.25" hidden="1" spans="1:4">
      <c r="A2382" s="1">
        <v>2470</v>
      </c>
      <c r="B2382" s="50" t="s">
        <v>6674</v>
      </c>
      <c r="C2382" s="7" t="s">
        <v>4217</v>
      </c>
      <c r="D2382" s="3" t="str">
        <f t="shared" si="44"/>
        <v>N13</v>
      </c>
    </row>
    <row r="2383" ht="14.25" hidden="1" spans="1:4">
      <c r="A2383" s="1">
        <v>2470</v>
      </c>
      <c r="B2383" s="50" t="s">
        <v>6675</v>
      </c>
      <c r="C2383" s="7" t="s">
        <v>4217</v>
      </c>
      <c r="D2383" s="3" t="str">
        <f t="shared" si="44"/>
        <v>N13</v>
      </c>
    </row>
    <row r="2384" ht="14.25" hidden="1" spans="1:4">
      <c r="A2384" s="1">
        <v>2470</v>
      </c>
      <c r="B2384" s="50" t="s">
        <v>6676</v>
      </c>
      <c r="C2384" s="7" t="s">
        <v>4217</v>
      </c>
      <c r="D2384" s="3" t="str">
        <f t="shared" si="44"/>
        <v>N13</v>
      </c>
    </row>
    <row r="2385" ht="14.25" hidden="1" spans="1:4">
      <c r="A2385" s="1">
        <v>2470</v>
      </c>
      <c r="B2385" s="50" t="s">
        <v>6677</v>
      </c>
      <c r="C2385" s="7" t="s">
        <v>4217</v>
      </c>
      <c r="D2385" s="3" t="str">
        <f t="shared" si="44"/>
        <v>N13</v>
      </c>
    </row>
    <row r="2386" ht="14.25" hidden="1" spans="1:4">
      <c r="A2386" s="1">
        <v>2470</v>
      </c>
      <c r="B2386" s="50" t="s">
        <v>6678</v>
      </c>
      <c r="C2386" s="7" t="s">
        <v>4217</v>
      </c>
      <c r="D2386" s="3" t="str">
        <f t="shared" si="44"/>
        <v>N13</v>
      </c>
    </row>
    <row r="2387" ht="14.25" hidden="1" spans="1:4">
      <c r="A2387" s="1">
        <v>2470</v>
      </c>
      <c r="B2387" s="50" t="s">
        <v>6679</v>
      </c>
      <c r="C2387" s="7" t="s">
        <v>4217</v>
      </c>
      <c r="D2387" s="3" t="str">
        <f t="shared" si="44"/>
        <v>N13</v>
      </c>
    </row>
    <row r="2388" ht="14.25" hidden="1" spans="1:4">
      <c r="A2388" s="1">
        <v>2470</v>
      </c>
      <c r="B2388" s="50" t="s">
        <v>6680</v>
      </c>
      <c r="C2388" s="7" t="s">
        <v>4217</v>
      </c>
      <c r="D2388" s="3" t="str">
        <f t="shared" si="44"/>
        <v>N13</v>
      </c>
    </row>
    <row r="2389" ht="14.25" hidden="1" spans="1:4">
      <c r="A2389" s="1">
        <v>2471</v>
      </c>
      <c r="B2389" s="50" t="s">
        <v>6681</v>
      </c>
      <c r="C2389" s="7" t="s">
        <v>4217</v>
      </c>
      <c r="D2389" s="3" t="str">
        <f t="shared" si="44"/>
        <v>N13</v>
      </c>
    </row>
    <row r="2390" ht="14.25" hidden="1" spans="1:4">
      <c r="A2390" s="1">
        <v>2471</v>
      </c>
      <c r="B2390" s="50" t="s">
        <v>6682</v>
      </c>
      <c r="C2390" s="7" t="s">
        <v>4217</v>
      </c>
      <c r="D2390" s="3" t="str">
        <f t="shared" si="44"/>
        <v>N13</v>
      </c>
    </row>
    <row r="2391" ht="14.25" hidden="1" spans="1:4">
      <c r="A2391" s="1">
        <v>2471</v>
      </c>
      <c r="B2391" s="50" t="s">
        <v>6683</v>
      </c>
      <c r="C2391" s="7" t="s">
        <v>4217</v>
      </c>
      <c r="D2391" s="3" t="str">
        <f t="shared" si="44"/>
        <v>N13</v>
      </c>
    </row>
    <row r="2392" ht="14.25" hidden="1" spans="1:4">
      <c r="A2392" s="1">
        <v>2471</v>
      </c>
      <c r="B2392" s="50" t="s">
        <v>5474</v>
      </c>
      <c r="C2392" s="7" t="s">
        <v>4217</v>
      </c>
      <c r="D2392" s="3" t="str">
        <f t="shared" si="44"/>
        <v>N13</v>
      </c>
    </row>
    <row r="2393" ht="14.25" hidden="1" spans="1:4">
      <c r="A2393" s="1">
        <v>2471</v>
      </c>
      <c r="B2393" s="50" t="s">
        <v>6684</v>
      </c>
      <c r="C2393" s="7" t="s">
        <v>4217</v>
      </c>
      <c r="D2393" s="3" t="str">
        <f t="shared" si="44"/>
        <v>N13</v>
      </c>
    </row>
    <row r="2394" ht="14.25" hidden="1" spans="1:4">
      <c r="A2394" s="1">
        <v>2471</v>
      </c>
      <c r="B2394" s="50" t="s">
        <v>6685</v>
      </c>
      <c r="C2394" s="7" t="s">
        <v>4217</v>
      </c>
      <c r="D2394" s="3" t="str">
        <f t="shared" si="44"/>
        <v>N13</v>
      </c>
    </row>
    <row r="2395" ht="14.25" hidden="1" spans="1:4">
      <c r="A2395" s="1">
        <v>2471</v>
      </c>
      <c r="B2395" s="50" t="s">
        <v>6686</v>
      </c>
      <c r="C2395" s="7" t="s">
        <v>4217</v>
      </c>
      <c r="D2395" s="3" t="str">
        <f t="shared" si="44"/>
        <v>N13</v>
      </c>
    </row>
    <row r="2396" ht="14.25" hidden="1" spans="1:4">
      <c r="A2396" s="1">
        <v>2471</v>
      </c>
      <c r="B2396" s="50" t="s">
        <v>6687</v>
      </c>
      <c r="C2396" s="7" t="s">
        <v>4217</v>
      </c>
      <c r="D2396" s="3" t="str">
        <f t="shared" si="44"/>
        <v>N13</v>
      </c>
    </row>
    <row r="2397" ht="14.25" hidden="1" spans="1:4">
      <c r="A2397" s="1">
        <v>2471</v>
      </c>
      <c r="B2397" s="50" t="s">
        <v>6688</v>
      </c>
      <c r="C2397" s="7" t="s">
        <v>4217</v>
      </c>
      <c r="D2397" s="3" t="str">
        <f t="shared" si="44"/>
        <v>N13</v>
      </c>
    </row>
    <row r="2398" ht="14.25" hidden="1" spans="1:4">
      <c r="A2398" s="1">
        <v>2471</v>
      </c>
      <c r="B2398" s="50" t="s">
        <v>6689</v>
      </c>
      <c r="C2398" s="7" t="s">
        <v>4217</v>
      </c>
      <c r="D2398" s="3" t="str">
        <f t="shared" si="44"/>
        <v>N13</v>
      </c>
    </row>
    <row r="2399" ht="14.25" hidden="1" spans="1:4">
      <c r="A2399" s="1">
        <v>2472</v>
      </c>
      <c r="B2399" s="50" t="s">
        <v>6690</v>
      </c>
      <c r="C2399" s="7" t="s">
        <v>4217</v>
      </c>
      <c r="D2399" s="3" t="str">
        <f t="shared" si="44"/>
        <v>N13</v>
      </c>
    </row>
    <row r="2400" ht="14.25" hidden="1" spans="1:4">
      <c r="A2400" s="1">
        <v>2472</v>
      </c>
      <c r="B2400" s="50" t="s">
        <v>6691</v>
      </c>
      <c r="C2400" s="7" t="s">
        <v>4217</v>
      </c>
      <c r="D2400" s="3" t="str">
        <f t="shared" si="44"/>
        <v>N13</v>
      </c>
    </row>
    <row r="2401" ht="14.25" hidden="1" spans="1:4">
      <c r="A2401" s="1">
        <v>2472</v>
      </c>
      <c r="B2401" s="50" t="s">
        <v>6692</v>
      </c>
      <c r="C2401" s="7" t="s">
        <v>4217</v>
      </c>
      <c r="D2401" s="3" t="str">
        <f t="shared" si="44"/>
        <v>N13</v>
      </c>
    </row>
    <row r="2402" ht="14.25" hidden="1" spans="1:4">
      <c r="A2402" s="1">
        <v>2472</v>
      </c>
      <c r="B2402" s="50" t="s">
        <v>6693</v>
      </c>
      <c r="C2402" s="7" t="s">
        <v>4217</v>
      </c>
      <c r="D2402" s="3" t="str">
        <f t="shared" si="44"/>
        <v>N13</v>
      </c>
    </row>
    <row r="2403" ht="14.25" hidden="1" spans="1:4">
      <c r="A2403" s="1">
        <v>2472</v>
      </c>
      <c r="B2403" s="50" t="s">
        <v>6694</v>
      </c>
      <c r="C2403" s="7" t="s">
        <v>4217</v>
      </c>
      <c r="D2403" s="3" t="str">
        <f t="shared" si="44"/>
        <v>N13</v>
      </c>
    </row>
    <row r="2404" ht="14.25" hidden="1" spans="1:4">
      <c r="A2404" s="1">
        <v>2472</v>
      </c>
      <c r="B2404" s="50" t="s">
        <v>6695</v>
      </c>
      <c r="C2404" s="7" t="s">
        <v>4217</v>
      </c>
      <c r="D2404" s="3" t="str">
        <f t="shared" si="44"/>
        <v>N13</v>
      </c>
    </row>
    <row r="2405" ht="14.25" hidden="1" spans="1:4">
      <c r="A2405" s="1">
        <v>2472</v>
      </c>
      <c r="B2405" s="50" t="s">
        <v>6696</v>
      </c>
      <c r="C2405" s="7" t="s">
        <v>4217</v>
      </c>
      <c r="D2405" s="3" t="str">
        <f t="shared" si="44"/>
        <v>N13</v>
      </c>
    </row>
    <row r="2406" ht="14.25" hidden="1" spans="1:4">
      <c r="A2406" s="1">
        <v>2472</v>
      </c>
      <c r="B2406" s="50" t="s">
        <v>6697</v>
      </c>
      <c r="C2406" s="7" t="s">
        <v>4217</v>
      </c>
      <c r="D2406" s="3" t="str">
        <f t="shared" si="44"/>
        <v>N13</v>
      </c>
    </row>
    <row r="2407" ht="14.25" hidden="1" spans="1:4">
      <c r="A2407" s="1">
        <v>2472</v>
      </c>
      <c r="B2407" s="50" t="s">
        <v>6698</v>
      </c>
      <c r="C2407" s="7" t="s">
        <v>4217</v>
      </c>
      <c r="D2407" s="3" t="str">
        <f t="shared" si="44"/>
        <v>N13</v>
      </c>
    </row>
    <row r="2408" ht="14.25" hidden="1" spans="1:4">
      <c r="A2408" s="1">
        <v>2472</v>
      </c>
      <c r="B2408" s="50" t="s">
        <v>6699</v>
      </c>
      <c r="C2408" s="7" t="s">
        <v>4217</v>
      </c>
      <c r="D2408" s="3" t="str">
        <f t="shared" si="44"/>
        <v>N13</v>
      </c>
    </row>
    <row r="2409" ht="14.25" hidden="1" spans="1:4">
      <c r="A2409" s="1">
        <v>2472</v>
      </c>
      <c r="B2409" s="50" t="s">
        <v>6700</v>
      </c>
      <c r="C2409" s="7" t="s">
        <v>4217</v>
      </c>
      <c r="D2409" s="3" t="str">
        <f t="shared" si="44"/>
        <v>N13</v>
      </c>
    </row>
    <row r="2410" ht="14.25" hidden="1" spans="1:4">
      <c r="A2410" s="1">
        <v>2473</v>
      </c>
      <c r="B2410" s="50" t="s">
        <v>6701</v>
      </c>
      <c r="C2410" s="7" t="s">
        <v>4217</v>
      </c>
      <c r="D2410" s="3" t="str">
        <f t="shared" si="44"/>
        <v>N13</v>
      </c>
    </row>
    <row r="2411" ht="14.25" hidden="1" spans="1:4">
      <c r="A2411" s="1">
        <v>2473</v>
      </c>
      <c r="B2411" s="50" t="s">
        <v>6702</v>
      </c>
      <c r="C2411" s="7" t="s">
        <v>4217</v>
      </c>
      <c r="D2411" s="3" t="str">
        <f t="shared" si="44"/>
        <v>N13</v>
      </c>
    </row>
    <row r="2412" ht="14.25" hidden="1" spans="1:4">
      <c r="A2412" s="1">
        <v>2473</v>
      </c>
      <c r="B2412" s="50" t="s">
        <v>6703</v>
      </c>
      <c r="C2412" s="7" t="s">
        <v>4217</v>
      </c>
      <c r="D2412" s="3" t="str">
        <f t="shared" si="44"/>
        <v>N13</v>
      </c>
    </row>
    <row r="2413" ht="14.25" hidden="1" spans="1:4">
      <c r="A2413" s="1">
        <v>2473</v>
      </c>
      <c r="B2413" s="50" t="s">
        <v>6704</v>
      </c>
      <c r="C2413" s="7" t="s">
        <v>4217</v>
      </c>
      <c r="D2413" s="3" t="str">
        <f t="shared" si="44"/>
        <v>N13</v>
      </c>
    </row>
    <row r="2414" ht="14.25" hidden="1" spans="1:4">
      <c r="A2414" s="1">
        <v>2473</v>
      </c>
      <c r="B2414" s="50" t="s">
        <v>6705</v>
      </c>
      <c r="C2414" s="7" t="s">
        <v>4217</v>
      </c>
      <c r="D2414" s="3" t="str">
        <f t="shared" si="44"/>
        <v>N13</v>
      </c>
    </row>
    <row r="2415" ht="14.25" hidden="1" spans="1:4">
      <c r="A2415" s="1">
        <v>2474</v>
      </c>
      <c r="B2415" s="50" t="s">
        <v>6706</v>
      </c>
      <c r="C2415" s="7" t="s">
        <v>4217</v>
      </c>
      <c r="D2415" s="3" t="str">
        <f t="shared" si="44"/>
        <v>N13</v>
      </c>
    </row>
    <row r="2416" ht="14.25" hidden="1" spans="1:4">
      <c r="A2416" s="1">
        <v>2474</v>
      </c>
      <c r="B2416" s="50" t="s">
        <v>6707</v>
      </c>
      <c r="C2416" s="7" t="s">
        <v>4217</v>
      </c>
      <c r="D2416" s="3" t="str">
        <f t="shared" si="44"/>
        <v>N13</v>
      </c>
    </row>
    <row r="2417" ht="14.25" hidden="1" spans="1:4">
      <c r="A2417" s="1">
        <v>2474</v>
      </c>
      <c r="B2417" s="50" t="s">
        <v>6708</v>
      </c>
      <c r="C2417" s="7" t="s">
        <v>4217</v>
      </c>
      <c r="D2417" s="3" t="str">
        <f t="shared" si="44"/>
        <v>N13</v>
      </c>
    </row>
    <row r="2418" ht="14.25" hidden="1" spans="1:4">
      <c r="A2418" s="1">
        <v>2474</v>
      </c>
      <c r="B2418" s="50" t="s">
        <v>6709</v>
      </c>
      <c r="C2418" s="7" t="s">
        <v>4217</v>
      </c>
      <c r="D2418" s="3" t="str">
        <f t="shared" si="44"/>
        <v>N13</v>
      </c>
    </row>
    <row r="2419" ht="14.25" hidden="1" spans="1:4">
      <c r="A2419" s="1">
        <v>2474</v>
      </c>
      <c r="B2419" s="50" t="s">
        <v>6710</v>
      </c>
      <c r="C2419" s="7" t="s">
        <v>4217</v>
      </c>
      <c r="D2419" s="3" t="str">
        <f t="shared" si="44"/>
        <v>N13</v>
      </c>
    </row>
    <row r="2420" ht="14.25" hidden="1" spans="1:4">
      <c r="A2420" s="1">
        <v>2474</v>
      </c>
      <c r="B2420" s="50" t="s">
        <v>6711</v>
      </c>
      <c r="C2420" s="7" t="s">
        <v>4217</v>
      </c>
      <c r="D2420" s="3" t="str">
        <f t="shared" si="44"/>
        <v>N13</v>
      </c>
    </row>
    <row r="2421" ht="14.25" hidden="1" spans="1:4">
      <c r="A2421" s="1">
        <v>2474</v>
      </c>
      <c r="B2421" s="50" t="s">
        <v>6712</v>
      </c>
      <c r="C2421" s="7" t="s">
        <v>4217</v>
      </c>
      <c r="D2421" s="3" t="str">
        <f t="shared" si="44"/>
        <v>N13</v>
      </c>
    </row>
    <row r="2422" ht="14.25" hidden="1" spans="1:4">
      <c r="A2422" s="1">
        <v>2474</v>
      </c>
      <c r="B2422" s="50" t="s">
        <v>6713</v>
      </c>
      <c r="C2422" s="7" t="s">
        <v>4217</v>
      </c>
      <c r="D2422" s="3" t="str">
        <f t="shared" si="44"/>
        <v>N13</v>
      </c>
    </row>
    <row r="2423" ht="14.25" hidden="1" spans="1:4">
      <c r="A2423" s="1">
        <v>2474</v>
      </c>
      <c r="B2423" s="50" t="s">
        <v>6714</v>
      </c>
      <c r="C2423" s="7" t="s">
        <v>4217</v>
      </c>
      <c r="D2423" s="3" t="str">
        <f t="shared" si="44"/>
        <v>N13</v>
      </c>
    </row>
    <row r="2424" ht="14.25" hidden="1" spans="1:4">
      <c r="A2424" s="1">
        <v>2474</v>
      </c>
      <c r="B2424" s="50" t="s">
        <v>6715</v>
      </c>
      <c r="C2424" s="7" t="s">
        <v>4217</v>
      </c>
      <c r="D2424" s="3" t="str">
        <f t="shared" si="44"/>
        <v>N13</v>
      </c>
    </row>
    <row r="2425" ht="14.25" hidden="1" spans="1:4">
      <c r="A2425" s="1">
        <v>2474</v>
      </c>
      <c r="B2425" s="50" t="s">
        <v>6716</v>
      </c>
      <c r="C2425" s="7" t="s">
        <v>4217</v>
      </c>
      <c r="D2425" s="3" t="str">
        <f t="shared" si="44"/>
        <v>N13</v>
      </c>
    </row>
    <row r="2426" ht="14.25" hidden="1" spans="1:4">
      <c r="A2426" s="1">
        <v>2474</v>
      </c>
      <c r="B2426" s="50" t="s">
        <v>6717</v>
      </c>
      <c r="C2426" s="7" t="s">
        <v>4217</v>
      </c>
      <c r="D2426" s="3" t="str">
        <f t="shared" si="44"/>
        <v>N13</v>
      </c>
    </row>
    <row r="2427" ht="14.25" hidden="1" spans="1:4">
      <c r="A2427" s="1">
        <v>2474</v>
      </c>
      <c r="B2427" s="50" t="s">
        <v>6718</v>
      </c>
      <c r="C2427" s="7" t="s">
        <v>4217</v>
      </c>
      <c r="D2427" s="3" t="str">
        <f t="shared" si="44"/>
        <v>N13</v>
      </c>
    </row>
    <row r="2428" ht="14.25" hidden="1" spans="1:4">
      <c r="A2428" s="1">
        <v>2474</v>
      </c>
      <c r="B2428" s="50" t="s">
        <v>6719</v>
      </c>
      <c r="C2428" s="7" t="s">
        <v>4217</v>
      </c>
      <c r="D2428" s="3" t="str">
        <f t="shared" si="44"/>
        <v>N13</v>
      </c>
    </row>
    <row r="2429" ht="14.25" hidden="1" spans="1:4">
      <c r="A2429" s="1">
        <v>2474</v>
      </c>
      <c r="B2429" s="50" t="s">
        <v>6720</v>
      </c>
      <c r="C2429" s="7" t="s">
        <v>4217</v>
      </c>
      <c r="D2429" s="3" t="str">
        <f t="shared" si="44"/>
        <v>N13</v>
      </c>
    </row>
    <row r="2430" ht="14.25" hidden="1" spans="1:4">
      <c r="A2430" s="1">
        <v>2474</v>
      </c>
      <c r="B2430" s="50" t="s">
        <v>6721</v>
      </c>
      <c r="C2430" s="7" t="s">
        <v>4217</v>
      </c>
      <c r="D2430" s="3" t="str">
        <f t="shared" si="44"/>
        <v>N13</v>
      </c>
    </row>
    <row r="2431" ht="14.25" hidden="1" spans="1:4">
      <c r="A2431" s="1">
        <v>2474</v>
      </c>
      <c r="B2431" s="50" t="s">
        <v>6722</v>
      </c>
      <c r="C2431" s="7" t="s">
        <v>4217</v>
      </c>
      <c r="D2431" s="3" t="str">
        <f t="shared" si="44"/>
        <v>N13</v>
      </c>
    </row>
    <row r="2432" ht="14.25" hidden="1" spans="1:4">
      <c r="A2432" s="1">
        <v>2474</v>
      </c>
      <c r="B2432" s="50" t="s">
        <v>6723</v>
      </c>
      <c r="C2432" s="7" t="s">
        <v>4217</v>
      </c>
      <c r="D2432" s="3" t="str">
        <f t="shared" si="44"/>
        <v>N13</v>
      </c>
    </row>
    <row r="2433" ht="14.25" hidden="1" spans="1:4">
      <c r="A2433" s="1">
        <v>2474</v>
      </c>
      <c r="B2433" s="50" t="s">
        <v>6724</v>
      </c>
      <c r="C2433" s="7" t="s">
        <v>4217</v>
      </c>
      <c r="D2433" s="3" t="str">
        <f t="shared" si="44"/>
        <v>N13</v>
      </c>
    </row>
    <row r="2434" ht="14.25" hidden="1" spans="1:4">
      <c r="A2434" s="1">
        <v>2474</v>
      </c>
      <c r="B2434" s="50" t="s">
        <v>6725</v>
      </c>
      <c r="C2434" s="7" t="s">
        <v>4217</v>
      </c>
      <c r="D2434" s="3" t="str">
        <f t="shared" si="44"/>
        <v>N13</v>
      </c>
    </row>
    <row r="2435" ht="14.25" hidden="1" spans="1:4">
      <c r="A2435" s="1">
        <v>2474</v>
      </c>
      <c r="B2435" s="50" t="s">
        <v>6726</v>
      </c>
      <c r="C2435" s="7" t="s">
        <v>4217</v>
      </c>
      <c r="D2435" s="3" t="str">
        <f t="shared" ref="D2435:D2498" si="45">VLOOKUP(C2435,J:J,1,FALSE)</f>
        <v>N13</v>
      </c>
    </row>
    <row r="2436" ht="14.25" hidden="1" spans="1:4">
      <c r="A2436" s="1">
        <v>2474</v>
      </c>
      <c r="B2436" s="50" t="s">
        <v>6727</v>
      </c>
      <c r="C2436" s="7" t="s">
        <v>4217</v>
      </c>
      <c r="D2436" s="3" t="str">
        <f t="shared" si="45"/>
        <v>N13</v>
      </c>
    </row>
    <row r="2437" ht="14.25" hidden="1" spans="1:4">
      <c r="A2437" s="1">
        <v>2474</v>
      </c>
      <c r="B2437" s="50" t="s">
        <v>6728</v>
      </c>
      <c r="C2437" s="7" t="s">
        <v>4217</v>
      </c>
      <c r="D2437" s="3" t="str">
        <f t="shared" si="45"/>
        <v>N13</v>
      </c>
    </row>
    <row r="2438" ht="14.25" hidden="1" spans="1:4">
      <c r="A2438" s="1">
        <v>2474</v>
      </c>
      <c r="B2438" s="50" t="s">
        <v>6729</v>
      </c>
      <c r="C2438" s="7" t="s">
        <v>4217</v>
      </c>
      <c r="D2438" s="3" t="str">
        <f t="shared" si="45"/>
        <v>N13</v>
      </c>
    </row>
    <row r="2439" ht="14.25" hidden="1" spans="1:4">
      <c r="A2439" s="1">
        <v>2474</v>
      </c>
      <c r="B2439" s="50" t="s">
        <v>6730</v>
      </c>
      <c r="C2439" s="7" t="s">
        <v>4217</v>
      </c>
      <c r="D2439" s="3" t="str">
        <f t="shared" si="45"/>
        <v>N13</v>
      </c>
    </row>
    <row r="2440" ht="14.25" hidden="1" spans="1:4">
      <c r="A2440" s="1">
        <v>2474</v>
      </c>
      <c r="B2440" s="50" t="s">
        <v>6731</v>
      </c>
      <c r="C2440" s="7" t="s">
        <v>4217</v>
      </c>
      <c r="D2440" s="3" t="str">
        <f t="shared" si="45"/>
        <v>N13</v>
      </c>
    </row>
    <row r="2441" ht="14.25" hidden="1" spans="1:4">
      <c r="A2441" s="1">
        <v>2474</v>
      </c>
      <c r="B2441" s="50" t="s">
        <v>6732</v>
      </c>
      <c r="C2441" s="7" t="s">
        <v>4217</v>
      </c>
      <c r="D2441" s="3" t="str">
        <f t="shared" si="45"/>
        <v>N13</v>
      </c>
    </row>
    <row r="2442" ht="14.25" hidden="1" spans="1:4">
      <c r="A2442" s="1">
        <v>2474</v>
      </c>
      <c r="B2442" s="50" t="s">
        <v>6733</v>
      </c>
      <c r="C2442" s="7" t="s">
        <v>4217</v>
      </c>
      <c r="D2442" s="3" t="str">
        <f t="shared" si="45"/>
        <v>N13</v>
      </c>
    </row>
    <row r="2443" ht="14.25" hidden="1" spans="1:4">
      <c r="A2443" s="1">
        <v>2474</v>
      </c>
      <c r="B2443" s="50" t="s">
        <v>6734</v>
      </c>
      <c r="C2443" s="7" t="s">
        <v>4217</v>
      </c>
      <c r="D2443" s="3" t="str">
        <f t="shared" si="45"/>
        <v>N13</v>
      </c>
    </row>
    <row r="2444" ht="14.25" hidden="1" spans="1:4">
      <c r="A2444" s="1">
        <v>2474</v>
      </c>
      <c r="B2444" s="50" t="s">
        <v>6735</v>
      </c>
      <c r="C2444" s="7" t="s">
        <v>4217</v>
      </c>
      <c r="D2444" s="3" t="str">
        <f t="shared" si="45"/>
        <v>N13</v>
      </c>
    </row>
    <row r="2445" ht="14.25" hidden="1" spans="1:4">
      <c r="A2445" s="1">
        <v>2474</v>
      </c>
      <c r="B2445" s="50" t="s">
        <v>6736</v>
      </c>
      <c r="C2445" s="7" t="s">
        <v>4217</v>
      </c>
      <c r="D2445" s="3" t="str">
        <f t="shared" si="45"/>
        <v>N13</v>
      </c>
    </row>
    <row r="2446" ht="14.25" hidden="1" spans="1:4">
      <c r="A2446" s="1">
        <v>2474</v>
      </c>
      <c r="B2446" s="50" t="s">
        <v>6737</v>
      </c>
      <c r="C2446" s="7" t="s">
        <v>4217</v>
      </c>
      <c r="D2446" s="3" t="str">
        <f t="shared" si="45"/>
        <v>N13</v>
      </c>
    </row>
    <row r="2447" ht="14.25" hidden="1" spans="1:4">
      <c r="A2447" s="1">
        <v>2474</v>
      </c>
      <c r="B2447" s="50" t="s">
        <v>6738</v>
      </c>
      <c r="C2447" s="7" t="s">
        <v>4217</v>
      </c>
      <c r="D2447" s="3" t="str">
        <f t="shared" si="45"/>
        <v>N13</v>
      </c>
    </row>
    <row r="2448" ht="14.25" hidden="1" spans="1:4">
      <c r="A2448" s="1">
        <v>2474</v>
      </c>
      <c r="B2448" s="50" t="s">
        <v>6269</v>
      </c>
      <c r="C2448" s="7" t="s">
        <v>4217</v>
      </c>
      <c r="D2448" s="3" t="str">
        <f t="shared" si="45"/>
        <v>N13</v>
      </c>
    </row>
    <row r="2449" ht="14.25" hidden="1" spans="1:4">
      <c r="A2449" s="1">
        <v>2474</v>
      </c>
      <c r="B2449" s="50" t="s">
        <v>6500</v>
      </c>
      <c r="C2449" s="7" t="s">
        <v>4217</v>
      </c>
      <c r="D2449" s="3" t="str">
        <f t="shared" si="45"/>
        <v>N13</v>
      </c>
    </row>
    <row r="2450" ht="14.25" hidden="1" spans="1:4">
      <c r="A2450" s="1">
        <v>2474</v>
      </c>
      <c r="B2450" s="50" t="s">
        <v>6739</v>
      </c>
      <c r="C2450" s="7" t="s">
        <v>4217</v>
      </c>
      <c r="D2450" s="3" t="str">
        <f t="shared" si="45"/>
        <v>N13</v>
      </c>
    </row>
    <row r="2451" ht="14.25" hidden="1" spans="1:4">
      <c r="A2451" s="1">
        <v>2474</v>
      </c>
      <c r="B2451" s="50" t="s">
        <v>6740</v>
      </c>
      <c r="C2451" s="7" t="s">
        <v>4217</v>
      </c>
      <c r="D2451" s="3" t="str">
        <f t="shared" si="45"/>
        <v>N13</v>
      </c>
    </row>
    <row r="2452" ht="14.25" hidden="1" spans="1:4">
      <c r="A2452" s="1">
        <v>2474</v>
      </c>
      <c r="B2452" s="50" t="s">
        <v>6741</v>
      </c>
      <c r="C2452" s="7" t="s">
        <v>4217</v>
      </c>
      <c r="D2452" s="3" t="str">
        <f t="shared" si="45"/>
        <v>N13</v>
      </c>
    </row>
    <row r="2453" ht="14.25" hidden="1" spans="1:4">
      <c r="A2453" s="1">
        <v>2474</v>
      </c>
      <c r="B2453" s="50" t="s">
        <v>6742</v>
      </c>
      <c r="C2453" s="7" t="s">
        <v>4217</v>
      </c>
      <c r="D2453" s="3" t="str">
        <f t="shared" si="45"/>
        <v>N13</v>
      </c>
    </row>
    <row r="2454" ht="14.25" hidden="1" spans="1:4">
      <c r="A2454" s="1">
        <v>2474</v>
      </c>
      <c r="B2454" s="50" t="s">
        <v>6743</v>
      </c>
      <c r="C2454" s="7" t="s">
        <v>4217</v>
      </c>
      <c r="D2454" s="3" t="str">
        <f t="shared" si="45"/>
        <v>N13</v>
      </c>
    </row>
    <row r="2455" ht="14.25" hidden="1" spans="1:4">
      <c r="A2455" s="1">
        <v>2474</v>
      </c>
      <c r="B2455" s="50" t="s">
        <v>6744</v>
      </c>
      <c r="C2455" s="7" t="s">
        <v>4217</v>
      </c>
      <c r="D2455" s="3" t="str">
        <f t="shared" si="45"/>
        <v>N13</v>
      </c>
    </row>
    <row r="2456" ht="14.25" hidden="1" spans="1:4">
      <c r="A2456" s="1">
        <v>2474</v>
      </c>
      <c r="B2456" s="50" t="s">
        <v>6745</v>
      </c>
      <c r="C2456" s="7" t="s">
        <v>4217</v>
      </c>
      <c r="D2456" s="3" t="str">
        <f t="shared" si="45"/>
        <v>N13</v>
      </c>
    </row>
    <row r="2457" ht="14.25" hidden="1" spans="1:4">
      <c r="A2457" s="1">
        <v>2474</v>
      </c>
      <c r="B2457" s="50" t="s">
        <v>6746</v>
      </c>
      <c r="C2457" s="7" t="s">
        <v>4217</v>
      </c>
      <c r="D2457" s="3" t="str">
        <f t="shared" si="45"/>
        <v>N13</v>
      </c>
    </row>
    <row r="2458" ht="14.25" hidden="1" spans="1:4">
      <c r="A2458" s="1">
        <v>2474</v>
      </c>
      <c r="B2458" s="50" t="s">
        <v>6747</v>
      </c>
      <c r="C2458" s="7" t="s">
        <v>4217</v>
      </c>
      <c r="D2458" s="3" t="str">
        <f t="shared" si="45"/>
        <v>N13</v>
      </c>
    </row>
    <row r="2459" ht="14.25" hidden="1" spans="1:4">
      <c r="A2459" s="1">
        <v>2474</v>
      </c>
      <c r="B2459" s="50" t="s">
        <v>6748</v>
      </c>
      <c r="C2459" s="7" t="s">
        <v>4217</v>
      </c>
      <c r="D2459" s="3" t="str">
        <f t="shared" si="45"/>
        <v>N13</v>
      </c>
    </row>
    <row r="2460" ht="14.25" hidden="1" spans="1:4">
      <c r="A2460" s="1">
        <v>2474</v>
      </c>
      <c r="B2460" s="50" t="s">
        <v>6749</v>
      </c>
      <c r="C2460" s="7" t="s">
        <v>4217</v>
      </c>
      <c r="D2460" s="3" t="str">
        <f t="shared" si="45"/>
        <v>N13</v>
      </c>
    </row>
    <row r="2461" ht="14.25" hidden="1" spans="1:4">
      <c r="A2461" s="1">
        <v>2475</v>
      </c>
      <c r="B2461" s="50" t="s">
        <v>6750</v>
      </c>
      <c r="C2461" s="7" t="s">
        <v>4217</v>
      </c>
      <c r="D2461" s="3" t="str">
        <f t="shared" si="45"/>
        <v>N13</v>
      </c>
    </row>
    <row r="2462" ht="14.25" hidden="1" spans="1:4">
      <c r="A2462" s="1">
        <v>2475</v>
      </c>
      <c r="B2462" s="50" t="s">
        <v>6751</v>
      </c>
      <c r="C2462" s="7" t="s">
        <v>4217</v>
      </c>
      <c r="D2462" s="3" t="str">
        <f t="shared" si="45"/>
        <v>N13</v>
      </c>
    </row>
    <row r="2463" ht="14.25" hidden="1" spans="1:4">
      <c r="A2463" s="1">
        <v>2475</v>
      </c>
      <c r="B2463" s="50" t="s">
        <v>6752</v>
      </c>
      <c r="C2463" s="7" t="s">
        <v>4217</v>
      </c>
      <c r="D2463" s="3" t="str">
        <f t="shared" si="45"/>
        <v>N13</v>
      </c>
    </row>
    <row r="2464" ht="14.25" hidden="1" spans="1:4">
      <c r="A2464" s="1">
        <v>2476</v>
      </c>
      <c r="B2464" s="50" t="s">
        <v>6753</v>
      </c>
      <c r="C2464" s="7" t="s">
        <v>4217</v>
      </c>
      <c r="D2464" s="3" t="str">
        <f t="shared" si="45"/>
        <v>N13</v>
      </c>
    </row>
    <row r="2465" ht="14.25" hidden="1" spans="1:4">
      <c r="A2465" s="1">
        <v>2476</v>
      </c>
      <c r="B2465" s="50" t="s">
        <v>6754</v>
      </c>
      <c r="C2465" s="7" t="s">
        <v>4217</v>
      </c>
      <c r="D2465" s="3" t="str">
        <f t="shared" si="45"/>
        <v>N13</v>
      </c>
    </row>
    <row r="2466" ht="14.25" hidden="1" spans="1:4">
      <c r="A2466" s="1">
        <v>2476</v>
      </c>
      <c r="B2466" s="50" t="s">
        <v>6755</v>
      </c>
      <c r="C2466" s="7" t="s">
        <v>4217</v>
      </c>
      <c r="D2466" s="3" t="str">
        <f t="shared" si="45"/>
        <v>N13</v>
      </c>
    </row>
    <row r="2467" ht="14.25" hidden="1" spans="1:4">
      <c r="A2467" s="1">
        <v>2476</v>
      </c>
      <c r="B2467" s="50" t="s">
        <v>6756</v>
      </c>
      <c r="C2467" s="7" t="s">
        <v>4217</v>
      </c>
      <c r="D2467" s="3" t="str">
        <f t="shared" si="45"/>
        <v>N13</v>
      </c>
    </row>
    <row r="2468" ht="14.25" hidden="1" spans="1:4">
      <c r="A2468" s="1">
        <v>2476</v>
      </c>
      <c r="B2468" s="50" t="s">
        <v>6757</v>
      </c>
      <c r="C2468" s="7" t="s">
        <v>4217</v>
      </c>
      <c r="D2468" s="3" t="str">
        <f t="shared" si="45"/>
        <v>N13</v>
      </c>
    </row>
    <row r="2469" ht="14.25" hidden="1" spans="1:4">
      <c r="A2469" s="1">
        <v>2476</v>
      </c>
      <c r="B2469" s="50" t="s">
        <v>6758</v>
      </c>
      <c r="C2469" s="7" t="s">
        <v>4217</v>
      </c>
      <c r="D2469" s="3" t="str">
        <f t="shared" si="45"/>
        <v>N13</v>
      </c>
    </row>
    <row r="2470" ht="14.25" hidden="1" spans="1:4">
      <c r="A2470" s="1">
        <v>2476</v>
      </c>
      <c r="B2470" s="50" t="s">
        <v>6759</v>
      </c>
      <c r="C2470" s="7" t="s">
        <v>4217</v>
      </c>
      <c r="D2470" s="3" t="str">
        <f t="shared" si="45"/>
        <v>N13</v>
      </c>
    </row>
    <row r="2471" ht="14.25" hidden="1" spans="1:4">
      <c r="A2471" s="1">
        <v>2476</v>
      </c>
      <c r="B2471" s="50" t="s">
        <v>6760</v>
      </c>
      <c r="C2471" s="7" t="s">
        <v>4217</v>
      </c>
      <c r="D2471" s="3" t="str">
        <f t="shared" si="45"/>
        <v>N13</v>
      </c>
    </row>
    <row r="2472" ht="14.25" hidden="1" spans="1:4">
      <c r="A2472" s="1">
        <v>2476</v>
      </c>
      <c r="B2472" s="50" t="s">
        <v>6761</v>
      </c>
      <c r="C2472" s="7" t="s">
        <v>4217</v>
      </c>
      <c r="D2472" s="3" t="str">
        <f t="shared" si="45"/>
        <v>N13</v>
      </c>
    </row>
    <row r="2473" ht="14.25" hidden="1" spans="1:4">
      <c r="A2473" s="1">
        <v>2477</v>
      </c>
      <c r="B2473" s="50" t="s">
        <v>6762</v>
      </c>
      <c r="C2473" s="7" t="s">
        <v>4217</v>
      </c>
      <c r="D2473" s="3" t="str">
        <f t="shared" si="45"/>
        <v>N13</v>
      </c>
    </row>
    <row r="2474" ht="14.25" hidden="1" spans="1:4">
      <c r="A2474" s="1">
        <v>2477</v>
      </c>
      <c r="B2474" s="50" t="s">
        <v>6763</v>
      </c>
      <c r="C2474" s="7" t="s">
        <v>4217</v>
      </c>
      <c r="D2474" s="3" t="str">
        <f t="shared" si="45"/>
        <v>N13</v>
      </c>
    </row>
    <row r="2475" ht="14.25" hidden="1" spans="1:4">
      <c r="A2475" s="1">
        <v>2477</v>
      </c>
      <c r="B2475" s="50" t="s">
        <v>5602</v>
      </c>
      <c r="C2475" s="7" t="s">
        <v>4217</v>
      </c>
      <c r="D2475" s="3" t="str">
        <f t="shared" si="45"/>
        <v>N13</v>
      </c>
    </row>
    <row r="2476" ht="14.25" hidden="1" spans="1:4">
      <c r="A2476" s="1">
        <v>2477</v>
      </c>
      <c r="B2476" s="50" t="s">
        <v>6764</v>
      </c>
      <c r="C2476" s="7" t="s">
        <v>4217</v>
      </c>
      <c r="D2476" s="3" t="str">
        <f t="shared" si="45"/>
        <v>N13</v>
      </c>
    </row>
    <row r="2477" ht="14.25" hidden="1" spans="1:4">
      <c r="A2477" s="1">
        <v>2477</v>
      </c>
      <c r="B2477" s="50" t="s">
        <v>6765</v>
      </c>
      <c r="C2477" s="7" t="s">
        <v>4217</v>
      </c>
      <c r="D2477" s="3" t="str">
        <f t="shared" si="45"/>
        <v>N13</v>
      </c>
    </row>
    <row r="2478" ht="14.25" hidden="1" spans="1:4">
      <c r="A2478" s="1">
        <v>2477</v>
      </c>
      <c r="B2478" s="50" t="s">
        <v>6766</v>
      </c>
      <c r="C2478" s="7" t="s">
        <v>4217</v>
      </c>
      <c r="D2478" s="3" t="str">
        <f t="shared" si="45"/>
        <v>N13</v>
      </c>
    </row>
    <row r="2479" ht="14.25" hidden="1" spans="1:4">
      <c r="A2479" s="1">
        <v>2477</v>
      </c>
      <c r="B2479" s="50" t="s">
        <v>6767</v>
      </c>
      <c r="C2479" s="7" t="s">
        <v>4217</v>
      </c>
      <c r="D2479" s="3" t="str">
        <f t="shared" si="45"/>
        <v>N13</v>
      </c>
    </row>
    <row r="2480" ht="14.25" hidden="1" spans="1:4">
      <c r="A2480" s="1">
        <v>2477</v>
      </c>
      <c r="B2480" s="50" t="s">
        <v>6768</v>
      </c>
      <c r="C2480" s="7" t="s">
        <v>4217</v>
      </c>
      <c r="D2480" s="3" t="str">
        <f t="shared" si="45"/>
        <v>N13</v>
      </c>
    </row>
    <row r="2481" ht="14.25" hidden="1" spans="1:4">
      <c r="A2481" s="1">
        <v>2477</v>
      </c>
      <c r="B2481" s="50" t="s">
        <v>6769</v>
      </c>
      <c r="C2481" s="7" t="s">
        <v>4217</v>
      </c>
      <c r="D2481" s="3" t="str">
        <f t="shared" si="45"/>
        <v>N13</v>
      </c>
    </row>
    <row r="2482" ht="14.25" hidden="1" spans="1:4">
      <c r="A2482" s="1">
        <v>2477</v>
      </c>
      <c r="B2482" s="50" t="s">
        <v>6207</v>
      </c>
      <c r="C2482" s="7" t="s">
        <v>4217</v>
      </c>
      <c r="D2482" s="3" t="str">
        <f t="shared" si="45"/>
        <v>N13</v>
      </c>
    </row>
    <row r="2483" ht="14.25" hidden="1" spans="1:4">
      <c r="A2483" s="1">
        <v>2477</v>
      </c>
      <c r="B2483" s="50" t="s">
        <v>6770</v>
      </c>
      <c r="C2483" s="7" t="s">
        <v>4217</v>
      </c>
      <c r="D2483" s="3" t="str">
        <f t="shared" si="45"/>
        <v>N13</v>
      </c>
    </row>
    <row r="2484" ht="14.25" hidden="1" spans="1:4">
      <c r="A2484" s="1">
        <v>2477</v>
      </c>
      <c r="B2484" s="50" t="s">
        <v>6771</v>
      </c>
      <c r="C2484" s="7" t="s">
        <v>4217</v>
      </c>
      <c r="D2484" s="3" t="str">
        <f t="shared" si="45"/>
        <v>N13</v>
      </c>
    </row>
    <row r="2485" ht="14.25" hidden="1" spans="1:4">
      <c r="A2485" s="1">
        <v>2477</v>
      </c>
      <c r="B2485" s="50" t="s">
        <v>6772</v>
      </c>
      <c r="C2485" s="7" t="s">
        <v>4217</v>
      </c>
      <c r="D2485" s="3" t="str">
        <f t="shared" si="45"/>
        <v>N13</v>
      </c>
    </row>
    <row r="2486" ht="14.25" hidden="1" spans="1:4">
      <c r="A2486" s="1">
        <v>2477</v>
      </c>
      <c r="B2486" s="50" t="s">
        <v>6773</v>
      </c>
      <c r="C2486" s="7" t="s">
        <v>4217</v>
      </c>
      <c r="D2486" s="3" t="str">
        <f t="shared" si="45"/>
        <v>N13</v>
      </c>
    </row>
    <row r="2487" ht="14.25" hidden="1" spans="1:4">
      <c r="A2487" s="1">
        <v>2477</v>
      </c>
      <c r="B2487" s="50" t="s">
        <v>6774</v>
      </c>
      <c r="C2487" s="7" t="s">
        <v>4217</v>
      </c>
      <c r="D2487" s="3" t="str">
        <f t="shared" si="45"/>
        <v>N13</v>
      </c>
    </row>
    <row r="2488" ht="14.25" hidden="1" spans="1:4">
      <c r="A2488" s="1">
        <v>2477</v>
      </c>
      <c r="B2488" s="50" t="s">
        <v>6775</v>
      </c>
      <c r="C2488" s="7" t="s">
        <v>4217</v>
      </c>
      <c r="D2488" s="3" t="str">
        <f t="shared" si="45"/>
        <v>N13</v>
      </c>
    </row>
    <row r="2489" ht="14.25" hidden="1" spans="1:4">
      <c r="A2489" s="1">
        <v>2478</v>
      </c>
      <c r="B2489" s="50" t="s">
        <v>6776</v>
      </c>
      <c r="C2489" s="7" t="s">
        <v>4212</v>
      </c>
      <c r="D2489" s="3" t="e">
        <f t="shared" si="45"/>
        <v>#N/A</v>
      </c>
    </row>
    <row r="2490" ht="14.25" hidden="1" spans="1:4">
      <c r="A2490" s="1">
        <v>2478</v>
      </c>
      <c r="B2490" s="50" t="s">
        <v>6777</v>
      </c>
      <c r="C2490" s="7" t="s">
        <v>4212</v>
      </c>
      <c r="D2490" s="3" t="e">
        <f t="shared" si="45"/>
        <v>#N/A</v>
      </c>
    </row>
    <row r="2491" ht="14.25" hidden="1" spans="1:4">
      <c r="A2491" s="1">
        <v>2478</v>
      </c>
      <c r="B2491" s="50" t="s">
        <v>6778</v>
      </c>
      <c r="C2491" s="7" t="s">
        <v>4217</v>
      </c>
      <c r="D2491" s="3" t="str">
        <f t="shared" si="45"/>
        <v>N13</v>
      </c>
    </row>
    <row r="2492" ht="14.25" hidden="1" spans="1:4">
      <c r="A2492" s="1">
        <v>2478</v>
      </c>
      <c r="B2492" s="50" t="s">
        <v>6779</v>
      </c>
      <c r="C2492" s="7" t="s">
        <v>4217</v>
      </c>
      <c r="D2492" s="3" t="str">
        <f t="shared" si="45"/>
        <v>N13</v>
      </c>
    </row>
    <row r="2493" ht="14.25" hidden="1" spans="1:4">
      <c r="A2493" s="1">
        <v>2478</v>
      </c>
      <c r="B2493" s="50" t="s">
        <v>6780</v>
      </c>
      <c r="C2493" s="7" t="s">
        <v>4217</v>
      </c>
      <c r="D2493" s="3" t="str">
        <f t="shared" si="45"/>
        <v>N13</v>
      </c>
    </row>
    <row r="2494" ht="14.25" hidden="1" spans="1:4">
      <c r="A2494" s="1">
        <v>2478</v>
      </c>
      <c r="B2494" s="50" t="s">
        <v>6781</v>
      </c>
      <c r="C2494" s="7" t="s">
        <v>4217</v>
      </c>
      <c r="D2494" s="3" t="str">
        <f t="shared" si="45"/>
        <v>N13</v>
      </c>
    </row>
    <row r="2495" ht="14.25" hidden="1" spans="1:4">
      <c r="A2495" s="1">
        <v>2478</v>
      </c>
      <c r="B2495" s="50" t="s">
        <v>6782</v>
      </c>
      <c r="C2495" s="7" t="s">
        <v>4217</v>
      </c>
      <c r="D2495" s="3" t="str">
        <f t="shared" si="45"/>
        <v>N13</v>
      </c>
    </row>
    <row r="2496" ht="14.25" hidden="1" spans="1:4">
      <c r="A2496" s="1">
        <v>2478</v>
      </c>
      <c r="B2496" s="50" t="s">
        <v>6783</v>
      </c>
      <c r="C2496" s="7" t="s">
        <v>4217</v>
      </c>
      <c r="D2496" s="3" t="str">
        <f t="shared" si="45"/>
        <v>N13</v>
      </c>
    </row>
    <row r="2497" ht="14.25" hidden="1" spans="1:4">
      <c r="A2497" s="1">
        <v>2478</v>
      </c>
      <c r="B2497" s="50" t="s">
        <v>6784</v>
      </c>
      <c r="C2497" s="7" t="s">
        <v>4217</v>
      </c>
      <c r="D2497" s="3" t="str">
        <f t="shared" si="45"/>
        <v>N13</v>
      </c>
    </row>
    <row r="2498" ht="14.25" hidden="1" spans="1:4">
      <c r="A2498" s="1">
        <v>2478</v>
      </c>
      <c r="B2498" s="50" t="s">
        <v>6785</v>
      </c>
      <c r="C2498" s="7" t="s">
        <v>4217</v>
      </c>
      <c r="D2498" s="3" t="str">
        <f t="shared" si="45"/>
        <v>N13</v>
      </c>
    </row>
    <row r="2499" ht="14.25" hidden="1" spans="1:4">
      <c r="A2499" s="1">
        <v>2478</v>
      </c>
      <c r="B2499" s="50" t="s">
        <v>6786</v>
      </c>
      <c r="C2499" s="7" t="s">
        <v>4217</v>
      </c>
      <c r="D2499" s="3" t="str">
        <f t="shared" ref="D2499:D2562" si="46">VLOOKUP(C2499,J:J,1,FALSE)</f>
        <v>N13</v>
      </c>
    </row>
    <row r="2500" ht="14.25" hidden="1" spans="1:4">
      <c r="A2500" s="1">
        <v>2478</v>
      </c>
      <c r="B2500" s="50" t="s">
        <v>6787</v>
      </c>
      <c r="C2500" s="7" t="s">
        <v>4217</v>
      </c>
      <c r="D2500" s="3" t="str">
        <f t="shared" si="46"/>
        <v>N13</v>
      </c>
    </row>
    <row r="2501" ht="14.25" hidden="1" spans="1:4">
      <c r="A2501" s="1">
        <v>2478</v>
      </c>
      <c r="B2501" s="50" t="s">
        <v>6788</v>
      </c>
      <c r="C2501" s="7" t="s">
        <v>4212</v>
      </c>
      <c r="D2501" s="3" t="e">
        <f t="shared" si="46"/>
        <v>#N/A</v>
      </c>
    </row>
    <row r="2502" ht="14.25" hidden="1" spans="1:4">
      <c r="A2502" s="1">
        <v>2478</v>
      </c>
      <c r="B2502" s="50" t="s">
        <v>6789</v>
      </c>
      <c r="C2502" s="7" t="s">
        <v>4217</v>
      </c>
      <c r="D2502" s="3" t="str">
        <f t="shared" si="46"/>
        <v>N13</v>
      </c>
    </row>
    <row r="2503" ht="14.25" hidden="1" spans="1:4">
      <c r="A2503" s="1">
        <v>2478</v>
      </c>
      <c r="B2503" s="50" t="s">
        <v>6790</v>
      </c>
      <c r="C2503" s="7" t="s">
        <v>4217</v>
      </c>
      <c r="D2503" s="3" t="str">
        <f t="shared" si="46"/>
        <v>N13</v>
      </c>
    </row>
    <row r="2504" ht="14.25" hidden="1" spans="1:4">
      <c r="A2504" s="1">
        <v>2479</v>
      </c>
      <c r="B2504" s="50" t="s">
        <v>6791</v>
      </c>
      <c r="C2504" s="7" t="s">
        <v>4217</v>
      </c>
      <c r="D2504" s="3" t="str">
        <f t="shared" si="46"/>
        <v>N13</v>
      </c>
    </row>
    <row r="2505" ht="14.25" hidden="1" spans="1:4">
      <c r="A2505" s="1">
        <v>2479</v>
      </c>
      <c r="B2505" s="50" t="s">
        <v>6792</v>
      </c>
      <c r="C2505" s="7" t="s">
        <v>4217</v>
      </c>
      <c r="D2505" s="3" t="str">
        <f t="shared" si="46"/>
        <v>N13</v>
      </c>
    </row>
    <row r="2506" ht="14.25" hidden="1" spans="1:4">
      <c r="A2506" s="1">
        <v>2479</v>
      </c>
      <c r="B2506" s="50" t="s">
        <v>6793</v>
      </c>
      <c r="C2506" s="7" t="s">
        <v>4217</v>
      </c>
      <c r="D2506" s="3" t="str">
        <f t="shared" si="46"/>
        <v>N13</v>
      </c>
    </row>
    <row r="2507" ht="14.25" hidden="1" spans="1:4">
      <c r="A2507" s="1">
        <v>2479</v>
      </c>
      <c r="B2507" s="50" t="s">
        <v>6794</v>
      </c>
      <c r="C2507" s="7" t="s">
        <v>4217</v>
      </c>
      <c r="D2507" s="3" t="str">
        <f t="shared" si="46"/>
        <v>N13</v>
      </c>
    </row>
    <row r="2508" ht="14.25" hidden="1" spans="1:4">
      <c r="A2508" s="1">
        <v>2479</v>
      </c>
      <c r="B2508" s="50" t="s">
        <v>6795</v>
      </c>
      <c r="C2508" s="7" t="s">
        <v>4217</v>
      </c>
      <c r="D2508" s="3" t="str">
        <f t="shared" si="46"/>
        <v>N13</v>
      </c>
    </row>
    <row r="2509" ht="14.25" hidden="1" spans="1:4">
      <c r="A2509" s="1">
        <v>2479</v>
      </c>
      <c r="B2509" s="50" t="s">
        <v>6796</v>
      </c>
      <c r="C2509" s="7" t="s">
        <v>4217</v>
      </c>
      <c r="D2509" s="3" t="str">
        <f t="shared" si="46"/>
        <v>N13</v>
      </c>
    </row>
    <row r="2510" ht="14.25" hidden="1" spans="1:4">
      <c r="A2510" s="1">
        <v>2479</v>
      </c>
      <c r="B2510" s="50" t="s">
        <v>6797</v>
      </c>
      <c r="C2510" s="7" t="s">
        <v>4217</v>
      </c>
      <c r="D2510" s="3" t="str">
        <f t="shared" si="46"/>
        <v>N13</v>
      </c>
    </row>
    <row r="2511" ht="14.25" hidden="1" spans="1:4">
      <c r="A2511" s="1">
        <v>2479</v>
      </c>
      <c r="B2511" s="50" t="s">
        <v>6798</v>
      </c>
      <c r="C2511" s="7" t="s">
        <v>4217</v>
      </c>
      <c r="D2511" s="3" t="str">
        <f t="shared" si="46"/>
        <v>N13</v>
      </c>
    </row>
    <row r="2512" ht="14.25" hidden="1" spans="1:4">
      <c r="A2512" s="1">
        <v>2479</v>
      </c>
      <c r="B2512" s="50" t="s">
        <v>6799</v>
      </c>
      <c r="C2512" s="7" t="s">
        <v>4217</v>
      </c>
      <c r="D2512" s="3" t="str">
        <f t="shared" si="46"/>
        <v>N13</v>
      </c>
    </row>
    <row r="2513" ht="14.25" hidden="1" spans="1:4">
      <c r="A2513" s="1">
        <v>2479</v>
      </c>
      <c r="B2513" s="50" t="s">
        <v>6800</v>
      </c>
      <c r="C2513" s="7" t="s">
        <v>4217</v>
      </c>
      <c r="D2513" s="3" t="str">
        <f t="shared" si="46"/>
        <v>N13</v>
      </c>
    </row>
    <row r="2514" ht="14.25" hidden="1" spans="1:4">
      <c r="A2514" s="1">
        <v>2479</v>
      </c>
      <c r="B2514" s="50" t="s">
        <v>6801</v>
      </c>
      <c r="C2514" s="7" t="s">
        <v>4217</v>
      </c>
      <c r="D2514" s="3" t="str">
        <f t="shared" si="46"/>
        <v>N13</v>
      </c>
    </row>
    <row r="2515" ht="14.25" hidden="1" spans="1:4">
      <c r="A2515" s="1">
        <v>2480</v>
      </c>
      <c r="B2515" s="50" t="s">
        <v>5364</v>
      </c>
      <c r="C2515" s="7" t="s">
        <v>4217</v>
      </c>
      <c r="D2515" s="3" t="str">
        <f t="shared" si="46"/>
        <v>N13</v>
      </c>
    </row>
    <row r="2516" ht="14.25" hidden="1" spans="1:4">
      <c r="A2516" s="1">
        <v>2480</v>
      </c>
      <c r="B2516" s="50" t="s">
        <v>6802</v>
      </c>
      <c r="C2516" s="7" t="s">
        <v>4209</v>
      </c>
      <c r="D2516" s="3" t="e">
        <f t="shared" si="46"/>
        <v>#N/A</v>
      </c>
    </row>
    <row r="2517" ht="14.25" hidden="1" spans="1:4">
      <c r="A2517" s="1">
        <v>2480</v>
      </c>
      <c r="B2517" s="50" t="s">
        <v>6803</v>
      </c>
      <c r="C2517" s="7" t="s">
        <v>4209</v>
      </c>
      <c r="D2517" s="3" t="e">
        <f t="shared" si="46"/>
        <v>#N/A</v>
      </c>
    </row>
    <row r="2518" ht="14.25" hidden="1" spans="1:4">
      <c r="A2518" s="1">
        <v>2480</v>
      </c>
      <c r="B2518" s="50" t="s">
        <v>6804</v>
      </c>
      <c r="C2518" s="7" t="s">
        <v>4209</v>
      </c>
      <c r="D2518" s="3" t="e">
        <f t="shared" si="46"/>
        <v>#N/A</v>
      </c>
    </row>
    <row r="2519" ht="14.25" hidden="1" spans="1:4">
      <c r="A2519" s="1">
        <v>2480</v>
      </c>
      <c r="B2519" s="50" t="s">
        <v>6805</v>
      </c>
      <c r="C2519" s="7" t="s">
        <v>4209</v>
      </c>
      <c r="D2519" s="3" t="e">
        <f t="shared" si="46"/>
        <v>#N/A</v>
      </c>
    </row>
    <row r="2520" ht="14.25" hidden="1" spans="1:4">
      <c r="A2520" s="1">
        <v>2480</v>
      </c>
      <c r="B2520" s="50" t="s">
        <v>6806</v>
      </c>
      <c r="C2520" s="7" t="s">
        <v>4209</v>
      </c>
      <c r="D2520" s="3" t="e">
        <f t="shared" si="46"/>
        <v>#N/A</v>
      </c>
    </row>
    <row r="2521" ht="14.25" hidden="1" spans="1:4">
      <c r="A2521" s="1">
        <v>2480</v>
      </c>
      <c r="B2521" s="50" t="s">
        <v>6807</v>
      </c>
      <c r="C2521" s="7" t="s">
        <v>4217</v>
      </c>
      <c r="D2521" s="3" t="str">
        <f t="shared" si="46"/>
        <v>N13</v>
      </c>
    </row>
    <row r="2522" ht="14.25" hidden="1" spans="1:4">
      <c r="A2522" s="1">
        <v>2480</v>
      </c>
      <c r="B2522" s="50" t="s">
        <v>6808</v>
      </c>
      <c r="C2522" s="7" t="s">
        <v>4217</v>
      </c>
      <c r="D2522" s="3" t="str">
        <f t="shared" si="46"/>
        <v>N13</v>
      </c>
    </row>
    <row r="2523" ht="14.25" hidden="1" spans="1:4">
      <c r="A2523" s="1">
        <v>2480</v>
      </c>
      <c r="B2523" s="50" t="s">
        <v>6809</v>
      </c>
      <c r="C2523" s="7" t="s">
        <v>4217</v>
      </c>
      <c r="D2523" s="3" t="str">
        <f t="shared" si="46"/>
        <v>N13</v>
      </c>
    </row>
    <row r="2524" ht="14.25" hidden="1" spans="1:4">
      <c r="A2524" s="1">
        <v>2480</v>
      </c>
      <c r="B2524" s="50" t="s">
        <v>6810</v>
      </c>
      <c r="C2524" s="7" t="s">
        <v>4217</v>
      </c>
      <c r="D2524" s="3" t="str">
        <f t="shared" si="46"/>
        <v>N13</v>
      </c>
    </row>
    <row r="2525" ht="14.25" hidden="1" spans="1:4">
      <c r="A2525" s="1">
        <v>2480</v>
      </c>
      <c r="B2525" s="50" t="s">
        <v>6811</v>
      </c>
      <c r="C2525" s="7" t="s">
        <v>4209</v>
      </c>
      <c r="D2525" s="3" t="e">
        <f t="shared" si="46"/>
        <v>#N/A</v>
      </c>
    </row>
    <row r="2526" ht="14.25" hidden="1" spans="1:4">
      <c r="A2526" s="1">
        <v>2480</v>
      </c>
      <c r="B2526" s="50" t="s">
        <v>6812</v>
      </c>
      <c r="C2526" s="7" t="s">
        <v>4209</v>
      </c>
      <c r="D2526" s="3" t="e">
        <f t="shared" si="46"/>
        <v>#N/A</v>
      </c>
    </row>
    <row r="2527" ht="14.25" hidden="1" spans="1:4">
      <c r="A2527" s="1">
        <v>2480</v>
      </c>
      <c r="B2527" s="50" t="s">
        <v>6813</v>
      </c>
      <c r="C2527" s="7" t="s">
        <v>4217</v>
      </c>
      <c r="D2527" s="3" t="str">
        <f t="shared" si="46"/>
        <v>N13</v>
      </c>
    </row>
    <row r="2528" ht="14.25" hidden="1" spans="1:4">
      <c r="A2528" s="1">
        <v>2480</v>
      </c>
      <c r="B2528" s="50" t="s">
        <v>6814</v>
      </c>
      <c r="C2528" s="7" t="s">
        <v>4217</v>
      </c>
      <c r="D2528" s="3" t="str">
        <f t="shared" si="46"/>
        <v>N13</v>
      </c>
    </row>
    <row r="2529" ht="14.25" hidden="1" spans="1:4">
      <c r="A2529" s="1">
        <v>2480</v>
      </c>
      <c r="B2529" s="50" t="s">
        <v>6815</v>
      </c>
      <c r="C2529" s="7" t="s">
        <v>4217</v>
      </c>
      <c r="D2529" s="3" t="str">
        <f t="shared" si="46"/>
        <v>N13</v>
      </c>
    </row>
    <row r="2530" ht="14.25" hidden="1" spans="1:4">
      <c r="A2530" s="1">
        <v>2480</v>
      </c>
      <c r="B2530" s="50" t="s">
        <v>6816</v>
      </c>
      <c r="C2530" s="7" t="s">
        <v>4217</v>
      </c>
      <c r="D2530" s="3" t="str">
        <f t="shared" si="46"/>
        <v>N13</v>
      </c>
    </row>
    <row r="2531" ht="14.25" hidden="1" spans="1:4">
      <c r="A2531" s="1">
        <v>2480</v>
      </c>
      <c r="B2531" s="50" t="s">
        <v>6817</v>
      </c>
      <c r="C2531" s="7" t="s">
        <v>4217</v>
      </c>
      <c r="D2531" s="3" t="str">
        <f t="shared" si="46"/>
        <v>N13</v>
      </c>
    </row>
    <row r="2532" ht="14.25" hidden="1" spans="1:4">
      <c r="A2532" s="1">
        <v>2480</v>
      </c>
      <c r="B2532" s="50" t="s">
        <v>6818</v>
      </c>
      <c r="C2532" s="7" t="s">
        <v>4217</v>
      </c>
      <c r="D2532" s="3" t="str">
        <f t="shared" si="46"/>
        <v>N13</v>
      </c>
    </row>
    <row r="2533" ht="14.25" hidden="1" spans="1:4">
      <c r="A2533" s="1">
        <v>2480</v>
      </c>
      <c r="B2533" s="50" t="s">
        <v>6819</v>
      </c>
      <c r="C2533" s="7" t="s">
        <v>4217</v>
      </c>
      <c r="D2533" s="3" t="str">
        <f t="shared" si="46"/>
        <v>N13</v>
      </c>
    </row>
    <row r="2534" ht="14.25" hidden="1" spans="1:4">
      <c r="A2534" s="1">
        <v>2480</v>
      </c>
      <c r="B2534" s="50" t="s">
        <v>6820</v>
      </c>
      <c r="C2534" s="7" t="s">
        <v>4217</v>
      </c>
      <c r="D2534" s="3" t="str">
        <f t="shared" si="46"/>
        <v>N13</v>
      </c>
    </row>
    <row r="2535" ht="14.25" hidden="1" spans="1:4">
      <c r="A2535" s="1">
        <v>2480</v>
      </c>
      <c r="B2535" s="50" t="s">
        <v>6821</v>
      </c>
      <c r="C2535" s="7" t="s">
        <v>4217</v>
      </c>
      <c r="D2535" s="3" t="str">
        <f t="shared" si="46"/>
        <v>N13</v>
      </c>
    </row>
    <row r="2536" ht="14.25" hidden="1" spans="1:4">
      <c r="A2536" s="1">
        <v>2480</v>
      </c>
      <c r="B2536" s="50" t="s">
        <v>6822</v>
      </c>
      <c r="C2536" s="7" t="s">
        <v>4217</v>
      </c>
      <c r="D2536" s="3" t="str">
        <f t="shared" si="46"/>
        <v>N13</v>
      </c>
    </row>
    <row r="2537" ht="14.25" hidden="1" spans="1:4">
      <c r="A2537" s="1">
        <v>2480</v>
      </c>
      <c r="B2537" s="50" t="s">
        <v>6823</v>
      </c>
      <c r="C2537" s="7" t="s">
        <v>4217</v>
      </c>
      <c r="D2537" s="3" t="str">
        <f t="shared" si="46"/>
        <v>N13</v>
      </c>
    </row>
    <row r="2538" ht="14.25" hidden="1" spans="1:4">
      <c r="A2538" s="1">
        <v>2480</v>
      </c>
      <c r="B2538" s="50" t="s">
        <v>6824</v>
      </c>
      <c r="C2538" s="7" t="s">
        <v>4217</v>
      </c>
      <c r="D2538" s="3" t="str">
        <f t="shared" si="46"/>
        <v>N13</v>
      </c>
    </row>
    <row r="2539" ht="14.25" hidden="1" spans="1:4">
      <c r="A2539" s="1">
        <v>2480</v>
      </c>
      <c r="B2539" s="50" t="s">
        <v>6825</v>
      </c>
      <c r="C2539" s="7" t="s">
        <v>4217</v>
      </c>
      <c r="D2539" s="3" t="str">
        <f t="shared" si="46"/>
        <v>N13</v>
      </c>
    </row>
    <row r="2540" ht="14.25" hidden="1" spans="1:4">
      <c r="A2540" s="1">
        <v>2480</v>
      </c>
      <c r="B2540" s="50" t="s">
        <v>6826</v>
      </c>
      <c r="C2540" s="7" t="s">
        <v>4217</v>
      </c>
      <c r="D2540" s="3" t="str">
        <f t="shared" si="46"/>
        <v>N13</v>
      </c>
    </row>
    <row r="2541" ht="14.25" hidden="1" spans="1:4">
      <c r="A2541" s="1">
        <v>2480</v>
      </c>
      <c r="B2541" s="50" t="s">
        <v>6827</v>
      </c>
      <c r="C2541" s="7" t="s">
        <v>4217</v>
      </c>
      <c r="D2541" s="3" t="str">
        <f t="shared" si="46"/>
        <v>N13</v>
      </c>
    </row>
    <row r="2542" ht="14.25" hidden="1" spans="1:4">
      <c r="A2542" s="1">
        <v>2480</v>
      </c>
      <c r="B2542" s="50" t="s">
        <v>6828</v>
      </c>
      <c r="C2542" s="7" t="s">
        <v>4217</v>
      </c>
      <c r="D2542" s="3" t="str">
        <f t="shared" si="46"/>
        <v>N13</v>
      </c>
    </row>
    <row r="2543" ht="14.25" hidden="1" spans="1:4">
      <c r="A2543" s="1">
        <v>2480</v>
      </c>
      <c r="B2543" s="50" t="s">
        <v>6829</v>
      </c>
      <c r="C2543" s="7" t="s">
        <v>4217</v>
      </c>
      <c r="D2543" s="3" t="str">
        <f t="shared" si="46"/>
        <v>N13</v>
      </c>
    </row>
    <row r="2544" ht="14.25" hidden="1" spans="1:4">
      <c r="A2544" s="1">
        <v>2480</v>
      </c>
      <c r="B2544" s="50" t="s">
        <v>6830</v>
      </c>
      <c r="C2544" s="7" t="s">
        <v>4217</v>
      </c>
      <c r="D2544" s="3" t="str">
        <f t="shared" si="46"/>
        <v>N13</v>
      </c>
    </row>
    <row r="2545" ht="14.25" hidden="1" spans="1:4">
      <c r="A2545" s="1">
        <v>2480</v>
      </c>
      <c r="B2545" s="50" t="s">
        <v>6831</v>
      </c>
      <c r="C2545" s="7" t="s">
        <v>4217</v>
      </c>
      <c r="D2545" s="3" t="str">
        <f t="shared" si="46"/>
        <v>N13</v>
      </c>
    </row>
    <row r="2546" ht="14.25" hidden="1" spans="1:4">
      <c r="A2546" s="1">
        <v>2480</v>
      </c>
      <c r="B2546" s="50" t="s">
        <v>6832</v>
      </c>
      <c r="C2546" s="7" t="s">
        <v>4217</v>
      </c>
      <c r="D2546" s="3" t="str">
        <f t="shared" si="46"/>
        <v>N13</v>
      </c>
    </row>
    <row r="2547" ht="14.25" hidden="1" spans="1:4">
      <c r="A2547" s="1">
        <v>2480</v>
      </c>
      <c r="B2547" s="50" t="s">
        <v>6833</v>
      </c>
      <c r="C2547" s="7" t="s">
        <v>4217</v>
      </c>
      <c r="D2547" s="3" t="str">
        <f t="shared" si="46"/>
        <v>N13</v>
      </c>
    </row>
    <row r="2548" ht="14.25" hidden="1" spans="1:4">
      <c r="A2548" s="1">
        <v>2480</v>
      </c>
      <c r="B2548" s="50" t="s">
        <v>6834</v>
      </c>
      <c r="C2548" s="7" t="s">
        <v>4217</v>
      </c>
      <c r="D2548" s="3" t="str">
        <f t="shared" si="46"/>
        <v>N13</v>
      </c>
    </row>
    <row r="2549" ht="14.25" hidden="1" spans="1:4">
      <c r="A2549" s="1">
        <v>2480</v>
      </c>
      <c r="B2549" s="50" t="s">
        <v>6835</v>
      </c>
      <c r="C2549" s="7" t="s">
        <v>4217</v>
      </c>
      <c r="D2549" s="3" t="str">
        <f t="shared" si="46"/>
        <v>N13</v>
      </c>
    </row>
    <row r="2550" ht="14.25" hidden="1" spans="1:4">
      <c r="A2550" s="1">
        <v>2480</v>
      </c>
      <c r="B2550" s="50" t="s">
        <v>6836</v>
      </c>
      <c r="C2550" s="7" t="s">
        <v>4217</v>
      </c>
      <c r="D2550" s="3" t="str">
        <f t="shared" si="46"/>
        <v>N13</v>
      </c>
    </row>
    <row r="2551" ht="14.25" hidden="1" spans="1:4">
      <c r="A2551" s="1">
        <v>2480</v>
      </c>
      <c r="B2551" s="50" t="s">
        <v>6837</v>
      </c>
      <c r="C2551" s="7" t="s">
        <v>4217</v>
      </c>
      <c r="D2551" s="3" t="str">
        <f t="shared" si="46"/>
        <v>N13</v>
      </c>
    </row>
    <row r="2552" ht="14.25" hidden="1" spans="1:4">
      <c r="A2552" s="1">
        <v>2480</v>
      </c>
      <c r="B2552" s="50" t="s">
        <v>6838</v>
      </c>
      <c r="C2552" s="7" t="s">
        <v>4217</v>
      </c>
      <c r="D2552" s="3" t="str">
        <f t="shared" si="46"/>
        <v>N13</v>
      </c>
    </row>
    <row r="2553" ht="14.25" hidden="1" spans="1:4">
      <c r="A2553" s="1">
        <v>2480</v>
      </c>
      <c r="B2553" s="50" t="s">
        <v>6839</v>
      </c>
      <c r="C2553" s="7" t="s">
        <v>4217</v>
      </c>
      <c r="D2553" s="3" t="str">
        <f t="shared" si="46"/>
        <v>N13</v>
      </c>
    </row>
    <row r="2554" ht="14.25" hidden="1" spans="1:4">
      <c r="A2554" s="1">
        <v>2480</v>
      </c>
      <c r="B2554" s="50" t="s">
        <v>6840</v>
      </c>
      <c r="C2554" s="7" t="s">
        <v>4217</v>
      </c>
      <c r="D2554" s="3" t="str">
        <f t="shared" si="46"/>
        <v>N13</v>
      </c>
    </row>
    <row r="2555" ht="14.25" hidden="1" spans="1:4">
      <c r="A2555" s="1">
        <v>2480</v>
      </c>
      <c r="B2555" s="50" t="s">
        <v>6841</v>
      </c>
      <c r="C2555" s="7" t="s">
        <v>4217</v>
      </c>
      <c r="D2555" s="3" t="str">
        <f t="shared" si="46"/>
        <v>N13</v>
      </c>
    </row>
    <row r="2556" ht="14.25" hidden="1" spans="1:4">
      <c r="A2556" s="1">
        <v>2480</v>
      </c>
      <c r="B2556" s="50" t="s">
        <v>6842</v>
      </c>
      <c r="C2556" s="7" t="s">
        <v>4217</v>
      </c>
      <c r="D2556" s="3" t="str">
        <f t="shared" si="46"/>
        <v>N13</v>
      </c>
    </row>
    <row r="2557" ht="14.25" hidden="1" spans="1:4">
      <c r="A2557" s="1">
        <v>2480</v>
      </c>
      <c r="B2557" s="50" t="s">
        <v>6843</v>
      </c>
      <c r="C2557" s="7" t="s">
        <v>4217</v>
      </c>
      <c r="D2557" s="3" t="str">
        <f t="shared" si="46"/>
        <v>N13</v>
      </c>
    </row>
    <row r="2558" ht="14.25" hidden="1" spans="1:4">
      <c r="A2558" s="1">
        <v>2480</v>
      </c>
      <c r="B2558" s="50" t="s">
        <v>6844</v>
      </c>
      <c r="C2558" s="7" t="s">
        <v>4217</v>
      </c>
      <c r="D2558" s="3" t="str">
        <f t="shared" si="46"/>
        <v>N13</v>
      </c>
    </row>
    <row r="2559" ht="14.25" hidden="1" spans="1:4">
      <c r="A2559" s="1">
        <v>2480</v>
      </c>
      <c r="B2559" s="50" t="s">
        <v>6845</v>
      </c>
      <c r="C2559" s="7" t="s">
        <v>4209</v>
      </c>
      <c r="D2559" s="3" t="e">
        <f t="shared" si="46"/>
        <v>#N/A</v>
      </c>
    </row>
    <row r="2560" ht="14.25" hidden="1" spans="1:4">
      <c r="A2560" s="1">
        <v>2480</v>
      </c>
      <c r="B2560" s="50" t="s">
        <v>6846</v>
      </c>
      <c r="C2560" s="7" t="s">
        <v>4217</v>
      </c>
      <c r="D2560" s="3" t="str">
        <f t="shared" si="46"/>
        <v>N13</v>
      </c>
    </row>
    <row r="2561" ht="14.25" hidden="1" spans="1:4">
      <c r="A2561" s="1">
        <v>2480</v>
      </c>
      <c r="B2561" s="50" t="s">
        <v>6847</v>
      </c>
      <c r="C2561" s="7" t="s">
        <v>4217</v>
      </c>
      <c r="D2561" s="3" t="str">
        <f t="shared" si="46"/>
        <v>N13</v>
      </c>
    </row>
    <row r="2562" ht="14.25" hidden="1" spans="1:4">
      <c r="A2562" s="1">
        <v>2480</v>
      </c>
      <c r="B2562" s="50" t="s">
        <v>6848</v>
      </c>
      <c r="C2562" s="7" t="s">
        <v>4217</v>
      </c>
      <c r="D2562" s="3" t="str">
        <f t="shared" si="46"/>
        <v>N13</v>
      </c>
    </row>
    <row r="2563" ht="14.25" hidden="1" spans="1:4">
      <c r="A2563" s="1">
        <v>2480</v>
      </c>
      <c r="B2563" s="50" t="s">
        <v>6849</v>
      </c>
      <c r="C2563" s="7" t="s">
        <v>4217</v>
      </c>
      <c r="D2563" s="3" t="str">
        <f t="shared" ref="D2563:D2626" si="47">VLOOKUP(C2563,J:J,1,FALSE)</f>
        <v>N13</v>
      </c>
    </row>
    <row r="2564" ht="14.25" hidden="1" spans="1:4">
      <c r="A2564" s="1">
        <v>2480</v>
      </c>
      <c r="B2564" s="50" t="s">
        <v>6850</v>
      </c>
      <c r="C2564" s="7" t="s">
        <v>4217</v>
      </c>
      <c r="D2564" s="3" t="str">
        <f t="shared" si="47"/>
        <v>N13</v>
      </c>
    </row>
    <row r="2565" ht="14.25" hidden="1" spans="1:4">
      <c r="A2565" s="1">
        <v>2480</v>
      </c>
      <c r="B2565" s="50" t="s">
        <v>6851</v>
      </c>
      <c r="C2565" s="7" t="s">
        <v>4217</v>
      </c>
      <c r="D2565" s="3" t="str">
        <f t="shared" si="47"/>
        <v>N13</v>
      </c>
    </row>
    <row r="2566" ht="14.25" hidden="1" spans="1:4">
      <c r="A2566" s="1">
        <v>2480</v>
      </c>
      <c r="B2566" s="50" t="s">
        <v>6852</v>
      </c>
      <c r="C2566" s="7" t="s">
        <v>4217</v>
      </c>
      <c r="D2566" s="3" t="str">
        <f t="shared" si="47"/>
        <v>N13</v>
      </c>
    </row>
    <row r="2567" ht="14.25" hidden="1" spans="1:4">
      <c r="A2567" s="1">
        <v>2480</v>
      </c>
      <c r="B2567" s="50" t="s">
        <v>6853</v>
      </c>
      <c r="C2567" s="7" t="s">
        <v>4217</v>
      </c>
      <c r="D2567" s="3" t="str">
        <f t="shared" si="47"/>
        <v>N13</v>
      </c>
    </row>
    <row r="2568" ht="14.25" hidden="1" spans="1:4">
      <c r="A2568" s="1">
        <v>2480</v>
      </c>
      <c r="B2568" s="50" t="s">
        <v>6854</v>
      </c>
      <c r="C2568" s="7" t="s">
        <v>4217</v>
      </c>
      <c r="D2568" s="3" t="str">
        <f t="shared" si="47"/>
        <v>N13</v>
      </c>
    </row>
    <row r="2569" ht="14.25" hidden="1" spans="1:4">
      <c r="A2569" s="1">
        <v>2480</v>
      </c>
      <c r="B2569" s="50" t="s">
        <v>6855</v>
      </c>
      <c r="C2569" s="7" t="s">
        <v>4217</v>
      </c>
      <c r="D2569" s="3" t="str">
        <f t="shared" si="47"/>
        <v>N13</v>
      </c>
    </row>
    <row r="2570" ht="14.25" hidden="1" spans="1:4">
      <c r="A2570" s="1">
        <v>2480</v>
      </c>
      <c r="B2570" s="50" t="s">
        <v>6856</v>
      </c>
      <c r="C2570" s="7" t="s">
        <v>4217</v>
      </c>
      <c r="D2570" s="3" t="str">
        <f t="shared" si="47"/>
        <v>N13</v>
      </c>
    </row>
    <row r="2571" ht="14.25" hidden="1" spans="1:4">
      <c r="A2571" s="1">
        <v>2480</v>
      </c>
      <c r="B2571" s="50" t="s">
        <v>6857</v>
      </c>
      <c r="C2571" s="7" t="s">
        <v>4217</v>
      </c>
      <c r="D2571" s="3" t="str">
        <f t="shared" si="47"/>
        <v>N13</v>
      </c>
    </row>
    <row r="2572" ht="14.25" hidden="1" spans="1:4">
      <c r="A2572" s="1">
        <v>2480</v>
      </c>
      <c r="B2572" s="50" t="s">
        <v>6858</v>
      </c>
      <c r="C2572" s="7" t="s">
        <v>4217</v>
      </c>
      <c r="D2572" s="3" t="str">
        <f t="shared" si="47"/>
        <v>N13</v>
      </c>
    </row>
    <row r="2573" ht="14.25" hidden="1" spans="1:4">
      <c r="A2573" s="1">
        <v>2480</v>
      </c>
      <c r="B2573" s="50" t="s">
        <v>6859</v>
      </c>
      <c r="C2573" s="7" t="s">
        <v>4217</v>
      </c>
      <c r="D2573" s="3" t="str">
        <f t="shared" si="47"/>
        <v>N13</v>
      </c>
    </row>
    <row r="2574" ht="14.25" hidden="1" spans="1:4">
      <c r="A2574" s="1">
        <v>2480</v>
      </c>
      <c r="B2574" s="50" t="s">
        <v>6860</v>
      </c>
      <c r="C2574" s="7" t="s">
        <v>4217</v>
      </c>
      <c r="D2574" s="3" t="str">
        <f t="shared" si="47"/>
        <v>N13</v>
      </c>
    </row>
    <row r="2575" ht="14.25" hidden="1" spans="1:4">
      <c r="A2575" s="1">
        <v>2480</v>
      </c>
      <c r="B2575" s="50" t="s">
        <v>6861</v>
      </c>
      <c r="C2575" s="7" t="s">
        <v>4217</v>
      </c>
      <c r="D2575" s="3" t="str">
        <f t="shared" si="47"/>
        <v>N13</v>
      </c>
    </row>
    <row r="2576" ht="14.25" hidden="1" spans="1:4">
      <c r="A2576" s="1">
        <v>2480</v>
      </c>
      <c r="B2576" s="50" t="s">
        <v>6862</v>
      </c>
      <c r="C2576" s="7" t="s">
        <v>4217</v>
      </c>
      <c r="D2576" s="3" t="str">
        <f t="shared" si="47"/>
        <v>N13</v>
      </c>
    </row>
    <row r="2577" ht="14.25" hidden="1" spans="1:4">
      <c r="A2577" s="1">
        <v>2480</v>
      </c>
      <c r="B2577" s="50" t="s">
        <v>6863</v>
      </c>
      <c r="C2577" s="7" t="s">
        <v>4217</v>
      </c>
      <c r="D2577" s="3" t="str">
        <f t="shared" si="47"/>
        <v>N13</v>
      </c>
    </row>
    <row r="2578" ht="14.25" hidden="1" spans="1:4">
      <c r="A2578" s="1">
        <v>2480</v>
      </c>
      <c r="B2578" s="50" t="s">
        <v>6864</v>
      </c>
      <c r="C2578" s="7" t="s">
        <v>4217</v>
      </c>
      <c r="D2578" s="3" t="str">
        <f t="shared" si="47"/>
        <v>N13</v>
      </c>
    </row>
    <row r="2579" ht="14.25" hidden="1" spans="1:4">
      <c r="A2579" s="1">
        <v>2480</v>
      </c>
      <c r="B2579" s="50" t="s">
        <v>6865</v>
      </c>
      <c r="C2579" s="7" t="s">
        <v>4217</v>
      </c>
      <c r="D2579" s="3" t="str">
        <f t="shared" si="47"/>
        <v>N13</v>
      </c>
    </row>
    <row r="2580" ht="14.25" hidden="1" spans="1:4">
      <c r="A2580" s="1">
        <v>2480</v>
      </c>
      <c r="B2580" s="50" t="s">
        <v>6866</v>
      </c>
      <c r="C2580" s="7" t="s">
        <v>4217</v>
      </c>
      <c r="D2580" s="3" t="str">
        <f t="shared" si="47"/>
        <v>N13</v>
      </c>
    </row>
    <row r="2581" ht="14.25" hidden="1" spans="1:4">
      <c r="A2581" s="1">
        <v>2480</v>
      </c>
      <c r="B2581" s="50" t="s">
        <v>6867</v>
      </c>
      <c r="C2581" s="7" t="s">
        <v>4217</v>
      </c>
      <c r="D2581" s="3" t="str">
        <f t="shared" si="47"/>
        <v>N13</v>
      </c>
    </row>
    <row r="2582" ht="14.25" hidden="1" spans="1:4">
      <c r="A2582" s="1">
        <v>2480</v>
      </c>
      <c r="B2582" s="50" t="s">
        <v>6868</v>
      </c>
      <c r="C2582" s="7" t="s">
        <v>4217</v>
      </c>
      <c r="D2582" s="3" t="str">
        <f t="shared" si="47"/>
        <v>N13</v>
      </c>
    </row>
    <row r="2583" ht="14.25" hidden="1" spans="1:4">
      <c r="A2583" s="1">
        <v>2481</v>
      </c>
      <c r="B2583" s="50" t="s">
        <v>6869</v>
      </c>
      <c r="C2583" s="7" t="s">
        <v>4217</v>
      </c>
      <c r="D2583" s="3" t="str">
        <f t="shared" si="47"/>
        <v>N13</v>
      </c>
    </row>
    <row r="2584" ht="14.25" hidden="1" spans="1:4">
      <c r="A2584" s="1">
        <v>2481</v>
      </c>
      <c r="B2584" s="50" t="s">
        <v>6870</v>
      </c>
      <c r="C2584" s="7" t="s">
        <v>4217</v>
      </c>
      <c r="D2584" s="3" t="str">
        <f t="shared" si="47"/>
        <v>N13</v>
      </c>
    </row>
    <row r="2585" ht="14.25" hidden="1" spans="1:4">
      <c r="A2585" s="1">
        <v>2481</v>
      </c>
      <c r="B2585" s="50" t="s">
        <v>6871</v>
      </c>
      <c r="C2585" s="7" t="s">
        <v>4217</v>
      </c>
      <c r="D2585" s="3" t="str">
        <f t="shared" si="47"/>
        <v>N13</v>
      </c>
    </row>
    <row r="2586" ht="14.25" hidden="1" spans="1:4">
      <c r="A2586" s="1">
        <v>2481</v>
      </c>
      <c r="B2586" s="50" t="s">
        <v>6872</v>
      </c>
      <c r="C2586" s="7" t="s">
        <v>4217</v>
      </c>
      <c r="D2586" s="3" t="str">
        <f t="shared" si="47"/>
        <v>N13</v>
      </c>
    </row>
    <row r="2587" ht="14.25" hidden="1" spans="1:4">
      <c r="A2587" s="1">
        <v>2481</v>
      </c>
      <c r="B2587" s="50" t="s">
        <v>6873</v>
      </c>
      <c r="C2587" s="7" t="s">
        <v>4217</v>
      </c>
      <c r="D2587" s="3" t="str">
        <f t="shared" si="47"/>
        <v>N13</v>
      </c>
    </row>
    <row r="2588" ht="14.25" hidden="1" spans="1:4">
      <c r="A2588" s="1">
        <v>2481</v>
      </c>
      <c r="B2588" s="50" t="s">
        <v>6874</v>
      </c>
      <c r="C2588" s="7" t="s">
        <v>4217</v>
      </c>
      <c r="D2588" s="3" t="str">
        <f t="shared" si="47"/>
        <v>N13</v>
      </c>
    </row>
    <row r="2589" ht="14.25" hidden="1" spans="1:4">
      <c r="A2589" s="1">
        <v>2481</v>
      </c>
      <c r="B2589" s="50" t="s">
        <v>6875</v>
      </c>
      <c r="C2589" s="7" t="s">
        <v>4217</v>
      </c>
      <c r="D2589" s="3" t="str">
        <f t="shared" si="47"/>
        <v>N13</v>
      </c>
    </row>
    <row r="2590" ht="14.25" hidden="1" spans="1:4">
      <c r="A2590" s="1">
        <v>2481</v>
      </c>
      <c r="B2590" s="50" t="s">
        <v>6876</v>
      </c>
      <c r="C2590" s="7" t="s">
        <v>4217</v>
      </c>
      <c r="D2590" s="3" t="str">
        <f t="shared" si="47"/>
        <v>N13</v>
      </c>
    </row>
    <row r="2591" ht="14.25" hidden="1" spans="1:4">
      <c r="A2591" s="1">
        <v>2481</v>
      </c>
      <c r="B2591" s="50" t="s">
        <v>6877</v>
      </c>
      <c r="C2591" s="7" t="s">
        <v>4217</v>
      </c>
      <c r="D2591" s="3" t="str">
        <f t="shared" si="47"/>
        <v>N13</v>
      </c>
    </row>
    <row r="2592" ht="14.25" hidden="1" spans="1:4">
      <c r="A2592" s="1">
        <v>2482</v>
      </c>
      <c r="B2592" s="50" t="s">
        <v>6878</v>
      </c>
      <c r="C2592" s="7" t="s">
        <v>4217</v>
      </c>
      <c r="D2592" s="3" t="str">
        <f t="shared" si="47"/>
        <v>N13</v>
      </c>
    </row>
    <row r="2593" ht="14.25" hidden="1" spans="1:4">
      <c r="A2593" s="1">
        <v>2482</v>
      </c>
      <c r="B2593" s="50" t="s">
        <v>6879</v>
      </c>
      <c r="C2593" s="7" t="s">
        <v>4217</v>
      </c>
      <c r="D2593" s="3" t="str">
        <f t="shared" si="47"/>
        <v>N13</v>
      </c>
    </row>
    <row r="2594" ht="14.25" hidden="1" spans="1:4">
      <c r="A2594" s="1">
        <v>2482</v>
      </c>
      <c r="B2594" s="50" t="s">
        <v>6880</v>
      </c>
      <c r="C2594" s="7" t="s">
        <v>4217</v>
      </c>
      <c r="D2594" s="3" t="str">
        <f t="shared" si="47"/>
        <v>N13</v>
      </c>
    </row>
    <row r="2595" ht="14.25" hidden="1" spans="1:4">
      <c r="A2595" s="1">
        <v>2482</v>
      </c>
      <c r="B2595" s="50" t="s">
        <v>6881</v>
      </c>
      <c r="C2595" s="7" t="s">
        <v>4217</v>
      </c>
      <c r="D2595" s="3" t="str">
        <f t="shared" si="47"/>
        <v>N13</v>
      </c>
    </row>
    <row r="2596" ht="14.25" hidden="1" spans="1:4">
      <c r="A2596" s="1">
        <v>2482</v>
      </c>
      <c r="B2596" s="50" t="s">
        <v>6882</v>
      </c>
      <c r="C2596" s="7" t="s">
        <v>4217</v>
      </c>
      <c r="D2596" s="3" t="str">
        <f t="shared" si="47"/>
        <v>N13</v>
      </c>
    </row>
    <row r="2597" ht="14.25" hidden="1" spans="1:4">
      <c r="A2597" s="1">
        <v>2482</v>
      </c>
      <c r="B2597" s="50" t="s">
        <v>6883</v>
      </c>
      <c r="C2597" s="7" t="s">
        <v>4217</v>
      </c>
      <c r="D2597" s="3" t="str">
        <f t="shared" si="47"/>
        <v>N13</v>
      </c>
    </row>
    <row r="2598" ht="14.25" hidden="1" spans="1:4">
      <c r="A2598" s="1">
        <v>2482</v>
      </c>
      <c r="B2598" s="50" t="s">
        <v>6884</v>
      </c>
      <c r="C2598" s="7" t="s">
        <v>4217</v>
      </c>
      <c r="D2598" s="3" t="str">
        <f t="shared" si="47"/>
        <v>N13</v>
      </c>
    </row>
    <row r="2599" ht="14.25" hidden="1" spans="1:4">
      <c r="A2599" s="1">
        <v>2482</v>
      </c>
      <c r="B2599" s="50" t="s">
        <v>6885</v>
      </c>
      <c r="C2599" s="7" t="s">
        <v>4217</v>
      </c>
      <c r="D2599" s="3" t="str">
        <f t="shared" si="47"/>
        <v>N13</v>
      </c>
    </row>
    <row r="2600" ht="14.25" hidden="1" spans="1:4">
      <c r="A2600" s="1">
        <v>2482</v>
      </c>
      <c r="B2600" s="50" t="s">
        <v>6886</v>
      </c>
      <c r="C2600" s="7" t="s">
        <v>4217</v>
      </c>
      <c r="D2600" s="3" t="str">
        <f t="shared" si="47"/>
        <v>N13</v>
      </c>
    </row>
    <row r="2601" ht="14.25" hidden="1" spans="1:4">
      <c r="A2601" s="1">
        <v>2482</v>
      </c>
      <c r="B2601" s="50" t="s">
        <v>6887</v>
      </c>
      <c r="C2601" s="7" t="s">
        <v>4217</v>
      </c>
      <c r="D2601" s="3" t="str">
        <f t="shared" si="47"/>
        <v>N13</v>
      </c>
    </row>
    <row r="2602" ht="14.25" hidden="1" spans="1:4">
      <c r="A2602" s="1">
        <v>2482</v>
      </c>
      <c r="B2602" s="50" t="s">
        <v>6888</v>
      </c>
      <c r="C2602" s="7" t="s">
        <v>4217</v>
      </c>
      <c r="D2602" s="3" t="str">
        <f t="shared" si="47"/>
        <v>N13</v>
      </c>
    </row>
    <row r="2603" ht="14.25" hidden="1" spans="1:4">
      <c r="A2603" s="1">
        <v>2482</v>
      </c>
      <c r="B2603" s="50" t="s">
        <v>6889</v>
      </c>
      <c r="C2603" s="7" t="s">
        <v>4217</v>
      </c>
      <c r="D2603" s="3" t="str">
        <f t="shared" si="47"/>
        <v>N13</v>
      </c>
    </row>
    <row r="2604" ht="14.25" hidden="1" spans="1:4">
      <c r="A2604" s="1">
        <v>2482</v>
      </c>
      <c r="B2604" s="50" t="s">
        <v>6890</v>
      </c>
      <c r="C2604" s="7" t="s">
        <v>4217</v>
      </c>
      <c r="D2604" s="3" t="str">
        <f t="shared" si="47"/>
        <v>N13</v>
      </c>
    </row>
    <row r="2605" ht="14.25" hidden="1" spans="1:4">
      <c r="A2605" s="1">
        <v>2483</v>
      </c>
      <c r="B2605" s="50" t="s">
        <v>6891</v>
      </c>
      <c r="C2605" s="7" t="s">
        <v>4217</v>
      </c>
      <c r="D2605" s="3" t="str">
        <f t="shared" si="47"/>
        <v>N13</v>
      </c>
    </row>
    <row r="2606" ht="14.25" hidden="1" spans="1:4">
      <c r="A2606" s="1">
        <v>2483</v>
      </c>
      <c r="B2606" s="50" t="s">
        <v>6892</v>
      </c>
      <c r="C2606" s="7" t="s">
        <v>4217</v>
      </c>
      <c r="D2606" s="3" t="str">
        <f t="shared" si="47"/>
        <v>N13</v>
      </c>
    </row>
    <row r="2607" ht="14.25" hidden="1" spans="1:4">
      <c r="A2607" s="1">
        <v>2483</v>
      </c>
      <c r="B2607" s="50" t="s">
        <v>6893</v>
      </c>
      <c r="C2607" s="7" t="s">
        <v>4217</v>
      </c>
      <c r="D2607" s="3" t="str">
        <f t="shared" si="47"/>
        <v>N13</v>
      </c>
    </row>
    <row r="2608" ht="14.25" hidden="1" spans="1:4">
      <c r="A2608" s="1">
        <v>2483</v>
      </c>
      <c r="B2608" s="50" t="s">
        <v>6894</v>
      </c>
      <c r="C2608" s="7" t="s">
        <v>4217</v>
      </c>
      <c r="D2608" s="3" t="str">
        <f t="shared" si="47"/>
        <v>N13</v>
      </c>
    </row>
    <row r="2609" ht="14.25" hidden="1" spans="1:4">
      <c r="A2609" s="1">
        <v>2483</v>
      </c>
      <c r="B2609" s="50" t="s">
        <v>6895</v>
      </c>
      <c r="C2609" s="7" t="s">
        <v>4217</v>
      </c>
      <c r="D2609" s="3" t="str">
        <f t="shared" si="47"/>
        <v>N13</v>
      </c>
    </row>
    <row r="2610" ht="14.25" hidden="1" spans="1:4">
      <c r="A2610" s="1">
        <v>2483</v>
      </c>
      <c r="B2610" s="50" t="s">
        <v>6896</v>
      </c>
      <c r="C2610" s="7" t="s">
        <v>4217</v>
      </c>
      <c r="D2610" s="3" t="str">
        <f t="shared" si="47"/>
        <v>N13</v>
      </c>
    </row>
    <row r="2611" ht="14.25" hidden="1" spans="1:4">
      <c r="A2611" s="1">
        <v>2483</v>
      </c>
      <c r="B2611" s="50" t="s">
        <v>6897</v>
      </c>
      <c r="C2611" s="7" t="s">
        <v>4217</v>
      </c>
      <c r="D2611" s="3" t="str">
        <f t="shared" si="47"/>
        <v>N13</v>
      </c>
    </row>
    <row r="2612" ht="14.25" hidden="1" spans="1:4">
      <c r="A2612" s="1">
        <v>2483</v>
      </c>
      <c r="B2612" s="50" t="s">
        <v>6898</v>
      </c>
      <c r="C2612" s="7" t="s">
        <v>4217</v>
      </c>
      <c r="D2612" s="3" t="str">
        <f t="shared" si="47"/>
        <v>N13</v>
      </c>
    </row>
    <row r="2613" ht="14.25" hidden="1" spans="1:4">
      <c r="A2613" s="1">
        <v>2483</v>
      </c>
      <c r="B2613" s="50" t="s">
        <v>6899</v>
      </c>
      <c r="C2613" s="7" t="s">
        <v>4217</v>
      </c>
      <c r="D2613" s="3" t="str">
        <f t="shared" si="47"/>
        <v>N13</v>
      </c>
    </row>
    <row r="2614" ht="14.25" hidden="1" spans="1:4">
      <c r="A2614" s="1">
        <v>2483</v>
      </c>
      <c r="B2614" s="50" t="s">
        <v>6900</v>
      </c>
      <c r="C2614" s="7" t="s">
        <v>4217</v>
      </c>
      <c r="D2614" s="3" t="str">
        <f t="shared" si="47"/>
        <v>N13</v>
      </c>
    </row>
    <row r="2615" ht="14.25" hidden="1" spans="1:4">
      <c r="A2615" s="1">
        <v>2483</v>
      </c>
      <c r="B2615" s="50" t="s">
        <v>6901</v>
      </c>
      <c r="C2615" s="7" t="s">
        <v>4217</v>
      </c>
      <c r="D2615" s="3" t="str">
        <f t="shared" si="47"/>
        <v>N13</v>
      </c>
    </row>
    <row r="2616" ht="14.25" hidden="1" spans="1:4">
      <c r="A2616" s="1">
        <v>2483</v>
      </c>
      <c r="B2616" s="50" t="s">
        <v>6902</v>
      </c>
      <c r="C2616" s="7" t="s">
        <v>4217</v>
      </c>
      <c r="D2616" s="3" t="str">
        <f t="shared" si="47"/>
        <v>N13</v>
      </c>
    </row>
    <row r="2617" ht="14.25" hidden="1" spans="1:4">
      <c r="A2617" s="1">
        <v>2483</v>
      </c>
      <c r="B2617" s="50" t="s">
        <v>6903</v>
      </c>
      <c r="C2617" s="7" t="s">
        <v>4217</v>
      </c>
      <c r="D2617" s="3" t="str">
        <f t="shared" si="47"/>
        <v>N13</v>
      </c>
    </row>
    <row r="2618" ht="14.25" hidden="1" spans="1:4">
      <c r="A2618" s="1">
        <v>2483</v>
      </c>
      <c r="B2618" s="50" t="s">
        <v>6904</v>
      </c>
      <c r="C2618" s="7" t="s">
        <v>4217</v>
      </c>
      <c r="D2618" s="3" t="str">
        <f t="shared" si="47"/>
        <v>N13</v>
      </c>
    </row>
    <row r="2619" ht="14.25" hidden="1" spans="1:4">
      <c r="A2619" s="1">
        <v>2484</v>
      </c>
      <c r="B2619" s="50" t="s">
        <v>6905</v>
      </c>
      <c r="C2619" s="7" t="s">
        <v>4217</v>
      </c>
      <c r="D2619" s="3" t="str">
        <f t="shared" si="47"/>
        <v>N13</v>
      </c>
    </row>
    <row r="2620" ht="14.25" hidden="1" spans="1:4">
      <c r="A2620" s="1">
        <v>2484</v>
      </c>
      <c r="B2620" s="50" t="s">
        <v>6906</v>
      </c>
      <c r="C2620" s="7" t="s">
        <v>4217</v>
      </c>
      <c r="D2620" s="3" t="str">
        <f t="shared" si="47"/>
        <v>N13</v>
      </c>
    </row>
    <row r="2621" ht="14.25" hidden="1" spans="1:4">
      <c r="A2621" s="1">
        <v>2484</v>
      </c>
      <c r="B2621" s="50" t="s">
        <v>6907</v>
      </c>
      <c r="C2621" s="7" t="s">
        <v>4217</v>
      </c>
      <c r="D2621" s="3" t="str">
        <f t="shared" si="47"/>
        <v>N13</v>
      </c>
    </row>
    <row r="2622" ht="14.25" hidden="1" spans="1:4">
      <c r="A2622" s="1">
        <v>2484</v>
      </c>
      <c r="B2622" s="50" t="s">
        <v>6908</v>
      </c>
      <c r="C2622" s="7" t="s">
        <v>4217</v>
      </c>
      <c r="D2622" s="3" t="str">
        <f t="shared" si="47"/>
        <v>N13</v>
      </c>
    </row>
    <row r="2623" ht="14.25" hidden="1" spans="1:4">
      <c r="A2623" s="1">
        <v>2484</v>
      </c>
      <c r="B2623" s="50" t="s">
        <v>6909</v>
      </c>
      <c r="C2623" s="7" t="s">
        <v>4217</v>
      </c>
      <c r="D2623" s="3" t="str">
        <f t="shared" si="47"/>
        <v>N13</v>
      </c>
    </row>
    <row r="2624" ht="14.25" hidden="1" spans="1:4">
      <c r="A2624" s="1">
        <v>2484</v>
      </c>
      <c r="B2624" s="50" t="s">
        <v>6910</v>
      </c>
      <c r="C2624" s="7" t="s">
        <v>4217</v>
      </c>
      <c r="D2624" s="3" t="str">
        <f t="shared" si="47"/>
        <v>N13</v>
      </c>
    </row>
    <row r="2625" ht="14.25" hidden="1" spans="1:4">
      <c r="A2625" s="1">
        <v>2484</v>
      </c>
      <c r="B2625" s="50" t="s">
        <v>5900</v>
      </c>
      <c r="C2625" s="7" t="s">
        <v>4217</v>
      </c>
      <c r="D2625" s="3" t="str">
        <f t="shared" si="47"/>
        <v>N13</v>
      </c>
    </row>
    <row r="2626" ht="14.25" hidden="1" spans="1:4">
      <c r="A2626" s="1">
        <v>2484</v>
      </c>
      <c r="B2626" s="50" t="s">
        <v>6911</v>
      </c>
      <c r="C2626" s="7" t="s">
        <v>4217</v>
      </c>
      <c r="D2626" s="3" t="str">
        <f t="shared" si="47"/>
        <v>N13</v>
      </c>
    </row>
    <row r="2627" ht="14.25" hidden="1" spans="1:4">
      <c r="A2627" s="1">
        <v>2484</v>
      </c>
      <c r="B2627" s="50" t="s">
        <v>6912</v>
      </c>
      <c r="C2627" s="7" t="s">
        <v>4217</v>
      </c>
      <c r="D2627" s="3" t="str">
        <f t="shared" ref="D2627:D2690" si="48">VLOOKUP(C2627,J:J,1,FALSE)</f>
        <v>N13</v>
      </c>
    </row>
    <row r="2628" ht="14.25" hidden="1" spans="1:4">
      <c r="A2628" s="1">
        <v>2484</v>
      </c>
      <c r="B2628" s="50" t="s">
        <v>6913</v>
      </c>
      <c r="C2628" s="7" t="s">
        <v>4217</v>
      </c>
      <c r="D2628" s="3" t="str">
        <f t="shared" si="48"/>
        <v>N13</v>
      </c>
    </row>
    <row r="2629" ht="14.25" hidden="1" spans="1:4">
      <c r="A2629" s="1">
        <v>2484</v>
      </c>
      <c r="B2629" s="50" t="s">
        <v>5482</v>
      </c>
      <c r="C2629" s="7" t="s">
        <v>4217</v>
      </c>
      <c r="D2629" s="3" t="str">
        <f t="shared" si="48"/>
        <v>N13</v>
      </c>
    </row>
    <row r="2630" ht="14.25" hidden="1" spans="1:4">
      <c r="A2630" s="1">
        <v>2484</v>
      </c>
      <c r="B2630" s="50" t="s">
        <v>6914</v>
      </c>
      <c r="C2630" s="7" t="s">
        <v>4217</v>
      </c>
      <c r="D2630" s="3" t="str">
        <f t="shared" si="48"/>
        <v>N13</v>
      </c>
    </row>
    <row r="2631" ht="14.25" hidden="1" spans="1:4">
      <c r="A2631" s="1">
        <v>2484</v>
      </c>
      <c r="B2631" s="50" t="s">
        <v>6915</v>
      </c>
      <c r="C2631" s="7" t="s">
        <v>4217</v>
      </c>
      <c r="D2631" s="3" t="str">
        <f t="shared" si="48"/>
        <v>N13</v>
      </c>
    </row>
    <row r="2632" ht="14.25" hidden="1" spans="1:4">
      <c r="A2632" s="1">
        <v>2484</v>
      </c>
      <c r="B2632" s="50" t="s">
        <v>6916</v>
      </c>
      <c r="C2632" s="7" t="s">
        <v>4217</v>
      </c>
      <c r="D2632" s="3" t="str">
        <f t="shared" si="48"/>
        <v>N13</v>
      </c>
    </row>
    <row r="2633" ht="14.25" hidden="1" spans="1:4">
      <c r="A2633" s="1">
        <v>2484</v>
      </c>
      <c r="B2633" s="50" t="s">
        <v>6917</v>
      </c>
      <c r="C2633" s="7" t="s">
        <v>4217</v>
      </c>
      <c r="D2633" s="3" t="str">
        <f t="shared" si="48"/>
        <v>N13</v>
      </c>
    </row>
    <row r="2634" ht="14.25" hidden="1" spans="1:4">
      <c r="A2634" s="1">
        <v>2484</v>
      </c>
      <c r="B2634" s="50" t="s">
        <v>6918</v>
      </c>
      <c r="C2634" s="7" t="s">
        <v>4217</v>
      </c>
      <c r="D2634" s="3" t="str">
        <f t="shared" si="48"/>
        <v>N13</v>
      </c>
    </row>
    <row r="2635" ht="14.25" hidden="1" spans="1:4">
      <c r="A2635" s="1">
        <v>2484</v>
      </c>
      <c r="B2635" s="50" t="s">
        <v>6919</v>
      </c>
      <c r="C2635" s="7" t="s">
        <v>4217</v>
      </c>
      <c r="D2635" s="3" t="str">
        <f t="shared" si="48"/>
        <v>N13</v>
      </c>
    </row>
    <row r="2636" ht="14.25" hidden="1" spans="1:4">
      <c r="A2636" s="1">
        <v>2484</v>
      </c>
      <c r="B2636" s="50" t="s">
        <v>6920</v>
      </c>
      <c r="C2636" s="7" t="s">
        <v>4217</v>
      </c>
      <c r="D2636" s="3" t="str">
        <f t="shared" si="48"/>
        <v>N13</v>
      </c>
    </row>
    <row r="2637" ht="14.25" hidden="1" spans="1:4">
      <c r="A2637" s="1">
        <v>2484</v>
      </c>
      <c r="B2637" s="50" t="s">
        <v>6921</v>
      </c>
      <c r="C2637" s="7" t="s">
        <v>4217</v>
      </c>
      <c r="D2637" s="3" t="str">
        <f t="shared" si="48"/>
        <v>N13</v>
      </c>
    </row>
    <row r="2638" ht="14.25" hidden="1" spans="1:4">
      <c r="A2638" s="1">
        <v>2484</v>
      </c>
      <c r="B2638" s="50" t="s">
        <v>6922</v>
      </c>
      <c r="C2638" s="7" t="s">
        <v>4217</v>
      </c>
      <c r="D2638" s="3" t="str">
        <f t="shared" si="48"/>
        <v>N13</v>
      </c>
    </row>
    <row r="2639" ht="14.25" hidden="1" spans="1:4">
      <c r="A2639" s="1">
        <v>2484</v>
      </c>
      <c r="B2639" s="50" t="s">
        <v>6923</v>
      </c>
      <c r="C2639" s="7" t="s">
        <v>4217</v>
      </c>
      <c r="D2639" s="3" t="str">
        <f t="shared" si="48"/>
        <v>N13</v>
      </c>
    </row>
    <row r="2640" ht="14.25" hidden="1" spans="1:4">
      <c r="A2640" s="1">
        <v>2484</v>
      </c>
      <c r="B2640" s="50" t="s">
        <v>6924</v>
      </c>
      <c r="C2640" s="7" t="s">
        <v>4217</v>
      </c>
      <c r="D2640" s="3" t="str">
        <f t="shared" si="48"/>
        <v>N13</v>
      </c>
    </row>
    <row r="2641" ht="14.25" hidden="1" spans="1:4">
      <c r="A2641" s="1">
        <v>2484</v>
      </c>
      <c r="B2641" s="50" t="s">
        <v>6925</v>
      </c>
      <c r="C2641" s="7" t="s">
        <v>4217</v>
      </c>
      <c r="D2641" s="3" t="str">
        <f t="shared" si="48"/>
        <v>N13</v>
      </c>
    </row>
    <row r="2642" ht="14.25" hidden="1" spans="1:4">
      <c r="A2642" s="1">
        <v>2484</v>
      </c>
      <c r="B2642" s="50" t="s">
        <v>6926</v>
      </c>
      <c r="C2642" s="7" t="s">
        <v>4217</v>
      </c>
      <c r="D2642" s="3" t="str">
        <f t="shared" si="48"/>
        <v>N13</v>
      </c>
    </row>
    <row r="2643" ht="14.25" hidden="1" spans="1:4">
      <c r="A2643" s="1">
        <v>2484</v>
      </c>
      <c r="B2643" s="50" t="s">
        <v>6927</v>
      </c>
      <c r="C2643" s="7" t="s">
        <v>4217</v>
      </c>
      <c r="D2643" s="3" t="str">
        <f t="shared" si="48"/>
        <v>N13</v>
      </c>
    </row>
    <row r="2644" ht="14.25" hidden="1" spans="1:4">
      <c r="A2644" s="1">
        <v>2484</v>
      </c>
      <c r="B2644" s="50" t="s">
        <v>6928</v>
      </c>
      <c r="C2644" s="7" t="s">
        <v>4217</v>
      </c>
      <c r="D2644" s="3" t="str">
        <f t="shared" si="48"/>
        <v>N13</v>
      </c>
    </row>
    <row r="2645" ht="14.25" hidden="1" spans="1:4">
      <c r="A2645" s="1">
        <v>2484</v>
      </c>
      <c r="B2645" s="50" t="s">
        <v>6929</v>
      </c>
      <c r="C2645" s="7" t="s">
        <v>4217</v>
      </c>
      <c r="D2645" s="3" t="str">
        <f t="shared" si="48"/>
        <v>N13</v>
      </c>
    </row>
    <row r="2646" ht="14.25" hidden="1" spans="1:4">
      <c r="A2646" s="1">
        <v>2484</v>
      </c>
      <c r="B2646" s="50" t="s">
        <v>6930</v>
      </c>
      <c r="C2646" s="7" t="s">
        <v>4217</v>
      </c>
      <c r="D2646" s="3" t="str">
        <f t="shared" si="48"/>
        <v>N13</v>
      </c>
    </row>
    <row r="2647" ht="14.25" hidden="1" spans="1:4">
      <c r="A2647" s="1">
        <v>2484</v>
      </c>
      <c r="B2647" s="50" t="s">
        <v>6931</v>
      </c>
      <c r="C2647" s="7" t="s">
        <v>4217</v>
      </c>
      <c r="D2647" s="3" t="str">
        <f t="shared" si="48"/>
        <v>N13</v>
      </c>
    </row>
    <row r="2648" ht="14.25" hidden="1" spans="1:4">
      <c r="A2648" s="1">
        <v>2484</v>
      </c>
      <c r="B2648" s="50" t="s">
        <v>6932</v>
      </c>
      <c r="C2648" s="7" t="s">
        <v>4217</v>
      </c>
      <c r="D2648" s="3" t="str">
        <f t="shared" si="48"/>
        <v>N13</v>
      </c>
    </row>
    <row r="2649" ht="14.25" hidden="1" spans="1:4">
      <c r="A2649" s="1">
        <v>2484</v>
      </c>
      <c r="B2649" s="50" t="s">
        <v>6933</v>
      </c>
      <c r="C2649" s="7" t="s">
        <v>4217</v>
      </c>
      <c r="D2649" s="3" t="str">
        <f t="shared" si="48"/>
        <v>N13</v>
      </c>
    </row>
    <row r="2650" ht="14.25" hidden="1" spans="1:4">
      <c r="A2650" s="1">
        <v>2484</v>
      </c>
      <c r="B2650" s="50" t="s">
        <v>6934</v>
      </c>
      <c r="C2650" s="7" t="s">
        <v>4217</v>
      </c>
      <c r="D2650" s="3" t="str">
        <f t="shared" si="48"/>
        <v>N13</v>
      </c>
    </row>
    <row r="2651" ht="14.25" hidden="1" spans="1:4">
      <c r="A2651" s="1">
        <v>2484</v>
      </c>
      <c r="B2651" s="50" t="s">
        <v>6935</v>
      </c>
      <c r="C2651" s="7" t="s">
        <v>4217</v>
      </c>
      <c r="D2651" s="3" t="str">
        <f t="shared" si="48"/>
        <v>N13</v>
      </c>
    </row>
    <row r="2652" ht="14.25" hidden="1" spans="1:4">
      <c r="A2652" s="1">
        <v>2484</v>
      </c>
      <c r="B2652" s="50" t="s">
        <v>6936</v>
      </c>
      <c r="C2652" s="7" t="s">
        <v>4217</v>
      </c>
      <c r="D2652" s="3" t="str">
        <f t="shared" si="48"/>
        <v>N13</v>
      </c>
    </row>
    <row r="2653" ht="14.25" hidden="1" spans="1:4">
      <c r="A2653" s="1">
        <v>2484</v>
      </c>
      <c r="B2653" s="50" t="s">
        <v>6937</v>
      </c>
      <c r="C2653" s="7" t="s">
        <v>4217</v>
      </c>
      <c r="D2653" s="3" t="str">
        <f t="shared" si="48"/>
        <v>N13</v>
      </c>
    </row>
    <row r="2654" ht="14.25" hidden="1" spans="1:4">
      <c r="A2654" s="1">
        <v>2484</v>
      </c>
      <c r="B2654" s="50" t="s">
        <v>6938</v>
      </c>
      <c r="C2654" s="7" t="s">
        <v>4217</v>
      </c>
      <c r="D2654" s="3" t="str">
        <f t="shared" si="48"/>
        <v>N13</v>
      </c>
    </row>
    <row r="2655" ht="14.25" hidden="1" spans="1:4">
      <c r="A2655" s="1">
        <v>2484</v>
      </c>
      <c r="B2655" s="50" t="s">
        <v>6939</v>
      </c>
      <c r="C2655" s="7" t="s">
        <v>4217</v>
      </c>
      <c r="D2655" s="3" t="str">
        <f t="shared" si="48"/>
        <v>N13</v>
      </c>
    </row>
    <row r="2656" ht="14.25" hidden="1" spans="1:4">
      <c r="A2656" s="1">
        <v>2484</v>
      </c>
      <c r="B2656" s="50" t="s">
        <v>6940</v>
      </c>
      <c r="C2656" s="7" t="s">
        <v>4217</v>
      </c>
      <c r="D2656" s="3" t="str">
        <f t="shared" si="48"/>
        <v>N13</v>
      </c>
    </row>
    <row r="2657" ht="14.25" hidden="1" spans="1:4">
      <c r="A2657" s="1">
        <v>2484</v>
      </c>
      <c r="B2657" s="50" t="s">
        <v>6941</v>
      </c>
      <c r="C2657" s="7" t="s">
        <v>4217</v>
      </c>
      <c r="D2657" s="3" t="str">
        <f t="shared" si="48"/>
        <v>N13</v>
      </c>
    </row>
    <row r="2658" ht="14.25" hidden="1" spans="1:4">
      <c r="A2658" s="1">
        <v>2484</v>
      </c>
      <c r="B2658" s="50" t="s">
        <v>6942</v>
      </c>
      <c r="C2658" s="7" t="s">
        <v>4217</v>
      </c>
      <c r="D2658" s="3" t="str">
        <f t="shared" si="48"/>
        <v>N13</v>
      </c>
    </row>
    <row r="2659" ht="14.25" hidden="1" spans="1:4">
      <c r="A2659" s="1">
        <v>2484</v>
      </c>
      <c r="B2659" s="50" t="s">
        <v>6943</v>
      </c>
      <c r="C2659" s="7" t="s">
        <v>4217</v>
      </c>
      <c r="D2659" s="3" t="str">
        <f t="shared" si="48"/>
        <v>N13</v>
      </c>
    </row>
    <row r="2660" ht="14.25" hidden="1" spans="1:4">
      <c r="A2660" s="1">
        <v>2484</v>
      </c>
      <c r="B2660" s="50" t="s">
        <v>6944</v>
      </c>
      <c r="C2660" s="7" t="s">
        <v>4217</v>
      </c>
      <c r="D2660" s="3" t="str">
        <f t="shared" si="48"/>
        <v>N13</v>
      </c>
    </row>
    <row r="2661" ht="14.25" hidden="1" spans="1:4">
      <c r="A2661" s="1">
        <v>2484</v>
      </c>
      <c r="B2661" s="50" t="s">
        <v>6945</v>
      </c>
      <c r="C2661" s="7" t="s">
        <v>4217</v>
      </c>
      <c r="D2661" s="3" t="str">
        <f t="shared" si="48"/>
        <v>N13</v>
      </c>
    </row>
    <row r="2662" ht="14.25" hidden="1" spans="1:4">
      <c r="A2662" s="1">
        <v>2484</v>
      </c>
      <c r="B2662" s="50" t="s">
        <v>6946</v>
      </c>
      <c r="C2662" s="7" t="s">
        <v>4217</v>
      </c>
      <c r="D2662" s="3" t="str">
        <f t="shared" si="48"/>
        <v>N13</v>
      </c>
    </row>
    <row r="2663" ht="14.25" hidden="1" spans="1:4">
      <c r="A2663" s="1">
        <v>2484</v>
      </c>
      <c r="B2663" s="50" t="s">
        <v>6947</v>
      </c>
      <c r="C2663" s="7" t="s">
        <v>4217</v>
      </c>
      <c r="D2663" s="3" t="str">
        <f t="shared" si="48"/>
        <v>N13</v>
      </c>
    </row>
    <row r="2664" ht="14.25" hidden="1" spans="1:4">
      <c r="A2664" s="1">
        <v>2484</v>
      </c>
      <c r="B2664" s="50" t="s">
        <v>6500</v>
      </c>
      <c r="C2664" s="7" t="s">
        <v>4217</v>
      </c>
      <c r="D2664" s="3" t="str">
        <f t="shared" si="48"/>
        <v>N13</v>
      </c>
    </row>
    <row r="2665" ht="14.25" hidden="1" spans="1:4">
      <c r="A2665" s="1">
        <v>2484</v>
      </c>
      <c r="B2665" s="50" t="s">
        <v>6948</v>
      </c>
      <c r="C2665" s="7" t="s">
        <v>4217</v>
      </c>
      <c r="D2665" s="3" t="str">
        <f t="shared" si="48"/>
        <v>N13</v>
      </c>
    </row>
    <row r="2666" ht="14.25" hidden="1" spans="1:4">
      <c r="A2666" s="1">
        <v>2484</v>
      </c>
      <c r="B2666" s="50" t="s">
        <v>6949</v>
      </c>
      <c r="C2666" s="7" t="s">
        <v>4217</v>
      </c>
      <c r="D2666" s="3" t="str">
        <f t="shared" si="48"/>
        <v>N13</v>
      </c>
    </row>
    <row r="2667" ht="14.25" hidden="1" spans="1:4">
      <c r="A2667" s="1">
        <v>2484</v>
      </c>
      <c r="B2667" s="50" t="s">
        <v>6950</v>
      </c>
      <c r="C2667" s="7" t="s">
        <v>4217</v>
      </c>
      <c r="D2667" s="3" t="str">
        <f t="shared" si="48"/>
        <v>N13</v>
      </c>
    </row>
    <row r="2668" ht="14.25" hidden="1" spans="1:4">
      <c r="A2668" s="1">
        <v>2484</v>
      </c>
      <c r="B2668" s="50" t="s">
        <v>6951</v>
      </c>
      <c r="C2668" s="7" t="s">
        <v>4217</v>
      </c>
      <c r="D2668" s="3" t="str">
        <f t="shared" si="48"/>
        <v>N13</v>
      </c>
    </row>
    <row r="2669" ht="14.25" hidden="1" spans="1:4">
      <c r="A2669" s="1">
        <v>2484</v>
      </c>
      <c r="B2669" s="50" t="s">
        <v>6952</v>
      </c>
      <c r="C2669" s="7" t="s">
        <v>4217</v>
      </c>
      <c r="D2669" s="3" t="str">
        <f t="shared" si="48"/>
        <v>N13</v>
      </c>
    </row>
    <row r="2670" ht="14.25" hidden="1" spans="1:4">
      <c r="A2670" s="1">
        <v>2484</v>
      </c>
      <c r="B2670" s="50" t="s">
        <v>6953</v>
      </c>
      <c r="C2670" s="7" t="s">
        <v>4217</v>
      </c>
      <c r="D2670" s="3" t="str">
        <f t="shared" si="48"/>
        <v>N13</v>
      </c>
    </row>
    <row r="2671" ht="14.25" hidden="1" spans="1:4">
      <c r="A2671" s="1">
        <v>2484</v>
      </c>
      <c r="B2671" s="50" t="s">
        <v>6954</v>
      </c>
      <c r="C2671" s="7" t="s">
        <v>4217</v>
      </c>
      <c r="D2671" s="3" t="str">
        <f t="shared" si="48"/>
        <v>N13</v>
      </c>
    </row>
    <row r="2672" ht="14.25" hidden="1" spans="1:4">
      <c r="A2672" s="1">
        <v>2484</v>
      </c>
      <c r="B2672" s="50" t="s">
        <v>6955</v>
      </c>
      <c r="C2672" s="7" t="s">
        <v>4217</v>
      </c>
      <c r="D2672" s="3" t="str">
        <f t="shared" si="48"/>
        <v>N13</v>
      </c>
    </row>
    <row r="2673" ht="14.25" hidden="1" spans="1:4">
      <c r="A2673" s="1">
        <v>2484</v>
      </c>
      <c r="B2673" s="50" t="s">
        <v>6956</v>
      </c>
      <c r="C2673" s="7" t="s">
        <v>4217</v>
      </c>
      <c r="D2673" s="3" t="str">
        <f t="shared" si="48"/>
        <v>N13</v>
      </c>
    </row>
    <row r="2674" ht="14.25" hidden="1" spans="1:4">
      <c r="A2674" s="1">
        <v>2484</v>
      </c>
      <c r="B2674" s="50" t="s">
        <v>6957</v>
      </c>
      <c r="C2674" s="7" t="s">
        <v>4217</v>
      </c>
      <c r="D2674" s="3" t="str">
        <f t="shared" si="48"/>
        <v>N13</v>
      </c>
    </row>
    <row r="2675" ht="14.25" hidden="1" spans="1:4">
      <c r="A2675" s="1">
        <v>2485</v>
      </c>
      <c r="B2675" s="50" t="s">
        <v>6958</v>
      </c>
      <c r="C2675" s="7" t="s">
        <v>4215</v>
      </c>
      <c r="D2675" s="3" t="e">
        <f t="shared" si="48"/>
        <v>#N/A</v>
      </c>
    </row>
    <row r="2676" ht="14.25" hidden="1" spans="1:4">
      <c r="A2676" s="1">
        <v>2485</v>
      </c>
      <c r="B2676" s="50" t="s">
        <v>6959</v>
      </c>
      <c r="C2676" s="7" t="s">
        <v>4215</v>
      </c>
      <c r="D2676" s="3" t="e">
        <f t="shared" si="48"/>
        <v>#N/A</v>
      </c>
    </row>
    <row r="2677" ht="14.25" hidden="1" spans="1:4">
      <c r="A2677" s="1">
        <v>2486</v>
      </c>
      <c r="B2677" s="50" t="s">
        <v>6960</v>
      </c>
      <c r="C2677" s="7" t="s">
        <v>4215</v>
      </c>
      <c r="D2677" s="3" t="e">
        <f t="shared" si="48"/>
        <v>#N/A</v>
      </c>
    </row>
    <row r="2678" ht="14.25" hidden="1" spans="1:4">
      <c r="A2678" s="1">
        <v>2486</v>
      </c>
      <c r="B2678" s="50" t="s">
        <v>6961</v>
      </c>
      <c r="C2678" s="7" t="s">
        <v>4217</v>
      </c>
      <c r="D2678" s="3" t="str">
        <f t="shared" si="48"/>
        <v>N13</v>
      </c>
    </row>
    <row r="2679" ht="14.25" hidden="1" spans="1:4">
      <c r="A2679" s="1">
        <v>2486</v>
      </c>
      <c r="B2679" s="50" t="s">
        <v>6962</v>
      </c>
      <c r="C2679" s="7" t="s">
        <v>4217</v>
      </c>
      <c r="D2679" s="3" t="str">
        <f t="shared" si="48"/>
        <v>N13</v>
      </c>
    </row>
    <row r="2680" ht="14.25" hidden="1" spans="1:4">
      <c r="A2680" s="1">
        <v>2486</v>
      </c>
      <c r="B2680" s="50" t="s">
        <v>6963</v>
      </c>
      <c r="C2680" s="7" t="s">
        <v>4217</v>
      </c>
      <c r="D2680" s="3" t="str">
        <f t="shared" si="48"/>
        <v>N13</v>
      </c>
    </row>
    <row r="2681" ht="14.25" hidden="1" spans="1:4">
      <c r="A2681" s="1">
        <v>2486</v>
      </c>
      <c r="B2681" s="50" t="s">
        <v>6964</v>
      </c>
      <c r="C2681" s="7" t="s">
        <v>4217</v>
      </c>
      <c r="D2681" s="3" t="str">
        <f t="shared" si="48"/>
        <v>N13</v>
      </c>
    </row>
    <row r="2682" ht="14.25" hidden="1" spans="1:4">
      <c r="A2682" s="1">
        <v>2486</v>
      </c>
      <c r="B2682" s="50" t="s">
        <v>6965</v>
      </c>
      <c r="C2682" s="7" t="s">
        <v>4217</v>
      </c>
      <c r="D2682" s="3" t="str">
        <f t="shared" si="48"/>
        <v>N13</v>
      </c>
    </row>
    <row r="2683" ht="14.25" hidden="1" spans="1:4">
      <c r="A2683" s="1">
        <v>2486</v>
      </c>
      <c r="B2683" s="50" t="s">
        <v>6966</v>
      </c>
      <c r="C2683" s="7" t="s">
        <v>4217</v>
      </c>
      <c r="D2683" s="3" t="str">
        <f t="shared" si="48"/>
        <v>N13</v>
      </c>
    </row>
    <row r="2684" ht="14.25" hidden="1" spans="1:4">
      <c r="A2684" s="1">
        <v>2486</v>
      </c>
      <c r="B2684" s="50" t="s">
        <v>6967</v>
      </c>
      <c r="C2684" s="7" t="s">
        <v>4217</v>
      </c>
      <c r="D2684" s="3" t="str">
        <f t="shared" si="48"/>
        <v>N13</v>
      </c>
    </row>
    <row r="2685" ht="14.25" hidden="1" spans="1:4">
      <c r="A2685" s="1">
        <v>2486</v>
      </c>
      <c r="B2685" s="50" t="s">
        <v>6968</v>
      </c>
      <c r="C2685" s="7" t="s">
        <v>4217</v>
      </c>
      <c r="D2685" s="3" t="str">
        <f t="shared" si="48"/>
        <v>N13</v>
      </c>
    </row>
    <row r="2686" ht="14.25" hidden="1" spans="1:4">
      <c r="A2686" s="1">
        <v>2486</v>
      </c>
      <c r="B2686" s="50" t="s">
        <v>6969</v>
      </c>
      <c r="C2686" s="7" t="s">
        <v>4217</v>
      </c>
      <c r="D2686" s="3" t="str">
        <f t="shared" si="48"/>
        <v>N13</v>
      </c>
    </row>
    <row r="2687" ht="14.25" hidden="1" spans="1:4">
      <c r="A2687" s="1">
        <v>2486</v>
      </c>
      <c r="B2687" s="50" t="s">
        <v>6970</v>
      </c>
      <c r="C2687" s="7" t="s">
        <v>4217</v>
      </c>
      <c r="D2687" s="3" t="str">
        <f t="shared" si="48"/>
        <v>N13</v>
      </c>
    </row>
    <row r="2688" ht="14.25" hidden="1" spans="1:4">
      <c r="A2688" s="1">
        <v>2486</v>
      </c>
      <c r="B2688" s="50" t="s">
        <v>6971</v>
      </c>
      <c r="C2688" s="7" t="s">
        <v>4217</v>
      </c>
      <c r="D2688" s="3" t="str">
        <f t="shared" si="48"/>
        <v>N13</v>
      </c>
    </row>
    <row r="2689" ht="14.25" hidden="1" spans="1:4">
      <c r="A2689" s="1">
        <v>2486</v>
      </c>
      <c r="B2689" s="50" t="s">
        <v>6972</v>
      </c>
      <c r="C2689" s="7" t="s">
        <v>4217</v>
      </c>
      <c r="D2689" s="3" t="str">
        <f t="shared" si="48"/>
        <v>N13</v>
      </c>
    </row>
    <row r="2690" ht="14.25" hidden="1" spans="1:4">
      <c r="A2690" s="1">
        <v>2487</v>
      </c>
      <c r="B2690" s="50" t="s">
        <v>6973</v>
      </c>
      <c r="C2690" s="7" t="s">
        <v>4217</v>
      </c>
      <c r="D2690" s="3" t="str">
        <f t="shared" si="48"/>
        <v>N13</v>
      </c>
    </row>
    <row r="2691" ht="14.25" hidden="1" spans="1:4">
      <c r="A2691" s="1">
        <v>2487</v>
      </c>
      <c r="B2691" s="50" t="s">
        <v>6974</v>
      </c>
      <c r="C2691" s="7" t="s">
        <v>4217</v>
      </c>
      <c r="D2691" s="3" t="str">
        <f t="shared" ref="D2691:D2754" si="49">VLOOKUP(C2691,J:J,1,FALSE)</f>
        <v>N13</v>
      </c>
    </row>
    <row r="2692" ht="14.25" hidden="1" spans="1:4">
      <c r="A2692" s="1">
        <v>2487</v>
      </c>
      <c r="B2692" s="50" t="s">
        <v>6975</v>
      </c>
      <c r="C2692" s="7" t="s">
        <v>4217</v>
      </c>
      <c r="D2692" s="3" t="str">
        <f t="shared" si="49"/>
        <v>N13</v>
      </c>
    </row>
    <row r="2693" ht="14.25" hidden="1" spans="1:4">
      <c r="A2693" s="1">
        <v>2487</v>
      </c>
      <c r="B2693" s="50" t="s">
        <v>6976</v>
      </c>
      <c r="C2693" s="7" t="s">
        <v>4217</v>
      </c>
      <c r="D2693" s="3" t="str">
        <f t="shared" si="49"/>
        <v>N13</v>
      </c>
    </row>
    <row r="2694" ht="14.25" hidden="1" spans="1:4">
      <c r="A2694" s="1">
        <v>2487</v>
      </c>
      <c r="B2694" s="50" t="s">
        <v>6977</v>
      </c>
      <c r="C2694" s="7" t="s">
        <v>4217</v>
      </c>
      <c r="D2694" s="3" t="str">
        <f t="shared" si="49"/>
        <v>N13</v>
      </c>
    </row>
    <row r="2695" ht="14.25" hidden="1" spans="1:4">
      <c r="A2695" s="1">
        <v>2487</v>
      </c>
      <c r="B2695" s="50" t="s">
        <v>6978</v>
      </c>
      <c r="C2695" s="7" t="s">
        <v>4217</v>
      </c>
      <c r="D2695" s="3" t="str">
        <f t="shared" si="49"/>
        <v>N13</v>
      </c>
    </row>
    <row r="2696" ht="14.25" hidden="1" spans="1:4">
      <c r="A2696" s="1">
        <v>2487</v>
      </c>
      <c r="B2696" s="50" t="s">
        <v>6979</v>
      </c>
      <c r="C2696" s="7" t="s">
        <v>4217</v>
      </c>
      <c r="D2696" s="3" t="str">
        <f t="shared" si="49"/>
        <v>N13</v>
      </c>
    </row>
    <row r="2697" ht="14.25" hidden="1" spans="1:4">
      <c r="A2697" s="1">
        <v>2487</v>
      </c>
      <c r="B2697" s="50" t="s">
        <v>6980</v>
      </c>
      <c r="C2697" s="7" t="s">
        <v>4217</v>
      </c>
      <c r="D2697" s="3" t="str">
        <f t="shared" si="49"/>
        <v>N13</v>
      </c>
    </row>
    <row r="2698" ht="14.25" hidden="1" spans="1:4">
      <c r="A2698" s="1">
        <v>2488</v>
      </c>
      <c r="B2698" s="50" t="s">
        <v>6981</v>
      </c>
      <c r="C2698" s="7" t="s">
        <v>4217</v>
      </c>
      <c r="D2698" s="3" t="str">
        <f t="shared" si="49"/>
        <v>N13</v>
      </c>
    </row>
    <row r="2699" ht="14.25" hidden="1" spans="1:4">
      <c r="A2699" s="1">
        <v>2488</v>
      </c>
      <c r="B2699" s="50" t="s">
        <v>6982</v>
      </c>
      <c r="C2699" s="7" t="s">
        <v>4217</v>
      </c>
      <c r="D2699" s="3" t="str">
        <f t="shared" si="49"/>
        <v>N13</v>
      </c>
    </row>
    <row r="2700" ht="14.25" hidden="1" spans="1:4">
      <c r="A2700" s="1">
        <v>2488</v>
      </c>
      <c r="B2700" s="50" t="s">
        <v>6983</v>
      </c>
      <c r="C2700" s="7" t="s">
        <v>4217</v>
      </c>
      <c r="D2700" s="3" t="str">
        <f t="shared" si="49"/>
        <v>N13</v>
      </c>
    </row>
    <row r="2701" ht="14.25" hidden="1" spans="1:4">
      <c r="A2701" s="1">
        <v>2489</v>
      </c>
      <c r="B2701" s="50" t="s">
        <v>6984</v>
      </c>
      <c r="C2701" s="7" t="s">
        <v>4217</v>
      </c>
      <c r="D2701" s="3" t="str">
        <f t="shared" si="49"/>
        <v>N13</v>
      </c>
    </row>
    <row r="2702" ht="14.25" hidden="1" spans="1:4">
      <c r="A2702" s="1">
        <v>2489</v>
      </c>
      <c r="B2702" s="50" t="s">
        <v>6985</v>
      </c>
      <c r="C2702" s="7" t="s">
        <v>4217</v>
      </c>
      <c r="D2702" s="3" t="str">
        <f t="shared" si="49"/>
        <v>N13</v>
      </c>
    </row>
    <row r="2703" ht="14.25" hidden="1" spans="1:4">
      <c r="A2703" s="1">
        <v>2489</v>
      </c>
      <c r="B2703" s="50" t="s">
        <v>6986</v>
      </c>
      <c r="C2703" s="7" t="s">
        <v>4217</v>
      </c>
      <c r="D2703" s="3" t="str">
        <f t="shared" si="49"/>
        <v>N13</v>
      </c>
    </row>
    <row r="2704" ht="14.25" hidden="1" spans="1:4">
      <c r="A2704" s="1">
        <v>2490</v>
      </c>
      <c r="B2704" s="50" t="s">
        <v>6987</v>
      </c>
      <c r="C2704" s="7" t="s">
        <v>4217</v>
      </c>
      <c r="D2704" s="3" t="str">
        <f t="shared" si="49"/>
        <v>N13</v>
      </c>
    </row>
    <row r="2705" ht="14.25" hidden="1" spans="1:4">
      <c r="A2705" s="1">
        <v>2490</v>
      </c>
      <c r="B2705" s="50" t="s">
        <v>6988</v>
      </c>
      <c r="C2705" s="7" t="s">
        <v>4217</v>
      </c>
      <c r="D2705" s="3" t="str">
        <f t="shared" si="49"/>
        <v>N13</v>
      </c>
    </row>
    <row r="2706" ht="14.25" hidden="1" spans="1:4">
      <c r="A2706" s="1">
        <v>2500</v>
      </c>
      <c r="B2706" s="50" t="s">
        <v>6989</v>
      </c>
      <c r="C2706" s="7" t="s">
        <v>4174</v>
      </c>
      <c r="D2706" s="3" t="e">
        <f t="shared" si="49"/>
        <v>#N/A</v>
      </c>
    </row>
    <row r="2707" ht="14.25" hidden="1" spans="1:4">
      <c r="A2707" s="1">
        <v>2500</v>
      </c>
      <c r="B2707" s="50" t="s">
        <v>6990</v>
      </c>
      <c r="C2707" s="7" t="s">
        <v>4174</v>
      </c>
      <c r="D2707" s="3" t="e">
        <f t="shared" si="49"/>
        <v>#N/A</v>
      </c>
    </row>
    <row r="2708" ht="14.25" hidden="1" spans="1:4">
      <c r="A2708" s="1">
        <v>2500</v>
      </c>
      <c r="B2708" s="50" t="s">
        <v>6991</v>
      </c>
      <c r="C2708" s="7" t="s">
        <v>4174</v>
      </c>
      <c r="D2708" s="3" t="e">
        <f t="shared" si="49"/>
        <v>#N/A</v>
      </c>
    </row>
    <row r="2709" ht="14.25" hidden="1" spans="1:4">
      <c r="A2709" s="1">
        <v>2500</v>
      </c>
      <c r="B2709" s="50" t="s">
        <v>6992</v>
      </c>
      <c r="C2709" s="7" t="s">
        <v>4174</v>
      </c>
      <c r="D2709" s="3" t="e">
        <f t="shared" si="49"/>
        <v>#N/A</v>
      </c>
    </row>
    <row r="2710" ht="14.25" hidden="1" spans="1:4">
      <c r="A2710" s="1">
        <v>2500</v>
      </c>
      <c r="B2710" s="50" t="s">
        <v>6993</v>
      </c>
      <c r="C2710" s="7" t="s">
        <v>4186</v>
      </c>
      <c r="D2710" s="3" t="e">
        <f t="shared" si="49"/>
        <v>#N/A</v>
      </c>
    </row>
    <row r="2711" ht="14.25" hidden="1" spans="1:4">
      <c r="A2711" s="1">
        <v>2500</v>
      </c>
      <c r="B2711" s="50" t="s">
        <v>6994</v>
      </c>
      <c r="C2711" s="7" t="s">
        <v>4174</v>
      </c>
      <c r="D2711" s="3" t="e">
        <f t="shared" si="49"/>
        <v>#N/A</v>
      </c>
    </row>
    <row r="2712" ht="14.25" hidden="1" spans="1:4">
      <c r="A2712" s="1">
        <v>2500</v>
      </c>
      <c r="B2712" s="50" t="s">
        <v>6995</v>
      </c>
      <c r="C2712" s="7" t="s">
        <v>4174</v>
      </c>
      <c r="D2712" s="3" t="e">
        <f t="shared" si="49"/>
        <v>#N/A</v>
      </c>
    </row>
    <row r="2713" ht="14.25" hidden="1" spans="1:4">
      <c r="A2713" s="1">
        <v>2500</v>
      </c>
      <c r="B2713" s="50" t="s">
        <v>6996</v>
      </c>
      <c r="C2713" s="7" t="s">
        <v>4174</v>
      </c>
      <c r="D2713" s="3" t="e">
        <f t="shared" si="49"/>
        <v>#N/A</v>
      </c>
    </row>
    <row r="2714" ht="14.25" hidden="1" spans="1:4">
      <c r="A2714" s="1">
        <v>2500</v>
      </c>
      <c r="B2714" s="50" t="s">
        <v>6997</v>
      </c>
      <c r="C2714" s="7" t="s">
        <v>4174</v>
      </c>
      <c r="D2714" s="3" t="e">
        <f t="shared" si="49"/>
        <v>#N/A</v>
      </c>
    </row>
    <row r="2715" ht="14.25" hidden="1" spans="1:4">
      <c r="A2715" s="1">
        <v>2500</v>
      </c>
      <c r="B2715" s="50" t="s">
        <v>6998</v>
      </c>
      <c r="C2715" s="7" t="s">
        <v>4174</v>
      </c>
      <c r="D2715" s="3" t="e">
        <f t="shared" si="49"/>
        <v>#N/A</v>
      </c>
    </row>
    <row r="2716" ht="14.25" hidden="1" spans="1:4">
      <c r="A2716" s="1">
        <v>2500</v>
      </c>
      <c r="B2716" s="50" t="s">
        <v>6999</v>
      </c>
      <c r="C2716" s="7" t="s">
        <v>4174</v>
      </c>
      <c r="D2716" s="3" t="e">
        <f t="shared" si="49"/>
        <v>#N/A</v>
      </c>
    </row>
    <row r="2717" ht="14.25" hidden="1" spans="1:4">
      <c r="A2717" s="1">
        <v>2500</v>
      </c>
      <c r="B2717" s="50" t="s">
        <v>7000</v>
      </c>
      <c r="C2717" s="7" t="s">
        <v>4174</v>
      </c>
      <c r="D2717" s="3" t="e">
        <f t="shared" si="49"/>
        <v>#N/A</v>
      </c>
    </row>
    <row r="2718" ht="14.25" hidden="1" spans="1:4">
      <c r="A2718" s="1">
        <v>2502</v>
      </c>
      <c r="B2718" s="50" t="s">
        <v>7001</v>
      </c>
      <c r="C2718" s="7" t="s">
        <v>4173</v>
      </c>
      <c r="D2718" s="3" t="e">
        <f t="shared" si="49"/>
        <v>#N/A</v>
      </c>
    </row>
    <row r="2719" ht="14.25" hidden="1" spans="1:4">
      <c r="A2719" s="1">
        <v>2502</v>
      </c>
      <c r="B2719" s="50" t="s">
        <v>7002</v>
      </c>
      <c r="C2719" s="7" t="s">
        <v>4171</v>
      </c>
      <c r="D2719" s="3" t="e">
        <f t="shared" si="49"/>
        <v>#N/A</v>
      </c>
    </row>
    <row r="2720" ht="14.25" hidden="1" spans="1:4">
      <c r="A2720" s="1">
        <v>2502</v>
      </c>
      <c r="B2720" s="50" t="s">
        <v>7003</v>
      </c>
      <c r="C2720" s="7" t="s">
        <v>4171</v>
      </c>
      <c r="D2720" s="3" t="e">
        <f t="shared" si="49"/>
        <v>#N/A</v>
      </c>
    </row>
    <row r="2721" ht="14.25" hidden="1" spans="1:4">
      <c r="A2721" s="1">
        <v>2502</v>
      </c>
      <c r="B2721" s="50" t="s">
        <v>7004</v>
      </c>
      <c r="C2721" s="7" t="s">
        <v>4171</v>
      </c>
      <c r="D2721" s="3" t="e">
        <f t="shared" si="49"/>
        <v>#N/A</v>
      </c>
    </row>
    <row r="2722" ht="14.25" hidden="1" spans="1:4">
      <c r="A2722" s="1">
        <v>2505</v>
      </c>
      <c r="B2722" s="50" t="s">
        <v>7005</v>
      </c>
      <c r="C2722" s="7" t="s">
        <v>4171</v>
      </c>
      <c r="D2722" s="3" t="e">
        <f t="shared" si="49"/>
        <v>#N/A</v>
      </c>
    </row>
    <row r="2723" ht="14.25" hidden="1" spans="1:4">
      <c r="A2723" s="1">
        <v>2506</v>
      </c>
      <c r="B2723" s="50" t="s">
        <v>7006</v>
      </c>
      <c r="C2723" s="7" t="s">
        <v>4173</v>
      </c>
      <c r="D2723" s="3" t="e">
        <f t="shared" si="49"/>
        <v>#N/A</v>
      </c>
    </row>
    <row r="2724" ht="14.25" hidden="1" spans="1:4">
      <c r="A2724" s="1">
        <v>2508</v>
      </c>
      <c r="B2724" s="50" t="s">
        <v>7007</v>
      </c>
      <c r="C2724" s="7" t="s">
        <v>4186</v>
      </c>
      <c r="D2724" s="3" t="e">
        <f t="shared" si="49"/>
        <v>#N/A</v>
      </c>
    </row>
    <row r="2725" ht="14.25" hidden="1" spans="1:4">
      <c r="A2725" s="1">
        <v>2508</v>
      </c>
      <c r="B2725" s="50" t="s">
        <v>7008</v>
      </c>
      <c r="C2725" s="7" t="s">
        <v>4169</v>
      </c>
      <c r="D2725" s="3" t="e">
        <f t="shared" si="49"/>
        <v>#N/A</v>
      </c>
    </row>
    <row r="2726" ht="14.25" hidden="1" spans="1:4">
      <c r="A2726" s="1">
        <v>2508</v>
      </c>
      <c r="B2726" s="50" t="s">
        <v>7009</v>
      </c>
      <c r="C2726" s="7" t="s">
        <v>4169</v>
      </c>
      <c r="D2726" s="3" t="e">
        <f t="shared" si="49"/>
        <v>#N/A</v>
      </c>
    </row>
    <row r="2727" ht="14.25" hidden="1" spans="1:4">
      <c r="A2727" s="1">
        <v>2508</v>
      </c>
      <c r="B2727" s="50" t="s">
        <v>7010</v>
      </c>
      <c r="C2727" s="7" t="s">
        <v>4169</v>
      </c>
      <c r="D2727" s="3" t="e">
        <f t="shared" si="49"/>
        <v>#N/A</v>
      </c>
    </row>
    <row r="2728" ht="14.25" hidden="1" spans="1:4">
      <c r="A2728" s="1">
        <v>2508</v>
      </c>
      <c r="B2728" s="50" t="s">
        <v>7011</v>
      </c>
      <c r="C2728" s="7" t="s">
        <v>4169</v>
      </c>
      <c r="D2728" s="3" t="e">
        <f t="shared" si="49"/>
        <v>#N/A</v>
      </c>
    </row>
    <row r="2729" ht="14.25" hidden="1" spans="1:4">
      <c r="A2729" s="1">
        <v>2508</v>
      </c>
      <c r="B2729" s="50" t="s">
        <v>7012</v>
      </c>
      <c r="C2729" s="7" t="s">
        <v>4169</v>
      </c>
      <c r="D2729" s="3" t="e">
        <f t="shared" si="49"/>
        <v>#N/A</v>
      </c>
    </row>
    <row r="2730" ht="14.25" hidden="1" spans="1:4">
      <c r="A2730" s="1">
        <v>2508</v>
      </c>
      <c r="B2730" s="50" t="s">
        <v>7013</v>
      </c>
      <c r="C2730" s="7" t="s">
        <v>4169</v>
      </c>
      <c r="D2730" s="3" t="e">
        <f t="shared" si="49"/>
        <v>#N/A</v>
      </c>
    </row>
    <row r="2731" ht="14.25" hidden="1" spans="1:4">
      <c r="A2731" s="1">
        <v>2508</v>
      </c>
      <c r="B2731" s="50" t="s">
        <v>7014</v>
      </c>
      <c r="C2731" s="7" t="s">
        <v>4169</v>
      </c>
      <c r="D2731" s="3" t="e">
        <f t="shared" si="49"/>
        <v>#N/A</v>
      </c>
    </row>
    <row r="2732" ht="14.25" hidden="1" spans="1:4">
      <c r="A2732" s="1">
        <v>2508</v>
      </c>
      <c r="B2732" s="50" t="s">
        <v>7015</v>
      </c>
      <c r="C2732" s="7" t="s">
        <v>4169</v>
      </c>
      <c r="D2732" s="3" t="e">
        <f t="shared" si="49"/>
        <v>#N/A</v>
      </c>
    </row>
    <row r="2733" ht="14.25" hidden="1" spans="1:4">
      <c r="A2733" s="1">
        <v>2515</v>
      </c>
      <c r="B2733" s="50" t="s">
        <v>7016</v>
      </c>
      <c r="C2733" s="7" t="s">
        <v>4186</v>
      </c>
      <c r="D2733" s="3" t="e">
        <f t="shared" si="49"/>
        <v>#N/A</v>
      </c>
    </row>
    <row r="2734" ht="14.25" hidden="1" spans="1:4">
      <c r="A2734" s="1">
        <v>2515</v>
      </c>
      <c r="B2734" s="50" t="s">
        <v>7017</v>
      </c>
      <c r="C2734" s="7" t="s">
        <v>4186</v>
      </c>
      <c r="D2734" s="3" t="e">
        <f t="shared" si="49"/>
        <v>#N/A</v>
      </c>
    </row>
    <row r="2735" ht="14.25" hidden="1" spans="1:4">
      <c r="A2735" s="1">
        <v>2515</v>
      </c>
      <c r="B2735" s="50" t="s">
        <v>7018</v>
      </c>
      <c r="C2735" s="7" t="s">
        <v>4186</v>
      </c>
      <c r="D2735" s="3" t="e">
        <f t="shared" si="49"/>
        <v>#N/A</v>
      </c>
    </row>
    <row r="2736" ht="14.25" hidden="1" spans="1:4">
      <c r="A2736" s="1">
        <v>2515</v>
      </c>
      <c r="B2736" s="50" t="s">
        <v>7019</v>
      </c>
      <c r="C2736" s="7" t="s">
        <v>4186</v>
      </c>
      <c r="D2736" s="3" t="e">
        <f t="shared" si="49"/>
        <v>#N/A</v>
      </c>
    </row>
    <row r="2737" ht="14.25" hidden="1" spans="1:4">
      <c r="A2737" s="1">
        <v>2515</v>
      </c>
      <c r="B2737" s="50" t="s">
        <v>7020</v>
      </c>
      <c r="C2737" s="7" t="s">
        <v>4186</v>
      </c>
      <c r="D2737" s="3" t="e">
        <f t="shared" si="49"/>
        <v>#N/A</v>
      </c>
    </row>
    <row r="2738" ht="14.25" hidden="1" spans="1:4">
      <c r="A2738" s="1">
        <v>2515</v>
      </c>
      <c r="B2738" s="50" t="s">
        <v>7021</v>
      </c>
      <c r="C2738" s="7" t="s">
        <v>4186</v>
      </c>
      <c r="D2738" s="3" t="e">
        <f t="shared" si="49"/>
        <v>#N/A</v>
      </c>
    </row>
    <row r="2739" ht="14.25" hidden="1" spans="1:4">
      <c r="A2739" s="1">
        <v>2516</v>
      </c>
      <c r="B2739" s="50" t="s">
        <v>7022</v>
      </c>
      <c r="C2739" s="7" t="s">
        <v>4186</v>
      </c>
      <c r="D2739" s="3" t="e">
        <f t="shared" si="49"/>
        <v>#N/A</v>
      </c>
    </row>
    <row r="2740" ht="14.25" hidden="1" spans="1:4">
      <c r="A2740" s="1">
        <v>2517</v>
      </c>
      <c r="B2740" s="50" t="s">
        <v>7023</v>
      </c>
      <c r="C2740" s="7" t="s">
        <v>4186</v>
      </c>
      <c r="D2740" s="3" t="e">
        <f t="shared" si="49"/>
        <v>#N/A</v>
      </c>
    </row>
    <row r="2741" ht="14.25" hidden="1" spans="1:4">
      <c r="A2741" s="1">
        <v>2517</v>
      </c>
      <c r="B2741" s="50" t="s">
        <v>7024</v>
      </c>
      <c r="C2741" s="7" t="s">
        <v>4186</v>
      </c>
      <c r="D2741" s="3" t="e">
        <f t="shared" si="49"/>
        <v>#N/A</v>
      </c>
    </row>
    <row r="2742" ht="14.25" hidden="1" spans="1:4">
      <c r="A2742" s="1">
        <v>2517</v>
      </c>
      <c r="B2742" s="50" t="s">
        <v>7025</v>
      </c>
      <c r="C2742" s="7" t="s">
        <v>4186</v>
      </c>
      <c r="D2742" s="3" t="e">
        <f t="shared" si="49"/>
        <v>#N/A</v>
      </c>
    </row>
    <row r="2743" ht="14.25" hidden="1" spans="1:4">
      <c r="A2743" s="1">
        <v>2518</v>
      </c>
      <c r="B2743" s="50" t="s">
        <v>7026</v>
      </c>
      <c r="C2743" s="7" t="s">
        <v>4186</v>
      </c>
      <c r="D2743" s="3" t="e">
        <f t="shared" si="49"/>
        <v>#N/A</v>
      </c>
    </row>
    <row r="2744" ht="14.25" hidden="1" spans="1:4">
      <c r="A2744" s="1">
        <v>2518</v>
      </c>
      <c r="B2744" s="50" t="s">
        <v>7027</v>
      </c>
      <c r="C2744" s="7" t="s">
        <v>4186</v>
      </c>
      <c r="D2744" s="3" t="e">
        <f t="shared" si="49"/>
        <v>#N/A</v>
      </c>
    </row>
    <row r="2745" ht="14.25" hidden="1" spans="1:4">
      <c r="A2745" s="1">
        <v>2518</v>
      </c>
      <c r="B2745" s="50" t="s">
        <v>7028</v>
      </c>
      <c r="C2745" s="7" t="s">
        <v>4186</v>
      </c>
      <c r="D2745" s="3" t="e">
        <f t="shared" si="49"/>
        <v>#N/A</v>
      </c>
    </row>
    <row r="2746" ht="14.25" hidden="1" spans="1:4">
      <c r="A2746" s="1">
        <v>2518</v>
      </c>
      <c r="B2746" s="50" t="s">
        <v>7029</v>
      </c>
      <c r="C2746" s="7" t="s">
        <v>4186</v>
      </c>
      <c r="D2746" s="3" t="e">
        <f t="shared" si="49"/>
        <v>#N/A</v>
      </c>
    </row>
    <row r="2747" ht="14.25" hidden="1" spans="1:4">
      <c r="A2747" s="1">
        <v>2518</v>
      </c>
      <c r="B2747" s="50" t="s">
        <v>7030</v>
      </c>
      <c r="C2747" s="7" t="s">
        <v>4186</v>
      </c>
      <c r="D2747" s="3" t="e">
        <f t="shared" si="49"/>
        <v>#N/A</v>
      </c>
    </row>
    <row r="2748" ht="14.25" hidden="1" spans="1:4">
      <c r="A2748" s="1">
        <v>2518</v>
      </c>
      <c r="B2748" s="50" t="s">
        <v>7031</v>
      </c>
      <c r="C2748" s="7" t="s">
        <v>4186</v>
      </c>
      <c r="D2748" s="3" t="e">
        <f t="shared" si="49"/>
        <v>#N/A</v>
      </c>
    </row>
    <row r="2749" ht="14.25" hidden="1" spans="1:4">
      <c r="A2749" s="1">
        <v>2519</v>
      </c>
      <c r="B2749" s="50" t="s">
        <v>7032</v>
      </c>
      <c r="C2749" s="7" t="s">
        <v>4186</v>
      </c>
      <c r="D2749" s="3" t="e">
        <f t="shared" si="49"/>
        <v>#N/A</v>
      </c>
    </row>
    <row r="2750" ht="14.25" hidden="1" spans="1:4">
      <c r="A2750" s="1">
        <v>2519</v>
      </c>
      <c r="B2750" s="50" t="s">
        <v>7033</v>
      </c>
      <c r="C2750" s="7" t="s">
        <v>4174</v>
      </c>
      <c r="D2750" s="3" t="e">
        <f t="shared" si="49"/>
        <v>#N/A</v>
      </c>
    </row>
    <row r="2751" ht="14.25" hidden="1" spans="1:4">
      <c r="A2751" s="1">
        <v>2519</v>
      </c>
      <c r="B2751" s="50" t="s">
        <v>7034</v>
      </c>
      <c r="C2751" s="7" t="s">
        <v>4174</v>
      </c>
      <c r="D2751" s="3" t="e">
        <f t="shared" si="49"/>
        <v>#N/A</v>
      </c>
    </row>
    <row r="2752" ht="14.25" hidden="1" spans="1:4">
      <c r="A2752" s="1">
        <v>2519</v>
      </c>
      <c r="B2752" s="50" t="s">
        <v>7035</v>
      </c>
      <c r="C2752" s="7" t="s">
        <v>4174</v>
      </c>
      <c r="D2752" s="3" t="e">
        <f t="shared" si="49"/>
        <v>#N/A</v>
      </c>
    </row>
    <row r="2753" ht="14.25" hidden="1" spans="1:4">
      <c r="A2753" s="1">
        <v>2519</v>
      </c>
      <c r="B2753" s="50" t="s">
        <v>7036</v>
      </c>
      <c r="C2753" s="7" t="s">
        <v>4174</v>
      </c>
      <c r="D2753" s="3" t="e">
        <f t="shared" si="49"/>
        <v>#N/A</v>
      </c>
    </row>
    <row r="2754" ht="14.25" hidden="1" spans="1:4">
      <c r="A2754" s="1">
        <v>2525</v>
      </c>
      <c r="B2754" s="50" t="s">
        <v>7037</v>
      </c>
      <c r="C2754" s="7" t="s">
        <v>4173</v>
      </c>
      <c r="D2754" s="3" t="e">
        <f t="shared" si="49"/>
        <v>#N/A</v>
      </c>
    </row>
    <row r="2755" ht="14.25" hidden="1" spans="1:4">
      <c r="A2755" s="1">
        <v>2526</v>
      </c>
      <c r="B2755" s="50" t="s">
        <v>7038</v>
      </c>
      <c r="C2755" s="7" t="s">
        <v>4186</v>
      </c>
      <c r="D2755" s="3" t="e">
        <f t="shared" ref="D2755:D2818" si="50">VLOOKUP(C2755,J:J,1,FALSE)</f>
        <v>#N/A</v>
      </c>
    </row>
    <row r="2756" ht="14.25" hidden="1" spans="1:4">
      <c r="A2756" s="1">
        <v>2526</v>
      </c>
      <c r="B2756" s="50" t="s">
        <v>7039</v>
      </c>
      <c r="C2756" s="7" t="s">
        <v>4173</v>
      </c>
      <c r="D2756" s="3" t="e">
        <f t="shared" si="50"/>
        <v>#N/A</v>
      </c>
    </row>
    <row r="2757" ht="14.25" hidden="1" spans="1:4">
      <c r="A2757" s="1">
        <v>2526</v>
      </c>
      <c r="B2757" s="50" t="s">
        <v>7040</v>
      </c>
      <c r="C2757" s="7" t="s">
        <v>4186</v>
      </c>
      <c r="D2757" s="3" t="e">
        <f t="shared" si="50"/>
        <v>#N/A</v>
      </c>
    </row>
    <row r="2758" ht="14.25" hidden="1" spans="1:4">
      <c r="A2758" s="1">
        <v>2526</v>
      </c>
      <c r="B2758" s="50" t="s">
        <v>7041</v>
      </c>
      <c r="C2758" s="7" t="s">
        <v>4173</v>
      </c>
      <c r="D2758" s="3" t="e">
        <f t="shared" si="50"/>
        <v>#N/A</v>
      </c>
    </row>
    <row r="2759" ht="14.25" hidden="1" spans="1:4">
      <c r="A2759" s="1">
        <v>2526</v>
      </c>
      <c r="B2759" s="50" t="s">
        <v>7042</v>
      </c>
      <c r="C2759" s="7" t="s">
        <v>4173</v>
      </c>
      <c r="D2759" s="3" t="e">
        <f t="shared" si="50"/>
        <v>#N/A</v>
      </c>
    </row>
    <row r="2760" ht="14.25" hidden="1" spans="1:4">
      <c r="A2760" s="1">
        <v>2526</v>
      </c>
      <c r="B2760" s="50" t="s">
        <v>7043</v>
      </c>
      <c r="C2760" s="7" t="s">
        <v>4186</v>
      </c>
      <c r="D2760" s="3" t="e">
        <f t="shared" si="50"/>
        <v>#N/A</v>
      </c>
    </row>
    <row r="2761" ht="14.25" hidden="1" spans="1:4">
      <c r="A2761" s="1">
        <v>2526</v>
      </c>
      <c r="B2761" s="50" t="s">
        <v>7044</v>
      </c>
      <c r="C2761" s="7" t="s">
        <v>4186</v>
      </c>
      <c r="D2761" s="3" t="e">
        <f t="shared" si="50"/>
        <v>#N/A</v>
      </c>
    </row>
    <row r="2762" ht="14.25" hidden="1" spans="1:4">
      <c r="A2762" s="1">
        <v>2526</v>
      </c>
      <c r="B2762" s="50" t="s">
        <v>7045</v>
      </c>
      <c r="C2762" s="7" t="s">
        <v>4173</v>
      </c>
      <c r="D2762" s="3" t="e">
        <f t="shared" si="50"/>
        <v>#N/A</v>
      </c>
    </row>
    <row r="2763" ht="14.25" hidden="1" spans="1:4">
      <c r="A2763" s="1">
        <v>2526</v>
      </c>
      <c r="B2763" s="50" t="s">
        <v>7046</v>
      </c>
      <c r="C2763" s="7" t="s">
        <v>4173</v>
      </c>
      <c r="D2763" s="3" t="e">
        <f t="shared" si="50"/>
        <v>#N/A</v>
      </c>
    </row>
    <row r="2764" ht="14.25" hidden="1" spans="1:4">
      <c r="A2764" s="1">
        <v>2527</v>
      </c>
      <c r="B2764" s="50" t="s">
        <v>7047</v>
      </c>
      <c r="C2764" s="7" t="s">
        <v>4177</v>
      </c>
      <c r="D2764" s="3" t="e">
        <f t="shared" si="50"/>
        <v>#N/A</v>
      </c>
    </row>
    <row r="2765" ht="14.25" hidden="1" spans="1:4">
      <c r="A2765" s="1">
        <v>2527</v>
      </c>
      <c r="B2765" s="50" t="s">
        <v>7048</v>
      </c>
      <c r="C2765" s="7" t="s">
        <v>4177</v>
      </c>
      <c r="D2765" s="3" t="e">
        <f t="shared" si="50"/>
        <v>#N/A</v>
      </c>
    </row>
    <row r="2766" ht="14.25" hidden="1" spans="1:4">
      <c r="A2766" s="1">
        <v>2527</v>
      </c>
      <c r="B2766" s="50" t="s">
        <v>7049</v>
      </c>
      <c r="C2766" s="7" t="s">
        <v>4186</v>
      </c>
      <c r="D2766" s="3" t="e">
        <f t="shared" si="50"/>
        <v>#N/A</v>
      </c>
    </row>
    <row r="2767" ht="14.25" hidden="1" spans="1:4">
      <c r="A2767" s="1">
        <v>2527</v>
      </c>
      <c r="B2767" s="50" t="s">
        <v>7050</v>
      </c>
      <c r="C2767" s="7" t="s">
        <v>4186</v>
      </c>
      <c r="D2767" s="3" t="e">
        <f t="shared" si="50"/>
        <v>#N/A</v>
      </c>
    </row>
    <row r="2768" ht="14.25" hidden="1" spans="1:4">
      <c r="A2768" s="1">
        <v>2527</v>
      </c>
      <c r="B2768" s="50" t="s">
        <v>7051</v>
      </c>
      <c r="C2768" s="7" t="s">
        <v>4177</v>
      </c>
      <c r="D2768" s="3" t="e">
        <f t="shared" si="50"/>
        <v>#N/A</v>
      </c>
    </row>
    <row r="2769" ht="14.25" hidden="1" spans="1:4">
      <c r="A2769" s="1">
        <v>2527</v>
      </c>
      <c r="B2769" s="50" t="s">
        <v>7052</v>
      </c>
      <c r="C2769" s="7" t="s">
        <v>4186</v>
      </c>
      <c r="D2769" s="3" t="e">
        <f t="shared" si="50"/>
        <v>#N/A</v>
      </c>
    </row>
    <row r="2770" ht="14.25" hidden="1" spans="1:4">
      <c r="A2770" s="1">
        <v>2527</v>
      </c>
      <c r="B2770" s="50" t="s">
        <v>7053</v>
      </c>
      <c r="C2770" s="7" t="s">
        <v>4177</v>
      </c>
      <c r="D2770" s="3" t="e">
        <f t="shared" si="50"/>
        <v>#N/A</v>
      </c>
    </row>
    <row r="2771" ht="14.25" hidden="1" spans="1:4">
      <c r="A2771" s="1">
        <v>2527</v>
      </c>
      <c r="B2771" s="50" t="s">
        <v>7054</v>
      </c>
      <c r="C2771" s="7" t="s">
        <v>4186</v>
      </c>
      <c r="D2771" s="3" t="e">
        <f t="shared" si="50"/>
        <v>#N/A</v>
      </c>
    </row>
    <row r="2772" ht="14.25" hidden="1" spans="1:4">
      <c r="A2772" s="1">
        <v>2528</v>
      </c>
      <c r="B2772" s="50" t="s">
        <v>7055</v>
      </c>
      <c r="C2772" s="7" t="s">
        <v>4186</v>
      </c>
      <c r="D2772" s="3" t="e">
        <f t="shared" si="50"/>
        <v>#N/A</v>
      </c>
    </row>
    <row r="2773" ht="14.25" hidden="1" spans="1:4">
      <c r="A2773" s="1">
        <v>2528</v>
      </c>
      <c r="B2773" s="50" t="s">
        <v>7056</v>
      </c>
      <c r="C2773" s="7" t="s">
        <v>4186</v>
      </c>
      <c r="D2773" s="3" t="e">
        <f t="shared" si="50"/>
        <v>#N/A</v>
      </c>
    </row>
    <row r="2774" ht="14.25" hidden="1" spans="1:4">
      <c r="A2774" s="1">
        <v>2528</v>
      </c>
      <c r="B2774" s="50" t="s">
        <v>7057</v>
      </c>
      <c r="C2774" s="7" t="s">
        <v>4186</v>
      </c>
      <c r="D2774" s="3" t="e">
        <f t="shared" si="50"/>
        <v>#N/A</v>
      </c>
    </row>
    <row r="2775" ht="14.25" hidden="1" spans="1:4">
      <c r="A2775" s="1">
        <v>2528</v>
      </c>
      <c r="B2775" s="50" t="s">
        <v>7058</v>
      </c>
      <c r="C2775" s="7" t="s">
        <v>4186</v>
      </c>
      <c r="D2775" s="3" t="e">
        <f t="shared" si="50"/>
        <v>#N/A</v>
      </c>
    </row>
    <row r="2776" ht="14.25" hidden="1" spans="1:4">
      <c r="A2776" s="1">
        <v>2528</v>
      </c>
      <c r="B2776" s="50" t="s">
        <v>7059</v>
      </c>
      <c r="C2776" s="7" t="s">
        <v>4186</v>
      </c>
      <c r="D2776" s="3" t="e">
        <f t="shared" si="50"/>
        <v>#N/A</v>
      </c>
    </row>
    <row r="2777" ht="14.25" hidden="1" spans="1:4">
      <c r="A2777" s="1">
        <v>2528</v>
      </c>
      <c r="B2777" s="50" t="s">
        <v>7060</v>
      </c>
      <c r="C2777" s="7" t="s">
        <v>4186</v>
      </c>
      <c r="D2777" s="3" t="e">
        <f t="shared" si="50"/>
        <v>#N/A</v>
      </c>
    </row>
    <row r="2778" ht="14.25" hidden="1" spans="1:4">
      <c r="A2778" s="1">
        <v>2529</v>
      </c>
      <c r="B2778" s="50" t="s">
        <v>7061</v>
      </c>
      <c r="C2778" s="7" t="s">
        <v>4186</v>
      </c>
      <c r="D2778" s="3" t="e">
        <f t="shared" si="50"/>
        <v>#N/A</v>
      </c>
    </row>
    <row r="2779" ht="14.25" hidden="1" spans="1:4">
      <c r="A2779" s="1">
        <v>2529</v>
      </c>
      <c r="B2779" s="50" t="s">
        <v>7062</v>
      </c>
      <c r="C2779" s="7" t="s">
        <v>4186</v>
      </c>
      <c r="D2779" s="3" t="e">
        <f t="shared" si="50"/>
        <v>#N/A</v>
      </c>
    </row>
    <row r="2780" ht="14.25" hidden="1" spans="1:4">
      <c r="A2780" s="1">
        <v>2529</v>
      </c>
      <c r="B2780" s="50" t="s">
        <v>7063</v>
      </c>
      <c r="C2780" s="7" t="s">
        <v>4186</v>
      </c>
      <c r="D2780" s="3" t="e">
        <f t="shared" si="50"/>
        <v>#N/A</v>
      </c>
    </row>
    <row r="2781" ht="14.25" hidden="1" spans="1:4">
      <c r="A2781" s="1">
        <v>2529</v>
      </c>
      <c r="B2781" s="50" t="s">
        <v>7064</v>
      </c>
      <c r="C2781" s="7" t="s">
        <v>4186</v>
      </c>
      <c r="D2781" s="3" t="e">
        <f t="shared" si="50"/>
        <v>#N/A</v>
      </c>
    </row>
    <row r="2782" ht="14.25" hidden="1" spans="1:4">
      <c r="A2782" s="1">
        <v>2529</v>
      </c>
      <c r="B2782" s="50" t="s">
        <v>7065</v>
      </c>
      <c r="C2782" s="7" t="s">
        <v>4186</v>
      </c>
      <c r="D2782" s="3" t="e">
        <f t="shared" si="50"/>
        <v>#N/A</v>
      </c>
    </row>
    <row r="2783" ht="14.25" hidden="1" spans="1:4">
      <c r="A2783" s="1">
        <v>2529</v>
      </c>
      <c r="B2783" s="50" t="s">
        <v>7066</v>
      </c>
      <c r="C2783" s="7" t="s">
        <v>4186</v>
      </c>
      <c r="D2783" s="3" t="e">
        <f t="shared" si="50"/>
        <v>#N/A</v>
      </c>
    </row>
    <row r="2784" ht="14.25" hidden="1" spans="1:4">
      <c r="A2784" s="1">
        <v>2529</v>
      </c>
      <c r="B2784" s="50" t="s">
        <v>7067</v>
      </c>
      <c r="C2784" s="7" t="s">
        <v>4186</v>
      </c>
      <c r="D2784" s="3" t="e">
        <f t="shared" si="50"/>
        <v>#N/A</v>
      </c>
    </row>
    <row r="2785" ht="14.25" hidden="1" spans="1:4">
      <c r="A2785" s="1">
        <v>2529</v>
      </c>
      <c r="B2785" s="50" t="s">
        <v>7068</v>
      </c>
      <c r="C2785" s="7" t="s">
        <v>4186</v>
      </c>
      <c r="D2785" s="3" t="e">
        <f t="shared" si="50"/>
        <v>#N/A</v>
      </c>
    </row>
    <row r="2786" ht="14.25" hidden="1" spans="1:4">
      <c r="A2786" s="1">
        <v>2530</v>
      </c>
      <c r="B2786" s="50" t="s">
        <v>7069</v>
      </c>
      <c r="C2786" s="7" t="s">
        <v>4186</v>
      </c>
      <c r="D2786" s="3" t="e">
        <f t="shared" si="50"/>
        <v>#N/A</v>
      </c>
    </row>
    <row r="2787" ht="14.25" hidden="1" spans="1:4">
      <c r="A2787" s="1">
        <v>2530</v>
      </c>
      <c r="B2787" s="50" t="s">
        <v>7070</v>
      </c>
      <c r="C2787" s="7" t="s">
        <v>4186</v>
      </c>
      <c r="D2787" s="3" t="e">
        <f t="shared" si="50"/>
        <v>#N/A</v>
      </c>
    </row>
    <row r="2788" ht="14.25" hidden="1" spans="1:4">
      <c r="A2788" s="1">
        <v>2530</v>
      </c>
      <c r="B2788" s="50" t="s">
        <v>7071</v>
      </c>
      <c r="C2788" s="7" t="s">
        <v>4186</v>
      </c>
      <c r="D2788" s="3" t="e">
        <f t="shared" si="50"/>
        <v>#N/A</v>
      </c>
    </row>
    <row r="2789" ht="14.25" hidden="1" spans="1:4">
      <c r="A2789" s="1">
        <v>2530</v>
      </c>
      <c r="B2789" s="50" t="s">
        <v>7072</v>
      </c>
      <c r="C2789" s="7" t="s">
        <v>4186</v>
      </c>
      <c r="D2789" s="3" t="e">
        <f t="shared" si="50"/>
        <v>#N/A</v>
      </c>
    </row>
    <row r="2790" ht="14.25" hidden="1" spans="1:4">
      <c r="A2790" s="1">
        <v>2530</v>
      </c>
      <c r="B2790" s="50" t="s">
        <v>7073</v>
      </c>
      <c r="C2790" s="7" t="s">
        <v>4177</v>
      </c>
      <c r="D2790" s="3" t="e">
        <f t="shared" si="50"/>
        <v>#N/A</v>
      </c>
    </row>
    <row r="2791" ht="14.25" hidden="1" spans="1:4">
      <c r="A2791" s="1">
        <v>2530</v>
      </c>
      <c r="B2791" s="50" t="s">
        <v>7074</v>
      </c>
      <c r="C2791" s="7" t="s">
        <v>4186</v>
      </c>
      <c r="D2791" s="3" t="e">
        <f t="shared" si="50"/>
        <v>#N/A</v>
      </c>
    </row>
    <row r="2792" ht="14.25" hidden="1" spans="1:4">
      <c r="A2792" s="1">
        <v>2530</v>
      </c>
      <c r="B2792" s="50" t="s">
        <v>7075</v>
      </c>
      <c r="C2792" s="7" t="s">
        <v>4186</v>
      </c>
      <c r="D2792" s="3" t="e">
        <f t="shared" si="50"/>
        <v>#N/A</v>
      </c>
    </row>
    <row r="2793" ht="14.25" hidden="1" spans="1:4">
      <c r="A2793" s="1">
        <v>2530</v>
      </c>
      <c r="B2793" s="50" t="s">
        <v>7076</v>
      </c>
      <c r="C2793" s="7" t="s">
        <v>4186</v>
      </c>
      <c r="D2793" s="3" t="e">
        <f t="shared" si="50"/>
        <v>#N/A</v>
      </c>
    </row>
    <row r="2794" ht="14.25" hidden="1" spans="1:4">
      <c r="A2794" s="1">
        <v>2530</v>
      </c>
      <c r="B2794" s="50" t="s">
        <v>7077</v>
      </c>
      <c r="C2794" s="7" t="s">
        <v>4186</v>
      </c>
      <c r="D2794" s="3" t="e">
        <f t="shared" si="50"/>
        <v>#N/A</v>
      </c>
    </row>
    <row r="2795" ht="14.25" hidden="1" spans="1:4">
      <c r="A2795" s="1">
        <v>2530</v>
      </c>
      <c r="B2795" s="50" t="s">
        <v>7078</v>
      </c>
      <c r="C2795" s="7" t="s">
        <v>4186</v>
      </c>
      <c r="D2795" s="3" t="e">
        <f t="shared" si="50"/>
        <v>#N/A</v>
      </c>
    </row>
    <row r="2796" ht="14.25" hidden="1" spans="1:4">
      <c r="A2796" s="1">
        <v>2530</v>
      </c>
      <c r="B2796" s="50" t="s">
        <v>7079</v>
      </c>
      <c r="C2796" s="7" t="s">
        <v>4186</v>
      </c>
      <c r="D2796" s="3" t="e">
        <f t="shared" si="50"/>
        <v>#N/A</v>
      </c>
    </row>
    <row r="2797" ht="14.25" hidden="1" spans="1:4">
      <c r="A2797" s="1">
        <v>2530</v>
      </c>
      <c r="B2797" s="50" t="s">
        <v>7080</v>
      </c>
      <c r="C2797" s="7" t="s">
        <v>4186</v>
      </c>
      <c r="D2797" s="3" t="e">
        <f t="shared" si="50"/>
        <v>#N/A</v>
      </c>
    </row>
    <row r="2798" ht="14.25" hidden="1" spans="1:4">
      <c r="A2798" s="1">
        <v>2530</v>
      </c>
      <c r="B2798" s="50" t="s">
        <v>7081</v>
      </c>
      <c r="C2798" s="7" t="s">
        <v>4186</v>
      </c>
      <c r="D2798" s="3" t="e">
        <f t="shared" si="50"/>
        <v>#N/A</v>
      </c>
    </row>
    <row r="2799" ht="14.25" hidden="1" spans="1:4">
      <c r="A2799" s="1">
        <v>2533</v>
      </c>
      <c r="B2799" s="50" t="s">
        <v>7082</v>
      </c>
      <c r="C2799" s="7" t="s">
        <v>4189</v>
      </c>
      <c r="D2799" s="3" t="e">
        <f t="shared" si="50"/>
        <v>#N/A</v>
      </c>
    </row>
    <row r="2800" ht="14.25" hidden="1" spans="1:4">
      <c r="A2800" s="1">
        <v>2533</v>
      </c>
      <c r="B2800" s="50" t="s">
        <v>7083</v>
      </c>
      <c r="C2800" s="7" t="s">
        <v>4186</v>
      </c>
      <c r="D2800" s="3" t="e">
        <f t="shared" si="50"/>
        <v>#N/A</v>
      </c>
    </row>
    <row r="2801" ht="14.25" hidden="1" spans="1:4">
      <c r="A2801" s="1">
        <v>2533</v>
      </c>
      <c r="B2801" s="50" t="s">
        <v>7084</v>
      </c>
      <c r="C2801" s="7" t="s">
        <v>4186</v>
      </c>
      <c r="D2801" s="3" t="e">
        <f t="shared" si="50"/>
        <v>#N/A</v>
      </c>
    </row>
    <row r="2802" ht="14.25" hidden="1" spans="1:4">
      <c r="A2802" s="1">
        <v>2533</v>
      </c>
      <c r="B2802" s="50" t="s">
        <v>7085</v>
      </c>
      <c r="C2802" s="7" t="s">
        <v>4189</v>
      </c>
      <c r="D2802" s="3" t="e">
        <f t="shared" si="50"/>
        <v>#N/A</v>
      </c>
    </row>
    <row r="2803" ht="14.25" hidden="1" spans="1:4">
      <c r="A2803" s="1">
        <v>2533</v>
      </c>
      <c r="B2803" s="50" t="s">
        <v>7086</v>
      </c>
      <c r="C2803" s="7" t="s">
        <v>4189</v>
      </c>
      <c r="D2803" s="3" t="e">
        <f t="shared" si="50"/>
        <v>#N/A</v>
      </c>
    </row>
    <row r="2804" ht="14.25" hidden="1" spans="1:4">
      <c r="A2804" s="1">
        <v>2533</v>
      </c>
      <c r="B2804" s="50" t="s">
        <v>7087</v>
      </c>
      <c r="C2804" s="7" t="s">
        <v>4189</v>
      </c>
      <c r="D2804" s="3" t="e">
        <f t="shared" si="50"/>
        <v>#N/A</v>
      </c>
    </row>
    <row r="2805" ht="14.25" hidden="1" spans="1:4">
      <c r="A2805" s="1">
        <v>2533</v>
      </c>
      <c r="B2805" s="50" t="s">
        <v>7088</v>
      </c>
      <c r="C2805" s="7" t="s">
        <v>4186</v>
      </c>
      <c r="D2805" s="3" t="e">
        <f t="shared" si="50"/>
        <v>#N/A</v>
      </c>
    </row>
    <row r="2806" ht="14.25" hidden="1" spans="1:4">
      <c r="A2806" s="1">
        <v>2533</v>
      </c>
      <c r="B2806" s="50" t="s">
        <v>7089</v>
      </c>
      <c r="C2806" s="7" t="s">
        <v>4186</v>
      </c>
      <c r="D2806" s="3" t="e">
        <f t="shared" si="50"/>
        <v>#N/A</v>
      </c>
    </row>
    <row r="2807" ht="14.25" hidden="1" spans="1:4">
      <c r="A2807" s="1">
        <v>2533</v>
      </c>
      <c r="B2807" s="50" t="s">
        <v>7090</v>
      </c>
      <c r="C2807" s="7" t="s">
        <v>4189</v>
      </c>
      <c r="D2807" s="3" t="e">
        <f t="shared" si="50"/>
        <v>#N/A</v>
      </c>
    </row>
    <row r="2808" ht="14.25" hidden="1" spans="1:4">
      <c r="A2808" s="1">
        <v>2534</v>
      </c>
      <c r="B2808" s="50" t="s">
        <v>7091</v>
      </c>
      <c r="C2808" s="7" t="s">
        <v>4186</v>
      </c>
      <c r="D2808" s="3" t="e">
        <f t="shared" si="50"/>
        <v>#N/A</v>
      </c>
    </row>
    <row r="2809" ht="14.25" hidden="1" spans="1:4">
      <c r="A2809" s="1">
        <v>2534</v>
      </c>
      <c r="B2809" s="50" t="s">
        <v>7092</v>
      </c>
      <c r="C2809" s="7" t="s">
        <v>4186</v>
      </c>
      <c r="D2809" s="3" t="e">
        <f t="shared" si="50"/>
        <v>#N/A</v>
      </c>
    </row>
    <row r="2810" ht="14.25" hidden="1" spans="1:4">
      <c r="A2810" s="1">
        <v>2534</v>
      </c>
      <c r="B2810" s="50" t="s">
        <v>7093</v>
      </c>
      <c r="C2810" s="7" t="s">
        <v>4186</v>
      </c>
      <c r="D2810" s="3" t="e">
        <f t="shared" si="50"/>
        <v>#N/A</v>
      </c>
    </row>
    <row r="2811" ht="14.25" hidden="1" spans="1:4">
      <c r="A2811" s="1">
        <v>2534</v>
      </c>
      <c r="B2811" s="50" t="s">
        <v>7094</v>
      </c>
      <c r="C2811" s="7" t="s">
        <v>4186</v>
      </c>
      <c r="D2811" s="3" t="e">
        <f t="shared" si="50"/>
        <v>#N/A</v>
      </c>
    </row>
    <row r="2812" ht="14.25" hidden="1" spans="1:4">
      <c r="A2812" s="1">
        <v>2534</v>
      </c>
      <c r="B2812" s="50" t="s">
        <v>7095</v>
      </c>
      <c r="C2812" s="7" t="s">
        <v>4186</v>
      </c>
      <c r="D2812" s="3" t="e">
        <f t="shared" si="50"/>
        <v>#N/A</v>
      </c>
    </row>
    <row r="2813" ht="14.25" hidden="1" spans="1:4">
      <c r="A2813" s="1">
        <v>2534</v>
      </c>
      <c r="B2813" s="50" t="s">
        <v>7096</v>
      </c>
      <c r="C2813" s="7" t="s">
        <v>4186</v>
      </c>
      <c r="D2813" s="3" t="e">
        <f t="shared" si="50"/>
        <v>#N/A</v>
      </c>
    </row>
    <row r="2814" ht="14.25" hidden="1" spans="1:4">
      <c r="A2814" s="1">
        <v>2534</v>
      </c>
      <c r="B2814" s="50" t="s">
        <v>7097</v>
      </c>
      <c r="C2814" s="7" t="s">
        <v>4186</v>
      </c>
      <c r="D2814" s="3" t="e">
        <f t="shared" si="50"/>
        <v>#N/A</v>
      </c>
    </row>
    <row r="2815" ht="14.25" hidden="1" spans="1:4">
      <c r="A2815" s="1">
        <v>2534</v>
      </c>
      <c r="B2815" s="50" t="s">
        <v>7098</v>
      </c>
      <c r="C2815" s="7" t="s">
        <v>4186</v>
      </c>
      <c r="D2815" s="3" t="e">
        <f t="shared" si="50"/>
        <v>#N/A</v>
      </c>
    </row>
    <row r="2816" ht="14.25" hidden="1" spans="1:4">
      <c r="A2816" s="1">
        <v>2535</v>
      </c>
      <c r="B2816" s="50" t="s">
        <v>7099</v>
      </c>
      <c r="C2816" s="7" t="s">
        <v>4254</v>
      </c>
      <c r="D2816" s="3" t="e">
        <f t="shared" si="50"/>
        <v>#N/A</v>
      </c>
    </row>
    <row r="2817" ht="14.25" hidden="1" spans="1:4">
      <c r="A2817" s="1">
        <v>2535</v>
      </c>
      <c r="B2817" s="50" t="s">
        <v>7100</v>
      </c>
      <c r="C2817" s="7" t="s">
        <v>4254</v>
      </c>
      <c r="D2817" s="3" t="e">
        <f t="shared" si="50"/>
        <v>#N/A</v>
      </c>
    </row>
    <row r="2818" ht="14.25" hidden="1" spans="1:4">
      <c r="A2818" s="1">
        <v>2535</v>
      </c>
      <c r="B2818" s="50" t="s">
        <v>7101</v>
      </c>
      <c r="C2818" s="7" t="s">
        <v>4254</v>
      </c>
      <c r="D2818" s="3" t="e">
        <f t="shared" si="50"/>
        <v>#N/A</v>
      </c>
    </row>
    <row r="2819" ht="14.25" hidden="1" spans="1:4">
      <c r="A2819" s="1">
        <v>2535</v>
      </c>
      <c r="B2819" s="50" t="s">
        <v>7102</v>
      </c>
      <c r="C2819" s="7" t="s">
        <v>4254</v>
      </c>
      <c r="D2819" s="3" t="e">
        <f t="shared" ref="D2819:D2882" si="51">VLOOKUP(C2819,J:J,1,FALSE)</f>
        <v>#N/A</v>
      </c>
    </row>
    <row r="2820" ht="14.25" hidden="1" spans="1:4">
      <c r="A2820" s="1">
        <v>2535</v>
      </c>
      <c r="B2820" s="50" t="s">
        <v>7103</v>
      </c>
      <c r="C2820" s="7" t="s">
        <v>4254</v>
      </c>
      <c r="D2820" s="3" t="e">
        <f t="shared" si="51"/>
        <v>#N/A</v>
      </c>
    </row>
    <row r="2821" ht="14.25" hidden="1" spans="1:4">
      <c r="A2821" s="1">
        <v>2535</v>
      </c>
      <c r="B2821" s="50" t="s">
        <v>7104</v>
      </c>
      <c r="C2821" s="7" t="s">
        <v>4254</v>
      </c>
      <c r="D2821" s="3" t="e">
        <f t="shared" si="51"/>
        <v>#N/A</v>
      </c>
    </row>
    <row r="2822" ht="14.25" hidden="1" spans="1:4">
      <c r="A2822" s="1">
        <v>2535</v>
      </c>
      <c r="B2822" s="50" t="s">
        <v>7105</v>
      </c>
      <c r="C2822" s="7" t="s">
        <v>4254</v>
      </c>
      <c r="D2822" s="3" t="e">
        <f t="shared" si="51"/>
        <v>#N/A</v>
      </c>
    </row>
    <row r="2823" ht="14.25" hidden="1" spans="1:4">
      <c r="A2823" s="1">
        <v>2535</v>
      </c>
      <c r="B2823" s="50" t="s">
        <v>7106</v>
      </c>
      <c r="C2823" s="7" t="s">
        <v>4254</v>
      </c>
      <c r="D2823" s="3" t="e">
        <f t="shared" si="51"/>
        <v>#N/A</v>
      </c>
    </row>
    <row r="2824" ht="14.25" hidden="1" spans="1:4">
      <c r="A2824" s="1">
        <v>2535</v>
      </c>
      <c r="B2824" s="50" t="s">
        <v>7107</v>
      </c>
      <c r="C2824" s="7" t="s">
        <v>4254</v>
      </c>
      <c r="D2824" s="3" t="e">
        <f t="shared" si="51"/>
        <v>#N/A</v>
      </c>
    </row>
    <row r="2825" ht="14.25" hidden="1" spans="1:4">
      <c r="A2825" s="1">
        <v>2535</v>
      </c>
      <c r="B2825" s="50" t="s">
        <v>7108</v>
      </c>
      <c r="C2825" s="7" t="s">
        <v>4254</v>
      </c>
      <c r="D2825" s="3" t="e">
        <f t="shared" si="51"/>
        <v>#N/A</v>
      </c>
    </row>
    <row r="2826" ht="14.25" hidden="1" spans="1:4">
      <c r="A2826" s="1">
        <v>2535</v>
      </c>
      <c r="B2826" s="50" t="s">
        <v>7109</v>
      </c>
      <c r="C2826" s="7" t="s">
        <v>4254</v>
      </c>
      <c r="D2826" s="3" t="e">
        <f t="shared" si="51"/>
        <v>#N/A</v>
      </c>
    </row>
    <row r="2827" ht="14.25" hidden="1" spans="1:4">
      <c r="A2827" s="1">
        <v>2535</v>
      </c>
      <c r="B2827" s="50" t="s">
        <v>7110</v>
      </c>
      <c r="C2827" s="7" t="s">
        <v>4254</v>
      </c>
      <c r="D2827" s="3" t="e">
        <f t="shared" si="51"/>
        <v>#N/A</v>
      </c>
    </row>
    <row r="2828" ht="14.25" hidden="1" spans="1:4">
      <c r="A2828" s="1">
        <v>2535</v>
      </c>
      <c r="B2828" s="50" t="s">
        <v>7111</v>
      </c>
      <c r="C2828" s="7" t="s">
        <v>4254</v>
      </c>
      <c r="D2828" s="3" t="e">
        <f t="shared" si="51"/>
        <v>#N/A</v>
      </c>
    </row>
    <row r="2829" ht="14.25" hidden="1" spans="1:4">
      <c r="A2829" s="1">
        <v>2535</v>
      </c>
      <c r="B2829" s="50" t="s">
        <v>7112</v>
      </c>
      <c r="C2829" s="7" t="s">
        <v>4254</v>
      </c>
      <c r="D2829" s="3" t="e">
        <f t="shared" si="51"/>
        <v>#N/A</v>
      </c>
    </row>
    <row r="2830" ht="14.25" hidden="1" spans="1:4">
      <c r="A2830" s="1">
        <v>2535</v>
      </c>
      <c r="B2830" s="50" t="s">
        <v>7113</v>
      </c>
      <c r="C2830" s="7" t="s">
        <v>4254</v>
      </c>
      <c r="D2830" s="3" t="e">
        <f t="shared" si="51"/>
        <v>#N/A</v>
      </c>
    </row>
    <row r="2831" ht="14.25" hidden="1" spans="1:4">
      <c r="A2831" s="1">
        <v>2536</v>
      </c>
      <c r="B2831" s="50" t="s">
        <v>7114</v>
      </c>
      <c r="C2831" s="7" t="s">
        <v>4254</v>
      </c>
      <c r="D2831" s="3" t="e">
        <f t="shared" si="51"/>
        <v>#N/A</v>
      </c>
    </row>
    <row r="2832" ht="14.25" hidden="1" spans="1:4">
      <c r="A2832" s="1">
        <v>2536</v>
      </c>
      <c r="B2832" s="50" t="s">
        <v>7115</v>
      </c>
      <c r="C2832" s="7" t="s">
        <v>4254</v>
      </c>
      <c r="D2832" s="3" t="e">
        <f t="shared" si="51"/>
        <v>#N/A</v>
      </c>
    </row>
    <row r="2833" ht="14.25" hidden="1" spans="1:4">
      <c r="A2833" s="1">
        <v>2536</v>
      </c>
      <c r="B2833" s="50" t="s">
        <v>7116</v>
      </c>
      <c r="C2833" s="7" t="s">
        <v>4254</v>
      </c>
      <c r="D2833" s="3" t="e">
        <f t="shared" si="51"/>
        <v>#N/A</v>
      </c>
    </row>
    <row r="2834" ht="14.25" hidden="1" spans="1:4">
      <c r="A2834" s="1">
        <v>2536</v>
      </c>
      <c r="B2834" s="50" t="s">
        <v>7117</v>
      </c>
      <c r="C2834" s="7" t="s">
        <v>4254</v>
      </c>
      <c r="D2834" s="3" t="e">
        <f t="shared" si="51"/>
        <v>#N/A</v>
      </c>
    </row>
    <row r="2835" ht="14.25" hidden="1" spans="1:4">
      <c r="A2835" s="1">
        <v>2536</v>
      </c>
      <c r="B2835" s="50" t="s">
        <v>7118</v>
      </c>
      <c r="C2835" s="7" t="s">
        <v>4254</v>
      </c>
      <c r="D2835" s="3" t="e">
        <f t="shared" si="51"/>
        <v>#N/A</v>
      </c>
    </row>
    <row r="2836" ht="14.25" hidden="1" spans="1:4">
      <c r="A2836" s="1">
        <v>2536</v>
      </c>
      <c r="B2836" s="50" t="s">
        <v>7119</v>
      </c>
      <c r="C2836" s="7" t="s">
        <v>4254</v>
      </c>
      <c r="D2836" s="3" t="e">
        <f t="shared" si="51"/>
        <v>#N/A</v>
      </c>
    </row>
    <row r="2837" ht="14.25" hidden="1" spans="1:4">
      <c r="A2837" s="1">
        <v>2536</v>
      </c>
      <c r="B2837" s="50" t="s">
        <v>7120</v>
      </c>
      <c r="C2837" s="7" t="s">
        <v>4254</v>
      </c>
      <c r="D2837" s="3" t="e">
        <f t="shared" si="51"/>
        <v>#N/A</v>
      </c>
    </row>
    <row r="2838" ht="14.25" hidden="1" spans="1:4">
      <c r="A2838" s="1">
        <v>2536</v>
      </c>
      <c r="B2838" s="50" t="s">
        <v>7121</v>
      </c>
      <c r="C2838" s="7" t="s">
        <v>4254</v>
      </c>
      <c r="D2838" s="3" t="e">
        <f t="shared" si="51"/>
        <v>#N/A</v>
      </c>
    </row>
    <row r="2839" ht="14.25" hidden="1" spans="1:4">
      <c r="A2839" s="1">
        <v>2536</v>
      </c>
      <c r="B2839" s="50" t="s">
        <v>7122</v>
      </c>
      <c r="C2839" s="7" t="s">
        <v>4254</v>
      </c>
      <c r="D2839" s="3" t="e">
        <f t="shared" si="51"/>
        <v>#N/A</v>
      </c>
    </row>
    <row r="2840" ht="14.25" hidden="1" spans="1:4">
      <c r="A2840" s="1">
        <v>2536</v>
      </c>
      <c r="B2840" s="50" t="s">
        <v>7123</v>
      </c>
      <c r="C2840" s="7" t="s">
        <v>4254</v>
      </c>
      <c r="D2840" s="3" t="e">
        <f t="shared" si="51"/>
        <v>#N/A</v>
      </c>
    </row>
    <row r="2841" ht="14.25" hidden="1" spans="1:4">
      <c r="A2841" s="1">
        <v>2536</v>
      </c>
      <c r="B2841" s="50" t="s">
        <v>5027</v>
      </c>
      <c r="C2841" s="7" t="s">
        <v>4254</v>
      </c>
      <c r="D2841" s="3" t="e">
        <f t="shared" si="51"/>
        <v>#N/A</v>
      </c>
    </row>
    <row r="2842" ht="14.25" hidden="1" spans="1:4">
      <c r="A2842" s="1">
        <v>2536</v>
      </c>
      <c r="B2842" s="50" t="s">
        <v>7124</v>
      </c>
      <c r="C2842" s="7" t="s">
        <v>4254</v>
      </c>
      <c r="D2842" s="3" t="e">
        <f t="shared" si="51"/>
        <v>#N/A</v>
      </c>
    </row>
    <row r="2843" ht="14.25" hidden="1" spans="1:4">
      <c r="A2843" s="1">
        <v>2536</v>
      </c>
      <c r="B2843" s="50" t="s">
        <v>7125</v>
      </c>
      <c r="C2843" s="7" t="s">
        <v>4254</v>
      </c>
      <c r="D2843" s="3" t="e">
        <f t="shared" si="51"/>
        <v>#N/A</v>
      </c>
    </row>
    <row r="2844" ht="14.25" hidden="1" spans="1:4">
      <c r="A2844" s="1">
        <v>2536</v>
      </c>
      <c r="B2844" s="50" t="s">
        <v>7126</v>
      </c>
      <c r="C2844" s="7" t="s">
        <v>4254</v>
      </c>
      <c r="D2844" s="3" t="e">
        <f t="shared" si="51"/>
        <v>#N/A</v>
      </c>
    </row>
    <row r="2845" ht="14.25" hidden="1" spans="1:4">
      <c r="A2845" s="1">
        <v>2536</v>
      </c>
      <c r="B2845" s="50" t="s">
        <v>7127</v>
      </c>
      <c r="C2845" s="7" t="s">
        <v>4254</v>
      </c>
      <c r="D2845" s="3" t="e">
        <f t="shared" si="51"/>
        <v>#N/A</v>
      </c>
    </row>
    <row r="2846" ht="14.25" hidden="1" spans="1:4">
      <c r="A2846" s="1">
        <v>2536</v>
      </c>
      <c r="B2846" s="50" t="s">
        <v>7128</v>
      </c>
      <c r="C2846" s="7" t="s">
        <v>4254</v>
      </c>
      <c r="D2846" s="3" t="e">
        <f t="shared" si="51"/>
        <v>#N/A</v>
      </c>
    </row>
    <row r="2847" ht="14.25" hidden="1" spans="1:4">
      <c r="A2847" s="1">
        <v>2536</v>
      </c>
      <c r="B2847" s="50" t="s">
        <v>7129</v>
      </c>
      <c r="C2847" s="7" t="s">
        <v>4254</v>
      </c>
      <c r="D2847" s="3" t="e">
        <f t="shared" si="51"/>
        <v>#N/A</v>
      </c>
    </row>
    <row r="2848" ht="14.25" hidden="1" spans="1:4">
      <c r="A2848" s="1">
        <v>2536</v>
      </c>
      <c r="B2848" s="50" t="s">
        <v>7130</v>
      </c>
      <c r="C2848" s="7" t="s">
        <v>4254</v>
      </c>
      <c r="D2848" s="3" t="e">
        <f t="shared" si="51"/>
        <v>#N/A</v>
      </c>
    </row>
    <row r="2849" ht="14.25" hidden="1" spans="1:4">
      <c r="A2849" s="1">
        <v>2536</v>
      </c>
      <c r="B2849" s="50" t="s">
        <v>7131</v>
      </c>
      <c r="C2849" s="7" t="s">
        <v>4254</v>
      </c>
      <c r="D2849" s="3" t="e">
        <f t="shared" si="51"/>
        <v>#N/A</v>
      </c>
    </row>
    <row r="2850" ht="14.25" hidden="1" spans="1:4">
      <c r="A2850" s="1">
        <v>2536</v>
      </c>
      <c r="B2850" s="50" t="s">
        <v>7132</v>
      </c>
      <c r="C2850" s="7" t="s">
        <v>4254</v>
      </c>
      <c r="D2850" s="3" t="e">
        <f t="shared" si="51"/>
        <v>#N/A</v>
      </c>
    </row>
    <row r="2851" ht="14.25" hidden="1" spans="1:4">
      <c r="A2851" s="1">
        <v>2536</v>
      </c>
      <c r="B2851" s="50" t="s">
        <v>7133</v>
      </c>
      <c r="C2851" s="7" t="s">
        <v>4254</v>
      </c>
      <c r="D2851" s="3" t="e">
        <f t="shared" si="51"/>
        <v>#N/A</v>
      </c>
    </row>
    <row r="2852" ht="14.25" hidden="1" spans="1:4">
      <c r="A2852" s="1">
        <v>2536</v>
      </c>
      <c r="B2852" s="50" t="s">
        <v>7134</v>
      </c>
      <c r="C2852" s="7" t="s">
        <v>4254</v>
      </c>
      <c r="D2852" s="3" t="e">
        <f t="shared" si="51"/>
        <v>#N/A</v>
      </c>
    </row>
    <row r="2853" ht="14.25" hidden="1" spans="1:4">
      <c r="A2853" s="1">
        <v>2536</v>
      </c>
      <c r="B2853" s="50" t="s">
        <v>7135</v>
      </c>
      <c r="C2853" s="7" t="s">
        <v>4254</v>
      </c>
      <c r="D2853" s="3" t="e">
        <f t="shared" si="51"/>
        <v>#N/A</v>
      </c>
    </row>
    <row r="2854" ht="14.25" hidden="1" spans="1:4">
      <c r="A2854" s="1">
        <v>2536</v>
      </c>
      <c r="B2854" s="50" t="s">
        <v>7136</v>
      </c>
      <c r="C2854" s="7" t="s">
        <v>4254</v>
      </c>
      <c r="D2854" s="3" t="e">
        <f t="shared" si="51"/>
        <v>#N/A</v>
      </c>
    </row>
    <row r="2855" ht="14.25" hidden="1" spans="1:4">
      <c r="A2855" s="1">
        <v>2536</v>
      </c>
      <c r="B2855" s="50" t="s">
        <v>7137</v>
      </c>
      <c r="C2855" s="7" t="s">
        <v>4254</v>
      </c>
      <c r="D2855" s="3" t="e">
        <f t="shared" si="51"/>
        <v>#N/A</v>
      </c>
    </row>
    <row r="2856" ht="14.25" hidden="1" spans="1:4">
      <c r="A2856" s="1">
        <v>2536</v>
      </c>
      <c r="B2856" s="50" t="s">
        <v>7138</v>
      </c>
      <c r="C2856" s="7" t="s">
        <v>4254</v>
      </c>
      <c r="D2856" s="3" t="e">
        <f t="shared" si="51"/>
        <v>#N/A</v>
      </c>
    </row>
    <row r="2857" ht="14.25" hidden="1" spans="1:4">
      <c r="A2857" s="1">
        <v>2536</v>
      </c>
      <c r="B2857" s="50" t="s">
        <v>7139</v>
      </c>
      <c r="C2857" s="7" t="s">
        <v>4254</v>
      </c>
      <c r="D2857" s="3" t="e">
        <f t="shared" si="51"/>
        <v>#N/A</v>
      </c>
    </row>
    <row r="2858" ht="14.25" hidden="1" spans="1:4">
      <c r="A2858" s="1">
        <v>2536</v>
      </c>
      <c r="B2858" s="50" t="s">
        <v>7140</v>
      </c>
      <c r="C2858" s="7" t="s">
        <v>4254</v>
      </c>
      <c r="D2858" s="3" t="e">
        <f t="shared" si="51"/>
        <v>#N/A</v>
      </c>
    </row>
    <row r="2859" ht="14.25" hidden="1" spans="1:4">
      <c r="A2859" s="1">
        <v>2537</v>
      </c>
      <c r="B2859" s="50" t="s">
        <v>7141</v>
      </c>
      <c r="C2859" s="7" t="s">
        <v>4254</v>
      </c>
      <c r="D2859" s="3" t="e">
        <f t="shared" si="51"/>
        <v>#N/A</v>
      </c>
    </row>
    <row r="2860" ht="14.25" hidden="1" spans="1:4">
      <c r="A2860" s="1">
        <v>2537</v>
      </c>
      <c r="B2860" s="50" t="s">
        <v>7142</v>
      </c>
      <c r="C2860" s="7" t="s">
        <v>4254</v>
      </c>
      <c r="D2860" s="3" t="e">
        <f t="shared" si="51"/>
        <v>#N/A</v>
      </c>
    </row>
    <row r="2861" ht="14.25" hidden="1" spans="1:4">
      <c r="A2861" s="1">
        <v>2537</v>
      </c>
      <c r="B2861" s="50" t="s">
        <v>7143</v>
      </c>
      <c r="C2861" s="7" t="s">
        <v>4254</v>
      </c>
      <c r="D2861" s="3" t="e">
        <f t="shared" si="51"/>
        <v>#N/A</v>
      </c>
    </row>
    <row r="2862" ht="14.25" hidden="1" spans="1:4">
      <c r="A2862" s="1">
        <v>2537</v>
      </c>
      <c r="B2862" s="50" t="s">
        <v>7144</v>
      </c>
      <c r="C2862" s="7" t="s">
        <v>4254</v>
      </c>
      <c r="D2862" s="3" t="e">
        <f t="shared" si="51"/>
        <v>#N/A</v>
      </c>
    </row>
    <row r="2863" ht="14.25" hidden="1" spans="1:4">
      <c r="A2863" s="1">
        <v>2537</v>
      </c>
      <c r="B2863" s="50" t="s">
        <v>7145</v>
      </c>
      <c r="C2863" s="7" t="s">
        <v>4254</v>
      </c>
      <c r="D2863" s="3" t="e">
        <f t="shared" si="51"/>
        <v>#N/A</v>
      </c>
    </row>
    <row r="2864" ht="14.25" hidden="1" spans="1:4">
      <c r="A2864" s="1">
        <v>2537</v>
      </c>
      <c r="B2864" s="50" t="s">
        <v>7146</v>
      </c>
      <c r="C2864" s="7" t="s">
        <v>4254</v>
      </c>
      <c r="D2864" s="3" t="e">
        <f t="shared" si="51"/>
        <v>#N/A</v>
      </c>
    </row>
    <row r="2865" ht="14.25" hidden="1" spans="1:4">
      <c r="A2865" s="1">
        <v>2537</v>
      </c>
      <c r="B2865" s="50" t="s">
        <v>7147</v>
      </c>
      <c r="C2865" s="7" t="s">
        <v>4254</v>
      </c>
      <c r="D2865" s="3" t="e">
        <f t="shared" si="51"/>
        <v>#N/A</v>
      </c>
    </row>
    <row r="2866" ht="14.25" hidden="1" spans="1:4">
      <c r="A2866" s="1">
        <v>2537</v>
      </c>
      <c r="B2866" s="50" t="s">
        <v>7148</v>
      </c>
      <c r="C2866" s="7" t="s">
        <v>4254</v>
      </c>
      <c r="D2866" s="3" t="e">
        <f t="shared" si="51"/>
        <v>#N/A</v>
      </c>
    </row>
    <row r="2867" ht="14.25" hidden="1" spans="1:4">
      <c r="A2867" s="1">
        <v>2537</v>
      </c>
      <c r="B2867" s="50" t="s">
        <v>7149</v>
      </c>
      <c r="C2867" s="7" t="s">
        <v>4254</v>
      </c>
      <c r="D2867" s="3" t="e">
        <f t="shared" si="51"/>
        <v>#N/A</v>
      </c>
    </row>
    <row r="2868" ht="14.25" hidden="1" spans="1:4">
      <c r="A2868" s="1">
        <v>2537</v>
      </c>
      <c r="B2868" s="50" t="s">
        <v>7150</v>
      </c>
      <c r="C2868" s="7" t="s">
        <v>4254</v>
      </c>
      <c r="D2868" s="3" t="e">
        <f t="shared" si="51"/>
        <v>#N/A</v>
      </c>
    </row>
    <row r="2869" ht="14.25" hidden="1" spans="1:4">
      <c r="A2869" s="1">
        <v>2537</v>
      </c>
      <c r="B2869" s="50" t="s">
        <v>7151</v>
      </c>
      <c r="C2869" s="7" t="s">
        <v>4254</v>
      </c>
      <c r="D2869" s="3" t="e">
        <f t="shared" si="51"/>
        <v>#N/A</v>
      </c>
    </row>
    <row r="2870" ht="14.25" hidden="1" spans="1:4">
      <c r="A2870" s="1">
        <v>2537</v>
      </c>
      <c r="B2870" s="50" t="s">
        <v>7152</v>
      </c>
      <c r="C2870" s="7" t="s">
        <v>4254</v>
      </c>
      <c r="D2870" s="3" t="e">
        <f t="shared" si="51"/>
        <v>#N/A</v>
      </c>
    </row>
    <row r="2871" ht="14.25" hidden="1" spans="1:4">
      <c r="A2871" s="1">
        <v>2537</v>
      </c>
      <c r="B2871" s="50" t="s">
        <v>7153</v>
      </c>
      <c r="C2871" s="7" t="s">
        <v>4254</v>
      </c>
      <c r="D2871" s="3" t="e">
        <f t="shared" si="51"/>
        <v>#N/A</v>
      </c>
    </row>
    <row r="2872" ht="14.25" hidden="1" spans="1:4">
      <c r="A2872" s="1">
        <v>2537</v>
      </c>
      <c r="B2872" s="50" t="s">
        <v>7154</v>
      </c>
      <c r="C2872" s="7" t="s">
        <v>4254</v>
      </c>
      <c r="D2872" s="3" t="e">
        <f t="shared" si="51"/>
        <v>#N/A</v>
      </c>
    </row>
    <row r="2873" ht="14.25" hidden="1" spans="1:4">
      <c r="A2873" s="1">
        <v>2537</v>
      </c>
      <c r="B2873" s="50" t="s">
        <v>7155</v>
      </c>
      <c r="C2873" s="7" t="s">
        <v>4254</v>
      </c>
      <c r="D2873" s="3" t="e">
        <f t="shared" si="51"/>
        <v>#N/A</v>
      </c>
    </row>
    <row r="2874" ht="14.25" hidden="1" spans="1:4">
      <c r="A2874" s="1">
        <v>2537</v>
      </c>
      <c r="B2874" s="50" t="s">
        <v>7156</v>
      </c>
      <c r="C2874" s="7" t="s">
        <v>4254</v>
      </c>
      <c r="D2874" s="3" t="e">
        <f t="shared" si="51"/>
        <v>#N/A</v>
      </c>
    </row>
    <row r="2875" ht="14.25" hidden="1" spans="1:4">
      <c r="A2875" s="1">
        <v>2537</v>
      </c>
      <c r="B2875" s="50" t="s">
        <v>7157</v>
      </c>
      <c r="C2875" s="7" t="s">
        <v>4254</v>
      </c>
      <c r="D2875" s="3" t="e">
        <f t="shared" si="51"/>
        <v>#N/A</v>
      </c>
    </row>
    <row r="2876" ht="14.25" hidden="1" spans="1:4">
      <c r="A2876" s="1">
        <v>2538</v>
      </c>
      <c r="B2876" s="50" t="s">
        <v>7158</v>
      </c>
      <c r="C2876" s="7" t="s">
        <v>4254</v>
      </c>
      <c r="D2876" s="3" t="e">
        <f t="shared" si="51"/>
        <v>#N/A</v>
      </c>
    </row>
    <row r="2877" ht="14.25" hidden="1" spans="1:4">
      <c r="A2877" s="1">
        <v>2538</v>
      </c>
      <c r="B2877" s="50" t="s">
        <v>7159</v>
      </c>
      <c r="C2877" s="7" t="s">
        <v>4254</v>
      </c>
      <c r="D2877" s="3" t="e">
        <f t="shared" si="51"/>
        <v>#N/A</v>
      </c>
    </row>
    <row r="2878" ht="14.25" hidden="1" spans="1:4">
      <c r="A2878" s="1">
        <v>2538</v>
      </c>
      <c r="B2878" s="50" t="s">
        <v>7160</v>
      </c>
      <c r="C2878" s="7" t="s">
        <v>4254</v>
      </c>
      <c r="D2878" s="3" t="e">
        <f t="shared" si="51"/>
        <v>#N/A</v>
      </c>
    </row>
    <row r="2879" ht="14.25" hidden="1" spans="1:4">
      <c r="A2879" s="1">
        <v>2538</v>
      </c>
      <c r="B2879" s="50" t="s">
        <v>7161</v>
      </c>
      <c r="C2879" s="7" t="s">
        <v>4254</v>
      </c>
      <c r="D2879" s="3" t="e">
        <f t="shared" si="51"/>
        <v>#N/A</v>
      </c>
    </row>
    <row r="2880" ht="14.25" hidden="1" spans="1:4">
      <c r="A2880" s="1">
        <v>2538</v>
      </c>
      <c r="B2880" s="50" t="s">
        <v>7162</v>
      </c>
      <c r="C2880" s="7" t="s">
        <v>4254</v>
      </c>
      <c r="D2880" s="3" t="e">
        <f t="shared" si="51"/>
        <v>#N/A</v>
      </c>
    </row>
    <row r="2881" ht="14.25" hidden="1" spans="1:4">
      <c r="A2881" s="1">
        <v>2538</v>
      </c>
      <c r="B2881" s="50" t="s">
        <v>7163</v>
      </c>
      <c r="C2881" s="7" t="s">
        <v>4254</v>
      </c>
      <c r="D2881" s="3" t="e">
        <f t="shared" si="51"/>
        <v>#N/A</v>
      </c>
    </row>
    <row r="2882" ht="14.25" hidden="1" spans="1:4">
      <c r="A2882" s="1">
        <v>2538</v>
      </c>
      <c r="B2882" s="50" t="s">
        <v>6691</v>
      </c>
      <c r="C2882" s="7" t="s">
        <v>4254</v>
      </c>
      <c r="D2882" s="3" t="e">
        <f t="shared" si="51"/>
        <v>#N/A</v>
      </c>
    </row>
    <row r="2883" ht="14.25" hidden="1" spans="1:4">
      <c r="A2883" s="1">
        <v>2538</v>
      </c>
      <c r="B2883" s="50" t="s">
        <v>5836</v>
      </c>
      <c r="C2883" s="7" t="s">
        <v>4254</v>
      </c>
      <c r="D2883" s="3" t="e">
        <f t="shared" ref="D2883:D2946" si="52">VLOOKUP(C2883,J:J,1,FALSE)</f>
        <v>#N/A</v>
      </c>
    </row>
    <row r="2884" ht="14.25" hidden="1" spans="1:4">
      <c r="A2884" s="1">
        <v>2539</v>
      </c>
      <c r="B2884" s="50" t="s">
        <v>7164</v>
      </c>
      <c r="C2884" s="7" t="s">
        <v>4254</v>
      </c>
      <c r="D2884" s="3" t="e">
        <f t="shared" si="52"/>
        <v>#N/A</v>
      </c>
    </row>
    <row r="2885" ht="14.25" hidden="1" spans="1:4">
      <c r="A2885" s="1">
        <v>2539</v>
      </c>
      <c r="B2885" s="50" t="s">
        <v>7165</v>
      </c>
      <c r="C2885" s="7" t="s">
        <v>4254</v>
      </c>
      <c r="D2885" s="3" t="e">
        <f t="shared" si="52"/>
        <v>#N/A</v>
      </c>
    </row>
    <row r="2886" ht="14.25" hidden="1" spans="1:4">
      <c r="A2886" s="1">
        <v>2539</v>
      </c>
      <c r="B2886" s="50" t="s">
        <v>7166</v>
      </c>
      <c r="C2886" s="7" t="s">
        <v>4254</v>
      </c>
      <c r="D2886" s="3" t="e">
        <f t="shared" si="52"/>
        <v>#N/A</v>
      </c>
    </row>
    <row r="2887" ht="14.25" hidden="1" spans="1:4">
      <c r="A2887" s="1">
        <v>2539</v>
      </c>
      <c r="B2887" s="50" t="s">
        <v>7167</v>
      </c>
      <c r="C2887" s="7" t="s">
        <v>4254</v>
      </c>
      <c r="D2887" s="3" t="e">
        <f t="shared" si="52"/>
        <v>#N/A</v>
      </c>
    </row>
    <row r="2888" ht="14.25" hidden="1" spans="1:4">
      <c r="A2888" s="1">
        <v>2539</v>
      </c>
      <c r="B2888" s="50" t="s">
        <v>7168</v>
      </c>
      <c r="C2888" s="7" t="s">
        <v>4254</v>
      </c>
      <c r="D2888" s="3" t="e">
        <f t="shared" si="52"/>
        <v>#N/A</v>
      </c>
    </row>
    <row r="2889" ht="14.25" hidden="1" spans="1:4">
      <c r="A2889" s="1">
        <v>2539</v>
      </c>
      <c r="B2889" s="50" t="s">
        <v>7169</v>
      </c>
      <c r="C2889" s="7" t="s">
        <v>4225</v>
      </c>
      <c r="D2889" s="3" t="e">
        <f t="shared" si="52"/>
        <v>#N/A</v>
      </c>
    </row>
    <row r="2890" ht="14.25" hidden="1" spans="1:4">
      <c r="A2890" s="1">
        <v>2539</v>
      </c>
      <c r="B2890" s="50" t="s">
        <v>7170</v>
      </c>
      <c r="C2890" s="7" t="s">
        <v>4225</v>
      </c>
      <c r="D2890" s="3" t="e">
        <f t="shared" si="52"/>
        <v>#N/A</v>
      </c>
    </row>
    <row r="2891" ht="14.25" hidden="1" spans="1:4">
      <c r="A2891" s="1">
        <v>2539</v>
      </c>
      <c r="B2891" s="50" t="s">
        <v>7171</v>
      </c>
      <c r="C2891" s="7" t="s">
        <v>4254</v>
      </c>
      <c r="D2891" s="3" t="e">
        <f t="shared" si="52"/>
        <v>#N/A</v>
      </c>
    </row>
    <row r="2892" ht="14.25" hidden="1" spans="1:4">
      <c r="A2892" s="1">
        <v>2539</v>
      </c>
      <c r="B2892" s="50" t="s">
        <v>7172</v>
      </c>
      <c r="C2892" s="7" t="s">
        <v>4254</v>
      </c>
      <c r="D2892" s="3" t="e">
        <f t="shared" si="52"/>
        <v>#N/A</v>
      </c>
    </row>
    <row r="2893" ht="14.25" hidden="1" spans="1:4">
      <c r="A2893" s="1">
        <v>2539</v>
      </c>
      <c r="B2893" s="50" t="s">
        <v>7173</v>
      </c>
      <c r="C2893" s="7" t="s">
        <v>4254</v>
      </c>
      <c r="D2893" s="3" t="e">
        <f t="shared" si="52"/>
        <v>#N/A</v>
      </c>
    </row>
    <row r="2894" ht="14.25" hidden="1" spans="1:4">
      <c r="A2894" s="1">
        <v>2539</v>
      </c>
      <c r="B2894" s="50" t="s">
        <v>7174</v>
      </c>
      <c r="C2894" s="7" t="s">
        <v>4225</v>
      </c>
      <c r="D2894" s="3" t="e">
        <f t="shared" si="52"/>
        <v>#N/A</v>
      </c>
    </row>
    <row r="2895" ht="14.25" hidden="1" spans="1:4">
      <c r="A2895" s="1">
        <v>2539</v>
      </c>
      <c r="B2895" s="50" t="s">
        <v>7175</v>
      </c>
      <c r="C2895" s="7" t="s">
        <v>4254</v>
      </c>
      <c r="D2895" s="3" t="e">
        <f t="shared" si="52"/>
        <v>#N/A</v>
      </c>
    </row>
    <row r="2896" ht="14.25" hidden="1" spans="1:4">
      <c r="A2896" s="1">
        <v>2539</v>
      </c>
      <c r="B2896" s="50" t="s">
        <v>7176</v>
      </c>
      <c r="C2896" s="7" t="s">
        <v>4254</v>
      </c>
      <c r="D2896" s="3" t="e">
        <f t="shared" si="52"/>
        <v>#N/A</v>
      </c>
    </row>
    <row r="2897" ht="14.25" hidden="1" spans="1:4">
      <c r="A2897" s="1">
        <v>2539</v>
      </c>
      <c r="B2897" s="50" t="s">
        <v>7177</v>
      </c>
      <c r="C2897" s="7" t="s">
        <v>4254</v>
      </c>
      <c r="D2897" s="3" t="e">
        <f t="shared" si="52"/>
        <v>#N/A</v>
      </c>
    </row>
    <row r="2898" ht="14.25" hidden="1" spans="1:4">
      <c r="A2898" s="1">
        <v>2539</v>
      </c>
      <c r="B2898" s="50" t="s">
        <v>7178</v>
      </c>
      <c r="C2898" s="7" t="s">
        <v>4254</v>
      </c>
      <c r="D2898" s="3" t="e">
        <f t="shared" si="52"/>
        <v>#N/A</v>
      </c>
    </row>
    <row r="2899" ht="14.25" hidden="1" spans="1:4">
      <c r="A2899" s="1">
        <v>2539</v>
      </c>
      <c r="B2899" s="50" t="s">
        <v>7179</v>
      </c>
      <c r="C2899" s="7" t="s">
        <v>4254</v>
      </c>
      <c r="D2899" s="3" t="e">
        <f t="shared" si="52"/>
        <v>#N/A</v>
      </c>
    </row>
    <row r="2900" ht="14.25" hidden="1" spans="1:4">
      <c r="A2900" s="1">
        <v>2539</v>
      </c>
      <c r="B2900" s="50" t="s">
        <v>7180</v>
      </c>
      <c r="C2900" s="7" t="s">
        <v>4254</v>
      </c>
      <c r="D2900" s="3" t="e">
        <f t="shared" si="52"/>
        <v>#N/A</v>
      </c>
    </row>
    <row r="2901" ht="14.25" hidden="1" spans="1:4">
      <c r="A2901" s="1">
        <v>2539</v>
      </c>
      <c r="B2901" s="50" t="s">
        <v>5119</v>
      </c>
      <c r="C2901" s="7" t="s">
        <v>4254</v>
      </c>
      <c r="D2901" s="3" t="e">
        <f t="shared" si="52"/>
        <v>#N/A</v>
      </c>
    </row>
    <row r="2902" ht="14.25" hidden="1" spans="1:4">
      <c r="A2902" s="1">
        <v>2539</v>
      </c>
      <c r="B2902" s="50" t="s">
        <v>7181</v>
      </c>
      <c r="C2902" s="7" t="s">
        <v>4254</v>
      </c>
      <c r="D2902" s="3" t="e">
        <f t="shared" si="52"/>
        <v>#N/A</v>
      </c>
    </row>
    <row r="2903" ht="14.25" hidden="1" spans="1:4">
      <c r="A2903" s="1">
        <v>2539</v>
      </c>
      <c r="B2903" s="50" t="s">
        <v>7182</v>
      </c>
      <c r="C2903" s="7" t="s">
        <v>4254</v>
      </c>
      <c r="D2903" s="3" t="e">
        <f t="shared" si="52"/>
        <v>#N/A</v>
      </c>
    </row>
    <row r="2904" ht="14.25" hidden="1" spans="1:4">
      <c r="A2904" s="1">
        <v>2539</v>
      </c>
      <c r="B2904" s="50" t="s">
        <v>7183</v>
      </c>
      <c r="C2904" s="7" t="s">
        <v>4254</v>
      </c>
      <c r="D2904" s="3" t="e">
        <f t="shared" si="52"/>
        <v>#N/A</v>
      </c>
    </row>
    <row r="2905" ht="14.25" hidden="1" spans="1:4">
      <c r="A2905" s="1">
        <v>2539</v>
      </c>
      <c r="B2905" s="50" t="s">
        <v>7184</v>
      </c>
      <c r="C2905" s="7" t="s">
        <v>4254</v>
      </c>
      <c r="D2905" s="3" t="e">
        <f t="shared" si="52"/>
        <v>#N/A</v>
      </c>
    </row>
    <row r="2906" ht="14.25" hidden="1" spans="1:4">
      <c r="A2906" s="1">
        <v>2539</v>
      </c>
      <c r="B2906" s="50" t="s">
        <v>7185</v>
      </c>
      <c r="C2906" s="7" t="s">
        <v>4225</v>
      </c>
      <c r="D2906" s="3" t="e">
        <f t="shared" si="52"/>
        <v>#N/A</v>
      </c>
    </row>
    <row r="2907" ht="14.25" hidden="1" spans="1:4">
      <c r="A2907" s="1">
        <v>2539</v>
      </c>
      <c r="B2907" s="50" t="s">
        <v>7186</v>
      </c>
      <c r="C2907" s="7" t="s">
        <v>4254</v>
      </c>
      <c r="D2907" s="3" t="e">
        <f t="shared" si="52"/>
        <v>#N/A</v>
      </c>
    </row>
    <row r="2908" ht="14.25" hidden="1" spans="1:4">
      <c r="A2908" s="1">
        <v>2539</v>
      </c>
      <c r="B2908" s="50" t="s">
        <v>7187</v>
      </c>
      <c r="C2908" s="7" t="s">
        <v>4254</v>
      </c>
      <c r="D2908" s="3" t="e">
        <f t="shared" si="52"/>
        <v>#N/A</v>
      </c>
    </row>
    <row r="2909" ht="14.25" hidden="1" spans="1:4">
      <c r="A2909" s="1">
        <v>2539</v>
      </c>
      <c r="B2909" s="50" t="s">
        <v>7188</v>
      </c>
      <c r="C2909" s="7" t="s">
        <v>4254</v>
      </c>
      <c r="D2909" s="3" t="e">
        <f t="shared" si="52"/>
        <v>#N/A</v>
      </c>
    </row>
    <row r="2910" ht="14.25" hidden="1" spans="1:4">
      <c r="A2910" s="1">
        <v>2540</v>
      </c>
      <c r="B2910" s="50" t="s">
        <v>7189</v>
      </c>
      <c r="C2910" s="7" t="s">
        <v>4254</v>
      </c>
      <c r="D2910" s="3" t="e">
        <f t="shared" si="52"/>
        <v>#N/A</v>
      </c>
    </row>
    <row r="2911" ht="14.25" hidden="1" spans="1:4">
      <c r="A2911" s="1">
        <v>2540</v>
      </c>
      <c r="B2911" s="50" t="s">
        <v>7190</v>
      </c>
      <c r="C2911" s="7" t="s">
        <v>4254</v>
      </c>
      <c r="D2911" s="3" t="e">
        <f t="shared" si="52"/>
        <v>#N/A</v>
      </c>
    </row>
    <row r="2912" ht="14.25" hidden="1" spans="1:4">
      <c r="A2912" s="1">
        <v>2540</v>
      </c>
      <c r="B2912" s="50" t="s">
        <v>7191</v>
      </c>
      <c r="C2912" s="7" t="s">
        <v>4254</v>
      </c>
      <c r="D2912" s="3" t="e">
        <f t="shared" si="52"/>
        <v>#N/A</v>
      </c>
    </row>
    <row r="2913" ht="14.25" hidden="1" spans="1:4">
      <c r="A2913" s="1">
        <v>2540</v>
      </c>
      <c r="B2913" s="50" t="s">
        <v>7192</v>
      </c>
      <c r="C2913" s="7" t="s">
        <v>4254</v>
      </c>
      <c r="D2913" s="3" t="e">
        <f t="shared" si="52"/>
        <v>#N/A</v>
      </c>
    </row>
    <row r="2914" ht="14.25" hidden="1" spans="1:4">
      <c r="A2914" s="1">
        <v>2540</v>
      </c>
      <c r="B2914" s="50" t="s">
        <v>7193</v>
      </c>
      <c r="C2914" s="7" t="s">
        <v>4254</v>
      </c>
      <c r="D2914" s="3" t="e">
        <f t="shared" si="52"/>
        <v>#N/A</v>
      </c>
    </row>
    <row r="2915" ht="14.25" hidden="1" spans="1:4">
      <c r="A2915" s="1">
        <v>2540</v>
      </c>
      <c r="B2915" s="50" t="s">
        <v>7194</v>
      </c>
      <c r="C2915" s="7" t="s">
        <v>4254</v>
      </c>
      <c r="D2915" s="3" t="e">
        <f t="shared" si="52"/>
        <v>#N/A</v>
      </c>
    </row>
    <row r="2916" ht="14.25" hidden="1" spans="1:4">
      <c r="A2916" s="1">
        <v>2540</v>
      </c>
      <c r="B2916" s="50" t="s">
        <v>7195</v>
      </c>
      <c r="C2916" s="7" t="s">
        <v>4254</v>
      </c>
      <c r="D2916" s="3" t="e">
        <f t="shared" si="52"/>
        <v>#N/A</v>
      </c>
    </row>
    <row r="2917" ht="14.25" hidden="1" spans="1:4">
      <c r="A2917" s="1">
        <v>2540</v>
      </c>
      <c r="B2917" s="50" t="s">
        <v>7196</v>
      </c>
      <c r="C2917" s="7" t="s">
        <v>4254</v>
      </c>
      <c r="D2917" s="3" t="e">
        <f t="shared" si="52"/>
        <v>#N/A</v>
      </c>
    </row>
    <row r="2918" ht="14.25" hidden="1" spans="1:4">
      <c r="A2918" s="1">
        <v>2540</v>
      </c>
      <c r="B2918" s="50" t="s">
        <v>7197</v>
      </c>
      <c r="C2918" s="7" t="s">
        <v>4254</v>
      </c>
      <c r="D2918" s="3" t="e">
        <f t="shared" si="52"/>
        <v>#N/A</v>
      </c>
    </row>
    <row r="2919" ht="14.25" hidden="1" spans="1:4">
      <c r="A2919" s="1">
        <v>2540</v>
      </c>
      <c r="B2919" s="50" t="s">
        <v>7198</v>
      </c>
      <c r="C2919" s="7" t="s">
        <v>4254</v>
      </c>
      <c r="D2919" s="3" t="e">
        <f t="shared" si="52"/>
        <v>#N/A</v>
      </c>
    </row>
    <row r="2920" ht="14.25" hidden="1" spans="1:4">
      <c r="A2920" s="1">
        <v>2540</v>
      </c>
      <c r="B2920" s="50" t="s">
        <v>7199</v>
      </c>
      <c r="C2920" s="7" t="s">
        <v>4254</v>
      </c>
      <c r="D2920" s="3" t="e">
        <f t="shared" si="52"/>
        <v>#N/A</v>
      </c>
    </row>
    <row r="2921" ht="14.25" hidden="1" spans="1:4">
      <c r="A2921" s="1">
        <v>2540</v>
      </c>
      <c r="B2921" s="50" t="s">
        <v>7200</v>
      </c>
      <c r="C2921" s="7" t="s">
        <v>4254</v>
      </c>
      <c r="D2921" s="3" t="e">
        <f t="shared" si="52"/>
        <v>#N/A</v>
      </c>
    </row>
    <row r="2922" ht="14.25" hidden="1" spans="1:4">
      <c r="A2922" s="1">
        <v>2540</v>
      </c>
      <c r="B2922" s="50" t="s">
        <v>7201</v>
      </c>
      <c r="C2922" s="7" t="s">
        <v>4254</v>
      </c>
      <c r="D2922" s="3" t="e">
        <f t="shared" si="52"/>
        <v>#N/A</v>
      </c>
    </row>
    <row r="2923" ht="14.25" hidden="1" spans="1:4">
      <c r="A2923" s="1">
        <v>2540</v>
      </c>
      <c r="B2923" s="50" t="s">
        <v>7202</v>
      </c>
      <c r="C2923" s="7" t="s">
        <v>4254</v>
      </c>
      <c r="D2923" s="3" t="e">
        <f t="shared" si="52"/>
        <v>#N/A</v>
      </c>
    </row>
    <row r="2924" ht="14.25" hidden="1" spans="1:4">
      <c r="A2924" s="1">
        <v>2540</v>
      </c>
      <c r="B2924" s="50" t="s">
        <v>7203</v>
      </c>
      <c r="C2924" s="7" t="s">
        <v>4254</v>
      </c>
      <c r="D2924" s="3" t="e">
        <f t="shared" si="52"/>
        <v>#N/A</v>
      </c>
    </row>
    <row r="2925" ht="14.25" hidden="1" spans="1:4">
      <c r="A2925" s="1">
        <v>2540</v>
      </c>
      <c r="B2925" s="50" t="s">
        <v>7204</v>
      </c>
      <c r="C2925" s="7" t="s">
        <v>4254</v>
      </c>
      <c r="D2925" s="3" t="e">
        <f t="shared" si="52"/>
        <v>#N/A</v>
      </c>
    </row>
    <row r="2926" ht="14.25" hidden="1" spans="1:4">
      <c r="A2926" s="1">
        <v>2540</v>
      </c>
      <c r="B2926" s="50" t="s">
        <v>5332</v>
      </c>
      <c r="C2926" s="7" t="s">
        <v>4254</v>
      </c>
      <c r="D2926" s="3" t="e">
        <f t="shared" si="52"/>
        <v>#N/A</v>
      </c>
    </row>
    <row r="2927" ht="14.25" hidden="1" spans="1:4">
      <c r="A2927" s="1">
        <v>2540</v>
      </c>
      <c r="B2927" s="50" t="s">
        <v>7205</v>
      </c>
      <c r="C2927" s="7" t="s">
        <v>4181</v>
      </c>
      <c r="D2927" s="3" t="e">
        <f t="shared" si="52"/>
        <v>#N/A</v>
      </c>
    </row>
    <row r="2928" ht="14.25" hidden="1" spans="1:4">
      <c r="A2928" s="1">
        <v>2540</v>
      </c>
      <c r="B2928" s="50" t="s">
        <v>7206</v>
      </c>
      <c r="C2928" s="7" t="s">
        <v>4254</v>
      </c>
      <c r="D2928" s="3" t="e">
        <f t="shared" si="52"/>
        <v>#N/A</v>
      </c>
    </row>
    <row r="2929" ht="14.25" hidden="1" spans="1:4">
      <c r="A2929" s="1">
        <v>2540</v>
      </c>
      <c r="B2929" s="50" t="s">
        <v>7207</v>
      </c>
      <c r="C2929" s="7" t="s">
        <v>4254</v>
      </c>
      <c r="D2929" s="3" t="e">
        <f t="shared" si="52"/>
        <v>#N/A</v>
      </c>
    </row>
    <row r="2930" ht="14.25" hidden="1" spans="1:4">
      <c r="A2930" s="1">
        <v>2540</v>
      </c>
      <c r="B2930" s="50" t="s">
        <v>7208</v>
      </c>
      <c r="C2930" s="7" t="s">
        <v>4254</v>
      </c>
      <c r="D2930" s="3" t="e">
        <f t="shared" si="52"/>
        <v>#N/A</v>
      </c>
    </row>
    <row r="2931" ht="14.25" hidden="1" spans="1:4">
      <c r="A2931" s="1">
        <v>2540</v>
      </c>
      <c r="B2931" s="50" t="s">
        <v>7209</v>
      </c>
      <c r="C2931" s="7" t="s">
        <v>4254</v>
      </c>
      <c r="D2931" s="3" t="e">
        <f t="shared" si="52"/>
        <v>#N/A</v>
      </c>
    </row>
    <row r="2932" ht="14.25" hidden="1" spans="1:4">
      <c r="A2932" s="1">
        <v>2540</v>
      </c>
      <c r="B2932" s="50" t="s">
        <v>7210</v>
      </c>
      <c r="C2932" s="7" t="s">
        <v>4254</v>
      </c>
      <c r="D2932" s="3" t="e">
        <f t="shared" si="52"/>
        <v>#N/A</v>
      </c>
    </row>
    <row r="2933" ht="14.25" hidden="1" spans="1:4">
      <c r="A2933" s="1">
        <v>2540</v>
      </c>
      <c r="B2933" s="50" t="s">
        <v>7211</v>
      </c>
      <c r="C2933" s="7" t="s">
        <v>4254</v>
      </c>
      <c r="D2933" s="3" t="e">
        <f t="shared" si="52"/>
        <v>#N/A</v>
      </c>
    </row>
    <row r="2934" ht="14.25" hidden="1" spans="1:4">
      <c r="A2934" s="1">
        <v>2540</v>
      </c>
      <c r="B2934" s="50" t="s">
        <v>7212</v>
      </c>
      <c r="C2934" s="7" t="s">
        <v>4254</v>
      </c>
      <c r="D2934" s="3" t="e">
        <f t="shared" si="52"/>
        <v>#N/A</v>
      </c>
    </row>
    <row r="2935" ht="14.25" hidden="1" spans="1:4">
      <c r="A2935" s="1">
        <v>2540</v>
      </c>
      <c r="B2935" s="50" t="s">
        <v>7213</v>
      </c>
      <c r="C2935" s="7" t="s">
        <v>4254</v>
      </c>
      <c r="D2935" s="3" t="e">
        <f t="shared" si="52"/>
        <v>#N/A</v>
      </c>
    </row>
    <row r="2936" ht="14.25" hidden="1" spans="1:4">
      <c r="A2936" s="1">
        <v>2540</v>
      </c>
      <c r="B2936" s="50" t="s">
        <v>7214</v>
      </c>
      <c r="C2936" s="7" t="s">
        <v>4254</v>
      </c>
      <c r="D2936" s="3" t="e">
        <f t="shared" si="52"/>
        <v>#N/A</v>
      </c>
    </row>
    <row r="2937" ht="14.25" hidden="1" spans="1:4">
      <c r="A2937" s="1">
        <v>2540</v>
      </c>
      <c r="B2937" s="50" t="s">
        <v>7215</v>
      </c>
      <c r="C2937" s="7" t="s">
        <v>4254</v>
      </c>
      <c r="D2937" s="3" t="e">
        <f t="shared" si="52"/>
        <v>#N/A</v>
      </c>
    </row>
    <row r="2938" ht="14.25" hidden="1" spans="1:4">
      <c r="A2938" s="1">
        <v>2540</v>
      </c>
      <c r="B2938" s="50" t="s">
        <v>7216</v>
      </c>
      <c r="C2938" s="7" t="s">
        <v>4254</v>
      </c>
      <c r="D2938" s="3" t="e">
        <f t="shared" si="52"/>
        <v>#N/A</v>
      </c>
    </row>
    <row r="2939" ht="14.25" hidden="1" spans="1:4">
      <c r="A2939" s="1">
        <v>2540</v>
      </c>
      <c r="B2939" s="50" t="s">
        <v>7217</v>
      </c>
      <c r="C2939" s="7" t="s">
        <v>4181</v>
      </c>
      <c r="D2939" s="3" t="e">
        <f t="shared" si="52"/>
        <v>#N/A</v>
      </c>
    </row>
    <row r="2940" ht="14.25" hidden="1" spans="1:4">
      <c r="A2940" s="1">
        <v>2540</v>
      </c>
      <c r="B2940" s="50" t="s">
        <v>7218</v>
      </c>
      <c r="C2940" s="7" t="s">
        <v>4254</v>
      </c>
      <c r="D2940" s="3" t="e">
        <f t="shared" si="52"/>
        <v>#N/A</v>
      </c>
    </row>
    <row r="2941" ht="14.25" hidden="1" spans="1:4">
      <c r="A2941" s="1">
        <v>2540</v>
      </c>
      <c r="B2941" s="50" t="s">
        <v>7219</v>
      </c>
      <c r="C2941" s="7" t="s">
        <v>4254</v>
      </c>
      <c r="D2941" s="3" t="e">
        <f t="shared" si="52"/>
        <v>#N/A</v>
      </c>
    </row>
    <row r="2942" ht="14.25" hidden="1" spans="1:4">
      <c r="A2942" s="1">
        <v>2540</v>
      </c>
      <c r="B2942" s="50" t="s">
        <v>7220</v>
      </c>
      <c r="C2942" s="7" t="s">
        <v>4254</v>
      </c>
      <c r="D2942" s="3" t="e">
        <f t="shared" si="52"/>
        <v>#N/A</v>
      </c>
    </row>
    <row r="2943" ht="14.25" hidden="1" spans="1:4">
      <c r="A2943" s="1">
        <v>2540</v>
      </c>
      <c r="B2943" s="50" t="s">
        <v>7221</v>
      </c>
      <c r="C2943" s="7" t="s">
        <v>4254</v>
      </c>
      <c r="D2943" s="3" t="e">
        <f t="shared" si="52"/>
        <v>#N/A</v>
      </c>
    </row>
    <row r="2944" ht="14.25" hidden="1" spans="1:4">
      <c r="A2944" s="1">
        <v>2540</v>
      </c>
      <c r="B2944" s="50" t="s">
        <v>7222</v>
      </c>
      <c r="C2944" s="7" t="s">
        <v>4254</v>
      </c>
      <c r="D2944" s="3" t="e">
        <f t="shared" si="52"/>
        <v>#N/A</v>
      </c>
    </row>
    <row r="2945" ht="14.25" hidden="1" spans="1:4">
      <c r="A2945" s="1">
        <v>2540</v>
      </c>
      <c r="B2945" s="50" t="s">
        <v>7223</v>
      </c>
      <c r="C2945" s="7" t="s">
        <v>4254</v>
      </c>
      <c r="D2945" s="3" t="e">
        <f t="shared" si="52"/>
        <v>#N/A</v>
      </c>
    </row>
    <row r="2946" ht="14.25" hidden="1" spans="1:4">
      <c r="A2946" s="1">
        <v>2540</v>
      </c>
      <c r="B2946" s="50" t="s">
        <v>7224</v>
      </c>
      <c r="C2946" s="7" t="s">
        <v>4254</v>
      </c>
      <c r="D2946" s="3" t="e">
        <f t="shared" si="52"/>
        <v>#N/A</v>
      </c>
    </row>
    <row r="2947" ht="14.25" hidden="1" spans="1:4">
      <c r="A2947" s="1">
        <v>2540</v>
      </c>
      <c r="B2947" s="50" t="s">
        <v>7225</v>
      </c>
      <c r="C2947" s="7" t="s">
        <v>4254</v>
      </c>
      <c r="D2947" s="3" t="e">
        <f t="shared" ref="D2947:D3010" si="53">VLOOKUP(C2947,J:J,1,FALSE)</f>
        <v>#N/A</v>
      </c>
    </row>
    <row r="2948" ht="14.25" hidden="1" spans="1:4">
      <c r="A2948" s="1">
        <v>2540</v>
      </c>
      <c r="B2948" s="50" t="s">
        <v>7226</v>
      </c>
      <c r="C2948" s="7" t="s">
        <v>4254</v>
      </c>
      <c r="D2948" s="3" t="e">
        <f t="shared" si="53"/>
        <v>#N/A</v>
      </c>
    </row>
    <row r="2949" ht="14.25" hidden="1" spans="1:4">
      <c r="A2949" s="1">
        <v>2540</v>
      </c>
      <c r="B2949" s="50" t="s">
        <v>7227</v>
      </c>
      <c r="C2949" s="7" t="s">
        <v>4254</v>
      </c>
      <c r="D2949" s="3" t="e">
        <f t="shared" si="53"/>
        <v>#N/A</v>
      </c>
    </row>
    <row r="2950" ht="14.25" hidden="1" spans="1:4">
      <c r="A2950" s="1">
        <v>2540</v>
      </c>
      <c r="B2950" s="50" t="s">
        <v>7228</v>
      </c>
      <c r="C2950" s="7" t="s">
        <v>4254</v>
      </c>
      <c r="D2950" s="3" t="e">
        <f t="shared" si="53"/>
        <v>#N/A</v>
      </c>
    </row>
    <row r="2951" ht="14.25" hidden="1" spans="1:4">
      <c r="A2951" s="1">
        <v>2540</v>
      </c>
      <c r="B2951" s="50" t="s">
        <v>7229</v>
      </c>
      <c r="C2951" s="7" t="s">
        <v>4254</v>
      </c>
      <c r="D2951" s="3" t="e">
        <f t="shared" si="53"/>
        <v>#N/A</v>
      </c>
    </row>
    <row r="2952" ht="14.25" hidden="1" spans="1:4">
      <c r="A2952" s="1">
        <v>2540</v>
      </c>
      <c r="B2952" s="50" t="s">
        <v>7230</v>
      </c>
      <c r="C2952" s="7" t="s">
        <v>4254</v>
      </c>
      <c r="D2952" s="3" t="e">
        <f t="shared" si="53"/>
        <v>#N/A</v>
      </c>
    </row>
    <row r="2953" ht="14.25" hidden="1" spans="1:4">
      <c r="A2953" s="1">
        <v>2540</v>
      </c>
      <c r="B2953" s="50" t="s">
        <v>7231</v>
      </c>
      <c r="C2953" s="7" t="s">
        <v>4254</v>
      </c>
      <c r="D2953" s="3" t="e">
        <f t="shared" si="53"/>
        <v>#N/A</v>
      </c>
    </row>
    <row r="2954" ht="14.25" hidden="1" spans="1:4">
      <c r="A2954" s="1">
        <v>2540</v>
      </c>
      <c r="B2954" s="50" t="s">
        <v>7232</v>
      </c>
      <c r="C2954" s="7" t="s">
        <v>4254</v>
      </c>
      <c r="D2954" s="3" t="e">
        <f t="shared" si="53"/>
        <v>#N/A</v>
      </c>
    </row>
    <row r="2955" ht="14.25" hidden="1" spans="1:4">
      <c r="A2955" s="1">
        <v>2540</v>
      </c>
      <c r="B2955" s="50" t="s">
        <v>7233</v>
      </c>
      <c r="C2955" s="7" t="s">
        <v>4254</v>
      </c>
      <c r="D2955" s="3" t="e">
        <f t="shared" si="53"/>
        <v>#N/A</v>
      </c>
    </row>
    <row r="2956" ht="14.25" hidden="1" spans="1:4">
      <c r="A2956" s="1">
        <v>2540</v>
      </c>
      <c r="B2956" s="50" t="s">
        <v>7234</v>
      </c>
      <c r="C2956" s="7" t="s">
        <v>4254</v>
      </c>
      <c r="D2956" s="3" t="e">
        <f t="shared" si="53"/>
        <v>#N/A</v>
      </c>
    </row>
    <row r="2957" ht="14.25" hidden="1" spans="1:4">
      <c r="A2957" s="1">
        <v>2540</v>
      </c>
      <c r="B2957" s="50" t="s">
        <v>7235</v>
      </c>
      <c r="C2957" s="7" t="s">
        <v>4254</v>
      </c>
      <c r="D2957" s="3" t="e">
        <f t="shared" si="53"/>
        <v>#N/A</v>
      </c>
    </row>
    <row r="2958" ht="14.25" hidden="1" spans="1:4">
      <c r="A2958" s="1">
        <v>2540</v>
      </c>
      <c r="B2958" s="50" t="s">
        <v>7236</v>
      </c>
      <c r="C2958" s="7" t="s">
        <v>4254</v>
      </c>
      <c r="D2958" s="3" t="e">
        <f t="shared" si="53"/>
        <v>#N/A</v>
      </c>
    </row>
    <row r="2959" ht="14.25" hidden="1" spans="1:4">
      <c r="A2959" s="1">
        <v>2540</v>
      </c>
      <c r="B2959" s="50" t="s">
        <v>7237</v>
      </c>
      <c r="C2959" s="7" t="s">
        <v>4254</v>
      </c>
      <c r="D2959" s="3" t="e">
        <f t="shared" si="53"/>
        <v>#N/A</v>
      </c>
    </row>
    <row r="2960" ht="14.25" hidden="1" spans="1:4">
      <c r="A2960" s="1">
        <v>2540</v>
      </c>
      <c r="B2960" s="50" t="s">
        <v>7238</v>
      </c>
      <c r="C2960" s="7" t="s">
        <v>4254</v>
      </c>
      <c r="D2960" s="3" t="e">
        <f t="shared" si="53"/>
        <v>#N/A</v>
      </c>
    </row>
    <row r="2961" ht="14.25" hidden="1" spans="1:4">
      <c r="A2961" s="1">
        <v>2540</v>
      </c>
      <c r="B2961" s="50" t="s">
        <v>7239</v>
      </c>
      <c r="C2961" s="7" t="s">
        <v>4254</v>
      </c>
      <c r="D2961" s="3" t="e">
        <f t="shared" si="53"/>
        <v>#N/A</v>
      </c>
    </row>
    <row r="2962" ht="14.25" hidden="1" spans="1:4">
      <c r="A2962" s="1">
        <v>2540</v>
      </c>
      <c r="B2962" s="50" t="s">
        <v>7240</v>
      </c>
      <c r="C2962" s="7" t="s">
        <v>4254</v>
      </c>
      <c r="D2962" s="3" t="e">
        <f t="shared" si="53"/>
        <v>#N/A</v>
      </c>
    </row>
    <row r="2963" ht="14.25" hidden="1" spans="1:4">
      <c r="A2963" s="1">
        <v>2540</v>
      </c>
      <c r="B2963" s="50" t="s">
        <v>7241</v>
      </c>
      <c r="C2963" s="7" t="s">
        <v>4254</v>
      </c>
      <c r="D2963" s="3" t="e">
        <f t="shared" si="53"/>
        <v>#N/A</v>
      </c>
    </row>
    <row r="2964" ht="14.25" hidden="1" spans="1:4">
      <c r="A2964" s="1">
        <v>2540</v>
      </c>
      <c r="B2964" s="50" t="s">
        <v>7242</v>
      </c>
      <c r="C2964" s="7" t="s">
        <v>4254</v>
      </c>
      <c r="D2964" s="3" t="e">
        <f t="shared" si="53"/>
        <v>#N/A</v>
      </c>
    </row>
    <row r="2965" ht="14.25" hidden="1" spans="1:4">
      <c r="A2965" s="1">
        <v>2540</v>
      </c>
      <c r="B2965" s="50" t="s">
        <v>7243</v>
      </c>
      <c r="C2965" s="7" t="s">
        <v>4254</v>
      </c>
      <c r="D2965" s="3" t="e">
        <f t="shared" si="53"/>
        <v>#N/A</v>
      </c>
    </row>
    <row r="2966" ht="14.25" hidden="1" spans="1:4">
      <c r="A2966" s="1">
        <v>2540</v>
      </c>
      <c r="B2966" s="50" t="s">
        <v>7244</v>
      </c>
      <c r="C2966" s="7" t="s">
        <v>4254</v>
      </c>
      <c r="D2966" s="3" t="e">
        <f t="shared" si="53"/>
        <v>#N/A</v>
      </c>
    </row>
    <row r="2967" ht="14.25" hidden="1" spans="1:4">
      <c r="A2967" s="1">
        <v>2540</v>
      </c>
      <c r="B2967" s="50" t="s">
        <v>7245</v>
      </c>
      <c r="C2967" s="7" t="s">
        <v>4254</v>
      </c>
      <c r="D2967" s="3" t="e">
        <f t="shared" si="53"/>
        <v>#N/A</v>
      </c>
    </row>
    <row r="2968" ht="14.25" hidden="1" spans="1:4">
      <c r="A2968" s="1">
        <v>2540</v>
      </c>
      <c r="B2968" s="50" t="s">
        <v>7246</v>
      </c>
      <c r="C2968" s="7" t="s">
        <v>4254</v>
      </c>
      <c r="D2968" s="3" t="e">
        <f t="shared" si="53"/>
        <v>#N/A</v>
      </c>
    </row>
    <row r="2969" ht="14.25" hidden="1" spans="1:4">
      <c r="A2969" s="1">
        <v>2540</v>
      </c>
      <c r="B2969" s="50" t="s">
        <v>7247</v>
      </c>
      <c r="C2969" s="7" t="s">
        <v>4254</v>
      </c>
      <c r="D2969" s="3" t="e">
        <f t="shared" si="53"/>
        <v>#N/A</v>
      </c>
    </row>
    <row r="2970" ht="14.25" hidden="1" spans="1:4">
      <c r="A2970" s="1">
        <v>2540</v>
      </c>
      <c r="B2970" s="50" t="s">
        <v>7248</v>
      </c>
      <c r="C2970" s="7" t="s">
        <v>4254</v>
      </c>
      <c r="D2970" s="3" t="e">
        <f t="shared" si="53"/>
        <v>#N/A</v>
      </c>
    </row>
    <row r="2971" ht="14.25" hidden="1" spans="1:4">
      <c r="A2971" s="1">
        <v>2540</v>
      </c>
      <c r="B2971" s="50" t="s">
        <v>7249</v>
      </c>
      <c r="C2971" s="7" t="s">
        <v>4254</v>
      </c>
      <c r="D2971" s="3" t="e">
        <f t="shared" si="53"/>
        <v>#N/A</v>
      </c>
    </row>
    <row r="2972" ht="14.25" hidden="1" spans="1:4">
      <c r="A2972" s="1">
        <v>2540</v>
      </c>
      <c r="B2972" s="50" t="s">
        <v>7250</v>
      </c>
      <c r="C2972" s="7" t="s">
        <v>4254</v>
      </c>
      <c r="D2972" s="3" t="e">
        <f t="shared" si="53"/>
        <v>#N/A</v>
      </c>
    </row>
    <row r="2973" ht="14.25" hidden="1" spans="1:4">
      <c r="A2973" s="1">
        <v>2540</v>
      </c>
      <c r="B2973" s="50" t="s">
        <v>7251</v>
      </c>
      <c r="C2973" s="7" t="s">
        <v>4254</v>
      </c>
      <c r="D2973" s="3" t="e">
        <f t="shared" si="53"/>
        <v>#N/A</v>
      </c>
    </row>
    <row r="2974" ht="14.25" hidden="1" spans="1:4">
      <c r="A2974" s="1">
        <v>2540</v>
      </c>
      <c r="B2974" s="50" t="s">
        <v>7252</v>
      </c>
      <c r="C2974" s="7" t="s">
        <v>4254</v>
      </c>
      <c r="D2974" s="3" t="e">
        <f t="shared" si="53"/>
        <v>#N/A</v>
      </c>
    </row>
    <row r="2975" ht="14.25" hidden="1" spans="1:4">
      <c r="A2975" s="1">
        <v>2540</v>
      </c>
      <c r="B2975" s="50" t="s">
        <v>7253</v>
      </c>
      <c r="C2975" s="7" t="s">
        <v>4254</v>
      </c>
      <c r="D2975" s="3" t="e">
        <f t="shared" si="53"/>
        <v>#N/A</v>
      </c>
    </row>
    <row r="2976" ht="14.25" hidden="1" spans="1:4">
      <c r="A2976" s="1">
        <v>2541</v>
      </c>
      <c r="B2976" s="50" t="s">
        <v>7254</v>
      </c>
      <c r="C2976" s="7" t="s">
        <v>4181</v>
      </c>
      <c r="D2976" s="3" t="e">
        <f t="shared" si="53"/>
        <v>#N/A</v>
      </c>
    </row>
    <row r="2977" ht="14.25" hidden="1" spans="1:4">
      <c r="A2977" s="1">
        <v>2541</v>
      </c>
      <c r="B2977" s="50" t="s">
        <v>7255</v>
      </c>
      <c r="C2977" s="7" t="s">
        <v>4181</v>
      </c>
      <c r="D2977" s="3" t="e">
        <f t="shared" si="53"/>
        <v>#N/A</v>
      </c>
    </row>
    <row r="2978" ht="14.25" hidden="1" spans="1:4">
      <c r="A2978" s="1">
        <v>2541</v>
      </c>
      <c r="B2978" s="50" t="s">
        <v>7256</v>
      </c>
      <c r="C2978" s="7" t="s">
        <v>4181</v>
      </c>
      <c r="D2978" s="3" t="e">
        <f t="shared" si="53"/>
        <v>#N/A</v>
      </c>
    </row>
    <row r="2979" ht="14.25" hidden="1" spans="1:4">
      <c r="A2979" s="1">
        <v>2541</v>
      </c>
      <c r="B2979" s="50" t="s">
        <v>7257</v>
      </c>
      <c r="C2979" s="7" t="s">
        <v>4181</v>
      </c>
      <c r="D2979" s="3" t="e">
        <f t="shared" si="53"/>
        <v>#N/A</v>
      </c>
    </row>
    <row r="2980" ht="14.25" hidden="1" spans="1:4">
      <c r="A2980" s="1">
        <v>2541</v>
      </c>
      <c r="B2980" s="50" t="s">
        <v>7258</v>
      </c>
      <c r="C2980" s="7" t="s">
        <v>4181</v>
      </c>
      <c r="D2980" s="3" t="e">
        <f t="shared" si="53"/>
        <v>#N/A</v>
      </c>
    </row>
    <row r="2981" ht="14.25" hidden="1" spans="1:4">
      <c r="A2981" s="1">
        <v>2541</v>
      </c>
      <c r="B2981" s="50" t="s">
        <v>7259</v>
      </c>
      <c r="C2981" s="7" t="s">
        <v>4181</v>
      </c>
      <c r="D2981" s="3" t="e">
        <f t="shared" si="53"/>
        <v>#N/A</v>
      </c>
    </row>
    <row r="2982" ht="14.25" hidden="1" spans="1:4">
      <c r="A2982" s="1">
        <v>2541</v>
      </c>
      <c r="B2982" s="50" t="s">
        <v>7260</v>
      </c>
      <c r="C2982" s="7" t="s">
        <v>4181</v>
      </c>
      <c r="D2982" s="3" t="e">
        <f t="shared" si="53"/>
        <v>#N/A</v>
      </c>
    </row>
    <row r="2983" ht="14.25" hidden="1" spans="1:4">
      <c r="A2983" s="1">
        <v>2541</v>
      </c>
      <c r="B2983" s="50" t="s">
        <v>7261</v>
      </c>
      <c r="C2983" s="7" t="s">
        <v>4181</v>
      </c>
      <c r="D2983" s="3" t="e">
        <f t="shared" si="53"/>
        <v>#N/A</v>
      </c>
    </row>
    <row r="2984" ht="14.25" hidden="1" spans="1:4">
      <c r="A2984" s="1">
        <v>2541</v>
      </c>
      <c r="B2984" s="50" t="s">
        <v>7262</v>
      </c>
      <c r="C2984" s="7" t="s">
        <v>4254</v>
      </c>
      <c r="D2984" s="3" t="e">
        <f t="shared" si="53"/>
        <v>#N/A</v>
      </c>
    </row>
    <row r="2985" ht="14.25" hidden="1" spans="1:4">
      <c r="A2985" s="1">
        <v>2545</v>
      </c>
      <c r="B2985" s="50" t="s">
        <v>7263</v>
      </c>
      <c r="C2985" s="7" t="s">
        <v>4254</v>
      </c>
      <c r="D2985" s="3" t="e">
        <f t="shared" si="53"/>
        <v>#N/A</v>
      </c>
    </row>
    <row r="2986" ht="14.25" hidden="1" spans="1:4">
      <c r="A2986" s="1">
        <v>2545</v>
      </c>
      <c r="B2986" s="50" t="s">
        <v>7264</v>
      </c>
      <c r="C2986" s="7" t="s">
        <v>4254</v>
      </c>
      <c r="D2986" s="3" t="e">
        <f t="shared" si="53"/>
        <v>#N/A</v>
      </c>
    </row>
    <row r="2987" ht="14.25" hidden="1" spans="1:4">
      <c r="A2987" s="1">
        <v>2545</v>
      </c>
      <c r="B2987" s="50" t="s">
        <v>7265</v>
      </c>
      <c r="C2987" s="7" t="s">
        <v>4254</v>
      </c>
      <c r="D2987" s="3" t="e">
        <f t="shared" si="53"/>
        <v>#N/A</v>
      </c>
    </row>
    <row r="2988" ht="14.25" hidden="1" spans="1:4">
      <c r="A2988" s="1">
        <v>2545</v>
      </c>
      <c r="B2988" s="50" t="s">
        <v>7266</v>
      </c>
      <c r="C2988" s="7" t="s">
        <v>4254</v>
      </c>
      <c r="D2988" s="3" t="e">
        <f t="shared" si="53"/>
        <v>#N/A</v>
      </c>
    </row>
    <row r="2989" ht="14.25" hidden="1" spans="1:4">
      <c r="A2989" s="1">
        <v>2545</v>
      </c>
      <c r="B2989" s="50" t="s">
        <v>7267</v>
      </c>
      <c r="C2989" s="7" t="s">
        <v>4254</v>
      </c>
      <c r="D2989" s="3" t="e">
        <f t="shared" si="53"/>
        <v>#N/A</v>
      </c>
    </row>
    <row r="2990" ht="14.25" hidden="1" spans="1:4">
      <c r="A2990" s="1">
        <v>2545</v>
      </c>
      <c r="B2990" s="50" t="s">
        <v>7268</v>
      </c>
      <c r="C2990" s="7" t="s">
        <v>4254</v>
      </c>
      <c r="D2990" s="3" t="e">
        <f t="shared" si="53"/>
        <v>#N/A</v>
      </c>
    </row>
    <row r="2991" ht="14.25" hidden="1" spans="1:4">
      <c r="A2991" s="1">
        <v>2546</v>
      </c>
      <c r="B2991" s="50" t="s">
        <v>7269</v>
      </c>
      <c r="C2991" s="7" t="s">
        <v>4254</v>
      </c>
      <c r="D2991" s="3" t="e">
        <f t="shared" si="53"/>
        <v>#N/A</v>
      </c>
    </row>
    <row r="2992" ht="14.25" hidden="1" spans="1:4">
      <c r="A2992" s="1">
        <v>2546</v>
      </c>
      <c r="B2992" s="50" t="s">
        <v>7270</v>
      </c>
      <c r="C2992" s="7" t="s">
        <v>4254</v>
      </c>
      <c r="D2992" s="3" t="e">
        <f t="shared" si="53"/>
        <v>#N/A</v>
      </c>
    </row>
    <row r="2993" ht="14.25" hidden="1" spans="1:4">
      <c r="A2993" s="1">
        <v>2546</v>
      </c>
      <c r="B2993" s="50" t="s">
        <v>7271</v>
      </c>
      <c r="C2993" s="7" t="s">
        <v>4254</v>
      </c>
      <c r="D2993" s="3" t="e">
        <f t="shared" si="53"/>
        <v>#N/A</v>
      </c>
    </row>
    <row r="2994" ht="14.25" hidden="1" spans="1:4">
      <c r="A2994" s="1">
        <v>2546</v>
      </c>
      <c r="B2994" s="50" t="s">
        <v>7272</v>
      </c>
      <c r="C2994" s="7" t="s">
        <v>4254</v>
      </c>
      <c r="D2994" s="3" t="e">
        <f t="shared" si="53"/>
        <v>#N/A</v>
      </c>
    </row>
    <row r="2995" ht="14.25" hidden="1" spans="1:4">
      <c r="A2995" s="1">
        <v>2546</v>
      </c>
      <c r="B2995" s="50" t="s">
        <v>7273</v>
      </c>
      <c r="C2995" s="7" t="s">
        <v>4254</v>
      </c>
      <c r="D2995" s="3" t="e">
        <f t="shared" si="53"/>
        <v>#N/A</v>
      </c>
    </row>
    <row r="2996" ht="14.25" hidden="1" spans="1:4">
      <c r="A2996" s="1">
        <v>2546</v>
      </c>
      <c r="B2996" s="50" t="s">
        <v>7274</v>
      </c>
      <c r="C2996" s="7" t="s">
        <v>4254</v>
      </c>
      <c r="D2996" s="3" t="e">
        <f t="shared" si="53"/>
        <v>#N/A</v>
      </c>
    </row>
    <row r="2997" ht="14.25" hidden="1" spans="1:4">
      <c r="A2997" s="1">
        <v>2546</v>
      </c>
      <c r="B2997" s="50" t="s">
        <v>7275</v>
      </c>
      <c r="C2997" s="7" t="s">
        <v>4254</v>
      </c>
      <c r="D2997" s="3" t="e">
        <f t="shared" si="53"/>
        <v>#N/A</v>
      </c>
    </row>
    <row r="2998" ht="14.25" hidden="1" spans="1:4">
      <c r="A2998" s="1">
        <v>2546</v>
      </c>
      <c r="B2998" s="50" t="s">
        <v>7276</v>
      </c>
      <c r="C2998" s="7" t="s">
        <v>4254</v>
      </c>
      <c r="D2998" s="3" t="e">
        <f t="shared" si="53"/>
        <v>#N/A</v>
      </c>
    </row>
    <row r="2999" ht="14.25" hidden="1" spans="1:4">
      <c r="A2999" s="1">
        <v>2546</v>
      </c>
      <c r="B2999" s="50" t="s">
        <v>7277</v>
      </c>
      <c r="C2999" s="7" t="s">
        <v>4254</v>
      </c>
      <c r="D2999" s="3" t="e">
        <f t="shared" si="53"/>
        <v>#N/A</v>
      </c>
    </row>
    <row r="3000" ht="14.25" hidden="1" spans="1:4">
      <c r="A3000" s="1">
        <v>2546</v>
      </c>
      <c r="B3000" s="50" t="s">
        <v>7278</v>
      </c>
      <c r="C3000" s="7" t="s">
        <v>4254</v>
      </c>
      <c r="D3000" s="3" t="e">
        <f t="shared" si="53"/>
        <v>#N/A</v>
      </c>
    </row>
    <row r="3001" ht="14.25" hidden="1" spans="1:4">
      <c r="A3001" s="1">
        <v>2546</v>
      </c>
      <c r="B3001" s="50" t="s">
        <v>7279</v>
      </c>
      <c r="C3001" s="7" t="s">
        <v>4254</v>
      </c>
      <c r="D3001" s="3" t="e">
        <f t="shared" si="53"/>
        <v>#N/A</v>
      </c>
    </row>
    <row r="3002" ht="14.25" hidden="1" spans="1:4">
      <c r="A3002" s="1">
        <v>2546</v>
      </c>
      <c r="B3002" s="50" t="s">
        <v>7280</v>
      </c>
      <c r="C3002" s="7" t="s">
        <v>4254</v>
      </c>
      <c r="D3002" s="3" t="e">
        <f t="shared" si="53"/>
        <v>#N/A</v>
      </c>
    </row>
    <row r="3003" ht="14.25" hidden="1" spans="1:4">
      <c r="A3003" s="1">
        <v>2546</v>
      </c>
      <c r="B3003" s="50" t="s">
        <v>7281</v>
      </c>
      <c r="C3003" s="7" t="s">
        <v>4254</v>
      </c>
      <c r="D3003" s="3" t="e">
        <f t="shared" si="53"/>
        <v>#N/A</v>
      </c>
    </row>
    <row r="3004" ht="14.25" hidden="1" spans="1:4">
      <c r="A3004" s="1">
        <v>2546</v>
      </c>
      <c r="B3004" s="50" t="s">
        <v>7282</v>
      </c>
      <c r="C3004" s="7" t="s">
        <v>4254</v>
      </c>
      <c r="D3004" s="3" t="e">
        <f t="shared" si="53"/>
        <v>#N/A</v>
      </c>
    </row>
    <row r="3005" ht="14.25" hidden="1" spans="1:4">
      <c r="A3005" s="1">
        <v>2546</v>
      </c>
      <c r="B3005" s="50" t="s">
        <v>7283</v>
      </c>
      <c r="C3005" s="7" t="s">
        <v>4254</v>
      </c>
      <c r="D3005" s="3" t="e">
        <f t="shared" si="53"/>
        <v>#N/A</v>
      </c>
    </row>
    <row r="3006" ht="14.25" hidden="1" spans="1:4">
      <c r="A3006" s="1">
        <v>2546</v>
      </c>
      <c r="B3006" s="50" t="s">
        <v>7284</v>
      </c>
      <c r="C3006" s="7" t="s">
        <v>4254</v>
      </c>
      <c r="D3006" s="3" t="e">
        <f t="shared" si="53"/>
        <v>#N/A</v>
      </c>
    </row>
    <row r="3007" ht="14.25" hidden="1" spans="1:4">
      <c r="A3007" s="1">
        <v>2546</v>
      </c>
      <c r="B3007" s="50" t="s">
        <v>7285</v>
      </c>
      <c r="C3007" s="7" t="s">
        <v>4254</v>
      </c>
      <c r="D3007" s="3" t="e">
        <f t="shared" si="53"/>
        <v>#N/A</v>
      </c>
    </row>
    <row r="3008" ht="14.25" hidden="1" spans="1:4">
      <c r="A3008" s="1">
        <v>2548</v>
      </c>
      <c r="B3008" s="50" t="s">
        <v>7286</v>
      </c>
      <c r="C3008" s="7" t="s">
        <v>4254</v>
      </c>
      <c r="D3008" s="3" t="e">
        <f t="shared" si="53"/>
        <v>#N/A</v>
      </c>
    </row>
    <row r="3009" ht="14.25" hidden="1" spans="1:4">
      <c r="A3009" s="1">
        <v>2548</v>
      </c>
      <c r="B3009" s="50" t="s">
        <v>7287</v>
      </c>
      <c r="C3009" s="7" t="s">
        <v>4254</v>
      </c>
      <c r="D3009" s="3" t="e">
        <f t="shared" si="53"/>
        <v>#N/A</v>
      </c>
    </row>
    <row r="3010" ht="14.25" hidden="1" spans="1:4">
      <c r="A3010" s="1">
        <v>2548</v>
      </c>
      <c r="B3010" s="50" t="s">
        <v>7288</v>
      </c>
      <c r="C3010" s="7" t="s">
        <v>4254</v>
      </c>
      <c r="D3010" s="3" t="e">
        <f t="shared" si="53"/>
        <v>#N/A</v>
      </c>
    </row>
    <row r="3011" ht="14.25" hidden="1" spans="1:4">
      <c r="A3011" s="1">
        <v>2548</v>
      </c>
      <c r="B3011" s="50" t="s">
        <v>7289</v>
      </c>
      <c r="C3011" s="7" t="s">
        <v>4254</v>
      </c>
      <c r="D3011" s="3" t="e">
        <f t="shared" ref="D3011:D3074" si="54">VLOOKUP(C3011,J:J,1,FALSE)</f>
        <v>#N/A</v>
      </c>
    </row>
    <row r="3012" ht="14.25" hidden="1" spans="1:4">
      <c r="A3012" s="1">
        <v>2548</v>
      </c>
      <c r="B3012" s="50" t="s">
        <v>7290</v>
      </c>
      <c r="C3012" s="7" t="s">
        <v>4254</v>
      </c>
      <c r="D3012" s="3" t="e">
        <f t="shared" si="54"/>
        <v>#N/A</v>
      </c>
    </row>
    <row r="3013" ht="14.25" hidden="1" spans="1:4">
      <c r="A3013" s="1">
        <v>2548</v>
      </c>
      <c r="B3013" s="50" t="s">
        <v>7291</v>
      </c>
      <c r="C3013" s="7" t="s">
        <v>4254</v>
      </c>
      <c r="D3013" s="3" t="e">
        <f t="shared" si="54"/>
        <v>#N/A</v>
      </c>
    </row>
    <row r="3014" ht="14.25" hidden="1" spans="1:4">
      <c r="A3014" s="1">
        <v>2549</v>
      </c>
      <c r="B3014" s="50" t="s">
        <v>7292</v>
      </c>
      <c r="C3014" s="7" t="s">
        <v>4254</v>
      </c>
      <c r="D3014" s="3" t="e">
        <f t="shared" si="54"/>
        <v>#N/A</v>
      </c>
    </row>
    <row r="3015" ht="14.25" hidden="1" spans="1:4">
      <c r="A3015" s="1">
        <v>2549</v>
      </c>
      <c r="B3015" s="50" t="s">
        <v>6690</v>
      </c>
      <c r="C3015" s="7" t="s">
        <v>4254</v>
      </c>
      <c r="D3015" s="3" t="e">
        <f t="shared" si="54"/>
        <v>#N/A</v>
      </c>
    </row>
    <row r="3016" ht="14.25" hidden="1" spans="1:4">
      <c r="A3016" s="1">
        <v>2549</v>
      </c>
      <c r="B3016" s="50" t="s">
        <v>7293</v>
      </c>
      <c r="C3016" s="7" t="s">
        <v>4254</v>
      </c>
      <c r="D3016" s="3" t="e">
        <f t="shared" si="54"/>
        <v>#N/A</v>
      </c>
    </row>
    <row r="3017" ht="14.25" hidden="1" spans="1:4">
      <c r="A3017" s="1">
        <v>2549</v>
      </c>
      <c r="B3017" s="50" t="s">
        <v>7294</v>
      </c>
      <c r="C3017" s="7" t="s">
        <v>4254</v>
      </c>
      <c r="D3017" s="3" t="e">
        <f t="shared" si="54"/>
        <v>#N/A</v>
      </c>
    </row>
    <row r="3018" ht="14.25" hidden="1" spans="1:4">
      <c r="A3018" s="1">
        <v>2549</v>
      </c>
      <c r="B3018" s="50" t="s">
        <v>7295</v>
      </c>
      <c r="C3018" s="7" t="s">
        <v>4254</v>
      </c>
      <c r="D3018" s="3" t="e">
        <f t="shared" si="54"/>
        <v>#N/A</v>
      </c>
    </row>
    <row r="3019" ht="14.25" hidden="1" spans="1:4">
      <c r="A3019" s="1">
        <v>2549</v>
      </c>
      <c r="B3019" s="50" t="s">
        <v>7296</v>
      </c>
      <c r="C3019" s="7" t="s">
        <v>4254</v>
      </c>
      <c r="D3019" s="3" t="e">
        <f t="shared" si="54"/>
        <v>#N/A</v>
      </c>
    </row>
    <row r="3020" ht="14.25" hidden="1" spans="1:4">
      <c r="A3020" s="1">
        <v>2549</v>
      </c>
      <c r="B3020" s="50" t="s">
        <v>7297</v>
      </c>
      <c r="C3020" s="7" t="s">
        <v>4254</v>
      </c>
      <c r="D3020" s="3" t="e">
        <f t="shared" si="54"/>
        <v>#N/A</v>
      </c>
    </row>
    <row r="3021" ht="14.25" hidden="1" spans="1:4">
      <c r="A3021" s="1">
        <v>2549</v>
      </c>
      <c r="B3021" s="50" t="s">
        <v>7298</v>
      </c>
      <c r="C3021" s="7" t="s">
        <v>4254</v>
      </c>
      <c r="D3021" s="3" t="e">
        <f t="shared" si="54"/>
        <v>#N/A</v>
      </c>
    </row>
    <row r="3022" ht="14.25" hidden="1" spans="1:4">
      <c r="A3022" s="1">
        <v>2549</v>
      </c>
      <c r="B3022" s="50" t="s">
        <v>7299</v>
      </c>
      <c r="C3022" s="7" t="s">
        <v>4254</v>
      </c>
      <c r="D3022" s="3" t="e">
        <f t="shared" si="54"/>
        <v>#N/A</v>
      </c>
    </row>
    <row r="3023" ht="14.25" hidden="1" spans="1:4">
      <c r="A3023" s="1">
        <v>2550</v>
      </c>
      <c r="B3023" s="50" t="s">
        <v>7300</v>
      </c>
      <c r="C3023" s="7" t="s">
        <v>4254</v>
      </c>
      <c r="D3023" s="3" t="e">
        <f t="shared" si="54"/>
        <v>#N/A</v>
      </c>
    </row>
    <row r="3024" ht="14.25" hidden="1" spans="1:4">
      <c r="A3024" s="1">
        <v>2550</v>
      </c>
      <c r="B3024" s="50" t="s">
        <v>7301</v>
      </c>
      <c r="C3024" s="7" t="s">
        <v>4254</v>
      </c>
      <c r="D3024" s="3" t="e">
        <f t="shared" si="54"/>
        <v>#N/A</v>
      </c>
    </row>
    <row r="3025" ht="14.25" hidden="1" spans="1:4">
      <c r="A3025" s="1">
        <v>2550</v>
      </c>
      <c r="B3025" s="50" t="s">
        <v>7302</v>
      </c>
      <c r="C3025" s="7" t="s">
        <v>4254</v>
      </c>
      <c r="D3025" s="3" t="e">
        <f t="shared" si="54"/>
        <v>#N/A</v>
      </c>
    </row>
    <row r="3026" ht="14.25" hidden="1" spans="1:4">
      <c r="A3026" s="1">
        <v>2550</v>
      </c>
      <c r="B3026" s="50" t="s">
        <v>7303</v>
      </c>
      <c r="C3026" s="7" t="s">
        <v>4254</v>
      </c>
      <c r="D3026" s="3" t="e">
        <f t="shared" si="54"/>
        <v>#N/A</v>
      </c>
    </row>
    <row r="3027" ht="14.25" hidden="1" spans="1:4">
      <c r="A3027" s="1">
        <v>2550</v>
      </c>
      <c r="B3027" s="50" t="s">
        <v>7304</v>
      </c>
      <c r="C3027" s="7" t="s">
        <v>4254</v>
      </c>
      <c r="D3027" s="3" t="e">
        <f t="shared" si="54"/>
        <v>#N/A</v>
      </c>
    </row>
    <row r="3028" ht="14.25" hidden="1" spans="1:4">
      <c r="A3028" s="1">
        <v>2550</v>
      </c>
      <c r="B3028" s="50" t="s">
        <v>7305</v>
      </c>
      <c r="C3028" s="7" t="s">
        <v>4254</v>
      </c>
      <c r="D3028" s="3" t="e">
        <f t="shared" si="54"/>
        <v>#N/A</v>
      </c>
    </row>
    <row r="3029" ht="14.25" hidden="1" spans="1:4">
      <c r="A3029" s="1">
        <v>2550</v>
      </c>
      <c r="B3029" s="50" t="s">
        <v>7306</v>
      </c>
      <c r="C3029" s="7" t="s">
        <v>4254</v>
      </c>
      <c r="D3029" s="3" t="e">
        <f t="shared" si="54"/>
        <v>#N/A</v>
      </c>
    </row>
    <row r="3030" ht="14.25" hidden="1" spans="1:4">
      <c r="A3030" s="1">
        <v>2550</v>
      </c>
      <c r="B3030" s="50" t="s">
        <v>7307</v>
      </c>
      <c r="C3030" s="7" t="s">
        <v>4254</v>
      </c>
      <c r="D3030" s="3" t="e">
        <f t="shared" si="54"/>
        <v>#N/A</v>
      </c>
    </row>
    <row r="3031" ht="14.25" hidden="1" spans="1:4">
      <c r="A3031" s="1">
        <v>2550</v>
      </c>
      <c r="B3031" s="50" t="s">
        <v>7308</v>
      </c>
      <c r="C3031" s="7" t="s">
        <v>4254</v>
      </c>
      <c r="D3031" s="3" t="e">
        <f t="shared" si="54"/>
        <v>#N/A</v>
      </c>
    </row>
    <row r="3032" ht="14.25" hidden="1" spans="1:4">
      <c r="A3032" s="1">
        <v>2550</v>
      </c>
      <c r="B3032" s="50" t="s">
        <v>7309</v>
      </c>
      <c r="C3032" s="7" t="s">
        <v>4254</v>
      </c>
      <c r="D3032" s="3" t="e">
        <f t="shared" si="54"/>
        <v>#N/A</v>
      </c>
    </row>
    <row r="3033" ht="14.25" hidden="1" spans="1:4">
      <c r="A3033" s="1">
        <v>2550</v>
      </c>
      <c r="B3033" s="50" t="s">
        <v>7310</v>
      </c>
      <c r="C3033" s="7" t="s">
        <v>4254</v>
      </c>
      <c r="D3033" s="3" t="e">
        <f t="shared" si="54"/>
        <v>#N/A</v>
      </c>
    </row>
    <row r="3034" ht="14.25" hidden="1" spans="1:4">
      <c r="A3034" s="1">
        <v>2550</v>
      </c>
      <c r="B3034" s="50" t="s">
        <v>7311</v>
      </c>
      <c r="C3034" s="7" t="s">
        <v>4254</v>
      </c>
      <c r="D3034" s="3" t="e">
        <f t="shared" si="54"/>
        <v>#N/A</v>
      </c>
    </row>
    <row r="3035" ht="14.25" hidden="1" spans="1:4">
      <c r="A3035" s="1">
        <v>2550</v>
      </c>
      <c r="B3035" s="50" t="s">
        <v>7312</v>
      </c>
      <c r="C3035" s="7" t="s">
        <v>4254</v>
      </c>
      <c r="D3035" s="3" t="e">
        <f t="shared" si="54"/>
        <v>#N/A</v>
      </c>
    </row>
    <row r="3036" ht="14.25" hidden="1" spans="1:4">
      <c r="A3036" s="1">
        <v>2550</v>
      </c>
      <c r="B3036" s="50" t="s">
        <v>7313</v>
      </c>
      <c r="C3036" s="7" t="s">
        <v>4254</v>
      </c>
      <c r="D3036" s="3" t="e">
        <f t="shared" si="54"/>
        <v>#N/A</v>
      </c>
    </row>
    <row r="3037" ht="14.25" hidden="1" spans="1:4">
      <c r="A3037" s="1">
        <v>2550</v>
      </c>
      <c r="B3037" s="50" t="s">
        <v>7314</v>
      </c>
      <c r="C3037" s="7" t="s">
        <v>4254</v>
      </c>
      <c r="D3037" s="3" t="e">
        <f t="shared" si="54"/>
        <v>#N/A</v>
      </c>
    </row>
    <row r="3038" ht="14.25" hidden="1" spans="1:4">
      <c r="A3038" s="1">
        <v>2550</v>
      </c>
      <c r="B3038" s="50" t="s">
        <v>7315</v>
      </c>
      <c r="C3038" s="7" t="s">
        <v>4254</v>
      </c>
      <c r="D3038" s="3" t="e">
        <f t="shared" si="54"/>
        <v>#N/A</v>
      </c>
    </row>
    <row r="3039" ht="14.25" hidden="1" spans="1:4">
      <c r="A3039" s="1">
        <v>2550</v>
      </c>
      <c r="B3039" s="50" t="s">
        <v>7316</v>
      </c>
      <c r="C3039" s="7" t="s">
        <v>4254</v>
      </c>
      <c r="D3039" s="3" t="e">
        <f t="shared" si="54"/>
        <v>#N/A</v>
      </c>
    </row>
    <row r="3040" ht="14.25" hidden="1" spans="1:4">
      <c r="A3040" s="1">
        <v>2550</v>
      </c>
      <c r="B3040" s="50" t="s">
        <v>7317</v>
      </c>
      <c r="C3040" s="7" t="s">
        <v>4254</v>
      </c>
      <c r="D3040" s="3" t="e">
        <f t="shared" si="54"/>
        <v>#N/A</v>
      </c>
    </row>
    <row r="3041" ht="14.25" hidden="1" spans="1:4">
      <c r="A3041" s="1">
        <v>2550</v>
      </c>
      <c r="B3041" s="50" t="s">
        <v>7318</v>
      </c>
      <c r="C3041" s="7" t="s">
        <v>4254</v>
      </c>
      <c r="D3041" s="3" t="e">
        <f t="shared" si="54"/>
        <v>#N/A</v>
      </c>
    </row>
    <row r="3042" ht="14.25" hidden="1" spans="1:4">
      <c r="A3042" s="1">
        <v>2550</v>
      </c>
      <c r="B3042" s="50" t="s">
        <v>7319</v>
      </c>
      <c r="C3042" s="7" t="s">
        <v>4254</v>
      </c>
      <c r="D3042" s="3" t="e">
        <f t="shared" si="54"/>
        <v>#N/A</v>
      </c>
    </row>
    <row r="3043" ht="14.25" hidden="1" spans="1:4">
      <c r="A3043" s="1">
        <v>2550</v>
      </c>
      <c r="B3043" s="50" t="s">
        <v>7320</v>
      </c>
      <c r="C3043" s="7" t="s">
        <v>4254</v>
      </c>
      <c r="D3043" s="3" t="e">
        <f t="shared" si="54"/>
        <v>#N/A</v>
      </c>
    </row>
    <row r="3044" ht="14.25" hidden="1" spans="1:4">
      <c r="A3044" s="1">
        <v>2550</v>
      </c>
      <c r="B3044" s="50" t="s">
        <v>5684</v>
      </c>
      <c r="C3044" s="7" t="s">
        <v>4254</v>
      </c>
      <c r="D3044" s="3" t="e">
        <f t="shared" si="54"/>
        <v>#N/A</v>
      </c>
    </row>
    <row r="3045" ht="14.25" hidden="1" spans="1:4">
      <c r="A3045" s="1">
        <v>2550</v>
      </c>
      <c r="B3045" s="50" t="s">
        <v>7321</v>
      </c>
      <c r="C3045" s="7" t="s">
        <v>4254</v>
      </c>
      <c r="D3045" s="3" t="e">
        <f t="shared" si="54"/>
        <v>#N/A</v>
      </c>
    </row>
    <row r="3046" ht="14.25" hidden="1" spans="1:4">
      <c r="A3046" s="1">
        <v>2550</v>
      </c>
      <c r="B3046" s="50" t="s">
        <v>7322</v>
      </c>
      <c r="C3046" s="7" t="s">
        <v>4254</v>
      </c>
      <c r="D3046" s="3" t="e">
        <f t="shared" si="54"/>
        <v>#N/A</v>
      </c>
    </row>
    <row r="3047" ht="14.25" hidden="1" spans="1:4">
      <c r="A3047" s="1">
        <v>2550</v>
      </c>
      <c r="B3047" s="50" t="s">
        <v>7323</v>
      </c>
      <c r="C3047" s="7" t="s">
        <v>4254</v>
      </c>
      <c r="D3047" s="3" t="e">
        <f t="shared" si="54"/>
        <v>#N/A</v>
      </c>
    </row>
    <row r="3048" ht="14.25" hidden="1" spans="1:4">
      <c r="A3048" s="1">
        <v>2550</v>
      </c>
      <c r="B3048" s="50" t="s">
        <v>7324</v>
      </c>
      <c r="C3048" s="7" t="s">
        <v>4254</v>
      </c>
      <c r="D3048" s="3" t="e">
        <f t="shared" si="54"/>
        <v>#N/A</v>
      </c>
    </row>
    <row r="3049" ht="14.25" hidden="1" spans="1:4">
      <c r="A3049" s="1">
        <v>2550</v>
      </c>
      <c r="B3049" s="50" t="s">
        <v>7325</v>
      </c>
      <c r="C3049" s="7" t="s">
        <v>4254</v>
      </c>
      <c r="D3049" s="3" t="e">
        <f t="shared" si="54"/>
        <v>#N/A</v>
      </c>
    </row>
    <row r="3050" ht="14.25" hidden="1" spans="1:4">
      <c r="A3050" s="1">
        <v>2550</v>
      </c>
      <c r="B3050" s="50" t="s">
        <v>7326</v>
      </c>
      <c r="C3050" s="7" t="s">
        <v>4254</v>
      </c>
      <c r="D3050" s="3" t="e">
        <f t="shared" si="54"/>
        <v>#N/A</v>
      </c>
    </row>
    <row r="3051" ht="14.25" hidden="1" spans="1:4">
      <c r="A3051" s="1">
        <v>2550</v>
      </c>
      <c r="B3051" s="50" t="s">
        <v>7327</v>
      </c>
      <c r="C3051" s="7" t="s">
        <v>4254</v>
      </c>
      <c r="D3051" s="3" t="e">
        <f t="shared" si="54"/>
        <v>#N/A</v>
      </c>
    </row>
    <row r="3052" ht="14.25" hidden="1" spans="1:4">
      <c r="A3052" s="1">
        <v>2550</v>
      </c>
      <c r="B3052" s="50" t="s">
        <v>7328</v>
      </c>
      <c r="C3052" s="7" t="s">
        <v>4254</v>
      </c>
      <c r="D3052" s="3" t="e">
        <f t="shared" si="54"/>
        <v>#N/A</v>
      </c>
    </row>
    <row r="3053" ht="14.25" hidden="1" spans="1:4">
      <c r="A3053" s="1">
        <v>2550</v>
      </c>
      <c r="B3053" s="50" t="s">
        <v>7329</v>
      </c>
      <c r="C3053" s="7" t="s">
        <v>4254</v>
      </c>
      <c r="D3053" s="3" t="e">
        <f t="shared" si="54"/>
        <v>#N/A</v>
      </c>
    </row>
    <row r="3054" ht="14.25" hidden="1" spans="1:4">
      <c r="A3054" s="1">
        <v>2550</v>
      </c>
      <c r="B3054" s="50" t="s">
        <v>7330</v>
      </c>
      <c r="C3054" s="7" t="s">
        <v>4254</v>
      </c>
      <c r="D3054" s="3" t="e">
        <f t="shared" si="54"/>
        <v>#N/A</v>
      </c>
    </row>
    <row r="3055" ht="14.25" hidden="1" spans="1:4">
      <c r="A3055" s="1">
        <v>2550</v>
      </c>
      <c r="B3055" s="50" t="s">
        <v>7331</v>
      </c>
      <c r="C3055" s="7" t="s">
        <v>4254</v>
      </c>
      <c r="D3055" s="3" t="e">
        <f t="shared" si="54"/>
        <v>#N/A</v>
      </c>
    </row>
    <row r="3056" ht="14.25" hidden="1" spans="1:4">
      <c r="A3056" s="1">
        <v>2550</v>
      </c>
      <c r="B3056" s="50" t="s">
        <v>7332</v>
      </c>
      <c r="C3056" s="7" t="s">
        <v>4254</v>
      </c>
      <c r="D3056" s="3" t="e">
        <f t="shared" si="54"/>
        <v>#N/A</v>
      </c>
    </row>
    <row r="3057" ht="14.25" hidden="1" spans="1:4">
      <c r="A3057" s="1">
        <v>2550</v>
      </c>
      <c r="B3057" s="50" t="s">
        <v>7333</v>
      </c>
      <c r="C3057" s="7" t="s">
        <v>4254</v>
      </c>
      <c r="D3057" s="3" t="e">
        <f t="shared" si="54"/>
        <v>#N/A</v>
      </c>
    </row>
    <row r="3058" ht="14.25" hidden="1" spans="1:4">
      <c r="A3058" s="1">
        <v>2550</v>
      </c>
      <c r="B3058" s="50" t="s">
        <v>7334</v>
      </c>
      <c r="C3058" s="7" t="s">
        <v>4254</v>
      </c>
      <c r="D3058" s="3" t="e">
        <f t="shared" si="54"/>
        <v>#N/A</v>
      </c>
    </row>
    <row r="3059" ht="14.25" hidden="1" spans="1:4">
      <c r="A3059" s="1">
        <v>2550</v>
      </c>
      <c r="B3059" s="50" t="s">
        <v>7335</v>
      </c>
      <c r="C3059" s="7" t="s">
        <v>4254</v>
      </c>
      <c r="D3059" s="3" t="e">
        <f t="shared" si="54"/>
        <v>#N/A</v>
      </c>
    </row>
    <row r="3060" ht="14.25" hidden="1" spans="1:4">
      <c r="A3060" s="1">
        <v>2550</v>
      </c>
      <c r="B3060" s="50" t="s">
        <v>7336</v>
      </c>
      <c r="C3060" s="7" t="s">
        <v>4254</v>
      </c>
      <c r="D3060" s="3" t="e">
        <f t="shared" si="54"/>
        <v>#N/A</v>
      </c>
    </row>
    <row r="3061" ht="14.25" hidden="1" spans="1:4">
      <c r="A3061" s="1">
        <v>2550</v>
      </c>
      <c r="B3061" s="50" t="s">
        <v>7337</v>
      </c>
      <c r="C3061" s="7" t="s">
        <v>4254</v>
      </c>
      <c r="D3061" s="3" t="e">
        <f t="shared" si="54"/>
        <v>#N/A</v>
      </c>
    </row>
    <row r="3062" ht="14.25" hidden="1" spans="1:4">
      <c r="A3062" s="1">
        <v>2550</v>
      </c>
      <c r="B3062" s="50" t="s">
        <v>7338</v>
      </c>
      <c r="C3062" s="7" t="s">
        <v>4254</v>
      </c>
      <c r="D3062" s="3" t="e">
        <f t="shared" si="54"/>
        <v>#N/A</v>
      </c>
    </row>
    <row r="3063" ht="14.25" hidden="1" spans="1:4">
      <c r="A3063" s="1">
        <v>2550</v>
      </c>
      <c r="B3063" s="50" t="s">
        <v>7339</v>
      </c>
      <c r="C3063" s="7" t="s">
        <v>4254</v>
      </c>
      <c r="D3063" s="3" t="e">
        <f t="shared" si="54"/>
        <v>#N/A</v>
      </c>
    </row>
    <row r="3064" ht="14.25" hidden="1" spans="1:4">
      <c r="A3064" s="1">
        <v>2550</v>
      </c>
      <c r="B3064" s="50" t="s">
        <v>7340</v>
      </c>
      <c r="C3064" s="7" t="s">
        <v>4254</v>
      </c>
      <c r="D3064" s="3" t="e">
        <f t="shared" si="54"/>
        <v>#N/A</v>
      </c>
    </row>
    <row r="3065" ht="14.25" hidden="1" spans="1:4">
      <c r="A3065" s="1">
        <v>2550</v>
      </c>
      <c r="B3065" s="50" t="s">
        <v>7341</v>
      </c>
      <c r="C3065" s="7" t="s">
        <v>4254</v>
      </c>
      <c r="D3065" s="3" t="e">
        <f t="shared" si="54"/>
        <v>#N/A</v>
      </c>
    </row>
    <row r="3066" ht="14.25" hidden="1" spans="1:4">
      <c r="A3066" s="1">
        <v>2550</v>
      </c>
      <c r="B3066" s="50" t="s">
        <v>7342</v>
      </c>
      <c r="C3066" s="7" t="s">
        <v>4254</v>
      </c>
      <c r="D3066" s="3" t="e">
        <f t="shared" si="54"/>
        <v>#N/A</v>
      </c>
    </row>
    <row r="3067" ht="14.25" hidden="1" spans="1:4">
      <c r="A3067" s="1">
        <v>2550</v>
      </c>
      <c r="B3067" s="50" t="s">
        <v>7343</v>
      </c>
      <c r="C3067" s="7" t="s">
        <v>4254</v>
      </c>
      <c r="D3067" s="3" t="e">
        <f t="shared" si="54"/>
        <v>#N/A</v>
      </c>
    </row>
    <row r="3068" ht="14.25" hidden="1" spans="1:4">
      <c r="A3068" s="1">
        <v>2550</v>
      </c>
      <c r="B3068" s="50" t="s">
        <v>7344</v>
      </c>
      <c r="C3068" s="7" t="s">
        <v>4254</v>
      </c>
      <c r="D3068" s="3" t="e">
        <f t="shared" si="54"/>
        <v>#N/A</v>
      </c>
    </row>
    <row r="3069" ht="14.25" hidden="1" spans="1:4">
      <c r="A3069" s="1">
        <v>2550</v>
      </c>
      <c r="B3069" s="50" t="s">
        <v>7345</v>
      </c>
      <c r="C3069" s="7" t="s">
        <v>4254</v>
      </c>
      <c r="D3069" s="3" t="e">
        <f t="shared" si="54"/>
        <v>#N/A</v>
      </c>
    </row>
    <row r="3070" ht="14.25" hidden="1" spans="1:4">
      <c r="A3070" s="1">
        <v>2550</v>
      </c>
      <c r="B3070" s="50" t="s">
        <v>7346</v>
      </c>
      <c r="C3070" s="7" t="s">
        <v>4254</v>
      </c>
      <c r="D3070" s="3" t="e">
        <f t="shared" si="54"/>
        <v>#N/A</v>
      </c>
    </row>
    <row r="3071" ht="14.25" hidden="1" spans="1:4">
      <c r="A3071" s="1">
        <v>2550</v>
      </c>
      <c r="B3071" s="50" t="s">
        <v>7347</v>
      </c>
      <c r="C3071" s="7" t="s">
        <v>4254</v>
      </c>
      <c r="D3071" s="3" t="e">
        <f t="shared" si="54"/>
        <v>#N/A</v>
      </c>
    </row>
    <row r="3072" ht="14.25" hidden="1" spans="1:4">
      <c r="A3072" s="1">
        <v>2550</v>
      </c>
      <c r="B3072" s="50" t="s">
        <v>7348</v>
      </c>
      <c r="C3072" s="7" t="s">
        <v>4254</v>
      </c>
      <c r="D3072" s="3" t="e">
        <f t="shared" si="54"/>
        <v>#N/A</v>
      </c>
    </row>
    <row r="3073" ht="14.25" hidden="1" spans="1:4">
      <c r="A3073" s="1">
        <v>2550</v>
      </c>
      <c r="B3073" s="50" t="s">
        <v>7349</v>
      </c>
      <c r="C3073" s="7" t="s">
        <v>4254</v>
      </c>
      <c r="D3073" s="3" t="e">
        <f t="shared" si="54"/>
        <v>#N/A</v>
      </c>
    </row>
    <row r="3074" ht="14.25" hidden="1" spans="1:4">
      <c r="A3074" s="1">
        <v>2550</v>
      </c>
      <c r="B3074" s="50" t="s">
        <v>7350</v>
      </c>
      <c r="C3074" s="7" t="s">
        <v>4254</v>
      </c>
      <c r="D3074" s="3" t="e">
        <f t="shared" si="54"/>
        <v>#N/A</v>
      </c>
    </row>
    <row r="3075" ht="14.25" hidden="1" spans="1:4">
      <c r="A3075" s="1">
        <v>2551</v>
      </c>
      <c r="B3075" s="50" t="s">
        <v>7351</v>
      </c>
      <c r="C3075" s="7" t="s">
        <v>4254</v>
      </c>
      <c r="D3075" s="3" t="e">
        <f t="shared" ref="D3075:D3138" si="55">VLOOKUP(C3075,J:J,1,FALSE)</f>
        <v>#N/A</v>
      </c>
    </row>
    <row r="3076" ht="14.25" hidden="1" spans="1:4">
      <c r="A3076" s="1">
        <v>2551</v>
      </c>
      <c r="B3076" s="50" t="s">
        <v>7352</v>
      </c>
      <c r="C3076" s="7" t="s">
        <v>4254</v>
      </c>
      <c r="D3076" s="3" t="e">
        <f t="shared" si="55"/>
        <v>#N/A</v>
      </c>
    </row>
    <row r="3077" ht="14.25" hidden="1" spans="1:4">
      <c r="A3077" s="1">
        <v>2551</v>
      </c>
      <c r="B3077" s="50" t="s">
        <v>7353</v>
      </c>
      <c r="C3077" s="7" t="s">
        <v>4254</v>
      </c>
      <c r="D3077" s="3" t="e">
        <f t="shared" si="55"/>
        <v>#N/A</v>
      </c>
    </row>
    <row r="3078" ht="14.25" hidden="1" spans="1:4">
      <c r="A3078" s="1">
        <v>2551</v>
      </c>
      <c r="B3078" s="50" t="s">
        <v>7354</v>
      </c>
      <c r="C3078" s="7" t="s">
        <v>4254</v>
      </c>
      <c r="D3078" s="3" t="e">
        <f t="shared" si="55"/>
        <v>#N/A</v>
      </c>
    </row>
    <row r="3079" ht="14.25" hidden="1" spans="1:4">
      <c r="A3079" s="1">
        <v>2551</v>
      </c>
      <c r="B3079" s="50" t="s">
        <v>7355</v>
      </c>
      <c r="C3079" s="7" t="s">
        <v>4254</v>
      </c>
      <c r="D3079" s="3" t="e">
        <f t="shared" si="55"/>
        <v>#N/A</v>
      </c>
    </row>
    <row r="3080" ht="14.25" hidden="1" spans="1:4">
      <c r="A3080" s="1">
        <v>2551</v>
      </c>
      <c r="B3080" s="50" t="s">
        <v>7356</v>
      </c>
      <c r="C3080" s="7" t="s">
        <v>4254</v>
      </c>
      <c r="D3080" s="3" t="e">
        <f t="shared" si="55"/>
        <v>#N/A</v>
      </c>
    </row>
    <row r="3081" ht="14.25" hidden="1" spans="1:4">
      <c r="A3081" s="1">
        <v>2551</v>
      </c>
      <c r="B3081" s="50" t="s">
        <v>7357</v>
      </c>
      <c r="C3081" s="7" t="s">
        <v>4254</v>
      </c>
      <c r="D3081" s="3" t="e">
        <f t="shared" si="55"/>
        <v>#N/A</v>
      </c>
    </row>
    <row r="3082" ht="14.25" hidden="1" spans="1:4">
      <c r="A3082" s="1">
        <v>2551</v>
      </c>
      <c r="B3082" s="50" t="s">
        <v>7358</v>
      </c>
      <c r="C3082" s="7" t="s">
        <v>4254</v>
      </c>
      <c r="D3082" s="3" t="e">
        <f t="shared" si="55"/>
        <v>#N/A</v>
      </c>
    </row>
    <row r="3083" ht="14.25" hidden="1" spans="1:4">
      <c r="A3083" s="1">
        <v>2551</v>
      </c>
      <c r="B3083" s="50" t="s">
        <v>7359</v>
      </c>
      <c r="C3083" s="7" t="s">
        <v>4254</v>
      </c>
      <c r="D3083" s="3" t="e">
        <f t="shared" si="55"/>
        <v>#N/A</v>
      </c>
    </row>
    <row r="3084" ht="14.25" hidden="1" spans="1:4">
      <c r="A3084" s="1">
        <v>2551</v>
      </c>
      <c r="B3084" s="50" t="s">
        <v>7360</v>
      </c>
      <c r="C3084" s="7" t="s">
        <v>4254</v>
      </c>
      <c r="D3084" s="3" t="e">
        <f t="shared" si="55"/>
        <v>#N/A</v>
      </c>
    </row>
    <row r="3085" ht="14.25" hidden="1" spans="1:4">
      <c r="A3085" s="1">
        <v>2551</v>
      </c>
      <c r="B3085" s="50" t="s">
        <v>7361</v>
      </c>
      <c r="C3085" s="7" t="s">
        <v>4254</v>
      </c>
      <c r="D3085" s="3" t="e">
        <f t="shared" si="55"/>
        <v>#N/A</v>
      </c>
    </row>
    <row r="3086" ht="14.25" hidden="1" spans="1:4">
      <c r="A3086" s="1">
        <v>2551</v>
      </c>
      <c r="B3086" s="50" t="s">
        <v>7362</v>
      </c>
      <c r="C3086" s="7" t="s">
        <v>4254</v>
      </c>
      <c r="D3086" s="3" t="e">
        <f t="shared" si="55"/>
        <v>#N/A</v>
      </c>
    </row>
    <row r="3087" ht="14.25" hidden="1" spans="1:4">
      <c r="A3087" s="1">
        <v>2551</v>
      </c>
      <c r="B3087" s="50" t="s">
        <v>7363</v>
      </c>
      <c r="C3087" s="7" t="s">
        <v>4254</v>
      </c>
      <c r="D3087" s="3" t="e">
        <f t="shared" si="55"/>
        <v>#N/A</v>
      </c>
    </row>
    <row r="3088" ht="14.25" hidden="1" spans="1:4">
      <c r="A3088" s="1">
        <v>2551</v>
      </c>
      <c r="B3088" s="50" t="s">
        <v>7364</v>
      </c>
      <c r="C3088" s="7" t="s">
        <v>4254</v>
      </c>
      <c r="D3088" s="3" t="e">
        <f t="shared" si="55"/>
        <v>#N/A</v>
      </c>
    </row>
    <row r="3089" ht="14.25" hidden="1" spans="1:4">
      <c r="A3089" s="1">
        <v>2555</v>
      </c>
      <c r="B3089" s="50" t="s">
        <v>7365</v>
      </c>
      <c r="C3089" s="7" t="s">
        <v>4168</v>
      </c>
      <c r="D3089" s="3" t="e">
        <f t="shared" si="55"/>
        <v>#N/A</v>
      </c>
    </row>
    <row r="3090" ht="14.25" hidden="1" spans="1:4">
      <c r="A3090" s="1">
        <v>2556</v>
      </c>
      <c r="B3090" s="50" t="s">
        <v>7366</v>
      </c>
      <c r="C3090" s="7" t="s">
        <v>4168</v>
      </c>
      <c r="D3090" s="3" t="e">
        <f t="shared" si="55"/>
        <v>#N/A</v>
      </c>
    </row>
    <row r="3091" ht="14.25" hidden="1" spans="1:4">
      <c r="A3091" s="1">
        <v>2557</v>
      </c>
      <c r="B3091" s="50" t="s">
        <v>7367</v>
      </c>
      <c r="C3091" s="7" t="s">
        <v>4168</v>
      </c>
      <c r="D3091" s="3" t="e">
        <f t="shared" si="55"/>
        <v>#N/A</v>
      </c>
    </row>
    <row r="3092" ht="14.25" hidden="1" spans="1:4">
      <c r="A3092" s="1">
        <v>2557</v>
      </c>
      <c r="B3092" s="50" t="s">
        <v>7368</v>
      </c>
      <c r="C3092" s="7" t="s">
        <v>4168</v>
      </c>
      <c r="D3092" s="3" t="e">
        <f t="shared" si="55"/>
        <v>#N/A</v>
      </c>
    </row>
    <row r="3093" ht="14.25" hidden="1" spans="1:4">
      <c r="A3093" s="1">
        <v>2557</v>
      </c>
      <c r="B3093" s="50" t="s">
        <v>7369</v>
      </c>
      <c r="C3093" s="7" t="s">
        <v>4168</v>
      </c>
      <c r="D3093" s="3" t="e">
        <f t="shared" si="55"/>
        <v>#N/A</v>
      </c>
    </row>
    <row r="3094" ht="14.25" hidden="1" spans="1:4">
      <c r="A3094" s="1">
        <v>2558</v>
      </c>
      <c r="B3094" s="50" t="s">
        <v>7370</v>
      </c>
      <c r="C3094" s="7" t="s">
        <v>4168</v>
      </c>
      <c r="D3094" s="3" t="e">
        <f t="shared" si="55"/>
        <v>#N/A</v>
      </c>
    </row>
    <row r="3095" ht="14.25" hidden="1" spans="1:4">
      <c r="A3095" s="1">
        <v>2558</v>
      </c>
      <c r="B3095" s="50" t="s">
        <v>7371</v>
      </c>
      <c r="C3095" s="7" t="s">
        <v>4168</v>
      </c>
      <c r="D3095" s="3" t="e">
        <f t="shared" si="55"/>
        <v>#N/A</v>
      </c>
    </row>
    <row r="3096" ht="14.25" hidden="1" spans="1:4">
      <c r="A3096" s="1">
        <v>2558</v>
      </c>
      <c r="B3096" s="50" t="s">
        <v>7372</v>
      </c>
      <c r="C3096" s="7" t="s">
        <v>4168</v>
      </c>
      <c r="D3096" s="3" t="e">
        <f t="shared" si="55"/>
        <v>#N/A</v>
      </c>
    </row>
    <row r="3097" ht="14.25" hidden="1" spans="1:4">
      <c r="A3097" s="1">
        <v>2559</v>
      </c>
      <c r="B3097" s="50" t="s">
        <v>7373</v>
      </c>
      <c r="C3097" s="7" t="s">
        <v>4168</v>
      </c>
      <c r="D3097" s="3" t="e">
        <f t="shared" si="55"/>
        <v>#N/A</v>
      </c>
    </row>
    <row r="3098" ht="14.25" hidden="1" spans="1:4">
      <c r="A3098" s="1">
        <v>2559</v>
      </c>
      <c r="B3098" s="50" t="s">
        <v>7374</v>
      </c>
      <c r="C3098" s="7" t="s">
        <v>4168</v>
      </c>
      <c r="D3098" s="3" t="e">
        <f t="shared" si="55"/>
        <v>#N/A</v>
      </c>
    </row>
    <row r="3099" ht="14.25" hidden="1" spans="1:4">
      <c r="A3099" s="1">
        <v>2560</v>
      </c>
      <c r="B3099" s="50" t="s">
        <v>7375</v>
      </c>
      <c r="C3099" s="7" t="s">
        <v>4168</v>
      </c>
      <c r="D3099" s="3" t="e">
        <f t="shared" si="55"/>
        <v>#N/A</v>
      </c>
    </row>
    <row r="3100" ht="14.25" hidden="1" spans="1:4">
      <c r="A3100" s="1">
        <v>2560</v>
      </c>
      <c r="B3100" s="50" t="s">
        <v>7376</v>
      </c>
      <c r="C3100" s="7" t="s">
        <v>4168</v>
      </c>
      <c r="D3100" s="3" t="e">
        <f t="shared" si="55"/>
        <v>#N/A</v>
      </c>
    </row>
    <row r="3101" ht="14.25" hidden="1" spans="1:4">
      <c r="A3101" s="1">
        <v>2560</v>
      </c>
      <c r="B3101" s="50" t="s">
        <v>7377</v>
      </c>
      <c r="C3101" s="7" t="s">
        <v>4168</v>
      </c>
      <c r="D3101" s="3" t="e">
        <f t="shared" si="55"/>
        <v>#N/A</v>
      </c>
    </row>
    <row r="3102" ht="14.25" hidden="1" spans="1:4">
      <c r="A3102" s="1">
        <v>2560</v>
      </c>
      <c r="B3102" s="50" t="s">
        <v>7378</v>
      </c>
      <c r="C3102" s="7" t="s">
        <v>4168</v>
      </c>
      <c r="D3102" s="3" t="e">
        <f t="shared" si="55"/>
        <v>#N/A</v>
      </c>
    </row>
    <row r="3103" ht="14.25" hidden="1" spans="1:4">
      <c r="A3103" s="1">
        <v>2560</v>
      </c>
      <c r="B3103" s="50" t="s">
        <v>7379</v>
      </c>
      <c r="C3103" s="7" t="s">
        <v>4168</v>
      </c>
      <c r="D3103" s="3" t="e">
        <f t="shared" si="55"/>
        <v>#N/A</v>
      </c>
    </row>
    <row r="3104" ht="14.25" hidden="1" spans="1:4">
      <c r="A3104" s="1">
        <v>2560</v>
      </c>
      <c r="B3104" s="50" t="s">
        <v>7380</v>
      </c>
      <c r="C3104" s="7" t="s">
        <v>4168</v>
      </c>
      <c r="D3104" s="3" t="e">
        <f t="shared" si="55"/>
        <v>#N/A</v>
      </c>
    </row>
    <row r="3105" ht="14.25" hidden="1" spans="1:4">
      <c r="A3105" s="1">
        <v>2560</v>
      </c>
      <c r="B3105" s="50" t="s">
        <v>7381</v>
      </c>
      <c r="C3105" s="7" t="s">
        <v>4168</v>
      </c>
      <c r="D3105" s="3" t="e">
        <f t="shared" si="55"/>
        <v>#N/A</v>
      </c>
    </row>
    <row r="3106" ht="14.25" hidden="1" spans="1:4">
      <c r="A3106" s="1">
        <v>2560</v>
      </c>
      <c r="B3106" s="50" t="s">
        <v>7382</v>
      </c>
      <c r="C3106" s="7" t="s">
        <v>4168</v>
      </c>
      <c r="D3106" s="3" t="e">
        <f t="shared" si="55"/>
        <v>#N/A</v>
      </c>
    </row>
    <row r="3107" ht="14.25" hidden="1" spans="1:4">
      <c r="A3107" s="1">
        <v>2560</v>
      </c>
      <c r="B3107" s="50" t="s">
        <v>7383</v>
      </c>
      <c r="C3107" s="7" t="s">
        <v>4168</v>
      </c>
      <c r="D3107" s="3" t="e">
        <f t="shared" si="55"/>
        <v>#N/A</v>
      </c>
    </row>
    <row r="3108" ht="14.25" hidden="1" spans="1:4">
      <c r="A3108" s="1">
        <v>2560</v>
      </c>
      <c r="B3108" s="50" t="s">
        <v>7384</v>
      </c>
      <c r="C3108" s="7" t="s">
        <v>4169</v>
      </c>
      <c r="D3108" s="3" t="e">
        <f t="shared" si="55"/>
        <v>#N/A</v>
      </c>
    </row>
    <row r="3109" ht="14.25" hidden="1" spans="1:4">
      <c r="A3109" s="1">
        <v>2560</v>
      </c>
      <c r="B3109" s="50" t="s">
        <v>7385</v>
      </c>
      <c r="C3109" s="7" t="s">
        <v>4168</v>
      </c>
      <c r="D3109" s="3" t="e">
        <f t="shared" si="55"/>
        <v>#N/A</v>
      </c>
    </row>
    <row r="3110" ht="14.25" hidden="1" spans="1:4">
      <c r="A3110" s="1">
        <v>2560</v>
      </c>
      <c r="B3110" s="50" t="s">
        <v>7386</v>
      </c>
      <c r="C3110" s="7" t="s">
        <v>4168</v>
      </c>
      <c r="D3110" s="3" t="e">
        <f t="shared" si="55"/>
        <v>#N/A</v>
      </c>
    </row>
    <row r="3111" ht="14.25" hidden="1" spans="1:4">
      <c r="A3111" s="1">
        <v>2560</v>
      </c>
      <c r="B3111" s="50" t="s">
        <v>7387</v>
      </c>
      <c r="C3111" s="7" t="s">
        <v>4169</v>
      </c>
      <c r="D3111" s="3" t="e">
        <f t="shared" si="55"/>
        <v>#N/A</v>
      </c>
    </row>
    <row r="3112" ht="14.25" hidden="1" spans="1:4">
      <c r="A3112" s="1">
        <v>2560</v>
      </c>
      <c r="B3112" s="50" t="s">
        <v>7388</v>
      </c>
      <c r="C3112" s="7" t="s">
        <v>4168</v>
      </c>
      <c r="D3112" s="3" t="e">
        <f t="shared" si="55"/>
        <v>#N/A</v>
      </c>
    </row>
    <row r="3113" ht="14.25" hidden="1" spans="1:4">
      <c r="A3113" s="1">
        <v>2560</v>
      </c>
      <c r="B3113" s="50" t="s">
        <v>7389</v>
      </c>
      <c r="C3113" s="7" t="s">
        <v>4169</v>
      </c>
      <c r="D3113" s="3" t="e">
        <f t="shared" si="55"/>
        <v>#N/A</v>
      </c>
    </row>
    <row r="3114" ht="14.25" hidden="1" spans="1:4">
      <c r="A3114" s="1">
        <v>2560</v>
      </c>
      <c r="B3114" s="50" t="s">
        <v>7390</v>
      </c>
      <c r="C3114" s="7" t="s">
        <v>4169</v>
      </c>
      <c r="D3114" s="3" t="e">
        <f t="shared" si="55"/>
        <v>#N/A</v>
      </c>
    </row>
    <row r="3115" ht="14.25" hidden="1" spans="1:4">
      <c r="A3115" s="1">
        <v>2560</v>
      </c>
      <c r="B3115" s="50" t="s">
        <v>7391</v>
      </c>
      <c r="C3115" s="7" t="s">
        <v>4168</v>
      </c>
      <c r="D3115" s="3" t="e">
        <f t="shared" si="55"/>
        <v>#N/A</v>
      </c>
    </row>
    <row r="3116" ht="14.25" hidden="1" spans="1:4">
      <c r="A3116" s="1">
        <v>2560</v>
      </c>
      <c r="B3116" s="50" t="s">
        <v>7392</v>
      </c>
      <c r="C3116" s="7" t="s">
        <v>4169</v>
      </c>
      <c r="D3116" s="3" t="e">
        <f t="shared" si="55"/>
        <v>#N/A</v>
      </c>
    </row>
    <row r="3117" ht="14.25" hidden="1" spans="1:4">
      <c r="A3117" s="1">
        <v>2560</v>
      </c>
      <c r="B3117" s="50" t="s">
        <v>7393</v>
      </c>
      <c r="C3117" s="7" t="s">
        <v>4169</v>
      </c>
      <c r="D3117" s="3" t="e">
        <f t="shared" si="55"/>
        <v>#N/A</v>
      </c>
    </row>
    <row r="3118" ht="14.25" hidden="1" spans="1:4">
      <c r="A3118" s="1">
        <v>2563</v>
      </c>
      <c r="B3118" s="50" t="s">
        <v>7394</v>
      </c>
      <c r="C3118" s="7" t="s">
        <v>4169</v>
      </c>
      <c r="D3118" s="3" t="e">
        <f t="shared" si="55"/>
        <v>#N/A</v>
      </c>
    </row>
    <row r="3119" ht="14.25" hidden="1" spans="1:4">
      <c r="A3119" s="1">
        <v>2564</v>
      </c>
      <c r="B3119" s="50" t="s">
        <v>7395</v>
      </c>
      <c r="C3119" s="7" t="s">
        <v>4168</v>
      </c>
      <c r="D3119" s="3" t="e">
        <f t="shared" si="55"/>
        <v>#N/A</v>
      </c>
    </row>
    <row r="3120" ht="14.25" hidden="1" spans="1:4">
      <c r="A3120" s="1">
        <v>2564</v>
      </c>
      <c r="B3120" s="50" t="s">
        <v>5559</v>
      </c>
      <c r="C3120" s="7" t="s">
        <v>4168</v>
      </c>
      <c r="D3120" s="3" t="e">
        <f t="shared" si="55"/>
        <v>#N/A</v>
      </c>
    </row>
    <row r="3121" ht="14.25" hidden="1" spans="1:4">
      <c r="A3121" s="1">
        <v>2564</v>
      </c>
      <c r="B3121" s="50" t="s">
        <v>7396</v>
      </c>
      <c r="C3121" s="7" t="s">
        <v>4168</v>
      </c>
      <c r="D3121" s="3" t="e">
        <f t="shared" si="55"/>
        <v>#N/A</v>
      </c>
    </row>
    <row r="3122" ht="14.25" hidden="1" spans="1:4">
      <c r="A3122" s="1">
        <v>2565</v>
      </c>
      <c r="B3122" s="50" t="s">
        <v>7397</v>
      </c>
      <c r="C3122" s="7" t="s">
        <v>4168</v>
      </c>
      <c r="D3122" s="3" t="e">
        <f t="shared" si="55"/>
        <v>#N/A</v>
      </c>
    </row>
    <row r="3123" ht="14.25" hidden="1" spans="1:4">
      <c r="A3123" s="1">
        <v>2565</v>
      </c>
      <c r="B3123" s="50" t="s">
        <v>7398</v>
      </c>
      <c r="C3123" s="7" t="s">
        <v>4168</v>
      </c>
      <c r="D3123" s="3" t="e">
        <f t="shared" si="55"/>
        <v>#N/A</v>
      </c>
    </row>
    <row r="3124" ht="14.25" hidden="1" spans="1:4">
      <c r="A3124" s="1">
        <v>2565</v>
      </c>
      <c r="B3124" s="50" t="s">
        <v>7399</v>
      </c>
      <c r="C3124" s="7" t="s">
        <v>4168</v>
      </c>
      <c r="D3124" s="3" t="e">
        <f t="shared" si="55"/>
        <v>#N/A</v>
      </c>
    </row>
    <row r="3125" ht="14.25" hidden="1" spans="1:4">
      <c r="A3125" s="1">
        <v>2566</v>
      </c>
      <c r="B3125" s="50" t="s">
        <v>7400</v>
      </c>
      <c r="C3125" s="7" t="s">
        <v>4168</v>
      </c>
      <c r="D3125" s="3" t="e">
        <f t="shared" si="55"/>
        <v>#N/A</v>
      </c>
    </row>
    <row r="3126" ht="14.25" hidden="1" spans="1:4">
      <c r="A3126" s="1">
        <v>2566</v>
      </c>
      <c r="B3126" s="50" t="s">
        <v>7401</v>
      </c>
      <c r="C3126" s="7" t="s">
        <v>4168</v>
      </c>
      <c r="D3126" s="3" t="e">
        <f t="shared" si="55"/>
        <v>#N/A</v>
      </c>
    </row>
    <row r="3127" ht="14.25" hidden="1" spans="1:4">
      <c r="A3127" s="1">
        <v>2566</v>
      </c>
      <c r="B3127" s="50" t="s">
        <v>7402</v>
      </c>
      <c r="C3127" s="7" t="s">
        <v>4168</v>
      </c>
      <c r="D3127" s="3" t="e">
        <f t="shared" si="55"/>
        <v>#N/A</v>
      </c>
    </row>
    <row r="3128" ht="14.25" hidden="1" spans="1:4">
      <c r="A3128" s="1">
        <v>2566</v>
      </c>
      <c r="B3128" s="50" t="s">
        <v>7403</v>
      </c>
      <c r="C3128" s="7" t="s">
        <v>4168</v>
      </c>
      <c r="D3128" s="3" t="e">
        <f t="shared" si="55"/>
        <v>#N/A</v>
      </c>
    </row>
    <row r="3129" ht="14.25" hidden="1" spans="1:4">
      <c r="A3129" s="1">
        <v>2566</v>
      </c>
      <c r="B3129" s="50" t="s">
        <v>7404</v>
      </c>
      <c r="C3129" s="7" t="s">
        <v>4168</v>
      </c>
      <c r="D3129" s="3" t="e">
        <f t="shared" si="55"/>
        <v>#N/A</v>
      </c>
    </row>
    <row r="3130" ht="14.25" hidden="1" spans="1:4">
      <c r="A3130" s="1">
        <v>2566</v>
      </c>
      <c r="B3130" s="50" t="s">
        <v>7405</v>
      </c>
      <c r="C3130" s="7" t="s">
        <v>4168</v>
      </c>
      <c r="D3130" s="3" t="e">
        <f t="shared" si="55"/>
        <v>#N/A</v>
      </c>
    </row>
    <row r="3131" ht="14.25" hidden="1" spans="1:4">
      <c r="A3131" s="1">
        <v>2566</v>
      </c>
      <c r="B3131" s="50" t="s">
        <v>7406</v>
      </c>
      <c r="C3131" s="7" t="s">
        <v>4168</v>
      </c>
      <c r="D3131" s="3" t="e">
        <f t="shared" si="55"/>
        <v>#N/A</v>
      </c>
    </row>
    <row r="3132" ht="14.25" hidden="1" spans="1:4">
      <c r="A3132" s="1">
        <v>2567</v>
      </c>
      <c r="B3132" s="50" t="s">
        <v>7407</v>
      </c>
      <c r="C3132" s="7" t="s">
        <v>4168</v>
      </c>
      <c r="D3132" s="3" t="e">
        <f t="shared" si="55"/>
        <v>#N/A</v>
      </c>
    </row>
    <row r="3133" ht="14.25" hidden="1" spans="1:4">
      <c r="A3133" s="1">
        <v>2567</v>
      </c>
      <c r="B3133" s="50" t="s">
        <v>7408</v>
      </c>
      <c r="C3133" s="7" t="s">
        <v>4168</v>
      </c>
      <c r="D3133" s="3" t="e">
        <f t="shared" si="55"/>
        <v>#N/A</v>
      </c>
    </row>
    <row r="3134" ht="14.25" hidden="1" spans="1:4">
      <c r="A3134" s="1">
        <v>2567</v>
      </c>
      <c r="B3134" s="50" t="s">
        <v>7409</v>
      </c>
      <c r="C3134" s="7" t="s">
        <v>4168</v>
      </c>
      <c r="D3134" s="3" t="e">
        <f t="shared" si="55"/>
        <v>#N/A</v>
      </c>
    </row>
    <row r="3135" ht="14.25" hidden="1" spans="1:4">
      <c r="A3135" s="1">
        <v>2567</v>
      </c>
      <c r="B3135" s="50" t="s">
        <v>7410</v>
      </c>
      <c r="C3135" s="7" t="s">
        <v>4168</v>
      </c>
      <c r="D3135" s="3" t="e">
        <f t="shared" si="55"/>
        <v>#N/A</v>
      </c>
    </row>
    <row r="3136" ht="14.25" hidden="1" spans="1:4">
      <c r="A3136" s="1">
        <v>2567</v>
      </c>
      <c r="B3136" s="50" t="s">
        <v>7411</v>
      </c>
      <c r="C3136" s="7" t="s">
        <v>4168</v>
      </c>
      <c r="D3136" s="3" t="e">
        <f t="shared" si="55"/>
        <v>#N/A</v>
      </c>
    </row>
    <row r="3137" ht="14.25" hidden="1" spans="1:4">
      <c r="A3137" s="1">
        <v>2567</v>
      </c>
      <c r="B3137" s="50" t="s">
        <v>7412</v>
      </c>
      <c r="C3137" s="7" t="s">
        <v>4168</v>
      </c>
      <c r="D3137" s="3" t="e">
        <f t="shared" si="55"/>
        <v>#N/A</v>
      </c>
    </row>
    <row r="3138" ht="14.25" hidden="1" spans="1:4">
      <c r="A3138" s="1">
        <v>2567</v>
      </c>
      <c r="B3138" s="50" t="s">
        <v>7413</v>
      </c>
      <c r="C3138" s="7" t="s">
        <v>4168</v>
      </c>
      <c r="D3138" s="3" t="e">
        <f t="shared" si="55"/>
        <v>#N/A</v>
      </c>
    </row>
    <row r="3139" ht="14.25" hidden="1" spans="1:4">
      <c r="A3139" s="1">
        <v>2568</v>
      </c>
      <c r="B3139" s="50" t="s">
        <v>7414</v>
      </c>
      <c r="C3139" s="7" t="s">
        <v>4210</v>
      </c>
      <c r="D3139" s="3" t="e">
        <f t="shared" ref="D3139:D3202" si="56">VLOOKUP(C3139,J:J,1,FALSE)</f>
        <v>#N/A</v>
      </c>
    </row>
    <row r="3140" ht="14.25" hidden="1" spans="1:4">
      <c r="A3140" s="1">
        <v>2569</v>
      </c>
      <c r="B3140" s="50" t="s">
        <v>7415</v>
      </c>
      <c r="C3140" s="7" t="s">
        <v>4210</v>
      </c>
      <c r="D3140" s="3" t="e">
        <f t="shared" si="56"/>
        <v>#N/A</v>
      </c>
    </row>
    <row r="3141" ht="14.25" hidden="1" spans="1:4">
      <c r="A3141" s="1">
        <v>2570</v>
      </c>
      <c r="B3141" s="50" t="s">
        <v>7416</v>
      </c>
      <c r="C3141" s="7" t="s">
        <v>4169</v>
      </c>
      <c r="D3141" s="3" t="e">
        <f t="shared" si="56"/>
        <v>#N/A</v>
      </c>
    </row>
    <row r="3142" ht="14.25" hidden="1" spans="1:4">
      <c r="A3142" s="1">
        <v>2570</v>
      </c>
      <c r="B3142" s="50" t="s">
        <v>7417</v>
      </c>
      <c r="C3142" s="7" t="s">
        <v>4169</v>
      </c>
      <c r="D3142" s="3" t="e">
        <f t="shared" si="56"/>
        <v>#N/A</v>
      </c>
    </row>
    <row r="3143" ht="14.25" hidden="1" spans="1:4">
      <c r="A3143" s="1">
        <v>2570</v>
      </c>
      <c r="B3143" s="50" t="s">
        <v>7418</v>
      </c>
      <c r="C3143" s="7" t="s">
        <v>4210</v>
      </c>
      <c r="D3143" s="3" t="e">
        <f t="shared" si="56"/>
        <v>#N/A</v>
      </c>
    </row>
    <row r="3144" ht="14.25" hidden="1" spans="1:4">
      <c r="A3144" s="1">
        <v>2570</v>
      </c>
      <c r="B3144" s="50" t="s">
        <v>5603</v>
      </c>
      <c r="C3144" s="7" t="s">
        <v>4210</v>
      </c>
      <c r="D3144" s="3" t="e">
        <f t="shared" si="56"/>
        <v>#N/A</v>
      </c>
    </row>
    <row r="3145" ht="14.25" hidden="1" spans="1:4">
      <c r="A3145" s="1">
        <v>2570</v>
      </c>
      <c r="B3145" s="50" t="s">
        <v>7419</v>
      </c>
      <c r="C3145" s="7" t="s">
        <v>4210</v>
      </c>
      <c r="D3145" s="3" t="e">
        <f t="shared" si="56"/>
        <v>#N/A</v>
      </c>
    </row>
    <row r="3146" ht="14.25" hidden="1" spans="1:4">
      <c r="A3146" s="1">
        <v>2570</v>
      </c>
      <c r="B3146" s="50" t="s">
        <v>7420</v>
      </c>
      <c r="C3146" s="7" t="s">
        <v>4210</v>
      </c>
      <c r="D3146" s="3" t="e">
        <f t="shared" si="56"/>
        <v>#N/A</v>
      </c>
    </row>
    <row r="3147" ht="14.25" hidden="1" spans="1:4">
      <c r="A3147" s="1">
        <v>2570</v>
      </c>
      <c r="B3147" s="50" t="s">
        <v>7421</v>
      </c>
      <c r="C3147" s="7" t="s">
        <v>4210</v>
      </c>
      <c r="D3147" s="3" t="e">
        <f t="shared" si="56"/>
        <v>#N/A</v>
      </c>
    </row>
    <row r="3148" ht="14.25" hidden="1" spans="1:4">
      <c r="A3148" s="1">
        <v>2570</v>
      </c>
      <c r="B3148" s="50" t="s">
        <v>7422</v>
      </c>
      <c r="C3148" s="7" t="s">
        <v>4210</v>
      </c>
      <c r="D3148" s="3" t="e">
        <f t="shared" si="56"/>
        <v>#N/A</v>
      </c>
    </row>
    <row r="3149" ht="14.25" hidden="1" spans="1:4">
      <c r="A3149" s="1">
        <v>2570</v>
      </c>
      <c r="B3149" s="50" t="s">
        <v>7423</v>
      </c>
      <c r="C3149" s="7" t="s">
        <v>4210</v>
      </c>
      <c r="D3149" s="3" t="e">
        <f t="shared" si="56"/>
        <v>#N/A</v>
      </c>
    </row>
    <row r="3150" ht="14.25" hidden="1" spans="1:4">
      <c r="A3150" s="1">
        <v>2570</v>
      </c>
      <c r="B3150" s="50" t="s">
        <v>7424</v>
      </c>
      <c r="C3150" s="7" t="s">
        <v>4169</v>
      </c>
      <c r="D3150" s="3" t="e">
        <f t="shared" si="56"/>
        <v>#N/A</v>
      </c>
    </row>
    <row r="3151" ht="14.25" hidden="1" spans="1:4">
      <c r="A3151" s="1">
        <v>2570</v>
      </c>
      <c r="B3151" s="50" t="s">
        <v>7425</v>
      </c>
      <c r="C3151" s="7" t="s">
        <v>4169</v>
      </c>
      <c r="D3151" s="3" t="e">
        <f t="shared" si="56"/>
        <v>#N/A</v>
      </c>
    </row>
    <row r="3152" ht="14.25" hidden="1" spans="1:4">
      <c r="A3152" s="1">
        <v>2570</v>
      </c>
      <c r="B3152" s="50" t="s">
        <v>7426</v>
      </c>
      <c r="C3152" s="7" t="s">
        <v>4210</v>
      </c>
      <c r="D3152" s="3" t="e">
        <f t="shared" si="56"/>
        <v>#N/A</v>
      </c>
    </row>
    <row r="3153" ht="14.25" hidden="1" spans="1:4">
      <c r="A3153" s="1">
        <v>2570</v>
      </c>
      <c r="B3153" s="50" t="s">
        <v>7427</v>
      </c>
      <c r="C3153" s="7" t="s">
        <v>4210</v>
      </c>
      <c r="D3153" s="3" t="e">
        <f t="shared" si="56"/>
        <v>#N/A</v>
      </c>
    </row>
    <row r="3154" ht="14.25" hidden="1" spans="1:4">
      <c r="A3154" s="1">
        <v>2570</v>
      </c>
      <c r="B3154" s="50" t="s">
        <v>7428</v>
      </c>
      <c r="C3154" s="7" t="s">
        <v>4210</v>
      </c>
      <c r="D3154" s="3" t="e">
        <f t="shared" si="56"/>
        <v>#N/A</v>
      </c>
    </row>
    <row r="3155" ht="14.25" hidden="1" spans="1:4">
      <c r="A3155" s="1">
        <v>2570</v>
      </c>
      <c r="B3155" s="50" t="s">
        <v>7429</v>
      </c>
      <c r="C3155" s="7" t="s">
        <v>4210</v>
      </c>
      <c r="D3155" s="3" t="e">
        <f t="shared" si="56"/>
        <v>#N/A</v>
      </c>
    </row>
    <row r="3156" ht="14.25" hidden="1" spans="1:4">
      <c r="A3156" s="1">
        <v>2570</v>
      </c>
      <c r="B3156" s="50" t="s">
        <v>7430</v>
      </c>
      <c r="C3156" s="7" t="s">
        <v>4210</v>
      </c>
      <c r="D3156" s="3" t="e">
        <f t="shared" si="56"/>
        <v>#N/A</v>
      </c>
    </row>
    <row r="3157" ht="14.25" hidden="1" spans="1:4">
      <c r="A3157" s="1">
        <v>2570</v>
      </c>
      <c r="B3157" s="50" t="s">
        <v>7431</v>
      </c>
      <c r="C3157" s="7" t="s">
        <v>4210</v>
      </c>
      <c r="D3157" s="3" t="e">
        <f t="shared" si="56"/>
        <v>#N/A</v>
      </c>
    </row>
    <row r="3158" ht="14.25" hidden="1" spans="1:4">
      <c r="A3158" s="1">
        <v>2570</v>
      </c>
      <c r="B3158" s="50" t="s">
        <v>7432</v>
      </c>
      <c r="C3158" s="7" t="s">
        <v>4168</v>
      </c>
      <c r="D3158" s="3" t="e">
        <f t="shared" si="56"/>
        <v>#N/A</v>
      </c>
    </row>
    <row r="3159" ht="14.25" hidden="1" spans="1:4">
      <c r="A3159" s="1">
        <v>2570</v>
      </c>
      <c r="B3159" s="50" t="s">
        <v>7433</v>
      </c>
      <c r="C3159" s="7" t="s">
        <v>4169</v>
      </c>
      <c r="D3159" s="3" t="e">
        <f t="shared" si="56"/>
        <v>#N/A</v>
      </c>
    </row>
    <row r="3160" ht="14.25" hidden="1" spans="1:4">
      <c r="A3160" s="1">
        <v>2570</v>
      </c>
      <c r="B3160" s="50" t="s">
        <v>7434</v>
      </c>
      <c r="C3160" s="7" t="s">
        <v>4210</v>
      </c>
      <c r="D3160" s="3" t="e">
        <f t="shared" si="56"/>
        <v>#N/A</v>
      </c>
    </row>
    <row r="3161" ht="14.25" hidden="1" spans="1:4">
      <c r="A3161" s="1">
        <v>2570</v>
      </c>
      <c r="B3161" s="50" t="s">
        <v>7435</v>
      </c>
      <c r="C3161" s="7" t="s">
        <v>4210</v>
      </c>
      <c r="D3161" s="3" t="e">
        <f t="shared" si="56"/>
        <v>#N/A</v>
      </c>
    </row>
    <row r="3162" ht="14.25" hidden="1" spans="1:4">
      <c r="A3162" s="1">
        <v>2570</v>
      </c>
      <c r="B3162" s="50" t="s">
        <v>7436</v>
      </c>
      <c r="C3162" s="7" t="s">
        <v>4210</v>
      </c>
      <c r="D3162" s="3" t="e">
        <f t="shared" si="56"/>
        <v>#N/A</v>
      </c>
    </row>
    <row r="3163" ht="14.25" hidden="1" spans="1:4">
      <c r="A3163" s="1">
        <v>2571</v>
      </c>
      <c r="B3163" s="50" t="s">
        <v>5249</v>
      </c>
      <c r="C3163" s="7" t="s">
        <v>4210</v>
      </c>
      <c r="D3163" s="3" t="e">
        <f t="shared" si="56"/>
        <v>#N/A</v>
      </c>
    </row>
    <row r="3164" ht="14.25" hidden="1" spans="1:4">
      <c r="A3164" s="1">
        <v>2571</v>
      </c>
      <c r="B3164" s="50" t="s">
        <v>7437</v>
      </c>
      <c r="C3164" s="7" t="s">
        <v>4210</v>
      </c>
      <c r="D3164" s="3" t="e">
        <f t="shared" si="56"/>
        <v>#N/A</v>
      </c>
    </row>
    <row r="3165" ht="14.25" hidden="1" spans="1:4">
      <c r="A3165" s="1">
        <v>2571</v>
      </c>
      <c r="B3165" s="50" t="s">
        <v>7438</v>
      </c>
      <c r="C3165" s="7" t="s">
        <v>4210</v>
      </c>
      <c r="D3165" s="3" t="e">
        <f t="shared" si="56"/>
        <v>#N/A</v>
      </c>
    </row>
    <row r="3166" ht="14.25" hidden="1" spans="1:4">
      <c r="A3166" s="1">
        <v>2571</v>
      </c>
      <c r="B3166" s="50" t="s">
        <v>7439</v>
      </c>
      <c r="C3166" s="7" t="s">
        <v>4210</v>
      </c>
      <c r="D3166" s="3" t="e">
        <f t="shared" si="56"/>
        <v>#N/A</v>
      </c>
    </row>
    <row r="3167" ht="14.25" hidden="1" spans="1:4">
      <c r="A3167" s="1">
        <v>2571</v>
      </c>
      <c r="B3167" s="50" t="s">
        <v>7440</v>
      </c>
      <c r="C3167" s="7" t="s">
        <v>4210</v>
      </c>
      <c r="D3167" s="3" t="e">
        <f t="shared" si="56"/>
        <v>#N/A</v>
      </c>
    </row>
    <row r="3168" ht="14.25" hidden="1" spans="1:4">
      <c r="A3168" s="1">
        <v>2571</v>
      </c>
      <c r="B3168" s="50" t="s">
        <v>7441</v>
      </c>
      <c r="C3168" s="7" t="s">
        <v>4210</v>
      </c>
      <c r="D3168" s="3" t="e">
        <f t="shared" si="56"/>
        <v>#N/A</v>
      </c>
    </row>
    <row r="3169" ht="14.25" hidden="1" spans="1:4">
      <c r="A3169" s="1">
        <v>2571</v>
      </c>
      <c r="B3169" s="50" t="s">
        <v>7442</v>
      </c>
      <c r="C3169" s="7" t="s">
        <v>4210</v>
      </c>
      <c r="D3169" s="3" t="e">
        <f t="shared" si="56"/>
        <v>#N/A</v>
      </c>
    </row>
    <row r="3170" ht="14.25" hidden="1" spans="1:4">
      <c r="A3170" s="1">
        <v>2571</v>
      </c>
      <c r="B3170" s="50" t="s">
        <v>7443</v>
      </c>
      <c r="C3170" s="7" t="s">
        <v>4210</v>
      </c>
      <c r="D3170" s="3" t="e">
        <f t="shared" si="56"/>
        <v>#N/A</v>
      </c>
    </row>
    <row r="3171" ht="14.25" hidden="1" spans="1:4">
      <c r="A3171" s="1">
        <v>2572</v>
      </c>
      <c r="B3171" s="50" t="s">
        <v>7444</v>
      </c>
      <c r="C3171" s="7" t="s">
        <v>4210</v>
      </c>
      <c r="D3171" s="3" t="e">
        <f t="shared" si="56"/>
        <v>#N/A</v>
      </c>
    </row>
    <row r="3172" ht="14.25" hidden="1" spans="1:4">
      <c r="A3172" s="1">
        <v>2572</v>
      </c>
      <c r="B3172" s="50" t="s">
        <v>7445</v>
      </c>
      <c r="C3172" s="7" t="s">
        <v>4210</v>
      </c>
      <c r="D3172" s="3" t="e">
        <f t="shared" si="56"/>
        <v>#N/A</v>
      </c>
    </row>
    <row r="3173" ht="14.25" hidden="1" spans="1:4">
      <c r="A3173" s="1">
        <v>2573</v>
      </c>
      <c r="B3173" s="50" t="s">
        <v>7446</v>
      </c>
      <c r="C3173" s="7" t="s">
        <v>4210</v>
      </c>
      <c r="D3173" s="3" t="e">
        <f t="shared" si="56"/>
        <v>#N/A</v>
      </c>
    </row>
    <row r="3174" ht="14.25" hidden="1" spans="1:4">
      <c r="A3174" s="1">
        <v>2574</v>
      </c>
      <c r="B3174" s="50" t="s">
        <v>7447</v>
      </c>
      <c r="C3174" s="7" t="s">
        <v>4210</v>
      </c>
      <c r="D3174" s="3" t="e">
        <f t="shared" si="56"/>
        <v>#N/A</v>
      </c>
    </row>
    <row r="3175" ht="14.25" hidden="1" spans="1:4">
      <c r="A3175" s="1">
        <v>2574</v>
      </c>
      <c r="B3175" s="50" t="s">
        <v>7448</v>
      </c>
      <c r="C3175" s="7" t="s">
        <v>4210</v>
      </c>
      <c r="D3175" s="3" t="e">
        <f t="shared" si="56"/>
        <v>#N/A</v>
      </c>
    </row>
    <row r="3176" ht="14.25" hidden="1" spans="1:4">
      <c r="A3176" s="1">
        <v>2574</v>
      </c>
      <c r="B3176" s="50" t="s">
        <v>7449</v>
      </c>
      <c r="C3176" s="7" t="s">
        <v>4210</v>
      </c>
      <c r="D3176" s="3" t="e">
        <f t="shared" si="56"/>
        <v>#N/A</v>
      </c>
    </row>
    <row r="3177" ht="14.25" hidden="1" spans="1:4">
      <c r="A3177" s="1">
        <v>2574</v>
      </c>
      <c r="B3177" s="50" t="s">
        <v>7450</v>
      </c>
      <c r="C3177" s="7" t="s">
        <v>4210</v>
      </c>
      <c r="D3177" s="3" t="e">
        <f t="shared" si="56"/>
        <v>#N/A</v>
      </c>
    </row>
    <row r="3178" ht="14.25" hidden="1" spans="1:4">
      <c r="A3178" s="1">
        <v>2575</v>
      </c>
      <c r="B3178" s="50" t="s">
        <v>7451</v>
      </c>
      <c r="C3178" s="7" t="s">
        <v>4186</v>
      </c>
      <c r="D3178" s="3" t="e">
        <f t="shared" si="56"/>
        <v>#N/A</v>
      </c>
    </row>
    <row r="3179" ht="14.25" hidden="1" spans="1:4">
      <c r="A3179" s="1">
        <v>2575</v>
      </c>
      <c r="B3179" s="50" t="s">
        <v>7452</v>
      </c>
      <c r="C3179" s="7" t="s">
        <v>4186</v>
      </c>
      <c r="D3179" s="3" t="e">
        <f t="shared" si="56"/>
        <v>#N/A</v>
      </c>
    </row>
    <row r="3180" ht="14.25" hidden="1" spans="1:4">
      <c r="A3180" s="1">
        <v>2575</v>
      </c>
      <c r="B3180" s="50" t="s">
        <v>7453</v>
      </c>
      <c r="C3180" s="7" t="s">
        <v>4179</v>
      </c>
      <c r="D3180" s="3" t="e">
        <f t="shared" si="56"/>
        <v>#N/A</v>
      </c>
    </row>
    <row r="3181" ht="14.25" hidden="1" spans="1:4">
      <c r="A3181" s="1">
        <v>2575</v>
      </c>
      <c r="B3181" s="50" t="s">
        <v>7454</v>
      </c>
      <c r="C3181" s="7" t="s">
        <v>4186</v>
      </c>
      <c r="D3181" s="3" t="e">
        <f t="shared" si="56"/>
        <v>#N/A</v>
      </c>
    </row>
    <row r="3182" ht="14.25" hidden="1" spans="1:4">
      <c r="A3182" s="1">
        <v>2575</v>
      </c>
      <c r="B3182" s="50" t="s">
        <v>7455</v>
      </c>
      <c r="C3182" s="7" t="s">
        <v>4186</v>
      </c>
      <c r="D3182" s="3" t="e">
        <f t="shared" si="56"/>
        <v>#N/A</v>
      </c>
    </row>
    <row r="3183" ht="14.25" hidden="1" spans="1:4">
      <c r="A3183" s="1">
        <v>2575</v>
      </c>
      <c r="B3183" s="50" t="s">
        <v>7456</v>
      </c>
      <c r="C3183" s="7" t="s">
        <v>4186</v>
      </c>
      <c r="D3183" s="3" t="e">
        <f t="shared" si="56"/>
        <v>#N/A</v>
      </c>
    </row>
    <row r="3184" ht="14.25" hidden="1" spans="1:4">
      <c r="A3184" s="1">
        <v>2575</v>
      </c>
      <c r="B3184" s="50" t="s">
        <v>7457</v>
      </c>
      <c r="C3184" s="7" t="s">
        <v>4186</v>
      </c>
      <c r="D3184" s="3" t="e">
        <f t="shared" si="56"/>
        <v>#N/A</v>
      </c>
    </row>
    <row r="3185" ht="14.25" hidden="1" spans="1:4">
      <c r="A3185" s="1">
        <v>2575</v>
      </c>
      <c r="B3185" s="50" t="s">
        <v>7458</v>
      </c>
      <c r="C3185" s="7" t="s">
        <v>4186</v>
      </c>
      <c r="D3185" s="3" t="e">
        <f t="shared" si="56"/>
        <v>#N/A</v>
      </c>
    </row>
    <row r="3186" ht="14.25" hidden="1" spans="1:4">
      <c r="A3186" s="1">
        <v>2575</v>
      </c>
      <c r="B3186" s="50" t="s">
        <v>7459</v>
      </c>
      <c r="C3186" s="7" t="s">
        <v>4179</v>
      </c>
      <c r="D3186" s="3" t="e">
        <f t="shared" si="56"/>
        <v>#N/A</v>
      </c>
    </row>
    <row r="3187" ht="14.25" hidden="1" spans="1:4">
      <c r="A3187" s="1">
        <v>2575</v>
      </c>
      <c r="B3187" s="50" t="s">
        <v>7460</v>
      </c>
      <c r="C3187" s="7" t="s">
        <v>4186</v>
      </c>
      <c r="D3187" s="3" t="e">
        <f t="shared" si="56"/>
        <v>#N/A</v>
      </c>
    </row>
    <row r="3188" ht="14.25" hidden="1" spans="1:4">
      <c r="A3188" s="1">
        <v>2575</v>
      </c>
      <c r="B3188" s="50" t="s">
        <v>7461</v>
      </c>
      <c r="C3188" s="7" t="s">
        <v>4186</v>
      </c>
      <c r="D3188" s="3" t="e">
        <f t="shared" si="56"/>
        <v>#N/A</v>
      </c>
    </row>
    <row r="3189" ht="14.25" hidden="1" spans="1:4">
      <c r="A3189" s="1">
        <v>2575</v>
      </c>
      <c r="B3189" s="50" t="s">
        <v>7462</v>
      </c>
      <c r="C3189" s="7" t="s">
        <v>4179</v>
      </c>
      <c r="D3189" s="3" t="e">
        <f t="shared" si="56"/>
        <v>#N/A</v>
      </c>
    </row>
    <row r="3190" ht="14.25" hidden="1" spans="1:4">
      <c r="A3190" s="1">
        <v>2575</v>
      </c>
      <c r="B3190" s="50" t="s">
        <v>7096</v>
      </c>
      <c r="C3190" s="7" t="s">
        <v>4186</v>
      </c>
      <c r="D3190" s="3" t="e">
        <f t="shared" si="56"/>
        <v>#N/A</v>
      </c>
    </row>
    <row r="3191" ht="14.25" hidden="1" spans="1:4">
      <c r="A3191" s="1">
        <v>2575</v>
      </c>
      <c r="B3191" s="50" t="s">
        <v>7137</v>
      </c>
      <c r="C3191" s="7" t="s">
        <v>4186</v>
      </c>
      <c r="D3191" s="3" t="e">
        <f t="shared" si="56"/>
        <v>#N/A</v>
      </c>
    </row>
    <row r="3192" ht="14.25" hidden="1" spans="1:4">
      <c r="A3192" s="1">
        <v>2575</v>
      </c>
      <c r="B3192" s="50" t="s">
        <v>7463</v>
      </c>
      <c r="C3192" s="7" t="s">
        <v>4186</v>
      </c>
      <c r="D3192" s="3" t="e">
        <f t="shared" si="56"/>
        <v>#N/A</v>
      </c>
    </row>
    <row r="3193" ht="14.25" hidden="1" spans="1:4">
      <c r="A3193" s="1">
        <v>2576</v>
      </c>
      <c r="B3193" s="50" t="s">
        <v>7464</v>
      </c>
      <c r="C3193" s="7" t="s">
        <v>4187</v>
      </c>
      <c r="D3193" s="3" t="e">
        <f t="shared" si="56"/>
        <v>#N/A</v>
      </c>
    </row>
    <row r="3194" ht="14.25" hidden="1" spans="1:4">
      <c r="A3194" s="1">
        <v>2576</v>
      </c>
      <c r="B3194" s="50" t="s">
        <v>7465</v>
      </c>
      <c r="C3194" s="7" t="s">
        <v>4187</v>
      </c>
      <c r="D3194" s="3" t="e">
        <f t="shared" si="56"/>
        <v>#N/A</v>
      </c>
    </row>
    <row r="3195" ht="14.25" hidden="1" spans="1:4">
      <c r="A3195" s="1">
        <v>2576</v>
      </c>
      <c r="B3195" s="50" t="s">
        <v>7466</v>
      </c>
      <c r="C3195" s="7" t="s">
        <v>4187</v>
      </c>
      <c r="D3195" s="3" t="e">
        <f t="shared" si="56"/>
        <v>#N/A</v>
      </c>
    </row>
    <row r="3196" ht="14.25" hidden="1" spans="1:4">
      <c r="A3196" s="1">
        <v>2576</v>
      </c>
      <c r="B3196" s="50" t="s">
        <v>7467</v>
      </c>
      <c r="C3196" s="7" t="s">
        <v>4186</v>
      </c>
      <c r="D3196" s="3" t="e">
        <f t="shared" si="56"/>
        <v>#N/A</v>
      </c>
    </row>
    <row r="3197" ht="14.25" hidden="1" spans="1:4">
      <c r="A3197" s="1">
        <v>2576</v>
      </c>
      <c r="B3197" s="50" t="s">
        <v>7468</v>
      </c>
      <c r="C3197" s="7" t="s">
        <v>4186</v>
      </c>
      <c r="D3197" s="3" t="e">
        <f t="shared" si="56"/>
        <v>#N/A</v>
      </c>
    </row>
    <row r="3198" ht="14.25" hidden="1" spans="1:4">
      <c r="A3198" s="1">
        <v>2576</v>
      </c>
      <c r="B3198" s="50" t="s">
        <v>7469</v>
      </c>
      <c r="C3198" s="7" t="s">
        <v>4186</v>
      </c>
      <c r="D3198" s="3" t="e">
        <f t="shared" si="56"/>
        <v>#N/A</v>
      </c>
    </row>
    <row r="3199" ht="14.25" hidden="1" spans="1:4">
      <c r="A3199" s="1">
        <v>2577</v>
      </c>
      <c r="B3199" s="50" t="s">
        <v>7470</v>
      </c>
      <c r="C3199" s="7" t="s">
        <v>4186</v>
      </c>
      <c r="D3199" s="3" t="e">
        <f t="shared" si="56"/>
        <v>#N/A</v>
      </c>
    </row>
    <row r="3200" ht="14.25" hidden="1" spans="1:4">
      <c r="A3200" s="1">
        <v>2577</v>
      </c>
      <c r="B3200" s="50" t="s">
        <v>7471</v>
      </c>
      <c r="C3200" s="7" t="s">
        <v>4186</v>
      </c>
      <c r="D3200" s="3" t="e">
        <f t="shared" si="56"/>
        <v>#N/A</v>
      </c>
    </row>
    <row r="3201" ht="14.25" hidden="1" spans="1:4">
      <c r="A3201" s="1">
        <v>2577</v>
      </c>
      <c r="B3201" s="50" t="s">
        <v>7472</v>
      </c>
      <c r="C3201" s="7" t="s">
        <v>4186</v>
      </c>
      <c r="D3201" s="3" t="e">
        <f t="shared" si="56"/>
        <v>#N/A</v>
      </c>
    </row>
    <row r="3202" ht="14.25" hidden="1" spans="1:4">
      <c r="A3202" s="1">
        <v>2577</v>
      </c>
      <c r="B3202" s="50" t="s">
        <v>7473</v>
      </c>
      <c r="C3202" s="7" t="s">
        <v>4186</v>
      </c>
      <c r="D3202" s="3" t="e">
        <f t="shared" si="56"/>
        <v>#N/A</v>
      </c>
    </row>
    <row r="3203" ht="14.25" hidden="1" spans="1:4">
      <c r="A3203" s="1">
        <v>2577</v>
      </c>
      <c r="B3203" s="50" t="s">
        <v>7474</v>
      </c>
      <c r="C3203" s="7" t="s">
        <v>4186</v>
      </c>
      <c r="D3203" s="3" t="e">
        <f t="shared" ref="D3203:D3266" si="57">VLOOKUP(C3203,J:J,1,FALSE)</f>
        <v>#N/A</v>
      </c>
    </row>
    <row r="3204" ht="14.25" hidden="1" spans="1:4">
      <c r="A3204" s="1">
        <v>2577</v>
      </c>
      <c r="B3204" s="50" t="s">
        <v>7475</v>
      </c>
      <c r="C3204" s="7" t="s">
        <v>4186</v>
      </c>
      <c r="D3204" s="3" t="e">
        <f t="shared" si="57"/>
        <v>#N/A</v>
      </c>
    </row>
    <row r="3205" ht="14.25" hidden="1" spans="1:4">
      <c r="A3205" s="1">
        <v>2577</v>
      </c>
      <c r="B3205" s="50" t="s">
        <v>7476</v>
      </c>
      <c r="C3205" s="7" t="s">
        <v>4186</v>
      </c>
      <c r="D3205" s="3" t="e">
        <f t="shared" si="57"/>
        <v>#N/A</v>
      </c>
    </row>
    <row r="3206" ht="14.25" hidden="1" spans="1:4">
      <c r="A3206" s="1">
        <v>2577</v>
      </c>
      <c r="B3206" s="50" t="s">
        <v>7477</v>
      </c>
      <c r="C3206" s="7" t="s">
        <v>4186</v>
      </c>
      <c r="D3206" s="3" t="e">
        <f t="shared" si="57"/>
        <v>#N/A</v>
      </c>
    </row>
    <row r="3207" ht="14.25" hidden="1" spans="1:4">
      <c r="A3207" s="1">
        <v>2577</v>
      </c>
      <c r="B3207" s="50" t="s">
        <v>7478</v>
      </c>
      <c r="C3207" s="7" t="s">
        <v>4186</v>
      </c>
      <c r="D3207" s="3" t="e">
        <f t="shared" si="57"/>
        <v>#N/A</v>
      </c>
    </row>
    <row r="3208" ht="14.25" hidden="1" spans="1:4">
      <c r="A3208" s="1">
        <v>2577</v>
      </c>
      <c r="B3208" s="50" t="s">
        <v>7479</v>
      </c>
      <c r="C3208" s="7" t="s">
        <v>4186</v>
      </c>
      <c r="D3208" s="3" t="e">
        <f t="shared" si="57"/>
        <v>#N/A</v>
      </c>
    </row>
    <row r="3209" ht="14.25" hidden="1" spans="1:4">
      <c r="A3209" s="1">
        <v>2577</v>
      </c>
      <c r="B3209" s="50" t="s">
        <v>7480</v>
      </c>
      <c r="C3209" s="7" t="s">
        <v>4186</v>
      </c>
      <c r="D3209" s="3" t="e">
        <f t="shared" si="57"/>
        <v>#N/A</v>
      </c>
    </row>
    <row r="3210" ht="14.25" hidden="1" spans="1:4">
      <c r="A3210" s="1">
        <v>2577</v>
      </c>
      <c r="B3210" s="50" t="s">
        <v>7481</v>
      </c>
      <c r="C3210" s="7" t="s">
        <v>4186</v>
      </c>
      <c r="D3210" s="3" t="e">
        <f t="shared" si="57"/>
        <v>#N/A</v>
      </c>
    </row>
    <row r="3211" ht="14.25" hidden="1" spans="1:4">
      <c r="A3211" s="1">
        <v>2577</v>
      </c>
      <c r="B3211" s="50" t="s">
        <v>7482</v>
      </c>
      <c r="C3211" s="7" t="s">
        <v>4186</v>
      </c>
      <c r="D3211" s="3" t="e">
        <f t="shared" si="57"/>
        <v>#N/A</v>
      </c>
    </row>
    <row r="3212" ht="14.25" hidden="1" spans="1:4">
      <c r="A3212" s="1">
        <v>2577</v>
      </c>
      <c r="B3212" s="50" t="s">
        <v>7483</v>
      </c>
      <c r="C3212" s="7" t="s">
        <v>4180</v>
      </c>
      <c r="D3212" s="3" t="e">
        <f t="shared" si="57"/>
        <v>#N/A</v>
      </c>
    </row>
    <row r="3213" ht="14.25" hidden="1" spans="1:4">
      <c r="A3213" s="1">
        <v>2577</v>
      </c>
      <c r="B3213" s="50" t="s">
        <v>7484</v>
      </c>
      <c r="C3213" s="7" t="s">
        <v>4186</v>
      </c>
      <c r="D3213" s="3" t="e">
        <f t="shared" si="57"/>
        <v>#N/A</v>
      </c>
    </row>
    <row r="3214" ht="14.25" hidden="1" spans="1:4">
      <c r="A3214" s="1">
        <v>2577</v>
      </c>
      <c r="B3214" s="50" t="s">
        <v>7485</v>
      </c>
      <c r="C3214" s="7" t="s">
        <v>4186</v>
      </c>
      <c r="D3214" s="3" t="e">
        <f t="shared" si="57"/>
        <v>#N/A</v>
      </c>
    </row>
    <row r="3215" ht="14.25" hidden="1" spans="1:4">
      <c r="A3215" s="1">
        <v>2577</v>
      </c>
      <c r="B3215" s="50" t="s">
        <v>7486</v>
      </c>
      <c r="C3215" s="7" t="s">
        <v>4186</v>
      </c>
      <c r="D3215" s="3" t="e">
        <f t="shared" si="57"/>
        <v>#N/A</v>
      </c>
    </row>
    <row r="3216" ht="14.25" hidden="1" spans="1:4">
      <c r="A3216" s="1">
        <v>2577</v>
      </c>
      <c r="B3216" s="50" t="s">
        <v>7487</v>
      </c>
      <c r="C3216" s="7" t="s">
        <v>4186</v>
      </c>
      <c r="D3216" s="3" t="e">
        <f t="shared" si="57"/>
        <v>#N/A</v>
      </c>
    </row>
    <row r="3217" ht="14.25" hidden="1" spans="1:4">
      <c r="A3217" s="1">
        <v>2577</v>
      </c>
      <c r="B3217" s="50" t="s">
        <v>7488</v>
      </c>
      <c r="C3217" s="7" t="s">
        <v>4186</v>
      </c>
      <c r="D3217" s="3" t="e">
        <f t="shared" si="57"/>
        <v>#N/A</v>
      </c>
    </row>
    <row r="3218" ht="14.25" hidden="1" spans="1:4">
      <c r="A3218" s="1">
        <v>2577</v>
      </c>
      <c r="B3218" s="50" t="s">
        <v>5681</v>
      </c>
      <c r="C3218" s="7" t="s">
        <v>4186</v>
      </c>
      <c r="D3218" s="3" t="e">
        <f t="shared" si="57"/>
        <v>#N/A</v>
      </c>
    </row>
    <row r="3219" ht="14.25" hidden="1" spans="1:4">
      <c r="A3219" s="1">
        <v>2577</v>
      </c>
      <c r="B3219" s="50" t="s">
        <v>7489</v>
      </c>
      <c r="C3219" s="7" t="s">
        <v>4186</v>
      </c>
      <c r="D3219" s="3" t="e">
        <f t="shared" si="57"/>
        <v>#N/A</v>
      </c>
    </row>
    <row r="3220" ht="14.25" hidden="1" spans="1:4">
      <c r="A3220" s="1">
        <v>2577</v>
      </c>
      <c r="B3220" s="50" t="s">
        <v>7490</v>
      </c>
      <c r="C3220" s="7" t="s">
        <v>4186</v>
      </c>
      <c r="D3220" s="3" t="e">
        <f t="shared" si="57"/>
        <v>#N/A</v>
      </c>
    </row>
    <row r="3221" ht="14.25" hidden="1" spans="1:4">
      <c r="A3221" s="1">
        <v>2577</v>
      </c>
      <c r="B3221" s="50" t="s">
        <v>7491</v>
      </c>
      <c r="C3221" s="7" t="s">
        <v>4186</v>
      </c>
      <c r="D3221" s="3" t="e">
        <f t="shared" si="57"/>
        <v>#N/A</v>
      </c>
    </row>
    <row r="3222" ht="14.25" hidden="1" spans="1:4">
      <c r="A3222" s="1">
        <v>2577</v>
      </c>
      <c r="B3222" s="50" t="s">
        <v>7492</v>
      </c>
      <c r="C3222" s="7" t="s">
        <v>4186</v>
      </c>
      <c r="D3222" s="3" t="e">
        <f t="shared" si="57"/>
        <v>#N/A</v>
      </c>
    </row>
    <row r="3223" ht="14.25" hidden="1" spans="1:4">
      <c r="A3223" s="1">
        <v>2577</v>
      </c>
      <c r="B3223" s="50" t="s">
        <v>7493</v>
      </c>
      <c r="C3223" s="7" t="s">
        <v>4186</v>
      </c>
      <c r="D3223" s="3" t="e">
        <f t="shared" si="57"/>
        <v>#N/A</v>
      </c>
    </row>
    <row r="3224" ht="14.25" hidden="1" spans="1:4">
      <c r="A3224" s="1">
        <v>2577</v>
      </c>
      <c r="B3224" s="50" t="s">
        <v>7494</v>
      </c>
      <c r="C3224" s="7" t="s">
        <v>4186</v>
      </c>
      <c r="D3224" s="3" t="e">
        <f t="shared" si="57"/>
        <v>#N/A</v>
      </c>
    </row>
    <row r="3225" ht="14.25" hidden="1" spans="1:4">
      <c r="A3225" s="1">
        <v>2577</v>
      </c>
      <c r="B3225" s="50" t="s">
        <v>7495</v>
      </c>
      <c r="C3225" s="7" t="s">
        <v>4186</v>
      </c>
      <c r="D3225" s="3" t="e">
        <f t="shared" si="57"/>
        <v>#N/A</v>
      </c>
    </row>
    <row r="3226" ht="14.25" hidden="1" spans="1:4">
      <c r="A3226" s="1">
        <v>2577</v>
      </c>
      <c r="B3226" s="50" t="s">
        <v>7496</v>
      </c>
      <c r="C3226" s="7" t="s">
        <v>4186</v>
      </c>
      <c r="D3226" s="3" t="e">
        <f t="shared" si="57"/>
        <v>#N/A</v>
      </c>
    </row>
    <row r="3227" ht="14.25" hidden="1" spans="1:4">
      <c r="A3227" s="1">
        <v>2577</v>
      </c>
      <c r="B3227" s="50" t="s">
        <v>7497</v>
      </c>
      <c r="C3227" s="7" t="s">
        <v>4186</v>
      </c>
      <c r="D3227" s="3" t="e">
        <f t="shared" si="57"/>
        <v>#N/A</v>
      </c>
    </row>
    <row r="3228" ht="14.25" hidden="1" spans="1:4">
      <c r="A3228" s="1">
        <v>2577</v>
      </c>
      <c r="B3228" s="50" t="s">
        <v>7498</v>
      </c>
      <c r="C3228" s="7" t="s">
        <v>4186</v>
      </c>
      <c r="D3228" s="3" t="e">
        <f t="shared" si="57"/>
        <v>#N/A</v>
      </c>
    </row>
    <row r="3229" ht="14.25" hidden="1" spans="1:4">
      <c r="A3229" s="1">
        <v>2578</v>
      </c>
      <c r="B3229" s="50" t="s">
        <v>7499</v>
      </c>
      <c r="C3229" s="7" t="s">
        <v>4210</v>
      </c>
      <c r="D3229" s="3" t="e">
        <f t="shared" si="57"/>
        <v>#N/A</v>
      </c>
    </row>
    <row r="3230" ht="14.25" hidden="1" spans="1:4">
      <c r="A3230" s="1">
        <v>2579</v>
      </c>
      <c r="B3230" s="50" t="s">
        <v>7500</v>
      </c>
      <c r="C3230" s="7" t="s">
        <v>4210</v>
      </c>
      <c r="D3230" s="3" t="e">
        <f t="shared" si="57"/>
        <v>#N/A</v>
      </c>
    </row>
    <row r="3231" ht="14.25" hidden="1" spans="1:4">
      <c r="A3231" s="1">
        <v>2579</v>
      </c>
      <c r="B3231" s="50" t="s">
        <v>7501</v>
      </c>
      <c r="C3231" s="7" t="s">
        <v>4210</v>
      </c>
      <c r="D3231" s="3" t="e">
        <f t="shared" si="57"/>
        <v>#N/A</v>
      </c>
    </row>
    <row r="3232" ht="14.25" hidden="1" spans="1:4">
      <c r="A3232" s="1">
        <v>2579</v>
      </c>
      <c r="B3232" s="50" t="s">
        <v>7079</v>
      </c>
      <c r="C3232" s="7" t="s">
        <v>4210</v>
      </c>
      <c r="D3232" s="3" t="e">
        <f t="shared" si="57"/>
        <v>#N/A</v>
      </c>
    </row>
    <row r="3233" ht="14.25" hidden="1" spans="1:4">
      <c r="A3233" s="1">
        <v>2579</v>
      </c>
      <c r="B3233" s="50" t="s">
        <v>7502</v>
      </c>
      <c r="C3233" s="7" t="s">
        <v>4210</v>
      </c>
      <c r="D3233" s="3" t="e">
        <f t="shared" si="57"/>
        <v>#N/A</v>
      </c>
    </row>
    <row r="3234" ht="14.25" hidden="1" spans="1:4">
      <c r="A3234" s="1">
        <v>2579</v>
      </c>
      <c r="B3234" s="50" t="s">
        <v>7503</v>
      </c>
      <c r="C3234" s="7" t="s">
        <v>4210</v>
      </c>
      <c r="D3234" s="3" t="e">
        <f t="shared" si="57"/>
        <v>#N/A</v>
      </c>
    </row>
    <row r="3235" ht="14.25" hidden="1" spans="1:4">
      <c r="A3235" s="1">
        <v>2579</v>
      </c>
      <c r="B3235" s="50" t="s">
        <v>7504</v>
      </c>
      <c r="C3235" s="7" t="s">
        <v>4210</v>
      </c>
      <c r="D3235" s="3" t="e">
        <f t="shared" si="57"/>
        <v>#N/A</v>
      </c>
    </row>
    <row r="3236" ht="14.25" hidden="1" spans="1:4">
      <c r="A3236" s="1">
        <v>2579</v>
      </c>
      <c r="B3236" s="50" t="s">
        <v>7505</v>
      </c>
      <c r="C3236" s="7" t="s">
        <v>4210</v>
      </c>
      <c r="D3236" s="3" t="e">
        <f t="shared" si="57"/>
        <v>#N/A</v>
      </c>
    </row>
    <row r="3237" ht="14.25" hidden="1" spans="1:4">
      <c r="A3237" s="1">
        <v>2580</v>
      </c>
      <c r="B3237" s="50" t="s">
        <v>7506</v>
      </c>
      <c r="C3237" s="7" t="s">
        <v>4185</v>
      </c>
      <c r="D3237" s="3" t="e">
        <f t="shared" si="57"/>
        <v>#N/A</v>
      </c>
    </row>
    <row r="3238" ht="14.25" hidden="1" spans="1:4">
      <c r="A3238" s="1">
        <v>2580</v>
      </c>
      <c r="B3238" s="50" t="s">
        <v>7507</v>
      </c>
      <c r="C3238" s="7" t="s">
        <v>4185</v>
      </c>
      <c r="D3238" s="3" t="e">
        <f t="shared" si="57"/>
        <v>#N/A</v>
      </c>
    </row>
    <row r="3239" ht="14.25" hidden="1" spans="1:4">
      <c r="A3239" s="1">
        <v>2580</v>
      </c>
      <c r="B3239" s="50" t="s">
        <v>7508</v>
      </c>
      <c r="C3239" s="7" t="s">
        <v>4185</v>
      </c>
      <c r="D3239" s="3" t="e">
        <f t="shared" si="57"/>
        <v>#N/A</v>
      </c>
    </row>
    <row r="3240" ht="14.25" hidden="1" spans="1:4">
      <c r="A3240" s="1">
        <v>2580</v>
      </c>
      <c r="B3240" s="50" t="s">
        <v>7509</v>
      </c>
      <c r="C3240" s="7" t="s">
        <v>4210</v>
      </c>
      <c r="D3240" s="3" t="e">
        <f t="shared" si="57"/>
        <v>#N/A</v>
      </c>
    </row>
    <row r="3241" ht="14.25" hidden="1" spans="1:4">
      <c r="A3241" s="1">
        <v>2580</v>
      </c>
      <c r="B3241" s="50" t="s">
        <v>7510</v>
      </c>
      <c r="C3241" s="7" t="s">
        <v>4210</v>
      </c>
      <c r="D3241" s="3" t="e">
        <f t="shared" si="57"/>
        <v>#N/A</v>
      </c>
    </row>
    <row r="3242" ht="14.25" hidden="1" spans="1:4">
      <c r="A3242" s="1">
        <v>2580</v>
      </c>
      <c r="B3242" s="50" t="s">
        <v>7511</v>
      </c>
      <c r="C3242" s="7" t="s">
        <v>4210</v>
      </c>
      <c r="D3242" s="3" t="e">
        <f t="shared" si="57"/>
        <v>#N/A</v>
      </c>
    </row>
    <row r="3243" ht="14.25" hidden="1" spans="1:4">
      <c r="A3243" s="1">
        <v>2580</v>
      </c>
      <c r="B3243" s="50" t="s">
        <v>7512</v>
      </c>
      <c r="C3243" s="7" t="s">
        <v>4210</v>
      </c>
      <c r="D3243" s="3" t="e">
        <f t="shared" si="57"/>
        <v>#N/A</v>
      </c>
    </row>
    <row r="3244" ht="14.25" hidden="1" spans="1:4">
      <c r="A3244" s="1">
        <v>2580</v>
      </c>
      <c r="B3244" s="50" t="s">
        <v>7513</v>
      </c>
      <c r="C3244" s="7" t="s">
        <v>4210</v>
      </c>
      <c r="D3244" s="3" t="e">
        <f t="shared" si="57"/>
        <v>#N/A</v>
      </c>
    </row>
    <row r="3245" ht="14.25" hidden="1" spans="1:4">
      <c r="A3245" s="1">
        <v>2580</v>
      </c>
      <c r="B3245" s="50" t="s">
        <v>7514</v>
      </c>
      <c r="C3245" s="7" t="s">
        <v>4210</v>
      </c>
      <c r="D3245" s="3" t="e">
        <f t="shared" si="57"/>
        <v>#N/A</v>
      </c>
    </row>
    <row r="3246" ht="14.25" hidden="1" spans="1:4">
      <c r="A3246" s="1">
        <v>2580</v>
      </c>
      <c r="B3246" s="50" t="s">
        <v>7515</v>
      </c>
      <c r="C3246" s="7" t="s">
        <v>4210</v>
      </c>
      <c r="D3246" s="3" t="e">
        <f t="shared" si="57"/>
        <v>#N/A</v>
      </c>
    </row>
    <row r="3247" ht="14.25" hidden="1" spans="1:4">
      <c r="A3247" s="1">
        <v>2580</v>
      </c>
      <c r="B3247" s="50" t="s">
        <v>7516</v>
      </c>
      <c r="C3247" s="7" t="s">
        <v>4210</v>
      </c>
      <c r="D3247" s="3" t="e">
        <f t="shared" si="57"/>
        <v>#N/A</v>
      </c>
    </row>
    <row r="3248" ht="14.25" hidden="1" spans="1:4">
      <c r="A3248" s="1">
        <v>2580</v>
      </c>
      <c r="B3248" s="50" t="s">
        <v>7517</v>
      </c>
      <c r="C3248" s="7" t="s">
        <v>4210</v>
      </c>
      <c r="D3248" s="3" t="e">
        <f t="shared" si="57"/>
        <v>#N/A</v>
      </c>
    </row>
    <row r="3249" ht="14.25" hidden="1" spans="1:4">
      <c r="A3249" s="1">
        <v>2580</v>
      </c>
      <c r="B3249" s="50" t="s">
        <v>7518</v>
      </c>
      <c r="C3249" s="7" t="s">
        <v>4210</v>
      </c>
      <c r="D3249" s="3" t="e">
        <f t="shared" si="57"/>
        <v>#N/A</v>
      </c>
    </row>
    <row r="3250" ht="14.25" hidden="1" spans="1:4">
      <c r="A3250" s="1">
        <v>2580</v>
      </c>
      <c r="B3250" s="50" t="s">
        <v>7519</v>
      </c>
      <c r="C3250" s="7" t="s">
        <v>4210</v>
      </c>
      <c r="D3250" s="3" t="e">
        <f t="shared" si="57"/>
        <v>#N/A</v>
      </c>
    </row>
    <row r="3251" ht="14.25" hidden="1" spans="1:4">
      <c r="A3251" s="1">
        <v>2580</v>
      </c>
      <c r="B3251" s="50" t="s">
        <v>7520</v>
      </c>
      <c r="C3251" s="7" t="s">
        <v>4210</v>
      </c>
      <c r="D3251" s="3" t="e">
        <f t="shared" si="57"/>
        <v>#N/A</v>
      </c>
    </row>
    <row r="3252" ht="14.25" hidden="1" spans="1:4">
      <c r="A3252" s="1">
        <v>2580</v>
      </c>
      <c r="B3252" s="50" t="s">
        <v>7521</v>
      </c>
      <c r="C3252" s="7" t="s">
        <v>4210</v>
      </c>
      <c r="D3252" s="3" t="e">
        <f t="shared" si="57"/>
        <v>#N/A</v>
      </c>
    </row>
    <row r="3253" ht="14.25" hidden="1" spans="1:4">
      <c r="A3253" s="1">
        <v>2580</v>
      </c>
      <c r="B3253" s="50" t="s">
        <v>7522</v>
      </c>
      <c r="C3253" s="7" t="s">
        <v>4210</v>
      </c>
      <c r="D3253" s="3" t="e">
        <f t="shared" si="57"/>
        <v>#N/A</v>
      </c>
    </row>
    <row r="3254" ht="14.25" hidden="1" spans="1:4">
      <c r="A3254" s="1">
        <v>2580</v>
      </c>
      <c r="B3254" s="50" t="s">
        <v>7523</v>
      </c>
      <c r="C3254" s="7" t="s">
        <v>4210</v>
      </c>
      <c r="D3254" s="3" t="e">
        <f t="shared" si="57"/>
        <v>#N/A</v>
      </c>
    </row>
    <row r="3255" ht="14.25" hidden="1" spans="1:4">
      <c r="A3255" s="1">
        <v>2580</v>
      </c>
      <c r="B3255" s="50" t="s">
        <v>7524</v>
      </c>
      <c r="C3255" s="7" t="s">
        <v>4210</v>
      </c>
      <c r="D3255" s="3" t="e">
        <f t="shared" si="57"/>
        <v>#N/A</v>
      </c>
    </row>
    <row r="3256" ht="14.25" hidden="1" spans="1:4">
      <c r="A3256" s="1">
        <v>2580</v>
      </c>
      <c r="B3256" s="50" t="s">
        <v>7525</v>
      </c>
      <c r="C3256" s="7" t="s">
        <v>4210</v>
      </c>
      <c r="D3256" s="3" t="e">
        <f t="shared" si="57"/>
        <v>#N/A</v>
      </c>
    </row>
    <row r="3257" ht="14.25" hidden="1" spans="1:4">
      <c r="A3257" s="1">
        <v>2580</v>
      </c>
      <c r="B3257" s="50" t="s">
        <v>5332</v>
      </c>
      <c r="C3257" s="7" t="s">
        <v>4210</v>
      </c>
      <c r="D3257" s="3" t="e">
        <f t="shared" si="57"/>
        <v>#N/A</v>
      </c>
    </row>
    <row r="3258" ht="14.25" hidden="1" spans="1:4">
      <c r="A3258" s="1">
        <v>2580</v>
      </c>
      <c r="B3258" s="50" t="s">
        <v>7526</v>
      </c>
      <c r="C3258" s="7" t="s">
        <v>4210</v>
      </c>
      <c r="D3258" s="3" t="e">
        <f t="shared" si="57"/>
        <v>#N/A</v>
      </c>
    </row>
    <row r="3259" ht="14.25" hidden="1" spans="1:4">
      <c r="A3259" s="1">
        <v>2580</v>
      </c>
      <c r="B3259" s="50" t="s">
        <v>7527</v>
      </c>
      <c r="C3259" s="7" t="s">
        <v>4210</v>
      </c>
      <c r="D3259" s="3" t="e">
        <f t="shared" si="57"/>
        <v>#N/A</v>
      </c>
    </row>
    <row r="3260" ht="14.25" hidden="1" spans="1:4">
      <c r="A3260" s="1">
        <v>2580</v>
      </c>
      <c r="B3260" s="50" t="s">
        <v>7528</v>
      </c>
      <c r="C3260" s="7" t="s">
        <v>4210</v>
      </c>
      <c r="D3260" s="3" t="e">
        <f t="shared" si="57"/>
        <v>#N/A</v>
      </c>
    </row>
    <row r="3261" ht="14.25" hidden="1" spans="1:4">
      <c r="A3261" s="1">
        <v>2580</v>
      </c>
      <c r="B3261" s="50" t="s">
        <v>7529</v>
      </c>
      <c r="C3261" s="7" t="s">
        <v>4210</v>
      </c>
      <c r="D3261" s="3" t="e">
        <f t="shared" si="57"/>
        <v>#N/A</v>
      </c>
    </row>
    <row r="3262" ht="14.25" hidden="1" spans="1:4">
      <c r="A3262" s="1">
        <v>2580</v>
      </c>
      <c r="B3262" s="50" t="s">
        <v>7530</v>
      </c>
      <c r="C3262" s="7" t="s">
        <v>4210</v>
      </c>
      <c r="D3262" s="3" t="e">
        <f t="shared" si="57"/>
        <v>#N/A</v>
      </c>
    </row>
    <row r="3263" ht="14.25" hidden="1" spans="1:4">
      <c r="A3263" s="1">
        <v>2580</v>
      </c>
      <c r="B3263" s="50" t="s">
        <v>7531</v>
      </c>
      <c r="C3263" s="7" t="s">
        <v>4210</v>
      </c>
      <c r="D3263" s="3" t="e">
        <f t="shared" si="57"/>
        <v>#N/A</v>
      </c>
    </row>
    <row r="3264" ht="14.25" hidden="1" spans="1:4">
      <c r="A3264" s="1">
        <v>2580</v>
      </c>
      <c r="B3264" s="50" t="s">
        <v>7532</v>
      </c>
      <c r="C3264" s="7" t="s">
        <v>4210</v>
      </c>
      <c r="D3264" s="3" t="e">
        <f t="shared" si="57"/>
        <v>#N/A</v>
      </c>
    </row>
    <row r="3265" ht="14.25" hidden="1" spans="1:4">
      <c r="A3265" s="1">
        <v>2580</v>
      </c>
      <c r="B3265" s="50" t="s">
        <v>7533</v>
      </c>
      <c r="C3265" s="7" t="s">
        <v>4210</v>
      </c>
      <c r="D3265" s="3" t="e">
        <f t="shared" si="57"/>
        <v>#N/A</v>
      </c>
    </row>
    <row r="3266" ht="14.25" hidden="1" spans="1:4">
      <c r="A3266" s="1">
        <v>2580</v>
      </c>
      <c r="B3266" s="50" t="s">
        <v>7534</v>
      </c>
      <c r="C3266" s="7" t="s">
        <v>4210</v>
      </c>
      <c r="D3266" s="3" t="e">
        <f t="shared" si="57"/>
        <v>#N/A</v>
      </c>
    </row>
    <row r="3267" ht="14.25" hidden="1" spans="1:4">
      <c r="A3267" s="1">
        <v>2580</v>
      </c>
      <c r="B3267" s="50" t="s">
        <v>7535</v>
      </c>
      <c r="C3267" s="7" t="s">
        <v>4210</v>
      </c>
      <c r="D3267" s="3" t="e">
        <f t="shared" ref="D3267:D3330" si="58">VLOOKUP(C3267,J:J,1,FALSE)</f>
        <v>#N/A</v>
      </c>
    </row>
    <row r="3268" ht="14.25" hidden="1" spans="1:4">
      <c r="A3268" s="1">
        <v>2580</v>
      </c>
      <c r="B3268" s="50" t="s">
        <v>7536</v>
      </c>
      <c r="C3268" s="7" t="s">
        <v>4210</v>
      </c>
      <c r="D3268" s="3" t="e">
        <f t="shared" si="58"/>
        <v>#N/A</v>
      </c>
    </row>
    <row r="3269" ht="14.25" hidden="1" spans="1:4">
      <c r="A3269" s="1">
        <v>2580</v>
      </c>
      <c r="B3269" s="50" t="s">
        <v>7537</v>
      </c>
      <c r="C3269" s="7" t="s">
        <v>4210</v>
      </c>
      <c r="D3269" s="3" t="e">
        <f t="shared" si="58"/>
        <v>#N/A</v>
      </c>
    </row>
    <row r="3270" ht="14.25" hidden="1" spans="1:4">
      <c r="A3270" s="1">
        <v>2580</v>
      </c>
      <c r="B3270" s="50" t="s">
        <v>7538</v>
      </c>
      <c r="C3270" s="7" t="s">
        <v>4210</v>
      </c>
      <c r="D3270" s="3" t="e">
        <f t="shared" si="58"/>
        <v>#N/A</v>
      </c>
    </row>
    <row r="3271" ht="14.25" hidden="1" spans="1:4">
      <c r="A3271" s="1">
        <v>2580</v>
      </c>
      <c r="B3271" s="50" t="s">
        <v>7539</v>
      </c>
      <c r="C3271" s="7" t="s">
        <v>4210</v>
      </c>
      <c r="D3271" s="3" t="e">
        <f t="shared" si="58"/>
        <v>#N/A</v>
      </c>
    </row>
    <row r="3272" ht="14.25" hidden="1" spans="1:4">
      <c r="A3272" s="1">
        <v>2580</v>
      </c>
      <c r="B3272" s="50" t="s">
        <v>7540</v>
      </c>
      <c r="C3272" s="7" t="s">
        <v>4210</v>
      </c>
      <c r="D3272" s="3" t="e">
        <f t="shared" si="58"/>
        <v>#N/A</v>
      </c>
    </row>
    <row r="3273" ht="14.25" hidden="1" spans="1:4">
      <c r="A3273" s="1">
        <v>2580</v>
      </c>
      <c r="B3273" s="50" t="s">
        <v>7541</v>
      </c>
      <c r="C3273" s="7" t="s">
        <v>4210</v>
      </c>
      <c r="D3273" s="3" t="e">
        <f t="shared" si="58"/>
        <v>#N/A</v>
      </c>
    </row>
    <row r="3274" ht="14.25" hidden="1" spans="1:4">
      <c r="A3274" s="1">
        <v>2580</v>
      </c>
      <c r="B3274" s="50" t="s">
        <v>7542</v>
      </c>
      <c r="C3274" s="7" t="s">
        <v>4210</v>
      </c>
      <c r="D3274" s="3" t="e">
        <f t="shared" si="58"/>
        <v>#N/A</v>
      </c>
    </row>
    <row r="3275" ht="14.25" hidden="1" spans="1:4">
      <c r="A3275" s="1">
        <v>2580</v>
      </c>
      <c r="B3275" s="50" t="s">
        <v>7543</v>
      </c>
      <c r="C3275" s="7" t="s">
        <v>4210</v>
      </c>
      <c r="D3275" s="3" t="e">
        <f t="shared" si="58"/>
        <v>#N/A</v>
      </c>
    </row>
    <row r="3276" ht="14.25" hidden="1" spans="1:4">
      <c r="A3276" s="1">
        <v>2580</v>
      </c>
      <c r="B3276" s="50" t="s">
        <v>7544</v>
      </c>
      <c r="C3276" s="7" t="s">
        <v>4210</v>
      </c>
      <c r="D3276" s="3" t="e">
        <f t="shared" si="58"/>
        <v>#N/A</v>
      </c>
    </row>
    <row r="3277" ht="14.25" hidden="1" spans="1:4">
      <c r="A3277" s="1">
        <v>2580</v>
      </c>
      <c r="B3277" s="50" t="s">
        <v>7545</v>
      </c>
      <c r="C3277" s="7" t="s">
        <v>4210</v>
      </c>
      <c r="D3277" s="3" t="e">
        <f t="shared" si="58"/>
        <v>#N/A</v>
      </c>
    </row>
    <row r="3278" ht="14.25" hidden="1" spans="1:4">
      <c r="A3278" s="1">
        <v>2580</v>
      </c>
      <c r="B3278" s="50" t="s">
        <v>7546</v>
      </c>
      <c r="C3278" s="7" t="s">
        <v>4210</v>
      </c>
      <c r="D3278" s="3" t="e">
        <f t="shared" si="58"/>
        <v>#N/A</v>
      </c>
    </row>
    <row r="3279" ht="14.25" hidden="1" spans="1:4">
      <c r="A3279" s="1">
        <v>2580</v>
      </c>
      <c r="B3279" s="50" t="s">
        <v>7547</v>
      </c>
      <c r="C3279" s="7" t="s">
        <v>4210</v>
      </c>
      <c r="D3279" s="3" t="e">
        <f t="shared" si="58"/>
        <v>#N/A</v>
      </c>
    </row>
    <row r="3280" ht="14.25" hidden="1" spans="1:4">
      <c r="A3280" s="1">
        <v>2580</v>
      </c>
      <c r="B3280" s="50" t="s">
        <v>7548</v>
      </c>
      <c r="C3280" s="7" t="s">
        <v>4210</v>
      </c>
      <c r="D3280" s="3" t="e">
        <f t="shared" si="58"/>
        <v>#N/A</v>
      </c>
    </row>
    <row r="3281" ht="14.25" hidden="1" spans="1:4">
      <c r="A3281" s="1">
        <v>2580</v>
      </c>
      <c r="B3281" s="50" t="s">
        <v>7549</v>
      </c>
      <c r="C3281" s="7" t="s">
        <v>4210</v>
      </c>
      <c r="D3281" s="3" t="e">
        <f t="shared" si="58"/>
        <v>#N/A</v>
      </c>
    </row>
    <row r="3282" ht="14.25" hidden="1" spans="1:4">
      <c r="A3282" s="1">
        <v>2581</v>
      </c>
      <c r="B3282" s="50" t="s">
        <v>7550</v>
      </c>
      <c r="C3282" s="7" t="s">
        <v>4210</v>
      </c>
      <c r="D3282" s="3" t="e">
        <f t="shared" si="58"/>
        <v>#N/A</v>
      </c>
    </row>
    <row r="3283" ht="14.25" hidden="1" spans="1:4">
      <c r="A3283" s="1">
        <v>2581</v>
      </c>
      <c r="B3283" s="50" t="s">
        <v>7551</v>
      </c>
      <c r="C3283" s="7" t="s">
        <v>4210</v>
      </c>
      <c r="D3283" s="3" t="e">
        <f t="shared" si="58"/>
        <v>#N/A</v>
      </c>
    </row>
    <row r="3284" ht="14.25" hidden="1" spans="1:4">
      <c r="A3284" s="1">
        <v>2581</v>
      </c>
      <c r="B3284" s="50" t="s">
        <v>7552</v>
      </c>
      <c r="C3284" s="7" t="s">
        <v>4210</v>
      </c>
      <c r="D3284" s="3" t="e">
        <f t="shared" si="58"/>
        <v>#N/A</v>
      </c>
    </row>
    <row r="3285" ht="14.25" hidden="1" spans="1:4">
      <c r="A3285" s="1">
        <v>2581</v>
      </c>
      <c r="B3285" s="50" t="s">
        <v>7553</v>
      </c>
      <c r="C3285" s="7" t="s">
        <v>4210</v>
      </c>
      <c r="D3285" s="3" t="e">
        <f t="shared" si="58"/>
        <v>#N/A</v>
      </c>
    </row>
    <row r="3286" ht="14.25" hidden="1" spans="1:4">
      <c r="A3286" s="1">
        <v>2581</v>
      </c>
      <c r="B3286" s="50" t="s">
        <v>7554</v>
      </c>
      <c r="C3286" s="7" t="s">
        <v>4210</v>
      </c>
      <c r="D3286" s="3" t="e">
        <f t="shared" si="58"/>
        <v>#N/A</v>
      </c>
    </row>
    <row r="3287" ht="14.25" hidden="1" spans="1:4">
      <c r="A3287" s="1">
        <v>2581</v>
      </c>
      <c r="B3287" s="50" t="s">
        <v>4486</v>
      </c>
      <c r="C3287" s="7" t="s">
        <v>4210</v>
      </c>
      <c r="D3287" s="3" t="e">
        <f t="shared" si="58"/>
        <v>#N/A</v>
      </c>
    </row>
    <row r="3288" ht="14.25" hidden="1" spans="1:4">
      <c r="A3288" s="1">
        <v>2581</v>
      </c>
      <c r="B3288" s="50" t="s">
        <v>7555</v>
      </c>
      <c r="C3288" s="7" t="s">
        <v>4210</v>
      </c>
      <c r="D3288" s="3" t="e">
        <f t="shared" si="58"/>
        <v>#N/A</v>
      </c>
    </row>
    <row r="3289" ht="14.25" hidden="1" spans="1:4">
      <c r="A3289" s="1">
        <v>2581</v>
      </c>
      <c r="B3289" s="50" t="s">
        <v>7556</v>
      </c>
      <c r="C3289" s="7" t="s">
        <v>4210</v>
      </c>
      <c r="D3289" s="3" t="e">
        <f t="shared" si="58"/>
        <v>#N/A</v>
      </c>
    </row>
    <row r="3290" ht="14.25" hidden="1" spans="1:4">
      <c r="A3290" s="1">
        <v>2581</v>
      </c>
      <c r="B3290" s="50" t="s">
        <v>7557</v>
      </c>
      <c r="C3290" s="7" t="s">
        <v>4210</v>
      </c>
      <c r="D3290" s="3" t="e">
        <f t="shared" si="58"/>
        <v>#N/A</v>
      </c>
    </row>
    <row r="3291" ht="14.25" hidden="1" spans="1:4">
      <c r="A3291" s="1">
        <v>2581</v>
      </c>
      <c r="B3291" s="50" t="s">
        <v>7558</v>
      </c>
      <c r="C3291" s="7" t="s">
        <v>4210</v>
      </c>
      <c r="D3291" s="3" t="e">
        <f t="shared" si="58"/>
        <v>#N/A</v>
      </c>
    </row>
    <row r="3292" ht="14.25" hidden="1" spans="1:4">
      <c r="A3292" s="1">
        <v>2581</v>
      </c>
      <c r="B3292" s="50" t="s">
        <v>7559</v>
      </c>
      <c r="C3292" s="7" t="s">
        <v>4210</v>
      </c>
      <c r="D3292" s="3" t="e">
        <f t="shared" si="58"/>
        <v>#N/A</v>
      </c>
    </row>
    <row r="3293" ht="14.25" hidden="1" spans="1:4">
      <c r="A3293" s="1">
        <v>2581</v>
      </c>
      <c r="B3293" s="50" t="s">
        <v>7560</v>
      </c>
      <c r="C3293" s="7" t="s">
        <v>4210</v>
      </c>
      <c r="D3293" s="3" t="e">
        <f t="shared" si="58"/>
        <v>#N/A</v>
      </c>
    </row>
    <row r="3294" ht="14.25" hidden="1" spans="1:4">
      <c r="A3294" s="1">
        <v>2581</v>
      </c>
      <c r="B3294" s="50" t="s">
        <v>7561</v>
      </c>
      <c r="C3294" s="7" t="s">
        <v>4210</v>
      </c>
      <c r="D3294" s="3" t="e">
        <f t="shared" si="58"/>
        <v>#N/A</v>
      </c>
    </row>
    <row r="3295" ht="14.25" hidden="1" spans="1:4">
      <c r="A3295" s="1">
        <v>2581</v>
      </c>
      <c r="B3295" s="50" t="s">
        <v>7562</v>
      </c>
      <c r="C3295" s="7" t="s">
        <v>4210</v>
      </c>
      <c r="D3295" s="3" t="e">
        <f t="shared" si="58"/>
        <v>#N/A</v>
      </c>
    </row>
    <row r="3296" ht="14.25" hidden="1" spans="1:4">
      <c r="A3296" s="1">
        <v>2581</v>
      </c>
      <c r="B3296" s="50" t="s">
        <v>7563</v>
      </c>
      <c r="C3296" s="7" t="s">
        <v>4210</v>
      </c>
      <c r="D3296" s="3" t="e">
        <f t="shared" si="58"/>
        <v>#N/A</v>
      </c>
    </row>
    <row r="3297" ht="14.25" hidden="1" spans="1:4">
      <c r="A3297" s="1">
        <v>2581</v>
      </c>
      <c r="B3297" s="50" t="s">
        <v>7564</v>
      </c>
      <c r="C3297" s="7" t="s">
        <v>4210</v>
      </c>
      <c r="D3297" s="3" t="e">
        <f t="shared" si="58"/>
        <v>#N/A</v>
      </c>
    </row>
    <row r="3298" ht="14.25" hidden="1" spans="1:4">
      <c r="A3298" s="1">
        <v>2581</v>
      </c>
      <c r="B3298" s="50" t="s">
        <v>7565</v>
      </c>
      <c r="C3298" s="7" t="s">
        <v>4210</v>
      </c>
      <c r="D3298" s="3" t="e">
        <f t="shared" si="58"/>
        <v>#N/A</v>
      </c>
    </row>
    <row r="3299" ht="14.25" hidden="1" spans="1:4">
      <c r="A3299" s="1">
        <v>2582</v>
      </c>
      <c r="B3299" s="50" t="s">
        <v>7566</v>
      </c>
      <c r="C3299" s="7" t="s">
        <v>4210</v>
      </c>
      <c r="D3299" s="3" t="e">
        <f t="shared" si="58"/>
        <v>#N/A</v>
      </c>
    </row>
    <row r="3300" ht="14.25" hidden="1" spans="1:4">
      <c r="A3300" s="1">
        <v>2582</v>
      </c>
      <c r="B3300" s="50" t="s">
        <v>7567</v>
      </c>
      <c r="C3300" s="7" t="s">
        <v>4210</v>
      </c>
      <c r="D3300" s="3" t="e">
        <f t="shared" si="58"/>
        <v>#N/A</v>
      </c>
    </row>
    <row r="3301" ht="14.25" hidden="1" spans="1:4">
      <c r="A3301" s="1">
        <v>2582</v>
      </c>
      <c r="B3301" s="50" t="s">
        <v>7568</v>
      </c>
      <c r="C3301" s="7" t="s">
        <v>4210</v>
      </c>
      <c r="D3301" s="3" t="e">
        <f t="shared" si="58"/>
        <v>#N/A</v>
      </c>
    </row>
    <row r="3302" ht="14.25" hidden="1" spans="1:4">
      <c r="A3302" s="1">
        <v>2582</v>
      </c>
      <c r="B3302" s="50" t="s">
        <v>7569</v>
      </c>
      <c r="C3302" s="7" t="s">
        <v>4210</v>
      </c>
      <c r="D3302" s="3" t="e">
        <f t="shared" si="58"/>
        <v>#N/A</v>
      </c>
    </row>
    <row r="3303" ht="14.25" hidden="1" spans="1:4">
      <c r="A3303" s="1">
        <v>2582</v>
      </c>
      <c r="B3303" s="50" t="s">
        <v>7570</v>
      </c>
      <c r="C3303" s="7" t="s">
        <v>4210</v>
      </c>
      <c r="D3303" s="3" t="e">
        <f t="shared" si="58"/>
        <v>#N/A</v>
      </c>
    </row>
    <row r="3304" ht="14.25" hidden="1" spans="1:4">
      <c r="A3304" s="1">
        <v>2582</v>
      </c>
      <c r="B3304" s="50" t="s">
        <v>7571</v>
      </c>
      <c r="C3304" s="7" t="s">
        <v>4210</v>
      </c>
      <c r="D3304" s="3" t="e">
        <f t="shared" si="58"/>
        <v>#N/A</v>
      </c>
    </row>
    <row r="3305" ht="14.25" hidden="1" spans="1:4">
      <c r="A3305" s="1">
        <v>2582</v>
      </c>
      <c r="B3305" s="50" t="s">
        <v>7572</v>
      </c>
      <c r="C3305" s="7" t="s">
        <v>4210</v>
      </c>
      <c r="D3305" s="3" t="e">
        <f t="shared" si="58"/>
        <v>#N/A</v>
      </c>
    </row>
    <row r="3306" ht="14.25" hidden="1" spans="1:4">
      <c r="A3306" s="1">
        <v>2582</v>
      </c>
      <c r="B3306" s="50" t="s">
        <v>7573</v>
      </c>
      <c r="C3306" s="7" t="s">
        <v>4210</v>
      </c>
      <c r="D3306" s="3" t="e">
        <f t="shared" si="58"/>
        <v>#N/A</v>
      </c>
    </row>
    <row r="3307" ht="14.25" hidden="1" spans="1:4">
      <c r="A3307" s="1">
        <v>2582</v>
      </c>
      <c r="B3307" s="50" t="s">
        <v>7574</v>
      </c>
      <c r="C3307" s="7" t="s">
        <v>4210</v>
      </c>
      <c r="D3307" s="3" t="e">
        <f t="shared" si="58"/>
        <v>#N/A</v>
      </c>
    </row>
    <row r="3308" ht="14.25" hidden="1" spans="1:4">
      <c r="A3308" s="1">
        <v>2582</v>
      </c>
      <c r="B3308" s="50" t="s">
        <v>7575</v>
      </c>
      <c r="C3308" s="7" t="s">
        <v>4210</v>
      </c>
      <c r="D3308" s="3" t="e">
        <f t="shared" si="58"/>
        <v>#N/A</v>
      </c>
    </row>
    <row r="3309" ht="14.25" hidden="1" spans="1:4">
      <c r="A3309" s="1">
        <v>2582</v>
      </c>
      <c r="B3309" s="50" t="s">
        <v>7576</v>
      </c>
      <c r="C3309" s="7" t="s">
        <v>4210</v>
      </c>
      <c r="D3309" s="3" t="e">
        <f t="shared" si="58"/>
        <v>#N/A</v>
      </c>
    </row>
    <row r="3310" ht="14.25" hidden="1" spans="1:4">
      <c r="A3310" s="1">
        <v>2582</v>
      </c>
      <c r="B3310" s="50" t="s">
        <v>7577</v>
      </c>
      <c r="C3310" s="7" t="s">
        <v>4210</v>
      </c>
      <c r="D3310" s="3" t="e">
        <f t="shared" si="58"/>
        <v>#N/A</v>
      </c>
    </row>
    <row r="3311" ht="14.25" hidden="1" spans="1:4">
      <c r="A3311" s="1">
        <v>2582</v>
      </c>
      <c r="B3311" s="50" t="s">
        <v>7578</v>
      </c>
      <c r="C3311" s="7" t="s">
        <v>4210</v>
      </c>
      <c r="D3311" s="3" t="e">
        <f t="shared" si="58"/>
        <v>#N/A</v>
      </c>
    </row>
    <row r="3312" ht="14.25" hidden="1" spans="1:4">
      <c r="A3312" s="1">
        <v>2582</v>
      </c>
      <c r="B3312" s="50" t="s">
        <v>7579</v>
      </c>
      <c r="C3312" s="7" t="s">
        <v>4210</v>
      </c>
      <c r="D3312" s="3" t="e">
        <f t="shared" si="58"/>
        <v>#N/A</v>
      </c>
    </row>
    <row r="3313" ht="14.25" hidden="1" spans="1:4">
      <c r="A3313" s="1">
        <v>2582</v>
      </c>
      <c r="B3313" s="50" t="s">
        <v>7580</v>
      </c>
      <c r="C3313" s="7" t="s">
        <v>4210</v>
      </c>
      <c r="D3313" s="3" t="e">
        <f t="shared" si="58"/>
        <v>#N/A</v>
      </c>
    </row>
    <row r="3314" ht="14.25" hidden="1" spans="1:4">
      <c r="A3314" s="1">
        <v>2582</v>
      </c>
      <c r="B3314" s="50" t="s">
        <v>7581</v>
      </c>
      <c r="C3314" s="7" t="s">
        <v>4210</v>
      </c>
      <c r="D3314" s="3" t="e">
        <f t="shared" si="58"/>
        <v>#N/A</v>
      </c>
    </row>
    <row r="3315" ht="14.25" hidden="1" spans="1:4">
      <c r="A3315" s="1">
        <v>2582</v>
      </c>
      <c r="B3315" s="50" t="s">
        <v>7582</v>
      </c>
      <c r="C3315" s="7" t="s">
        <v>4210</v>
      </c>
      <c r="D3315" s="3" t="e">
        <f t="shared" si="58"/>
        <v>#N/A</v>
      </c>
    </row>
    <row r="3316" ht="14.25" hidden="1" spans="1:4">
      <c r="A3316" s="1">
        <v>2582</v>
      </c>
      <c r="B3316" s="50" t="s">
        <v>7583</v>
      </c>
      <c r="C3316" s="7" t="s">
        <v>4210</v>
      </c>
      <c r="D3316" s="3" t="e">
        <f t="shared" si="58"/>
        <v>#N/A</v>
      </c>
    </row>
    <row r="3317" ht="14.25" hidden="1" spans="1:4">
      <c r="A3317" s="1">
        <v>2582</v>
      </c>
      <c r="B3317" s="50" t="s">
        <v>7584</v>
      </c>
      <c r="C3317" s="7" t="s">
        <v>4210</v>
      </c>
      <c r="D3317" s="3" t="e">
        <f t="shared" si="58"/>
        <v>#N/A</v>
      </c>
    </row>
    <row r="3318" ht="14.25" hidden="1" spans="1:4">
      <c r="A3318" s="1">
        <v>2582</v>
      </c>
      <c r="B3318" s="50" t="s">
        <v>7585</v>
      </c>
      <c r="C3318" s="7" t="s">
        <v>4210</v>
      </c>
      <c r="D3318" s="3" t="e">
        <f t="shared" si="58"/>
        <v>#N/A</v>
      </c>
    </row>
    <row r="3319" ht="14.25" hidden="1" spans="1:4">
      <c r="A3319" s="1">
        <v>2582</v>
      </c>
      <c r="B3319" s="50" t="s">
        <v>7586</v>
      </c>
      <c r="C3319" s="7" t="s">
        <v>4210</v>
      </c>
      <c r="D3319" s="3" t="e">
        <f t="shared" si="58"/>
        <v>#N/A</v>
      </c>
    </row>
    <row r="3320" ht="14.25" hidden="1" spans="1:4">
      <c r="A3320" s="1">
        <v>2583</v>
      </c>
      <c r="B3320" s="50" t="s">
        <v>7587</v>
      </c>
      <c r="C3320" s="7" t="s">
        <v>4210</v>
      </c>
      <c r="D3320" s="3" t="e">
        <f t="shared" si="58"/>
        <v>#N/A</v>
      </c>
    </row>
    <row r="3321" ht="14.25" hidden="1" spans="1:4">
      <c r="A3321" s="1">
        <v>2583</v>
      </c>
      <c r="B3321" s="50" t="s">
        <v>7588</v>
      </c>
      <c r="C3321" s="7" t="s">
        <v>4210</v>
      </c>
      <c r="D3321" s="3" t="e">
        <f t="shared" si="58"/>
        <v>#N/A</v>
      </c>
    </row>
    <row r="3322" ht="14.25" hidden="1" spans="1:4">
      <c r="A3322" s="1">
        <v>2583</v>
      </c>
      <c r="B3322" s="50" t="s">
        <v>7589</v>
      </c>
      <c r="C3322" s="7" t="s">
        <v>4210</v>
      </c>
      <c r="D3322" s="3" t="e">
        <f t="shared" si="58"/>
        <v>#N/A</v>
      </c>
    </row>
    <row r="3323" ht="14.25" hidden="1" spans="1:4">
      <c r="A3323" s="1">
        <v>2583</v>
      </c>
      <c r="B3323" s="50" t="s">
        <v>7590</v>
      </c>
      <c r="C3323" s="7" t="s">
        <v>4210</v>
      </c>
      <c r="D3323" s="3" t="e">
        <f t="shared" si="58"/>
        <v>#N/A</v>
      </c>
    </row>
    <row r="3324" ht="14.25" hidden="1" spans="1:4">
      <c r="A3324" s="1">
        <v>2583</v>
      </c>
      <c r="B3324" s="50" t="s">
        <v>7591</v>
      </c>
      <c r="C3324" s="7" t="s">
        <v>4210</v>
      </c>
      <c r="D3324" s="3" t="e">
        <f t="shared" si="58"/>
        <v>#N/A</v>
      </c>
    </row>
    <row r="3325" ht="14.25" hidden="1" spans="1:4">
      <c r="A3325" s="1">
        <v>2583</v>
      </c>
      <c r="B3325" s="50" t="s">
        <v>7592</v>
      </c>
      <c r="C3325" s="7" t="s">
        <v>4210</v>
      </c>
      <c r="D3325" s="3" t="e">
        <f t="shared" si="58"/>
        <v>#N/A</v>
      </c>
    </row>
    <row r="3326" ht="14.25" hidden="1" spans="1:4">
      <c r="A3326" s="1">
        <v>2583</v>
      </c>
      <c r="B3326" s="50" t="s">
        <v>7593</v>
      </c>
      <c r="C3326" s="7" t="s">
        <v>4210</v>
      </c>
      <c r="D3326" s="3" t="e">
        <f t="shared" si="58"/>
        <v>#N/A</v>
      </c>
    </row>
    <row r="3327" ht="14.25" hidden="1" spans="1:4">
      <c r="A3327" s="1">
        <v>2583</v>
      </c>
      <c r="B3327" s="50" t="s">
        <v>7594</v>
      </c>
      <c r="C3327" s="7" t="s">
        <v>4210</v>
      </c>
      <c r="D3327" s="3" t="e">
        <f t="shared" si="58"/>
        <v>#N/A</v>
      </c>
    </row>
    <row r="3328" ht="14.25" hidden="1" spans="1:4">
      <c r="A3328" s="1">
        <v>2583</v>
      </c>
      <c r="B3328" s="50" t="s">
        <v>7595</v>
      </c>
      <c r="C3328" s="7" t="s">
        <v>4210</v>
      </c>
      <c r="D3328" s="3" t="e">
        <f t="shared" si="58"/>
        <v>#N/A</v>
      </c>
    </row>
    <row r="3329" ht="14.25" hidden="1" spans="1:4">
      <c r="A3329" s="1">
        <v>2583</v>
      </c>
      <c r="B3329" s="50" t="s">
        <v>7596</v>
      </c>
      <c r="C3329" s="7" t="s">
        <v>4210</v>
      </c>
      <c r="D3329" s="3" t="e">
        <f t="shared" si="58"/>
        <v>#N/A</v>
      </c>
    </row>
    <row r="3330" ht="14.25" hidden="1" spans="1:4">
      <c r="A3330" s="1">
        <v>2583</v>
      </c>
      <c r="B3330" s="50" t="s">
        <v>7597</v>
      </c>
      <c r="C3330" s="7" t="s">
        <v>4210</v>
      </c>
      <c r="D3330" s="3" t="e">
        <f t="shared" si="58"/>
        <v>#N/A</v>
      </c>
    </row>
    <row r="3331" ht="14.25" hidden="1" spans="1:4">
      <c r="A3331" s="1">
        <v>2583</v>
      </c>
      <c r="B3331" s="50" t="s">
        <v>7598</v>
      </c>
      <c r="C3331" s="7" t="s">
        <v>4210</v>
      </c>
      <c r="D3331" s="3" t="e">
        <f t="shared" ref="D3331:D3394" si="59">VLOOKUP(C3331,J:J,1,FALSE)</f>
        <v>#N/A</v>
      </c>
    </row>
    <row r="3332" ht="14.25" hidden="1" spans="1:4">
      <c r="A3332" s="1">
        <v>2583</v>
      </c>
      <c r="B3332" s="50" t="s">
        <v>7599</v>
      </c>
      <c r="C3332" s="7" t="s">
        <v>4210</v>
      </c>
      <c r="D3332" s="3" t="e">
        <f t="shared" si="59"/>
        <v>#N/A</v>
      </c>
    </row>
    <row r="3333" ht="14.25" hidden="1" spans="1:4">
      <c r="A3333" s="1">
        <v>2583</v>
      </c>
      <c r="B3333" s="50" t="s">
        <v>7600</v>
      </c>
      <c r="C3333" s="7" t="s">
        <v>4210</v>
      </c>
      <c r="D3333" s="3" t="e">
        <f t="shared" si="59"/>
        <v>#N/A</v>
      </c>
    </row>
    <row r="3334" ht="14.25" hidden="1" spans="1:4">
      <c r="A3334" s="1">
        <v>2583</v>
      </c>
      <c r="B3334" s="50" t="s">
        <v>7601</v>
      </c>
      <c r="C3334" s="7" t="s">
        <v>4210</v>
      </c>
      <c r="D3334" s="3" t="e">
        <f t="shared" si="59"/>
        <v>#N/A</v>
      </c>
    </row>
    <row r="3335" ht="14.25" hidden="1" spans="1:4">
      <c r="A3335" s="1">
        <v>2583</v>
      </c>
      <c r="B3335" s="50" t="s">
        <v>7602</v>
      </c>
      <c r="C3335" s="7" t="s">
        <v>4210</v>
      </c>
      <c r="D3335" s="3" t="e">
        <f t="shared" si="59"/>
        <v>#N/A</v>
      </c>
    </row>
    <row r="3336" ht="14.25" hidden="1" spans="1:4">
      <c r="A3336" s="1">
        <v>2584</v>
      </c>
      <c r="B3336" s="50" t="s">
        <v>7603</v>
      </c>
      <c r="C3336" s="7" t="s">
        <v>4227</v>
      </c>
      <c r="D3336" s="3" t="e">
        <f t="shared" si="59"/>
        <v>#N/A</v>
      </c>
    </row>
    <row r="3337" ht="14.25" hidden="1" spans="1:4">
      <c r="A3337" s="1">
        <v>2585</v>
      </c>
      <c r="B3337" s="50" t="s">
        <v>7604</v>
      </c>
      <c r="C3337" s="7" t="s">
        <v>4227</v>
      </c>
      <c r="D3337" s="3" t="e">
        <f t="shared" si="59"/>
        <v>#N/A</v>
      </c>
    </row>
    <row r="3338" ht="14.25" hidden="1" spans="1:4">
      <c r="A3338" s="1">
        <v>2586</v>
      </c>
      <c r="B3338" s="50" t="s">
        <v>7605</v>
      </c>
      <c r="C3338" s="7" t="s">
        <v>4227</v>
      </c>
      <c r="D3338" s="3" t="e">
        <f t="shared" si="59"/>
        <v>#N/A</v>
      </c>
    </row>
    <row r="3339" ht="14.25" hidden="1" spans="1:4">
      <c r="A3339" s="1">
        <v>2586</v>
      </c>
      <c r="B3339" s="50" t="s">
        <v>7606</v>
      </c>
      <c r="C3339" s="7" t="s">
        <v>4227</v>
      </c>
      <c r="D3339" s="3" t="e">
        <f t="shared" si="59"/>
        <v>#N/A</v>
      </c>
    </row>
    <row r="3340" ht="14.25" hidden="1" spans="1:4">
      <c r="A3340" s="1">
        <v>2586</v>
      </c>
      <c r="B3340" s="50" t="s">
        <v>7607</v>
      </c>
      <c r="C3340" s="7" t="s">
        <v>4227</v>
      </c>
      <c r="D3340" s="3" t="e">
        <f t="shared" si="59"/>
        <v>#N/A</v>
      </c>
    </row>
    <row r="3341" ht="14.25" hidden="1" spans="1:4">
      <c r="A3341" s="1">
        <v>2586</v>
      </c>
      <c r="B3341" s="50" t="s">
        <v>7608</v>
      </c>
      <c r="C3341" s="7" t="s">
        <v>4227</v>
      </c>
      <c r="D3341" s="3" t="e">
        <f t="shared" si="59"/>
        <v>#N/A</v>
      </c>
    </row>
    <row r="3342" ht="14.25" hidden="1" spans="1:4">
      <c r="A3342" s="1">
        <v>2586</v>
      </c>
      <c r="B3342" s="50" t="s">
        <v>7609</v>
      </c>
      <c r="C3342" s="7" t="s">
        <v>4227</v>
      </c>
      <c r="D3342" s="3" t="e">
        <f t="shared" si="59"/>
        <v>#N/A</v>
      </c>
    </row>
    <row r="3343" ht="14.25" hidden="1" spans="1:4">
      <c r="A3343" s="1">
        <v>2586</v>
      </c>
      <c r="B3343" s="50" t="s">
        <v>7610</v>
      </c>
      <c r="C3343" s="7" t="s">
        <v>4227</v>
      </c>
      <c r="D3343" s="3" t="e">
        <f t="shared" si="59"/>
        <v>#N/A</v>
      </c>
    </row>
    <row r="3344" ht="14.25" hidden="1" spans="1:4">
      <c r="A3344" s="1">
        <v>2586</v>
      </c>
      <c r="B3344" s="50" t="s">
        <v>7611</v>
      </c>
      <c r="C3344" s="7" t="s">
        <v>4227</v>
      </c>
      <c r="D3344" s="3" t="e">
        <f t="shared" si="59"/>
        <v>#N/A</v>
      </c>
    </row>
    <row r="3345" ht="14.25" hidden="1" spans="1:4">
      <c r="A3345" s="1">
        <v>2587</v>
      </c>
      <c r="B3345" s="50" t="s">
        <v>7612</v>
      </c>
      <c r="C3345" s="7" t="s">
        <v>4227</v>
      </c>
      <c r="D3345" s="3" t="e">
        <f t="shared" si="59"/>
        <v>#N/A</v>
      </c>
    </row>
    <row r="3346" ht="14.25" hidden="1" spans="1:4">
      <c r="A3346" s="1">
        <v>2587</v>
      </c>
      <c r="B3346" s="50" t="s">
        <v>7613</v>
      </c>
      <c r="C3346" s="7" t="s">
        <v>4227</v>
      </c>
      <c r="D3346" s="3" t="e">
        <f t="shared" si="59"/>
        <v>#N/A</v>
      </c>
    </row>
    <row r="3347" ht="14.25" hidden="1" spans="1:4">
      <c r="A3347" s="1">
        <v>2587</v>
      </c>
      <c r="B3347" s="50" t="s">
        <v>7614</v>
      </c>
      <c r="C3347" s="7" t="s">
        <v>4227</v>
      </c>
      <c r="D3347" s="3" t="e">
        <f t="shared" si="59"/>
        <v>#N/A</v>
      </c>
    </row>
    <row r="3348" ht="14.25" hidden="1" spans="1:4">
      <c r="A3348" s="1">
        <v>2587</v>
      </c>
      <c r="B3348" s="50" t="s">
        <v>7615</v>
      </c>
      <c r="C3348" s="7" t="s">
        <v>4227</v>
      </c>
      <c r="D3348" s="3" t="e">
        <f t="shared" si="59"/>
        <v>#N/A</v>
      </c>
    </row>
    <row r="3349" ht="14.25" hidden="1" spans="1:4">
      <c r="A3349" s="1">
        <v>2587</v>
      </c>
      <c r="B3349" s="50" t="s">
        <v>7616</v>
      </c>
      <c r="C3349" s="7" t="s">
        <v>4227</v>
      </c>
      <c r="D3349" s="3" t="e">
        <f t="shared" si="59"/>
        <v>#N/A</v>
      </c>
    </row>
    <row r="3350" ht="14.25" hidden="1" spans="1:4">
      <c r="A3350" s="1">
        <v>2587</v>
      </c>
      <c r="B3350" s="50" t="s">
        <v>7617</v>
      </c>
      <c r="C3350" s="7" t="s">
        <v>4227</v>
      </c>
      <c r="D3350" s="3" t="e">
        <f t="shared" si="59"/>
        <v>#N/A</v>
      </c>
    </row>
    <row r="3351" ht="14.25" hidden="1" spans="1:4">
      <c r="A3351" s="1">
        <v>2588</v>
      </c>
      <c r="B3351" s="50" t="s">
        <v>7618</v>
      </c>
      <c r="C3351" s="7" t="s">
        <v>4227</v>
      </c>
      <c r="D3351" s="3" t="e">
        <f t="shared" si="59"/>
        <v>#N/A</v>
      </c>
    </row>
    <row r="3352" ht="14.25" hidden="1" spans="1:4">
      <c r="A3352" s="1">
        <v>2590</v>
      </c>
      <c r="B3352" s="50" t="s">
        <v>7619</v>
      </c>
      <c r="C3352" s="7" t="s">
        <v>4227</v>
      </c>
      <c r="D3352" s="3" t="e">
        <f t="shared" si="59"/>
        <v>#N/A</v>
      </c>
    </row>
    <row r="3353" ht="14.25" hidden="1" spans="1:4">
      <c r="A3353" s="1">
        <v>2590</v>
      </c>
      <c r="B3353" s="50" t="s">
        <v>7620</v>
      </c>
      <c r="C3353" s="7" t="s">
        <v>4227</v>
      </c>
      <c r="D3353" s="3" t="e">
        <f t="shared" si="59"/>
        <v>#N/A</v>
      </c>
    </row>
    <row r="3354" ht="14.25" hidden="1" spans="1:4">
      <c r="A3354" s="1">
        <v>2590</v>
      </c>
      <c r="B3354" s="50" t="s">
        <v>7621</v>
      </c>
      <c r="C3354" s="7" t="s">
        <v>4227</v>
      </c>
      <c r="D3354" s="3" t="e">
        <f t="shared" si="59"/>
        <v>#N/A</v>
      </c>
    </row>
    <row r="3355" ht="14.25" hidden="1" spans="1:4">
      <c r="A3355" s="1">
        <v>2594</v>
      </c>
      <c r="B3355" s="50" t="s">
        <v>7622</v>
      </c>
      <c r="C3355" s="7" t="s">
        <v>4227</v>
      </c>
      <c r="D3355" s="3" t="e">
        <f t="shared" si="59"/>
        <v>#N/A</v>
      </c>
    </row>
    <row r="3356" ht="14.25" hidden="1" spans="1:4">
      <c r="A3356" s="1">
        <v>2594</v>
      </c>
      <c r="B3356" s="50" t="s">
        <v>7623</v>
      </c>
      <c r="C3356" s="7" t="s">
        <v>4227</v>
      </c>
      <c r="D3356" s="3" t="e">
        <f t="shared" si="59"/>
        <v>#N/A</v>
      </c>
    </row>
    <row r="3357" ht="14.25" hidden="1" spans="1:4">
      <c r="A3357" s="1">
        <v>2594</v>
      </c>
      <c r="B3357" s="50" t="s">
        <v>7624</v>
      </c>
      <c r="C3357" s="7" t="s">
        <v>4227</v>
      </c>
      <c r="D3357" s="3" t="e">
        <f t="shared" si="59"/>
        <v>#N/A</v>
      </c>
    </row>
    <row r="3358" ht="14.25" hidden="1" spans="1:4">
      <c r="A3358" s="1">
        <v>2594</v>
      </c>
      <c r="B3358" s="50" t="s">
        <v>7625</v>
      </c>
      <c r="C3358" s="7" t="s">
        <v>4227</v>
      </c>
      <c r="D3358" s="3" t="e">
        <f t="shared" si="59"/>
        <v>#N/A</v>
      </c>
    </row>
    <row r="3359" ht="14.25" hidden="1" spans="1:4">
      <c r="A3359" s="1">
        <v>2594</v>
      </c>
      <c r="B3359" s="50" t="s">
        <v>7626</v>
      </c>
      <c r="C3359" s="7" t="s">
        <v>4227</v>
      </c>
      <c r="D3359" s="3" t="e">
        <f t="shared" si="59"/>
        <v>#N/A</v>
      </c>
    </row>
    <row r="3360" ht="14.25" hidden="1" spans="1:4">
      <c r="A3360" s="1">
        <v>2594</v>
      </c>
      <c r="B3360" s="50" t="s">
        <v>7627</v>
      </c>
      <c r="C3360" s="7" t="s">
        <v>4227</v>
      </c>
      <c r="D3360" s="3" t="e">
        <f t="shared" si="59"/>
        <v>#N/A</v>
      </c>
    </row>
    <row r="3361" ht="14.25" hidden="1" spans="1:4">
      <c r="A3361" s="1">
        <v>2594</v>
      </c>
      <c r="B3361" s="50" t="s">
        <v>7628</v>
      </c>
      <c r="C3361" s="7" t="s">
        <v>4227</v>
      </c>
      <c r="D3361" s="3" t="e">
        <f t="shared" si="59"/>
        <v>#N/A</v>
      </c>
    </row>
    <row r="3362" ht="14.25" hidden="1" spans="1:4">
      <c r="A3362" s="1">
        <v>2594</v>
      </c>
      <c r="B3362" s="50" t="s">
        <v>7629</v>
      </c>
      <c r="C3362" s="7" t="s">
        <v>4227</v>
      </c>
      <c r="D3362" s="3" t="e">
        <f t="shared" si="59"/>
        <v>#N/A</v>
      </c>
    </row>
    <row r="3363" ht="14.25" hidden="1" spans="1:4">
      <c r="A3363" s="1">
        <v>2594</v>
      </c>
      <c r="B3363" s="50" t="s">
        <v>7630</v>
      </c>
      <c r="C3363" s="7" t="s">
        <v>4227</v>
      </c>
      <c r="D3363" s="3" t="e">
        <f t="shared" si="59"/>
        <v>#N/A</v>
      </c>
    </row>
    <row r="3364" ht="14.25" hidden="1" spans="1:4">
      <c r="A3364" s="1">
        <v>2594</v>
      </c>
      <c r="B3364" s="50" t="s">
        <v>7631</v>
      </c>
      <c r="C3364" s="7" t="s">
        <v>4227</v>
      </c>
      <c r="D3364" s="3" t="e">
        <f t="shared" si="59"/>
        <v>#N/A</v>
      </c>
    </row>
    <row r="3365" ht="14.25" hidden="1" spans="1:4">
      <c r="A3365" s="1">
        <v>2594</v>
      </c>
      <c r="B3365" s="50" t="s">
        <v>7632</v>
      </c>
      <c r="C3365" s="7" t="s">
        <v>4227</v>
      </c>
      <c r="D3365" s="3" t="e">
        <f t="shared" si="59"/>
        <v>#N/A</v>
      </c>
    </row>
    <row r="3366" ht="14.25" hidden="1" spans="1:4">
      <c r="A3366" s="1">
        <v>2594</v>
      </c>
      <c r="B3366" s="50" t="s">
        <v>7633</v>
      </c>
      <c r="C3366" s="7" t="s">
        <v>4227</v>
      </c>
      <c r="D3366" s="3" t="e">
        <f t="shared" si="59"/>
        <v>#N/A</v>
      </c>
    </row>
    <row r="3367" ht="14.25" hidden="1" spans="1:4">
      <c r="A3367" s="1">
        <v>2594</v>
      </c>
      <c r="B3367" s="50" t="s">
        <v>7634</v>
      </c>
      <c r="C3367" s="7" t="s">
        <v>4227</v>
      </c>
      <c r="D3367" s="3" t="e">
        <f t="shared" si="59"/>
        <v>#N/A</v>
      </c>
    </row>
    <row r="3368" ht="14.25" hidden="1" spans="1:4">
      <c r="A3368" s="1">
        <v>2611</v>
      </c>
      <c r="B3368" s="50" t="s">
        <v>7635</v>
      </c>
      <c r="C3368" s="7" t="s">
        <v>4192</v>
      </c>
      <c r="D3368" s="3" t="e">
        <f t="shared" si="59"/>
        <v>#N/A</v>
      </c>
    </row>
    <row r="3369" ht="14.25" hidden="1" spans="1:4">
      <c r="A3369" s="1">
        <v>2611</v>
      </c>
      <c r="B3369" s="50" t="s">
        <v>7636</v>
      </c>
      <c r="C3369" s="7" t="s">
        <v>4192</v>
      </c>
      <c r="D3369" s="3" t="e">
        <f t="shared" si="59"/>
        <v>#N/A</v>
      </c>
    </row>
    <row r="3370" ht="14.25" hidden="1" spans="1:4">
      <c r="A3370" s="1">
        <v>2611</v>
      </c>
      <c r="B3370" s="50" t="s">
        <v>7637</v>
      </c>
      <c r="C3370" s="7" t="s">
        <v>4227</v>
      </c>
      <c r="D3370" s="3" t="e">
        <f t="shared" si="59"/>
        <v>#N/A</v>
      </c>
    </row>
    <row r="3371" ht="14.25" hidden="1" spans="1:4">
      <c r="A3371" s="1">
        <v>2611</v>
      </c>
      <c r="B3371" s="50" t="s">
        <v>4396</v>
      </c>
      <c r="C3371" s="7" t="s">
        <v>4227</v>
      </c>
      <c r="D3371" s="3" t="e">
        <f t="shared" si="59"/>
        <v>#N/A</v>
      </c>
    </row>
    <row r="3372" ht="14.25" hidden="1" spans="1:4">
      <c r="A3372" s="1">
        <v>2618</v>
      </c>
      <c r="B3372" s="50" t="s">
        <v>7638</v>
      </c>
      <c r="C3372" s="7" t="s">
        <v>4192</v>
      </c>
      <c r="D3372" s="3" t="e">
        <f t="shared" si="59"/>
        <v>#N/A</v>
      </c>
    </row>
    <row r="3373" ht="14.25" hidden="1" spans="1:4">
      <c r="A3373" s="1">
        <v>2618</v>
      </c>
      <c r="B3373" s="50" t="s">
        <v>7639</v>
      </c>
      <c r="C3373" s="7" t="s">
        <v>4192</v>
      </c>
      <c r="D3373" s="3" t="e">
        <f t="shared" si="59"/>
        <v>#N/A</v>
      </c>
    </row>
    <row r="3374" ht="14.25" hidden="1" spans="1:4">
      <c r="A3374" s="1">
        <v>2618</v>
      </c>
      <c r="B3374" s="50" t="s">
        <v>7640</v>
      </c>
      <c r="C3374" s="7" t="s">
        <v>4192</v>
      </c>
      <c r="D3374" s="3" t="e">
        <f t="shared" si="59"/>
        <v>#N/A</v>
      </c>
    </row>
    <row r="3375" ht="14.25" hidden="1" spans="1:4">
      <c r="A3375" s="1">
        <v>2619</v>
      </c>
      <c r="B3375" s="50" t="s">
        <v>7641</v>
      </c>
      <c r="C3375" s="7" t="s">
        <v>4193</v>
      </c>
      <c r="D3375" s="3" t="e">
        <f t="shared" si="59"/>
        <v>#N/A</v>
      </c>
    </row>
    <row r="3376" ht="14.25" hidden="1" spans="1:4">
      <c r="A3376" s="1">
        <v>2620</v>
      </c>
      <c r="B3376" s="50" t="s">
        <v>7642</v>
      </c>
      <c r="C3376" s="7" t="s">
        <v>4193</v>
      </c>
      <c r="D3376" s="3" t="e">
        <f t="shared" si="59"/>
        <v>#N/A</v>
      </c>
    </row>
    <row r="3377" ht="14.25" hidden="1" spans="1:4">
      <c r="A3377" s="1">
        <v>2620</v>
      </c>
      <c r="B3377" s="50" t="s">
        <v>7643</v>
      </c>
      <c r="C3377" s="7" t="s">
        <v>4193</v>
      </c>
      <c r="D3377" s="3" t="e">
        <f t="shared" si="59"/>
        <v>#N/A</v>
      </c>
    </row>
    <row r="3378" ht="14.25" hidden="1" spans="1:4">
      <c r="A3378" s="1">
        <v>2620</v>
      </c>
      <c r="B3378" s="50" t="s">
        <v>7644</v>
      </c>
      <c r="C3378" s="7" t="s">
        <v>4193</v>
      </c>
      <c r="D3378" s="3" t="e">
        <f t="shared" si="59"/>
        <v>#N/A</v>
      </c>
    </row>
    <row r="3379" ht="14.25" hidden="1" spans="1:4">
      <c r="A3379" s="1">
        <v>2620</v>
      </c>
      <c r="B3379" s="50" t="s">
        <v>7645</v>
      </c>
      <c r="C3379" s="7" t="s">
        <v>4193</v>
      </c>
      <c r="D3379" s="3" t="e">
        <f t="shared" si="59"/>
        <v>#N/A</v>
      </c>
    </row>
    <row r="3380" ht="14.25" hidden="1" spans="1:4">
      <c r="A3380" s="1">
        <v>2620</v>
      </c>
      <c r="B3380" s="50" t="s">
        <v>7646</v>
      </c>
      <c r="C3380" s="7" t="s">
        <v>4193</v>
      </c>
      <c r="D3380" s="3" t="e">
        <f t="shared" si="59"/>
        <v>#N/A</v>
      </c>
    </row>
    <row r="3381" ht="14.25" hidden="1" spans="1:4">
      <c r="A3381" s="1">
        <v>2620</v>
      </c>
      <c r="B3381" s="50" t="s">
        <v>7647</v>
      </c>
      <c r="C3381" s="7" t="s">
        <v>4247</v>
      </c>
      <c r="D3381" s="3" t="e">
        <f t="shared" si="59"/>
        <v>#N/A</v>
      </c>
    </row>
    <row r="3382" ht="14.25" hidden="1" spans="1:4">
      <c r="A3382" s="1">
        <v>2620</v>
      </c>
      <c r="B3382" s="50" t="s">
        <v>7648</v>
      </c>
      <c r="C3382" s="7" t="s">
        <v>4192</v>
      </c>
      <c r="D3382" s="3" t="e">
        <f t="shared" si="59"/>
        <v>#N/A</v>
      </c>
    </row>
    <row r="3383" ht="14.25" hidden="1" spans="1:4">
      <c r="A3383" s="1">
        <v>2620</v>
      </c>
      <c r="B3383" s="50" t="s">
        <v>4435</v>
      </c>
      <c r="C3383" s="7" t="s">
        <v>4192</v>
      </c>
      <c r="D3383" s="3" t="e">
        <f t="shared" si="59"/>
        <v>#N/A</v>
      </c>
    </row>
    <row r="3384" ht="14.25" hidden="1" spans="1:4">
      <c r="A3384" s="1">
        <v>2620</v>
      </c>
      <c r="B3384" s="50" t="s">
        <v>7649</v>
      </c>
      <c r="C3384" s="7" t="s">
        <v>4247</v>
      </c>
      <c r="D3384" s="3" t="e">
        <f t="shared" si="59"/>
        <v>#N/A</v>
      </c>
    </row>
    <row r="3385" ht="14.25" hidden="1" spans="1:4">
      <c r="A3385" s="1">
        <v>2620</v>
      </c>
      <c r="B3385" s="50" t="s">
        <v>7650</v>
      </c>
      <c r="C3385" s="7" t="s">
        <v>4247</v>
      </c>
      <c r="D3385" s="3" t="e">
        <f t="shared" si="59"/>
        <v>#N/A</v>
      </c>
    </row>
    <row r="3386" ht="14.25" hidden="1" spans="1:4">
      <c r="A3386" s="1">
        <v>2620</v>
      </c>
      <c r="B3386" s="50" t="s">
        <v>7651</v>
      </c>
      <c r="C3386" s="7" t="s">
        <v>4247</v>
      </c>
      <c r="D3386" s="3" t="e">
        <f t="shared" si="59"/>
        <v>#N/A</v>
      </c>
    </row>
    <row r="3387" ht="14.25" hidden="1" spans="1:4">
      <c r="A3387" s="1">
        <v>2620</v>
      </c>
      <c r="B3387" s="50" t="s">
        <v>7652</v>
      </c>
      <c r="C3387" s="7" t="s">
        <v>4247</v>
      </c>
      <c r="D3387" s="3" t="e">
        <f t="shared" si="59"/>
        <v>#N/A</v>
      </c>
    </row>
    <row r="3388" ht="14.25" hidden="1" spans="1:4">
      <c r="A3388" s="1">
        <v>2620</v>
      </c>
      <c r="B3388" s="50" t="s">
        <v>7653</v>
      </c>
      <c r="C3388" s="7" t="s">
        <v>4247</v>
      </c>
      <c r="D3388" s="3" t="e">
        <f t="shared" si="59"/>
        <v>#N/A</v>
      </c>
    </row>
    <row r="3389" ht="14.25" hidden="1" spans="1:4">
      <c r="A3389" s="1">
        <v>2620</v>
      </c>
      <c r="B3389" s="50" t="s">
        <v>7654</v>
      </c>
      <c r="C3389" s="7" t="s">
        <v>4193</v>
      </c>
      <c r="D3389" s="3" t="e">
        <f t="shared" si="59"/>
        <v>#N/A</v>
      </c>
    </row>
    <row r="3390" ht="14.25" hidden="1" spans="1:4">
      <c r="A3390" s="1">
        <v>2620</v>
      </c>
      <c r="B3390" s="50" t="s">
        <v>7655</v>
      </c>
      <c r="C3390" s="7" t="s">
        <v>4247</v>
      </c>
      <c r="D3390" s="3" t="e">
        <f t="shared" si="59"/>
        <v>#N/A</v>
      </c>
    </row>
    <row r="3391" ht="14.25" hidden="1" spans="1:4">
      <c r="A3391" s="1">
        <v>2620</v>
      </c>
      <c r="B3391" s="50" t="s">
        <v>7656</v>
      </c>
      <c r="C3391" s="7" t="s">
        <v>4247</v>
      </c>
      <c r="D3391" s="3" t="e">
        <f t="shared" si="59"/>
        <v>#N/A</v>
      </c>
    </row>
    <row r="3392" ht="14.25" hidden="1" spans="1:4">
      <c r="A3392" s="1">
        <v>2620</v>
      </c>
      <c r="B3392" s="50" t="s">
        <v>7657</v>
      </c>
      <c r="C3392" s="7" t="s">
        <v>4247</v>
      </c>
      <c r="D3392" s="3" t="e">
        <f t="shared" si="59"/>
        <v>#N/A</v>
      </c>
    </row>
    <row r="3393" ht="14.25" hidden="1" spans="1:4">
      <c r="A3393" s="1">
        <v>2620</v>
      </c>
      <c r="B3393" s="50" t="s">
        <v>7658</v>
      </c>
      <c r="C3393" s="7" t="s">
        <v>4247</v>
      </c>
      <c r="D3393" s="3" t="e">
        <f t="shared" si="59"/>
        <v>#N/A</v>
      </c>
    </row>
    <row r="3394" ht="14.25" hidden="1" spans="1:4">
      <c r="A3394" s="1">
        <v>2620</v>
      </c>
      <c r="B3394" s="50" t="s">
        <v>7659</v>
      </c>
      <c r="C3394" s="7" t="s">
        <v>4247</v>
      </c>
      <c r="D3394" s="3" t="e">
        <f t="shared" si="59"/>
        <v>#N/A</v>
      </c>
    </row>
    <row r="3395" ht="14.25" hidden="1" spans="1:4">
      <c r="A3395" s="1">
        <v>2620</v>
      </c>
      <c r="B3395" s="50" t="s">
        <v>7660</v>
      </c>
      <c r="C3395" s="7" t="s">
        <v>4247</v>
      </c>
      <c r="D3395" s="3" t="e">
        <f t="shared" ref="D3395:D3458" si="60">VLOOKUP(C3395,J:J,1,FALSE)</f>
        <v>#N/A</v>
      </c>
    </row>
    <row r="3396" ht="14.25" hidden="1" spans="1:4">
      <c r="A3396" s="1">
        <v>2620</v>
      </c>
      <c r="B3396" s="50" t="s">
        <v>7661</v>
      </c>
      <c r="C3396" s="7" t="s">
        <v>4247</v>
      </c>
      <c r="D3396" s="3" t="e">
        <f t="shared" si="60"/>
        <v>#N/A</v>
      </c>
    </row>
    <row r="3397" ht="14.25" hidden="1" spans="1:4">
      <c r="A3397" s="1">
        <v>2620</v>
      </c>
      <c r="B3397" s="50" t="s">
        <v>7662</v>
      </c>
      <c r="C3397" s="7" t="s">
        <v>4247</v>
      </c>
      <c r="D3397" s="3" t="e">
        <f t="shared" si="60"/>
        <v>#N/A</v>
      </c>
    </row>
    <row r="3398" ht="14.25" hidden="1" spans="1:4">
      <c r="A3398" s="1">
        <v>2620</v>
      </c>
      <c r="B3398" s="50" t="s">
        <v>7663</v>
      </c>
      <c r="C3398" s="7" t="s">
        <v>4247</v>
      </c>
      <c r="D3398" s="3" t="e">
        <f t="shared" si="60"/>
        <v>#N/A</v>
      </c>
    </row>
    <row r="3399" ht="14.25" hidden="1" spans="1:4">
      <c r="A3399" s="1">
        <v>2620</v>
      </c>
      <c r="B3399" s="50" t="s">
        <v>7664</v>
      </c>
      <c r="C3399" s="7" t="s">
        <v>4247</v>
      </c>
      <c r="D3399" s="3" t="e">
        <f t="shared" si="60"/>
        <v>#N/A</v>
      </c>
    </row>
    <row r="3400" ht="14.25" hidden="1" spans="1:4">
      <c r="A3400" s="1">
        <v>2621</v>
      </c>
      <c r="B3400" s="50" t="s">
        <v>7665</v>
      </c>
      <c r="C3400" s="7" t="s">
        <v>4247</v>
      </c>
      <c r="D3400" s="3" t="e">
        <f t="shared" si="60"/>
        <v>#N/A</v>
      </c>
    </row>
    <row r="3401" ht="14.25" hidden="1" spans="1:4">
      <c r="A3401" s="1">
        <v>2621</v>
      </c>
      <c r="B3401" s="50" t="s">
        <v>7666</v>
      </c>
      <c r="C3401" s="7" t="s">
        <v>4247</v>
      </c>
      <c r="D3401" s="3" t="e">
        <f t="shared" si="60"/>
        <v>#N/A</v>
      </c>
    </row>
    <row r="3402" ht="14.25" hidden="1" spans="1:4">
      <c r="A3402" s="1">
        <v>2621</v>
      </c>
      <c r="B3402" s="50" t="s">
        <v>7667</v>
      </c>
      <c r="C3402" s="7" t="s">
        <v>4247</v>
      </c>
      <c r="D3402" s="3" t="e">
        <f t="shared" si="60"/>
        <v>#N/A</v>
      </c>
    </row>
    <row r="3403" ht="14.25" hidden="1" spans="1:4">
      <c r="A3403" s="1">
        <v>2621</v>
      </c>
      <c r="B3403" s="50" t="s">
        <v>7668</v>
      </c>
      <c r="C3403" s="7" t="s">
        <v>4247</v>
      </c>
      <c r="D3403" s="3" t="e">
        <f t="shared" si="60"/>
        <v>#N/A</v>
      </c>
    </row>
    <row r="3404" ht="14.25" hidden="1" spans="1:4">
      <c r="A3404" s="1">
        <v>2621</v>
      </c>
      <c r="B3404" s="50" t="s">
        <v>7669</v>
      </c>
      <c r="C3404" s="7" t="s">
        <v>4247</v>
      </c>
      <c r="D3404" s="3" t="e">
        <f t="shared" si="60"/>
        <v>#N/A</v>
      </c>
    </row>
    <row r="3405" ht="14.25" hidden="1" spans="1:4">
      <c r="A3405" s="1">
        <v>2621</v>
      </c>
      <c r="B3405" s="50" t="s">
        <v>7670</v>
      </c>
      <c r="C3405" s="7" t="s">
        <v>4247</v>
      </c>
      <c r="D3405" s="3" t="e">
        <f t="shared" si="60"/>
        <v>#N/A</v>
      </c>
    </row>
    <row r="3406" ht="14.25" hidden="1" spans="1:4">
      <c r="A3406" s="1">
        <v>2621</v>
      </c>
      <c r="B3406" s="50" t="s">
        <v>7671</v>
      </c>
      <c r="C3406" s="7" t="s">
        <v>4247</v>
      </c>
      <c r="D3406" s="3" t="e">
        <f t="shared" si="60"/>
        <v>#N/A</v>
      </c>
    </row>
    <row r="3407" ht="14.25" hidden="1" spans="1:4">
      <c r="A3407" s="1">
        <v>2622</v>
      </c>
      <c r="B3407" s="50" t="s">
        <v>7672</v>
      </c>
      <c r="C3407" s="7" t="s">
        <v>4254</v>
      </c>
      <c r="D3407" s="3" t="e">
        <f t="shared" si="60"/>
        <v>#N/A</v>
      </c>
    </row>
    <row r="3408" ht="14.25" hidden="1" spans="1:4">
      <c r="A3408" s="1">
        <v>2622</v>
      </c>
      <c r="B3408" s="50" t="s">
        <v>5900</v>
      </c>
      <c r="C3408" s="7" t="s">
        <v>4254</v>
      </c>
      <c r="D3408" s="3" t="e">
        <f t="shared" si="60"/>
        <v>#N/A</v>
      </c>
    </row>
    <row r="3409" ht="14.25" hidden="1" spans="1:4">
      <c r="A3409" s="1">
        <v>2622</v>
      </c>
      <c r="B3409" s="50" t="s">
        <v>7673</v>
      </c>
      <c r="C3409" s="7" t="s">
        <v>4254</v>
      </c>
      <c r="D3409" s="3" t="e">
        <f t="shared" si="60"/>
        <v>#N/A</v>
      </c>
    </row>
    <row r="3410" ht="14.25" hidden="1" spans="1:4">
      <c r="A3410" s="1">
        <v>2622</v>
      </c>
      <c r="B3410" s="50" t="s">
        <v>7674</v>
      </c>
      <c r="C3410" s="7" t="s">
        <v>4254</v>
      </c>
      <c r="D3410" s="3" t="e">
        <f t="shared" si="60"/>
        <v>#N/A</v>
      </c>
    </row>
    <row r="3411" ht="14.25" hidden="1" spans="1:4">
      <c r="A3411" s="1">
        <v>2622</v>
      </c>
      <c r="B3411" s="50" t="s">
        <v>7675</v>
      </c>
      <c r="C3411" s="7" t="s">
        <v>4254</v>
      </c>
      <c r="D3411" s="3" t="e">
        <f t="shared" si="60"/>
        <v>#N/A</v>
      </c>
    </row>
    <row r="3412" ht="14.25" hidden="1" spans="1:4">
      <c r="A3412" s="1">
        <v>2622</v>
      </c>
      <c r="B3412" s="50" t="s">
        <v>7676</v>
      </c>
      <c r="C3412" s="7" t="s">
        <v>4254</v>
      </c>
      <c r="D3412" s="3" t="e">
        <f t="shared" si="60"/>
        <v>#N/A</v>
      </c>
    </row>
    <row r="3413" ht="14.25" hidden="1" spans="1:4">
      <c r="A3413" s="1">
        <v>2622</v>
      </c>
      <c r="B3413" s="50" t="s">
        <v>7677</v>
      </c>
      <c r="C3413" s="7" t="s">
        <v>4254</v>
      </c>
      <c r="D3413" s="3" t="e">
        <f t="shared" si="60"/>
        <v>#N/A</v>
      </c>
    </row>
    <row r="3414" ht="14.25" hidden="1" spans="1:4">
      <c r="A3414" s="1">
        <v>2622</v>
      </c>
      <c r="B3414" s="50" t="s">
        <v>7678</v>
      </c>
      <c r="C3414" s="7" t="s">
        <v>4254</v>
      </c>
      <c r="D3414" s="3" t="e">
        <f t="shared" si="60"/>
        <v>#N/A</v>
      </c>
    </row>
    <row r="3415" ht="14.25" hidden="1" spans="1:4">
      <c r="A3415" s="1">
        <v>2622</v>
      </c>
      <c r="B3415" s="50" t="s">
        <v>7679</v>
      </c>
      <c r="C3415" s="7" t="s">
        <v>4254</v>
      </c>
      <c r="D3415" s="3" t="e">
        <f t="shared" si="60"/>
        <v>#N/A</v>
      </c>
    </row>
    <row r="3416" ht="14.25" hidden="1" spans="1:4">
      <c r="A3416" s="1">
        <v>2622</v>
      </c>
      <c r="B3416" s="50" t="s">
        <v>7680</v>
      </c>
      <c r="C3416" s="7" t="s">
        <v>4254</v>
      </c>
      <c r="D3416" s="3" t="e">
        <f t="shared" si="60"/>
        <v>#N/A</v>
      </c>
    </row>
    <row r="3417" ht="14.25" hidden="1" spans="1:4">
      <c r="A3417" s="1">
        <v>2622</v>
      </c>
      <c r="B3417" s="50" t="s">
        <v>7681</v>
      </c>
      <c r="C3417" s="7" t="s">
        <v>4254</v>
      </c>
      <c r="D3417" s="3" t="e">
        <f t="shared" si="60"/>
        <v>#N/A</v>
      </c>
    </row>
    <row r="3418" ht="14.25" hidden="1" spans="1:4">
      <c r="A3418" s="1">
        <v>2622</v>
      </c>
      <c r="B3418" s="50" t="s">
        <v>7682</v>
      </c>
      <c r="C3418" s="7" t="s">
        <v>4254</v>
      </c>
      <c r="D3418" s="3" t="e">
        <f t="shared" si="60"/>
        <v>#N/A</v>
      </c>
    </row>
    <row r="3419" ht="14.25" hidden="1" spans="1:4">
      <c r="A3419" s="1">
        <v>2622</v>
      </c>
      <c r="B3419" s="50" t="s">
        <v>7683</v>
      </c>
      <c r="C3419" s="7" t="s">
        <v>4254</v>
      </c>
      <c r="D3419" s="3" t="e">
        <f t="shared" si="60"/>
        <v>#N/A</v>
      </c>
    </row>
    <row r="3420" ht="14.25" hidden="1" spans="1:4">
      <c r="A3420" s="1">
        <v>2622</v>
      </c>
      <c r="B3420" s="50" t="s">
        <v>7684</v>
      </c>
      <c r="C3420" s="7" t="s">
        <v>4254</v>
      </c>
      <c r="D3420" s="3" t="e">
        <f t="shared" si="60"/>
        <v>#N/A</v>
      </c>
    </row>
    <row r="3421" ht="14.25" hidden="1" spans="1:4">
      <c r="A3421" s="1">
        <v>2622</v>
      </c>
      <c r="B3421" s="50" t="s">
        <v>7685</v>
      </c>
      <c r="C3421" s="7" t="s">
        <v>4254</v>
      </c>
      <c r="D3421" s="3" t="e">
        <f t="shared" si="60"/>
        <v>#N/A</v>
      </c>
    </row>
    <row r="3422" ht="14.25" hidden="1" spans="1:4">
      <c r="A3422" s="1">
        <v>2622</v>
      </c>
      <c r="B3422" s="50" t="s">
        <v>7686</v>
      </c>
      <c r="C3422" s="7" t="s">
        <v>4254</v>
      </c>
      <c r="D3422" s="3" t="e">
        <f t="shared" si="60"/>
        <v>#N/A</v>
      </c>
    </row>
    <row r="3423" ht="14.25" hidden="1" spans="1:4">
      <c r="A3423" s="1">
        <v>2622</v>
      </c>
      <c r="B3423" s="50" t="s">
        <v>7687</v>
      </c>
      <c r="C3423" s="7" t="s">
        <v>4254</v>
      </c>
      <c r="D3423" s="3" t="e">
        <f t="shared" si="60"/>
        <v>#N/A</v>
      </c>
    </row>
    <row r="3424" ht="14.25" hidden="1" spans="1:4">
      <c r="A3424" s="1">
        <v>2622</v>
      </c>
      <c r="B3424" s="50" t="s">
        <v>7688</v>
      </c>
      <c r="C3424" s="7" t="s">
        <v>4254</v>
      </c>
      <c r="D3424" s="3" t="e">
        <f t="shared" si="60"/>
        <v>#N/A</v>
      </c>
    </row>
    <row r="3425" ht="14.25" hidden="1" spans="1:4">
      <c r="A3425" s="1">
        <v>2622</v>
      </c>
      <c r="B3425" s="50" t="s">
        <v>7689</v>
      </c>
      <c r="C3425" s="7" t="s">
        <v>4254</v>
      </c>
      <c r="D3425" s="3" t="e">
        <f t="shared" si="60"/>
        <v>#N/A</v>
      </c>
    </row>
    <row r="3426" ht="14.25" hidden="1" spans="1:4">
      <c r="A3426" s="1">
        <v>2622</v>
      </c>
      <c r="B3426" s="50" t="s">
        <v>7690</v>
      </c>
      <c r="C3426" s="7" t="s">
        <v>4254</v>
      </c>
      <c r="D3426" s="3" t="e">
        <f t="shared" si="60"/>
        <v>#N/A</v>
      </c>
    </row>
    <row r="3427" ht="14.25" hidden="1" spans="1:4">
      <c r="A3427" s="1">
        <v>2622</v>
      </c>
      <c r="B3427" s="50" t="s">
        <v>7691</v>
      </c>
      <c r="C3427" s="7" t="s">
        <v>4254</v>
      </c>
      <c r="D3427" s="3" t="e">
        <f t="shared" si="60"/>
        <v>#N/A</v>
      </c>
    </row>
    <row r="3428" ht="14.25" hidden="1" spans="1:4">
      <c r="A3428" s="1">
        <v>2622</v>
      </c>
      <c r="B3428" s="50" t="s">
        <v>7692</v>
      </c>
      <c r="C3428" s="7" t="s">
        <v>4254</v>
      </c>
      <c r="D3428" s="3" t="e">
        <f t="shared" si="60"/>
        <v>#N/A</v>
      </c>
    </row>
    <row r="3429" ht="14.25" hidden="1" spans="1:4">
      <c r="A3429" s="1">
        <v>2622</v>
      </c>
      <c r="B3429" s="50" t="s">
        <v>7693</v>
      </c>
      <c r="C3429" s="7" t="s">
        <v>4254</v>
      </c>
      <c r="D3429" s="3" t="e">
        <f t="shared" si="60"/>
        <v>#N/A</v>
      </c>
    </row>
    <row r="3430" ht="14.25" hidden="1" spans="1:4">
      <c r="A3430" s="1">
        <v>2622</v>
      </c>
      <c r="B3430" s="50" t="s">
        <v>7694</v>
      </c>
      <c r="C3430" s="7" t="s">
        <v>4254</v>
      </c>
      <c r="D3430" s="3" t="e">
        <f t="shared" si="60"/>
        <v>#N/A</v>
      </c>
    </row>
    <row r="3431" ht="14.25" hidden="1" spans="1:4">
      <c r="A3431" s="1">
        <v>2622</v>
      </c>
      <c r="B3431" s="50" t="s">
        <v>7695</v>
      </c>
      <c r="C3431" s="7" t="s">
        <v>4254</v>
      </c>
      <c r="D3431" s="3" t="e">
        <f t="shared" si="60"/>
        <v>#N/A</v>
      </c>
    </row>
    <row r="3432" ht="14.25" hidden="1" spans="1:4">
      <c r="A3432" s="1">
        <v>2622</v>
      </c>
      <c r="B3432" s="50" t="s">
        <v>7696</v>
      </c>
      <c r="C3432" s="7" t="s">
        <v>4254</v>
      </c>
      <c r="D3432" s="3" t="e">
        <f t="shared" si="60"/>
        <v>#N/A</v>
      </c>
    </row>
    <row r="3433" ht="14.25" hidden="1" spans="1:4">
      <c r="A3433" s="1">
        <v>2622</v>
      </c>
      <c r="B3433" s="50" t="s">
        <v>7697</v>
      </c>
      <c r="C3433" s="7" t="s">
        <v>4254</v>
      </c>
      <c r="D3433" s="3" t="e">
        <f t="shared" si="60"/>
        <v>#N/A</v>
      </c>
    </row>
    <row r="3434" ht="14.25" hidden="1" spans="1:4">
      <c r="A3434" s="1">
        <v>2622</v>
      </c>
      <c r="B3434" s="50" t="s">
        <v>7698</v>
      </c>
      <c r="C3434" s="7" t="s">
        <v>4254</v>
      </c>
      <c r="D3434" s="3" t="e">
        <f t="shared" si="60"/>
        <v>#N/A</v>
      </c>
    </row>
    <row r="3435" ht="14.25" hidden="1" spans="1:4">
      <c r="A3435" s="1">
        <v>2622</v>
      </c>
      <c r="B3435" s="50" t="s">
        <v>7699</v>
      </c>
      <c r="C3435" s="7" t="s">
        <v>4254</v>
      </c>
      <c r="D3435" s="3" t="e">
        <f t="shared" si="60"/>
        <v>#N/A</v>
      </c>
    </row>
    <row r="3436" ht="14.25" hidden="1" spans="1:4">
      <c r="A3436" s="1">
        <v>2622</v>
      </c>
      <c r="B3436" s="50" t="s">
        <v>7700</v>
      </c>
      <c r="C3436" s="7" t="s">
        <v>4254</v>
      </c>
      <c r="D3436" s="3" t="e">
        <f t="shared" si="60"/>
        <v>#N/A</v>
      </c>
    </row>
    <row r="3437" ht="14.25" hidden="1" spans="1:4">
      <c r="A3437" s="1">
        <v>2622</v>
      </c>
      <c r="B3437" s="50" t="s">
        <v>7701</v>
      </c>
      <c r="C3437" s="7" t="s">
        <v>4254</v>
      </c>
      <c r="D3437" s="3" t="e">
        <f t="shared" si="60"/>
        <v>#N/A</v>
      </c>
    </row>
    <row r="3438" ht="14.25" hidden="1" spans="1:4">
      <c r="A3438" s="1">
        <v>2622</v>
      </c>
      <c r="B3438" s="50" t="s">
        <v>7702</v>
      </c>
      <c r="C3438" s="7" t="s">
        <v>4254</v>
      </c>
      <c r="D3438" s="3" t="e">
        <f t="shared" si="60"/>
        <v>#N/A</v>
      </c>
    </row>
    <row r="3439" ht="14.25" hidden="1" spans="1:4">
      <c r="A3439" s="1">
        <v>2622</v>
      </c>
      <c r="B3439" s="50" t="s">
        <v>7703</v>
      </c>
      <c r="C3439" s="7" t="s">
        <v>4254</v>
      </c>
      <c r="D3439" s="3" t="e">
        <f t="shared" si="60"/>
        <v>#N/A</v>
      </c>
    </row>
    <row r="3440" ht="14.25" hidden="1" spans="1:4">
      <c r="A3440" s="1">
        <v>2622</v>
      </c>
      <c r="B3440" s="50" t="s">
        <v>7704</v>
      </c>
      <c r="C3440" s="7" t="s">
        <v>4254</v>
      </c>
      <c r="D3440" s="3" t="e">
        <f t="shared" si="60"/>
        <v>#N/A</v>
      </c>
    </row>
    <row r="3441" ht="14.25" hidden="1" spans="1:4">
      <c r="A3441" s="1">
        <v>2622</v>
      </c>
      <c r="B3441" s="50" t="s">
        <v>7705</v>
      </c>
      <c r="C3441" s="7" t="s">
        <v>4254</v>
      </c>
      <c r="D3441" s="3" t="e">
        <f t="shared" si="60"/>
        <v>#N/A</v>
      </c>
    </row>
    <row r="3442" ht="14.25" hidden="1" spans="1:4">
      <c r="A3442" s="1">
        <v>2622</v>
      </c>
      <c r="B3442" s="50" t="s">
        <v>7706</v>
      </c>
      <c r="C3442" s="7" t="s">
        <v>4254</v>
      </c>
      <c r="D3442" s="3" t="e">
        <f t="shared" si="60"/>
        <v>#N/A</v>
      </c>
    </row>
    <row r="3443" ht="14.25" hidden="1" spans="1:4">
      <c r="A3443" s="1">
        <v>2622</v>
      </c>
      <c r="B3443" s="50" t="s">
        <v>7707</v>
      </c>
      <c r="C3443" s="7" t="s">
        <v>4254</v>
      </c>
      <c r="D3443" s="3" t="e">
        <f t="shared" si="60"/>
        <v>#N/A</v>
      </c>
    </row>
    <row r="3444" ht="14.25" hidden="1" spans="1:4">
      <c r="A3444" s="1">
        <v>2622</v>
      </c>
      <c r="B3444" s="50" t="s">
        <v>7708</v>
      </c>
      <c r="C3444" s="7" t="s">
        <v>4254</v>
      </c>
      <c r="D3444" s="3" t="e">
        <f t="shared" si="60"/>
        <v>#N/A</v>
      </c>
    </row>
    <row r="3445" ht="14.25" hidden="1" spans="1:4">
      <c r="A3445" s="1">
        <v>2622</v>
      </c>
      <c r="B3445" s="50" t="s">
        <v>7709</v>
      </c>
      <c r="C3445" s="7" t="s">
        <v>4254</v>
      </c>
      <c r="D3445" s="3" t="e">
        <f t="shared" si="60"/>
        <v>#N/A</v>
      </c>
    </row>
    <row r="3446" ht="14.25" hidden="1" spans="1:4">
      <c r="A3446" s="1">
        <v>2622</v>
      </c>
      <c r="B3446" s="50" t="s">
        <v>7710</v>
      </c>
      <c r="C3446" s="7" t="s">
        <v>4254</v>
      </c>
      <c r="D3446" s="3" t="e">
        <f t="shared" si="60"/>
        <v>#N/A</v>
      </c>
    </row>
    <row r="3447" ht="14.25" hidden="1" spans="1:4">
      <c r="A3447" s="1">
        <v>2622</v>
      </c>
      <c r="B3447" s="50" t="s">
        <v>7711</v>
      </c>
      <c r="C3447" s="7" t="s">
        <v>4254</v>
      </c>
      <c r="D3447" s="3" t="e">
        <f t="shared" si="60"/>
        <v>#N/A</v>
      </c>
    </row>
    <row r="3448" ht="14.25" hidden="1" spans="1:4">
      <c r="A3448" s="1">
        <v>2622</v>
      </c>
      <c r="B3448" s="50" t="s">
        <v>7712</v>
      </c>
      <c r="C3448" s="7" t="s">
        <v>4254</v>
      </c>
      <c r="D3448" s="3" t="e">
        <f t="shared" si="60"/>
        <v>#N/A</v>
      </c>
    </row>
    <row r="3449" ht="14.25" hidden="1" spans="1:4">
      <c r="A3449" s="1">
        <v>2622</v>
      </c>
      <c r="B3449" s="50" t="s">
        <v>7713</v>
      </c>
      <c r="C3449" s="7" t="s">
        <v>4254</v>
      </c>
      <c r="D3449" s="3" t="e">
        <f t="shared" si="60"/>
        <v>#N/A</v>
      </c>
    </row>
    <row r="3450" ht="14.25" hidden="1" spans="1:4">
      <c r="A3450" s="1">
        <v>2622</v>
      </c>
      <c r="B3450" s="50" t="s">
        <v>7714</v>
      </c>
      <c r="C3450" s="7" t="s">
        <v>4254</v>
      </c>
      <c r="D3450" s="3" t="e">
        <f t="shared" si="60"/>
        <v>#N/A</v>
      </c>
    </row>
    <row r="3451" ht="14.25" hidden="1" spans="1:4">
      <c r="A3451" s="1">
        <v>2622</v>
      </c>
      <c r="B3451" s="50" t="s">
        <v>7715</v>
      </c>
      <c r="C3451" s="7" t="s">
        <v>4254</v>
      </c>
      <c r="D3451" s="3" t="e">
        <f t="shared" si="60"/>
        <v>#N/A</v>
      </c>
    </row>
    <row r="3452" ht="14.25" hidden="1" spans="1:4">
      <c r="A3452" s="1">
        <v>2622</v>
      </c>
      <c r="B3452" s="50" t="s">
        <v>7716</v>
      </c>
      <c r="C3452" s="7" t="s">
        <v>4254</v>
      </c>
      <c r="D3452" s="3" t="e">
        <f t="shared" si="60"/>
        <v>#N/A</v>
      </c>
    </row>
    <row r="3453" ht="14.25" hidden="1" spans="1:4">
      <c r="A3453" s="1">
        <v>2622</v>
      </c>
      <c r="B3453" s="50" t="s">
        <v>7717</v>
      </c>
      <c r="C3453" s="7" t="s">
        <v>4254</v>
      </c>
      <c r="D3453" s="3" t="e">
        <f t="shared" si="60"/>
        <v>#N/A</v>
      </c>
    </row>
    <row r="3454" ht="14.25" hidden="1" spans="1:4">
      <c r="A3454" s="1">
        <v>2622</v>
      </c>
      <c r="B3454" s="50" t="s">
        <v>7718</v>
      </c>
      <c r="C3454" s="7" t="s">
        <v>4254</v>
      </c>
      <c r="D3454" s="3" t="e">
        <f t="shared" si="60"/>
        <v>#N/A</v>
      </c>
    </row>
    <row r="3455" ht="14.25" hidden="1" spans="1:4">
      <c r="A3455" s="1">
        <v>2622</v>
      </c>
      <c r="B3455" s="50" t="s">
        <v>7345</v>
      </c>
      <c r="C3455" s="7" t="s">
        <v>4254</v>
      </c>
      <c r="D3455" s="3" t="e">
        <f t="shared" si="60"/>
        <v>#N/A</v>
      </c>
    </row>
    <row r="3456" ht="14.25" hidden="1" spans="1:4">
      <c r="A3456" s="1">
        <v>2622</v>
      </c>
      <c r="B3456" s="50" t="s">
        <v>7719</v>
      </c>
      <c r="C3456" s="7" t="s">
        <v>4254</v>
      </c>
      <c r="D3456" s="3" t="e">
        <f t="shared" si="60"/>
        <v>#N/A</v>
      </c>
    </row>
    <row r="3457" ht="14.25" hidden="1" spans="1:4">
      <c r="A3457" s="1">
        <v>2623</v>
      </c>
      <c r="B3457" s="50" t="s">
        <v>7720</v>
      </c>
      <c r="C3457" s="7" t="s">
        <v>4254</v>
      </c>
      <c r="D3457" s="3" t="e">
        <f t="shared" si="60"/>
        <v>#N/A</v>
      </c>
    </row>
    <row r="3458" ht="14.25" hidden="1" spans="1:4">
      <c r="A3458" s="1">
        <v>2624</v>
      </c>
      <c r="B3458" s="50" t="s">
        <v>7721</v>
      </c>
      <c r="C3458" s="7" t="s">
        <v>4247</v>
      </c>
      <c r="D3458" s="3" t="e">
        <f t="shared" si="60"/>
        <v>#N/A</v>
      </c>
    </row>
    <row r="3459" ht="14.25" hidden="1" spans="1:4">
      <c r="A3459" s="1">
        <v>2625</v>
      </c>
      <c r="B3459" s="50" t="s">
        <v>7722</v>
      </c>
      <c r="C3459" s="7" t="s">
        <v>4247</v>
      </c>
      <c r="D3459" s="3" t="e">
        <f t="shared" ref="D3459:D3522" si="61">VLOOKUP(C3459,J:J,1,FALSE)</f>
        <v>#N/A</v>
      </c>
    </row>
    <row r="3460" ht="14.25" hidden="1" spans="1:4">
      <c r="A3460" s="1">
        <v>2626</v>
      </c>
      <c r="B3460" s="50" t="s">
        <v>7723</v>
      </c>
      <c r="C3460" s="7" t="s">
        <v>4247</v>
      </c>
      <c r="D3460" s="3" t="e">
        <f t="shared" si="61"/>
        <v>#N/A</v>
      </c>
    </row>
    <row r="3461" ht="14.25" hidden="1" spans="1:4">
      <c r="A3461" s="1">
        <v>2626</v>
      </c>
      <c r="B3461" s="50" t="s">
        <v>7724</v>
      </c>
      <c r="C3461" s="7" t="s">
        <v>4247</v>
      </c>
      <c r="D3461" s="3" t="e">
        <f t="shared" si="61"/>
        <v>#N/A</v>
      </c>
    </row>
    <row r="3462" ht="14.25" hidden="1" spans="1:4">
      <c r="A3462" s="1">
        <v>2626</v>
      </c>
      <c r="B3462" s="50" t="s">
        <v>7725</v>
      </c>
      <c r="C3462" s="7" t="s">
        <v>4247</v>
      </c>
      <c r="D3462" s="3" t="e">
        <f t="shared" si="61"/>
        <v>#N/A</v>
      </c>
    </row>
    <row r="3463" ht="14.25" hidden="1" spans="1:4">
      <c r="A3463" s="1">
        <v>2627</v>
      </c>
      <c r="B3463" s="50" t="s">
        <v>7726</v>
      </c>
      <c r="C3463" s="7" t="s">
        <v>4247</v>
      </c>
      <c r="D3463" s="3" t="e">
        <f t="shared" si="61"/>
        <v>#N/A</v>
      </c>
    </row>
    <row r="3464" ht="14.25" hidden="1" spans="1:4">
      <c r="A3464" s="1">
        <v>2627</v>
      </c>
      <c r="B3464" s="50" t="s">
        <v>7727</v>
      </c>
      <c r="C3464" s="7" t="s">
        <v>4247</v>
      </c>
      <c r="D3464" s="3" t="e">
        <f t="shared" si="61"/>
        <v>#N/A</v>
      </c>
    </row>
    <row r="3465" ht="14.25" hidden="1" spans="1:4">
      <c r="A3465" s="1">
        <v>2627</v>
      </c>
      <c r="B3465" s="50" t="s">
        <v>7728</v>
      </c>
      <c r="C3465" s="7" t="s">
        <v>4247</v>
      </c>
      <c r="D3465" s="3" t="e">
        <f t="shared" si="61"/>
        <v>#N/A</v>
      </c>
    </row>
    <row r="3466" ht="14.25" hidden="1" spans="1:4">
      <c r="A3466" s="1">
        <v>2627</v>
      </c>
      <c r="B3466" s="50" t="s">
        <v>7729</v>
      </c>
      <c r="C3466" s="7" t="s">
        <v>4247</v>
      </c>
      <c r="D3466" s="3" t="e">
        <f t="shared" si="61"/>
        <v>#N/A</v>
      </c>
    </row>
    <row r="3467" ht="14.25" hidden="1" spans="1:4">
      <c r="A3467" s="1">
        <v>2627</v>
      </c>
      <c r="B3467" s="50" t="s">
        <v>7730</v>
      </c>
      <c r="C3467" s="7" t="s">
        <v>4247</v>
      </c>
      <c r="D3467" s="3" t="e">
        <f t="shared" si="61"/>
        <v>#N/A</v>
      </c>
    </row>
    <row r="3468" ht="14.25" hidden="1" spans="1:4">
      <c r="A3468" s="1">
        <v>2627</v>
      </c>
      <c r="B3468" s="50" t="s">
        <v>7731</v>
      </c>
      <c r="C3468" s="7" t="s">
        <v>4247</v>
      </c>
      <c r="D3468" s="3" t="e">
        <f t="shared" si="61"/>
        <v>#N/A</v>
      </c>
    </row>
    <row r="3469" ht="14.25" hidden="1" spans="1:4">
      <c r="A3469" s="1">
        <v>2627</v>
      </c>
      <c r="B3469" s="50" t="s">
        <v>7732</v>
      </c>
      <c r="C3469" s="7" t="s">
        <v>4247</v>
      </c>
      <c r="D3469" s="3" t="e">
        <f t="shared" si="61"/>
        <v>#N/A</v>
      </c>
    </row>
    <row r="3470" ht="14.25" hidden="1" spans="1:4">
      <c r="A3470" s="1">
        <v>2627</v>
      </c>
      <c r="B3470" s="50" t="s">
        <v>7733</v>
      </c>
      <c r="C3470" s="7" t="s">
        <v>4247</v>
      </c>
      <c r="D3470" s="3" t="e">
        <f t="shared" si="61"/>
        <v>#N/A</v>
      </c>
    </row>
    <row r="3471" ht="14.25" hidden="1" spans="1:4">
      <c r="A3471" s="1">
        <v>2627</v>
      </c>
      <c r="B3471" s="50" t="s">
        <v>7734</v>
      </c>
      <c r="C3471" s="7" t="s">
        <v>4247</v>
      </c>
      <c r="D3471" s="3" t="e">
        <f t="shared" si="61"/>
        <v>#N/A</v>
      </c>
    </row>
    <row r="3472" ht="14.25" hidden="1" spans="1:4">
      <c r="A3472" s="1">
        <v>2627</v>
      </c>
      <c r="B3472" s="50" t="s">
        <v>7735</v>
      </c>
      <c r="C3472" s="7" t="s">
        <v>4247</v>
      </c>
      <c r="D3472" s="3" t="e">
        <f t="shared" si="61"/>
        <v>#N/A</v>
      </c>
    </row>
    <row r="3473" ht="14.25" hidden="1" spans="1:4">
      <c r="A3473" s="1">
        <v>2628</v>
      </c>
      <c r="B3473" s="50" t="s">
        <v>7736</v>
      </c>
      <c r="C3473" s="7" t="s">
        <v>4247</v>
      </c>
      <c r="D3473" s="3" t="e">
        <f t="shared" si="61"/>
        <v>#N/A</v>
      </c>
    </row>
    <row r="3474" ht="14.25" hidden="1" spans="1:4">
      <c r="A3474" s="1">
        <v>2628</v>
      </c>
      <c r="B3474" s="50" t="s">
        <v>7737</v>
      </c>
      <c r="C3474" s="7" t="s">
        <v>4247</v>
      </c>
      <c r="D3474" s="3" t="e">
        <f t="shared" si="61"/>
        <v>#N/A</v>
      </c>
    </row>
    <row r="3475" ht="14.25" hidden="1" spans="1:4">
      <c r="A3475" s="1">
        <v>2628</v>
      </c>
      <c r="B3475" s="50" t="s">
        <v>7738</v>
      </c>
      <c r="C3475" s="7" t="s">
        <v>4247</v>
      </c>
      <c r="D3475" s="3" t="e">
        <f t="shared" si="61"/>
        <v>#N/A</v>
      </c>
    </row>
    <row r="3476" ht="14.25" hidden="1" spans="1:4">
      <c r="A3476" s="1">
        <v>2628</v>
      </c>
      <c r="B3476" s="50" t="s">
        <v>7739</v>
      </c>
      <c r="C3476" s="7" t="s">
        <v>4247</v>
      </c>
      <c r="D3476" s="3" t="e">
        <f t="shared" si="61"/>
        <v>#N/A</v>
      </c>
    </row>
    <row r="3477" ht="14.25" hidden="1" spans="1:4">
      <c r="A3477" s="1">
        <v>2628</v>
      </c>
      <c r="B3477" s="50" t="s">
        <v>7740</v>
      </c>
      <c r="C3477" s="7" t="s">
        <v>4247</v>
      </c>
      <c r="D3477" s="3" t="e">
        <f t="shared" si="61"/>
        <v>#N/A</v>
      </c>
    </row>
    <row r="3478" ht="14.25" hidden="1" spans="1:4">
      <c r="A3478" s="1">
        <v>2628</v>
      </c>
      <c r="B3478" s="50" t="s">
        <v>7741</v>
      </c>
      <c r="C3478" s="7" t="s">
        <v>4247</v>
      </c>
      <c r="D3478" s="3" t="e">
        <f t="shared" si="61"/>
        <v>#N/A</v>
      </c>
    </row>
    <row r="3479" ht="14.25" hidden="1" spans="1:4">
      <c r="A3479" s="1">
        <v>2628</v>
      </c>
      <c r="B3479" s="50" t="s">
        <v>7742</v>
      </c>
      <c r="C3479" s="7" t="s">
        <v>4247</v>
      </c>
      <c r="D3479" s="3" t="e">
        <f t="shared" si="61"/>
        <v>#N/A</v>
      </c>
    </row>
    <row r="3480" ht="14.25" hidden="1" spans="1:4">
      <c r="A3480" s="1">
        <v>2628</v>
      </c>
      <c r="B3480" s="50" t="s">
        <v>7743</v>
      </c>
      <c r="C3480" s="7" t="s">
        <v>4247</v>
      </c>
      <c r="D3480" s="3" t="e">
        <f t="shared" si="61"/>
        <v>#N/A</v>
      </c>
    </row>
    <row r="3481" ht="14.25" hidden="1" spans="1:4">
      <c r="A3481" s="1">
        <v>2628</v>
      </c>
      <c r="B3481" s="50" t="s">
        <v>7457</v>
      </c>
      <c r="C3481" s="7" t="s">
        <v>4247</v>
      </c>
      <c r="D3481" s="3" t="e">
        <f t="shared" si="61"/>
        <v>#N/A</v>
      </c>
    </row>
    <row r="3482" ht="14.25" hidden="1" spans="1:4">
      <c r="A3482" s="1">
        <v>2628</v>
      </c>
      <c r="B3482" s="50" t="s">
        <v>7744</v>
      </c>
      <c r="C3482" s="7" t="s">
        <v>4247</v>
      </c>
      <c r="D3482" s="3" t="e">
        <f t="shared" si="61"/>
        <v>#N/A</v>
      </c>
    </row>
    <row r="3483" ht="14.25" hidden="1" spans="1:4">
      <c r="A3483" s="1">
        <v>2628</v>
      </c>
      <c r="B3483" s="50" t="s">
        <v>7745</v>
      </c>
      <c r="C3483" s="7" t="s">
        <v>4247</v>
      </c>
      <c r="D3483" s="3" t="e">
        <f t="shared" si="61"/>
        <v>#N/A</v>
      </c>
    </row>
    <row r="3484" ht="14.25" hidden="1" spans="1:4">
      <c r="A3484" s="1">
        <v>2628</v>
      </c>
      <c r="B3484" s="50" t="s">
        <v>7746</v>
      </c>
      <c r="C3484" s="7" t="s">
        <v>4247</v>
      </c>
      <c r="D3484" s="3" t="e">
        <f t="shared" si="61"/>
        <v>#N/A</v>
      </c>
    </row>
    <row r="3485" ht="14.25" hidden="1" spans="1:4">
      <c r="A3485" s="1">
        <v>2628</v>
      </c>
      <c r="B3485" s="50" t="s">
        <v>7747</v>
      </c>
      <c r="C3485" s="7" t="s">
        <v>4247</v>
      </c>
      <c r="D3485" s="3" t="e">
        <f t="shared" si="61"/>
        <v>#N/A</v>
      </c>
    </row>
    <row r="3486" ht="14.25" hidden="1" spans="1:4">
      <c r="A3486" s="1">
        <v>2628</v>
      </c>
      <c r="B3486" s="50" t="s">
        <v>7748</v>
      </c>
      <c r="C3486" s="7" t="s">
        <v>4247</v>
      </c>
      <c r="D3486" s="3" t="e">
        <f t="shared" si="61"/>
        <v>#N/A</v>
      </c>
    </row>
    <row r="3487" ht="14.25" hidden="1" spans="1:4">
      <c r="A3487" s="1">
        <v>2629</v>
      </c>
      <c r="B3487" s="50" t="s">
        <v>7749</v>
      </c>
      <c r="C3487" s="7" t="s">
        <v>4247</v>
      </c>
      <c r="D3487" s="3" t="e">
        <f t="shared" si="61"/>
        <v>#N/A</v>
      </c>
    </row>
    <row r="3488" ht="14.25" hidden="1" spans="1:4">
      <c r="A3488" s="1">
        <v>2629</v>
      </c>
      <c r="B3488" s="50" t="s">
        <v>7750</v>
      </c>
      <c r="C3488" s="7" t="s">
        <v>4247</v>
      </c>
      <c r="D3488" s="3" t="e">
        <f t="shared" si="61"/>
        <v>#N/A</v>
      </c>
    </row>
    <row r="3489" ht="14.25" hidden="1" spans="1:4">
      <c r="A3489" s="1">
        <v>2629</v>
      </c>
      <c r="B3489" s="50" t="s">
        <v>7751</v>
      </c>
      <c r="C3489" s="7" t="s">
        <v>4247</v>
      </c>
      <c r="D3489" s="3" t="e">
        <f t="shared" si="61"/>
        <v>#N/A</v>
      </c>
    </row>
    <row r="3490" ht="14.25" hidden="1" spans="1:4">
      <c r="A3490" s="1">
        <v>2629</v>
      </c>
      <c r="B3490" s="50" t="s">
        <v>7752</v>
      </c>
      <c r="C3490" s="7" t="s">
        <v>4247</v>
      </c>
      <c r="D3490" s="3" t="e">
        <f t="shared" si="61"/>
        <v>#N/A</v>
      </c>
    </row>
    <row r="3491" ht="14.25" hidden="1" spans="1:4">
      <c r="A3491" s="1">
        <v>2629</v>
      </c>
      <c r="B3491" s="50" t="s">
        <v>5823</v>
      </c>
      <c r="C3491" s="7" t="s">
        <v>4247</v>
      </c>
      <c r="D3491" s="3" t="e">
        <f t="shared" si="61"/>
        <v>#N/A</v>
      </c>
    </row>
    <row r="3492" ht="14.25" hidden="1" spans="1:4">
      <c r="A3492" s="1">
        <v>2629</v>
      </c>
      <c r="B3492" s="50" t="s">
        <v>7753</v>
      </c>
      <c r="C3492" s="7" t="s">
        <v>4247</v>
      </c>
      <c r="D3492" s="3" t="e">
        <f t="shared" si="61"/>
        <v>#N/A</v>
      </c>
    </row>
    <row r="3493" ht="14.25" hidden="1" spans="1:4">
      <c r="A3493" s="1">
        <v>2629</v>
      </c>
      <c r="B3493" s="50" t="s">
        <v>7754</v>
      </c>
      <c r="C3493" s="7" t="s">
        <v>4247</v>
      </c>
      <c r="D3493" s="3" t="e">
        <f t="shared" si="61"/>
        <v>#N/A</v>
      </c>
    </row>
    <row r="3494" ht="14.25" hidden="1" spans="1:4">
      <c r="A3494" s="1">
        <v>2629</v>
      </c>
      <c r="B3494" s="50" t="s">
        <v>7755</v>
      </c>
      <c r="C3494" s="7" t="s">
        <v>4247</v>
      </c>
      <c r="D3494" s="3" t="e">
        <f t="shared" si="61"/>
        <v>#N/A</v>
      </c>
    </row>
    <row r="3495" ht="14.25" hidden="1" spans="1:4">
      <c r="A3495" s="1">
        <v>2629</v>
      </c>
      <c r="B3495" s="50" t="s">
        <v>7756</v>
      </c>
      <c r="C3495" s="7" t="s">
        <v>4247</v>
      </c>
      <c r="D3495" s="3" t="e">
        <f t="shared" si="61"/>
        <v>#N/A</v>
      </c>
    </row>
    <row r="3496" ht="14.25" hidden="1" spans="1:4">
      <c r="A3496" s="1">
        <v>2630</v>
      </c>
      <c r="B3496" s="50" t="s">
        <v>7757</v>
      </c>
      <c r="C3496" s="7" t="s">
        <v>4254</v>
      </c>
      <c r="D3496" s="3" t="e">
        <f t="shared" si="61"/>
        <v>#N/A</v>
      </c>
    </row>
    <row r="3497" ht="14.25" hidden="1" spans="1:4">
      <c r="A3497" s="1">
        <v>2630</v>
      </c>
      <c r="B3497" s="50" t="s">
        <v>7758</v>
      </c>
      <c r="C3497" s="7" t="s">
        <v>4254</v>
      </c>
      <c r="D3497" s="3" t="e">
        <f t="shared" si="61"/>
        <v>#N/A</v>
      </c>
    </row>
    <row r="3498" ht="14.25" hidden="1" spans="1:4">
      <c r="A3498" s="1">
        <v>2630</v>
      </c>
      <c r="B3498" s="50" t="s">
        <v>7759</v>
      </c>
      <c r="C3498" s="7" t="s">
        <v>4254</v>
      </c>
      <c r="D3498" s="3" t="e">
        <f t="shared" si="61"/>
        <v>#N/A</v>
      </c>
    </row>
    <row r="3499" ht="14.25" hidden="1" spans="1:4">
      <c r="A3499" s="1">
        <v>2630</v>
      </c>
      <c r="B3499" s="50" t="s">
        <v>7760</v>
      </c>
      <c r="C3499" s="7" t="s">
        <v>4254</v>
      </c>
      <c r="D3499" s="3" t="e">
        <f t="shared" si="61"/>
        <v>#N/A</v>
      </c>
    </row>
    <row r="3500" ht="14.25" hidden="1" spans="1:4">
      <c r="A3500" s="1">
        <v>2630</v>
      </c>
      <c r="B3500" s="50" t="s">
        <v>7761</v>
      </c>
      <c r="C3500" s="7" t="s">
        <v>4254</v>
      </c>
      <c r="D3500" s="3" t="e">
        <f t="shared" si="61"/>
        <v>#N/A</v>
      </c>
    </row>
    <row r="3501" ht="14.25" hidden="1" spans="1:4">
      <c r="A3501" s="1">
        <v>2630</v>
      </c>
      <c r="B3501" s="50" t="s">
        <v>7762</v>
      </c>
      <c r="C3501" s="7" t="s">
        <v>4254</v>
      </c>
      <c r="D3501" s="3" t="e">
        <f t="shared" si="61"/>
        <v>#N/A</v>
      </c>
    </row>
    <row r="3502" ht="14.25" hidden="1" spans="1:4">
      <c r="A3502" s="1">
        <v>2630</v>
      </c>
      <c r="B3502" s="50" t="s">
        <v>7763</v>
      </c>
      <c r="C3502" s="7" t="s">
        <v>4254</v>
      </c>
      <c r="D3502" s="3" t="e">
        <f t="shared" si="61"/>
        <v>#N/A</v>
      </c>
    </row>
    <row r="3503" ht="14.25" hidden="1" spans="1:4">
      <c r="A3503" s="1">
        <v>2630</v>
      </c>
      <c r="B3503" s="50" t="s">
        <v>7764</v>
      </c>
      <c r="C3503" s="7" t="s">
        <v>4254</v>
      </c>
      <c r="D3503" s="3" t="e">
        <f t="shared" si="61"/>
        <v>#N/A</v>
      </c>
    </row>
    <row r="3504" ht="14.25" hidden="1" spans="1:4">
      <c r="A3504" s="1">
        <v>2630</v>
      </c>
      <c r="B3504" s="50" t="s">
        <v>7765</v>
      </c>
      <c r="C3504" s="7" t="s">
        <v>4254</v>
      </c>
      <c r="D3504" s="3" t="e">
        <f t="shared" si="61"/>
        <v>#N/A</v>
      </c>
    </row>
    <row r="3505" ht="14.25" hidden="1" spans="1:4">
      <c r="A3505" s="1">
        <v>2630</v>
      </c>
      <c r="B3505" s="50" t="s">
        <v>7766</v>
      </c>
      <c r="C3505" s="7" t="s">
        <v>4254</v>
      </c>
      <c r="D3505" s="3" t="e">
        <f t="shared" si="61"/>
        <v>#N/A</v>
      </c>
    </row>
    <row r="3506" ht="14.25" hidden="1" spans="1:4">
      <c r="A3506" s="1">
        <v>2630</v>
      </c>
      <c r="B3506" s="50" t="s">
        <v>7767</v>
      </c>
      <c r="C3506" s="7" t="s">
        <v>4254</v>
      </c>
      <c r="D3506" s="3" t="e">
        <f t="shared" si="61"/>
        <v>#N/A</v>
      </c>
    </row>
    <row r="3507" ht="14.25" hidden="1" spans="1:4">
      <c r="A3507" s="1">
        <v>2630</v>
      </c>
      <c r="B3507" s="50" t="s">
        <v>7768</v>
      </c>
      <c r="C3507" s="7" t="s">
        <v>4254</v>
      </c>
      <c r="D3507" s="3" t="e">
        <f t="shared" si="61"/>
        <v>#N/A</v>
      </c>
    </row>
    <row r="3508" ht="14.25" hidden="1" spans="1:4">
      <c r="A3508" s="1">
        <v>2630</v>
      </c>
      <c r="B3508" s="50" t="s">
        <v>7769</v>
      </c>
      <c r="C3508" s="7" t="s">
        <v>4254</v>
      </c>
      <c r="D3508" s="3" t="e">
        <f t="shared" si="61"/>
        <v>#N/A</v>
      </c>
    </row>
    <row r="3509" ht="14.25" hidden="1" spans="1:4">
      <c r="A3509" s="1">
        <v>2630</v>
      </c>
      <c r="B3509" s="50" t="s">
        <v>7770</v>
      </c>
      <c r="C3509" s="7" t="s">
        <v>4254</v>
      </c>
      <c r="D3509" s="3" t="e">
        <f t="shared" si="61"/>
        <v>#N/A</v>
      </c>
    </row>
    <row r="3510" ht="14.25" hidden="1" spans="1:4">
      <c r="A3510" s="1">
        <v>2630</v>
      </c>
      <c r="B3510" s="50" t="s">
        <v>7771</v>
      </c>
      <c r="C3510" s="7" t="s">
        <v>4254</v>
      </c>
      <c r="D3510" s="3" t="e">
        <f t="shared" si="61"/>
        <v>#N/A</v>
      </c>
    </row>
    <row r="3511" ht="14.25" hidden="1" spans="1:4">
      <c r="A3511" s="1">
        <v>2630</v>
      </c>
      <c r="B3511" s="50" t="s">
        <v>7772</v>
      </c>
      <c r="C3511" s="7" t="s">
        <v>4254</v>
      </c>
      <c r="D3511" s="3" t="e">
        <f t="shared" si="61"/>
        <v>#N/A</v>
      </c>
    </row>
    <row r="3512" ht="14.25" hidden="1" spans="1:4">
      <c r="A3512" s="1">
        <v>2630</v>
      </c>
      <c r="B3512" s="50" t="s">
        <v>7773</v>
      </c>
      <c r="C3512" s="7" t="s">
        <v>4254</v>
      </c>
      <c r="D3512" s="3" t="e">
        <f t="shared" si="61"/>
        <v>#N/A</v>
      </c>
    </row>
    <row r="3513" ht="14.25" hidden="1" spans="1:4">
      <c r="A3513" s="1">
        <v>2630</v>
      </c>
      <c r="B3513" s="50" t="s">
        <v>7774</v>
      </c>
      <c r="C3513" s="7" t="s">
        <v>4277</v>
      </c>
      <c r="D3513" s="3" t="e">
        <f t="shared" si="61"/>
        <v>#N/A</v>
      </c>
    </row>
    <row r="3514" ht="14.25" hidden="1" spans="1:4">
      <c r="A3514" s="1">
        <v>2630</v>
      </c>
      <c r="B3514" s="50" t="s">
        <v>7775</v>
      </c>
      <c r="C3514" s="7" t="s">
        <v>4254</v>
      </c>
      <c r="D3514" s="3" t="e">
        <f t="shared" si="61"/>
        <v>#N/A</v>
      </c>
    </row>
    <row r="3515" ht="14.25" hidden="1" spans="1:4">
      <c r="A3515" s="1">
        <v>2630</v>
      </c>
      <c r="B3515" s="50" t="s">
        <v>7776</v>
      </c>
      <c r="C3515" s="7" t="s">
        <v>4254</v>
      </c>
      <c r="D3515" s="3" t="e">
        <f t="shared" si="61"/>
        <v>#N/A</v>
      </c>
    </row>
    <row r="3516" ht="14.25" hidden="1" spans="1:4">
      <c r="A3516" s="1">
        <v>2630</v>
      </c>
      <c r="B3516" s="50" t="s">
        <v>7098</v>
      </c>
      <c r="C3516" s="7" t="s">
        <v>4254</v>
      </c>
      <c r="D3516" s="3" t="e">
        <f t="shared" si="61"/>
        <v>#N/A</v>
      </c>
    </row>
    <row r="3517" ht="14.25" hidden="1" spans="1:4">
      <c r="A3517" s="1">
        <v>2630</v>
      </c>
      <c r="B3517" s="50" t="s">
        <v>7777</v>
      </c>
      <c r="C3517" s="7" t="s">
        <v>4254</v>
      </c>
      <c r="D3517" s="3" t="e">
        <f t="shared" si="61"/>
        <v>#N/A</v>
      </c>
    </row>
    <row r="3518" ht="14.25" hidden="1" spans="1:4">
      <c r="A3518" s="1">
        <v>2630</v>
      </c>
      <c r="B3518" s="50" t="s">
        <v>5080</v>
      </c>
      <c r="C3518" s="7" t="s">
        <v>4170</v>
      </c>
      <c r="D3518" s="3" t="e">
        <f t="shared" si="61"/>
        <v>#N/A</v>
      </c>
    </row>
    <row r="3519" ht="14.25" hidden="1" spans="1:4">
      <c r="A3519" s="1">
        <v>2630</v>
      </c>
      <c r="B3519" s="50" t="s">
        <v>7778</v>
      </c>
      <c r="C3519" s="7" t="s">
        <v>4254</v>
      </c>
      <c r="D3519" s="3" t="e">
        <f t="shared" si="61"/>
        <v>#N/A</v>
      </c>
    </row>
    <row r="3520" ht="14.25" hidden="1" spans="1:4">
      <c r="A3520" s="1">
        <v>2630</v>
      </c>
      <c r="B3520" s="50" t="s">
        <v>7779</v>
      </c>
      <c r="C3520" s="7" t="s">
        <v>4254</v>
      </c>
      <c r="D3520" s="3" t="e">
        <f t="shared" si="61"/>
        <v>#N/A</v>
      </c>
    </row>
    <row r="3521" ht="14.25" hidden="1" spans="1:4">
      <c r="A3521" s="1">
        <v>2630</v>
      </c>
      <c r="B3521" s="50" t="s">
        <v>7780</v>
      </c>
      <c r="C3521" s="7" t="s">
        <v>4254</v>
      </c>
      <c r="D3521" s="3" t="e">
        <f t="shared" si="61"/>
        <v>#N/A</v>
      </c>
    </row>
    <row r="3522" ht="14.25" hidden="1" spans="1:4">
      <c r="A3522" s="1">
        <v>2630</v>
      </c>
      <c r="B3522" s="50" t="s">
        <v>7781</v>
      </c>
      <c r="C3522" s="7" t="s">
        <v>4277</v>
      </c>
      <c r="D3522" s="3" t="e">
        <f t="shared" si="61"/>
        <v>#N/A</v>
      </c>
    </row>
    <row r="3523" ht="14.25" hidden="1" spans="1:4">
      <c r="A3523" s="1">
        <v>2630</v>
      </c>
      <c r="B3523" s="50" t="s">
        <v>7782</v>
      </c>
      <c r="C3523" s="7" t="s">
        <v>4277</v>
      </c>
      <c r="D3523" s="3" t="e">
        <f t="shared" ref="D3523:D3586" si="62">VLOOKUP(C3523,J:J,1,FALSE)</f>
        <v>#N/A</v>
      </c>
    </row>
    <row r="3524" ht="14.25" hidden="1" spans="1:4">
      <c r="A3524" s="1">
        <v>2630</v>
      </c>
      <c r="B3524" s="50" t="s">
        <v>7783</v>
      </c>
      <c r="C3524" s="7" t="s">
        <v>4247</v>
      </c>
      <c r="D3524" s="3" t="e">
        <f t="shared" si="62"/>
        <v>#N/A</v>
      </c>
    </row>
    <row r="3525" ht="14.25" hidden="1" spans="1:4">
      <c r="A3525" s="1">
        <v>2630</v>
      </c>
      <c r="B3525" s="50" t="s">
        <v>7784</v>
      </c>
      <c r="C3525" s="7" t="s">
        <v>4247</v>
      </c>
      <c r="D3525" s="3" t="e">
        <f t="shared" si="62"/>
        <v>#N/A</v>
      </c>
    </row>
    <row r="3526" ht="14.25" hidden="1" spans="1:4">
      <c r="A3526" s="1">
        <v>2630</v>
      </c>
      <c r="B3526" s="50" t="s">
        <v>7785</v>
      </c>
      <c r="C3526" s="7" t="s">
        <v>4247</v>
      </c>
      <c r="D3526" s="3" t="e">
        <f t="shared" si="62"/>
        <v>#N/A</v>
      </c>
    </row>
    <row r="3527" ht="14.25" hidden="1" spans="1:4">
      <c r="A3527" s="1">
        <v>2630</v>
      </c>
      <c r="B3527" s="50" t="s">
        <v>7786</v>
      </c>
      <c r="C3527" s="7" t="s">
        <v>4247</v>
      </c>
      <c r="D3527" s="3" t="e">
        <f t="shared" si="62"/>
        <v>#N/A</v>
      </c>
    </row>
    <row r="3528" ht="14.25" hidden="1" spans="1:4">
      <c r="A3528" s="1">
        <v>2630</v>
      </c>
      <c r="B3528" s="50" t="s">
        <v>7787</v>
      </c>
      <c r="C3528" s="7" t="s">
        <v>4247</v>
      </c>
      <c r="D3528" s="3" t="e">
        <f t="shared" si="62"/>
        <v>#N/A</v>
      </c>
    </row>
    <row r="3529" ht="14.25" hidden="1" spans="1:4">
      <c r="A3529" s="1">
        <v>2630</v>
      </c>
      <c r="B3529" s="50" t="s">
        <v>7788</v>
      </c>
      <c r="C3529" s="7" t="s">
        <v>4247</v>
      </c>
      <c r="D3529" s="3" t="e">
        <f t="shared" si="62"/>
        <v>#N/A</v>
      </c>
    </row>
    <row r="3530" ht="14.25" hidden="1" spans="1:4">
      <c r="A3530" s="1">
        <v>2630</v>
      </c>
      <c r="B3530" s="50" t="s">
        <v>7789</v>
      </c>
      <c r="C3530" s="7" t="s">
        <v>4247</v>
      </c>
      <c r="D3530" s="3" t="e">
        <f t="shared" si="62"/>
        <v>#N/A</v>
      </c>
    </row>
    <row r="3531" ht="14.25" hidden="1" spans="1:4">
      <c r="A3531" s="1">
        <v>2630</v>
      </c>
      <c r="B3531" s="50" t="s">
        <v>7790</v>
      </c>
      <c r="C3531" s="7" t="s">
        <v>4247</v>
      </c>
      <c r="D3531" s="3" t="e">
        <f t="shared" si="62"/>
        <v>#N/A</v>
      </c>
    </row>
    <row r="3532" ht="14.25" hidden="1" spans="1:4">
      <c r="A3532" s="1">
        <v>2630</v>
      </c>
      <c r="B3532" s="50" t="s">
        <v>7791</v>
      </c>
      <c r="C3532" s="7" t="s">
        <v>4247</v>
      </c>
      <c r="D3532" s="3" t="e">
        <f t="shared" si="62"/>
        <v>#N/A</v>
      </c>
    </row>
    <row r="3533" ht="14.25" hidden="1" spans="1:4">
      <c r="A3533" s="1">
        <v>2630</v>
      </c>
      <c r="B3533" s="50" t="s">
        <v>7792</v>
      </c>
      <c r="C3533" s="7" t="s">
        <v>4247</v>
      </c>
      <c r="D3533" s="3" t="e">
        <f t="shared" si="62"/>
        <v>#N/A</v>
      </c>
    </row>
    <row r="3534" ht="14.25" hidden="1" spans="1:4">
      <c r="A3534" s="1">
        <v>2630</v>
      </c>
      <c r="B3534" s="50" t="s">
        <v>7793</v>
      </c>
      <c r="C3534" s="7" t="s">
        <v>4247</v>
      </c>
      <c r="D3534" s="3" t="e">
        <f t="shared" si="62"/>
        <v>#N/A</v>
      </c>
    </row>
    <row r="3535" ht="14.25" hidden="1" spans="1:4">
      <c r="A3535" s="1">
        <v>2631</v>
      </c>
      <c r="B3535" s="50" t="s">
        <v>7794</v>
      </c>
      <c r="C3535" s="7" t="s">
        <v>4254</v>
      </c>
      <c r="D3535" s="3" t="e">
        <f t="shared" si="62"/>
        <v>#N/A</v>
      </c>
    </row>
    <row r="3536" ht="14.25" hidden="1" spans="1:4">
      <c r="A3536" s="1">
        <v>2631</v>
      </c>
      <c r="B3536" s="50" t="s">
        <v>7795</v>
      </c>
      <c r="C3536" s="7" t="s">
        <v>4254</v>
      </c>
      <c r="D3536" s="3" t="e">
        <f t="shared" si="62"/>
        <v>#N/A</v>
      </c>
    </row>
    <row r="3537" ht="14.25" hidden="1" spans="1:4">
      <c r="A3537" s="1">
        <v>2631</v>
      </c>
      <c r="B3537" s="50" t="s">
        <v>7796</v>
      </c>
      <c r="C3537" s="7" t="s">
        <v>4254</v>
      </c>
      <c r="D3537" s="3" t="e">
        <f t="shared" si="62"/>
        <v>#N/A</v>
      </c>
    </row>
    <row r="3538" ht="14.25" hidden="1" spans="1:4">
      <c r="A3538" s="1">
        <v>2631</v>
      </c>
      <c r="B3538" s="50" t="s">
        <v>7797</v>
      </c>
      <c r="C3538" s="7" t="s">
        <v>4254</v>
      </c>
      <c r="D3538" s="3" t="e">
        <f t="shared" si="62"/>
        <v>#N/A</v>
      </c>
    </row>
    <row r="3539" ht="14.25" hidden="1" spans="1:4">
      <c r="A3539" s="1">
        <v>2631</v>
      </c>
      <c r="B3539" s="50" t="s">
        <v>5551</v>
      </c>
      <c r="C3539" s="7" t="s">
        <v>4254</v>
      </c>
      <c r="D3539" s="3" t="e">
        <f t="shared" si="62"/>
        <v>#N/A</v>
      </c>
    </row>
    <row r="3540" ht="14.25" hidden="1" spans="1:4">
      <c r="A3540" s="1">
        <v>2631</v>
      </c>
      <c r="B3540" s="50" t="s">
        <v>7798</v>
      </c>
      <c r="C3540" s="7" t="s">
        <v>4254</v>
      </c>
      <c r="D3540" s="3" t="e">
        <f t="shared" si="62"/>
        <v>#N/A</v>
      </c>
    </row>
    <row r="3541" ht="14.25" hidden="1" spans="1:4">
      <c r="A3541" s="1">
        <v>2631</v>
      </c>
      <c r="B3541" s="50" t="s">
        <v>7799</v>
      </c>
      <c r="C3541" s="7" t="s">
        <v>4254</v>
      </c>
      <c r="D3541" s="3" t="e">
        <f t="shared" si="62"/>
        <v>#N/A</v>
      </c>
    </row>
    <row r="3542" ht="14.25" hidden="1" spans="1:4">
      <c r="A3542" s="1">
        <v>2631</v>
      </c>
      <c r="B3542" s="50" t="s">
        <v>7800</v>
      </c>
      <c r="C3542" s="7" t="s">
        <v>4254</v>
      </c>
      <c r="D3542" s="3" t="e">
        <f t="shared" si="62"/>
        <v>#N/A</v>
      </c>
    </row>
    <row r="3543" ht="14.25" hidden="1" spans="1:4">
      <c r="A3543" s="1">
        <v>2631</v>
      </c>
      <c r="B3543" s="50" t="s">
        <v>7801</v>
      </c>
      <c r="C3543" s="7" t="s">
        <v>4254</v>
      </c>
      <c r="D3543" s="3" t="e">
        <f t="shared" si="62"/>
        <v>#N/A</v>
      </c>
    </row>
    <row r="3544" ht="14.25" hidden="1" spans="1:4">
      <c r="A3544" s="1">
        <v>2631</v>
      </c>
      <c r="B3544" s="50" t="s">
        <v>7802</v>
      </c>
      <c r="C3544" s="7" t="s">
        <v>4254</v>
      </c>
      <c r="D3544" s="3" t="e">
        <f t="shared" si="62"/>
        <v>#N/A</v>
      </c>
    </row>
    <row r="3545" ht="14.25" hidden="1" spans="1:4">
      <c r="A3545" s="1">
        <v>2631</v>
      </c>
      <c r="B3545" s="50" t="s">
        <v>7803</v>
      </c>
      <c r="C3545" s="7" t="s">
        <v>4254</v>
      </c>
      <c r="D3545" s="3" t="e">
        <f t="shared" si="62"/>
        <v>#N/A</v>
      </c>
    </row>
    <row r="3546" ht="14.25" hidden="1" spans="1:4">
      <c r="A3546" s="1">
        <v>2631</v>
      </c>
      <c r="B3546" s="50" t="s">
        <v>7804</v>
      </c>
      <c r="C3546" s="7" t="s">
        <v>4247</v>
      </c>
      <c r="D3546" s="3" t="e">
        <f t="shared" si="62"/>
        <v>#N/A</v>
      </c>
    </row>
    <row r="3547" ht="14.25" hidden="1" spans="1:4">
      <c r="A3547" s="1">
        <v>2632</v>
      </c>
      <c r="B3547" s="50" t="s">
        <v>7805</v>
      </c>
      <c r="C3547" s="7" t="s">
        <v>4254</v>
      </c>
      <c r="D3547" s="3" t="e">
        <f t="shared" si="62"/>
        <v>#N/A</v>
      </c>
    </row>
    <row r="3548" ht="14.25" hidden="1" spans="1:4">
      <c r="A3548" s="1">
        <v>2632</v>
      </c>
      <c r="B3548" s="50" t="s">
        <v>7806</v>
      </c>
      <c r="C3548" s="7" t="s">
        <v>4254</v>
      </c>
      <c r="D3548" s="3" t="e">
        <f t="shared" si="62"/>
        <v>#N/A</v>
      </c>
    </row>
    <row r="3549" ht="14.25" hidden="1" spans="1:4">
      <c r="A3549" s="1">
        <v>2632</v>
      </c>
      <c r="B3549" s="50" t="s">
        <v>7807</v>
      </c>
      <c r="C3549" s="7" t="s">
        <v>4254</v>
      </c>
      <c r="D3549" s="3" t="e">
        <f t="shared" si="62"/>
        <v>#N/A</v>
      </c>
    </row>
    <row r="3550" ht="14.25" hidden="1" spans="1:4">
      <c r="A3550" s="1">
        <v>2632</v>
      </c>
      <c r="B3550" s="50" t="s">
        <v>7808</v>
      </c>
      <c r="C3550" s="7" t="s">
        <v>4254</v>
      </c>
      <c r="D3550" s="3" t="e">
        <f t="shared" si="62"/>
        <v>#N/A</v>
      </c>
    </row>
    <row r="3551" ht="14.25" hidden="1" spans="1:4">
      <c r="A3551" s="1">
        <v>2632</v>
      </c>
      <c r="B3551" s="50" t="s">
        <v>7809</v>
      </c>
      <c r="C3551" s="7" t="s">
        <v>4254</v>
      </c>
      <c r="D3551" s="3" t="e">
        <f t="shared" si="62"/>
        <v>#N/A</v>
      </c>
    </row>
    <row r="3552" ht="14.25" hidden="1" spans="1:4">
      <c r="A3552" s="1">
        <v>2632</v>
      </c>
      <c r="B3552" s="50" t="s">
        <v>7810</v>
      </c>
      <c r="C3552" s="7" t="s">
        <v>4254</v>
      </c>
      <c r="D3552" s="3" t="e">
        <f t="shared" si="62"/>
        <v>#N/A</v>
      </c>
    </row>
    <row r="3553" ht="14.25" hidden="1" spans="1:4">
      <c r="A3553" s="1">
        <v>2632</v>
      </c>
      <c r="B3553" s="50" t="s">
        <v>7811</v>
      </c>
      <c r="C3553" s="7" t="s">
        <v>4254</v>
      </c>
      <c r="D3553" s="3" t="e">
        <f t="shared" si="62"/>
        <v>#N/A</v>
      </c>
    </row>
    <row r="3554" ht="14.25" hidden="1" spans="1:4">
      <c r="A3554" s="1">
        <v>2632</v>
      </c>
      <c r="B3554" s="50" t="s">
        <v>7812</v>
      </c>
      <c r="C3554" s="7" t="s">
        <v>4254</v>
      </c>
      <c r="D3554" s="3" t="e">
        <f t="shared" si="62"/>
        <v>#N/A</v>
      </c>
    </row>
    <row r="3555" ht="14.25" hidden="1" spans="1:4">
      <c r="A3555" s="1">
        <v>2632</v>
      </c>
      <c r="B3555" s="50" t="s">
        <v>7813</v>
      </c>
      <c r="C3555" s="7" t="s">
        <v>4254</v>
      </c>
      <c r="D3555" s="3" t="e">
        <f t="shared" si="62"/>
        <v>#N/A</v>
      </c>
    </row>
    <row r="3556" ht="14.25" hidden="1" spans="1:4">
      <c r="A3556" s="1">
        <v>2632</v>
      </c>
      <c r="B3556" s="50" t="s">
        <v>7814</v>
      </c>
      <c r="C3556" s="7" t="s">
        <v>4254</v>
      </c>
      <c r="D3556" s="3" t="e">
        <f t="shared" si="62"/>
        <v>#N/A</v>
      </c>
    </row>
    <row r="3557" ht="14.25" hidden="1" spans="1:4">
      <c r="A3557" s="1">
        <v>2632</v>
      </c>
      <c r="B3557" s="50" t="s">
        <v>7815</v>
      </c>
      <c r="C3557" s="7" t="s">
        <v>4254</v>
      </c>
      <c r="D3557" s="3" t="e">
        <f t="shared" si="62"/>
        <v>#N/A</v>
      </c>
    </row>
    <row r="3558" ht="14.25" hidden="1" spans="1:4">
      <c r="A3558" s="1">
        <v>2632</v>
      </c>
      <c r="B3558" s="50" t="s">
        <v>7816</v>
      </c>
      <c r="C3558" s="7" t="s">
        <v>4254</v>
      </c>
      <c r="D3558" s="3" t="e">
        <f t="shared" si="62"/>
        <v>#N/A</v>
      </c>
    </row>
    <row r="3559" ht="14.25" hidden="1" spans="1:4">
      <c r="A3559" s="1">
        <v>2632</v>
      </c>
      <c r="B3559" s="50" t="s">
        <v>7817</v>
      </c>
      <c r="C3559" s="7" t="s">
        <v>4254</v>
      </c>
      <c r="D3559" s="3" t="e">
        <f t="shared" si="62"/>
        <v>#N/A</v>
      </c>
    </row>
    <row r="3560" ht="14.25" hidden="1" spans="1:4">
      <c r="A3560" s="1">
        <v>2632</v>
      </c>
      <c r="B3560" s="50" t="s">
        <v>6649</v>
      </c>
      <c r="C3560" s="7" t="s">
        <v>4254</v>
      </c>
      <c r="D3560" s="3" t="e">
        <f t="shared" si="62"/>
        <v>#N/A</v>
      </c>
    </row>
    <row r="3561" ht="14.25" hidden="1" spans="1:4">
      <c r="A3561" s="1">
        <v>2632</v>
      </c>
      <c r="B3561" s="50" t="s">
        <v>7818</v>
      </c>
      <c r="C3561" s="7" t="s">
        <v>4254</v>
      </c>
      <c r="D3561" s="3" t="e">
        <f t="shared" si="62"/>
        <v>#N/A</v>
      </c>
    </row>
    <row r="3562" ht="14.25" hidden="1" spans="1:4">
      <c r="A3562" s="1">
        <v>2632</v>
      </c>
      <c r="B3562" s="50" t="s">
        <v>7819</v>
      </c>
      <c r="C3562" s="7" t="s">
        <v>4254</v>
      </c>
      <c r="D3562" s="3" t="e">
        <f t="shared" si="62"/>
        <v>#N/A</v>
      </c>
    </row>
    <row r="3563" ht="14.25" hidden="1" spans="1:4">
      <c r="A3563" s="1">
        <v>2632</v>
      </c>
      <c r="B3563" s="50" t="s">
        <v>7820</v>
      </c>
      <c r="C3563" s="7" t="s">
        <v>4254</v>
      </c>
      <c r="D3563" s="3" t="e">
        <f t="shared" si="62"/>
        <v>#N/A</v>
      </c>
    </row>
    <row r="3564" ht="14.25" hidden="1" spans="1:4">
      <c r="A3564" s="1">
        <v>2632</v>
      </c>
      <c r="B3564" s="50" t="s">
        <v>7821</v>
      </c>
      <c r="C3564" s="7" t="s">
        <v>4254</v>
      </c>
      <c r="D3564" s="3" t="e">
        <f t="shared" si="62"/>
        <v>#N/A</v>
      </c>
    </row>
    <row r="3565" ht="14.25" hidden="1" spans="1:4">
      <c r="A3565" s="1">
        <v>2633</v>
      </c>
      <c r="B3565" s="50" t="s">
        <v>7822</v>
      </c>
      <c r="C3565" s="7" t="s">
        <v>4254</v>
      </c>
      <c r="D3565" s="3" t="e">
        <f t="shared" si="62"/>
        <v>#N/A</v>
      </c>
    </row>
    <row r="3566" ht="14.25" hidden="1" spans="1:4">
      <c r="A3566" s="1">
        <v>2633</v>
      </c>
      <c r="B3566" s="50" t="s">
        <v>7823</v>
      </c>
      <c r="C3566" s="7" t="s">
        <v>4254</v>
      </c>
      <c r="D3566" s="3" t="e">
        <f t="shared" si="62"/>
        <v>#N/A</v>
      </c>
    </row>
    <row r="3567" ht="14.25" hidden="1" spans="1:4">
      <c r="A3567" s="1">
        <v>2633</v>
      </c>
      <c r="B3567" s="50" t="s">
        <v>7824</v>
      </c>
      <c r="C3567" s="7" t="s">
        <v>4254</v>
      </c>
      <c r="D3567" s="3" t="e">
        <f t="shared" si="62"/>
        <v>#N/A</v>
      </c>
    </row>
    <row r="3568" ht="14.25" hidden="1" spans="1:4">
      <c r="A3568" s="1">
        <v>2640</v>
      </c>
      <c r="B3568" s="50" t="s">
        <v>7825</v>
      </c>
      <c r="C3568" s="7" t="s">
        <v>45</v>
      </c>
      <c r="D3568" s="3" t="e">
        <f t="shared" si="62"/>
        <v>#N/A</v>
      </c>
    </row>
    <row r="3569" ht="14.25" hidden="1" spans="1:4">
      <c r="A3569" s="1">
        <v>2640</v>
      </c>
      <c r="B3569" s="50" t="s">
        <v>7826</v>
      </c>
      <c r="C3569" s="7" t="s">
        <v>45</v>
      </c>
      <c r="D3569" s="3" t="e">
        <f t="shared" si="62"/>
        <v>#N/A</v>
      </c>
    </row>
    <row r="3570" ht="14.25" hidden="1" spans="1:4">
      <c r="A3570" s="1">
        <v>2640</v>
      </c>
      <c r="B3570" s="50" t="s">
        <v>7827</v>
      </c>
      <c r="C3570" s="7" t="s">
        <v>45</v>
      </c>
      <c r="D3570" s="3" t="e">
        <f t="shared" si="62"/>
        <v>#N/A</v>
      </c>
    </row>
    <row r="3571" ht="14.25" hidden="1" spans="1:4">
      <c r="A3571" s="1">
        <v>2640</v>
      </c>
      <c r="B3571" s="50" t="s">
        <v>7828</v>
      </c>
      <c r="C3571" s="7" t="s">
        <v>45</v>
      </c>
      <c r="D3571" s="3" t="e">
        <f t="shared" si="62"/>
        <v>#N/A</v>
      </c>
    </row>
    <row r="3572" ht="14.25" hidden="1" spans="1:4">
      <c r="A3572" s="1">
        <v>2640</v>
      </c>
      <c r="B3572" s="50" t="s">
        <v>7829</v>
      </c>
      <c r="C3572" s="7" t="s">
        <v>45</v>
      </c>
      <c r="D3572" s="3" t="e">
        <f t="shared" si="62"/>
        <v>#N/A</v>
      </c>
    </row>
    <row r="3573" ht="14.25" hidden="1" spans="1:4">
      <c r="A3573" s="1">
        <v>2640</v>
      </c>
      <c r="B3573" s="50" t="s">
        <v>7830</v>
      </c>
      <c r="C3573" s="7" t="s">
        <v>45</v>
      </c>
      <c r="D3573" s="3" t="e">
        <f t="shared" si="62"/>
        <v>#N/A</v>
      </c>
    </row>
    <row r="3574" ht="14.25" hidden="1" spans="1:4">
      <c r="A3574" s="1">
        <v>2640</v>
      </c>
      <c r="B3574" s="50" t="s">
        <v>7831</v>
      </c>
      <c r="C3574" s="7" t="s">
        <v>45</v>
      </c>
      <c r="D3574" s="3" t="e">
        <f t="shared" si="62"/>
        <v>#N/A</v>
      </c>
    </row>
    <row r="3575" ht="14.25" hidden="1" spans="1:4">
      <c r="A3575" s="1">
        <v>2640</v>
      </c>
      <c r="B3575" s="50" t="s">
        <v>7832</v>
      </c>
      <c r="C3575" s="7" t="s">
        <v>45</v>
      </c>
      <c r="D3575" s="3" t="e">
        <f t="shared" si="62"/>
        <v>#N/A</v>
      </c>
    </row>
    <row r="3576" ht="14.25" hidden="1" spans="1:4">
      <c r="A3576" s="1">
        <v>2640</v>
      </c>
      <c r="B3576" s="50" t="s">
        <v>7833</v>
      </c>
      <c r="C3576" s="7" t="s">
        <v>45</v>
      </c>
      <c r="D3576" s="3" t="e">
        <f t="shared" si="62"/>
        <v>#N/A</v>
      </c>
    </row>
    <row r="3577" ht="14.25" hidden="1" spans="1:4">
      <c r="A3577" s="1">
        <v>2640</v>
      </c>
      <c r="B3577" s="50" t="s">
        <v>7834</v>
      </c>
      <c r="C3577" s="7" t="s">
        <v>45</v>
      </c>
      <c r="D3577" s="3" t="e">
        <f t="shared" si="62"/>
        <v>#N/A</v>
      </c>
    </row>
    <row r="3578" ht="14.25" hidden="1" spans="1:4">
      <c r="A3578" s="1">
        <v>2640</v>
      </c>
      <c r="B3578" s="50" t="s">
        <v>7835</v>
      </c>
      <c r="C3578" s="7" t="s">
        <v>45</v>
      </c>
      <c r="D3578" s="3" t="e">
        <f t="shared" si="62"/>
        <v>#N/A</v>
      </c>
    </row>
    <row r="3579" ht="14.25" hidden="1" spans="1:4">
      <c r="A3579" s="1">
        <v>2640</v>
      </c>
      <c r="B3579" s="50" t="s">
        <v>7836</v>
      </c>
      <c r="C3579" s="7" t="s">
        <v>45</v>
      </c>
      <c r="D3579" s="3" t="e">
        <f t="shared" si="62"/>
        <v>#N/A</v>
      </c>
    </row>
    <row r="3580" ht="14.25" hidden="1" spans="1:4">
      <c r="A3580" s="1">
        <v>2640</v>
      </c>
      <c r="B3580" s="50" t="s">
        <v>7837</v>
      </c>
      <c r="C3580" s="7" t="s">
        <v>45</v>
      </c>
      <c r="D3580" s="3" t="e">
        <f t="shared" si="62"/>
        <v>#N/A</v>
      </c>
    </row>
    <row r="3581" ht="14.25" hidden="1" spans="1:4">
      <c r="A3581" s="1">
        <v>2640</v>
      </c>
      <c r="B3581" s="50" t="s">
        <v>7838</v>
      </c>
      <c r="C3581" s="7" t="s">
        <v>45</v>
      </c>
      <c r="D3581" s="3" t="e">
        <f t="shared" si="62"/>
        <v>#N/A</v>
      </c>
    </row>
    <row r="3582" ht="14.25" hidden="1" spans="1:4">
      <c r="A3582" s="1">
        <v>2640</v>
      </c>
      <c r="B3582" s="50" t="s">
        <v>7839</v>
      </c>
      <c r="C3582" s="7" t="s">
        <v>45</v>
      </c>
      <c r="D3582" s="3" t="e">
        <f t="shared" si="62"/>
        <v>#N/A</v>
      </c>
    </row>
    <row r="3583" ht="14.25" hidden="1" spans="1:4">
      <c r="A3583" s="1">
        <v>2640</v>
      </c>
      <c r="B3583" s="50" t="s">
        <v>7840</v>
      </c>
      <c r="C3583" s="7" t="s">
        <v>45</v>
      </c>
      <c r="D3583" s="3" t="e">
        <f t="shared" si="62"/>
        <v>#N/A</v>
      </c>
    </row>
    <row r="3584" ht="14.25" hidden="1" spans="1:4">
      <c r="A3584" s="1">
        <v>2640</v>
      </c>
      <c r="B3584" s="50" t="s">
        <v>7841</v>
      </c>
      <c r="C3584" s="7" t="s">
        <v>45</v>
      </c>
      <c r="D3584" s="3" t="e">
        <f t="shared" si="62"/>
        <v>#N/A</v>
      </c>
    </row>
    <row r="3585" ht="14.25" hidden="1" spans="1:4">
      <c r="A3585" s="1">
        <v>2641</v>
      </c>
      <c r="B3585" s="50" t="s">
        <v>7842</v>
      </c>
      <c r="C3585" s="7" t="s">
        <v>4247</v>
      </c>
      <c r="D3585" s="3" t="e">
        <f t="shared" si="62"/>
        <v>#N/A</v>
      </c>
    </row>
    <row r="3586" ht="14.25" hidden="1" spans="1:4">
      <c r="A3586" s="1">
        <v>2641</v>
      </c>
      <c r="B3586" s="50" t="s">
        <v>7843</v>
      </c>
      <c r="C3586" s="7" t="s">
        <v>4247</v>
      </c>
      <c r="D3586" s="3" t="e">
        <f t="shared" si="62"/>
        <v>#N/A</v>
      </c>
    </row>
    <row r="3587" ht="14.25" hidden="1" spans="1:4">
      <c r="A3587" s="1">
        <v>2641</v>
      </c>
      <c r="B3587" s="50" t="s">
        <v>7844</v>
      </c>
      <c r="C3587" s="7" t="s">
        <v>4247</v>
      </c>
      <c r="D3587" s="3" t="e">
        <f t="shared" ref="D3587:D3650" si="63">VLOOKUP(C3587,J:J,1,FALSE)</f>
        <v>#N/A</v>
      </c>
    </row>
    <row r="3588" ht="14.25" hidden="1" spans="1:4">
      <c r="A3588" s="1">
        <v>2642</v>
      </c>
      <c r="B3588" s="50" t="s">
        <v>7845</v>
      </c>
      <c r="C3588" s="7" t="s">
        <v>4247</v>
      </c>
      <c r="D3588" s="3" t="e">
        <f t="shared" si="63"/>
        <v>#N/A</v>
      </c>
    </row>
    <row r="3589" ht="14.25" hidden="1" spans="1:4">
      <c r="A3589" s="1">
        <v>2642</v>
      </c>
      <c r="B3589" s="50" t="s">
        <v>7846</v>
      </c>
      <c r="C3589" s="7" t="s">
        <v>4247</v>
      </c>
      <c r="D3589" s="3" t="e">
        <f t="shared" si="63"/>
        <v>#N/A</v>
      </c>
    </row>
    <row r="3590" ht="14.25" hidden="1" spans="1:4">
      <c r="A3590" s="1">
        <v>2642</v>
      </c>
      <c r="B3590" s="50" t="s">
        <v>7847</v>
      </c>
      <c r="C3590" s="7" t="s">
        <v>4247</v>
      </c>
      <c r="D3590" s="3" t="e">
        <f t="shared" si="63"/>
        <v>#N/A</v>
      </c>
    </row>
    <row r="3591" ht="14.25" hidden="1" spans="1:4">
      <c r="A3591" s="1">
        <v>2642</v>
      </c>
      <c r="B3591" s="50" t="s">
        <v>7848</v>
      </c>
      <c r="C3591" s="7" t="s">
        <v>4247</v>
      </c>
      <c r="D3591" s="3" t="e">
        <f t="shared" si="63"/>
        <v>#N/A</v>
      </c>
    </row>
    <row r="3592" ht="14.25" hidden="1" spans="1:4">
      <c r="A3592" s="1">
        <v>2642</v>
      </c>
      <c r="B3592" s="50" t="s">
        <v>7849</v>
      </c>
      <c r="C3592" s="7" t="s">
        <v>4247</v>
      </c>
      <c r="D3592" s="3" t="e">
        <f t="shared" si="63"/>
        <v>#N/A</v>
      </c>
    </row>
    <row r="3593" ht="14.25" hidden="1" spans="1:4">
      <c r="A3593" s="1">
        <v>2642</v>
      </c>
      <c r="B3593" s="50" t="s">
        <v>7850</v>
      </c>
      <c r="C3593" s="7" t="s">
        <v>4247</v>
      </c>
      <c r="D3593" s="3" t="e">
        <f t="shared" si="63"/>
        <v>#N/A</v>
      </c>
    </row>
    <row r="3594" ht="14.25" hidden="1" spans="1:4">
      <c r="A3594" s="1">
        <v>2642</v>
      </c>
      <c r="B3594" s="50" t="s">
        <v>7851</v>
      </c>
      <c r="C3594" s="7" t="s">
        <v>4247</v>
      </c>
      <c r="D3594" s="3" t="e">
        <f t="shared" si="63"/>
        <v>#N/A</v>
      </c>
    </row>
    <row r="3595" ht="14.25" hidden="1" spans="1:4">
      <c r="A3595" s="1">
        <v>2642</v>
      </c>
      <c r="B3595" s="50" t="s">
        <v>7852</v>
      </c>
      <c r="C3595" s="7" t="s">
        <v>4247</v>
      </c>
      <c r="D3595" s="3" t="e">
        <f t="shared" si="63"/>
        <v>#N/A</v>
      </c>
    </row>
    <row r="3596" ht="14.25" hidden="1" spans="1:4">
      <c r="A3596" s="1">
        <v>2642</v>
      </c>
      <c r="B3596" s="50" t="s">
        <v>7853</v>
      </c>
      <c r="C3596" s="7" t="s">
        <v>4247</v>
      </c>
      <c r="D3596" s="3" t="e">
        <f t="shared" si="63"/>
        <v>#N/A</v>
      </c>
    </row>
    <row r="3597" ht="14.25" hidden="1" spans="1:4">
      <c r="A3597" s="1">
        <v>2642</v>
      </c>
      <c r="B3597" s="50" t="s">
        <v>7854</v>
      </c>
      <c r="C3597" s="7" t="s">
        <v>4247</v>
      </c>
      <c r="D3597" s="3" t="e">
        <f t="shared" si="63"/>
        <v>#N/A</v>
      </c>
    </row>
    <row r="3598" ht="14.25" hidden="1" spans="1:4">
      <c r="A3598" s="1">
        <v>2642</v>
      </c>
      <c r="B3598" s="50" t="s">
        <v>7855</v>
      </c>
      <c r="C3598" s="7" t="s">
        <v>4247</v>
      </c>
      <c r="D3598" s="3" t="e">
        <f t="shared" si="63"/>
        <v>#N/A</v>
      </c>
    </row>
    <row r="3599" ht="14.25" hidden="1" spans="1:4">
      <c r="A3599" s="1">
        <v>2642</v>
      </c>
      <c r="B3599" s="50" t="s">
        <v>7856</v>
      </c>
      <c r="C3599" s="7" t="s">
        <v>4247</v>
      </c>
      <c r="D3599" s="3" t="e">
        <f t="shared" si="63"/>
        <v>#N/A</v>
      </c>
    </row>
    <row r="3600" ht="14.25" hidden="1" spans="1:4">
      <c r="A3600" s="1">
        <v>2642</v>
      </c>
      <c r="B3600" s="50" t="s">
        <v>7857</v>
      </c>
      <c r="C3600" s="7" t="s">
        <v>4247</v>
      </c>
      <c r="D3600" s="3" t="e">
        <f t="shared" si="63"/>
        <v>#N/A</v>
      </c>
    </row>
    <row r="3601" ht="14.25" hidden="1" spans="1:4">
      <c r="A3601" s="1">
        <v>2642</v>
      </c>
      <c r="B3601" s="50" t="s">
        <v>7858</v>
      </c>
      <c r="C3601" s="7" t="s">
        <v>4247</v>
      </c>
      <c r="D3601" s="3" t="e">
        <f t="shared" si="63"/>
        <v>#N/A</v>
      </c>
    </row>
    <row r="3602" ht="14.25" hidden="1" spans="1:4">
      <c r="A3602" s="1">
        <v>2642</v>
      </c>
      <c r="B3602" s="50" t="s">
        <v>7859</v>
      </c>
      <c r="C3602" s="7" t="s">
        <v>4247</v>
      </c>
      <c r="D3602" s="3" t="e">
        <f t="shared" si="63"/>
        <v>#N/A</v>
      </c>
    </row>
    <row r="3603" ht="14.25" hidden="1" spans="1:4">
      <c r="A3603" s="1">
        <v>2642</v>
      </c>
      <c r="B3603" s="50" t="s">
        <v>7860</v>
      </c>
      <c r="C3603" s="7" t="s">
        <v>4247</v>
      </c>
      <c r="D3603" s="3" t="e">
        <f t="shared" si="63"/>
        <v>#N/A</v>
      </c>
    </row>
    <row r="3604" ht="14.25" hidden="1" spans="1:4">
      <c r="A3604" s="1">
        <v>2642</v>
      </c>
      <c r="B3604" s="50" t="s">
        <v>7861</v>
      </c>
      <c r="C3604" s="7" t="s">
        <v>4247</v>
      </c>
      <c r="D3604" s="3" t="e">
        <f t="shared" si="63"/>
        <v>#N/A</v>
      </c>
    </row>
    <row r="3605" ht="14.25" hidden="1" spans="1:4">
      <c r="A3605" s="1">
        <v>2642</v>
      </c>
      <c r="B3605" s="50" t="s">
        <v>7862</v>
      </c>
      <c r="C3605" s="7" t="s">
        <v>4247</v>
      </c>
      <c r="D3605" s="3" t="e">
        <f t="shared" si="63"/>
        <v>#N/A</v>
      </c>
    </row>
    <row r="3606" ht="14.25" hidden="1" spans="1:4">
      <c r="A3606" s="1">
        <v>2642</v>
      </c>
      <c r="B3606" s="50" t="s">
        <v>7863</v>
      </c>
      <c r="C3606" s="7" t="s">
        <v>4247</v>
      </c>
      <c r="D3606" s="3" t="e">
        <f t="shared" si="63"/>
        <v>#N/A</v>
      </c>
    </row>
    <row r="3607" ht="14.25" hidden="1" spans="1:4">
      <c r="A3607" s="1">
        <v>2642</v>
      </c>
      <c r="B3607" s="50" t="s">
        <v>7864</v>
      </c>
      <c r="C3607" s="7" t="s">
        <v>4247</v>
      </c>
      <c r="D3607" s="3" t="e">
        <f t="shared" si="63"/>
        <v>#N/A</v>
      </c>
    </row>
    <row r="3608" ht="14.25" hidden="1" spans="1:4">
      <c r="A3608" s="1">
        <v>2643</v>
      </c>
      <c r="B3608" s="50" t="s">
        <v>7865</v>
      </c>
      <c r="C3608" s="7" t="s">
        <v>4247</v>
      </c>
      <c r="D3608" s="3" t="e">
        <f t="shared" si="63"/>
        <v>#N/A</v>
      </c>
    </row>
    <row r="3609" ht="14.25" hidden="1" spans="1:4">
      <c r="A3609" s="1">
        <v>2644</v>
      </c>
      <c r="B3609" s="50" t="s">
        <v>7866</v>
      </c>
      <c r="C3609" s="7" t="s">
        <v>4271</v>
      </c>
      <c r="D3609" s="3" t="e">
        <f t="shared" si="63"/>
        <v>#N/A</v>
      </c>
    </row>
    <row r="3610" ht="14.25" hidden="1" spans="1:4">
      <c r="A3610" s="1">
        <v>2644</v>
      </c>
      <c r="B3610" s="50" t="s">
        <v>7867</v>
      </c>
      <c r="C3610" s="7" t="s">
        <v>4271</v>
      </c>
      <c r="D3610" s="3" t="e">
        <f t="shared" si="63"/>
        <v>#N/A</v>
      </c>
    </row>
    <row r="3611" ht="14.25" hidden="1" spans="1:4">
      <c r="A3611" s="1">
        <v>2644</v>
      </c>
      <c r="B3611" s="50" t="s">
        <v>7868</v>
      </c>
      <c r="C3611" s="7" t="s">
        <v>4271</v>
      </c>
      <c r="D3611" s="3" t="e">
        <f t="shared" si="63"/>
        <v>#N/A</v>
      </c>
    </row>
    <row r="3612" ht="14.25" hidden="1" spans="1:4">
      <c r="A3612" s="1">
        <v>2644</v>
      </c>
      <c r="B3612" s="50" t="s">
        <v>7869</v>
      </c>
      <c r="C3612" s="7" t="s">
        <v>4271</v>
      </c>
      <c r="D3612" s="3" t="e">
        <f t="shared" si="63"/>
        <v>#N/A</v>
      </c>
    </row>
    <row r="3613" ht="14.25" hidden="1" spans="1:4">
      <c r="A3613" s="1">
        <v>2644</v>
      </c>
      <c r="B3613" s="50" t="s">
        <v>7870</v>
      </c>
      <c r="C3613" s="7" t="s">
        <v>4271</v>
      </c>
      <c r="D3613" s="3" t="e">
        <f t="shared" si="63"/>
        <v>#N/A</v>
      </c>
    </row>
    <row r="3614" ht="14.25" hidden="1" spans="1:4">
      <c r="A3614" s="1">
        <v>2644</v>
      </c>
      <c r="B3614" s="50" t="s">
        <v>7871</v>
      </c>
      <c r="C3614" s="7" t="s">
        <v>4271</v>
      </c>
      <c r="D3614" s="3" t="e">
        <f t="shared" si="63"/>
        <v>#N/A</v>
      </c>
    </row>
    <row r="3615" ht="14.25" hidden="1" spans="1:4">
      <c r="A3615" s="1">
        <v>2644</v>
      </c>
      <c r="B3615" s="50" t="s">
        <v>7872</v>
      </c>
      <c r="C3615" s="7" t="s">
        <v>4271</v>
      </c>
      <c r="D3615" s="3" t="e">
        <f t="shared" si="63"/>
        <v>#N/A</v>
      </c>
    </row>
    <row r="3616" ht="14.25" hidden="1" spans="1:4">
      <c r="A3616" s="1">
        <v>2644</v>
      </c>
      <c r="B3616" s="50" t="s">
        <v>7873</v>
      </c>
      <c r="C3616" s="7" t="s">
        <v>4271</v>
      </c>
      <c r="D3616" s="3" t="e">
        <f t="shared" si="63"/>
        <v>#N/A</v>
      </c>
    </row>
    <row r="3617" ht="14.25" hidden="1" spans="1:4">
      <c r="A3617" s="1">
        <v>2644</v>
      </c>
      <c r="B3617" s="50" t="s">
        <v>7874</v>
      </c>
      <c r="C3617" s="7" t="s">
        <v>4271</v>
      </c>
      <c r="D3617" s="3" t="e">
        <f t="shared" si="63"/>
        <v>#N/A</v>
      </c>
    </row>
    <row r="3618" ht="14.25" hidden="1" spans="1:4">
      <c r="A3618" s="1">
        <v>2644</v>
      </c>
      <c r="B3618" s="50" t="s">
        <v>7875</v>
      </c>
      <c r="C3618" s="7" t="s">
        <v>4271</v>
      </c>
      <c r="D3618" s="3" t="e">
        <f t="shared" si="63"/>
        <v>#N/A</v>
      </c>
    </row>
    <row r="3619" ht="14.25" hidden="1" spans="1:4">
      <c r="A3619" s="1">
        <v>2645</v>
      </c>
      <c r="B3619" s="50" t="s">
        <v>7876</v>
      </c>
      <c r="C3619" s="7" t="s">
        <v>4271</v>
      </c>
      <c r="D3619" s="3" t="e">
        <f t="shared" si="63"/>
        <v>#N/A</v>
      </c>
    </row>
    <row r="3620" ht="14.25" hidden="1" spans="1:4">
      <c r="A3620" s="1">
        <v>2645</v>
      </c>
      <c r="B3620" s="50" t="s">
        <v>7877</v>
      </c>
      <c r="C3620" s="7" t="s">
        <v>4271</v>
      </c>
      <c r="D3620" s="3" t="e">
        <f t="shared" si="63"/>
        <v>#N/A</v>
      </c>
    </row>
    <row r="3621" ht="14.25" hidden="1" spans="1:4">
      <c r="A3621" s="1">
        <v>2646</v>
      </c>
      <c r="B3621" s="50" t="s">
        <v>7878</v>
      </c>
      <c r="C3621" s="7" t="s">
        <v>4271</v>
      </c>
      <c r="D3621" s="3" t="e">
        <f t="shared" si="63"/>
        <v>#N/A</v>
      </c>
    </row>
    <row r="3622" ht="14.25" hidden="1" spans="1:4">
      <c r="A3622" s="1">
        <v>2646</v>
      </c>
      <c r="B3622" s="50" t="s">
        <v>7879</v>
      </c>
      <c r="C3622" s="7" t="s">
        <v>4271</v>
      </c>
      <c r="D3622" s="3" t="e">
        <f t="shared" si="63"/>
        <v>#N/A</v>
      </c>
    </row>
    <row r="3623" ht="14.25" hidden="1" spans="1:4">
      <c r="A3623" s="1">
        <v>2646</v>
      </c>
      <c r="B3623" s="50" t="s">
        <v>7880</v>
      </c>
      <c r="C3623" s="7" t="s">
        <v>4271</v>
      </c>
      <c r="D3623" s="3" t="e">
        <f t="shared" si="63"/>
        <v>#N/A</v>
      </c>
    </row>
    <row r="3624" ht="14.25" hidden="1" spans="1:4">
      <c r="A3624" s="1">
        <v>2646</v>
      </c>
      <c r="B3624" s="50" t="s">
        <v>7881</v>
      </c>
      <c r="C3624" s="7" t="s">
        <v>4271</v>
      </c>
      <c r="D3624" s="3" t="e">
        <f t="shared" si="63"/>
        <v>#N/A</v>
      </c>
    </row>
    <row r="3625" ht="14.25" hidden="1" spans="1:4">
      <c r="A3625" s="1">
        <v>2646</v>
      </c>
      <c r="B3625" s="50" t="s">
        <v>7882</v>
      </c>
      <c r="C3625" s="7" t="s">
        <v>4271</v>
      </c>
      <c r="D3625" s="3" t="e">
        <f t="shared" si="63"/>
        <v>#N/A</v>
      </c>
    </row>
    <row r="3626" ht="14.25" hidden="1" spans="1:4">
      <c r="A3626" s="1">
        <v>2646</v>
      </c>
      <c r="B3626" s="50" t="s">
        <v>7883</v>
      </c>
      <c r="C3626" s="7" t="s">
        <v>4271</v>
      </c>
      <c r="D3626" s="3" t="e">
        <f t="shared" si="63"/>
        <v>#N/A</v>
      </c>
    </row>
    <row r="3627" ht="14.25" hidden="1" spans="1:4">
      <c r="A3627" s="1">
        <v>2646</v>
      </c>
      <c r="B3627" s="50" t="s">
        <v>7884</v>
      </c>
      <c r="C3627" s="7" t="s">
        <v>4271</v>
      </c>
      <c r="D3627" s="3" t="e">
        <f t="shared" si="63"/>
        <v>#N/A</v>
      </c>
    </row>
    <row r="3628" ht="14.25" hidden="1" spans="1:4">
      <c r="A3628" s="1">
        <v>2646</v>
      </c>
      <c r="B3628" s="50" t="s">
        <v>7885</v>
      </c>
      <c r="C3628" s="7" t="s">
        <v>4271</v>
      </c>
      <c r="D3628" s="3" t="e">
        <f t="shared" si="63"/>
        <v>#N/A</v>
      </c>
    </row>
    <row r="3629" ht="14.25" hidden="1" spans="1:4">
      <c r="A3629" s="1">
        <v>2646</v>
      </c>
      <c r="B3629" s="50" t="s">
        <v>7886</v>
      </c>
      <c r="C3629" s="7" t="s">
        <v>4271</v>
      </c>
      <c r="D3629" s="3" t="e">
        <f t="shared" si="63"/>
        <v>#N/A</v>
      </c>
    </row>
    <row r="3630" ht="14.25" hidden="1" spans="1:4">
      <c r="A3630" s="1">
        <v>2646</v>
      </c>
      <c r="B3630" s="50" t="s">
        <v>7887</v>
      </c>
      <c r="C3630" s="7" t="s">
        <v>4271</v>
      </c>
      <c r="D3630" s="3" t="e">
        <f t="shared" si="63"/>
        <v>#N/A</v>
      </c>
    </row>
    <row r="3631" ht="14.25" hidden="1" spans="1:4">
      <c r="A3631" s="1">
        <v>2646</v>
      </c>
      <c r="B3631" s="50" t="s">
        <v>7888</v>
      </c>
      <c r="C3631" s="7" t="s">
        <v>4271</v>
      </c>
      <c r="D3631" s="3" t="e">
        <f t="shared" si="63"/>
        <v>#N/A</v>
      </c>
    </row>
    <row r="3632" ht="14.25" hidden="1" spans="1:4">
      <c r="A3632" s="1">
        <v>2646</v>
      </c>
      <c r="B3632" s="50" t="s">
        <v>7889</v>
      </c>
      <c r="C3632" s="7" t="s">
        <v>4271</v>
      </c>
      <c r="D3632" s="3" t="e">
        <f t="shared" si="63"/>
        <v>#N/A</v>
      </c>
    </row>
    <row r="3633" ht="14.25" hidden="1" spans="1:4">
      <c r="A3633" s="1">
        <v>2646</v>
      </c>
      <c r="B3633" s="50" t="s">
        <v>7890</v>
      </c>
      <c r="C3633" s="7" t="s">
        <v>4271</v>
      </c>
      <c r="D3633" s="3" t="e">
        <f t="shared" si="63"/>
        <v>#N/A</v>
      </c>
    </row>
    <row r="3634" ht="14.25" hidden="1" spans="1:4">
      <c r="A3634" s="1">
        <v>2646</v>
      </c>
      <c r="B3634" s="50" t="s">
        <v>7891</v>
      </c>
      <c r="C3634" s="7" t="s">
        <v>4271</v>
      </c>
      <c r="D3634" s="3" t="e">
        <f t="shared" si="63"/>
        <v>#N/A</v>
      </c>
    </row>
    <row r="3635" ht="14.25" hidden="1" spans="1:4">
      <c r="A3635" s="1">
        <v>2646</v>
      </c>
      <c r="B3635" s="50" t="s">
        <v>7892</v>
      </c>
      <c r="C3635" s="7" t="s">
        <v>4271</v>
      </c>
      <c r="D3635" s="3" t="e">
        <f t="shared" si="63"/>
        <v>#N/A</v>
      </c>
    </row>
    <row r="3636" ht="14.25" hidden="1" spans="1:4">
      <c r="A3636" s="1">
        <v>2647</v>
      </c>
      <c r="B3636" s="50" t="s">
        <v>7893</v>
      </c>
      <c r="C3636" s="7" t="s">
        <v>4271</v>
      </c>
      <c r="D3636" s="3" t="e">
        <f t="shared" si="63"/>
        <v>#N/A</v>
      </c>
    </row>
    <row r="3637" ht="14.25" hidden="1" spans="1:4">
      <c r="A3637" s="1">
        <v>2648</v>
      </c>
      <c r="B3637" s="50" t="s">
        <v>7894</v>
      </c>
      <c r="C3637" s="7" t="s">
        <v>4247</v>
      </c>
      <c r="D3637" s="3" t="e">
        <f t="shared" si="63"/>
        <v>#N/A</v>
      </c>
    </row>
    <row r="3638" ht="14.25" hidden="1" spans="1:4">
      <c r="A3638" s="1">
        <v>2648</v>
      </c>
      <c r="B3638" s="50" t="s">
        <v>7895</v>
      </c>
      <c r="C3638" s="7" t="s">
        <v>4247</v>
      </c>
      <c r="D3638" s="3" t="e">
        <f t="shared" si="63"/>
        <v>#N/A</v>
      </c>
    </row>
    <row r="3639" ht="14.25" hidden="1" spans="1:4">
      <c r="A3639" s="1">
        <v>2648</v>
      </c>
      <c r="B3639" s="50" t="s">
        <v>7896</v>
      </c>
      <c r="C3639" s="7" t="s">
        <v>4247</v>
      </c>
      <c r="D3639" s="3" t="e">
        <f t="shared" si="63"/>
        <v>#N/A</v>
      </c>
    </row>
    <row r="3640" ht="14.25" hidden="1" spans="1:4">
      <c r="A3640" s="1">
        <v>2648</v>
      </c>
      <c r="B3640" s="50" t="s">
        <v>7897</v>
      </c>
      <c r="C3640" s="7" t="s">
        <v>4247</v>
      </c>
      <c r="D3640" s="3" t="e">
        <f t="shared" si="63"/>
        <v>#N/A</v>
      </c>
    </row>
    <row r="3641" ht="14.25" hidden="1" spans="1:4">
      <c r="A3641" s="1">
        <v>2648</v>
      </c>
      <c r="B3641" s="50" t="s">
        <v>7898</v>
      </c>
      <c r="C3641" s="7" t="s">
        <v>4247</v>
      </c>
      <c r="D3641" s="3" t="e">
        <f t="shared" si="63"/>
        <v>#N/A</v>
      </c>
    </row>
    <row r="3642" ht="14.25" hidden="1" spans="1:4">
      <c r="A3642" s="1">
        <v>2648</v>
      </c>
      <c r="B3642" s="50" t="s">
        <v>7899</v>
      </c>
      <c r="C3642" s="7" t="s">
        <v>4247</v>
      </c>
      <c r="D3642" s="3" t="e">
        <f t="shared" si="63"/>
        <v>#N/A</v>
      </c>
    </row>
    <row r="3643" ht="14.25" hidden="1" spans="1:4">
      <c r="A3643" s="1">
        <v>2648</v>
      </c>
      <c r="B3643" s="50" t="s">
        <v>7900</v>
      </c>
      <c r="C3643" s="7" t="s">
        <v>4247</v>
      </c>
      <c r="D3643" s="3" t="e">
        <f t="shared" si="63"/>
        <v>#N/A</v>
      </c>
    </row>
    <row r="3644" ht="14.25" hidden="1" spans="1:4">
      <c r="A3644" s="1">
        <v>2649</v>
      </c>
      <c r="B3644" s="50" t="s">
        <v>7901</v>
      </c>
      <c r="C3644" s="7" t="s">
        <v>4247</v>
      </c>
      <c r="D3644" s="3" t="e">
        <f t="shared" si="63"/>
        <v>#N/A</v>
      </c>
    </row>
    <row r="3645" ht="14.25" hidden="1" spans="1:4">
      <c r="A3645" s="1">
        <v>2649</v>
      </c>
      <c r="B3645" s="50" t="s">
        <v>7902</v>
      </c>
      <c r="C3645" s="7" t="s">
        <v>4247</v>
      </c>
      <c r="D3645" s="3" t="e">
        <f t="shared" si="63"/>
        <v>#N/A</v>
      </c>
    </row>
    <row r="3646" ht="14.25" hidden="1" spans="1:4">
      <c r="A3646" s="1">
        <v>2650</v>
      </c>
      <c r="B3646" s="50" t="s">
        <v>7903</v>
      </c>
      <c r="C3646" s="7" t="s">
        <v>4202</v>
      </c>
      <c r="D3646" s="3" t="e">
        <f t="shared" si="63"/>
        <v>#N/A</v>
      </c>
    </row>
    <row r="3647" ht="14.25" hidden="1" spans="1:4">
      <c r="A3647" s="1">
        <v>2650</v>
      </c>
      <c r="B3647" s="50" t="s">
        <v>7904</v>
      </c>
      <c r="C3647" s="7" t="s">
        <v>4271</v>
      </c>
      <c r="D3647" s="3" t="e">
        <f t="shared" si="63"/>
        <v>#N/A</v>
      </c>
    </row>
    <row r="3648" ht="14.25" hidden="1" spans="1:4">
      <c r="A3648" s="1">
        <v>2650</v>
      </c>
      <c r="B3648" s="50" t="s">
        <v>7905</v>
      </c>
      <c r="C3648" s="7" t="s">
        <v>4271</v>
      </c>
      <c r="D3648" s="3" t="e">
        <f t="shared" si="63"/>
        <v>#N/A</v>
      </c>
    </row>
    <row r="3649" ht="14.25" hidden="1" spans="1:4">
      <c r="A3649" s="1">
        <v>2650</v>
      </c>
      <c r="B3649" s="50" t="s">
        <v>7906</v>
      </c>
      <c r="C3649" s="7" t="s">
        <v>4271</v>
      </c>
      <c r="D3649" s="3" t="e">
        <f t="shared" si="63"/>
        <v>#N/A</v>
      </c>
    </row>
    <row r="3650" ht="14.25" hidden="1" spans="1:4">
      <c r="A3650" s="1">
        <v>2650</v>
      </c>
      <c r="B3650" s="50" t="s">
        <v>7907</v>
      </c>
      <c r="C3650" s="7" t="s">
        <v>4271</v>
      </c>
      <c r="D3650" s="3" t="e">
        <f t="shared" si="63"/>
        <v>#N/A</v>
      </c>
    </row>
    <row r="3651" ht="14.25" hidden="1" spans="1:4">
      <c r="A3651" s="1">
        <v>2650</v>
      </c>
      <c r="B3651" s="50" t="s">
        <v>7908</v>
      </c>
      <c r="C3651" s="7" t="s">
        <v>4271</v>
      </c>
      <c r="D3651" s="3" t="e">
        <f t="shared" ref="D3651:D3714" si="64">VLOOKUP(C3651,J:J,1,FALSE)</f>
        <v>#N/A</v>
      </c>
    </row>
    <row r="3652" ht="14.25" hidden="1" spans="1:4">
      <c r="A3652" s="1">
        <v>2650</v>
      </c>
      <c r="B3652" s="50" t="s">
        <v>7909</v>
      </c>
      <c r="C3652" s="7" t="s">
        <v>4202</v>
      </c>
      <c r="D3652" s="3" t="e">
        <f t="shared" si="64"/>
        <v>#N/A</v>
      </c>
    </row>
    <row r="3653" ht="14.25" hidden="1" spans="1:4">
      <c r="A3653" s="1">
        <v>2650</v>
      </c>
      <c r="B3653" s="50" t="s">
        <v>7910</v>
      </c>
      <c r="C3653" s="7" t="s">
        <v>4271</v>
      </c>
      <c r="D3653" s="3" t="e">
        <f t="shared" si="64"/>
        <v>#N/A</v>
      </c>
    </row>
    <row r="3654" ht="14.25" hidden="1" spans="1:4">
      <c r="A3654" s="1">
        <v>2650</v>
      </c>
      <c r="B3654" s="50" t="s">
        <v>7911</v>
      </c>
      <c r="C3654" s="7" t="s">
        <v>4271</v>
      </c>
      <c r="D3654" s="3" t="e">
        <f t="shared" si="64"/>
        <v>#N/A</v>
      </c>
    </row>
    <row r="3655" ht="14.25" hidden="1" spans="1:4">
      <c r="A3655" s="1">
        <v>2650</v>
      </c>
      <c r="B3655" s="50" t="s">
        <v>7912</v>
      </c>
      <c r="C3655" s="7" t="s">
        <v>4271</v>
      </c>
      <c r="D3655" s="3" t="e">
        <f t="shared" si="64"/>
        <v>#N/A</v>
      </c>
    </row>
    <row r="3656" ht="14.25" hidden="1" spans="1:4">
      <c r="A3656" s="1">
        <v>2650</v>
      </c>
      <c r="B3656" s="50" t="s">
        <v>7913</v>
      </c>
      <c r="C3656" s="7" t="s">
        <v>4271</v>
      </c>
      <c r="D3656" s="3" t="e">
        <f t="shared" si="64"/>
        <v>#N/A</v>
      </c>
    </row>
    <row r="3657" ht="14.25" hidden="1" spans="1:4">
      <c r="A3657" s="1">
        <v>2650</v>
      </c>
      <c r="B3657" s="50" t="s">
        <v>7914</v>
      </c>
      <c r="C3657" s="7" t="s">
        <v>4271</v>
      </c>
      <c r="D3657" s="3" t="e">
        <f t="shared" si="64"/>
        <v>#N/A</v>
      </c>
    </row>
    <row r="3658" ht="14.25" hidden="1" spans="1:4">
      <c r="A3658" s="1">
        <v>2650</v>
      </c>
      <c r="B3658" s="50" t="s">
        <v>7915</v>
      </c>
      <c r="C3658" s="7" t="s">
        <v>4202</v>
      </c>
      <c r="D3658" s="3" t="e">
        <f t="shared" si="64"/>
        <v>#N/A</v>
      </c>
    </row>
    <row r="3659" ht="14.25" hidden="1" spans="1:4">
      <c r="A3659" s="1">
        <v>2650</v>
      </c>
      <c r="B3659" s="50" t="s">
        <v>7916</v>
      </c>
      <c r="C3659" s="7" t="s">
        <v>4271</v>
      </c>
      <c r="D3659" s="3" t="e">
        <f t="shared" si="64"/>
        <v>#N/A</v>
      </c>
    </row>
    <row r="3660" ht="14.25" hidden="1" spans="1:4">
      <c r="A3660" s="1">
        <v>2650</v>
      </c>
      <c r="B3660" s="50" t="s">
        <v>7917</v>
      </c>
      <c r="C3660" s="7" t="s">
        <v>4271</v>
      </c>
      <c r="D3660" s="3" t="e">
        <f t="shared" si="64"/>
        <v>#N/A</v>
      </c>
    </row>
    <row r="3661" ht="14.25" hidden="1" spans="1:4">
      <c r="A3661" s="1">
        <v>2650</v>
      </c>
      <c r="B3661" s="50" t="s">
        <v>7918</v>
      </c>
      <c r="C3661" s="7" t="s">
        <v>4271</v>
      </c>
      <c r="D3661" s="3" t="e">
        <f t="shared" si="64"/>
        <v>#N/A</v>
      </c>
    </row>
    <row r="3662" ht="14.25" hidden="1" spans="1:4">
      <c r="A3662" s="1">
        <v>2650</v>
      </c>
      <c r="B3662" s="50" t="s">
        <v>7919</v>
      </c>
      <c r="C3662" s="7" t="s">
        <v>4202</v>
      </c>
      <c r="D3662" s="3" t="e">
        <f t="shared" si="64"/>
        <v>#N/A</v>
      </c>
    </row>
    <row r="3663" ht="14.25" hidden="1" spans="1:4">
      <c r="A3663" s="1">
        <v>2650</v>
      </c>
      <c r="B3663" s="50" t="s">
        <v>7920</v>
      </c>
      <c r="C3663" s="7" t="s">
        <v>4202</v>
      </c>
      <c r="D3663" s="3" t="e">
        <f t="shared" si="64"/>
        <v>#N/A</v>
      </c>
    </row>
    <row r="3664" ht="14.25" hidden="1" spans="1:4">
      <c r="A3664" s="1">
        <v>2650</v>
      </c>
      <c r="B3664" s="50" t="s">
        <v>7921</v>
      </c>
      <c r="C3664" s="7" t="s">
        <v>4271</v>
      </c>
      <c r="D3664" s="3" t="e">
        <f t="shared" si="64"/>
        <v>#N/A</v>
      </c>
    </row>
    <row r="3665" ht="14.25" hidden="1" spans="1:4">
      <c r="A3665" s="1">
        <v>2650</v>
      </c>
      <c r="B3665" s="50" t="s">
        <v>7922</v>
      </c>
      <c r="C3665" s="7" t="s">
        <v>4271</v>
      </c>
      <c r="D3665" s="3" t="e">
        <f t="shared" si="64"/>
        <v>#N/A</v>
      </c>
    </row>
    <row r="3666" ht="14.25" hidden="1" spans="1:4">
      <c r="A3666" s="1">
        <v>2650</v>
      </c>
      <c r="B3666" s="50" t="s">
        <v>7923</v>
      </c>
      <c r="C3666" s="7" t="s">
        <v>4271</v>
      </c>
      <c r="D3666" s="3" t="e">
        <f t="shared" si="64"/>
        <v>#N/A</v>
      </c>
    </row>
    <row r="3667" ht="14.25" hidden="1" spans="1:4">
      <c r="A3667" s="1">
        <v>2650</v>
      </c>
      <c r="B3667" s="50" t="s">
        <v>7924</v>
      </c>
      <c r="C3667" s="7" t="s">
        <v>4271</v>
      </c>
      <c r="D3667" s="3" t="e">
        <f t="shared" si="64"/>
        <v>#N/A</v>
      </c>
    </row>
    <row r="3668" ht="14.25" hidden="1" spans="1:4">
      <c r="A3668" s="1">
        <v>2650</v>
      </c>
      <c r="B3668" s="50" t="s">
        <v>7925</v>
      </c>
      <c r="C3668" s="7" t="s">
        <v>4202</v>
      </c>
      <c r="D3668" s="3" t="e">
        <f t="shared" si="64"/>
        <v>#N/A</v>
      </c>
    </row>
    <row r="3669" ht="14.25" hidden="1" spans="1:4">
      <c r="A3669" s="1">
        <v>2650</v>
      </c>
      <c r="B3669" s="50" t="s">
        <v>7926</v>
      </c>
      <c r="C3669" s="7" t="s">
        <v>4202</v>
      </c>
      <c r="D3669" s="3" t="e">
        <f t="shared" si="64"/>
        <v>#N/A</v>
      </c>
    </row>
    <row r="3670" ht="14.25" hidden="1" spans="1:4">
      <c r="A3670" s="1">
        <v>2650</v>
      </c>
      <c r="B3670" s="50" t="s">
        <v>7927</v>
      </c>
      <c r="C3670" s="7" t="s">
        <v>4202</v>
      </c>
      <c r="D3670" s="3" t="e">
        <f t="shared" si="64"/>
        <v>#N/A</v>
      </c>
    </row>
    <row r="3671" ht="14.25" hidden="1" spans="1:4">
      <c r="A3671" s="1">
        <v>2650</v>
      </c>
      <c r="B3671" s="50" t="s">
        <v>7928</v>
      </c>
      <c r="C3671" s="7" t="s">
        <v>4271</v>
      </c>
      <c r="D3671" s="3" t="e">
        <f t="shared" si="64"/>
        <v>#N/A</v>
      </c>
    </row>
    <row r="3672" ht="14.25" hidden="1" spans="1:4">
      <c r="A3672" s="1">
        <v>2650</v>
      </c>
      <c r="B3672" s="50" t="s">
        <v>7929</v>
      </c>
      <c r="C3672" s="7" t="s">
        <v>4271</v>
      </c>
      <c r="D3672" s="3" t="e">
        <f t="shared" si="64"/>
        <v>#N/A</v>
      </c>
    </row>
    <row r="3673" ht="14.25" hidden="1" spans="1:4">
      <c r="A3673" s="1">
        <v>2650</v>
      </c>
      <c r="B3673" s="50" t="s">
        <v>7930</v>
      </c>
      <c r="C3673" s="7" t="s">
        <v>4271</v>
      </c>
      <c r="D3673" s="3" t="e">
        <f t="shared" si="64"/>
        <v>#N/A</v>
      </c>
    </row>
    <row r="3674" ht="14.25" hidden="1" spans="1:4">
      <c r="A3674" s="1">
        <v>2650</v>
      </c>
      <c r="B3674" s="50" t="s">
        <v>7931</v>
      </c>
      <c r="C3674" s="7" t="s">
        <v>4271</v>
      </c>
      <c r="D3674" s="3" t="e">
        <f t="shared" si="64"/>
        <v>#N/A</v>
      </c>
    </row>
    <row r="3675" ht="14.25" hidden="1" spans="1:4">
      <c r="A3675" s="1">
        <v>2650</v>
      </c>
      <c r="B3675" s="50" t="s">
        <v>7932</v>
      </c>
      <c r="C3675" s="7" t="s">
        <v>4271</v>
      </c>
      <c r="D3675" s="3" t="e">
        <f t="shared" si="64"/>
        <v>#N/A</v>
      </c>
    </row>
    <row r="3676" ht="14.25" hidden="1" spans="1:4">
      <c r="A3676" s="1">
        <v>2650</v>
      </c>
      <c r="B3676" s="50" t="s">
        <v>7933</v>
      </c>
      <c r="C3676" s="7" t="s">
        <v>4271</v>
      </c>
      <c r="D3676" s="3" t="e">
        <f t="shared" si="64"/>
        <v>#N/A</v>
      </c>
    </row>
    <row r="3677" ht="14.25" hidden="1" spans="1:4">
      <c r="A3677" s="1">
        <v>2650</v>
      </c>
      <c r="B3677" s="50" t="s">
        <v>7934</v>
      </c>
      <c r="C3677" s="7" t="s">
        <v>4271</v>
      </c>
      <c r="D3677" s="3" t="e">
        <f t="shared" si="64"/>
        <v>#N/A</v>
      </c>
    </row>
    <row r="3678" ht="14.25" hidden="1" spans="1:4">
      <c r="A3678" s="1">
        <v>2650</v>
      </c>
      <c r="B3678" s="50" t="s">
        <v>7935</v>
      </c>
      <c r="C3678" s="7" t="s">
        <v>4271</v>
      </c>
      <c r="D3678" s="3" t="e">
        <f t="shared" si="64"/>
        <v>#N/A</v>
      </c>
    </row>
    <row r="3679" ht="14.25" hidden="1" spans="1:4">
      <c r="A3679" s="1">
        <v>2650</v>
      </c>
      <c r="B3679" s="50" t="s">
        <v>7936</v>
      </c>
      <c r="C3679" s="7" t="s">
        <v>4271</v>
      </c>
      <c r="D3679" s="3" t="e">
        <f t="shared" si="64"/>
        <v>#N/A</v>
      </c>
    </row>
    <row r="3680" ht="14.25" hidden="1" spans="1:4">
      <c r="A3680" s="1">
        <v>2650</v>
      </c>
      <c r="B3680" s="50" t="s">
        <v>7937</v>
      </c>
      <c r="C3680" s="7" t="s">
        <v>4271</v>
      </c>
      <c r="D3680" s="3" t="e">
        <f t="shared" si="64"/>
        <v>#N/A</v>
      </c>
    </row>
    <row r="3681" ht="14.25" hidden="1" spans="1:4">
      <c r="A3681" s="1">
        <v>2650</v>
      </c>
      <c r="B3681" s="50" t="s">
        <v>7938</v>
      </c>
      <c r="C3681" s="7" t="s">
        <v>4202</v>
      </c>
      <c r="D3681" s="3" t="e">
        <f t="shared" si="64"/>
        <v>#N/A</v>
      </c>
    </row>
    <row r="3682" ht="14.25" hidden="1" spans="1:4">
      <c r="A3682" s="1">
        <v>2650</v>
      </c>
      <c r="B3682" s="50" t="s">
        <v>7939</v>
      </c>
      <c r="C3682" s="7" t="s">
        <v>4271</v>
      </c>
      <c r="D3682" s="3" t="e">
        <f t="shared" si="64"/>
        <v>#N/A</v>
      </c>
    </row>
    <row r="3683" ht="14.25" hidden="1" spans="1:4">
      <c r="A3683" s="1">
        <v>2650</v>
      </c>
      <c r="B3683" s="50" t="s">
        <v>5755</v>
      </c>
      <c r="C3683" s="7" t="s">
        <v>4271</v>
      </c>
      <c r="D3683" s="3" t="e">
        <f t="shared" si="64"/>
        <v>#N/A</v>
      </c>
    </row>
    <row r="3684" ht="14.25" hidden="1" spans="1:4">
      <c r="A3684" s="1">
        <v>2650</v>
      </c>
      <c r="B3684" s="50" t="s">
        <v>7940</v>
      </c>
      <c r="C3684" s="7" t="s">
        <v>4271</v>
      </c>
      <c r="D3684" s="3" t="e">
        <f t="shared" si="64"/>
        <v>#N/A</v>
      </c>
    </row>
    <row r="3685" ht="14.25" hidden="1" spans="1:4">
      <c r="A3685" s="1">
        <v>2650</v>
      </c>
      <c r="B3685" s="50" t="s">
        <v>7941</v>
      </c>
      <c r="C3685" s="7" t="s">
        <v>4271</v>
      </c>
      <c r="D3685" s="3" t="e">
        <f t="shared" si="64"/>
        <v>#N/A</v>
      </c>
    </row>
    <row r="3686" ht="14.25" hidden="1" spans="1:4">
      <c r="A3686" s="1">
        <v>2650</v>
      </c>
      <c r="B3686" s="50" t="s">
        <v>7942</v>
      </c>
      <c r="C3686" s="7" t="s">
        <v>4271</v>
      </c>
      <c r="D3686" s="3" t="e">
        <f t="shared" si="64"/>
        <v>#N/A</v>
      </c>
    </row>
    <row r="3687" ht="14.25" hidden="1" spans="1:4">
      <c r="A3687" s="1">
        <v>2650</v>
      </c>
      <c r="B3687" s="50" t="s">
        <v>7943</v>
      </c>
      <c r="C3687" s="7" t="s">
        <v>4271</v>
      </c>
      <c r="D3687" s="3" t="e">
        <f t="shared" si="64"/>
        <v>#N/A</v>
      </c>
    </row>
    <row r="3688" ht="14.25" hidden="1" spans="1:4">
      <c r="A3688" s="1">
        <v>2650</v>
      </c>
      <c r="B3688" s="50" t="s">
        <v>7944</v>
      </c>
      <c r="C3688" s="7" t="s">
        <v>4271</v>
      </c>
      <c r="D3688" s="3" t="e">
        <f t="shared" si="64"/>
        <v>#N/A</v>
      </c>
    </row>
    <row r="3689" ht="14.25" hidden="1" spans="1:4">
      <c r="A3689" s="1">
        <v>2650</v>
      </c>
      <c r="B3689" s="50" t="s">
        <v>7945</v>
      </c>
      <c r="C3689" s="7" t="s">
        <v>4271</v>
      </c>
      <c r="D3689" s="3" t="e">
        <f t="shared" si="64"/>
        <v>#N/A</v>
      </c>
    </row>
    <row r="3690" ht="14.25" hidden="1" spans="1:4">
      <c r="A3690" s="1">
        <v>2650</v>
      </c>
      <c r="B3690" s="50" t="s">
        <v>7946</v>
      </c>
      <c r="C3690" s="7" t="s">
        <v>4271</v>
      </c>
      <c r="D3690" s="3" t="e">
        <f t="shared" si="64"/>
        <v>#N/A</v>
      </c>
    </row>
    <row r="3691" ht="14.25" hidden="1" spans="1:4">
      <c r="A3691" s="1">
        <v>2650</v>
      </c>
      <c r="B3691" s="50" t="s">
        <v>7947</v>
      </c>
      <c r="C3691" s="7" t="s">
        <v>4271</v>
      </c>
      <c r="D3691" s="3" t="e">
        <f t="shared" si="64"/>
        <v>#N/A</v>
      </c>
    </row>
    <row r="3692" ht="14.25" hidden="1" spans="1:4">
      <c r="A3692" s="1">
        <v>2650</v>
      </c>
      <c r="B3692" s="50" t="s">
        <v>7948</v>
      </c>
      <c r="C3692" s="7" t="s">
        <v>4271</v>
      </c>
      <c r="D3692" s="3" t="e">
        <f t="shared" si="64"/>
        <v>#N/A</v>
      </c>
    </row>
    <row r="3693" ht="14.25" hidden="1" spans="1:4">
      <c r="A3693" s="1">
        <v>2650</v>
      </c>
      <c r="B3693" s="50" t="s">
        <v>7949</v>
      </c>
      <c r="C3693" s="7" t="s">
        <v>4271</v>
      </c>
      <c r="D3693" s="3" t="e">
        <f t="shared" si="64"/>
        <v>#N/A</v>
      </c>
    </row>
    <row r="3694" ht="14.25" hidden="1" spans="1:4">
      <c r="A3694" s="1">
        <v>2650</v>
      </c>
      <c r="B3694" s="50" t="s">
        <v>7950</v>
      </c>
      <c r="C3694" s="7" t="s">
        <v>4271</v>
      </c>
      <c r="D3694" s="3" t="e">
        <f t="shared" si="64"/>
        <v>#N/A</v>
      </c>
    </row>
    <row r="3695" ht="14.25" hidden="1" spans="1:4">
      <c r="A3695" s="1">
        <v>2650</v>
      </c>
      <c r="B3695" s="50" t="s">
        <v>7951</v>
      </c>
      <c r="C3695" s="7" t="s">
        <v>4271</v>
      </c>
      <c r="D3695" s="3" t="e">
        <f t="shared" si="64"/>
        <v>#N/A</v>
      </c>
    </row>
    <row r="3696" ht="14.25" hidden="1" spans="1:4">
      <c r="A3696" s="1">
        <v>2650</v>
      </c>
      <c r="B3696" s="50" t="s">
        <v>7952</v>
      </c>
      <c r="C3696" s="7" t="s">
        <v>4271</v>
      </c>
      <c r="D3696" s="3" t="e">
        <f t="shared" si="64"/>
        <v>#N/A</v>
      </c>
    </row>
    <row r="3697" ht="14.25" hidden="1" spans="1:4">
      <c r="A3697" s="1">
        <v>2650</v>
      </c>
      <c r="B3697" s="50" t="s">
        <v>7953</v>
      </c>
      <c r="C3697" s="7" t="s">
        <v>4271</v>
      </c>
      <c r="D3697" s="3" t="e">
        <f t="shared" si="64"/>
        <v>#N/A</v>
      </c>
    </row>
    <row r="3698" ht="14.25" hidden="1" spans="1:4">
      <c r="A3698" s="1">
        <v>2650</v>
      </c>
      <c r="B3698" s="50" t="s">
        <v>6692</v>
      </c>
      <c r="C3698" s="7" t="s">
        <v>4271</v>
      </c>
      <c r="D3698" s="3" t="e">
        <f t="shared" si="64"/>
        <v>#N/A</v>
      </c>
    </row>
    <row r="3699" ht="14.25" hidden="1" spans="1:4">
      <c r="A3699" s="1">
        <v>2651</v>
      </c>
      <c r="B3699" s="50" t="s">
        <v>7954</v>
      </c>
      <c r="C3699" s="7" t="s">
        <v>4271</v>
      </c>
      <c r="D3699" s="3" t="e">
        <f t="shared" si="64"/>
        <v>#N/A</v>
      </c>
    </row>
    <row r="3700" ht="14.25" hidden="1" spans="1:4">
      <c r="A3700" s="1">
        <v>2651</v>
      </c>
      <c r="B3700" s="50" t="s">
        <v>7955</v>
      </c>
      <c r="C3700" s="7" t="s">
        <v>4271</v>
      </c>
      <c r="D3700" s="3" t="e">
        <f t="shared" si="64"/>
        <v>#N/A</v>
      </c>
    </row>
    <row r="3701" ht="14.25" hidden="1" spans="1:4">
      <c r="A3701" s="1">
        <v>2652</v>
      </c>
      <c r="B3701" s="50" t="s">
        <v>7956</v>
      </c>
      <c r="C3701" s="7" t="s">
        <v>4271</v>
      </c>
      <c r="D3701" s="3" t="e">
        <f t="shared" si="64"/>
        <v>#N/A</v>
      </c>
    </row>
    <row r="3702" ht="14.25" hidden="1" spans="1:4">
      <c r="A3702" s="1">
        <v>2652</v>
      </c>
      <c r="B3702" s="50" t="s">
        <v>7957</v>
      </c>
      <c r="C3702" s="7" t="s">
        <v>4271</v>
      </c>
      <c r="D3702" s="3" t="e">
        <f t="shared" si="64"/>
        <v>#N/A</v>
      </c>
    </row>
    <row r="3703" ht="14.25" hidden="1" spans="1:4">
      <c r="A3703" s="1">
        <v>2652</v>
      </c>
      <c r="B3703" s="50" t="s">
        <v>7958</v>
      </c>
      <c r="C3703" s="7" t="s">
        <v>4271</v>
      </c>
      <c r="D3703" s="3" t="e">
        <f t="shared" si="64"/>
        <v>#N/A</v>
      </c>
    </row>
    <row r="3704" ht="14.25" hidden="1" spans="1:4">
      <c r="A3704" s="1">
        <v>2652</v>
      </c>
      <c r="B3704" s="50" t="s">
        <v>7959</v>
      </c>
      <c r="C3704" s="7" t="s">
        <v>4271</v>
      </c>
      <c r="D3704" s="3" t="e">
        <f t="shared" si="64"/>
        <v>#N/A</v>
      </c>
    </row>
    <row r="3705" ht="14.25" hidden="1" spans="1:4">
      <c r="A3705" s="1">
        <v>2652</v>
      </c>
      <c r="B3705" s="50" t="s">
        <v>7960</v>
      </c>
      <c r="C3705" s="7" t="s">
        <v>4271</v>
      </c>
      <c r="D3705" s="3" t="e">
        <f t="shared" si="64"/>
        <v>#N/A</v>
      </c>
    </row>
    <row r="3706" ht="14.25" hidden="1" spans="1:4">
      <c r="A3706" s="1">
        <v>2652</v>
      </c>
      <c r="B3706" s="50" t="s">
        <v>7961</v>
      </c>
      <c r="C3706" s="7" t="s">
        <v>4271</v>
      </c>
      <c r="D3706" s="3" t="e">
        <f t="shared" si="64"/>
        <v>#N/A</v>
      </c>
    </row>
    <row r="3707" ht="14.25" hidden="1" spans="1:4">
      <c r="A3707" s="1">
        <v>2652</v>
      </c>
      <c r="B3707" s="50" t="s">
        <v>7962</v>
      </c>
      <c r="C3707" s="7" t="s">
        <v>4271</v>
      </c>
      <c r="D3707" s="3" t="e">
        <f t="shared" si="64"/>
        <v>#N/A</v>
      </c>
    </row>
    <row r="3708" ht="14.25" hidden="1" spans="1:4">
      <c r="A3708" s="1">
        <v>2652</v>
      </c>
      <c r="B3708" s="50" t="s">
        <v>7963</v>
      </c>
      <c r="C3708" s="7" t="s">
        <v>4271</v>
      </c>
      <c r="D3708" s="3" t="e">
        <f t="shared" si="64"/>
        <v>#N/A</v>
      </c>
    </row>
    <row r="3709" ht="14.25" hidden="1" spans="1:4">
      <c r="A3709" s="1">
        <v>2652</v>
      </c>
      <c r="B3709" s="50" t="s">
        <v>6371</v>
      </c>
      <c r="C3709" s="7" t="s">
        <v>4271</v>
      </c>
      <c r="D3709" s="3" t="e">
        <f t="shared" si="64"/>
        <v>#N/A</v>
      </c>
    </row>
    <row r="3710" ht="14.25" hidden="1" spans="1:4">
      <c r="A3710" s="1">
        <v>2652</v>
      </c>
      <c r="B3710" s="50" t="s">
        <v>7964</v>
      </c>
      <c r="C3710" s="7" t="s">
        <v>4271</v>
      </c>
      <c r="D3710" s="3" t="e">
        <f t="shared" si="64"/>
        <v>#N/A</v>
      </c>
    </row>
    <row r="3711" ht="14.25" hidden="1" spans="1:4">
      <c r="A3711" s="1">
        <v>2652</v>
      </c>
      <c r="B3711" s="50" t="s">
        <v>7965</v>
      </c>
      <c r="C3711" s="7" t="s">
        <v>4271</v>
      </c>
      <c r="D3711" s="3" t="e">
        <f t="shared" si="64"/>
        <v>#N/A</v>
      </c>
    </row>
    <row r="3712" ht="14.25" hidden="1" spans="1:4">
      <c r="A3712" s="1">
        <v>2652</v>
      </c>
      <c r="B3712" s="50" t="s">
        <v>7966</v>
      </c>
      <c r="C3712" s="7" t="s">
        <v>4271</v>
      </c>
      <c r="D3712" s="3" t="e">
        <f t="shared" si="64"/>
        <v>#N/A</v>
      </c>
    </row>
    <row r="3713" ht="14.25" hidden="1" spans="1:4">
      <c r="A3713" s="1">
        <v>2652</v>
      </c>
      <c r="B3713" s="50" t="s">
        <v>7967</v>
      </c>
      <c r="C3713" s="7" t="s">
        <v>4271</v>
      </c>
      <c r="D3713" s="3" t="e">
        <f t="shared" si="64"/>
        <v>#N/A</v>
      </c>
    </row>
    <row r="3714" ht="14.25" hidden="1" spans="1:4">
      <c r="A3714" s="1">
        <v>2652</v>
      </c>
      <c r="B3714" s="50" t="s">
        <v>7968</v>
      </c>
      <c r="C3714" s="7" t="s">
        <v>4271</v>
      </c>
      <c r="D3714" s="3" t="e">
        <f t="shared" si="64"/>
        <v>#N/A</v>
      </c>
    </row>
    <row r="3715" ht="14.25" hidden="1" spans="1:4">
      <c r="A3715" s="1">
        <v>2652</v>
      </c>
      <c r="B3715" s="50" t="s">
        <v>7969</v>
      </c>
      <c r="C3715" s="7" t="s">
        <v>4271</v>
      </c>
      <c r="D3715" s="3" t="e">
        <f t="shared" ref="D3715:D3778" si="65">VLOOKUP(C3715,J:J,1,FALSE)</f>
        <v>#N/A</v>
      </c>
    </row>
    <row r="3716" ht="14.25" hidden="1" spans="1:4">
      <c r="A3716" s="1">
        <v>2652</v>
      </c>
      <c r="B3716" s="50" t="s">
        <v>7970</v>
      </c>
      <c r="C3716" s="7" t="s">
        <v>4271</v>
      </c>
      <c r="D3716" s="3" t="e">
        <f t="shared" si="65"/>
        <v>#N/A</v>
      </c>
    </row>
    <row r="3717" ht="14.25" hidden="1" spans="1:4">
      <c r="A3717" s="1">
        <v>2652</v>
      </c>
      <c r="B3717" s="50" t="s">
        <v>7971</v>
      </c>
      <c r="C3717" s="7" t="s">
        <v>4271</v>
      </c>
      <c r="D3717" s="3" t="e">
        <f t="shared" si="65"/>
        <v>#N/A</v>
      </c>
    </row>
    <row r="3718" ht="14.25" hidden="1" spans="1:4">
      <c r="A3718" s="1">
        <v>2652</v>
      </c>
      <c r="B3718" s="50" t="s">
        <v>7972</v>
      </c>
      <c r="C3718" s="7" t="s">
        <v>4271</v>
      </c>
      <c r="D3718" s="3" t="e">
        <f t="shared" si="65"/>
        <v>#N/A</v>
      </c>
    </row>
    <row r="3719" ht="14.25" hidden="1" spans="1:4">
      <c r="A3719" s="1">
        <v>2653</v>
      </c>
      <c r="B3719" s="50" t="s">
        <v>7973</v>
      </c>
      <c r="C3719" s="7" t="s">
        <v>4247</v>
      </c>
      <c r="D3719" s="3" t="e">
        <f t="shared" si="65"/>
        <v>#N/A</v>
      </c>
    </row>
    <row r="3720" ht="14.25" hidden="1" spans="1:4">
      <c r="A3720" s="1">
        <v>2653</v>
      </c>
      <c r="B3720" s="50" t="s">
        <v>7649</v>
      </c>
      <c r="C3720" s="7" t="s">
        <v>4247</v>
      </c>
      <c r="D3720" s="3" t="e">
        <f t="shared" si="65"/>
        <v>#N/A</v>
      </c>
    </row>
    <row r="3721" ht="14.25" hidden="1" spans="1:4">
      <c r="A3721" s="1">
        <v>2653</v>
      </c>
      <c r="B3721" s="50" t="s">
        <v>7974</v>
      </c>
      <c r="C3721" s="7" t="s">
        <v>4247</v>
      </c>
      <c r="D3721" s="3" t="e">
        <f t="shared" si="65"/>
        <v>#N/A</v>
      </c>
    </row>
    <row r="3722" ht="14.25" hidden="1" spans="1:4">
      <c r="A3722" s="1">
        <v>2653</v>
      </c>
      <c r="B3722" s="50" t="s">
        <v>7833</v>
      </c>
      <c r="C3722" s="7" t="s">
        <v>4247</v>
      </c>
      <c r="D3722" s="3" t="e">
        <f t="shared" si="65"/>
        <v>#N/A</v>
      </c>
    </row>
    <row r="3723" ht="14.25" hidden="1" spans="1:4">
      <c r="A3723" s="1">
        <v>2653</v>
      </c>
      <c r="B3723" s="50" t="s">
        <v>7975</v>
      </c>
      <c r="C3723" s="7" t="s">
        <v>4247</v>
      </c>
      <c r="D3723" s="3" t="e">
        <f t="shared" si="65"/>
        <v>#N/A</v>
      </c>
    </row>
    <row r="3724" ht="14.25" hidden="1" spans="1:4">
      <c r="A3724" s="1">
        <v>2653</v>
      </c>
      <c r="B3724" s="50" t="s">
        <v>7976</v>
      </c>
      <c r="C3724" s="7" t="s">
        <v>4247</v>
      </c>
      <c r="D3724" s="3" t="e">
        <f t="shared" si="65"/>
        <v>#N/A</v>
      </c>
    </row>
    <row r="3725" ht="14.25" hidden="1" spans="1:4">
      <c r="A3725" s="1">
        <v>2653</v>
      </c>
      <c r="B3725" s="50" t="s">
        <v>7977</v>
      </c>
      <c r="C3725" s="7" t="s">
        <v>4247</v>
      </c>
      <c r="D3725" s="3" t="e">
        <f t="shared" si="65"/>
        <v>#N/A</v>
      </c>
    </row>
    <row r="3726" ht="14.25" hidden="1" spans="1:4">
      <c r="A3726" s="1">
        <v>2653</v>
      </c>
      <c r="B3726" s="50" t="s">
        <v>7494</v>
      </c>
      <c r="C3726" s="7" t="s">
        <v>4247</v>
      </c>
      <c r="D3726" s="3" t="e">
        <f t="shared" si="65"/>
        <v>#N/A</v>
      </c>
    </row>
    <row r="3727" ht="14.25" hidden="1" spans="1:4">
      <c r="A3727" s="1">
        <v>2653</v>
      </c>
      <c r="B3727" s="50" t="s">
        <v>7978</v>
      </c>
      <c r="C3727" s="7" t="s">
        <v>4247</v>
      </c>
      <c r="D3727" s="3" t="e">
        <f t="shared" si="65"/>
        <v>#N/A</v>
      </c>
    </row>
    <row r="3728" ht="14.25" hidden="1" spans="1:4">
      <c r="A3728" s="1">
        <v>2653</v>
      </c>
      <c r="B3728" s="50" t="s">
        <v>5697</v>
      </c>
      <c r="C3728" s="7" t="s">
        <v>4247</v>
      </c>
      <c r="D3728" s="3" t="e">
        <f t="shared" si="65"/>
        <v>#N/A</v>
      </c>
    </row>
    <row r="3729" ht="14.25" hidden="1" spans="1:4">
      <c r="A3729" s="1">
        <v>2653</v>
      </c>
      <c r="B3729" s="50" t="s">
        <v>7979</v>
      </c>
      <c r="C3729" s="7" t="s">
        <v>4247</v>
      </c>
      <c r="D3729" s="3" t="e">
        <f t="shared" si="65"/>
        <v>#N/A</v>
      </c>
    </row>
    <row r="3730" ht="14.25" hidden="1" spans="1:4">
      <c r="A3730" s="1">
        <v>2655</v>
      </c>
      <c r="B3730" s="50" t="s">
        <v>7980</v>
      </c>
      <c r="C3730" s="7" t="s">
        <v>4271</v>
      </c>
      <c r="D3730" s="3" t="e">
        <f t="shared" si="65"/>
        <v>#N/A</v>
      </c>
    </row>
    <row r="3731" ht="14.25" hidden="1" spans="1:4">
      <c r="A3731" s="1">
        <v>2655</v>
      </c>
      <c r="B3731" s="50" t="s">
        <v>7981</v>
      </c>
      <c r="C3731" s="7" t="s">
        <v>4271</v>
      </c>
      <c r="D3731" s="3" t="e">
        <f t="shared" si="65"/>
        <v>#N/A</v>
      </c>
    </row>
    <row r="3732" ht="14.25" hidden="1" spans="1:4">
      <c r="A3732" s="1">
        <v>2655</v>
      </c>
      <c r="B3732" s="50" t="s">
        <v>7982</v>
      </c>
      <c r="C3732" s="7" t="s">
        <v>4271</v>
      </c>
      <c r="D3732" s="3" t="e">
        <f t="shared" si="65"/>
        <v>#N/A</v>
      </c>
    </row>
    <row r="3733" ht="14.25" hidden="1" spans="1:4">
      <c r="A3733" s="1">
        <v>2655</v>
      </c>
      <c r="B3733" s="50" t="s">
        <v>7983</v>
      </c>
      <c r="C3733" s="7" t="s">
        <v>4271</v>
      </c>
      <c r="D3733" s="3" t="e">
        <f t="shared" si="65"/>
        <v>#N/A</v>
      </c>
    </row>
    <row r="3734" ht="14.25" hidden="1" spans="1:4">
      <c r="A3734" s="1">
        <v>2656</v>
      </c>
      <c r="B3734" s="50" t="s">
        <v>7984</v>
      </c>
      <c r="C3734" s="7" t="s">
        <v>4271</v>
      </c>
      <c r="D3734" s="3" t="e">
        <f t="shared" si="65"/>
        <v>#N/A</v>
      </c>
    </row>
    <row r="3735" ht="14.25" hidden="1" spans="1:4">
      <c r="A3735" s="1">
        <v>2656</v>
      </c>
      <c r="B3735" s="50" t="s">
        <v>7985</v>
      </c>
      <c r="C3735" s="7" t="s">
        <v>4271</v>
      </c>
      <c r="D3735" s="3" t="e">
        <f t="shared" si="65"/>
        <v>#N/A</v>
      </c>
    </row>
    <row r="3736" ht="14.25" hidden="1" spans="1:4">
      <c r="A3736" s="1">
        <v>2656</v>
      </c>
      <c r="B3736" s="50" t="s">
        <v>7986</v>
      </c>
      <c r="C3736" s="7" t="s">
        <v>4271</v>
      </c>
      <c r="D3736" s="3" t="e">
        <f t="shared" si="65"/>
        <v>#N/A</v>
      </c>
    </row>
    <row r="3737" ht="14.25" hidden="1" spans="1:4">
      <c r="A3737" s="1">
        <v>2656</v>
      </c>
      <c r="B3737" s="50" t="s">
        <v>7987</v>
      </c>
      <c r="C3737" s="7" t="s">
        <v>4271</v>
      </c>
      <c r="D3737" s="3" t="e">
        <f t="shared" si="65"/>
        <v>#N/A</v>
      </c>
    </row>
    <row r="3738" ht="14.25" hidden="1" spans="1:4">
      <c r="A3738" s="1">
        <v>2656</v>
      </c>
      <c r="B3738" s="50" t="s">
        <v>7988</v>
      </c>
      <c r="C3738" s="7" t="s">
        <v>4271</v>
      </c>
      <c r="D3738" s="3" t="e">
        <f t="shared" si="65"/>
        <v>#N/A</v>
      </c>
    </row>
    <row r="3739" ht="14.25" hidden="1" spans="1:4">
      <c r="A3739" s="1">
        <v>2656</v>
      </c>
      <c r="B3739" s="50" t="s">
        <v>7989</v>
      </c>
      <c r="C3739" s="7" t="s">
        <v>4271</v>
      </c>
      <c r="D3739" s="3" t="e">
        <f t="shared" si="65"/>
        <v>#N/A</v>
      </c>
    </row>
    <row r="3740" ht="14.25" hidden="1" spans="1:4">
      <c r="A3740" s="1">
        <v>2656</v>
      </c>
      <c r="B3740" s="50" t="s">
        <v>7990</v>
      </c>
      <c r="C3740" s="7" t="s">
        <v>4271</v>
      </c>
      <c r="D3740" s="3" t="e">
        <f t="shared" si="65"/>
        <v>#N/A</v>
      </c>
    </row>
    <row r="3741" ht="14.25" hidden="1" spans="1:4">
      <c r="A3741" s="1">
        <v>2656</v>
      </c>
      <c r="B3741" s="50" t="s">
        <v>7991</v>
      </c>
      <c r="C3741" s="7" t="s">
        <v>4271</v>
      </c>
      <c r="D3741" s="3" t="e">
        <f t="shared" si="65"/>
        <v>#N/A</v>
      </c>
    </row>
    <row r="3742" ht="14.25" hidden="1" spans="1:4">
      <c r="A3742" s="1">
        <v>2658</v>
      </c>
      <c r="B3742" s="50" t="s">
        <v>7992</v>
      </c>
      <c r="C3742" s="7" t="s">
        <v>4271</v>
      </c>
      <c r="D3742" s="3" t="e">
        <f t="shared" si="65"/>
        <v>#N/A</v>
      </c>
    </row>
    <row r="3743" ht="14.25" hidden="1" spans="1:4">
      <c r="A3743" s="1">
        <v>2658</v>
      </c>
      <c r="B3743" s="50" t="s">
        <v>7993</v>
      </c>
      <c r="C3743" s="7" t="s">
        <v>4271</v>
      </c>
      <c r="D3743" s="3" t="e">
        <f t="shared" si="65"/>
        <v>#N/A</v>
      </c>
    </row>
    <row r="3744" ht="14.25" hidden="1" spans="1:4">
      <c r="A3744" s="1">
        <v>2658</v>
      </c>
      <c r="B3744" s="50" t="s">
        <v>7994</v>
      </c>
      <c r="C3744" s="7" t="s">
        <v>4271</v>
      </c>
      <c r="D3744" s="3" t="e">
        <f t="shared" si="65"/>
        <v>#N/A</v>
      </c>
    </row>
    <row r="3745" ht="14.25" hidden="1" spans="1:4">
      <c r="A3745" s="1">
        <v>2658</v>
      </c>
      <c r="B3745" s="50" t="s">
        <v>7995</v>
      </c>
      <c r="C3745" s="7" t="s">
        <v>4271</v>
      </c>
      <c r="D3745" s="3" t="e">
        <f t="shared" si="65"/>
        <v>#N/A</v>
      </c>
    </row>
    <row r="3746" ht="14.25" hidden="1" spans="1:4">
      <c r="A3746" s="1">
        <v>2659</v>
      </c>
      <c r="B3746" s="50" t="s">
        <v>7996</v>
      </c>
      <c r="C3746" s="7" t="s">
        <v>4271</v>
      </c>
      <c r="D3746" s="3" t="e">
        <f t="shared" si="65"/>
        <v>#N/A</v>
      </c>
    </row>
    <row r="3747" ht="14.25" hidden="1" spans="1:4">
      <c r="A3747" s="1">
        <v>2659</v>
      </c>
      <c r="B3747" s="50" t="s">
        <v>7997</v>
      </c>
      <c r="C3747" s="7" t="s">
        <v>4271</v>
      </c>
      <c r="D3747" s="3" t="e">
        <f t="shared" si="65"/>
        <v>#N/A</v>
      </c>
    </row>
    <row r="3748" ht="14.25" hidden="1" spans="1:4">
      <c r="A3748" s="1">
        <v>2660</v>
      </c>
      <c r="B3748" s="50" t="s">
        <v>7998</v>
      </c>
      <c r="C3748" s="7" t="s">
        <v>4271</v>
      </c>
      <c r="D3748" s="3" t="e">
        <f t="shared" si="65"/>
        <v>#N/A</v>
      </c>
    </row>
    <row r="3749" ht="14.25" hidden="1" spans="1:4">
      <c r="A3749" s="1">
        <v>2660</v>
      </c>
      <c r="B3749" s="50" t="s">
        <v>5881</v>
      </c>
      <c r="C3749" s="7" t="s">
        <v>4271</v>
      </c>
      <c r="D3749" s="3" t="e">
        <f t="shared" si="65"/>
        <v>#N/A</v>
      </c>
    </row>
    <row r="3750" ht="14.25" hidden="1" spans="1:4">
      <c r="A3750" s="1">
        <v>2661</v>
      </c>
      <c r="B3750" s="50" t="s">
        <v>7999</v>
      </c>
      <c r="C3750" s="7" t="s">
        <v>4271</v>
      </c>
      <c r="D3750" s="3" t="e">
        <f t="shared" si="65"/>
        <v>#N/A</v>
      </c>
    </row>
    <row r="3751" ht="14.25" hidden="1" spans="1:4">
      <c r="A3751" s="1">
        <v>2663</v>
      </c>
      <c r="B3751" s="50" t="s">
        <v>8000</v>
      </c>
      <c r="C3751" s="7" t="s">
        <v>4271</v>
      </c>
      <c r="D3751" s="3" t="e">
        <f t="shared" si="65"/>
        <v>#N/A</v>
      </c>
    </row>
    <row r="3752" ht="14.25" hidden="1" spans="1:4">
      <c r="A3752" s="1">
        <v>2663</v>
      </c>
      <c r="B3752" s="50" t="s">
        <v>8001</v>
      </c>
      <c r="C3752" s="7" t="s">
        <v>4271</v>
      </c>
      <c r="D3752" s="3" t="e">
        <f t="shared" si="65"/>
        <v>#N/A</v>
      </c>
    </row>
    <row r="3753" ht="14.25" hidden="1" spans="1:4">
      <c r="A3753" s="1">
        <v>2663</v>
      </c>
      <c r="B3753" s="50" t="s">
        <v>8002</v>
      </c>
      <c r="C3753" s="7" t="s">
        <v>4271</v>
      </c>
      <c r="D3753" s="3" t="e">
        <f t="shared" si="65"/>
        <v>#N/A</v>
      </c>
    </row>
    <row r="3754" ht="14.25" hidden="1" spans="1:4">
      <c r="A3754" s="1">
        <v>2663</v>
      </c>
      <c r="B3754" s="50" t="s">
        <v>8003</v>
      </c>
      <c r="C3754" s="7" t="s">
        <v>4271</v>
      </c>
      <c r="D3754" s="3" t="e">
        <f t="shared" si="65"/>
        <v>#N/A</v>
      </c>
    </row>
    <row r="3755" ht="14.25" hidden="1" spans="1:4">
      <c r="A3755" s="1">
        <v>2663</v>
      </c>
      <c r="B3755" s="50" t="s">
        <v>8004</v>
      </c>
      <c r="C3755" s="7" t="s">
        <v>4271</v>
      </c>
      <c r="D3755" s="3" t="e">
        <f t="shared" si="65"/>
        <v>#N/A</v>
      </c>
    </row>
    <row r="3756" ht="14.25" hidden="1" spans="1:4">
      <c r="A3756" s="1">
        <v>2663</v>
      </c>
      <c r="B3756" s="50" t="s">
        <v>8005</v>
      </c>
      <c r="C3756" s="7" t="s">
        <v>4271</v>
      </c>
      <c r="D3756" s="3" t="e">
        <f t="shared" si="65"/>
        <v>#N/A</v>
      </c>
    </row>
    <row r="3757" ht="14.25" hidden="1" spans="1:4">
      <c r="A3757" s="1">
        <v>2665</v>
      </c>
      <c r="B3757" s="50" t="s">
        <v>8006</v>
      </c>
      <c r="C3757" s="7" t="s">
        <v>4271</v>
      </c>
      <c r="D3757" s="3" t="e">
        <f t="shared" si="65"/>
        <v>#N/A</v>
      </c>
    </row>
    <row r="3758" ht="14.25" hidden="1" spans="1:4">
      <c r="A3758" s="1">
        <v>2665</v>
      </c>
      <c r="B3758" s="50" t="s">
        <v>8007</v>
      </c>
      <c r="C3758" s="7" t="s">
        <v>4271</v>
      </c>
      <c r="D3758" s="3" t="e">
        <f t="shared" si="65"/>
        <v>#N/A</v>
      </c>
    </row>
    <row r="3759" ht="14.25" hidden="1" spans="1:4">
      <c r="A3759" s="1">
        <v>2665</v>
      </c>
      <c r="B3759" s="50" t="s">
        <v>8008</v>
      </c>
      <c r="C3759" s="7" t="s">
        <v>4271</v>
      </c>
      <c r="D3759" s="3" t="e">
        <f t="shared" si="65"/>
        <v>#N/A</v>
      </c>
    </row>
    <row r="3760" ht="14.25" hidden="1" spans="1:4">
      <c r="A3760" s="1">
        <v>2665</v>
      </c>
      <c r="B3760" s="50" t="s">
        <v>8009</v>
      </c>
      <c r="C3760" s="7" t="s">
        <v>4271</v>
      </c>
      <c r="D3760" s="3" t="e">
        <f t="shared" si="65"/>
        <v>#N/A</v>
      </c>
    </row>
    <row r="3761" ht="14.25" hidden="1" spans="1:4">
      <c r="A3761" s="1">
        <v>2665</v>
      </c>
      <c r="B3761" s="50" t="s">
        <v>8010</v>
      </c>
      <c r="C3761" s="7" t="s">
        <v>4271</v>
      </c>
      <c r="D3761" s="3" t="e">
        <f t="shared" si="65"/>
        <v>#N/A</v>
      </c>
    </row>
    <row r="3762" ht="14.25" hidden="1" spans="1:4">
      <c r="A3762" s="1">
        <v>2665</v>
      </c>
      <c r="B3762" s="50" t="s">
        <v>8011</v>
      </c>
      <c r="C3762" s="7" t="s">
        <v>4271</v>
      </c>
      <c r="D3762" s="3" t="e">
        <f t="shared" si="65"/>
        <v>#N/A</v>
      </c>
    </row>
    <row r="3763" ht="14.25" hidden="1" spans="1:4">
      <c r="A3763" s="1">
        <v>2665</v>
      </c>
      <c r="B3763" s="50" t="s">
        <v>8012</v>
      </c>
      <c r="C3763" s="7" t="s">
        <v>4271</v>
      </c>
      <c r="D3763" s="3" t="e">
        <f t="shared" si="65"/>
        <v>#N/A</v>
      </c>
    </row>
    <row r="3764" ht="14.25" hidden="1" spans="1:4">
      <c r="A3764" s="1">
        <v>2665</v>
      </c>
      <c r="B3764" s="50" t="s">
        <v>8013</v>
      </c>
      <c r="C3764" s="7" t="s">
        <v>4271</v>
      </c>
      <c r="D3764" s="3" t="e">
        <f t="shared" si="65"/>
        <v>#N/A</v>
      </c>
    </row>
    <row r="3765" ht="14.25" hidden="1" spans="1:4">
      <c r="A3765" s="1">
        <v>2665</v>
      </c>
      <c r="B3765" s="50" t="s">
        <v>8014</v>
      </c>
      <c r="C3765" s="7" t="s">
        <v>4271</v>
      </c>
      <c r="D3765" s="3" t="e">
        <f t="shared" si="65"/>
        <v>#N/A</v>
      </c>
    </row>
    <row r="3766" ht="14.25" hidden="1" spans="1:4">
      <c r="A3766" s="1">
        <v>2665</v>
      </c>
      <c r="B3766" s="50" t="s">
        <v>8015</v>
      </c>
      <c r="C3766" s="7" t="s">
        <v>4271</v>
      </c>
      <c r="D3766" s="3" t="e">
        <f t="shared" si="65"/>
        <v>#N/A</v>
      </c>
    </row>
    <row r="3767" ht="14.25" hidden="1" spans="1:4">
      <c r="A3767" s="1">
        <v>2665</v>
      </c>
      <c r="B3767" s="50" t="s">
        <v>8016</v>
      </c>
      <c r="C3767" s="7" t="s">
        <v>4271</v>
      </c>
      <c r="D3767" s="3" t="e">
        <f t="shared" si="65"/>
        <v>#N/A</v>
      </c>
    </row>
    <row r="3768" ht="14.25" hidden="1" spans="1:4">
      <c r="A3768" s="1">
        <v>2665</v>
      </c>
      <c r="B3768" s="50" t="s">
        <v>8017</v>
      </c>
      <c r="C3768" s="7" t="s">
        <v>4271</v>
      </c>
      <c r="D3768" s="3" t="e">
        <f t="shared" si="65"/>
        <v>#N/A</v>
      </c>
    </row>
    <row r="3769" ht="14.25" hidden="1" spans="1:4">
      <c r="A3769" s="1">
        <v>2666</v>
      </c>
      <c r="B3769" s="50" t="s">
        <v>8018</v>
      </c>
      <c r="C3769" s="7" t="s">
        <v>4227</v>
      </c>
      <c r="D3769" s="3" t="e">
        <f t="shared" si="65"/>
        <v>#N/A</v>
      </c>
    </row>
    <row r="3770" ht="14.25" hidden="1" spans="1:4">
      <c r="A3770" s="1">
        <v>2666</v>
      </c>
      <c r="B3770" s="50" t="s">
        <v>8019</v>
      </c>
      <c r="C3770" s="7" t="s">
        <v>4227</v>
      </c>
      <c r="D3770" s="3" t="e">
        <f t="shared" si="65"/>
        <v>#N/A</v>
      </c>
    </row>
    <row r="3771" ht="14.25" hidden="1" spans="1:4">
      <c r="A3771" s="1">
        <v>2666</v>
      </c>
      <c r="B3771" s="50" t="s">
        <v>8020</v>
      </c>
      <c r="C3771" s="7" t="s">
        <v>4227</v>
      </c>
      <c r="D3771" s="3" t="e">
        <f t="shared" si="65"/>
        <v>#N/A</v>
      </c>
    </row>
    <row r="3772" ht="14.25" hidden="1" spans="1:4">
      <c r="A3772" s="1">
        <v>2666</v>
      </c>
      <c r="B3772" s="50" t="s">
        <v>8021</v>
      </c>
      <c r="C3772" s="7" t="s">
        <v>4227</v>
      </c>
      <c r="D3772" s="3" t="e">
        <f t="shared" si="65"/>
        <v>#N/A</v>
      </c>
    </row>
    <row r="3773" ht="14.25" hidden="1" spans="1:4">
      <c r="A3773" s="1">
        <v>2666</v>
      </c>
      <c r="B3773" s="50" t="s">
        <v>8022</v>
      </c>
      <c r="C3773" s="7" t="s">
        <v>4227</v>
      </c>
      <c r="D3773" s="3" t="e">
        <f t="shared" si="65"/>
        <v>#N/A</v>
      </c>
    </row>
    <row r="3774" ht="14.25" hidden="1" spans="1:4">
      <c r="A3774" s="1">
        <v>2666</v>
      </c>
      <c r="B3774" s="50" t="s">
        <v>8023</v>
      </c>
      <c r="C3774" s="7" t="s">
        <v>4227</v>
      </c>
      <c r="D3774" s="3" t="e">
        <f t="shared" si="65"/>
        <v>#N/A</v>
      </c>
    </row>
    <row r="3775" ht="14.25" hidden="1" spans="1:4">
      <c r="A3775" s="1">
        <v>2666</v>
      </c>
      <c r="B3775" s="50" t="s">
        <v>8024</v>
      </c>
      <c r="C3775" s="7" t="s">
        <v>4227</v>
      </c>
      <c r="D3775" s="3" t="e">
        <f t="shared" si="65"/>
        <v>#N/A</v>
      </c>
    </row>
    <row r="3776" ht="14.25" hidden="1" spans="1:4">
      <c r="A3776" s="1">
        <v>2666</v>
      </c>
      <c r="B3776" s="50" t="s">
        <v>8025</v>
      </c>
      <c r="C3776" s="7" t="s">
        <v>4227</v>
      </c>
      <c r="D3776" s="3" t="e">
        <f t="shared" si="65"/>
        <v>#N/A</v>
      </c>
    </row>
    <row r="3777" ht="14.25" hidden="1" spans="1:4">
      <c r="A3777" s="1">
        <v>2666</v>
      </c>
      <c r="B3777" s="50" t="s">
        <v>8026</v>
      </c>
      <c r="C3777" s="7" t="s">
        <v>4227</v>
      </c>
      <c r="D3777" s="3" t="e">
        <f t="shared" si="65"/>
        <v>#N/A</v>
      </c>
    </row>
    <row r="3778" ht="14.25" hidden="1" spans="1:4">
      <c r="A3778" s="1">
        <v>2666</v>
      </c>
      <c r="B3778" s="50" t="s">
        <v>8027</v>
      </c>
      <c r="C3778" s="7" t="s">
        <v>4227</v>
      </c>
      <c r="D3778" s="3" t="e">
        <f t="shared" si="65"/>
        <v>#N/A</v>
      </c>
    </row>
    <row r="3779" ht="14.25" hidden="1" spans="1:4">
      <c r="A3779" s="1">
        <v>2666</v>
      </c>
      <c r="B3779" s="50" t="s">
        <v>8028</v>
      </c>
      <c r="C3779" s="7" t="s">
        <v>4227</v>
      </c>
      <c r="D3779" s="3" t="e">
        <f t="shared" ref="D3779:D3842" si="66">VLOOKUP(C3779,J:J,1,FALSE)</f>
        <v>#N/A</v>
      </c>
    </row>
    <row r="3780" ht="14.25" hidden="1" spans="1:4">
      <c r="A3780" s="1">
        <v>2666</v>
      </c>
      <c r="B3780" s="50" t="s">
        <v>8029</v>
      </c>
      <c r="C3780" s="7" t="s">
        <v>4227</v>
      </c>
      <c r="D3780" s="3" t="e">
        <f t="shared" si="66"/>
        <v>#N/A</v>
      </c>
    </row>
    <row r="3781" ht="14.25" hidden="1" spans="1:4">
      <c r="A3781" s="1">
        <v>2666</v>
      </c>
      <c r="B3781" s="50" t="s">
        <v>8030</v>
      </c>
      <c r="C3781" s="7" t="s">
        <v>4227</v>
      </c>
      <c r="D3781" s="3" t="e">
        <f t="shared" si="66"/>
        <v>#N/A</v>
      </c>
    </row>
    <row r="3782" ht="14.25" hidden="1" spans="1:4">
      <c r="A3782" s="1">
        <v>2666</v>
      </c>
      <c r="B3782" s="50" t="s">
        <v>8031</v>
      </c>
      <c r="C3782" s="7" t="s">
        <v>4227</v>
      </c>
      <c r="D3782" s="3" t="e">
        <f t="shared" si="66"/>
        <v>#N/A</v>
      </c>
    </row>
    <row r="3783" ht="14.25" hidden="1" spans="1:4">
      <c r="A3783" s="1">
        <v>2668</v>
      </c>
      <c r="B3783" s="50" t="s">
        <v>8032</v>
      </c>
      <c r="C3783" s="7" t="s">
        <v>4247</v>
      </c>
      <c r="D3783" s="3" t="e">
        <f t="shared" si="66"/>
        <v>#N/A</v>
      </c>
    </row>
    <row r="3784" ht="14.25" hidden="1" spans="1:4">
      <c r="A3784" s="1">
        <v>2669</v>
      </c>
      <c r="B3784" s="50" t="s">
        <v>8033</v>
      </c>
      <c r="C3784" s="7" t="s">
        <v>4247</v>
      </c>
      <c r="D3784" s="3" t="e">
        <f t="shared" si="66"/>
        <v>#N/A</v>
      </c>
    </row>
    <row r="3785" ht="14.25" hidden="1" spans="1:4">
      <c r="A3785" s="1">
        <v>2669</v>
      </c>
      <c r="B3785" s="50" t="s">
        <v>8034</v>
      </c>
      <c r="C3785" s="7" t="s">
        <v>4247</v>
      </c>
      <c r="D3785" s="3" t="e">
        <f t="shared" si="66"/>
        <v>#N/A</v>
      </c>
    </row>
    <row r="3786" ht="14.25" hidden="1" spans="1:4">
      <c r="A3786" s="1">
        <v>2669</v>
      </c>
      <c r="B3786" s="50" t="s">
        <v>8035</v>
      </c>
      <c r="C3786" s="7" t="s">
        <v>4247</v>
      </c>
      <c r="D3786" s="3" t="e">
        <f t="shared" si="66"/>
        <v>#N/A</v>
      </c>
    </row>
    <row r="3787" ht="14.25" hidden="1" spans="1:4">
      <c r="A3787" s="1">
        <v>2669</v>
      </c>
      <c r="B3787" s="50" t="s">
        <v>8036</v>
      </c>
      <c r="C3787" s="7" t="s">
        <v>4247</v>
      </c>
      <c r="D3787" s="3" t="e">
        <f t="shared" si="66"/>
        <v>#N/A</v>
      </c>
    </row>
    <row r="3788" ht="14.25" hidden="1" spans="1:4">
      <c r="A3788" s="1">
        <v>2669</v>
      </c>
      <c r="B3788" s="50" t="s">
        <v>8037</v>
      </c>
      <c r="C3788" s="7" t="s">
        <v>4247</v>
      </c>
      <c r="D3788" s="3" t="e">
        <f t="shared" si="66"/>
        <v>#N/A</v>
      </c>
    </row>
    <row r="3789" ht="14.25" hidden="1" spans="1:4">
      <c r="A3789" s="1">
        <v>2669</v>
      </c>
      <c r="B3789" s="50" t="s">
        <v>8038</v>
      </c>
      <c r="C3789" s="7" t="s">
        <v>4247</v>
      </c>
      <c r="D3789" s="3" t="e">
        <f t="shared" si="66"/>
        <v>#N/A</v>
      </c>
    </row>
    <row r="3790" ht="14.25" hidden="1" spans="1:4">
      <c r="A3790" s="1">
        <v>2669</v>
      </c>
      <c r="B3790" s="50" t="s">
        <v>8039</v>
      </c>
      <c r="C3790" s="7" t="s">
        <v>4247</v>
      </c>
      <c r="D3790" s="3" t="e">
        <f t="shared" si="66"/>
        <v>#N/A</v>
      </c>
    </row>
    <row r="3791" ht="14.25" hidden="1" spans="1:4">
      <c r="A3791" s="1">
        <v>2669</v>
      </c>
      <c r="B3791" s="50" t="s">
        <v>8040</v>
      </c>
      <c r="C3791" s="7" t="s">
        <v>4247</v>
      </c>
      <c r="D3791" s="3" t="e">
        <f t="shared" si="66"/>
        <v>#N/A</v>
      </c>
    </row>
    <row r="3792" ht="14.25" hidden="1" spans="1:4">
      <c r="A3792" s="1">
        <v>2669</v>
      </c>
      <c r="B3792" s="50" t="s">
        <v>8041</v>
      </c>
      <c r="C3792" s="7" t="s">
        <v>4247</v>
      </c>
      <c r="D3792" s="3" t="e">
        <f t="shared" si="66"/>
        <v>#N/A</v>
      </c>
    </row>
    <row r="3793" ht="14.25" hidden="1" spans="1:4">
      <c r="A3793" s="1">
        <v>2669</v>
      </c>
      <c r="B3793" s="50" t="s">
        <v>8042</v>
      </c>
      <c r="C3793" s="7" t="s">
        <v>4247</v>
      </c>
      <c r="D3793" s="3" t="e">
        <f t="shared" si="66"/>
        <v>#N/A</v>
      </c>
    </row>
    <row r="3794" ht="14.25" hidden="1" spans="1:4">
      <c r="A3794" s="1">
        <v>2671</v>
      </c>
      <c r="B3794" s="50" t="s">
        <v>8043</v>
      </c>
      <c r="C3794" s="7" t="s">
        <v>4247</v>
      </c>
      <c r="D3794" s="3" t="e">
        <f t="shared" si="66"/>
        <v>#N/A</v>
      </c>
    </row>
    <row r="3795" ht="14.25" hidden="1" spans="1:4">
      <c r="A3795" s="1">
        <v>2671</v>
      </c>
      <c r="B3795" s="50" t="s">
        <v>8044</v>
      </c>
      <c r="C3795" s="7" t="s">
        <v>4247</v>
      </c>
      <c r="D3795" s="3" t="e">
        <f t="shared" si="66"/>
        <v>#N/A</v>
      </c>
    </row>
    <row r="3796" ht="14.25" hidden="1" spans="1:4">
      <c r="A3796" s="1">
        <v>2671</v>
      </c>
      <c r="B3796" s="50" t="s">
        <v>8045</v>
      </c>
      <c r="C3796" s="7" t="s">
        <v>4247</v>
      </c>
      <c r="D3796" s="3" t="e">
        <f t="shared" si="66"/>
        <v>#N/A</v>
      </c>
    </row>
    <row r="3797" ht="14.25" hidden="1" spans="1:4">
      <c r="A3797" s="1">
        <v>2671</v>
      </c>
      <c r="B3797" s="50" t="s">
        <v>5900</v>
      </c>
      <c r="C3797" s="7" t="s">
        <v>4247</v>
      </c>
      <c r="D3797" s="3" t="e">
        <f t="shared" si="66"/>
        <v>#N/A</v>
      </c>
    </row>
    <row r="3798" ht="14.25" hidden="1" spans="1:4">
      <c r="A3798" s="1">
        <v>2671</v>
      </c>
      <c r="B3798" s="50" t="s">
        <v>8046</v>
      </c>
      <c r="C3798" s="7" t="s">
        <v>4247</v>
      </c>
      <c r="D3798" s="3" t="e">
        <f t="shared" si="66"/>
        <v>#N/A</v>
      </c>
    </row>
    <row r="3799" ht="14.25" hidden="1" spans="1:4">
      <c r="A3799" s="1">
        <v>2671</v>
      </c>
      <c r="B3799" s="50" t="s">
        <v>8047</v>
      </c>
      <c r="C3799" s="7" t="s">
        <v>4247</v>
      </c>
      <c r="D3799" s="3" t="e">
        <f t="shared" si="66"/>
        <v>#N/A</v>
      </c>
    </row>
    <row r="3800" ht="14.25" hidden="1" spans="1:4">
      <c r="A3800" s="1">
        <v>2671</v>
      </c>
      <c r="B3800" s="50" t="s">
        <v>8048</v>
      </c>
      <c r="C3800" s="7" t="s">
        <v>4247</v>
      </c>
      <c r="D3800" s="3" t="e">
        <f t="shared" si="66"/>
        <v>#N/A</v>
      </c>
    </row>
    <row r="3801" ht="14.25" hidden="1" spans="1:4">
      <c r="A3801" s="1">
        <v>2672</v>
      </c>
      <c r="B3801" s="50" t="s">
        <v>8049</v>
      </c>
      <c r="C3801" s="7" t="s">
        <v>4247</v>
      </c>
      <c r="D3801" s="3" t="e">
        <f t="shared" si="66"/>
        <v>#N/A</v>
      </c>
    </row>
    <row r="3802" ht="14.25" hidden="1" spans="1:4">
      <c r="A3802" s="1">
        <v>2672</v>
      </c>
      <c r="B3802" s="50" t="s">
        <v>8050</v>
      </c>
      <c r="C3802" s="7" t="s">
        <v>4247</v>
      </c>
      <c r="D3802" s="3" t="e">
        <f t="shared" si="66"/>
        <v>#N/A</v>
      </c>
    </row>
    <row r="3803" ht="14.25" hidden="1" spans="1:4">
      <c r="A3803" s="1">
        <v>2672</v>
      </c>
      <c r="B3803" s="50" t="s">
        <v>8051</v>
      </c>
      <c r="C3803" s="7" t="s">
        <v>4247</v>
      </c>
      <c r="D3803" s="3" t="e">
        <f t="shared" si="66"/>
        <v>#N/A</v>
      </c>
    </row>
    <row r="3804" ht="14.25" hidden="1" spans="1:4">
      <c r="A3804" s="1">
        <v>2675</v>
      </c>
      <c r="B3804" s="50" t="s">
        <v>8052</v>
      </c>
      <c r="C3804" s="7" t="s">
        <v>4247</v>
      </c>
      <c r="D3804" s="3" t="e">
        <f t="shared" si="66"/>
        <v>#N/A</v>
      </c>
    </row>
    <row r="3805" ht="14.25" hidden="1" spans="1:4">
      <c r="A3805" s="1">
        <v>2675</v>
      </c>
      <c r="B3805" s="50" t="s">
        <v>8053</v>
      </c>
      <c r="C3805" s="7" t="s">
        <v>4247</v>
      </c>
      <c r="D3805" s="3" t="e">
        <f t="shared" si="66"/>
        <v>#N/A</v>
      </c>
    </row>
    <row r="3806" ht="14.25" hidden="1" spans="1:4">
      <c r="A3806" s="1">
        <v>2675</v>
      </c>
      <c r="B3806" s="50" t="s">
        <v>8054</v>
      </c>
      <c r="C3806" s="7" t="s">
        <v>4247</v>
      </c>
      <c r="D3806" s="3" t="e">
        <f t="shared" si="66"/>
        <v>#N/A</v>
      </c>
    </row>
    <row r="3807" ht="14.25" hidden="1" spans="1:4">
      <c r="A3807" s="1">
        <v>2675</v>
      </c>
      <c r="B3807" s="50" t="s">
        <v>8055</v>
      </c>
      <c r="C3807" s="7" t="s">
        <v>4247</v>
      </c>
      <c r="D3807" s="3" t="e">
        <f t="shared" si="66"/>
        <v>#N/A</v>
      </c>
    </row>
    <row r="3808" ht="14.25" hidden="1" spans="1:4">
      <c r="A3808" s="1">
        <v>2675</v>
      </c>
      <c r="B3808" s="50" t="s">
        <v>8056</v>
      </c>
      <c r="C3808" s="7" t="s">
        <v>4247</v>
      </c>
      <c r="D3808" s="3" t="e">
        <f t="shared" si="66"/>
        <v>#N/A</v>
      </c>
    </row>
    <row r="3809" ht="14.25" hidden="1" spans="1:4">
      <c r="A3809" s="1">
        <v>2678</v>
      </c>
      <c r="B3809" s="50" t="s">
        <v>8057</v>
      </c>
      <c r="C3809" s="7" t="s">
        <v>4271</v>
      </c>
      <c r="D3809" s="3" t="e">
        <f t="shared" si="66"/>
        <v>#N/A</v>
      </c>
    </row>
    <row r="3810" ht="14.25" hidden="1" spans="1:4">
      <c r="A3810" s="1">
        <v>2678</v>
      </c>
      <c r="B3810" s="50" t="s">
        <v>8058</v>
      </c>
      <c r="C3810" s="7" t="s">
        <v>4271</v>
      </c>
      <c r="D3810" s="3" t="e">
        <f t="shared" si="66"/>
        <v>#N/A</v>
      </c>
    </row>
    <row r="3811" ht="14.25" hidden="1" spans="1:4">
      <c r="A3811" s="1">
        <v>2680</v>
      </c>
      <c r="B3811" s="50" t="s">
        <v>4359</v>
      </c>
      <c r="C3811" s="7" t="s">
        <v>4240</v>
      </c>
      <c r="D3811" s="3" t="e">
        <f t="shared" si="66"/>
        <v>#N/A</v>
      </c>
    </row>
    <row r="3812" ht="14.25" hidden="1" spans="1:4">
      <c r="A3812" s="1">
        <v>2680</v>
      </c>
      <c r="B3812" s="50" t="s">
        <v>8059</v>
      </c>
      <c r="C3812" s="7" t="s">
        <v>4240</v>
      </c>
      <c r="D3812" s="3" t="e">
        <f t="shared" si="66"/>
        <v>#N/A</v>
      </c>
    </row>
    <row r="3813" ht="14.25" hidden="1" spans="1:4">
      <c r="A3813" s="1">
        <v>2680</v>
      </c>
      <c r="B3813" s="50" t="s">
        <v>8060</v>
      </c>
      <c r="C3813" s="7" t="s">
        <v>4240</v>
      </c>
      <c r="D3813" s="3" t="e">
        <f t="shared" si="66"/>
        <v>#N/A</v>
      </c>
    </row>
    <row r="3814" ht="14.25" hidden="1" spans="1:4">
      <c r="A3814" s="1">
        <v>2680</v>
      </c>
      <c r="B3814" s="50" t="s">
        <v>8061</v>
      </c>
      <c r="C3814" s="7" t="s">
        <v>4271</v>
      </c>
      <c r="D3814" s="3" t="e">
        <f t="shared" si="66"/>
        <v>#N/A</v>
      </c>
    </row>
    <row r="3815" ht="14.25" hidden="1" spans="1:4">
      <c r="A3815" s="1">
        <v>2680</v>
      </c>
      <c r="B3815" s="50" t="s">
        <v>8062</v>
      </c>
      <c r="C3815" s="7" t="s">
        <v>4271</v>
      </c>
      <c r="D3815" s="3" t="e">
        <f t="shared" si="66"/>
        <v>#N/A</v>
      </c>
    </row>
    <row r="3816" ht="14.25" hidden="1" spans="1:4">
      <c r="A3816" s="1">
        <v>2680</v>
      </c>
      <c r="B3816" s="50" t="s">
        <v>8063</v>
      </c>
      <c r="C3816" s="7" t="s">
        <v>4271</v>
      </c>
      <c r="D3816" s="3" t="e">
        <f t="shared" si="66"/>
        <v>#N/A</v>
      </c>
    </row>
    <row r="3817" ht="14.25" hidden="1" spans="1:4">
      <c r="A3817" s="1">
        <v>2680</v>
      </c>
      <c r="B3817" s="50" t="s">
        <v>8064</v>
      </c>
      <c r="C3817" s="7" t="s">
        <v>4271</v>
      </c>
      <c r="D3817" s="3" t="e">
        <f t="shared" si="66"/>
        <v>#N/A</v>
      </c>
    </row>
    <row r="3818" ht="14.25" hidden="1" spans="1:4">
      <c r="A3818" s="1">
        <v>2680</v>
      </c>
      <c r="B3818" s="50" t="s">
        <v>8065</v>
      </c>
      <c r="C3818" s="7" t="s">
        <v>4271</v>
      </c>
      <c r="D3818" s="3" t="e">
        <f t="shared" si="66"/>
        <v>#N/A</v>
      </c>
    </row>
    <row r="3819" ht="14.25" hidden="1" spans="1:4">
      <c r="A3819" s="1">
        <v>2680</v>
      </c>
      <c r="B3819" s="50" t="s">
        <v>8066</v>
      </c>
      <c r="C3819" s="7" t="s">
        <v>4240</v>
      </c>
      <c r="D3819" s="3" t="e">
        <f t="shared" si="66"/>
        <v>#N/A</v>
      </c>
    </row>
    <row r="3820" ht="14.25" hidden="1" spans="1:4">
      <c r="A3820" s="1">
        <v>2680</v>
      </c>
      <c r="B3820" s="50" t="s">
        <v>8067</v>
      </c>
      <c r="C3820" s="7" t="s">
        <v>4271</v>
      </c>
      <c r="D3820" s="3" t="e">
        <f t="shared" si="66"/>
        <v>#N/A</v>
      </c>
    </row>
    <row r="3821" ht="14.25" hidden="1" spans="1:4">
      <c r="A3821" s="1">
        <v>2680</v>
      </c>
      <c r="B3821" s="50" t="s">
        <v>8068</v>
      </c>
      <c r="C3821" s="7" t="s">
        <v>4271</v>
      </c>
      <c r="D3821" s="3" t="e">
        <f t="shared" si="66"/>
        <v>#N/A</v>
      </c>
    </row>
    <row r="3822" ht="14.25" hidden="1" spans="1:4">
      <c r="A3822" s="1">
        <v>2680</v>
      </c>
      <c r="B3822" s="50" t="s">
        <v>8069</v>
      </c>
      <c r="C3822" s="7" t="s">
        <v>4271</v>
      </c>
      <c r="D3822" s="3" t="e">
        <f t="shared" si="66"/>
        <v>#N/A</v>
      </c>
    </row>
    <row r="3823" ht="14.25" hidden="1" spans="1:4">
      <c r="A3823" s="1">
        <v>2680</v>
      </c>
      <c r="B3823" s="50" t="s">
        <v>8070</v>
      </c>
      <c r="C3823" s="7" t="s">
        <v>4271</v>
      </c>
      <c r="D3823" s="3" t="e">
        <f t="shared" si="66"/>
        <v>#N/A</v>
      </c>
    </row>
    <row r="3824" ht="14.25" hidden="1" spans="1:4">
      <c r="A3824" s="1">
        <v>2680</v>
      </c>
      <c r="B3824" s="50" t="s">
        <v>8071</v>
      </c>
      <c r="C3824" s="7" t="s">
        <v>4271</v>
      </c>
      <c r="D3824" s="3" t="e">
        <f t="shared" si="66"/>
        <v>#N/A</v>
      </c>
    </row>
    <row r="3825" ht="14.25" hidden="1" spans="1:4">
      <c r="A3825" s="1">
        <v>2680</v>
      </c>
      <c r="B3825" s="50" t="s">
        <v>8072</v>
      </c>
      <c r="C3825" s="7" t="s">
        <v>4271</v>
      </c>
      <c r="D3825" s="3" t="e">
        <f t="shared" si="66"/>
        <v>#N/A</v>
      </c>
    </row>
    <row r="3826" ht="14.25" hidden="1" spans="1:4">
      <c r="A3826" s="1">
        <v>2680</v>
      </c>
      <c r="B3826" s="50" t="s">
        <v>8073</v>
      </c>
      <c r="C3826" s="7" t="s">
        <v>4271</v>
      </c>
      <c r="D3826" s="3" t="e">
        <f t="shared" si="66"/>
        <v>#N/A</v>
      </c>
    </row>
    <row r="3827" ht="14.25" hidden="1" spans="1:4">
      <c r="A3827" s="1">
        <v>2681</v>
      </c>
      <c r="B3827" s="50" t="s">
        <v>8074</v>
      </c>
      <c r="C3827" s="7" t="s">
        <v>4271</v>
      </c>
      <c r="D3827" s="3" t="e">
        <f t="shared" si="66"/>
        <v>#N/A</v>
      </c>
    </row>
    <row r="3828" ht="14.25" hidden="1" spans="1:4">
      <c r="A3828" s="1">
        <v>2681</v>
      </c>
      <c r="B3828" s="50" t="s">
        <v>8075</v>
      </c>
      <c r="C3828" s="7" t="s">
        <v>4271</v>
      </c>
      <c r="D3828" s="3" t="e">
        <f t="shared" si="66"/>
        <v>#N/A</v>
      </c>
    </row>
    <row r="3829" ht="14.25" hidden="1" spans="1:4">
      <c r="A3829" s="1">
        <v>2700</v>
      </c>
      <c r="B3829" s="50" t="s">
        <v>8076</v>
      </c>
      <c r="C3829" s="7" t="s">
        <v>4271</v>
      </c>
      <c r="D3829" s="3" t="e">
        <f t="shared" si="66"/>
        <v>#N/A</v>
      </c>
    </row>
    <row r="3830" ht="14.25" hidden="1" spans="1:4">
      <c r="A3830" s="1">
        <v>2700</v>
      </c>
      <c r="B3830" s="50" t="s">
        <v>8077</v>
      </c>
      <c r="C3830" s="7" t="s">
        <v>4271</v>
      </c>
      <c r="D3830" s="3" t="e">
        <f t="shared" si="66"/>
        <v>#N/A</v>
      </c>
    </row>
    <row r="3831" ht="14.25" hidden="1" spans="1:4">
      <c r="A3831" s="1">
        <v>2700</v>
      </c>
      <c r="B3831" s="50" t="s">
        <v>8078</v>
      </c>
      <c r="C3831" s="7" t="s">
        <v>4271</v>
      </c>
      <c r="D3831" s="3" t="e">
        <f t="shared" si="66"/>
        <v>#N/A</v>
      </c>
    </row>
    <row r="3832" ht="14.25" hidden="1" spans="1:4">
      <c r="A3832" s="1">
        <v>2700</v>
      </c>
      <c r="B3832" s="50" t="s">
        <v>8079</v>
      </c>
      <c r="C3832" s="7" t="s">
        <v>4271</v>
      </c>
      <c r="D3832" s="3" t="e">
        <f t="shared" si="66"/>
        <v>#N/A</v>
      </c>
    </row>
    <row r="3833" ht="14.25" hidden="1" spans="1:4">
      <c r="A3833" s="1">
        <v>2700</v>
      </c>
      <c r="B3833" s="50" t="s">
        <v>8080</v>
      </c>
      <c r="C3833" s="7" t="s">
        <v>4271</v>
      </c>
      <c r="D3833" s="3" t="e">
        <f t="shared" si="66"/>
        <v>#N/A</v>
      </c>
    </row>
    <row r="3834" ht="14.25" hidden="1" spans="1:4">
      <c r="A3834" s="1">
        <v>2700</v>
      </c>
      <c r="B3834" s="50" t="s">
        <v>8081</v>
      </c>
      <c r="C3834" s="7" t="s">
        <v>4271</v>
      </c>
      <c r="D3834" s="3" t="e">
        <f t="shared" si="66"/>
        <v>#N/A</v>
      </c>
    </row>
    <row r="3835" ht="14.25" hidden="1" spans="1:4">
      <c r="A3835" s="1">
        <v>2700</v>
      </c>
      <c r="B3835" s="50" t="s">
        <v>8082</v>
      </c>
      <c r="C3835" s="7" t="s">
        <v>4271</v>
      </c>
      <c r="D3835" s="3" t="e">
        <f t="shared" si="66"/>
        <v>#N/A</v>
      </c>
    </row>
    <row r="3836" ht="14.25" hidden="1" spans="1:4">
      <c r="A3836" s="1">
        <v>2700</v>
      </c>
      <c r="B3836" s="50" t="s">
        <v>8083</v>
      </c>
      <c r="C3836" s="7" t="s">
        <v>4271</v>
      </c>
      <c r="D3836" s="3" t="e">
        <f t="shared" si="66"/>
        <v>#N/A</v>
      </c>
    </row>
    <row r="3837" ht="14.25" hidden="1" spans="1:4">
      <c r="A3837" s="1">
        <v>2700</v>
      </c>
      <c r="B3837" s="50" t="s">
        <v>8084</v>
      </c>
      <c r="C3837" s="7" t="s">
        <v>4271</v>
      </c>
      <c r="D3837" s="3" t="e">
        <f t="shared" si="66"/>
        <v>#N/A</v>
      </c>
    </row>
    <row r="3838" ht="14.25" hidden="1" spans="1:4">
      <c r="A3838" s="1">
        <v>2700</v>
      </c>
      <c r="B3838" s="50" t="s">
        <v>8085</v>
      </c>
      <c r="C3838" s="7" t="s">
        <v>4271</v>
      </c>
      <c r="D3838" s="3" t="e">
        <f t="shared" si="66"/>
        <v>#N/A</v>
      </c>
    </row>
    <row r="3839" ht="14.25" hidden="1" spans="1:4">
      <c r="A3839" s="1">
        <v>2701</v>
      </c>
      <c r="B3839" s="50" t="s">
        <v>8086</v>
      </c>
      <c r="C3839" s="7" t="s">
        <v>4271</v>
      </c>
      <c r="D3839" s="3" t="e">
        <f t="shared" si="66"/>
        <v>#N/A</v>
      </c>
    </row>
    <row r="3840" ht="14.25" hidden="1" spans="1:4">
      <c r="A3840" s="1">
        <v>2701</v>
      </c>
      <c r="B3840" s="50" t="s">
        <v>8087</v>
      </c>
      <c r="C3840" s="7" t="s">
        <v>4271</v>
      </c>
      <c r="D3840" s="3" t="e">
        <f t="shared" si="66"/>
        <v>#N/A</v>
      </c>
    </row>
    <row r="3841" ht="14.25" hidden="1" spans="1:4">
      <c r="A3841" s="1">
        <v>2701</v>
      </c>
      <c r="B3841" s="50" t="s">
        <v>8088</v>
      </c>
      <c r="C3841" s="7" t="s">
        <v>4271</v>
      </c>
      <c r="D3841" s="3" t="e">
        <f t="shared" si="66"/>
        <v>#N/A</v>
      </c>
    </row>
    <row r="3842" ht="14.25" hidden="1" spans="1:4">
      <c r="A3842" s="1">
        <v>2701</v>
      </c>
      <c r="B3842" s="50" t="s">
        <v>8089</v>
      </c>
      <c r="C3842" s="7" t="s">
        <v>4271</v>
      </c>
      <c r="D3842" s="3" t="e">
        <f t="shared" si="66"/>
        <v>#N/A</v>
      </c>
    </row>
    <row r="3843" ht="14.25" hidden="1" spans="1:4">
      <c r="A3843" s="1">
        <v>2702</v>
      </c>
      <c r="B3843" s="50" t="s">
        <v>8090</v>
      </c>
      <c r="C3843" s="7" t="s">
        <v>4271</v>
      </c>
      <c r="D3843" s="3" t="e">
        <f t="shared" ref="D3843:D3906" si="67">VLOOKUP(C3843,J:J,1,FALSE)</f>
        <v>#N/A</v>
      </c>
    </row>
    <row r="3844" ht="14.25" hidden="1" spans="1:4">
      <c r="A3844" s="1">
        <v>2703</v>
      </c>
      <c r="B3844" s="50" t="s">
        <v>8091</v>
      </c>
      <c r="C3844" s="7" t="s">
        <v>4271</v>
      </c>
      <c r="D3844" s="3" t="e">
        <f t="shared" si="67"/>
        <v>#N/A</v>
      </c>
    </row>
    <row r="3845" ht="14.25" hidden="1" spans="1:4">
      <c r="A3845" s="1">
        <v>2705</v>
      </c>
      <c r="B3845" s="50" t="s">
        <v>8092</v>
      </c>
      <c r="C3845" s="7" t="s">
        <v>4271</v>
      </c>
      <c r="D3845" s="3" t="e">
        <f t="shared" si="67"/>
        <v>#N/A</v>
      </c>
    </row>
    <row r="3846" ht="14.25" hidden="1" spans="1:4">
      <c r="A3846" s="1">
        <v>2705</v>
      </c>
      <c r="B3846" s="50" t="s">
        <v>8093</v>
      </c>
      <c r="C3846" s="7" t="s">
        <v>4271</v>
      </c>
      <c r="D3846" s="3" t="e">
        <f t="shared" si="67"/>
        <v>#N/A</v>
      </c>
    </row>
    <row r="3847" ht="14.25" hidden="1" spans="1:4">
      <c r="A3847" s="1">
        <v>2705</v>
      </c>
      <c r="B3847" s="50" t="s">
        <v>8094</v>
      </c>
      <c r="C3847" s="7" t="s">
        <v>4271</v>
      </c>
      <c r="D3847" s="3" t="e">
        <f t="shared" si="67"/>
        <v>#N/A</v>
      </c>
    </row>
    <row r="3848" ht="14.25" hidden="1" spans="1:4">
      <c r="A3848" s="1">
        <v>2705</v>
      </c>
      <c r="B3848" s="50" t="s">
        <v>8095</v>
      </c>
      <c r="C3848" s="7" t="s">
        <v>4271</v>
      </c>
      <c r="D3848" s="3" t="e">
        <f t="shared" si="67"/>
        <v>#N/A</v>
      </c>
    </row>
    <row r="3849" ht="14.25" hidden="1" spans="1:4">
      <c r="A3849" s="1">
        <v>2705</v>
      </c>
      <c r="B3849" s="50" t="s">
        <v>8096</v>
      </c>
      <c r="C3849" s="7" t="s">
        <v>4271</v>
      </c>
      <c r="D3849" s="3" t="e">
        <f t="shared" si="67"/>
        <v>#N/A</v>
      </c>
    </row>
    <row r="3850" ht="14.25" hidden="1" spans="1:4">
      <c r="A3850" s="1">
        <v>2705</v>
      </c>
      <c r="B3850" s="50" t="s">
        <v>8097</v>
      </c>
      <c r="C3850" s="7" t="s">
        <v>4271</v>
      </c>
      <c r="D3850" s="3" t="e">
        <f t="shared" si="67"/>
        <v>#N/A</v>
      </c>
    </row>
    <row r="3851" ht="14.25" hidden="1" spans="1:4">
      <c r="A3851" s="1">
        <v>2705</v>
      </c>
      <c r="B3851" s="50" t="s">
        <v>8098</v>
      </c>
      <c r="C3851" s="7" t="s">
        <v>4271</v>
      </c>
      <c r="D3851" s="3" t="e">
        <f t="shared" si="67"/>
        <v>#N/A</v>
      </c>
    </row>
    <row r="3852" ht="14.25" hidden="1" spans="1:4">
      <c r="A3852" s="1">
        <v>2705</v>
      </c>
      <c r="B3852" s="50" t="s">
        <v>8099</v>
      </c>
      <c r="C3852" s="7" t="s">
        <v>4271</v>
      </c>
      <c r="D3852" s="3" t="e">
        <f t="shared" si="67"/>
        <v>#N/A</v>
      </c>
    </row>
    <row r="3853" ht="14.25" hidden="1" spans="1:4">
      <c r="A3853" s="1">
        <v>2706</v>
      </c>
      <c r="B3853" s="50" t="s">
        <v>8100</v>
      </c>
      <c r="C3853" s="7" t="s">
        <v>4271</v>
      </c>
      <c r="D3853" s="3" t="e">
        <f t="shared" si="67"/>
        <v>#N/A</v>
      </c>
    </row>
    <row r="3854" ht="14.25" hidden="1" spans="1:4">
      <c r="A3854" s="1">
        <v>2707</v>
      </c>
      <c r="B3854" s="50" t="s">
        <v>8101</v>
      </c>
      <c r="C3854" s="7" t="s">
        <v>4271</v>
      </c>
      <c r="D3854" s="3" t="e">
        <f t="shared" si="67"/>
        <v>#N/A</v>
      </c>
    </row>
    <row r="3855" ht="14.25" hidden="1" spans="1:4">
      <c r="A3855" s="1">
        <v>2707</v>
      </c>
      <c r="B3855" s="50" t="s">
        <v>8102</v>
      </c>
      <c r="C3855" s="7" t="s">
        <v>4271</v>
      </c>
      <c r="D3855" s="3" t="e">
        <f t="shared" si="67"/>
        <v>#N/A</v>
      </c>
    </row>
    <row r="3856" ht="14.25" hidden="1" spans="1:4">
      <c r="A3856" s="1">
        <v>2710</v>
      </c>
      <c r="B3856" s="50" t="s">
        <v>8103</v>
      </c>
      <c r="C3856" s="7" t="s">
        <v>4271</v>
      </c>
      <c r="D3856" s="3" t="e">
        <f t="shared" si="67"/>
        <v>#N/A</v>
      </c>
    </row>
    <row r="3857" ht="14.25" hidden="1" spans="1:4">
      <c r="A3857" s="1">
        <v>2710</v>
      </c>
      <c r="B3857" s="50" t="s">
        <v>8104</v>
      </c>
      <c r="C3857" s="7" t="s">
        <v>4271</v>
      </c>
      <c r="D3857" s="3" t="e">
        <f t="shared" si="67"/>
        <v>#N/A</v>
      </c>
    </row>
    <row r="3858" ht="14.25" hidden="1" spans="1:4">
      <c r="A3858" s="1">
        <v>2710</v>
      </c>
      <c r="B3858" s="50" t="s">
        <v>8105</v>
      </c>
      <c r="C3858" s="7" t="s">
        <v>4271</v>
      </c>
      <c r="D3858" s="3" t="e">
        <f t="shared" si="67"/>
        <v>#N/A</v>
      </c>
    </row>
    <row r="3859" ht="14.25" hidden="1" spans="1:4">
      <c r="A3859" s="1">
        <v>2710</v>
      </c>
      <c r="B3859" s="50" t="s">
        <v>8106</v>
      </c>
      <c r="C3859" s="7" t="s">
        <v>4271</v>
      </c>
      <c r="D3859" s="3" t="e">
        <f t="shared" si="67"/>
        <v>#N/A</v>
      </c>
    </row>
    <row r="3860" ht="14.25" hidden="1" spans="1:4">
      <c r="A3860" s="1">
        <v>2710</v>
      </c>
      <c r="B3860" s="50" t="s">
        <v>8107</v>
      </c>
      <c r="C3860" s="7" t="s">
        <v>4271</v>
      </c>
      <c r="D3860" s="3" t="e">
        <f t="shared" si="67"/>
        <v>#N/A</v>
      </c>
    </row>
    <row r="3861" ht="14.25" hidden="1" spans="1:4">
      <c r="A3861" s="1">
        <v>2710</v>
      </c>
      <c r="B3861" s="50" t="s">
        <v>8108</v>
      </c>
      <c r="C3861" s="7" t="s">
        <v>4271</v>
      </c>
      <c r="D3861" s="3" t="e">
        <f t="shared" si="67"/>
        <v>#N/A</v>
      </c>
    </row>
    <row r="3862" ht="14.25" hidden="1" spans="1:4">
      <c r="A3862" s="1">
        <v>2710</v>
      </c>
      <c r="B3862" s="50" t="s">
        <v>8109</v>
      </c>
      <c r="C3862" s="7" t="s">
        <v>4271</v>
      </c>
      <c r="D3862" s="3" t="e">
        <f t="shared" si="67"/>
        <v>#N/A</v>
      </c>
    </row>
    <row r="3863" ht="14.25" hidden="1" spans="1:4">
      <c r="A3863" s="1">
        <v>2710</v>
      </c>
      <c r="B3863" s="50" t="s">
        <v>8110</v>
      </c>
      <c r="C3863" s="7" t="s">
        <v>4271</v>
      </c>
      <c r="D3863" s="3" t="e">
        <f t="shared" si="67"/>
        <v>#N/A</v>
      </c>
    </row>
    <row r="3864" ht="14.25" hidden="1" spans="1:4">
      <c r="A3864" s="1">
        <v>2710</v>
      </c>
      <c r="B3864" s="50" t="s">
        <v>8111</v>
      </c>
      <c r="C3864" s="7" t="s">
        <v>4271</v>
      </c>
      <c r="D3864" s="3" t="e">
        <f t="shared" si="67"/>
        <v>#N/A</v>
      </c>
    </row>
    <row r="3865" ht="14.25" hidden="1" spans="1:4">
      <c r="A3865" s="1">
        <v>2710</v>
      </c>
      <c r="B3865" s="50" t="s">
        <v>8112</v>
      </c>
      <c r="C3865" s="7" t="s">
        <v>4271</v>
      </c>
      <c r="D3865" s="3" t="e">
        <f t="shared" si="67"/>
        <v>#N/A</v>
      </c>
    </row>
    <row r="3866" ht="14.25" hidden="1" spans="1:4">
      <c r="A3866" s="1">
        <v>2710</v>
      </c>
      <c r="B3866" s="50" t="s">
        <v>8113</v>
      </c>
      <c r="C3866" s="7" t="s">
        <v>4271</v>
      </c>
      <c r="D3866" s="3" t="e">
        <f t="shared" si="67"/>
        <v>#N/A</v>
      </c>
    </row>
    <row r="3867" ht="14.25" hidden="1" spans="1:4">
      <c r="A3867" s="1">
        <v>2710</v>
      </c>
      <c r="B3867" s="50" t="s">
        <v>8114</v>
      </c>
      <c r="C3867" s="7" t="s">
        <v>4271</v>
      </c>
      <c r="D3867" s="3" t="e">
        <f t="shared" si="67"/>
        <v>#N/A</v>
      </c>
    </row>
    <row r="3868" ht="14.25" hidden="1" spans="1:4">
      <c r="A3868" s="1">
        <v>2710</v>
      </c>
      <c r="B3868" s="50" t="s">
        <v>8115</v>
      </c>
      <c r="C3868" s="7" t="s">
        <v>4271</v>
      </c>
      <c r="D3868" s="3" t="e">
        <f t="shared" si="67"/>
        <v>#N/A</v>
      </c>
    </row>
    <row r="3869" ht="14.25" hidden="1" spans="1:4">
      <c r="A3869" s="1">
        <v>2710</v>
      </c>
      <c r="B3869" s="50" t="s">
        <v>8116</v>
      </c>
      <c r="C3869" s="7" t="s">
        <v>4271</v>
      </c>
      <c r="D3869" s="3" t="e">
        <f t="shared" si="67"/>
        <v>#N/A</v>
      </c>
    </row>
    <row r="3870" ht="14.25" hidden="1" spans="1:4">
      <c r="A3870" s="1">
        <v>2710</v>
      </c>
      <c r="B3870" s="50" t="s">
        <v>8117</v>
      </c>
      <c r="C3870" s="7" t="s">
        <v>4271</v>
      </c>
      <c r="D3870" s="3" t="e">
        <f t="shared" si="67"/>
        <v>#N/A</v>
      </c>
    </row>
    <row r="3871" ht="14.25" hidden="1" spans="1:4">
      <c r="A3871" s="1">
        <v>2710</v>
      </c>
      <c r="B3871" s="50" t="s">
        <v>8118</v>
      </c>
      <c r="C3871" s="7" t="s">
        <v>4271</v>
      </c>
      <c r="D3871" s="3" t="e">
        <f t="shared" si="67"/>
        <v>#N/A</v>
      </c>
    </row>
    <row r="3872" ht="14.25" hidden="1" spans="1:4">
      <c r="A3872" s="1">
        <v>2710</v>
      </c>
      <c r="B3872" s="50" t="s">
        <v>8119</v>
      </c>
      <c r="C3872" s="7" t="s">
        <v>4271</v>
      </c>
      <c r="D3872" s="3" t="e">
        <f t="shared" si="67"/>
        <v>#N/A</v>
      </c>
    </row>
    <row r="3873" ht="14.25" hidden="1" spans="1:4">
      <c r="A3873" s="1">
        <v>2710</v>
      </c>
      <c r="B3873" s="50" t="s">
        <v>8120</v>
      </c>
      <c r="C3873" s="7" t="s">
        <v>4271</v>
      </c>
      <c r="D3873" s="3" t="e">
        <f t="shared" si="67"/>
        <v>#N/A</v>
      </c>
    </row>
    <row r="3874" ht="14.25" hidden="1" spans="1:4">
      <c r="A3874" s="1">
        <v>2710</v>
      </c>
      <c r="B3874" s="50" t="s">
        <v>8121</v>
      </c>
      <c r="C3874" s="7" t="s">
        <v>4271</v>
      </c>
      <c r="D3874" s="3" t="e">
        <f t="shared" si="67"/>
        <v>#N/A</v>
      </c>
    </row>
    <row r="3875" ht="14.25" hidden="1" spans="1:4">
      <c r="A3875" s="1">
        <v>2710</v>
      </c>
      <c r="B3875" s="50" t="s">
        <v>8122</v>
      </c>
      <c r="C3875" s="7" t="s">
        <v>4271</v>
      </c>
      <c r="D3875" s="3" t="e">
        <f t="shared" si="67"/>
        <v>#N/A</v>
      </c>
    </row>
    <row r="3876" ht="14.25" hidden="1" spans="1:4">
      <c r="A3876" s="1">
        <v>2710</v>
      </c>
      <c r="B3876" s="50" t="s">
        <v>8123</v>
      </c>
      <c r="C3876" s="7" t="s">
        <v>4271</v>
      </c>
      <c r="D3876" s="3" t="e">
        <f t="shared" si="67"/>
        <v>#N/A</v>
      </c>
    </row>
    <row r="3877" ht="14.25" hidden="1" spans="1:4">
      <c r="A3877" s="1">
        <v>2710</v>
      </c>
      <c r="B3877" s="50" t="s">
        <v>8124</v>
      </c>
      <c r="C3877" s="7" t="s">
        <v>4271</v>
      </c>
      <c r="D3877" s="3" t="e">
        <f t="shared" si="67"/>
        <v>#N/A</v>
      </c>
    </row>
    <row r="3878" ht="14.25" hidden="1" spans="1:4">
      <c r="A3878" s="1">
        <v>2710</v>
      </c>
      <c r="B3878" s="50" t="s">
        <v>8125</v>
      </c>
      <c r="C3878" s="7" t="s">
        <v>4271</v>
      </c>
      <c r="D3878" s="3" t="e">
        <f t="shared" si="67"/>
        <v>#N/A</v>
      </c>
    </row>
    <row r="3879" ht="14.25" hidden="1" spans="1:4">
      <c r="A3879" s="1">
        <v>2711</v>
      </c>
      <c r="B3879" s="50" t="s">
        <v>8126</v>
      </c>
      <c r="C3879" s="7" t="s">
        <v>4247</v>
      </c>
      <c r="D3879" s="3" t="e">
        <f t="shared" si="67"/>
        <v>#N/A</v>
      </c>
    </row>
    <row r="3880" ht="14.25" hidden="1" spans="1:4">
      <c r="A3880" s="1">
        <v>2711</v>
      </c>
      <c r="B3880" s="50" t="s">
        <v>8127</v>
      </c>
      <c r="C3880" s="7" t="s">
        <v>4247</v>
      </c>
      <c r="D3880" s="3" t="e">
        <f t="shared" si="67"/>
        <v>#N/A</v>
      </c>
    </row>
    <row r="3881" ht="14.25" hidden="1" spans="1:4">
      <c r="A3881" s="1">
        <v>2711</v>
      </c>
      <c r="B3881" s="50" t="s">
        <v>8128</v>
      </c>
      <c r="C3881" s="7" t="s">
        <v>4247</v>
      </c>
      <c r="D3881" s="3" t="e">
        <f t="shared" si="67"/>
        <v>#N/A</v>
      </c>
    </row>
    <row r="3882" ht="14.25" hidden="1" spans="1:4">
      <c r="A3882" s="1">
        <v>2711</v>
      </c>
      <c r="B3882" s="50" t="s">
        <v>8129</v>
      </c>
      <c r="C3882" s="7" t="s">
        <v>4247</v>
      </c>
      <c r="D3882" s="3" t="e">
        <f t="shared" si="67"/>
        <v>#N/A</v>
      </c>
    </row>
    <row r="3883" ht="14.25" hidden="1" spans="1:4">
      <c r="A3883" s="1">
        <v>2711</v>
      </c>
      <c r="B3883" s="50" t="s">
        <v>8130</v>
      </c>
      <c r="C3883" s="7" t="s">
        <v>4247</v>
      </c>
      <c r="D3883" s="3" t="e">
        <f t="shared" si="67"/>
        <v>#N/A</v>
      </c>
    </row>
    <row r="3884" ht="14.25" hidden="1" spans="1:4">
      <c r="A3884" s="1">
        <v>2711</v>
      </c>
      <c r="B3884" s="50" t="s">
        <v>8131</v>
      </c>
      <c r="C3884" s="7" t="s">
        <v>4247</v>
      </c>
      <c r="D3884" s="3" t="e">
        <f t="shared" si="67"/>
        <v>#N/A</v>
      </c>
    </row>
    <row r="3885" ht="14.25" hidden="1" spans="1:4">
      <c r="A3885" s="1">
        <v>2711</v>
      </c>
      <c r="B3885" s="50" t="s">
        <v>8132</v>
      </c>
      <c r="C3885" s="7" t="s">
        <v>4247</v>
      </c>
      <c r="D3885" s="3" t="e">
        <f t="shared" si="67"/>
        <v>#N/A</v>
      </c>
    </row>
    <row r="3886" ht="14.25" hidden="1" spans="1:4">
      <c r="A3886" s="1">
        <v>2711</v>
      </c>
      <c r="B3886" s="50" t="s">
        <v>8133</v>
      </c>
      <c r="C3886" s="7" t="s">
        <v>4247</v>
      </c>
      <c r="D3886" s="3" t="e">
        <f t="shared" si="67"/>
        <v>#N/A</v>
      </c>
    </row>
    <row r="3887" ht="14.25" hidden="1" spans="1:4">
      <c r="A3887" s="1">
        <v>2711</v>
      </c>
      <c r="B3887" s="50" t="s">
        <v>8134</v>
      </c>
      <c r="C3887" s="7" t="s">
        <v>4247</v>
      </c>
      <c r="D3887" s="3" t="e">
        <f t="shared" si="67"/>
        <v>#N/A</v>
      </c>
    </row>
    <row r="3888" ht="14.25" hidden="1" spans="1:4">
      <c r="A3888" s="1">
        <v>2711</v>
      </c>
      <c r="B3888" s="50" t="s">
        <v>8135</v>
      </c>
      <c r="C3888" s="7" t="s">
        <v>4247</v>
      </c>
      <c r="D3888" s="3" t="e">
        <f t="shared" si="67"/>
        <v>#N/A</v>
      </c>
    </row>
    <row r="3889" ht="14.25" hidden="1" spans="1:4">
      <c r="A3889" s="1">
        <v>2711</v>
      </c>
      <c r="B3889" s="50" t="s">
        <v>4443</v>
      </c>
      <c r="C3889" s="7" t="s">
        <v>4247</v>
      </c>
      <c r="D3889" s="3" t="e">
        <f t="shared" si="67"/>
        <v>#N/A</v>
      </c>
    </row>
    <row r="3890" ht="14.25" hidden="1" spans="1:4">
      <c r="A3890" s="1">
        <v>2711</v>
      </c>
      <c r="B3890" s="50" t="s">
        <v>8136</v>
      </c>
      <c r="C3890" s="7" t="s">
        <v>4247</v>
      </c>
      <c r="D3890" s="3" t="e">
        <f t="shared" si="67"/>
        <v>#N/A</v>
      </c>
    </row>
    <row r="3891" ht="14.25" hidden="1" spans="1:4">
      <c r="A3891" s="1">
        <v>2711</v>
      </c>
      <c r="B3891" s="50" t="s">
        <v>8137</v>
      </c>
      <c r="C3891" s="7" t="s">
        <v>4247</v>
      </c>
      <c r="D3891" s="3" t="e">
        <f t="shared" si="67"/>
        <v>#N/A</v>
      </c>
    </row>
    <row r="3892" ht="14.25" hidden="1" spans="1:4">
      <c r="A3892" s="1">
        <v>2712</v>
      </c>
      <c r="B3892" s="50" t="s">
        <v>8138</v>
      </c>
      <c r="C3892" s="7" t="s">
        <v>4271</v>
      </c>
      <c r="D3892" s="3" t="e">
        <f t="shared" si="67"/>
        <v>#N/A</v>
      </c>
    </row>
    <row r="3893" ht="14.25" hidden="1" spans="1:4">
      <c r="A3893" s="1">
        <v>2712</v>
      </c>
      <c r="B3893" s="50" t="s">
        <v>8139</v>
      </c>
      <c r="C3893" s="7" t="s">
        <v>4271</v>
      </c>
      <c r="D3893" s="3" t="e">
        <f t="shared" si="67"/>
        <v>#N/A</v>
      </c>
    </row>
    <row r="3894" ht="14.25" hidden="1" spans="1:4">
      <c r="A3894" s="1">
        <v>2713</v>
      </c>
      <c r="B3894" s="50" t="s">
        <v>8140</v>
      </c>
      <c r="C3894" s="7" t="s">
        <v>4247</v>
      </c>
      <c r="D3894" s="3" t="e">
        <f t="shared" si="67"/>
        <v>#N/A</v>
      </c>
    </row>
    <row r="3895" ht="14.25" hidden="1" spans="1:4">
      <c r="A3895" s="1">
        <v>2713</v>
      </c>
      <c r="B3895" s="50" t="s">
        <v>8141</v>
      </c>
      <c r="C3895" s="7" t="s">
        <v>4247</v>
      </c>
      <c r="D3895" s="3" t="e">
        <f t="shared" si="67"/>
        <v>#N/A</v>
      </c>
    </row>
    <row r="3896" ht="14.25" hidden="1" spans="1:4">
      <c r="A3896" s="1">
        <v>2713</v>
      </c>
      <c r="B3896" s="50" t="s">
        <v>8142</v>
      </c>
      <c r="C3896" s="7" t="s">
        <v>4247</v>
      </c>
      <c r="D3896" s="3" t="e">
        <f t="shared" si="67"/>
        <v>#N/A</v>
      </c>
    </row>
    <row r="3897" ht="14.25" hidden="1" spans="1:4">
      <c r="A3897" s="1">
        <v>2713</v>
      </c>
      <c r="B3897" s="50" t="s">
        <v>8143</v>
      </c>
      <c r="C3897" s="7" t="s">
        <v>4247</v>
      </c>
      <c r="D3897" s="3" t="e">
        <f t="shared" si="67"/>
        <v>#N/A</v>
      </c>
    </row>
    <row r="3898" ht="14.25" hidden="1" spans="1:4">
      <c r="A3898" s="1">
        <v>2714</v>
      </c>
      <c r="B3898" s="50" t="s">
        <v>8144</v>
      </c>
      <c r="C3898" s="7" t="s">
        <v>4271</v>
      </c>
      <c r="D3898" s="3" t="e">
        <f t="shared" si="67"/>
        <v>#N/A</v>
      </c>
    </row>
    <row r="3899" ht="14.25" hidden="1" spans="1:4">
      <c r="A3899" s="1">
        <v>2714</v>
      </c>
      <c r="B3899" s="50" t="s">
        <v>8145</v>
      </c>
      <c r="C3899" s="7" t="s">
        <v>4271</v>
      </c>
      <c r="D3899" s="3" t="e">
        <f t="shared" si="67"/>
        <v>#N/A</v>
      </c>
    </row>
    <row r="3900" ht="14.25" hidden="1" spans="1:4">
      <c r="A3900" s="1">
        <v>2714</v>
      </c>
      <c r="B3900" s="50" t="s">
        <v>8146</v>
      </c>
      <c r="C3900" s="7" t="s">
        <v>4271</v>
      </c>
      <c r="D3900" s="3" t="e">
        <f t="shared" si="67"/>
        <v>#N/A</v>
      </c>
    </row>
    <row r="3901" ht="14.25" hidden="1" spans="1:4">
      <c r="A3901" s="1">
        <v>2714</v>
      </c>
      <c r="B3901" s="50" t="s">
        <v>8147</v>
      </c>
      <c r="C3901" s="7" t="s">
        <v>4271</v>
      </c>
      <c r="D3901" s="3" t="e">
        <f t="shared" si="67"/>
        <v>#N/A</v>
      </c>
    </row>
    <row r="3902" ht="14.25" hidden="1" spans="1:4">
      <c r="A3902" s="1">
        <v>2715</v>
      </c>
      <c r="B3902" s="50" t="s">
        <v>8148</v>
      </c>
      <c r="C3902" s="7" t="s">
        <v>4247</v>
      </c>
      <c r="D3902" s="3" t="e">
        <f t="shared" si="67"/>
        <v>#N/A</v>
      </c>
    </row>
    <row r="3903" ht="14.25" hidden="1" spans="1:4">
      <c r="A3903" s="1">
        <v>2715</v>
      </c>
      <c r="B3903" s="50" t="s">
        <v>8149</v>
      </c>
      <c r="C3903" s="7" t="s">
        <v>4247</v>
      </c>
      <c r="D3903" s="3" t="e">
        <f t="shared" si="67"/>
        <v>#N/A</v>
      </c>
    </row>
    <row r="3904" ht="14.25" hidden="1" spans="1:4">
      <c r="A3904" s="1">
        <v>2715</v>
      </c>
      <c r="B3904" s="50" t="s">
        <v>8150</v>
      </c>
      <c r="C3904" s="7" t="s">
        <v>4247</v>
      </c>
      <c r="D3904" s="3" t="e">
        <f t="shared" si="67"/>
        <v>#N/A</v>
      </c>
    </row>
    <row r="3905" ht="14.25" hidden="1" spans="1:4">
      <c r="A3905" s="1">
        <v>2715</v>
      </c>
      <c r="B3905" s="50" t="s">
        <v>8151</v>
      </c>
      <c r="C3905" s="7" t="s">
        <v>4247</v>
      </c>
      <c r="D3905" s="3" t="e">
        <f t="shared" si="67"/>
        <v>#N/A</v>
      </c>
    </row>
    <row r="3906" ht="14.25" hidden="1" spans="1:4">
      <c r="A3906" s="1">
        <v>2716</v>
      </c>
      <c r="B3906" s="50" t="s">
        <v>8152</v>
      </c>
      <c r="C3906" s="7" t="s">
        <v>4271</v>
      </c>
      <c r="D3906" s="3" t="e">
        <f t="shared" si="67"/>
        <v>#N/A</v>
      </c>
    </row>
    <row r="3907" ht="14.25" hidden="1" spans="1:4">
      <c r="A3907" s="1">
        <v>2716</v>
      </c>
      <c r="B3907" s="50" t="s">
        <v>8153</v>
      </c>
      <c r="C3907" s="7" t="s">
        <v>4271</v>
      </c>
      <c r="D3907" s="3" t="e">
        <f t="shared" ref="D3907:D3970" si="68">VLOOKUP(C3907,J:J,1,FALSE)</f>
        <v>#N/A</v>
      </c>
    </row>
    <row r="3908" ht="14.25" hidden="1" spans="1:4">
      <c r="A3908" s="1">
        <v>2716</v>
      </c>
      <c r="B3908" s="50" t="s">
        <v>8154</v>
      </c>
      <c r="C3908" s="7" t="s">
        <v>4271</v>
      </c>
      <c r="D3908" s="3" t="e">
        <f t="shared" si="68"/>
        <v>#N/A</v>
      </c>
    </row>
    <row r="3909" ht="14.25" hidden="1" spans="1:4">
      <c r="A3909" s="1">
        <v>2716</v>
      </c>
      <c r="B3909" s="50" t="s">
        <v>8155</v>
      </c>
      <c r="C3909" s="7" t="s">
        <v>4271</v>
      </c>
      <c r="D3909" s="3" t="e">
        <f t="shared" si="68"/>
        <v>#N/A</v>
      </c>
    </row>
    <row r="3910" ht="14.25" hidden="1" spans="1:4">
      <c r="A3910" s="1">
        <v>2716</v>
      </c>
      <c r="B3910" s="50" t="s">
        <v>8156</v>
      </c>
      <c r="C3910" s="7" t="s">
        <v>4247</v>
      </c>
      <c r="D3910" s="3" t="e">
        <f t="shared" si="68"/>
        <v>#N/A</v>
      </c>
    </row>
    <row r="3911" ht="14.25" hidden="1" spans="1:4">
      <c r="A3911" s="1">
        <v>2717</v>
      </c>
      <c r="B3911" s="50" t="s">
        <v>8157</v>
      </c>
      <c r="C3911" s="7" t="s">
        <v>4247</v>
      </c>
      <c r="D3911" s="3" t="e">
        <f t="shared" si="68"/>
        <v>#N/A</v>
      </c>
    </row>
    <row r="3912" ht="14.25" hidden="1" spans="1:4">
      <c r="A3912" s="1">
        <v>2720</v>
      </c>
      <c r="B3912" s="50" t="s">
        <v>8158</v>
      </c>
      <c r="C3912" s="7" t="s">
        <v>4247</v>
      </c>
      <c r="D3912" s="3" t="e">
        <f t="shared" si="68"/>
        <v>#N/A</v>
      </c>
    </row>
    <row r="3913" ht="14.25" hidden="1" spans="1:4">
      <c r="A3913" s="1">
        <v>2720</v>
      </c>
      <c r="B3913" s="50" t="s">
        <v>8159</v>
      </c>
      <c r="C3913" s="7" t="s">
        <v>4247</v>
      </c>
      <c r="D3913" s="3" t="e">
        <f t="shared" si="68"/>
        <v>#N/A</v>
      </c>
    </row>
    <row r="3914" ht="14.25" hidden="1" spans="1:4">
      <c r="A3914" s="1">
        <v>2720</v>
      </c>
      <c r="B3914" s="50" t="s">
        <v>4452</v>
      </c>
      <c r="C3914" s="7" t="s">
        <v>4247</v>
      </c>
      <c r="D3914" s="3" t="e">
        <f t="shared" si="68"/>
        <v>#N/A</v>
      </c>
    </row>
    <row r="3915" ht="14.25" hidden="1" spans="1:4">
      <c r="A3915" s="1">
        <v>2720</v>
      </c>
      <c r="B3915" s="50" t="s">
        <v>8160</v>
      </c>
      <c r="C3915" s="7" t="s">
        <v>4247</v>
      </c>
      <c r="D3915" s="3" t="e">
        <f t="shared" si="68"/>
        <v>#N/A</v>
      </c>
    </row>
    <row r="3916" ht="14.25" hidden="1" spans="1:4">
      <c r="A3916" s="1">
        <v>2720</v>
      </c>
      <c r="B3916" s="50" t="s">
        <v>8161</v>
      </c>
      <c r="C3916" s="7" t="s">
        <v>4247</v>
      </c>
      <c r="D3916" s="3" t="e">
        <f t="shared" si="68"/>
        <v>#N/A</v>
      </c>
    </row>
    <row r="3917" ht="14.25" hidden="1" spans="1:4">
      <c r="A3917" s="1">
        <v>2720</v>
      </c>
      <c r="B3917" s="50" t="s">
        <v>8162</v>
      </c>
      <c r="C3917" s="7" t="s">
        <v>4247</v>
      </c>
      <c r="D3917" s="3" t="e">
        <f t="shared" si="68"/>
        <v>#N/A</v>
      </c>
    </row>
    <row r="3918" ht="14.25" hidden="1" spans="1:4">
      <c r="A3918" s="1">
        <v>2720</v>
      </c>
      <c r="B3918" s="50" t="s">
        <v>4361</v>
      </c>
      <c r="C3918" s="7" t="s">
        <v>4247</v>
      </c>
      <c r="D3918" s="3" t="e">
        <f t="shared" si="68"/>
        <v>#N/A</v>
      </c>
    </row>
    <row r="3919" ht="14.25" hidden="1" spans="1:4">
      <c r="A3919" s="1">
        <v>2720</v>
      </c>
      <c r="B3919" s="50" t="s">
        <v>8163</v>
      </c>
      <c r="C3919" s="7" t="s">
        <v>4247</v>
      </c>
      <c r="D3919" s="3" t="e">
        <f t="shared" si="68"/>
        <v>#N/A</v>
      </c>
    </row>
    <row r="3920" ht="14.25" hidden="1" spans="1:4">
      <c r="A3920" s="1">
        <v>2720</v>
      </c>
      <c r="B3920" s="50" t="s">
        <v>8164</v>
      </c>
      <c r="C3920" s="7" t="s">
        <v>4247</v>
      </c>
      <c r="D3920" s="3" t="e">
        <f t="shared" si="68"/>
        <v>#N/A</v>
      </c>
    </row>
    <row r="3921" ht="14.25" hidden="1" spans="1:4">
      <c r="A3921" s="1">
        <v>2720</v>
      </c>
      <c r="B3921" s="50" t="s">
        <v>8165</v>
      </c>
      <c r="C3921" s="7" t="s">
        <v>4247</v>
      </c>
      <c r="D3921" s="3" t="e">
        <f t="shared" si="68"/>
        <v>#N/A</v>
      </c>
    </row>
    <row r="3922" ht="14.25" hidden="1" spans="1:4">
      <c r="A3922" s="1">
        <v>2720</v>
      </c>
      <c r="B3922" s="50" t="s">
        <v>8166</v>
      </c>
      <c r="C3922" s="7" t="s">
        <v>4247</v>
      </c>
      <c r="D3922" s="3" t="e">
        <f t="shared" si="68"/>
        <v>#N/A</v>
      </c>
    </row>
    <row r="3923" ht="14.25" hidden="1" spans="1:4">
      <c r="A3923" s="1">
        <v>2720</v>
      </c>
      <c r="B3923" s="50" t="s">
        <v>8167</v>
      </c>
      <c r="C3923" s="7" t="s">
        <v>4247</v>
      </c>
      <c r="D3923" s="3" t="e">
        <f t="shared" si="68"/>
        <v>#N/A</v>
      </c>
    </row>
    <row r="3924" ht="14.25" hidden="1" spans="1:4">
      <c r="A3924" s="1">
        <v>2720</v>
      </c>
      <c r="B3924" s="50" t="s">
        <v>8168</v>
      </c>
      <c r="C3924" s="7" t="s">
        <v>4247</v>
      </c>
      <c r="D3924" s="3" t="e">
        <f t="shared" si="68"/>
        <v>#N/A</v>
      </c>
    </row>
    <row r="3925" ht="14.25" hidden="1" spans="1:4">
      <c r="A3925" s="1">
        <v>2720</v>
      </c>
      <c r="B3925" s="50" t="s">
        <v>8169</v>
      </c>
      <c r="C3925" s="7" t="s">
        <v>4247</v>
      </c>
      <c r="D3925" s="3" t="e">
        <f t="shared" si="68"/>
        <v>#N/A</v>
      </c>
    </row>
    <row r="3926" ht="14.25" hidden="1" spans="1:4">
      <c r="A3926" s="1">
        <v>2720</v>
      </c>
      <c r="B3926" s="50" t="s">
        <v>8170</v>
      </c>
      <c r="C3926" s="7" t="s">
        <v>4247</v>
      </c>
      <c r="D3926" s="3" t="e">
        <f t="shared" si="68"/>
        <v>#N/A</v>
      </c>
    </row>
    <row r="3927" ht="14.25" hidden="1" spans="1:4">
      <c r="A3927" s="1">
        <v>2720</v>
      </c>
      <c r="B3927" s="50" t="s">
        <v>8171</v>
      </c>
      <c r="C3927" s="7" t="s">
        <v>4247</v>
      </c>
      <c r="D3927" s="3" t="e">
        <f t="shared" si="68"/>
        <v>#N/A</v>
      </c>
    </row>
    <row r="3928" ht="14.25" hidden="1" spans="1:4">
      <c r="A3928" s="1">
        <v>2720</v>
      </c>
      <c r="B3928" s="50" t="s">
        <v>8172</v>
      </c>
      <c r="C3928" s="7" t="s">
        <v>4247</v>
      </c>
      <c r="D3928" s="3" t="e">
        <f t="shared" si="68"/>
        <v>#N/A</v>
      </c>
    </row>
    <row r="3929" ht="14.25" hidden="1" spans="1:4">
      <c r="A3929" s="1">
        <v>2720</v>
      </c>
      <c r="B3929" s="50" t="s">
        <v>8173</v>
      </c>
      <c r="C3929" s="7" t="s">
        <v>4247</v>
      </c>
      <c r="D3929" s="3" t="e">
        <f t="shared" si="68"/>
        <v>#N/A</v>
      </c>
    </row>
    <row r="3930" ht="14.25" hidden="1" spans="1:4">
      <c r="A3930" s="1">
        <v>2720</v>
      </c>
      <c r="B3930" s="50" t="s">
        <v>8174</v>
      </c>
      <c r="C3930" s="7" t="s">
        <v>4247</v>
      </c>
      <c r="D3930" s="3" t="e">
        <f t="shared" si="68"/>
        <v>#N/A</v>
      </c>
    </row>
    <row r="3931" ht="14.25" hidden="1" spans="1:4">
      <c r="A3931" s="1">
        <v>2720</v>
      </c>
      <c r="B3931" s="50" t="s">
        <v>8175</v>
      </c>
      <c r="C3931" s="7" t="s">
        <v>4247</v>
      </c>
      <c r="D3931" s="3" t="e">
        <f t="shared" si="68"/>
        <v>#N/A</v>
      </c>
    </row>
    <row r="3932" ht="14.25" hidden="1" spans="1:4">
      <c r="A3932" s="1">
        <v>2720</v>
      </c>
      <c r="B3932" s="50" t="s">
        <v>8176</v>
      </c>
      <c r="C3932" s="7" t="s">
        <v>4247</v>
      </c>
      <c r="D3932" s="3" t="e">
        <f t="shared" si="68"/>
        <v>#N/A</v>
      </c>
    </row>
    <row r="3933" ht="14.25" hidden="1" spans="1:4">
      <c r="A3933" s="1">
        <v>2720</v>
      </c>
      <c r="B3933" s="50" t="s">
        <v>8177</v>
      </c>
      <c r="C3933" s="7" t="s">
        <v>4247</v>
      </c>
      <c r="D3933" s="3" t="e">
        <f t="shared" si="68"/>
        <v>#N/A</v>
      </c>
    </row>
    <row r="3934" ht="14.25" hidden="1" spans="1:4">
      <c r="A3934" s="1">
        <v>2720</v>
      </c>
      <c r="B3934" s="50" t="s">
        <v>8178</v>
      </c>
      <c r="C3934" s="7" t="s">
        <v>4247</v>
      </c>
      <c r="D3934" s="3" t="e">
        <f t="shared" si="68"/>
        <v>#N/A</v>
      </c>
    </row>
    <row r="3935" ht="14.25" hidden="1" spans="1:4">
      <c r="A3935" s="1">
        <v>2720</v>
      </c>
      <c r="B3935" s="50" t="s">
        <v>8179</v>
      </c>
      <c r="C3935" s="7" t="s">
        <v>4247</v>
      </c>
      <c r="D3935" s="3" t="e">
        <f t="shared" si="68"/>
        <v>#N/A</v>
      </c>
    </row>
    <row r="3936" ht="14.25" hidden="1" spans="1:4">
      <c r="A3936" s="1">
        <v>2720</v>
      </c>
      <c r="B3936" s="50" t="s">
        <v>8180</v>
      </c>
      <c r="C3936" s="7" t="s">
        <v>4247</v>
      </c>
      <c r="D3936" s="3" t="e">
        <f t="shared" si="68"/>
        <v>#N/A</v>
      </c>
    </row>
    <row r="3937" ht="14.25" hidden="1" spans="1:4">
      <c r="A3937" s="1">
        <v>2720</v>
      </c>
      <c r="B3937" s="50" t="s">
        <v>8181</v>
      </c>
      <c r="C3937" s="7" t="s">
        <v>4247</v>
      </c>
      <c r="D3937" s="3" t="e">
        <f t="shared" si="68"/>
        <v>#N/A</v>
      </c>
    </row>
    <row r="3938" ht="14.25" hidden="1" spans="1:4">
      <c r="A3938" s="1">
        <v>2720</v>
      </c>
      <c r="B3938" s="50" t="s">
        <v>8182</v>
      </c>
      <c r="C3938" s="7" t="s">
        <v>4247</v>
      </c>
      <c r="D3938" s="3" t="e">
        <f t="shared" si="68"/>
        <v>#N/A</v>
      </c>
    </row>
    <row r="3939" ht="14.25" hidden="1" spans="1:4">
      <c r="A3939" s="1">
        <v>2720</v>
      </c>
      <c r="B3939" s="50" t="s">
        <v>8183</v>
      </c>
      <c r="C3939" s="7" t="s">
        <v>4247</v>
      </c>
      <c r="D3939" s="3" t="e">
        <f t="shared" si="68"/>
        <v>#N/A</v>
      </c>
    </row>
    <row r="3940" ht="14.25" hidden="1" spans="1:4">
      <c r="A3940" s="1">
        <v>2721</v>
      </c>
      <c r="B3940" s="50" t="s">
        <v>8184</v>
      </c>
      <c r="C3940" s="7" t="s">
        <v>4247</v>
      </c>
      <c r="D3940" s="3" t="e">
        <f t="shared" si="68"/>
        <v>#N/A</v>
      </c>
    </row>
    <row r="3941" ht="14.25" hidden="1" spans="1:4">
      <c r="A3941" s="1">
        <v>2721</v>
      </c>
      <c r="B3941" s="50" t="s">
        <v>8185</v>
      </c>
      <c r="C3941" s="7" t="s">
        <v>4247</v>
      </c>
      <c r="D3941" s="3" t="e">
        <f t="shared" si="68"/>
        <v>#N/A</v>
      </c>
    </row>
    <row r="3942" ht="14.25" hidden="1" spans="1:4">
      <c r="A3942" s="1">
        <v>2722</v>
      </c>
      <c r="B3942" s="50" t="s">
        <v>8186</v>
      </c>
      <c r="C3942" s="7" t="s">
        <v>4247</v>
      </c>
      <c r="D3942" s="3" t="e">
        <f t="shared" si="68"/>
        <v>#N/A</v>
      </c>
    </row>
    <row r="3943" ht="14.25" hidden="1" spans="1:4">
      <c r="A3943" s="1">
        <v>2722</v>
      </c>
      <c r="B3943" s="50" t="s">
        <v>8187</v>
      </c>
      <c r="C3943" s="7" t="s">
        <v>4247</v>
      </c>
      <c r="D3943" s="3" t="e">
        <f t="shared" si="68"/>
        <v>#N/A</v>
      </c>
    </row>
    <row r="3944" ht="14.25" hidden="1" spans="1:4">
      <c r="A3944" s="1">
        <v>2722</v>
      </c>
      <c r="B3944" s="50" t="s">
        <v>8188</v>
      </c>
      <c r="C3944" s="7" t="s">
        <v>4247</v>
      </c>
      <c r="D3944" s="3" t="e">
        <f t="shared" si="68"/>
        <v>#N/A</v>
      </c>
    </row>
    <row r="3945" ht="14.25" hidden="1" spans="1:4">
      <c r="A3945" s="1">
        <v>2722</v>
      </c>
      <c r="B3945" s="50" t="s">
        <v>8189</v>
      </c>
      <c r="C3945" s="7" t="s">
        <v>4247</v>
      </c>
      <c r="D3945" s="3" t="e">
        <f t="shared" si="68"/>
        <v>#N/A</v>
      </c>
    </row>
    <row r="3946" ht="14.25" hidden="1" spans="1:4">
      <c r="A3946" s="1">
        <v>2722</v>
      </c>
      <c r="B3946" s="50" t="s">
        <v>8190</v>
      </c>
      <c r="C3946" s="7" t="s">
        <v>4247</v>
      </c>
      <c r="D3946" s="3" t="e">
        <f t="shared" si="68"/>
        <v>#N/A</v>
      </c>
    </row>
    <row r="3947" ht="14.25" hidden="1" spans="1:4">
      <c r="A3947" s="1">
        <v>2722</v>
      </c>
      <c r="B3947" s="50" t="s">
        <v>8191</v>
      </c>
      <c r="C3947" s="7" t="s">
        <v>4247</v>
      </c>
      <c r="D3947" s="3" t="e">
        <f t="shared" si="68"/>
        <v>#N/A</v>
      </c>
    </row>
    <row r="3948" ht="14.25" hidden="1" spans="1:4">
      <c r="A3948" s="1">
        <v>2722</v>
      </c>
      <c r="B3948" s="50" t="s">
        <v>8192</v>
      </c>
      <c r="C3948" s="7" t="s">
        <v>4247</v>
      </c>
      <c r="D3948" s="3" t="e">
        <f t="shared" si="68"/>
        <v>#N/A</v>
      </c>
    </row>
    <row r="3949" ht="14.25" hidden="1" spans="1:4">
      <c r="A3949" s="1">
        <v>2722</v>
      </c>
      <c r="B3949" s="50" t="s">
        <v>8193</v>
      </c>
      <c r="C3949" s="7" t="s">
        <v>4247</v>
      </c>
      <c r="D3949" s="3" t="e">
        <f t="shared" si="68"/>
        <v>#N/A</v>
      </c>
    </row>
    <row r="3950" ht="14.25" hidden="1" spans="1:4">
      <c r="A3950" s="1">
        <v>2722</v>
      </c>
      <c r="B3950" s="50" t="s">
        <v>8194</v>
      </c>
      <c r="C3950" s="7" t="s">
        <v>4247</v>
      </c>
      <c r="D3950" s="3" t="e">
        <f t="shared" si="68"/>
        <v>#N/A</v>
      </c>
    </row>
    <row r="3951" ht="14.25" hidden="1" spans="1:4">
      <c r="A3951" s="1">
        <v>2725</v>
      </c>
      <c r="B3951" s="50" t="s">
        <v>8195</v>
      </c>
      <c r="C3951" s="7" t="s">
        <v>4227</v>
      </c>
      <c r="D3951" s="3" t="e">
        <f t="shared" si="68"/>
        <v>#N/A</v>
      </c>
    </row>
    <row r="3952" ht="14.25" hidden="1" spans="1:4">
      <c r="A3952" s="1">
        <v>2726</v>
      </c>
      <c r="B3952" s="50" t="s">
        <v>8196</v>
      </c>
      <c r="C3952" s="7" t="s">
        <v>4227</v>
      </c>
      <c r="D3952" s="3" t="e">
        <f t="shared" si="68"/>
        <v>#N/A</v>
      </c>
    </row>
    <row r="3953" ht="14.25" hidden="1" spans="1:4">
      <c r="A3953" s="1">
        <v>2727</v>
      </c>
      <c r="B3953" s="50" t="s">
        <v>8197</v>
      </c>
      <c r="C3953" s="7" t="s">
        <v>4227</v>
      </c>
      <c r="D3953" s="3" t="e">
        <f t="shared" si="68"/>
        <v>#N/A</v>
      </c>
    </row>
    <row r="3954" ht="14.25" hidden="1" spans="1:4">
      <c r="A3954" s="1">
        <v>2727</v>
      </c>
      <c r="B3954" s="50" t="s">
        <v>8198</v>
      </c>
      <c r="C3954" s="7" t="s">
        <v>4227</v>
      </c>
      <c r="D3954" s="3" t="e">
        <f t="shared" si="68"/>
        <v>#N/A</v>
      </c>
    </row>
    <row r="3955" ht="14.25" hidden="1" spans="1:4">
      <c r="A3955" s="1">
        <v>2727</v>
      </c>
      <c r="B3955" s="50" t="s">
        <v>8199</v>
      </c>
      <c r="C3955" s="7" t="s">
        <v>4227</v>
      </c>
      <c r="D3955" s="3" t="e">
        <f t="shared" si="68"/>
        <v>#N/A</v>
      </c>
    </row>
    <row r="3956" ht="14.25" hidden="1" spans="1:4">
      <c r="A3956" s="1">
        <v>2729</v>
      </c>
      <c r="B3956" s="50" t="s">
        <v>8200</v>
      </c>
      <c r="C3956" s="7" t="s">
        <v>4227</v>
      </c>
      <c r="D3956" s="3" t="e">
        <f t="shared" si="68"/>
        <v>#N/A</v>
      </c>
    </row>
    <row r="3957" ht="14.25" hidden="1" spans="1:4">
      <c r="A3957" s="1">
        <v>2729</v>
      </c>
      <c r="B3957" s="50" t="s">
        <v>8201</v>
      </c>
      <c r="C3957" s="7" t="s">
        <v>4227</v>
      </c>
      <c r="D3957" s="3" t="e">
        <f t="shared" si="68"/>
        <v>#N/A</v>
      </c>
    </row>
    <row r="3958" ht="14.25" hidden="1" spans="1:4">
      <c r="A3958" s="1">
        <v>2729</v>
      </c>
      <c r="B3958" s="50" t="s">
        <v>8202</v>
      </c>
      <c r="C3958" s="7" t="s">
        <v>4227</v>
      </c>
      <c r="D3958" s="3" t="e">
        <f t="shared" si="68"/>
        <v>#N/A</v>
      </c>
    </row>
    <row r="3959" ht="14.25" hidden="1" spans="1:4">
      <c r="A3959" s="1">
        <v>2729</v>
      </c>
      <c r="B3959" s="50" t="s">
        <v>6229</v>
      </c>
      <c r="C3959" s="7" t="s">
        <v>4227</v>
      </c>
      <c r="D3959" s="3" t="e">
        <f t="shared" si="68"/>
        <v>#N/A</v>
      </c>
    </row>
    <row r="3960" ht="14.25" hidden="1" spans="1:4">
      <c r="A3960" s="1">
        <v>2729</v>
      </c>
      <c r="B3960" s="50" t="s">
        <v>8203</v>
      </c>
      <c r="C3960" s="7" t="s">
        <v>4227</v>
      </c>
      <c r="D3960" s="3" t="e">
        <f t="shared" si="68"/>
        <v>#N/A</v>
      </c>
    </row>
    <row r="3961" ht="14.25" hidden="1" spans="1:4">
      <c r="A3961" s="1">
        <v>2729</v>
      </c>
      <c r="B3961" s="50" t="s">
        <v>8204</v>
      </c>
      <c r="C3961" s="7" t="s">
        <v>4227</v>
      </c>
      <c r="D3961" s="3" t="e">
        <f t="shared" si="68"/>
        <v>#N/A</v>
      </c>
    </row>
    <row r="3962" ht="14.25" hidden="1" spans="1:4">
      <c r="A3962" s="1">
        <v>2729</v>
      </c>
      <c r="B3962" s="50" t="s">
        <v>8205</v>
      </c>
      <c r="C3962" s="7" t="s">
        <v>4227</v>
      </c>
      <c r="D3962" s="3" t="e">
        <f t="shared" si="68"/>
        <v>#N/A</v>
      </c>
    </row>
    <row r="3963" ht="14.25" hidden="1" spans="1:4">
      <c r="A3963" s="1">
        <v>2729</v>
      </c>
      <c r="B3963" s="50" t="s">
        <v>8206</v>
      </c>
      <c r="C3963" s="7" t="s">
        <v>4227</v>
      </c>
      <c r="D3963" s="3" t="e">
        <f t="shared" si="68"/>
        <v>#N/A</v>
      </c>
    </row>
    <row r="3964" ht="14.25" hidden="1" spans="1:4">
      <c r="A3964" s="1">
        <v>2729</v>
      </c>
      <c r="B3964" s="50" t="s">
        <v>8207</v>
      </c>
      <c r="C3964" s="7" t="s">
        <v>4227</v>
      </c>
      <c r="D3964" s="3" t="e">
        <f t="shared" si="68"/>
        <v>#N/A</v>
      </c>
    </row>
    <row r="3965" ht="14.25" hidden="1" spans="1:4">
      <c r="A3965" s="1">
        <v>2729</v>
      </c>
      <c r="B3965" s="50" t="s">
        <v>8208</v>
      </c>
      <c r="C3965" s="7" t="s">
        <v>4227</v>
      </c>
      <c r="D3965" s="3" t="e">
        <f t="shared" si="68"/>
        <v>#N/A</v>
      </c>
    </row>
    <row r="3966" ht="14.25" hidden="1" spans="1:4">
      <c r="A3966" s="1">
        <v>2729</v>
      </c>
      <c r="B3966" s="50" t="s">
        <v>8209</v>
      </c>
      <c r="C3966" s="7" t="s">
        <v>4227</v>
      </c>
      <c r="D3966" s="3" t="e">
        <f t="shared" si="68"/>
        <v>#N/A</v>
      </c>
    </row>
    <row r="3967" ht="14.25" hidden="1" spans="1:4">
      <c r="A3967" s="1">
        <v>2729</v>
      </c>
      <c r="B3967" s="50" t="s">
        <v>8210</v>
      </c>
      <c r="C3967" s="7" t="s">
        <v>4227</v>
      </c>
      <c r="D3967" s="3" t="e">
        <f t="shared" si="68"/>
        <v>#N/A</v>
      </c>
    </row>
    <row r="3968" ht="14.25" hidden="1" spans="1:4">
      <c r="A3968" s="1">
        <v>2729</v>
      </c>
      <c r="B3968" s="50" t="s">
        <v>8211</v>
      </c>
      <c r="C3968" s="7" t="s">
        <v>4227</v>
      </c>
      <c r="D3968" s="3" t="e">
        <f t="shared" si="68"/>
        <v>#N/A</v>
      </c>
    </row>
    <row r="3969" ht="14.25" hidden="1" spans="1:4">
      <c r="A3969" s="1">
        <v>2729</v>
      </c>
      <c r="B3969" s="50" t="s">
        <v>8212</v>
      </c>
      <c r="C3969" s="7" t="s">
        <v>4227</v>
      </c>
      <c r="D3969" s="3" t="e">
        <f t="shared" si="68"/>
        <v>#N/A</v>
      </c>
    </row>
    <row r="3970" ht="14.25" hidden="1" spans="1:4">
      <c r="A3970" s="1">
        <v>2729</v>
      </c>
      <c r="B3970" s="50" t="s">
        <v>8213</v>
      </c>
      <c r="C3970" s="7" t="s">
        <v>4227</v>
      </c>
      <c r="D3970" s="3" t="e">
        <f t="shared" si="68"/>
        <v>#N/A</v>
      </c>
    </row>
    <row r="3971" ht="14.25" hidden="1" spans="1:4">
      <c r="A3971" s="1">
        <v>2729</v>
      </c>
      <c r="B3971" s="50" t="s">
        <v>8214</v>
      </c>
      <c r="C3971" s="7" t="s">
        <v>4227</v>
      </c>
      <c r="D3971" s="3" t="e">
        <f t="shared" ref="D3971:D4034" si="69">VLOOKUP(C3971,J:J,1,FALSE)</f>
        <v>#N/A</v>
      </c>
    </row>
    <row r="3972" ht="14.25" hidden="1" spans="1:4">
      <c r="A3972" s="1">
        <v>2729</v>
      </c>
      <c r="B3972" s="50" t="s">
        <v>8215</v>
      </c>
      <c r="C3972" s="7" t="s">
        <v>4227</v>
      </c>
      <c r="D3972" s="3" t="e">
        <f t="shared" si="69"/>
        <v>#N/A</v>
      </c>
    </row>
    <row r="3973" ht="14.25" hidden="1" spans="1:4">
      <c r="A3973" s="1">
        <v>2730</v>
      </c>
      <c r="B3973" s="50" t="s">
        <v>8216</v>
      </c>
      <c r="C3973" s="7" t="s">
        <v>4247</v>
      </c>
      <c r="D3973" s="3" t="e">
        <f t="shared" si="69"/>
        <v>#N/A</v>
      </c>
    </row>
    <row r="3974" ht="14.25" hidden="1" spans="1:4">
      <c r="A3974" s="1">
        <v>2730</v>
      </c>
      <c r="B3974" s="50" t="s">
        <v>5441</v>
      </c>
      <c r="C3974" s="7" t="s">
        <v>4247</v>
      </c>
      <c r="D3974" s="3" t="e">
        <f t="shared" si="69"/>
        <v>#N/A</v>
      </c>
    </row>
    <row r="3975" ht="14.25" hidden="1" spans="1:4">
      <c r="A3975" s="1">
        <v>2730</v>
      </c>
      <c r="B3975" s="50" t="s">
        <v>8217</v>
      </c>
      <c r="C3975" s="7" t="s">
        <v>4247</v>
      </c>
      <c r="D3975" s="3" t="e">
        <f t="shared" si="69"/>
        <v>#N/A</v>
      </c>
    </row>
    <row r="3976" ht="14.25" hidden="1" spans="1:4">
      <c r="A3976" s="1">
        <v>2730</v>
      </c>
      <c r="B3976" s="50" t="s">
        <v>8218</v>
      </c>
      <c r="C3976" s="7" t="s">
        <v>4247</v>
      </c>
      <c r="D3976" s="3" t="e">
        <f t="shared" si="69"/>
        <v>#N/A</v>
      </c>
    </row>
    <row r="3977" ht="14.25" hidden="1" spans="1:4">
      <c r="A3977" s="1">
        <v>2731</v>
      </c>
      <c r="B3977" s="50" t="s">
        <v>8219</v>
      </c>
      <c r="C3977" s="7" t="s">
        <v>4247</v>
      </c>
      <c r="D3977" s="3" t="e">
        <f t="shared" si="69"/>
        <v>#N/A</v>
      </c>
    </row>
    <row r="3978" ht="14.25" hidden="1" spans="1:4">
      <c r="A3978" s="1">
        <v>2731</v>
      </c>
      <c r="B3978" s="50" t="s">
        <v>8220</v>
      </c>
      <c r="C3978" s="7" t="s">
        <v>4247</v>
      </c>
      <c r="D3978" s="3" t="e">
        <f t="shared" si="69"/>
        <v>#N/A</v>
      </c>
    </row>
    <row r="3979" ht="14.25" hidden="1" spans="1:4">
      <c r="A3979" s="1">
        <v>2731</v>
      </c>
      <c r="B3979" s="50" t="s">
        <v>8221</v>
      </c>
      <c r="C3979" s="7" t="s">
        <v>4247</v>
      </c>
      <c r="D3979" s="3" t="e">
        <f t="shared" si="69"/>
        <v>#N/A</v>
      </c>
    </row>
    <row r="3980" ht="14.25" hidden="1" spans="1:4">
      <c r="A3980" s="1">
        <v>2731</v>
      </c>
      <c r="B3980" s="50" t="s">
        <v>8222</v>
      </c>
      <c r="C3980" s="7" t="s">
        <v>4247</v>
      </c>
      <c r="D3980" s="3" t="e">
        <f t="shared" si="69"/>
        <v>#N/A</v>
      </c>
    </row>
    <row r="3981" ht="14.25" hidden="1" spans="1:4">
      <c r="A3981" s="1">
        <v>2731</v>
      </c>
      <c r="B3981" s="50" t="s">
        <v>8223</v>
      </c>
      <c r="C3981" s="7" t="s">
        <v>4247</v>
      </c>
      <c r="D3981" s="3" t="e">
        <f t="shared" si="69"/>
        <v>#N/A</v>
      </c>
    </row>
    <row r="3982" ht="14.25" hidden="1" spans="1:4">
      <c r="A3982" s="1">
        <v>2732</v>
      </c>
      <c r="B3982" s="50" t="s">
        <v>8224</v>
      </c>
      <c r="C3982" s="7" t="s">
        <v>4247</v>
      </c>
      <c r="D3982" s="3" t="e">
        <f t="shared" si="69"/>
        <v>#N/A</v>
      </c>
    </row>
    <row r="3983" ht="14.25" hidden="1" spans="1:4">
      <c r="A3983" s="1">
        <v>2732</v>
      </c>
      <c r="B3983" s="50" t="s">
        <v>8225</v>
      </c>
      <c r="C3983" s="7" t="s">
        <v>4247</v>
      </c>
      <c r="D3983" s="3" t="e">
        <f t="shared" si="69"/>
        <v>#N/A</v>
      </c>
    </row>
    <row r="3984" ht="14.25" hidden="1" spans="1:4">
      <c r="A3984" s="1">
        <v>2732</v>
      </c>
      <c r="B3984" s="50" t="s">
        <v>8226</v>
      </c>
      <c r="C3984" s="7" t="s">
        <v>4247</v>
      </c>
      <c r="D3984" s="3" t="e">
        <f t="shared" si="69"/>
        <v>#N/A</v>
      </c>
    </row>
    <row r="3985" ht="14.25" hidden="1" spans="1:4">
      <c r="A3985" s="1">
        <v>2732</v>
      </c>
      <c r="B3985" s="50" t="s">
        <v>8227</v>
      </c>
      <c r="C3985" s="7" t="s">
        <v>4247</v>
      </c>
      <c r="D3985" s="3" t="e">
        <f t="shared" si="69"/>
        <v>#N/A</v>
      </c>
    </row>
    <row r="3986" ht="14.25" hidden="1" spans="1:4">
      <c r="A3986" s="1">
        <v>2732</v>
      </c>
      <c r="B3986" s="50" t="s">
        <v>8228</v>
      </c>
      <c r="C3986" s="7" t="s">
        <v>4247</v>
      </c>
      <c r="D3986" s="3" t="e">
        <f t="shared" si="69"/>
        <v>#N/A</v>
      </c>
    </row>
    <row r="3987" ht="14.25" hidden="1" spans="1:4">
      <c r="A3987" s="1">
        <v>2732</v>
      </c>
      <c r="B3987" s="50" t="s">
        <v>8229</v>
      </c>
      <c r="C3987" s="7" t="s">
        <v>4247</v>
      </c>
      <c r="D3987" s="3" t="e">
        <f t="shared" si="69"/>
        <v>#N/A</v>
      </c>
    </row>
    <row r="3988" ht="14.25" hidden="1" spans="1:4">
      <c r="A3988" s="1">
        <v>2732</v>
      </c>
      <c r="B3988" s="50" t="s">
        <v>8230</v>
      </c>
      <c r="C3988" s="7" t="s">
        <v>4247</v>
      </c>
      <c r="D3988" s="3" t="e">
        <f t="shared" si="69"/>
        <v>#N/A</v>
      </c>
    </row>
    <row r="3989" ht="14.25" hidden="1" spans="1:4">
      <c r="A3989" s="1">
        <v>2733</v>
      </c>
      <c r="B3989" s="50" t="s">
        <v>8231</v>
      </c>
      <c r="C3989" s="7" t="s">
        <v>4247</v>
      </c>
      <c r="D3989" s="3" t="e">
        <f t="shared" si="69"/>
        <v>#N/A</v>
      </c>
    </row>
    <row r="3990" ht="14.25" hidden="1" spans="1:4">
      <c r="A3990" s="1">
        <v>2733</v>
      </c>
      <c r="B3990" s="50" t="s">
        <v>8232</v>
      </c>
      <c r="C3990" s="7" t="s">
        <v>4247</v>
      </c>
      <c r="D3990" s="3" t="e">
        <f t="shared" si="69"/>
        <v>#N/A</v>
      </c>
    </row>
    <row r="3991" ht="14.25" hidden="1" spans="1:4">
      <c r="A3991" s="1">
        <v>2733</v>
      </c>
      <c r="B3991" s="50" t="s">
        <v>8233</v>
      </c>
      <c r="C3991" s="7" t="s">
        <v>4247</v>
      </c>
      <c r="D3991" s="3" t="e">
        <f t="shared" si="69"/>
        <v>#N/A</v>
      </c>
    </row>
    <row r="3992" ht="14.25" hidden="1" spans="1:4">
      <c r="A3992" s="1">
        <v>2734</v>
      </c>
      <c r="B3992" s="50" t="s">
        <v>8234</v>
      </c>
      <c r="C3992" s="7" t="s">
        <v>4247</v>
      </c>
      <c r="D3992" s="3" t="e">
        <f t="shared" si="69"/>
        <v>#N/A</v>
      </c>
    </row>
    <row r="3993" ht="14.25" hidden="1" spans="1:4">
      <c r="A3993" s="1">
        <v>2734</v>
      </c>
      <c r="B3993" s="50" t="s">
        <v>8235</v>
      </c>
      <c r="C3993" s="7" t="s">
        <v>4247</v>
      </c>
      <c r="D3993" s="3" t="e">
        <f t="shared" si="69"/>
        <v>#N/A</v>
      </c>
    </row>
    <row r="3994" ht="14.25" hidden="1" spans="1:4">
      <c r="A3994" s="1">
        <v>2734</v>
      </c>
      <c r="B3994" s="50" t="s">
        <v>8236</v>
      </c>
      <c r="C3994" s="7" t="s">
        <v>4247</v>
      </c>
      <c r="D3994" s="3" t="e">
        <f t="shared" si="69"/>
        <v>#N/A</v>
      </c>
    </row>
    <row r="3995" ht="14.25" hidden="1" spans="1:4">
      <c r="A3995" s="1">
        <v>2734</v>
      </c>
      <c r="B3995" s="50" t="s">
        <v>8237</v>
      </c>
      <c r="C3995" s="7" t="s">
        <v>4247</v>
      </c>
      <c r="D3995" s="3" t="e">
        <f t="shared" si="69"/>
        <v>#N/A</v>
      </c>
    </row>
    <row r="3996" ht="14.25" hidden="1" spans="1:4">
      <c r="A3996" s="1">
        <v>2734</v>
      </c>
      <c r="B3996" s="50" t="s">
        <v>8238</v>
      </c>
      <c r="C3996" s="7" t="s">
        <v>4247</v>
      </c>
      <c r="D3996" s="3" t="e">
        <f t="shared" si="69"/>
        <v>#N/A</v>
      </c>
    </row>
    <row r="3997" ht="14.25" hidden="1" spans="1:4">
      <c r="A3997" s="1">
        <v>2734</v>
      </c>
      <c r="B3997" s="50" t="s">
        <v>8239</v>
      </c>
      <c r="C3997" s="7" t="s">
        <v>4247</v>
      </c>
      <c r="D3997" s="3" t="e">
        <f t="shared" si="69"/>
        <v>#N/A</v>
      </c>
    </row>
    <row r="3998" ht="14.25" hidden="1" spans="1:4">
      <c r="A3998" s="1">
        <v>2734</v>
      </c>
      <c r="B3998" s="50" t="s">
        <v>8240</v>
      </c>
      <c r="C3998" s="7" t="s">
        <v>4247</v>
      </c>
      <c r="D3998" s="3" t="e">
        <f t="shared" si="69"/>
        <v>#N/A</v>
      </c>
    </row>
    <row r="3999" ht="14.25" hidden="1" spans="1:4">
      <c r="A3999" s="1">
        <v>2734</v>
      </c>
      <c r="B3999" s="50" t="s">
        <v>8241</v>
      </c>
      <c r="C3999" s="7" t="s">
        <v>4247</v>
      </c>
      <c r="D3999" s="3" t="e">
        <f t="shared" si="69"/>
        <v>#N/A</v>
      </c>
    </row>
    <row r="4000" ht="14.25" hidden="1" spans="1:4">
      <c r="A4000" s="1">
        <v>2735</v>
      </c>
      <c r="B4000" s="50" t="s">
        <v>8242</v>
      </c>
      <c r="C4000" s="7" t="s">
        <v>4247</v>
      </c>
      <c r="D4000" s="3" t="e">
        <f t="shared" si="69"/>
        <v>#N/A</v>
      </c>
    </row>
    <row r="4001" ht="14.25" hidden="1" spans="1:4">
      <c r="A4001" s="1">
        <v>2735</v>
      </c>
      <c r="B4001" s="50" t="s">
        <v>8243</v>
      </c>
      <c r="C4001" s="7" t="s">
        <v>4247</v>
      </c>
      <c r="D4001" s="3" t="e">
        <f t="shared" si="69"/>
        <v>#N/A</v>
      </c>
    </row>
    <row r="4002" ht="14.25" hidden="1" spans="1:4">
      <c r="A4002" s="1">
        <v>2736</v>
      </c>
      <c r="B4002" s="50" t="s">
        <v>8244</v>
      </c>
      <c r="C4002" s="7" t="s">
        <v>4247</v>
      </c>
      <c r="D4002" s="3" t="e">
        <f t="shared" si="69"/>
        <v>#N/A</v>
      </c>
    </row>
    <row r="4003" ht="14.25" hidden="1" spans="1:4">
      <c r="A4003" s="1">
        <v>2736</v>
      </c>
      <c r="B4003" s="50" t="s">
        <v>8245</v>
      </c>
      <c r="C4003" s="7" t="s">
        <v>4247</v>
      </c>
      <c r="D4003" s="3" t="e">
        <f t="shared" si="69"/>
        <v>#N/A</v>
      </c>
    </row>
    <row r="4004" ht="14.25" hidden="1" spans="1:4">
      <c r="A4004" s="1">
        <v>2737</v>
      </c>
      <c r="B4004" s="50" t="s">
        <v>8246</v>
      </c>
      <c r="C4004" s="7" t="s">
        <v>4247</v>
      </c>
      <c r="D4004" s="3" t="e">
        <f t="shared" si="69"/>
        <v>#N/A</v>
      </c>
    </row>
    <row r="4005" ht="14.25" hidden="1" spans="1:4">
      <c r="A4005" s="1">
        <v>2738</v>
      </c>
      <c r="B4005" s="50" t="s">
        <v>8247</v>
      </c>
      <c r="C4005" s="7" t="s">
        <v>4247</v>
      </c>
      <c r="D4005" s="3" t="e">
        <f t="shared" si="69"/>
        <v>#N/A</v>
      </c>
    </row>
    <row r="4006" ht="14.25" hidden="1" spans="1:4">
      <c r="A4006" s="1">
        <v>2738</v>
      </c>
      <c r="B4006" s="50" t="s">
        <v>8248</v>
      </c>
      <c r="C4006" s="7" t="s">
        <v>4247</v>
      </c>
      <c r="D4006" s="3" t="e">
        <f t="shared" si="69"/>
        <v>#N/A</v>
      </c>
    </row>
    <row r="4007" ht="14.25" hidden="1" spans="1:4">
      <c r="A4007" s="1">
        <v>2739</v>
      </c>
      <c r="B4007" s="50" t="s">
        <v>8249</v>
      </c>
      <c r="C4007" s="7" t="s">
        <v>4247</v>
      </c>
      <c r="D4007" s="3" t="e">
        <f t="shared" si="69"/>
        <v>#N/A</v>
      </c>
    </row>
    <row r="4008" ht="14.25" hidden="1" spans="1:4">
      <c r="A4008" s="1">
        <v>2745</v>
      </c>
      <c r="B4008" s="50" t="s">
        <v>8250</v>
      </c>
      <c r="C4008" s="7" t="s">
        <v>4169</v>
      </c>
      <c r="D4008" s="3" t="e">
        <f t="shared" si="69"/>
        <v>#N/A</v>
      </c>
    </row>
    <row r="4009" ht="14.25" hidden="1" spans="1:4">
      <c r="A4009" s="1">
        <v>2745</v>
      </c>
      <c r="B4009" s="50" t="s">
        <v>8251</v>
      </c>
      <c r="C4009" s="7" t="s">
        <v>4169</v>
      </c>
      <c r="D4009" s="3" t="e">
        <f t="shared" si="69"/>
        <v>#N/A</v>
      </c>
    </row>
    <row r="4010" ht="14.25" hidden="1" spans="1:4">
      <c r="A4010" s="1">
        <v>2745</v>
      </c>
      <c r="B4010" s="50" t="s">
        <v>8252</v>
      </c>
      <c r="C4010" s="7" t="s">
        <v>4169</v>
      </c>
      <c r="D4010" s="3" t="e">
        <f t="shared" si="69"/>
        <v>#N/A</v>
      </c>
    </row>
    <row r="4011" ht="14.25" hidden="1" spans="1:4">
      <c r="A4011" s="1">
        <v>2745</v>
      </c>
      <c r="B4011" s="50" t="s">
        <v>8253</v>
      </c>
      <c r="C4011" s="7" t="s">
        <v>4169</v>
      </c>
      <c r="D4011" s="3" t="e">
        <f t="shared" si="69"/>
        <v>#N/A</v>
      </c>
    </row>
    <row r="4012" ht="14.25" hidden="1" spans="1:4">
      <c r="A4012" s="1">
        <v>2745</v>
      </c>
      <c r="B4012" s="50" t="s">
        <v>7316</v>
      </c>
      <c r="C4012" s="7" t="s">
        <v>4169</v>
      </c>
      <c r="D4012" s="3" t="e">
        <f t="shared" si="69"/>
        <v>#N/A</v>
      </c>
    </row>
    <row r="4013" ht="14.25" hidden="1" spans="1:4">
      <c r="A4013" s="1">
        <v>2745</v>
      </c>
      <c r="B4013" s="50" t="s">
        <v>8254</v>
      </c>
      <c r="C4013" s="7" t="s">
        <v>4169</v>
      </c>
      <c r="D4013" s="3" t="e">
        <f t="shared" si="69"/>
        <v>#N/A</v>
      </c>
    </row>
    <row r="4014" ht="14.25" hidden="1" spans="1:4">
      <c r="A4014" s="1">
        <v>2747</v>
      </c>
      <c r="B4014" s="50" t="s">
        <v>8255</v>
      </c>
      <c r="C4014" s="7" t="s">
        <v>4168</v>
      </c>
      <c r="D4014" s="3" t="e">
        <f t="shared" si="69"/>
        <v>#N/A</v>
      </c>
    </row>
    <row r="4015" ht="14.25" hidden="1" spans="1:4">
      <c r="A4015" s="1">
        <v>2747</v>
      </c>
      <c r="B4015" s="50" t="s">
        <v>8256</v>
      </c>
      <c r="C4015" s="7" t="s">
        <v>4168</v>
      </c>
      <c r="D4015" s="3" t="e">
        <f t="shared" si="69"/>
        <v>#N/A</v>
      </c>
    </row>
    <row r="4016" ht="14.25" hidden="1" spans="1:4">
      <c r="A4016" s="1">
        <v>2747</v>
      </c>
      <c r="B4016" s="50" t="s">
        <v>8257</v>
      </c>
      <c r="C4016" s="7" t="s">
        <v>4168</v>
      </c>
      <c r="D4016" s="3" t="e">
        <f t="shared" si="69"/>
        <v>#N/A</v>
      </c>
    </row>
    <row r="4017" ht="14.25" hidden="1" spans="1:4">
      <c r="A4017" s="1">
        <v>2747</v>
      </c>
      <c r="B4017" s="50" t="s">
        <v>5684</v>
      </c>
      <c r="C4017" s="7" t="s">
        <v>4168</v>
      </c>
      <c r="D4017" s="3" t="e">
        <f t="shared" si="69"/>
        <v>#N/A</v>
      </c>
    </row>
    <row r="4018" ht="14.25" hidden="1" spans="1:4">
      <c r="A4018" s="1">
        <v>2747</v>
      </c>
      <c r="B4018" s="50" t="s">
        <v>8258</v>
      </c>
      <c r="C4018" s="7" t="s">
        <v>4168</v>
      </c>
      <c r="D4018" s="3" t="e">
        <f t="shared" si="69"/>
        <v>#N/A</v>
      </c>
    </row>
    <row r="4019" ht="14.25" hidden="1" spans="1:4">
      <c r="A4019" s="1">
        <v>2747</v>
      </c>
      <c r="B4019" s="50" t="s">
        <v>8259</v>
      </c>
      <c r="C4019" s="7" t="s">
        <v>4168</v>
      </c>
      <c r="D4019" s="3" t="e">
        <f t="shared" si="69"/>
        <v>#N/A</v>
      </c>
    </row>
    <row r="4020" ht="14.25" hidden="1" spans="1:4">
      <c r="A4020" s="1">
        <v>2747</v>
      </c>
      <c r="B4020" s="50" t="s">
        <v>8260</v>
      </c>
      <c r="C4020" s="7" t="s">
        <v>4168</v>
      </c>
      <c r="D4020" s="3" t="e">
        <f t="shared" si="69"/>
        <v>#N/A</v>
      </c>
    </row>
    <row r="4021" ht="14.25" hidden="1" spans="1:4">
      <c r="A4021" s="1">
        <v>2747</v>
      </c>
      <c r="B4021" s="50" t="s">
        <v>8261</v>
      </c>
      <c r="C4021" s="7" t="s">
        <v>4168</v>
      </c>
      <c r="D4021" s="3" t="e">
        <f t="shared" si="69"/>
        <v>#N/A</v>
      </c>
    </row>
    <row r="4022" ht="14.25" hidden="1" spans="1:4">
      <c r="A4022" s="1">
        <v>2747</v>
      </c>
      <c r="B4022" s="50" t="s">
        <v>8262</v>
      </c>
      <c r="C4022" s="7" t="s">
        <v>4168</v>
      </c>
      <c r="D4022" s="3" t="e">
        <f t="shared" si="69"/>
        <v>#N/A</v>
      </c>
    </row>
    <row r="4023" ht="14.25" hidden="1" spans="1:4">
      <c r="A4023" s="1">
        <v>2748</v>
      </c>
      <c r="B4023" s="50" t="s">
        <v>8263</v>
      </c>
      <c r="C4023" s="7" t="s">
        <v>4168</v>
      </c>
      <c r="D4023" s="3" t="e">
        <f t="shared" si="69"/>
        <v>#N/A</v>
      </c>
    </row>
    <row r="4024" ht="14.25" hidden="1" spans="1:4">
      <c r="A4024" s="1">
        <v>2749</v>
      </c>
      <c r="B4024" s="50" t="s">
        <v>8264</v>
      </c>
      <c r="C4024" s="7" t="s">
        <v>4168</v>
      </c>
      <c r="D4024" s="3" t="e">
        <f t="shared" si="69"/>
        <v>#N/A</v>
      </c>
    </row>
    <row r="4025" ht="14.25" hidden="1" spans="1:4">
      <c r="A4025" s="1">
        <v>2749</v>
      </c>
      <c r="B4025" s="50" t="s">
        <v>8265</v>
      </c>
      <c r="C4025" s="7" t="s">
        <v>4168</v>
      </c>
      <c r="D4025" s="3" t="e">
        <f t="shared" si="69"/>
        <v>#N/A</v>
      </c>
    </row>
    <row r="4026" ht="14.25" hidden="1" spans="1:4">
      <c r="A4026" s="1">
        <v>2750</v>
      </c>
      <c r="B4026" s="50" t="s">
        <v>8266</v>
      </c>
      <c r="C4026" s="7" t="s">
        <v>4169</v>
      </c>
      <c r="D4026" s="3" t="e">
        <f t="shared" si="69"/>
        <v>#N/A</v>
      </c>
    </row>
    <row r="4027" ht="14.25" hidden="1" spans="1:4">
      <c r="A4027" s="1">
        <v>2750</v>
      </c>
      <c r="B4027" s="50" t="s">
        <v>8267</v>
      </c>
      <c r="C4027" s="7" t="s">
        <v>4169</v>
      </c>
      <c r="D4027" s="3" t="e">
        <f t="shared" si="69"/>
        <v>#N/A</v>
      </c>
    </row>
    <row r="4028" ht="14.25" hidden="1" spans="1:4">
      <c r="A4028" s="1">
        <v>2750</v>
      </c>
      <c r="B4028" s="50" t="s">
        <v>8268</v>
      </c>
      <c r="C4028" s="7" t="s">
        <v>4168</v>
      </c>
      <c r="D4028" s="3" t="e">
        <f t="shared" si="69"/>
        <v>#N/A</v>
      </c>
    </row>
    <row r="4029" ht="14.25" hidden="1" spans="1:4">
      <c r="A4029" s="1">
        <v>2750</v>
      </c>
      <c r="B4029" s="50" t="s">
        <v>8269</v>
      </c>
      <c r="C4029" s="7" t="s">
        <v>4169</v>
      </c>
      <c r="D4029" s="3" t="e">
        <f t="shared" si="69"/>
        <v>#N/A</v>
      </c>
    </row>
    <row r="4030" ht="14.25" hidden="1" spans="1:4">
      <c r="A4030" s="1">
        <v>2750</v>
      </c>
      <c r="B4030" s="50" t="s">
        <v>8270</v>
      </c>
      <c r="C4030" s="7" t="s">
        <v>4168</v>
      </c>
      <c r="D4030" s="3" t="e">
        <f t="shared" si="69"/>
        <v>#N/A</v>
      </c>
    </row>
    <row r="4031" ht="14.25" hidden="1" spans="1:4">
      <c r="A4031" s="1">
        <v>2750</v>
      </c>
      <c r="B4031" s="50" t="s">
        <v>8271</v>
      </c>
      <c r="C4031" s="7" t="s">
        <v>4168</v>
      </c>
      <c r="D4031" s="3" t="e">
        <f t="shared" si="69"/>
        <v>#N/A</v>
      </c>
    </row>
    <row r="4032" ht="14.25" hidden="1" spans="1:4">
      <c r="A4032" s="1">
        <v>2750</v>
      </c>
      <c r="B4032" s="50" t="s">
        <v>8272</v>
      </c>
      <c r="C4032" s="7" t="s">
        <v>4168</v>
      </c>
      <c r="D4032" s="3" t="e">
        <f t="shared" si="69"/>
        <v>#N/A</v>
      </c>
    </row>
    <row r="4033" ht="14.25" hidden="1" spans="1:4">
      <c r="A4033" s="1">
        <v>2750</v>
      </c>
      <c r="B4033" s="50" t="s">
        <v>8273</v>
      </c>
      <c r="C4033" s="7" t="s">
        <v>4168</v>
      </c>
      <c r="D4033" s="3" t="e">
        <f t="shared" si="69"/>
        <v>#N/A</v>
      </c>
    </row>
    <row r="4034" ht="14.25" hidden="1" spans="1:4">
      <c r="A4034" s="1">
        <v>2752</v>
      </c>
      <c r="B4034" s="50" t="s">
        <v>8274</v>
      </c>
      <c r="C4034" s="7" t="s">
        <v>4210</v>
      </c>
      <c r="D4034" s="3" t="e">
        <f t="shared" si="69"/>
        <v>#N/A</v>
      </c>
    </row>
    <row r="4035" ht="14.25" hidden="1" spans="1:4">
      <c r="A4035" s="1">
        <v>2752</v>
      </c>
      <c r="B4035" s="50" t="s">
        <v>8275</v>
      </c>
      <c r="C4035" s="7" t="s">
        <v>4210</v>
      </c>
      <c r="D4035" s="3" t="e">
        <f t="shared" ref="D4035:D4098" si="70">VLOOKUP(C4035,J:J,1,FALSE)</f>
        <v>#N/A</v>
      </c>
    </row>
    <row r="4036" ht="14.25" hidden="1" spans="1:4">
      <c r="A4036" s="1">
        <v>2753</v>
      </c>
      <c r="B4036" s="50" t="s">
        <v>8276</v>
      </c>
      <c r="C4036" s="7" t="s">
        <v>4168</v>
      </c>
      <c r="D4036" s="3" t="e">
        <f t="shared" si="70"/>
        <v>#N/A</v>
      </c>
    </row>
    <row r="4037" ht="14.25" hidden="1" spans="1:4">
      <c r="A4037" s="1">
        <v>2753</v>
      </c>
      <c r="B4037" s="50" t="s">
        <v>8277</v>
      </c>
      <c r="C4037" s="7" t="s">
        <v>4168</v>
      </c>
      <c r="D4037" s="3" t="e">
        <f t="shared" si="70"/>
        <v>#N/A</v>
      </c>
    </row>
    <row r="4038" ht="14.25" hidden="1" spans="1:4">
      <c r="A4038" s="1">
        <v>2753</v>
      </c>
      <c r="B4038" s="50" t="s">
        <v>8278</v>
      </c>
      <c r="C4038" s="7" t="s">
        <v>4210</v>
      </c>
      <c r="D4038" s="3" t="e">
        <f t="shared" si="70"/>
        <v>#N/A</v>
      </c>
    </row>
    <row r="4039" ht="14.25" hidden="1" spans="1:4">
      <c r="A4039" s="1">
        <v>2753</v>
      </c>
      <c r="B4039" s="50" t="s">
        <v>8279</v>
      </c>
      <c r="C4039" s="7" t="s">
        <v>4210</v>
      </c>
      <c r="D4039" s="3" t="e">
        <f t="shared" si="70"/>
        <v>#N/A</v>
      </c>
    </row>
    <row r="4040" ht="14.25" hidden="1" spans="1:4">
      <c r="A4040" s="1">
        <v>2753</v>
      </c>
      <c r="B4040" s="50" t="s">
        <v>8280</v>
      </c>
      <c r="C4040" s="7" t="s">
        <v>4210</v>
      </c>
      <c r="D4040" s="3" t="e">
        <f t="shared" si="70"/>
        <v>#N/A</v>
      </c>
    </row>
    <row r="4041" ht="14.25" hidden="1" spans="1:4">
      <c r="A4041" s="1">
        <v>2753</v>
      </c>
      <c r="B4041" s="50" t="s">
        <v>8281</v>
      </c>
      <c r="C4041" s="7" t="s">
        <v>4210</v>
      </c>
      <c r="D4041" s="3" t="e">
        <f t="shared" si="70"/>
        <v>#N/A</v>
      </c>
    </row>
    <row r="4042" ht="14.25" hidden="1" spans="1:4">
      <c r="A4042" s="1">
        <v>2753</v>
      </c>
      <c r="B4042" s="50" t="s">
        <v>8282</v>
      </c>
      <c r="C4042" s="7" t="s">
        <v>4210</v>
      </c>
      <c r="D4042" s="3" t="e">
        <f t="shared" si="70"/>
        <v>#N/A</v>
      </c>
    </row>
    <row r="4043" ht="14.25" hidden="1" spans="1:4">
      <c r="A4043" s="1">
        <v>2753</v>
      </c>
      <c r="B4043" s="50" t="s">
        <v>8283</v>
      </c>
      <c r="C4043" s="7" t="s">
        <v>4210</v>
      </c>
      <c r="D4043" s="3" t="e">
        <f t="shared" si="70"/>
        <v>#N/A</v>
      </c>
    </row>
    <row r="4044" ht="14.25" hidden="1" spans="1:4">
      <c r="A4044" s="1">
        <v>2753</v>
      </c>
      <c r="B4044" s="50" t="s">
        <v>8284</v>
      </c>
      <c r="C4044" s="7" t="s">
        <v>4210</v>
      </c>
      <c r="D4044" s="3" t="e">
        <f t="shared" si="70"/>
        <v>#N/A</v>
      </c>
    </row>
    <row r="4045" ht="14.25" hidden="1" spans="1:4">
      <c r="A4045" s="1">
        <v>2754</v>
      </c>
      <c r="B4045" s="50" t="s">
        <v>8285</v>
      </c>
      <c r="C4045" s="7" t="s">
        <v>4210</v>
      </c>
      <c r="D4045" s="3" t="e">
        <f t="shared" si="70"/>
        <v>#N/A</v>
      </c>
    </row>
    <row r="4046" ht="14.25" hidden="1" spans="1:4">
      <c r="A4046" s="1">
        <v>2754</v>
      </c>
      <c r="B4046" s="50" t="s">
        <v>8286</v>
      </c>
      <c r="C4046" s="7" t="s">
        <v>4210</v>
      </c>
      <c r="D4046" s="3" t="e">
        <f t="shared" si="70"/>
        <v>#N/A</v>
      </c>
    </row>
    <row r="4047" ht="14.25" hidden="1" spans="1:4">
      <c r="A4047" s="1">
        <v>2754</v>
      </c>
      <c r="B4047" s="50" t="s">
        <v>8287</v>
      </c>
      <c r="C4047" s="7" t="s">
        <v>4210</v>
      </c>
      <c r="D4047" s="3" t="e">
        <f t="shared" si="70"/>
        <v>#N/A</v>
      </c>
    </row>
    <row r="4048" ht="14.25" hidden="1" spans="1:4">
      <c r="A4048" s="1">
        <v>2756</v>
      </c>
      <c r="B4048" s="50" t="s">
        <v>8288</v>
      </c>
      <c r="C4048" s="7" t="s">
        <v>4168</v>
      </c>
      <c r="D4048" s="3" t="e">
        <f t="shared" si="70"/>
        <v>#N/A</v>
      </c>
    </row>
    <row r="4049" ht="14.25" hidden="1" spans="1:4">
      <c r="A4049" s="1">
        <v>2756</v>
      </c>
      <c r="B4049" s="50" t="s">
        <v>8289</v>
      </c>
      <c r="C4049" s="7" t="s">
        <v>4168</v>
      </c>
      <c r="D4049" s="3" t="e">
        <f t="shared" si="70"/>
        <v>#N/A</v>
      </c>
    </row>
    <row r="4050" ht="14.25" hidden="1" spans="1:4">
      <c r="A4050" s="1">
        <v>2756</v>
      </c>
      <c r="B4050" s="50" t="s">
        <v>8290</v>
      </c>
      <c r="C4050" s="7" t="s">
        <v>4168</v>
      </c>
      <c r="D4050" s="3" t="e">
        <f t="shared" si="70"/>
        <v>#N/A</v>
      </c>
    </row>
    <row r="4051" ht="14.25" hidden="1" spans="1:4">
      <c r="A4051" s="1">
        <v>2756</v>
      </c>
      <c r="B4051" s="50" t="s">
        <v>8291</v>
      </c>
      <c r="C4051" s="7" t="s">
        <v>4168</v>
      </c>
      <c r="D4051" s="3" t="e">
        <f t="shared" si="70"/>
        <v>#N/A</v>
      </c>
    </row>
    <row r="4052" ht="14.25" hidden="1" spans="1:4">
      <c r="A4052" s="1">
        <v>2756</v>
      </c>
      <c r="B4052" s="50" t="s">
        <v>8292</v>
      </c>
      <c r="C4052" s="7" t="s">
        <v>4168</v>
      </c>
      <c r="D4052" s="3" t="e">
        <f t="shared" si="70"/>
        <v>#N/A</v>
      </c>
    </row>
    <row r="4053" ht="14.25" hidden="1" spans="1:4">
      <c r="A4053" s="1">
        <v>2756</v>
      </c>
      <c r="B4053" s="50" t="s">
        <v>8293</v>
      </c>
      <c r="C4053" s="7" t="s">
        <v>4210</v>
      </c>
      <c r="D4053" s="3" t="e">
        <f t="shared" si="70"/>
        <v>#N/A</v>
      </c>
    </row>
    <row r="4054" ht="14.25" hidden="1" spans="1:4">
      <c r="A4054" s="1">
        <v>2756</v>
      </c>
      <c r="B4054" s="50" t="s">
        <v>8294</v>
      </c>
      <c r="C4054" s="7" t="s">
        <v>4210</v>
      </c>
      <c r="D4054" s="3" t="e">
        <f t="shared" si="70"/>
        <v>#N/A</v>
      </c>
    </row>
    <row r="4055" ht="14.25" hidden="1" spans="1:4">
      <c r="A4055" s="1">
        <v>2756</v>
      </c>
      <c r="B4055" s="50" t="s">
        <v>8295</v>
      </c>
      <c r="C4055" s="7" t="s">
        <v>4168</v>
      </c>
      <c r="D4055" s="3" t="e">
        <f t="shared" si="70"/>
        <v>#N/A</v>
      </c>
    </row>
    <row r="4056" ht="14.25" hidden="1" spans="1:4">
      <c r="A4056" s="1">
        <v>2756</v>
      </c>
      <c r="B4056" s="50" t="s">
        <v>8296</v>
      </c>
      <c r="C4056" s="7" t="s">
        <v>4210</v>
      </c>
      <c r="D4056" s="3" t="e">
        <f t="shared" si="70"/>
        <v>#N/A</v>
      </c>
    </row>
    <row r="4057" ht="14.25" hidden="1" spans="1:4">
      <c r="A4057" s="1">
        <v>2756</v>
      </c>
      <c r="B4057" s="50" t="s">
        <v>8297</v>
      </c>
      <c r="C4057" s="7" t="s">
        <v>4210</v>
      </c>
      <c r="D4057" s="3" t="e">
        <f t="shared" si="70"/>
        <v>#N/A</v>
      </c>
    </row>
    <row r="4058" ht="14.25" hidden="1" spans="1:4">
      <c r="A4058" s="1">
        <v>2756</v>
      </c>
      <c r="B4058" s="50" t="s">
        <v>8298</v>
      </c>
      <c r="C4058" s="7" t="s">
        <v>4210</v>
      </c>
      <c r="D4058" s="3" t="e">
        <f t="shared" si="70"/>
        <v>#N/A</v>
      </c>
    </row>
    <row r="4059" ht="14.25" hidden="1" spans="1:4">
      <c r="A4059" s="1">
        <v>2756</v>
      </c>
      <c r="B4059" s="50" t="s">
        <v>8299</v>
      </c>
      <c r="C4059" s="7" t="s">
        <v>4210</v>
      </c>
      <c r="D4059" s="3" t="e">
        <f t="shared" si="70"/>
        <v>#N/A</v>
      </c>
    </row>
    <row r="4060" ht="14.25" hidden="1" spans="1:4">
      <c r="A4060" s="1">
        <v>2756</v>
      </c>
      <c r="B4060" s="50" t="s">
        <v>8300</v>
      </c>
      <c r="C4060" s="7" t="s">
        <v>4210</v>
      </c>
      <c r="D4060" s="3" t="e">
        <f t="shared" si="70"/>
        <v>#N/A</v>
      </c>
    </row>
    <row r="4061" ht="14.25" hidden="1" spans="1:4">
      <c r="A4061" s="1">
        <v>2756</v>
      </c>
      <c r="B4061" s="50" t="s">
        <v>8301</v>
      </c>
      <c r="C4061" s="7" t="s">
        <v>4210</v>
      </c>
      <c r="D4061" s="3" t="e">
        <f t="shared" si="70"/>
        <v>#N/A</v>
      </c>
    </row>
    <row r="4062" ht="14.25" hidden="1" spans="1:4">
      <c r="A4062" s="1">
        <v>2756</v>
      </c>
      <c r="B4062" s="50" t="s">
        <v>8302</v>
      </c>
      <c r="C4062" s="7" t="s">
        <v>4210</v>
      </c>
      <c r="D4062" s="3" t="e">
        <f t="shared" si="70"/>
        <v>#N/A</v>
      </c>
    </row>
    <row r="4063" ht="14.25" hidden="1" spans="1:4">
      <c r="A4063" s="1">
        <v>2756</v>
      </c>
      <c r="B4063" s="50" t="s">
        <v>8303</v>
      </c>
      <c r="C4063" s="7" t="s">
        <v>4210</v>
      </c>
      <c r="D4063" s="3" t="e">
        <f t="shared" si="70"/>
        <v>#N/A</v>
      </c>
    </row>
    <row r="4064" ht="14.25" hidden="1" spans="1:4">
      <c r="A4064" s="1">
        <v>2756</v>
      </c>
      <c r="B4064" s="50" t="s">
        <v>8304</v>
      </c>
      <c r="C4064" s="7" t="s">
        <v>4210</v>
      </c>
      <c r="D4064" s="3" t="e">
        <f t="shared" si="70"/>
        <v>#N/A</v>
      </c>
    </row>
    <row r="4065" ht="14.25" hidden="1" spans="1:4">
      <c r="A4065" s="1">
        <v>2756</v>
      </c>
      <c r="B4065" s="50" t="s">
        <v>8305</v>
      </c>
      <c r="C4065" s="7" t="s">
        <v>4210</v>
      </c>
      <c r="D4065" s="3" t="e">
        <f t="shared" si="70"/>
        <v>#N/A</v>
      </c>
    </row>
    <row r="4066" ht="14.25" hidden="1" spans="1:4">
      <c r="A4066" s="1">
        <v>2756</v>
      </c>
      <c r="B4066" s="50" t="s">
        <v>8306</v>
      </c>
      <c r="C4066" s="7" t="s">
        <v>4210</v>
      </c>
      <c r="D4066" s="3" t="e">
        <f t="shared" si="70"/>
        <v>#N/A</v>
      </c>
    </row>
    <row r="4067" ht="14.25" hidden="1" spans="1:4">
      <c r="A4067" s="1">
        <v>2756</v>
      </c>
      <c r="B4067" s="50" t="s">
        <v>8307</v>
      </c>
      <c r="C4067" s="7" t="s">
        <v>4210</v>
      </c>
      <c r="D4067" s="3" t="e">
        <f t="shared" si="70"/>
        <v>#N/A</v>
      </c>
    </row>
    <row r="4068" ht="14.25" hidden="1" spans="1:4">
      <c r="A4068" s="1">
        <v>2756</v>
      </c>
      <c r="B4068" s="50" t="s">
        <v>8308</v>
      </c>
      <c r="C4068" s="7" t="s">
        <v>4210</v>
      </c>
      <c r="D4068" s="3" t="e">
        <f t="shared" si="70"/>
        <v>#N/A</v>
      </c>
    </row>
    <row r="4069" ht="14.25" hidden="1" spans="1:4">
      <c r="A4069" s="1">
        <v>2756</v>
      </c>
      <c r="B4069" s="50" t="s">
        <v>8309</v>
      </c>
      <c r="C4069" s="7" t="s">
        <v>4210</v>
      </c>
      <c r="D4069" s="3" t="e">
        <f t="shared" si="70"/>
        <v>#N/A</v>
      </c>
    </row>
    <row r="4070" ht="14.25" hidden="1" spans="1:4">
      <c r="A4070" s="1">
        <v>2756</v>
      </c>
      <c r="B4070" s="50" t="s">
        <v>8310</v>
      </c>
      <c r="C4070" s="7" t="s">
        <v>4210</v>
      </c>
      <c r="D4070" s="3" t="e">
        <f t="shared" si="70"/>
        <v>#N/A</v>
      </c>
    </row>
    <row r="4071" ht="14.25" hidden="1" spans="1:4">
      <c r="A4071" s="1">
        <v>2756</v>
      </c>
      <c r="B4071" s="50" t="s">
        <v>8311</v>
      </c>
      <c r="C4071" s="7" t="s">
        <v>4210</v>
      </c>
      <c r="D4071" s="3" t="e">
        <f t="shared" si="70"/>
        <v>#N/A</v>
      </c>
    </row>
    <row r="4072" ht="14.25" hidden="1" spans="1:4">
      <c r="A4072" s="1">
        <v>2756</v>
      </c>
      <c r="B4072" s="50" t="s">
        <v>8312</v>
      </c>
      <c r="C4072" s="7" t="s">
        <v>4210</v>
      </c>
      <c r="D4072" s="3" t="e">
        <f t="shared" si="70"/>
        <v>#N/A</v>
      </c>
    </row>
    <row r="4073" ht="14.25" hidden="1" spans="1:4">
      <c r="A4073" s="1">
        <v>2756</v>
      </c>
      <c r="B4073" s="50" t="s">
        <v>8313</v>
      </c>
      <c r="C4073" s="7" t="s">
        <v>4210</v>
      </c>
      <c r="D4073" s="3" t="e">
        <f t="shared" si="70"/>
        <v>#N/A</v>
      </c>
    </row>
    <row r="4074" ht="14.25" hidden="1" spans="1:4">
      <c r="A4074" s="1">
        <v>2756</v>
      </c>
      <c r="B4074" s="50" t="s">
        <v>8314</v>
      </c>
      <c r="C4074" s="7" t="s">
        <v>4210</v>
      </c>
      <c r="D4074" s="3" t="e">
        <f t="shared" si="70"/>
        <v>#N/A</v>
      </c>
    </row>
    <row r="4075" ht="14.25" hidden="1" spans="1:4">
      <c r="A4075" s="1">
        <v>2756</v>
      </c>
      <c r="B4075" s="50" t="s">
        <v>8315</v>
      </c>
      <c r="C4075" s="7" t="s">
        <v>4210</v>
      </c>
      <c r="D4075" s="3" t="e">
        <f t="shared" si="70"/>
        <v>#N/A</v>
      </c>
    </row>
    <row r="4076" ht="14.25" hidden="1" spans="1:4">
      <c r="A4076" s="1">
        <v>2757</v>
      </c>
      <c r="B4076" s="50" t="s">
        <v>8316</v>
      </c>
      <c r="C4076" s="7" t="s">
        <v>4210</v>
      </c>
      <c r="D4076" s="3" t="e">
        <f t="shared" si="70"/>
        <v>#N/A</v>
      </c>
    </row>
    <row r="4077" ht="14.25" hidden="1" spans="1:4">
      <c r="A4077" s="1">
        <v>2758</v>
      </c>
      <c r="B4077" s="50" t="s">
        <v>8317</v>
      </c>
      <c r="C4077" s="7" t="s">
        <v>4210</v>
      </c>
      <c r="D4077" s="3" t="e">
        <f t="shared" si="70"/>
        <v>#N/A</v>
      </c>
    </row>
    <row r="4078" ht="14.25" hidden="1" spans="1:4">
      <c r="A4078" s="1">
        <v>2758</v>
      </c>
      <c r="B4078" s="50" t="s">
        <v>8318</v>
      </c>
      <c r="C4078" s="7" t="s">
        <v>4210</v>
      </c>
      <c r="D4078" s="3" t="e">
        <f t="shared" si="70"/>
        <v>#N/A</v>
      </c>
    </row>
    <row r="4079" ht="14.25" hidden="1" spans="1:4">
      <c r="A4079" s="1">
        <v>2758</v>
      </c>
      <c r="B4079" s="50" t="s">
        <v>8319</v>
      </c>
      <c r="C4079" s="7" t="s">
        <v>4210</v>
      </c>
      <c r="D4079" s="3" t="e">
        <f t="shared" si="70"/>
        <v>#N/A</v>
      </c>
    </row>
    <row r="4080" ht="14.25" hidden="1" spans="1:4">
      <c r="A4080" s="1">
        <v>2758</v>
      </c>
      <c r="B4080" s="50" t="s">
        <v>8320</v>
      </c>
      <c r="C4080" s="7" t="s">
        <v>4210</v>
      </c>
      <c r="D4080" s="3" t="e">
        <f t="shared" si="70"/>
        <v>#N/A</v>
      </c>
    </row>
    <row r="4081" ht="14.25" hidden="1" spans="1:4">
      <c r="A4081" s="1">
        <v>2758</v>
      </c>
      <c r="B4081" s="50" t="s">
        <v>8321</v>
      </c>
      <c r="C4081" s="7" t="s">
        <v>4210</v>
      </c>
      <c r="D4081" s="3" t="e">
        <f t="shared" si="70"/>
        <v>#N/A</v>
      </c>
    </row>
    <row r="4082" ht="14.25" hidden="1" spans="1:4">
      <c r="A4082" s="1">
        <v>2758</v>
      </c>
      <c r="B4082" s="50" t="s">
        <v>8322</v>
      </c>
      <c r="C4082" s="7" t="s">
        <v>4210</v>
      </c>
      <c r="D4082" s="3" t="e">
        <f t="shared" si="70"/>
        <v>#N/A</v>
      </c>
    </row>
    <row r="4083" ht="14.25" hidden="1" spans="1:4">
      <c r="A4083" s="1">
        <v>2758</v>
      </c>
      <c r="B4083" s="50" t="s">
        <v>8323</v>
      </c>
      <c r="C4083" s="7" t="s">
        <v>4210</v>
      </c>
      <c r="D4083" s="3" t="e">
        <f t="shared" si="70"/>
        <v>#N/A</v>
      </c>
    </row>
    <row r="4084" ht="14.25" hidden="1" spans="1:4">
      <c r="A4084" s="1">
        <v>2758</v>
      </c>
      <c r="B4084" s="50" t="s">
        <v>8324</v>
      </c>
      <c r="C4084" s="7" t="s">
        <v>4210</v>
      </c>
      <c r="D4084" s="3" t="e">
        <f t="shared" si="70"/>
        <v>#N/A</v>
      </c>
    </row>
    <row r="4085" ht="14.25" hidden="1" spans="1:4">
      <c r="A4085" s="1">
        <v>2758</v>
      </c>
      <c r="B4085" s="50" t="s">
        <v>8325</v>
      </c>
      <c r="C4085" s="7" t="s">
        <v>4210</v>
      </c>
      <c r="D4085" s="3" t="e">
        <f t="shared" si="70"/>
        <v>#N/A</v>
      </c>
    </row>
    <row r="4086" ht="14.25" hidden="1" spans="1:4">
      <c r="A4086" s="1">
        <v>2758</v>
      </c>
      <c r="B4086" s="50" t="s">
        <v>8326</v>
      </c>
      <c r="C4086" s="7" t="s">
        <v>4210</v>
      </c>
      <c r="D4086" s="3" t="e">
        <f t="shared" si="70"/>
        <v>#N/A</v>
      </c>
    </row>
    <row r="4087" ht="14.25" hidden="1" spans="1:4">
      <c r="A4087" s="1">
        <v>2758</v>
      </c>
      <c r="B4087" s="50" t="s">
        <v>8327</v>
      </c>
      <c r="C4087" s="7" t="s">
        <v>4210</v>
      </c>
      <c r="D4087" s="3" t="e">
        <f t="shared" si="70"/>
        <v>#N/A</v>
      </c>
    </row>
    <row r="4088" ht="14.25" hidden="1" spans="1:4">
      <c r="A4088" s="1">
        <v>2759</v>
      </c>
      <c r="B4088" s="50" t="s">
        <v>8328</v>
      </c>
      <c r="C4088" s="7" t="s">
        <v>4168</v>
      </c>
      <c r="D4088" s="3" t="e">
        <f t="shared" si="70"/>
        <v>#N/A</v>
      </c>
    </row>
    <row r="4089" ht="14.25" hidden="1" spans="1:4">
      <c r="A4089" s="1">
        <v>2759</v>
      </c>
      <c r="B4089" s="50" t="s">
        <v>5526</v>
      </c>
      <c r="C4089" s="7" t="s">
        <v>4168</v>
      </c>
      <c r="D4089" s="3" t="e">
        <f t="shared" si="70"/>
        <v>#N/A</v>
      </c>
    </row>
    <row r="4090" ht="14.25" hidden="1" spans="1:4">
      <c r="A4090" s="1">
        <v>2760</v>
      </c>
      <c r="B4090" s="50" t="s">
        <v>8329</v>
      </c>
      <c r="C4090" s="7" t="s">
        <v>4168</v>
      </c>
      <c r="D4090" s="3" t="e">
        <f t="shared" si="70"/>
        <v>#N/A</v>
      </c>
    </row>
    <row r="4091" ht="14.25" hidden="1" spans="1:4">
      <c r="A4091" s="1">
        <v>2760</v>
      </c>
      <c r="B4091" s="50" t="s">
        <v>8330</v>
      </c>
      <c r="C4091" s="7" t="s">
        <v>4168</v>
      </c>
      <c r="D4091" s="3" t="e">
        <f t="shared" si="70"/>
        <v>#N/A</v>
      </c>
    </row>
    <row r="4092" ht="14.25" hidden="1" spans="1:4">
      <c r="A4092" s="1">
        <v>2760</v>
      </c>
      <c r="B4092" s="50" t="s">
        <v>8331</v>
      </c>
      <c r="C4092" s="7" t="s">
        <v>4168</v>
      </c>
      <c r="D4092" s="3" t="e">
        <f t="shared" si="70"/>
        <v>#N/A</v>
      </c>
    </row>
    <row r="4093" ht="14.25" hidden="1" spans="1:4">
      <c r="A4093" s="1">
        <v>2760</v>
      </c>
      <c r="B4093" s="50" t="s">
        <v>8332</v>
      </c>
      <c r="C4093" s="7" t="s">
        <v>4168</v>
      </c>
      <c r="D4093" s="3" t="e">
        <f t="shared" si="70"/>
        <v>#N/A</v>
      </c>
    </row>
    <row r="4094" ht="14.25" hidden="1" spans="1:4">
      <c r="A4094" s="1">
        <v>2760</v>
      </c>
      <c r="B4094" s="50" t="s">
        <v>8333</v>
      </c>
      <c r="C4094" s="7" t="s">
        <v>4168</v>
      </c>
      <c r="D4094" s="3" t="e">
        <f t="shared" si="70"/>
        <v>#N/A</v>
      </c>
    </row>
    <row r="4095" ht="14.25" hidden="1" spans="1:4">
      <c r="A4095" s="1">
        <v>2760</v>
      </c>
      <c r="B4095" s="50" t="s">
        <v>8334</v>
      </c>
      <c r="C4095" s="7" t="s">
        <v>4168</v>
      </c>
      <c r="D4095" s="3" t="e">
        <f t="shared" si="70"/>
        <v>#N/A</v>
      </c>
    </row>
    <row r="4096" ht="14.25" hidden="1" spans="1:4">
      <c r="A4096" s="1">
        <v>2760</v>
      </c>
      <c r="B4096" s="50" t="s">
        <v>8335</v>
      </c>
      <c r="C4096" s="7" t="s">
        <v>4168</v>
      </c>
      <c r="D4096" s="3" t="e">
        <f t="shared" si="70"/>
        <v>#N/A</v>
      </c>
    </row>
    <row r="4097" ht="14.25" hidden="1" spans="1:4">
      <c r="A4097" s="1">
        <v>2761</v>
      </c>
      <c r="B4097" s="50" t="s">
        <v>8336</v>
      </c>
      <c r="C4097" s="7" t="s">
        <v>4168</v>
      </c>
      <c r="D4097" s="3" t="e">
        <f t="shared" si="70"/>
        <v>#N/A</v>
      </c>
    </row>
    <row r="4098" ht="14.25" hidden="1" spans="1:4">
      <c r="A4098" s="1">
        <v>2761</v>
      </c>
      <c r="B4098" s="50" t="s">
        <v>8337</v>
      </c>
      <c r="C4098" s="7" t="s">
        <v>4168</v>
      </c>
      <c r="D4098" s="3" t="e">
        <f t="shared" si="70"/>
        <v>#N/A</v>
      </c>
    </row>
    <row r="4099" ht="14.25" hidden="1" spans="1:4">
      <c r="A4099" s="1">
        <v>2761</v>
      </c>
      <c r="B4099" s="50" t="s">
        <v>8338</v>
      </c>
      <c r="C4099" s="7" t="s">
        <v>4168</v>
      </c>
      <c r="D4099" s="3" t="e">
        <f t="shared" ref="D4099:D4162" si="71">VLOOKUP(C4099,J:J,1,FALSE)</f>
        <v>#N/A</v>
      </c>
    </row>
    <row r="4100" ht="14.25" hidden="1" spans="1:4">
      <c r="A4100" s="1">
        <v>2761</v>
      </c>
      <c r="B4100" s="50" t="s">
        <v>8339</v>
      </c>
      <c r="C4100" s="7" t="s">
        <v>4168</v>
      </c>
      <c r="D4100" s="3" t="e">
        <f t="shared" si="71"/>
        <v>#N/A</v>
      </c>
    </row>
    <row r="4101" ht="14.25" hidden="1" spans="1:4">
      <c r="A4101" s="1">
        <v>2761</v>
      </c>
      <c r="B4101" s="50" t="s">
        <v>8340</v>
      </c>
      <c r="C4101" s="7" t="s">
        <v>4168</v>
      </c>
      <c r="D4101" s="3" t="e">
        <f t="shared" si="71"/>
        <v>#N/A</v>
      </c>
    </row>
    <row r="4102" ht="14.25" hidden="1" spans="1:4">
      <c r="A4102" s="1">
        <v>2761</v>
      </c>
      <c r="B4102" s="50" t="s">
        <v>8341</v>
      </c>
      <c r="C4102" s="7" t="s">
        <v>4168</v>
      </c>
      <c r="D4102" s="3" t="e">
        <f t="shared" si="71"/>
        <v>#N/A</v>
      </c>
    </row>
    <row r="4103" ht="14.25" hidden="1" spans="1:4">
      <c r="A4103" s="1">
        <v>2762</v>
      </c>
      <c r="B4103" s="50" t="s">
        <v>8342</v>
      </c>
      <c r="C4103" s="7" t="s">
        <v>4168</v>
      </c>
      <c r="D4103" s="3" t="e">
        <f t="shared" si="71"/>
        <v>#N/A</v>
      </c>
    </row>
    <row r="4104" ht="14.25" hidden="1" spans="1:4">
      <c r="A4104" s="1">
        <v>2763</v>
      </c>
      <c r="B4104" s="50" t="s">
        <v>8343</v>
      </c>
      <c r="C4104" s="7" t="s">
        <v>4168</v>
      </c>
      <c r="D4104" s="3" t="e">
        <f t="shared" si="71"/>
        <v>#N/A</v>
      </c>
    </row>
    <row r="4105" ht="14.25" hidden="1" spans="1:4">
      <c r="A4105" s="1">
        <v>2763</v>
      </c>
      <c r="B4105" s="50" t="s">
        <v>8344</v>
      </c>
      <c r="C4105" s="7" t="s">
        <v>4168</v>
      </c>
      <c r="D4105" s="3" t="e">
        <f t="shared" si="71"/>
        <v>#N/A</v>
      </c>
    </row>
    <row r="4106" ht="14.25" hidden="1" spans="1:4">
      <c r="A4106" s="1">
        <v>2765</v>
      </c>
      <c r="B4106" s="50" t="s">
        <v>8345</v>
      </c>
      <c r="C4106" s="7" t="s">
        <v>4168</v>
      </c>
      <c r="D4106" s="3" t="e">
        <f t="shared" si="71"/>
        <v>#N/A</v>
      </c>
    </row>
    <row r="4107" ht="14.25" hidden="1" spans="1:4">
      <c r="A4107" s="1">
        <v>2765</v>
      </c>
      <c r="B4107" s="50" t="s">
        <v>8346</v>
      </c>
      <c r="C4107" s="7" t="s">
        <v>4168</v>
      </c>
      <c r="D4107" s="3" t="e">
        <f t="shared" si="71"/>
        <v>#N/A</v>
      </c>
    </row>
    <row r="4108" ht="14.25" hidden="1" spans="1:4">
      <c r="A4108" s="1">
        <v>2765</v>
      </c>
      <c r="B4108" s="50" t="s">
        <v>8347</v>
      </c>
      <c r="C4108" s="7" t="s">
        <v>4168</v>
      </c>
      <c r="D4108" s="3" t="e">
        <f t="shared" si="71"/>
        <v>#N/A</v>
      </c>
    </row>
    <row r="4109" ht="14.25" hidden="1" spans="1:4">
      <c r="A4109" s="1">
        <v>2765</v>
      </c>
      <c r="B4109" s="50" t="s">
        <v>7326</v>
      </c>
      <c r="C4109" s="7" t="s">
        <v>4210</v>
      </c>
      <c r="D4109" s="3" t="e">
        <f t="shared" si="71"/>
        <v>#N/A</v>
      </c>
    </row>
    <row r="4110" ht="14.25" hidden="1" spans="1:4">
      <c r="A4110" s="1">
        <v>2765</v>
      </c>
      <c r="B4110" s="50" t="s">
        <v>8348</v>
      </c>
      <c r="C4110" s="7" t="s">
        <v>4168</v>
      </c>
      <c r="D4110" s="3" t="e">
        <f t="shared" si="71"/>
        <v>#N/A</v>
      </c>
    </row>
    <row r="4111" ht="14.25" hidden="1" spans="1:4">
      <c r="A4111" s="1">
        <v>2765</v>
      </c>
      <c r="B4111" s="50" t="s">
        <v>8349</v>
      </c>
      <c r="C4111" s="7" t="s">
        <v>4168</v>
      </c>
      <c r="D4111" s="3" t="e">
        <f t="shared" si="71"/>
        <v>#N/A</v>
      </c>
    </row>
    <row r="4112" ht="14.25" hidden="1" spans="1:4">
      <c r="A4112" s="1">
        <v>2765</v>
      </c>
      <c r="B4112" s="50" t="s">
        <v>8350</v>
      </c>
      <c r="C4112" s="7" t="s">
        <v>4168</v>
      </c>
      <c r="D4112" s="3" t="e">
        <f t="shared" si="71"/>
        <v>#N/A</v>
      </c>
    </row>
    <row r="4113" ht="14.25" hidden="1" spans="1:4">
      <c r="A4113" s="1">
        <v>2765</v>
      </c>
      <c r="B4113" s="50" t="s">
        <v>8351</v>
      </c>
      <c r="C4113" s="7" t="s">
        <v>4210</v>
      </c>
      <c r="D4113" s="3" t="e">
        <f t="shared" si="71"/>
        <v>#N/A</v>
      </c>
    </row>
    <row r="4114" ht="14.25" hidden="1" spans="1:4">
      <c r="A4114" s="1">
        <v>2766</v>
      </c>
      <c r="B4114" s="50" t="s">
        <v>8352</v>
      </c>
      <c r="C4114" s="7" t="s">
        <v>4168</v>
      </c>
      <c r="D4114" s="3" t="e">
        <f t="shared" si="71"/>
        <v>#N/A</v>
      </c>
    </row>
    <row r="4115" ht="14.25" hidden="1" spans="1:4">
      <c r="A4115" s="1">
        <v>2766</v>
      </c>
      <c r="B4115" s="50" t="s">
        <v>8353</v>
      </c>
      <c r="C4115" s="7" t="s">
        <v>4168</v>
      </c>
      <c r="D4115" s="3" t="e">
        <f t="shared" si="71"/>
        <v>#N/A</v>
      </c>
    </row>
    <row r="4116" ht="14.25" hidden="1" spans="1:4">
      <c r="A4116" s="1">
        <v>2767</v>
      </c>
      <c r="B4116" s="50" t="s">
        <v>8354</v>
      </c>
      <c r="C4116" s="7" t="s">
        <v>4168</v>
      </c>
      <c r="D4116" s="3" t="e">
        <f t="shared" si="71"/>
        <v>#N/A</v>
      </c>
    </row>
    <row r="4117" ht="14.25" hidden="1" spans="1:4">
      <c r="A4117" s="1">
        <v>2767</v>
      </c>
      <c r="B4117" s="50" t="s">
        <v>8355</v>
      </c>
      <c r="C4117" s="7" t="s">
        <v>4168</v>
      </c>
      <c r="D4117" s="3" t="e">
        <f t="shared" si="71"/>
        <v>#N/A</v>
      </c>
    </row>
    <row r="4118" ht="14.25" hidden="1" spans="1:4">
      <c r="A4118" s="1">
        <v>2768</v>
      </c>
      <c r="B4118" s="50" t="s">
        <v>8356</v>
      </c>
      <c r="C4118" s="7" t="s">
        <v>4168</v>
      </c>
      <c r="D4118" s="3" t="e">
        <f t="shared" si="71"/>
        <v>#N/A</v>
      </c>
    </row>
    <row r="4119" ht="14.25" hidden="1" spans="1:4">
      <c r="A4119" s="1">
        <v>2768</v>
      </c>
      <c r="B4119" s="50" t="s">
        <v>8357</v>
      </c>
      <c r="C4119" s="7" t="s">
        <v>4168</v>
      </c>
      <c r="D4119" s="3" t="e">
        <f t="shared" si="71"/>
        <v>#N/A</v>
      </c>
    </row>
    <row r="4120" ht="14.25" hidden="1" spans="1:4">
      <c r="A4120" s="1">
        <v>2768</v>
      </c>
      <c r="B4120" s="50" t="s">
        <v>8358</v>
      </c>
      <c r="C4120" s="7" t="s">
        <v>4168</v>
      </c>
      <c r="D4120" s="3" t="e">
        <f t="shared" si="71"/>
        <v>#N/A</v>
      </c>
    </row>
    <row r="4121" ht="14.25" hidden="1" spans="1:4">
      <c r="A4121" s="1">
        <v>2769</v>
      </c>
      <c r="B4121" s="50" t="s">
        <v>8359</v>
      </c>
      <c r="C4121" s="7" t="s">
        <v>4168</v>
      </c>
      <c r="D4121" s="3" t="e">
        <f t="shared" si="71"/>
        <v>#N/A</v>
      </c>
    </row>
    <row r="4122" ht="14.25" hidden="1" spans="1:4">
      <c r="A4122" s="1">
        <v>2770</v>
      </c>
      <c r="B4122" s="50" t="s">
        <v>8360</v>
      </c>
      <c r="C4122" s="7" t="s">
        <v>4168</v>
      </c>
      <c r="D4122" s="3" t="e">
        <f t="shared" si="71"/>
        <v>#N/A</v>
      </c>
    </row>
    <row r="4123" ht="14.25" hidden="1" spans="1:4">
      <c r="A4123" s="1">
        <v>2770</v>
      </c>
      <c r="B4123" s="50" t="s">
        <v>8361</v>
      </c>
      <c r="C4123" s="7" t="s">
        <v>4168</v>
      </c>
      <c r="D4123" s="3" t="e">
        <f t="shared" si="71"/>
        <v>#N/A</v>
      </c>
    </row>
    <row r="4124" ht="14.25" hidden="1" spans="1:4">
      <c r="A4124" s="1">
        <v>2770</v>
      </c>
      <c r="B4124" s="50" t="s">
        <v>8362</v>
      </c>
      <c r="C4124" s="7" t="s">
        <v>4168</v>
      </c>
      <c r="D4124" s="3" t="e">
        <f t="shared" si="71"/>
        <v>#N/A</v>
      </c>
    </row>
    <row r="4125" ht="14.25" hidden="1" spans="1:4">
      <c r="A4125" s="1">
        <v>2770</v>
      </c>
      <c r="B4125" s="50" t="s">
        <v>8363</v>
      </c>
      <c r="C4125" s="7" t="s">
        <v>4168</v>
      </c>
      <c r="D4125" s="3" t="e">
        <f t="shared" si="71"/>
        <v>#N/A</v>
      </c>
    </row>
    <row r="4126" ht="14.25" hidden="1" spans="1:4">
      <c r="A4126" s="1">
        <v>2770</v>
      </c>
      <c r="B4126" s="50" t="s">
        <v>8364</v>
      </c>
      <c r="C4126" s="7" t="s">
        <v>4168</v>
      </c>
      <c r="D4126" s="3" t="e">
        <f t="shared" si="71"/>
        <v>#N/A</v>
      </c>
    </row>
    <row r="4127" ht="14.25" hidden="1" spans="1:4">
      <c r="A4127" s="1">
        <v>2770</v>
      </c>
      <c r="B4127" s="50" t="s">
        <v>8365</v>
      </c>
      <c r="C4127" s="7" t="s">
        <v>4168</v>
      </c>
      <c r="D4127" s="3" t="e">
        <f t="shared" si="71"/>
        <v>#N/A</v>
      </c>
    </row>
    <row r="4128" ht="14.25" hidden="1" spans="1:4">
      <c r="A4128" s="1">
        <v>2770</v>
      </c>
      <c r="B4128" s="50" t="s">
        <v>8366</v>
      </c>
      <c r="C4128" s="7" t="s">
        <v>4168</v>
      </c>
      <c r="D4128" s="3" t="e">
        <f t="shared" si="71"/>
        <v>#N/A</v>
      </c>
    </row>
    <row r="4129" ht="14.25" hidden="1" spans="1:4">
      <c r="A4129" s="1">
        <v>2770</v>
      </c>
      <c r="B4129" s="50" t="s">
        <v>8367</v>
      </c>
      <c r="C4129" s="7" t="s">
        <v>4168</v>
      </c>
      <c r="D4129" s="3" t="e">
        <f t="shared" si="71"/>
        <v>#N/A</v>
      </c>
    </row>
    <row r="4130" ht="14.25" hidden="1" spans="1:4">
      <c r="A4130" s="1">
        <v>2770</v>
      </c>
      <c r="B4130" s="50" t="s">
        <v>8368</v>
      </c>
      <c r="C4130" s="7" t="s">
        <v>4168</v>
      </c>
      <c r="D4130" s="3" t="e">
        <f t="shared" si="71"/>
        <v>#N/A</v>
      </c>
    </row>
    <row r="4131" ht="14.25" hidden="1" spans="1:4">
      <c r="A4131" s="1">
        <v>2770</v>
      </c>
      <c r="B4131" s="50" t="s">
        <v>8369</v>
      </c>
      <c r="C4131" s="7" t="s">
        <v>4168</v>
      </c>
      <c r="D4131" s="3" t="e">
        <f t="shared" si="71"/>
        <v>#N/A</v>
      </c>
    </row>
    <row r="4132" ht="14.25" hidden="1" spans="1:4">
      <c r="A4132" s="1">
        <v>2770</v>
      </c>
      <c r="B4132" s="50" t="s">
        <v>8370</v>
      </c>
      <c r="C4132" s="7" t="s">
        <v>4168</v>
      </c>
      <c r="D4132" s="3" t="e">
        <f t="shared" si="71"/>
        <v>#N/A</v>
      </c>
    </row>
    <row r="4133" ht="14.25" hidden="1" spans="1:4">
      <c r="A4133" s="1">
        <v>2770</v>
      </c>
      <c r="B4133" s="50" t="s">
        <v>8371</v>
      </c>
      <c r="C4133" s="7" t="s">
        <v>4168</v>
      </c>
      <c r="D4133" s="3" t="e">
        <f t="shared" si="71"/>
        <v>#N/A</v>
      </c>
    </row>
    <row r="4134" ht="14.25" hidden="1" spans="1:4">
      <c r="A4134" s="1">
        <v>2770</v>
      </c>
      <c r="B4134" s="50" t="s">
        <v>8372</v>
      </c>
      <c r="C4134" s="7" t="s">
        <v>4168</v>
      </c>
      <c r="D4134" s="3" t="e">
        <f t="shared" si="71"/>
        <v>#N/A</v>
      </c>
    </row>
    <row r="4135" ht="14.25" hidden="1" spans="1:4">
      <c r="A4135" s="1">
        <v>2773</v>
      </c>
      <c r="B4135" s="50" t="s">
        <v>8373</v>
      </c>
      <c r="C4135" s="7" t="s">
        <v>4210</v>
      </c>
      <c r="D4135" s="3" t="e">
        <f t="shared" si="71"/>
        <v>#N/A</v>
      </c>
    </row>
    <row r="4136" ht="14.25" hidden="1" spans="1:4">
      <c r="A4136" s="1">
        <v>2773</v>
      </c>
      <c r="B4136" s="50" t="s">
        <v>8374</v>
      </c>
      <c r="C4136" s="7" t="s">
        <v>4210</v>
      </c>
      <c r="D4136" s="3" t="e">
        <f t="shared" si="71"/>
        <v>#N/A</v>
      </c>
    </row>
    <row r="4137" ht="14.25" hidden="1" spans="1:4">
      <c r="A4137" s="1">
        <v>2774</v>
      </c>
      <c r="B4137" s="50" t="s">
        <v>8375</v>
      </c>
      <c r="C4137" s="7" t="s">
        <v>4210</v>
      </c>
      <c r="D4137" s="3" t="e">
        <f t="shared" si="71"/>
        <v>#N/A</v>
      </c>
    </row>
    <row r="4138" ht="14.25" hidden="1" spans="1:4">
      <c r="A4138" s="1">
        <v>2774</v>
      </c>
      <c r="B4138" s="50" t="s">
        <v>8376</v>
      </c>
      <c r="C4138" s="7" t="s">
        <v>4210</v>
      </c>
      <c r="D4138" s="3" t="e">
        <f t="shared" si="71"/>
        <v>#N/A</v>
      </c>
    </row>
    <row r="4139" ht="14.25" hidden="1" spans="1:4">
      <c r="A4139" s="1">
        <v>2774</v>
      </c>
      <c r="B4139" s="50" t="s">
        <v>8377</v>
      </c>
      <c r="C4139" s="7" t="s">
        <v>4210</v>
      </c>
      <c r="D4139" s="3" t="e">
        <f t="shared" si="71"/>
        <v>#N/A</v>
      </c>
    </row>
    <row r="4140" ht="14.25" hidden="1" spans="1:4">
      <c r="A4140" s="1">
        <v>2774</v>
      </c>
      <c r="B4140" s="50" t="s">
        <v>8378</v>
      </c>
      <c r="C4140" s="7" t="s">
        <v>4210</v>
      </c>
      <c r="D4140" s="3" t="e">
        <f t="shared" si="71"/>
        <v>#N/A</v>
      </c>
    </row>
    <row r="4141" ht="14.25" hidden="1" spans="1:4">
      <c r="A4141" s="1">
        <v>2775</v>
      </c>
      <c r="B4141" s="50" t="s">
        <v>8379</v>
      </c>
      <c r="C4141" s="7" t="s">
        <v>4210</v>
      </c>
      <c r="D4141" s="3" t="e">
        <f t="shared" si="71"/>
        <v>#N/A</v>
      </c>
    </row>
    <row r="4142" ht="14.25" hidden="1" spans="1:4">
      <c r="A4142" s="1">
        <v>2775</v>
      </c>
      <c r="B4142" s="50" t="s">
        <v>8380</v>
      </c>
      <c r="C4142" s="7" t="s">
        <v>4210</v>
      </c>
      <c r="D4142" s="3" t="e">
        <f t="shared" si="71"/>
        <v>#N/A</v>
      </c>
    </row>
    <row r="4143" ht="14.25" hidden="1" spans="1:4">
      <c r="A4143" s="1">
        <v>2775</v>
      </c>
      <c r="B4143" s="50" t="s">
        <v>8381</v>
      </c>
      <c r="C4143" s="7" t="s">
        <v>4210</v>
      </c>
      <c r="D4143" s="3" t="e">
        <f t="shared" si="71"/>
        <v>#N/A</v>
      </c>
    </row>
    <row r="4144" ht="14.25" hidden="1" spans="1:4">
      <c r="A4144" s="1">
        <v>2775</v>
      </c>
      <c r="B4144" s="50" t="s">
        <v>8382</v>
      </c>
      <c r="C4144" s="7" t="s">
        <v>4210</v>
      </c>
      <c r="D4144" s="3" t="e">
        <f t="shared" si="71"/>
        <v>#N/A</v>
      </c>
    </row>
    <row r="4145" ht="14.25" hidden="1" spans="1:4">
      <c r="A4145" s="1">
        <v>2775</v>
      </c>
      <c r="B4145" s="50" t="s">
        <v>8383</v>
      </c>
      <c r="C4145" s="7" t="s">
        <v>4210</v>
      </c>
      <c r="D4145" s="3" t="e">
        <f t="shared" si="71"/>
        <v>#N/A</v>
      </c>
    </row>
    <row r="4146" ht="14.25" hidden="1" spans="1:4">
      <c r="A4146" s="1">
        <v>2775</v>
      </c>
      <c r="B4146" s="50" t="s">
        <v>8384</v>
      </c>
      <c r="C4146" s="7" t="s">
        <v>4210</v>
      </c>
      <c r="D4146" s="3" t="e">
        <f t="shared" si="71"/>
        <v>#N/A</v>
      </c>
    </row>
    <row r="4147" ht="14.25" hidden="1" spans="1:4">
      <c r="A4147" s="1">
        <v>2775</v>
      </c>
      <c r="B4147" s="50" t="s">
        <v>8385</v>
      </c>
      <c r="C4147" s="7" t="s">
        <v>4210</v>
      </c>
      <c r="D4147" s="3" t="e">
        <f t="shared" si="71"/>
        <v>#N/A</v>
      </c>
    </row>
    <row r="4148" ht="14.25" hidden="1" spans="1:4">
      <c r="A4148" s="1">
        <v>2775</v>
      </c>
      <c r="B4148" s="50" t="s">
        <v>8386</v>
      </c>
      <c r="C4148" s="7" t="s">
        <v>4210</v>
      </c>
      <c r="D4148" s="3" t="e">
        <f t="shared" si="71"/>
        <v>#N/A</v>
      </c>
    </row>
    <row r="4149" ht="14.25" hidden="1" spans="1:4">
      <c r="A4149" s="1">
        <v>2775</v>
      </c>
      <c r="B4149" s="50" t="s">
        <v>8387</v>
      </c>
      <c r="C4149" s="7" t="s">
        <v>4210</v>
      </c>
      <c r="D4149" s="3" t="e">
        <f t="shared" si="71"/>
        <v>#N/A</v>
      </c>
    </row>
    <row r="4150" ht="14.25" hidden="1" spans="1:4">
      <c r="A4150" s="1">
        <v>2775</v>
      </c>
      <c r="B4150" s="50" t="s">
        <v>8388</v>
      </c>
      <c r="C4150" s="7" t="s">
        <v>4210</v>
      </c>
      <c r="D4150" s="3" t="e">
        <f t="shared" si="71"/>
        <v>#N/A</v>
      </c>
    </row>
    <row r="4151" ht="14.25" hidden="1" spans="1:4">
      <c r="A4151" s="1">
        <v>2775</v>
      </c>
      <c r="B4151" s="50" t="s">
        <v>8389</v>
      </c>
      <c r="C4151" s="7" t="s">
        <v>4210</v>
      </c>
      <c r="D4151" s="3" t="e">
        <f t="shared" si="71"/>
        <v>#N/A</v>
      </c>
    </row>
    <row r="4152" ht="14.25" hidden="1" spans="1:4">
      <c r="A4152" s="1">
        <v>2775</v>
      </c>
      <c r="B4152" s="50" t="s">
        <v>8390</v>
      </c>
      <c r="C4152" s="7" t="s">
        <v>4210</v>
      </c>
      <c r="D4152" s="3" t="e">
        <f t="shared" si="71"/>
        <v>#N/A</v>
      </c>
    </row>
    <row r="4153" ht="14.25" hidden="1" spans="1:4">
      <c r="A4153" s="1">
        <v>2775</v>
      </c>
      <c r="B4153" s="50" t="s">
        <v>8391</v>
      </c>
      <c r="C4153" s="7" t="s">
        <v>4210</v>
      </c>
      <c r="D4153" s="3" t="e">
        <f t="shared" si="71"/>
        <v>#N/A</v>
      </c>
    </row>
    <row r="4154" ht="14.25" hidden="1" spans="1:4">
      <c r="A4154" s="1">
        <v>2775</v>
      </c>
      <c r="B4154" s="50" t="s">
        <v>8392</v>
      </c>
      <c r="C4154" s="7" t="s">
        <v>4210</v>
      </c>
      <c r="D4154" s="3" t="e">
        <f t="shared" si="71"/>
        <v>#N/A</v>
      </c>
    </row>
    <row r="4155" ht="14.25" hidden="1" spans="1:4">
      <c r="A4155" s="1">
        <v>2775</v>
      </c>
      <c r="B4155" s="50" t="s">
        <v>8393</v>
      </c>
      <c r="C4155" s="7" t="s">
        <v>4210</v>
      </c>
      <c r="D4155" s="3" t="e">
        <f t="shared" si="71"/>
        <v>#N/A</v>
      </c>
    </row>
    <row r="4156" ht="14.25" hidden="1" spans="1:4">
      <c r="A4156" s="1">
        <v>2775</v>
      </c>
      <c r="B4156" s="50" t="s">
        <v>8394</v>
      </c>
      <c r="C4156" s="7" t="s">
        <v>4210</v>
      </c>
      <c r="D4156" s="3" t="e">
        <f t="shared" si="71"/>
        <v>#N/A</v>
      </c>
    </row>
    <row r="4157" ht="14.25" hidden="1" spans="1:4">
      <c r="A4157" s="1">
        <v>2775</v>
      </c>
      <c r="B4157" s="50" t="s">
        <v>8395</v>
      </c>
      <c r="C4157" s="7" t="s">
        <v>4210</v>
      </c>
      <c r="D4157" s="3" t="e">
        <f t="shared" si="71"/>
        <v>#N/A</v>
      </c>
    </row>
    <row r="4158" ht="14.25" hidden="1" spans="1:4">
      <c r="A4158" s="1">
        <v>2776</v>
      </c>
      <c r="B4158" s="50" t="s">
        <v>8396</v>
      </c>
      <c r="C4158" s="7" t="s">
        <v>4210</v>
      </c>
      <c r="D4158" s="3" t="e">
        <f t="shared" si="71"/>
        <v>#N/A</v>
      </c>
    </row>
    <row r="4159" ht="14.25" hidden="1" spans="1:4">
      <c r="A4159" s="1">
        <v>2777</v>
      </c>
      <c r="B4159" s="50" t="s">
        <v>8397</v>
      </c>
      <c r="C4159" s="7" t="s">
        <v>4210</v>
      </c>
      <c r="D4159" s="3" t="e">
        <f t="shared" si="71"/>
        <v>#N/A</v>
      </c>
    </row>
    <row r="4160" ht="14.25" hidden="1" spans="1:4">
      <c r="A4160" s="1">
        <v>2777</v>
      </c>
      <c r="B4160" s="50" t="s">
        <v>8398</v>
      </c>
      <c r="C4160" s="7" t="s">
        <v>4210</v>
      </c>
      <c r="D4160" s="3" t="e">
        <f t="shared" si="71"/>
        <v>#N/A</v>
      </c>
    </row>
    <row r="4161" ht="14.25" hidden="1" spans="1:4">
      <c r="A4161" s="1">
        <v>2777</v>
      </c>
      <c r="B4161" s="50" t="s">
        <v>8399</v>
      </c>
      <c r="C4161" s="7" t="s">
        <v>4210</v>
      </c>
      <c r="D4161" s="3" t="e">
        <f t="shared" si="71"/>
        <v>#N/A</v>
      </c>
    </row>
    <row r="4162" ht="14.25" hidden="1" spans="1:4">
      <c r="A4162" s="1">
        <v>2777</v>
      </c>
      <c r="B4162" s="50" t="s">
        <v>8400</v>
      </c>
      <c r="C4162" s="7" t="s">
        <v>4210</v>
      </c>
      <c r="D4162" s="3" t="e">
        <f t="shared" si="71"/>
        <v>#N/A</v>
      </c>
    </row>
    <row r="4163" ht="14.25" hidden="1" spans="1:4">
      <c r="A4163" s="1">
        <v>2777</v>
      </c>
      <c r="B4163" s="50" t="s">
        <v>8401</v>
      </c>
      <c r="C4163" s="7" t="s">
        <v>4210</v>
      </c>
      <c r="D4163" s="3" t="e">
        <f t="shared" ref="D4163:D4226" si="72">VLOOKUP(C4163,J:J,1,FALSE)</f>
        <v>#N/A</v>
      </c>
    </row>
    <row r="4164" ht="14.25" hidden="1" spans="1:4">
      <c r="A4164" s="1">
        <v>2777</v>
      </c>
      <c r="B4164" s="50" t="s">
        <v>7054</v>
      </c>
      <c r="C4164" s="7" t="s">
        <v>4210</v>
      </c>
      <c r="D4164" s="3" t="e">
        <f t="shared" si="72"/>
        <v>#N/A</v>
      </c>
    </row>
    <row r="4165" ht="14.25" hidden="1" spans="1:4">
      <c r="A4165" s="1">
        <v>2778</v>
      </c>
      <c r="B4165" s="50" t="s">
        <v>8402</v>
      </c>
      <c r="C4165" s="7" t="s">
        <v>4210</v>
      </c>
      <c r="D4165" s="3" t="e">
        <f t="shared" si="72"/>
        <v>#N/A</v>
      </c>
    </row>
    <row r="4166" ht="14.25" hidden="1" spans="1:4">
      <c r="A4166" s="1">
        <v>2778</v>
      </c>
      <c r="B4166" s="50" t="s">
        <v>8403</v>
      </c>
      <c r="C4166" s="7" t="s">
        <v>4210</v>
      </c>
      <c r="D4166" s="3" t="e">
        <f t="shared" si="72"/>
        <v>#N/A</v>
      </c>
    </row>
    <row r="4167" ht="14.25" hidden="1" spans="1:4">
      <c r="A4167" s="1">
        <v>2779</v>
      </c>
      <c r="B4167" s="50" t="s">
        <v>8404</v>
      </c>
      <c r="C4167" s="7" t="s">
        <v>4210</v>
      </c>
      <c r="D4167" s="3" t="e">
        <f t="shared" si="72"/>
        <v>#N/A</v>
      </c>
    </row>
    <row r="4168" ht="14.25" hidden="1" spans="1:4">
      <c r="A4168" s="1">
        <v>2780</v>
      </c>
      <c r="B4168" s="50" t="s">
        <v>8405</v>
      </c>
      <c r="C4168" s="7" t="s">
        <v>4188</v>
      </c>
      <c r="D4168" s="3" t="e">
        <f t="shared" si="72"/>
        <v>#N/A</v>
      </c>
    </row>
    <row r="4169" ht="14.25" hidden="1" spans="1:4">
      <c r="A4169" s="1">
        <v>2780</v>
      </c>
      <c r="B4169" s="50" t="s">
        <v>8406</v>
      </c>
      <c r="C4169" s="7" t="s">
        <v>4188</v>
      </c>
      <c r="D4169" s="3" t="e">
        <f t="shared" si="72"/>
        <v>#N/A</v>
      </c>
    </row>
    <row r="4170" ht="14.25" hidden="1" spans="1:4">
      <c r="A4170" s="1">
        <v>2780</v>
      </c>
      <c r="B4170" s="50" t="s">
        <v>8407</v>
      </c>
      <c r="C4170" s="7" t="s">
        <v>4188</v>
      </c>
      <c r="D4170" s="3" t="e">
        <f t="shared" si="72"/>
        <v>#N/A</v>
      </c>
    </row>
    <row r="4171" ht="14.25" hidden="1" spans="1:4">
      <c r="A4171" s="1">
        <v>2780</v>
      </c>
      <c r="B4171" s="50" t="s">
        <v>8408</v>
      </c>
      <c r="C4171" s="7" t="s">
        <v>4210</v>
      </c>
      <c r="D4171" s="3" t="e">
        <f t="shared" si="72"/>
        <v>#N/A</v>
      </c>
    </row>
    <row r="4172" ht="14.25" hidden="1" spans="1:4">
      <c r="A4172" s="1">
        <v>2782</v>
      </c>
      <c r="B4172" s="50" t="s">
        <v>8409</v>
      </c>
      <c r="C4172" s="7" t="s">
        <v>4210</v>
      </c>
      <c r="D4172" s="3" t="e">
        <f t="shared" si="72"/>
        <v>#N/A</v>
      </c>
    </row>
    <row r="4173" ht="14.25" hidden="1" spans="1:4">
      <c r="A4173" s="1">
        <v>2783</v>
      </c>
      <c r="B4173" s="50" t="s">
        <v>4428</v>
      </c>
      <c r="C4173" s="7" t="s">
        <v>4210</v>
      </c>
      <c r="D4173" s="3" t="e">
        <f t="shared" si="72"/>
        <v>#N/A</v>
      </c>
    </row>
    <row r="4174" ht="14.25" hidden="1" spans="1:4">
      <c r="A4174" s="1">
        <v>2784</v>
      </c>
      <c r="B4174" s="50" t="s">
        <v>8410</v>
      </c>
      <c r="C4174" s="7" t="s">
        <v>4210</v>
      </c>
      <c r="D4174" s="3" t="e">
        <f t="shared" si="72"/>
        <v>#N/A</v>
      </c>
    </row>
    <row r="4175" ht="14.25" hidden="1" spans="1:4">
      <c r="A4175" s="1">
        <v>2785</v>
      </c>
      <c r="B4175" s="50" t="s">
        <v>8411</v>
      </c>
      <c r="C4175" s="7" t="s">
        <v>4210</v>
      </c>
      <c r="D4175" s="3" t="e">
        <f t="shared" si="72"/>
        <v>#N/A</v>
      </c>
    </row>
    <row r="4176" ht="14.25" hidden="1" spans="1:4">
      <c r="A4176" s="1">
        <v>2785</v>
      </c>
      <c r="B4176" s="50" t="s">
        <v>8412</v>
      </c>
      <c r="C4176" s="7" t="s">
        <v>4210</v>
      </c>
      <c r="D4176" s="3" t="e">
        <f t="shared" si="72"/>
        <v>#N/A</v>
      </c>
    </row>
    <row r="4177" ht="14.25" hidden="1" spans="1:4">
      <c r="A4177" s="1">
        <v>2786</v>
      </c>
      <c r="B4177" s="50" t="s">
        <v>8413</v>
      </c>
      <c r="C4177" s="7" t="s">
        <v>4210</v>
      </c>
      <c r="D4177" s="3" t="e">
        <f t="shared" si="72"/>
        <v>#N/A</v>
      </c>
    </row>
    <row r="4178" ht="14.25" hidden="1" spans="1:4">
      <c r="A4178" s="1">
        <v>2786</v>
      </c>
      <c r="B4178" s="50" t="s">
        <v>8414</v>
      </c>
      <c r="C4178" s="7" t="s">
        <v>4210</v>
      </c>
      <c r="D4178" s="3" t="e">
        <f t="shared" si="72"/>
        <v>#N/A</v>
      </c>
    </row>
    <row r="4179" ht="14.25" hidden="1" spans="1:4">
      <c r="A4179" s="1">
        <v>2786</v>
      </c>
      <c r="B4179" s="50" t="s">
        <v>8415</v>
      </c>
      <c r="C4179" s="7" t="s">
        <v>4210</v>
      </c>
      <c r="D4179" s="3" t="e">
        <f t="shared" si="72"/>
        <v>#N/A</v>
      </c>
    </row>
    <row r="4180" ht="14.25" hidden="1" spans="1:4">
      <c r="A4180" s="1">
        <v>2786</v>
      </c>
      <c r="B4180" s="50" t="s">
        <v>8416</v>
      </c>
      <c r="C4180" s="7" t="s">
        <v>4210</v>
      </c>
      <c r="D4180" s="3" t="e">
        <f t="shared" si="72"/>
        <v>#N/A</v>
      </c>
    </row>
    <row r="4181" ht="14.25" hidden="1" spans="1:4">
      <c r="A4181" s="1">
        <v>2786</v>
      </c>
      <c r="B4181" s="50" t="s">
        <v>8417</v>
      </c>
      <c r="C4181" s="7" t="s">
        <v>4210</v>
      </c>
      <c r="D4181" s="3" t="e">
        <f t="shared" si="72"/>
        <v>#N/A</v>
      </c>
    </row>
    <row r="4182" ht="14.25" hidden="1" spans="1:4">
      <c r="A4182" s="1">
        <v>2787</v>
      </c>
      <c r="B4182" s="50" t="s">
        <v>8418</v>
      </c>
      <c r="C4182" s="7" t="s">
        <v>4227</v>
      </c>
      <c r="D4182" s="3" t="e">
        <f t="shared" si="72"/>
        <v>#N/A</v>
      </c>
    </row>
    <row r="4183" ht="14.25" hidden="1" spans="1:4">
      <c r="A4183" s="1">
        <v>2787</v>
      </c>
      <c r="B4183" s="50" t="s">
        <v>8419</v>
      </c>
      <c r="C4183" s="7" t="s">
        <v>4210</v>
      </c>
      <c r="D4183" s="3" t="e">
        <f t="shared" si="72"/>
        <v>#N/A</v>
      </c>
    </row>
    <row r="4184" ht="14.25" hidden="1" spans="1:4">
      <c r="A4184" s="1">
        <v>2787</v>
      </c>
      <c r="B4184" s="50" t="s">
        <v>8420</v>
      </c>
      <c r="C4184" s="7" t="s">
        <v>4210</v>
      </c>
      <c r="D4184" s="3" t="e">
        <f t="shared" si="72"/>
        <v>#N/A</v>
      </c>
    </row>
    <row r="4185" ht="14.25" hidden="1" spans="1:4">
      <c r="A4185" s="1">
        <v>2787</v>
      </c>
      <c r="B4185" s="50" t="s">
        <v>8421</v>
      </c>
      <c r="C4185" s="7" t="s">
        <v>4210</v>
      </c>
      <c r="D4185" s="3" t="e">
        <f t="shared" si="72"/>
        <v>#N/A</v>
      </c>
    </row>
    <row r="4186" ht="14.25" hidden="1" spans="1:4">
      <c r="A4186" s="1">
        <v>2787</v>
      </c>
      <c r="B4186" s="50" t="s">
        <v>8422</v>
      </c>
      <c r="C4186" s="7" t="s">
        <v>4210</v>
      </c>
      <c r="D4186" s="3" t="e">
        <f t="shared" si="72"/>
        <v>#N/A</v>
      </c>
    </row>
    <row r="4187" ht="14.25" hidden="1" spans="1:4">
      <c r="A4187" s="1">
        <v>2787</v>
      </c>
      <c r="B4187" s="50" t="s">
        <v>8423</v>
      </c>
      <c r="C4187" s="7" t="s">
        <v>4210</v>
      </c>
      <c r="D4187" s="3" t="e">
        <f t="shared" si="72"/>
        <v>#N/A</v>
      </c>
    </row>
    <row r="4188" ht="14.25" hidden="1" spans="1:4">
      <c r="A4188" s="1">
        <v>2787</v>
      </c>
      <c r="B4188" s="50" t="s">
        <v>8424</v>
      </c>
      <c r="C4188" s="7" t="s">
        <v>4210</v>
      </c>
      <c r="D4188" s="3" t="e">
        <f t="shared" si="72"/>
        <v>#N/A</v>
      </c>
    </row>
    <row r="4189" ht="14.25" hidden="1" spans="1:4">
      <c r="A4189" s="1">
        <v>2787</v>
      </c>
      <c r="B4189" s="50" t="s">
        <v>8425</v>
      </c>
      <c r="C4189" s="7" t="s">
        <v>4210</v>
      </c>
      <c r="D4189" s="3" t="e">
        <f t="shared" si="72"/>
        <v>#N/A</v>
      </c>
    </row>
    <row r="4190" ht="14.25" hidden="1" spans="1:4">
      <c r="A4190" s="1">
        <v>2787</v>
      </c>
      <c r="B4190" s="50" t="s">
        <v>8426</v>
      </c>
      <c r="C4190" s="7" t="s">
        <v>4210</v>
      </c>
      <c r="D4190" s="3" t="e">
        <f t="shared" si="72"/>
        <v>#N/A</v>
      </c>
    </row>
    <row r="4191" ht="14.25" hidden="1" spans="1:4">
      <c r="A4191" s="1">
        <v>2787</v>
      </c>
      <c r="B4191" s="50" t="s">
        <v>5332</v>
      </c>
      <c r="C4191" s="7" t="s">
        <v>4210</v>
      </c>
      <c r="D4191" s="3" t="e">
        <f t="shared" si="72"/>
        <v>#N/A</v>
      </c>
    </row>
    <row r="4192" ht="14.25" hidden="1" spans="1:4">
      <c r="A4192" s="1">
        <v>2787</v>
      </c>
      <c r="B4192" s="50" t="s">
        <v>5566</v>
      </c>
      <c r="C4192" s="7" t="s">
        <v>4210</v>
      </c>
      <c r="D4192" s="3" t="e">
        <f t="shared" si="72"/>
        <v>#N/A</v>
      </c>
    </row>
    <row r="4193" ht="14.25" hidden="1" spans="1:4">
      <c r="A4193" s="1">
        <v>2787</v>
      </c>
      <c r="B4193" s="50" t="s">
        <v>8427</v>
      </c>
      <c r="C4193" s="7" t="s">
        <v>4210</v>
      </c>
      <c r="D4193" s="3" t="e">
        <f t="shared" si="72"/>
        <v>#N/A</v>
      </c>
    </row>
    <row r="4194" ht="14.25" hidden="1" spans="1:4">
      <c r="A4194" s="1">
        <v>2787</v>
      </c>
      <c r="B4194" s="50" t="s">
        <v>8428</v>
      </c>
      <c r="C4194" s="7" t="s">
        <v>4210</v>
      </c>
      <c r="D4194" s="3" t="e">
        <f t="shared" si="72"/>
        <v>#N/A</v>
      </c>
    </row>
    <row r="4195" ht="14.25" hidden="1" spans="1:4">
      <c r="A4195" s="1">
        <v>2787</v>
      </c>
      <c r="B4195" s="50" t="s">
        <v>8429</v>
      </c>
      <c r="C4195" s="7" t="s">
        <v>4210</v>
      </c>
      <c r="D4195" s="3" t="e">
        <f t="shared" si="72"/>
        <v>#N/A</v>
      </c>
    </row>
    <row r="4196" ht="14.25" hidden="1" spans="1:4">
      <c r="A4196" s="1">
        <v>2787</v>
      </c>
      <c r="B4196" s="50" t="s">
        <v>8430</v>
      </c>
      <c r="C4196" s="7" t="s">
        <v>4210</v>
      </c>
      <c r="D4196" s="3" t="e">
        <f t="shared" si="72"/>
        <v>#N/A</v>
      </c>
    </row>
    <row r="4197" ht="14.25" hidden="1" spans="1:4">
      <c r="A4197" s="1">
        <v>2787</v>
      </c>
      <c r="B4197" s="50" t="s">
        <v>8431</v>
      </c>
      <c r="C4197" s="7" t="s">
        <v>4210</v>
      </c>
      <c r="D4197" s="3" t="e">
        <f t="shared" si="72"/>
        <v>#N/A</v>
      </c>
    </row>
    <row r="4198" ht="14.25" hidden="1" spans="1:4">
      <c r="A4198" s="1">
        <v>2787</v>
      </c>
      <c r="B4198" s="50" t="s">
        <v>8432</v>
      </c>
      <c r="C4198" s="7" t="s">
        <v>4210</v>
      </c>
      <c r="D4198" s="3" t="e">
        <f t="shared" si="72"/>
        <v>#N/A</v>
      </c>
    </row>
    <row r="4199" ht="14.25" hidden="1" spans="1:4">
      <c r="A4199" s="1">
        <v>2787</v>
      </c>
      <c r="B4199" s="50" t="s">
        <v>8433</v>
      </c>
      <c r="C4199" s="7" t="s">
        <v>4210</v>
      </c>
      <c r="D4199" s="3" t="e">
        <f t="shared" si="72"/>
        <v>#N/A</v>
      </c>
    </row>
    <row r="4200" ht="14.25" hidden="1" spans="1:4">
      <c r="A4200" s="1">
        <v>2787</v>
      </c>
      <c r="B4200" s="50" t="s">
        <v>8434</v>
      </c>
      <c r="C4200" s="7" t="s">
        <v>4210</v>
      </c>
      <c r="D4200" s="3" t="e">
        <f t="shared" si="72"/>
        <v>#N/A</v>
      </c>
    </row>
    <row r="4201" ht="14.25" hidden="1" spans="1:4">
      <c r="A4201" s="1">
        <v>2790</v>
      </c>
      <c r="B4201" s="50" t="s">
        <v>8435</v>
      </c>
      <c r="C4201" s="7" t="s">
        <v>4210</v>
      </c>
      <c r="D4201" s="3" t="e">
        <f t="shared" si="72"/>
        <v>#N/A</v>
      </c>
    </row>
    <row r="4202" ht="14.25" hidden="1" spans="1:4">
      <c r="A4202" s="1">
        <v>2790</v>
      </c>
      <c r="B4202" s="50" t="s">
        <v>8436</v>
      </c>
      <c r="C4202" s="7" t="s">
        <v>4210</v>
      </c>
      <c r="D4202" s="3" t="e">
        <f t="shared" si="72"/>
        <v>#N/A</v>
      </c>
    </row>
    <row r="4203" ht="14.25" hidden="1" spans="1:4">
      <c r="A4203" s="1">
        <v>2790</v>
      </c>
      <c r="B4203" s="50" t="s">
        <v>8437</v>
      </c>
      <c r="C4203" s="7" t="s">
        <v>4210</v>
      </c>
      <c r="D4203" s="3" t="e">
        <f t="shared" si="72"/>
        <v>#N/A</v>
      </c>
    </row>
    <row r="4204" ht="14.25" hidden="1" spans="1:4">
      <c r="A4204" s="1">
        <v>2790</v>
      </c>
      <c r="B4204" s="50" t="s">
        <v>8438</v>
      </c>
      <c r="C4204" s="7" t="s">
        <v>4210</v>
      </c>
      <c r="D4204" s="3" t="e">
        <f t="shared" si="72"/>
        <v>#N/A</v>
      </c>
    </row>
    <row r="4205" ht="14.25" hidden="1" spans="1:4">
      <c r="A4205" s="1">
        <v>2790</v>
      </c>
      <c r="B4205" s="50" t="s">
        <v>8439</v>
      </c>
      <c r="C4205" s="7" t="s">
        <v>4210</v>
      </c>
      <c r="D4205" s="3" t="e">
        <f t="shared" si="72"/>
        <v>#N/A</v>
      </c>
    </row>
    <row r="4206" ht="14.25" hidden="1" spans="1:4">
      <c r="A4206" s="1">
        <v>2790</v>
      </c>
      <c r="B4206" s="50" t="s">
        <v>8440</v>
      </c>
      <c r="C4206" s="7" t="s">
        <v>4210</v>
      </c>
      <c r="D4206" s="3" t="e">
        <f t="shared" si="72"/>
        <v>#N/A</v>
      </c>
    </row>
    <row r="4207" ht="14.25" hidden="1" spans="1:4">
      <c r="A4207" s="1">
        <v>2790</v>
      </c>
      <c r="B4207" s="50" t="s">
        <v>8441</v>
      </c>
      <c r="C4207" s="7" t="s">
        <v>4210</v>
      </c>
      <c r="D4207" s="3" t="e">
        <f t="shared" si="72"/>
        <v>#N/A</v>
      </c>
    </row>
    <row r="4208" ht="14.25" hidden="1" spans="1:4">
      <c r="A4208" s="1">
        <v>2790</v>
      </c>
      <c r="B4208" s="50" t="s">
        <v>8442</v>
      </c>
      <c r="C4208" s="7" t="s">
        <v>4210</v>
      </c>
      <c r="D4208" s="3" t="e">
        <f t="shared" si="72"/>
        <v>#N/A</v>
      </c>
    </row>
    <row r="4209" ht="14.25" hidden="1" spans="1:4">
      <c r="A4209" s="1">
        <v>2790</v>
      </c>
      <c r="B4209" s="50" t="s">
        <v>8443</v>
      </c>
      <c r="C4209" s="7" t="s">
        <v>4210</v>
      </c>
      <c r="D4209" s="3" t="e">
        <f t="shared" si="72"/>
        <v>#N/A</v>
      </c>
    </row>
    <row r="4210" ht="14.25" hidden="1" spans="1:4">
      <c r="A4210" s="1">
        <v>2790</v>
      </c>
      <c r="B4210" s="50" t="s">
        <v>8444</v>
      </c>
      <c r="C4210" s="7" t="s">
        <v>4210</v>
      </c>
      <c r="D4210" s="3" t="e">
        <f t="shared" si="72"/>
        <v>#N/A</v>
      </c>
    </row>
    <row r="4211" ht="14.25" hidden="1" spans="1:4">
      <c r="A4211" s="1">
        <v>2790</v>
      </c>
      <c r="B4211" s="50" t="s">
        <v>8445</v>
      </c>
      <c r="C4211" s="7" t="s">
        <v>4210</v>
      </c>
      <c r="D4211" s="3" t="e">
        <f t="shared" si="72"/>
        <v>#N/A</v>
      </c>
    </row>
    <row r="4212" ht="14.25" hidden="1" spans="1:4">
      <c r="A4212" s="1">
        <v>2790</v>
      </c>
      <c r="B4212" s="50" t="s">
        <v>8446</v>
      </c>
      <c r="C4212" s="7" t="s">
        <v>4210</v>
      </c>
      <c r="D4212" s="3" t="e">
        <f t="shared" si="72"/>
        <v>#N/A</v>
      </c>
    </row>
    <row r="4213" ht="14.25" hidden="1" spans="1:4">
      <c r="A4213" s="1">
        <v>2790</v>
      </c>
      <c r="B4213" s="50" t="s">
        <v>8447</v>
      </c>
      <c r="C4213" s="7" t="s">
        <v>4210</v>
      </c>
      <c r="D4213" s="3" t="e">
        <f t="shared" si="72"/>
        <v>#N/A</v>
      </c>
    </row>
    <row r="4214" ht="14.25" hidden="1" spans="1:4">
      <c r="A4214" s="1">
        <v>2790</v>
      </c>
      <c r="B4214" s="50" t="s">
        <v>8448</v>
      </c>
      <c r="C4214" s="7" t="s">
        <v>4210</v>
      </c>
      <c r="D4214" s="3" t="e">
        <f t="shared" si="72"/>
        <v>#N/A</v>
      </c>
    </row>
    <row r="4215" ht="14.25" hidden="1" spans="1:4">
      <c r="A4215" s="1">
        <v>2790</v>
      </c>
      <c r="B4215" s="50" t="s">
        <v>8449</v>
      </c>
      <c r="C4215" s="7" t="s">
        <v>4210</v>
      </c>
      <c r="D4215" s="3" t="e">
        <f t="shared" si="72"/>
        <v>#N/A</v>
      </c>
    </row>
    <row r="4216" ht="14.25" hidden="1" spans="1:4">
      <c r="A4216" s="1">
        <v>2790</v>
      </c>
      <c r="B4216" s="50" t="s">
        <v>8450</v>
      </c>
      <c r="C4216" s="7" t="s">
        <v>4210</v>
      </c>
      <c r="D4216" s="3" t="e">
        <f t="shared" si="72"/>
        <v>#N/A</v>
      </c>
    </row>
    <row r="4217" ht="14.25" hidden="1" spans="1:4">
      <c r="A4217" s="1">
        <v>2790</v>
      </c>
      <c r="B4217" s="50" t="s">
        <v>8451</v>
      </c>
      <c r="C4217" s="7" t="s">
        <v>4210</v>
      </c>
      <c r="D4217" s="3" t="e">
        <f t="shared" si="72"/>
        <v>#N/A</v>
      </c>
    </row>
    <row r="4218" ht="14.25" hidden="1" spans="1:4">
      <c r="A4218" s="1">
        <v>2790</v>
      </c>
      <c r="B4218" s="50" t="s">
        <v>8452</v>
      </c>
      <c r="C4218" s="7" t="s">
        <v>4210</v>
      </c>
      <c r="D4218" s="3" t="e">
        <f t="shared" si="72"/>
        <v>#N/A</v>
      </c>
    </row>
    <row r="4219" ht="14.25" hidden="1" spans="1:4">
      <c r="A4219" s="1">
        <v>2790</v>
      </c>
      <c r="B4219" s="50" t="s">
        <v>8453</v>
      </c>
      <c r="C4219" s="7" t="s">
        <v>4210</v>
      </c>
      <c r="D4219" s="3" t="e">
        <f t="shared" si="72"/>
        <v>#N/A</v>
      </c>
    </row>
    <row r="4220" ht="14.25" hidden="1" spans="1:4">
      <c r="A4220" s="1">
        <v>2790</v>
      </c>
      <c r="B4220" s="50" t="s">
        <v>8454</v>
      </c>
      <c r="C4220" s="7" t="s">
        <v>4210</v>
      </c>
      <c r="D4220" s="3" t="e">
        <f t="shared" si="72"/>
        <v>#N/A</v>
      </c>
    </row>
    <row r="4221" ht="14.25" hidden="1" spans="1:4">
      <c r="A4221" s="1">
        <v>2790</v>
      </c>
      <c r="B4221" s="50" t="s">
        <v>8455</v>
      </c>
      <c r="C4221" s="7" t="s">
        <v>4210</v>
      </c>
      <c r="D4221" s="3" t="e">
        <f t="shared" si="72"/>
        <v>#N/A</v>
      </c>
    </row>
    <row r="4222" ht="14.25" hidden="1" spans="1:4">
      <c r="A4222" s="1">
        <v>2790</v>
      </c>
      <c r="B4222" s="50" t="s">
        <v>8456</v>
      </c>
      <c r="C4222" s="7" t="s">
        <v>4210</v>
      </c>
      <c r="D4222" s="3" t="e">
        <f t="shared" si="72"/>
        <v>#N/A</v>
      </c>
    </row>
    <row r="4223" ht="14.25" hidden="1" spans="1:4">
      <c r="A4223" s="1">
        <v>2790</v>
      </c>
      <c r="B4223" s="50" t="s">
        <v>8457</v>
      </c>
      <c r="C4223" s="7" t="s">
        <v>4210</v>
      </c>
      <c r="D4223" s="3" t="e">
        <f t="shared" si="72"/>
        <v>#N/A</v>
      </c>
    </row>
    <row r="4224" ht="14.25" hidden="1" spans="1:4">
      <c r="A4224" s="1">
        <v>2790</v>
      </c>
      <c r="B4224" s="50" t="s">
        <v>8458</v>
      </c>
      <c r="C4224" s="7" t="s">
        <v>4210</v>
      </c>
      <c r="D4224" s="3" t="e">
        <f t="shared" si="72"/>
        <v>#N/A</v>
      </c>
    </row>
    <row r="4225" ht="14.25" hidden="1" spans="1:4">
      <c r="A4225" s="1">
        <v>2790</v>
      </c>
      <c r="B4225" s="50" t="s">
        <v>8459</v>
      </c>
      <c r="C4225" s="7" t="s">
        <v>4210</v>
      </c>
      <c r="D4225" s="3" t="e">
        <f t="shared" si="72"/>
        <v>#N/A</v>
      </c>
    </row>
    <row r="4226" ht="14.25" hidden="1" spans="1:4">
      <c r="A4226" s="1">
        <v>2790</v>
      </c>
      <c r="B4226" s="50" t="s">
        <v>8460</v>
      </c>
      <c r="C4226" s="7" t="s">
        <v>4210</v>
      </c>
      <c r="D4226" s="3" t="e">
        <f t="shared" si="72"/>
        <v>#N/A</v>
      </c>
    </row>
    <row r="4227" ht="14.25" hidden="1" spans="1:4">
      <c r="A4227" s="1">
        <v>2790</v>
      </c>
      <c r="B4227" s="50" t="s">
        <v>8461</v>
      </c>
      <c r="C4227" s="7" t="s">
        <v>4210</v>
      </c>
      <c r="D4227" s="3" t="e">
        <f t="shared" ref="D4227:D4290" si="73">VLOOKUP(C4227,J:J,1,FALSE)</f>
        <v>#N/A</v>
      </c>
    </row>
    <row r="4228" ht="14.25" hidden="1" spans="1:4">
      <c r="A4228" s="1">
        <v>2790</v>
      </c>
      <c r="B4228" s="50" t="s">
        <v>8462</v>
      </c>
      <c r="C4228" s="7" t="s">
        <v>4210</v>
      </c>
      <c r="D4228" s="3" t="e">
        <f t="shared" si="73"/>
        <v>#N/A</v>
      </c>
    </row>
    <row r="4229" ht="14.25" hidden="1" spans="1:4">
      <c r="A4229" s="1">
        <v>2790</v>
      </c>
      <c r="B4229" s="50" t="s">
        <v>8463</v>
      </c>
      <c r="C4229" s="7" t="s">
        <v>4210</v>
      </c>
      <c r="D4229" s="3" t="e">
        <f t="shared" si="73"/>
        <v>#N/A</v>
      </c>
    </row>
    <row r="4230" ht="14.25" hidden="1" spans="1:4">
      <c r="A4230" s="1">
        <v>2790</v>
      </c>
      <c r="B4230" s="50" t="s">
        <v>8464</v>
      </c>
      <c r="C4230" s="7" t="s">
        <v>4210</v>
      </c>
      <c r="D4230" s="3" t="e">
        <f t="shared" si="73"/>
        <v>#N/A</v>
      </c>
    </row>
    <row r="4231" ht="14.25" hidden="1" spans="1:4">
      <c r="A4231" s="1">
        <v>2790</v>
      </c>
      <c r="B4231" s="50" t="s">
        <v>8465</v>
      </c>
      <c r="C4231" s="7" t="s">
        <v>4210</v>
      </c>
      <c r="D4231" s="3" t="e">
        <f t="shared" si="73"/>
        <v>#N/A</v>
      </c>
    </row>
    <row r="4232" ht="14.25" hidden="1" spans="1:4">
      <c r="A4232" s="1">
        <v>2790</v>
      </c>
      <c r="B4232" s="50" t="s">
        <v>8466</v>
      </c>
      <c r="C4232" s="7" t="s">
        <v>4210</v>
      </c>
      <c r="D4232" s="3" t="e">
        <f t="shared" si="73"/>
        <v>#N/A</v>
      </c>
    </row>
    <row r="4233" ht="14.25" hidden="1" spans="1:4">
      <c r="A4233" s="1">
        <v>2790</v>
      </c>
      <c r="B4233" s="50" t="s">
        <v>8467</v>
      </c>
      <c r="C4233" s="7" t="s">
        <v>4210</v>
      </c>
      <c r="D4233" s="3" t="e">
        <f t="shared" si="73"/>
        <v>#N/A</v>
      </c>
    </row>
    <row r="4234" ht="14.25" hidden="1" spans="1:4">
      <c r="A4234" s="1">
        <v>2790</v>
      </c>
      <c r="B4234" s="50" t="s">
        <v>8468</v>
      </c>
      <c r="C4234" s="7" t="s">
        <v>4210</v>
      </c>
      <c r="D4234" s="3" t="e">
        <f t="shared" si="73"/>
        <v>#N/A</v>
      </c>
    </row>
    <row r="4235" ht="14.25" hidden="1" spans="1:4">
      <c r="A4235" s="1">
        <v>2790</v>
      </c>
      <c r="B4235" s="50" t="s">
        <v>8469</v>
      </c>
      <c r="C4235" s="7" t="s">
        <v>4210</v>
      </c>
      <c r="D4235" s="3" t="e">
        <f t="shared" si="73"/>
        <v>#N/A</v>
      </c>
    </row>
    <row r="4236" ht="14.25" hidden="1" spans="1:4">
      <c r="A4236" s="1">
        <v>2790</v>
      </c>
      <c r="B4236" s="50" t="s">
        <v>7922</v>
      </c>
      <c r="C4236" s="7" t="s">
        <v>4210</v>
      </c>
      <c r="D4236" s="3" t="e">
        <f t="shared" si="73"/>
        <v>#N/A</v>
      </c>
    </row>
    <row r="4237" ht="14.25" hidden="1" spans="1:4">
      <c r="A4237" s="1">
        <v>2790</v>
      </c>
      <c r="B4237" s="50" t="s">
        <v>8470</v>
      </c>
      <c r="C4237" s="7" t="s">
        <v>4210</v>
      </c>
      <c r="D4237" s="3" t="e">
        <f t="shared" si="73"/>
        <v>#N/A</v>
      </c>
    </row>
    <row r="4238" ht="14.25" hidden="1" spans="1:4">
      <c r="A4238" s="1">
        <v>2790</v>
      </c>
      <c r="B4238" s="50" t="s">
        <v>8471</v>
      </c>
      <c r="C4238" s="7" t="s">
        <v>4210</v>
      </c>
      <c r="D4238" s="3" t="e">
        <f t="shared" si="73"/>
        <v>#N/A</v>
      </c>
    </row>
    <row r="4239" ht="14.25" hidden="1" spans="1:4">
      <c r="A4239" s="1">
        <v>2790</v>
      </c>
      <c r="B4239" s="50" t="s">
        <v>8472</v>
      </c>
      <c r="C4239" s="7" t="s">
        <v>4210</v>
      </c>
      <c r="D4239" s="3" t="e">
        <f t="shared" si="73"/>
        <v>#N/A</v>
      </c>
    </row>
    <row r="4240" ht="14.25" hidden="1" spans="1:4">
      <c r="A4240" s="1">
        <v>2790</v>
      </c>
      <c r="B4240" s="50" t="s">
        <v>8473</v>
      </c>
      <c r="C4240" s="7" t="s">
        <v>4210</v>
      </c>
      <c r="D4240" s="3" t="e">
        <f t="shared" si="73"/>
        <v>#N/A</v>
      </c>
    </row>
    <row r="4241" ht="14.25" hidden="1" spans="1:4">
      <c r="A4241" s="1">
        <v>2791</v>
      </c>
      <c r="B4241" s="50" t="s">
        <v>8474</v>
      </c>
      <c r="C4241" s="7" t="s">
        <v>4227</v>
      </c>
      <c r="D4241" s="3" t="e">
        <f t="shared" si="73"/>
        <v>#N/A</v>
      </c>
    </row>
    <row r="4242" ht="14.25" hidden="1" spans="1:4">
      <c r="A4242" s="1">
        <v>2791</v>
      </c>
      <c r="B4242" s="50" t="s">
        <v>8475</v>
      </c>
      <c r="C4242" s="7" t="s">
        <v>4227</v>
      </c>
      <c r="D4242" s="3" t="e">
        <f t="shared" si="73"/>
        <v>#N/A</v>
      </c>
    </row>
    <row r="4243" ht="14.25" hidden="1" spans="1:4">
      <c r="A4243" s="1">
        <v>2792</v>
      </c>
      <c r="B4243" s="50" t="s">
        <v>8476</v>
      </c>
      <c r="C4243" s="7" t="s">
        <v>4227</v>
      </c>
      <c r="D4243" s="3" t="e">
        <f t="shared" si="73"/>
        <v>#N/A</v>
      </c>
    </row>
    <row r="4244" ht="14.25" hidden="1" spans="1:4">
      <c r="A4244" s="1">
        <v>2792</v>
      </c>
      <c r="B4244" s="50" t="s">
        <v>8477</v>
      </c>
      <c r="C4244" s="7" t="s">
        <v>4227</v>
      </c>
      <c r="D4244" s="3" t="e">
        <f t="shared" si="73"/>
        <v>#N/A</v>
      </c>
    </row>
    <row r="4245" ht="14.25" hidden="1" spans="1:4">
      <c r="A4245" s="1">
        <v>2793</v>
      </c>
      <c r="B4245" s="50" t="s">
        <v>5836</v>
      </c>
      <c r="C4245" s="7" t="s">
        <v>4227</v>
      </c>
      <c r="D4245" s="3" t="e">
        <f t="shared" si="73"/>
        <v>#N/A</v>
      </c>
    </row>
    <row r="4246" ht="14.25" hidden="1" spans="1:4">
      <c r="A4246" s="1">
        <v>2793</v>
      </c>
      <c r="B4246" s="50" t="s">
        <v>8478</v>
      </c>
      <c r="C4246" s="7" t="s">
        <v>4227</v>
      </c>
      <c r="D4246" s="3" t="e">
        <f t="shared" si="73"/>
        <v>#N/A</v>
      </c>
    </row>
    <row r="4247" ht="14.25" hidden="1" spans="1:4">
      <c r="A4247" s="1">
        <v>2793</v>
      </c>
      <c r="B4247" s="50" t="s">
        <v>8479</v>
      </c>
      <c r="C4247" s="7" t="s">
        <v>4227</v>
      </c>
      <c r="D4247" s="3" t="e">
        <f t="shared" si="73"/>
        <v>#N/A</v>
      </c>
    </row>
    <row r="4248" ht="14.25" hidden="1" spans="1:4">
      <c r="A4248" s="1">
        <v>2794</v>
      </c>
      <c r="B4248" s="50" t="s">
        <v>8480</v>
      </c>
      <c r="C4248" s="7" t="s">
        <v>4227</v>
      </c>
      <c r="D4248" s="3" t="e">
        <f t="shared" si="73"/>
        <v>#N/A</v>
      </c>
    </row>
    <row r="4249" ht="14.25" hidden="1" spans="1:4">
      <c r="A4249" s="1">
        <v>2794</v>
      </c>
      <c r="B4249" s="50" t="s">
        <v>8481</v>
      </c>
      <c r="C4249" s="7" t="s">
        <v>4227</v>
      </c>
      <c r="D4249" s="3" t="e">
        <f t="shared" si="73"/>
        <v>#N/A</v>
      </c>
    </row>
    <row r="4250" ht="14.25" hidden="1" spans="1:4">
      <c r="A4250" s="1">
        <v>2794</v>
      </c>
      <c r="B4250" s="50" t="s">
        <v>8482</v>
      </c>
      <c r="C4250" s="7" t="s">
        <v>4227</v>
      </c>
      <c r="D4250" s="3" t="e">
        <f t="shared" si="73"/>
        <v>#N/A</v>
      </c>
    </row>
    <row r="4251" ht="14.25" hidden="1" spans="1:4">
      <c r="A4251" s="1">
        <v>2794</v>
      </c>
      <c r="B4251" s="50" t="s">
        <v>8483</v>
      </c>
      <c r="C4251" s="7" t="s">
        <v>4227</v>
      </c>
      <c r="D4251" s="3" t="e">
        <f t="shared" si="73"/>
        <v>#N/A</v>
      </c>
    </row>
    <row r="4252" ht="14.25" hidden="1" spans="1:4">
      <c r="A4252" s="1">
        <v>2794</v>
      </c>
      <c r="B4252" s="50" t="s">
        <v>8484</v>
      </c>
      <c r="C4252" s="7" t="s">
        <v>4227</v>
      </c>
      <c r="D4252" s="3" t="e">
        <f t="shared" si="73"/>
        <v>#N/A</v>
      </c>
    </row>
    <row r="4253" ht="14.25" hidden="1" spans="1:4">
      <c r="A4253" s="1">
        <v>2795</v>
      </c>
      <c r="B4253" s="50" t="s">
        <v>8485</v>
      </c>
      <c r="C4253" s="7" t="s">
        <v>4199</v>
      </c>
      <c r="D4253" s="3" t="e">
        <f t="shared" si="73"/>
        <v>#N/A</v>
      </c>
    </row>
    <row r="4254" ht="14.25" hidden="1" spans="1:4">
      <c r="A4254" s="1">
        <v>2795</v>
      </c>
      <c r="B4254" s="50" t="s">
        <v>8057</v>
      </c>
      <c r="C4254" s="7" t="s">
        <v>4199</v>
      </c>
      <c r="D4254" s="3" t="e">
        <f t="shared" si="73"/>
        <v>#N/A</v>
      </c>
    </row>
    <row r="4255" ht="14.25" hidden="1" spans="1:4">
      <c r="A4255" s="1">
        <v>2795</v>
      </c>
      <c r="B4255" s="50" t="s">
        <v>8486</v>
      </c>
      <c r="C4255" s="7" t="s">
        <v>4199</v>
      </c>
      <c r="D4255" s="3" t="e">
        <f t="shared" si="73"/>
        <v>#N/A</v>
      </c>
    </row>
    <row r="4256" ht="14.25" hidden="1" spans="1:4">
      <c r="A4256" s="1">
        <v>2795</v>
      </c>
      <c r="B4256" s="50" t="s">
        <v>8487</v>
      </c>
      <c r="C4256" s="7" t="s">
        <v>4210</v>
      </c>
      <c r="D4256" s="3" t="e">
        <f t="shared" si="73"/>
        <v>#N/A</v>
      </c>
    </row>
    <row r="4257" ht="14.25" hidden="1" spans="1:4">
      <c r="A4257" s="1">
        <v>2795</v>
      </c>
      <c r="B4257" s="50" t="s">
        <v>8488</v>
      </c>
      <c r="C4257" s="7" t="s">
        <v>4210</v>
      </c>
      <c r="D4257" s="3" t="e">
        <f t="shared" si="73"/>
        <v>#N/A</v>
      </c>
    </row>
    <row r="4258" ht="14.25" hidden="1" spans="1:4">
      <c r="A4258" s="1">
        <v>2795</v>
      </c>
      <c r="B4258" s="50" t="s">
        <v>8489</v>
      </c>
      <c r="C4258" s="7" t="s">
        <v>4199</v>
      </c>
      <c r="D4258" s="3" t="e">
        <f t="shared" si="73"/>
        <v>#N/A</v>
      </c>
    </row>
    <row r="4259" ht="14.25" hidden="1" spans="1:4">
      <c r="A4259" s="1">
        <v>2795</v>
      </c>
      <c r="B4259" s="50" t="s">
        <v>8490</v>
      </c>
      <c r="C4259" s="7" t="s">
        <v>4199</v>
      </c>
      <c r="D4259" s="3" t="e">
        <f t="shared" si="73"/>
        <v>#N/A</v>
      </c>
    </row>
    <row r="4260" ht="14.25" hidden="1" spans="1:4">
      <c r="A4260" s="1">
        <v>2795</v>
      </c>
      <c r="B4260" s="50" t="s">
        <v>8491</v>
      </c>
      <c r="C4260" s="7" t="s">
        <v>4210</v>
      </c>
      <c r="D4260" s="3" t="e">
        <f t="shared" si="73"/>
        <v>#N/A</v>
      </c>
    </row>
    <row r="4261" ht="14.25" hidden="1" spans="1:4">
      <c r="A4261" s="1">
        <v>2795</v>
      </c>
      <c r="B4261" s="50" t="s">
        <v>8492</v>
      </c>
      <c r="C4261" s="7" t="s">
        <v>4210</v>
      </c>
      <c r="D4261" s="3" t="e">
        <f t="shared" si="73"/>
        <v>#N/A</v>
      </c>
    </row>
    <row r="4262" ht="14.25" hidden="1" spans="1:4">
      <c r="A4262" s="1">
        <v>2795</v>
      </c>
      <c r="B4262" s="50" t="s">
        <v>8493</v>
      </c>
      <c r="C4262" s="7" t="s">
        <v>4210</v>
      </c>
      <c r="D4262" s="3" t="e">
        <f t="shared" si="73"/>
        <v>#N/A</v>
      </c>
    </row>
    <row r="4263" ht="14.25" hidden="1" spans="1:4">
      <c r="A4263" s="1">
        <v>2795</v>
      </c>
      <c r="B4263" s="50" t="s">
        <v>8494</v>
      </c>
      <c r="C4263" s="7" t="s">
        <v>4210</v>
      </c>
      <c r="D4263" s="3" t="e">
        <f t="shared" si="73"/>
        <v>#N/A</v>
      </c>
    </row>
    <row r="4264" ht="14.25" hidden="1" spans="1:4">
      <c r="A4264" s="1">
        <v>2795</v>
      </c>
      <c r="B4264" s="50" t="s">
        <v>8495</v>
      </c>
      <c r="C4264" s="7" t="s">
        <v>4199</v>
      </c>
      <c r="D4264" s="3" t="e">
        <f t="shared" si="73"/>
        <v>#N/A</v>
      </c>
    </row>
    <row r="4265" ht="14.25" hidden="1" spans="1:4">
      <c r="A4265" s="1">
        <v>2795</v>
      </c>
      <c r="B4265" s="50" t="s">
        <v>8496</v>
      </c>
      <c r="C4265" s="7" t="s">
        <v>4199</v>
      </c>
      <c r="D4265" s="3" t="e">
        <f t="shared" si="73"/>
        <v>#N/A</v>
      </c>
    </row>
    <row r="4266" ht="14.25" hidden="1" spans="1:4">
      <c r="A4266" s="1">
        <v>2795</v>
      </c>
      <c r="B4266" s="50" t="s">
        <v>8497</v>
      </c>
      <c r="C4266" s="7" t="s">
        <v>4210</v>
      </c>
      <c r="D4266" s="3" t="e">
        <f t="shared" si="73"/>
        <v>#N/A</v>
      </c>
    </row>
    <row r="4267" ht="14.25" hidden="1" spans="1:4">
      <c r="A4267" s="1">
        <v>2795</v>
      </c>
      <c r="B4267" s="50" t="s">
        <v>8498</v>
      </c>
      <c r="C4267" s="7" t="s">
        <v>4210</v>
      </c>
      <c r="D4267" s="3" t="e">
        <f t="shared" si="73"/>
        <v>#N/A</v>
      </c>
    </row>
    <row r="4268" ht="14.25" hidden="1" spans="1:4">
      <c r="A4268" s="1">
        <v>2795</v>
      </c>
      <c r="B4268" s="50" t="s">
        <v>8499</v>
      </c>
      <c r="C4268" s="7" t="s">
        <v>4210</v>
      </c>
      <c r="D4268" s="3" t="e">
        <f t="shared" si="73"/>
        <v>#N/A</v>
      </c>
    </row>
    <row r="4269" ht="14.25" hidden="1" spans="1:4">
      <c r="A4269" s="1">
        <v>2795</v>
      </c>
      <c r="B4269" s="50" t="s">
        <v>8500</v>
      </c>
      <c r="C4269" s="7" t="s">
        <v>4210</v>
      </c>
      <c r="D4269" s="3" t="e">
        <f t="shared" si="73"/>
        <v>#N/A</v>
      </c>
    </row>
    <row r="4270" ht="14.25" hidden="1" spans="1:4">
      <c r="A4270" s="1">
        <v>2795</v>
      </c>
      <c r="B4270" s="50" t="s">
        <v>8501</v>
      </c>
      <c r="C4270" s="7" t="s">
        <v>4210</v>
      </c>
      <c r="D4270" s="3" t="e">
        <f t="shared" si="73"/>
        <v>#N/A</v>
      </c>
    </row>
    <row r="4271" ht="14.25" hidden="1" spans="1:4">
      <c r="A4271" s="1">
        <v>2795</v>
      </c>
      <c r="B4271" s="50" t="s">
        <v>8502</v>
      </c>
      <c r="C4271" s="7" t="s">
        <v>4210</v>
      </c>
      <c r="D4271" s="3" t="e">
        <f t="shared" si="73"/>
        <v>#N/A</v>
      </c>
    </row>
    <row r="4272" ht="14.25" hidden="1" spans="1:4">
      <c r="A4272" s="1">
        <v>2795</v>
      </c>
      <c r="B4272" s="50" t="s">
        <v>8503</v>
      </c>
      <c r="C4272" s="7" t="s">
        <v>4210</v>
      </c>
      <c r="D4272" s="3" t="e">
        <f t="shared" si="73"/>
        <v>#N/A</v>
      </c>
    </row>
    <row r="4273" ht="14.25" hidden="1" spans="1:4">
      <c r="A4273" s="1">
        <v>2795</v>
      </c>
      <c r="B4273" s="50" t="s">
        <v>8504</v>
      </c>
      <c r="C4273" s="7" t="s">
        <v>4210</v>
      </c>
      <c r="D4273" s="3" t="e">
        <f t="shared" si="73"/>
        <v>#N/A</v>
      </c>
    </row>
    <row r="4274" ht="14.25" hidden="1" spans="1:4">
      <c r="A4274" s="1">
        <v>2795</v>
      </c>
      <c r="B4274" s="50" t="s">
        <v>8505</v>
      </c>
      <c r="C4274" s="7" t="s">
        <v>4210</v>
      </c>
      <c r="D4274" s="3" t="e">
        <f t="shared" si="73"/>
        <v>#N/A</v>
      </c>
    </row>
    <row r="4275" ht="14.25" hidden="1" spans="1:4">
      <c r="A4275" s="1">
        <v>2795</v>
      </c>
      <c r="B4275" s="50" t="s">
        <v>8506</v>
      </c>
      <c r="C4275" s="7" t="s">
        <v>4210</v>
      </c>
      <c r="D4275" s="3" t="e">
        <f t="shared" si="73"/>
        <v>#N/A</v>
      </c>
    </row>
    <row r="4276" ht="14.25" hidden="1" spans="1:4">
      <c r="A4276" s="1">
        <v>2795</v>
      </c>
      <c r="B4276" s="50" t="s">
        <v>8507</v>
      </c>
      <c r="C4276" s="7" t="s">
        <v>4210</v>
      </c>
      <c r="D4276" s="3" t="e">
        <f t="shared" si="73"/>
        <v>#N/A</v>
      </c>
    </row>
    <row r="4277" ht="14.25" hidden="1" spans="1:4">
      <c r="A4277" s="1">
        <v>2795</v>
      </c>
      <c r="B4277" s="50" t="s">
        <v>8508</v>
      </c>
      <c r="C4277" s="7" t="s">
        <v>4210</v>
      </c>
      <c r="D4277" s="3" t="e">
        <f t="shared" si="73"/>
        <v>#N/A</v>
      </c>
    </row>
    <row r="4278" ht="14.25" hidden="1" spans="1:4">
      <c r="A4278" s="1">
        <v>2795</v>
      </c>
      <c r="B4278" s="50" t="s">
        <v>8301</v>
      </c>
      <c r="C4278" s="7" t="s">
        <v>4210</v>
      </c>
      <c r="D4278" s="3" t="e">
        <f t="shared" si="73"/>
        <v>#N/A</v>
      </c>
    </row>
    <row r="4279" ht="14.25" hidden="1" spans="1:4">
      <c r="A4279" s="1">
        <v>2795</v>
      </c>
      <c r="B4279" s="50" t="s">
        <v>8509</v>
      </c>
      <c r="C4279" s="7" t="s">
        <v>4210</v>
      </c>
      <c r="D4279" s="3" t="e">
        <f t="shared" si="73"/>
        <v>#N/A</v>
      </c>
    </row>
    <row r="4280" ht="14.25" hidden="1" spans="1:4">
      <c r="A4280" s="1">
        <v>2795</v>
      </c>
      <c r="B4280" s="50" t="s">
        <v>8510</v>
      </c>
      <c r="C4280" s="7" t="s">
        <v>4210</v>
      </c>
      <c r="D4280" s="3" t="e">
        <f t="shared" si="73"/>
        <v>#N/A</v>
      </c>
    </row>
    <row r="4281" ht="14.25" hidden="1" spans="1:4">
      <c r="A4281" s="1">
        <v>2795</v>
      </c>
      <c r="B4281" s="50" t="s">
        <v>8511</v>
      </c>
      <c r="C4281" s="7" t="s">
        <v>4210</v>
      </c>
      <c r="D4281" s="3" t="e">
        <f t="shared" si="73"/>
        <v>#N/A</v>
      </c>
    </row>
    <row r="4282" ht="14.25" hidden="1" spans="1:4">
      <c r="A4282" s="1">
        <v>2795</v>
      </c>
      <c r="B4282" s="50" t="s">
        <v>8512</v>
      </c>
      <c r="C4282" s="7" t="s">
        <v>4210</v>
      </c>
      <c r="D4282" s="3" t="e">
        <f t="shared" si="73"/>
        <v>#N/A</v>
      </c>
    </row>
    <row r="4283" ht="14.25" hidden="1" spans="1:4">
      <c r="A4283" s="1">
        <v>2795</v>
      </c>
      <c r="B4283" s="50" t="s">
        <v>8513</v>
      </c>
      <c r="C4283" s="7" t="s">
        <v>4210</v>
      </c>
      <c r="D4283" s="3" t="e">
        <f t="shared" si="73"/>
        <v>#N/A</v>
      </c>
    </row>
    <row r="4284" ht="14.25" hidden="1" spans="1:4">
      <c r="A4284" s="1">
        <v>2795</v>
      </c>
      <c r="B4284" s="50" t="s">
        <v>8514</v>
      </c>
      <c r="C4284" s="7" t="s">
        <v>4210</v>
      </c>
      <c r="D4284" s="3" t="e">
        <f t="shared" si="73"/>
        <v>#N/A</v>
      </c>
    </row>
    <row r="4285" ht="14.25" hidden="1" spans="1:4">
      <c r="A4285" s="1">
        <v>2795</v>
      </c>
      <c r="B4285" s="50" t="s">
        <v>8515</v>
      </c>
      <c r="C4285" s="7" t="s">
        <v>4210</v>
      </c>
      <c r="D4285" s="3" t="e">
        <f t="shared" si="73"/>
        <v>#N/A</v>
      </c>
    </row>
    <row r="4286" ht="14.25" hidden="1" spans="1:4">
      <c r="A4286" s="1">
        <v>2795</v>
      </c>
      <c r="B4286" s="50" t="s">
        <v>8516</v>
      </c>
      <c r="C4286" s="7" t="s">
        <v>4210</v>
      </c>
      <c r="D4286" s="3" t="e">
        <f t="shared" si="73"/>
        <v>#N/A</v>
      </c>
    </row>
    <row r="4287" ht="14.25" hidden="1" spans="1:4">
      <c r="A4287" s="1">
        <v>2795</v>
      </c>
      <c r="B4287" s="50" t="s">
        <v>8517</v>
      </c>
      <c r="C4287" s="7" t="s">
        <v>4210</v>
      </c>
      <c r="D4287" s="3" t="e">
        <f t="shared" si="73"/>
        <v>#N/A</v>
      </c>
    </row>
    <row r="4288" ht="14.25" hidden="1" spans="1:4">
      <c r="A4288" s="1">
        <v>2795</v>
      </c>
      <c r="B4288" s="50" t="s">
        <v>8518</v>
      </c>
      <c r="C4288" s="7" t="s">
        <v>4210</v>
      </c>
      <c r="D4288" s="3" t="e">
        <f t="shared" si="73"/>
        <v>#N/A</v>
      </c>
    </row>
    <row r="4289" ht="14.25" hidden="1" spans="1:4">
      <c r="A4289" s="1">
        <v>2795</v>
      </c>
      <c r="B4289" s="50" t="s">
        <v>8519</v>
      </c>
      <c r="C4289" s="7" t="s">
        <v>4210</v>
      </c>
      <c r="D4289" s="3" t="e">
        <f t="shared" si="73"/>
        <v>#N/A</v>
      </c>
    </row>
    <row r="4290" ht="14.25" hidden="1" spans="1:4">
      <c r="A4290" s="1">
        <v>2795</v>
      </c>
      <c r="B4290" s="50" t="s">
        <v>8520</v>
      </c>
      <c r="C4290" s="7" t="s">
        <v>4210</v>
      </c>
      <c r="D4290" s="3" t="e">
        <f t="shared" si="73"/>
        <v>#N/A</v>
      </c>
    </row>
    <row r="4291" ht="14.25" hidden="1" spans="1:4">
      <c r="A4291" s="1">
        <v>2795</v>
      </c>
      <c r="B4291" s="50" t="s">
        <v>8521</v>
      </c>
      <c r="C4291" s="7" t="s">
        <v>4210</v>
      </c>
      <c r="D4291" s="3" t="e">
        <f t="shared" ref="D4291:D4354" si="74">VLOOKUP(C4291,J:J,1,FALSE)</f>
        <v>#N/A</v>
      </c>
    </row>
    <row r="4292" ht="14.25" hidden="1" spans="1:4">
      <c r="A4292" s="1">
        <v>2795</v>
      </c>
      <c r="B4292" s="50" t="s">
        <v>8522</v>
      </c>
      <c r="C4292" s="7" t="s">
        <v>4210</v>
      </c>
      <c r="D4292" s="3" t="e">
        <f t="shared" si="74"/>
        <v>#N/A</v>
      </c>
    </row>
    <row r="4293" ht="14.25" hidden="1" spans="1:4">
      <c r="A4293" s="1">
        <v>2795</v>
      </c>
      <c r="B4293" s="50" t="s">
        <v>8523</v>
      </c>
      <c r="C4293" s="7" t="s">
        <v>4210</v>
      </c>
      <c r="D4293" s="3" t="e">
        <f t="shared" si="74"/>
        <v>#N/A</v>
      </c>
    </row>
    <row r="4294" ht="14.25" hidden="1" spans="1:4">
      <c r="A4294" s="1">
        <v>2795</v>
      </c>
      <c r="B4294" s="50" t="s">
        <v>8524</v>
      </c>
      <c r="C4294" s="7" t="s">
        <v>4210</v>
      </c>
      <c r="D4294" s="3" t="e">
        <f t="shared" si="74"/>
        <v>#N/A</v>
      </c>
    </row>
    <row r="4295" ht="14.25" hidden="1" spans="1:4">
      <c r="A4295" s="1">
        <v>2795</v>
      </c>
      <c r="B4295" s="50" t="s">
        <v>8525</v>
      </c>
      <c r="C4295" s="7" t="s">
        <v>4210</v>
      </c>
      <c r="D4295" s="3" t="e">
        <f t="shared" si="74"/>
        <v>#N/A</v>
      </c>
    </row>
    <row r="4296" ht="14.25" hidden="1" spans="1:4">
      <c r="A4296" s="1">
        <v>2795</v>
      </c>
      <c r="B4296" s="50" t="s">
        <v>8526</v>
      </c>
      <c r="C4296" s="7" t="s">
        <v>4210</v>
      </c>
      <c r="D4296" s="3" t="e">
        <f t="shared" si="74"/>
        <v>#N/A</v>
      </c>
    </row>
    <row r="4297" ht="14.25" hidden="1" spans="1:4">
      <c r="A4297" s="1">
        <v>2795</v>
      </c>
      <c r="B4297" s="50" t="s">
        <v>8527</v>
      </c>
      <c r="C4297" s="7" t="s">
        <v>4210</v>
      </c>
      <c r="D4297" s="3" t="e">
        <f t="shared" si="74"/>
        <v>#N/A</v>
      </c>
    </row>
    <row r="4298" ht="14.25" hidden="1" spans="1:4">
      <c r="A4298" s="1">
        <v>2795</v>
      </c>
      <c r="B4298" s="50" t="s">
        <v>8528</v>
      </c>
      <c r="C4298" s="7" t="s">
        <v>4210</v>
      </c>
      <c r="D4298" s="3" t="e">
        <f t="shared" si="74"/>
        <v>#N/A</v>
      </c>
    </row>
    <row r="4299" ht="14.25" hidden="1" spans="1:4">
      <c r="A4299" s="1">
        <v>2795</v>
      </c>
      <c r="B4299" s="50" t="s">
        <v>8529</v>
      </c>
      <c r="C4299" s="7" t="s">
        <v>4210</v>
      </c>
      <c r="D4299" s="3" t="e">
        <f t="shared" si="74"/>
        <v>#N/A</v>
      </c>
    </row>
    <row r="4300" ht="14.25" hidden="1" spans="1:4">
      <c r="A4300" s="1">
        <v>2795</v>
      </c>
      <c r="B4300" s="50" t="s">
        <v>8530</v>
      </c>
      <c r="C4300" s="7" t="s">
        <v>4210</v>
      </c>
      <c r="D4300" s="3" t="e">
        <f t="shared" si="74"/>
        <v>#N/A</v>
      </c>
    </row>
    <row r="4301" ht="14.25" hidden="1" spans="1:4">
      <c r="A4301" s="1">
        <v>2795</v>
      </c>
      <c r="B4301" s="50" t="s">
        <v>8531</v>
      </c>
      <c r="C4301" s="7" t="s">
        <v>4210</v>
      </c>
      <c r="D4301" s="3" t="e">
        <f t="shared" si="74"/>
        <v>#N/A</v>
      </c>
    </row>
    <row r="4302" ht="14.25" hidden="1" spans="1:4">
      <c r="A4302" s="1">
        <v>2795</v>
      </c>
      <c r="B4302" s="50" t="s">
        <v>8532</v>
      </c>
      <c r="C4302" s="7" t="s">
        <v>4210</v>
      </c>
      <c r="D4302" s="3" t="e">
        <f t="shared" si="74"/>
        <v>#N/A</v>
      </c>
    </row>
    <row r="4303" ht="14.25" hidden="1" spans="1:4">
      <c r="A4303" s="1">
        <v>2795</v>
      </c>
      <c r="B4303" s="50" t="s">
        <v>8533</v>
      </c>
      <c r="C4303" s="7" t="s">
        <v>4210</v>
      </c>
      <c r="D4303" s="3" t="e">
        <f t="shared" si="74"/>
        <v>#N/A</v>
      </c>
    </row>
    <row r="4304" ht="14.25" hidden="1" spans="1:4">
      <c r="A4304" s="1">
        <v>2795</v>
      </c>
      <c r="B4304" s="50" t="s">
        <v>8534</v>
      </c>
      <c r="C4304" s="7" t="s">
        <v>4210</v>
      </c>
      <c r="D4304" s="3" t="e">
        <f t="shared" si="74"/>
        <v>#N/A</v>
      </c>
    </row>
    <row r="4305" ht="14.25" hidden="1" spans="1:4">
      <c r="A4305" s="1">
        <v>2795</v>
      </c>
      <c r="B4305" s="50" t="s">
        <v>8535</v>
      </c>
      <c r="C4305" s="7" t="s">
        <v>4210</v>
      </c>
      <c r="D4305" s="3" t="e">
        <f t="shared" si="74"/>
        <v>#N/A</v>
      </c>
    </row>
    <row r="4306" ht="14.25" hidden="1" spans="1:4">
      <c r="A4306" s="1">
        <v>2795</v>
      </c>
      <c r="B4306" s="50" t="s">
        <v>8536</v>
      </c>
      <c r="C4306" s="7" t="s">
        <v>4210</v>
      </c>
      <c r="D4306" s="3" t="e">
        <f t="shared" si="74"/>
        <v>#N/A</v>
      </c>
    </row>
    <row r="4307" ht="14.25" hidden="1" spans="1:4">
      <c r="A4307" s="1">
        <v>2795</v>
      </c>
      <c r="B4307" s="50" t="s">
        <v>8537</v>
      </c>
      <c r="C4307" s="7" t="s">
        <v>4210</v>
      </c>
      <c r="D4307" s="3" t="e">
        <f t="shared" si="74"/>
        <v>#N/A</v>
      </c>
    </row>
    <row r="4308" ht="14.25" hidden="1" spans="1:4">
      <c r="A4308" s="1">
        <v>2795</v>
      </c>
      <c r="B4308" s="50" t="s">
        <v>8538</v>
      </c>
      <c r="C4308" s="7" t="s">
        <v>4210</v>
      </c>
      <c r="D4308" s="3" t="e">
        <f t="shared" si="74"/>
        <v>#N/A</v>
      </c>
    </row>
    <row r="4309" ht="14.25" hidden="1" spans="1:4">
      <c r="A4309" s="1">
        <v>2795</v>
      </c>
      <c r="B4309" s="50" t="s">
        <v>8539</v>
      </c>
      <c r="C4309" s="7" t="s">
        <v>4210</v>
      </c>
      <c r="D4309" s="3" t="e">
        <f t="shared" si="74"/>
        <v>#N/A</v>
      </c>
    </row>
    <row r="4310" ht="14.25" hidden="1" spans="1:4">
      <c r="A4310" s="1">
        <v>2795</v>
      </c>
      <c r="B4310" s="50" t="s">
        <v>8540</v>
      </c>
      <c r="C4310" s="7" t="s">
        <v>4210</v>
      </c>
      <c r="D4310" s="3" t="e">
        <f t="shared" si="74"/>
        <v>#N/A</v>
      </c>
    </row>
    <row r="4311" ht="14.25" hidden="1" spans="1:4">
      <c r="A4311" s="1">
        <v>2795</v>
      </c>
      <c r="B4311" s="50" t="s">
        <v>8541</v>
      </c>
      <c r="C4311" s="7" t="s">
        <v>4210</v>
      </c>
      <c r="D4311" s="3" t="e">
        <f t="shared" si="74"/>
        <v>#N/A</v>
      </c>
    </row>
    <row r="4312" ht="14.25" hidden="1" spans="1:4">
      <c r="A4312" s="1">
        <v>2795</v>
      </c>
      <c r="B4312" s="50" t="s">
        <v>4460</v>
      </c>
      <c r="C4312" s="7" t="s">
        <v>4199</v>
      </c>
      <c r="D4312" s="3" t="e">
        <f t="shared" si="74"/>
        <v>#N/A</v>
      </c>
    </row>
    <row r="4313" ht="14.25" hidden="1" spans="1:4">
      <c r="A4313" s="1">
        <v>2795</v>
      </c>
      <c r="B4313" s="50" t="s">
        <v>8542</v>
      </c>
      <c r="C4313" s="7" t="s">
        <v>4210</v>
      </c>
      <c r="D4313" s="3" t="e">
        <f t="shared" si="74"/>
        <v>#N/A</v>
      </c>
    </row>
    <row r="4314" ht="14.25" hidden="1" spans="1:4">
      <c r="A4314" s="1">
        <v>2795</v>
      </c>
      <c r="B4314" s="50" t="s">
        <v>8543</v>
      </c>
      <c r="C4314" s="7" t="s">
        <v>4210</v>
      </c>
      <c r="D4314" s="3" t="e">
        <f t="shared" si="74"/>
        <v>#N/A</v>
      </c>
    </row>
    <row r="4315" ht="14.25" hidden="1" spans="1:4">
      <c r="A4315" s="1">
        <v>2795</v>
      </c>
      <c r="B4315" s="50" t="s">
        <v>8544</v>
      </c>
      <c r="C4315" s="7" t="s">
        <v>4210</v>
      </c>
      <c r="D4315" s="3" t="e">
        <f t="shared" si="74"/>
        <v>#N/A</v>
      </c>
    </row>
    <row r="4316" ht="14.25" hidden="1" spans="1:4">
      <c r="A4316" s="1">
        <v>2795</v>
      </c>
      <c r="B4316" s="50" t="s">
        <v>8545</v>
      </c>
      <c r="C4316" s="7" t="s">
        <v>4210</v>
      </c>
      <c r="D4316" s="3" t="e">
        <f t="shared" si="74"/>
        <v>#N/A</v>
      </c>
    </row>
    <row r="4317" ht="14.25" hidden="1" spans="1:4">
      <c r="A4317" s="1">
        <v>2795</v>
      </c>
      <c r="B4317" s="50" t="s">
        <v>8546</v>
      </c>
      <c r="C4317" s="7" t="s">
        <v>4210</v>
      </c>
      <c r="D4317" s="3" t="e">
        <f t="shared" si="74"/>
        <v>#N/A</v>
      </c>
    </row>
    <row r="4318" ht="14.25" hidden="1" spans="1:4">
      <c r="A4318" s="1">
        <v>2795</v>
      </c>
      <c r="B4318" s="50" t="s">
        <v>8547</v>
      </c>
      <c r="C4318" s="7" t="s">
        <v>4210</v>
      </c>
      <c r="D4318" s="3" t="e">
        <f t="shared" si="74"/>
        <v>#N/A</v>
      </c>
    </row>
    <row r="4319" ht="14.25" hidden="1" spans="1:4">
      <c r="A4319" s="1">
        <v>2795</v>
      </c>
      <c r="B4319" s="50" t="s">
        <v>7530</v>
      </c>
      <c r="C4319" s="7" t="s">
        <v>4210</v>
      </c>
      <c r="D4319" s="3" t="e">
        <f t="shared" si="74"/>
        <v>#N/A</v>
      </c>
    </row>
    <row r="4320" ht="14.25" hidden="1" spans="1:4">
      <c r="A4320" s="1">
        <v>2795</v>
      </c>
      <c r="B4320" s="50" t="s">
        <v>8548</v>
      </c>
      <c r="C4320" s="7" t="s">
        <v>4210</v>
      </c>
      <c r="D4320" s="3" t="e">
        <f t="shared" si="74"/>
        <v>#N/A</v>
      </c>
    </row>
    <row r="4321" ht="14.25" hidden="1" spans="1:4">
      <c r="A4321" s="1">
        <v>2795</v>
      </c>
      <c r="B4321" s="50" t="s">
        <v>8549</v>
      </c>
      <c r="C4321" s="7" t="s">
        <v>4210</v>
      </c>
      <c r="D4321" s="3" t="e">
        <f t="shared" si="74"/>
        <v>#N/A</v>
      </c>
    </row>
    <row r="4322" ht="14.25" hidden="1" spans="1:4">
      <c r="A4322" s="1">
        <v>2795</v>
      </c>
      <c r="B4322" s="50" t="s">
        <v>8550</v>
      </c>
      <c r="C4322" s="7" t="s">
        <v>4210</v>
      </c>
      <c r="D4322" s="3" t="e">
        <f t="shared" si="74"/>
        <v>#N/A</v>
      </c>
    </row>
    <row r="4323" ht="14.25" hidden="1" spans="1:4">
      <c r="A4323" s="1">
        <v>2795</v>
      </c>
      <c r="B4323" s="50" t="s">
        <v>8551</v>
      </c>
      <c r="C4323" s="7" t="s">
        <v>4210</v>
      </c>
      <c r="D4323" s="3" t="e">
        <f t="shared" si="74"/>
        <v>#N/A</v>
      </c>
    </row>
    <row r="4324" ht="14.25" hidden="1" spans="1:4">
      <c r="A4324" s="1">
        <v>2795</v>
      </c>
      <c r="B4324" s="50" t="s">
        <v>8552</v>
      </c>
      <c r="C4324" s="7" t="s">
        <v>4210</v>
      </c>
      <c r="D4324" s="3" t="e">
        <f t="shared" si="74"/>
        <v>#N/A</v>
      </c>
    </row>
    <row r="4325" ht="14.25" hidden="1" spans="1:4">
      <c r="A4325" s="1">
        <v>2795</v>
      </c>
      <c r="B4325" s="50" t="s">
        <v>8553</v>
      </c>
      <c r="C4325" s="7" t="s">
        <v>4210</v>
      </c>
      <c r="D4325" s="3" t="e">
        <f t="shared" si="74"/>
        <v>#N/A</v>
      </c>
    </row>
    <row r="4326" ht="14.25" hidden="1" spans="1:4">
      <c r="A4326" s="1">
        <v>2795</v>
      </c>
      <c r="B4326" s="50" t="s">
        <v>8554</v>
      </c>
      <c r="C4326" s="7" t="s">
        <v>4210</v>
      </c>
      <c r="D4326" s="3" t="e">
        <f t="shared" si="74"/>
        <v>#N/A</v>
      </c>
    </row>
    <row r="4327" ht="14.25" hidden="1" spans="1:4">
      <c r="A4327" s="1">
        <v>2795</v>
      </c>
      <c r="B4327" s="50" t="s">
        <v>8555</v>
      </c>
      <c r="C4327" s="7" t="s">
        <v>4210</v>
      </c>
      <c r="D4327" s="3" t="e">
        <f t="shared" si="74"/>
        <v>#N/A</v>
      </c>
    </row>
    <row r="4328" ht="14.25" hidden="1" spans="1:4">
      <c r="A4328" s="1">
        <v>2795</v>
      </c>
      <c r="B4328" s="50" t="s">
        <v>8556</v>
      </c>
      <c r="C4328" s="7" t="s">
        <v>4210</v>
      </c>
      <c r="D4328" s="3" t="e">
        <f t="shared" si="74"/>
        <v>#N/A</v>
      </c>
    </row>
    <row r="4329" ht="14.25" hidden="1" spans="1:4">
      <c r="A4329" s="1">
        <v>2795</v>
      </c>
      <c r="B4329" s="50" t="s">
        <v>8557</v>
      </c>
      <c r="C4329" s="7" t="s">
        <v>4210</v>
      </c>
      <c r="D4329" s="3" t="e">
        <f t="shared" si="74"/>
        <v>#N/A</v>
      </c>
    </row>
    <row r="4330" ht="14.25" hidden="1" spans="1:4">
      <c r="A4330" s="1">
        <v>2795</v>
      </c>
      <c r="B4330" s="50" t="s">
        <v>8558</v>
      </c>
      <c r="C4330" s="7" t="s">
        <v>4210</v>
      </c>
      <c r="D4330" s="3" t="e">
        <f t="shared" si="74"/>
        <v>#N/A</v>
      </c>
    </row>
    <row r="4331" ht="14.25" hidden="1" spans="1:4">
      <c r="A4331" s="1">
        <v>2795</v>
      </c>
      <c r="B4331" s="50" t="s">
        <v>8559</v>
      </c>
      <c r="C4331" s="7" t="s">
        <v>4210</v>
      </c>
      <c r="D4331" s="3" t="e">
        <f t="shared" si="74"/>
        <v>#N/A</v>
      </c>
    </row>
    <row r="4332" ht="14.25" hidden="1" spans="1:4">
      <c r="A4332" s="1">
        <v>2795</v>
      </c>
      <c r="B4332" s="50" t="s">
        <v>4483</v>
      </c>
      <c r="C4332" s="7" t="s">
        <v>4210</v>
      </c>
      <c r="D4332" s="3" t="e">
        <f t="shared" si="74"/>
        <v>#N/A</v>
      </c>
    </row>
    <row r="4333" ht="14.25" hidden="1" spans="1:4">
      <c r="A4333" s="1">
        <v>2795</v>
      </c>
      <c r="B4333" s="50" t="s">
        <v>8560</v>
      </c>
      <c r="C4333" s="7" t="s">
        <v>4210</v>
      </c>
      <c r="D4333" s="3" t="e">
        <f t="shared" si="74"/>
        <v>#N/A</v>
      </c>
    </row>
    <row r="4334" ht="14.25" hidden="1" spans="1:4">
      <c r="A4334" s="1">
        <v>2795</v>
      </c>
      <c r="B4334" s="50" t="s">
        <v>8561</v>
      </c>
      <c r="C4334" s="7" t="s">
        <v>4210</v>
      </c>
      <c r="D4334" s="3" t="e">
        <f t="shared" si="74"/>
        <v>#N/A</v>
      </c>
    </row>
    <row r="4335" ht="14.25" hidden="1" spans="1:4">
      <c r="A4335" s="1">
        <v>2795</v>
      </c>
      <c r="B4335" s="50" t="s">
        <v>8562</v>
      </c>
      <c r="C4335" s="7" t="s">
        <v>4210</v>
      </c>
      <c r="D4335" s="3" t="e">
        <f t="shared" si="74"/>
        <v>#N/A</v>
      </c>
    </row>
    <row r="4336" ht="14.25" hidden="1" spans="1:4">
      <c r="A4336" s="1">
        <v>2795</v>
      </c>
      <c r="B4336" s="50" t="s">
        <v>8563</v>
      </c>
      <c r="C4336" s="7" t="s">
        <v>4210</v>
      </c>
      <c r="D4336" s="3" t="e">
        <f t="shared" si="74"/>
        <v>#N/A</v>
      </c>
    </row>
    <row r="4337" ht="14.25" hidden="1" spans="1:4">
      <c r="A4337" s="1">
        <v>2795</v>
      </c>
      <c r="B4337" s="50" t="s">
        <v>8564</v>
      </c>
      <c r="C4337" s="7" t="s">
        <v>4210</v>
      </c>
      <c r="D4337" s="3" t="e">
        <f t="shared" si="74"/>
        <v>#N/A</v>
      </c>
    </row>
    <row r="4338" ht="14.25" hidden="1" spans="1:4">
      <c r="A4338" s="1">
        <v>2795</v>
      </c>
      <c r="B4338" s="50" t="s">
        <v>8565</v>
      </c>
      <c r="C4338" s="7" t="s">
        <v>4210</v>
      </c>
      <c r="D4338" s="3" t="e">
        <f t="shared" si="74"/>
        <v>#N/A</v>
      </c>
    </row>
    <row r="4339" ht="14.25" hidden="1" spans="1:4">
      <c r="A4339" s="1">
        <v>2795</v>
      </c>
      <c r="B4339" s="50" t="s">
        <v>8566</v>
      </c>
      <c r="C4339" s="7" t="s">
        <v>4210</v>
      </c>
      <c r="D4339" s="3" t="e">
        <f t="shared" si="74"/>
        <v>#N/A</v>
      </c>
    </row>
    <row r="4340" ht="14.25" hidden="1" spans="1:4">
      <c r="A4340" s="1">
        <v>2795</v>
      </c>
      <c r="B4340" s="50" t="s">
        <v>8567</v>
      </c>
      <c r="C4340" s="7" t="s">
        <v>4210</v>
      </c>
      <c r="D4340" s="3" t="e">
        <f t="shared" si="74"/>
        <v>#N/A</v>
      </c>
    </row>
    <row r="4341" ht="14.25" hidden="1" spans="1:4">
      <c r="A4341" s="1">
        <v>2795</v>
      </c>
      <c r="B4341" s="50" t="s">
        <v>8568</v>
      </c>
      <c r="C4341" s="7" t="s">
        <v>4210</v>
      </c>
      <c r="D4341" s="3" t="e">
        <f t="shared" si="74"/>
        <v>#N/A</v>
      </c>
    </row>
    <row r="4342" ht="14.25" hidden="1" spans="1:4">
      <c r="A4342" s="1">
        <v>2795</v>
      </c>
      <c r="B4342" s="50" t="s">
        <v>8569</v>
      </c>
      <c r="C4342" s="7" t="s">
        <v>4210</v>
      </c>
      <c r="D4342" s="3" t="e">
        <f t="shared" si="74"/>
        <v>#N/A</v>
      </c>
    </row>
    <row r="4343" ht="14.25" hidden="1" spans="1:4">
      <c r="A4343" s="1">
        <v>2795</v>
      </c>
      <c r="B4343" s="50" t="s">
        <v>8570</v>
      </c>
      <c r="C4343" s="7" t="s">
        <v>4210</v>
      </c>
      <c r="D4343" s="3" t="e">
        <f t="shared" si="74"/>
        <v>#N/A</v>
      </c>
    </row>
    <row r="4344" ht="14.25" hidden="1" spans="1:4">
      <c r="A4344" s="1">
        <v>2795</v>
      </c>
      <c r="B4344" s="50" t="s">
        <v>8571</v>
      </c>
      <c r="C4344" s="7" t="s">
        <v>4210</v>
      </c>
      <c r="D4344" s="3" t="e">
        <f t="shared" si="74"/>
        <v>#N/A</v>
      </c>
    </row>
    <row r="4345" ht="14.25" hidden="1" spans="1:4">
      <c r="A4345" s="1">
        <v>2795</v>
      </c>
      <c r="B4345" s="50" t="s">
        <v>8572</v>
      </c>
      <c r="C4345" s="7" t="s">
        <v>4199</v>
      </c>
      <c r="D4345" s="3" t="e">
        <f t="shared" si="74"/>
        <v>#N/A</v>
      </c>
    </row>
    <row r="4346" ht="14.25" hidden="1" spans="1:4">
      <c r="A4346" s="1">
        <v>2795</v>
      </c>
      <c r="B4346" s="50" t="s">
        <v>8573</v>
      </c>
      <c r="C4346" s="7" t="s">
        <v>4210</v>
      </c>
      <c r="D4346" s="3" t="e">
        <f t="shared" si="74"/>
        <v>#N/A</v>
      </c>
    </row>
    <row r="4347" ht="14.25" hidden="1" spans="1:4">
      <c r="A4347" s="1">
        <v>2795</v>
      </c>
      <c r="B4347" s="50" t="s">
        <v>6376</v>
      </c>
      <c r="C4347" s="7" t="s">
        <v>4210</v>
      </c>
      <c r="D4347" s="3" t="e">
        <f t="shared" si="74"/>
        <v>#N/A</v>
      </c>
    </row>
    <row r="4348" ht="14.25" hidden="1" spans="1:4">
      <c r="A4348" s="1">
        <v>2795</v>
      </c>
      <c r="B4348" s="50" t="s">
        <v>8574</v>
      </c>
      <c r="C4348" s="7" t="s">
        <v>4210</v>
      </c>
      <c r="D4348" s="3" t="e">
        <f t="shared" si="74"/>
        <v>#N/A</v>
      </c>
    </row>
    <row r="4349" ht="14.25" hidden="1" spans="1:4">
      <c r="A4349" s="1">
        <v>2797</v>
      </c>
      <c r="B4349" s="50" t="s">
        <v>8575</v>
      </c>
      <c r="C4349" s="7" t="s">
        <v>4227</v>
      </c>
      <c r="D4349" s="3" t="e">
        <f t="shared" si="74"/>
        <v>#N/A</v>
      </c>
    </row>
    <row r="4350" ht="14.25" hidden="1" spans="1:4">
      <c r="A4350" s="1">
        <v>2797</v>
      </c>
      <c r="B4350" s="50" t="s">
        <v>5759</v>
      </c>
      <c r="C4350" s="7" t="s">
        <v>4227</v>
      </c>
      <c r="D4350" s="3" t="e">
        <f t="shared" si="74"/>
        <v>#N/A</v>
      </c>
    </row>
    <row r="4351" ht="14.25" hidden="1" spans="1:4">
      <c r="A4351" s="1">
        <v>2798</v>
      </c>
      <c r="B4351" s="50" t="s">
        <v>8576</v>
      </c>
      <c r="C4351" s="7" t="s">
        <v>4227</v>
      </c>
      <c r="D4351" s="3" t="e">
        <f t="shared" si="74"/>
        <v>#N/A</v>
      </c>
    </row>
    <row r="4352" ht="14.25" hidden="1" spans="1:4">
      <c r="A4352" s="1">
        <v>2798</v>
      </c>
      <c r="B4352" s="50" t="s">
        <v>8577</v>
      </c>
      <c r="C4352" s="7" t="s">
        <v>4227</v>
      </c>
      <c r="D4352" s="3" t="e">
        <f t="shared" si="74"/>
        <v>#N/A</v>
      </c>
    </row>
    <row r="4353" ht="14.25" hidden="1" spans="1:4">
      <c r="A4353" s="1">
        <v>2798</v>
      </c>
      <c r="B4353" s="50" t="s">
        <v>8578</v>
      </c>
      <c r="C4353" s="7" t="s">
        <v>4227</v>
      </c>
      <c r="D4353" s="3" t="e">
        <f t="shared" si="74"/>
        <v>#N/A</v>
      </c>
    </row>
    <row r="4354" ht="14.25" hidden="1" spans="1:4">
      <c r="A4354" s="1">
        <v>2798</v>
      </c>
      <c r="B4354" s="50" t="s">
        <v>8579</v>
      </c>
      <c r="C4354" s="7" t="s">
        <v>4227</v>
      </c>
      <c r="D4354" s="3" t="e">
        <f t="shared" si="74"/>
        <v>#N/A</v>
      </c>
    </row>
    <row r="4355" ht="14.25" hidden="1" spans="1:4">
      <c r="A4355" s="1">
        <v>2798</v>
      </c>
      <c r="B4355" s="50" t="s">
        <v>8580</v>
      </c>
      <c r="C4355" s="7" t="s">
        <v>4227</v>
      </c>
      <c r="D4355" s="3" t="e">
        <f t="shared" ref="D4355:D4418" si="75">VLOOKUP(C4355,J:J,1,FALSE)</f>
        <v>#N/A</v>
      </c>
    </row>
    <row r="4356" ht="14.25" hidden="1" spans="1:4">
      <c r="A4356" s="1">
        <v>2798</v>
      </c>
      <c r="B4356" s="50" t="s">
        <v>8581</v>
      </c>
      <c r="C4356" s="7" t="s">
        <v>4227</v>
      </c>
      <c r="D4356" s="3" t="e">
        <f t="shared" si="75"/>
        <v>#N/A</v>
      </c>
    </row>
    <row r="4357" ht="14.25" hidden="1" spans="1:4">
      <c r="A4357" s="1">
        <v>2799</v>
      </c>
      <c r="B4357" s="50" t="s">
        <v>8582</v>
      </c>
      <c r="C4357" s="7" t="s">
        <v>4227</v>
      </c>
      <c r="D4357" s="3" t="e">
        <f t="shared" si="75"/>
        <v>#N/A</v>
      </c>
    </row>
    <row r="4358" ht="14.25" hidden="1" spans="1:4">
      <c r="A4358" s="1">
        <v>2799</v>
      </c>
      <c r="B4358" s="50" t="s">
        <v>5661</v>
      </c>
      <c r="C4358" s="7" t="s">
        <v>4227</v>
      </c>
      <c r="D4358" s="3" t="e">
        <f t="shared" si="75"/>
        <v>#N/A</v>
      </c>
    </row>
    <row r="4359" ht="14.25" hidden="1" spans="1:4">
      <c r="A4359" s="1">
        <v>2799</v>
      </c>
      <c r="B4359" s="50" t="s">
        <v>8583</v>
      </c>
      <c r="C4359" s="7" t="s">
        <v>4227</v>
      </c>
      <c r="D4359" s="3" t="e">
        <f t="shared" si="75"/>
        <v>#N/A</v>
      </c>
    </row>
    <row r="4360" ht="14.25" hidden="1" spans="1:4">
      <c r="A4360" s="1">
        <v>2799</v>
      </c>
      <c r="B4360" s="50" t="s">
        <v>8584</v>
      </c>
      <c r="C4360" s="7" t="s">
        <v>4227</v>
      </c>
      <c r="D4360" s="3" t="e">
        <f t="shared" si="75"/>
        <v>#N/A</v>
      </c>
    </row>
    <row r="4361" ht="14.25" hidden="1" spans="1:4">
      <c r="A4361" s="1">
        <v>2799</v>
      </c>
      <c r="B4361" s="50" t="s">
        <v>5821</v>
      </c>
      <c r="C4361" s="7" t="s">
        <v>4227</v>
      </c>
      <c r="D4361" s="3" t="e">
        <f t="shared" si="75"/>
        <v>#N/A</v>
      </c>
    </row>
    <row r="4362" ht="14.25" hidden="1" spans="1:4">
      <c r="A4362" s="1">
        <v>2799</v>
      </c>
      <c r="B4362" s="50" t="s">
        <v>8585</v>
      </c>
      <c r="C4362" s="7" t="s">
        <v>4227</v>
      </c>
      <c r="D4362" s="3" t="e">
        <f t="shared" si="75"/>
        <v>#N/A</v>
      </c>
    </row>
    <row r="4363" ht="14.25" hidden="1" spans="1:4">
      <c r="A4363" s="1">
        <v>2799</v>
      </c>
      <c r="B4363" s="50" t="s">
        <v>8586</v>
      </c>
      <c r="C4363" s="7" t="s">
        <v>4227</v>
      </c>
      <c r="D4363" s="3" t="e">
        <f t="shared" si="75"/>
        <v>#N/A</v>
      </c>
    </row>
    <row r="4364" ht="14.25" hidden="1" spans="1:4">
      <c r="A4364" s="1">
        <v>2800</v>
      </c>
      <c r="B4364" s="50" t="s">
        <v>8587</v>
      </c>
      <c r="C4364" s="7" t="s">
        <v>4198</v>
      </c>
      <c r="D4364" s="3" t="e">
        <f t="shared" si="75"/>
        <v>#N/A</v>
      </c>
    </row>
    <row r="4365" ht="14.25" hidden="1" spans="1:4">
      <c r="A4365" s="1">
        <v>2800</v>
      </c>
      <c r="B4365" s="50" t="s">
        <v>8588</v>
      </c>
      <c r="C4365" s="7" t="s">
        <v>4198</v>
      </c>
      <c r="D4365" s="3" t="e">
        <f t="shared" si="75"/>
        <v>#N/A</v>
      </c>
    </row>
    <row r="4366" ht="14.25" hidden="1" spans="1:4">
      <c r="A4366" s="1">
        <v>2800</v>
      </c>
      <c r="B4366" s="50" t="s">
        <v>8589</v>
      </c>
      <c r="C4366" s="7" t="s">
        <v>4198</v>
      </c>
      <c r="D4366" s="3" t="e">
        <f t="shared" si="75"/>
        <v>#N/A</v>
      </c>
    </row>
    <row r="4367" ht="14.25" hidden="1" spans="1:4">
      <c r="A4367" s="1">
        <v>2800</v>
      </c>
      <c r="B4367" s="50" t="s">
        <v>8590</v>
      </c>
      <c r="C4367" s="7" t="s">
        <v>4227</v>
      </c>
      <c r="D4367" s="3" t="e">
        <f t="shared" si="75"/>
        <v>#N/A</v>
      </c>
    </row>
    <row r="4368" ht="14.25" hidden="1" spans="1:4">
      <c r="A4368" s="1">
        <v>2800</v>
      </c>
      <c r="B4368" s="50" t="s">
        <v>8591</v>
      </c>
      <c r="C4368" s="7" t="s">
        <v>4227</v>
      </c>
      <c r="D4368" s="3" t="e">
        <f t="shared" si="75"/>
        <v>#N/A</v>
      </c>
    </row>
    <row r="4369" ht="14.25" hidden="1" spans="1:4">
      <c r="A4369" s="1">
        <v>2800</v>
      </c>
      <c r="B4369" s="50" t="s">
        <v>8592</v>
      </c>
      <c r="C4369" s="7" t="s">
        <v>4227</v>
      </c>
      <c r="D4369" s="3" t="e">
        <f t="shared" si="75"/>
        <v>#N/A</v>
      </c>
    </row>
    <row r="4370" ht="14.25" hidden="1" spans="1:4">
      <c r="A4370" s="1">
        <v>2800</v>
      </c>
      <c r="B4370" s="50" t="s">
        <v>8593</v>
      </c>
      <c r="C4370" s="7" t="s">
        <v>4227</v>
      </c>
      <c r="D4370" s="3" t="e">
        <f t="shared" si="75"/>
        <v>#N/A</v>
      </c>
    </row>
    <row r="4371" ht="14.25" hidden="1" spans="1:4">
      <c r="A4371" s="1">
        <v>2800</v>
      </c>
      <c r="B4371" s="50" t="s">
        <v>5446</v>
      </c>
      <c r="C4371" s="7" t="s">
        <v>4227</v>
      </c>
      <c r="D4371" s="3" t="e">
        <f t="shared" si="75"/>
        <v>#N/A</v>
      </c>
    </row>
    <row r="4372" ht="14.25" hidden="1" spans="1:4">
      <c r="A4372" s="1">
        <v>2800</v>
      </c>
      <c r="B4372" s="50" t="s">
        <v>8594</v>
      </c>
      <c r="C4372" s="7" t="s">
        <v>4227</v>
      </c>
      <c r="D4372" s="3" t="e">
        <f t="shared" si="75"/>
        <v>#N/A</v>
      </c>
    </row>
    <row r="4373" ht="14.25" hidden="1" spans="1:4">
      <c r="A4373" s="1">
        <v>2800</v>
      </c>
      <c r="B4373" s="50" t="s">
        <v>8595</v>
      </c>
      <c r="C4373" s="7" t="s">
        <v>4227</v>
      </c>
      <c r="D4373" s="3" t="e">
        <f t="shared" si="75"/>
        <v>#N/A</v>
      </c>
    </row>
    <row r="4374" ht="14.25" hidden="1" spans="1:4">
      <c r="A4374" s="1">
        <v>2800</v>
      </c>
      <c r="B4374" s="50" t="s">
        <v>8596</v>
      </c>
      <c r="C4374" s="7" t="s">
        <v>4227</v>
      </c>
      <c r="D4374" s="3" t="e">
        <f t="shared" si="75"/>
        <v>#N/A</v>
      </c>
    </row>
    <row r="4375" ht="14.25" hidden="1" spans="1:4">
      <c r="A4375" s="1">
        <v>2800</v>
      </c>
      <c r="B4375" s="50" t="s">
        <v>6996</v>
      </c>
      <c r="C4375" s="7" t="s">
        <v>4227</v>
      </c>
      <c r="D4375" s="3" t="e">
        <f t="shared" si="75"/>
        <v>#N/A</v>
      </c>
    </row>
    <row r="4376" ht="14.25" hidden="1" spans="1:4">
      <c r="A4376" s="1">
        <v>2800</v>
      </c>
      <c r="B4376" s="50" t="s">
        <v>8597</v>
      </c>
      <c r="C4376" s="7" t="s">
        <v>4227</v>
      </c>
      <c r="D4376" s="3" t="e">
        <f t="shared" si="75"/>
        <v>#N/A</v>
      </c>
    </row>
    <row r="4377" ht="14.25" hidden="1" spans="1:4">
      <c r="A4377" s="1">
        <v>2800</v>
      </c>
      <c r="B4377" s="50" t="s">
        <v>8598</v>
      </c>
      <c r="C4377" s="7" t="s">
        <v>4227</v>
      </c>
      <c r="D4377" s="3" t="e">
        <f t="shared" si="75"/>
        <v>#N/A</v>
      </c>
    </row>
    <row r="4378" ht="14.25" hidden="1" spans="1:4">
      <c r="A4378" s="1">
        <v>2800</v>
      </c>
      <c r="B4378" s="50" t="s">
        <v>8599</v>
      </c>
      <c r="C4378" s="7" t="s">
        <v>4227</v>
      </c>
      <c r="D4378" s="3" t="e">
        <f t="shared" si="75"/>
        <v>#N/A</v>
      </c>
    </row>
    <row r="4379" ht="14.25" hidden="1" spans="1:4">
      <c r="A4379" s="1">
        <v>2800</v>
      </c>
      <c r="B4379" s="50" t="s">
        <v>8600</v>
      </c>
      <c r="C4379" s="7" t="s">
        <v>4227</v>
      </c>
      <c r="D4379" s="3" t="e">
        <f t="shared" si="75"/>
        <v>#N/A</v>
      </c>
    </row>
    <row r="4380" ht="14.25" hidden="1" spans="1:4">
      <c r="A4380" s="1">
        <v>2800</v>
      </c>
      <c r="B4380" s="50" t="s">
        <v>8601</v>
      </c>
      <c r="C4380" s="7" t="s">
        <v>4227</v>
      </c>
      <c r="D4380" s="3" t="e">
        <f t="shared" si="75"/>
        <v>#N/A</v>
      </c>
    </row>
    <row r="4381" ht="14.25" hidden="1" spans="1:4">
      <c r="A4381" s="1">
        <v>2800</v>
      </c>
      <c r="B4381" s="50" t="s">
        <v>8602</v>
      </c>
      <c r="C4381" s="7" t="s">
        <v>4227</v>
      </c>
      <c r="D4381" s="3" t="e">
        <f t="shared" si="75"/>
        <v>#N/A</v>
      </c>
    </row>
    <row r="4382" ht="14.25" hidden="1" spans="1:4">
      <c r="A4382" s="1">
        <v>2800</v>
      </c>
      <c r="B4382" s="50" t="s">
        <v>8603</v>
      </c>
      <c r="C4382" s="7" t="s">
        <v>4227</v>
      </c>
      <c r="D4382" s="3" t="e">
        <f t="shared" si="75"/>
        <v>#N/A</v>
      </c>
    </row>
    <row r="4383" ht="14.25" hidden="1" spans="1:4">
      <c r="A4383" s="1">
        <v>2800</v>
      </c>
      <c r="B4383" s="50" t="s">
        <v>8604</v>
      </c>
      <c r="C4383" s="7" t="s">
        <v>4227</v>
      </c>
      <c r="D4383" s="3" t="e">
        <f t="shared" si="75"/>
        <v>#N/A</v>
      </c>
    </row>
    <row r="4384" ht="14.25" hidden="1" spans="1:4">
      <c r="A4384" s="1">
        <v>2800</v>
      </c>
      <c r="B4384" s="50" t="s">
        <v>7075</v>
      </c>
      <c r="C4384" s="7" t="s">
        <v>4227</v>
      </c>
      <c r="D4384" s="3" t="e">
        <f t="shared" si="75"/>
        <v>#N/A</v>
      </c>
    </row>
    <row r="4385" ht="14.25" hidden="1" spans="1:4">
      <c r="A4385" s="1">
        <v>2800</v>
      </c>
      <c r="B4385" s="50" t="s">
        <v>8605</v>
      </c>
      <c r="C4385" s="7" t="s">
        <v>4227</v>
      </c>
      <c r="D4385" s="3" t="e">
        <f t="shared" si="75"/>
        <v>#N/A</v>
      </c>
    </row>
    <row r="4386" ht="14.25" hidden="1" spans="1:4">
      <c r="A4386" s="1">
        <v>2800</v>
      </c>
      <c r="B4386" s="50" t="s">
        <v>8606</v>
      </c>
      <c r="C4386" s="7" t="s">
        <v>4227</v>
      </c>
      <c r="D4386" s="3" t="e">
        <f t="shared" si="75"/>
        <v>#N/A</v>
      </c>
    </row>
    <row r="4387" ht="14.25" hidden="1" spans="1:4">
      <c r="A4387" s="1">
        <v>2800</v>
      </c>
      <c r="B4387" s="50" t="s">
        <v>8607</v>
      </c>
      <c r="C4387" s="7" t="s">
        <v>4227</v>
      </c>
      <c r="D4387" s="3" t="e">
        <f t="shared" si="75"/>
        <v>#N/A</v>
      </c>
    </row>
    <row r="4388" ht="14.25" hidden="1" spans="1:4">
      <c r="A4388" s="1">
        <v>2800</v>
      </c>
      <c r="B4388" s="50" t="s">
        <v>8608</v>
      </c>
      <c r="C4388" s="7" t="s">
        <v>4227</v>
      </c>
      <c r="D4388" s="3" t="e">
        <f t="shared" si="75"/>
        <v>#N/A</v>
      </c>
    </row>
    <row r="4389" ht="14.25" hidden="1" spans="1:4">
      <c r="A4389" s="1">
        <v>2800</v>
      </c>
      <c r="B4389" s="50" t="s">
        <v>8609</v>
      </c>
      <c r="C4389" s="7" t="s">
        <v>4227</v>
      </c>
      <c r="D4389" s="3" t="e">
        <f t="shared" si="75"/>
        <v>#N/A</v>
      </c>
    </row>
    <row r="4390" ht="14.25" hidden="1" spans="1:4">
      <c r="A4390" s="1">
        <v>2800</v>
      </c>
      <c r="B4390" s="50" t="s">
        <v>8610</v>
      </c>
      <c r="C4390" s="7" t="s">
        <v>4227</v>
      </c>
      <c r="D4390" s="3" t="e">
        <f t="shared" si="75"/>
        <v>#N/A</v>
      </c>
    </row>
    <row r="4391" ht="14.25" hidden="1" spans="1:4">
      <c r="A4391" s="1">
        <v>2800</v>
      </c>
      <c r="B4391" s="50" t="s">
        <v>8611</v>
      </c>
      <c r="C4391" s="7" t="s">
        <v>4227</v>
      </c>
      <c r="D4391" s="3" t="e">
        <f t="shared" si="75"/>
        <v>#N/A</v>
      </c>
    </row>
    <row r="4392" ht="14.25" hidden="1" spans="1:4">
      <c r="A4392" s="1">
        <v>2800</v>
      </c>
      <c r="B4392" s="50" t="s">
        <v>8612</v>
      </c>
      <c r="C4392" s="7" t="s">
        <v>4227</v>
      </c>
      <c r="D4392" s="3" t="e">
        <f t="shared" si="75"/>
        <v>#N/A</v>
      </c>
    </row>
    <row r="4393" ht="14.25" hidden="1" spans="1:4">
      <c r="A4393" s="1">
        <v>2800</v>
      </c>
      <c r="B4393" s="50" t="s">
        <v>8613</v>
      </c>
      <c r="C4393" s="7" t="s">
        <v>4227</v>
      </c>
      <c r="D4393" s="3" t="e">
        <f t="shared" si="75"/>
        <v>#N/A</v>
      </c>
    </row>
    <row r="4394" ht="14.25" hidden="1" spans="1:4">
      <c r="A4394" s="1">
        <v>2800</v>
      </c>
      <c r="B4394" s="50" t="s">
        <v>8614</v>
      </c>
      <c r="C4394" s="7" t="s">
        <v>4227</v>
      </c>
      <c r="D4394" s="3" t="e">
        <f t="shared" si="75"/>
        <v>#N/A</v>
      </c>
    </row>
    <row r="4395" ht="14.25" hidden="1" spans="1:4">
      <c r="A4395" s="1">
        <v>2800</v>
      </c>
      <c r="B4395" s="50" t="s">
        <v>8615</v>
      </c>
      <c r="C4395" s="7" t="s">
        <v>4227</v>
      </c>
      <c r="D4395" s="3" t="e">
        <f t="shared" si="75"/>
        <v>#N/A</v>
      </c>
    </row>
    <row r="4396" ht="14.25" hidden="1" spans="1:4">
      <c r="A4396" s="1">
        <v>2803</v>
      </c>
      <c r="B4396" s="50" t="s">
        <v>8616</v>
      </c>
      <c r="C4396" s="7" t="s">
        <v>4227</v>
      </c>
      <c r="D4396" s="3" t="e">
        <f t="shared" si="75"/>
        <v>#N/A</v>
      </c>
    </row>
    <row r="4397" ht="14.25" hidden="1" spans="1:4">
      <c r="A4397" s="1">
        <v>2803</v>
      </c>
      <c r="B4397" s="50" t="s">
        <v>8617</v>
      </c>
      <c r="C4397" s="7" t="s">
        <v>4227</v>
      </c>
      <c r="D4397" s="3" t="e">
        <f t="shared" si="75"/>
        <v>#N/A</v>
      </c>
    </row>
    <row r="4398" ht="14.25" hidden="1" spans="1:4">
      <c r="A4398" s="1">
        <v>2803</v>
      </c>
      <c r="B4398" s="50" t="s">
        <v>8618</v>
      </c>
      <c r="C4398" s="7" t="s">
        <v>4227</v>
      </c>
      <c r="D4398" s="3" t="e">
        <f t="shared" si="75"/>
        <v>#N/A</v>
      </c>
    </row>
    <row r="4399" ht="14.25" hidden="1" spans="1:4">
      <c r="A4399" s="1">
        <v>2804</v>
      </c>
      <c r="B4399" s="50" t="s">
        <v>8619</v>
      </c>
      <c r="C4399" s="7" t="s">
        <v>4227</v>
      </c>
      <c r="D4399" s="3" t="e">
        <f t="shared" si="75"/>
        <v>#N/A</v>
      </c>
    </row>
    <row r="4400" ht="14.25" hidden="1" spans="1:4">
      <c r="A4400" s="1">
        <v>2804</v>
      </c>
      <c r="B4400" s="50" t="s">
        <v>8620</v>
      </c>
      <c r="C4400" s="7" t="s">
        <v>4227</v>
      </c>
      <c r="D4400" s="3" t="e">
        <f t="shared" si="75"/>
        <v>#N/A</v>
      </c>
    </row>
    <row r="4401" ht="14.25" hidden="1" spans="1:4">
      <c r="A4401" s="1">
        <v>2804</v>
      </c>
      <c r="B4401" s="50" t="s">
        <v>8621</v>
      </c>
      <c r="C4401" s="7" t="s">
        <v>4227</v>
      </c>
      <c r="D4401" s="3" t="e">
        <f t="shared" si="75"/>
        <v>#N/A</v>
      </c>
    </row>
    <row r="4402" ht="14.25" hidden="1" spans="1:4">
      <c r="A4402" s="1">
        <v>2804</v>
      </c>
      <c r="B4402" s="50" t="s">
        <v>8622</v>
      </c>
      <c r="C4402" s="7" t="s">
        <v>4227</v>
      </c>
      <c r="D4402" s="3" t="e">
        <f t="shared" si="75"/>
        <v>#N/A</v>
      </c>
    </row>
    <row r="4403" ht="14.25" hidden="1" spans="1:4">
      <c r="A4403" s="1">
        <v>2805</v>
      </c>
      <c r="B4403" s="50" t="s">
        <v>8623</v>
      </c>
      <c r="C4403" s="7" t="s">
        <v>4227</v>
      </c>
      <c r="D4403" s="3" t="e">
        <f t="shared" si="75"/>
        <v>#N/A</v>
      </c>
    </row>
    <row r="4404" ht="14.25" hidden="1" spans="1:4">
      <c r="A4404" s="1">
        <v>2806</v>
      </c>
      <c r="B4404" s="50" t="s">
        <v>8624</v>
      </c>
      <c r="C4404" s="7" t="s">
        <v>4247</v>
      </c>
      <c r="D4404" s="3" t="e">
        <f t="shared" si="75"/>
        <v>#N/A</v>
      </c>
    </row>
    <row r="4405" ht="14.25" hidden="1" spans="1:4">
      <c r="A4405" s="1">
        <v>2807</v>
      </c>
      <c r="B4405" s="50" t="s">
        <v>8625</v>
      </c>
      <c r="C4405" s="7" t="s">
        <v>4247</v>
      </c>
      <c r="D4405" s="3" t="e">
        <f t="shared" si="75"/>
        <v>#N/A</v>
      </c>
    </row>
    <row r="4406" ht="14.25" hidden="1" spans="1:4">
      <c r="A4406" s="1">
        <v>2808</v>
      </c>
      <c r="B4406" s="50" t="s">
        <v>8626</v>
      </c>
      <c r="C4406" s="7" t="s">
        <v>4247</v>
      </c>
      <c r="D4406" s="3" t="e">
        <f t="shared" si="75"/>
        <v>#N/A</v>
      </c>
    </row>
    <row r="4407" ht="14.25" hidden="1" spans="1:4">
      <c r="A4407" s="1">
        <v>2809</v>
      </c>
      <c r="B4407" s="50" t="s">
        <v>8627</v>
      </c>
      <c r="C4407" s="7" t="s">
        <v>4247</v>
      </c>
      <c r="D4407" s="3" t="e">
        <f t="shared" si="75"/>
        <v>#N/A</v>
      </c>
    </row>
    <row r="4408" ht="14.25" hidden="1" spans="1:4">
      <c r="A4408" s="1">
        <v>2810</v>
      </c>
      <c r="B4408" s="50" t="s">
        <v>8628</v>
      </c>
      <c r="C4408" s="7" t="s">
        <v>4247</v>
      </c>
      <c r="D4408" s="3" t="e">
        <f t="shared" si="75"/>
        <v>#N/A</v>
      </c>
    </row>
    <row r="4409" ht="14.25" hidden="1" spans="1:4">
      <c r="A4409" s="1">
        <v>2810</v>
      </c>
      <c r="B4409" s="50" t="s">
        <v>8629</v>
      </c>
      <c r="C4409" s="7" t="s">
        <v>4247</v>
      </c>
      <c r="D4409" s="3" t="e">
        <f t="shared" si="75"/>
        <v>#N/A</v>
      </c>
    </row>
    <row r="4410" ht="14.25" hidden="1" spans="1:4">
      <c r="A4410" s="1">
        <v>2810</v>
      </c>
      <c r="B4410" s="50" t="s">
        <v>8630</v>
      </c>
      <c r="C4410" s="7" t="s">
        <v>4247</v>
      </c>
      <c r="D4410" s="3" t="e">
        <f t="shared" si="75"/>
        <v>#N/A</v>
      </c>
    </row>
    <row r="4411" ht="14.25" hidden="1" spans="1:4">
      <c r="A4411" s="1">
        <v>2810</v>
      </c>
      <c r="B4411" s="50" t="s">
        <v>8631</v>
      </c>
      <c r="C4411" s="7" t="s">
        <v>4247</v>
      </c>
      <c r="D4411" s="3" t="e">
        <f t="shared" si="75"/>
        <v>#N/A</v>
      </c>
    </row>
    <row r="4412" ht="14.25" hidden="1" spans="1:4">
      <c r="A4412" s="1">
        <v>2810</v>
      </c>
      <c r="B4412" s="50" t="s">
        <v>8632</v>
      </c>
      <c r="C4412" s="7" t="s">
        <v>4247</v>
      </c>
      <c r="D4412" s="3" t="e">
        <f t="shared" si="75"/>
        <v>#N/A</v>
      </c>
    </row>
    <row r="4413" ht="14.25" hidden="1" spans="1:4">
      <c r="A4413" s="1">
        <v>2810</v>
      </c>
      <c r="B4413" s="50" t="s">
        <v>8633</v>
      </c>
      <c r="C4413" s="7" t="s">
        <v>4247</v>
      </c>
      <c r="D4413" s="3" t="e">
        <f t="shared" si="75"/>
        <v>#N/A</v>
      </c>
    </row>
    <row r="4414" ht="14.25" hidden="1" spans="1:4">
      <c r="A4414" s="1">
        <v>2810</v>
      </c>
      <c r="B4414" s="50" t="s">
        <v>8634</v>
      </c>
      <c r="C4414" s="7" t="s">
        <v>4247</v>
      </c>
      <c r="D4414" s="3" t="e">
        <f t="shared" si="75"/>
        <v>#N/A</v>
      </c>
    </row>
    <row r="4415" ht="14.25" hidden="1" spans="1:4">
      <c r="A4415" s="1">
        <v>2810</v>
      </c>
      <c r="B4415" s="50" t="s">
        <v>8635</v>
      </c>
      <c r="C4415" s="7" t="s">
        <v>4247</v>
      </c>
      <c r="D4415" s="3" t="e">
        <f t="shared" si="75"/>
        <v>#N/A</v>
      </c>
    </row>
    <row r="4416" ht="14.25" hidden="1" spans="1:4">
      <c r="A4416" s="1">
        <v>2820</v>
      </c>
      <c r="B4416" s="50" t="s">
        <v>8636</v>
      </c>
      <c r="C4416" s="7" t="s">
        <v>4227</v>
      </c>
      <c r="D4416" s="3" t="e">
        <f t="shared" si="75"/>
        <v>#N/A</v>
      </c>
    </row>
    <row r="4417" ht="14.25" hidden="1" spans="1:4">
      <c r="A4417" s="1">
        <v>2820</v>
      </c>
      <c r="B4417" s="50" t="s">
        <v>8637</v>
      </c>
      <c r="C4417" s="7" t="s">
        <v>4227</v>
      </c>
      <c r="D4417" s="3" t="e">
        <f t="shared" si="75"/>
        <v>#N/A</v>
      </c>
    </row>
    <row r="4418" ht="14.25" hidden="1" spans="1:4">
      <c r="A4418" s="1">
        <v>2820</v>
      </c>
      <c r="B4418" s="50" t="s">
        <v>8638</v>
      </c>
      <c r="C4418" s="7" t="s">
        <v>4227</v>
      </c>
      <c r="D4418" s="3" t="e">
        <f t="shared" si="75"/>
        <v>#N/A</v>
      </c>
    </row>
    <row r="4419" ht="14.25" hidden="1" spans="1:4">
      <c r="A4419" s="1">
        <v>2820</v>
      </c>
      <c r="B4419" s="50" t="s">
        <v>8639</v>
      </c>
      <c r="C4419" s="7" t="s">
        <v>4227</v>
      </c>
      <c r="D4419" s="3" t="e">
        <f t="shared" ref="D4419:D4482" si="76">VLOOKUP(C4419,J:J,1,FALSE)</f>
        <v>#N/A</v>
      </c>
    </row>
    <row r="4420" ht="14.25" hidden="1" spans="1:4">
      <c r="A4420" s="1">
        <v>2820</v>
      </c>
      <c r="B4420" s="50" t="s">
        <v>8640</v>
      </c>
      <c r="C4420" s="7" t="s">
        <v>4227</v>
      </c>
      <c r="D4420" s="3" t="e">
        <f t="shared" si="76"/>
        <v>#N/A</v>
      </c>
    </row>
    <row r="4421" ht="14.25" hidden="1" spans="1:4">
      <c r="A4421" s="1">
        <v>2820</v>
      </c>
      <c r="B4421" s="50" t="s">
        <v>8641</v>
      </c>
      <c r="C4421" s="7" t="s">
        <v>4227</v>
      </c>
      <c r="D4421" s="3" t="e">
        <f t="shared" si="76"/>
        <v>#N/A</v>
      </c>
    </row>
    <row r="4422" ht="14.25" hidden="1" spans="1:4">
      <c r="A4422" s="1">
        <v>2820</v>
      </c>
      <c r="B4422" s="50" t="s">
        <v>8642</v>
      </c>
      <c r="C4422" s="7" t="s">
        <v>4227</v>
      </c>
      <c r="D4422" s="3" t="e">
        <f t="shared" si="76"/>
        <v>#N/A</v>
      </c>
    </row>
    <row r="4423" ht="14.25" hidden="1" spans="1:4">
      <c r="A4423" s="1">
        <v>2820</v>
      </c>
      <c r="B4423" s="50" t="s">
        <v>8643</v>
      </c>
      <c r="C4423" s="7" t="s">
        <v>4227</v>
      </c>
      <c r="D4423" s="3" t="e">
        <f t="shared" si="76"/>
        <v>#N/A</v>
      </c>
    </row>
    <row r="4424" ht="14.25" hidden="1" spans="1:4">
      <c r="A4424" s="1">
        <v>2820</v>
      </c>
      <c r="B4424" s="50" t="s">
        <v>8644</v>
      </c>
      <c r="C4424" s="7" t="s">
        <v>4227</v>
      </c>
      <c r="D4424" s="3" t="e">
        <f t="shared" si="76"/>
        <v>#N/A</v>
      </c>
    </row>
    <row r="4425" ht="14.25" hidden="1" spans="1:4">
      <c r="A4425" s="1">
        <v>2820</v>
      </c>
      <c r="B4425" s="50" t="s">
        <v>8645</v>
      </c>
      <c r="C4425" s="7" t="s">
        <v>4227</v>
      </c>
      <c r="D4425" s="3" t="e">
        <f t="shared" si="76"/>
        <v>#N/A</v>
      </c>
    </row>
    <row r="4426" ht="14.25" hidden="1" spans="1:4">
      <c r="A4426" s="1">
        <v>2820</v>
      </c>
      <c r="B4426" s="50" t="s">
        <v>8646</v>
      </c>
      <c r="C4426" s="7" t="s">
        <v>4227</v>
      </c>
      <c r="D4426" s="3" t="e">
        <f t="shared" si="76"/>
        <v>#N/A</v>
      </c>
    </row>
    <row r="4427" ht="14.25" hidden="1" spans="1:4">
      <c r="A4427" s="1">
        <v>2820</v>
      </c>
      <c r="B4427" s="50" t="s">
        <v>8647</v>
      </c>
      <c r="C4427" s="7" t="s">
        <v>4227</v>
      </c>
      <c r="D4427" s="3" t="e">
        <f t="shared" si="76"/>
        <v>#N/A</v>
      </c>
    </row>
    <row r="4428" ht="14.25" hidden="1" spans="1:4">
      <c r="A4428" s="1">
        <v>2820</v>
      </c>
      <c r="B4428" s="50" t="s">
        <v>8648</v>
      </c>
      <c r="C4428" s="7" t="s">
        <v>4227</v>
      </c>
      <c r="D4428" s="3" t="e">
        <f t="shared" si="76"/>
        <v>#N/A</v>
      </c>
    </row>
    <row r="4429" ht="14.25" hidden="1" spans="1:4">
      <c r="A4429" s="1">
        <v>2820</v>
      </c>
      <c r="B4429" s="50" t="s">
        <v>8649</v>
      </c>
      <c r="C4429" s="7" t="s">
        <v>4227</v>
      </c>
      <c r="D4429" s="3" t="e">
        <f t="shared" si="76"/>
        <v>#N/A</v>
      </c>
    </row>
    <row r="4430" ht="14.25" hidden="1" spans="1:4">
      <c r="A4430" s="1">
        <v>2820</v>
      </c>
      <c r="B4430" s="50" t="s">
        <v>8650</v>
      </c>
      <c r="C4430" s="7" t="s">
        <v>4227</v>
      </c>
      <c r="D4430" s="3" t="e">
        <f t="shared" si="76"/>
        <v>#N/A</v>
      </c>
    </row>
    <row r="4431" ht="14.25" hidden="1" spans="1:4">
      <c r="A4431" s="1">
        <v>2820</v>
      </c>
      <c r="B4431" s="50" t="s">
        <v>7482</v>
      </c>
      <c r="C4431" s="7" t="s">
        <v>4227</v>
      </c>
      <c r="D4431" s="3" t="e">
        <f t="shared" si="76"/>
        <v>#N/A</v>
      </c>
    </row>
    <row r="4432" ht="14.25" hidden="1" spans="1:4">
      <c r="A4432" s="1">
        <v>2820</v>
      </c>
      <c r="B4432" s="50" t="s">
        <v>8651</v>
      </c>
      <c r="C4432" s="7" t="s">
        <v>4227</v>
      </c>
      <c r="D4432" s="3" t="e">
        <f t="shared" si="76"/>
        <v>#N/A</v>
      </c>
    </row>
    <row r="4433" ht="14.25" hidden="1" spans="1:4">
      <c r="A4433" s="1">
        <v>2820</v>
      </c>
      <c r="B4433" s="50" t="s">
        <v>8652</v>
      </c>
      <c r="C4433" s="7" t="s">
        <v>4227</v>
      </c>
      <c r="D4433" s="3" t="e">
        <f t="shared" si="76"/>
        <v>#N/A</v>
      </c>
    </row>
    <row r="4434" ht="14.25" hidden="1" spans="1:4">
      <c r="A4434" s="1">
        <v>2820</v>
      </c>
      <c r="B4434" s="50" t="s">
        <v>8653</v>
      </c>
      <c r="C4434" s="7" t="s">
        <v>4227</v>
      </c>
      <c r="D4434" s="3" t="e">
        <f t="shared" si="76"/>
        <v>#N/A</v>
      </c>
    </row>
    <row r="4435" ht="14.25" hidden="1" spans="1:4">
      <c r="A4435" s="1">
        <v>2820</v>
      </c>
      <c r="B4435" s="50" t="s">
        <v>7638</v>
      </c>
      <c r="C4435" s="7" t="s">
        <v>4227</v>
      </c>
      <c r="D4435" s="3" t="e">
        <f t="shared" si="76"/>
        <v>#N/A</v>
      </c>
    </row>
    <row r="4436" ht="14.25" hidden="1" spans="1:4">
      <c r="A4436" s="1">
        <v>2820</v>
      </c>
      <c r="B4436" s="50" t="s">
        <v>8654</v>
      </c>
      <c r="C4436" s="7" t="s">
        <v>4227</v>
      </c>
      <c r="D4436" s="3" t="e">
        <f t="shared" si="76"/>
        <v>#N/A</v>
      </c>
    </row>
    <row r="4437" ht="14.25" hidden="1" spans="1:4">
      <c r="A4437" s="1">
        <v>2820</v>
      </c>
      <c r="B4437" s="50" t="s">
        <v>8655</v>
      </c>
      <c r="C4437" s="7" t="s">
        <v>4227</v>
      </c>
      <c r="D4437" s="3" t="e">
        <f t="shared" si="76"/>
        <v>#N/A</v>
      </c>
    </row>
    <row r="4438" ht="14.25" hidden="1" spans="1:4">
      <c r="A4438" s="1">
        <v>2820</v>
      </c>
      <c r="B4438" s="50" t="s">
        <v>8656</v>
      </c>
      <c r="C4438" s="7" t="s">
        <v>4227</v>
      </c>
      <c r="D4438" s="3" t="e">
        <f t="shared" si="76"/>
        <v>#N/A</v>
      </c>
    </row>
    <row r="4439" ht="14.25" hidden="1" spans="1:4">
      <c r="A4439" s="1">
        <v>2820</v>
      </c>
      <c r="B4439" s="50" t="s">
        <v>8657</v>
      </c>
      <c r="C4439" s="7" t="s">
        <v>4227</v>
      </c>
      <c r="D4439" s="3" t="e">
        <f t="shared" si="76"/>
        <v>#N/A</v>
      </c>
    </row>
    <row r="4440" ht="14.25" hidden="1" spans="1:4">
      <c r="A4440" s="1">
        <v>2820</v>
      </c>
      <c r="B4440" s="50" t="s">
        <v>8658</v>
      </c>
      <c r="C4440" s="7" t="s">
        <v>4227</v>
      </c>
      <c r="D4440" s="3" t="e">
        <f t="shared" si="76"/>
        <v>#N/A</v>
      </c>
    </row>
    <row r="4441" ht="14.25" hidden="1" spans="1:4">
      <c r="A4441" s="1">
        <v>2820</v>
      </c>
      <c r="B4441" s="50" t="s">
        <v>8659</v>
      </c>
      <c r="C4441" s="7" t="s">
        <v>4227</v>
      </c>
      <c r="D4441" s="3" t="e">
        <f t="shared" si="76"/>
        <v>#N/A</v>
      </c>
    </row>
    <row r="4442" ht="14.25" hidden="1" spans="1:4">
      <c r="A4442" s="1">
        <v>2821</v>
      </c>
      <c r="B4442" s="50" t="s">
        <v>8660</v>
      </c>
      <c r="C4442" s="7" t="s">
        <v>4247</v>
      </c>
      <c r="D4442" s="3" t="e">
        <f t="shared" si="76"/>
        <v>#N/A</v>
      </c>
    </row>
    <row r="4443" ht="14.25" hidden="1" spans="1:4">
      <c r="A4443" s="1">
        <v>2821</v>
      </c>
      <c r="B4443" s="50" t="s">
        <v>8661</v>
      </c>
      <c r="C4443" s="7" t="s">
        <v>4247</v>
      </c>
      <c r="D4443" s="3" t="e">
        <f t="shared" si="76"/>
        <v>#N/A</v>
      </c>
    </row>
    <row r="4444" ht="14.25" hidden="1" spans="1:4">
      <c r="A4444" s="1">
        <v>2823</v>
      </c>
      <c r="B4444" s="50" t="s">
        <v>8662</v>
      </c>
      <c r="C4444" s="7" t="s">
        <v>4247</v>
      </c>
      <c r="D4444" s="3" t="e">
        <f t="shared" si="76"/>
        <v>#N/A</v>
      </c>
    </row>
    <row r="4445" ht="14.25" hidden="1" spans="1:4">
      <c r="A4445" s="1">
        <v>2823</v>
      </c>
      <c r="B4445" s="50" t="s">
        <v>8663</v>
      </c>
      <c r="C4445" s="7" t="s">
        <v>4247</v>
      </c>
      <c r="D4445" s="3" t="e">
        <f t="shared" si="76"/>
        <v>#N/A</v>
      </c>
    </row>
    <row r="4446" ht="14.25" hidden="1" spans="1:4">
      <c r="A4446" s="1">
        <v>2823</v>
      </c>
      <c r="B4446" s="50" t="s">
        <v>8664</v>
      </c>
      <c r="C4446" s="7" t="s">
        <v>4247</v>
      </c>
      <c r="D4446" s="3" t="e">
        <f t="shared" si="76"/>
        <v>#N/A</v>
      </c>
    </row>
    <row r="4447" ht="14.25" hidden="1" spans="1:4">
      <c r="A4447" s="1">
        <v>2823</v>
      </c>
      <c r="B4447" s="50" t="s">
        <v>8665</v>
      </c>
      <c r="C4447" s="7" t="s">
        <v>4247</v>
      </c>
      <c r="D4447" s="3" t="e">
        <f t="shared" si="76"/>
        <v>#N/A</v>
      </c>
    </row>
    <row r="4448" ht="14.25" hidden="1" spans="1:4">
      <c r="A4448" s="1">
        <v>2823</v>
      </c>
      <c r="B4448" s="50" t="s">
        <v>8666</v>
      </c>
      <c r="C4448" s="7" t="s">
        <v>4247</v>
      </c>
      <c r="D4448" s="3" t="e">
        <f t="shared" si="76"/>
        <v>#N/A</v>
      </c>
    </row>
    <row r="4449" ht="14.25" hidden="1" spans="1:4">
      <c r="A4449" s="1">
        <v>2824</v>
      </c>
      <c r="B4449" s="50" t="s">
        <v>4443</v>
      </c>
      <c r="C4449" s="7" t="s">
        <v>4247</v>
      </c>
      <c r="D4449" s="3" t="e">
        <f t="shared" si="76"/>
        <v>#N/A</v>
      </c>
    </row>
    <row r="4450" ht="14.25" hidden="1" spans="1:4">
      <c r="A4450" s="1">
        <v>2824</v>
      </c>
      <c r="B4450" s="50" t="s">
        <v>8667</v>
      </c>
      <c r="C4450" s="7" t="s">
        <v>4247</v>
      </c>
      <c r="D4450" s="3" t="e">
        <f t="shared" si="76"/>
        <v>#N/A</v>
      </c>
    </row>
    <row r="4451" ht="14.25" hidden="1" spans="1:4">
      <c r="A4451" s="1">
        <v>2824</v>
      </c>
      <c r="B4451" s="50" t="s">
        <v>8668</v>
      </c>
      <c r="C4451" s="7" t="s">
        <v>4247</v>
      </c>
      <c r="D4451" s="3" t="e">
        <f t="shared" si="76"/>
        <v>#N/A</v>
      </c>
    </row>
    <row r="4452" ht="14.25" hidden="1" spans="1:4">
      <c r="A4452" s="1">
        <v>2824</v>
      </c>
      <c r="B4452" s="50" t="s">
        <v>8669</v>
      </c>
      <c r="C4452" s="7" t="s">
        <v>4247</v>
      </c>
      <c r="D4452" s="3" t="e">
        <f t="shared" si="76"/>
        <v>#N/A</v>
      </c>
    </row>
    <row r="4453" ht="14.25" hidden="1" spans="1:4">
      <c r="A4453" s="1">
        <v>2824</v>
      </c>
      <c r="B4453" s="50" t="s">
        <v>8670</v>
      </c>
      <c r="C4453" s="7" t="s">
        <v>4247</v>
      </c>
      <c r="D4453" s="3" t="e">
        <f t="shared" si="76"/>
        <v>#N/A</v>
      </c>
    </row>
    <row r="4454" ht="14.25" hidden="1" spans="1:4">
      <c r="A4454" s="1">
        <v>2824</v>
      </c>
      <c r="B4454" s="50" t="s">
        <v>8671</v>
      </c>
      <c r="C4454" s="7" t="s">
        <v>4247</v>
      </c>
      <c r="D4454" s="3" t="e">
        <f t="shared" si="76"/>
        <v>#N/A</v>
      </c>
    </row>
    <row r="4455" ht="14.25" hidden="1" spans="1:4">
      <c r="A4455" s="1">
        <v>2824</v>
      </c>
      <c r="B4455" s="50" t="s">
        <v>8672</v>
      </c>
      <c r="C4455" s="7" t="s">
        <v>4247</v>
      </c>
      <c r="D4455" s="3" t="e">
        <f t="shared" si="76"/>
        <v>#N/A</v>
      </c>
    </row>
    <row r="4456" ht="14.25" hidden="1" spans="1:4">
      <c r="A4456" s="1">
        <v>2824</v>
      </c>
      <c r="B4456" s="50" t="s">
        <v>8673</v>
      </c>
      <c r="C4456" s="7" t="s">
        <v>4247</v>
      </c>
      <c r="D4456" s="3" t="e">
        <f t="shared" si="76"/>
        <v>#N/A</v>
      </c>
    </row>
    <row r="4457" ht="14.25" hidden="1" spans="1:4">
      <c r="A4457" s="1">
        <v>2824</v>
      </c>
      <c r="B4457" s="50" t="s">
        <v>8674</v>
      </c>
      <c r="C4457" s="7" t="s">
        <v>4247</v>
      </c>
      <c r="D4457" s="3" t="e">
        <f t="shared" si="76"/>
        <v>#N/A</v>
      </c>
    </row>
    <row r="4458" ht="14.25" hidden="1" spans="1:4">
      <c r="A4458" s="1">
        <v>2824</v>
      </c>
      <c r="B4458" s="50" t="s">
        <v>8675</v>
      </c>
      <c r="C4458" s="7" t="s">
        <v>4247</v>
      </c>
      <c r="D4458" s="3" t="e">
        <f t="shared" si="76"/>
        <v>#N/A</v>
      </c>
    </row>
    <row r="4459" ht="14.25" hidden="1" spans="1:4">
      <c r="A4459" s="1">
        <v>2824</v>
      </c>
      <c r="B4459" s="50" t="s">
        <v>4361</v>
      </c>
      <c r="C4459" s="7" t="s">
        <v>4247</v>
      </c>
      <c r="D4459" s="3" t="e">
        <f t="shared" si="76"/>
        <v>#N/A</v>
      </c>
    </row>
    <row r="4460" ht="14.25" hidden="1" spans="1:4">
      <c r="A4460" s="1">
        <v>2824</v>
      </c>
      <c r="B4460" s="50" t="s">
        <v>8676</v>
      </c>
      <c r="C4460" s="7" t="s">
        <v>4247</v>
      </c>
      <c r="D4460" s="3" t="e">
        <f t="shared" si="76"/>
        <v>#N/A</v>
      </c>
    </row>
    <row r="4461" ht="14.25" hidden="1" spans="1:4">
      <c r="A4461" s="1">
        <v>2824</v>
      </c>
      <c r="B4461" s="50" t="s">
        <v>8677</v>
      </c>
      <c r="C4461" s="7" t="s">
        <v>4247</v>
      </c>
      <c r="D4461" s="3" t="e">
        <f t="shared" si="76"/>
        <v>#N/A</v>
      </c>
    </row>
    <row r="4462" ht="14.25" hidden="1" spans="1:4">
      <c r="A4462" s="1">
        <v>2825</v>
      </c>
      <c r="B4462" s="50" t="s">
        <v>8678</v>
      </c>
      <c r="C4462" s="7" t="s">
        <v>4247</v>
      </c>
      <c r="D4462" s="3" t="e">
        <f t="shared" si="76"/>
        <v>#N/A</v>
      </c>
    </row>
    <row r="4463" ht="14.25" hidden="1" spans="1:4">
      <c r="A4463" s="1">
        <v>2825</v>
      </c>
      <c r="B4463" s="50" t="s">
        <v>8679</v>
      </c>
      <c r="C4463" s="7" t="s">
        <v>4247</v>
      </c>
      <c r="D4463" s="3" t="e">
        <f t="shared" si="76"/>
        <v>#N/A</v>
      </c>
    </row>
    <row r="4464" ht="14.25" hidden="1" spans="1:4">
      <c r="A4464" s="1">
        <v>2825</v>
      </c>
      <c r="B4464" s="50" t="s">
        <v>8680</v>
      </c>
      <c r="C4464" s="7" t="s">
        <v>4247</v>
      </c>
      <c r="D4464" s="3" t="e">
        <f t="shared" si="76"/>
        <v>#N/A</v>
      </c>
    </row>
    <row r="4465" ht="14.25" hidden="1" spans="1:4">
      <c r="A4465" s="1">
        <v>2825</v>
      </c>
      <c r="B4465" s="50" t="s">
        <v>8681</v>
      </c>
      <c r="C4465" s="7" t="s">
        <v>4247</v>
      </c>
      <c r="D4465" s="3" t="e">
        <f t="shared" si="76"/>
        <v>#N/A</v>
      </c>
    </row>
    <row r="4466" ht="14.25" hidden="1" spans="1:4">
      <c r="A4466" s="1">
        <v>2825</v>
      </c>
      <c r="B4466" s="50" t="s">
        <v>8682</v>
      </c>
      <c r="C4466" s="7" t="s">
        <v>4247</v>
      </c>
      <c r="D4466" s="3" t="e">
        <f t="shared" si="76"/>
        <v>#N/A</v>
      </c>
    </row>
    <row r="4467" ht="14.25" hidden="1" spans="1:4">
      <c r="A4467" s="1">
        <v>2825</v>
      </c>
      <c r="B4467" s="50" t="s">
        <v>8683</v>
      </c>
      <c r="C4467" s="7" t="s">
        <v>4247</v>
      </c>
      <c r="D4467" s="3" t="e">
        <f t="shared" si="76"/>
        <v>#N/A</v>
      </c>
    </row>
    <row r="4468" ht="14.25" hidden="1" spans="1:4">
      <c r="A4468" s="1">
        <v>2825</v>
      </c>
      <c r="B4468" s="50" t="s">
        <v>8684</v>
      </c>
      <c r="C4468" s="7" t="s">
        <v>4247</v>
      </c>
      <c r="D4468" s="3" t="e">
        <f t="shared" si="76"/>
        <v>#N/A</v>
      </c>
    </row>
    <row r="4469" ht="14.25" hidden="1" spans="1:4">
      <c r="A4469" s="1">
        <v>2825</v>
      </c>
      <c r="B4469" s="50" t="s">
        <v>8685</v>
      </c>
      <c r="C4469" s="7" t="s">
        <v>4247</v>
      </c>
      <c r="D4469" s="3" t="e">
        <f t="shared" si="76"/>
        <v>#N/A</v>
      </c>
    </row>
    <row r="4470" ht="14.25" hidden="1" spans="1:4">
      <c r="A4470" s="1">
        <v>2825</v>
      </c>
      <c r="B4470" s="50" t="s">
        <v>8686</v>
      </c>
      <c r="C4470" s="7" t="s">
        <v>4247</v>
      </c>
      <c r="D4470" s="3" t="e">
        <f t="shared" si="76"/>
        <v>#N/A</v>
      </c>
    </row>
    <row r="4471" ht="14.25" hidden="1" spans="1:4">
      <c r="A4471" s="1">
        <v>2825</v>
      </c>
      <c r="B4471" s="50" t="s">
        <v>8687</v>
      </c>
      <c r="C4471" s="7" t="s">
        <v>4247</v>
      </c>
      <c r="D4471" s="3" t="e">
        <f t="shared" si="76"/>
        <v>#N/A</v>
      </c>
    </row>
    <row r="4472" ht="14.25" hidden="1" spans="1:4">
      <c r="A4472" s="1">
        <v>2825</v>
      </c>
      <c r="B4472" s="50" t="s">
        <v>8688</v>
      </c>
      <c r="C4472" s="7" t="s">
        <v>4247</v>
      </c>
      <c r="D4472" s="3" t="e">
        <f t="shared" si="76"/>
        <v>#N/A</v>
      </c>
    </row>
    <row r="4473" ht="14.25" hidden="1" spans="1:4">
      <c r="A4473" s="1">
        <v>2825</v>
      </c>
      <c r="B4473" s="50" t="s">
        <v>8689</v>
      </c>
      <c r="C4473" s="7" t="s">
        <v>4247</v>
      </c>
      <c r="D4473" s="3" t="e">
        <f t="shared" si="76"/>
        <v>#N/A</v>
      </c>
    </row>
    <row r="4474" ht="14.25" hidden="1" spans="1:4">
      <c r="A4474" s="1">
        <v>2825</v>
      </c>
      <c r="B4474" s="50" t="s">
        <v>8690</v>
      </c>
      <c r="C4474" s="7" t="s">
        <v>4247</v>
      </c>
      <c r="D4474" s="3" t="e">
        <f t="shared" si="76"/>
        <v>#N/A</v>
      </c>
    </row>
    <row r="4475" ht="14.25" hidden="1" spans="1:4">
      <c r="A4475" s="1">
        <v>2827</v>
      </c>
      <c r="B4475" s="50" t="s">
        <v>8691</v>
      </c>
      <c r="C4475" s="7" t="s">
        <v>4247</v>
      </c>
      <c r="D4475" s="3" t="e">
        <f t="shared" si="76"/>
        <v>#N/A</v>
      </c>
    </row>
    <row r="4476" ht="14.25" hidden="1" spans="1:4">
      <c r="A4476" s="1">
        <v>2827</v>
      </c>
      <c r="B4476" s="50" t="s">
        <v>8692</v>
      </c>
      <c r="C4476" s="7" t="s">
        <v>4247</v>
      </c>
      <c r="D4476" s="3" t="e">
        <f t="shared" si="76"/>
        <v>#N/A</v>
      </c>
    </row>
    <row r="4477" ht="14.25" hidden="1" spans="1:4">
      <c r="A4477" s="1">
        <v>2827</v>
      </c>
      <c r="B4477" s="50" t="s">
        <v>8693</v>
      </c>
      <c r="C4477" s="7" t="s">
        <v>4247</v>
      </c>
      <c r="D4477" s="3" t="e">
        <f t="shared" si="76"/>
        <v>#N/A</v>
      </c>
    </row>
    <row r="4478" ht="14.25" hidden="1" spans="1:4">
      <c r="A4478" s="1">
        <v>2827</v>
      </c>
      <c r="B4478" s="50" t="s">
        <v>8694</v>
      </c>
      <c r="C4478" s="7" t="s">
        <v>4247</v>
      </c>
      <c r="D4478" s="3" t="e">
        <f t="shared" si="76"/>
        <v>#N/A</v>
      </c>
    </row>
    <row r="4479" ht="14.25" hidden="1" spans="1:4">
      <c r="A4479" s="1">
        <v>2827</v>
      </c>
      <c r="B4479" s="50" t="s">
        <v>8695</v>
      </c>
      <c r="C4479" s="7" t="s">
        <v>4247</v>
      </c>
      <c r="D4479" s="3" t="e">
        <f t="shared" si="76"/>
        <v>#N/A</v>
      </c>
    </row>
    <row r="4480" ht="14.25" hidden="1" spans="1:4">
      <c r="A4480" s="1">
        <v>2827</v>
      </c>
      <c r="B4480" s="50" t="s">
        <v>8696</v>
      </c>
      <c r="C4480" s="7" t="s">
        <v>4247</v>
      </c>
      <c r="D4480" s="3" t="e">
        <f t="shared" si="76"/>
        <v>#N/A</v>
      </c>
    </row>
    <row r="4481" ht="14.25" hidden="1" spans="1:4">
      <c r="A4481" s="1">
        <v>2827</v>
      </c>
      <c r="B4481" s="50" t="s">
        <v>8697</v>
      </c>
      <c r="C4481" s="7" t="s">
        <v>4247</v>
      </c>
      <c r="D4481" s="3" t="e">
        <f t="shared" si="76"/>
        <v>#N/A</v>
      </c>
    </row>
    <row r="4482" ht="14.25" hidden="1" spans="1:4">
      <c r="A4482" s="1">
        <v>2828</v>
      </c>
      <c r="B4482" s="50" t="s">
        <v>8698</v>
      </c>
      <c r="C4482" s="7" t="s">
        <v>4247</v>
      </c>
      <c r="D4482" s="3" t="e">
        <f t="shared" si="76"/>
        <v>#N/A</v>
      </c>
    </row>
    <row r="4483" ht="14.25" hidden="1" spans="1:4">
      <c r="A4483" s="1">
        <v>2828</v>
      </c>
      <c r="B4483" s="50" t="s">
        <v>8699</v>
      </c>
      <c r="C4483" s="7" t="s">
        <v>4247</v>
      </c>
      <c r="D4483" s="3" t="e">
        <f t="shared" ref="D4483:D4546" si="77">VLOOKUP(C4483,J:J,1,FALSE)</f>
        <v>#N/A</v>
      </c>
    </row>
    <row r="4484" ht="14.25" hidden="1" spans="1:4">
      <c r="A4484" s="1">
        <v>2828</v>
      </c>
      <c r="B4484" s="50" t="s">
        <v>8700</v>
      </c>
      <c r="C4484" s="7" t="s">
        <v>4247</v>
      </c>
      <c r="D4484" s="3" t="e">
        <f t="shared" si="77"/>
        <v>#N/A</v>
      </c>
    </row>
    <row r="4485" ht="14.25" hidden="1" spans="1:4">
      <c r="A4485" s="1">
        <v>2828</v>
      </c>
      <c r="B4485" s="50" t="s">
        <v>8701</v>
      </c>
      <c r="C4485" s="7" t="s">
        <v>4247</v>
      </c>
      <c r="D4485" s="3" t="e">
        <f t="shared" si="77"/>
        <v>#N/A</v>
      </c>
    </row>
    <row r="4486" ht="14.25" hidden="1" spans="1:4">
      <c r="A4486" s="1">
        <v>2828</v>
      </c>
      <c r="B4486" s="50" t="s">
        <v>8702</v>
      </c>
      <c r="C4486" s="7" t="s">
        <v>4247</v>
      </c>
      <c r="D4486" s="3" t="e">
        <f t="shared" si="77"/>
        <v>#N/A</v>
      </c>
    </row>
    <row r="4487" ht="14.25" hidden="1" spans="1:4">
      <c r="A4487" s="1">
        <v>2828</v>
      </c>
      <c r="B4487" s="50" t="s">
        <v>8703</v>
      </c>
      <c r="C4487" s="7" t="s">
        <v>4247</v>
      </c>
      <c r="D4487" s="3" t="e">
        <f t="shared" si="77"/>
        <v>#N/A</v>
      </c>
    </row>
    <row r="4488" ht="14.25" hidden="1" spans="1:4">
      <c r="A4488" s="1">
        <v>2828</v>
      </c>
      <c r="B4488" s="50" t="s">
        <v>8704</v>
      </c>
      <c r="C4488" s="7" t="s">
        <v>4247</v>
      </c>
      <c r="D4488" s="3" t="e">
        <f t="shared" si="77"/>
        <v>#N/A</v>
      </c>
    </row>
    <row r="4489" ht="14.25" hidden="1" spans="1:4">
      <c r="A4489" s="1">
        <v>2829</v>
      </c>
      <c r="B4489" s="50" t="s">
        <v>8705</v>
      </c>
      <c r="C4489" s="7" t="s">
        <v>4247</v>
      </c>
      <c r="D4489" s="3" t="e">
        <f t="shared" si="77"/>
        <v>#N/A</v>
      </c>
    </row>
    <row r="4490" ht="14.25" hidden="1" spans="1:4">
      <c r="A4490" s="1">
        <v>2829</v>
      </c>
      <c r="B4490" s="50" t="s">
        <v>8706</v>
      </c>
      <c r="C4490" s="7" t="s">
        <v>4247</v>
      </c>
      <c r="D4490" s="3" t="e">
        <f t="shared" si="77"/>
        <v>#N/A</v>
      </c>
    </row>
    <row r="4491" ht="14.25" hidden="1" spans="1:4">
      <c r="A4491" s="1">
        <v>2829</v>
      </c>
      <c r="B4491" s="50" t="s">
        <v>8707</v>
      </c>
      <c r="C4491" s="7" t="s">
        <v>4247</v>
      </c>
      <c r="D4491" s="3" t="e">
        <f t="shared" si="77"/>
        <v>#N/A</v>
      </c>
    </row>
    <row r="4492" ht="14.25" hidden="1" spans="1:4">
      <c r="A4492" s="1">
        <v>2829</v>
      </c>
      <c r="B4492" s="50" t="s">
        <v>8708</v>
      </c>
      <c r="C4492" s="7" t="s">
        <v>4247</v>
      </c>
      <c r="D4492" s="3" t="e">
        <f t="shared" si="77"/>
        <v>#N/A</v>
      </c>
    </row>
    <row r="4493" ht="14.25" hidden="1" spans="1:4">
      <c r="A4493" s="1">
        <v>2829</v>
      </c>
      <c r="B4493" s="50" t="s">
        <v>8709</v>
      </c>
      <c r="C4493" s="7" t="s">
        <v>4247</v>
      </c>
      <c r="D4493" s="3" t="e">
        <f t="shared" si="77"/>
        <v>#N/A</v>
      </c>
    </row>
    <row r="4494" ht="14.25" hidden="1" spans="1:4">
      <c r="A4494" s="1">
        <v>2829</v>
      </c>
      <c r="B4494" s="50" t="s">
        <v>8710</v>
      </c>
      <c r="C4494" s="7" t="s">
        <v>4247</v>
      </c>
      <c r="D4494" s="3" t="e">
        <f t="shared" si="77"/>
        <v>#N/A</v>
      </c>
    </row>
    <row r="4495" ht="14.25" hidden="1" spans="1:4">
      <c r="A4495" s="1">
        <v>2829</v>
      </c>
      <c r="B4495" s="50" t="s">
        <v>8711</v>
      </c>
      <c r="C4495" s="7" t="s">
        <v>4247</v>
      </c>
      <c r="D4495" s="3" t="e">
        <f t="shared" si="77"/>
        <v>#N/A</v>
      </c>
    </row>
    <row r="4496" ht="14.25" hidden="1" spans="1:4">
      <c r="A4496" s="1">
        <v>2829</v>
      </c>
      <c r="B4496" s="50" t="s">
        <v>8712</v>
      </c>
      <c r="C4496" s="7" t="s">
        <v>4247</v>
      </c>
      <c r="D4496" s="3" t="e">
        <f t="shared" si="77"/>
        <v>#N/A</v>
      </c>
    </row>
    <row r="4497" ht="14.25" hidden="1" spans="1:4">
      <c r="A4497" s="1">
        <v>2829</v>
      </c>
      <c r="B4497" s="50" t="s">
        <v>8713</v>
      </c>
      <c r="C4497" s="7" t="s">
        <v>4247</v>
      </c>
      <c r="D4497" s="3" t="e">
        <f t="shared" si="77"/>
        <v>#N/A</v>
      </c>
    </row>
    <row r="4498" ht="14.25" hidden="1" spans="1:4">
      <c r="A4498" s="1">
        <v>2829</v>
      </c>
      <c r="B4498" s="50" t="s">
        <v>8714</v>
      </c>
      <c r="C4498" s="7" t="s">
        <v>4247</v>
      </c>
      <c r="D4498" s="3" t="e">
        <f t="shared" si="77"/>
        <v>#N/A</v>
      </c>
    </row>
    <row r="4499" ht="14.25" hidden="1" spans="1:4">
      <c r="A4499" s="1">
        <v>2830</v>
      </c>
      <c r="B4499" s="50" t="s">
        <v>8715</v>
      </c>
      <c r="C4499" s="7" t="s">
        <v>4206</v>
      </c>
      <c r="D4499" s="3" t="e">
        <f t="shared" si="77"/>
        <v>#N/A</v>
      </c>
    </row>
    <row r="4500" ht="14.25" hidden="1" spans="1:4">
      <c r="A4500" s="1">
        <v>2830</v>
      </c>
      <c r="B4500" s="50" t="s">
        <v>8716</v>
      </c>
      <c r="C4500" s="7" t="s">
        <v>4206</v>
      </c>
      <c r="D4500" s="3" t="e">
        <f t="shared" si="77"/>
        <v>#N/A</v>
      </c>
    </row>
    <row r="4501" ht="14.25" hidden="1" spans="1:4">
      <c r="A4501" s="1">
        <v>2830</v>
      </c>
      <c r="B4501" s="50" t="s">
        <v>8717</v>
      </c>
      <c r="C4501" s="7" t="s">
        <v>4206</v>
      </c>
      <c r="D4501" s="3" t="e">
        <f t="shared" si="77"/>
        <v>#N/A</v>
      </c>
    </row>
    <row r="4502" ht="14.25" hidden="1" spans="1:4">
      <c r="A4502" s="1">
        <v>2830</v>
      </c>
      <c r="B4502" s="50" t="s">
        <v>8718</v>
      </c>
      <c r="C4502" s="7" t="s">
        <v>4227</v>
      </c>
      <c r="D4502" s="3" t="e">
        <f t="shared" si="77"/>
        <v>#N/A</v>
      </c>
    </row>
    <row r="4503" ht="14.25" hidden="1" spans="1:4">
      <c r="A4503" s="1">
        <v>2830</v>
      </c>
      <c r="B4503" s="50" t="s">
        <v>8719</v>
      </c>
      <c r="C4503" s="7" t="s">
        <v>4206</v>
      </c>
      <c r="D4503" s="3" t="e">
        <f t="shared" si="77"/>
        <v>#N/A</v>
      </c>
    </row>
    <row r="4504" ht="14.25" hidden="1" spans="1:4">
      <c r="A4504" s="1">
        <v>2830</v>
      </c>
      <c r="B4504" s="50" t="s">
        <v>8720</v>
      </c>
      <c r="C4504" s="7" t="s">
        <v>4227</v>
      </c>
      <c r="D4504" s="3" t="e">
        <f t="shared" si="77"/>
        <v>#N/A</v>
      </c>
    </row>
    <row r="4505" ht="14.25" hidden="1" spans="1:4">
      <c r="A4505" s="1">
        <v>2830</v>
      </c>
      <c r="B4505" s="50" t="s">
        <v>8721</v>
      </c>
      <c r="C4505" s="7" t="s">
        <v>4227</v>
      </c>
      <c r="D4505" s="3" t="e">
        <f t="shared" si="77"/>
        <v>#N/A</v>
      </c>
    </row>
    <row r="4506" ht="14.25" hidden="1" spans="1:4">
      <c r="A4506" s="1">
        <v>2830</v>
      </c>
      <c r="B4506" s="50" t="s">
        <v>8722</v>
      </c>
      <c r="C4506" s="7" t="s">
        <v>4227</v>
      </c>
      <c r="D4506" s="3" t="e">
        <f t="shared" si="77"/>
        <v>#N/A</v>
      </c>
    </row>
    <row r="4507" ht="14.25" hidden="1" spans="1:4">
      <c r="A4507" s="1">
        <v>2830</v>
      </c>
      <c r="B4507" s="50" t="s">
        <v>8723</v>
      </c>
      <c r="C4507" s="7" t="s">
        <v>4227</v>
      </c>
      <c r="D4507" s="3" t="e">
        <f t="shared" si="77"/>
        <v>#N/A</v>
      </c>
    </row>
    <row r="4508" ht="14.25" hidden="1" spans="1:4">
      <c r="A4508" s="1">
        <v>2830</v>
      </c>
      <c r="B4508" s="50" t="s">
        <v>8724</v>
      </c>
      <c r="C4508" s="7" t="s">
        <v>4227</v>
      </c>
      <c r="D4508" s="3" t="e">
        <f t="shared" si="77"/>
        <v>#N/A</v>
      </c>
    </row>
    <row r="4509" ht="14.25" hidden="1" spans="1:4">
      <c r="A4509" s="1">
        <v>2830</v>
      </c>
      <c r="B4509" s="50" t="s">
        <v>8189</v>
      </c>
      <c r="C4509" s="7" t="s">
        <v>4227</v>
      </c>
      <c r="D4509" s="3" t="e">
        <f t="shared" si="77"/>
        <v>#N/A</v>
      </c>
    </row>
    <row r="4510" ht="14.25" hidden="1" spans="1:4">
      <c r="A4510" s="1">
        <v>2830</v>
      </c>
      <c r="B4510" s="50" t="s">
        <v>7871</v>
      </c>
      <c r="C4510" s="7" t="s">
        <v>4227</v>
      </c>
      <c r="D4510" s="3" t="e">
        <f t="shared" si="77"/>
        <v>#N/A</v>
      </c>
    </row>
    <row r="4511" ht="14.25" hidden="1" spans="1:4">
      <c r="A4511" s="1">
        <v>2830</v>
      </c>
      <c r="B4511" s="50" t="s">
        <v>8725</v>
      </c>
      <c r="C4511" s="7" t="s">
        <v>4227</v>
      </c>
      <c r="D4511" s="3" t="e">
        <f t="shared" si="77"/>
        <v>#N/A</v>
      </c>
    </row>
    <row r="4512" ht="14.25" hidden="1" spans="1:4">
      <c r="A4512" s="1">
        <v>2830</v>
      </c>
      <c r="B4512" s="50" t="s">
        <v>8726</v>
      </c>
      <c r="C4512" s="7" t="s">
        <v>4227</v>
      </c>
      <c r="D4512" s="3" t="e">
        <f t="shared" si="77"/>
        <v>#N/A</v>
      </c>
    </row>
    <row r="4513" ht="14.25" hidden="1" spans="1:4">
      <c r="A4513" s="1">
        <v>2830</v>
      </c>
      <c r="B4513" s="50" t="s">
        <v>8727</v>
      </c>
      <c r="C4513" s="7" t="s">
        <v>4227</v>
      </c>
      <c r="D4513" s="3" t="e">
        <f t="shared" si="77"/>
        <v>#N/A</v>
      </c>
    </row>
    <row r="4514" ht="14.25" hidden="1" spans="1:4">
      <c r="A4514" s="1">
        <v>2830</v>
      </c>
      <c r="B4514" s="50" t="s">
        <v>8728</v>
      </c>
      <c r="C4514" s="7" t="s">
        <v>4227</v>
      </c>
      <c r="D4514" s="3" t="e">
        <f t="shared" si="77"/>
        <v>#N/A</v>
      </c>
    </row>
    <row r="4515" ht="14.25" hidden="1" spans="1:4">
      <c r="A4515" s="1">
        <v>2830</v>
      </c>
      <c r="B4515" s="50" t="s">
        <v>8729</v>
      </c>
      <c r="C4515" s="7" t="s">
        <v>4227</v>
      </c>
      <c r="D4515" s="3" t="e">
        <f t="shared" si="77"/>
        <v>#N/A</v>
      </c>
    </row>
    <row r="4516" ht="14.25" hidden="1" spans="1:4">
      <c r="A4516" s="1">
        <v>2830</v>
      </c>
      <c r="B4516" s="50" t="s">
        <v>8730</v>
      </c>
      <c r="C4516" s="7" t="s">
        <v>4227</v>
      </c>
      <c r="D4516" s="3" t="e">
        <f t="shared" si="77"/>
        <v>#N/A</v>
      </c>
    </row>
    <row r="4517" ht="14.25" hidden="1" spans="1:4">
      <c r="A4517" s="1">
        <v>2830</v>
      </c>
      <c r="B4517" s="50" t="s">
        <v>8731</v>
      </c>
      <c r="C4517" s="7" t="s">
        <v>4227</v>
      </c>
      <c r="D4517" s="3" t="e">
        <f t="shared" si="77"/>
        <v>#N/A</v>
      </c>
    </row>
    <row r="4518" ht="14.25" hidden="1" spans="1:4">
      <c r="A4518" s="1">
        <v>2830</v>
      </c>
      <c r="B4518" s="50" t="s">
        <v>8732</v>
      </c>
      <c r="C4518" s="7" t="s">
        <v>4227</v>
      </c>
      <c r="D4518" s="3" t="e">
        <f t="shared" si="77"/>
        <v>#N/A</v>
      </c>
    </row>
    <row r="4519" ht="14.25" hidden="1" spans="1:4">
      <c r="A4519" s="1">
        <v>2830</v>
      </c>
      <c r="B4519" s="50" t="s">
        <v>8733</v>
      </c>
      <c r="C4519" s="7" t="s">
        <v>4227</v>
      </c>
      <c r="D4519" s="3" t="e">
        <f t="shared" si="77"/>
        <v>#N/A</v>
      </c>
    </row>
    <row r="4520" ht="14.25" hidden="1" spans="1:4">
      <c r="A4520" s="1">
        <v>2830</v>
      </c>
      <c r="B4520" s="50" t="s">
        <v>8734</v>
      </c>
      <c r="C4520" s="7" t="s">
        <v>4227</v>
      </c>
      <c r="D4520" s="3" t="e">
        <f t="shared" si="77"/>
        <v>#N/A</v>
      </c>
    </row>
    <row r="4521" ht="14.25" hidden="1" spans="1:4">
      <c r="A4521" s="1">
        <v>2830</v>
      </c>
      <c r="B4521" s="50" t="s">
        <v>8735</v>
      </c>
      <c r="C4521" s="7" t="s">
        <v>4206</v>
      </c>
      <c r="D4521" s="3" t="e">
        <f t="shared" si="77"/>
        <v>#N/A</v>
      </c>
    </row>
    <row r="4522" ht="14.25" hidden="1" spans="1:4">
      <c r="A4522" s="1">
        <v>2830</v>
      </c>
      <c r="B4522" s="50" t="s">
        <v>8736</v>
      </c>
      <c r="C4522" s="7" t="s">
        <v>4227</v>
      </c>
      <c r="D4522" s="3" t="e">
        <f t="shared" si="77"/>
        <v>#N/A</v>
      </c>
    </row>
    <row r="4523" ht="14.25" hidden="1" spans="1:4">
      <c r="A4523" s="1">
        <v>2830</v>
      </c>
      <c r="B4523" s="50" t="s">
        <v>8737</v>
      </c>
      <c r="C4523" s="7" t="s">
        <v>4227</v>
      </c>
      <c r="D4523" s="3" t="e">
        <f t="shared" si="77"/>
        <v>#N/A</v>
      </c>
    </row>
    <row r="4524" ht="14.25" hidden="1" spans="1:4">
      <c r="A4524" s="1">
        <v>2830</v>
      </c>
      <c r="B4524" s="50" t="s">
        <v>8738</v>
      </c>
      <c r="C4524" s="7" t="s">
        <v>4227</v>
      </c>
      <c r="D4524" s="3" t="e">
        <f t="shared" si="77"/>
        <v>#N/A</v>
      </c>
    </row>
    <row r="4525" ht="14.25" hidden="1" spans="1:4">
      <c r="A4525" s="1">
        <v>2830</v>
      </c>
      <c r="B4525" s="50" t="s">
        <v>8739</v>
      </c>
      <c r="C4525" s="7" t="s">
        <v>4227</v>
      </c>
      <c r="D4525" s="3" t="e">
        <f t="shared" si="77"/>
        <v>#N/A</v>
      </c>
    </row>
    <row r="4526" ht="14.25" hidden="1" spans="1:4">
      <c r="A4526" s="1">
        <v>2830</v>
      </c>
      <c r="B4526" s="50" t="s">
        <v>8740</v>
      </c>
      <c r="C4526" s="7" t="s">
        <v>4227</v>
      </c>
      <c r="D4526" s="3" t="e">
        <f t="shared" si="77"/>
        <v>#N/A</v>
      </c>
    </row>
    <row r="4527" ht="14.25" hidden="1" spans="1:4">
      <c r="A4527" s="1">
        <v>2830</v>
      </c>
      <c r="B4527" s="50" t="s">
        <v>8741</v>
      </c>
      <c r="C4527" s="7" t="s">
        <v>4227</v>
      </c>
      <c r="D4527" s="3" t="e">
        <f t="shared" si="77"/>
        <v>#N/A</v>
      </c>
    </row>
    <row r="4528" ht="14.25" hidden="1" spans="1:4">
      <c r="A4528" s="1">
        <v>2830</v>
      </c>
      <c r="B4528" s="50" t="s">
        <v>8742</v>
      </c>
      <c r="C4528" s="7" t="s">
        <v>4227</v>
      </c>
      <c r="D4528" s="3" t="e">
        <f t="shared" si="77"/>
        <v>#N/A</v>
      </c>
    </row>
    <row r="4529" ht="14.25" hidden="1" spans="1:4">
      <c r="A4529" s="1">
        <v>2830</v>
      </c>
      <c r="B4529" s="50" t="s">
        <v>8743</v>
      </c>
      <c r="C4529" s="7" t="s">
        <v>4227</v>
      </c>
      <c r="D4529" s="3" t="e">
        <f t="shared" si="77"/>
        <v>#N/A</v>
      </c>
    </row>
    <row r="4530" ht="14.25" hidden="1" spans="1:4">
      <c r="A4530" s="1">
        <v>2830</v>
      </c>
      <c r="B4530" s="50" t="s">
        <v>8744</v>
      </c>
      <c r="C4530" s="7" t="s">
        <v>4227</v>
      </c>
      <c r="D4530" s="3" t="e">
        <f t="shared" si="77"/>
        <v>#N/A</v>
      </c>
    </row>
    <row r="4531" ht="14.25" hidden="1" spans="1:4">
      <c r="A4531" s="1">
        <v>2831</v>
      </c>
      <c r="B4531" s="50" t="s">
        <v>8745</v>
      </c>
      <c r="C4531" s="7" t="s">
        <v>4227</v>
      </c>
      <c r="D4531" s="3" t="e">
        <f t="shared" si="77"/>
        <v>#N/A</v>
      </c>
    </row>
    <row r="4532" ht="14.25" hidden="1" spans="1:4">
      <c r="A4532" s="1">
        <v>2831</v>
      </c>
      <c r="B4532" s="50" t="s">
        <v>8746</v>
      </c>
      <c r="C4532" s="7" t="s">
        <v>4247</v>
      </c>
      <c r="D4532" s="3" t="e">
        <f t="shared" si="77"/>
        <v>#N/A</v>
      </c>
    </row>
    <row r="4533" ht="14.25" hidden="1" spans="1:4">
      <c r="A4533" s="1">
        <v>2831</v>
      </c>
      <c r="B4533" s="50" t="s">
        <v>8747</v>
      </c>
      <c r="C4533" s="7" t="s">
        <v>4227</v>
      </c>
      <c r="D4533" s="3" t="e">
        <f t="shared" si="77"/>
        <v>#N/A</v>
      </c>
    </row>
    <row r="4534" ht="14.25" hidden="1" spans="1:4">
      <c r="A4534" s="1">
        <v>2831</v>
      </c>
      <c r="B4534" s="50" t="s">
        <v>8748</v>
      </c>
      <c r="C4534" s="7" t="s">
        <v>4247</v>
      </c>
      <c r="D4534" s="3" t="e">
        <f t="shared" si="77"/>
        <v>#N/A</v>
      </c>
    </row>
    <row r="4535" ht="14.25" hidden="1" spans="1:4">
      <c r="A4535" s="1">
        <v>2831</v>
      </c>
      <c r="B4535" s="50" t="s">
        <v>8749</v>
      </c>
      <c r="C4535" s="7" t="s">
        <v>4247</v>
      </c>
      <c r="D4535" s="3" t="e">
        <f t="shared" si="77"/>
        <v>#N/A</v>
      </c>
    </row>
    <row r="4536" ht="14.25" hidden="1" spans="1:4">
      <c r="A4536" s="1">
        <v>2831</v>
      </c>
      <c r="B4536" s="50" t="s">
        <v>8750</v>
      </c>
      <c r="C4536" s="7" t="s">
        <v>4227</v>
      </c>
      <c r="D4536" s="3" t="e">
        <f t="shared" si="77"/>
        <v>#N/A</v>
      </c>
    </row>
    <row r="4537" ht="14.25" hidden="1" spans="1:4">
      <c r="A4537" s="1">
        <v>2831</v>
      </c>
      <c r="B4537" s="50" t="s">
        <v>8751</v>
      </c>
      <c r="C4537" s="7" t="s">
        <v>4247</v>
      </c>
      <c r="D4537" s="3" t="e">
        <f t="shared" si="77"/>
        <v>#N/A</v>
      </c>
    </row>
    <row r="4538" ht="14.25" hidden="1" spans="1:4">
      <c r="A4538" s="1">
        <v>2831</v>
      </c>
      <c r="B4538" s="50" t="s">
        <v>8752</v>
      </c>
      <c r="C4538" s="7" t="s">
        <v>4247</v>
      </c>
      <c r="D4538" s="3" t="e">
        <f t="shared" si="77"/>
        <v>#N/A</v>
      </c>
    </row>
    <row r="4539" ht="14.25" hidden="1" spans="1:4">
      <c r="A4539" s="1">
        <v>2831</v>
      </c>
      <c r="B4539" s="50" t="s">
        <v>8753</v>
      </c>
      <c r="C4539" s="7" t="s">
        <v>4227</v>
      </c>
      <c r="D4539" s="3" t="e">
        <f t="shared" si="77"/>
        <v>#N/A</v>
      </c>
    </row>
    <row r="4540" ht="14.25" hidden="1" spans="1:4">
      <c r="A4540" s="1">
        <v>2831</v>
      </c>
      <c r="B4540" s="50" t="s">
        <v>8754</v>
      </c>
      <c r="C4540" s="7" t="s">
        <v>4247</v>
      </c>
      <c r="D4540" s="3" t="e">
        <f t="shared" si="77"/>
        <v>#N/A</v>
      </c>
    </row>
    <row r="4541" ht="14.25" hidden="1" spans="1:4">
      <c r="A4541" s="1">
        <v>2831</v>
      </c>
      <c r="B4541" s="50" t="s">
        <v>8755</v>
      </c>
      <c r="C4541" s="7" t="s">
        <v>4227</v>
      </c>
      <c r="D4541" s="3" t="e">
        <f t="shared" si="77"/>
        <v>#N/A</v>
      </c>
    </row>
    <row r="4542" ht="14.25" hidden="1" spans="1:4">
      <c r="A4542" s="1">
        <v>2831</v>
      </c>
      <c r="B4542" s="50" t="s">
        <v>8756</v>
      </c>
      <c r="C4542" s="7" t="s">
        <v>4247</v>
      </c>
      <c r="D4542" s="3" t="e">
        <f t="shared" si="77"/>
        <v>#N/A</v>
      </c>
    </row>
    <row r="4543" ht="14.25" hidden="1" spans="1:4">
      <c r="A4543" s="1">
        <v>2831</v>
      </c>
      <c r="B4543" s="50" t="s">
        <v>8757</v>
      </c>
      <c r="C4543" s="7" t="s">
        <v>4247</v>
      </c>
      <c r="D4543" s="3" t="e">
        <f t="shared" si="77"/>
        <v>#N/A</v>
      </c>
    </row>
    <row r="4544" ht="14.25" hidden="1" spans="1:4">
      <c r="A4544" s="1">
        <v>2831</v>
      </c>
      <c r="B4544" s="50" t="s">
        <v>8758</v>
      </c>
      <c r="C4544" s="7" t="s">
        <v>4227</v>
      </c>
      <c r="D4544" s="3" t="e">
        <f t="shared" si="77"/>
        <v>#N/A</v>
      </c>
    </row>
    <row r="4545" ht="14.25" hidden="1" spans="1:4">
      <c r="A4545" s="1">
        <v>2831</v>
      </c>
      <c r="B4545" s="50" t="s">
        <v>8759</v>
      </c>
      <c r="C4545" s="7" t="s">
        <v>4227</v>
      </c>
      <c r="D4545" s="3" t="e">
        <f t="shared" si="77"/>
        <v>#N/A</v>
      </c>
    </row>
    <row r="4546" ht="14.25" hidden="1" spans="1:4">
      <c r="A4546" s="1">
        <v>2831</v>
      </c>
      <c r="B4546" s="50" t="s">
        <v>8760</v>
      </c>
      <c r="C4546" s="7" t="s">
        <v>4227</v>
      </c>
      <c r="D4546" s="3" t="e">
        <f t="shared" si="77"/>
        <v>#N/A</v>
      </c>
    </row>
    <row r="4547" ht="14.25" hidden="1" spans="1:4">
      <c r="A4547" s="1">
        <v>2831</v>
      </c>
      <c r="B4547" s="50" t="s">
        <v>8761</v>
      </c>
      <c r="C4547" s="7" t="s">
        <v>4247</v>
      </c>
      <c r="D4547" s="3" t="e">
        <f t="shared" ref="D4547:D4610" si="78">VLOOKUP(C4547,J:J,1,FALSE)</f>
        <v>#N/A</v>
      </c>
    </row>
    <row r="4548" ht="14.25" hidden="1" spans="1:4">
      <c r="A4548" s="1">
        <v>2831</v>
      </c>
      <c r="B4548" s="50" t="s">
        <v>8762</v>
      </c>
      <c r="C4548" s="7" t="s">
        <v>4227</v>
      </c>
      <c r="D4548" s="3" t="e">
        <f t="shared" si="78"/>
        <v>#N/A</v>
      </c>
    </row>
    <row r="4549" ht="14.25" hidden="1" spans="1:4">
      <c r="A4549" s="1">
        <v>2831</v>
      </c>
      <c r="B4549" s="50" t="s">
        <v>8763</v>
      </c>
      <c r="C4549" s="7" t="s">
        <v>4247</v>
      </c>
      <c r="D4549" s="3" t="e">
        <f t="shared" si="78"/>
        <v>#N/A</v>
      </c>
    </row>
    <row r="4550" ht="14.25" hidden="1" spans="1:4">
      <c r="A4550" s="1">
        <v>2831</v>
      </c>
      <c r="B4550" s="50" t="s">
        <v>8764</v>
      </c>
      <c r="C4550" s="7" t="s">
        <v>4227</v>
      </c>
      <c r="D4550" s="3" t="e">
        <f t="shared" si="78"/>
        <v>#N/A</v>
      </c>
    </row>
    <row r="4551" ht="14.25" hidden="1" spans="1:4">
      <c r="A4551" s="1">
        <v>2831</v>
      </c>
      <c r="B4551" s="50" t="s">
        <v>8765</v>
      </c>
      <c r="C4551" s="7" t="s">
        <v>4247</v>
      </c>
      <c r="D4551" s="3" t="e">
        <f t="shared" si="78"/>
        <v>#N/A</v>
      </c>
    </row>
    <row r="4552" ht="14.25" hidden="1" spans="1:4">
      <c r="A4552" s="1">
        <v>2831</v>
      </c>
      <c r="B4552" s="50" t="s">
        <v>8766</v>
      </c>
      <c r="C4552" s="7" t="s">
        <v>4247</v>
      </c>
      <c r="D4552" s="3" t="e">
        <f t="shared" si="78"/>
        <v>#N/A</v>
      </c>
    </row>
    <row r="4553" ht="14.25" hidden="1" spans="1:4">
      <c r="A4553" s="1">
        <v>2831</v>
      </c>
      <c r="B4553" s="50" t="s">
        <v>8767</v>
      </c>
      <c r="C4553" s="7" t="s">
        <v>4247</v>
      </c>
      <c r="D4553" s="3" t="e">
        <f t="shared" si="78"/>
        <v>#N/A</v>
      </c>
    </row>
    <row r="4554" ht="14.25" hidden="1" spans="1:4">
      <c r="A4554" s="1">
        <v>2831</v>
      </c>
      <c r="B4554" s="50" t="s">
        <v>8768</v>
      </c>
      <c r="C4554" s="7" t="s">
        <v>4247</v>
      </c>
      <c r="D4554" s="3" t="e">
        <f t="shared" si="78"/>
        <v>#N/A</v>
      </c>
    </row>
    <row r="4555" ht="14.25" hidden="1" spans="1:4">
      <c r="A4555" s="1">
        <v>2831</v>
      </c>
      <c r="B4555" s="50" t="s">
        <v>8769</v>
      </c>
      <c r="C4555" s="7" t="s">
        <v>4227</v>
      </c>
      <c r="D4555" s="3" t="e">
        <f t="shared" si="78"/>
        <v>#N/A</v>
      </c>
    </row>
    <row r="4556" ht="14.25" hidden="1" spans="1:4">
      <c r="A4556" s="1">
        <v>2831</v>
      </c>
      <c r="B4556" s="50" t="s">
        <v>8770</v>
      </c>
      <c r="C4556" s="7" t="s">
        <v>4227</v>
      </c>
      <c r="D4556" s="3" t="e">
        <f t="shared" si="78"/>
        <v>#N/A</v>
      </c>
    </row>
    <row r="4557" ht="14.25" hidden="1" spans="1:4">
      <c r="A4557" s="1">
        <v>2831</v>
      </c>
      <c r="B4557" s="50" t="s">
        <v>8771</v>
      </c>
      <c r="C4557" s="7" t="s">
        <v>4227</v>
      </c>
      <c r="D4557" s="3" t="e">
        <f t="shared" si="78"/>
        <v>#N/A</v>
      </c>
    </row>
    <row r="4558" ht="14.25" hidden="1" spans="1:4">
      <c r="A4558" s="1">
        <v>2831</v>
      </c>
      <c r="B4558" s="50" t="s">
        <v>8772</v>
      </c>
      <c r="C4558" s="7" t="s">
        <v>4247</v>
      </c>
      <c r="D4558" s="3" t="e">
        <f t="shared" si="78"/>
        <v>#N/A</v>
      </c>
    </row>
    <row r="4559" ht="14.25" hidden="1" spans="1:4">
      <c r="A4559" s="1">
        <v>2831</v>
      </c>
      <c r="B4559" s="50" t="s">
        <v>8773</v>
      </c>
      <c r="C4559" s="7" t="s">
        <v>4247</v>
      </c>
      <c r="D4559" s="3" t="e">
        <f t="shared" si="78"/>
        <v>#N/A</v>
      </c>
    </row>
    <row r="4560" ht="14.25" hidden="1" spans="1:4">
      <c r="A4560" s="1">
        <v>2831</v>
      </c>
      <c r="B4560" s="50" t="s">
        <v>8774</v>
      </c>
      <c r="C4560" s="7" t="s">
        <v>4247</v>
      </c>
      <c r="D4560" s="3" t="e">
        <f t="shared" si="78"/>
        <v>#N/A</v>
      </c>
    </row>
    <row r="4561" ht="14.25" hidden="1" spans="1:4">
      <c r="A4561" s="1">
        <v>2832</v>
      </c>
      <c r="B4561" s="50" t="s">
        <v>8775</v>
      </c>
      <c r="C4561" s="7" t="s">
        <v>4247</v>
      </c>
      <c r="D4561" s="3" t="e">
        <f t="shared" si="78"/>
        <v>#N/A</v>
      </c>
    </row>
    <row r="4562" ht="14.25" hidden="1" spans="1:4">
      <c r="A4562" s="1">
        <v>2832</v>
      </c>
      <c r="B4562" s="50" t="s">
        <v>8776</v>
      </c>
      <c r="C4562" s="7" t="s">
        <v>4247</v>
      </c>
      <c r="D4562" s="3" t="e">
        <f t="shared" si="78"/>
        <v>#N/A</v>
      </c>
    </row>
    <row r="4563" ht="14.25" hidden="1" spans="1:4">
      <c r="A4563" s="1">
        <v>2832</v>
      </c>
      <c r="B4563" s="50" t="s">
        <v>8777</v>
      </c>
      <c r="C4563" s="7" t="s">
        <v>4247</v>
      </c>
      <c r="D4563" s="3" t="e">
        <f t="shared" si="78"/>
        <v>#N/A</v>
      </c>
    </row>
    <row r="4564" ht="14.25" hidden="1" spans="1:4">
      <c r="A4564" s="1">
        <v>2832</v>
      </c>
      <c r="B4564" s="50" t="s">
        <v>8778</v>
      </c>
      <c r="C4564" s="7" t="s">
        <v>4247</v>
      </c>
      <c r="D4564" s="3" t="e">
        <f t="shared" si="78"/>
        <v>#N/A</v>
      </c>
    </row>
    <row r="4565" ht="14.25" hidden="1" spans="1:4">
      <c r="A4565" s="1">
        <v>2833</v>
      </c>
      <c r="B4565" s="50" t="s">
        <v>8779</v>
      </c>
      <c r="C4565" s="7" t="s">
        <v>4247</v>
      </c>
      <c r="D4565" s="3" t="e">
        <f t="shared" si="78"/>
        <v>#N/A</v>
      </c>
    </row>
    <row r="4566" ht="14.25" hidden="1" spans="1:4">
      <c r="A4566" s="1">
        <v>2834</v>
      </c>
      <c r="B4566" s="50" t="s">
        <v>8780</v>
      </c>
      <c r="C4566" s="7" t="s">
        <v>4247</v>
      </c>
      <c r="D4566" s="3" t="e">
        <f t="shared" si="78"/>
        <v>#N/A</v>
      </c>
    </row>
    <row r="4567" ht="14.25" hidden="1" spans="1:4">
      <c r="A4567" s="1">
        <v>2834</v>
      </c>
      <c r="B4567" s="50" t="s">
        <v>8781</v>
      </c>
      <c r="C4567" s="7" t="s">
        <v>4247</v>
      </c>
      <c r="D4567" s="3" t="e">
        <f t="shared" si="78"/>
        <v>#N/A</v>
      </c>
    </row>
    <row r="4568" ht="14.25" hidden="1" spans="1:4">
      <c r="A4568" s="1">
        <v>2835</v>
      </c>
      <c r="B4568" s="50" t="s">
        <v>8782</v>
      </c>
      <c r="C4568" s="7" t="s">
        <v>4247</v>
      </c>
      <c r="D4568" s="3" t="e">
        <f t="shared" si="78"/>
        <v>#N/A</v>
      </c>
    </row>
    <row r="4569" ht="14.25" hidden="1" spans="1:4">
      <c r="A4569" s="1">
        <v>2835</v>
      </c>
      <c r="B4569" s="50" t="s">
        <v>8783</v>
      </c>
      <c r="C4569" s="7" t="s">
        <v>4247</v>
      </c>
      <c r="D4569" s="3" t="e">
        <f t="shared" si="78"/>
        <v>#N/A</v>
      </c>
    </row>
    <row r="4570" ht="14.25" hidden="1" spans="1:4">
      <c r="A4570" s="1">
        <v>2835</v>
      </c>
      <c r="B4570" s="50" t="s">
        <v>8784</v>
      </c>
      <c r="C4570" s="7" t="s">
        <v>4247</v>
      </c>
      <c r="D4570" s="3" t="e">
        <f t="shared" si="78"/>
        <v>#N/A</v>
      </c>
    </row>
    <row r="4571" ht="14.25" hidden="1" spans="1:4">
      <c r="A4571" s="1">
        <v>2835</v>
      </c>
      <c r="B4571" s="50" t="s">
        <v>8785</v>
      </c>
      <c r="C4571" s="7" t="s">
        <v>4247</v>
      </c>
      <c r="D4571" s="3" t="e">
        <f t="shared" si="78"/>
        <v>#N/A</v>
      </c>
    </row>
    <row r="4572" ht="14.25" hidden="1" spans="1:4">
      <c r="A4572" s="1">
        <v>2835</v>
      </c>
      <c r="B4572" s="50" t="s">
        <v>8786</v>
      </c>
      <c r="C4572" s="7" t="s">
        <v>4247</v>
      </c>
      <c r="D4572" s="3" t="e">
        <f t="shared" si="78"/>
        <v>#N/A</v>
      </c>
    </row>
    <row r="4573" ht="14.25" hidden="1" spans="1:4">
      <c r="A4573" s="1">
        <v>2835</v>
      </c>
      <c r="B4573" s="50" t="s">
        <v>8787</v>
      </c>
      <c r="C4573" s="7" t="s">
        <v>4247</v>
      </c>
      <c r="D4573" s="3" t="e">
        <f t="shared" si="78"/>
        <v>#N/A</v>
      </c>
    </row>
    <row r="4574" ht="14.25" hidden="1" spans="1:4">
      <c r="A4574" s="1">
        <v>2835</v>
      </c>
      <c r="B4574" s="50" t="s">
        <v>8788</v>
      </c>
      <c r="C4574" s="7" t="s">
        <v>4247</v>
      </c>
      <c r="D4574" s="3" t="e">
        <f t="shared" si="78"/>
        <v>#N/A</v>
      </c>
    </row>
    <row r="4575" ht="14.25" hidden="1" spans="1:4">
      <c r="A4575" s="1">
        <v>2835</v>
      </c>
      <c r="B4575" s="50" t="s">
        <v>8789</v>
      </c>
      <c r="C4575" s="7" t="s">
        <v>4247</v>
      </c>
      <c r="D4575" s="3" t="e">
        <f t="shared" si="78"/>
        <v>#N/A</v>
      </c>
    </row>
    <row r="4576" ht="14.25" hidden="1" spans="1:4">
      <c r="A4576" s="1">
        <v>2835</v>
      </c>
      <c r="B4576" s="50" t="s">
        <v>7562</v>
      </c>
      <c r="C4576" s="7" t="s">
        <v>4247</v>
      </c>
      <c r="D4576" s="3" t="e">
        <f t="shared" si="78"/>
        <v>#N/A</v>
      </c>
    </row>
    <row r="4577" ht="14.25" hidden="1" spans="1:4">
      <c r="A4577" s="1">
        <v>2835</v>
      </c>
      <c r="B4577" s="50" t="s">
        <v>8790</v>
      </c>
      <c r="C4577" s="7" t="s">
        <v>4247</v>
      </c>
      <c r="D4577" s="3" t="e">
        <f t="shared" si="78"/>
        <v>#N/A</v>
      </c>
    </row>
    <row r="4578" ht="14.25" hidden="1" spans="1:4">
      <c r="A4578" s="1">
        <v>2835</v>
      </c>
      <c r="B4578" s="50" t="s">
        <v>5648</v>
      </c>
      <c r="C4578" s="7" t="s">
        <v>4247</v>
      </c>
      <c r="D4578" s="3" t="e">
        <f t="shared" si="78"/>
        <v>#N/A</v>
      </c>
    </row>
    <row r="4579" ht="14.25" hidden="1" spans="1:4">
      <c r="A4579" s="1">
        <v>2835</v>
      </c>
      <c r="B4579" s="50" t="s">
        <v>8791</v>
      </c>
      <c r="C4579" s="7" t="s">
        <v>4247</v>
      </c>
      <c r="D4579" s="3" t="e">
        <f t="shared" si="78"/>
        <v>#N/A</v>
      </c>
    </row>
    <row r="4580" ht="14.25" hidden="1" spans="1:4">
      <c r="A4580" s="1">
        <v>2836</v>
      </c>
      <c r="B4580" s="50" t="s">
        <v>8792</v>
      </c>
      <c r="C4580" s="7" t="s">
        <v>4247</v>
      </c>
      <c r="D4580" s="3" t="e">
        <f t="shared" si="78"/>
        <v>#N/A</v>
      </c>
    </row>
    <row r="4581" ht="14.25" hidden="1" spans="1:4">
      <c r="A4581" s="1">
        <v>2836</v>
      </c>
      <c r="B4581" s="50" t="s">
        <v>8793</v>
      </c>
      <c r="C4581" s="7" t="s">
        <v>4247</v>
      </c>
      <c r="D4581" s="3" t="e">
        <f t="shared" si="78"/>
        <v>#N/A</v>
      </c>
    </row>
    <row r="4582" ht="14.25" hidden="1" spans="1:4">
      <c r="A4582" s="1">
        <v>2839</v>
      </c>
      <c r="B4582" s="50" t="s">
        <v>8794</v>
      </c>
      <c r="C4582" s="7" t="s">
        <v>4247</v>
      </c>
      <c r="D4582" s="3" t="e">
        <f t="shared" si="78"/>
        <v>#N/A</v>
      </c>
    </row>
    <row r="4583" ht="14.25" hidden="1" spans="1:4">
      <c r="A4583" s="1">
        <v>2839</v>
      </c>
      <c r="B4583" s="50" t="s">
        <v>8680</v>
      </c>
      <c r="C4583" s="7" t="s">
        <v>4247</v>
      </c>
      <c r="D4583" s="3" t="e">
        <f t="shared" si="78"/>
        <v>#N/A</v>
      </c>
    </row>
    <row r="4584" ht="14.25" hidden="1" spans="1:4">
      <c r="A4584" s="1">
        <v>2839</v>
      </c>
      <c r="B4584" s="50" t="s">
        <v>8795</v>
      </c>
      <c r="C4584" s="7" t="s">
        <v>4247</v>
      </c>
      <c r="D4584" s="3" t="e">
        <f t="shared" si="78"/>
        <v>#N/A</v>
      </c>
    </row>
    <row r="4585" ht="14.25" hidden="1" spans="1:4">
      <c r="A4585" s="1">
        <v>2839</v>
      </c>
      <c r="B4585" s="50" t="s">
        <v>8796</v>
      </c>
      <c r="C4585" s="7" t="s">
        <v>4247</v>
      </c>
      <c r="D4585" s="3" t="e">
        <f t="shared" si="78"/>
        <v>#N/A</v>
      </c>
    </row>
    <row r="4586" ht="14.25" hidden="1" spans="1:4">
      <c r="A4586" s="1">
        <v>2839</v>
      </c>
      <c r="B4586" s="50" t="s">
        <v>8797</v>
      </c>
      <c r="C4586" s="7" t="s">
        <v>4247</v>
      </c>
      <c r="D4586" s="3" t="e">
        <f t="shared" si="78"/>
        <v>#N/A</v>
      </c>
    </row>
    <row r="4587" ht="14.25" hidden="1" spans="1:4">
      <c r="A4587" s="1">
        <v>2839</v>
      </c>
      <c r="B4587" s="50" t="s">
        <v>8798</v>
      </c>
      <c r="C4587" s="7" t="s">
        <v>4247</v>
      </c>
      <c r="D4587" s="3" t="e">
        <f t="shared" si="78"/>
        <v>#N/A</v>
      </c>
    </row>
    <row r="4588" ht="14.25" hidden="1" spans="1:4">
      <c r="A4588" s="1">
        <v>2839</v>
      </c>
      <c r="B4588" s="50" t="s">
        <v>8799</v>
      </c>
      <c r="C4588" s="7" t="s">
        <v>4247</v>
      </c>
      <c r="D4588" s="3" t="e">
        <f t="shared" si="78"/>
        <v>#N/A</v>
      </c>
    </row>
    <row r="4589" ht="14.25" hidden="1" spans="1:4">
      <c r="A4589" s="1">
        <v>2840</v>
      </c>
      <c r="B4589" s="50" t="s">
        <v>8800</v>
      </c>
      <c r="C4589" s="7" t="s">
        <v>4247</v>
      </c>
      <c r="D4589" s="3" t="e">
        <f t="shared" si="78"/>
        <v>#N/A</v>
      </c>
    </row>
    <row r="4590" ht="14.25" hidden="1" spans="1:4">
      <c r="A4590" s="1">
        <v>2840</v>
      </c>
      <c r="B4590" s="50" t="s">
        <v>8801</v>
      </c>
      <c r="C4590" s="7" t="s">
        <v>4247</v>
      </c>
      <c r="D4590" s="3" t="e">
        <f t="shared" si="78"/>
        <v>#N/A</v>
      </c>
    </row>
    <row r="4591" ht="14.25" hidden="1" spans="1:4">
      <c r="A4591" s="1">
        <v>2840</v>
      </c>
      <c r="B4591" s="50" t="s">
        <v>8802</v>
      </c>
      <c r="C4591" s="7" t="s">
        <v>4247</v>
      </c>
      <c r="D4591" s="3" t="e">
        <f t="shared" si="78"/>
        <v>#N/A</v>
      </c>
    </row>
    <row r="4592" ht="14.25" hidden="1" spans="1:4">
      <c r="A4592" s="1">
        <v>2840</v>
      </c>
      <c r="B4592" s="50" t="s">
        <v>8803</v>
      </c>
      <c r="C4592" s="7" t="s">
        <v>4247</v>
      </c>
      <c r="D4592" s="3" t="e">
        <f t="shared" si="78"/>
        <v>#N/A</v>
      </c>
    </row>
    <row r="4593" ht="14.25" hidden="1" spans="1:4">
      <c r="A4593" s="1">
        <v>2840</v>
      </c>
      <c r="B4593" s="50" t="s">
        <v>8804</v>
      </c>
      <c r="C4593" s="7" t="s">
        <v>4247</v>
      </c>
      <c r="D4593" s="3" t="e">
        <f t="shared" si="78"/>
        <v>#N/A</v>
      </c>
    </row>
    <row r="4594" ht="14.25" hidden="1" spans="1:4">
      <c r="A4594" s="1">
        <v>2840</v>
      </c>
      <c r="B4594" s="50" t="s">
        <v>8805</v>
      </c>
      <c r="C4594" s="7" t="s">
        <v>4247</v>
      </c>
      <c r="D4594" s="3" t="e">
        <f t="shared" si="78"/>
        <v>#N/A</v>
      </c>
    </row>
    <row r="4595" ht="14.25" hidden="1" spans="1:4">
      <c r="A4595" s="1">
        <v>2840</v>
      </c>
      <c r="B4595" s="50" t="s">
        <v>8806</v>
      </c>
      <c r="C4595" s="7" t="s">
        <v>4247</v>
      </c>
      <c r="D4595" s="3" t="e">
        <f t="shared" si="78"/>
        <v>#N/A</v>
      </c>
    </row>
    <row r="4596" ht="14.25" hidden="1" spans="1:4">
      <c r="A4596" s="1">
        <v>2840</v>
      </c>
      <c r="B4596" s="50" t="s">
        <v>8807</v>
      </c>
      <c r="C4596" s="7" t="s">
        <v>4247</v>
      </c>
      <c r="D4596" s="3" t="e">
        <f t="shared" si="78"/>
        <v>#N/A</v>
      </c>
    </row>
    <row r="4597" ht="14.25" hidden="1" spans="1:4">
      <c r="A4597" s="1">
        <v>2840</v>
      </c>
      <c r="B4597" s="50" t="s">
        <v>8808</v>
      </c>
      <c r="C4597" s="7" t="s">
        <v>4247</v>
      </c>
      <c r="D4597" s="3" t="e">
        <f t="shared" si="78"/>
        <v>#N/A</v>
      </c>
    </row>
    <row r="4598" ht="14.25" hidden="1" spans="1:4">
      <c r="A4598" s="1">
        <v>2840</v>
      </c>
      <c r="B4598" s="50" t="s">
        <v>8809</v>
      </c>
      <c r="C4598" s="7" t="s">
        <v>4247</v>
      </c>
      <c r="D4598" s="3" t="e">
        <f t="shared" si="78"/>
        <v>#N/A</v>
      </c>
    </row>
    <row r="4599" ht="14.25" hidden="1" spans="1:4">
      <c r="A4599" s="1">
        <v>2842</v>
      </c>
      <c r="B4599" s="50" t="s">
        <v>8810</v>
      </c>
      <c r="C4599" s="7" t="s">
        <v>4247</v>
      </c>
      <c r="D4599" s="3" t="e">
        <f t="shared" si="78"/>
        <v>#N/A</v>
      </c>
    </row>
    <row r="4600" ht="14.25" hidden="1" spans="1:4">
      <c r="A4600" s="1">
        <v>2842</v>
      </c>
      <c r="B4600" s="50" t="s">
        <v>8811</v>
      </c>
      <c r="C4600" s="7" t="s">
        <v>4247</v>
      </c>
      <c r="D4600" s="3" t="e">
        <f t="shared" si="78"/>
        <v>#N/A</v>
      </c>
    </row>
    <row r="4601" ht="14.25" hidden="1" spans="1:4">
      <c r="A4601" s="1">
        <v>2842</v>
      </c>
      <c r="B4601" s="50" t="s">
        <v>5796</v>
      </c>
      <c r="C4601" s="7" t="s">
        <v>4247</v>
      </c>
      <c r="D4601" s="3" t="e">
        <f t="shared" si="78"/>
        <v>#N/A</v>
      </c>
    </row>
    <row r="4602" ht="14.25" hidden="1" spans="1:4">
      <c r="A4602" s="1">
        <v>2842</v>
      </c>
      <c r="B4602" s="50" t="s">
        <v>8812</v>
      </c>
      <c r="C4602" s="7" t="s">
        <v>4247</v>
      </c>
      <c r="D4602" s="3" t="e">
        <f t="shared" si="78"/>
        <v>#N/A</v>
      </c>
    </row>
    <row r="4603" ht="14.25" hidden="1" spans="1:4">
      <c r="A4603" s="1">
        <v>2843</v>
      </c>
      <c r="B4603" s="50" t="s">
        <v>8813</v>
      </c>
      <c r="C4603" s="7" t="s">
        <v>4227</v>
      </c>
      <c r="D4603" s="3" t="e">
        <f t="shared" si="78"/>
        <v>#N/A</v>
      </c>
    </row>
    <row r="4604" ht="14.25" hidden="1" spans="1:4">
      <c r="A4604" s="1">
        <v>2844</v>
      </c>
      <c r="B4604" s="50" t="s">
        <v>8814</v>
      </c>
      <c r="C4604" s="7" t="s">
        <v>4227</v>
      </c>
      <c r="D4604" s="3" t="e">
        <f t="shared" si="78"/>
        <v>#N/A</v>
      </c>
    </row>
    <row r="4605" ht="14.25" hidden="1" spans="1:4">
      <c r="A4605" s="1">
        <v>2844</v>
      </c>
      <c r="B4605" s="50" t="s">
        <v>8815</v>
      </c>
      <c r="C4605" s="7" t="s">
        <v>4227</v>
      </c>
      <c r="D4605" s="3" t="e">
        <f t="shared" si="78"/>
        <v>#N/A</v>
      </c>
    </row>
    <row r="4606" ht="14.25" hidden="1" spans="1:4">
      <c r="A4606" s="1">
        <v>2844</v>
      </c>
      <c r="B4606" s="50" t="s">
        <v>8816</v>
      </c>
      <c r="C4606" s="7" t="s">
        <v>4227</v>
      </c>
      <c r="D4606" s="3" t="e">
        <f t="shared" si="78"/>
        <v>#N/A</v>
      </c>
    </row>
    <row r="4607" ht="14.25" hidden="1" spans="1:4">
      <c r="A4607" s="1">
        <v>2845</v>
      </c>
      <c r="B4607" s="50" t="s">
        <v>8817</v>
      </c>
      <c r="C4607" s="7" t="s">
        <v>4210</v>
      </c>
      <c r="D4607" s="3" t="e">
        <f t="shared" si="78"/>
        <v>#N/A</v>
      </c>
    </row>
    <row r="4608" ht="14.25" hidden="1" spans="1:4">
      <c r="A4608" s="1">
        <v>2846</v>
      </c>
      <c r="B4608" s="50" t="s">
        <v>8818</v>
      </c>
      <c r="C4608" s="7" t="s">
        <v>4227</v>
      </c>
      <c r="D4608" s="3" t="e">
        <f t="shared" si="78"/>
        <v>#N/A</v>
      </c>
    </row>
    <row r="4609" ht="14.25" hidden="1" spans="1:4">
      <c r="A4609" s="1">
        <v>2846</v>
      </c>
      <c r="B4609" s="50" t="s">
        <v>8819</v>
      </c>
      <c r="C4609" s="7" t="s">
        <v>4227</v>
      </c>
      <c r="D4609" s="3" t="e">
        <f t="shared" si="78"/>
        <v>#N/A</v>
      </c>
    </row>
    <row r="4610" ht="14.25" hidden="1" spans="1:4">
      <c r="A4610" s="1">
        <v>2846</v>
      </c>
      <c r="B4610" s="50" t="s">
        <v>8820</v>
      </c>
      <c r="C4610" s="7" t="s">
        <v>4227</v>
      </c>
      <c r="D4610" s="3" t="e">
        <f t="shared" si="78"/>
        <v>#N/A</v>
      </c>
    </row>
    <row r="4611" ht="14.25" hidden="1" spans="1:4">
      <c r="A4611" s="1">
        <v>2847</v>
      </c>
      <c r="B4611" s="50" t="s">
        <v>8821</v>
      </c>
      <c r="C4611" s="7" t="s">
        <v>4210</v>
      </c>
      <c r="D4611" s="3" t="e">
        <f t="shared" ref="D4611:D4674" si="79">VLOOKUP(C4611,J:J,1,FALSE)</f>
        <v>#N/A</v>
      </c>
    </row>
    <row r="4612" ht="14.25" hidden="1" spans="1:4">
      <c r="A4612" s="1">
        <v>2848</v>
      </c>
      <c r="B4612" s="50" t="s">
        <v>8822</v>
      </c>
      <c r="C4612" s="7" t="s">
        <v>4227</v>
      </c>
      <c r="D4612" s="3" t="e">
        <f t="shared" si="79"/>
        <v>#N/A</v>
      </c>
    </row>
    <row r="4613" ht="14.25" hidden="1" spans="1:4">
      <c r="A4613" s="1">
        <v>2848</v>
      </c>
      <c r="B4613" s="50" t="s">
        <v>8823</v>
      </c>
      <c r="C4613" s="7" t="s">
        <v>4227</v>
      </c>
      <c r="D4613" s="3" t="e">
        <f t="shared" si="79"/>
        <v>#N/A</v>
      </c>
    </row>
    <row r="4614" ht="14.25" hidden="1" spans="1:4">
      <c r="A4614" s="1">
        <v>2848</v>
      </c>
      <c r="B4614" s="50" t="s">
        <v>8824</v>
      </c>
      <c r="C4614" s="7" t="s">
        <v>4227</v>
      </c>
      <c r="D4614" s="3" t="e">
        <f t="shared" si="79"/>
        <v>#N/A</v>
      </c>
    </row>
    <row r="4615" ht="14.25" hidden="1" spans="1:4">
      <c r="A4615" s="1">
        <v>2848</v>
      </c>
      <c r="B4615" s="50" t="s">
        <v>8825</v>
      </c>
      <c r="C4615" s="7" t="s">
        <v>4227</v>
      </c>
      <c r="D4615" s="3" t="e">
        <f t="shared" si="79"/>
        <v>#N/A</v>
      </c>
    </row>
    <row r="4616" ht="14.25" hidden="1" spans="1:4">
      <c r="A4616" s="1">
        <v>2849</v>
      </c>
      <c r="B4616" s="50" t="s">
        <v>8826</v>
      </c>
      <c r="C4616" s="7" t="s">
        <v>4210</v>
      </c>
      <c r="D4616" s="3" t="e">
        <f t="shared" si="79"/>
        <v>#N/A</v>
      </c>
    </row>
    <row r="4617" ht="14.25" hidden="1" spans="1:4">
      <c r="A4617" s="1">
        <v>2849</v>
      </c>
      <c r="B4617" s="50" t="s">
        <v>8827</v>
      </c>
      <c r="C4617" s="7" t="s">
        <v>4210</v>
      </c>
      <c r="D4617" s="3" t="e">
        <f t="shared" si="79"/>
        <v>#N/A</v>
      </c>
    </row>
    <row r="4618" ht="14.25" hidden="1" spans="1:4">
      <c r="A4618" s="1">
        <v>2849</v>
      </c>
      <c r="B4618" s="50" t="s">
        <v>8828</v>
      </c>
      <c r="C4618" s="7" t="s">
        <v>4210</v>
      </c>
      <c r="D4618" s="3" t="e">
        <f t="shared" si="79"/>
        <v>#N/A</v>
      </c>
    </row>
    <row r="4619" ht="14.25" hidden="1" spans="1:4">
      <c r="A4619" s="1">
        <v>2849</v>
      </c>
      <c r="B4619" s="50" t="s">
        <v>8829</v>
      </c>
      <c r="C4619" s="7" t="s">
        <v>4210</v>
      </c>
      <c r="D4619" s="3" t="e">
        <f t="shared" si="79"/>
        <v>#N/A</v>
      </c>
    </row>
    <row r="4620" ht="14.25" hidden="1" spans="1:4">
      <c r="A4620" s="1">
        <v>2849</v>
      </c>
      <c r="B4620" s="50" t="s">
        <v>8830</v>
      </c>
      <c r="C4620" s="7" t="s">
        <v>4210</v>
      </c>
      <c r="D4620" s="3" t="e">
        <f t="shared" si="79"/>
        <v>#N/A</v>
      </c>
    </row>
    <row r="4621" ht="14.25" hidden="1" spans="1:4">
      <c r="A4621" s="1">
        <v>2849</v>
      </c>
      <c r="B4621" s="50" t="s">
        <v>8831</v>
      </c>
      <c r="C4621" s="7" t="s">
        <v>4210</v>
      </c>
      <c r="D4621" s="3" t="e">
        <f t="shared" si="79"/>
        <v>#N/A</v>
      </c>
    </row>
    <row r="4622" ht="14.25" hidden="1" spans="1:4">
      <c r="A4622" s="1">
        <v>2849</v>
      </c>
      <c r="B4622" s="50" t="s">
        <v>8832</v>
      </c>
      <c r="C4622" s="7" t="s">
        <v>4210</v>
      </c>
      <c r="D4622" s="3" t="e">
        <f t="shared" si="79"/>
        <v>#N/A</v>
      </c>
    </row>
    <row r="4623" ht="14.25" hidden="1" spans="1:4">
      <c r="A4623" s="1">
        <v>2849</v>
      </c>
      <c r="B4623" s="50" t="s">
        <v>8833</v>
      </c>
      <c r="C4623" s="7" t="s">
        <v>4210</v>
      </c>
      <c r="D4623" s="3" t="e">
        <f t="shared" si="79"/>
        <v>#N/A</v>
      </c>
    </row>
    <row r="4624" ht="14.25" hidden="1" spans="1:4">
      <c r="A4624" s="1">
        <v>2849</v>
      </c>
      <c r="B4624" s="50" t="s">
        <v>8834</v>
      </c>
      <c r="C4624" s="7" t="s">
        <v>4210</v>
      </c>
      <c r="D4624" s="3" t="e">
        <f t="shared" si="79"/>
        <v>#N/A</v>
      </c>
    </row>
    <row r="4625" ht="14.25" hidden="1" spans="1:4">
      <c r="A4625" s="1">
        <v>2849</v>
      </c>
      <c r="B4625" s="50" t="s">
        <v>8835</v>
      </c>
      <c r="C4625" s="7" t="s">
        <v>4210</v>
      </c>
      <c r="D4625" s="3" t="e">
        <f t="shared" si="79"/>
        <v>#N/A</v>
      </c>
    </row>
    <row r="4626" ht="14.25" hidden="1" spans="1:4">
      <c r="A4626" s="1">
        <v>2849</v>
      </c>
      <c r="B4626" s="50" t="s">
        <v>8836</v>
      </c>
      <c r="C4626" s="7" t="s">
        <v>4210</v>
      </c>
      <c r="D4626" s="3" t="e">
        <f t="shared" si="79"/>
        <v>#N/A</v>
      </c>
    </row>
    <row r="4627" ht="14.25" hidden="1" spans="1:4">
      <c r="A4627" s="1">
        <v>2849</v>
      </c>
      <c r="B4627" s="50" t="s">
        <v>8837</v>
      </c>
      <c r="C4627" s="7" t="s">
        <v>4210</v>
      </c>
      <c r="D4627" s="3" t="e">
        <f t="shared" si="79"/>
        <v>#N/A</v>
      </c>
    </row>
    <row r="4628" ht="14.25" hidden="1" spans="1:4">
      <c r="A4628" s="1">
        <v>2849</v>
      </c>
      <c r="B4628" s="50" t="s">
        <v>8838</v>
      </c>
      <c r="C4628" s="7" t="s">
        <v>4210</v>
      </c>
      <c r="D4628" s="3" t="e">
        <f t="shared" si="79"/>
        <v>#N/A</v>
      </c>
    </row>
    <row r="4629" ht="14.25" hidden="1" spans="1:4">
      <c r="A4629" s="1">
        <v>2849</v>
      </c>
      <c r="B4629" s="50" t="s">
        <v>8839</v>
      </c>
      <c r="C4629" s="7" t="s">
        <v>4210</v>
      </c>
      <c r="D4629" s="3" t="e">
        <f t="shared" si="79"/>
        <v>#N/A</v>
      </c>
    </row>
    <row r="4630" ht="14.25" hidden="1" spans="1:4">
      <c r="A4630" s="1">
        <v>2849</v>
      </c>
      <c r="B4630" s="50" t="s">
        <v>8840</v>
      </c>
      <c r="C4630" s="7" t="s">
        <v>4210</v>
      </c>
      <c r="D4630" s="3" t="e">
        <f t="shared" si="79"/>
        <v>#N/A</v>
      </c>
    </row>
    <row r="4631" ht="14.25" hidden="1" spans="1:4">
      <c r="A4631" s="1">
        <v>2849</v>
      </c>
      <c r="B4631" s="50" t="s">
        <v>8841</v>
      </c>
      <c r="C4631" s="7" t="s">
        <v>4210</v>
      </c>
      <c r="D4631" s="3" t="e">
        <f t="shared" si="79"/>
        <v>#N/A</v>
      </c>
    </row>
    <row r="4632" ht="14.25" hidden="1" spans="1:4">
      <c r="A4632" s="1">
        <v>2849</v>
      </c>
      <c r="B4632" s="50" t="s">
        <v>8842</v>
      </c>
      <c r="C4632" s="7" t="s">
        <v>4210</v>
      </c>
      <c r="D4632" s="3" t="e">
        <f t="shared" si="79"/>
        <v>#N/A</v>
      </c>
    </row>
    <row r="4633" ht="14.25" hidden="1" spans="1:4">
      <c r="A4633" s="1">
        <v>2849</v>
      </c>
      <c r="B4633" s="50" t="s">
        <v>8843</v>
      </c>
      <c r="C4633" s="7" t="s">
        <v>4210</v>
      </c>
      <c r="D4633" s="3" t="e">
        <f t="shared" si="79"/>
        <v>#N/A</v>
      </c>
    </row>
    <row r="4634" ht="14.25" hidden="1" spans="1:4">
      <c r="A4634" s="1">
        <v>2849</v>
      </c>
      <c r="B4634" s="50" t="s">
        <v>8844</v>
      </c>
      <c r="C4634" s="7" t="s">
        <v>4210</v>
      </c>
      <c r="D4634" s="3" t="e">
        <f t="shared" si="79"/>
        <v>#N/A</v>
      </c>
    </row>
    <row r="4635" ht="14.25" hidden="1" spans="1:4">
      <c r="A4635" s="1">
        <v>2849</v>
      </c>
      <c r="B4635" s="50" t="s">
        <v>8845</v>
      </c>
      <c r="C4635" s="7" t="s">
        <v>4210</v>
      </c>
      <c r="D4635" s="3" t="e">
        <f t="shared" si="79"/>
        <v>#N/A</v>
      </c>
    </row>
    <row r="4636" ht="14.25" hidden="1" spans="1:4">
      <c r="A4636" s="1">
        <v>2849</v>
      </c>
      <c r="B4636" s="50" t="s">
        <v>8846</v>
      </c>
      <c r="C4636" s="7" t="s">
        <v>4210</v>
      </c>
      <c r="D4636" s="3" t="e">
        <f t="shared" si="79"/>
        <v>#N/A</v>
      </c>
    </row>
    <row r="4637" ht="14.25" hidden="1" spans="1:4">
      <c r="A4637" s="1">
        <v>2849</v>
      </c>
      <c r="B4637" s="50" t="s">
        <v>8847</v>
      </c>
      <c r="C4637" s="7" t="s">
        <v>4210</v>
      </c>
      <c r="D4637" s="3" t="e">
        <f t="shared" si="79"/>
        <v>#N/A</v>
      </c>
    </row>
    <row r="4638" ht="14.25" hidden="1" spans="1:4">
      <c r="A4638" s="1">
        <v>2849</v>
      </c>
      <c r="B4638" s="50" t="s">
        <v>8848</v>
      </c>
      <c r="C4638" s="7" t="s">
        <v>4210</v>
      </c>
      <c r="D4638" s="3" t="e">
        <f t="shared" si="79"/>
        <v>#N/A</v>
      </c>
    </row>
    <row r="4639" ht="14.25" hidden="1" spans="1:4">
      <c r="A4639" s="1">
        <v>2849</v>
      </c>
      <c r="B4639" s="50" t="s">
        <v>8849</v>
      </c>
      <c r="C4639" s="7" t="s">
        <v>4210</v>
      </c>
      <c r="D4639" s="3" t="e">
        <f t="shared" si="79"/>
        <v>#N/A</v>
      </c>
    </row>
    <row r="4640" ht="14.25" hidden="1" spans="1:4">
      <c r="A4640" s="1">
        <v>2849</v>
      </c>
      <c r="B4640" s="50" t="s">
        <v>5573</v>
      </c>
      <c r="C4640" s="7" t="s">
        <v>4210</v>
      </c>
      <c r="D4640" s="3" t="e">
        <f t="shared" si="79"/>
        <v>#N/A</v>
      </c>
    </row>
    <row r="4641" ht="14.25" hidden="1" spans="1:4">
      <c r="A4641" s="1">
        <v>2849</v>
      </c>
      <c r="B4641" s="50" t="s">
        <v>8850</v>
      </c>
      <c r="C4641" s="7" t="s">
        <v>4210</v>
      </c>
      <c r="D4641" s="3" t="e">
        <f t="shared" si="79"/>
        <v>#N/A</v>
      </c>
    </row>
    <row r="4642" ht="14.25" hidden="1" spans="1:4">
      <c r="A4642" s="1">
        <v>2849</v>
      </c>
      <c r="B4642" s="50" t="s">
        <v>8851</v>
      </c>
      <c r="C4642" s="7" t="s">
        <v>4210</v>
      </c>
      <c r="D4642" s="3" t="e">
        <f t="shared" si="79"/>
        <v>#N/A</v>
      </c>
    </row>
    <row r="4643" ht="14.25" hidden="1" spans="1:4">
      <c r="A4643" s="1">
        <v>2849</v>
      </c>
      <c r="B4643" s="50" t="s">
        <v>8852</v>
      </c>
      <c r="C4643" s="7" t="s">
        <v>4210</v>
      </c>
      <c r="D4643" s="3" t="e">
        <f t="shared" si="79"/>
        <v>#N/A</v>
      </c>
    </row>
    <row r="4644" ht="14.25" hidden="1" spans="1:4">
      <c r="A4644" s="1">
        <v>2849</v>
      </c>
      <c r="B4644" s="50" t="s">
        <v>8853</v>
      </c>
      <c r="C4644" s="7" t="s">
        <v>4210</v>
      </c>
      <c r="D4644" s="3" t="e">
        <f t="shared" si="79"/>
        <v>#N/A</v>
      </c>
    </row>
    <row r="4645" ht="14.25" hidden="1" spans="1:4">
      <c r="A4645" s="1">
        <v>2850</v>
      </c>
      <c r="B4645" s="50" t="s">
        <v>8854</v>
      </c>
      <c r="C4645" s="7" t="s">
        <v>4248</v>
      </c>
      <c r="D4645" s="3" t="e">
        <f t="shared" si="79"/>
        <v>#N/A</v>
      </c>
    </row>
    <row r="4646" ht="14.25" hidden="1" spans="1:4">
      <c r="A4646" s="1">
        <v>2850</v>
      </c>
      <c r="B4646" s="50" t="s">
        <v>8855</v>
      </c>
      <c r="C4646" s="7" t="s">
        <v>4227</v>
      </c>
      <c r="D4646" s="3" t="e">
        <f t="shared" si="79"/>
        <v>#N/A</v>
      </c>
    </row>
    <row r="4647" ht="14.25" hidden="1" spans="1:4">
      <c r="A4647" s="1">
        <v>2850</v>
      </c>
      <c r="B4647" s="50" t="s">
        <v>8856</v>
      </c>
      <c r="C4647" s="7" t="s">
        <v>4227</v>
      </c>
      <c r="D4647" s="3" t="e">
        <f t="shared" si="79"/>
        <v>#N/A</v>
      </c>
    </row>
    <row r="4648" ht="14.25" hidden="1" spans="1:4">
      <c r="A4648" s="1">
        <v>2850</v>
      </c>
      <c r="B4648" s="50" t="s">
        <v>8857</v>
      </c>
      <c r="C4648" s="7" t="s">
        <v>4227</v>
      </c>
      <c r="D4648" s="3" t="e">
        <f t="shared" si="79"/>
        <v>#N/A</v>
      </c>
    </row>
    <row r="4649" ht="14.25" hidden="1" spans="1:4">
      <c r="A4649" s="1">
        <v>2850</v>
      </c>
      <c r="B4649" s="50" t="s">
        <v>8858</v>
      </c>
      <c r="C4649" s="7" t="s">
        <v>4227</v>
      </c>
      <c r="D4649" s="3" t="e">
        <f t="shared" si="79"/>
        <v>#N/A</v>
      </c>
    </row>
    <row r="4650" ht="14.25" hidden="1" spans="1:4">
      <c r="A4650" s="1">
        <v>2850</v>
      </c>
      <c r="B4650" s="50" t="s">
        <v>8859</v>
      </c>
      <c r="C4650" s="7" t="s">
        <v>4227</v>
      </c>
      <c r="D4650" s="3" t="e">
        <f t="shared" si="79"/>
        <v>#N/A</v>
      </c>
    </row>
    <row r="4651" ht="14.25" hidden="1" spans="1:4">
      <c r="A4651" s="1">
        <v>2850</v>
      </c>
      <c r="B4651" s="50" t="s">
        <v>8860</v>
      </c>
      <c r="C4651" s="7" t="s">
        <v>4227</v>
      </c>
      <c r="D4651" s="3" t="e">
        <f t="shared" si="79"/>
        <v>#N/A</v>
      </c>
    </row>
    <row r="4652" ht="14.25" hidden="1" spans="1:4">
      <c r="A4652" s="1">
        <v>2850</v>
      </c>
      <c r="B4652" s="50" t="s">
        <v>8861</v>
      </c>
      <c r="C4652" s="7" t="s">
        <v>4227</v>
      </c>
      <c r="D4652" s="3" t="e">
        <f t="shared" si="79"/>
        <v>#N/A</v>
      </c>
    </row>
    <row r="4653" ht="14.25" hidden="1" spans="1:4">
      <c r="A4653" s="1">
        <v>2850</v>
      </c>
      <c r="B4653" s="50" t="s">
        <v>8862</v>
      </c>
      <c r="C4653" s="7" t="s">
        <v>4227</v>
      </c>
      <c r="D4653" s="3" t="e">
        <f t="shared" si="79"/>
        <v>#N/A</v>
      </c>
    </row>
    <row r="4654" ht="14.25" hidden="1" spans="1:4">
      <c r="A4654" s="1">
        <v>2850</v>
      </c>
      <c r="B4654" s="50" t="s">
        <v>8863</v>
      </c>
      <c r="C4654" s="7" t="s">
        <v>4227</v>
      </c>
      <c r="D4654" s="3" t="e">
        <f t="shared" si="79"/>
        <v>#N/A</v>
      </c>
    </row>
    <row r="4655" ht="14.25" hidden="1" spans="1:4">
      <c r="A4655" s="1">
        <v>2850</v>
      </c>
      <c r="B4655" s="50" t="s">
        <v>8864</v>
      </c>
      <c r="C4655" s="7" t="s">
        <v>4227</v>
      </c>
      <c r="D4655" s="3" t="e">
        <f t="shared" si="79"/>
        <v>#N/A</v>
      </c>
    </row>
    <row r="4656" ht="14.25" hidden="1" spans="1:4">
      <c r="A4656" s="1">
        <v>2850</v>
      </c>
      <c r="B4656" s="50" t="s">
        <v>8865</v>
      </c>
      <c r="C4656" s="7" t="s">
        <v>4227</v>
      </c>
      <c r="D4656" s="3" t="e">
        <f t="shared" si="79"/>
        <v>#N/A</v>
      </c>
    </row>
    <row r="4657" ht="14.25" hidden="1" spans="1:4">
      <c r="A4657" s="1">
        <v>2850</v>
      </c>
      <c r="B4657" s="50" t="s">
        <v>8866</v>
      </c>
      <c r="C4657" s="7" t="s">
        <v>4227</v>
      </c>
      <c r="D4657" s="3" t="e">
        <f t="shared" si="79"/>
        <v>#N/A</v>
      </c>
    </row>
    <row r="4658" ht="14.25" hidden="1" spans="1:4">
      <c r="A4658" s="1">
        <v>2850</v>
      </c>
      <c r="B4658" s="50" t="s">
        <v>8867</v>
      </c>
      <c r="C4658" s="7" t="s">
        <v>4227</v>
      </c>
      <c r="D4658" s="3" t="e">
        <f t="shared" si="79"/>
        <v>#N/A</v>
      </c>
    </row>
    <row r="4659" ht="14.25" hidden="1" spans="1:4">
      <c r="A4659" s="1">
        <v>2850</v>
      </c>
      <c r="B4659" s="50" t="s">
        <v>8868</v>
      </c>
      <c r="C4659" s="7" t="s">
        <v>4227</v>
      </c>
      <c r="D4659" s="3" t="e">
        <f t="shared" si="79"/>
        <v>#N/A</v>
      </c>
    </row>
    <row r="4660" ht="14.25" hidden="1" spans="1:4">
      <c r="A4660" s="1">
        <v>2850</v>
      </c>
      <c r="B4660" s="50" t="s">
        <v>8869</v>
      </c>
      <c r="C4660" s="7" t="s">
        <v>4248</v>
      </c>
      <c r="D4660" s="3" t="e">
        <f t="shared" si="79"/>
        <v>#N/A</v>
      </c>
    </row>
    <row r="4661" ht="14.25" hidden="1" spans="1:4">
      <c r="A4661" s="1">
        <v>2850</v>
      </c>
      <c r="B4661" s="50" t="s">
        <v>8870</v>
      </c>
      <c r="C4661" s="7" t="s">
        <v>4227</v>
      </c>
      <c r="D4661" s="3" t="e">
        <f t="shared" si="79"/>
        <v>#N/A</v>
      </c>
    </row>
    <row r="4662" ht="14.25" hidden="1" spans="1:4">
      <c r="A4662" s="1">
        <v>2850</v>
      </c>
      <c r="B4662" s="50" t="s">
        <v>8871</v>
      </c>
      <c r="C4662" s="7" t="s">
        <v>4227</v>
      </c>
      <c r="D4662" s="3" t="e">
        <f t="shared" si="79"/>
        <v>#N/A</v>
      </c>
    </row>
    <row r="4663" ht="14.25" hidden="1" spans="1:4">
      <c r="A4663" s="1">
        <v>2850</v>
      </c>
      <c r="B4663" s="50" t="s">
        <v>8872</v>
      </c>
      <c r="C4663" s="7" t="s">
        <v>4227</v>
      </c>
      <c r="D4663" s="3" t="e">
        <f t="shared" si="79"/>
        <v>#N/A</v>
      </c>
    </row>
    <row r="4664" ht="14.25" hidden="1" spans="1:4">
      <c r="A4664" s="1">
        <v>2850</v>
      </c>
      <c r="B4664" s="50" t="s">
        <v>8873</v>
      </c>
      <c r="C4664" s="7" t="s">
        <v>4227</v>
      </c>
      <c r="D4664" s="3" t="e">
        <f t="shared" si="79"/>
        <v>#N/A</v>
      </c>
    </row>
    <row r="4665" ht="14.25" hidden="1" spans="1:4">
      <c r="A4665" s="1">
        <v>2850</v>
      </c>
      <c r="B4665" s="50" t="s">
        <v>8874</v>
      </c>
      <c r="C4665" s="7" t="s">
        <v>4227</v>
      </c>
      <c r="D4665" s="3" t="e">
        <f t="shared" si="79"/>
        <v>#N/A</v>
      </c>
    </row>
    <row r="4666" ht="14.25" hidden="1" spans="1:4">
      <c r="A4666" s="1">
        <v>2850</v>
      </c>
      <c r="B4666" s="50" t="s">
        <v>8875</v>
      </c>
      <c r="C4666" s="7" t="s">
        <v>4227</v>
      </c>
      <c r="D4666" s="3" t="e">
        <f t="shared" si="79"/>
        <v>#N/A</v>
      </c>
    </row>
    <row r="4667" ht="14.25" hidden="1" spans="1:4">
      <c r="A4667" s="1">
        <v>2850</v>
      </c>
      <c r="B4667" s="50" t="s">
        <v>8876</v>
      </c>
      <c r="C4667" s="7" t="s">
        <v>4227</v>
      </c>
      <c r="D4667" s="3" t="e">
        <f t="shared" si="79"/>
        <v>#N/A</v>
      </c>
    </row>
    <row r="4668" ht="14.25" hidden="1" spans="1:4">
      <c r="A4668" s="1">
        <v>2850</v>
      </c>
      <c r="B4668" s="50" t="s">
        <v>8877</v>
      </c>
      <c r="C4668" s="7" t="s">
        <v>4227</v>
      </c>
      <c r="D4668" s="3" t="e">
        <f t="shared" si="79"/>
        <v>#N/A</v>
      </c>
    </row>
    <row r="4669" ht="14.25" hidden="1" spans="1:4">
      <c r="A4669" s="1">
        <v>2850</v>
      </c>
      <c r="B4669" s="50" t="s">
        <v>8878</v>
      </c>
      <c r="C4669" s="7" t="s">
        <v>4227</v>
      </c>
      <c r="D4669" s="3" t="e">
        <f t="shared" si="79"/>
        <v>#N/A</v>
      </c>
    </row>
    <row r="4670" ht="14.25" hidden="1" spans="1:4">
      <c r="A4670" s="1">
        <v>2850</v>
      </c>
      <c r="B4670" s="50" t="s">
        <v>8879</v>
      </c>
      <c r="C4670" s="7" t="s">
        <v>4227</v>
      </c>
      <c r="D4670" s="3" t="e">
        <f t="shared" si="79"/>
        <v>#N/A</v>
      </c>
    </row>
    <row r="4671" ht="14.25" hidden="1" spans="1:4">
      <c r="A4671" s="1">
        <v>2850</v>
      </c>
      <c r="B4671" s="50" t="s">
        <v>8880</v>
      </c>
      <c r="C4671" s="7" t="s">
        <v>4227</v>
      </c>
      <c r="D4671" s="3" t="e">
        <f t="shared" si="79"/>
        <v>#N/A</v>
      </c>
    </row>
    <row r="4672" ht="14.25" hidden="1" spans="1:4">
      <c r="A4672" s="1">
        <v>2850</v>
      </c>
      <c r="B4672" s="50" t="s">
        <v>8881</v>
      </c>
      <c r="C4672" s="7" t="s">
        <v>4227</v>
      </c>
      <c r="D4672" s="3" t="e">
        <f t="shared" si="79"/>
        <v>#N/A</v>
      </c>
    </row>
    <row r="4673" ht="14.25" hidden="1" spans="1:4">
      <c r="A4673" s="1">
        <v>2850</v>
      </c>
      <c r="B4673" s="50" t="s">
        <v>8882</v>
      </c>
      <c r="C4673" s="7" t="s">
        <v>4227</v>
      </c>
      <c r="D4673" s="3" t="e">
        <f t="shared" si="79"/>
        <v>#N/A</v>
      </c>
    </row>
    <row r="4674" ht="14.25" hidden="1" spans="1:4">
      <c r="A4674" s="1">
        <v>2850</v>
      </c>
      <c r="B4674" s="50" t="s">
        <v>8883</v>
      </c>
      <c r="C4674" s="7" t="s">
        <v>4227</v>
      </c>
      <c r="D4674" s="3" t="e">
        <f t="shared" si="79"/>
        <v>#N/A</v>
      </c>
    </row>
    <row r="4675" ht="14.25" hidden="1" spans="1:4">
      <c r="A4675" s="1">
        <v>2850</v>
      </c>
      <c r="B4675" s="50" t="s">
        <v>8884</v>
      </c>
      <c r="C4675" s="7" t="s">
        <v>4227</v>
      </c>
      <c r="D4675" s="3" t="e">
        <f t="shared" ref="D4675:D4738" si="80">VLOOKUP(C4675,J:J,1,FALSE)</f>
        <v>#N/A</v>
      </c>
    </row>
    <row r="4676" ht="14.25" hidden="1" spans="1:4">
      <c r="A4676" s="1">
        <v>2850</v>
      </c>
      <c r="B4676" s="50" t="s">
        <v>8885</v>
      </c>
      <c r="C4676" s="7" t="s">
        <v>4227</v>
      </c>
      <c r="D4676" s="3" t="e">
        <f t="shared" si="80"/>
        <v>#N/A</v>
      </c>
    </row>
    <row r="4677" ht="14.25" hidden="1" spans="1:4">
      <c r="A4677" s="1">
        <v>2850</v>
      </c>
      <c r="B4677" s="50" t="s">
        <v>8886</v>
      </c>
      <c r="C4677" s="7" t="s">
        <v>4227</v>
      </c>
      <c r="D4677" s="3" t="e">
        <f t="shared" si="80"/>
        <v>#N/A</v>
      </c>
    </row>
    <row r="4678" ht="14.25" hidden="1" spans="1:4">
      <c r="A4678" s="1">
        <v>2850</v>
      </c>
      <c r="B4678" s="50" t="s">
        <v>8887</v>
      </c>
      <c r="C4678" s="7" t="s">
        <v>4227</v>
      </c>
      <c r="D4678" s="3" t="e">
        <f t="shared" si="80"/>
        <v>#N/A</v>
      </c>
    </row>
    <row r="4679" ht="14.25" hidden="1" spans="1:4">
      <c r="A4679" s="1">
        <v>2850</v>
      </c>
      <c r="B4679" s="50" t="s">
        <v>8888</v>
      </c>
      <c r="C4679" s="7" t="s">
        <v>4227</v>
      </c>
      <c r="D4679" s="3" t="e">
        <f t="shared" si="80"/>
        <v>#N/A</v>
      </c>
    </row>
    <row r="4680" ht="14.25" hidden="1" spans="1:4">
      <c r="A4680" s="1">
        <v>2850</v>
      </c>
      <c r="B4680" s="50" t="s">
        <v>8889</v>
      </c>
      <c r="C4680" s="7" t="s">
        <v>4227</v>
      </c>
      <c r="D4680" s="3" t="e">
        <f t="shared" si="80"/>
        <v>#N/A</v>
      </c>
    </row>
    <row r="4681" ht="14.25" hidden="1" spans="1:4">
      <c r="A4681" s="1">
        <v>2850</v>
      </c>
      <c r="B4681" s="50" t="s">
        <v>8890</v>
      </c>
      <c r="C4681" s="7" t="s">
        <v>4227</v>
      </c>
      <c r="D4681" s="3" t="e">
        <f t="shared" si="80"/>
        <v>#N/A</v>
      </c>
    </row>
    <row r="4682" ht="14.25" hidden="1" spans="1:4">
      <c r="A4682" s="1">
        <v>2850</v>
      </c>
      <c r="B4682" s="50" t="s">
        <v>8891</v>
      </c>
      <c r="C4682" s="7" t="s">
        <v>4227</v>
      </c>
      <c r="D4682" s="3" t="e">
        <f t="shared" si="80"/>
        <v>#N/A</v>
      </c>
    </row>
    <row r="4683" ht="14.25" hidden="1" spans="1:4">
      <c r="A4683" s="1">
        <v>2850</v>
      </c>
      <c r="B4683" s="50" t="s">
        <v>8892</v>
      </c>
      <c r="C4683" s="7" t="s">
        <v>4227</v>
      </c>
      <c r="D4683" s="3" t="e">
        <f t="shared" si="80"/>
        <v>#N/A</v>
      </c>
    </row>
    <row r="4684" ht="14.25" hidden="1" spans="1:4">
      <c r="A4684" s="1">
        <v>2850</v>
      </c>
      <c r="B4684" s="50" t="s">
        <v>8893</v>
      </c>
      <c r="C4684" s="7" t="s">
        <v>4227</v>
      </c>
      <c r="D4684" s="3" t="e">
        <f t="shared" si="80"/>
        <v>#N/A</v>
      </c>
    </row>
    <row r="4685" ht="14.25" hidden="1" spans="1:4">
      <c r="A4685" s="1">
        <v>2850</v>
      </c>
      <c r="B4685" s="50" t="s">
        <v>8894</v>
      </c>
      <c r="C4685" s="7" t="s">
        <v>4227</v>
      </c>
      <c r="D4685" s="3" t="e">
        <f t="shared" si="80"/>
        <v>#N/A</v>
      </c>
    </row>
    <row r="4686" ht="14.25" hidden="1" spans="1:4">
      <c r="A4686" s="1">
        <v>2850</v>
      </c>
      <c r="B4686" s="50" t="s">
        <v>8895</v>
      </c>
      <c r="C4686" s="7" t="s">
        <v>4227</v>
      </c>
      <c r="D4686" s="3" t="e">
        <f t="shared" si="80"/>
        <v>#N/A</v>
      </c>
    </row>
    <row r="4687" ht="14.25" hidden="1" spans="1:4">
      <c r="A4687" s="1">
        <v>2850</v>
      </c>
      <c r="B4687" s="50" t="s">
        <v>8896</v>
      </c>
      <c r="C4687" s="7" t="s">
        <v>4227</v>
      </c>
      <c r="D4687" s="3" t="e">
        <f t="shared" si="80"/>
        <v>#N/A</v>
      </c>
    </row>
    <row r="4688" ht="14.25" hidden="1" spans="1:4">
      <c r="A4688" s="1">
        <v>2850</v>
      </c>
      <c r="B4688" s="50" t="s">
        <v>5929</v>
      </c>
      <c r="C4688" s="7" t="s">
        <v>4227</v>
      </c>
      <c r="D4688" s="3" t="e">
        <f t="shared" si="80"/>
        <v>#N/A</v>
      </c>
    </row>
    <row r="4689" ht="14.25" hidden="1" spans="1:4">
      <c r="A4689" s="1">
        <v>2850</v>
      </c>
      <c r="B4689" s="50" t="s">
        <v>7127</v>
      </c>
      <c r="C4689" s="7" t="s">
        <v>4227</v>
      </c>
      <c r="D4689" s="3" t="e">
        <f t="shared" si="80"/>
        <v>#N/A</v>
      </c>
    </row>
    <row r="4690" ht="14.25" hidden="1" spans="1:4">
      <c r="A4690" s="1">
        <v>2850</v>
      </c>
      <c r="B4690" s="50" t="s">
        <v>8897</v>
      </c>
      <c r="C4690" s="7" t="s">
        <v>4227</v>
      </c>
      <c r="D4690" s="3" t="e">
        <f t="shared" si="80"/>
        <v>#N/A</v>
      </c>
    </row>
    <row r="4691" ht="14.25" hidden="1" spans="1:4">
      <c r="A4691" s="1">
        <v>2850</v>
      </c>
      <c r="B4691" s="50" t="s">
        <v>8898</v>
      </c>
      <c r="C4691" s="7" t="s">
        <v>4227</v>
      </c>
      <c r="D4691" s="3" t="e">
        <f t="shared" si="80"/>
        <v>#N/A</v>
      </c>
    </row>
    <row r="4692" ht="14.25" hidden="1" spans="1:4">
      <c r="A4692" s="1">
        <v>2850</v>
      </c>
      <c r="B4692" s="50" t="s">
        <v>8899</v>
      </c>
      <c r="C4692" s="7" t="s">
        <v>4227</v>
      </c>
      <c r="D4692" s="3" t="e">
        <f t="shared" si="80"/>
        <v>#N/A</v>
      </c>
    </row>
    <row r="4693" ht="14.25" hidden="1" spans="1:4">
      <c r="A4693" s="1">
        <v>2850</v>
      </c>
      <c r="B4693" s="50" t="s">
        <v>8900</v>
      </c>
      <c r="C4693" s="7" t="s">
        <v>4227</v>
      </c>
      <c r="D4693" s="3" t="e">
        <f t="shared" si="80"/>
        <v>#N/A</v>
      </c>
    </row>
    <row r="4694" ht="14.25" hidden="1" spans="1:4">
      <c r="A4694" s="1">
        <v>2850</v>
      </c>
      <c r="B4694" s="50" t="s">
        <v>5450</v>
      </c>
      <c r="C4694" s="7" t="s">
        <v>4227</v>
      </c>
      <c r="D4694" s="3" t="e">
        <f t="shared" si="80"/>
        <v>#N/A</v>
      </c>
    </row>
    <row r="4695" ht="14.25" hidden="1" spans="1:4">
      <c r="A4695" s="1">
        <v>2850</v>
      </c>
      <c r="B4695" s="50" t="s">
        <v>8901</v>
      </c>
      <c r="C4695" s="7" t="s">
        <v>4227</v>
      </c>
      <c r="D4695" s="3" t="e">
        <f t="shared" si="80"/>
        <v>#N/A</v>
      </c>
    </row>
    <row r="4696" ht="14.25" hidden="1" spans="1:4">
      <c r="A4696" s="1">
        <v>2850</v>
      </c>
      <c r="B4696" s="50" t="s">
        <v>8902</v>
      </c>
      <c r="C4696" s="7" t="s">
        <v>4227</v>
      </c>
      <c r="D4696" s="3" t="e">
        <f t="shared" si="80"/>
        <v>#N/A</v>
      </c>
    </row>
    <row r="4697" ht="14.25" hidden="1" spans="1:4">
      <c r="A4697" s="1">
        <v>2850</v>
      </c>
      <c r="B4697" s="50" t="s">
        <v>8903</v>
      </c>
      <c r="C4697" s="7" t="s">
        <v>4227</v>
      </c>
      <c r="D4697" s="3" t="e">
        <f t="shared" si="80"/>
        <v>#N/A</v>
      </c>
    </row>
    <row r="4698" ht="14.25" hidden="1" spans="1:4">
      <c r="A4698" s="1">
        <v>2850</v>
      </c>
      <c r="B4698" s="50" t="s">
        <v>8904</v>
      </c>
      <c r="C4698" s="7" t="s">
        <v>4248</v>
      </c>
      <c r="D4698" s="3" t="e">
        <f t="shared" si="80"/>
        <v>#N/A</v>
      </c>
    </row>
    <row r="4699" ht="14.25" hidden="1" spans="1:4">
      <c r="A4699" s="1">
        <v>2850</v>
      </c>
      <c r="B4699" s="50" t="s">
        <v>8905</v>
      </c>
      <c r="C4699" s="7" t="s">
        <v>4227</v>
      </c>
      <c r="D4699" s="3" t="e">
        <f t="shared" si="80"/>
        <v>#N/A</v>
      </c>
    </row>
    <row r="4700" ht="14.25" hidden="1" spans="1:4">
      <c r="A4700" s="1">
        <v>2850</v>
      </c>
      <c r="B4700" s="50" t="s">
        <v>8906</v>
      </c>
      <c r="C4700" s="7" t="s">
        <v>4227</v>
      </c>
      <c r="D4700" s="3" t="e">
        <f t="shared" si="80"/>
        <v>#N/A</v>
      </c>
    </row>
    <row r="4701" ht="14.25" hidden="1" spans="1:4">
      <c r="A4701" s="1">
        <v>2850</v>
      </c>
      <c r="B4701" s="50" t="s">
        <v>7442</v>
      </c>
      <c r="C4701" s="7" t="s">
        <v>4227</v>
      </c>
      <c r="D4701" s="3" t="e">
        <f t="shared" si="80"/>
        <v>#N/A</v>
      </c>
    </row>
    <row r="4702" ht="14.25" hidden="1" spans="1:4">
      <c r="A4702" s="1">
        <v>2850</v>
      </c>
      <c r="B4702" s="50" t="s">
        <v>8907</v>
      </c>
      <c r="C4702" s="7" t="s">
        <v>4227</v>
      </c>
      <c r="D4702" s="3" t="e">
        <f t="shared" si="80"/>
        <v>#N/A</v>
      </c>
    </row>
    <row r="4703" ht="14.25" hidden="1" spans="1:4">
      <c r="A4703" s="1">
        <v>2850</v>
      </c>
      <c r="B4703" s="50" t="s">
        <v>8908</v>
      </c>
      <c r="C4703" s="7" t="s">
        <v>4227</v>
      </c>
      <c r="D4703" s="3" t="e">
        <f t="shared" si="80"/>
        <v>#N/A</v>
      </c>
    </row>
    <row r="4704" ht="14.25" hidden="1" spans="1:4">
      <c r="A4704" s="1">
        <v>2850</v>
      </c>
      <c r="B4704" s="50" t="s">
        <v>8909</v>
      </c>
      <c r="C4704" s="7" t="s">
        <v>4227</v>
      </c>
      <c r="D4704" s="3" t="e">
        <f t="shared" si="80"/>
        <v>#N/A</v>
      </c>
    </row>
    <row r="4705" ht="14.25" hidden="1" spans="1:4">
      <c r="A4705" s="1">
        <v>2850</v>
      </c>
      <c r="B4705" s="50" t="s">
        <v>8910</v>
      </c>
      <c r="C4705" s="7" t="s">
        <v>4227</v>
      </c>
      <c r="D4705" s="3" t="e">
        <f t="shared" si="80"/>
        <v>#N/A</v>
      </c>
    </row>
    <row r="4706" ht="14.25" hidden="1" spans="1:4">
      <c r="A4706" s="1">
        <v>2850</v>
      </c>
      <c r="B4706" s="50" t="s">
        <v>7334</v>
      </c>
      <c r="C4706" s="7" t="s">
        <v>4227</v>
      </c>
      <c r="D4706" s="3" t="e">
        <f t="shared" si="80"/>
        <v>#N/A</v>
      </c>
    </row>
    <row r="4707" ht="14.25" hidden="1" spans="1:4">
      <c r="A4707" s="1">
        <v>2850</v>
      </c>
      <c r="B4707" s="50" t="s">
        <v>8557</v>
      </c>
      <c r="C4707" s="7" t="s">
        <v>4227</v>
      </c>
      <c r="D4707" s="3" t="e">
        <f t="shared" si="80"/>
        <v>#N/A</v>
      </c>
    </row>
    <row r="4708" ht="14.25" hidden="1" spans="1:4">
      <c r="A4708" s="1">
        <v>2850</v>
      </c>
      <c r="B4708" s="50" t="s">
        <v>8911</v>
      </c>
      <c r="C4708" s="7" t="s">
        <v>4227</v>
      </c>
      <c r="D4708" s="3" t="e">
        <f t="shared" si="80"/>
        <v>#N/A</v>
      </c>
    </row>
    <row r="4709" ht="14.25" hidden="1" spans="1:4">
      <c r="A4709" s="1">
        <v>2850</v>
      </c>
      <c r="B4709" s="50" t="s">
        <v>8912</v>
      </c>
      <c r="C4709" s="7" t="s">
        <v>4227</v>
      </c>
      <c r="D4709" s="3" t="e">
        <f t="shared" si="80"/>
        <v>#N/A</v>
      </c>
    </row>
    <row r="4710" ht="14.25" hidden="1" spans="1:4">
      <c r="A4710" s="1">
        <v>2850</v>
      </c>
      <c r="B4710" s="50" t="s">
        <v>8913</v>
      </c>
      <c r="C4710" s="7" t="s">
        <v>4227</v>
      </c>
      <c r="D4710" s="3" t="e">
        <f t="shared" si="80"/>
        <v>#N/A</v>
      </c>
    </row>
    <row r="4711" ht="14.25" hidden="1" spans="1:4">
      <c r="A4711" s="1">
        <v>2850</v>
      </c>
      <c r="B4711" s="50" t="s">
        <v>8914</v>
      </c>
      <c r="C4711" s="7" t="s">
        <v>4227</v>
      </c>
      <c r="D4711" s="3" t="e">
        <f t="shared" si="80"/>
        <v>#N/A</v>
      </c>
    </row>
    <row r="4712" ht="14.25" hidden="1" spans="1:4">
      <c r="A4712" s="1">
        <v>2850</v>
      </c>
      <c r="B4712" s="50" t="s">
        <v>8915</v>
      </c>
      <c r="C4712" s="7" t="s">
        <v>4227</v>
      </c>
      <c r="D4712" s="3" t="e">
        <f t="shared" si="80"/>
        <v>#N/A</v>
      </c>
    </row>
    <row r="4713" ht="14.25" hidden="1" spans="1:4">
      <c r="A4713" s="1">
        <v>2850</v>
      </c>
      <c r="B4713" s="50" t="s">
        <v>8916</v>
      </c>
      <c r="C4713" s="7" t="s">
        <v>4227</v>
      </c>
      <c r="D4713" s="3" t="e">
        <f t="shared" si="80"/>
        <v>#N/A</v>
      </c>
    </row>
    <row r="4714" ht="14.25" hidden="1" spans="1:4">
      <c r="A4714" s="1">
        <v>2850</v>
      </c>
      <c r="B4714" s="50" t="s">
        <v>8917</v>
      </c>
      <c r="C4714" s="7" t="s">
        <v>4227</v>
      </c>
      <c r="D4714" s="3" t="e">
        <f t="shared" si="80"/>
        <v>#N/A</v>
      </c>
    </row>
    <row r="4715" ht="14.25" hidden="1" spans="1:4">
      <c r="A4715" s="1">
        <v>2850</v>
      </c>
      <c r="B4715" s="50" t="s">
        <v>8918</v>
      </c>
      <c r="C4715" s="7" t="s">
        <v>4227</v>
      </c>
      <c r="D4715" s="3" t="e">
        <f t="shared" si="80"/>
        <v>#N/A</v>
      </c>
    </row>
    <row r="4716" ht="14.25" hidden="1" spans="1:4">
      <c r="A4716" s="1">
        <v>2850</v>
      </c>
      <c r="B4716" s="50" t="s">
        <v>8919</v>
      </c>
      <c r="C4716" s="7" t="s">
        <v>4227</v>
      </c>
      <c r="D4716" s="3" t="e">
        <f t="shared" si="80"/>
        <v>#N/A</v>
      </c>
    </row>
    <row r="4717" ht="14.25" hidden="1" spans="1:4">
      <c r="A4717" s="1">
        <v>2850</v>
      </c>
      <c r="B4717" s="50" t="s">
        <v>8920</v>
      </c>
      <c r="C4717" s="7" t="s">
        <v>4227</v>
      </c>
      <c r="D4717" s="3" t="e">
        <f t="shared" si="80"/>
        <v>#N/A</v>
      </c>
    </row>
    <row r="4718" ht="14.25" hidden="1" spans="1:4">
      <c r="A4718" s="1">
        <v>2850</v>
      </c>
      <c r="B4718" s="50" t="s">
        <v>8921</v>
      </c>
      <c r="C4718" s="7" t="s">
        <v>4227</v>
      </c>
      <c r="D4718" s="3" t="e">
        <f t="shared" si="80"/>
        <v>#N/A</v>
      </c>
    </row>
    <row r="4719" ht="14.25" hidden="1" spans="1:4">
      <c r="A4719" s="1">
        <v>2850</v>
      </c>
      <c r="B4719" s="50" t="s">
        <v>8922</v>
      </c>
      <c r="C4719" s="7" t="s">
        <v>4227</v>
      </c>
      <c r="D4719" s="3" t="e">
        <f t="shared" si="80"/>
        <v>#N/A</v>
      </c>
    </row>
    <row r="4720" ht="14.25" hidden="1" spans="1:4">
      <c r="A4720" s="1">
        <v>2850</v>
      </c>
      <c r="B4720" s="50" t="s">
        <v>8923</v>
      </c>
      <c r="C4720" s="7" t="s">
        <v>4227</v>
      </c>
      <c r="D4720" s="3" t="e">
        <f t="shared" si="80"/>
        <v>#N/A</v>
      </c>
    </row>
    <row r="4721" ht="14.25" hidden="1" spans="1:4">
      <c r="A4721" s="1">
        <v>2850</v>
      </c>
      <c r="B4721" s="50" t="s">
        <v>8924</v>
      </c>
      <c r="C4721" s="7" t="s">
        <v>4227</v>
      </c>
      <c r="D4721" s="3" t="e">
        <f t="shared" si="80"/>
        <v>#N/A</v>
      </c>
    </row>
    <row r="4722" ht="14.25" hidden="1" spans="1:4">
      <c r="A4722" s="1">
        <v>2852</v>
      </c>
      <c r="B4722" s="50" t="s">
        <v>8925</v>
      </c>
      <c r="C4722" s="7" t="s">
        <v>4227</v>
      </c>
      <c r="D4722" s="3" t="e">
        <f t="shared" si="80"/>
        <v>#N/A</v>
      </c>
    </row>
    <row r="4723" ht="14.25" hidden="1" spans="1:4">
      <c r="A4723" s="1">
        <v>2852</v>
      </c>
      <c r="B4723" s="50" t="s">
        <v>8926</v>
      </c>
      <c r="C4723" s="7" t="s">
        <v>4227</v>
      </c>
      <c r="D4723" s="3" t="e">
        <f t="shared" si="80"/>
        <v>#N/A</v>
      </c>
    </row>
    <row r="4724" ht="14.25" hidden="1" spans="1:4">
      <c r="A4724" s="1">
        <v>2852</v>
      </c>
      <c r="B4724" s="50" t="s">
        <v>8927</v>
      </c>
      <c r="C4724" s="7" t="s">
        <v>4227</v>
      </c>
      <c r="D4724" s="3" t="e">
        <f t="shared" si="80"/>
        <v>#N/A</v>
      </c>
    </row>
    <row r="4725" ht="14.25" hidden="1" spans="1:4">
      <c r="A4725" s="1">
        <v>2852</v>
      </c>
      <c r="B4725" s="50" t="s">
        <v>8928</v>
      </c>
      <c r="C4725" s="7" t="s">
        <v>4227</v>
      </c>
      <c r="D4725" s="3" t="e">
        <f t="shared" si="80"/>
        <v>#N/A</v>
      </c>
    </row>
    <row r="4726" ht="14.25" hidden="1" spans="1:4">
      <c r="A4726" s="1">
        <v>2852</v>
      </c>
      <c r="B4726" s="50" t="s">
        <v>8929</v>
      </c>
      <c r="C4726" s="7" t="s">
        <v>4227</v>
      </c>
      <c r="D4726" s="3" t="e">
        <f t="shared" si="80"/>
        <v>#N/A</v>
      </c>
    </row>
    <row r="4727" ht="14.25" hidden="1" spans="1:4">
      <c r="A4727" s="1">
        <v>2852</v>
      </c>
      <c r="B4727" s="50" t="s">
        <v>8930</v>
      </c>
      <c r="C4727" s="7" t="s">
        <v>4227</v>
      </c>
      <c r="D4727" s="3" t="e">
        <f t="shared" si="80"/>
        <v>#N/A</v>
      </c>
    </row>
    <row r="4728" ht="14.25" hidden="1" spans="1:4">
      <c r="A4728" s="1">
        <v>2852</v>
      </c>
      <c r="B4728" s="50" t="s">
        <v>8931</v>
      </c>
      <c r="C4728" s="7" t="s">
        <v>4227</v>
      </c>
      <c r="D4728" s="3" t="e">
        <f t="shared" si="80"/>
        <v>#N/A</v>
      </c>
    </row>
    <row r="4729" ht="14.25" hidden="1" spans="1:4">
      <c r="A4729" s="1">
        <v>2852</v>
      </c>
      <c r="B4729" s="50" t="s">
        <v>8932</v>
      </c>
      <c r="C4729" s="7" t="s">
        <v>4227</v>
      </c>
      <c r="D4729" s="3" t="e">
        <f t="shared" si="80"/>
        <v>#N/A</v>
      </c>
    </row>
    <row r="4730" ht="14.25" hidden="1" spans="1:4">
      <c r="A4730" s="1">
        <v>2852</v>
      </c>
      <c r="B4730" s="50" t="s">
        <v>8933</v>
      </c>
      <c r="C4730" s="7" t="s">
        <v>4227</v>
      </c>
      <c r="D4730" s="3" t="e">
        <f t="shared" si="80"/>
        <v>#N/A</v>
      </c>
    </row>
    <row r="4731" ht="14.25" hidden="1" spans="1:4">
      <c r="A4731" s="1">
        <v>2852</v>
      </c>
      <c r="B4731" s="50" t="s">
        <v>8934</v>
      </c>
      <c r="C4731" s="7" t="s">
        <v>4227</v>
      </c>
      <c r="D4731" s="3" t="e">
        <f t="shared" si="80"/>
        <v>#N/A</v>
      </c>
    </row>
    <row r="4732" ht="14.25" hidden="1" spans="1:4">
      <c r="A4732" s="1">
        <v>2852</v>
      </c>
      <c r="B4732" s="50" t="s">
        <v>8935</v>
      </c>
      <c r="C4732" s="7" t="s">
        <v>4227</v>
      </c>
      <c r="D4732" s="3" t="e">
        <f t="shared" si="80"/>
        <v>#N/A</v>
      </c>
    </row>
    <row r="4733" ht="14.25" hidden="1" spans="1:4">
      <c r="A4733" s="1">
        <v>2852</v>
      </c>
      <c r="B4733" s="50" t="s">
        <v>8936</v>
      </c>
      <c r="C4733" s="7" t="s">
        <v>4227</v>
      </c>
      <c r="D4733" s="3" t="e">
        <f t="shared" si="80"/>
        <v>#N/A</v>
      </c>
    </row>
    <row r="4734" ht="14.25" hidden="1" spans="1:4">
      <c r="A4734" s="1">
        <v>2864</v>
      </c>
      <c r="B4734" s="50" t="s">
        <v>8937</v>
      </c>
      <c r="C4734" s="7" t="s">
        <v>4227</v>
      </c>
      <c r="D4734" s="3" t="e">
        <f t="shared" si="80"/>
        <v>#N/A</v>
      </c>
    </row>
    <row r="4735" ht="14.25" hidden="1" spans="1:4">
      <c r="A4735" s="1">
        <v>2864</v>
      </c>
      <c r="B4735" s="50" t="s">
        <v>8938</v>
      </c>
      <c r="C4735" s="7" t="s">
        <v>4227</v>
      </c>
      <c r="D4735" s="3" t="e">
        <f t="shared" si="80"/>
        <v>#N/A</v>
      </c>
    </row>
    <row r="4736" ht="14.25" hidden="1" spans="1:4">
      <c r="A4736" s="1">
        <v>2864</v>
      </c>
      <c r="B4736" s="50" t="s">
        <v>8939</v>
      </c>
      <c r="C4736" s="7" t="s">
        <v>4227</v>
      </c>
      <c r="D4736" s="3" t="e">
        <f t="shared" si="80"/>
        <v>#N/A</v>
      </c>
    </row>
    <row r="4737" ht="14.25" hidden="1" spans="1:4">
      <c r="A4737" s="1">
        <v>2864</v>
      </c>
      <c r="B4737" s="50" t="s">
        <v>8940</v>
      </c>
      <c r="C4737" s="7" t="s">
        <v>4227</v>
      </c>
      <c r="D4737" s="3" t="e">
        <f t="shared" si="80"/>
        <v>#N/A</v>
      </c>
    </row>
    <row r="4738" ht="14.25" hidden="1" spans="1:4">
      <c r="A4738" s="1">
        <v>2864</v>
      </c>
      <c r="B4738" s="50" t="s">
        <v>8941</v>
      </c>
      <c r="C4738" s="7" t="s">
        <v>4227</v>
      </c>
      <c r="D4738" s="3" t="e">
        <f t="shared" si="80"/>
        <v>#N/A</v>
      </c>
    </row>
    <row r="4739" ht="14.25" hidden="1" spans="1:4">
      <c r="A4739" s="1">
        <v>2865</v>
      </c>
      <c r="B4739" s="50" t="s">
        <v>8942</v>
      </c>
      <c r="C4739" s="7" t="s">
        <v>4227</v>
      </c>
      <c r="D4739" s="3" t="e">
        <f t="shared" ref="D4739:D4802" si="81">VLOOKUP(C4739,J:J,1,FALSE)</f>
        <v>#N/A</v>
      </c>
    </row>
    <row r="4740" ht="14.25" hidden="1" spans="1:4">
      <c r="A4740" s="1">
        <v>2865</v>
      </c>
      <c r="B4740" s="50" t="s">
        <v>8943</v>
      </c>
      <c r="C4740" s="7" t="s">
        <v>4227</v>
      </c>
      <c r="D4740" s="3" t="e">
        <f t="shared" si="81"/>
        <v>#N/A</v>
      </c>
    </row>
    <row r="4741" ht="14.25" hidden="1" spans="1:4">
      <c r="A4741" s="1">
        <v>2865</v>
      </c>
      <c r="B4741" s="50" t="s">
        <v>8944</v>
      </c>
      <c r="C4741" s="7" t="s">
        <v>4227</v>
      </c>
      <c r="D4741" s="3" t="e">
        <f t="shared" si="81"/>
        <v>#N/A</v>
      </c>
    </row>
    <row r="4742" ht="14.25" hidden="1" spans="1:4">
      <c r="A4742" s="1">
        <v>2866</v>
      </c>
      <c r="B4742" s="50" t="s">
        <v>4470</v>
      </c>
      <c r="C4742" s="7" t="s">
        <v>4227</v>
      </c>
      <c r="D4742" s="3" t="e">
        <f t="shared" si="81"/>
        <v>#N/A</v>
      </c>
    </row>
    <row r="4743" ht="14.25" hidden="1" spans="1:4">
      <c r="A4743" s="1">
        <v>2866</v>
      </c>
      <c r="B4743" s="50" t="s">
        <v>8945</v>
      </c>
      <c r="C4743" s="7" t="s">
        <v>4227</v>
      </c>
      <c r="D4743" s="3" t="e">
        <f t="shared" si="81"/>
        <v>#N/A</v>
      </c>
    </row>
    <row r="4744" ht="14.25" hidden="1" spans="1:4">
      <c r="A4744" s="1">
        <v>2866</v>
      </c>
      <c r="B4744" s="50" t="s">
        <v>8946</v>
      </c>
      <c r="C4744" s="7" t="s">
        <v>4227</v>
      </c>
      <c r="D4744" s="3" t="e">
        <f t="shared" si="81"/>
        <v>#N/A</v>
      </c>
    </row>
    <row r="4745" ht="14.25" hidden="1" spans="1:4">
      <c r="A4745" s="1">
        <v>2866</v>
      </c>
      <c r="B4745" s="50" t="s">
        <v>8947</v>
      </c>
      <c r="C4745" s="7" t="s">
        <v>4227</v>
      </c>
      <c r="D4745" s="3" t="e">
        <f t="shared" si="81"/>
        <v>#N/A</v>
      </c>
    </row>
    <row r="4746" ht="14.25" hidden="1" spans="1:4">
      <c r="A4746" s="1">
        <v>2866</v>
      </c>
      <c r="B4746" s="50" t="s">
        <v>8948</v>
      </c>
      <c r="C4746" s="7" t="s">
        <v>4227</v>
      </c>
      <c r="D4746" s="3" t="e">
        <f t="shared" si="81"/>
        <v>#N/A</v>
      </c>
    </row>
    <row r="4747" ht="14.25" hidden="1" spans="1:4">
      <c r="A4747" s="1">
        <v>2866</v>
      </c>
      <c r="B4747" s="50" t="s">
        <v>8949</v>
      </c>
      <c r="C4747" s="7" t="s">
        <v>4227</v>
      </c>
      <c r="D4747" s="3" t="e">
        <f t="shared" si="81"/>
        <v>#N/A</v>
      </c>
    </row>
    <row r="4748" ht="14.25" hidden="1" spans="1:4">
      <c r="A4748" s="1">
        <v>2866</v>
      </c>
      <c r="B4748" s="50" t="s">
        <v>8950</v>
      </c>
      <c r="C4748" s="7" t="s">
        <v>4227</v>
      </c>
      <c r="D4748" s="3" t="e">
        <f t="shared" si="81"/>
        <v>#N/A</v>
      </c>
    </row>
    <row r="4749" ht="14.25" hidden="1" spans="1:4">
      <c r="A4749" s="1">
        <v>2867</v>
      </c>
      <c r="B4749" s="50" t="s">
        <v>8951</v>
      </c>
      <c r="C4749" s="7" t="s">
        <v>4227</v>
      </c>
      <c r="D4749" s="3" t="e">
        <f t="shared" si="81"/>
        <v>#N/A</v>
      </c>
    </row>
    <row r="4750" ht="14.25" hidden="1" spans="1:4">
      <c r="A4750" s="1">
        <v>2867</v>
      </c>
      <c r="B4750" s="50" t="s">
        <v>8952</v>
      </c>
      <c r="C4750" s="7" t="s">
        <v>4227</v>
      </c>
      <c r="D4750" s="3" t="e">
        <f t="shared" si="81"/>
        <v>#N/A</v>
      </c>
    </row>
    <row r="4751" ht="14.25" hidden="1" spans="1:4">
      <c r="A4751" s="1">
        <v>2867</v>
      </c>
      <c r="B4751" s="50" t="s">
        <v>8953</v>
      </c>
      <c r="C4751" s="7" t="s">
        <v>4227</v>
      </c>
      <c r="D4751" s="3" t="e">
        <f t="shared" si="81"/>
        <v>#N/A</v>
      </c>
    </row>
    <row r="4752" ht="14.25" hidden="1" spans="1:4">
      <c r="A4752" s="1">
        <v>2867</v>
      </c>
      <c r="B4752" s="50" t="s">
        <v>8954</v>
      </c>
      <c r="C4752" s="7" t="s">
        <v>4227</v>
      </c>
      <c r="D4752" s="3" t="e">
        <f t="shared" si="81"/>
        <v>#N/A</v>
      </c>
    </row>
    <row r="4753" ht="14.25" hidden="1" spans="1:4">
      <c r="A4753" s="1">
        <v>2867</v>
      </c>
      <c r="B4753" s="50" t="s">
        <v>8955</v>
      </c>
      <c r="C4753" s="7" t="s">
        <v>4227</v>
      </c>
      <c r="D4753" s="3" t="e">
        <f t="shared" si="81"/>
        <v>#N/A</v>
      </c>
    </row>
    <row r="4754" ht="14.25" hidden="1" spans="1:4">
      <c r="A4754" s="1">
        <v>2868</v>
      </c>
      <c r="B4754" s="50" t="s">
        <v>8956</v>
      </c>
      <c r="C4754" s="7" t="s">
        <v>4227</v>
      </c>
      <c r="D4754" s="3" t="e">
        <f t="shared" si="81"/>
        <v>#N/A</v>
      </c>
    </row>
    <row r="4755" ht="14.25" hidden="1" spans="1:4">
      <c r="A4755" s="1">
        <v>2868</v>
      </c>
      <c r="B4755" s="50" t="s">
        <v>8957</v>
      </c>
      <c r="C4755" s="7" t="s">
        <v>4227</v>
      </c>
      <c r="D4755" s="3" t="e">
        <f t="shared" si="81"/>
        <v>#N/A</v>
      </c>
    </row>
    <row r="4756" ht="14.25" hidden="1" spans="1:4">
      <c r="A4756" s="1">
        <v>2868</v>
      </c>
      <c r="B4756" s="50" t="s">
        <v>8958</v>
      </c>
      <c r="C4756" s="7" t="s">
        <v>4227</v>
      </c>
      <c r="D4756" s="3" t="e">
        <f t="shared" si="81"/>
        <v>#N/A</v>
      </c>
    </row>
    <row r="4757" ht="14.25" hidden="1" spans="1:4">
      <c r="A4757" s="1">
        <v>2868</v>
      </c>
      <c r="B4757" s="50" t="s">
        <v>8959</v>
      </c>
      <c r="C4757" s="7" t="s">
        <v>4227</v>
      </c>
      <c r="D4757" s="3" t="e">
        <f t="shared" si="81"/>
        <v>#N/A</v>
      </c>
    </row>
    <row r="4758" ht="14.25" hidden="1" spans="1:4">
      <c r="A4758" s="1">
        <v>2868</v>
      </c>
      <c r="B4758" s="50" t="s">
        <v>8960</v>
      </c>
      <c r="C4758" s="7" t="s">
        <v>4227</v>
      </c>
      <c r="D4758" s="3" t="e">
        <f t="shared" si="81"/>
        <v>#N/A</v>
      </c>
    </row>
    <row r="4759" ht="14.25" hidden="1" spans="1:4">
      <c r="A4759" s="1">
        <v>2868</v>
      </c>
      <c r="B4759" s="50" t="s">
        <v>8177</v>
      </c>
      <c r="C4759" s="7" t="s">
        <v>4227</v>
      </c>
      <c r="D4759" s="3" t="e">
        <f t="shared" si="81"/>
        <v>#N/A</v>
      </c>
    </row>
    <row r="4760" ht="14.25" hidden="1" spans="1:4">
      <c r="A4760" s="1">
        <v>2869</v>
      </c>
      <c r="B4760" s="50" t="s">
        <v>8961</v>
      </c>
      <c r="C4760" s="7" t="s">
        <v>4227</v>
      </c>
      <c r="D4760" s="3" t="e">
        <f t="shared" si="81"/>
        <v>#N/A</v>
      </c>
    </row>
    <row r="4761" ht="14.25" hidden="1" spans="1:4">
      <c r="A4761" s="1">
        <v>2869</v>
      </c>
      <c r="B4761" s="50" t="s">
        <v>8962</v>
      </c>
      <c r="C4761" s="7" t="s">
        <v>4227</v>
      </c>
      <c r="D4761" s="3" t="e">
        <f t="shared" si="81"/>
        <v>#N/A</v>
      </c>
    </row>
    <row r="4762" ht="14.25" hidden="1" spans="1:4">
      <c r="A4762" s="1">
        <v>2869</v>
      </c>
      <c r="B4762" s="50" t="s">
        <v>8963</v>
      </c>
      <c r="C4762" s="7" t="s">
        <v>4227</v>
      </c>
      <c r="D4762" s="3" t="e">
        <f t="shared" si="81"/>
        <v>#N/A</v>
      </c>
    </row>
    <row r="4763" ht="14.25" hidden="1" spans="1:4">
      <c r="A4763" s="1">
        <v>2870</v>
      </c>
      <c r="B4763" s="50" t="s">
        <v>4343</v>
      </c>
      <c r="C4763" s="7" t="s">
        <v>4227</v>
      </c>
      <c r="D4763" s="3" t="e">
        <f t="shared" si="81"/>
        <v>#N/A</v>
      </c>
    </row>
    <row r="4764" ht="14.25" hidden="1" spans="1:4">
      <c r="A4764" s="1">
        <v>2870</v>
      </c>
      <c r="B4764" s="50" t="s">
        <v>8964</v>
      </c>
      <c r="C4764" s="7" t="s">
        <v>4227</v>
      </c>
      <c r="D4764" s="3" t="e">
        <f t="shared" si="81"/>
        <v>#N/A</v>
      </c>
    </row>
    <row r="4765" ht="14.25" hidden="1" spans="1:4">
      <c r="A4765" s="1">
        <v>2870</v>
      </c>
      <c r="B4765" s="50" t="s">
        <v>8965</v>
      </c>
      <c r="C4765" s="7" t="s">
        <v>4227</v>
      </c>
      <c r="D4765" s="3" t="e">
        <f t="shared" si="81"/>
        <v>#N/A</v>
      </c>
    </row>
    <row r="4766" ht="14.25" hidden="1" spans="1:4">
      <c r="A4766" s="1">
        <v>2870</v>
      </c>
      <c r="B4766" s="50" t="s">
        <v>8966</v>
      </c>
      <c r="C4766" s="7" t="s">
        <v>4227</v>
      </c>
      <c r="D4766" s="3" t="e">
        <f t="shared" si="81"/>
        <v>#N/A</v>
      </c>
    </row>
    <row r="4767" ht="14.25" hidden="1" spans="1:4">
      <c r="A4767" s="1">
        <v>2870</v>
      </c>
      <c r="B4767" s="50" t="s">
        <v>8967</v>
      </c>
      <c r="C4767" s="7" t="s">
        <v>4227</v>
      </c>
      <c r="D4767" s="3" t="e">
        <f t="shared" si="81"/>
        <v>#N/A</v>
      </c>
    </row>
    <row r="4768" ht="14.25" hidden="1" spans="1:4">
      <c r="A4768" s="1">
        <v>2870</v>
      </c>
      <c r="B4768" s="50" t="s">
        <v>8968</v>
      </c>
      <c r="C4768" s="7" t="s">
        <v>4227</v>
      </c>
      <c r="D4768" s="3" t="e">
        <f t="shared" si="81"/>
        <v>#N/A</v>
      </c>
    </row>
    <row r="4769" ht="14.25" hidden="1" spans="1:4">
      <c r="A4769" s="1">
        <v>2870</v>
      </c>
      <c r="B4769" s="50" t="s">
        <v>8969</v>
      </c>
      <c r="C4769" s="7" t="s">
        <v>4227</v>
      </c>
      <c r="D4769" s="3" t="e">
        <f t="shared" si="81"/>
        <v>#N/A</v>
      </c>
    </row>
    <row r="4770" ht="14.25" hidden="1" spans="1:4">
      <c r="A4770" s="1">
        <v>2870</v>
      </c>
      <c r="B4770" s="50" t="s">
        <v>8970</v>
      </c>
      <c r="C4770" s="7" t="s">
        <v>4227</v>
      </c>
      <c r="D4770" s="3" t="e">
        <f t="shared" si="81"/>
        <v>#N/A</v>
      </c>
    </row>
    <row r="4771" ht="14.25" hidden="1" spans="1:4">
      <c r="A4771" s="1">
        <v>2871</v>
      </c>
      <c r="B4771" s="50" t="s">
        <v>8971</v>
      </c>
      <c r="C4771" s="7" t="s">
        <v>4247</v>
      </c>
      <c r="D4771" s="3" t="e">
        <f t="shared" si="81"/>
        <v>#N/A</v>
      </c>
    </row>
    <row r="4772" ht="14.25" hidden="1" spans="1:4">
      <c r="A4772" s="1">
        <v>2871</v>
      </c>
      <c r="B4772" s="50" t="s">
        <v>8972</v>
      </c>
      <c r="C4772" s="7" t="s">
        <v>4247</v>
      </c>
      <c r="D4772" s="3" t="e">
        <f t="shared" si="81"/>
        <v>#N/A</v>
      </c>
    </row>
    <row r="4773" ht="14.25" hidden="1" spans="1:4">
      <c r="A4773" s="1">
        <v>2871</v>
      </c>
      <c r="B4773" s="50" t="s">
        <v>8973</v>
      </c>
      <c r="C4773" s="7" t="s">
        <v>4247</v>
      </c>
      <c r="D4773" s="3" t="e">
        <f t="shared" si="81"/>
        <v>#N/A</v>
      </c>
    </row>
    <row r="4774" ht="14.25" hidden="1" spans="1:4">
      <c r="A4774" s="1">
        <v>2871</v>
      </c>
      <c r="B4774" s="50" t="s">
        <v>8974</v>
      </c>
      <c r="C4774" s="7" t="s">
        <v>4247</v>
      </c>
      <c r="D4774" s="3" t="e">
        <f t="shared" si="81"/>
        <v>#N/A</v>
      </c>
    </row>
    <row r="4775" ht="14.25" hidden="1" spans="1:4">
      <c r="A4775" s="1">
        <v>2871</v>
      </c>
      <c r="B4775" s="50" t="s">
        <v>8975</v>
      </c>
      <c r="C4775" s="7" t="s">
        <v>4247</v>
      </c>
      <c r="D4775" s="3" t="e">
        <f t="shared" si="81"/>
        <v>#N/A</v>
      </c>
    </row>
    <row r="4776" ht="14.25" hidden="1" spans="1:4">
      <c r="A4776" s="1">
        <v>2871</v>
      </c>
      <c r="B4776" s="50" t="s">
        <v>8976</v>
      </c>
      <c r="C4776" s="7" t="s">
        <v>4247</v>
      </c>
      <c r="D4776" s="3" t="e">
        <f t="shared" si="81"/>
        <v>#N/A</v>
      </c>
    </row>
    <row r="4777" ht="14.25" hidden="1" spans="1:4">
      <c r="A4777" s="1">
        <v>2871</v>
      </c>
      <c r="B4777" s="50" t="s">
        <v>8977</v>
      </c>
      <c r="C4777" s="7" t="s">
        <v>4247</v>
      </c>
      <c r="D4777" s="3" t="e">
        <f t="shared" si="81"/>
        <v>#N/A</v>
      </c>
    </row>
    <row r="4778" ht="14.25" hidden="1" spans="1:4">
      <c r="A4778" s="1">
        <v>2871</v>
      </c>
      <c r="B4778" s="50" t="s">
        <v>8978</v>
      </c>
      <c r="C4778" s="7" t="s">
        <v>4247</v>
      </c>
      <c r="D4778" s="3" t="e">
        <f t="shared" si="81"/>
        <v>#N/A</v>
      </c>
    </row>
    <row r="4779" ht="14.25" hidden="1" spans="1:4">
      <c r="A4779" s="1">
        <v>2871</v>
      </c>
      <c r="B4779" s="50" t="s">
        <v>8979</v>
      </c>
      <c r="C4779" s="7" t="s">
        <v>4247</v>
      </c>
      <c r="D4779" s="3" t="e">
        <f t="shared" si="81"/>
        <v>#N/A</v>
      </c>
    </row>
    <row r="4780" ht="14.25" hidden="1" spans="1:4">
      <c r="A4780" s="1">
        <v>2871</v>
      </c>
      <c r="B4780" s="50" t="s">
        <v>8980</v>
      </c>
      <c r="C4780" s="7" t="s">
        <v>4247</v>
      </c>
      <c r="D4780" s="3" t="e">
        <f t="shared" si="81"/>
        <v>#N/A</v>
      </c>
    </row>
    <row r="4781" ht="14.25" hidden="1" spans="1:4">
      <c r="A4781" s="1">
        <v>2871</v>
      </c>
      <c r="B4781" s="50" t="s">
        <v>8981</v>
      </c>
      <c r="C4781" s="7" t="s">
        <v>4247</v>
      </c>
      <c r="D4781" s="3" t="e">
        <f t="shared" si="81"/>
        <v>#N/A</v>
      </c>
    </row>
    <row r="4782" ht="14.25" hidden="1" spans="1:4">
      <c r="A4782" s="1">
        <v>2871</v>
      </c>
      <c r="B4782" s="50" t="s">
        <v>8982</v>
      </c>
      <c r="C4782" s="7" t="s">
        <v>4247</v>
      </c>
      <c r="D4782" s="3" t="e">
        <f t="shared" si="81"/>
        <v>#N/A</v>
      </c>
    </row>
    <row r="4783" ht="14.25" hidden="1" spans="1:4">
      <c r="A4783" s="1">
        <v>2871</v>
      </c>
      <c r="B4783" s="50" t="s">
        <v>8983</v>
      </c>
      <c r="C4783" s="7" t="s">
        <v>4247</v>
      </c>
      <c r="D4783" s="3" t="e">
        <f t="shared" si="81"/>
        <v>#N/A</v>
      </c>
    </row>
    <row r="4784" ht="14.25" hidden="1" spans="1:4">
      <c r="A4784" s="1">
        <v>2871</v>
      </c>
      <c r="B4784" s="50" t="s">
        <v>8984</v>
      </c>
      <c r="C4784" s="7" t="s">
        <v>4247</v>
      </c>
      <c r="D4784" s="3" t="e">
        <f t="shared" si="81"/>
        <v>#N/A</v>
      </c>
    </row>
    <row r="4785" ht="14.25" hidden="1" spans="1:4">
      <c r="A4785" s="1">
        <v>2871</v>
      </c>
      <c r="B4785" s="50" t="s">
        <v>8985</v>
      </c>
      <c r="C4785" s="7" t="s">
        <v>4247</v>
      </c>
      <c r="D4785" s="3" t="e">
        <f t="shared" si="81"/>
        <v>#N/A</v>
      </c>
    </row>
    <row r="4786" ht="14.25" hidden="1" spans="1:4">
      <c r="A4786" s="1">
        <v>2871</v>
      </c>
      <c r="B4786" s="50" t="s">
        <v>8986</v>
      </c>
      <c r="C4786" s="7" t="s">
        <v>4247</v>
      </c>
      <c r="D4786" s="3" t="e">
        <f t="shared" si="81"/>
        <v>#N/A</v>
      </c>
    </row>
    <row r="4787" ht="14.25" hidden="1" spans="1:4">
      <c r="A4787" s="1">
        <v>2871</v>
      </c>
      <c r="B4787" s="50" t="s">
        <v>8987</v>
      </c>
      <c r="C4787" s="7" t="s">
        <v>4247</v>
      </c>
      <c r="D4787" s="3" t="e">
        <f t="shared" si="81"/>
        <v>#N/A</v>
      </c>
    </row>
    <row r="4788" ht="14.25" hidden="1" spans="1:4">
      <c r="A4788" s="1">
        <v>2871</v>
      </c>
      <c r="B4788" s="50" t="s">
        <v>8988</v>
      </c>
      <c r="C4788" s="7" t="s">
        <v>4247</v>
      </c>
      <c r="D4788" s="3" t="e">
        <f t="shared" si="81"/>
        <v>#N/A</v>
      </c>
    </row>
    <row r="4789" ht="14.25" hidden="1" spans="1:4">
      <c r="A4789" s="1">
        <v>2871</v>
      </c>
      <c r="B4789" s="50" t="s">
        <v>8989</v>
      </c>
      <c r="C4789" s="7" t="s">
        <v>4247</v>
      </c>
      <c r="D4789" s="3" t="e">
        <f t="shared" si="81"/>
        <v>#N/A</v>
      </c>
    </row>
    <row r="4790" ht="14.25" hidden="1" spans="1:4">
      <c r="A4790" s="1">
        <v>2871</v>
      </c>
      <c r="B4790" s="50" t="s">
        <v>8990</v>
      </c>
      <c r="C4790" s="7" t="s">
        <v>4247</v>
      </c>
      <c r="D4790" s="3" t="e">
        <f t="shared" si="81"/>
        <v>#N/A</v>
      </c>
    </row>
    <row r="4791" ht="14.25" hidden="1" spans="1:4">
      <c r="A4791" s="1">
        <v>2873</v>
      </c>
      <c r="B4791" s="50" t="s">
        <v>8991</v>
      </c>
      <c r="C4791" s="7" t="s">
        <v>4247</v>
      </c>
      <c r="D4791" s="3" t="e">
        <f t="shared" si="81"/>
        <v>#N/A</v>
      </c>
    </row>
    <row r="4792" ht="14.25" hidden="1" spans="1:4">
      <c r="A4792" s="1">
        <v>2873</v>
      </c>
      <c r="B4792" s="50" t="s">
        <v>8992</v>
      </c>
      <c r="C4792" s="7" t="s">
        <v>4247</v>
      </c>
      <c r="D4792" s="3" t="e">
        <f t="shared" si="81"/>
        <v>#N/A</v>
      </c>
    </row>
    <row r="4793" ht="14.25" hidden="1" spans="1:4">
      <c r="A4793" s="1">
        <v>2873</v>
      </c>
      <c r="B4793" s="50" t="s">
        <v>8993</v>
      </c>
      <c r="C4793" s="7" t="s">
        <v>4247</v>
      </c>
      <c r="D4793" s="3" t="e">
        <f t="shared" si="81"/>
        <v>#N/A</v>
      </c>
    </row>
    <row r="4794" ht="14.25" hidden="1" spans="1:4">
      <c r="A4794" s="1">
        <v>2874</v>
      </c>
      <c r="B4794" s="50" t="s">
        <v>8994</v>
      </c>
      <c r="C4794" s="7" t="s">
        <v>4247</v>
      </c>
      <c r="D4794" s="3" t="e">
        <f t="shared" si="81"/>
        <v>#N/A</v>
      </c>
    </row>
    <row r="4795" ht="14.25" hidden="1" spans="1:4">
      <c r="A4795" s="1">
        <v>2875</v>
      </c>
      <c r="B4795" s="50" t="s">
        <v>8995</v>
      </c>
      <c r="C4795" s="7" t="s">
        <v>4247</v>
      </c>
      <c r="D4795" s="3" t="e">
        <f t="shared" si="81"/>
        <v>#N/A</v>
      </c>
    </row>
    <row r="4796" ht="14.25" hidden="1" spans="1:4">
      <c r="A4796" s="1">
        <v>2875</v>
      </c>
      <c r="B4796" s="50" t="s">
        <v>8996</v>
      </c>
      <c r="C4796" s="7" t="s">
        <v>4247</v>
      </c>
      <c r="D4796" s="3" t="e">
        <f t="shared" si="81"/>
        <v>#N/A</v>
      </c>
    </row>
    <row r="4797" ht="14.25" hidden="1" spans="1:4">
      <c r="A4797" s="1">
        <v>2875</v>
      </c>
      <c r="B4797" s="50" t="s">
        <v>8997</v>
      </c>
      <c r="C4797" s="7" t="s">
        <v>4247</v>
      </c>
      <c r="D4797" s="3" t="e">
        <f t="shared" si="81"/>
        <v>#N/A</v>
      </c>
    </row>
    <row r="4798" ht="14.25" hidden="1" spans="1:4">
      <c r="A4798" s="1">
        <v>2875</v>
      </c>
      <c r="B4798" s="50" t="s">
        <v>8998</v>
      </c>
      <c r="C4798" s="7" t="s">
        <v>4247</v>
      </c>
      <c r="D4798" s="3" t="e">
        <f t="shared" si="81"/>
        <v>#N/A</v>
      </c>
    </row>
    <row r="4799" ht="14.25" hidden="1" spans="1:4">
      <c r="A4799" s="1">
        <v>2875</v>
      </c>
      <c r="B4799" s="50" t="s">
        <v>8999</v>
      </c>
      <c r="C4799" s="7" t="s">
        <v>4247</v>
      </c>
      <c r="D4799" s="3" t="e">
        <f t="shared" si="81"/>
        <v>#N/A</v>
      </c>
    </row>
    <row r="4800" ht="14.25" hidden="1" spans="1:4">
      <c r="A4800" s="1">
        <v>2876</v>
      </c>
      <c r="B4800" s="50" t="s">
        <v>9000</v>
      </c>
      <c r="C4800" s="7" t="s">
        <v>4247</v>
      </c>
      <c r="D4800" s="3" t="e">
        <f t="shared" si="81"/>
        <v>#N/A</v>
      </c>
    </row>
    <row r="4801" ht="14.25" hidden="1" spans="1:4">
      <c r="A4801" s="1">
        <v>2876</v>
      </c>
      <c r="B4801" s="50" t="s">
        <v>9001</v>
      </c>
      <c r="C4801" s="7" t="s">
        <v>4247</v>
      </c>
      <c r="D4801" s="3" t="e">
        <f t="shared" si="81"/>
        <v>#N/A</v>
      </c>
    </row>
    <row r="4802" ht="14.25" hidden="1" spans="1:4">
      <c r="A4802" s="1">
        <v>2876</v>
      </c>
      <c r="B4802" s="50" t="s">
        <v>9002</v>
      </c>
      <c r="C4802" s="7" t="s">
        <v>4247</v>
      </c>
      <c r="D4802" s="3" t="e">
        <f t="shared" si="81"/>
        <v>#N/A</v>
      </c>
    </row>
    <row r="4803" ht="14.25" hidden="1" spans="1:4">
      <c r="A4803" s="1">
        <v>2877</v>
      </c>
      <c r="B4803" s="50" t="s">
        <v>9003</v>
      </c>
      <c r="C4803" s="7" t="s">
        <v>4247</v>
      </c>
      <c r="D4803" s="3" t="e">
        <f t="shared" ref="D4803:D4866" si="82">VLOOKUP(C4803,J:J,1,FALSE)</f>
        <v>#N/A</v>
      </c>
    </row>
    <row r="4804" ht="14.25" hidden="1" spans="1:4">
      <c r="A4804" s="1">
        <v>2877</v>
      </c>
      <c r="B4804" s="50" t="s">
        <v>9004</v>
      </c>
      <c r="C4804" s="7" t="s">
        <v>4247</v>
      </c>
      <c r="D4804" s="3" t="e">
        <f t="shared" si="82"/>
        <v>#N/A</v>
      </c>
    </row>
    <row r="4805" ht="14.25" hidden="1" spans="1:4">
      <c r="A4805" s="1">
        <v>2877</v>
      </c>
      <c r="B4805" s="50" t="s">
        <v>9005</v>
      </c>
      <c r="C4805" s="7" t="s">
        <v>4247</v>
      </c>
      <c r="D4805" s="3" t="e">
        <f t="shared" si="82"/>
        <v>#N/A</v>
      </c>
    </row>
    <row r="4806" ht="14.25" hidden="1" spans="1:4">
      <c r="A4806" s="1">
        <v>2877</v>
      </c>
      <c r="B4806" s="50" t="s">
        <v>9006</v>
      </c>
      <c r="C4806" s="7" t="s">
        <v>4247</v>
      </c>
      <c r="D4806" s="3" t="e">
        <f t="shared" si="82"/>
        <v>#N/A</v>
      </c>
    </row>
    <row r="4807" ht="14.25" hidden="1" spans="1:4">
      <c r="A4807" s="1">
        <v>2877</v>
      </c>
      <c r="B4807" s="50" t="s">
        <v>9007</v>
      </c>
      <c r="C4807" s="7" t="s">
        <v>4247</v>
      </c>
      <c r="D4807" s="3" t="e">
        <f t="shared" si="82"/>
        <v>#N/A</v>
      </c>
    </row>
    <row r="4808" ht="14.25" hidden="1" spans="1:4">
      <c r="A4808" s="1">
        <v>2877</v>
      </c>
      <c r="B4808" s="50" t="s">
        <v>9008</v>
      </c>
      <c r="C4808" s="7" t="s">
        <v>4247</v>
      </c>
      <c r="D4808" s="3" t="e">
        <f t="shared" si="82"/>
        <v>#N/A</v>
      </c>
    </row>
    <row r="4809" ht="14.25" hidden="1" spans="1:4">
      <c r="A4809" s="1">
        <v>2877</v>
      </c>
      <c r="B4809" s="50" t="s">
        <v>9009</v>
      </c>
      <c r="C4809" s="7" t="s">
        <v>4247</v>
      </c>
      <c r="D4809" s="3" t="e">
        <f t="shared" si="82"/>
        <v>#N/A</v>
      </c>
    </row>
    <row r="4810" ht="14.25" hidden="1" spans="1:4">
      <c r="A4810" s="1">
        <v>2877</v>
      </c>
      <c r="B4810" s="50" t="s">
        <v>9010</v>
      </c>
      <c r="C4810" s="7" t="s">
        <v>4247</v>
      </c>
      <c r="D4810" s="3" t="e">
        <f t="shared" si="82"/>
        <v>#N/A</v>
      </c>
    </row>
    <row r="4811" ht="14.25" hidden="1" spans="1:4">
      <c r="A4811" s="1">
        <v>2877</v>
      </c>
      <c r="B4811" s="50" t="s">
        <v>9011</v>
      </c>
      <c r="C4811" s="7" t="s">
        <v>4247</v>
      </c>
      <c r="D4811" s="3" t="e">
        <f t="shared" si="82"/>
        <v>#N/A</v>
      </c>
    </row>
    <row r="4812" ht="14.25" hidden="1" spans="1:4">
      <c r="A4812" s="1">
        <v>2878</v>
      </c>
      <c r="B4812" s="50" t="s">
        <v>9012</v>
      </c>
      <c r="C4812" s="7" t="s">
        <v>4247</v>
      </c>
      <c r="D4812" s="3" t="e">
        <f t="shared" si="82"/>
        <v>#N/A</v>
      </c>
    </row>
    <row r="4813" ht="14.25" hidden="1" spans="1:4">
      <c r="A4813" s="1">
        <v>2878</v>
      </c>
      <c r="B4813" s="50" t="s">
        <v>9013</v>
      </c>
      <c r="C4813" s="7" t="s">
        <v>4247</v>
      </c>
      <c r="D4813" s="3" t="e">
        <f t="shared" si="82"/>
        <v>#N/A</v>
      </c>
    </row>
    <row r="4814" ht="14.25" hidden="1" spans="1:4">
      <c r="A4814" s="1">
        <v>2879</v>
      </c>
      <c r="B4814" s="50" t="s">
        <v>9014</v>
      </c>
      <c r="C4814" s="7" t="s">
        <v>4247</v>
      </c>
      <c r="D4814" s="3" t="e">
        <f t="shared" si="82"/>
        <v>#N/A</v>
      </c>
    </row>
    <row r="4815" ht="14.25" hidden="1" spans="1:4">
      <c r="A4815" s="1">
        <v>2880</v>
      </c>
      <c r="B4815" s="50" t="s">
        <v>9015</v>
      </c>
      <c r="C4815" s="7" t="s">
        <v>4272</v>
      </c>
      <c r="D4815" s="3" t="e">
        <f t="shared" si="82"/>
        <v>#N/A</v>
      </c>
    </row>
    <row r="4816" ht="14.25" hidden="1" spans="1:4">
      <c r="A4816" s="1">
        <v>2880</v>
      </c>
      <c r="B4816" s="50" t="s">
        <v>9016</v>
      </c>
      <c r="C4816" s="7" t="s">
        <v>4272</v>
      </c>
      <c r="D4816" s="3" t="e">
        <f t="shared" si="82"/>
        <v>#N/A</v>
      </c>
    </row>
    <row r="4817" ht="14.25" hidden="1" spans="1:4">
      <c r="A4817" s="1">
        <v>2880</v>
      </c>
      <c r="B4817" s="50" t="s">
        <v>9017</v>
      </c>
      <c r="C4817" s="7" t="s">
        <v>4272</v>
      </c>
      <c r="D4817" s="3" t="e">
        <f t="shared" si="82"/>
        <v>#N/A</v>
      </c>
    </row>
    <row r="4818" ht="14.25" hidden="1" spans="1:4">
      <c r="A4818" s="1">
        <v>2880</v>
      </c>
      <c r="B4818" s="50" t="s">
        <v>9018</v>
      </c>
      <c r="C4818" s="7" t="s">
        <v>4247</v>
      </c>
      <c r="D4818" s="3" t="e">
        <f t="shared" si="82"/>
        <v>#N/A</v>
      </c>
    </row>
    <row r="4819" ht="14.25" hidden="1" spans="1:4">
      <c r="A4819" s="1">
        <v>2880</v>
      </c>
      <c r="B4819" s="50" t="s">
        <v>9019</v>
      </c>
      <c r="C4819" s="7" t="s">
        <v>4272</v>
      </c>
      <c r="D4819" s="3" t="e">
        <f t="shared" si="82"/>
        <v>#N/A</v>
      </c>
    </row>
    <row r="4820" ht="14.25" hidden="1" spans="1:4">
      <c r="A4820" s="1">
        <v>2880</v>
      </c>
      <c r="B4820" s="50" t="s">
        <v>9020</v>
      </c>
      <c r="C4820" s="7" t="s">
        <v>4247</v>
      </c>
      <c r="D4820" s="3" t="e">
        <f t="shared" si="82"/>
        <v>#N/A</v>
      </c>
    </row>
    <row r="4821" ht="14.25" hidden="1" spans="1:4">
      <c r="A4821" s="1">
        <v>2880</v>
      </c>
      <c r="B4821" s="50" t="s">
        <v>9021</v>
      </c>
      <c r="C4821" s="7" t="s">
        <v>4247</v>
      </c>
      <c r="D4821" s="3" t="e">
        <f t="shared" si="82"/>
        <v>#N/A</v>
      </c>
    </row>
    <row r="4822" ht="14.25" hidden="1" spans="1:4">
      <c r="A4822" s="1">
        <v>2880</v>
      </c>
      <c r="B4822" s="50" t="s">
        <v>9022</v>
      </c>
      <c r="C4822" s="7" t="s">
        <v>4247</v>
      </c>
      <c r="D4822" s="3" t="e">
        <f t="shared" si="82"/>
        <v>#N/A</v>
      </c>
    </row>
    <row r="4823" ht="14.25" hidden="1" spans="1:4">
      <c r="A4823" s="1">
        <v>2880</v>
      </c>
      <c r="B4823" s="50" t="s">
        <v>9023</v>
      </c>
      <c r="C4823" s="7" t="s">
        <v>4247</v>
      </c>
      <c r="D4823" s="3" t="e">
        <f t="shared" si="82"/>
        <v>#N/A</v>
      </c>
    </row>
    <row r="4824" ht="14.25" hidden="1" spans="1:4">
      <c r="A4824" s="1">
        <v>2880</v>
      </c>
      <c r="B4824" s="50" t="s">
        <v>9024</v>
      </c>
      <c r="C4824" s="7" t="s">
        <v>4247</v>
      </c>
      <c r="D4824" s="3" t="e">
        <f t="shared" si="82"/>
        <v>#N/A</v>
      </c>
    </row>
    <row r="4825" ht="14.25" hidden="1" spans="1:4">
      <c r="A4825" s="1">
        <v>2880</v>
      </c>
      <c r="B4825" s="50" t="s">
        <v>9025</v>
      </c>
      <c r="C4825" s="7" t="s">
        <v>4247</v>
      </c>
      <c r="D4825" s="3" t="e">
        <f t="shared" si="82"/>
        <v>#N/A</v>
      </c>
    </row>
    <row r="4826" ht="14.25" hidden="1" spans="1:4">
      <c r="A4826" s="1">
        <v>2880</v>
      </c>
      <c r="B4826" s="50" t="s">
        <v>9026</v>
      </c>
      <c r="C4826" s="7" t="s">
        <v>4247</v>
      </c>
      <c r="D4826" s="3" t="e">
        <f t="shared" si="82"/>
        <v>#N/A</v>
      </c>
    </row>
    <row r="4827" ht="14.25" hidden="1" spans="1:4">
      <c r="A4827" s="1">
        <v>2898</v>
      </c>
      <c r="B4827" s="50" t="s">
        <v>9027</v>
      </c>
      <c r="C4827" s="7" t="s">
        <v>4325</v>
      </c>
      <c r="D4827" s="3" t="e">
        <f t="shared" si="82"/>
        <v>#N/A</v>
      </c>
    </row>
    <row r="4828" ht="14.25" hidden="1" spans="1:4">
      <c r="A4828" s="1">
        <v>2899</v>
      </c>
      <c r="B4828" s="50" t="s">
        <v>9028</v>
      </c>
      <c r="C4828" s="7" t="s">
        <v>4325</v>
      </c>
      <c r="D4828" s="3" t="e">
        <f t="shared" si="82"/>
        <v>#N/A</v>
      </c>
    </row>
    <row r="4829" ht="14.25" hidden="1" spans="1:4">
      <c r="A4829" s="1">
        <v>3500</v>
      </c>
      <c r="B4829" s="50" t="s">
        <v>9029</v>
      </c>
      <c r="C4829" s="7" t="s">
        <v>4284</v>
      </c>
      <c r="D4829" s="3" t="e">
        <f t="shared" si="82"/>
        <v>#N/A</v>
      </c>
    </row>
    <row r="4830" ht="14.25" hidden="1" spans="1:4">
      <c r="A4830" s="1">
        <v>3585</v>
      </c>
      <c r="B4830" s="50" t="s">
        <v>9030</v>
      </c>
      <c r="C4830" s="7" t="s">
        <v>4284</v>
      </c>
      <c r="D4830" s="3" t="e">
        <f t="shared" si="82"/>
        <v>#N/A</v>
      </c>
    </row>
    <row r="4831" ht="14.25" hidden="1" spans="1:4">
      <c r="A4831" s="1">
        <v>3586</v>
      </c>
      <c r="B4831" s="50" t="s">
        <v>9031</v>
      </c>
      <c r="C4831" s="7" t="s">
        <v>4284</v>
      </c>
      <c r="D4831" s="3" t="e">
        <f t="shared" si="82"/>
        <v>#N/A</v>
      </c>
    </row>
    <row r="4832" ht="14.25" hidden="1" spans="1:4">
      <c r="A4832" s="1">
        <v>3644</v>
      </c>
      <c r="B4832" s="50" t="s">
        <v>9032</v>
      </c>
      <c r="C4832" s="7" t="s">
        <v>4274</v>
      </c>
      <c r="D4832" s="3" t="e">
        <f t="shared" si="82"/>
        <v>#N/A</v>
      </c>
    </row>
    <row r="4833" ht="14.25" hidden="1" spans="1:4">
      <c r="A4833" s="1">
        <v>3644</v>
      </c>
      <c r="B4833" s="50" t="s">
        <v>9033</v>
      </c>
      <c r="C4833" s="7" t="s">
        <v>4274</v>
      </c>
      <c r="D4833" s="3" t="e">
        <f t="shared" si="82"/>
        <v>#N/A</v>
      </c>
    </row>
    <row r="4834" ht="14.25" hidden="1" spans="1:4">
      <c r="A4834" s="1">
        <v>3691</v>
      </c>
      <c r="B4834" s="50" t="s">
        <v>9034</v>
      </c>
      <c r="C4834" s="7" t="s">
        <v>4284</v>
      </c>
      <c r="D4834" s="3" t="e">
        <f t="shared" si="82"/>
        <v>#N/A</v>
      </c>
    </row>
    <row r="4835" ht="14.25" hidden="1" spans="1:4">
      <c r="A4835" s="1">
        <v>3707</v>
      </c>
      <c r="B4835" s="50" t="s">
        <v>9035</v>
      </c>
      <c r="C4835" s="7" t="s">
        <v>4284</v>
      </c>
      <c r="D4835" s="3" t="e">
        <f t="shared" si="82"/>
        <v>#N/A</v>
      </c>
    </row>
    <row r="4836" ht="14.25" hidden="1" spans="1:4">
      <c r="A4836" s="1">
        <v>4377</v>
      </c>
      <c r="B4836" s="50" t="s">
        <v>5282</v>
      </c>
      <c r="C4836" s="7" t="s">
        <v>4296</v>
      </c>
      <c r="D4836" s="3" t="e">
        <f t="shared" si="82"/>
        <v>#N/A</v>
      </c>
    </row>
    <row r="4837" ht="14.25" hidden="1" spans="1:4">
      <c r="A4837" s="1">
        <v>4383</v>
      </c>
      <c r="B4837" s="50" t="s">
        <v>9036</v>
      </c>
      <c r="C4837" s="7" t="s">
        <v>4296</v>
      </c>
      <c r="D4837" s="3" t="e">
        <f t="shared" si="82"/>
        <v>#N/A</v>
      </c>
    </row>
    <row r="4838" ht="14.25" hidden="1" spans="1:4">
      <c r="A4838" s="1">
        <v>4385</v>
      </c>
      <c r="B4838" s="50" t="s">
        <v>9037</v>
      </c>
      <c r="C4838" s="7" t="s">
        <v>4296</v>
      </c>
      <c r="D4838" s="3" t="e">
        <f t="shared" si="82"/>
        <v>#N/A</v>
      </c>
    </row>
    <row r="4839" ht="14.25" hidden="1" spans="1:4">
      <c r="A4839" s="1">
        <v>4385</v>
      </c>
      <c r="B4839" s="50" t="s">
        <v>9038</v>
      </c>
      <c r="C4839" s="7" t="s">
        <v>4296</v>
      </c>
      <c r="D4839" s="3" t="e">
        <f t="shared" si="82"/>
        <v>#N/A</v>
      </c>
    </row>
    <row r="4840" ht="14.25" hidden="1" spans="1:4">
      <c r="A4840" s="1">
        <v>800</v>
      </c>
      <c r="B4840" s="50" t="s">
        <v>9039</v>
      </c>
      <c r="C4840" s="7" t="s">
        <v>36</v>
      </c>
      <c r="D4840" s="3" t="e">
        <f t="shared" si="82"/>
        <v>#N/A</v>
      </c>
    </row>
    <row r="4841" ht="14.25" hidden="1" spans="1:4">
      <c r="A4841" s="1">
        <v>810</v>
      </c>
      <c r="B4841" s="50" t="s">
        <v>9040</v>
      </c>
      <c r="C4841" s="7" t="s">
        <v>36</v>
      </c>
      <c r="D4841" s="3" t="e">
        <f t="shared" si="82"/>
        <v>#N/A</v>
      </c>
    </row>
    <row r="4842" ht="14.25" hidden="1" spans="1:4">
      <c r="A4842" s="1">
        <v>810</v>
      </c>
      <c r="B4842" s="50" t="s">
        <v>9041</v>
      </c>
      <c r="C4842" s="7" t="s">
        <v>36</v>
      </c>
      <c r="D4842" s="3" t="e">
        <f t="shared" si="82"/>
        <v>#N/A</v>
      </c>
    </row>
    <row r="4843" ht="14.25" hidden="1" spans="1:4">
      <c r="A4843" s="1">
        <v>810</v>
      </c>
      <c r="B4843" s="50" t="s">
        <v>6973</v>
      </c>
      <c r="C4843" s="7" t="s">
        <v>36</v>
      </c>
      <c r="D4843" s="3" t="e">
        <f t="shared" si="82"/>
        <v>#N/A</v>
      </c>
    </row>
    <row r="4844" ht="14.25" hidden="1" spans="1:4">
      <c r="A4844" s="1">
        <v>810</v>
      </c>
      <c r="B4844" s="50" t="s">
        <v>9042</v>
      </c>
      <c r="C4844" s="7" t="s">
        <v>36</v>
      </c>
      <c r="D4844" s="3" t="e">
        <f t="shared" si="82"/>
        <v>#N/A</v>
      </c>
    </row>
    <row r="4845" ht="14.25" hidden="1" spans="1:4">
      <c r="A4845" s="1">
        <v>810</v>
      </c>
      <c r="B4845" s="50" t="s">
        <v>9043</v>
      </c>
      <c r="C4845" s="7" t="s">
        <v>36</v>
      </c>
      <c r="D4845" s="3" t="e">
        <f t="shared" si="82"/>
        <v>#N/A</v>
      </c>
    </row>
    <row r="4846" ht="14.25" hidden="1" spans="1:4">
      <c r="A4846" s="1">
        <v>810</v>
      </c>
      <c r="B4846" s="50" t="s">
        <v>9044</v>
      </c>
      <c r="C4846" s="7" t="s">
        <v>36</v>
      </c>
      <c r="D4846" s="3" t="e">
        <f t="shared" si="82"/>
        <v>#N/A</v>
      </c>
    </row>
    <row r="4847" ht="14.25" hidden="1" spans="1:4">
      <c r="A4847" s="1">
        <v>810</v>
      </c>
      <c r="B4847" s="50" t="s">
        <v>4369</v>
      </c>
      <c r="C4847" s="7" t="s">
        <v>36</v>
      </c>
      <c r="D4847" s="3" t="e">
        <f t="shared" si="82"/>
        <v>#N/A</v>
      </c>
    </row>
    <row r="4848" ht="14.25" hidden="1" spans="1:4">
      <c r="A4848" s="1">
        <v>810</v>
      </c>
      <c r="B4848" s="50" t="s">
        <v>9045</v>
      </c>
      <c r="C4848" s="7" t="s">
        <v>36</v>
      </c>
      <c r="D4848" s="3" t="e">
        <f t="shared" si="82"/>
        <v>#N/A</v>
      </c>
    </row>
    <row r="4849" ht="14.25" hidden="1" spans="1:4">
      <c r="A4849" s="1">
        <v>810</v>
      </c>
      <c r="B4849" s="50" t="s">
        <v>9046</v>
      </c>
      <c r="C4849" s="7" t="s">
        <v>36</v>
      </c>
      <c r="D4849" s="3" t="e">
        <f t="shared" si="82"/>
        <v>#N/A</v>
      </c>
    </row>
    <row r="4850" ht="14.25" hidden="1" spans="1:4">
      <c r="A4850" s="1">
        <v>810</v>
      </c>
      <c r="B4850" s="50" t="s">
        <v>9047</v>
      </c>
      <c r="C4850" s="7" t="s">
        <v>36</v>
      </c>
      <c r="D4850" s="3" t="e">
        <f t="shared" si="82"/>
        <v>#N/A</v>
      </c>
    </row>
    <row r="4851" ht="14.25" hidden="1" spans="1:4">
      <c r="A4851" s="1">
        <v>810</v>
      </c>
      <c r="B4851" s="50" t="s">
        <v>9048</v>
      </c>
      <c r="C4851" s="7" t="s">
        <v>36</v>
      </c>
      <c r="D4851" s="3" t="e">
        <f t="shared" si="82"/>
        <v>#N/A</v>
      </c>
    </row>
    <row r="4852" ht="14.25" hidden="1" spans="1:4">
      <c r="A4852" s="1">
        <v>810</v>
      </c>
      <c r="B4852" s="50" t="s">
        <v>9049</v>
      </c>
      <c r="C4852" s="7" t="s">
        <v>36</v>
      </c>
      <c r="D4852" s="3" t="e">
        <f t="shared" si="82"/>
        <v>#N/A</v>
      </c>
    </row>
    <row r="4853" ht="14.25" hidden="1" spans="1:4">
      <c r="A4853" s="1">
        <v>810</v>
      </c>
      <c r="B4853" s="50" t="s">
        <v>9050</v>
      </c>
      <c r="C4853" s="7" t="s">
        <v>36</v>
      </c>
      <c r="D4853" s="3" t="e">
        <f t="shared" si="82"/>
        <v>#N/A</v>
      </c>
    </row>
    <row r="4854" ht="14.25" hidden="1" spans="1:4">
      <c r="A4854" s="1">
        <v>810</v>
      </c>
      <c r="B4854" s="50" t="s">
        <v>9051</v>
      </c>
      <c r="C4854" s="7" t="s">
        <v>36</v>
      </c>
      <c r="D4854" s="3" t="e">
        <f t="shared" si="82"/>
        <v>#N/A</v>
      </c>
    </row>
    <row r="4855" ht="14.25" hidden="1" spans="1:4">
      <c r="A4855" s="1">
        <v>810</v>
      </c>
      <c r="B4855" s="50" t="s">
        <v>9052</v>
      </c>
      <c r="C4855" s="7" t="s">
        <v>36</v>
      </c>
      <c r="D4855" s="3" t="e">
        <f t="shared" si="82"/>
        <v>#N/A</v>
      </c>
    </row>
    <row r="4856" ht="14.25" hidden="1" spans="1:4">
      <c r="A4856" s="1">
        <v>810</v>
      </c>
      <c r="B4856" s="50" t="s">
        <v>9053</v>
      </c>
      <c r="C4856" s="7" t="s">
        <v>36</v>
      </c>
      <c r="D4856" s="3" t="e">
        <f t="shared" si="82"/>
        <v>#N/A</v>
      </c>
    </row>
    <row r="4857" ht="14.25" hidden="1" spans="1:4">
      <c r="A4857" s="1">
        <v>812</v>
      </c>
      <c r="B4857" s="50" t="s">
        <v>9054</v>
      </c>
      <c r="C4857" s="7" t="s">
        <v>36</v>
      </c>
      <c r="D4857" s="3" t="e">
        <f t="shared" si="82"/>
        <v>#N/A</v>
      </c>
    </row>
    <row r="4858" ht="14.25" hidden="1" spans="1:4">
      <c r="A4858" s="1">
        <v>812</v>
      </c>
      <c r="B4858" s="50" t="s">
        <v>9055</v>
      </c>
      <c r="C4858" s="7" t="s">
        <v>36</v>
      </c>
      <c r="D4858" s="3" t="e">
        <f t="shared" si="82"/>
        <v>#N/A</v>
      </c>
    </row>
    <row r="4859" ht="14.25" hidden="1" spans="1:4">
      <c r="A4859" s="1">
        <v>812</v>
      </c>
      <c r="B4859" s="50" t="s">
        <v>9056</v>
      </c>
      <c r="C4859" s="7" t="s">
        <v>36</v>
      </c>
      <c r="D4859" s="3" t="e">
        <f t="shared" si="82"/>
        <v>#N/A</v>
      </c>
    </row>
    <row r="4860" ht="14.25" hidden="1" spans="1:4">
      <c r="A4860" s="1">
        <v>812</v>
      </c>
      <c r="B4860" s="50" t="s">
        <v>9057</v>
      </c>
      <c r="C4860" s="7" t="s">
        <v>36</v>
      </c>
      <c r="D4860" s="3" t="e">
        <f t="shared" si="82"/>
        <v>#N/A</v>
      </c>
    </row>
    <row r="4861" ht="14.25" hidden="1" spans="1:4">
      <c r="A4861" s="1">
        <v>812</v>
      </c>
      <c r="B4861" s="50" t="s">
        <v>9058</v>
      </c>
      <c r="C4861" s="7" t="s">
        <v>36</v>
      </c>
      <c r="D4861" s="3" t="e">
        <f t="shared" si="82"/>
        <v>#N/A</v>
      </c>
    </row>
    <row r="4862" ht="14.25" hidden="1" spans="1:4">
      <c r="A4862" s="1">
        <v>812</v>
      </c>
      <c r="B4862" s="50" t="s">
        <v>9059</v>
      </c>
      <c r="C4862" s="7" t="s">
        <v>36</v>
      </c>
      <c r="D4862" s="3" t="e">
        <f t="shared" si="82"/>
        <v>#N/A</v>
      </c>
    </row>
    <row r="4863" ht="14.25" hidden="1" spans="1:4">
      <c r="A4863" s="1">
        <v>812</v>
      </c>
      <c r="B4863" s="50" t="s">
        <v>9060</v>
      </c>
      <c r="C4863" s="7" t="s">
        <v>36</v>
      </c>
      <c r="D4863" s="3" t="e">
        <f t="shared" si="82"/>
        <v>#N/A</v>
      </c>
    </row>
    <row r="4864" ht="14.25" hidden="1" spans="1:4">
      <c r="A4864" s="1">
        <v>812</v>
      </c>
      <c r="B4864" s="50" t="s">
        <v>9061</v>
      </c>
      <c r="C4864" s="7" t="s">
        <v>36</v>
      </c>
      <c r="D4864" s="3" t="e">
        <f t="shared" si="82"/>
        <v>#N/A</v>
      </c>
    </row>
    <row r="4865" ht="14.25" hidden="1" spans="1:4">
      <c r="A4865" s="1">
        <v>812</v>
      </c>
      <c r="B4865" s="50" t="s">
        <v>9062</v>
      </c>
      <c r="C4865" s="7" t="s">
        <v>36</v>
      </c>
      <c r="D4865" s="3" t="e">
        <f t="shared" si="82"/>
        <v>#N/A</v>
      </c>
    </row>
    <row r="4866" ht="14.25" hidden="1" spans="1:4">
      <c r="A4866" s="1">
        <v>812</v>
      </c>
      <c r="B4866" s="50" t="s">
        <v>9063</v>
      </c>
      <c r="C4866" s="7" t="s">
        <v>36</v>
      </c>
      <c r="D4866" s="3" t="e">
        <f t="shared" si="82"/>
        <v>#N/A</v>
      </c>
    </row>
    <row r="4867" ht="14.25" hidden="1" spans="1:4">
      <c r="A4867" s="1">
        <v>812</v>
      </c>
      <c r="B4867" s="50" t="s">
        <v>9064</v>
      </c>
      <c r="C4867" s="7" t="s">
        <v>36</v>
      </c>
      <c r="D4867" s="3" t="e">
        <f t="shared" ref="D4867:D4930" si="83">VLOOKUP(C4867,J:J,1,FALSE)</f>
        <v>#N/A</v>
      </c>
    </row>
    <row r="4868" ht="14.25" hidden="1" spans="1:4">
      <c r="A4868" s="1">
        <v>820</v>
      </c>
      <c r="B4868" s="50" t="s">
        <v>9065</v>
      </c>
      <c r="C4868" s="7" t="s">
        <v>36</v>
      </c>
      <c r="D4868" s="3" t="e">
        <f t="shared" si="83"/>
        <v>#N/A</v>
      </c>
    </row>
    <row r="4869" ht="14.25" hidden="1" spans="1:4">
      <c r="A4869" s="1">
        <v>820</v>
      </c>
      <c r="B4869" s="50" t="s">
        <v>4710</v>
      </c>
      <c r="C4869" s="7" t="s">
        <v>36</v>
      </c>
      <c r="D4869" s="3" t="e">
        <f t="shared" si="83"/>
        <v>#N/A</v>
      </c>
    </row>
    <row r="4870" ht="14.25" hidden="1" spans="1:4">
      <c r="A4870" s="1">
        <v>820</v>
      </c>
      <c r="B4870" s="50" t="s">
        <v>9066</v>
      </c>
      <c r="C4870" s="7" t="s">
        <v>36</v>
      </c>
      <c r="D4870" s="3" t="e">
        <f t="shared" si="83"/>
        <v>#N/A</v>
      </c>
    </row>
    <row r="4871" ht="14.25" hidden="1" spans="1:4">
      <c r="A4871" s="1">
        <v>820</v>
      </c>
      <c r="B4871" s="50" t="s">
        <v>9067</v>
      </c>
      <c r="C4871" s="7" t="s">
        <v>36</v>
      </c>
      <c r="D4871" s="3" t="e">
        <f t="shared" si="83"/>
        <v>#N/A</v>
      </c>
    </row>
    <row r="4872" ht="14.25" hidden="1" spans="1:4">
      <c r="A4872" s="1">
        <v>820</v>
      </c>
      <c r="B4872" s="50" t="s">
        <v>9068</v>
      </c>
      <c r="C4872" s="7" t="s">
        <v>36</v>
      </c>
      <c r="D4872" s="3" t="e">
        <f t="shared" si="83"/>
        <v>#N/A</v>
      </c>
    </row>
    <row r="4873" ht="14.25" hidden="1" spans="1:4">
      <c r="A4873" s="1">
        <v>820</v>
      </c>
      <c r="B4873" s="50" t="s">
        <v>9069</v>
      </c>
      <c r="C4873" s="7" t="s">
        <v>36</v>
      </c>
      <c r="D4873" s="3" t="e">
        <f t="shared" si="83"/>
        <v>#N/A</v>
      </c>
    </row>
    <row r="4874" ht="14.25" hidden="1" spans="1:4">
      <c r="A4874" s="1">
        <v>820</v>
      </c>
      <c r="B4874" s="50" t="s">
        <v>9070</v>
      </c>
      <c r="C4874" s="7" t="s">
        <v>36</v>
      </c>
      <c r="D4874" s="3" t="e">
        <f t="shared" si="83"/>
        <v>#N/A</v>
      </c>
    </row>
    <row r="4875" ht="14.25" hidden="1" spans="1:4">
      <c r="A4875" s="1">
        <v>820</v>
      </c>
      <c r="B4875" s="50" t="s">
        <v>9071</v>
      </c>
      <c r="C4875" s="7" t="s">
        <v>36</v>
      </c>
      <c r="D4875" s="3" t="e">
        <f t="shared" si="83"/>
        <v>#N/A</v>
      </c>
    </row>
    <row r="4876" ht="14.25" hidden="1" spans="1:4">
      <c r="A4876" s="1">
        <v>820</v>
      </c>
      <c r="B4876" s="50" t="s">
        <v>9072</v>
      </c>
      <c r="C4876" s="7" t="s">
        <v>36</v>
      </c>
      <c r="D4876" s="3" t="e">
        <f t="shared" si="83"/>
        <v>#N/A</v>
      </c>
    </row>
    <row r="4877" ht="14.25" hidden="1" spans="1:4">
      <c r="A4877" s="1">
        <v>820</v>
      </c>
      <c r="B4877" s="50" t="s">
        <v>9073</v>
      </c>
      <c r="C4877" s="7" t="s">
        <v>36</v>
      </c>
      <c r="D4877" s="3" t="e">
        <f t="shared" si="83"/>
        <v>#N/A</v>
      </c>
    </row>
    <row r="4878" ht="14.25" hidden="1" spans="1:4">
      <c r="A4878" s="1">
        <v>820</v>
      </c>
      <c r="B4878" s="50" t="s">
        <v>9074</v>
      </c>
      <c r="C4878" s="7" t="s">
        <v>36</v>
      </c>
      <c r="D4878" s="3" t="e">
        <f t="shared" si="83"/>
        <v>#N/A</v>
      </c>
    </row>
    <row r="4879" ht="14.25" hidden="1" spans="1:4">
      <c r="A4879" s="1">
        <v>820</v>
      </c>
      <c r="B4879" s="50" t="s">
        <v>9075</v>
      </c>
      <c r="C4879" s="7" t="s">
        <v>36</v>
      </c>
      <c r="D4879" s="3" t="e">
        <f t="shared" si="83"/>
        <v>#N/A</v>
      </c>
    </row>
    <row r="4880" ht="14.25" hidden="1" spans="1:4">
      <c r="A4880" s="1">
        <v>820</v>
      </c>
      <c r="B4880" s="50" t="s">
        <v>9076</v>
      </c>
      <c r="C4880" s="7" t="s">
        <v>36</v>
      </c>
      <c r="D4880" s="3" t="e">
        <f t="shared" si="83"/>
        <v>#N/A</v>
      </c>
    </row>
    <row r="4881" ht="14.25" hidden="1" spans="1:4">
      <c r="A4881" s="1">
        <v>820</v>
      </c>
      <c r="B4881" s="50" t="s">
        <v>9077</v>
      </c>
      <c r="C4881" s="7" t="s">
        <v>36</v>
      </c>
      <c r="D4881" s="3" t="e">
        <f t="shared" si="83"/>
        <v>#N/A</v>
      </c>
    </row>
    <row r="4882" ht="14.25" hidden="1" spans="1:4">
      <c r="A4882" s="1">
        <v>820</v>
      </c>
      <c r="B4882" s="50" t="s">
        <v>9078</v>
      </c>
      <c r="C4882" s="7" t="s">
        <v>36</v>
      </c>
      <c r="D4882" s="3" t="e">
        <f t="shared" si="83"/>
        <v>#N/A</v>
      </c>
    </row>
    <row r="4883" ht="14.25" hidden="1" spans="1:4">
      <c r="A4883" s="1">
        <v>820</v>
      </c>
      <c r="B4883" s="50" t="s">
        <v>9079</v>
      </c>
      <c r="C4883" s="7" t="s">
        <v>36</v>
      </c>
      <c r="D4883" s="3" t="e">
        <f t="shared" si="83"/>
        <v>#N/A</v>
      </c>
    </row>
    <row r="4884" ht="14.25" hidden="1" spans="1:4">
      <c r="A4884" s="1">
        <v>820</v>
      </c>
      <c r="B4884" s="50" t="s">
        <v>9080</v>
      </c>
      <c r="C4884" s="7" t="s">
        <v>36</v>
      </c>
      <c r="D4884" s="3" t="e">
        <f t="shared" si="83"/>
        <v>#N/A</v>
      </c>
    </row>
    <row r="4885" ht="14.25" hidden="1" spans="1:4">
      <c r="A4885" s="1">
        <v>820</v>
      </c>
      <c r="B4885" s="50" t="s">
        <v>9081</v>
      </c>
      <c r="C4885" s="7" t="s">
        <v>36</v>
      </c>
      <c r="D4885" s="3" t="e">
        <f t="shared" si="83"/>
        <v>#N/A</v>
      </c>
    </row>
    <row r="4886" ht="14.25" hidden="1" spans="1:4">
      <c r="A4886" s="1">
        <v>820</v>
      </c>
      <c r="B4886" s="50" t="s">
        <v>9082</v>
      </c>
      <c r="C4886" s="7" t="s">
        <v>36</v>
      </c>
      <c r="D4886" s="3" t="e">
        <f t="shared" si="83"/>
        <v>#N/A</v>
      </c>
    </row>
    <row r="4887" ht="14.25" hidden="1" spans="1:4">
      <c r="A4887" s="1">
        <v>820</v>
      </c>
      <c r="B4887" s="50" t="s">
        <v>9083</v>
      </c>
      <c r="C4887" s="7" t="s">
        <v>36</v>
      </c>
      <c r="D4887" s="3" t="e">
        <f t="shared" si="83"/>
        <v>#N/A</v>
      </c>
    </row>
    <row r="4888" ht="14.25" hidden="1" spans="1:4">
      <c r="A4888" s="1">
        <v>828</v>
      </c>
      <c r="B4888" s="50" t="s">
        <v>9084</v>
      </c>
      <c r="C4888" s="7" t="s">
        <v>36</v>
      </c>
      <c r="D4888" s="3" t="e">
        <f t="shared" si="83"/>
        <v>#N/A</v>
      </c>
    </row>
    <row r="4889" ht="14.25" hidden="1" spans="1:4">
      <c r="A4889" s="1">
        <v>828</v>
      </c>
      <c r="B4889" s="50" t="s">
        <v>9085</v>
      </c>
      <c r="C4889" s="7" t="s">
        <v>36</v>
      </c>
      <c r="D4889" s="3" t="e">
        <f t="shared" si="83"/>
        <v>#N/A</v>
      </c>
    </row>
    <row r="4890" ht="14.25" hidden="1" spans="1:4">
      <c r="A4890" s="1">
        <v>829</v>
      </c>
      <c r="B4890" s="50" t="s">
        <v>9086</v>
      </c>
      <c r="C4890" s="7" t="s">
        <v>36</v>
      </c>
      <c r="D4890" s="3" t="e">
        <f t="shared" si="83"/>
        <v>#N/A</v>
      </c>
    </row>
    <row r="4891" ht="14.25" hidden="1" spans="1:4">
      <c r="A4891" s="1">
        <v>829</v>
      </c>
      <c r="B4891" s="50" t="s">
        <v>9087</v>
      </c>
      <c r="C4891" s="7" t="s">
        <v>36</v>
      </c>
      <c r="D4891" s="3" t="e">
        <f t="shared" si="83"/>
        <v>#N/A</v>
      </c>
    </row>
    <row r="4892" ht="14.25" hidden="1" spans="1:4">
      <c r="A4892" s="1">
        <v>830</v>
      </c>
      <c r="B4892" s="50" t="s">
        <v>9088</v>
      </c>
      <c r="C4892" s="7" t="s">
        <v>36</v>
      </c>
      <c r="D4892" s="3" t="e">
        <f t="shared" si="83"/>
        <v>#N/A</v>
      </c>
    </row>
    <row r="4893" ht="14.25" hidden="1" spans="1:4">
      <c r="A4893" s="1">
        <v>830</v>
      </c>
      <c r="B4893" s="50" t="s">
        <v>9089</v>
      </c>
      <c r="C4893" s="7" t="s">
        <v>36</v>
      </c>
      <c r="D4893" s="3" t="e">
        <f t="shared" si="83"/>
        <v>#N/A</v>
      </c>
    </row>
    <row r="4894" ht="14.25" hidden="1" spans="1:4">
      <c r="A4894" s="1">
        <v>830</v>
      </c>
      <c r="B4894" s="50" t="s">
        <v>9090</v>
      </c>
      <c r="C4894" s="7" t="s">
        <v>36</v>
      </c>
      <c r="D4894" s="3" t="e">
        <f t="shared" si="83"/>
        <v>#N/A</v>
      </c>
    </row>
    <row r="4895" ht="14.25" hidden="1" spans="1:4">
      <c r="A4895" s="1">
        <v>830</v>
      </c>
      <c r="B4895" s="50" t="s">
        <v>9091</v>
      </c>
      <c r="C4895" s="7" t="s">
        <v>36</v>
      </c>
      <c r="D4895" s="3" t="e">
        <f t="shared" si="83"/>
        <v>#N/A</v>
      </c>
    </row>
    <row r="4896" ht="14.25" hidden="1" spans="1:4">
      <c r="A4896" s="1">
        <v>830</v>
      </c>
      <c r="B4896" s="50" t="s">
        <v>9092</v>
      </c>
      <c r="C4896" s="7" t="s">
        <v>36</v>
      </c>
      <c r="D4896" s="3" t="e">
        <f t="shared" si="83"/>
        <v>#N/A</v>
      </c>
    </row>
    <row r="4897" ht="14.25" hidden="1" spans="1:4">
      <c r="A4897" s="1">
        <v>830</v>
      </c>
      <c r="B4897" s="50" t="s">
        <v>9093</v>
      </c>
      <c r="C4897" s="7" t="s">
        <v>36</v>
      </c>
      <c r="D4897" s="3" t="e">
        <f t="shared" si="83"/>
        <v>#N/A</v>
      </c>
    </row>
    <row r="4898" ht="14.25" hidden="1" spans="1:4">
      <c r="A4898" s="1">
        <v>830</v>
      </c>
      <c r="B4898" s="50" t="s">
        <v>9094</v>
      </c>
      <c r="C4898" s="7" t="s">
        <v>36</v>
      </c>
      <c r="D4898" s="3" t="e">
        <f t="shared" si="83"/>
        <v>#N/A</v>
      </c>
    </row>
    <row r="4899" ht="14.25" hidden="1" spans="1:4">
      <c r="A4899" s="1">
        <v>830</v>
      </c>
      <c r="B4899" s="50" t="s">
        <v>4468</v>
      </c>
      <c r="C4899" s="7" t="s">
        <v>36</v>
      </c>
      <c r="D4899" s="3" t="e">
        <f t="shared" si="83"/>
        <v>#N/A</v>
      </c>
    </row>
    <row r="4900" ht="14.25" hidden="1" spans="1:4">
      <c r="A4900" s="1">
        <v>830</v>
      </c>
      <c r="B4900" s="50" t="s">
        <v>5362</v>
      </c>
      <c r="C4900" s="7" t="s">
        <v>36</v>
      </c>
      <c r="D4900" s="3" t="e">
        <f t="shared" si="83"/>
        <v>#N/A</v>
      </c>
    </row>
    <row r="4901" ht="14.25" hidden="1" spans="1:4">
      <c r="A4901" s="1">
        <v>830</v>
      </c>
      <c r="B4901" s="50" t="s">
        <v>9095</v>
      </c>
      <c r="C4901" s="7" t="s">
        <v>36</v>
      </c>
      <c r="D4901" s="3" t="e">
        <f t="shared" si="83"/>
        <v>#N/A</v>
      </c>
    </row>
    <row r="4902" ht="14.25" hidden="1" spans="1:4">
      <c r="A4902" s="1">
        <v>830</v>
      </c>
      <c r="B4902" s="50" t="s">
        <v>8921</v>
      </c>
      <c r="C4902" s="7" t="s">
        <v>36</v>
      </c>
      <c r="D4902" s="3" t="e">
        <f t="shared" si="83"/>
        <v>#N/A</v>
      </c>
    </row>
    <row r="4903" ht="14.25" hidden="1" spans="1:4">
      <c r="A4903" s="1">
        <v>832</v>
      </c>
      <c r="B4903" s="50" t="s">
        <v>9096</v>
      </c>
      <c r="C4903" s="7" t="s">
        <v>36</v>
      </c>
      <c r="D4903" s="3" t="e">
        <f t="shared" si="83"/>
        <v>#N/A</v>
      </c>
    </row>
    <row r="4904" ht="14.25" hidden="1" spans="1:4">
      <c r="A4904" s="1">
        <v>832</v>
      </c>
      <c r="B4904" s="50" t="s">
        <v>9097</v>
      </c>
      <c r="C4904" s="7" t="s">
        <v>36</v>
      </c>
      <c r="D4904" s="3" t="e">
        <f t="shared" si="83"/>
        <v>#N/A</v>
      </c>
    </row>
    <row r="4905" ht="14.25" hidden="1" spans="1:4">
      <c r="A4905" s="1">
        <v>832</v>
      </c>
      <c r="B4905" s="50" t="s">
        <v>9098</v>
      </c>
      <c r="C4905" s="7" t="s">
        <v>36</v>
      </c>
      <c r="D4905" s="3" t="e">
        <f t="shared" si="83"/>
        <v>#N/A</v>
      </c>
    </row>
    <row r="4906" ht="14.25" hidden="1" spans="1:4">
      <c r="A4906" s="1">
        <v>832</v>
      </c>
      <c r="B4906" s="50" t="s">
        <v>4460</v>
      </c>
      <c r="C4906" s="7" t="s">
        <v>36</v>
      </c>
      <c r="D4906" s="3" t="e">
        <f t="shared" si="83"/>
        <v>#N/A</v>
      </c>
    </row>
    <row r="4907" ht="14.25" hidden="1" spans="1:4">
      <c r="A4907" s="1">
        <v>832</v>
      </c>
      <c r="B4907" s="50" t="s">
        <v>4508</v>
      </c>
      <c r="C4907" s="7" t="s">
        <v>36</v>
      </c>
      <c r="D4907" s="3" t="e">
        <f t="shared" si="83"/>
        <v>#N/A</v>
      </c>
    </row>
    <row r="4908" ht="14.25" hidden="1" spans="1:4">
      <c r="A4908" s="1">
        <v>832</v>
      </c>
      <c r="B4908" s="50" t="s">
        <v>9099</v>
      </c>
      <c r="C4908" s="7" t="s">
        <v>36</v>
      </c>
      <c r="D4908" s="3" t="e">
        <f t="shared" si="83"/>
        <v>#N/A</v>
      </c>
    </row>
    <row r="4909" ht="14.25" hidden="1" spans="1:4">
      <c r="A4909" s="1">
        <v>832</v>
      </c>
      <c r="B4909" s="50" t="s">
        <v>9100</v>
      </c>
      <c r="C4909" s="7" t="s">
        <v>36</v>
      </c>
      <c r="D4909" s="3" t="e">
        <f t="shared" si="83"/>
        <v>#N/A</v>
      </c>
    </row>
    <row r="4910" ht="14.25" hidden="1" spans="1:4">
      <c r="A4910" s="1">
        <v>832</v>
      </c>
      <c r="B4910" s="50" t="s">
        <v>9101</v>
      </c>
      <c r="C4910" s="7" t="s">
        <v>36</v>
      </c>
      <c r="D4910" s="3" t="e">
        <f t="shared" si="83"/>
        <v>#N/A</v>
      </c>
    </row>
    <row r="4911" ht="14.25" hidden="1" spans="1:4">
      <c r="A4911" s="1">
        <v>835</v>
      </c>
      <c r="B4911" s="50" t="s">
        <v>9102</v>
      </c>
      <c r="C4911" s="7" t="s">
        <v>37</v>
      </c>
      <c r="D4911" s="3" t="e">
        <f t="shared" si="83"/>
        <v>#N/A</v>
      </c>
    </row>
    <row r="4912" ht="14.25" hidden="1" spans="1:4">
      <c r="A4912" s="1">
        <v>835</v>
      </c>
      <c r="B4912" s="50" t="s">
        <v>9103</v>
      </c>
      <c r="C4912" s="7" t="s">
        <v>37</v>
      </c>
      <c r="D4912" s="3" t="e">
        <f t="shared" si="83"/>
        <v>#N/A</v>
      </c>
    </row>
    <row r="4913" ht="14.25" hidden="1" spans="1:4">
      <c r="A4913" s="1">
        <v>835</v>
      </c>
      <c r="B4913" s="50" t="s">
        <v>9104</v>
      </c>
      <c r="C4913" s="7" t="s">
        <v>37</v>
      </c>
      <c r="D4913" s="3" t="e">
        <f t="shared" si="83"/>
        <v>#N/A</v>
      </c>
    </row>
    <row r="4914" ht="14.25" hidden="1" spans="1:4">
      <c r="A4914" s="1">
        <v>836</v>
      </c>
      <c r="B4914" s="50" t="s">
        <v>4811</v>
      </c>
      <c r="C4914" s="7" t="s">
        <v>37</v>
      </c>
      <c r="D4914" s="3" t="e">
        <f t="shared" si="83"/>
        <v>#N/A</v>
      </c>
    </row>
    <row r="4915" ht="14.25" hidden="1" spans="1:4">
      <c r="A4915" s="1">
        <v>836</v>
      </c>
      <c r="B4915" s="50" t="s">
        <v>9105</v>
      </c>
      <c r="C4915" s="7" t="s">
        <v>37</v>
      </c>
      <c r="D4915" s="3" t="e">
        <f t="shared" si="83"/>
        <v>#N/A</v>
      </c>
    </row>
    <row r="4916" ht="14.25" hidden="1" spans="1:4">
      <c r="A4916" s="1">
        <v>836</v>
      </c>
      <c r="B4916" s="50" t="s">
        <v>9106</v>
      </c>
      <c r="C4916" s="7" t="s">
        <v>37</v>
      </c>
      <c r="D4916" s="3" t="e">
        <f t="shared" si="83"/>
        <v>#N/A</v>
      </c>
    </row>
    <row r="4917" ht="14.25" hidden="1" spans="1:4">
      <c r="A4917" s="1">
        <v>837</v>
      </c>
      <c r="B4917" s="50" t="s">
        <v>7583</v>
      </c>
      <c r="C4917" s="7" t="s">
        <v>37</v>
      </c>
      <c r="D4917" s="3" t="e">
        <f t="shared" si="83"/>
        <v>#N/A</v>
      </c>
    </row>
    <row r="4918" ht="14.25" hidden="1" spans="1:4">
      <c r="A4918" s="1">
        <v>837</v>
      </c>
      <c r="B4918" s="50" t="s">
        <v>9107</v>
      </c>
      <c r="C4918" s="7" t="s">
        <v>37</v>
      </c>
      <c r="D4918" s="3" t="e">
        <f t="shared" si="83"/>
        <v>#N/A</v>
      </c>
    </row>
    <row r="4919" ht="14.25" hidden="1" spans="1:4">
      <c r="A4919" s="1">
        <v>838</v>
      </c>
      <c r="B4919" s="50" t="s">
        <v>9108</v>
      </c>
      <c r="C4919" s="7" t="s">
        <v>37</v>
      </c>
      <c r="D4919" s="3" t="e">
        <f t="shared" si="83"/>
        <v>#N/A</v>
      </c>
    </row>
    <row r="4920" ht="14.25" hidden="1" spans="1:4">
      <c r="A4920" s="1">
        <v>840</v>
      </c>
      <c r="B4920" s="50" t="s">
        <v>9109</v>
      </c>
      <c r="C4920" s="7" t="s">
        <v>37</v>
      </c>
      <c r="D4920" s="3" t="e">
        <f t="shared" si="83"/>
        <v>#N/A</v>
      </c>
    </row>
    <row r="4921" ht="14.25" hidden="1" spans="1:4">
      <c r="A4921" s="1">
        <v>840</v>
      </c>
      <c r="B4921" s="50" t="s">
        <v>9110</v>
      </c>
      <c r="C4921" s="7" t="s">
        <v>37</v>
      </c>
      <c r="D4921" s="3" t="e">
        <f t="shared" si="83"/>
        <v>#N/A</v>
      </c>
    </row>
    <row r="4922" ht="14.25" hidden="1" spans="1:4">
      <c r="A4922" s="1">
        <v>840</v>
      </c>
      <c r="B4922" s="50" t="s">
        <v>9111</v>
      </c>
      <c r="C4922" s="7" t="s">
        <v>37</v>
      </c>
      <c r="D4922" s="3" t="e">
        <f t="shared" si="83"/>
        <v>#N/A</v>
      </c>
    </row>
    <row r="4923" ht="14.25" hidden="1" spans="1:4">
      <c r="A4923" s="1">
        <v>841</v>
      </c>
      <c r="B4923" s="50" t="s">
        <v>9112</v>
      </c>
      <c r="C4923" s="7" t="s">
        <v>37</v>
      </c>
      <c r="D4923" s="3" t="e">
        <f t="shared" si="83"/>
        <v>#N/A</v>
      </c>
    </row>
    <row r="4924" ht="14.25" hidden="1" spans="1:4">
      <c r="A4924" s="1">
        <v>845</v>
      </c>
      <c r="B4924" s="50" t="s">
        <v>9113</v>
      </c>
      <c r="C4924" s="7" t="s">
        <v>37</v>
      </c>
      <c r="D4924" s="3" t="e">
        <f t="shared" si="83"/>
        <v>#N/A</v>
      </c>
    </row>
    <row r="4925" ht="14.25" hidden="1" spans="1:4">
      <c r="A4925" s="1">
        <v>846</v>
      </c>
      <c r="B4925" s="50" t="s">
        <v>9114</v>
      </c>
      <c r="C4925" s="7" t="s">
        <v>37</v>
      </c>
      <c r="D4925" s="3" t="e">
        <f t="shared" si="83"/>
        <v>#N/A</v>
      </c>
    </row>
    <row r="4926" ht="14.25" hidden="1" spans="1:4">
      <c r="A4926" s="1">
        <v>847</v>
      </c>
      <c r="B4926" s="50" t="s">
        <v>9115</v>
      </c>
      <c r="C4926" s="7" t="s">
        <v>37</v>
      </c>
      <c r="D4926" s="3" t="e">
        <f t="shared" si="83"/>
        <v>#N/A</v>
      </c>
    </row>
    <row r="4927" ht="14.25" hidden="1" spans="1:4">
      <c r="A4927" s="1">
        <v>850</v>
      </c>
      <c r="B4927" s="50" t="s">
        <v>9116</v>
      </c>
      <c r="C4927" s="7" t="s">
        <v>37</v>
      </c>
      <c r="D4927" s="3" t="e">
        <f t="shared" si="83"/>
        <v>#N/A</v>
      </c>
    </row>
    <row r="4928" ht="14.25" hidden="1" spans="1:4">
      <c r="A4928" s="1">
        <v>850</v>
      </c>
      <c r="B4928" s="50" t="s">
        <v>9117</v>
      </c>
      <c r="C4928" s="7" t="s">
        <v>37</v>
      </c>
      <c r="D4928" s="3" t="e">
        <f t="shared" si="83"/>
        <v>#N/A</v>
      </c>
    </row>
    <row r="4929" ht="14.25" hidden="1" spans="1:4">
      <c r="A4929" s="1">
        <v>850</v>
      </c>
      <c r="B4929" s="50" t="s">
        <v>4869</v>
      </c>
      <c r="C4929" s="7" t="s">
        <v>37</v>
      </c>
      <c r="D4929" s="3" t="e">
        <f t="shared" si="83"/>
        <v>#N/A</v>
      </c>
    </row>
    <row r="4930" ht="14.25" hidden="1" spans="1:4">
      <c r="A4930" s="1">
        <v>850</v>
      </c>
      <c r="B4930" s="50" t="s">
        <v>9118</v>
      </c>
      <c r="C4930" s="7" t="s">
        <v>4316</v>
      </c>
      <c r="D4930" s="3" t="e">
        <f t="shared" si="83"/>
        <v>#N/A</v>
      </c>
    </row>
    <row r="4931" ht="14.25" hidden="1" spans="1:4">
      <c r="A4931" s="1">
        <v>850</v>
      </c>
      <c r="B4931" s="50" t="s">
        <v>9119</v>
      </c>
      <c r="C4931" s="7" t="s">
        <v>4316</v>
      </c>
      <c r="D4931" s="3" t="e">
        <f t="shared" ref="D4931:D4994" si="84">VLOOKUP(C4931,J:J,1,FALSE)</f>
        <v>#N/A</v>
      </c>
    </row>
    <row r="4932" ht="14.25" hidden="1" spans="1:4">
      <c r="A4932" s="1">
        <v>850</v>
      </c>
      <c r="B4932" s="50" t="s">
        <v>9120</v>
      </c>
      <c r="C4932" s="7" t="s">
        <v>4316</v>
      </c>
      <c r="D4932" s="3" t="e">
        <f t="shared" si="84"/>
        <v>#N/A</v>
      </c>
    </row>
    <row r="4933" ht="14.25" hidden="1" spans="1:4">
      <c r="A4933" s="1">
        <v>852</v>
      </c>
      <c r="B4933" s="50" t="s">
        <v>9118</v>
      </c>
      <c r="C4933" s="7" t="s">
        <v>4316</v>
      </c>
      <c r="D4933" s="3" t="e">
        <f t="shared" si="84"/>
        <v>#N/A</v>
      </c>
    </row>
    <row r="4934" ht="14.25" hidden="1" spans="1:4">
      <c r="A4934" s="1">
        <v>852</v>
      </c>
      <c r="B4934" s="50" t="s">
        <v>9121</v>
      </c>
      <c r="C4934" s="7" t="s">
        <v>4327</v>
      </c>
      <c r="D4934" s="3" t="e">
        <f t="shared" si="84"/>
        <v>#N/A</v>
      </c>
    </row>
    <row r="4935" ht="14.25" hidden="1" spans="1:4">
      <c r="A4935" s="1">
        <v>852</v>
      </c>
      <c r="B4935" s="50" t="s">
        <v>9122</v>
      </c>
      <c r="C4935" s="7" t="s">
        <v>4327</v>
      </c>
      <c r="D4935" s="3" t="e">
        <f t="shared" si="84"/>
        <v>#N/A</v>
      </c>
    </row>
    <row r="4936" ht="14.25" hidden="1" spans="1:4">
      <c r="A4936" s="1">
        <v>852</v>
      </c>
      <c r="B4936" s="50" t="s">
        <v>9123</v>
      </c>
      <c r="C4936" s="7" t="s">
        <v>37</v>
      </c>
      <c r="D4936" s="3" t="e">
        <f t="shared" si="84"/>
        <v>#N/A</v>
      </c>
    </row>
    <row r="4937" ht="14.25" hidden="1" spans="1:4">
      <c r="A4937" s="1">
        <v>852</v>
      </c>
      <c r="B4937" s="50" t="s">
        <v>9124</v>
      </c>
      <c r="C4937" s="7" t="s">
        <v>37</v>
      </c>
      <c r="D4937" s="3" t="e">
        <f t="shared" si="84"/>
        <v>#N/A</v>
      </c>
    </row>
    <row r="4938" ht="14.25" hidden="1" spans="1:4">
      <c r="A4938" s="1">
        <v>852</v>
      </c>
      <c r="B4938" s="50" t="s">
        <v>9125</v>
      </c>
      <c r="C4938" s="7" t="s">
        <v>37</v>
      </c>
      <c r="D4938" s="3" t="e">
        <f t="shared" si="84"/>
        <v>#N/A</v>
      </c>
    </row>
    <row r="4939" ht="14.25" hidden="1" spans="1:4">
      <c r="A4939" s="1">
        <v>852</v>
      </c>
      <c r="B4939" s="50" t="s">
        <v>9126</v>
      </c>
      <c r="C4939" s="7" t="s">
        <v>37</v>
      </c>
      <c r="D4939" s="3" t="e">
        <f t="shared" si="84"/>
        <v>#N/A</v>
      </c>
    </row>
    <row r="4940" ht="14.25" hidden="1" spans="1:4">
      <c r="A4940" s="1">
        <v>852</v>
      </c>
      <c r="B4940" s="50" t="s">
        <v>9127</v>
      </c>
      <c r="C4940" s="7" t="s">
        <v>4327</v>
      </c>
      <c r="D4940" s="3" t="e">
        <f t="shared" si="84"/>
        <v>#N/A</v>
      </c>
    </row>
    <row r="4941" ht="14.25" hidden="1" spans="1:4">
      <c r="A4941" s="1">
        <v>852</v>
      </c>
      <c r="B4941" s="50" t="s">
        <v>9128</v>
      </c>
      <c r="C4941" s="7" t="s">
        <v>4327</v>
      </c>
      <c r="D4941" s="3" t="e">
        <f t="shared" si="84"/>
        <v>#N/A</v>
      </c>
    </row>
    <row r="4942" ht="14.25" hidden="1" spans="1:4">
      <c r="A4942" s="1">
        <v>852</v>
      </c>
      <c r="B4942" s="50" t="s">
        <v>5444</v>
      </c>
      <c r="C4942" s="7" t="s">
        <v>4327</v>
      </c>
      <c r="D4942" s="3" t="e">
        <f t="shared" si="84"/>
        <v>#N/A</v>
      </c>
    </row>
    <row r="4943" ht="14.25" hidden="1" spans="1:4">
      <c r="A4943" s="1">
        <v>852</v>
      </c>
      <c r="B4943" s="50" t="s">
        <v>9129</v>
      </c>
      <c r="C4943" s="7" t="s">
        <v>37</v>
      </c>
      <c r="D4943" s="3" t="e">
        <f t="shared" si="84"/>
        <v>#N/A</v>
      </c>
    </row>
    <row r="4944" ht="14.25" hidden="1" spans="1:4">
      <c r="A4944" s="1">
        <v>852</v>
      </c>
      <c r="B4944" s="50" t="s">
        <v>9130</v>
      </c>
      <c r="C4944" s="7" t="s">
        <v>4327</v>
      </c>
      <c r="D4944" s="3" t="e">
        <f t="shared" si="84"/>
        <v>#N/A</v>
      </c>
    </row>
    <row r="4945" ht="14.25" hidden="1" spans="1:4">
      <c r="A4945" s="1">
        <v>852</v>
      </c>
      <c r="B4945" s="50" t="s">
        <v>9131</v>
      </c>
      <c r="C4945" s="7" t="s">
        <v>4327</v>
      </c>
      <c r="D4945" s="3" t="e">
        <f t="shared" si="84"/>
        <v>#N/A</v>
      </c>
    </row>
    <row r="4946" ht="14.25" hidden="1" spans="1:4">
      <c r="A4946" s="1">
        <v>852</v>
      </c>
      <c r="B4946" s="50" t="s">
        <v>9132</v>
      </c>
      <c r="C4946" s="7" t="s">
        <v>4327</v>
      </c>
      <c r="D4946" s="3" t="e">
        <f t="shared" si="84"/>
        <v>#N/A</v>
      </c>
    </row>
    <row r="4947" ht="14.25" hidden="1" spans="1:4">
      <c r="A4947" s="1">
        <v>852</v>
      </c>
      <c r="B4947" s="50" t="s">
        <v>9133</v>
      </c>
      <c r="C4947" s="7" t="s">
        <v>4327</v>
      </c>
      <c r="D4947" s="3" t="e">
        <f t="shared" si="84"/>
        <v>#N/A</v>
      </c>
    </row>
    <row r="4948" ht="14.25" hidden="1" spans="1:4">
      <c r="A4948" s="1">
        <v>852</v>
      </c>
      <c r="B4948" s="50" t="s">
        <v>9134</v>
      </c>
      <c r="C4948" s="7" t="s">
        <v>4327</v>
      </c>
      <c r="D4948" s="3" t="e">
        <f t="shared" si="84"/>
        <v>#N/A</v>
      </c>
    </row>
    <row r="4949" ht="14.25" hidden="1" spans="1:4">
      <c r="A4949" s="1">
        <v>852</v>
      </c>
      <c r="B4949" s="50" t="s">
        <v>8421</v>
      </c>
      <c r="C4949" s="7" t="s">
        <v>37</v>
      </c>
      <c r="D4949" s="3" t="e">
        <f t="shared" si="84"/>
        <v>#N/A</v>
      </c>
    </row>
    <row r="4950" ht="14.25" hidden="1" spans="1:4">
      <c r="A4950" s="1">
        <v>852</v>
      </c>
      <c r="B4950" s="50" t="s">
        <v>9135</v>
      </c>
      <c r="C4950" s="7" t="s">
        <v>4327</v>
      </c>
      <c r="D4950" s="3" t="e">
        <f t="shared" si="84"/>
        <v>#N/A</v>
      </c>
    </row>
    <row r="4951" ht="14.25" hidden="1" spans="1:4">
      <c r="A4951" s="1">
        <v>852</v>
      </c>
      <c r="B4951" s="50" t="s">
        <v>9136</v>
      </c>
      <c r="C4951" s="7" t="s">
        <v>4327</v>
      </c>
      <c r="D4951" s="3" t="e">
        <f t="shared" si="84"/>
        <v>#N/A</v>
      </c>
    </row>
    <row r="4952" ht="14.25" hidden="1" spans="1:4">
      <c r="A4952" s="1">
        <v>852</v>
      </c>
      <c r="B4952" s="50" t="s">
        <v>9137</v>
      </c>
      <c r="C4952" s="7" t="s">
        <v>37</v>
      </c>
      <c r="D4952" s="3" t="e">
        <f t="shared" si="84"/>
        <v>#N/A</v>
      </c>
    </row>
    <row r="4953" ht="14.25" hidden="1" spans="1:4">
      <c r="A4953" s="1">
        <v>852</v>
      </c>
      <c r="B4953" s="50" t="s">
        <v>9138</v>
      </c>
      <c r="C4953" s="7" t="s">
        <v>37</v>
      </c>
      <c r="D4953" s="3" t="e">
        <f t="shared" si="84"/>
        <v>#N/A</v>
      </c>
    </row>
    <row r="4954" ht="14.25" hidden="1" spans="1:4">
      <c r="A4954" s="1">
        <v>852</v>
      </c>
      <c r="B4954" s="50" t="s">
        <v>9139</v>
      </c>
      <c r="C4954" s="7" t="s">
        <v>4327</v>
      </c>
      <c r="D4954" s="3" t="e">
        <f t="shared" si="84"/>
        <v>#N/A</v>
      </c>
    </row>
    <row r="4955" ht="14.25" hidden="1" spans="1:4">
      <c r="A4955" s="1">
        <v>852</v>
      </c>
      <c r="B4955" s="50" t="s">
        <v>9140</v>
      </c>
      <c r="C4955" s="7" t="s">
        <v>37</v>
      </c>
      <c r="D4955" s="3" t="e">
        <f t="shared" si="84"/>
        <v>#N/A</v>
      </c>
    </row>
    <row r="4956" ht="14.25" hidden="1" spans="1:4">
      <c r="A4956" s="1">
        <v>852</v>
      </c>
      <c r="B4956" s="50" t="s">
        <v>9141</v>
      </c>
      <c r="C4956" s="7" t="s">
        <v>4327</v>
      </c>
      <c r="D4956" s="3" t="e">
        <f t="shared" si="84"/>
        <v>#N/A</v>
      </c>
    </row>
    <row r="4957" ht="14.25" hidden="1" spans="1:4">
      <c r="A4957" s="1">
        <v>852</v>
      </c>
      <c r="B4957" s="50" t="s">
        <v>9142</v>
      </c>
      <c r="C4957" s="7" t="s">
        <v>4327</v>
      </c>
      <c r="D4957" s="3" t="e">
        <f t="shared" si="84"/>
        <v>#N/A</v>
      </c>
    </row>
    <row r="4958" ht="14.25" hidden="1" spans="1:4">
      <c r="A4958" s="1">
        <v>852</v>
      </c>
      <c r="B4958" s="50" t="s">
        <v>9143</v>
      </c>
      <c r="C4958" s="7" t="s">
        <v>4327</v>
      </c>
      <c r="D4958" s="3" t="e">
        <f t="shared" si="84"/>
        <v>#N/A</v>
      </c>
    </row>
    <row r="4959" ht="14.25" hidden="1" spans="1:4">
      <c r="A4959" s="1">
        <v>852</v>
      </c>
      <c r="B4959" s="50" t="s">
        <v>9144</v>
      </c>
      <c r="C4959" s="7" t="s">
        <v>4327</v>
      </c>
      <c r="D4959" s="3" t="e">
        <f t="shared" si="84"/>
        <v>#N/A</v>
      </c>
    </row>
    <row r="4960" ht="14.25" hidden="1" spans="1:4">
      <c r="A4960" s="1">
        <v>852</v>
      </c>
      <c r="B4960" s="50" t="s">
        <v>9145</v>
      </c>
      <c r="C4960" s="7" t="s">
        <v>4327</v>
      </c>
      <c r="D4960" s="3" t="e">
        <f t="shared" si="84"/>
        <v>#N/A</v>
      </c>
    </row>
    <row r="4961" ht="14.25" hidden="1" spans="1:4">
      <c r="A4961" s="1">
        <v>852</v>
      </c>
      <c r="B4961" s="50" t="s">
        <v>9146</v>
      </c>
      <c r="C4961" s="7" t="s">
        <v>4327</v>
      </c>
      <c r="D4961" s="3" t="e">
        <f t="shared" si="84"/>
        <v>#N/A</v>
      </c>
    </row>
    <row r="4962" ht="14.25" hidden="1" spans="1:4">
      <c r="A4962" s="1">
        <v>852</v>
      </c>
      <c r="B4962" s="50" t="s">
        <v>9147</v>
      </c>
      <c r="C4962" s="7" t="s">
        <v>37</v>
      </c>
      <c r="D4962" s="3" t="e">
        <f t="shared" si="84"/>
        <v>#N/A</v>
      </c>
    </row>
    <row r="4963" ht="14.25" hidden="1" spans="1:4">
      <c r="A4963" s="1">
        <v>852</v>
      </c>
      <c r="B4963" s="50" t="s">
        <v>9148</v>
      </c>
      <c r="C4963" s="7" t="s">
        <v>37</v>
      </c>
      <c r="D4963" s="3" t="e">
        <f t="shared" si="84"/>
        <v>#N/A</v>
      </c>
    </row>
    <row r="4964" ht="14.25" hidden="1" spans="1:4">
      <c r="A4964" s="1">
        <v>852</v>
      </c>
      <c r="B4964" s="50" t="s">
        <v>9149</v>
      </c>
      <c r="C4964" s="7" t="s">
        <v>4327</v>
      </c>
      <c r="D4964" s="3" t="e">
        <f t="shared" si="84"/>
        <v>#N/A</v>
      </c>
    </row>
    <row r="4965" ht="14.25" hidden="1" spans="1:4">
      <c r="A4965" s="1">
        <v>852</v>
      </c>
      <c r="B4965" s="50" t="s">
        <v>9150</v>
      </c>
      <c r="C4965" s="7" t="s">
        <v>4327</v>
      </c>
      <c r="D4965" s="3" t="e">
        <f t="shared" si="84"/>
        <v>#N/A</v>
      </c>
    </row>
    <row r="4966" ht="14.25" hidden="1" spans="1:4">
      <c r="A4966" s="1">
        <v>852</v>
      </c>
      <c r="B4966" s="50" t="s">
        <v>9151</v>
      </c>
      <c r="C4966" s="7" t="s">
        <v>4327</v>
      </c>
      <c r="D4966" s="3" t="e">
        <f t="shared" si="84"/>
        <v>#N/A</v>
      </c>
    </row>
    <row r="4967" ht="14.25" hidden="1" spans="1:4">
      <c r="A4967" s="1">
        <v>852</v>
      </c>
      <c r="B4967" s="50" t="s">
        <v>9152</v>
      </c>
      <c r="C4967" s="7" t="s">
        <v>4327</v>
      </c>
      <c r="D4967" s="3" t="e">
        <f t="shared" si="84"/>
        <v>#N/A</v>
      </c>
    </row>
    <row r="4968" ht="14.25" hidden="1" spans="1:4">
      <c r="A4968" s="1">
        <v>852</v>
      </c>
      <c r="B4968" s="50" t="s">
        <v>9153</v>
      </c>
      <c r="C4968" s="7" t="s">
        <v>37</v>
      </c>
      <c r="D4968" s="3" t="e">
        <f t="shared" si="84"/>
        <v>#N/A</v>
      </c>
    </row>
    <row r="4969" ht="14.25" hidden="1" spans="1:4">
      <c r="A4969" s="1">
        <v>852</v>
      </c>
      <c r="B4969" s="50" t="s">
        <v>9154</v>
      </c>
      <c r="C4969" s="7" t="s">
        <v>4325</v>
      </c>
      <c r="D4969" s="3" t="e">
        <f t="shared" si="84"/>
        <v>#N/A</v>
      </c>
    </row>
    <row r="4970" ht="14.25" hidden="1" spans="1:4">
      <c r="A4970" s="1">
        <v>852</v>
      </c>
      <c r="B4970" s="50" t="s">
        <v>9155</v>
      </c>
      <c r="C4970" s="7" t="s">
        <v>4327</v>
      </c>
      <c r="D4970" s="3" t="e">
        <f t="shared" si="84"/>
        <v>#N/A</v>
      </c>
    </row>
    <row r="4971" ht="14.25" hidden="1" spans="1:4">
      <c r="A4971" s="1">
        <v>852</v>
      </c>
      <c r="B4971" s="50" t="s">
        <v>9156</v>
      </c>
      <c r="C4971" s="7" t="s">
        <v>4327</v>
      </c>
      <c r="D4971" s="3" t="e">
        <f t="shared" si="84"/>
        <v>#N/A</v>
      </c>
    </row>
    <row r="4972" ht="14.25" hidden="1" spans="1:4">
      <c r="A4972" s="1">
        <v>852</v>
      </c>
      <c r="B4972" s="50" t="s">
        <v>9157</v>
      </c>
      <c r="C4972" s="7" t="s">
        <v>4327</v>
      </c>
      <c r="D4972" s="3" t="e">
        <f t="shared" si="84"/>
        <v>#N/A</v>
      </c>
    </row>
    <row r="4973" ht="14.25" hidden="1" spans="1:4">
      <c r="A4973" s="1">
        <v>852</v>
      </c>
      <c r="B4973" s="50" t="s">
        <v>9158</v>
      </c>
      <c r="C4973" s="7" t="s">
        <v>4327</v>
      </c>
      <c r="D4973" s="3" t="e">
        <f t="shared" si="84"/>
        <v>#N/A</v>
      </c>
    </row>
    <row r="4974" ht="14.25" hidden="1" spans="1:4">
      <c r="A4974" s="1">
        <v>852</v>
      </c>
      <c r="B4974" s="50" t="s">
        <v>9159</v>
      </c>
      <c r="C4974" s="7" t="s">
        <v>4327</v>
      </c>
      <c r="D4974" s="3" t="e">
        <f t="shared" si="84"/>
        <v>#N/A</v>
      </c>
    </row>
    <row r="4975" ht="14.25" hidden="1" spans="1:4">
      <c r="A4975" s="1">
        <v>852</v>
      </c>
      <c r="B4975" s="50" t="s">
        <v>9160</v>
      </c>
      <c r="C4975" s="7" t="s">
        <v>4327</v>
      </c>
      <c r="D4975" s="3" t="e">
        <f t="shared" si="84"/>
        <v>#N/A</v>
      </c>
    </row>
    <row r="4976" ht="14.25" hidden="1" spans="1:4">
      <c r="A4976" s="1">
        <v>852</v>
      </c>
      <c r="B4976" s="50" t="s">
        <v>5805</v>
      </c>
      <c r="C4976" s="7" t="s">
        <v>37</v>
      </c>
      <c r="D4976" s="3" t="e">
        <f t="shared" si="84"/>
        <v>#N/A</v>
      </c>
    </row>
    <row r="4977" ht="14.25" hidden="1" spans="1:4">
      <c r="A4977" s="1">
        <v>852</v>
      </c>
      <c r="B4977" s="50" t="s">
        <v>9161</v>
      </c>
      <c r="C4977" s="7" t="s">
        <v>37</v>
      </c>
      <c r="D4977" s="3" t="e">
        <f t="shared" si="84"/>
        <v>#N/A</v>
      </c>
    </row>
    <row r="4978" ht="14.25" hidden="1" spans="1:4">
      <c r="A4978" s="1">
        <v>852</v>
      </c>
      <c r="B4978" s="50" t="s">
        <v>9162</v>
      </c>
      <c r="C4978" s="7" t="s">
        <v>4327</v>
      </c>
      <c r="D4978" s="3" t="e">
        <f t="shared" si="84"/>
        <v>#N/A</v>
      </c>
    </row>
    <row r="4979" ht="14.25" hidden="1" spans="1:4">
      <c r="A4979" s="1">
        <v>852</v>
      </c>
      <c r="B4979" s="50" t="s">
        <v>9163</v>
      </c>
      <c r="C4979" s="7" t="s">
        <v>4327</v>
      </c>
      <c r="D4979" s="3" t="e">
        <f t="shared" si="84"/>
        <v>#N/A</v>
      </c>
    </row>
    <row r="4980" ht="14.25" hidden="1" spans="1:4">
      <c r="A4980" s="1">
        <v>852</v>
      </c>
      <c r="B4980" s="50" t="s">
        <v>9164</v>
      </c>
      <c r="C4980" s="7" t="s">
        <v>4327</v>
      </c>
      <c r="D4980" s="3" t="e">
        <f t="shared" si="84"/>
        <v>#N/A</v>
      </c>
    </row>
    <row r="4981" ht="14.25" hidden="1" spans="1:4">
      <c r="A4981" s="1">
        <v>852</v>
      </c>
      <c r="B4981" s="50" t="s">
        <v>9165</v>
      </c>
      <c r="C4981" s="7" t="s">
        <v>4327</v>
      </c>
      <c r="D4981" s="3" t="e">
        <f t="shared" si="84"/>
        <v>#N/A</v>
      </c>
    </row>
    <row r="4982" ht="14.25" hidden="1" spans="1:4">
      <c r="A4982" s="1">
        <v>852</v>
      </c>
      <c r="B4982" s="50" t="s">
        <v>7443</v>
      </c>
      <c r="C4982" s="7" t="s">
        <v>4327</v>
      </c>
      <c r="D4982" s="3" t="e">
        <f t="shared" si="84"/>
        <v>#N/A</v>
      </c>
    </row>
    <row r="4983" ht="14.25" hidden="1" spans="1:4">
      <c r="A4983" s="1">
        <v>852</v>
      </c>
      <c r="B4983" s="50" t="s">
        <v>9166</v>
      </c>
      <c r="C4983" s="7" t="s">
        <v>4327</v>
      </c>
      <c r="D4983" s="3" t="e">
        <f t="shared" si="84"/>
        <v>#N/A</v>
      </c>
    </row>
    <row r="4984" ht="14.25" hidden="1" spans="1:4">
      <c r="A4984" s="1">
        <v>853</v>
      </c>
      <c r="B4984" s="50" t="s">
        <v>9167</v>
      </c>
      <c r="C4984" s="7" t="s">
        <v>37</v>
      </c>
      <c r="D4984" s="3" t="e">
        <f t="shared" si="84"/>
        <v>#N/A</v>
      </c>
    </row>
    <row r="4985" ht="14.25" hidden="1" spans="1:4">
      <c r="A4985" s="1">
        <v>854</v>
      </c>
      <c r="B4985" s="50" t="s">
        <v>9168</v>
      </c>
      <c r="C4985" s="7" t="s">
        <v>4327</v>
      </c>
      <c r="D4985" s="3" t="e">
        <f t="shared" si="84"/>
        <v>#N/A</v>
      </c>
    </row>
    <row r="4986" ht="14.25" hidden="1" spans="1:4">
      <c r="A4986" s="1">
        <v>854</v>
      </c>
      <c r="B4986" s="50" t="s">
        <v>9169</v>
      </c>
      <c r="C4986" s="7" t="s">
        <v>4327</v>
      </c>
      <c r="D4986" s="3" t="e">
        <f t="shared" si="84"/>
        <v>#N/A</v>
      </c>
    </row>
    <row r="4987" ht="14.25" hidden="1" spans="1:4">
      <c r="A4987" s="1">
        <v>860</v>
      </c>
      <c r="B4987" s="50" t="s">
        <v>9170</v>
      </c>
      <c r="C4987" s="7" t="s">
        <v>4328</v>
      </c>
      <c r="D4987" s="3" t="e">
        <f t="shared" si="84"/>
        <v>#N/A</v>
      </c>
    </row>
    <row r="4988" ht="14.25" hidden="1" spans="1:4">
      <c r="A4988" s="1">
        <v>862</v>
      </c>
      <c r="B4988" s="50" t="s">
        <v>9171</v>
      </c>
      <c r="C4988" s="7" t="s">
        <v>4327</v>
      </c>
      <c r="D4988" s="3" t="e">
        <f t="shared" si="84"/>
        <v>#N/A</v>
      </c>
    </row>
    <row r="4989" ht="14.25" hidden="1" spans="1:4">
      <c r="A4989" s="1">
        <v>862</v>
      </c>
      <c r="B4989" s="50" t="s">
        <v>9172</v>
      </c>
      <c r="C4989" s="7" t="s">
        <v>4327</v>
      </c>
      <c r="D4989" s="3" t="e">
        <f t="shared" si="84"/>
        <v>#N/A</v>
      </c>
    </row>
    <row r="4990" ht="14.25" hidden="1" spans="1:4">
      <c r="A4990" s="1">
        <v>862</v>
      </c>
      <c r="B4990" s="50" t="s">
        <v>9173</v>
      </c>
      <c r="C4990" s="7" t="s">
        <v>4327</v>
      </c>
      <c r="D4990" s="3" t="e">
        <f t="shared" si="84"/>
        <v>#N/A</v>
      </c>
    </row>
    <row r="4991" ht="14.25" hidden="1" spans="1:4">
      <c r="A4991" s="1">
        <v>862</v>
      </c>
      <c r="B4991" s="50" t="s">
        <v>9174</v>
      </c>
      <c r="C4991" s="7" t="s">
        <v>4327</v>
      </c>
      <c r="D4991" s="3" t="e">
        <f t="shared" si="84"/>
        <v>#N/A</v>
      </c>
    </row>
    <row r="4992" ht="14.25" hidden="1" spans="1:4">
      <c r="A4992" s="1">
        <v>862</v>
      </c>
      <c r="B4992" s="50" t="s">
        <v>9175</v>
      </c>
      <c r="C4992" s="7" t="s">
        <v>4327</v>
      </c>
      <c r="D4992" s="3" t="e">
        <f t="shared" si="84"/>
        <v>#N/A</v>
      </c>
    </row>
    <row r="4993" ht="14.25" hidden="1" spans="1:4">
      <c r="A4993" s="1">
        <v>862</v>
      </c>
      <c r="B4993" s="50" t="s">
        <v>9176</v>
      </c>
      <c r="C4993" s="7" t="s">
        <v>4327</v>
      </c>
      <c r="D4993" s="3" t="e">
        <f t="shared" si="84"/>
        <v>#N/A</v>
      </c>
    </row>
    <row r="4994" ht="14.25" hidden="1" spans="1:4">
      <c r="A4994" s="1">
        <v>862</v>
      </c>
      <c r="B4994" s="50" t="s">
        <v>9177</v>
      </c>
      <c r="C4994" s="7" t="s">
        <v>4327</v>
      </c>
      <c r="D4994" s="3" t="e">
        <f t="shared" si="84"/>
        <v>#N/A</v>
      </c>
    </row>
    <row r="4995" ht="14.25" hidden="1" spans="1:4">
      <c r="A4995" s="1">
        <v>862</v>
      </c>
      <c r="B4995" s="50" t="s">
        <v>9178</v>
      </c>
      <c r="C4995" s="7" t="s">
        <v>4327</v>
      </c>
      <c r="D4995" s="3" t="e">
        <f t="shared" ref="D4995:D5058" si="85">VLOOKUP(C4995,J:J,1,FALSE)</f>
        <v>#N/A</v>
      </c>
    </row>
    <row r="4996" ht="14.25" hidden="1" spans="1:4">
      <c r="A4996" s="1">
        <v>862</v>
      </c>
      <c r="B4996" s="50" t="s">
        <v>9179</v>
      </c>
      <c r="C4996" s="7" t="s">
        <v>4327</v>
      </c>
      <c r="D4996" s="3" t="e">
        <f t="shared" si="85"/>
        <v>#N/A</v>
      </c>
    </row>
    <row r="4997" ht="14.25" hidden="1" spans="1:4">
      <c r="A4997" s="1">
        <v>862</v>
      </c>
      <c r="B4997" s="50" t="s">
        <v>9180</v>
      </c>
      <c r="C4997" s="7" t="s">
        <v>4327</v>
      </c>
      <c r="D4997" s="3" t="e">
        <f t="shared" si="85"/>
        <v>#N/A</v>
      </c>
    </row>
    <row r="4998" ht="14.25" hidden="1" spans="1:4">
      <c r="A4998" s="1">
        <v>862</v>
      </c>
      <c r="B4998" s="50" t="s">
        <v>9181</v>
      </c>
      <c r="C4998" s="7" t="s">
        <v>4327</v>
      </c>
      <c r="D4998" s="3" t="e">
        <f t="shared" si="85"/>
        <v>#N/A</v>
      </c>
    </row>
    <row r="4999" ht="14.25" hidden="1" spans="1:4">
      <c r="A4999" s="1">
        <v>862</v>
      </c>
      <c r="B4999" s="50" t="s">
        <v>9182</v>
      </c>
      <c r="C4999" s="7" t="s">
        <v>4327</v>
      </c>
      <c r="D4999" s="3" t="e">
        <f t="shared" si="85"/>
        <v>#N/A</v>
      </c>
    </row>
    <row r="5000" ht="14.25" hidden="1" spans="1:4">
      <c r="A5000" s="1">
        <v>862</v>
      </c>
      <c r="B5000" s="50" t="s">
        <v>9170</v>
      </c>
      <c r="C5000" s="7" t="s">
        <v>4328</v>
      </c>
      <c r="D5000" s="3" t="e">
        <f t="shared" si="85"/>
        <v>#N/A</v>
      </c>
    </row>
    <row r="5001" ht="14.25" hidden="1" spans="1:4">
      <c r="A5001" s="1">
        <v>862</v>
      </c>
      <c r="B5001" s="50" t="s">
        <v>9183</v>
      </c>
      <c r="C5001" s="7" t="s">
        <v>4327</v>
      </c>
      <c r="D5001" s="3" t="e">
        <f t="shared" si="85"/>
        <v>#N/A</v>
      </c>
    </row>
    <row r="5002" ht="14.25" hidden="1" spans="1:4">
      <c r="A5002" s="1">
        <v>862</v>
      </c>
      <c r="B5002" s="50" t="s">
        <v>9184</v>
      </c>
      <c r="C5002" s="7" t="s">
        <v>4327</v>
      </c>
      <c r="D5002" s="3" t="e">
        <f t="shared" si="85"/>
        <v>#N/A</v>
      </c>
    </row>
    <row r="5003" ht="14.25" hidden="1" spans="1:4">
      <c r="A5003" s="1">
        <v>862</v>
      </c>
      <c r="B5003" s="50" t="s">
        <v>9185</v>
      </c>
      <c r="C5003" s="7" t="s">
        <v>4327</v>
      </c>
      <c r="D5003" s="3" t="e">
        <f t="shared" si="85"/>
        <v>#N/A</v>
      </c>
    </row>
    <row r="5004" ht="14.25" hidden="1" spans="1:4">
      <c r="A5004" s="1">
        <v>862</v>
      </c>
      <c r="B5004" s="50" t="s">
        <v>9186</v>
      </c>
      <c r="C5004" s="7" t="s">
        <v>4327</v>
      </c>
      <c r="D5004" s="3" t="e">
        <f t="shared" si="85"/>
        <v>#N/A</v>
      </c>
    </row>
    <row r="5005" ht="14.25" hidden="1" spans="1:4">
      <c r="A5005" s="1">
        <v>870</v>
      </c>
      <c r="B5005" s="50" t="s">
        <v>9187</v>
      </c>
      <c r="C5005" s="7" t="s">
        <v>47</v>
      </c>
      <c r="D5005" s="3" t="e">
        <f t="shared" si="85"/>
        <v>#N/A</v>
      </c>
    </row>
    <row r="5006" ht="14.25" hidden="1" spans="1:4">
      <c r="A5006" s="1">
        <v>870</v>
      </c>
      <c r="B5006" s="50" t="s">
        <v>7672</v>
      </c>
      <c r="C5006" s="7" t="s">
        <v>47</v>
      </c>
      <c r="D5006" s="3" t="e">
        <f t="shared" si="85"/>
        <v>#N/A</v>
      </c>
    </row>
    <row r="5007" ht="14.25" hidden="1" spans="1:4">
      <c r="A5007" s="1">
        <v>870</v>
      </c>
      <c r="B5007" s="50" t="s">
        <v>9188</v>
      </c>
      <c r="C5007" s="7" t="s">
        <v>4327</v>
      </c>
      <c r="D5007" s="3" t="e">
        <f t="shared" si="85"/>
        <v>#N/A</v>
      </c>
    </row>
    <row r="5008" ht="14.25" hidden="1" spans="1:4">
      <c r="A5008" s="1">
        <v>870</v>
      </c>
      <c r="B5008" s="50" t="s">
        <v>9189</v>
      </c>
      <c r="C5008" s="7" t="s">
        <v>47</v>
      </c>
      <c r="D5008" s="3" t="e">
        <f t="shared" si="85"/>
        <v>#N/A</v>
      </c>
    </row>
    <row r="5009" ht="14.25" hidden="1" spans="1:4">
      <c r="A5009" s="1">
        <v>870</v>
      </c>
      <c r="B5009" s="50" t="s">
        <v>9190</v>
      </c>
      <c r="C5009" s="7" t="s">
        <v>47</v>
      </c>
      <c r="D5009" s="3" t="e">
        <f t="shared" si="85"/>
        <v>#N/A</v>
      </c>
    </row>
    <row r="5010" ht="14.25" hidden="1" spans="1:4">
      <c r="A5010" s="1">
        <v>870</v>
      </c>
      <c r="B5010" s="50" t="s">
        <v>9191</v>
      </c>
      <c r="C5010" s="7" t="s">
        <v>4327</v>
      </c>
      <c r="D5010" s="3" t="e">
        <f t="shared" si="85"/>
        <v>#N/A</v>
      </c>
    </row>
    <row r="5011" ht="14.25" hidden="1" spans="1:4">
      <c r="A5011" s="1">
        <v>870</v>
      </c>
      <c r="B5011" s="50" t="s">
        <v>9192</v>
      </c>
      <c r="C5011" s="7" t="s">
        <v>47</v>
      </c>
      <c r="D5011" s="3" t="e">
        <f t="shared" si="85"/>
        <v>#N/A</v>
      </c>
    </row>
    <row r="5012" ht="14.25" hidden="1" spans="1:4">
      <c r="A5012" s="1">
        <v>870</v>
      </c>
      <c r="B5012" s="50" t="s">
        <v>9193</v>
      </c>
      <c r="C5012" s="7" t="s">
        <v>47</v>
      </c>
      <c r="D5012" s="3" t="e">
        <f t="shared" si="85"/>
        <v>#N/A</v>
      </c>
    </row>
    <row r="5013" ht="14.25" hidden="1" spans="1:4">
      <c r="A5013" s="1">
        <v>870</v>
      </c>
      <c r="B5013" s="50" t="s">
        <v>4413</v>
      </c>
      <c r="C5013" s="7" t="s">
        <v>47</v>
      </c>
      <c r="D5013" s="3" t="e">
        <f t="shared" si="85"/>
        <v>#N/A</v>
      </c>
    </row>
    <row r="5014" ht="14.25" hidden="1" spans="1:4">
      <c r="A5014" s="1">
        <v>870</v>
      </c>
      <c r="B5014" s="50" t="s">
        <v>9194</v>
      </c>
      <c r="C5014" s="7" t="s">
        <v>47</v>
      </c>
      <c r="D5014" s="3" t="e">
        <f t="shared" si="85"/>
        <v>#N/A</v>
      </c>
    </row>
    <row r="5015" ht="14.25" hidden="1" spans="1:4">
      <c r="A5015" s="1">
        <v>870</v>
      </c>
      <c r="B5015" s="50" t="s">
        <v>9195</v>
      </c>
      <c r="C5015" s="7" t="s">
        <v>4327</v>
      </c>
      <c r="D5015" s="3" t="e">
        <f t="shared" si="85"/>
        <v>#N/A</v>
      </c>
    </row>
    <row r="5016" ht="14.25" hidden="1" spans="1:4">
      <c r="A5016" s="1">
        <v>870</v>
      </c>
      <c r="B5016" s="50" t="s">
        <v>9196</v>
      </c>
      <c r="C5016" s="7" t="s">
        <v>4327</v>
      </c>
      <c r="D5016" s="3" t="e">
        <f t="shared" si="85"/>
        <v>#N/A</v>
      </c>
    </row>
    <row r="5017" ht="14.25" hidden="1" spans="1:4">
      <c r="A5017" s="1">
        <v>870</v>
      </c>
      <c r="B5017" s="50" t="s">
        <v>9197</v>
      </c>
      <c r="C5017" s="7" t="s">
        <v>4327</v>
      </c>
      <c r="D5017" s="3" t="e">
        <f t="shared" si="85"/>
        <v>#N/A</v>
      </c>
    </row>
    <row r="5018" ht="14.25" hidden="1" spans="1:4">
      <c r="A5018" s="1">
        <v>870</v>
      </c>
      <c r="B5018" s="50" t="s">
        <v>9198</v>
      </c>
      <c r="C5018" s="7" t="s">
        <v>4327</v>
      </c>
      <c r="D5018" s="3" t="e">
        <f t="shared" si="85"/>
        <v>#N/A</v>
      </c>
    </row>
    <row r="5019" ht="14.25" hidden="1" spans="1:4">
      <c r="A5019" s="1">
        <v>870</v>
      </c>
      <c r="B5019" s="50" t="s">
        <v>9199</v>
      </c>
      <c r="C5019" s="7" t="s">
        <v>4327</v>
      </c>
      <c r="D5019" s="3" t="e">
        <f t="shared" si="85"/>
        <v>#N/A</v>
      </c>
    </row>
    <row r="5020" ht="14.25" hidden="1" spans="1:4">
      <c r="A5020" s="1">
        <v>870</v>
      </c>
      <c r="B5020" s="50" t="s">
        <v>9200</v>
      </c>
      <c r="C5020" s="7" t="s">
        <v>47</v>
      </c>
      <c r="D5020" s="3" t="e">
        <f t="shared" si="85"/>
        <v>#N/A</v>
      </c>
    </row>
    <row r="5021" ht="14.25" hidden="1" spans="1:4">
      <c r="A5021" s="1">
        <v>870</v>
      </c>
      <c r="B5021" s="50" t="s">
        <v>9201</v>
      </c>
      <c r="C5021" s="7" t="s">
        <v>4327</v>
      </c>
      <c r="D5021" s="3" t="e">
        <f t="shared" si="85"/>
        <v>#N/A</v>
      </c>
    </row>
    <row r="5022" ht="14.25" hidden="1" spans="1:4">
      <c r="A5022" s="1">
        <v>870</v>
      </c>
      <c r="B5022" s="50" t="s">
        <v>6692</v>
      </c>
      <c r="C5022" s="7" t="s">
        <v>47</v>
      </c>
      <c r="D5022" s="3" t="e">
        <f t="shared" si="85"/>
        <v>#N/A</v>
      </c>
    </row>
    <row r="5023" ht="14.25" hidden="1" spans="1:4">
      <c r="A5023" s="1">
        <v>870</v>
      </c>
      <c r="B5023" s="50" t="s">
        <v>9202</v>
      </c>
      <c r="C5023" s="7" t="s">
        <v>4327</v>
      </c>
      <c r="D5023" s="3" t="e">
        <f t="shared" si="85"/>
        <v>#N/A</v>
      </c>
    </row>
    <row r="5024" ht="14.25" hidden="1" spans="1:4">
      <c r="A5024" s="1">
        <v>870</v>
      </c>
      <c r="B5024" s="50" t="s">
        <v>9203</v>
      </c>
      <c r="C5024" s="7" t="s">
        <v>4327</v>
      </c>
      <c r="D5024" s="3" t="e">
        <f t="shared" si="85"/>
        <v>#N/A</v>
      </c>
    </row>
    <row r="5025" ht="14.25" hidden="1" spans="1:4">
      <c r="A5025" s="1">
        <v>872</v>
      </c>
      <c r="B5025" s="50" t="s">
        <v>9204</v>
      </c>
      <c r="C5025" s="7" t="s">
        <v>4327</v>
      </c>
      <c r="D5025" s="3" t="e">
        <f t="shared" si="85"/>
        <v>#N/A</v>
      </c>
    </row>
    <row r="5026" ht="14.25" hidden="1" spans="1:4">
      <c r="A5026" s="1">
        <v>872</v>
      </c>
      <c r="B5026" s="50" t="s">
        <v>9205</v>
      </c>
      <c r="C5026" s="7" t="s">
        <v>4327</v>
      </c>
      <c r="D5026" s="3" t="e">
        <f t="shared" si="85"/>
        <v>#N/A</v>
      </c>
    </row>
    <row r="5027" ht="14.25" hidden="1" spans="1:4">
      <c r="A5027" s="1">
        <v>872</v>
      </c>
      <c r="B5027" s="50" t="s">
        <v>9187</v>
      </c>
      <c r="C5027" s="7" t="s">
        <v>47</v>
      </c>
      <c r="D5027" s="3" t="e">
        <f t="shared" si="85"/>
        <v>#N/A</v>
      </c>
    </row>
    <row r="5028" ht="14.25" hidden="1" spans="1:4">
      <c r="A5028" s="1">
        <v>872</v>
      </c>
      <c r="B5028" s="50" t="s">
        <v>9206</v>
      </c>
      <c r="C5028" s="7" t="s">
        <v>4327</v>
      </c>
      <c r="D5028" s="3" t="e">
        <f t="shared" si="85"/>
        <v>#N/A</v>
      </c>
    </row>
    <row r="5029" ht="14.25" hidden="1" spans="1:4">
      <c r="A5029" s="1">
        <v>872</v>
      </c>
      <c r="B5029" s="50" t="s">
        <v>9207</v>
      </c>
      <c r="C5029" s="7" t="s">
        <v>4327</v>
      </c>
      <c r="D5029" s="3" t="e">
        <f t="shared" si="85"/>
        <v>#N/A</v>
      </c>
    </row>
    <row r="5030" ht="14.25" hidden="1" spans="1:4">
      <c r="A5030" s="1">
        <v>872</v>
      </c>
      <c r="B5030" s="50" t="s">
        <v>9208</v>
      </c>
      <c r="C5030" s="7" t="s">
        <v>4327</v>
      </c>
      <c r="D5030" s="3" t="e">
        <f t="shared" si="85"/>
        <v>#N/A</v>
      </c>
    </row>
    <row r="5031" ht="14.25" hidden="1" spans="1:4">
      <c r="A5031" s="1">
        <v>872</v>
      </c>
      <c r="B5031" s="50" t="s">
        <v>9209</v>
      </c>
      <c r="C5031" s="7" t="s">
        <v>4327</v>
      </c>
      <c r="D5031" s="3" t="e">
        <f t="shared" si="85"/>
        <v>#N/A</v>
      </c>
    </row>
    <row r="5032" ht="14.25" hidden="1" spans="1:4">
      <c r="A5032" s="1">
        <v>872</v>
      </c>
      <c r="B5032" s="50" t="s">
        <v>9210</v>
      </c>
      <c r="C5032" s="7" t="s">
        <v>4327</v>
      </c>
      <c r="D5032" s="3" t="e">
        <f t="shared" si="85"/>
        <v>#N/A</v>
      </c>
    </row>
    <row r="5033" ht="14.25" hidden="1" spans="1:4">
      <c r="A5033" s="1">
        <v>872</v>
      </c>
      <c r="B5033" s="50" t="s">
        <v>9211</v>
      </c>
      <c r="C5033" s="7" t="s">
        <v>4327</v>
      </c>
      <c r="D5033" s="3" t="e">
        <f t="shared" si="85"/>
        <v>#N/A</v>
      </c>
    </row>
    <row r="5034" ht="14.25" hidden="1" spans="1:4">
      <c r="A5034" s="1">
        <v>872</v>
      </c>
      <c r="B5034" s="50" t="s">
        <v>9212</v>
      </c>
      <c r="C5034" s="7" t="s">
        <v>4327</v>
      </c>
      <c r="D5034" s="3" t="e">
        <f t="shared" si="85"/>
        <v>#N/A</v>
      </c>
    </row>
    <row r="5035" ht="14.25" hidden="1" spans="1:4">
      <c r="A5035" s="1">
        <v>872</v>
      </c>
      <c r="B5035" s="50" t="s">
        <v>9213</v>
      </c>
      <c r="C5035" s="7" t="s">
        <v>4327</v>
      </c>
      <c r="D5035" s="3" t="e">
        <f t="shared" si="85"/>
        <v>#N/A</v>
      </c>
    </row>
    <row r="5036" ht="14.25" hidden="1" spans="1:4">
      <c r="A5036" s="1">
        <v>872</v>
      </c>
      <c r="B5036" s="50" t="s">
        <v>9214</v>
      </c>
      <c r="C5036" s="7" t="s">
        <v>4327</v>
      </c>
      <c r="D5036" s="3" t="e">
        <f t="shared" si="85"/>
        <v>#N/A</v>
      </c>
    </row>
    <row r="5037" ht="14.25" hidden="1" spans="1:4">
      <c r="A5037" s="1">
        <v>872</v>
      </c>
      <c r="B5037" s="50" t="s">
        <v>9215</v>
      </c>
      <c r="C5037" s="7" t="s">
        <v>4327</v>
      </c>
      <c r="D5037" s="3" t="e">
        <f t="shared" si="85"/>
        <v>#N/A</v>
      </c>
    </row>
    <row r="5038" ht="14.25" hidden="1" spans="1:4">
      <c r="A5038" s="1">
        <v>872</v>
      </c>
      <c r="B5038" s="50" t="s">
        <v>9216</v>
      </c>
      <c r="C5038" s="7" t="s">
        <v>4327</v>
      </c>
      <c r="D5038" s="3" t="e">
        <f t="shared" si="85"/>
        <v>#N/A</v>
      </c>
    </row>
    <row r="5039" ht="14.25" hidden="1" spans="1:4">
      <c r="A5039" s="1">
        <v>872</v>
      </c>
      <c r="B5039" s="50" t="s">
        <v>9217</v>
      </c>
      <c r="C5039" s="7" t="s">
        <v>4327</v>
      </c>
      <c r="D5039" s="3" t="e">
        <f t="shared" si="85"/>
        <v>#N/A</v>
      </c>
    </row>
    <row r="5040" ht="14.25" hidden="1" spans="1:4">
      <c r="A5040" s="1">
        <v>872</v>
      </c>
      <c r="B5040" s="50" t="s">
        <v>9218</v>
      </c>
      <c r="C5040" s="7" t="s">
        <v>4327</v>
      </c>
      <c r="D5040" s="3" t="e">
        <f t="shared" si="85"/>
        <v>#N/A</v>
      </c>
    </row>
    <row r="5041" ht="14.25" hidden="1" spans="1:4">
      <c r="A5041" s="1">
        <v>872</v>
      </c>
      <c r="B5041" s="50" t="s">
        <v>9219</v>
      </c>
      <c r="C5041" s="7" t="s">
        <v>4327</v>
      </c>
      <c r="D5041" s="3" t="e">
        <f t="shared" si="85"/>
        <v>#N/A</v>
      </c>
    </row>
    <row r="5042" ht="14.25" hidden="1" spans="1:4">
      <c r="A5042" s="1">
        <v>872</v>
      </c>
      <c r="B5042" s="50" t="s">
        <v>9220</v>
      </c>
      <c r="C5042" s="7" t="s">
        <v>4327</v>
      </c>
      <c r="D5042" s="3" t="e">
        <f t="shared" si="85"/>
        <v>#N/A</v>
      </c>
    </row>
    <row r="5043" ht="14.25" hidden="1" spans="1:4">
      <c r="A5043" s="1">
        <v>872</v>
      </c>
      <c r="B5043" s="50" t="s">
        <v>9221</v>
      </c>
      <c r="C5043" s="7" t="s">
        <v>4327</v>
      </c>
      <c r="D5043" s="3" t="e">
        <f t="shared" si="85"/>
        <v>#N/A</v>
      </c>
    </row>
    <row r="5044" ht="14.25" hidden="1" spans="1:4">
      <c r="A5044" s="1">
        <v>872</v>
      </c>
      <c r="B5044" s="50" t="s">
        <v>9222</v>
      </c>
      <c r="C5044" s="7" t="s">
        <v>4327</v>
      </c>
      <c r="D5044" s="3" t="e">
        <f t="shared" si="85"/>
        <v>#N/A</v>
      </c>
    </row>
    <row r="5045" ht="14.25" hidden="1" spans="1:4">
      <c r="A5045" s="1">
        <v>872</v>
      </c>
      <c r="B5045" s="50" t="s">
        <v>9223</v>
      </c>
      <c r="C5045" s="7" t="s">
        <v>4327</v>
      </c>
      <c r="D5045" s="3" t="e">
        <f t="shared" si="85"/>
        <v>#N/A</v>
      </c>
    </row>
    <row r="5046" ht="14.25" hidden="1" spans="1:4">
      <c r="A5046" s="1">
        <v>872</v>
      </c>
      <c r="B5046" s="50" t="s">
        <v>9224</v>
      </c>
      <c r="C5046" s="7" t="s">
        <v>4327</v>
      </c>
      <c r="D5046" s="3" t="e">
        <f t="shared" si="85"/>
        <v>#N/A</v>
      </c>
    </row>
    <row r="5047" ht="14.25" hidden="1" spans="1:4">
      <c r="A5047" s="1">
        <v>872</v>
      </c>
      <c r="B5047" s="50" t="s">
        <v>9225</v>
      </c>
      <c r="C5047" s="7" t="s">
        <v>4327</v>
      </c>
      <c r="D5047" s="3" t="e">
        <f t="shared" si="85"/>
        <v>#N/A</v>
      </c>
    </row>
    <row r="5048" ht="14.25" hidden="1" spans="1:4">
      <c r="A5048" s="1">
        <v>872</v>
      </c>
      <c r="B5048" s="50" t="s">
        <v>9226</v>
      </c>
      <c r="C5048" s="7" t="s">
        <v>4327</v>
      </c>
      <c r="D5048" s="3" t="e">
        <f t="shared" si="85"/>
        <v>#N/A</v>
      </c>
    </row>
    <row r="5049" ht="14.25" hidden="1" spans="1:4">
      <c r="A5049" s="1">
        <v>872</v>
      </c>
      <c r="B5049" s="50" t="s">
        <v>9227</v>
      </c>
      <c r="C5049" s="7" t="s">
        <v>4327</v>
      </c>
      <c r="D5049" s="3" t="e">
        <f t="shared" si="85"/>
        <v>#N/A</v>
      </c>
    </row>
    <row r="5050" ht="14.25" hidden="1" spans="1:4">
      <c r="A5050" s="1">
        <v>872</v>
      </c>
      <c r="B5050" s="50" t="s">
        <v>9228</v>
      </c>
      <c r="C5050" s="7" t="s">
        <v>4327</v>
      </c>
      <c r="D5050" s="3" t="e">
        <f t="shared" si="85"/>
        <v>#N/A</v>
      </c>
    </row>
    <row r="5051" ht="14.25" hidden="1" spans="1:4">
      <c r="A5051" s="1">
        <v>872</v>
      </c>
      <c r="B5051" s="50" t="s">
        <v>9229</v>
      </c>
      <c r="C5051" s="7" t="s">
        <v>4327</v>
      </c>
      <c r="D5051" s="3" t="e">
        <f t="shared" si="85"/>
        <v>#N/A</v>
      </c>
    </row>
    <row r="5052" ht="14.25" hidden="1" spans="1:4">
      <c r="A5052" s="1">
        <v>872</v>
      </c>
      <c r="B5052" s="50" t="s">
        <v>9230</v>
      </c>
      <c r="C5052" s="7" t="s">
        <v>4327</v>
      </c>
      <c r="D5052" s="3" t="e">
        <f t="shared" si="85"/>
        <v>#N/A</v>
      </c>
    </row>
    <row r="5053" ht="14.25" hidden="1" spans="1:4">
      <c r="A5053" s="1">
        <v>872</v>
      </c>
      <c r="B5053" s="50" t="s">
        <v>9231</v>
      </c>
      <c r="C5053" s="7" t="s">
        <v>4327</v>
      </c>
      <c r="D5053" s="3" t="e">
        <f t="shared" si="85"/>
        <v>#N/A</v>
      </c>
    </row>
    <row r="5054" ht="14.25" hidden="1" spans="1:4">
      <c r="A5054" s="1">
        <v>872</v>
      </c>
      <c r="B5054" s="50" t="s">
        <v>9232</v>
      </c>
      <c r="C5054" s="7" t="s">
        <v>4327</v>
      </c>
      <c r="D5054" s="3" t="e">
        <f t="shared" si="85"/>
        <v>#N/A</v>
      </c>
    </row>
    <row r="5055" ht="14.25" hidden="1" spans="1:4">
      <c r="A5055" s="1">
        <v>872</v>
      </c>
      <c r="B5055" s="50" t="s">
        <v>9233</v>
      </c>
      <c r="C5055" s="7" t="s">
        <v>4327</v>
      </c>
      <c r="D5055" s="3" t="e">
        <f t="shared" si="85"/>
        <v>#N/A</v>
      </c>
    </row>
    <row r="5056" ht="14.25" hidden="1" spans="1:4">
      <c r="A5056" s="1">
        <v>872</v>
      </c>
      <c r="B5056" s="50" t="s">
        <v>9234</v>
      </c>
      <c r="C5056" s="7" t="s">
        <v>4327</v>
      </c>
      <c r="D5056" s="3" t="e">
        <f t="shared" si="85"/>
        <v>#N/A</v>
      </c>
    </row>
    <row r="5057" ht="14.25" hidden="1" spans="1:4">
      <c r="A5057" s="1">
        <v>872</v>
      </c>
      <c r="B5057" s="50" t="s">
        <v>9235</v>
      </c>
      <c r="C5057" s="7" t="s">
        <v>4327</v>
      </c>
      <c r="D5057" s="3" t="e">
        <f t="shared" si="85"/>
        <v>#N/A</v>
      </c>
    </row>
    <row r="5058" ht="14.25" hidden="1" spans="1:4">
      <c r="A5058" s="1">
        <v>872</v>
      </c>
      <c r="B5058" s="50" t="s">
        <v>9236</v>
      </c>
      <c r="C5058" s="7" t="s">
        <v>4327</v>
      </c>
      <c r="D5058" s="3" t="e">
        <f t="shared" si="85"/>
        <v>#N/A</v>
      </c>
    </row>
    <row r="5059" ht="14.25" hidden="1" spans="1:4">
      <c r="A5059" s="1">
        <v>872</v>
      </c>
      <c r="B5059" s="50" t="s">
        <v>9237</v>
      </c>
      <c r="C5059" s="7" t="s">
        <v>4327</v>
      </c>
      <c r="D5059" s="3" t="e">
        <f t="shared" ref="D5059:D5122" si="86">VLOOKUP(C5059,J:J,1,FALSE)</f>
        <v>#N/A</v>
      </c>
    </row>
    <row r="5060" ht="14.25" hidden="1" spans="1:4">
      <c r="A5060" s="1">
        <v>872</v>
      </c>
      <c r="B5060" s="50" t="s">
        <v>9238</v>
      </c>
      <c r="C5060" s="7" t="s">
        <v>4327</v>
      </c>
      <c r="D5060" s="3" t="e">
        <f t="shared" si="86"/>
        <v>#N/A</v>
      </c>
    </row>
    <row r="5061" ht="14.25" hidden="1" spans="1:4">
      <c r="A5061" s="1">
        <v>872</v>
      </c>
      <c r="B5061" s="50" t="s">
        <v>9239</v>
      </c>
      <c r="C5061" s="7" t="s">
        <v>4327</v>
      </c>
      <c r="D5061" s="3" t="e">
        <f t="shared" si="86"/>
        <v>#N/A</v>
      </c>
    </row>
    <row r="5062" ht="14.25" hidden="1" spans="1:4">
      <c r="A5062" s="1">
        <v>872</v>
      </c>
      <c r="B5062" s="50" t="s">
        <v>9240</v>
      </c>
      <c r="C5062" s="7" t="s">
        <v>4327</v>
      </c>
      <c r="D5062" s="3" t="e">
        <f t="shared" si="86"/>
        <v>#N/A</v>
      </c>
    </row>
    <row r="5063" ht="14.25" hidden="1" spans="1:4">
      <c r="A5063" s="1">
        <v>872</v>
      </c>
      <c r="B5063" s="50" t="s">
        <v>9241</v>
      </c>
      <c r="C5063" s="7" t="s">
        <v>4327</v>
      </c>
      <c r="D5063" s="3" t="e">
        <f t="shared" si="86"/>
        <v>#N/A</v>
      </c>
    </row>
    <row r="5064" ht="14.25" hidden="1" spans="1:4">
      <c r="A5064" s="1">
        <v>872</v>
      </c>
      <c r="B5064" s="50" t="s">
        <v>9242</v>
      </c>
      <c r="C5064" s="7" t="s">
        <v>4327</v>
      </c>
      <c r="D5064" s="3" t="e">
        <f t="shared" si="86"/>
        <v>#N/A</v>
      </c>
    </row>
    <row r="5065" ht="14.25" hidden="1" spans="1:4">
      <c r="A5065" s="1">
        <v>872</v>
      </c>
      <c r="B5065" s="50" t="s">
        <v>9243</v>
      </c>
      <c r="C5065" s="7" t="s">
        <v>4327</v>
      </c>
      <c r="D5065" s="3" t="e">
        <f t="shared" si="86"/>
        <v>#N/A</v>
      </c>
    </row>
    <row r="5066" ht="14.25" hidden="1" spans="1:4">
      <c r="A5066" s="1">
        <v>872</v>
      </c>
      <c r="B5066" s="50" t="s">
        <v>9244</v>
      </c>
      <c r="C5066" s="7" t="s">
        <v>4327</v>
      </c>
      <c r="D5066" s="3" t="e">
        <f t="shared" si="86"/>
        <v>#N/A</v>
      </c>
    </row>
    <row r="5067" ht="14.25" hidden="1" spans="1:4">
      <c r="A5067" s="1">
        <v>872</v>
      </c>
      <c r="B5067" s="50" t="s">
        <v>9245</v>
      </c>
      <c r="C5067" s="7" t="s">
        <v>4327</v>
      </c>
      <c r="D5067" s="3" t="e">
        <f t="shared" si="86"/>
        <v>#N/A</v>
      </c>
    </row>
    <row r="5068" ht="14.25" hidden="1" spans="1:4">
      <c r="A5068" s="1">
        <v>872</v>
      </c>
      <c r="B5068" s="50" t="s">
        <v>9246</v>
      </c>
      <c r="C5068" s="7" t="s">
        <v>4327</v>
      </c>
      <c r="D5068" s="3" t="e">
        <f t="shared" si="86"/>
        <v>#N/A</v>
      </c>
    </row>
    <row r="5069" ht="14.25" hidden="1" spans="1:4">
      <c r="A5069" s="1">
        <v>872</v>
      </c>
      <c r="B5069" s="50" t="s">
        <v>9247</v>
      </c>
      <c r="C5069" s="7" t="s">
        <v>4327</v>
      </c>
      <c r="D5069" s="3" t="e">
        <f t="shared" si="86"/>
        <v>#N/A</v>
      </c>
    </row>
    <row r="5070" ht="14.25" hidden="1" spans="1:4">
      <c r="A5070" s="1">
        <v>872</v>
      </c>
      <c r="B5070" s="50" t="s">
        <v>9248</v>
      </c>
      <c r="C5070" s="7" t="s">
        <v>4327</v>
      </c>
      <c r="D5070" s="3" t="e">
        <f t="shared" si="86"/>
        <v>#N/A</v>
      </c>
    </row>
    <row r="5071" ht="14.25" hidden="1" spans="1:4">
      <c r="A5071" s="1">
        <v>872</v>
      </c>
      <c r="B5071" s="50" t="s">
        <v>9249</v>
      </c>
      <c r="C5071" s="7" t="s">
        <v>4327</v>
      </c>
      <c r="D5071" s="3" t="e">
        <f t="shared" si="86"/>
        <v>#N/A</v>
      </c>
    </row>
    <row r="5072" ht="14.25" hidden="1" spans="1:4">
      <c r="A5072" s="1">
        <v>872</v>
      </c>
      <c r="B5072" s="50" t="s">
        <v>9250</v>
      </c>
      <c r="C5072" s="7" t="s">
        <v>4327</v>
      </c>
      <c r="D5072" s="3" t="e">
        <f t="shared" si="86"/>
        <v>#N/A</v>
      </c>
    </row>
    <row r="5073" ht="14.25" hidden="1" spans="1:4">
      <c r="A5073" s="1">
        <v>872</v>
      </c>
      <c r="B5073" s="50" t="s">
        <v>9251</v>
      </c>
      <c r="C5073" s="7" t="s">
        <v>4327</v>
      </c>
      <c r="D5073" s="3" t="e">
        <f t="shared" si="86"/>
        <v>#N/A</v>
      </c>
    </row>
    <row r="5074" ht="14.25" hidden="1" spans="1:4">
      <c r="A5074" s="1">
        <v>872</v>
      </c>
      <c r="B5074" s="50" t="s">
        <v>9252</v>
      </c>
      <c r="C5074" s="7" t="s">
        <v>4327</v>
      </c>
      <c r="D5074" s="3" t="e">
        <f t="shared" si="86"/>
        <v>#N/A</v>
      </c>
    </row>
    <row r="5075" ht="14.25" hidden="1" spans="1:4">
      <c r="A5075" s="1">
        <v>872</v>
      </c>
      <c r="B5075" s="50" t="s">
        <v>9253</v>
      </c>
      <c r="C5075" s="7" t="s">
        <v>4327</v>
      </c>
      <c r="D5075" s="3" t="e">
        <f t="shared" si="86"/>
        <v>#N/A</v>
      </c>
    </row>
    <row r="5076" ht="14.25" hidden="1" spans="1:4">
      <c r="A5076" s="1">
        <v>872</v>
      </c>
      <c r="B5076" s="50" t="s">
        <v>9254</v>
      </c>
      <c r="C5076" s="7" t="s">
        <v>4327</v>
      </c>
      <c r="D5076" s="3" t="e">
        <f t="shared" si="86"/>
        <v>#N/A</v>
      </c>
    </row>
    <row r="5077" ht="14.25" hidden="1" spans="1:4">
      <c r="A5077" s="1">
        <v>872</v>
      </c>
      <c r="B5077" s="50" t="s">
        <v>9255</v>
      </c>
      <c r="C5077" s="7" t="s">
        <v>4327</v>
      </c>
      <c r="D5077" s="3" t="e">
        <f t="shared" si="86"/>
        <v>#N/A</v>
      </c>
    </row>
    <row r="5078" ht="14.25" hidden="1" spans="1:4">
      <c r="A5078" s="1">
        <v>872</v>
      </c>
      <c r="B5078" s="50" t="s">
        <v>9256</v>
      </c>
      <c r="C5078" s="7" t="s">
        <v>4327</v>
      </c>
      <c r="D5078" s="3" t="e">
        <f t="shared" si="86"/>
        <v>#N/A</v>
      </c>
    </row>
    <row r="5079" ht="14.25" hidden="1" spans="1:4">
      <c r="A5079" s="1">
        <v>872</v>
      </c>
      <c r="B5079" s="50" t="s">
        <v>9257</v>
      </c>
      <c r="C5079" s="7" t="s">
        <v>4327</v>
      </c>
      <c r="D5079" s="3" t="e">
        <f t="shared" si="86"/>
        <v>#N/A</v>
      </c>
    </row>
    <row r="5080" ht="14.25" hidden="1" spans="1:4">
      <c r="A5080" s="1">
        <v>872</v>
      </c>
      <c r="B5080" s="50" t="s">
        <v>9258</v>
      </c>
      <c r="C5080" s="7" t="s">
        <v>4327</v>
      </c>
      <c r="D5080" s="3" t="e">
        <f t="shared" si="86"/>
        <v>#N/A</v>
      </c>
    </row>
    <row r="5081" ht="14.25" hidden="1" spans="1:4">
      <c r="A5081" s="1">
        <v>872</v>
      </c>
      <c r="B5081" s="50" t="s">
        <v>8016</v>
      </c>
      <c r="C5081" s="7" t="s">
        <v>4327</v>
      </c>
      <c r="D5081" s="3" t="e">
        <f t="shared" si="86"/>
        <v>#N/A</v>
      </c>
    </row>
    <row r="5082" ht="14.25" hidden="1" spans="1:4">
      <c r="A5082" s="1">
        <v>872</v>
      </c>
      <c r="B5082" s="50" t="s">
        <v>9259</v>
      </c>
      <c r="C5082" s="7" t="s">
        <v>4327</v>
      </c>
      <c r="D5082" s="3" t="e">
        <f t="shared" si="86"/>
        <v>#N/A</v>
      </c>
    </row>
    <row r="5083" ht="14.25" hidden="1" spans="1:4">
      <c r="A5083" s="1">
        <v>872</v>
      </c>
      <c r="B5083" s="50" t="s">
        <v>9260</v>
      </c>
      <c r="C5083" s="7" t="s">
        <v>4327</v>
      </c>
      <c r="D5083" s="3" t="e">
        <f t="shared" si="86"/>
        <v>#N/A</v>
      </c>
    </row>
    <row r="5084" ht="14.25" hidden="1" spans="1:4">
      <c r="A5084" s="1">
        <v>872</v>
      </c>
      <c r="B5084" s="50" t="s">
        <v>9261</v>
      </c>
      <c r="C5084" s="7" t="s">
        <v>4327</v>
      </c>
      <c r="D5084" s="3" t="e">
        <f t="shared" si="86"/>
        <v>#N/A</v>
      </c>
    </row>
    <row r="5085" ht="14.25" hidden="1" spans="1:4">
      <c r="A5085" s="1">
        <v>872</v>
      </c>
      <c r="B5085" s="50" t="s">
        <v>9262</v>
      </c>
      <c r="C5085" s="7" t="s">
        <v>4327</v>
      </c>
      <c r="D5085" s="3" t="e">
        <f t="shared" si="86"/>
        <v>#N/A</v>
      </c>
    </row>
    <row r="5086" ht="14.25" hidden="1" spans="1:4">
      <c r="A5086" s="1">
        <v>872</v>
      </c>
      <c r="B5086" s="50" t="s">
        <v>9263</v>
      </c>
      <c r="C5086" s="7" t="s">
        <v>4327</v>
      </c>
      <c r="D5086" s="3" t="e">
        <f t="shared" si="86"/>
        <v>#N/A</v>
      </c>
    </row>
    <row r="5087" ht="14.25" hidden="1" spans="1:4">
      <c r="A5087" s="1">
        <v>872</v>
      </c>
      <c r="B5087" s="50" t="s">
        <v>9264</v>
      </c>
      <c r="C5087" s="7" t="s">
        <v>4327</v>
      </c>
      <c r="D5087" s="3" t="e">
        <f t="shared" si="86"/>
        <v>#N/A</v>
      </c>
    </row>
    <row r="5088" ht="14.25" hidden="1" spans="1:4">
      <c r="A5088" s="1">
        <v>872</v>
      </c>
      <c r="B5088" s="50" t="s">
        <v>9265</v>
      </c>
      <c r="C5088" s="7" t="s">
        <v>4327</v>
      </c>
      <c r="D5088" s="3" t="e">
        <f t="shared" si="86"/>
        <v>#N/A</v>
      </c>
    </row>
    <row r="5089" ht="14.25" hidden="1" spans="1:4">
      <c r="A5089" s="1">
        <v>872</v>
      </c>
      <c r="B5089" s="50" t="s">
        <v>9266</v>
      </c>
      <c r="C5089" s="7" t="s">
        <v>4327</v>
      </c>
      <c r="D5089" s="3" t="e">
        <f t="shared" si="86"/>
        <v>#N/A</v>
      </c>
    </row>
    <row r="5090" ht="14.25" hidden="1" spans="1:4">
      <c r="A5090" s="1">
        <v>872</v>
      </c>
      <c r="B5090" s="50" t="s">
        <v>9267</v>
      </c>
      <c r="C5090" s="7" t="s">
        <v>4327</v>
      </c>
      <c r="D5090" s="3" t="e">
        <f t="shared" si="86"/>
        <v>#N/A</v>
      </c>
    </row>
    <row r="5091" ht="14.25" hidden="1" spans="1:4">
      <c r="A5091" s="1">
        <v>872</v>
      </c>
      <c r="B5091" s="50" t="s">
        <v>9268</v>
      </c>
      <c r="C5091" s="7" t="s">
        <v>4327</v>
      </c>
      <c r="D5091" s="3" t="e">
        <f t="shared" si="86"/>
        <v>#N/A</v>
      </c>
    </row>
    <row r="5092" ht="14.25" hidden="1" spans="1:4">
      <c r="A5092" s="1">
        <v>872</v>
      </c>
      <c r="B5092" s="50" t="s">
        <v>9269</v>
      </c>
      <c r="C5092" s="7" t="s">
        <v>4327</v>
      </c>
      <c r="D5092" s="3" t="e">
        <f t="shared" si="86"/>
        <v>#N/A</v>
      </c>
    </row>
    <row r="5093" ht="14.25" hidden="1" spans="1:4">
      <c r="A5093" s="1">
        <v>872</v>
      </c>
      <c r="B5093" s="50" t="s">
        <v>9270</v>
      </c>
      <c r="C5093" s="7" t="s">
        <v>4327</v>
      </c>
      <c r="D5093" s="3" t="e">
        <f t="shared" si="86"/>
        <v>#N/A</v>
      </c>
    </row>
    <row r="5094" ht="14.25" hidden="1" spans="1:4">
      <c r="A5094" s="1">
        <v>872</v>
      </c>
      <c r="B5094" s="50" t="s">
        <v>9271</v>
      </c>
      <c r="C5094" s="7" t="s">
        <v>4327</v>
      </c>
      <c r="D5094" s="3" t="e">
        <f t="shared" si="86"/>
        <v>#N/A</v>
      </c>
    </row>
    <row r="5095" ht="14.25" hidden="1" spans="1:4">
      <c r="A5095" s="1">
        <v>872</v>
      </c>
      <c r="B5095" s="50" t="s">
        <v>9272</v>
      </c>
      <c r="C5095" s="7" t="s">
        <v>4327</v>
      </c>
      <c r="D5095" s="3" t="e">
        <f t="shared" si="86"/>
        <v>#N/A</v>
      </c>
    </row>
    <row r="5096" ht="14.25" hidden="1" spans="1:4">
      <c r="A5096" s="1">
        <v>872</v>
      </c>
      <c r="B5096" s="50" t="s">
        <v>9273</v>
      </c>
      <c r="C5096" s="7" t="s">
        <v>4327</v>
      </c>
      <c r="D5096" s="3" t="e">
        <f t="shared" si="86"/>
        <v>#N/A</v>
      </c>
    </row>
    <row r="5097" ht="14.25" hidden="1" spans="1:4">
      <c r="A5097" s="1">
        <v>872</v>
      </c>
      <c r="B5097" s="50" t="s">
        <v>9274</v>
      </c>
      <c r="C5097" s="7" t="s">
        <v>4327</v>
      </c>
      <c r="D5097" s="3" t="e">
        <f t="shared" si="86"/>
        <v>#N/A</v>
      </c>
    </row>
    <row r="5098" ht="14.25" hidden="1" spans="1:4">
      <c r="A5098" s="1">
        <v>872</v>
      </c>
      <c r="B5098" s="50" t="s">
        <v>9275</v>
      </c>
      <c r="C5098" s="7" t="s">
        <v>4327</v>
      </c>
      <c r="D5098" s="3" t="e">
        <f t="shared" si="86"/>
        <v>#N/A</v>
      </c>
    </row>
    <row r="5099" ht="14.25" hidden="1" spans="1:4">
      <c r="A5099" s="1">
        <v>880</v>
      </c>
      <c r="B5099" s="50" t="s">
        <v>9276</v>
      </c>
      <c r="C5099" s="7" t="s">
        <v>37</v>
      </c>
      <c r="D5099" s="3" t="e">
        <f t="shared" si="86"/>
        <v>#N/A</v>
      </c>
    </row>
    <row r="5100" ht="14.25" hidden="1" spans="1:4">
      <c r="A5100" s="1">
        <v>880</v>
      </c>
      <c r="B5100" s="50" t="s">
        <v>9277</v>
      </c>
      <c r="C5100" s="7" t="s">
        <v>37</v>
      </c>
      <c r="D5100" s="3" t="e">
        <f t="shared" si="86"/>
        <v>#N/A</v>
      </c>
    </row>
    <row r="5101" ht="14.25" hidden="1" spans="1:4">
      <c r="A5101" s="1">
        <v>880</v>
      </c>
      <c r="B5101" s="50" t="s">
        <v>9278</v>
      </c>
      <c r="C5101" s="7" t="s">
        <v>37</v>
      </c>
      <c r="D5101" s="3" t="e">
        <f t="shared" si="86"/>
        <v>#N/A</v>
      </c>
    </row>
    <row r="5102" ht="14.25" hidden="1" spans="1:4">
      <c r="A5102" s="1">
        <v>880</v>
      </c>
      <c r="B5102" s="50" t="s">
        <v>9279</v>
      </c>
      <c r="C5102" s="7" t="s">
        <v>37</v>
      </c>
      <c r="D5102" s="3" t="e">
        <f t="shared" si="86"/>
        <v>#N/A</v>
      </c>
    </row>
    <row r="5103" ht="14.25" hidden="1" spans="1:4">
      <c r="A5103" s="1">
        <v>880</v>
      </c>
      <c r="B5103" s="50" t="s">
        <v>9280</v>
      </c>
      <c r="C5103" s="7" t="s">
        <v>37</v>
      </c>
      <c r="D5103" s="3" t="e">
        <f t="shared" si="86"/>
        <v>#N/A</v>
      </c>
    </row>
    <row r="5104" ht="14.25" hidden="1" spans="1:4">
      <c r="A5104" s="1">
        <v>885</v>
      </c>
      <c r="B5104" s="50" t="s">
        <v>9281</v>
      </c>
      <c r="C5104" s="7" t="s">
        <v>4325</v>
      </c>
      <c r="D5104" s="3" t="e">
        <f t="shared" si="86"/>
        <v>#N/A</v>
      </c>
    </row>
    <row r="5105" ht="14.25" hidden="1" spans="1:4">
      <c r="A5105" s="1">
        <v>886</v>
      </c>
      <c r="B5105" s="50" t="s">
        <v>9282</v>
      </c>
      <c r="C5105" s="7" t="s">
        <v>37</v>
      </c>
      <c r="D5105" s="3" t="e">
        <f t="shared" si="86"/>
        <v>#N/A</v>
      </c>
    </row>
    <row r="5106" ht="14.25" hidden="1" spans="1:4">
      <c r="A5106" s="1">
        <v>4825</v>
      </c>
      <c r="B5106" s="50" t="s">
        <v>9283</v>
      </c>
      <c r="C5106" s="7" t="s">
        <v>4301</v>
      </c>
      <c r="D5106" s="3" t="e">
        <f t="shared" si="86"/>
        <v>#N/A</v>
      </c>
    </row>
    <row r="5107" ht="14.25" hidden="1" spans="1:4">
      <c r="A5107" s="1">
        <v>4825</v>
      </c>
      <c r="B5107" s="50" t="s">
        <v>9284</v>
      </c>
      <c r="C5107" s="7" t="s">
        <v>4301</v>
      </c>
      <c r="D5107" s="3" t="e">
        <f t="shared" si="86"/>
        <v>#N/A</v>
      </c>
    </row>
    <row r="5108" ht="14.25" hidden="1" spans="1:4">
      <c r="A5108" s="1">
        <v>4000</v>
      </c>
      <c r="B5108" s="50" t="s">
        <v>9285</v>
      </c>
      <c r="C5108" s="7" t="s">
        <v>4182</v>
      </c>
      <c r="D5108" s="3" t="e">
        <f t="shared" si="86"/>
        <v>#N/A</v>
      </c>
    </row>
    <row r="5109" ht="14.25" hidden="1" spans="1:4">
      <c r="A5109" s="1">
        <v>4000</v>
      </c>
      <c r="B5109" s="50" t="s">
        <v>9286</v>
      </c>
      <c r="C5109" s="7" t="s">
        <v>4182</v>
      </c>
      <c r="D5109" s="3" t="e">
        <f t="shared" si="86"/>
        <v>#N/A</v>
      </c>
    </row>
    <row r="5110" ht="14.25" hidden="1" spans="1:4">
      <c r="A5110" s="1">
        <v>4000</v>
      </c>
      <c r="B5110" s="50" t="s">
        <v>9287</v>
      </c>
      <c r="C5110" s="7" t="s">
        <v>4182</v>
      </c>
      <c r="D5110" s="3" t="e">
        <f t="shared" si="86"/>
        <v>#N/A</v>
      </c>
    </row>
    <row r="5111" ht="14.25" hidden="1" spans="1:4">
      <c r="A5111" s="1">
        <v>4000</v>
      </c>
      <c r="B5111" s="50" t="s">
        <v>9288</v>
      </c>
      <c r="C5111" s="7" t="s">
        <v>4182</v>
      </c>
      <c r="D5111" s="3" t="e">
        <f t="shared" si="86"/>
        <v>#N/A</v>
      </c>
    </row>
    <row r="5112" ht="14.25" hidden="1" spans="1:4">
      <c r="A5112" s="1">
        <v>4000</v>
      </c>
      <c r="B5112" s="50" t="s">
        <v>6996</v>
      </c>
      <c r="C5112" s="7" t="s">
        <v>4182</v>
      </c>
      <c r="D5112" s="3" t="e">
        <f t="shared" si="86"/>
        <v>#N/A</v>
      </c>
    </row>
    <row r="5113" ht="14.25" hidden="1" spans="1:4">
      <c r="A5113" s="1">
        <v>4005</v>
      </c>
      <c r="B5113" s="50" t="s">
        <v>9289</v>
      </c>
      <c r="C5113" s="7" t="s">
        <v>4182</v>
      </c>
      <c r="D5113" s="3" t="e">
        <f t="shared" si="86"/>
        <v>#N/A</v>
      </c>
    </row>
    <row r="5114" ht="14.25" hidden="1" spans="1:4">
      <c r="A5114" s="1">
        <v>4006</v>
      </c>
      <c r="B5114" s="50" t="s">
        <v>9290</v>
      </c>
      <c r="C5114" s="7" t="s">
        <v>4182</v>
      </c>
      <c r="D5114" s="3" t="e">
        <f t="shared" si="86"/>
        <v>#N/A</v>
      </c>
    </row>
    <row r="5115" ht="14.25" hidden="1" spans="1:4">
      <c r="A5115" s="1">
        <v>4006</v>
      </c>
      <c r="B5115" s="50" t="s">
        <v>9291</v>
      </c>
      <c r="C5115" s="7" t="s">
        <v>4182</v>
      </c>
      <c r="D5115" s="3" t="e">
        <f t="shared" si="86"/>
        <v>#N/A</v>
      </c>
    </row>
    <row r="5116" ht="14.25" hidden="1" spans="1:4">
      <c r="A5116" s="1">
        <v>4006</v>
      </c>
      <c r="B5116" s="50" t="s">
        <v>9292</v>
      </c>
      <c r="C5116" s="7" t="s">
        <v>4182</v>
      </c>
      <c r="D5116" s="3" t="e">
        <f t="shared" si="86"/>
        <v>#N/A</v>
      </c>
    </row>
    <row r="5117" ht="14.25" hidden="1" spans="1:4">
      <c r="A5117" s="1">
        <v>4006</v>
      </c>
      <c r="B5117" s="50" t="s">
        <v>9293</v>
      </c>
      <c r="C5117" s="7" t="s">
        <v>4182</v>
      </c>
      <c r="D5117" s="3" t="e">
        <f t="shared" si="86"/>
        <v>#N/A</v>
      </c>
    </row>
    <row r="5118" ht="14.25" hidden="1" spans="1:4">
      <c r="A5118" s="1">
        <v>4006</v>
      </c>
      <c r="B5118" s="50" t="s">
        <v>5825</v>
      </c>
      <c r="C5118" s="7" t="s">
        <v>4182</v>
      </c>
      <c r="D5118" s="3" t="e">
        <f t="shared" si="86"/>
        <v>#N/A</v>
      </c>
    </row>
    <row r="5119" ht="14.25" hidden="1" spans="1:4">
      <c r="A5119" s="1">
        <v>4007</v>
      </c>
      <c r="B5119" s="50" t="s">
        <v>9294</v>
      </c>
      <c r="C5119" s="7" t="s">
        <v>4182</v>
      </c>
      <c r="D5119" s="3" t="e">
        <f t="shared" si="86"/>
        <v>#N/A</v>
      </c>
    </row>
    <row r="5120" ht="14.25" hidden="1" spans="1:4">
      <c r="A5120" s="1">
        <v>4007</v>
      </c>
      <c r="B5120" s="50" t="s">
        <v>9295</v>
      </c>
      <c r="C5120" s="7" t="s">
        <v>4182</v>
      </c>
      <c r="D5120" s="3" t="e">
        <f t="shared" si="86"/>
        <v>#N/A</v>
      </c>
    </row>
    <row r="5121" ht="14.25" hidden="1" spans="1:4">
      <c r="A5121" s="1">
        <v>4007</v>
      </c>
      <c r="B5121" s="50" t="s">
        <v>5328</v>
      </c>
      <c r="C5121" s="7" t="s">
        <v>4182</v>
      </c>
      <c r="D5121" s="3" t="e">
        <f t="shared" si="86"/>
        <v>#N/A</v>
      </c>
    </row>
    <row r="5122" ht="14.25" hidden="1" spans="1:4">
      <c r="A5122" s="1">
        <v>4008</v>
      </c>
      <c r="B5122" s="50" t="s">
        <v>9296</v>
      </c>
      <c r="C5122" s="7" t="s">
        <v>4182</v>
      </c>
      <c r="D5122" s="3" t="e">
        <f t="shared" si="86"/>
        <v>#N/A</v>
      </c>
    </row>
    <row r="5123" ht="14.25" hidden="1" spans="1:4">
      <c r="A5123" s="1">
        <v>4009</v>
      </c>
      <c r="B5123" s="50" t="s">
        <v>9297</v>
      </c>
      <c r="C5123" s="7" t="s">
        <v>4182</v>
      </c>
      <c r="D5123" s="3" t="e">
        <f t="shared" ref="D5123:D5186" si="87">VLOOKUP(C5123,J:J,1,FALSE)</f>
        <v>#N/A</v>
      </c>
    </row>
    <row r="5124" ht="14.25" hidden="1" spans="1:4">
      <c r="A5124" s="1">
        <v>4009</v>
      </c>
      <c r="B5124" s="50" t="s">
        <v>9298</v>
      </c>
      <c r="C5124" s="7" t="s">
        <v>4182</v>
      </c>
      <c r="D5124" s="3" t="e">
        <f t="shared" si="87"/>
        <v>#N/A</v>
      </c>
    </row>
    <row r="5125" ht="14.25" hidden="1" spans="1:4">
      <c r="A5125" s="1">
        <v>4010</v>
      </c>
      <c r="B5125" s="50" t="s">
        <v>9299</v>
      </c>
      <c r="C5125" s="7" t="s">
        <v>4182</v>
      </c>
      <c r="D5125" s="3" t="e">
        <f t="shared" si="87"/>
        <v>#N/A</v>
      </c>
    </row>
    <row r="5126" ht="14.25" hidden="1" spans="1:4">
      <c r="A5126" s="1">
        <v>4010</v>
      </c>
      <c r="B5126" s="50" t="s">
        <v>9300</v>
      </c>
      <c r="C5126" s="7" t="s">
        <v>4182</v>
      </c>
      <c r="D5126" s="3" t="e">
        <f t="shared" si="87"/>
        <v>#N/A</v>
      </c>
    </row>
    <row r="5127" ht="14.25" hidden="1" spans="1:4">
      <c r="A5127" s="1">
        <v>4010</v>
      </c>
      <c r="B5127" s="50" t="s">
        <v>9301</v>
      </c>
      <c r="C5127" s="7" t="s">
        <v>4182</v>
      </c>
      <c r="D5127" s="3" t="e">
        <f t="shared" si="87"/>
        <v>#N/A</v>
      </c>
    </row>
    <row r="5128" ht="14.25" hidden="1" spans="1:4">
      <c r="A5128" s="1">
        <v>4011</v>
      </c>
      <c r="B5128" s="50" t="s">
        <v>9302</v>
      </c>
      <c r="C5128" s="7" t="s">
        <v>4182</v>
      </c>
      <c r="D5128" s="3" t="e">
        <f t="shared" si="87"/>
        <v>#N/A</v>
      </c>
    </row>
    <row r="5129" ht="14.25" hidden="1" spans="1:4">
      <c r="A5129" s="1">
        <v>4011</v>
      </c>
      <c r="B5129" s="50" t="s">
        <v>9303</v>
      </c>
      <c r="C5129" s="7" t="s">
        <v>4182</v>
      </c>
      <c r="D5129" s="3" t="e">
        <f t="shared" si="87"/>
        <v>#N/A</v>
      </c>
    </row>
    <row r="5130" ht="14.25" hidden="1" spans="1:4">
      <c r="A5130" s="1">
        <v>4012</v>
      </c>
      <c r="B5130" s="50" t="s">
        <v>9304</v>
      </c>
      <c r="C5130" s="7" t="s">
        <v>4182</v>
      </c>
      <c r="D5130" s="3" t="e">
        <f t="shared" si="87"/>
        <v>#N/A</v>
      </c>
    </row>
    <row r="5131" ht="14.25" hidden="1" spans="1:4">
      <c r="A5131" s="1">
        <v>4012</v>
      </c>
      <c r="B5131" s="50" t="s">
        <v>9305</v>
      </c>
      <c r="C5131" s="7" t="s">
        <v>4182</v>
      </c>
      <c r="D5131" s="3" t="e">
        <f t="shared" si="87"/>
        <v>#N/A</v>
      </c>
    </row>
    <row r="5132" ht="14.25" hidden="1" spans="1:4">
      <c r="A5132" s="1">
        <v>4012</v>
      </c>
      <c r="B5132" s="50" t="s">
        <v>9306</v>
      </c>
      <c r="C5132" s="7" t="s">
        <v>4182</v>
      </c>
      <c r="D5132" s="3" t="e">
        <f t="shared" si="87"/>
        <v>#N/A</v>
      </c>
    </row>
    <row r="5133" ht="14.25" hidden="1" spans="1:4">
      <c r="A5133" s="1">
        <v>4012</v>
      </c>
      <c r="B5133" s="50" t="s">
        <v>9307</v>
      </c>
      <c r="C5133" s="7" t="s">
        <v>4182</v>
      </c>
      <c r="D5133" s="3" t="e">
        <f t="shared" si="87"/>
        <v>#N/A</v>
      </c>
    </row>
    <row r="5134" ht="14.25" hidden="1" spans="1:4">
      <c r="A5134" s="1">
        <v>4013</v>
      </c>
      <c r="B5134" s="50" t="s">
        <v>9308</v>
      </c>
      <c r="C5134" s="7" t="s">
        <v>4182</v>
      </c>
      <c r="D5134" s="3" t="e">
        <f t="shared" si="87"/>
        <v>#N/A</v>
      </c>
    </row>
    <row r="5135" ht="14.25" hidden="1" spans="1:4">
      <c r="A5135" s="1">
        <v>4014</v>
      </c>
      <c r="B5135" s="50" t="s">
        <v>9309</v>
      </c>
      <c r="C5135" s="7" t="s">
        <v>4182</v>
      </c>
      <c r="D5135" s="3" t="e">
        <f t="shared" si="87"/>
        <v>#N/A</v>
      </c>
    </row>
    <row r="5136" ht="14.25" hidden="1" spans="1:4">
      <c r="A5136" s="1">
        <v>4014</v>
      </c>
      <c r="B5136" s="50" t="s">
        <v>9310</v>
      </c>
      <c r="C5136" s="7" t="s">
        <v>4182</v>
      </c>
      <c r="D5136" s="3" t="e">
        <f t="shared" si="87"/>
        <v>#N/A</v>
      </c>
    </row>
    <row r="5137" ht="14.25" hidden="1" spans="1:4">
      <c r="A5137" s="1">
        <v>4014</v>
      </c>
      <c r="B5137" s="50" t="s">
        <v>9311</v>
      </c>
      <c r="C5137" s="7" t="s">
        <v>4182</v>
      </c>
      <c r="D5137" s="3" t="e">
        <f t="shared" si="87"/>
        <v>#N/A</v>
      </c>
    </row>
    <row r="5138" ht="14.25" hidden="1" spans="1:4">
      <c r="A5138" s="1">
        <v>4014</v>
      </c>
      <c r="B5138" s="50" t="s">
        <v>9312</v>
      </c>
      <c r="C5138" s="7" t="s">
        <v>4182</v>
      </c>
      <c r="D5138" s="3" t="e">
        <f t="shared" si="87"/>
        <v>#N/A</v>
      </c>
    </row>
    <row r="5139" ht="14.25" hidden="1" spans="1:4">
      <c r="A5139" s="1">
        <v>4014</v>
      </c>
      <c r="B5139" s="50" t="s">
        <v>9313</v>
      </c>
      <c r="C5139" s="7" t="s">
        <v>4182</v>
      </c>
      <c r="D5139" s="3" t="e">
        <f t="shared" si="87"/>
        <v>#N/A</v>
      </c>
    </row>
    <row r="5140" ht="14.25" hidden="1" spans="1:4">
      <c r="A5140" s="1">
        <v>4014</v>
      </c>
      <c r="B5140" s="50" t="s">
        <v>9104</v>
      </c>
      <c r="C5140" s="7" t="s">
        <v>4182</v>
      </c>
      <c r="D5140" s="3" t="e">
        <f t="shared" si="87"/>
        <v>#N/A</v>
      </c>
    </row>
    <row r="5141" ht="14.25" hidden="1" spans="1:4">
      <c r="A5141" s="1">
        <v>4017</v>
      </c>
      <c r="B5141" s="50" t="s">
        <v>9314</v>
      </c>
      <c r="C5141" s="7" t="s">
        <v>4182</v>
      </c>
      <c r="D5141" s="3" t="e">
        <f t="shared" si="87"/>
        <v>#N/A</v>
      </c>
    </row>
    <row r="5142" ht="14.25" hidden="1" spans="1:4">
      <c r="A5142" s="1">
        <v>4017</v>
      </c>
      <c r="B5142" s="50" t="s">
        <v>9315</v>
      </c>
      <c r="C5142" s="7" t="s">
        <v>4182</v>
      </c>
      <c r="D5142" s="3" t="e">
        <f t="shared" si="87"/>
        <v>#N/A</v>
      </c>
    </row>
    <row r="5143" ht="14.25" hidden="1" spans="1:4">
      <c r="A5143" s="1">
        <v>4017</v>
      </c>
      <c r="B5143" s="50" t="s">
        <v>9316</v>
      </c>
      <c r="C5143" s="7" t="s">
        <v>4182</v>
      </c>
      <c r="D5143" s="3" t="e">
        <f t="shared" si="87"/>
        <v>#N/A</v>
      </c>
    </row>
    <row r="5144" ht="14.25" hidden="1" spans="1:4">
      <c r="A5144" s="1">
        <v>4017</v>
      </c>
      <c r="B5144" s="50" t="s">
        <v>9317</v>
      </c>
      <c r="C5144" s="7" t="s">
        <v>4182</v>
      </c>
      <c r="D5144" s="3" t="e">
        <f t="shared" si="87"/>
        <v>#N/A</v>
      </c>
    </row>
    <row r="5145" ht="14.25" hidden="1" spans="1:4">
      <c r="A5145" s="1">
        <v>4017</v>
      </c>
      <c r="B5145" s="50" t="s">
        <v>9318</v>
      </c>
      <c r="C5145" s="7" t="s">
        <v>4182</v>
      </c>
      <c r="D5145" s="3" t="e">
        <f t="shared" si="87"/>
        <v>#N/A</v>
      </c>
    </row>
    <row r="5146" ht="14.25" hidden="1" spans="1:4">
      <c r="A5146" s="1">
        <v>4017</v>
      </c>
      <c r="B5146" s="50" t="s">
        <v>9319</v>
      </c>
      <c r="C5146" s="7" t="s">
        <v>4182</v>
      </c>
      <c r="D5146" s="3" t="e">
        <f t="shared" si="87"/>
        <v>#N/A</v>
      </c>
    </row>
    <row r="5147" ht="14.25" hidden="1" spans="1:4">
      <c r="A5147" s="1">
        <v>4017</v>
      </c>
      <c r="B5147" s="50" t="s">
        <v>5336</v>
      </c>
      <c r="C5147" s="7" t="s">
        <v>4182</v>
      </c>
      <c r="D5147" s="3" t="e">
        <f t="shared" si="87"/>
        <v>#N/A</v>
      </c>
    </row>
    <row r="5148" ht="14.25" hidden="1" spans="1:4">
      <c r="A5148" s="1">
        <v>4017</v>
      </c>
      <c r="B5148" s="50" t="s">
        <v>9320</v>
      </c>
      <c r="C5148" s="7" t="s">
        <v>4182</v>
      </c>
      <c r="D5148" s="3" t="e">
        <f t="shared" si="87"/>
        <v>#N/A</v>
      </c>
    </row>
    <row r="5149" ht="14.25" hidden="1" spans="1:4">
      <c r="A5149" s="1">
        <v>4018</v>
      </c>
      <c r="B5149" s="50" t="s">
        <v>9321</v>
      </c>
      <c r="C5149" s="7" t="s">
        <v>4182</v>
      </c>
      <c r="D5149" s="3" t="e">
        <f t="shared" si="87"/>
        <v>#N/A</v>
      </c>
    </row>
    <row r="5150" ht="14.25" hidden="1" spans="1:4">
      <c r="A5150" s="1">
        <v>4018</v>
      </c>
      <c r="B5150" s="50" t="s">
        <v>9322</v>
      </c>
      <c r="C5150" s="7" t="s">
        <v>4182</v>
      </c>
      <c r="D5150" s="3" t="e">
        <f t="shared" si="87"/>
        <v>#N/A</v>
      </c>
    </row>
    <row r="5151" ht="14.25" hidden="1" spans="1:4">
      <c r="A5151" s="1">
        <v>4019</v>
      </c>
      <c r="B5151" s="50" t="s">
        <v>9323</v>
      </c>
      <c r="C5151" s="7" t="s">
        <v>4182</v>
      </c>
      <c r="D5151" s="3" t="e">
        <f t="shared" si="87"/>
        <v>#N/A</v>
      </c>
    </row>
    <row r="5152" ht="14.25" hidden="1" spans="1:4">
      <c r="A5152" s="1">
        <v>4019</v>
      </c>
      <c r="B5152" s="50" t="s">
        <v>9324</v>
      </c>
      <c r="C5152" s="7" t="s">
        <v>4182</v>
      </c>
      <c r="D5152" s="3" t="e">
        <f t="shared" si="87"/>
        <v>#N/A</v>
      </c>
    </row>
    <row r="5153" ht="14.25" hidden="1" spans="1:4">
      <c r="A5153" s="1">
        <v>4019</v>
      </c>
      <c r="B5153" s="50" t="s">
        <v>9325</v>
      </c>
      <c r="C5153" s="7" t="s">
        <v>4182</v>
      </c>
      <c r="D5153" s="3" t="e">
        <f t="shared" si="87"/>
        <v>#N/A</v>
      </c>
    </row>
    <row r="5154" ht="14.25" hidden="1" spans="1:4">
      <c r="A5154" s="1">
        <v>4019</v>
      </c>
      <c r="B5154" s="50" t="s">
        <v>4680</v>
      </c>
      <c r="C5154" s="7" t="s">
        <v>4182</v>
      </c>
      <c r="D5154" s="3" t="e">
        <f t="shared" si="87"/>
        <v>#N/A</v>
      </c>
    </row>
    <row r="5155" ht="14.25" hidden="1" spans="1:4">
      <c r="A5155" s="1">
        <v>4019</v>
      </c>
      <c r="B5155" s="50" t="s">
        <v>9326</v>
      </c>
      <c r="C5155" s="7" t="s">
        <v>4182</v>
      </c>
      <c r="D5155" s="3" t="e">
        <f t="shared" si="87"/>
        <v>#N/A</v>
      </c>
    </row>
    <row r="5156" ht="14.25" hidden="1" spans="1:4">
      <c r="A5156" s="1">
        <v>4019</v>
      </c>
      <c r="B5156" s="50" t="s">
        <v>9327</v>
      </c>
      <c r="C5156" s="7" t="s">
        <v>4182</v>
      </c>
      <c r="D5156" s="3" t="e">
        <f t="shared" si="87"/>
        <v>#N/A</v>
      </c>
    </row>
    <row r="5157" ht="14.25" hidden="1" spans="1:4">
      <c r="A5157" s="1">
        <v>4020</v>
      </c>
      <c r="B5157" s="50" t="s">
        <v>4716</v>
      </c>
      <c r="C5157" s="7" t="s">
        <v>4182</v>
      </c>
      <c r="D5157" s="3" t="e">
        <f t="shared" si="87"/>
        <v>#N/A</v>
      </c>
    </row>
    <row r="5158" ht="14.25" hidden="1" spans="1:4">
      <c r="A5158" s="1">
        <v>4020</v>
      </c>
      <c r="B5158" s="50" t="s">
        <v>9328</v>
      </c>
      <c r="C5158" s="7" t="s">
        <v>4182</v>
      </c>
      <c r="D5158" s="3" t="e">
        <f t="shared" si="87"/>
        <v>#N/A</v>
      </c>
    </row>
    <row r="5159" ht="14.25" hidden="1" spans="1:4">
      <c r="A5159" s="1">
        <v>4020</v>
      </c>
      <c r="B5159" s="50" t="s">
        <v>9329</v>
      </c>
      <c r="C5159" s="7" t="s">
        <v>4182</v>
      </c>
      <c r="D5159" s="3" t="e">
        <f t="shared" si="87"/>
        <v>#N/A</v>
      </c>
    </row>
    <row r="5160" ht="14.25" hidden="1" spans="1:4">
      <c r="A5160" s="1">
        <v>4020</v>
      </c>
      <c r="B5160" s="50" t="s">
        <v>7017</v>
      </c>
      <c r="C5160" s="7" t="s">
        <v>4182</v>
      </c>
      <c r="D5160" s="3" t="e">
        <f t="shared" si="87"/>
        <v>#N/A</v>
      </c>
    </row>
    <row r="5161" ht="14.25" hidden="1" spans="1:4">
      <c r="A5161" s="1">
        <v>4021</v>
      </c>
      <c r="B5161" s="50" t="s">
        <v>9330</v>
      </c>
      <c r="C5161" s="7" t="s">
        <v>4182</v>
      </c>
      <c r="D5161" s="3" t="e">
        <f t="shared" si="87"/>
        <v>#N/A</v>
      </c>
    </row>
    <row r="5162" ht="14.25" hidden="1" spans="1:4">
      <c r="A5162" s="1">
        <v>4022</v>
      </c>
      <c r="B5162" s="50" t="s">
        <v>9331</v>
      </c>
      <c r="C5162" s="7" t="s">
        <v>4182</v>
      </c>
      <c r="D5162" s="3" t="e">
        <f t="shared" si="87"/>
        <v>#N/A</v>
      </c>
    </row>
    <row r="5163" ht="14.25" hidden="1" spans="1:4">
      <c r="A5163" s="1">
        <v>4025</v>
      </c>
      <c r="B5163" s="50" t="s">
        <v>9332</v>
      </c>
      <c r="C5163" s="7" t="s">
        <v>4195</v>
      </c>
      <c r="D5163" s="3" t="e">
        <f t="shared" si="87"/>
        <v>#N/A</v>
      </c>
    </row>
    <row r="5164" ht="14.25" hidden="1" spans="1:4">
      <c r="A5164" s="1">
        <v>4025</v>
      </c>
      <c r="B5164" s="50" t="s">
        <v>9333</v>
      </c>
      <c r="C5164" s="7" t="s">
        <v>4195</v>
      </c>
      <c r="D5164" s="3" t="e">
        <f t="shared" si="87"/>
        <v>#N/A</v>
      </c>
    </row>
    <row r="5165" ht="14.25" hidden="1" spans="1:4">
      <c r="A5165" s="1">
        <v>4025</v>
      </c>
      <c r="B5165" s="50" t="s">
        <v>9334</v>
      </c>
      <c r="C5165" s="7" t="s">
        <v>4195</v>
      </c>
      <c r="D5165" s="3" t="e">
        <f t="shared" si="87"/>
        <v>#N/A</v>
      </c>
    </row>
    <row r="5166" ht="14.25" hidden="1" spans="1:4">
      <c r="A5166" s="1">
        <v>4025</v>
      </c>
      <c r="B5166" s="50" t="s">
        <v>7915</v>
      </c>
      <c r="C5166" s="7" t="s">
        <v>4195</v>
      </c>
      <c r="D5166" s="3" t="e">
        <f t="shared" si="87"/>
        <v>#N/A</v>
      </c>
    </row>
    <row r="5167" ht="14.25" hidden="1" spans="1:4">
      <c r="A5167" s="1">
        <v>4025</v>
      </c>
      <c r="B5167" s="50" t="s">
        <v>9335</v>
      </c>
      <c r="C5167" s="7" t="s">
        <v>4195</v>
      </c>
      <c r="D5167" s="3" t="e">
        <f t="shared" si="87"/>
        <v>#N/A</v>
      </c>
    </row>
    <row r="5168" ht="14.25" hidden="1" spans="1:4">
      <c r="A5168" s="1">
        <v>4030</v>
      </c>
      <c r="B5168" s="50" t="s">
        <v>9336</v>
      </c>
      <c r="C5168" s="7" t="s">
        <v>4182</v>
      </c>
      <c r="D5168" s="3" t="e">
        <f t="shared" si="87"/>
        <v>#N/A</v>
      </c>
    </row>
    <row r="5169" ht="14.25" hidden="1" spans="1:4">
      <c r="A5169" s="1">
        <v>4030</v>
      </c>
      <c r="B5169" s="50" t="s">
        <v>8291</v>
      </c>
      <c r="C5169" s="7" t="s">
        <v>4182</v>
      </c>
      <c r="D5169" s="3" t="e">
        <f t="shared" si="87"/>
        <v>#N/A</v>
      </c>
    </row>
    <row r="5170" ht="14.25" hidden="1" spans="1:4">
      <c r="A5170" s="1">
        <v>4030</v>
      </c>
      <c r="B5170" s="50" t="s">
        <v>9337</v>
      </c>
      <c r="C5170" s="7" t="s">
        <v>4182</v>
      </c>
      <c r="D5170" s="3" t="e">
        <f t="shared" si="87"/>
        <v>#N/A</v>
      </c>
    </row>
    <row r="5171" ht="14.25" hidden="1" spans="1:4">
      <c r="A5171" s="1">
        <v>4031</v>
      </c>
      <c r="B5171" s="50" t="s">
        <v>9338</v>
      </c>
      <c r="C5171" s="7" t="s">
        <v>4182</v>
      </c>
      <c r="D5171" s="3" t="e">
        <f t="shared" si="87"/>
        <v>#N/A</v>
      </c>
    </row>
    <row r="5172" ht="14.25" hidden="1" spans="1:4">
      <c r="A5172" s="1">
        <v>4031</v>
      </c>
      <c r="B5172" s="50" t="s">
        <v>9339</v>
      </c>
      <c r="C5172" s="7" t="s">
        <v>4182</v>
      </c>
      <c r="D5172" s="3" t="e">
        <f t="shared" si="87"/>
        <v>#N/A</v>
      </c>
    </row>
    <row r="5173" ht="14.25" hidden="1" spans="1:4">
      <c r="A5173" s="1">
        <v>4032</v>
      </c>
      <c r="B5173" s="50" t="s">
        <v>9340</v>
      </c>
      <c r="C5173" s="7" t="s">
        <v>4182</v>
      </c>
      <c r="D5173" s="3" t="e">
        <f t="shared" si="87"/>
        <v>#N/A</v>
      </c>
    </row>
    <row r="5174" ht="14.25" hidden="1" spans="1:4">
      <c r="A5174" s="1">
        <v>4032</v>
      </c>
      <c r="B5174" s="50" t="s">
        <v>9341</v>
      </c>
      <c r="C5174" s="7" t="s">
        <v>4182</v>
      </c>
      <c r="D5174" s="3" t="e">
        <f t="shared" si="87"/>
        <v>#N/A</v>
      </c>
    </row>
    <row r="5175" ht="14.25" hidden="1" spans="1:4">
      <c r="A5175" s="1">
        <v>4032</v>
      </c>
      <c r="B5175" s="50" t="s">
        <v>9342</v>
      </c>
      <c r="C5175" s="7" t="s">
        <v>4182</v>
      </c>
      <c r="D5175" s="3" t="e">
        <f t="shared" si="87"/>
        <v>#N/A</v>
      </c>
    </row>
    <row r="5176" ht="14.25" hidden="1" spans="1:4">
      <c r="A5176" s="1">
        <v>4032</v>
      </c>
      <c r="B5176" s="50" t="s">
        <v>9343</v>
      </c>
      <c r="C5176" s="7" t="s">
        <v>4182</v>
      </c>
      <c r="D5176" s="3" t="e">
        <f t="shared" si="87"/>
        <v>#N/A</v>
      </c>
    </row>
    <row r="5177" ht="14.25" hidden="1" spans="1:4">
      <c r="A5177" s="1">
        <v>4032</v>
      </c>
      <c r="B5177" s="50" t="s">
        <v>9344</v>
      </c>
      <c r="C5177" s="7" t="s">
        <v>4182</v>
      </c>
      <c r="D5177" s="3" t="e">
        <f t="shared" si="87"/>
        <v>#N/A</v>
      </c>
    </row>
    <row r="5178" ht="14.25" hidden="1" spans="1:4">
      <c r="A5178" s="1">
        <v>4034</v>
      </c>
      <c r="B5178" s="50" t="s">
        <v>9345</v>
      </c>
      <c r="C5178" s="7" t="s">
        <v>4182</v>
      </c>
      <c r="D5178" s="3" t="e">
        <f t="shared" si="87"/>
        <v>#N/A</v>
      </c>
    </row>
    <row r="5179" ht="14.25" hidden="1" spans="1:4">
      <c r="A5179" s="1">
        <v>4034</v>
      </c>
      <c r="B5179" s="50" t="s">
        <v>9346</v>
      </c>
      <c r="C5179" s="7" t="s">
        <v>4182</v>
      </c>
      <c r="D5179" s="3" t="e">
        <f t="shared" si="87"/>
        <v>#N/A</v>
      </c>
    </row>
    <row r="5180" ht="14.25" hidden="1" spans="1:4">
      <c r="A5180" s="1">
        <v>4034</v>
      </c>
      <c r="B5180" s="50" t="s">
        <v>9347</v>
      </c>
      <c r="C5180" s="7" t="s">
        <v>4182</v>
      </c>
      <c r="D5180" s="3" t="e">
        <f t="shared" si="87"/>
        <v>#N/A</v>
      </c>
    </row>
    <row r="5181" ht="14.25" hidden="1" spans="1:4">
      <c r="A5181" s="1">
        <v>4034</v>
      </c>
      <c r="B5181" s="50" t="s">
        <v>9348</v>
      </c>
      <c r="C5181" s="7" t="s">
        <v>4182</v>
      </c>
      <c r="D5181" s="3" t="e">
        <f t="shared" si="87"/>
        <v>#N/A</v>
      </c>
    </row>
    <row r="5182" ht="14.25" hidden="1" spans="1:4">
      <c r="A5182" s="1">
        <v>4034</v>
      </c>
      <c r="B5182" s="50" t="s">
        <v>9349</v>
      </c>
      <c r="C5182" s="7" t="s">
        <v>4182</v>
      </c>
      <c r="D5182" s="3" t="e">
        <f t="shared" si="87"/>
        <v>#N/A</v>
      </c>
    </row>
    <row r="5183" ht="14.25" hidden="1" spans="1:4">
      <c r="A5183" s="1">
        <v>4035</v>
      </c>
      <c r="B5183" s="50" t="s">
        <v>9350</v>
      </c>
      <c r="C5183" s="7" t="s">
        <v>4182</v>
      </c>
      <c r="D5183" s="3" t="e">
        <f t="shared" si="87"/>
        <v>#N/A</v>
      </c>
    </row>
    <row r="5184" ht="14.25" hidden="1" spans="1:4">
      <c r="A5184" s="1">
        <v>4035</v>
      </c>
      <c r="B5184" s="50" t="s">
        <v>9351</v>
      </c>
      <c r="C5184" s="7" t="s">
        <v>4182</v>
      </c>
      <c r="D5184" s="3" t="e">
        <f t="shared" si="87"/>
        <v>#N/A</v>
      </c>
    </row>
    <row r="5185" ht="14.25" hidden="1" spans="1:4">
      <c r="A5185" s="1">
        <v>4036</v>
      </c>
      <c r="B5185" s="50" t="s">
        <v>7292</v>
      </c>
      <c r="C5185" s="7" t="s">
        <v>4182</v>
      </c>
      <c r="D5185" s="3" t="e">
        <f t="shared" si="87"/>
        <v>#N/A</v>
      </c>
    </row>
    <row r="5186" ht="14.25" hidden="1" spans="1:4">
      <c r="A5186" s="1">
        <v>4037</v>
      </c>
      <c r="B5186" s="50" t="s">
        <v>9352</v>
      </c>
      <c r="C5186" s="7" t="s">
        <v>4195</v>
      </c>
      <c r="D5186" s="3" t="e">
        <f t="shared" si="87"/>
        <v>#N/A</v>
      </c>
    </row>
    <row r="5187" ht="14.25" hidden="1" spans="1:4">
      <c r="A5187" s="1">
        <v>4051</v>
      </c>
      <c r="B5187" s="50" t="s">
        <v>9353</v>
      </c>
      <c r="C5187" s="7" t="s">
        <v>4182</v>
      </c>
      <c r="D5187" s="3" t="e">
        <f t="shared" ref="D5187:D5250" si="88">VLOOKUP(C5187,J:J,1,FALSE)</f>
        <v>#N/A</v>
      </c>
    </row>
    <row r="5188" ht="14.25" hidden="1" spans="1:4">
      <c r="A5188" s="1">
        <v>4051</v>
      </c>
      <c r="B5188" s="50" t="s">
        <v>9354</v>
      </c>
      <c r="C5188" s="7" t="s">
        <v>4182</v>
      </c>
      <c r="D5188" s="3" t="e">
        <f t="shared" si="88"/>
        <v>#N/A</v>
      </c>
    </row>
    <row r="5189" ht="14.25" hidden="1" spans="1:4">
      <c r="A5189" s="1">
        <v>4051</v>
      </c>
      <c r="B5189" s="50" t="s">
        <v>9355</v>
      </c>
      <c r="C5189" s="7" t="s">
        <v>4182</v>
      </c>
      <c r="D5189" s="3" t="e">
        <f t="shared" si="88"/>
        <v>#N/A</v>
      </c>
    </row>
    <row r="5190" ht="14.25" hidden="1" spans="1:4">
      <c r="A5190" s="1">
        <v>4051</v>
      </c>
      <c r="B5190" s="50" t="s">
        <v>9356</v>
      </c>
      <c r="C5190" s="7" t="s">
        <v>4182</v>
      </c>
      <c r="D5190" s="3" t="e">
        <f t="shared" si="88"/>
        <v>#N/A</v>
      </c>
    </row>
    <row r="5191" ht="14.25" hidden="1" spans="1:4">
      <c r="A5191" s="1">
        <v>4051</v>
      </c>
      <c r="B5191" s="50" t="s">
        <v>9357</v>
      </c>
      <c r="C5191" s="7" t="s">
        <v>4182</v>
      </c>
      <c r="D5191" s="3" t="e">
        <f t="shared" si="88"/>
        <v>#N/A</v>
      </c>
    </row>
    <row r="5192" ht="14.25" hidden="1" spans="1:4">
      <c r="A5192" s="1">
        <v>4051</v>
      </c>
      <c r="B5192" s="50" t="s">
        <v>9358</v>
      </c>
      <c r="C5192" s="7" t="s">
        <v>4182</v>
      </c>
      <c r="D5192" s="3" t="e">
        <f t="shared" si="88"/>
        <v>#N/A</v>
      </c>
    </row>
    <row r="5193" ht="14.25" hidden="1" spans="1:4">
      <c r="A5193" s="1">
        <v>4053</v>
      </c>
      <c r="B5193" s="50" t="s">
        <v>9359</v>
      </c>
      <c r="C5193" s="7" t="s">
        <v>4182</v>
      </c>
      <c r="D5193" s="3" t="e">
        <f t="shared" si="88"/>
        <v>#N/A</v>
      </c>
    </row>
    <row r="5194" ht="14.25" hidden="1" spans="1:4">
      <c r="A5194" s="1">
        <v>4053</v>
      </c>
      <c r="B5194" s="50" t="s">
        <v>9360</v>
      </c>
      <c r="C5194" s="7" t="s">
        <v>4182</v>
      </c>
      <c r="D5194" s="3" t="e">
        <f t="shared" si="88"/>
        <v>#N/A</v>
      </c>
    </row>
    <row r="5195" ht="14.25" hidden="1" spans="1:4">
      <c r="A5195" s="1">
        <v>4053</v>
      </c>
      <c r="B5195" s="50" t="s">
        <v>9361</v>
      </c>
      <c r="C5195" s="7" t="s">
        <v>4182</v>
      </c>
      <c r="D5195" s="3" t="e">
        <f t="shared" si="88"/>
        <v>#N/A</v>
      </c>
    </row>
    <row r="5196" ht="14.25" hidden="1" spans="1:4">
      <c r="A5196" s="1">
        <v>4053</v>
      </c>
      <c r="B5196" s="50" t="s">
        <v>9362</v>
      </c>
      <c r="C5196" s="7" t="s">
        <v>4182</v>
      </c>
      <c r="D5196" s="3" t="e">
        <f t="shared" si="88"/>
        <v>#N/A</v>
      </c>
    </row>
    <row r="5197" ht="14.25" hidden="1" spans="1:4">
      <c r="A5197" s="1">
        <v>4053</v>
      </c>
      <c r="B5197" s="50" t="s">
        <v>9363</v>
      </c>
      <c r="C5197" s="7" t="s">
        <v>4182</v>
      </c>
      <c r="D5197" s="3" t="e">
        <f t="shared" si="88"/>
        <v>#N/A</v>
      </c>
    </row>
    <row r="5198" ht="14.25" hidden="1" spans="1:4">
      <c r="A5198" s="1">
        <v>4053</v>
      </c>
      <c r="B5198" s="50" t="s">
        <v>9364</v>
      </c>
      <c r="C5198" s="7" t="s">
        <v>4182</v>
      </c>
      <c r="D5198" s="3" t="e">
        <f t="shared" si="88"/>
        <v>#N/A</v>
      </c>
    </row>
    <row r="5199" ht="14.25" hidden="1" spans="1:4">
      <c r="A5199" s="1">
        <v>4053</v>
      </c>
      <c r="B5199" s="50" t="s">
        <v>9365</v>
      </c>
      <c r="C5199" s="7" t="s">
        <v>4182</v>
      </c>
      <c r="D5199" s="3" t="e">
        <f t="shared" si="88"/>
        <v>#N/A</v>
      </c>
    </row>
    <row r="5200" ht="14.25" hidden="1" spans="1:4">
      <c r="A5200" s="1">
        <v>4053</v>
      </c>
      <c r="B5200" s="50" t="s">
        <v>9366</v>
      </c>
      <c r="C5200" s="7" t="s">
        <v>4182</v>
      </c>
      <c r="D5200" s="3" t="e">
        <f t="shared" si="88"/>
        <v>#N/A</v>
      </c>
    </row>
    <row r="5201" ht="14.25" hidden="1" spans="1:4">
      <c r="A5201" s="1">
        <v>4053</v>
      </c>
      <c r="B5201" s="50" t="s">
        <v>9367</v>
      </c>
      <c r="C5201" s="7" t="s">
        <v>4182</v>
      </c>
      <c r="D5201" s="3" t="e">
        <f t="shared" si="88"/>
        <v>#N/A</v>
      </c>
    </row>
    <row r="5202" ht="14.25" hidden="1" spans="1:4">
      <c r="A5202" s="1">
        <v>4054</v>
      </c>
      <c r="B5202" s="50" t="s">
        <v>9368</v>
      </c>
      <c r="C5202" s="7" t="s">
        <v>4182</v>
      </c>
      <c r="D5202" s="3" t="e">
        <f t="shared" si="88"/>
        <v>#N/A</v>
      </c>
    </row>
    <row r="5203" ht="14.25" hidden="1" spans="1:4">
      <c r="A5203" s="1">
        <v>4054</v>
      </c>
      <c r="B5203" s="50" t="s">
        <v>9369</v>
      </c>
      <c r="C5203" s="7" t="s">
        <v>4182</v>
      </c>
      <c r="D5203" s="3" t="e">
        <f t="shared" si="88"/>
        <v>#N/A</v>
      </c>
    </row>
    <row r="5204" ht="14.25" hidden="1" spans="1:4">
      <c r="A5204" s="1">
        <v>4055</v>
      </c>
      <c r="B5204" s="50" t="s">
        <v>9370</v>
      </c>
      <c r="C5204" s="7" t="s">
        <v>4182</v>
      </c>
      <c r="D5204" s="3" t="e">
        <f t="shared" si="88"/>
        <v>#N/A</v>
      </c>
    </row>
    <row r="5205" ht="14.25" hidden="1" spans="1:4">
      <c r="A5205" s="1">
        <v>4055</v>
      </c>
      <c r="B5205" s="50" t="s">
        <v>9371</v>
      </c>
      <c r="C5205" s="7" t="s">
        <v>4182</v>
      </c>
      <c r="D5205" s="3" t="e">
        <f t="shared" si="88"/>
        <v>#N/A</v>
      </c>
    </row>
    <row r="5206" ht="14.25" hidden="1" spans="1:4">
      <c r="A5206" s="1">
        <v>4055</v>
      </c>
      <c r="B5206" s="50" t="s">
        <v>9372</v>
      </c>
      <c r="C5206" s="7" t="s">
        <v>4182</v>
      </c>
      <c r="D5206" s="3" t="e">
        <f t="shared" si="88"/>
        <v>#N/A</v>
      </c>
    </row>
    <row r="5207" ht="14.25" hidden="1" spans="1:4">
      <c r="A5207" s="1">
        <v>4055</v>
      </c>
      <c r="B5207" s="50" t="s">
        <v>9373</v>
      </c>
      <c r="C5207" s="7" t="s">
        <v>4182</v>
      </c>
      <c r="D5207" s="3" t="e">
        <f t="shared" si="88"/>
        <v>#N/A</v>
      </c>
    </row>
    <row r="5208" ht="14.25" hidden="1" spans="1:4">
      <c r="A5208" s="1">
        <v>4055</v>
      </c>
      <c r="B5208" s="50" t="s">
        <v>9374</v>
      </c>
      <c r="C5208" s="7" t="s">
        <v>4182</v>
      </c>
      <c r="D5208" s="3" t="e">
        <f t="shared" si="88"/>
        <v>#N/A</v>
      </c>
    </row>
    <row r="5209" ht="14.25" hidden="1" spans="1:4">
      <c r="A5209" s="1">
        <v>4059</v>
      </c>
      <c r="B5209" s="50" t="s">
        <v>9375</v>
      </c>
      <c r="C5209" s="7" t="s">
        <v>4182</v>
      </c>
      <c r="D5209" s="3" t="e">
        <f t="shared" si="88"/>
        <v>#N/A</v>
      </c>
    </row>
    <row r="5210" ht="14.25" hidden="1" spans="1:4">
      <c r="A5210" s="1">
        <v>4059</v>
      </c>
      <c r="B5210" s="50" t="s">
        <v>9376</v>
      </c>
      <c r="C5210" s="7" t="s">
        <v>4182</v>
      </c>
      <c r="D5210" s="3" t="e">
        <f t="shared" si="88"/>
        <v>#N/A</v>
      </c>
    </row>
    <row r="5211" ht="14.25" hidden="1" spans="1:4">
      <c r="A5211" s="1">
        <v>4059</v>
      </c>
      <c r="B5211" s="50" t="s">
        <v>9377</v>
      </c>
      <c r="C5211" s="7" t="s">
        <v>4182</v>
      </c>
      <c r="D5211" s="3" t="e">
        <f t="shared" si="88"/>
        <v>#N/A</v>
      </c>
    </row>
    <row r="5212" ht="14.25" hidden="1" spans="1:4">
      <c r="A5212" s="1">
        <v>4059</v>
      </c>
      <c r="B5212" s="50" t="s">
        <v>4361</v>
      </c>
      <c r="C5212" s="7" t="s">
        <v>4182</v>
      </c>
      <c r="D5212" s="3" t="e">
        <f t="shared" si="88"/>
        <v>#N/A</v>
      </c>
    </row>
    <row r="5213" ht="14.25" hidden="1" spans="1:4">
      <c r="A5213" s="1">
        <v>4060</v>
      </c>
      <c r="B5213" s="50" t="s">
        <v>9378</v>
      </c>
      <c r="C5213" s="7" t="s">
        <v>4182</v>
      </c>
      <c r="D5213" s="3" t="e">
        <f t="shared" si="88"/>
        <v>#N/A</v>
      </c>
    </row>
    <row r="5214" ht="14.25" hidden="1" spans="1:4">
      <c r="A5214" s="1">
        <v>4060</v>
      </c>
      <c r="B5214" s="50" t="s">
        <v>9379</v>
      </c>
      <c r="C5214" s="7" t="s">
        <v>4182</v>
      </c>
      <c r="D5214" s="3" t="e">
        <f t="shared" si="88"/>
        <v>#N/A</v>
      </c>
    </row>
    <row r="5215" ht="14.25" hidden="1" spans="1:4">
      <c r="A5215" s="1">
        <v>4061</v>
      </c>
      <c r="B5215" s="50" t="s">
        <v>6692</v>
      </c>
      <c r="C5215" s="7" t="s">
        <v>4182</v>
      </c>
      <c r="D5215" s="3" t="e">
        <f t="shared" si="88"/>
        <v>#N/A</v>
      </c>
    </row>
    <row r="5216" ht="14.25" hidden="1" spans="1:4">
      <c r="A5216" s="1">
        <v>4064</v>
      </c>
      <c r="B5216" s="50" t="s">
        <v>9380</v>
      </c>
      <c r="C5216" s="7" t="s">
        <v>4182</v>
      </c>
      <c r="D5216" s="3" t="e">
        <f t="shared" si="88"/>
        <v>#N/A</v>
      </c>
    </row>
    <row r="5217" ht="14.25" hidden="1" spans="1:4">
      <c r="A5217" s="1">
        <v>4064</v>
      </c>
      <c r="B5217" s="50" t="s">
        <v>7160</v>
      </c>
      <c r="C5217" s="7" t="s">
        <v>4182</v>
      </c>
      <c r="D5217" s="3" t="e">
        <f t="shared" si="88"/>
        <v>#N/A</v>
      </c>
    </row>
    <row r="5218" ht="14.25" hidden="1" spans="1:4">
      <c r="A5218" s="1">
        <v>4064</v>
      </c>
      <c r="B5218" s="50" t="s">
        <v>4516</v>
      </c>
      <c r="C5218" s="7" t="s">
        <v>4182</v>
      </c>
      <c r="D5218" s="3" t="e">
        <f t="shared" si="88"/>
        <v>#N/A</v>
      </c>
    </row>
    <row r="5219" ht="14.25" hidden="1" spans="1:4">
      <c r="A5219" s="1">
        <v>4065</v>
      </c>
      <c r="B5219" s="50" t="s">
        <v>9381</v>
      </c>
      <c r="C5219" s="7" t="s">
        <v>4182</v>
      </c>
      <c r="D5219" s="3" t="e">
        <f t="shared" si="88"/>
        <v>#N/A</v>
      </c>
    </row>
    <row r="5220" ht="14.25" hidden="1" spans="1:4">
      <c r="A5220" s="1">
        <v>4066</v>
      </c>
      <c r="B5220" s="50" t="s">
        <v>9382</v>
      </c>
      <c r="C5220" s="7" t="s">
        <v>4182</v>
      </c>
      <c r="D5220" s="3" t="e">
        <f t="shared" si="88"/>
        <v>#N/A</v>
      </c>
    </row>
    <row r="5221" ht="14.25" hidden="1" spans="1:4">
      <c r="A5221" s="1">
        <v>4066</v>
      </c>
      <c r="B5221" s="50" t="s">
        <v>9383</v>
      </c>
      <c r="C5221" s="7" t="s">
        <v>4182</v>
      </c>
      <c r="D5221" s="3" t="e">
        <f t="shared" si="88"/>
        <v>#N/A</v>
      </c>
    </row>
    <row r="5222" ht="14.25" hidden="1" spans="1:4">
      <c r="A5222" s="1">
        <v>4066</v>
      </c>
      <c r="B5222" s="50" t="s">
        <v>9384</v>
      </c>
      <c r="C5222" s="7" t="s">
        <v>4182</v>
      </c>
      <c r="D5222" s="3" t="e">
        <f t="shared" si="88"/>
        <v>#N/A</v>
      </c>
    </row>
    <row r="5223" ht="14.25" hidden="1" spans="1:4">
      <c r="A5223" s="1">
        <v>4066</v>
      </c>
      <c r="B5223" s="50" t="s">
        <v>9385</v>
      </c>
      <c r="C5223" s="7" t="s">
        <v>4182</v>
      </c>
      <c r="D5223" s="3" t="e">
        <f t="shared" si="88"/>
        <v>#N/A</v>
      </c>
    </row>
    <row r="5224" ht="14.25" hidden="1" spans="1:4">
      <c r="A5224" s="1">
        <v>4066</v>
      </c>
      <c r="B5224" s="50" t="s">
        <v>9386</v>
      </c>
      <c r="C5224" s="7" t="s">
        <v>4182</v>
      </c>
      <c r="D5224" s="3" t="e">
        <f t="shared" si="88"/>
        <v>#N/A</v>
      </c>
    </row>
    <row r="5225" ht="14.25" hidden="1" spans="1:4">
      <c r="A5225" s="1">
        <v>4067</v>
      </c>
      <c r="B5225" s="50" t="s">
        <v>9387</v>
      </c>
      <c r="C5225" s="7" t="s">
        <v>4182</v>
      </c>
      <c r="D5225" s="3" t="e">
        <f t="shared" si="88"/>
        <v>#N/A</v>
      </c>
    </row>
    <row r="5226" ht="14.25" hidden="1" spans="1:4">
      <c r="A5226" s="1">
        <v>4067</v>
      </c>
      <c r="B5226" s="50" t="s">
        <v>9388</v>
      </c>
      <c r="C5226" s="7" t="s">
        <v>4182</v>
      </c>
      <c r="D5226" s="3" t="e">
        <f t="shared" si="88"/>
        <v>#N/A</v>
      </c>
    </row>
    <row r="5227" ht="14.25" hidden="1" spans="1:4">
      <c r="A5227" s="1">
        <v>4068</v>
      </c>
      <c r="B5227" s="50" t="s">
        <v>9389</v>
      </c>
      <c r="C5227" s="7" t="s">
        <v>4182</v>
      </c>
      <c r="D5227" s="3" t="e">
        <f t="shared" si="88"/>
        <v>#N/A</v>
      </c>
    </row>
    <row r="5228" ht="14.25" hidden="1" spans="1:4">
      <c r="A5228" s="1">
        <v>4068</v>
      </c>
      <c r="B5228" s="50" t="s">
        <v>9390</v>
      </c>
      <c r="C5228" s="7" t="s">
        <v>4182</v>
      </c>
      <c r="D5228" s="3" t="e">
        <f t="shared" si="88"/>
        <v>#N/A</v>
      </c>
    </row>
    <row r="5229" ht="14.25" hidden="1" spans="1:4">
      <c r="A5229" s="1">
        <v>4068</v>
      </c>
      <c r="B5229" s="50" t="s">
        <v>9391</v>
      </c>
      <c r="C5229" s="7" t="s">
        <v>4182</v>
      </c>
      <c r="D5229" s="3" t="e">
        <f t="shared" si="88"/>
        <v>#N/A</v>
      </c>
    </row>
    <row r="5230" ht="14.25" hidden="1" spans="1:4">
      <c r="A5230" s="1">
        <v>4068</v>
      </c>
      <c r="B5230" s="50" t="s">
        <v>9392</v>
      </c>
      <c r="C5230" s="7" t="s">
        <v>4182</v>
      </c>
      <c r="D5230" s="3" t="e">
        <f t="shared" si="88"/>
        <v>#N/A</v>
      </c>
    </row>
    <row r="5231" ht="14.25" hidden="1" spans="1:4">
      <c r="A5231" s="1">
        <v>4069</v>
      </c>
      <c r="B5231" s="50" t="s">
        <v>9393</v>
      </c>
      <c r="C5231" s="7" t="s">
        <v>4195</v>
      </c>
      <c r="D5231" s="3" t="e">
        <f t="shared" si="88"/>
        <v>#N/A</v>
      </c>
    </row>
    <row r="5232" ht="14.25" hidden="1" spans="1:4">
      <c r="A5232" s="1">
        <v>4069</v>
      </c>
      <c r="B5232" s="50" t="s">
        <v>9394</v>
      </c>
      <c r="C5232" s="7" t="s">
        <v>4195</v>
      </c>
      <c r="D5232" s="3" t="e">
        <f t="shared" si="88"/>
        <v>#N/A</v>
      </c>
    </row>
    <row r="5233" ht="14.25" hidden="1" spans="1:4">
      <c r="A5233" s="1">
        <v>4069</v>
      </c>
      <c r="B5233" s="50" t="s">
        <v>9395</v>
      </c>
      <c r="C5233" s="7" t="s">
        <v>4195</v>
      </c>
      <c r="D5233" s="3" t="e">
        <f t="shared" si="88"/>
        <v>#N/A</v>
      </c>
    </row>
    <row r="5234" ht="14.25" hidden="1" spans="1:4">
      <c r="A5234" s="1">
        <v>4069</v>
      </c>
      <c r="B5234" s="50" t="s">
        <v>6023</v>
      </c>
      <c r="C5234" s="7" t="s">
        <v>4195</v>
      </c>
      <c r="D5234" s="3" t="e">
        <f t="shared" si="88"/>
        <v>#N/A</v>
      </c>
    </row>
    <row r="5235" ht="14.25" hidden="1" spans="1:4">
      <c r="A5235" s="1">
        <v>4069</v>
      </c>
      <c r="B5235" s="50" t="s">
        <v>9396</v>
      </c>
      <c r="C5235" s="7" t="s">
        <v>4195</v>
      </c>
      <c r="D5235" s="3" t="e">
        <f t="shared" si="88"/>
        <v>#N/A</v>
      </c>
    </row>
    <row r="5236" ht="14.25" hidden="1" spans="1:4">
      <c r="A5236" s="1">
        <v>4069</v>
      </c>
      <c r="B5236" s="50" t="s">
        <v>9397</v>
      </c>
      <c r="C5236" s="7" t="s">
        <v>4195</v>
      </c>
      <c r="D5236" s="3" t="e">
        <f t="shared" si="88"/>
        <v>#N/A</v>
      </c>
    </row>
    <row r="5237" ht="14.25" hidden="1" spans="1:4">
      <c r="A5237" s="1">
        <v>4069</v>
      </c>
      <c r="B5237" s="50" t="s">
        <v>9398</v>
      </c>
      <c r="C5237" s="7" t="s">
        <v>4195</v>
      </c>
      <c r="D5237" s="3" t="e">
        <f t="shared" si="88"/>
        <v>#N/A</v>
      </c>
    </row>
    <row r="5238" ht="14.25" hidden="1" spans="1:4">
      <c r="A5238" s="1">
        <v>4069</v>
      </c>
      <c r="B5238" s="50" t="s">
        <v>9399</v>
      </c>
      <c r="C5238" s="7" t="s">
        <v>4195</v>
      </c>
      <c r="D5238" s="3" t="e">
        <f t="shared" si="88"/>
        <v>#N/A</v>
      </c>
    </row>
    <row r="5239" ht="14.25" hidden="1" spans="1:4">
      <c r="A5239" s="1">
        <v>4069</v>
      </c>
      <c r="B5239" s="50" t="s">
        <v>9400</v>
      </c>
      <c r="C5239" s="7" t="s">
        <v>4195</v>
      </c>
      <c r="D5239" s="3" t="e">
        <f t="shared" si="88"/>
        <v>#N/A</v>
      </c>
    </row>
    <row r="5240" ht="14.25" hidden="1" spans="1:4">
      <c r="A5240" s="1">
        <v>4069</v>
      </c>
      <c r="B5240" s="50" t="s">
        <v>9401</v>
      </c>
      <c r="C5240" s="7" t="s">
        <v>4195</v>
      </c>
      <c r="D5240" s="3" t="e">
        <f t="shared" si="88"/>
        <v>#N/A</v>
      </c>
    </row>
    <row r="5241" ht="14.25" hidden="1" spans="1:4">
      <c r="A5241" s="1">
        <v>4070</v>
      </c>
      <c r="B5241" s="50" t="s">
        <v>9402</v>
      </c>
      <c r="C5241" s="7" t="s">
        <v>4182</v>
      </c>
      <c r="D5241" s="3" t="e">
        <f t="shared" si="88"/>
        <v>#N/A</v>
      </c>
    </row>
    <row r="5242" ht="14.25" hidden="1" spans="1:4">
      <c r="A5242" s="1">
        <v>4070</v>
      </c>
      <c r="B5242" s="50" t="s">
        <v>9403</v>
      </c>
      <c r="C5242" s="7" t="s">
        <v>4182</v>
      </c>
      <c r="D5242" s="3" t="e">
        <f t="shared" si="88"/>
        <v>#N/A</v>
      </c>
    </row>
    <row r="5243" ht="14.25" hidden="1" spans="1:4">
      <c r="A5243" s="1">
        <v>4070</v>
      </c>
      <c r="B5243" s="50" t="s">
        <v>9404</v>
      </c>
      <c r="C5243" s="7" t="s">
        <v>4182</v>
      </c>
      <c r="D5243" s="3" t="e">
        <f t="shared" si="88"/>
        <v>#N/A</v>
      </c>
    </row>
    <row r="5244" ht="14.25" hidden="1" spans="1:4">
      <c r="A5244" s="1">
        <v>4073</v>
      </c>
      <c r="B5244" s="50" t="s">
        <v>9405</v>
      </c>
      <c r="C5244" s="7" t="s">
        <v>4182</v>
      </c>
      <c r="D5244" s="3" t="e">
        <f t="shared" si="88"/>
        <v>#N/A</v>
      </c>
    </row>
    <row r="5245" ht="14.25" hidden="1" spans="1:4">
      <c r="A5245" s="1">
        <v>4073</v>
      </c>
      <c r="B5245" s="50" t="s">
        <v>9406</v>
      </c>
      <c r="C5245" s="7" t="s">
        <v>4182</v>
      </c>
      <c r="D5245" s="3" t="e">
        <f t="shared" si="88"/>
        <v>#N/A</v>
      </c>
    </row>
    <row r="5246" ht="14.25" hidden="1" spans="1:4">
      <c r="A5246" s="1">
        <v>4074</v>
      </c>
      <c r="B5246" s="50" t="s">
        <v>9407</v>
      </c>
      <c r="C5246" s="7" t="s">
        <v>4182</v>
      </c>
      <c r="D5246" s="3" t="e">
        <f t="shared" si="88"/>
        <v>#N/A</v>
      </c>
    </row>
    <row r="5247" ht="14.25" hidden="1" spans="1:4">
      <c r="A5247" s="1">
        <v>4074</v>
      </c>
      <c r="B5247" s="50" t="s">
        <v>9408</v>
      </c>
      <c r="C5247" s="7" t="s">
        <v>4182</v>
      </c>
      <c r="D5247" s="3" t="e">
        <f t="shared" si="88"/>
        <v>#N/A</v>
      </c>
    </row>
    <row r="5248" ht="14.25" hidden="1" spans="1:4">
      <c r="A5248" s="1">
        <v>4074</v>
      </c>
      <c r="B5248" s="50" t="s">
        <v>9409</v>
      </c>
      <c r="C5248" s="7" t="s">
        <v>4182</v>
      </c>
      <c r="D5248" s="3" t="e">
        <f t="shared" si="88"/>
        <v>#N/A</v>
      </c>
    </row>
    <row r="5249" ht="14.25" hidden="1" spans="1:4">
      <c r="A5249" s="1">
        <v>4074</v>
      </c>
      <c r="B5249" s="50" t="s">
        <v>9410</v>
      </c>
      <c r="C5249" s="7" t="s">
        <v>4182</v>
      </c>
      <c r="D5249" s="3" t="e">
        <f t="shared" si="88"/>
        <v>#N/A</v>
      </c>
    </row>
    <row r="5250" ht="14.25" hidden="1" spans="1:4">
      <c r="A5250" s="1">
        <v>4074</v>
      </c>
      <c r="B5250" s="50" t="s">
        <v>9411</v>
      </c>
      <c r="C5250" s="7" t="s">
        <v>4182</v>
      </c>
      <c r="D5250" s="3" t="e">
        <f t="shared" si="88"/>
        <v>#N/A</v>
      </c>
    </row>
    <row r="5251" ht="14.25" hidden="1" spans="1:4">
      <c r="A5251" s="1">
        <v>4074</v>
      </c>
      <c r="B5251" s="50" t="s">
        <v>9412</v>
      </c>
      <c r="C5251" s="7" t="s">
        <v>4182</v>
      </c>
      <c r="D5251" s="3" t="e">
        <f t="shared" ref="D5251:D5314" si="89">VLOOKUP(C5251,J:J,1,FALSE)</f>
        <v>#N/A</v>
      </c>
    </row>
    <row r="5252" ht="14.25" hidden="1" spans="1:4">
      <c r="A5252" s="1">
        <v>4074</v>
      </c>
      <c r="B5252" s="50" t="s">
        <v>9413</v>
      </c>
      <c r="C5252" s="7" t="s">
        <v>4182</v>
      </c>
      <c r="D5252" s="3" t="e">
        <f t="shared" si="89"/>
        <v>#N/A</v>
      </c>
    </row>
    <row r="5253" ht="14.25" hidden="1" spans="1:4">
      <c r="A5253" s="1">
        <v>4074</v>
      </c>
      <c r="B5253" s="50" t="s">
        <v>9414</v>
      </c>
      <c r="C5253" s="7" t="s">
        <v>4182</v>
      </c>
      <c r="D5253" s="3" t="e">
        <f t="shared" si="89"/>
        <v>#N/A</v>
      </c>
    </row>
    <row r="5254" ht="14.25" hidden="1" spans="1:4">
      <c r="A5254" s="1">
        <v>4075</v>
      </c>
      <c r="B5254" s="50" t="s">
        <v>9415</v>
      </c>
      <c r="C5254" s="7" t="s">
        <v>4182</v>
      </c>
      <c r="D5254" s="3" t="e">
        <f t="shared" si="89"/>
        <v>#N/A</v>
      </c>
    </row>
    <row r="5255" ht="14.25" hidden="1" spans="1:4">
      <c r="A5255" s="1">
        <v>4075</v>
      </c>
      <c r="B5255" s="50" t="s">
        <v>9416</v>
      </c>
      <c r="C5255" s="7" t="s">
        <v>4182</v>
      </c>
      <c r="D5255" s="3" t="e">
        <f t="shared" si="89"/>
        <v>#N/A</v>
      </c>
    </row>
    <row r="5256" ht="14.25" hidden="1" spans="1:4">
      <c r="A5256" s="1">
        <v>4075</v>
      </c>
      <c r="B5256" s="50" t="s">
        <v>9417</v>
      </c>
      <c r="C5256" s="7" t="s">
        <v>4182</v>
      </c>
      <c r="D5256" s="3" t="e">
        <f t="shared" si="89"/>
        <v>#N/A</v>
      </c>
    </row>
    <row r="5257" ht="14.25" hidden="1" spans="1:4">
      <c r="A5257" s="1">
        <v>4075</v>
      </c>
      <c r="B5257" s="50" t="s">
        <v>4443</v>
      </c>
      <c r="C5257" s="7" t="s">
        <v>4182</v>
      </c>
      <c r="D5257" s="3" t="e">
        <f t="shared" si="89"/>
        <v>#N/A</v>
      </c>
    </row>
    <row r="5258" ht="14.25" hidden="1" spans="1:4">
      <c r="A5258" s="1">
        <v>4075</v>
      </c>
      <c r="B5258" s="50" t="s">
        <v>6269</v>
      </c>
      <c r="C5258" s="7" t="s">
        <v>4182</v>
      </c>
      <c r="D5258" s="3" t="e">
        <f t="shared" si="89"/>
        <v>#N/A</v>
      </c>
    </row>
    <row r="5259" ht="14.25" hidden="1" spans="1:4">
      <c r="A5259" s="1">
        <v>4076</v>
      </c>
      <c r="B5259" s="50" t="s">
        <v>9418</v>
      </c>
      <c r="C5259" s="7" t="s">
        <v>4182</v>
      </c>
      <c r="D5259" s="3" t="e">
        <f t="shared" si="89"/>
        <v>#N/A</v>
      </c>
    </row>
    <row r="5260" ht="14.25" hidden="1" spans="1:4">
      <c r="A5260" s="1">
        <v>4076</v>
      </c>
      <c r="B5260" s="50" t="s">
        <v>9419</v>
      </c>
      <c r="C5260" s="7" t="s">
        <v>4182</v>
      </c>
      <c r="D5260" s="3" t="e">
        <f t="shared" si="89"/>
        <v>#N/A</v>
      </c>
    </row>
    <row r="5261" ht="14.25" hidden="1" spans="1:4">
      <c r="A5261" s="1">
        <v>4077</v>
      </c>
      <c r="B5261" s="50" t="s">
        <v>9420</v>
      </c>
      <c r="C5261" s="7" t="s">
        <v>4182</v>
      </c>
      <c r="D5261" s="3" t="e">
        <f t="shared" si="89"/>
        <v>#N/A</v>
      </c>
    </row>
    <row r="5262" ht="14.25" hidden="1" spans="1:4">
      <c r="A5262" s="1">
        <v>4077</v>
      </c>
      <c r="B5262" s="50" t="s">
        <v>9421</v>
      </c>
      <c r="C5262" s="7" t="s">
        <v>4182</v>
      </c>
      <c r="D5262" s="3" t="e">
        <f t="shared" si="89"/>
        <v>#N/A</v>
      </c>
    </row>
    <row r="5263" ht="14.25" hidden="1" spans="1:4">
      <c r="A5263" s="1">
        <v>4077</v>
      </c>
      <c r="B5263" s="50" t="s">
        <v>9422</v>
      </c>
      <c r="C5263" s="7" t="s">
        <v>4182</v>
      </c>
      <c r="D5263" s="3" t="e">
        <f t="shared" si="89"/>
        <v>#N/A</v>
      </c>
    </row>
    <row r="5264" ht="14.25" hidden="1" spans="1:4">
      <c r="A5264" s="1">
        <v>4077</v>
      </c>
      <c r="B5264" s="50" t="s">
        <v>9423</v>
      </c>
      <c r="C5264" s="7" t="s">
        <v>4182</v>
      </c>
      <c r="D5264" s="3" t="e">
        <f t="shared" si="89"/>
        <v>#N/A</v>
      </c>
    </row>
    <row r="5265" ht="14.25" hidden="1" spans="1:4">
      <c r="A5265" s="1">
        <v>4077</v>
      </c>
      <c r="B5265" s="50" t="s">
        <v>9090</v>
      </c>
      <c r="C5265" s="7" t="s">
        <v>4182</v>
      </c>
      <c r="D5265" s="3" t="e">
        <f t="shared" si="89"/>
        <v>#N/A</v>
      </c>
    </row>
    <row r="5266" ht="14.25" hidden="1" spans="1:4">
      <c r="A5266" s="1">
        <v>4077</v>
      </c>
      <c r="B5266" s="50" t="s">
        <v>9424</v>
      </c>
      <c r="C5266" s="7" t="s">
        <v>4182</v>
      </c>
      <c r="D5266" s="3" t="e">
        <f t="shared" si="89"/>
        <v>#N/A</v>
      </c>
    </row>
    <row r="5267" ht="14.25" hidden="1" spans="1:4">
      <c r="A5267" s="1">
        <v>4077</v>
      </c>
      <c r="B5267" s="50" t="s">
        <v>7534</v>
      </c>
      <c r="C5267" s="7" t="s">
        <v>4182</v>
      </c>
      <c r="D5267" s="3" t="e">
        <f t="shared" si="89"/>
        <v>#N/A</v>
      </c>
    </row>
    <row r="5268" ht="14.25" hidden="1" spans="1:4">
      <c r="A5268" s="1">
        <v>4078</v>
      </c>
      <c r="B5268" s="50" t="s">
        <v>9425</v>
      </c>
      <c r="C5268" s="7" t="s">
        <v>4182</v>
      </c>
      <c r="D5268" s="3" t="e">
        <f t="shared" si="89"/>
        <v>#N/A</v>
      </c>
    </row>
    <row r="5269" ht="14.25" hidden="1" spans="1:4">
      <c r="A5269" s="1">
        <v>4078</v>
      </c>
      <c r="B5269" s="50" t="s">
        <v>9426</v>
      </c>
      <c r="C5269" s="7" t="s">
        <v>4182</v>
      </c>
      <c r="D5269" s="3" t="e">
        <f t="shared" si="89"/>
        <v>#N/A</v>
      </c>
    </row>
    <row r="5270" ht="14.25" hidden="1" spans="1:4">
      <c r="A5270" s="1">
        <v>4101</v>
      </c>
      <c r="B5270" s="50" t="s">
        <v>9427</v>
      </c>
      <c r="C5270" s="7" t="s">
        <v>4182</v>
      </c>
      <c r="D5270" s="3" t="e">
        <f t="shared" si="89"/>
        <v>#N/A</v>
      </c>
    </row>
    <row r="5271" ht="14.25" hidden="1" spans="1:4">
      <c r="A5271" s="1">
        <v>4101</v>
      </c>
      <c r="B5271" s="50" t="s">
        <v>9428</v>
      </c>
      <c r="C5271" s="7" t="s">
        <v>4182</v>
      </c>
      <c r="D5271" s="3" t="e">
        <f t="shared" si="89"/>
        <v>#N/A</v>
      </c>
    </row>
    <row r="5272" ht="14.25" hidden="1" spans="1:4">
      <c r="A5272" s="1">
        <v>4101</v>
      </c>
      <c r="B5272" s="50" t="s">
        <v>9429</v>
      </c>
      <c r="C5272" s="7" t="s">
        <v>4182</v>
      </c>
      <c r="D5272" s="3" t="e">
        <f t="shared" si="89"/>
        <v>#N/A</v>
      </c>
    </row>
    <row r="5273" ht="14.25" hidden="1" spans="1:4">
      <c r="A5273" s="1">
        <v>4101</v>
      </c>
      <c r="B5273" s="50" t="s">
        <v>9430</v>
      </c>
      <c r="C5273" s="7" t="s">
        <v>4182</v>
      </c>
      <c r="D5273" s="3" t="e">
        <f t="shared" si="89"/>
        <v>#N/A</v>
      </c>
    </row>
    <row r="5274" ht="14.25" hidden="1" spans="1:4">
      <c r="A5274" s="1">
        <v>4102</v>
      </c>
      <c r="B5274" s="50" t="s">
        <v>9431</v>
      </c>
      <c r="C5274" s="7" t="s">
        <v>4182</v>
      </c>
      <c r="D5274" s="3" t="e">
        <f t="shared" si="89"/>
        <v>#N/A</v>
      </c>
    </row>
    <row r="5275" ht="14.25" hidden="1" spans="1:4">
      <c r="A5275" s="1">
        <v>4102</v>
      </c>
      <c r="B5275" s="50" t="s">
        <v>9432</v>
      </c>
      <c r="C5275" s="7" t="s">
        <v>4182</v>
      </c>
      <c r="D5275" s="3" t="e">
        <f t="shared" si="89"/>
        <v>#N/A</v>
      </c>
    </row>
    <row r="5276" ht="14.25" hidden="1" spans="1:4">
      <c r="A5276" s="1">
        <v>4102</v>
      </c>
      <c r="B5276" s="50" t="s">
        <v>9433</v>
      </c>
      <c r="C5276" s="7" t="s">
        <v>4182</v>
      </c>
      <c r="D5276" s="3" t="e">
        <f t="shared" si="89"/>
        <v>#N/A</v>
      </c>
    </row>
    <row r="5277" ht="14.25" hidden="1" spans="1:4">
      <c r="A5277" s="1">
        <v>4103</v>
      </c>
      <c r="B5277" s="50" t="s">
        <v>9434</v>
      </c>
      <c r="C5277" s="7" t="s">
        <v>4182</v>
      </c>
      <c r="D5277" s="3" t="e">
        <f t="shared" si="89"/>
        <v>#N/A</v>
      </c>
    </row>
    <row r="5278" ht="14.25" hidden="1" spans="1:4">
      <c r="A5278" s="1">
        <v>4103</v>
      </c>
      <c r="B5278" s="50" t="s">
        <v>9435</v>
      </c>
      <c r="C5278" s="7" t="s">
        <v>4182</v>
      </c>
      <c r="D5278" s="3" t="e">
        <f t="shared" si="89"/>
        <v>#N/A</v>
      </c>
    </row>
    <row r="5279" ht="14.25" hidden="1" spans="1:4">
      <c r="A5279" s="1">
        <v>4103</v>
      </c>
      <c r="B5279" s="50" t="s">
        <v>9436</v>
      </c>
      <c r="C5279" s="7" t="s">
        <v>4182</v>
      </c>
      <c r="D5279" s="3" t="e">
        <f t="shared" si="89"/>
        <v>#N/A</v>
      </c>
    </row>
    <row r="5280" ht="14.25" hidden="1" spans="1:4">
      <c r="A5280" s="1">
        <v>4103</v>
      </c>
      <c r="B5280" s="50" t="s">
        <v>4875</v>
      </c>
      <c r="C5280" s="7" t="s">
        <v>4182</v>
      </c>
      <c r="D5280" s="3" t="e">
        <f t="shared" si="89"/>
        <v>#N/A</v>
      </c>
    </row>
    <row r="5281" ht="14.25" hidden="1" spans="1:4">
      <c r="A5281" s="1">
        <v>4104</v>
      </c>
      <c r="B5281" s="50" t="s">
        <v>9437</v>
      </c>
      <c r="C5281" s="7" t="s">
        <v>4182</v>
      </c>
      <c r="D5281" s="3" t="e">
        <f t="shared" si="89"/>
        <v>#N/A</v>
      </c>
    </row>
    <row r="5282" ht="14.25" hidden="1" spans="1:4">
      <c r="A5282" s="1">
        <v>4105</v>
      </c>
      <c r="B5282" s="50" t="s">
        <v>9438</v>
      </c>
      <c r="C5282" s="7" t="s">
        <v>4182</v>
      </c>
      <c r="D5282" s="3" t="e">
        <f t="shared" si="89"/>
        <v>#N/A</v>
      </c>
    </row>
    <row r="5283" ht="14.25" hidden="1" spans="1:4">
      <c r="A5283" s="1">
        <v>4105</v>
      </c>
      <c r="B5283" s="50" t="s">
        <v>8286</v>
      </c>
      <c r="C5283" s="7" t="s">
        <v>4182</v>
      </c>
      <c r="D5283" s="3" t="e">
        <f t="shared" si="89"/>
        <v>#N/A</v>
      </c>
    </row>
    <row r="5284" ht="14.25" hidden="1" spans="1:4">
      <c r="A5284" s="1">
        <v>4105</v>
      </c>
      <c r="B5284" s="50" t="s">
        <v>9439</v>
      </c>
      <c r="C5284" s="7" t="s">
        <v>4182</v>
      </c>
      <c r="D5284" s="3" t="e">
        <f t="shared" si="89"/>
        <v>#N/A</v>
      </c>
    </row>
    <row r="5285" ht="14.25" hidden="1" spans="1:4">
      <c r="A5285" s="1">
        <v>4106</v>
      </c>
      <c r="B5285" s="50" t="s">
        <v>9440</v>
      </c>
      <c r="C5285" s="7" t="s">
        <v>4182</v>
      </c>
      <c r="D5285" s="3" t="e">
        <f t="shared" si="89"/>
        <v>#N/A</v>
      </c>
    </row>
    <row r="5286" ht="14.25" hidden="1" spans="1:4">
      <c r="A5286" s="1">
        <v>4106</v>
      </c>
      <c r="B5286" s="50" t="s">
        <v>9441</v>
      </c>
      <c r="C5286" s="7" t="s">
        <v>4182</v>
      </c>
      <c r="D5286" s="3" t="e">
        <f t="shared" si="89"/>
        <v>#N/A</v>
      </c>
    </row>
    <row r="5287" ht="14.25" hidden="1" spans="1:4">
      <c r="A5287" s="1">
        <v>4106</v>
      </c>
      <c r="B5287" s="50" t="s">
        <v>9442</v>
      </c>
      <c r="C5287" s="7" t="s">
        <v>4182</v>
      </c>
      <c r="D5287" s="3" t="e">
        <f t="shared" si="89"/>
        <v>#N/A</v>
      </c>
    </row>
    <row r="5288" ht="14.25" hidden="1" spans="1:4">
      <c r="A5288" s="1">
        <v>4107</v>
      </c>
      <c r="B5288" s="50" t="s">
        <v>9443</v>
      </c>
      <c r="C5288" s="7" t="s">
        <v>4182</v>
      </c>
      <c r="D5288" s="3" t="e">
        <f t="shared" si="89"/>
        <v>#N/A</v>
      </c>
    </row>
    <row r="5289" ht="14.25" hidden="1" spans="1:4">
      <c r="A5289" s="1">
        <v>4107</v>
      </c>
      <c r="B5289" s="50" t="s">
        <v>6035</v>
      </c>
      <c r="C5289" s="7" t="s">
        <v>4182</v>
      </c>
      <c r="D5289" s="3" t="e">
        <f t="shared" si="89"/>
        <v>#N/A</v>
      </c>
    </row>
    <row r="5290" ht="14.25" hidden="1" spans="1:4">
      <c r="A5290" s="1">
        <v>4108</v>
      </c>
      <c r="B5290" s="50" t="s">
        <v>9444</v>
      </c>
      <c r="C5290" s="7" t="s">
        <v>4182</v>
      </c>
      <c r="D5290" s="3" t="e">
        <f t="shared" si="89"/>
        <v>#N/A</v>
      </c>
    </row>
    <row r="5291" ht="14.25" hidden="1" spans="1:4">
      <c r="A5291" s="1">
        <v>4108</v>
      </c>
      <c r="B5291" s="50" t="s">
        <v>9445</v>
      </c>
      <c r="C5291" s="7" t="s">
        <v>4182</v>
      </c>
      <c r="D5291" s="3" t="e">
        <f t="shared" si="89"/>
        <v>#N/A</v>
      </c>
    </row>
    <row r="5292" ht="14.25" hidden="1" spans="1:4">
      <c r="A5292" s="1">
        <v>4108</v>
      </c>
      <c r="B5292" s="50" t="s">
        <v>9446</v>
      </c>
      <c r="C5292" s="7" t="s">
        <v>4182</v>
      </c>
      <c r="D5292" s="3" t="e">
        <f t="shared" si="89"/>
        <v>#N/A</v>
      </c>
    </row>
    <row r="5293" ht="14.25" hidden="1" spans="1:4">
      <c r="A5293" s="1">
        <v>4109</v>
      </c>
      <c r="B5293" s="50" t="s">
        <v>9447</v>
      </c>
      <c r="C5293" s="7" t="s">
        <v>4182</v>
      </c>
      <c r="D5293" s="3" t="e">
        <f t="shared" si="89"/>
        <v>#N/A</v>
      </c>
    </row>
    <row r="5294" ht="14.25" hidden="1" spans="1:4">
      <c r="A5294" s="1">
        <v>4109</v>
      </c>
      <c r="B5294" s="50" t="s">
        <v>4419</v>
      </c>
      <c r="C5294" s="7" t="s">
        <v>4182</v>
      </c>
      <c r="D5294" s="3" t="e">
        <f t="shared" si="89"/>
        <v>#N/A</v>
      </c>
    </row>
    <row r="5295" ht="14.25" hidden="1" spans="1:4">
      <c r="A5295" s="1">
        <v>4109</v>
      </c>
      <c r="B5295" s="50" t="s">
        <v>7485</v>
      </c>
      <c r="C5295" s="7" t="s">
        <v>4182</v>
      </c>
      <c r="D5295" s="3" t="e">
        <f t="shared" si="89"/>
        <v>#N/A</v>
      </c>
    </row>
    <row r="5296" ht="14.25" hidden="1" spans="1:4">
      <c r="A5296" s="1">
        <v>4109</v>
      </c>
      <c r="B5296" s="50" t="s">
        <v>9448</v>
      </c>
      <c r="C5296" s="7" t="s">
        <v>4182</v>
      </c>
      <c r="D5296" s="3" t="e">
        <f t="shared" si="89"/>
        <v>#N/A</v>
      </c>
    </row>
    <row r="5297" ht="14.25" hidden="1" spans="1:4">
      <c r="A5297" s="1">
        <v>4109</v>
      </c>
      <c r="B5297" s="50" t="s">
        <v>9449</v>
      </c>
      <c r="C5297" s="7" t="s">
        <v>4182</v>
      </c>
      <c r="D5297" s="3" t="e">
        <f t="shared" si="89"/>
        <v>#N/A</v>
      </c>
    </row>
    <row r="5298" ht="14.25" hidden="1" spans="1:4">
      <c r="A5298" s="1">
        <v>4110</v>
      </c>
      <c r="B5298" s="50" t="s">
        <v>9450</v>
      </c>
      <c r="C5298" s="7" t="s">
        <v>4182</v>
      </c>
      <c r="D5298" s="3" t="e">
        <f t="shared" si="89"/>
        <v>#N/A</v>
      </c>
    </row>
    <row r="5299" ht="14.25" hidden="1" spans="1:4">
      <c r="A5299" s="1">
        <v>4110</v>
      </c>
      <c r="B5299" s="50" t="s">
        <v>9451</v>
      </c>
      <c r="C5299" s="7" t="s">
        <v>4182</v>
      </c>
      <c r="D5299" s="3" t="e">
        <f t="shared" si="89"/>
        <v>#N/A</v>
      </c>
    </row>
    <row r="5300" ht="14.25" hidden="1" spans="1:4">
      <c r="A5300" s="1">
        <v>4110</v>
      </c>
      <c r="B5300" s="50" t="s">
        <v>9452</v>
      </c>
      <c r="C5300" s="7" t="s">
        <v>4182</v>
      </c>
      <c r="D5300" s="3" t="e">
        <f t="shared" si="89"/>
        <v>#N/A</v>
      </c>
    </row>
    <row r="5301" ht="14.25" hidden="1" spans="1:4">
      <c r="A5301" s="1">
        <v>4110</v>
      </c>
      <c r="B5301" s="50" t="s">
        <v>9453</v>
      </c>
      <c r="C5301" s="7" t="s">
        <v>4182</v>
      </c>
      <c r="D5301" s="3" t="e">
        <f t="shared" si="89"/>
        <v>#N/A</v>
      </c>
    </row>
    <row r="5302" ht="14.25" hidden="1" spans="1:4">
      <c r="A5302" s="1">
        <v>4110</v>
      </c>
      <c r="B5302" s="50" t="s">
        <v>9454</v>
      </c>
      <c r="C5302" s="7" t="s">
        <v>4182</v>
      </c>
      <c r="D5302" s="3" t="e">
        <f t="shared" si="89"/>
        <v>#N/A</v>
      </c>
    </row>
    <row r="5303" ht="14.25" hidden="1" spans="1:4">
      <c r="A5303" s="1">
        <v>4110</v>
      </c>
      <c r="B5303" s="50" t="s">
        <v>9197</v>
      </c>
      <c r="C5303" s="7" t="s">
        <v>4182</v>
      </c>
      <c r="D5303" s="3" t="e">
        <f t="shared" si="89"/>
        <v>#N/A</v>
      </c>
    </row>
    <row r="5304" ht="14.25" hidden="1" spans="1:4">
      <c r="A5304" s="1">
        <v>4110</v>
      </c>
      <c r="B5304" s="50" t="s">
        <v>9455</v>
      </c>
      <c r="C5304" s="7" t="s">
        <v>4182</v>
      </c>
      <c r="D5304" s="3" t="e">
        <f t="shared" si="89"/>
        <v>#N/A</v>
      </c>
    </row>
    <row r="5305" ht="14.25" hidden="1" spans="1:4">
      <c r="A5305" s="1">
        <v>4110</v>
      </c>
      <c r="B5305" s="50" t="s">
        <v>9456</v>
      </c>
      <c r="C5305" s="7" t="s">
        <v>4182</v>
      </c>
      <c r="D5305" s="3" t="e">
        <f t="shared" si="89"/>
        <v>#N/A</v>
      </c>
    </row>
    <row r="5306" ht="14.25" hidden="1" spans="1:4">
      <c r="A5306" s="1">
        <v>4111</v>
      </c>
      <c r="B5306" s="50" t="s">
        <v>9457</v>
      </c>
      <c r="C5306" s="7" t="s">
        <v>4182</v>
      </c>
      <c r="D5306" s="3" t="e">
        <f t="shared" si="89"/>
        <v>#N/A</v>
      </c>
    </row>
    <row r="5307" ht="14.25" hidden="1" spans="1:4">
      <c r="A5307" s="1">
        <v>4112</v>
      </c>
      <c r="B5307" s="50" t="s">
        <v>9458</v>
      </c>
      <c r="C5307" s="7" t="s">
        <v>4182</v>
      </c>
      <c r="D5307" s="3" t="e">
        <f t="shared" si="89"/>
        <v>#N/A</v>
      </c>
    </row>
    <row r="5308" ht="14.25" hidden="1" spans="1:4">
      <c r="A5308" s="1">
        <v>4113</v>
      </c>
      <c r="B5308" s="50" t="s">
        <v>9459</v>
      </c>
      <c r="C5308" s="7" t="s">
        <v>4182</v>
      </c>
      <c r="D5308" s="3" t="e">
        <f t="shared" si="89"/>
        <v>#N/A</v>
      </c>
    </row>
    <row r="5309" ht="14.25" hidden="1" spans="1:4">
      <c r="A5309" s="1">
        <v>4113</v>
      </c>
      <c r="B5309" s="50" t="s">
        <v>9460</v>
      </c>
      <c r="C5309" s="7" t="s">
        <v>4182</v>
      </c>
      <c r="D5309" s="3" t="e">
        <f t="shared" si="89"/>
        <v>#N/A</v>
      </c>
    </row>
    <row r="5310" ht="14.25" hidden="1" spans="1:4">
      <c r="A5310" s="1">
        <v>4114</v>
      </c>
      <c r="B5310" s="50" t="s">
        <v>9461</v>
      </c>
      <c r="C5310" s="7" t="s">
        <v>4182</v>
      </c>
      <c r="D5310" s="3" t="e">
        <f t="shared" si="89"/>
        <v>#N/A</v>
      </c>
    </row>
    <row r="5311" ht="14.25" hidden="1" spans="1:4">
      <c r="A5311" s="1">
        <v>4114</v>
      </c>
      <c r="B5311" s="50" t="s">
        <v>9462</v>
      </c>
      <c r="C5311" s="7" t="s">
        <v>4182</v>
      </c>
      <c r="D5311" s="3" t="e">
        <f t="shared" si="89"/>
        <v>#N/A</v>
      </c>
    </row>
    <row r="5312" ht="14.25" hidden="1" spans="1:4">
      <c r="A5312" s="1">
        <v>4114</v>
      </c>
      <c r="B5312" s="50" t="s">
        <v>4363</v>
      </c>
      <c r="C5312" s="7" t="s">
        <v>4182</v>
      </c>
      <c r="D5312" s="3" t="e">
        <f t="shared" si="89"/>
        <v>#N/A</v>
      </c>
    </row>
    <row r="5313" ht="14.25" hidden="1" spans="1:4">
      <c r="A5313" s="1">
        <v>4114</v>
      </c>
      <c r="B5313" s="50" t="s">
        <v>9463</v>
      </c>
      <c r="C5313" s="7" t="s">
        <v>4182</v>
      </c>
      <c r="D5313" s="3" t="e">
        <f t="shared" si="89"/>
        <v>#N/A</v>
      </c>
    </row>
    <row r="5314" ht="14.25" hidden="1" spans="1:4">
      <c r="A5314" s="1">
        <v>4114</v>
      </c>
      <c r="B5314" s="50" t="s">
        <v>9464</v>
      </c>
      <c r="C5314" s="7" t="s">
        <v>4182</v>
      </c>
      <c r="D5314" s="3" t="e">
        <f t="shared" si="89"/>
        <v>#N/A</v>
      </c>
    </row>
    <row r="5315" ht="14.25" hidden="1" spans="1:4">
      <c r="A5315" s="1">
        <v>4115</v>
      </c>
      <c r="B5315" s="50" t="s">
        <v>9465</v>
      </c>
      <c r="C5315" s="7" t="s">
        <v>4182</v>
      </c>
      <c r="D5315" s="3" t="e">
        <f t="shared" ref="D5315:D5378" si="90">VLOOKUP(C5315,J:J,1,FALSE)</f>
        <v>#N/A</v>
      </c>
    </row>
    <row r="5316" ht="14.25" hidden="1" spans="1:4">
      <c r="A5316" s="1">
        <v>4115</v>
      </c>
      <c r="B5316" s="50" t="s">
        <v>9466</v>
      </c>
      <c r="C5316" s="7" t="s">
        <v>4182</v>
      </c>
      <c r="D5316" s="3" t="e">
        <f t="shared" si="90"/>
        <v>#N/A</v>
      </c>
    </row>
    <row r="5317" ht="14.25" hidden="1" spans="1:4">
      <c r="A5317" s="1">
        <v>4116</v>
      </c>
      <c r="B5317" s="50" t="s">
        <v>9467</v>
      </c>
      <c r="C5317" s="7" t="s">
        <v>4182</v>
      </c>
      <c r="D5317" s="3" t="e">
        <f t="shared" si="90"/>
        <v>#N/A</v>
      </c>
    </row>
    <row r="5318" ht="14.25" hidden="1" spans="1:4">
      <c r="A5318" s="1">
        <v>4116</v>
      </c>
      <c r="B5318" s="50" t="s">
        <v>9468</v>
      </c>
      <c r="C5318" s="7" t="s">
        <v>4182</v>
      </c>
      <c r="D5318" s="3" t="e">
        <f t="shared" si="90"/>
        <v>#N/A</v>
      </c>
    </row>
    <row r="5319" ht="14.25" hidden="1" spans="1:4">
      <c r="A5319" s="1">
        <v>4116</v>
      </c>
      <c r="B5319" s="50" t="s">
        <v>9469</v>
      </c>
      <c r="C5319" s="7" t="s">
        <v>4182</v>
      </c>
      <c r="D5319" s="3" t="e">
        <f t="shared" si="90"/>
        <v>#N/A</v>
      </c>
    </row>
    <row r="5320" ht="14.25" hidden="1" spans="1:4">
      <c r="A5320" s="1">
        <v>4117</v>
      </c>
      <c r="B5320" s="50" t="s">
        <v>9470</v>
      </c>
      <c r="C5320" s="7" t="s">
        <v>4182</v>
      </c>
      <c r="D5320" s="3" t="e">
        <f t="shared" si="90"/>
        <v>#N/A</v>
      </c>
    </row>
    <row r="5321" ht="14.25" hidden="1" spans="1:4">
      <c r="A5321" s="1">
        <v>4117</v>
      </c>
      <c r="B5321" s="50" t="s">
        <v>9471</v>
      </c>
      <c r="C5321" s="7" t="s">
        <v>4182</v>
      </c>
      <c r="D5321" s="3" t="e">
        <f t="shared" si="90"/>
        <v>#N/A</v>
      </c>
    </row>
    <row r="5322" ht="14.25" hidden="1" spans="1:4">
      <c r="A5322" s="1">
        <v>4118</v>
      </c>
      <c r="B5322" s="50" t="s">
        <v>9472</v>
      </c>
      <c r="C5322" s="7" t="s">
        <v>4182</v>
      </c>
      <c r="D5322" s="3" t="e">
        <f t="shared" si="90"/>
        <v>#N/A</v>
      </c>
    </row>
    <row r="5323" ht="14.25" hidden="1" spans="1:4">
      <c r="A5323" s="1">
        <v>4118</v>
      </c>
      <c r="B5323" s="50" t="s">
        <v>9473</v>
      </c>
      <c r="C5323" s="7" t="s">
        <v>4182</v>
      </c>
      <c r="D5323" s="3" t="e">
        <f t="shared" si="90"/>
        <v>#N/A</v>
      </c>
    </row>
    <row r="5324" ht="14.25" hidden="1" spans="1:4">
      <c r="A5324" s="1">
        <v>4118</v>
      </c>
      <c r="B5324" s="50" t="s">
        <v>9474</v>
      </c>
      <c r="C5324" s="7" t="s">
        <v>4182</v>
      </c>
      <c r="D5324" s="3" t="e">
        <f t="shared" si="90"/>
        <v>#N/A</v>
      </c>
    </row>
    <row r="5325" ht="14.25" hidden="1" spans="1:4">
      <c r="A5325" s="1">
        <v>4118</v>
      </c>
      <c r="B5325" s="50" t="s">
        <v>9475</v>
      </c>
      <c r="C5325" s="7" t="s">
        <v>4182</v>
      </c>
      <c r="D5325" s="3" t="e">
        <f t="shared" si="90"/>
        <v>#N/A</v>
      </c>
    </row>
    <row r="5326" ht="14.25" hidden="1" spans="1:4">
      <c r="A5326" s="1">
        <v>4118</v>
      </c>
      <c r="B5326" s="50" t="s">
        <v>9476</v>
      </c>
      <c r="C5326" s="7" t="s">
        <v>4182</v>
      </c>
      <c r="D5326" s="3" t="e">
        <f t="shared" si="90"/>
        <v>#N/A</v>
      </c>
    </row>
    <row r="5327" ht="14.25" hidden="1" spans="1:4">
      <c r="A5327" s="1">
        <v>4118</v>
      </c>
      <c r="B5327" s="50" t="s">
        <v>4808</v>
      </c>
      <c r="C5327" s="7" t="s">
        <v>4182</v>
      </c>
      <c r="D5327" s="3" t="e">
        <f t="shared" si="90"/>
        <v>#N/A</v>
      </c>
    </row>
    <row r="5328" ht="14.25" hidden="1" spans="1:4">
      <c r="A5328" s="1">
        <v>4119</v>
      </c>
      <c r="B5328" s="50" t="s">
        <v>9477</v>
      </c>
      <c r="C5328" s="7" t="s">
        <v>4182</v>
      </c>
      <c r="D5328" s="3" t="e">
        <f t="shared" si="90"/>
        <v>#N/A</v>
      </c>
    </row>
    <row r="5329" ht="14.25" hidden="1" spans="1:4">
      <c r="A5329" s="1">
        <v>4120</v>
      </c>
      <c r="B5329" s="50" t="s">
        <v>9478</v>
      </c>
      <c r="C5329" s="7" t="s">
        <v>4182</v>
      </c>
      <c r="D5329" s="3" t="e">
        <f t="shared" si="90"/>
        <v>#N/A</v>
      </c>
    </row>
    <row r="5330" ht="14.25" hidden="1" spans="1:4">
      <c r="A5330" s="1">
        <v>4120</v>
      </c>
      <c r="B5330" s="50" t="s">
        <v>9479</v>
      </c>
      <c r="C5330" s="7" t="s">
        <v>4182</v>
      </c>
      <c r="D5330" s="3" t="e">
        <f t="shared" si="90"/>
        <v>#N/A</v>
      </c>
    </row>
    <row r="5331" ht="14.25" hidden="1" spans="1:4">
      <c r="A5331" s="1">
        <v>4121</v>
      </c>
      <c r="B5331" s="50" t="s">
        <v>9480</v>
      </c>
      <c r="C5331" s="7" t="s">
        <v>4182</v>
      </c>
      <c r="D5331" s="3" t="e">
        <f t="shared" si="90"/>
        <v>#N/A</v>
      </c>
    </row>
    <row r="5332" ht="14.25" hidden="1" spans="1:4">
      <c r="A5332" s="1">
        <v>4121</v>
      </c>
      <c r="B5332" s="50" t="s">
        <v>9481</v>
      </c>
      <c r="C5332" s="7" t="s">
        <v>4182</v>
      </c>
      <c r="D5332" s="3" t="e">
        <f t="shared" si="90"/>
        <v>#N/A</v>
      </c>
    </row>
    <row r="5333" ht="14.25" hidden="1" spans="1:4">
      <c r="A5333" s="1">
        <v>4121</v>
      </c>
      <c r="B5333" s="50" t="s">
        <v>9482</v>
      </c>
      <c r="C5333" s="7" t="s">
        <v>4182</v>
      </c>
      <c r="D5333" s="3" t="e">
        <f t="shared" si="90"/>
        <v>#N/A</v>
      </c>
    </row>
    <row r="5334" ht="14.25" hidden="1" spans="1:4">
      <c r="A5334" s="1">
        <v>4121</v>
      </c>
      <c r="B5334" s="50" t="s">
        <v>9483</v>
      </c>
      <c r="C5334" s="7" t="s">
        <v>4182</v>
      </c>
      <c r="D5334" s="3" t="e">
        <f t="shared" si="90"/>
        <v>#N/A</v>
      </c>
    </row>
    <row r="5335" ht="14.25" hidden="1" spans="1:4">
      <c r="A5335" s="1">
        <v>4121</v>
      </c>
      <c r="B5335" s="50" t="s">
        <v>9484</v>
      </c>
      <c r="C5335" s="7" t="s">
        <v>4182</v>
      </c>
      <c r="D5335" s="3" t="e">
        <f t="shared" si="90"/>
        <v>#N/A</v>
      </c>
    </row>
    <row r="5336" ht="14.25" hidden="1" spans="1:4">
      <c r="A5336" s="1">
        <v>4122</v>
      </c>
      <c r="B5336" s="50" t="s">
        <v>9485</v>
      </c>
      <c r="C5336" s="7" t="s">
        <v>4182</v>
      </c>
      <c r="D5336" s="3" t="e">
        <f t="shared" si="90"/>
        <v>#N/A</v>
      </c>
    </row>
    <row r="5337" ht="14.25" hidden="1" spans="1:4">
      <c r="A5337" s="1">
        <v>4122</v>
      </c>
      <c r="B5337" s="50" t="s">
        <v>9486</v>
      </c>
      <c r="C5337" s="7" t="s">
        <v>4182</v>
      </c>
      <c r="D5337" s="3" t="e">
        <f t="shared" si="90"/>
        <v>#N/A</v>
      </c>
    </row>
    <row r="5338" ht="14.25" hidden="1" spans="1:4">
      <c r="A5338" s="1">
        <v>4122</v>
      </c>
      <c r="B5338" s="50" t="s">
        <v>9487</v>
      </c>
      <c r="C5338" s="7" t="s">
        <v>4182</v>
      </c>
      <c r="D5338" s="3" t="e">
        <f t="shared" si="90"/>
        <v>#N/A</v>
      </c>
    </row>
    <row r="5339" ht="14.25" hidden="1" spans="1:4">
      <c r="A5339" s="1">
        <v>4122</v>
      </c>
      <c r="B5339" s="50" t="s">
        <v>9488</v>
      </c>
      <c r="C5339" s="7" t="s">
        <v>4182</v>
      </c>
      <c r="D5339" s="3" t="e">
        <f t="shared" si="90"/>
        <v>#N/A</v>
      </c>
    </row>
    <row r="5340" ht="14.25" hidden="1" spans="1:4">
      <c r="A5340" s="1">
        <v>4122</v>
      </c>
      <c r="B5340" s="50" t="s">
        <v>9489</v>
      </c>
      <c r="C5340" s="7" t="s">
        <v>4182</v>
      </c>
      <c r="D5340" s="3" t="e">
        <f t="shared" si="90"/>
        <v>#N/A</v>
      </c>
    </row>
    <row r="5341" ht="14.25" hidden="1" spans="1:4">
      <c r="A5341" s="1">
        <v>4122</v>
      </c>
      <c r="B5341" s="50" t="s">
        <v>9490</v>
      </c>
      <c r="C5341" s="7" t="s">
        <v>4182</v>
      </c>
      <c r="D5341" s="3" t="e">
        <f t="shared" si="90"/>
        <v>#N/A</v>
      </c>
    </row>
    <row r="5342" ht="14.25" hidden="1" spans="1:4">
      <c r="A5342" s="1">
        <v>4122</v>
      </c>
      <c r="B5342" s="50" t="s">
        <v>9491</v>
      </c>
      <c r="C5342" s="7" t="s">
        <v>4182</v>
      </c>
      <c r="D5342" s="3" t="e">
        <f t="shared" si="90"/>
        <v>#N/A</v>
      </c>
    </row>
    <row r="5343" ht="14.25" hidden="1" spans="1:4">
      <c r="A5343" s="1">
        <v>4122</v>
      </c>
      <c r="B5343" s="50" t="s">
        <v>9492</v>
      </c>
      <c r="C5343" s="7" t="s">
        <v>4182</v>
      </c>
      <c r="D5343" s="3" t="e">
        <f t="shared" si="90"/>
        <v>#N/A</v>
      </c>
    </row>
    <row r="5344" ht="14.25" hidden="1" spans="1:4">
      <c r="A5344" s="1">
        <v>4123</v>
      </c>
      <c r="B5344" s="50" t="s">
        <v>9493</v>
      </c>
      <c r="C5344" s="7" t="s">
        <v>4182</v>
      </c>
      <c r="D5344" s="3" t="e">
        <f t="shared" si="90"/>
        <v>#N/A</v>
      </c>
    </row>
    <row r="5345" ht="14.25" hidden="1" spans="1:4">
      <c r="A5345" s="1">
        <v>4123</v>
      </c>
      <c r="B5345" s="50" t="s">
        <v>9494</v>
      </c>
      <c r="C5345" s="7" t="s">
        <v>4182</v>
      </c>
      <c r="D5345" s="3" t="e">
        <f t="shared" si="90"/>
        <v>#N/A</v>
      </c>
    </row>
    <row r="5346" ht="14.25" hidden="1" spans="1:4">
      <c r="A5346" s="1">
        <v>4124</v>
      </c>
      <c r="B5346" s="50" t="s">
        <v>9495</v>
      </c>
      <c r="C5346" s="7" t="s">
        <v>4195</v>
      </c>
      <c r="D5346" s="3" t="e">
        <f t="shared" si="90"/>
        <v>#N/A</v>
      </c>
    </row>
    <row r="5347" ht="14.25" hidden="1" spans="1:4">
      <c r="A5347" s="1">
        <v>4124</v>
      </c>
      <c r="B5347" s="50" t="s">
        <v>9496</v>
      </c>
      <c r="C5347" s="7" t="s">
        <v>4195</v>
      </c>
      <c r="D5347" s="3" t="e">
        <f t="shared" si="90"/>
        <v>#N/A</v>
      </c>
    </row>
    <row r="5348" ht="14.25" hidden="1" spans="1:4">
      <c r="A5348" s="1">
        <v>4124</v>
      </c>
      <c r="B5348" s="50" t="s">
        <v>9497</v>
      </c>
      <c r="C5348" s="7" t="s">
        <v>4195</v>
      </c>
      <c r="D5348" s="3" t="e">
        <f t="shared" si="90"/>
        <v>#N/A</v>
      </c>
    </row>
    <row r="5349" ht="14.25" hidden="1" spans="1:4">
      <c r="A5349" s="1">
        <v>4124</v>
      </c>
      <c r="B5349" s="50" t="s">
        <v>4369</v>
      </c>
      <c r="C5349" s="7" t="s">
        <v>4195</v>
      </c>
      <c r="D5349" s="3" t="e">
        <f t="shared" si="90"/>
        <v>#N/A</v>
      </c>
    </row>
    <row r="5350" ht="14.25" hidden="1" spans="1:4">
      <c r="A5350" s="1">
        <v>4124</v>
      </c>
      <c r="B5350" s="50" t="s">
        <v>5831</v>
      </c>
      <c r="C5350" s="7" t="s">
        <v>4195</v>
      </c>
      <c r="D5350" s="3" t="e">
        <f t="shared" si="90"/>
        <v>#N/A</v>
      </c>
    </row>
    <row r="5351" ht="14.25" hidden="1" spans="1:4">
      <c r="A5351" s="1">
        <v>4125</v>
      </c>
      <c r="B5351" s="50" t="s">
        <v>9498</v>
      </c>
      <c r="C5351" s="7" t="s">
        <v>4195</v>
      </c>
      <c r="D5351" s="3" t="e">
        <f t="shared" si="90"/>
        <v>#N/A</v>
      </c>
    </row>
    <row r="5352" ht="14.25" hidden="1" spans="1:4">
      <c r="A5352" s="1">
        <v>4125</v>
      </c>
      <c r="B5352" s="50" t="s">
        <v>9499</v>
      </c>
      <c r="C5352" s="7" t="s">
        <v>4195</v>
      </c>
      <c r="D5352" s="3" t="e">
        <f t="shared" si="90"/>
        <v>#N/A</v>
      </c>
    </row>
    <row r="5353" ht="14.25" hidden="1" spans="1:4">
      <c r="A5353" s="1">
        <v>4125</v>
      </c>
      <c r="B5353" s="50" t="s">
        <v>9500</v>
      </c>
      <c r="C5353" s="7" t="s">
        <v>4195</v>
      </c>
      <c r="D5353" s="3" t="e">
        <f t="shared" si="90"/>
        <v>#N/A</v>
      </c>
    </row>
    <row r="5354" ht="14.25" hidden="1" spans="1:4">
      <c r="A5354" s="1">
        <v>4127</v>
      </c>
      <c r="B5354" s="50" t="s">
        <v>9501</v>
      </c>
      <c r="C5354" s="7" t="s">
        <v>4182</v>
      </c>
      <c r="D5354" s="3" t="e">
        <f t="shared" si="90"/>
        <v>#N/A</v>
      </c>
    </row>
    <row r="5355" ht="14.25" hidden="1" spans="1:4">
      <c r="A5355" s="1">
        <v>4127</v>
      </c>
      <c r="B5355" s="50" t="s">
        <v>9502</v>
      </c>
      <c r="C5355" s="7" t="s">
        <v>4182</v>
      </c>
      <c r="D5355" s="3" t="e">
        <f t="shared" si="90"/>
        <v>#N/A</v>
      </c>
    </row>
    <row r="5356" ht="14.25" hidden="1" spans="1:4">
      <c r="A5356" s="1">
        <v>4127</v>
      </c>
      <c r="B5356" s="50" t="s">
        <v>9503</v>
      </c>
      <c r="C5356" s="7" t="s">
        <v>4182</v>
      </c>
      <c r="D5356" s="3" t="e">
        <f t="shared" si="90"/>
        <v>#N/A</v>
      </c>
    </row>
    <row r="5357" ht="14.25" hidden="1" spans="1:4">
      <c r="A5357" s="1">
        <v>4127</v>
      </c>
      <c r="B5357" s="50" t="s">
        <v>8398</v>
      </c>
      <c r="C5357" s="7" t="s">
        <v>4182</v>
      </c>
      <c r="D5357" s="3" t="e">
        <f t="shared" si="90"/>
        <v>#N/A</v>
      </c>
    </row>
    <row r="5358" ht="14.25" hidden="1" spans="1:4">
      <c r="A5358" s="1">
        <v>4128</v>
      </c>
      <c r="B5358" s="50" t="s">
        <v>9504</v>
      </c>
      <c r="C5358" s="7" t="s">
        <v>4182</v>
      </c>
      <c r="D5358" s="3" t="e">
        <f t="shared" si="90"/>
        <v>#N/A</v>
      </c>
    </row>
    <row r="5359" ht="14.25" hidden="1" spans="1:4">
      <c r="A5359" s="1">
        <v>4128</v>
      </c>
      <c r="B5359" s="50" t="s">
        <v>9505</v>
      </c>
      <c r="C5359" s="7" t="s">
        <v>4182</v>
      </c>
      <c r="D5359" s="3" t="e">
        <f t="shared" si="90"/>
        <v>#N/A</v>
      </c>
    </row>
    <row r="5360" ht="14.25" hidden="1" spans="1:4">
      <c r="A5360" s="1">
        <v>4129</v>
      </c>
      <c r="B5360" s="50" t="s">
        <v>9506</v>
      </c>
      <c r="C5360" s="7" t="s">
        <v>4182</v>
      </c>
      <c r="D5360" s="3" t="e">
        <f t="shared" si="90"/>
        <v>#N/A</v>
      </c>
    </row>
    <row r="5361" ht="14.25" hidden="1" spans="1:4">
      <c r="A5361" s="1">
        <v>4129</v>
      </c>
      <c r="B5361" s="50" t="s">
        <v>9507</v>
      </c>
      <c r="C5361" s="7" t="s">
        <v>4182</v>
      </c>
      <c r="D5361" s="3" t="e">
        <f t="shared" si="90"/>
        <v>#N/A</v>
      </c>
    </row>
    <row r="5362" ht="14.25" hidden="1" spans="1:4">
      <c r="A5362" s="1">
        <v>4129</v>
      </c>
      <c r="B5362" s="50" t="s">
        <v>9508</v>
      </c>
      <c r="C5362" s="7" t="s">
        <v>4182</v>
      </c>
      <c r="D5362" s="3" t="e">
        <f t="shared" si="90"/>
        <v>#N/A</v>
      </c>
    </row>
    <row r="5363" ht="14.25" hidden="1" spans="1:4">
      <c r="A5363" s="1">
        <v>4130</v>
      </c>
      <c r="B5363" s="50" t="s">
        <v>9509</v>
      </c>
      <c r="C5363" s="7" t="s">
        <v>4182</v>
      </c>
      <c r="D5363" s="3" t="e">
        <f t="shared" si="90"/>
        <v>#N/A</v>
      </c>
    </row>
    <row r="5364" ht="14.25" hidden="1" spans="1:4">
      <c r="A5364" s="1">
        <v>4130</v>
      </c>
      <c r="B5364" s="50" t="s">
        <v>9510</v>
      </c>
      <c r="C5364" s="7" t="s">
        <v>4182</v>
      </c>
      <c r="D5364" s="3" t="e">
        <f t="shared" si="90"/>
        <v>#N/A</v>
      </c>
    </row>
    <row r="5365" ht="14.25" hidden="1" spans="1:4">
      <c r="A5365" s="1">
        <v>4131</v>
      </c>
      <c r="B5365" s="50" t="s">
        <v>9511</v>
      </c>
      <c r="C5365" s="7" t="s">
        <v>4182</v>
      </c>
      <c r="D5365" s="3" t="e">
        <f t="shared" si="90"/>
        <v>#N/A</v>
      </c>
    </row>
    <row r="5366" ht="14.25" hidden="1" spans="1:4">
      <c r="A5366" s="1">
        <v>4131</v>
      </c>
      <c r="B5366" s="50" t="s">
        <v>9512</v>
      </c>
      <c r="C5366" s="7" t="s">
        <v>4182</v>
      </c>
      <c r="D5366" s="3" t="e">
        <f t="shared" si="90"/>
        <v>#N/A</v>
      </c>
    </row>
    <row r="5367" ht="14.25" hidden="1" spans="1:4">
      <c r="A5367" s="1">
        <v>4132</v>
      </c>
      <c r="B5367" s="50" t="s">
        <v>9513</v>
      </c>
      <c r="C5367" s="7" t="s">
        <v>4195</v>
      </c>
      <c r="D5367" s="3" t="e">
        <f t="shared" si="90"/>
        <v>#N/A</v>
      </c>
    </row>
    <row r="5368" ht="14.25" hidden="1" spans="1:4">
      <c r="A5368" s="1">
        <v>4132</v>
      </c>
      <c r="B5368" s="50" t="s">
        <v>9514</v>
      </c>
      <c r="C5368" s="7" t="s">
        <v>4195</v>
      </c>
      <c r="D5368" s="3" t="e">
        <f t="shared" si="90"/>
        <v>#N/A</v>
      </c>
    </row>
    <row r="5369" ht="14.25" hidden="1" spans="1:4">
      <c r="A5369" s="1">
        <v>4132</v>
      </c>
      <c r="B5369" s="50" t="s">
        <v>9515</v>
      </c>
      <c r="C5369" s="7" t="s">
        <v>4182</v>
      </c>
      <c r="D5369" s="3" t="e">
        <f t="shared" si="90"/>
        <v>#N/A</v>
      </c>
    </row>
    <row r="5370" ht="14.25" hidden="1" spans="1:4">
      <c r="A5370" s="1">
        <v>4133</v>
      </c>
      <c r="B5370" s="50" t="s">
        <v>9516</v>
      </c>
      <c r="C5370" s="7" t="s">
        <v>4182</v>
      </c>
      <c r="D5370" s="3" t="e">
        <f t="shared" si="90"/>
        <v>#N/A</v>
      </c>
    </row>
    <row r="5371" ht="14.25" hidden="1" spans="1:4">
      <c r="A5371" s="1">
        <v>4133</v>
      </c>
      <c r="B5371" s="50" t="s">
        <v>9517</v>
      </c>
      <c r="C5371" s="7" t="s">
        <v>4182</v>
      </c>
      <c r="D5371" s="3" t="e">
        <f t="shared" si="90"/>
        <v>#N/A</v>
      </c>
    </row>
    <row r="5372" ht="14.25" hidden="1" spans="1:4">
      <c r="A5372" s="1">
        <v>4133</v>
      </c>
      <c r="B5372" s="50" t="s">
        <v>9518</v>
      </c>
      <c r="C5372" s="7" t="s">
        <v>4182</v>
      </c>
      <c r="D5372" s="3" t="e">
        <f t="shared" si="90"/>
        <v>#N/A</v>
      </c>
    </row>
    <row r="5373" ht="14.25" hidden="1" spans="1:4">
      <c r="A5373" s="1">
        <v>4133</v>
      </c>
      <c r="B5373" s="50" t="s">
        <v>9519</v>
      </c>
      <c r="C5373" s="7" t="s">
        <v>4182</v>
      </c>
      <c r="D5373" s="3" t="e">
        <f t="shared" si="90"/>
        <v>#N/A</v>
      </c>
    </row>
    <row r="5374" ht="14.25" hidden="1" spans="1:4">
      <c r="A5374" s="1">
        <v>4151</v>
      </c>
      <c r="B5374" s="50" t="s">
        <v>9520</v>
      </c>
      <c r="C5374" s="7" t="s">
        <v>4182</v>
      </c>
      <c r="D5374" s="3" t="e">
        <f t="shared" si="90"/>
        <v>#N/A</v>
      </c>
    </row>
    <row r="5375" ht="14.25" hidden="1" spans="1:4">
      <c r="A5375" s="1">
        <v>4151</v>
      </c>
      <c r="B5375" s="50" t="s">
        <v>9521</v>
      </c>
      <c r="C5375" s="7" t="s">
        <v>4182</v>
      </c>
      <c r="D5375" s="3" t="e">
        <f t="shared" si="90"/>
        <v>#N/A</v>
      </c>
    </row>
    <row r="5376" ht="14.25" hidden="1" spans="1:4">
      <c r="A5376" s="1">
        <v>4151</v>
      </c>
      <c r="B5376" s="50" t="s">
        <v>9522</v>
      </c>
      <c r="C5376" s="7" t="s">
        <v>4182</v>
      </c>
      <c r="D5376" s="3" t="e">
        <f t="shared" si="90"/>
        <v>#N/A</v>
      </c>
    </row>
    <row r="5377" ht="14.25" hidden="1" spans="1:4">
      <c r="A5377" s="1">
        <v>4152</v>
      </c>
      <c r="B5377" s="50" t="s">
        <v>9523</v>
      </c>
      <c r="C5377" s="7" t="s">
        <v>4182</v>
      </c>
      <c r="D5377" s="3" t="e">
        <f t="shared" si="90"/>
        <v>#N/A</v>
      </c>
    </row>
    <row r="5378" ht="14.25" hidden="1" spans="1:4">
      <c r="A5378" s="1">
        <v>4152</v>
      </c>
      <c r="B5378" s="50" t="s">
        <v>9524</v>
      </c>
      <c r="C5378" s="7" t="s">
        <v>4182</v>
      </c>
      <c r="D5378" s="3" t="e">
        <f t="shared" si="90"/>
        <v>#N/A</v>
      </c>
    </row>
    <row r="5379" ht="14.25" hidden="1" spans="1:4">
      <c r="A5379" s="1">
        <v>4152</v>
      </c>
      <c r="B5379" s="50" t="s">
        <v>9525</v>
      </c>
      <c r="C5379" s="7" t="s">
        <v>4182</v>
      </c>
      <c r="D5379" s="3" t="e">
        <f t="shared" ref="D5379:D5442" si="91">VLOOKUP(C5379,J:J,1,FALSE)</f>
        <v>#N/A</v>
      </c>
    </row>
    <row r="5380" ht="14.25" hidden="1" spans="1:4">
      <c r="A5380" s="1">
        <v>4152</v>
      </c>
      <c r="B5380" s="50" t="s">
        <v>9526</v>
      </c>
      <c r="C5380" s="7" t="s">
        <v>4182</v>
      </c>
      <c r="D5380" s="3" t="e">
        <f t="shared" si="91"/>
        <v>#N/A</v>
      </c>
    </row>
    <row r="5381" ht="14.25" hidden="1" spans="1:4">
      <c r="A5381" s="1">
        <v>4153</v>
      </c>
      <c r="B5381" s="50" t="s">
        <v>5225</v>
      </c>
      <c r="C5381" s="7" t="s">
        <v>4182</v>
      </c>
      <c r="D5381" s="3" t="e">
        <f t="shared" si="91"/>
        <v>#N/A</v>
      </c>
    </row>
    <row r="5382" ht="14.25" hidden="1" spans="1:4">
      <c r="A5382" s="1">
        <v>4154</v>
      </c>
      <c r="B5382" s="50" t="s">
        <v>9527</v>
      </c>
      <c r="C5382" s="7" t="s">
        <v>4182</v>
      </c>
      <c r="D5382" s="3" t="e">
        <f t="shared" si="91"/>
        <v>#N/A</v>
      </c>
    </row>
    <row r="5383" ht="14.25" hidden="1" spans="1:4">
      <c r="A5383" s="1">
        <v>4154</v>
      </c>
      <c r="B5383" s="50" t="s">
        <v>9528</v>
      </c>
      <c r="C5383" s="7" t="s">
        <v>4182</v>
      </c>
      <c r="D5383" s="3" t="e">
        <f t="shared" si="91"/>
        <v>#N/A</v>
      </c>
    </row>
    <row r="5384" ht="14.25" hidden="1" spans="1:4">
      <c r="A5384" s="1">
        <v>4154</v>
      </c>
      <c r="B5384" s="50" t="s">
        <v>9529</v>
      </c>
      <c r="C5384" s="7" t="s">
        <v>4182</v>
      </c>
      <c r="D5384" s="3" t="e">
        <f t="shared" si="91"/>
        <v>#N/A</v>
      </c>
    </row>
    <row r="5385" ht="14.25" hidden="1" spans="1:4">
      <c r="A5385" s="1">
        <v>4155</v>
      </c>
      <c r="B5385" s="50" t="s">
        <v>9530</v>
      </c>
      <c r="C5385" s="7" t="s">
        <v>4182</v>
      </c>
      <c r="D5385" s="3" t="e">
        <f t="shared" si="91"/>
        <v>#N/A</v>
      </c>
    </row>
    <row r="5386" ht="14.25" hidden="1" spans="1:4">
      <c r="A5386" s="1">
        <v>4156</v>
      </c>
      <c r="B5386" s="50" t="s">
        <v>9531</v>
      </c>
      <c r="C5386" s="7" t="s">
        <v>4182</v>
      </c>
      <c r="D5386" s="3" t="e">
        <f t="shared" si="91"/>
        <v>#N/A</v>
      </c>
    </row>
    <row r="5387" ht="14.25" hidden="1" spans="1:4">
      <c r="A5387" s="1">
        <v>4156</v>
      </c>
      <c r="B5387" s="50" t="s">
        <v>9532</v>
      </c>
      <c r="C5387" s="7" t="s">
        <v>4182</v>
      </c>
      <c r="D5387" s="3" t="e">
        <f t="shared" si="91"/>
        <v>#N/A</v>
      </c>
    </row>
    <row r="5388" ht="14.25" hidden="1" spans="1:4">
      <c r="A5388" s="1">
        <v>4157</v>
      </c>
      <c r="B5388" s="50" t="s">
        <v>9533</v>
      </c>
      <c r="C5388" s="7" t="s">
        <v>4182</v>
      </c>
      <c r="D5388" s="3" t="e">
        <f t="shared" si="91"/>
        <v>#N/A</v>
      </c>
    </row>
    <row r="5389" ht="14.25" hidden="1" spans="1:4">
      <c r="A5389" s="1">
        <v>4157</v>
      </c>
      <c r="B5389" s="50" t="s">
        <v>9534</v>
      </c>
      <c r="C5389" s="7" t="s">
        <v>4182</v>
      </c>
      <c r="D5389" s="3" t="e">
        <f t="shared" si="91"/>
        <v>#N/A</v>
      </c>
    </row>
    <row r="5390" ht="14.25" hidden="1" spans="1:4">
      <c r="A5390" s="1">
        <v>4157</v>
      </c>
      <c r="B5390" s="50" t="s">
        <v>9535</v>
      </c>
      <c r="C5390" s="7" t="s">
        <v>4182</v>
      </c>
      <c r="D5390" s="3" t="e">
        <f t="shared" si="91"/>
        <v>#N/A</v>
      </c>
    </row>
    <row r="5391" ht="14.25" hidden="1" spans="1:4">
      <c r="A5391" s="1">
        <v>4157</v>
      </c>
      <c r="B5391" s="50" t="s">
        <v>9536</v>
      </c>
      <c r="C5391" s="7" t="s">
        <v>4182</v>
      </c>
      <c r="D5391" s="3" t="e">
        <f t="shared" si="91"/>
        <v>#N/A</v>
      </c>
    </row>
    <row r="5392" ht="14.25" hidden="1" spans="1:4">
      <c r="A5392" s="1">
        <v>4157</v>
      </c>
      <c r="B5392" s="50" t="s">
        <v>9537</v>
      </c>
      <c r="C5392" s="7" t="s">
        <v>4182</v>
      </c>
      <c r="D5392" s="3" t="e">
        <f t="shared" si="91"/>
        <v>#N/A</v>
      </c>
    </row>
    <row r="5393" ht="14.25" hidden="1" spans="1:4">
      <c r="A5393" s="1">
        <v>4158</v>
      </c>
      <c r="B5393" s="50" t="s">
        <v>9538</v>
      </c>
      <c r="C5393" s="7" t="s">
        <v>4182</v>
      </c>
      <c r="D5393" s="3" t="e">
        <f t="shared" si="91"/>
        <v>#N/A</v>
      </c>
    </row>
    <row r="5394" ht="14.25" hidden="1" spans="1:4">
      <c r="A5394" s="1">
        <v>4159</v>
      </c>
      <c r="B5394" s="50" t="s">
        <v>9539</v>
      </c>
      <c r="C5394" s="7" t="s">
        <v>4182</v>
      </c>
      <c r="D5394" s="3" t="e">
        <f t="shared" si="91"/>
        <v>#N/A</v>
      </c>
    </row>
    <row r="5395" ht="14.25" hidden="1" spans="1:4">
      <c r="A5395" s="1">
        <v>4160</v>
      </c>
      <c r="B5395" s="50" t="s">
        <v>9540</v>
      </c>
      <c r="C5395" s="7" t="s">
        <v>4182</v>
      </c>
      <c r="D5395" s="3" t="e">
        <f t="shared" si="91"/>
        <v>#N/A</v>
      </c>
    </row>
    <row r="5396" ht="14.25" hidden="1" spans="1:4">
      <c r="A5396" s="1">
        <v>4160</v>
      </c>
      <c r="B5396" s="50" t="s">
        <v>9541</v>
      </c>
      <c r="C5396" s="7" t="s">
        <v>4182</v>
      </c>
      <c r="D5396" s="3" t="e">
        <f t="shared" si="91"/>
        <v>#N/A</v>
      </c>
    </row>
    <row r="5397" ht="14.25" hidden="1" spans="1:4">
      <c r="A5397" s="1">
        <v>4161</v>
      </c>
      <c r="B5397" s="50" t="s">
        <v>9542</v>
      </c>
      <c r="C5397" s="7" t="s">
        <v>4182</v>
      </c>
      <c r="D5397" s="3" t="e">
        <f t="shared" si="91"/>
        <v>#N/A</v>
      </c>
    </row>
    <row r="5398" ht="14.25" hidden="1" spans="1:4">
      <c r="A5398" s="1">
        <v>4163</v>
      </c>
      <c r="B5398" s="50" t="s">
        <v>9543</v>
      </c>
      <c r="C5398" s="7" t="s">
        <v>4182</v>
      </c>
      <c r="D5398" s="3" t="e">
        <f t="shared" si="91"/>
        <v>#N/A</v>
      </c>
    </row>
    <row r="5399" ht="14.25" hidden="1" spans="1:4">
      <c r="A5399" s="1">
        <v>4163</v>
      </c>
      <c r="B5399" s="50" t="s">
        <v>7071</v>
      </c>
      <c r="C5399" s="7" t="s">
        <v>4182</v>
      </c>
      <c r="D5399" s="3" t="e">
        <f t="shared" si="91"/>
        <v>#N/A</v>
      </c>
    </row>
    <row r="5400" ht="14.25" hidden="1" spans="1:4">
      <c r="A5400" s="1">
        <v>4164</v>
      </c>
      <c r="B5400" s="50" t="s">
        <v>9544</v>
      </c>
      <c r="C5400" s="7" t="s">
        <v>4182</v>
      </c>
      <c r="D5400" s="3" t="e">
        <f t="shared" si="91"/>
        <v>#N/A</v>
      </c>
    </row>
    <row r="5401" ht="14.25" hidden="1" spans="1:4">
      <c r="A5401" s="1">
        <v>4165</v>
      </c>
      <c r="B5401" s="50" t="s">
        <v>9545</v>
      </c>
      <c r="C5401" s="7" t="s">
        <v>4182</v>
      </c>
      <c r="D5401" s="3" t="e">
        <f t="shared" si="91"/>
        <v>#N/A</v>
      </c>
    </row>
    <row r="5402" ht="14.25" hidden="1" spans="1:4">
      <c r="A5402" s="1">
        <v>4165</v>
      </c>
      <c r="B5402" s="50" t="s">
        <v>9546</v>
      </c>
      <c r="C5402" s="7" t="s">
        <v>4182</v>
      </c>
      <c r="D5402" s="3" t="e">
        <f t="shared" si="91"/>
        <v>#N/A</v>
      </c>
    </row>
    <row r="5403" ht="14.25" hidden="1" spans="1:4">
      <c r="A5403" s="1">
        <v>4165</v>
      </c>
      <c r="B5403" s="50" t="s">
        <v>9547</v>
      </c>
      <c r="C5403" s="7" t="s">
        <v>4182</v>
      </c>
      <c r="D5403" s="3" t="e">
        <f t="shared" si="91"/>
        <v>#N/A</v>
      </c>
    </row>
    <row r="5404" ht="14.25" hidden="1" spans="1:4">
      <c r="A5404" s="1">
        <v>4165</v>
      </c>
      <c r="B5404" s="50" t="s">
        <v>9548</v>
      </c>
      <c r="C5404" s="7" t="s">
        <v>4182</v>
      </c>
      <c r="D5404" s="3" t="e">
        <f t="shared" si="91"/>
        <v>#N/A</v>
      </c>
    </row>
    <row r="5405" ht="14.25" hidden="1" spans="1:4">
      <c r="A5405" s="1">
        <v>4169</v>
      </c>
      <c r="B5405" s="50" t="s">
        <v>9549</v>
      </c>
      <c r="C5405" s="7" t="s">
        <v>4182</v>
      </c>
      <c r="D5405" s="3" t="e">
        <f t="shared" si="91"/>
        <v>#N/A</v>
      </c>
    </row>
    <row r="5406" ht="14.25" hidden="1" spans="1:4">
      <c r="A5406" s="1">
        <v>4169</v>
      </c>
      <c r="B5406" s="50" t="s">
        <v>5013</v>
      </c>
      <c r="C5406" s="7" t="s">
        <v>4182</v>
      </c>
      <c r="D5406" s="3" t="e">
        <f t="shared" si="91"/>
        <v>#N/A</v>
      </c>
    </row>
    <row r="5407" ht="14.25" hidden="1" spans="1:4">
      <c r="A5407" s="1">
        <v>4170</v>
      </c>
      <c r="B5407" s="50" t="s">
        <v>9550</v>
      </c>
      <c r="C5407" s="7" t="s">
        <v>4182</v>
      </c>
      <c r="D5407" s="3" t="e">
        <f t="shared" si="91"/>
        <v>#N/A</v>
      </c>
    </row>
    <row r="5408" ht="14.25" hidden="1" spans="1:4">
      <c r="A5408" s="1">
        <v>4170</v>
      </c>
      <c r="B5408" s="50" t="s">
        <v>9551</v>
      </c>
      <c r="C5408" s="7" t="s">
        <v>4182</v>
      </c>
      <c r="D5408" s="3" t="e">
        <f t="shared" si="91"/>
        <v>#N/A</v>
      </c>
    </row>
    <row r="5409" ht="14.25" hidden="1" spans="1:4">
      <c r="A5409" s="1">
        <v>4170</v>
      </c>
      <c r="B5409" s="50" t="s">
        <v>9552</v>
      </c>
      <c r="C5409" s="7" t="s">
        <v>4182</v>
      </c>
      <c r="D5409" s="3" t="e">
        <f t="shared" si="91"/>
        <v>#N/A</v>
      </c>
    </row>
    <row r="5410" ht="14.25" hidden="1" spans="1:4">
      <c r="A5410" s="1">
        <v>4170</v>
      </c>
      <c r="B5410" s="50" t="s">
        <v>9553</v>
      </c>
      <c r="C5410" s="7" t="s">
        <v>4182</v>
      </c>
      <c r="D5410" s="3" t="e">
        <f t="shared" si="91"/>
        <v>#N/A</v>
      </c>
    </row>
    <row r="5411" ht="14.25" hidden="1" spans="1:4">
      <c r="A5411" s="1">
        <v>4170</v>
      </c>
      <c r="B5411" s="50" t="s">
        <v>4824</v>
      </c>
      <c r="C5411" s="7" t="s">
        <v>4182</v>
      </c>
      <c r="D5411" s="3" t="e">
        <f t="shared" si="91"/>
        <v>#N/A</v>
      </c>
    </row>
    <row r="5412" ht="14.25" hidden="1" spans="1:4">
      <c r="A5412" s="1">
        <v>4171</v>
      </c>
      <c r="B5412" s="50" t="s">
        <v>5249</v>
      </c>
      <c r="C5412" s="7" t="s">
        <v>4182</v>
      </c>
      <c r="D5412" s="3" t="e">
        <f t="shared" si="91"/>
        <v>#N/A</v>
      </c>
    </row>
    <row r="5413" ht="14.25" hidden="1" spans="1:4">
      <c r="A5413" s="1">
        <v>4171</v>
      </c>
      <c r="B5413" s="50" t="s">
        <v>9554</v>
      </c>
      <c r="C5413" s="7" t="s">
        <v>4182</v>
      </c>
      <c r="D5413" s="3" t="e">
        <f t="shared" si="91"/>
        <v>#N/A</v>
      </c>
    </row>
    <row r="5414" ht="14.25" hidden="1" spans="1:4">
      <c r="A5414" s="1">
        <v>4171</v>
      </c>
      <c r="B5414" s="50" t="s">
        <v>9555</v>
      </c>
      <c r="C5414" s="7" t="s">
        <v>4182</v>
      </c>
      <c r="D5414" s="3" t="e">
        <f t="shared" si="91"/>
        <v>#N/A</v>
      </c>
    </row>
    <row r="5415" ht="14.25" hidden="1" spans="1:4">
      <c r="A5415" s="1">
        <v>4172</v>
      </c>
      <c r="B5415" s="50" t="s">
        <v>9556</v>
      </c>
      <c r="C5415" s="7" t="s">
        <v>4182</v>
      </c>
      <c r="D5415" s="3" t="e">
        <f t="shared" si="91"/>
        <v>#N/A</v>
      </c>
    </row>
    <row r="5416" ht="14.25" hidden="1" spans="1:4">
      <c r="A5416" s="1">
        <v>4173</v>
      </c>
      <c r="B5416" s="50" t="s">
        <v>9557</v>
      </c>
      <c r="C5416" s="7" t="s">
        <v>4182</v>
      </c>
      <c r="D5416" s="3" t="e">
        <f t="shared" si="91"/>
        <v>#N/A</v>
      </c>
    </row>
    <row r="5417" ht="14.25" hidden="1" spans="1:4">
      <c r="A5417" s="1">
        <v>4173</v>
      </c>
      <c r="B5417" s="50" t="s">
        <v>9558</v>
      </c>
      <c r="C5417" s="7" t="s">
        <v>4182</v>
      </c>
      <c r="D5417" s="3" t="e">
        <f t="shared" si="91"/>
        <v>#N/A</v>
      </c>
    </row>
    <row r="5418" ht="14.25" hidden="1" spans="1:4">
      <c r="A5418" s="1">
        <v>4173</v>
      </c>
      <c r="B5418" s="50" t="s">
        <v>9559</v>
      </c>
      <c r="C5418" s="7" t="s">
        <v>4182</v>
      </c>
      <c r="D5418" s="3" t="e">
        <f t="shared" si="91"/>
        <v>#N/A</v>
      </c>
    </row>
    <row r="5419" ht="14.25" hidden="1" spans="1:4">
      <c r="A5419" s="1">
        <v>4174</v>
      </c>
      <c r="B5419" s="50" t="s">
        <v>9560</v>
      </c>
      <c r="C5419" s="7" t="s">
        <v>4182</v>
      </c>
      <c r="D5419" s="3" t="e">
        <f t="shared" si="91"/>
        <v>#N/A</v>
      </c>
    </row>
    <row r="5420" ht="14.25" hidden="1" spans="1:4">
      <c r="A5420" s="1">
        <v>4178</v>
      </c>
      <c r="B5420" s="50" t="s">
        <v>9561</v>
      </c>
      <c r="C5420" s="7" t="s">
        <v>4182</v>
      </c>
      <c r="D5420" s="3" t="e">
        <f t="shared" si="91"/>
        <v>#N/A</v>
      </c>
    </row>
    <row r="5421" ht="14.25" hidden="1" spans="1:4">
      <c r="A5421" s="1">
        <v>4178</v>
      </c>
      <c r="B5421" s="50" t="s">
        <v>9562</v>
      </c>
      <c r="C5421" s="7" t="s">
        <v>4182</v>
      </c>
      <c r="D5421" s="3" t="e">
        <f t="shared" si="91"/>
        <v>#N/A</v>
      </c>
    </row>
    <row r="5422" ht="14.25" hidden="1" spans="1:4">
      <c r="A5422" s="1">
        <v>4178</v>
      </c>
      <c r="B5422" s="50" t="s">
        <v>9563</v>
      </c>
      <c r="C5422" s="7" t="s">
        <v>4182</v>
      </c>
      <c r="D5422" s="3" t="e">
        <f t="shared" si="91"/>
        <v>#N/A</v>
      </c>
    </row>
    <row r="5423" ht="14.25" hidden="1" spans="1:4">
      <c r="A5423" s="1">
        <v>4178</v>
      </c>
      <c r="B5423" s="50" t="s">
        <v>9564</v>
      </c>
      <c r="C5423" s="7" t="s">
        <v>4182</v>
      </c>
      <c r="D5423" s="3" t="e">
        <f t="shared" si="91"/>
        <v>#N/A</v>
      </c>
    </row>
    <row r="5424" ht="14.25" hidden="1" spans="1:4">
      <c r="A5424" s="1">
        <v>4178</v>
      </c>
      <c r="B5424" s="50" t="s">
        <v>9565</v>
      </c>
      <c r="C5424" s="7" t="s">
        <v>4182</v>
      </c>
      <c r="D5424" s="3" t="e">
        <f t="shared" si="91"/>
        <v>#N/A</v>
      </c>
    </row>
    <row r="5425" ht="14.25" hidden="1" spans="1:4">
      <c r="A5425" s="1">
        <v>4178</v>
      </c>
      <c r="B5425" s="50" t="s">
        <v>9566</v>
      </c>
      <c r="C5425" s="7" t="s">
        <v>4182</v>
      </c>
      <c r="D5425" s="3" t="e">
        <f t="shared" si="91"/>
        <v>#N/A</v>
      </c>
    </row>
    <row r="5426" ht="14.25" hidden="1" spans="1:4">
      <c r="A5426" s="1">
        <v>4178</v>
      </c>
      <c r="B5426" s="50" t="s">
        <v>9567</v>
      </c>
      <c r="C5426" s="7" t="s">
        <v>4182</v>
      </c>
      <c r="D5426" s="3" t="e">
        <f t="shared" si="91"/>
        <v>#N/A</v>
      </c>
    </row>
    <row r="5427" ht="14.25" hidden="1" spans="1:4">
      <c r="A5427" s="1">
        <v>4179</v>
      </c>
      <c r="B5427" s="50" t="s">
        <v>9568</v>
      </c>
      <c r="C5427" s="7" t="s">
        <v>4182</v>
      </c>
      <c r="D5427" s="3" t="e">
        <f t="shared" si="91"/>
        <v>#N/A</v>
      </c>
    </row>
    <row r="5428" ht="14.25" hidden="1" spans="1:4">
      <c r="A5428" s="1">
        <v>4179</v>
      </c>
      <c r="B5428" s="50" t="s">
        <v>4684</v>
      </c>
      <c r="C5428" s="7" t="s">
        <v>4182</v>
      </c>
      <c r="D5428" s="3" t="e">
        <f t="shared" si="91"/>
        <v>#N/A</v>
      </c>
    </row>
    <row r="5429" ht="14.25" hidden="1" spans="1:4">
      <c r="A5429" s="1">
        <v>4179</v>
      </c>
      <c r="B5429" s="50" t="s">
        <v>9569</v>
      </c>
      <c r="C5429" s="7" t="s">
        <v>4182</v>
      </c>
      <c r="D5429" s="3" t="e">
        <f t="shared" si="91"/>
        <v>#N/A</v>
      </c>
    </row>
    <row r="5430" ht="14.25" hidden="1" spans="1:4">
      <c r="A5430" s="1">
        <v>4183</v>
      </c>
      <c r="B5430" s="50" t="s">
        <v>9570</v>
      </c>
      <c r="C5430" s="7" t="s">
        <v>4195</v>
      </c>
      <c r="D5430" s="3" t="e">
        <f t="shared" si="91"/>
        <v>#N/A</v>
      </c>
    </row>
    <row r="5431" ht="14.25" hidden="1" spans="1:4">
      <c r="A5431" s="1">
        <v>4183</v>
      </c>
      <c r="B5431" s="50" t="s">
        <v>9571</v>
      </c>
      <c r="C5431" s="7" t="s">
        <v>4195</v>
      </c>
      <c r="D5431" s="3" t="e">
        <f t="shared" si="91"/>
        <v>#N/A</v>
      </c>
    </row>
    <row r="5432" ht="14.25" hidden="1" spans="1:4">
      <c r="A5432" s="1">
        <v>4183</v>
      </c>
      <c r="B5432" s="50" t="s">
        <v>9572</v>
      </c>
      <c r="C5432" s="7" t="s">
        <v>4195</v>
      </c>
      <c r="D5432" s="3" t="e">
        <f t="shared" si="91"/>
        <v>#N/A</v>
      </c>
    </row>
    <row r="5433" ht="14.25" hidden="1" spans="1:4">
      <c r="A5433" s="1">
        <v>4183</v>
      </c>
      <c r="B5433" s="50" t="s">
        <v>9573</v>
      </c>
      <c r="C5433" s="7" t="s">
        <v>4195</v>
      </c>
      <c r="D5433" s="3" t="e">
        <f t="shared" si="91"/>
        <v>#N/A</v>
      </c>
    </row>
    <row r="5434" ht="14.25" hidden="1" spans="1:4">
      <c r="A5434" s="1">
        <v>4183</v>
      </c>
      <c r="B5434" s="50" t="s">
        <v>9574</v>
      </c>
      <c r="C5434" s="7" t="s">
        <v>4195</v>
      </c>
      <c r="D5434" s="3" t="e">
        <f t="shared" si="91"/>
        <v>#N/A</v>
      </c>
    </row>
    <row r="5435" ht="14.25" hidden="1" spans="1:4">
      <c r="A5435" s="1">
        <v>4184</v>
      </c>
      <c r="B5435" s="50" t="s">
        <v>9575</v>
      </c>
      <c r="C5435" s="7" t="s">
        <v>4195</v>
      </c>
      <c r="D5435" s="3" t="e">
        <f t="shared" si="91"/>
        <v>#N/A</v>
      </c>
    </row>
    <row r="5436" ht="14.25" hidden="1" spans="1:4">
      <c r="A5436" s="1">
        <v>4184</v>
      </c>
      <c r="B5436" s="50" t="s">
        <v>9576</v>
      </c>
      <c r="C5436" s="7" t="s">
        <v>4195</v>
      </c>
      <c r="D5436" s="3" t="e">
        <f t="shared" si="91"/>
        <v>#N/A</v>
      </c>
    </row>
    <row r="5437" ht="14.25" hidden="1" spans="1:4">
      <c r="A5437" s="1">
        <v>4184</v>
      </c>
      <c r="B5437" s="50" t="s">
        <v>9577</v>
      </c>
      <c r="C5437" s="7" t="s">
        <v>4195</v>
      </c>
      <c r="D5437" s="3" t="e">
        <f t="shared" si="91"/>
        <v>#N/A</v>
      </c>
    </row>
    <row r="5438" ht="14.25" hidden="1" spans="1:4">
      <c r="A5438" s="1">
        <v>4184</v>
      </c>
      <c r="B5438" s="50" t="s">
        <v>9578</v>
      </c>
      <c r="C5438" s="7" t="s">
        <v>4195</v>
      </c>
      <c r="D5438" s="3" t="e">
        <f t="shared" si="91"/>
        <v>#N/A</v>
      </c>
    </row>
    <row r="5439" ht="14.25" hidden="1" spans="1:4">
      <c r="A5439" s="1">
        <v>4184</v>
      </c>
      <c r="B5439" s="50" t="s">
        <v>9579</v>
      </c>
      <c r="C5439" s="7" t="s">
        <v>4195</v>
      </c>
      <c r="D5439" s="3" t="e">
        <f t="shared" si="91"/>
        <v>#N/A</v>
      </c>
    </row>
    <row r="5440" ht="14.25" hidden="1" spans="1:4">
      <c r="A5440" s="1">
        <v>4184</v>
      </c>
      <c r="B5440" s="50" t="s">
        <v>9580</v>
      </c>
      <c r="C5440" s="7" t="s">
        <v>4195</v>
      </c>
      <c r="D5440" s="3" t="e">
        <f t="shared" si="91"/>
        <v>#N/A</v>
      </c>
    </row>
    <row r="5441" ht="14.25" hidden="1" spans="1:4">
      <c r="A5441" s="1">
        <v>4184</v>
      </c>
      <c r="B5441" s="50" t="s">
        <v>9581</v>
      </c>
      <c r="C5441" s="7" t="s">
        <v>4195</v>
      </c>
      <c r="D5441" s="3" t="e">
        <f t="shared" si="91"/>
        <v>#N/A</v>
      </c>
    </row>
    <row r="5442" ht="14.25" hidden="1" spans="1:4">
      <c r="A5442" s="1">
        <v>4205</v>
      </c>
      <c r="B5442" s="50" t="s">
        <v>9582</v>
      </c>
      <c r="C5442" s="7" t="s">
        <v>4182</v>
      </c>
      <c r="D5442" s="3" t="e">
        <f t="shared" si="91"/>
        <v>#N/A</v>
      </c>
    </row>
    <row r="5443" ht="14.25" hidden="1" spans="1:4">
      <c r="A5443" s="1">
        <v>4207</v>
      </c>
      <c r="B5443" s="50" t="s">
        <v>9583</v>
      </c>
      <c r="C5443" s="7" t="s">
        <v>4197</v>
      </c>
      <c r="D5443" s="3" t="e">
        <f t="shared" ref="D5443:D5506" si="92">VLOOKUP(C5443,J:J,1,FALSE)</f>
        <v>#N/A</v>
      </c>
    </row>
    <row r="5444" ht="14.25" hidden="1" spans="1:4">
      <c r="A5444" s="1">
        <v>4207</v>
      </c>
      <c r="B5444" s="50" t="s">
        <v>9584</v>
      </c>
      <c r="C5444" s="7" t="s">
        <v>4182</v>
      </c>
      <c r="D5444" s="3" t="e">
        <f t="shared" si="92"/>
        <v>#N/A</v>
      </c>
    </row>
    <row r="5445" ht="14.25" hidden="1" spans="1:4">
      <c r="A5445" s="1">
        <v>4207</v>
      </c>
      <c r="B5445" s="50" t="s">
        <v>9585</v>
      </c>
      <c r="C5445" s="7" t="s">
        <v>4182</v>
      </c>
      <c r="D5445" s="3" t="e">
        <f t="shared" si="92"/>
        <v>#N/A</v>
      </c>
    </row>
    <row r="5446" ht="14.25" hidden="1" spans="1:4">
      <c r="A5446" s="1">
        <v>4207</v>
      </c>
      <c r="B5446" s="50" t="s">
        <v>9586</v>
      </c>
      <c r="C5446" s="7" t="s">
        <v>4182</v>
      </c>
      <c r="D5446" s="3" t="e">
        <f t="shared" si="92"/>
        <v>#N/A</v>
      </c>
    </row>
    <row r="5447" ht="14.25" hidden="1" spans="1:4">
      <c r="A5447" s="1">
        <v>4207</v>
      </c>
      <c r="B5447" s="50" t="s">
        <v>9587</v>
      </c>
      <c r="C5447" s="7" t="s">
        <v>4182</v>
      </c>
      <c r="D5447" s="3" t="e">
        <f t="shared" si="92"/>
        <v>#N/A</v>
      </c>
    </row>
    <row r="5448" ht="14.25" hidden="1" spans="1:4">
      <c r="A5448" s="1">
        <v>4207</v>
      </c>
      <c r="B5448" s="50" t="s">
        <v>9588</v>
      </c>
      <c r="C5448" s="7" t="s">
        <v>4216</v>
      </c>
      <c r="D5448" s="3" t="e">
        <f t="shared" si="92"/>
        <v>#N/A</v>
      </c>
    </row>
    <row r="5449" ht="14.25" hidden="1" spans="1:4">
      <c r="A5449" s="1">
        <v>4207</v>
      </c>
      <c r="B5449" s="50" t="s">
        <v>9589</v>
      </c>
      <c r="C5449" s="7" t="s">
        <v>4216</v>
      </c>
      <c r="D5449" s="3" t="e">
        <f t="shared" si="92"/>
        <v>#N/A</v>
      </c>
    </row>
    <row r="5450" ht="14.25" hidden="1" spans="1:4">
      <c r="A5450" s="1">
        <v>4207</v>
      </c>
      <c r="B5450" s="50" t="s">
        <v>9590</v>
      </c>
      <c r="C5450" s="7" t="s">
        <v>4216</v>
      </c>
      <c r="D5450" s="3" t="e">
        <f t="shared" si="92"/>
        <v>#N/A</v>
      </c>
    </row>
    <row r="5451" ht="14.25" hidden="1" spans="1:4">
      <c r="A5451" s="1">
        <v>4207</v>
      </c>
      <c r="B5451" s="50" t="s">
        <v>9591</v>
      </c>
      <c r="C5451" s="7" t="s">
        <v>4197</v>
      </c>
      <c r="D5451" s="3" t="e">
        <f t="shared" si="92"/>
        <v>#N/A</v>
      </c>
    </row>
    <row r="5452" ht="14.25" hidden="1" spans="1:4">
      <c r="A5452" s="1">
        <v>4207</v>
      </c>
      <c r="B5452" s="50" t="s">
        <v>9592</v>
      </c>
      <c r="C5452" s="7" t="s">
        <v>4197</v>
      </c>
      <c r="D5452" s="3" t="e">
        <f t="shared" si="92"/>
        <v>#N/A</v>
      </c>
    </row>
    <row r="5453" ht="14.25" hidden="1" spans="1:4">
      <c r="A5453" s="1">
        <v>4207</v>
      </c>
      <c r="B5453" s="50" t="s">
        <v>9593</v>
      </c>
      <c r="C5453" s="7" t="s">
        <v>4216</v>
      </c>
      <c r="D5453" s="3" t="e">
        <f t="shared" si="92"/>
        <v>#N/A</v>
      </c>
    </row>
    <row r="5454" ht="14.25" hidden="1" spans="1:4">
      <c r="A5454" s="1">
        <v>4207</v>
      </c>
      <c r="B5454" s="50" t="s">
        <v>9594</v>
      </c>
      <c r="C5454" s="7" t="s">
        <v>4197</v>
      </c>
      <c r="D5454" s="3" t="e">
        <f t="shared" si="92"/>
        <v>#N/A</v>
      </c>
    </row>
    <row r="5455" ht="14.25" hidden="1" spans="1:4">
      <c r="A5455" s="1">
        <v>4207</v>
      </c>
      <c r="B5455" s="50" t="s">
        <v>9595</v>
      </c>
      <c r="C5455" s="7" t="s">
        <v>4216</v>
      </c>
      <c r="D5455" s="3" t="e">
        <f t="shared" si="92"/>
        <v>#N/A</v>
      </c>
    </row>
    <row r="5456" ht="14.25" hidden="1" spans="1:4">
      <c r="A5456" s="1">
        <v>4207</v>
      </c>
      <c r="B5456" s="50" t="s">
        <v>9596</v>
      </c>
      <c r="C5456" s="7" t="s">
        <v>4216</v>
      </c>
      <c r="D5456" s="3" t="e">
        <f t="shared" si="92"/>
        <v>#N/A</v>
      </c>
    </row>
    <row r="5457" ht="14.25" hidden="1" spans="1:4">
      <c r="A5457" s="1">
        <v>4207</v>
      </c>
      <c r="B5457" s="50" t="s">
        <v>9597</v>
      </c>
      <c r="C5457" s="7" t="s">
        <v>4216</v>
      </c>
      <c r="D5457" s="3" t="e">
        <f t="shared" si="92"/>
        <v>#N/A</v>
      </c>
    </row>
    <row r="5458" ht="14.25" hidden="1" spans="1:4">
      <c r="A5458" s="1">
        <v>4207</v>
      </c>
      <c r="B5458" s="50" t="s">
        <v>5482</v>
      </c>
      <c r="C5458" s="7" t="s">
        <v>4216</v>
      </c>
      <c r="D5458" s="3" t="e">
        <f t="shared" si="92"/>
        <v>#N/A</v>
      </c>
    </row>
    <row r="5459" ht="14.25" hidden="1" spans="1:4">
      <c r="A5459" s="1">
        <v>4207</v>
      </c>
      <c r="B5459" s="50" t="s">
        <v>9598</v>
      </c>
      <c r="C5459" s="7" t="s">
        <v>4216</v>
      </c>
      <c r="D5459" s="3" t="e">
        <f t="shared" si="92"/>
        <v>#N/A</v>
      </c>
    </row>
    <row r="5460" ht="14.25" hidden="1" spans="1:4">
      <c r="A5460" s="1">
        <v>4207</v>
      </c>
      <c r="B5460" s="50" t="s">
        <v>9599</v>
      </c>
      <c r="C5460" s="7" t="s">
        <v>4216</v>
      </c>
      <c r="D5460" s="3" t="e">
        <f t="shared" si="92"/>
        <v>#N/A</v>
      </c>
    </row>
    <row r="5461" ht="14.25" hidden="1" spans="1:4">
      <c r="A5461" s="1">
        <v>4207</v>
      </c>
      <c r="B5461" s="50" t="s">
        <v>9600</v>
      </c>
      <c r="C5461" s="7" t="s">
        <v>4216</v>
      </c>
      <c r="D5461" s="3" t="e">
        <f t="shared" si="92"/>
        <v>#N/A</v>
      </c>
    </row>
    <row r="5462" ht="14.25" hidden="1" spans="1:4">
      <c r="A5462" s="1">
        <v>4207</v>
      </c>
      <c r="B5462" s="50" t="s">
        <v>9601</v>
      </c>
      <c r="C5462" s="7" t="s">
        <v>4216</v>
      </c>
      <c r="D5462" s="3" t="e">
        <f t="shared" si="92"/>
        <v>#N/A</v>
      </c>
    </row>
    <row r="5463" ht="14.25" hidden="1" spans="1:4">
      <c r="A5463" s="1">
        <v>4207</v>
      </c>
      <c r="B5463" s="50" t="s">
        <v>9602</v>
      </c>
      <c r="C5463" s="7" t="s">
        <v>4216</v>
      </c>
      <c r="D5463" s="3" t="e">
        <f t="shared" si="92"/>
        <v>#N/A</v>
      </c>
    </row>
    <row r="5464" ht="14.25" hidden="1" spans="1:4">
      <c r="A5464" s="1">
        <v>4208</v>
      </c>
      <c r="B5464" s="50" t="s">
        <v>9603</v>
      </c>
      <c r="C5464" s="7" t="s">
        <v>4208</v>
      </c>
      <c r="D5464" s="3" t="e">
        <f t="shared" si="92"/>
        <v>#N/A</v>
      </c>
    </row>
    <row r="5465" ht="14.25" hidden="1" spans="1:4">
      <c r="A5465" s="1">
        <v>4208</v>
      </c>
      <c r="B5465" s="50" t="s">
        <v>9604</v>
      </c>
      <c r="C5465" s="7" t="s">
        <v>4208</v>
      </c>
      <c r="D5465" s="3" t="e">
        <f t="shared" si="92"/>
        <v>#N/A</v>
      </c>
    </row>
    <row r="5466" ht="14.25" hidden="1" spans="1:4">
      <c r="A5466" s="1">
        <v>4208</v>
      </c>
      <c r="B5466" s="50" t="s">
        <v>9605</v>
      </c>
      <c r="C5466" s="7" t="s">
        <v>4216</v>
      </c>
      <c r="D5466" s="3" t="e">
        <f t="shared" si="92"/>
        <v>#N/A</v>
      </c>
    </row>
    <row r="5467" ht="14.25" hidden="1" spans="1:4">
      <c r="A5467" s="1">
        <v>4208</v>
      </c>
      <c r="B5467" s="50" t="s">
        <v>9606</v>
      </c>
      <c r="C5467" s="7" t="s">
        <v>4216</v>
      </c>
      <c r="D5467" s="3" t="e">
        <f t="shared" si="92"/>
        <v>#N/A</v>
      </c>
    </row>
    <row r="5468" ht="14.25" hidden="1" spans="1:4">
      <c r="A5468" s="1">
        <v>4208</v>
      </c>
      <c r="B5468" s="50" t="s">
        <v>9607</v>
      </c>
      <c r="C5468" s="7" t="s">
        <v>4216</v>
      </c>
      <c r="D5468" s="3" t="e">
        <f t="shared" si="92"/>
        <v>#N/A</v>
      </c>
    </row>
    <row r="5469" ht="14.25" hidden="1" spans="1:4">
      <c r="A5469" s="1">
        <v>4208</v>
      </c>
      <c r="B5469" s="50" t="s">
        <v>9608</v>
      </c>
      <c r="C5469" s="7" t="s">
        <v>4216</v>
      </c>
      <c r="D5469" s="3" t="e">
        <f t="shared" si="92"/>
        <v>#N/A</v>
      </c>
    </row>
    <row r="5470" ht="14.25" hidden="1" spans="1:4">
      <c r="A5470" s="1">
        <v>4209</v>
      </c>
      <c r="B5470" s="50" t="s">
        <v>9609</v>
      </c>
      <c r="C5470" s="7" t="s">
        <v>4208</v>
      </c>
      <c r="D5470" s="3" t="e">
        <f t="shared" si="92"/>
        <v>#N/A</v>
      </c>
    </row>
    <row r="5471" ht="14.25" hidden="1" spans="1:4">
      <c r="A5471" s="1">
        <v>4209</v>
      </c>
      <c r="B5471" s="50" t="s">
        <v>9610</v>
      </c>
      <c r="C5471" s="7" t="s">
        <v>4208</v>
      </c>
      <c r="D5471" s="3" t="e">
        <f t="shared" si="92"/>
        <v>#N/A</v>
      </c>
    </row>
    <row r="5472" ht="14.25" hidden="1" spans="1:4">
      <c r="A5472" s="1">
        <v>4209</v>
      </c>
      <c r="B5472" s="50" t="s">
        <v>9611</v>
      </c>
      <c r="C5472" s="7" t="s">
        <v>4208</v>
      </c>
      <c r="D5472" s="3" t="e">
        <f t="shared" si="92"/>
        <v>#N/A</v>
      </c>
    </row>
    <row r="5473" ht="14.25" hidden="1" spans="1:4">
      <c r="A5473" s="1">
        <v>4209</v>
      </c>
      <c r="B5473" s="50" t="s">
        <v>7096</v>
      </c>
      <c r="C5473" s="7" t="s">
        <v>4216</v>
      </c>
      <c r="D5473" s="3" t="e">
        <f t="shared" si="92"/>
        <v>#N/A</v>
      </c>
    </row>
    <row r="5474" ht="14.25" hidden="1" spans="1:4">
      <c r="A5474" s="1">
        <v>4210</v>
      </c>
      <c r="B5474" s="50" t="s">
        <v>9612</v>
      </c>
      <c r="C5474" s="7" t="s">
        <v>4208</v>
      </c>
      <c r="D5474" s="3" t="e">
        <f t="shared" si="92"/>
        <v>#N/A</v>
      </c>
    </row>
    <row r="5475" ht="14.25" hidden="1" spans="1:4">
      <c r="A5475" s="1">
        <v>4210</v>
      </c>
      <c r="B5475" s="50" t="s">
        <v>9613</v>
      </c>
      <c r="C5475" s="7" t="s">
        <v>4208</v>
      </c>
      <c r="D5475" s="3" t="e">
        <f t="shared" si="92"/>
        <v>#N/A</v>
      </c>
    </row>
    <row r="5476" ht="14.25" hidden="1" spans="1:4">
      <c r="A5476" s="1">
        <v>4210</v>
      </c>
      <c r="B5476" s="50" t="s">
        <v>9614</v>
      </c>
      <c r="C5476" s="7" t="s">
        <v>4216</v>
      </c>
      <c r="D5476" s="3" t="e">
        <f t="shared" si="92"/>
        <v>#N/A</v>
      </c>
    </row>
    <row r="5477" ht="14.25" hidden="1" spans="1:4">
      <c r="A5477" s="1">
        <v>4210</v>
      </c>
      <c r="B5477" s="50" t="s">
        <v>9615</v>
      </c>
      <c r="C5477" s="7" t="s">
        <v>4216</v>
      </c>
      <c r="D5477" s="3" t="e">
        <f t="shared" si="92"/>
        <v>#N/A</v>
      </c>
    </row>
    <row r="5478" ht="14.25" hidden="1" spans="1:4">
      <c r="A5478" s="1">
        <v>4210</v>
      </c>
      <c r="B5478" s="50" t="s">
        <v>9616</v>
      </c>
      <c r="C5478" s="7" t="s">
        <v>4216</v>
      </c>
      <c r="D5478" s="3" t="e">
        <f t="shared" si="92"/>
        <v>#N/A</v>
      </c>
    </row>
    <row r="5479" ht="14.25" hidden="1" spans="1:4">
      <c r="A5479" s="1">
        <v>4211</v>
      </c>
      <c r="B5479" s="50" t="s">
        <v>9617</v>
      </c>
      <c r="C5479" s="7" t="s">
        <v>4208</v>
      </c>
      <c r="D5479" s="3" t="e">
        <f t="shared" si="92"/>
        <v>#N/A</v>
      </c>
    </row>
    <row r="5480" ht="14.25" hidden="1" spans="1:4">
      <c r="A5480" s="1">
        <v>4211</v>
      </c>
      <c r="B5480" s="50" t="s">
        <v>9618</v>
      </c>
      <c r="C5480" s="7" t="s">
        <v>4195</v>
      </c>
      <c r="D5480" s="3" t="e">
        <f t="shared" si="92"/>
        <v>#N/A</v>
      </c>
    </row>
    <row r="5481" ht="14.25" hidden="1" spans="1:4">
      <c r="A5481" s="1">
        <v>4211</v>
      </c>
      <c r="B5481" s="50" t="s">
        <v>9619</v>
      </c>
      <c r="C5481" s="7" t="s">
        <v>4296</v>
      </c>
      <c r="D5481" s="3" t="e">
        <f t="shared" si="92"/>
        <v>#N/A</v>
      </c>
    </row>
    <row r="5482" ht="14.25" hidden="1" spans="1:4">
      <c r="A5482" s="1">
        <v>4211</v>
      </c>
      <c r="B5482" s="50" t="s">
        <v>9620</v>
      </c>
      <c r="C5482" s="7" t="s">
        <v>4208</v>
      </c>
      <c r="D5482" s="3" t="e">
        <f t="shared" si="92"/>
        <v>#N/A</v>
      </c>
    </row>
    <row r="5483" ht="14.25" hidden="1" spans="1:4">
      <c r="A5483" s="1">
        <v>4211</v>
      </c>
      <c r="B5483" s="50" t="s">
        <v>9621</v>
      </c>
      <c r="C5483" s="7" t="s">
        <v>4208</v>
      </c>
      <c r="D5483" s="3" t="e">
        <f t="shared" si="92"/>
        <v>#N/A</v>
      </c>
    </row>
    <row r="5484" ht="14.25" hidden="1" spans="1:4">
      <c r="A5484" s="1">
        <v>4211</v>
      </c>
      <c r="B5484" s="50" t="s">
        <v>9622</v>
      </c>
      <c r="C5484" s="7" t="s">
        <v>4208</v>
      </c>
      <c r="D5484" s="3" t="e">
        <f t="shared" si="92"/>
        <v>#N/A</v>
      </c>
    </row>
    <row r="5485" ht="14.25" hidden="1" spans="1:4">
      <c r="A5485" s="1">
        <v>4211</v>
      </c>
      <c r="B5485" s="50" t="s">
        <v>9623</v>
      </c>
      <c r="C5485" s="7" t="s">
        <v>4208</v>
      </c>
      <c r="D5485" s="3" t="e">
        <f t="shared" si="92"/>
        <v>#N/A</v>
      </c>
    </row>
    <row r="5486" ht="14.25" hidden="1" spans="1:4">
      <c r="A5486" s="1">
        <v>4211</v>
      </c>
      <c r="B5486" s="50" t="s">
        <v>9624</v>
      </c>
      <c r="C5486" s="7" t="s">
        <v>4208</v>
      </c>
      <c r="D5486" s="3" t="e">
        <f t="shared" si="92"/>
        <v>#N/A</v>
      </c>
    </row>
    <row r="5487" ht="14.25" hidden="1" spans="1:4">
      <c r="A5487" s="1">
        <v>4211</v>
      </c>
      <c r="B5487" s="50" t="s">
        <v>9625</v>
      </c>
      <c r="C5487" s="7" t="s">
        <v>4296</v>
      </c>
      <c r="D5487" s="3" t="e">
        <f t="shared" si="92"/>
        <v>#N/A</v>
      </c>
    </row>
    <row r="5488" ht="14.25" hidden="1" spans="1:4">
      <c r="A5488" s="1">
        <v>4211</v>
      </c>
      <c r="B5488" s="50" t="s">
        <v>9626</v>
      </c>
      <c r="C5488" s="7" t="s">
        <v>4296</v>
      </c>
      <c r="D5488" s="3" t="e">
        <f t="shared" si="92"/>
        <v>#N/A</v>
      </c>
    </row>
    <row r="5489" ht="14.25" hidden="1" spans="1:4">
      <c r="A5489" s="1">
        <v>4211</v>
      </c>
      <c r="B5489" s="50" t="s">
        <v>9627</v>
      </c>
      <c r="C5489" s="7" t="s">
        <v>4296</v>
      </c>
      <c r="D5489" s="3" t="e">
        <f t="shared" si="92"/>
        <v>#N/A</v>
      </c>
    </row>
    <row r="5490" ht="14.25" hidden="1" spans="1:4">
      <c r="A5490" s="1">
        <v>4211</v>
      </c>
      <c r="B5490" s="50" t="s">
        <v>9628</v>
      </c>
      <c r="C5490" s="7" t="s">
        <v>4296</v>
      </c>
      <c r="D5490" s="3" t="e">
        <f t="shared" si="92"/>
        <v>#N/A</v>
      </c>
    </row>
    <row r="5491" ht="14.25" hidden="1" spans="1:4">
      <c r="A5491" s="1">
        <v>4211</v>
      </c>
      <c r="B5491" s="50" t="s">
        <v>6792</v>
      </c>
      <c r="C5491" s="7" t="s">
        <v>4296</v>
      </c>
      <c r="D5491" s="3" t="e">
        <f t="shared" si="92"/>
        <v>#N/A</v>
      </c>
    </row>
    <row r="5492" ht="14.25" hidden="1" spans="1:4">
      <c r="A5492" s="1">
        <v>4211</v>
      </c>
      <c r="B5492" s="50" t="s">
        <v>9629</v>
      </c>
      <c r="C5492" s="7" t="s">
        <v>4296</v>
      </c>
      <c r="D5492" s="3" t="e">
        <f t="shared" si="92"/>
        <v>#N/A</v>
      </c>
    </row>
    <row r="5493" ht="14.25" hidden="1" spans="1:4">
      <c r="A5493" s="1">
        <v>4211</v>
      </c>
      <c r="B5493" s="50" t="s">
        <v>9630</v>
      </c>
      <c r="C5493" s="7" t="s">
        <v>4296</v>
      </c>
      <c r="D5493" s="3" t="e">
        <f t="shared" si="92"/>
        <v>#N/A</v>
      </c>
    </row>
    <row r="5494" ht="14.25" hidden="1" spans="1:4">
      <c r="A5494" s="1">
        <v>4211</v>
      </c>
      <c r="B5494" s="50" t="s">
        <v>9631</v>
      </c>
      <c r="C5494" s="7" t="s">
        <v>4296</v>
      </c>
      <c r="D5494" s="3" t="e">
        <f t="shared" si="92"/>
        <v>#N/A</v>
      </c>
    </row>
    <row r="5495" ht="14.25" hidden="1" spans="1:4">
      <c r="A5495" s="1">
        <v>4211</v>
      </c>
      <c r="B5495" s="50" t="s">
        <v>9632</v>
      </c>
      <c r="C5495" s="7" t="s">
        <v>4296</v>
      </c>
      <c r="D5495" s="3" t="e">
        <f t="shared" si="92"/>
        <v>#N/A</v>
      </c>
    </row>
    <row r="5496" ht="14.25" hidden="1" spans="1:4">
      <c r="A5496" s="1">
        <v>4212</v>
      </c>
      <c r="B5496" s="50" t="s">
        <v>9633</v>
      </c>
      <c r="C5496" s="7" t="s">
        <v>4208</v>
      </c>
      <c r="D5496" s="3" t="e">
        <f t="shared" si="92"/>
        <v>#N/A</v>
      </c>
    </row>
    <row r="5497" ht="14.25" hidden="1" spans="1:4">
      <c r="A5497" s="1">
        <v>4212</v>
      </c>
      <c r="B5497" s="50" t="s">
        <v>9634</v>
      </c>
      <c r="C5497" s="7" t="s">
        <v>4208</v>
      </c>
      <c r="D5497" s="3" t="e">
        <f t="shared" si="92"/>
        <v>#N/A</v>
      </c>
    </row>
    <row r="5498" ht="14.25" hidden="1" spans="1:4">
      <c r="A5498" s="1">
        <v>4212</v>
      </c>
      <c r="B5498" s="50" t="s">
        <v>9635</v>
      </c>
      <c r="C5498" s="7" t="s">
        <v>4208</v>
      </c>
      <c r="D5498" s="3" t="e">
        <f t="shared" si="92"/>
        <v>#N/A</v>
      </c>
    </row>
    <row r="5499" ht="14.25" hidden="1" spans="1:4">
      <c r="A5499" s="1">
        <v>4212</v>
      </c>
      <c r="B5499" s="50" t="s">
        <v>9636</v>
      </c>
      <c r="C5499" s="7" t="s">
        <v>4208</v>
      </c>
      <c r="D5499" s="3" t="e">
        <f t="shared" si="92"/>
        <v>#N/A</v>
      </c>
    </row>
    <row r="5500" ht="14.25" hidden="1" spans="1:4">
      <c r="A5500" s="1">
        <v>4213</v>
      </c>
      <c r="B5500" s="50" t="s">
        <v>9637</v>
      </c>
      <c r="C5500" s="7" t="s">
        <v>4208</v>
      </c>
      <c r="D5500" s="3" t="e">
        <f t="shared" si="92"/>
        <v>#N/A</v>
      </c>
    </row>
    <row r="5501" ht="14.25" hidden="1" spans="1:4">
      <c r="A5501" s="1">
        <v>4213</v>
      </c>
      <c r="B5501" s="50" t="s">
        <v>9638</v>
      </c>
      <c r="C5501" s="7" t="s">
        <v>4208</v>
      </c>
      <c r="D5501" s="3" t="e">
        <f t="shared" si="92"/>
        <v>#N/A</v>
      </c>
    </row>
    <row r="5502" ht="14.25" hidden="1" spans="1:4">
      <c r="A5502" s="1">
        <v>4213</v>
      </c>
      <c r="B5502" s="50" t="s">
        <v>9639</v>
      </c>
      <c r="C5502" s="7" t="s">
        <v>4296</v>
      </c>
      <c r="D5502" s="3" t="e">
        <f t="shared" si="92"/>
        <v>#N/A</v>
      </c>
    </row>
    <row r="5503" ht="14.25" hidden="1" spans="1:4">
      <c r="A5503" s="1">
        <v>4213</v>
      </c>
      <c r="B5503" s="50" t="s">
        <v>9640</v>
      </c>
      <c r="C5503" s="7" t="s">
        <v>4296</v>
      </c>
      <c r="D5503" s="3" t="e">
        <f t="shared" si="92"/>
        <v>#N/A</v>
      </c>
    </row>
    <row r="5504" ht="14.25" hidden="1" spans="1:4">
      <c r="A5504" s="1">
        <v>4213</v>
      </c>
      <c r="B5504" s="50" t="s">
        <v>9641</v>
      </c>
      <c r="C5504" s="7" t="s">
        <v>4208</v>
      </c>
      <c r="D5504" s="3" t="e">
        <f t="shared" si="92"/>
        <v>#N/A</v>
      </c>
    </row>
    <row r="5505" ht="14.25" hidden="1" spans="1:4">
      <c r="A5505" s="1">
        <v>4213</v>
      </c>
      <c r="B5505" s="50" t="s">
        <v>9642</v>
      </c>
      <c r="C5505" s="7" t="s">
        <v>4296</v>
      </c>
      <c r="D5505" s="3" t="e">
        <f t="shared" si="92"/>
        <v>#N/A</v>
      </c>
    </row>
    <row r="5506" ht="14.25" hidden="1" spans="1:4">
      <c r="A5506" s="1">
        <v>4213</v>
      </c>
      <c r="B5506" s="50" t="s">
        <v>9643</v>
      </c>
      <c r="C5506" s="7" t="s">
        <v>4296</v>
      </c>
      <c r="D5506" s="3" t="e">
        <f t="shared" si="92"/>
        <v>#N/A</v>
      </c>
    </row>
    <row r="5507" ht="14.25" hidden="1" spans="1:4">
      <c r="A5507" s="1">
        <v>4214</v>
      </c>
      <c r="B5507" s="50" t="s">
        <v>9644</v>
      </c>
      <c r="C5507" s="7" t="s">
        <v>4208</v>
      </c>
      <c r="D5507" s="3" t="e">
        <f t="shared" ref="D5507:D5570" si="93">VLOOKUP(C5507,J:J,1,FALSE)</f>
        <v>#N/A</v>
      </c>
    </row>
    <row r="5508" ht="14.25" hidden="1" spans="1:4">
      <c r="A5508" s="1">
        <v>4214</v>
      </c>
      <c r="B5508" s="50" t="s">
        <v>9645</v>
      </c>
      <c r="C5508" s="7" t="s">
        <v>4208</v>
      </c>
      <c r="D5508" s="3" t="e">
        <f t="shared" si="93"/>
        <v>#N/A</v>
      </c>
    </row>
    <row r="5509" ht="14.25" hidden="1" spans="1:4">
      <c r="A5509" s="1">
        <v>4214</v>
      </c>
      <c r="B5509" s="50" t="s">
        <v>9646</v>
      </c>
      <c r="C5509" s="7" t="s">
        <v>4208</v>
      </c>
      <c r="D5509" s="3" t="e">
        <f t="shared" si="93"/>
        <v>#N/A</v>
      </c>
    </row>
    <row r="5510" ht="14.25" hidden="1" spans="1:4">
      <c r="A5510" s="1">
        <v>4214</v>
      </c>
      <c r="B5510" s="50" t="s">
        <v>9647</v>
      </c>
      <c r="C5510" s="7" t="s">
        <v>4208</v>
      </c>
      <c r="D5510" s="3" t="e">
        <f t="shared" si="93"/>
        <v>#N/A</v>
      </c>
    </row>
    <row r="5511" ht="14.25" hidden="1" spans="1:4">
      <c r="A5511" s="1">
        <v>4214</v>
      </c>
      <c r="B5511" s="50" t="s">
        <v>9648</v>
      </c>
      <c r="C5511" s="7" t="s">
        <v>4208</v>
      </c>
      <c r="D5511" s="3" t="e">
        <f t="shared" si="93"/>
        <v>#N/A</v>
      </c>
    </row>
    <row r="5512" ht="14.25" hidden="1" spans="1:4">
      <c r="A5512" s="1">
        <v>4214</v>
      </c>
      <c r="B5512" s="50" t="s">
        <v>9649</v>
      </c>
      <c r="C5512" s="7" t="s">
        <v>4208</v>
      </c>
      <c r="D5512" s="3" t="e">
        <f t="shared" si="93"/>
        <v>#N/A</v>
      </c>
    </row>
    <row r="5513" ht="14.25" hidden="1" spans="1:4">
      <c r="A5513" s="1">
        <v>4214</v>
      </c>
      <c r="B5513" s="50" t="s">
        <v>9650</v>
      </c>
      <c r="C5513" s="7" t="s">
        <v>4208</v>
      </c>
      <c r="D5513" s="3" t="e">
        <f t="shared" si="93"/>
        <v>#N/A</v>
      </c>
    </row>
    <row r="5514" ht="14.25" hidden="1" spans="1:4">
      <c r="A5514" s="1">
        <v>4215</v>
      </c>
      <c r="B5514" s="50" t="s">
        <v>9651</v>
      </c>
      <c r="C5514" s="7" t="s">
        <v>4208</v>
      </c>
      <c r="D5514" s="3" t="e">
        <f t="shared" si="93"/>
        <v>#N/A</v>
      </c>
    </row>
    <row r="5515" ht="14.25" hidden="1" spans="1:4">
      <c r="A5515" s="1">
        <v>4215</v>
      </c>
      <c r="B5515" s="50" t="s">
        <v>9652</v>
      </c>
      <c r="C5515" s="7" t="s">
        <v>4208</v>
      </c>
      <c r="D5515" s="3" t="e">
        <f t="shared" si="93"/>
        <v>#N/A</v>
      </c>
    </row>
    <row r="5516" ht="14.25" hidden="1" spans="1:4">
      <c r="A5516" s="1">
        <v>4215</v>
      </c>
      <c r="B5516" s="50" t="s">
        <v>9653</v>
      </c>
      <c r="C5516" s="7" t="s">
        <v>4208</v>
      </c>
      <c r="D5516" s="3" t="e">
        <f t="shared" si="93"/>
        <v>#N/A</v>
      </c>
    </row>
    <row r="5517" ht="14.25" hidden="1" spans="1:4">
      <c r="A5517" s="1">
        <v>4215</v>
      </c>
      <c r="B5517" s="50" t="s">
        <v>9654</v>
      </c>
      <c r="C5517" s="7" t="s">
        <v>4208</v>
      </c>
      <c r="D5517" s="3" t="e">
        <f t="shared" si="93"/>
        <v>#N/A</v>
      </c>
    </row>
    <row r="5518" ht="14.25" hidden="1" spans="1:4">
      <c r="A5518" s="1">
        <v>4215</v>
      </c>
      <c r="B5518" s="50" t="s">
        <v>9655</v>
      </c>
      <c r="C5518" s="7" t="s">
        <v>4208</v>
      </c>
      <c r="D5518" s="3" t="e">
        <f t="shared" si="93"/>
        <v>#N/A</v>
      </c>
    </row>
    <row r="5519" ht="14.25" hidden="1" spans="1:4">
      <c r="A5519" s="1">
        <v>4215</v>
      </c>
      <c r="B5519" s="50" t="s">
        <v>9656</v>
      </c>
      <c r="C5519" s="7" t="s">
        <v>4208</v>
      </c>
      <c r="D5519" s="3" t="e">
        <f t="shared" si="93"/>
        <v>#N/A</v>
      </c>
    </row>
    <row r="5520" ht="14.25" hidden="1" spans="1:4">
      <c r="A5520" s="1">
        <v>4216</v>
      </c>
      <c r="B5520" s="50" t="s">
        <v>9657</v>
      </c>
      <c r="C5520" s="7" t="s">
        <v>4208</v>
      </c>
      <c r="D5520" s="3" t="e">
        <f t="shared" si="93"/>
        <v>#N/A</v>
      </c>
    </row>
    <row r="5521" ht="14.25" hidden="1" spans="1:4">
      <c r="A5521" s="1">
        <v>4216</v>
      </c>
      <c r="B5521" s="50" t="s">
        <v>9658</v>
      </c>
      <c r="C5521" s="7" t="s">
        <v>4208</v>
      </c>
      <c r="D5521" s="3" t="e">
        <f t="shared" si="93"/>
        <v>#N/A</v>
      </c>
    </row>
    <row r="5522" ht="14.25" hidden="1" spans="1:4">
      <c r="A5522" s="1">
        <v>4216</v>
      </c>
      <c r="B5522" s="50" t="s">
        <v>9659</v>
      </c>
      <c r="C5522" s="7" t="s">
        <v>4208</v>
      </c>
      <c r="D5522" s="3" t="e">
        <f t="shared" si="93"/>
        <v>#N/A</v>
      </c>
    </row>
    <row r="5523" ht="14.25" hidden="1" spans="1:4">
      <c r="A5523" s="1">
        <v>4216</v>
      </c>
      <c r="B5523" s="50" t="s">
        <v>9660</v>
      </c>
      <c r="C5523" s="7" t="s">
        <v>4208</v>
      </c>
      <c r="D5523" s="3" t="e">
        <f t="shared" si="93"/>
        <v>#N/A</v>
      </c>
    </row>
    <row r="5524" ht="14.25" hidden="1" spans="1:4">
      <c r="A5524" s="1">
        <v>4216</v>
      </c>
      <c r="B5524" s="50" t="s">
        <v>9661</v>
      </c>
      <c r="C5524" s="7" t="s">
        <v>4208</v>
      </c>
      <c r="D5524" s="3" t="e">
        <f t="shared" si="93"/>
        <v>#N/A</v>
      </c>
    </row>
    <row r="5525" ht="14.25" hidden="1" spans="1:4">
      <c r="A5525" s="1">
        <v>4216</v>
      </c>
      <c r="B5525" s="50" t="s">
        <v>9662</v>
      </c>
      <c r="C5525" s="7" t="s">
        <v>4245</v>
      </c>
      <c r="D5525" s="3" t="e">
        <f t="shared" si="93"/>
        <v>#N/A</v>
      </c>
    </row>
    <row r="5526" ht="14.25" hidden="1" spans="1:4">
      <c r="A5526" s="1">
        <v>4217</v>
      </c>
      <c r="B5526" s="50" t="s">
        <v>9663</v>
      </c>
      <c r="C5526" s="7" t="s">
        <v>4208</v>
      </c>
      <c r="D5526" s="3" t="e">
        <f t="shared" si="93"/>
        <v>#N/A</v>
      </c>
    </row>
    <row r="5527" ht="14.25" hidden="1" spans="1:4">
      <c r="A5527" s="1">
        <v>4217</v>
      </c>
      <c r="B5527" s="50" t="s">
        <v>9664</v>
      </c>
      <c r="C5527" s="7" t="s">
        <v>4208</v>
      </c>
      <c r="D5527" s="3" t="e">
        <f t="shared" si="93"/>
        <v>#N/A</v>
      </c>
    </row>
    <row r="5528" ht="14.25" hidden="1" spans="1:4">
      <c r="A5528" s="1">
        <v>4217</v>
      </c>
      <c r="B5528" s="50" t="s">
        <v>9665</v>
      </c>
      <c r="C5528" s="7" t="s">
        <v>4208</v>
      </c>
      <c r="D5528" s="3" t="e">
        <f t="shared" si="93"/>
        <v>#N/A</v>
      </c>
    </row>
    <row r="5529" ht="14.25" hidden="1" spans="1:4">
      <c r="A5529" s="1">
        <v>4217</v>
      </c>
      <c r="B5529" s="50" t="s">
        <v>9666</v>
      </c>
      <c r="C5529" s="7" t="s">
        <v>4208</v>
      </c>
      <c r="D5529" s="3" t="e">
        <f t="shared" si="93"/>
        <v>#N/A</v>
      </c>
    </row>
    <row r="5530" ht="14.25" hidden="1" spans="1:4">
      <c r="A5530" s="1">
        <v>4217</v>
      </c>
      <c r="B5530" s="50" t="s">
        <v>9667</v>
      </c>
      <c r="C5530" s="7" t="s">
        <v>4208</v>
      </c>
      <c r="D5530" s="3" t="e">
        <f t="shared" si="93"/>
        <v>#N/A</v>
      </c>
    </row>
    <row r="5531" ht="14.25" hidden="1" spans="1:4">
      <c r="A5531" s="1">
        <v>4217</v>
      </c>
      <c r="B5531" s="50" t="s">
        <v>9668</v>
      </c>
      <c r="C5531" s="7" t="s">
        <v>4208</v>
      </c>
      <c r="D5531" s="3" t="e">
        <f t="shared" si="93"/>
        <v>#N/A</v>
      </c>
    </row>
    <row r="5532" ht="14.25" hidden="1" spans="1:4">
      <c r="A5532" s="1">
        <v>4217</v>
      </c>
      <c r="B5532" s="50" t="s">
        <v>9669</v>
      </c>
      <c r="C5532" s="7" t="s">
        <v>4208</v>
      </c>
      <c r="D5532" s="3" t="e">
        <f t="shared" si="93"/>
        <v>#N/A</v>
      </c>
    </row>
    <row r="5533" ht="14.25" hidden="1" spans="1:4">
      <c r="A5533" s="1">
        <v>4217</v>
      </c>
      <c r="B5533" s="50" t="s">
        <v>9670</v>
      </c>
      <c r="C5533" s="7" t="s">
        <v>4208</v>
      </c>
      <c r="D5533" s="3" t="e">
        <f t="shared" si="93"/>
        <v>#N/A</v>
      </c>
    </row>
    <row r="5534" ht="14.25" hidden="1" spans="1:4">
      <c r="A5534" s="1">
        <v>4217</v>
      </c>
      <c r="B5534" s="50" t="s">
        <v>9671</v>
      </c>
      <c r="C5534" s="7" t="s">
        <v>4208</v>
      </c>
      <c r="D5534" s="3" t="e">
        <f t="shared" si="93"/>
        <v>#N/A</v>
      </c>
    </row>
    <row r="5535" ht="14.25" hidden="1" spans="1:4">
      <c r="A5535" s="1">
        <v>4218</v>
      </c>
      <c r="B5535" s="50" t="s">
        <v>9672</v>
      </c>
      <c r="C5535" s="7" t="s">
        <v>4208</v>
      </c>
      <c r="D5535" s="3" t="e">
        <f t="shared" si="93"/>
        <v>#N/A</v>
      </c>
    </row>
    <row r="5536" ht="14.25" hidden="1" spans="1:4">
      <c r="A5536" s="1">
        <v>4218</v>
      </c>
      <c r="B5536" s="50" t="s">
        <v>9673</v>
      </c>
      <c r="C5536" s="7" t="s">
        <v>4208</v>
      </c>
      <c r="D5536" s="3" t="e">
        <f t="shared" si="93"/>
        <v>#N/A</v>
      </c>
    </row>
    <row r="5537" ht="14.25" hidden="1" spans="1:4">
      <c r="A5537" s="1">
        <v>4218</v>
      </c>
      <c r="B5537" s="50" t="s">
        <v>9674</v>
      </c>
      <c r="C5537" s="7" t="s">
        <v>4208</v>
      </c>
      <c r="D5537" s="3" t="e">
        <f t="shared" si="93"/>
        <v>#N/A</v>
      </c>
    </row>
    <row r="5538" ht="14.25" hidden="1" spans="1:4">
      <c r="A5538" s="1">
        <v>4218</v>
      </c>
      <c r="B5538" s="50" t="s">
        <v>9675</v>
      </c>
      <c r="C5538" s="7" t="s">
        <v>4208</v>
      </c>
      <c r="D5538" s="3" t="e">
        <f t="shared" si="93"/>
        <v>#N/A</v>
      </c>
    </row>
    <row r="5539" ht="14.25" hidden="1" spans="1:4">
      <c r="A5539" s="1">
        <v>4218</v>
      </c>
      <c r="B5539" s="50" t="s">
        <v>9676</v>
      </c>
      <c r="C5539" s="7" t="s">
        <v>4208</v>
      </c>
      <c r="D5539" s="3" t="e">
        <f t="shared" si="93"/>
        <v>#N/A</v>
      </c>
    </row>
    <row r="5540" ht="14.25" hidden="1" spans="1:4">
      <c r="A5540" s="1">
        <v>4218</v>
      </c>
      <c r="B5540" s="50" t="s">
        <v>9677</v>
      </c>
      <c r="C5540" s="7" t="s">
        <v>4208</v>
      </c>
      <c r="D5540" s="3" t="e">
        <f t="shared" si="93"/>
        <v>#N/A</v>
      </c>
    </row>
    <row r="5541" ht="14.25" hidden="1" spans="1:4">
      <c r="A5541" s="1">
        <v>4218</v>
      </c>
      <c r="B5541" s="50" t="s">
        <v>9678</v>
      </c>
      <c r="C5541" s="7" t="s">
        <v>4208</v>
      </c>
      <c r="D5541" s="3" t="e">
        <f t="shared" si="93"/>
        <v>#N/A</v>
      </c>
    </row>
    <row r="5542" ht="14.25" hidden="1" spans="1:4">
      <c r="A5542" s="1">
        <v>4219</v>
      </c>
      <c r="B5542" s="50" t="s">
        <v>9679</v>
      </c>
      <c r="C5542" s="7" t="s">
        <v>4208</v>
      </c>
      <c r="D5542" s="3" t="e">
        <f t="shared" si="93"/>
        <v>#N/A</v>
      </c>
    </row>
    <row r="5543" ht="14.25" hidden="1" spans="1:4">
      <c r="A5543" s="1">
        <v>4220</v>
      </c>
      <c r="B5543" s="50" t="s">
        <v>9680</v>
      </c>
      <c r="C5543" s="7" t="s">
        <v>4208</v>
      </c>
      <c r="D5543" s="3" t="e">
        <f t="shared" si="93"/>
        <v>#N/A</v>
      </c>
    </row>
    <row r="5544" ht="14.25" hidden="1" spans="1:4">
      <c r="A5544" s="1">
        <v>4220</v>
      </c>
      <c r="B5544" s="50" t="s">
        <v>9681</v>
      </c>
      <c r="C5544" s="7" t="s">
        <v>4208</v>
      </c>
      <c r="D5544" s="3" t="e">
        <f t="shared" si="93"/>
        <v>#N/A</v>
      </c>
    </row>
    <row r="5545" ht="14.25" hidden="1" spans="1:4">
      <c r="A5545" s="1">
        <v>4220</v>
      </c>
      <c r="B5545" s="50" t="s">
        <v>9682</v>
      </c>
      <c r="C5545" s="7" t="s">
        <v>4208</v>
      </c>
      <c r="D5545" s="3" t="e">
        <f t="shared" si="93"/>
        <v>#N/A</v>
      </c>
    </row>
    <row r="5546" ht="14.25" hidden="1" spans="1:4">
      <c r="A5546" s="1">
        <v>4220</v>
      </c>
      <c r="B5546" s="50" t="s">
        <v>9683</v>
      </c>
      <c r="C5546" s="7" t="s">
        <v>4208</v>
      </c>
      <c r="D5546" s="3" t="e">
        <f t="shared" si="93"/>
        <v>#N/A</v>
      </c>
    </row>
    <row r="5547" ht="14.25" hidden="1" spans="1:4">
      <c r="A5547" s="1">
        <v>4220</v>
      </c>
      <c r="B5547" s="50" t="s">
        <v>9684</v>
      </c>
      <c r="C5547" s="7" t="s">
        <v>4208</v>
      </c>
      <c r="D5547" s="3" t="e">
        <f t="shared" si="93"/>
        <v>#N/A</v>
      </c>
    </row>
    <row r="5548" ht="14.25" hidden="1" spans="1:4">
      <c r="A5548" s="1">
        <v>4220</v>
      </c>
      <c r="B5548" s="50" t="s">
        <v>9685</v>
      </c>
      <c r="C5548" s="7" t="s">
        <v>4208</v>
      </c>
      <c r="D5548" s="3" t="e">
        <f t="shared" si="93"/>
        <v>#N/A</v>
      </c>
    </row>
    <row r="5549" ht="14.25" hidden="1" spans="1:4">
      <c r="A5549" s="1">
        <v>4221</v>
      </c>
      <c r="B5549" s="50" t="s">
        <v>9686</v>
      </c>
      <c r="C5549" s="7" t="s">
        <v>4208</v>
      </c>
      <c r="D5549" s="3" t="e">
        <f t="shared" si="93"/>
        <v>#N/A</v>
      </c>
    </row>
    <row r="5550" ht="14.25" hidden="1" spans="1:4">
      <c r="A5550" s="1">
        <v>4221</v>
      </c>
      <c r="B5550" s="50" t="s">
        <v>4723</v>
      </c>
      <c r="C5550" s="7" t="s">
        <v>4208</v>
      </c>
      <c r="D5550" s="3" t="e">
        <f t="shared" si="93"/>
        <v>#N/A</v>
      </c>
    </row>
    <row r="5551" ht="14.25" hidden="1" spans="1:4">
      <c r="A5551" s="1">
        <v>4223</v>
      </c>
      <c r="B5551" s="50" t="s">
        <v>9687</v>
      </c>
      <c r="C5551" s="7" t="s">
        <v>4215</v>
      </c>
      <c r="D5551" s="3" t="e">
        <f t="shared" si="93"/>
        <v>#N/A</v>
      </c>
    </row>
    <row r="5552" ht="14.25" hidden="1" spans="1:4">
      <c r="A5552" s="1">
        <v>4223</v>
      </c>
      <c r="B5552" s="50" t="s">
        <v>9688</v>
      </c>
      <c r="C5552" s="7" t="s">
        <v>4215</v>
      </c>
      <c r="D5552" s="3" t="e">
        <f t="shared" si="93"/>
        <v>#N/A</v>
      </c>
    </row>
    <row r="5553" ht="14.25" hidden="1" spans="1:4">
      <c r="A5553" s="1">
        <v>4223</v>
      </c>
      <c r="B5553" s="50" t="s">
        <v>9689</v>
      </c>
      <c r="C5553" s="7" t="s">
        <v>4215</v>
      </c>
      <c r="D5553" s="3" t="e">
        <f t="shared" si="93"/>
        <v>#N/A</v>
      </c>
    </row>
    <row r="5554" ht="14.25" hidden="1" spans="1:4">
      <c r="A5554" s="1">
        <v>4223</v>
      </c>
      <c r="B5554" s="50" t="s">
        <v>9690</v>
      </c>
      <c r="C5554" s="7" t="s">
        <v>4215</v>
      </c>
      <c r="D5554" s="3" t="e">
        <f t="shared" si="93"/>
        <v>#N/A</v>
      </c>
    </row>
    <row r="5555" ht="14.25" hidden="1" spans="1:4">
      <c r="A5555" s="1">
        <v>4224</v>
      </c>
      <c r="B5555" s="50" t="s">
        <v>9691</v>
      </c>
      <c r="C5555" s="7" t="s">
        <v>4215</v>
      </c>
      <c r="D5555" s="3" t="e">
        <f t="shared" si="93"/>
        <v>#N/A</v>
      </c>
    </row>
    <row r="5556" ht="14.25" hidden="1" spans="1:4">
      <c r="A5556" s="1">
        <v>4224</v>
      </c>
      <c r="B5556" s="50" t="s">
        <v>9692</v>
      </c>
      <c r="C5556" s="7" t="s">
        <v>4215</v>
      </c>
      <c r="D5556" s="3" t="e">
        <f t="shared" si="93"/>
        <v>#N/A</v>
      </c>
    </row>
    <row r="5557" ht="14.25" hidden="1" spans="1:4">
      <c r="A5557" s="1">
        <v>4225</v>
      </c>
      <c r="B5557" s="50" t="s">
        <v>9693</v>
      </c>
      <c r="C5557" s="7" t="s">
        <v>4215</v>
      </c>
      <c r="D5557" s="3" t="e">
        <f t="shared" si="93"/>
        <v>#N/A</v>
      </c>
    </row>
    <row r="5558" ht="14.25" hidden="1" spans="1:4">
      <c r="A5558" s="1">
        <v>4225</v>
      </c>
      <c r="B5558" s="50" t="s">
        <v>7104</v>
      </c>
      <c r="C5558" s="7" t="s">
        <v>4215</v>
      </c>
      <c r="D5558" s="3" t="e">
        <f t="shared" si="93"/>
        <v>#N/A</v>
      </c>
    </row>
    <row r="5559" ht="14.25" hidden="1" spans="1:4">
      <c r="A5559" s="1">
        <v>4226</v>
      </c>
      <c r="B5559" s="50" t="s">
        <v>9694</v>
      </c>
      <c r="C5559" s="7" t="s">
        <v>4208</v>
      </c>
      <c r="D5559" s="3" t="e">
        <f t="shared" si="93"/>
        <v>#N/A</v>
      </c>
    </row>
    <row r="5560" ht="14.25" hidden="1" spans="1:4">
      <c r="A5560" s="1">
        <v>4226</v>
      </c>
      <c r="B5560" s="50" t="s">
        <v>9695</v>
      </c>
      <c r="C5560" s="7" t="s">
        <v>4208</v>
      </c>
      <c r="D5560" s="3" t="e">
        <f t="shared" si="93"/>
        <v>#N/A</v>
      </c>
    </row>
    <row r="5561" ht="14.25" hidden="1" spans="1:4">
      <c r="A5561" s="1">
        <v>4226</v>
      </c>
      <c r="B5561" s="50" t="s">
        <v>9696</v>
      </c>
      <c r="C5561" s="7" t="s">
        <v>4208</v>
      </c>
      <c r="D5561" s="3" t="e">
        <f t="shared" si="93"/>
        <v>#N/A</v>
      </c>
    </row>
    <row r="5562" ht="14.25" hidden="1" spans="1:4">
      <c r="A5562" s="1">
        <v>4226</v>
      </c>
      <c r="B5562" s="50" t="s">
        <v>9697</v>
      </c>
      <c r="C5562" s="7" t="s">
        <v>4208</v>
      </c>
      <c r="D5562" s="3" t="e">
        <f t="shared" si="93"/>
        <v>#N/A</v>
      </c>
    </row>
    <row r="5563" ht="14.25" hidden="1" spans="1:4">
      <c r="A5563" s="1">
        <v>4227</v>
      </c>
      <c r="B5563" s="50" t="s">
        <v>5573</v>
      </c>
      <c r="C5563" s="7" t="s">
        <v>4208</v>
      </c>
      <c r="D5563" s="3" t="e">
        <f t="shared" si="93"/>
        <v>#N/A</v>
      </c>
    </row>
    <row r="5564" ht="14.25" hidden="1" spans="1:4">
      <c r="A5564" s="1">
        <v>4227</v>
      </c>
      <c r="B5564" s="50" t="s">
        <v>9698</v>
      </c>
      <c r="C5564" s="7" t="s">
        <v>4208</v>
      </c>
      <c r="D5564" s="3" t="e">
        <f t="shared" si="93"/>
        <v>#N/A</v>
      </c>
    </row>
    <row r="5565" ht="14.25" hidden="1" spans="1:4">
      <c r="A5565" s="1">
        <v>4228</v>
      </c>
      <c r="B5565" s="50" t="s">
        <v>9699</v>
      </c>
      <c r="C5565" s="7" t="s">
        <v>4208</v>
      </c>
      <c r="D5565" s="3" t="e">
        <f t="shared" si="93"/>
        <v>#N/A</v>
      </c>
    </row>
    <row r="5566" ht="14.25" hidden="1" spans="1:4">
      <c r="A5566" s="1">
        <v>4228</v>
      </c>
      <c r="B5566" s="50" t="s">
        <v>9700</v>
      </c>
      <c r="C5566" s="7" t="s">
        <v>4296</v>
      </c>
      <c r="D5566" s="3" t="e">
        <f t="shared" si="93"/>
        <v>#N/A</v>
      </c>
    </row>
    <row r="5567" ht="14.25" hidden="1" spans="1:4">
      <c r="A5567" s="1">
        <v>4230</v>
      </c>
      <c r="B5567" s="50" t="s">
        <v>9701</v>
      </c>
      <c r="C5567" s="7" t="s">
        <v>4208</v>
      </c>
      <c r="D5567" s="3" t="e">
        <f t="shared" si="93"/>
        <v>#N/A</v>
      </c>
    </row>
    <row r="5568" ht="14.25" hidden="1" spans="1:4">
      <c r="A5568" s="1">
        <v>4270</v>
      </c>
      <c r="B5568" s="50" t="s">
        <v>9702</v>
      </c>
      <c r="C5568" s="7" t="s">
        <v>4296</v>
      </c>
      <c r="D5568" s="3" t="e">
        <f t="shared" si="93"/>
        <v>#N/A</v>
      </c>
    </row>
    <row r="5569" ht="14.25" hidden="1" spans="1:4">
      <c r="A5569" s="1">
        <v>4271</v>
      </c>
      <c r="B5569" s="50" t="s">
        <v>9703</v>
      </c>
      <c r="C5569" s="7" t="s">
        <v>4296</v>
      </c>
      <c r="D5569" s="3" t="e">
        <f t="shared" si="93"/>
        <v>#N/A</v>
      </c>
    </row>
    <row r="5570" ht="14.25" hidden="1" spans="1:4">
      <c r="A5570" s="1">
        <v>4272</v>
      </c>
      <c r="B5570" s="50" t="s">
        <v>9704</v>
      </c>
      <c r="C5570" s="7" t="s">
        <v>4296</v>
      </c>
      <c r="D5570" s="3" t="e">
        <f t="shared" si="93"/>
        <v>#N/A</v>
      </c>
    </row>
    <row r="5571" ht="14.25" hidden="1" spans="1:4">
      <c r="A5571" s="1">
        <v>4272</v>
      </c>
      <c r="B5571" s="50" t="s">
        <v>9705</v>
      </c>
      <c r="C5571" s="7" t="s">
        <v>4296</v>
      </c>
      <c r="D5571" s="3" t="e">
        <f t="shared" ref="D5571:D5634" si="94">VLOOKUP(C5571,J:J,1,FALSE)</f>
        <v>#N/A</v>
      </c>
    </row>
    <row r="5572" ht="14.25" hidden="1" spans="1:4">
      <c r="A5572" s="1">
        <v>4272</v>
      </c>
      <c r="B5572" s="50" t="s">
        <v>9706</v>
      </c>
      <c r="C5572" s="7" t="s">
        <v>4296</v>
      </c>
      <c r="D5572" s="3" t="e">
        <f t="shared" si="94"/>
        <v>#N/A</v>
      </c>
    </row>
    <row r="5573" ht="14.25" hidden="1" spans="1:4">
      <c r="A5573" s="1">
        <v>4275</v>
      </c>
      <c r="B5573" s="50" t="s">
        <v>9707</v>
      </c>
      <c r="C5573" s="7" t="s">
        <v>4296</v>
      </c>
      <c r="D5573" s="3" t="e">
        <f t="shared" si="94"/>
        <v>#N/A</v>
      </c>
    </row>
    <row r="5574" ht="14.25" hidden="1" spans="1:4">
      <c r="A5574" s="1">
        <v>4275</v>
      </c>
      <c r="B5574" s="50" t="s">
        <v>9708</v>
      </c>
      <c r="C5574" s="7" t="s">
        <v>4296</v>
      </c>
      <c r="D5574" s="3" t="e">
        <f t="shared" si="94"/>
        <v>#N/A</v>
      </c>
    </row>
    <row r="5575" ht="14.25" hidden="1" spans="1:4">
      <c r="A5575" s="1">
        <v>4275</v>
      </c>
      <c r="B5575" s="50" t="s">
        <v>9709</v>
      </c>
      <c r="C5575" s="7" t="s">
        <v>4296</v>
      </c>
      <c r="D5575" s="3" t="e">
        <f t="shared" si="94"/>
        <v>#N/A</v>
      </c>
    </row>
    <row r="5576" ht="14.25" hidden="1" spans="1:4">
      <c r="A5576" s="1">
        <v>4275</v>
      </c>
      <c r="B5576" s="50" t="s">
        <v>9710</v>
      </c>
      <c r="C5576" s="7" t="s">
        <v>4296</v>
      </c>
      <c r="D5576" s="3" t="e">
        <f t="shared" si="94"/>
        <v>#N/A</v>
      </c>
    </row>
    <row r="5577" ht="14.25" hidden="1" spans="1:4">
      <c r="A5577" s="1">
        <v>4275</v>
      </c>
      <c r="B5577" s="50" t="s">
        <v>9711</v>
      </c>
      <c r="C5577" s="7" t="s">
        <v>4296</v>
      </c>
      <c r="D5577" s="3" t="e">
        <f t="shared" si="94"/>
        <v>#N/A</v>
      </c>
    </row>
    <row r="5578" ht="14.25" hidden="1" spans="1:4">
      <c r="A5578" s="1">
        <v>4275</v>
      </c>
      <c r="B5578" s="50" t="s">
        <v>9138</v>
      </c>
      <c r="C5578" s="7" t="s">
        <v>4296</v>
      </c>
      <c r="D5578" s="3" t="e">
        <f t="shared" si="94"/>
        <v>#N/A</v>
      </c>
    </row>
    <row r="5579" ht="14.25" hidden="1" spans="1:4">
      <c r="A5579" s="1">
        <v>4275</v>
      </c>
      <c r="B5579" s="50" t="s">
        <v>9712</v>
      </c>
      <c r="C5579" s="7" t="s">
        <v>4296</v>
      </c>
      <c r="D5579" s="3" t="e">
        <f t="shared" si="94"/>
        <v>#N/A</v>
      </c>
    </row>
    <row r="5580" ht="14.25" hidden="1" spans="1:4">
      <c r="A5580" s="1">
        <v>4275</v>
      </c>
      <c r="B5580" s="50" t="s">
        <v>9713</v>
      </c>
      <c r="C5580" s="7" t="s">
        <v>4296</v>
      </c>
      <c r="D5580" s="3" t="e">
        <f t="shared" si="94"/>
        <v>#N/A</v>
      </c>
    </row>
    <row r="5581" ht="14.25" hidden="1" spans="1:4">
      <c r="A5581" s="1">
        <v>4275</v>
      </c>
      <c r="B5581" s="50" t="s">
        <v>9714</v>
      </c>
      <c r="C5581" s="7" t="s">
        <v>4296</v>
      </c>
      <c r="D5581" s="3" t="e">
        <f t="shared" si="94"/>
        <v>#N/A</v>
      </c>
    </row>
    <row r="5582" ht="14.25" hidden="1" spans="1:4">
      <c r="A5582" s="1">
        <v>4275</v>
      </c>
      <c r="B5582" s="50" t="s">
        <v>9715</v>
      </c>
      <c r="C5582" s="7" t="s">
        <v>4296</v>
      </c>
      <c r="D5582" s="3" t="e">
        <f t="shared" si="94"/>
        <v>#N/A</v>
      </c>
    </row>
    <row r="5583" ht="14.25" hidden="1" spans="1:4">
      <c r="A5583" s="1">
        <v>4275</v>
      </c>
      <c r="B5583" s="50" t="s">
        <v>9716</v>
      </c>
      <c r="C5583" s="7" t="s">
        <v>4296</v>
      </c>
      <c r="D5583" s="3" t="e">
        <f t="shared" si="94"/>
        <v>#N/A</v>
      </c>
    </row>
    <row r="5584" ht="14.25" hidden="1" spans="1:4">
      <c r="A5584" s="1">
        <v>4275</v>
      </c>
      <c r="B5584" s="50" t="s">
        <v>9717</v>
      </c>
      <c r="C5584" s="7" t="s">
        <v>4296</v>
      </c>
      <c r="D5584" s="3" t="e">
        <f t="shared" si="94"/>
        <v>#N/A</v>
      </c>
    </row>
    <row r="5585" ht="14.25" hidden="1" spans="1:4">
      <c r="A5585" s="1">
        <v>4280</v>
      </c>
      <c r="B5585" s="50" t="s">
        <v>9718</v>
      </c>
      <c r="C5585" s="7" t="s">
        <v>4296</v>
      </c>
      <c r="D5585" s="3" t="e">
        <f t="shared" si="94"/>
        <v>#N/A</v>
      </c>
    </row>
    <row r="5586" ht="14.25" hidden="1" spans="1:4">
      <c r="A5586" s="1">
        <v>4280</v>
      </c>
      <c r="B5586" s="50" t="s">
        <v>9719</v>
      </c>
      <c r="C5586" s="7" t="s">
        <v>4296</v>
      </c>
      <c r="D5586" s="3" t="e">
        <f t="shared" si="94"/>
        <v>#N/A</v>
      </c>
    </row>
    <row r="5587" ht="14.25" hidden="1" spans="1:4">
      <c r="A5587" s="1">
        <v>4280</v>
      </c>
      <c r="B5587" s="50" t="s">
        <v>9720</v>
      </c>
      <c r="C5587" s="7" t="s">
        <v>4296</v>
      </c>
      <c r="D5587" s="3" t="e">
        <f t="shared" si="94"/>
        <v>#N/A</v>
      </c>
    </row>
    <row r="5588" ht="14.25" hidden="1" spans="1:4">
      <c r="A5588" s="1">
        <v>4280</v>
      </c>
      <c r="B5588" s="50" t="s">
        <v>9721</v>
      </c>
      <c r="C5588" s="7" t="s">
        <v>4296</v>
      </c>
      <c r="D5588" s="3" t="e">
        <f t="shared" si="94"/>
        <v>#N/A</v>
      </c>
    </row>
    <row r="5589" ht="14.25" hidden="1" spans="1:4">
      <c r="A5589" s="1">
        <v>4285</v>
      </c>
      <c r="B5589" s="50" t="s">
        <v>9722</v>
      </c>
      <c r="C5589" s="7" t="s">
        <v>4296</v>
      </c>
      <c r="D5589" s="3" t="e">
        <f t="shared" si="94"/>
        <v>#N/A</v>
      </c>
    </row>
    <row r="5590" ht="14.25" hidden="1" spans="1:4">
      <c r="A5590" s="1">
        <v>4285</v>
      </c>
      <c r="B5590" s="50" t="s">
        <v>9723</v>
      </c>
      <c r="C5590" s="7" t="s">
        <v>4296</v>
      </c>
      <c r="D5590" s="3" t="e">
        <f t="shared" si="94"/>
        <v>#N/A</v>
      </c>
    </row>
    <row r="5591" ht="14.25" hidden="1" spans="1:4">
      <c r="A5591" s="1">
        <v>4285</v>
      </c>
      <c r="B5591" s="50" t="s">
        <v>9724</v>
      </c>
      <c r="C5591" s="7" t="s">
        <v>4296</v>
      </c>
      <c r="D5591" s="3" t="e">
        <f t="shared" si="94"/>
        <v>#N/A</v>
      </c>
    </row>
    <row r="5592" ht="14.25" hidden="1" spans="1:4">
      <c r="A5592" s="1">
        <v>4285</v>
      </c>
      <c r="B5592" s="50" t="s">
        <v>9725</v>
      </c>
      <c r="C5592" s="7" t="s">
        <v>4296</v>
      </c>
      <c r="D5592" s="3" t="e">
        <f t="shared" si="94"/>
        <v>#N/A</v>
      </c>
    </row>
    <row r="5593" ht="14.25" hidden="1" spans="1:4">
      <c r="A5593" s="1">
        <v>4285</v>
      </c>
      <c r="B5593" s="50" t="s">
        <v>9726</v>
      </c>
      <c r="C5593" s="7" t="s">
        <v>4296</v>
      </c>
      <c r="D5593" s="3" t="e">
        <f t="shared" si="94"/>
        <v>#N/A</v>
      </c>
    </row>
    <row r="5594" ht="14.25" hidden="1" spans="1:4">
      <c r="A5594" s="1">
        <v>4285</v>
      </c>
      <c r="B5594" s="50" t="s">
        <v>9727</v>
      </c>
      <c r="C5594" s="7" t="s">
        <v>4296</v>
      </c>
      <c r="D5594" s="3" t="e">
        <f t="shared" si="94"/>
        <v>#N/A</v>
      </c>
    </row>
    <row r="5595" ht="14.25" hidden="1" spans="1:4">
      <c r="A5595" s="1">
        <v>4285</v>
      </c>
      <c r="B5595" s="50" t="s">
        <v>9728</v>
      </c>
      <c r="C5595" s="7" t="s">
        <v>4296</v>
      </c>
      <c r="D5595" s="3" t="e">
        <f t="shared" si="94"/>
        <v>#N/A</v>
      </c>
    </row>
    <row r="5596" ht="14.25" hidden="1" spans="1:4">
      <c r="A5596" s="1">
        <v>4285</v>
      </c>
      <c r="B5596" s="50" t="s">
        <v>9729</v>
      </c>
      <c r="C5596" s="7" t="s">
        <v>4296</v>
      </c>
      <c r="D5596" s="3" t="e">
        <f t="shared" si="94"/>
        <v>#N/A</v>
      </c>
    </row>
    <row r="5597" ht="14.25" hidden="1" spans="1:4">
      <c r="A5597" s="1">
        <v>4285</v>
      </c>
      <c r="B5597" s="50" t="s">
        <v>9730</v>
      </c>
      <c r="C5597" s="7" t="s">
        <v>4296</v>
      </c>
      <c r="D5597" s="3" t="e">
        <f t="shared" si="94"/>
        <v>#N/A</v>
      </c>
    </row>
    <row r="5598" ht="14.25" hidden="1" spans="1:4">
      <c r="A5598" s="1">
        <v>4285</v>
      </c>
      <c r="B5598" s="50" t="s">
        <v>9731</v>
      </c>
      <c r="C5598" s="7" t="s">
        <v>4296</v>
      </c>
      <c r="D5598" s="3" t="e">
        <f t="shared" si="94"/>
        <v>#N/A</v>
      </c>
    </row>
    <row r="5599" ht="14.25" hidden="1" spans="1:4">
      <c r="A5599" s="1">
        <v>4285</v>
      </c>
      <c r="B5599" s="50" t="s">
        <v>4489</v>
      </c>
      <c r="C5599" s="7" t="s">
        <v>4296</v>
      </c>
      <c r="D5599" s="3" t="e">
        <f t="shared" si="94"/>
        <v>#N/A</v>
      </c>
    </row>
    <row r="5600" ht="14.25" hidden="1" spans="1:4">
      <c r="A5600" s="1">
        <v>4285</v>
      </c>
      <c r="B5600" s="50" t="s">
        <v>9732</v>
      </c>
      <c r="C5600" s="7" t="s">
        <v>4296</v>
      </c>
      <c r="D5600" s="3" t="e">
        <f t="shared" si="94"/>
        <v>#N/A</v>
      </c>
    </row>
    <row r="5601" ht="14.25" hidden="1" spans="1:4">
      <c r="A5601" s="1">
        <v>4285</v>
      </c>
      <c r="B5601" s="50" t="s">
        <v>9733</v>
      </c>
      <c r="C5601" s="7" t="s">
        <v>4296</v>
      </c>
      <c r="D5601" s="3" t="e">
        <f t="shared" si="94"/>
        <v>#N/A</v>
      </c>
    </row>
    <row r="5602" ht="14.25" hidden="1" spans="1:4">
      <c r="A5602" s="1">
        <v>4285</v>
      </c>
      <c r="B5602" s="50" t="s">
        <v>9734</v>
      </c>
      <c r="C5602" s="7" t="s">
        <v>4296</v>
      </c>
      <c r="D5602" s="3" t="e">
        <f t="shared" si="94"/>
        <v>#N/A</v>
      </c>
    </row>
    <row r="5603" ht="14.25" hidden="1" spans="1:4">
      <c r="A5603" s="1">
        <v>4285</v>
      </c>
      <c r="B5603" s="50" t="s">
        <v>9735</v>
      </c>
      <c r="C5603" s="7" t="s">
        <v>4296</v>
      </c>
      <c r="D5603" s="3" t="e">
        <f t="shared" si="94"/>
        <v>#N/A</v>
      </c>
    </row>
    <row r="5604" ht="14.25" hidden="1" spans="1:4">
      <c r="A5604" s="1">
        <v>4285</v>
      </c>
      <c r="B5604" s="50" t="s">
        <v>9736</v>
      </c>
      <c r="C5604" s="7" t="s">
        <v>4296</v>
      </c>
      <c r="D5604" s="3" t="e">
        <f t="shared" si="94"/>
        <v>#N/A</v>
      </c>
    </row>
    <row r="5605" ht="14.25" hidden="1" spans="1:4">
      <c r="A5605" s="1">
        <v>4285</v>
      </c>
      <c r="B5605" s="50" t="s">
        <v>9737</v>
      </c>
      <c r="C5605" s="7" t="s">
        <v>4296</v>
      </c>
      <c r="D5605" s="3" t="e">
        <f t="shared" si="94"/>
        <v>#N/A</v>
      </c>
    </row>
    <row r="5606" ht="14.25" hidden="1" spans="1:4">
      <c r="A5606" s="1">
        <v>4285</v>
      </c>
      <c r="B5606" s="50" t="s">
        <v>9738</v>
      </c>
      <c r="C5606" s="7" t="s">
        <v>4296</v>
      </c>
      <c r="D5606" s="3" t="e">
        <f t="shared" si="94"/>
        <v>#N/A</v>
      </c>
    </row>
    <row r="5607" ht="14.25" hidden="1" spans="1:4">
      <c r="A5607" s="1">
        <v>4285</v>
      </c>
      <c r="B5607" s="50" t="s">
        <v>9739</v>
      </c>
      <c r="C5607" s="7" t="s">
        <v>4296</v>
      </c>
      <c r="D5607" s="3" t="e">
        <f t="shared" si="94"/>
        <v>#N/A</v>
      </c>
    </row>
    <row r="5608" ht="14.25" hidden="1" spans="1:4">
      <c r="A5608" s="1">
        <v>4285</v>
      </c>
      <c r="B5608" s="50" t="s">
        <v>9740</v>
      </c>
      <c r="C5608" s="7" t="s">
        <v>4296</v>
      </c>
      <c r="D5608" s="3" t="e">
        <f t="shared" si="94"/>
        <v>#N/A</v>
      </c>
    </row>
    <row r="5609" ht="14.25" hidden="1" spans="1:4">
      <c r="A5609" s="1">
        <v>4285</v>
      </c>
      <c r="B5609" s="50" t="s">
        <v>9741</v>
      </c>
      <c r="C5609" s="7" t="s">
        <v>4296</v>
      </c>
      <c r="D5609" s="3" t="e">
        <f t="shared" si="94"/>
        <v>#N/A</v>
      </c>
    </row>
    <row r="5610" ht="14.25" hidden="1" spans="1:4">
      <c r="A5610" s="1">
        <v>4285</v>
      </c>
      <c r="B5610" s="50" t="s">
        <v>9742</v>
      </c>
      <c r="C5610" s="7" t="s">
        <v>4296</v>
      </c>
      <c r="D5610" s="3" t="e">
        <f t="shared" si="94"/>
        <v>#N/A</v>
      </c>
    </row>
    <row r="5611" ht="14.25" hidden="1" spans="1:4">
      <c r="A5611" s="1">
        <v>4285</v>
      </c>
      <c r="B5611" s="50" t="s">
        <v>9743</v>
      </c>
      <c r="C5611" s="7" t="s">
        <v>4296</v>
      </c>
      <c r="D5611" s="3" t="e">
        <f t="shared" si="94"/>
        <v>#N/A</v>
      </c>
    </row>
    <row r="5612" ht="14.25" hidden="1" spans="1:4">
      <c r="A5612" s="1">
        <v>4285</v>
      </c>
      <c r="B5612" s="50" t="s">
        <v>9744</v>
      </c>
      <c r="C5612" s="7" t="s">
        <v>4296</v>
      </c>
      <c r="D5612" s="3" t="e">
        <f t="shared" si="94"/>
        <v>#N/A</v>
      </c>
    </row>
    <row r="5613" ht="14.25" hidden="1" spans="1:4">
      <c r="A5613" s="1">
        <v>4285</v>
      </c>
      <c r="B5613" s="50" t="s">
        <v>9745</v>
      </c>
      <c r="C5613" s="7" t="s">
        <v>4296</v>
      </c>
      <c r="D5613" s="3" t="e">
        <f t="shared" si="94"/>
        <v>#N/A</v>
      </c>
    </row>
    <row r="5614" ht="14.25" hidden="1" spans="1:4">
      <c r="A5614" s="1">
        <v>4285</v>
      </c>
      <c r="B5614" s="50" t="s">
        <v>9746</v>
      </c>
      <c r="C5614" s="7" t="s">
        <v>4296</v>
      </c>
      <c r="D5614" s="3" t="e">
        <f t="shared" si="94"/>
        <v>#N/A</v>
      </c>
    </row>
    <row r="5615" ht="14.25" hidden="1" spans="1:4">
      <c r="A5615" s="1">
        <v>4285</v>
      </c>
      <c r="B5615" s="50" t="s">
        <v>9747</v>
      </c>
      <c r="C5615" s="7" t="s">
        <v>4296</v>
      </c>
      <c r="D5615" s="3" t="e">
        <f t="shared" si="94"/>
        <v>#N/A</v>
      </c>
    </row>
    <row r="5616" ht="14.25" hidden="1" spans="1:4">
      <c r="A5616" s="1">
        <v>4285</v>
      </c>
      <c r="B5616" s="50" t="s">
        <v>9748</v>
      </c>
      <c r="C5616" s="7" t="s">
        <v>4296</v>
      </c>
      <c r="D5616" s="3" t="e">
        <f t="shared" si="94"/>
        <v>#N/A</v>
      </c>
    </row>
    <row r="5617" ht="14.25" hidden="1" spans="1:4">
      <c r="A5617" s="1">
        <v>4285</v>
      </c>
      <c r="B5617" s="50" t="s">
        <v>9749</v>
      </c>
      <c r="C5617" s="7" t="s">
        <v>4296</v>
      </c>
      <c r="D5617" s="3" t="e">
        <f t="shared" si="94"/>
        <v>#N/A</v>
      </c>
    </row>
    <row r="5618" ht="14.25" hidden="1" spans="1:4">
      <c r="A5618" s="1">
        <v>4285</v>
      </c>
      <c r="B5618" s="50" t="s">
        <v>9750</v>
      </c>
      <c r="C5618" s="7" t="s">
        <v>4296</v>
      </c>
      <c r="D5618" s="3" t="e">
        <f t="shared" si="94"/>
        <v>#N/A</v>
      </c>
    </row>
    <row r="5619" ht="14.25" hidden="1" spans="1:4">
      <c r="A5619" s="1">
        <v>4285</v>
      </c>
      <c r="B5619" s="50" t="s">
        <v>9751</v>
      </c>
      <c r="C5619" s="7" t="s">
        <v>4296</v>
      </c>
      <c r="D5619" s="3" t="e">
        <f t="shared" si="94"/>
        <v>#N/A</v>
      </c>
    </row>
    <row r="5620" ht="14.25" hidden="1" spans="1:4">
      <c r="A5620" s="1">
        <v>4285</v>
      </c>
      <c r="B5620" s="50" t="s">
        <v>9752</v>
      </c>
      <c r="C5620" s="7" t="s">
        <v>4296</v>
      </c>
      <c r="D5620" s="3" t="e">
        <f t="shared" si="94"/>
        <v>#N/A</v>
      </c>
    </row>
    <row r="5621" ht="14.25" hidden="1" spans="1:4">
      <c r="A5621" s="1">
        <v>4285</v>
      </c>
      <c r="B5621" s="50" t="s">
        <v>7107</v>
      </c>
      <c r="C5621" s="7" t="s">
        <v>4296</v>
      </c>
      <c r="D5621" s="3" t="e">
        <f t="shared" si="94"/>
        <v>#N/A</v>
      </c>
    </row>
    <row r="5622" ht="14.25" hidden="1" spans="1:4">
      <c r="A5622" s="1">
        <v>4287</v>
      </c>
      <c r="B5622" s="50" t="s">
        <v>9753</v>
      </c>
      <c r="C5622" s="7" t="s">
        <v>4296</v>
      </c>
      <c r="D5622" s="3" t="e">
        <f t="shared" si="94"/>
        <v>#N/A</v>
      </c>
    </row>
    <row r="5623" ht="14.25" hidden="1" spans="1:4">
      <c r="A5623" s="1">
        <v>4287</v>
      </c>
      <c r="B5623" s="50" t="s">
        <v>9754</v>
      </c>
      <c r="C5623" s="7" t="s">
        <v>4296</v>
      </c>
      <c r="D5623" s="3" t="e">
        <f t="shared" si="94"/>
        <v>#N/A</v>
      </c>
    </row>
    <row r="5624" ht="14.25" hidden="1" spans="1:4">
      <c r="A5624" s="1">
        <v>4287</v>
      </c>
      <c r="B5624" s="50" t="s">
        <v>9755</v>
      </c>
      <c r="C5624" s="7" t="s">
        <v>4296</v>
      </c>
      <c r="D5624" s="3" t="e">
        <f t="shared" si="94"/>
        <v>#N/A</v>
      </c>
    </row>
    <row r="5625" ht="14.25" hidden="1" spans="1:4">
      <c r="A5625" s="1">
        <v>4287</v>
      </c>
      <c r="B5625" s="50" t="s">
        <v>9756</v>
      </c>
      <c r="C5625" s="7" t="s">
        <v>4296</v>
      </c>
      <c r="D5625" s="3" t="e">
        <f t="shared" si="94"/>
        <v>#N/A</v>
      </c>
    </row>
    <row r="5626" ht="14.25" hidden="1" spans="1:4">
      <c r="A5626" s="1">
        <v>4287</v>
      </c>
      <c r="B5626" s="50" t="s">
        <v>9757</v>
      </c>
      <c r="C5626" s="7" t="s">
        <v>4296</v>
      </c>
      <c r="D5626" s="3" t="e">
        <f t="shared" si="94"/>
        <v>#N/A</v>
      </c>
    </row>
    <row r="5627" ht="14.25" hidden="1" spans="1:4">
      <c r="A5627" s="1">
        <v>4287</v>
      </c>
      <c r="B5627" s="50" t="s">
        <v>9758</v>
      </c>
      <c r="C5627" s="7" t="s">
        <v>4296</v>
      </c>
      <c r="D5627" s="3" t="e">
        <f t="shared" si="94"/>
        <v>#N/A</v>
      </c>
    </row>
    <row r="5628" ht="14.25" hidden="1" spans="1:4">
      <c r="A5628" s="1">
        <v>4300</v>
      </c>
      <c r="B5628" s="50" t="s">
        <v>9759</v>
      </c>
      <c r="C5628" s="7" t="s">
        <v>4182</v>
      </c>
      <c r="D5628" s="3" t="e">
        <f t="shared" si="94"/>
        <v>#N/A</v>
      </c>
    </row>
    <row r="5629" ht="14.25" hidden="1" spans="1:4">
      <c r="A5629" s="1">
        <v>4300</v>
      </c>
      <c r="B5629" s="50" t="s">
        <v>9760</v>
      </c>
      <c r="C5629" s="7" t="s">
        <v>4182</v>
      </c>
      <c r="D5629" s="3" t="e">
        <f t="shared" si="94"/>
        <v>#N/A</v>
      </c>
    </row>
    <row r="5630" ht="14.25" hidden="1" spans="1:4">
      <c r="A5630" s="1">
        <v>4300</v>
      </c>
      <c r="B5630" s="50" t="s">
        <v>6630</v>
      </c>
      <c r="C5630" s="7" t="s">
        <v>4182</v>
      </c>
      <c r="D5630" s="3" t="e">
        <f t="shared" si="94"/>
        <v>#N/A</v>
      </c>
    </row>
    <row r="5631" ht="14.25" hidden="1" spans="1:4">
      <c r="A5631" s="1">
        <v>4300</v>
      </c>
      <c r="B5631" s="50" t="s">
        <v>9761</v>
      </c>
      <c r="C5631" s="7" t="s">
        <v>4182</v>
      </c>
      <c r="D5631" s="3" t="e">
        <f t="shared" si="94"/>
        <v>#N/A</v>
      </c>
    </row>
    <row r="5632" ht="14.25" hidden="1" spans="1:4">
      <c r="A5632" s="1">
        <v>4300</v>
      </c>
      <c r="B5632" s="50" t="s">
        <v>9762</v>
      </c>
      <c r="C5632" s="7" t="s">
        <v>4182</v>
      </c>
      <c r="D5632" s="3" t="e">
        <f t="shared" si="94"/>
        <v>#N/A</v>
      </c>
    </row>
    <row r="5633" ht="14.25" hidden="1" spans="1:4">
      <c r="A5633" s="1">
        <v>4300</v>
      </c>
      <c r="B5633" s="50" t="s">
        <v>9763</v>
      </c>
      <c r="C5633" s="7" t="s">
        <v>4182</v>
      </c>
      <c r="D5633" s="3" t="e">
        <f t="shared" si="94"/>
        <v>#N/A</v>
      </c>
    </row>
    <row r="5634" ht="14.25" hidden="1" spans="1:4">
      <c r="A5634" s="1">
        <v>4300</v>
      </c>
      <c r="B5634" s="50" t="s">
        <v>5080</v>
      </c>
      <c r="C5634" s="7" t="s">
        <v>4182</v>
      </c>
      <c r="D5634" s="3" t="e">
        <f t="shared" si="94"/>
        <v>#N/A</v>
      </c>
    </row>
    <row r="5635" ht="14.25" hidden="1" spans="1:4">
      <c r="A5635" s="1">
        <v>4300</v>
      </c>
      <c r="B5635" s="50" t="s">
        <v>9764</v>
      </c>
      <c r="C5635" s="7" t="s">
        <v>4182</v>
      </c>
      <c r="D5635" s="3" t="e">
        <f t="shared" ref="D5635:D5698" si="95">VLOOKUP(C5635,J:J,1,FALSE)</f>
        <v>#N/A</v>
      </c>
    </row>
    <row r="5636" ht="14.25" hidden="1" spans="1:4">
      <c r="A5636" s="1">
        <v>4300</v>
      </c>
      <c r="B5636" s="50" t="s">
        <v>9765</v>
      </c>
      <c r="C5636" s="7" t="s">
        <v>4182</v>
      </c>
      <c r="D5636" s="3" t="e">
        <f t="shared" si="95"/>
        <v>#N/A</v>
      </c>
    </row>
    <row r="5637" ht="14.25" hidden="1" spans="1:4">
      <c r="A5637" s="1">
        <v>4300</v>
      </c>
      <c r="B5637" s="50" t="s">
        <v>9766</v>
      </c>
      <c r="C5637" s="7" t="s">
        <v>4182</v>
      </c>
      <c r="D5637" s="3" t="e">
        <f t="shared" si="95"/>
        <v>#N/A</v>
      </c>
    </row>
    <row r="5638" ht="14.25" hidden="1" spans="1:4">
      <c r="A5638" s="1">
        <v>4301</v>
      </c>
      <c r="B5638" s="50" t="s">
        <v>9767</v>
      </c>
      <c r="C5638" s="7" t="s">
        <v>4182</v>
      </c>
      <c r="D5638" s="3" t="e">
        <f t="shared" si="95"/>
        <v>#N/A</v>
      </c>
    </row>
    <row r="5639" ht="14.25" hidden="1" spans="1:4">
      <c r="A5639" s="1">
        <v>4301</v>
      </c>
      <c r="B5639" s="50" t="s">
        <v>6370</v>
      </c>
      <c r="C5639" s="7" t="s">
        <v>4182</v>
      </c>
      <c r="D5639" s="3" t="e">
        <f t="shared" si="95"/>
        <v>#N/A</v>
      </c>
    </row>
    <row r="5640" ht="14.25" hidden="1" spans="1:4">
      <c r="A5640" s="1">
        <v>4301</v>
      </c>
      <c r="B5640" s="50" t="s">
        <v>9768</v>
      </c>
      <c r="C5640" s="7" t="s">
        <v>4182</v>
      </c>
      <c r="D5640" s="3" t="e">
        <f t="shared" si="95"/>
        <v>#N/A</v>
      </c>
    </row>
    <row r="5641" ht="14.25" hidden="1" spans="1:4">
      <c r="A5641" s="1">
        <v>4303</v>
      </c>
      <c r="B5641" s="50" t="s">
        <v>9769</v>
      </c>
      <c r="C5641" s="7" t="s">
        <v>4182</v>
      </c>
      <c r="D5641" s="3" t="e">
        <f t="shared" si="95"/>
        <v>#N/A</v>
      </c>
    </row>
    <row r="5642" ht="14.25" hidden="1" spans="1:4">
      <c r="A5642" s="1">
        <v>4303</v>
      </c>
      <c r="B5642" s="50" t="s">
        <v>4614</v>
      </c>
      <c r="C5642" s="7" t="s">
        <v>4182</v>
      </c>
      <c r="D5642" s="3" t="e">
        <f t="shared" si="95"/>
        <v>#N/A</v>
      </c>
    </row>
    <row r="5643" ht="14.25" hidden="1" spans="1:4">
      <c r="A5643" s="1">
        <v>4303</v>
      </c>
      <c r="B5643" s="50" t="s">
        <v>9770</v>
      </c>
      <c r="C5643" s="7" t="s">
        <v>4182</v>
      </c>
      <c r="D5643" s="3" t="e">
        <f t="shared" si="95"/>
        <v>#N/A</v>
      </c>
    </row>
    <row r="5644" ht="14.25" hidden="1" spans="1:4">
      <c r="A5644" s="1">
        <v>4304</v>
      </c>
      <c r="B5644" s="50" t="s">
        <v>9771</v>
      </c>
      <c r="C5644" s="7" t="s">
        <v>4182</v>
      </c>
      <c r="D5644" s="3" t="e">
        <f t="shared" si="95"/>
        <v>#N/A</v>
      </c>
    </row>
    <row r="5645" ht="14.25" hidden="1" spans="1:4">
      <c r="A5645" s="1">
        <v>4304</v>
      </c>
      <c r="B5645" s="50" t="s">
        <v>9772</v>
      </c>
      <c r="C5645" s="7" t="s">
        <v>4182</v>
      </c>
      <c r="D5645" s="3" t="e">
        <f t="shared" si="95"/>
        <v>#N/A</v>
      </c>
    </row>
    <row r="5646" ht="14.25" hidden="1" spans="1:4">
      <c r="A5646" s="1">
        <v>4304</v>
      </c>
      <c r="B5646" s="50" t="s">
        <v>9773</v>
      </c>
      <c r="C5646" s="7" t="s">
        <v>4182</v>
      </c>
      <c r="D5646" s="3" t="e">
        <f t="shared" si="95"/>
        <v>#N/A</v>
      </c>
    </row>
    <row r="5647" ht="14.25" hidden="1" spans="1:4">
      <c r="A5647" s="1">
        <v>4304</v>
      </c>
      <c r="B5647" s="50" t="s">
        <v>9774</v>
      </c>
      <c r="C5647" s="7" t="s">
        <v>4182</v>
      </c>
      <c r="D5647" s="3" t="e">
        <f t="shared" si="95"/>
        <v>#N/A</v>
      </c>
    </row>
    <row r="5648" ht="14.25" hidden="1" spans="1:4">
      <c r="A5648" s="1">
        <v>4304</v>
      </c>
      <c r="B5648" s="50" t="s">
        <v>9775</v>
      </c>
      <c r="C5648" s="7" t="s">
        <v>4182</v>
      </c>
      <c r="D5648" s="3" t="e">
        <f t="shared" si="95"/>
        <v>#N/A</v>
      </c>
    </row>
    <row r="5649" ht="14.25" hidden="1" spans="1:4">
      <c r="A5649" s="1">
        <v>4304</v>
      </c>
      <c r="B5649" s="50" t="s">
        <v>9776</v>
      </c>
      <c r="C5649" s="7" t="s">
        <v>4182</v>
      </c>
      <c r="D5649" s="3" t="e">
        <f t="shared" si="95"/>
        <v>#N/A</v>
      </c>
    </row>
    <row r="5650" ht="14.25" hidden="1" spans="1:4">
      <c r="A5650" s="1">
        <v>4304</v>
      </c>
      <c r="B5650" s="50" t="s">
        <v>9777</v>
      </c>
      <c r="C5650" s="7" t="s">
        <v>4182</v>
      </c>
      <c r="D5650" s="3" t="e">
        <f t="shared" si="95"/>
        <v>#N/A</v>
      </c>
    </row>
    <row r="5651" ht="14.25" hidden="1" spans="1:4">
      <c r="A5651" s="1">
        <v>4304</v>
      </c>
      <c r="B5651" s="50" t="s">
        <v>9778</v>
      </c>
      <c r="C5651" s="7" t="s">
        <v>4182</v>
      </c>
      <c r="D5651" s="3" t="e">
        <f t="shared" si="95"/>
        <v>#N/A</v>
      </c>
    </row>
    <row r="5652" ht="14.25" hidden="1" spans="1:4">
      <c r="A5652" s="1">
        <v>4304</v>
      </c>
      <c r="B5652" s="50" t="s">
        <v>9779</v>
      </c>
      <c r="C5652" s="7" t="s">
        <v>4182</v>
      </c>
      <c r="D5652" s="3" t="e">
        <f t="shared" si="95"/>
        <v>#N/A</v>
      </c>
    </row>
    <row r="5653" ht="14.25" hidden="1" spans="1:4">
      <c r="A5653" s="1">
        <v>4305</v>
      </c>
      <c r="B5653" s="50" t="s">
        <v>9780</v>
      </c>
      <c r="C5653" s="7" t="s">
        <v>4182</v>
      </c>
      <c r="D5653" s="3" t="e">
        <f t="shared" si="95"/>
        <v>#N/A</v>
      </c>
    </row>
    <row r="5654" ht="14.25" hidden="1" spans="1:4">
      <c r="A5654" s="1">
        <v>4305</v>
      </c>
      <c r="B5654" s="50" t="s">
        <v>9781</v>
      </c>
      <c r="C5654" s="7" t="s">
        <v>4182</v>
      </c>
      <c r="D5654" s="3" t="e">
        <f t="shared" si="95"/>
        <v>#N/A</v>
      </c>
    </row>
    <row r="5655" ht="14.25" hidden="1" spans="1:4">
      <c r="A5655" s="1">
        <v>4305</v>
      </c>
      <c r="B5655" s="50" t="s">
        <v>9782</v>
      </c>
      <c r="C5655" s="7" t="s">
        <v>4182</v>
      </c>
      <c r="D5655" s="3" t="e">
        <f t="shared" si="95"/>
        <v>#N/A</v>
      </c>
    </row>
    <row r="5656" ht="14.25" hidden="1" spans="1:4">
      <c r="A5656" s="1">
        <v>4305</v>
      </c>
      <c r="B5656" s="50" t="s">
        <v>9783</v>
      </c>
      <c r="C5656" s="7" t="s">
        <v>4182</v>
      </c>
      <c r="D5656" s="3" t="e">
        <f t="shared" si="95"/>
        <v>#N/A</v>
      </c>
    </row>
    <row r="5657" ht="14.25" hidden="1" spans="1:4">
      <c r="A5657" s="1">
        <v>4305</v>
      </c>
      <c r="B5657" s="50" t="s">
        <v>9784</v>
      </c>
      <c r="C5657" s="7" t="s">
        <v>4182</v>
      </c>
      <c r="D5657" s="3" t="e">
        <f t="shared" si="95"/>
        <v>#N/A</v>
      </c>
    </row>
    <row r="5658" ht="14.25" hidden="1" spans="1:4">
      <c r="A5658" s="1">
        <v>4305</v>
      </c>
      <c r="B5658" s="50" t="s">
        <v>9785</v>
      </c>
      <c r="C5658" s="7" t="s">
        <v>4182</v>
      </c>
      <c r="D5658" s="3" t="e">
        <f t="shared" si="95"/>
        <v>#N/A</v>
      </c>
    </row>
    <row r="5659" ht="14.25" hidden="1" spans="1:4">
      <c r="A5659" s="1">
        <v>4305</v>
      </c>
      <c r="B5659" s="50" t="s">
        <v>9786</v>
      </c>
      <c r="C5659" s="7" t="s">
        <v>4182</v>
      </c>
      <c r="D5659" s="3" t="e">
        <f t="shared" si="95"/>
        <v>#N/A</v>
      </c>
    </row>
    <row r="5660" ht="14.25" hidden="1" spans="1:4">
      <c r="A5660" s="1">
        <v>4305</v>
      </c>
      <c r="B5660" s="50" t="s">
        <v>4563</v>
      </c>
      <c r="C5660" s="7" t="s">
        <v>4182</v>
      </c>
      <c r="D5660" s="3" t="e">
        <f t="shared" si="95"/>
        <v>#N/A</v>
      </c>
    </row>
    <row r="5661" ht="14.25" hidden="1" spans="1:4">
      <c r="A5661" s="1">
        <v>4305</v>
      </c>
      <c r="B5661" s="50" t="s">
        <v>4569</v>
      </c>
      <c r="C5661" s="7" t="s">
        <v>4182</v>
      </c>
      <c r="D5661" s="3" t="e">
        <f t="shared" si="95"/>
        <v>#N/A</v>
      </c>
    </row>
    <row r="5662" ht="14.25" hidden="1" spans="1:4">
      <c r="A5662" s="1">
        <v>4305</v>
      </c>
      <c r="B5662" s="50" t="s">
        <v>9787</v>
      </c>
      <c r="C5662" s="7" t="s">
        <v>4182</v>
      </c>
      <c r="D5662" s="3" t="e">
        <f t="shared" si="95"/>
        <v>#N/A</v>
      </c>
    </row>
    <row r="5663" ht="14.25" hidden="1" spans="1:4">
      <c r="A5663" s="1">
        <v>4305</v>
      </c>
      <c r="B5663" s="50" t="s">
        <v>9788</v>
      </c>
      <c r="C5663" s="7" t="s">
        <v>4182</v>
      </c>
      <c r="D5663" s="3" t="e">
        <f t="shared" si="95"/>
        <v>#N/A</v>
      </c>
    </row>
    <row r="5664" ht="14.25" hidden="1" spans="1:4">
      <c r="A5664" s="1">
        <v>4305</v>
      </c>
      <c r="B5664" s="50" t="s">
        <v>9789</v>
      </c>
      <c r="C5664" s="7" t="s">
        <v>4182</v>
      </c>
      <c r="D5664" s="3" t="e">
        <f t="shared" si="95"/>
        <v>#N/A</v>
      </c>
    </row>
    <row r="5665" ht="14.25" hidden="1" spans="1:4">
      <c r="A5665" s="1">
        <v>4305</v>
      </c>
      <c r="B5665" s="50" t="s">
        <v>9790</v>
      </c>
      <c r="C5665" s="7" t="s">
        <v>4182</v>
      </c>
      <c r="D5665" s="3" t="e">
        <f t="shared" si="95"/>
        <v>#N/A</v>
      </c>
    </row>
    <row r="5666" ht="14.25" hidden="1" spans="1:4">
      <c r="A5666" s="1">
        <v>4305</v>
      </c>
      <c r="B5666" s="50" t="s">
        <v>9791</v>
      </c>
      <c r="C5666" s="7" t="s">
        <v>4182</v>
      </c>
      <c r="D5666" s="3" t="e">
        <f t="shared" si="95"/>
        <v>#N/A</v>
      </c>
    </row>
    <row r="5667" ht="14.25" hidden="1" spans="1:4">
      <c r="A5667" s="1">
        <v>4305</v>
      </c>
      <c r="B5667" s="50" t="s">
        <v>5367</v>
      </c>
      <c r="C5667" s="7" t="s">
        <v>4182</v>
      </c>
      <c r="D5667" s="3" t="e">
        <f t="shared" si="95"/>
        <v>#N/A</v>
      </c>
    </row>
    <row r="5668" ht="14.25" hidden="1" spans="1:4">
      <c r="A5668" s="1">
        <v>4305</v>
      </c>
      <c r="B5668" s="50" t="s">
        <v>9792</v>
      </c>
      <c r="C5668" s="7" t="s">
        <v>4182</v>
      </c>
      <c r="D5668" s="3" t="e">
        <f t="shared" si="95"/>
        <v>#N/A</v>
      </c>
    </row>
    <row r="5669" ht="14.25" hidden="1" spans="1:4">
      <c r="A5669" s="1">
        <v>4305</v>
      </c>
      <c r="B5669" s="50" t="s">
        <v>9793</v>
      </c>
      <c r="C5669" s="7" t="s">
        <v>4182</v>
      </c>
      <c r="D5669" s="3" t="e">
        <f t="shared" si="95"/>
        <v>#N/A</v>
      </c>
    </row>
    <row r="5670" ht="14.25" hidden="1" spans="1:4">
      <c r="A5670" s="1">
        <v>4305</v>
      </c>
      <c r="B5670" s="50" t="s">
        <v>9794</v>
      </c>
      <c r="C5670" s="7" t="s">
        <v>4182</v>
      </c>
      <c r="D5670" s="3" t="e">
        <f t="shared" si="95"/>
        <v>#N/A</v>
      </c>
    </row>
    <row r="5671" ht="14.25" hidden="1" spans="1:4">
      <c r="A5671" s="1">
        <v>4305</v>
      </c>
      <c r="B5671" s="50" t="s">
        <v>9795</v>
      </c>
      <c r="C5671" s="7" t="s">
        <v>4182</v>
      </c>
      <c r="D5671" s="3" t="e">
        <f t="shared" si="95"/>
        <v>#N/A</v>
      </c>
    </row>
    <row r="5672" ht="14.25" hidden="1" spans="1:4">
      <c r="A5672" s="1">
        <v>4305</v>
      </c>
      <c r="B5672" s="50" t="s">
        <v>9796</v>
      </c>
      <c r="C5672" s="7" t="s">
        <v>4182</v>
      </c>
      <c r="D5672" s="3" t="e">
        <f t="shared" si="95"/>
        <v>#N/A</v>
      </c>
    </row>
    <row r="5673" ht="14.25" hidden="1" spans="1:4">
      <c r="A5673" s="1">
        <v>4305</v>
      </c>
      <c r="B5673" s="50" t="s">
        <v>9797</v>
      </c>
      <c r="C5673" s="7" t="s">
        <v>4262</v>
      </c>
      <c r="D5673" s="3" t="e">
        <f t="shared" si="95"/>
        <v>#N/A</v>
      </c>
    </row>
    <row r="5674" ht="14.25" hidden="1" spans="1:4">
      <c r="A5674" s="1">
        <v>4305</v>
      </c>
      <c r="B5674" s="50" t="s">
        <v>9798</v>
      </c>
      <c r="C5674" s="7" t="s">
        <v>4182</v>
      </c>
      <c r="D5674" s="3" t="e">
        <f t="shared" si="95"/>
        <v>#N/A</v>
      </c>
    </row>
    <row r="5675" ht="14.25" hidden="1" spans="1:4">
      <c r="A5675" s="1">
        <v>4305</v>
      </c>
      <c r="B5675" s="50" t="s">
        <v>9799</v>
      </c>
      <c r="C5675" s="7" t="s">
        <v>4182</v>
      </c>
      <c r="D5675" s="3" t="e">
        <f t="shared" si="95"/>
        <v>#N/A</v>
      </c>
    </row>
    <row r="5676" ht="14.25" hidden="1" spans="1:4">
      <c r="A5676" s="1">
        <v>4306</v>
      </c>
      <c r="B5676" s="50" t="s">
        <v>9800</v>
      </c>
      <c r="C5676" s="7" t="s">
        <v>4182</v>
      </c>
      <c r="D5676" s="3" t="e">
        <f t="shared" si="95"/>
        <v>#N/A</v>
      </c>
    </row>
    <row r="5677" ht="14.25" hidden="1" spans="1:4">
      <c r="A5677" s="1">
        <v>4306</v>
      </c>
      <c r="B5677" s="50" t="s">
        <v>9801</v>
      </c>
      <c r="C5677" s="7" t="s">
        <v>4182</v>
      </c>
      <c r="D5677" s="3" t="e">
        <f t="shared" si="95"/>
        <v>#N/A</v>
      </c>
    </row>
    <row r="5678" ht="14.25" hidden="1" spans="1:4">
      <c r="A5678" s="1">
        <v>4306</v>
      </c>
      <c r="B5678" s="50" t="s">
        <v>9802</v>
      </c>
      <c r="C5678" s="7" t="s">
        <v>4262</v>
      </c>
      <c r="D5678" s="3" t="e">
        <f t="shared" si="95"/>
        <v>#N/A</v>
      </c>
    </row>
    <row r="5679" ht="14.25" hidden="1" spans="1:4">
      <c r="A5679" s="1">
        <v>4306</v>
      </c>
      <c r="B5679" s="50" t="s">
        <v>9803</v>
      </c>
      <c r="C5679" s="7" t="s">
        <v>4262</v>
      </c>
      <c r="D5679" s="3" t="e">
        <f t="shared" si="95"/>
        <v>#N/A</v>
      </c>
    </row>
    <row r="5680" ht="14.25" hidden="1" spans="1:4">
      <c r="A5680" s="1">
        <v>4306</v>
      </c>
      <c r="B5680" s="50" t="s">
        <v>9804</v>
      </c>
      <c r="C5680" s="7" t="s">
        <v>4296</v>
      </c>
      <c r="D5680" s="3" t="e">
        <f t="shared" si="95"/>
        <v>#N/A</v>
      </c>
    </row>
    <row r="5681" ht="14.25" hidden="1" spans="1:4">
      <c r="A5681" s="1">
        <v>4306</v>
      </c>
      <c r="B5681" s="50" t="s">
        <v>9805</v>
      </c>
      <c r="C5681" s="7" t="s">
        <v>4296</v>
      </c>
      <c r="D5681" s="3" t="e">
        <f t="shared" si="95"/>
        <v>#N/A</v>
      </c>
    </row>
    <row r="5682" ht="14.25" hidden="1" spans="1:4">
      <c r="A5682" s="1">
        <v>4306</v>
      </c>
      <c r="B5682" s="50" t="s">
        <v>9806</v>
      </c>
      <c r="C5682" s="7" t="s">
        <v>4262</v>
      </c>
      <c r="D5682" s="3" t="e">
        <f t="shared" si="95"/>
        <v>#N/A</v>
      </c>
    </row>
    <row r="5683" ht="14.25" hidden="1" spans="1:4">
      <c r="A5683" s="1">
        <v>4306</v>
      </c>
      <c r="B5683" s="50" t="s">
        <v>9807</v>
      </c>
      <c r="C5683" s="7" t="s">
        <v>4296</v>
      </c>
      <c r="D5683" s="3" t="e">
        <f t="shared" si="95"/>
        <v>#N/A</v>
      </c>
    </row>
    <row r="5684" ht="14.25" hidden="1" spans="1:4">
      <c r="A5684" s="1">
        <v>4306</v>
      </c>
      <c r="B5684" s="50" t="s">
        <v>9808</v>
      </c>
      <c r="C5684" s="7" t="s">
        <v>4296</v>
      </c>
      <c r="D5684" s="3" t="e">
        <f t="shared" si="95"/>
        <v>#N/A</v>
      </c>
    </row>
    <row r="5685" ht="14.25" hidden="1" spans="1:4">
      <c r="A5685" s="1">
        <v>4306</v>
      </c>
      <c r="B5685" s="50" t="s">
        <v>7061</v>
      </c>
      <c r="C5685" s="7" t="s">
        <v>4296</v>
      </c>
      <c r="D5685" s="3" t="e">
        <f t="shared" si="95"/>
        <v>#N/A</v>
      </c>
    </row>
    <row r="5686" ht="14.25" hidden="1" spans="1:4">
      <c r="A5686" s="1">
        <v>4306</v>
      </c>
      <c r="B5686" s="50" t="s">
        <v>9809</v>
      </c>
      <c r="C5686" s="7" t="s">
        <v>4296</v>
      </c>
      <c r="D5686" s="3" t="e">
        <f t="shared" si="95"/>
        <v>#N/A</v>
      </c>
    </row>
    <row r="5687" ht="14.25" hidden="1" spans="1:4">
      <c r="A5687" s="1">
        <v>4306</v>
      </c>
      <c r="B5687" s="50" t="s">
        <v>9810</v>
      </c>
      <c r="C5687" s="7" t="s">
        <v>4296</v>
      </c>
      <c r="D5687" s="3" t="e">
        <f t="shared" si="95"/>
        <v>#N/A</v>
      </c>
    </row>
    <row r="5688" ht="14.25" hidden="1" spans="1:4">
      <c r="A5688" s="1">
        <v>4306</v>
      </c>
      <c r="B5688" s="50" t="s">
        <v>9811</v>
      </c>
      <c r="C5688" s="7" t="s">
        <v>4262</v>
      </c>
      <c r="D5688" s="3" t="e">
        <f t="shared" si="95"/>
        <v>#N/A</v>
      </c>
    </row>
    <row r="5689" ht="14.25" hidden="1" spans="1:4">
      <c r="A5689" s="1">
        <v>4306</v>
      </c>
      <c r="B5689" s="50" t="s">
        <v>9812</v>
      </c>
      <c r="C5689" s="7" t="s">
        <v>4262</v>
      </c>
      <c r="D5689" s="3" t="e">
        <f t="shared" si="95"/>
        <v>#N/A</v>
      </c>
    </row>
    <row r="5690" ht="14.25" hidden="1" spans="1:4">
      <c r="A5690" s="1">
        <v>4306</v>
      </c>
      <c r="B5690" s="50" t="s">
        <v>9813</v>
      </c>
      <c r="C5690" s="7" t="s">
        <v>4296</v>
      </c>
      <c r="D5690" s="3" t="e">
        <f t="shared" si="95"/>
        <v>#N/A</v>
      </c>
    </row>
    <row r="5691" ht="14.25" hidden="1" spans="1:4">
      <c r="A5691" s="1">
        <v>4306</v>
      </c>
      <c r="B5691" s="50" t="s">
        <v>9814</v>
      </c>
      <c r="C5691" s="7" t="s">
        <v>4262</v>
      </c>
      <c r="D5691" s="3" t="e">
        <f t="shared" si="95"/>
        <v>#N/A</v>
      </c>
    </row>
    <row r="5692" ht="14.25" hidden="1" spans="1:4">
      <c r="A5692" s="1">
        <v>4306</v>
      </c>
      <c r="B5692" s="50" t="s">
        <v>7725</v>
      </c>
      <c r="C5692" s="7" t="s">
        <v>4296</v>
      </c>
      <c r="D5692" s="3" t="e">
        <f t="shared" si="95"/>
        <v>#N/A</v>
      </c>
    </row>
    <row r="5693" ht="14.25" hidden="1" spans="1:4">
      <c r="A5693" s="1">
        <v>4306</v>
      </c>
      <c r="B5693" s="50" t="s">
        <v>9815</v>
      </c>
      <c r="C5693" s="7" t="s">
        <v>4262</v>
      </c>
      <c r="D5693" s="3" t="e">
        <f t="shared" si="95"/>
        <v>#N/A</v>
      </c>
    </row>
    <row r="5694" ht="14.25" hidden="1" spans="1:4">
      <c r="A5694" s="1">
        <v>4306</v>
      </c>
      <c r="B5694" s="50" t="s">
        <v>4750</v>
      </c>
      <c r="C5694" s="7" t="s">
        <v>4296</v>
      </c>
      <c r="D5694" s="3" t="e">
        <f t="shared" si="95"/>
        <v>#N/A</v>
      </c>
    </row>
    <row r="5695" ht="14.25" hidden="1" spans="1:4">
      <c r="A5695" s="1">
        <v>4306</v>
      </c>
      <c r="B5695" s="50" t="s">
        <v>9816</v>
      </c>
      <c r="C5695" s="7" t="s">
        <v>4262</v>
      </c>
      <c r="D5695" s="3" t="e">
        <f t="shared" si="95"/>
        <v>#N/A</v>
      </c>
    </row>
    <row r="5696" ht="14.25" hidden="1" spans="1:4">
      <c r="A5696" s="1">
        <v>4306</v>
      </c>
      <c r="B5696" s="50" t="s">
        <v>9817</v>
      </c>
      <c r="C5696" s="7" t="s">
        <v>4262</v>
      </c>
      <c r="D5696" s="3" t="e">
        <f t="shared" si="95"/>
        <v>#N/A</v>
      </c>
    </row>
    <row r="5697" ht="14.25" hidden="1" spans="1:4">
      <c r="A5697" s="1">
        <v>4306</v>
      </c>
      <c r="B5697" s="50" t="s">
        <v>6928</v>
      </c>
      <c r="C5697" s="7" t="s">
        <v>4262</v>
      </c>
      <c r="D5697" s="3" t="e">
        <f t="shared" si="95"/>
        <v>#N/A</v>
      </c>
    </row>
    <row r="5698" ht="14.25" hidden="1" spans="1:4">
      <c r="A5698" s="1">
        <v>4306</v>
      </c>
      <c r="B5698" s="50" t="s">
        <v>9818</v>
      </c>
      <c r="C5698" s="7" t="s">
        <v>4262</v>
      </c>
      <c r="D5698" s="3" t="e">
        <f t="shared" si="95"/>
        <v>#N/A</v>
      </c>
    </row>
    <row r="5699" ht="14.25" hidden="1" spans="1:4">
      <c r="A5699" s="1">
        <v>4306</v>
      </c>
      <c r="B5699" s="50" t="s">
        <v>9819</v>
      </c>
      <c r="C5699" s="7" t="s">
        <v>4296</v>
      </c>
      <c r="D5699" s="3" t="e">
        <f t="shared" ref="D5699:D5762" si="96">VLOOKUP(C5699,J:J,1,FALSE)</f>
        <v>#N/A</v>
      </c>
    </row>
    <row r="5700" ht="14.25" hidden="1" spans="1:4">
      <c r="A5700" s="1">
        <v>4306</v>
      </c>
      <c r="B5700" s="50" t="s">
        <v>9820</v>
      </c>
      <c r="C5700" s="7" t="s">
        <v>4262</v>
      </c>
      <c r="D5700" s="3" t="e">
        <f t="shared" si="96"/>
        <v>#N/A</v>
      </c>
    </row>
    <row r="5701" ht="14.25" hidden="1" spans="1:4">
      <c r="A5701" s="1">
        <v>4306</v>
      </c>
      <c r="B5701" s="50" t="s">
        <v>9821</v>
      </c>
      <c r="C5701" s="7" t="s">
        <v>4262</v>
      </c>
      <c r="D5701" s="3" t="e">
        <f t="shared" si="96"/>
        <v>#N/A</v>
      </c>
    </row>
    <row r="5702" ht="14.25" hidden="1" spans="1:4">
      <c r="A5702" s="1">
        <v>4306</v>
      </c>
      <c r="B5702" s="50" t="s">
        <v>9822</v>
      </c>
      <c r="C5702" s="7" t="s">
        <v>4296</v>
      </c>
      <c r="D5702" s="3" t="e">
        <f t="shared" si="96"/>
        <v>#N/A</v>
      </c>
    </row>
    <row r="5703" ht="14.25" hidden="1" spans="1:4">
      <c r="A5703" s="1">
        <v>4306</v>
      </c>
      <c r="B5703" s="50" t="s">
        <v>5737</v>
      </c>
      <c r="C5703" s="7" t="s">
        <v>4262</v>
      </c>
      <c r="D5703" s="3" t="e">
        <f t="shared" si="96"/>
        <v>#N/A</v>
      </c>
    </row>
    <row r="5704" ht="14.25" hidden="1" spans="1:4">
      <c r="A5704" s="1">
        <v>4306</v>
      </c>
      <c r="B5704" s="50" t="s">
        <v>9823</v>
      </c>
      <c r="C5704" s="7" t="s">
        <v>4262</v>
      </c>
      <c r="D5704" s="3" t="e">
        <f t="shared" si="96"/>
        <v>#N/A</v>
      </c>
    </row>
    <row r="5705" ht="14.25" hidden="1" spans="1:4">
      <c r="A5705" s="1">
        <v>4306</v>
      </c>
      <c r="B5705" s="50" t="s">
        <v>9824</v>
      </c>
      <c r="C5705" s="7" t="s">
        <v>4296</v>
      </c>
      <c r="D5705" s="3" t="e">
        <f t="shared" si="96"/>
        <v>#N/A</v>
      </c>
    </row>
    <row r="5706" ht="14.25" hidden="1" spans="1:4">
      <c r="A5706" s="1">
        <v>4306</v>
      </c>
      <c r="B5706" s="50" t="s">
        <v>9825</v>
      </c>
      <c r="C5706" s="7" t="s">
        <v>4262</v>
      </c>
      <c r="D5706" s="3" t="e">
        <f t="shared" si="96"/>
        <v>#N/A</v>
      </c>
    </row>
    <row r="5707" ht="14.25" hidden="1" spans="1:4">
      <c r="A5707" s="1">
        <v>4306</v>
      </c>
      <c r="B5707" s="50" t="s">
        <v>9826</v>
      </c>
      <c r="C5707" s="7" t="s">
        <v>4262</v>
      </c>
      <c r="D5707" s="3" t="e">
        <f t="shared" si="96"/>
        <v>#N/A</v>
      </c>
    </row>
    <row r="5708" ht="14.25" hidden="1" spans="1:4">
      <c r="A5708" s="1">
        <v>4306</v>
      </c>
      <c r="B5708" s="50" t="s">
        <v>9827</v>
      </c>
      <c r="C5708" s="7" t="s">
        <v>4262</v>
      </c>
      <c r="D5708" s="3" t="e">
        <f t="shared" si="96"/>
        <v>#N/A</v>
      </c>
    </row>
    <row r="5709" ht="14.25" hidden="1" spans="1:4">
      <c r="A5709" s="1">
        <v>4306</v>
      </c>
      <c r="B5709" s="50" t="s">
        <v>9828</v>
      </c>
      <c r="C5709" s="7" t="s">
        <v>4262</v>
      </c>
      <c r="D5709" s="3" t="e">
        <f t="shared" si="96"/>
        <v>#N/A</v>
      </c>
    </row>
    <row r="5710" ht="14.25" hidden="1" spans="1:4">
      <c r="A5710" s="1">
        <v>4306</v>
      </c>
      <c r="B5710" s="50" t="s">
        <v>9829</v>
      </c>
      <c r="C5710" s="7" t="s">
        <v>4262</v>
      </c>
      <c r="D5710" s="3" t="e">
        <f t="shared" si="96"/>
        <v>#N/A</v>
      </c>
    </row>
    <row r="5711" ht="14.25" hidden="1" spans="1:4">
      <c r="A5711" s="1">
        <v>4306</v>
      </c>
      <c r="B5711" s="50" t="s">
        <v>9830</v>
      </c>
      <c r="C5711" s="7" t="s">
        <v>4182</v>
      </c>
      <c r="D5711" s="3" t="e">
        <f t="shared" si="96"/>
        <v>#N/A</v>
      </c>
    </row>
    <row r="5712" ht="14.25" hidden="1" spans="1:4">
      <c r="A5712" s="1">
        <v>4306</v>
      </c>
      <c r="B5712" s="50" t="s">
        <v>9831</v>
      </c>
      <c r="C5712" s="7" t="s">
        <v>4262</v>
      </c>
      <c r="D5712" s="3" t="e">
        <f t="shared" si="96"/>
        <v>#N/A</v>
      </c>
    </row>
    <row r="5713" ht="14.25" hidden="1" spans="1:4">
      <c r="A5713" s="1">
        <v>4306</v>
      </c>
      <c r="B5713" s="50" t="s">
        <v>9832</v>
      </c>
      <c r="C5713" s="7" t="s">
        <v>4296</v>
      </c>
      <c r="D5713" s="3" t="e">
        <f t="shared" si="96"/>
        <v>#N/A</v>
      </c>
    </row>
    <row r="5714" ht="14.25" hidden="1" spans="1:4">
      <c r="A5714" s="1">
        <v>4306</v>
      </c>
      <c r="B5714" s="50" t="s">
        <v>9833</v>
      </c>
      <c r="C5714" s="7" t="s">
        <v>4262</v>
      </c>
      <c r="D5714" s="3" t="e">
        <f t="shared" si="96"/>
        <v>#N/A</v>
      </c>
    </row>
    <row r="5715" ht="14.25" hidden="1" spans="1:4">
      <c r="A5715" s="1">
        <v>4306</v>
      </c>
      <c r="B5715" s="50" t="s">
        <v>9834</v>
      </c>
      <c r="C5715" s="7" t="s">
        <v>4262</v>
      </c>
      <c r="D5715" s="3" t="e">
        <f t="shared" si="96"/>
        <v>#N/A</v>
      </c>
    </row>
    <row r="5716" ht="14.25" hidden="1" spans="1:4">
      <c r="A5716" s="1">
        <v>4306</v>
      </c>
      <c r="B5716" s="50" t="s">
        <v>9835</v>
      </c>
      <c r="C5716" s="7" t="s">
        <v>4262</v>
      </c>
      <c r="D5716" s="3" t="e">
        <f t="shared" si="96"/>
        <v>#N/A</v>
      </c>
    </row>
    <row r="5717" ht="14.25" hidden="1" spans="1:4">
      <c r="A5717" s="1">
        <v>4306</v>
      </c>
      <c r="B5717" s="50" t="s">
        <v>8568</v>
      </c>
      <c r="C5717" s="7" t="s">
        <v>4182</v>
      </c>
      <c r="D5717" s="3" t="e">
        <f t="shared" si="96"/>
        <v>#N/A</v>
      </c>
    </row>
    <row r="5718" ht="14.25" hidden="1" spans="1:4">
      <c r="A5718" s="1">
        <v>4306</v>
      </c>
      <c r="B5718" s="50" t="s">
        <v>9836</v>
      </c>
      <c r="C5718" s="7" t="s">
        <v>4262</v>
      </c>
      <c r="D5718" s="3" t="e">
        <f t="shared" si="96"/>
        <v>#N/A</v>
      </c>
    </row>
    <row r="5719" ht="14.25" hidden="1" spans="1:4">
      <c r="A5719" s="1">
        <v>4306</v>
      </c>
      <c r="B5719" s="50" t="s">
        <v>9837</v>
      </c>
      <c r="C5719" s="7" t="s">
        <v>4262</v>
      </c>
      <c r="D5719" s="3" t="e">
        <f t="shared" si="96"/>
        <v>#N/A</v>
      </c>
    </row>
    <row r="5720" ht="14.25" hidden="1" spans="1:4">
      <c r="A5720" s="1">
        <v>4306</v>
      </c>
      <c r="B5720" s="50" t="s">
        <v>9838</v>
      </c>
      <c r="C5720" s="7" t="s">
        <v>4262</v>
      </c>
      <c r="D5720" s="3" t="e">
        <f t="shared" si="96"/>
        <v>#N/A</v>
      </c>
    </row>
    <row r="5721" ht="14.25" hidden="1" spans="1:4">
      <c r="A5721" s="1">
        <v>4306</v>
      </c>
      <c r="B5721" s="50" t="s">
        <v>9839</v>
      </c>
      <c r="C5721" s="7" t="s">
        <v>4262</v>
      </c>
      <c r="D5721" s="3" t="e">
        <f t="shared" si="96"/>
        <v>#N/A</v>
      </c>
    </row>
    <row r="5722" ht="14.25" hidden="1" spans="1:4">
      <c r="A5722" s="1">
        <v>4306</v>
      </c>
      <c r="B5722" s="50" t="s">
        <v>9840</v>
      </c>
      <c r="C5722" s="7" t="s">
        <v>4296</v>
      </c>
      <c r="D5722" s="3" t="e">
        <f t="shared" si="96"/>
        <v>#N/A</v>
      </c>
    </row>
    <row r="5723" ht="14.25" hidden="1" spans="1:4">
      <c r="A5723" s="1">
        <v>4306</v>
      </c>
      <c r="B5723" s="50" t="s">
        <v>9841</v>
      </c>
      <c r="C5723" s="7" t="s">
        <v>4296</v>
      </c>
      <c r="D5723" s="3" t="e">
        <f t="shared" si="96"/>
        <v>#N/A</v>
      </c>
    </row>
    <row r="5724" ht="14.25" hidden="1" spans="1:4">
      <c r="A5724" s="1">
        <v>4306</v>
      </c>
      <c r="B5724" s="50" t="s">
        <v>9842</v>
      </c>
      <c r="C5724" s="7" t="s">
        <v>4262</v>
      </c>
      <c r="D5724" s="3" t="e">
        <f t="shared" si="96"/>
        <v>#N/A</v>
      </c>
    </row>
    <row r="5725" ht="14.25" hidden="1" spans="1:4">
      <c r="A5725" s="1">
        <v>4306</v>
      </c>
      <c r="B5725" s="50" t="s">
        <v>9843</v>
      </c>
      <c r="C5725" s="7" t="s">
        <v>4296</v>
      </c>
      <c r="D5725" s="3" t="e">
        <f t="shared" si="96"/>
        <v>#N/A</v>
      </c>
    </row>
    <row r="5726" ht="14.25" hidden="1" spans="1:4">
      <c r="A5726" s="1">
        <v>4306</v>
      </c>
      <c r="B5726" s="50" t="s">
        <v>9844</v>
      </c>
      <c r="C5726" s="7" t="s">
        <v>4296</v>
      </c>
      <c r="D5726" s="3" t="e">
        <f t="shared" si="96"/>
        <v>#N/A</v>
      </c>
    </row>
    <row r="5727" ht="14.25" hidden="1" spans="1:4">
      <c r="A5727" s="1">
        <v>4306</v>
      </c>
      <c r="B5727" s="50" t="s">
        <v>9845</v>
      </c>
      <c r="C5727" s="7" t="s">
        <v>4296</v>
      </c>
      <c r="D5727" s="3" t="e">
        <f t="shared" si="96"/>
        <v>#N/A</v>
      </c>
    </row>
    <row r="5728" ht="14.25" hidden="1" spans="1:4">
      <c r="A5728" s="1">
        <v>4306</v>
      </c>
      <c r="B5728" s="50" t="s">
        <v>9846</v>
      </c>
      <c r="C5728" s="7" t="s">
        <v>4182</v>
      </c>
      <c r="D5728" s="3" t="e">
        <f t="shared" si="96"/>
        <v>#N/A</v>
      </c>
    </row>
    <row r="5729" ht="14.25" hidden="1" spans="1:4">
      <c r="A5729" s="1">
        <v>4306</v>
      </c>
      <c r="B5729" s="50" t="s">
        <v>9847</v>
      </c>
      <c r="C5729" s="7" t="s">
        <v>4296</v>
      </c>
      <c r="D5729" s="3" t="e">
        <f t="shared" si="96"/>
        <v>#N/A</v>
      </c>
    </row>
    <row r="5730" ht="14.25" hidden="1" spans="1:4">
      <c r="A5730" s="1">
        <v>4306</v>
      </c>
      <c r="B5730" s="50" t="s">
        <v>9848</v>
      </c>
      <c r="C5730" s="7" t="s">
        <v>4262</v>
      </c>
      <c r="D5730" s="3" t="e">
        <f t="shared" si="96"/>
        <v>#N/A</v>
      </c>
    </row>
    <row r="5731" ht="14.25" hidden="1" spans="1:4">
      <c r="A5731" s="1">
        <v>4306</v>
      </c>
      <c r="B5731" s="50" t="s">
        <v>9849</v>
      </c>
      <c r="C5731" s="7" t="s">
        <v>4262</v>
      </c>
      <c r="D5731" s="3" t="e">
        <f t="shared" si="96"/>
        <v>#N/A</v>
      </c>
    </row>
    <row r="5732" ht="14.25" hidden="1" spans="1:4">
      <c r="A5732" s="1">
        <v>4306</v>
      </c>
      <c r="B5732" s="50" t="s">
        <v>6125</v>
      </c>
      <c r="C5732" s="7" t="s">
        <v>4262</v>
      </c>
      <c r="D5732" s="3" t="e">
        <f t="shared" si="96"/>
        <v>#N/A</v>
      </c>
    </row>
    <row r="5733" ht="14.25" hidden="1" spans="1:4">
      <c r="A5733" s="1">
        <v>4307</v>
      </c>
      <c r="B5733" s="50" t="s">
        <v>9850</v>
      </c>
      <c r="C5733" s="7" t="s">
        <v>4262</v>
      </c>
      <c r="D5733" s="3" t="e">
        <f t="shared" si="96"/>
        <v>#N/A</v>
      </c>
    </row>
    <row r="5734" ht="14.25" hidden="1" spans="1:4">
      <c r="A5734" s="1">
        <v>4307</v>
      </c>
      <c r="B5734" s="50" t="s">
        <v>9851</v>
      </c>
      <c r="C5734" s="7" t="s">
        <v>4262</v>
      </c>
      <c r="D5734" s="3" t="e">
        <f t="shared" si="96"/>
        <v>#N/A</v>
      </c>
    </row>
    <row r="5735" ht="14.25" hidden="1" spans="1:4">
      <c r="A5735" s="1">
        <v>4307</v>
      </c>
      <c r="B5735" s="50" t="s">
        <v>9852</v>
      </c>
      <c r="C5735" s="7" t="s">
        <v>4262</v>
      </c>
      <c r="D5735" s="3" t="e">
        <f t="shared" si="96"/>
        <v>#N/A</v>
      </c>
    </row>
    <row r="5736" ht="14.25" hidden="1" spans="1:4">
      <c r="A5736" s="1">
        <v>4307</v>
      </c>
      <c r="B5736" s="50" t="s">
        <v>9853</v>
      </c>
      <c r="C5736" s="7" t="s">
        <v>4262</v>
      </c>
      <c r="D5736" s="3" t="e">
        <f t="shared" si="96"/>
        <v>#N/A</v>
      </c>
    </row>
    <row r="5737" ht="14.25" hidden="1" spans="1:4">
      <c r="A5737" s="1">
        <v>4307</v>
      </c>
      <c r="B5737" s="50" t="s">
        <v>8274</v>
      </c>
      <c r="C5737" s="7" t="s">
        <v>4262</v>
      </c>
      <c r="D5737" s="3" t="e">
        <f t="shared" si="96"/>
        <v>#N/A</v>
      </c>
    </row>
    <row r="5738" ht="14.25" hidden="1" spans="1:4">
      <c r="A5738" s="1">
        <v>4307</v>
      </c>
      <c r="B5738" s="50" t="s">
        <v>9854</v>
      </c>
      <c r="C5738" s="7" t="s">
        <v>4262</v>
      </c>
      <c r="D5738" s="3" t="e">
        <f t="shared" si="96"/>
        <v>#N/A</v>
      </c>
    </row>
    <row r="5739" ht="14.25" hidden="1" spans="1:4">
      <c r="A5739" s="1">
        <v>4307</v>
      </c>
      <c r="B5739" s="50" t="s">
        <v>9855</v>
      </c>
      <c r="C5739" s="7" t="s">
        <v>4262</v>
      </c>
      <c r="D5739" s="3" t="e">
        <f t="shared" si="96"/>
        <v>#N/A</v>
      </c>
    </row>
    <row r="5740" ht="14.25" hidden="1" spans="1:4">
      <c r="A5740" s="1">
        <v>4309</v>
      </c>
      <c r="B5740" s="50" t="s">
        <v>9856</v>
      </c>
      <c r="C5740" s="7" t="s">
        <v>4262</v>
      </c>
      <c r="D5740" s="3" t="e">
        <f t="shared" si="96"/>
        <v>#N/A</v>
      </c>
    </row>
    <row r="5741" ht="14.25" hidden="1" spans="1:4">
      <c r="A5741" s="1">
        <v>4309</v>
      </c>
      <c r="B5741" s="50" t="s">
        <v>8145</v>
      </c>
      <c r="C5741" s="7" t="s">
        <v>4262</v>
      </c>
      <c r="D5741" s="3" t="e">
        <f t="shared" si="96"/>
        <v>#N/A</v>
      </c>
    </row>
    <row r="5742" ht="14.25" hidden="1" spans="1:4">
      <c r="A5742" s="1">
        <v>4309</v>
      </c>
      <c r="B5742" s="50" t="s">
        <v>9857</v>
      </c>
      <c r="C5742" s="7" t="s">
        <v>4296</v>
      </c>
      <c r="D5742" s="3" t="e">
        <f t="shared" si="96"/>
        <v>#N/A</v>
      </c>
    </row>
    <row r="5743" ht="14.25" hidden="1" spans="1:4">
      <c r="A5743" s="1">
        <v>4309</v>
      </c>
      <c r="B5743" s="50" t="s">
        <v>9858</v>
      </c>
      <c r="C5743" s="7" t="s">
        <v>4262</v>
      </c>
      <c r="D5743" s="3" t="e">
        <f t="shared" si="96"/>
        <v>#N/A</v>
      </c>
    </row>
    <row r="5744" ht="14.25" hidden="1" spans="1:4">
      <c r="A5744" s="1">
        <v>4309</v>
      </c>
      <c r="B5744" s="50" t="s">
        <v>5255</v>
      </c>
      <c r="C5744" s="7" t="s">
        <v>4262</v>
      </c>
      <c r="D5744" s="3" t="e">
        <f t="shared" si="96"/>
        <v>#N/A</v>
      </c>
    </row>
    <row r="5745" ht="14.25" hidden="1" spans="1:4">
      <c r="A5745" s="1">
        <v>4309</v>
      </c>
      <c r="B5745" s="50" t="s">
        <v>9859</v>
      </c>
      <c r="C5745" s="7" t="s">
        <v>4262</v>
      </c>
      <c r="D5745" s="3" t="e">
        <f t="shared" si="96"/>
        <v>#N/A</v>
      </c>
    </row>
    <row r="5746" ht="14.25" hidden="1" spans="1:4">
      <c r="A5746" s="1">
        <v>4309</v>
      </c>
      <c r="B5746" s="50" t="s">
        <v>9860</v>
      </c>
      <c r="C5746" s="7" t="s">
        <v>4262</v>
      </c>
      <c r="D5746" s="3" t="e">
        <f t="shared" si="96"/>
        <v>#N/A</v>
      </c>
    </row>
    <row r="5747" ht="14.25" hidden="1" spans="1:4">
      <c r="A5747" s="1">
        <v>4309</v>
      </c>
      <c r="B5747" s="50" t="s">
        <v>9861</v>
      </c>
      <c r="C5747" s="7" t="s">
        <v>4262</v>
      </c>
      <c r="D5747" s="3" t="e">
        <f t="shared" si="96"/>
        <v>#N/A</v>
      </c>
    </row>
    <row r="5748" ht="14.25" hidden="1" spans="1:4">
      <c r="A5748" s="1">
        <v>4309</v>
      </c>
      <c r="B5748" s="50" t="s">
        <v>9862</v>
      </c>
      <c r="C5748" s="7" t="s">
        <v>4262</v>
      </c>
      <c r="D5748" s="3" t="e">
        <f t="shared" si="96"/>
        <v>#N/A</v>
      </c>
    </row>
    <row r="5749" ht="14.25" hidden="1" spans="1:4">
      <c r="A5749" s="1">
        <v>4309</v>
      </c>
      <c r="B5749" s="50" t="s">
        <v>9863</v>
      </c>
      <c r="C5749" s="7" t="s">
        <v>4262</v>
      </c>
      <c r="D5749" s="3" t="e">
        <f t="shared" si="96"/>
        <v>#N/A</v>
      </c>
    </row>
    <row r="5750" ht="14.25" hidden="1" spans="1:4">
      <c r="A5750" s="1">
        <v>4309</v>
      </c>
      <c r="B5750" s="50" t="s">
        <v>9864</v>
      </c>
      <c r="C5750" s="7" t="s">
        <v>4296</v>
      </c>
      <c r="D5750" s="3" t="e">
        <f t="shared" si="96"/>
        <v>#N/A</v>
      </c>
    </row>
    <row r="5751" ht="14.25" hidden="1" spans="1:4">
      <c r="A5751" s="1">
        <v>4309</v>
      </c>
      <c r="B5751" s="50" t="s">
        <v>9865</v>
      </c>
      <c r="C5751" s="7" t="s">
        <v>4262</v>
      </c>
      <c r="D5751" s="3" t="e">
        <f t="shared" si="96"/>
        <v>#N/A</v>
      </c>
    </row>
    <row r="5752" ht="14.25" hidden="1" spans="1:4">
      <c r="A5752" s="1">
        <v>4309</v>
      </c>
      <c r="B5752" s="50" t="s">
        <v>9866</v>
      </c>
      <c r="C5752" s="7" t="s">
        <v>4296</v>
      </c>
      <c r="D5752" s="3" t="e">
        <f t="shared" si="96"/>
        <v>#N/A</v>
      </c>
    </row>
    <row r="5753" ht="14.25" hidden="1" spans="1:4">
      <c r="A5753" s="1">
        <v>4309</v>
      </c>
      <c r="B5753" s="50" t="s">
        <v>9867</v>
      </c>
      <c r="C5753" s="7" t="s">
        <v>4262</v>
      </c>
      <c r="D5753" s="3" t="e">
        <f t="shared" si="96"/>
        <v>#N/A</v>
      </c>
    </row>
    <row r="5754" ht="14.25" hidden="1" spans="1:4">
      <c r="A5754" s="1">
        <v>4309</v>
      </c>
      <c r="B5754" s="50" t="s">
        <v>9868</v>
      </c>
      <c r="C5754" s="7" t="s">
        <v>4262</v>
      </c>
      <c r="D5754" s="3" t="e">
        <f t="shared" si="96"/>
        <v>#N/A</v>
      </c>
    </row>
    <row r="5755" ht="14.25" hidden="1" spans="1:4">
      <c r="A5755" s="1">
        <v>4309</v>
      </c>
      <c r="B5755" s="50" t="s">
        <v>9869</v>
      </c>
      <c r="C5755" s="7" t="s">
        <v>4262</v>
      </c>
      <c r="D5755" s="3" t="e">
        <f t="shared" si="96"/>
        <v>#N/A</v>
      </c>
    </row>
    <row r="5756" ht="14.25" hidden="1" spans="1:4">
      <c r="A5756" s="1">
        <v>4309</v>
      </c>
      <c r="B5756" s="50" t="s">
        <v>9870</v>
      </c>
      <c r="C5756" s="7" t="s">
        <v>4262</v>
      </c>
      <c r="D5756" s="3" t="e">
        <f t="shared" si="96"/>
        <v>#N/A</v>
      </c>
    </row>
    <row r="5757" ht="14.25" hidden="1" spans="1:4">
      <c r="A5757" s="1">
        <v>4310</v>
      </c>
      <c r="B5757" s="50" t="s">
        <v>9871</v>
      </c>
      <c r="C5757" s="7" t="s">
        <v>4262</v>
      </c>
      <c r="D5757" s="3" t="e">
        <f t="shared" si="96"/>
        <v>#N/A</v>
      </c>
    </row>
    <row r="5758" ht="14.25" hidden="1" spans="1:4">
      <c r="A5758" s="1">
        <v>4310</v>
      </c>
      <c r="B5758" s="50" t="s">
        <v>5388</v>
      </c>
      <c r="C5758" s="7" t="s">
        <v>4262</v>
      </c>
      <c r="D5758" s="3" t="e">
        <f t="shared" si="96"/>
        <v>#N/A</v>
      </c>
    </row>
    <row r="5759" ht="14.25" hidden="1" spans="1:4">
      <c r="A5759" s="1">
        <v>4310</v>
      </c>
      <c r="B5759" s="50" t="s">
        <v>9872</v>
      </c>
      <c r="C5759" s="7" t="s">
        <v>4262</v>
      </c>
      <c r="D5759" s="3" t="e">
        <f t="shared" si="96"/>
        <v>#N/A</v>
      </c>
    </row>
    <row r="5760" ht="14.25" hidden="1" spans="1:4">
      <c r="A5760" s="1">
        <v>4310</v>
      </c>
      <c r="B5760" s="50" t="s">
        <v>9873</v>
      </c>
      <c r="C5760" s="7" t="s">
        <v>4262</v>
      </c>
      <c r="D5760" s="3" t="e">
        <f t="shared" si="96"/>
        <v>#N/A</v>
      </c>
    </row>
    <row r="5761" ht="14.25" hidden="1" spans="1:4">
      <c r="A5761" s="1">
        <v>4310</v>
      </c>
      <c r="B5761" s="50" t="s">
        <v>9874</v>
      </c>
      <c r="C5761" s="7" t="s">
        <v>4296</v>
      </c>
      <c r="D5761" s="3" t="e">
        <f t="shared" si="96"/>
        <v>#N/A</v>
      </c>
    </row>
    <row r="5762" ht="14.25" hidden="1" spans="1:4">
      <c r="A5762" s="1">
        <v>4310</v>
      </c>
      <c r="B5762" s="50" t="s">
        <v>9875</v>
      </c>
      <c r="C5762" s="7" t="s">
        <v>4296</v>
      </c>
      <c r="D5762" s="3" t="e">
        <f t="shared" si="96"/>
        <v>#N/A</v>
      </c>
    </row>
    <row r="5763" ht="14.25" hidden="1" spans="1:4">
      <c r="A5763" s="1">
        <v>4310</v>
      </c>
      <c r="B5763" s="50" t="s">
        <v>9876</v>
      </c>
      <c r="C5763" s="7" t="s">
        <v>4296</v>
      </c>
      <c r="D5763" s="3" t="e">
        <f t="shared" ref="D5763:D5826" si="97">VLOOKUP(C5763,J:J,1,FALSE)</f>
        <v>#N/A</v>
      </c>
    </row>
    <row r="5764" ht="14.25" hidden="1" spans="1:4">
      <c r="A5764" s="1">
        <v>4310</v>
      </c>
      <c r="B5764" s="50" t="s">
        <v>9877</v>
      </c>
      <c r="C5764" s="7" t="s">
        <v>4296</v>
      </c>
      <c r="D5764" s="3" t="e">
        <f t="shared" si="97"/>
        <v>#N/A</v>
      </c>
    </row>
    <row r="5765" ht="14.25" hidden="1" spans="1:4">
      <c r="A5765" s="1">
        <v>4310</v>
      </c>
      <c r="B5765" s="50" t="s">
        <v>9878</v>
      </c>
      <c r="C5765" s="7" t="s">
        <v>4296</v>
      </c>
      <c r="D5765" s="3" t="e">
        <f t="shared" si="97"/>
        <v>#N/A</v>
      </c>
    </row>
    <row r="5766" ht="14.25" hidden="1" spans="1:4">
      <c r="A5766" s="1">
        <v>4310</v>
      </c>
      <c r="B5766" s="50" t="s">
        <v>9879</v>
      </c>
      <c r="C5766" s="7" t="s">
        <v>4296</v>
      </c>
      <c r="D5766" s="3" t="e">
        <f t="shared" si="97"/>
        <v>#N/A</v>
      </c>
    </row>
    <row r="5767" ht="14.25" hidden="1" spans="1:4">
      <c r="A5767" s="1">
        <v>4310</v>
      </c>
      <c r="B5767" s="50" t="s">
        <v>9880</v>
      </c>
      <c r="C5767" s="7" t="s">
        <v>4262</v>
      </c>
      <c r="D5767" s="3" t="e">
        <f t="shared" si="97"/>
        <v>#N/A</v>
      </c>
    </row>
    <row r="5768" ht="14.25" hidden="1" spans="1:4">
      <c r="A5768" s="1">
        <v>4310</v>
      </c>
      <c r="B5768" s="50" t="s">
        <v>9881</v>
      </c>
      <c r="C5768" s="7" t="s">
        <v>4296</v>
      </c>
      <c r="D5768" s="3" t="e">
        <f t="shared" si="97"/>
        <v>#N/A</v>
      </c>
    </row>
    <row r="5769" ht="14.25" hidden="1" spans="1:4">
      <c r="A5769" s="1">
        <v>4310</v>
      </c>
      <c r="B5769" s="50" t="s">
        <v>9882</v>
      </c>
      <c r="C5769" s="7" t="s">
        <v>4296</v>
      </c>
      <c r="D5769" s="3" t="e">
        <f t="shared" si="97"/>
        <v>#N/A</v>
      </c>
    </row>
    <row r="5770" ht="14.25" hidden="1" spans="1:4">
      <c r="A5770" s="1">
        <v>4310</v>
      </c>
      <c r="B5770" s="50" t="s">
        <v>9883</v>
      </c>
      <c r="C5770" s="7" t="s">
        <v>4296</v>
      </c>
      <c r="D5770" s="3" t="e">
        <f t="shared" si="97"/>
        <v>#N/A</v>
      </c>
    </row>
    <row r="5771" ht="14.25" hidden="1" spans="1:4">
      <c r="A5771" s="1">
        <v>4310</v>
      </c>
      <c r="B5771" s="50" t="s">
        <v>9884</v>
      </c>
      <c r="C5771" s="7" t="s">
        <v>4262</v>
      </c>
      <c r="D5771" s="3" t="e">
        <f t="shared" si="97"/>
        <v>#N/A</v>
      </c>
    </row>
    <row r="5772" ht="14.25" hidden="1" spans="1:4">
      <c r="A5772" s="1">
        <v>4310</v>
      </c>
      <c r="B5772" s="50" t="s">
        <v>9885</v>
      </c>
      <c r="C5772" s="7" t="s">
        <v>4262</v>
      </c>
      <c r="D5772" s="3" t="e">
        <f t="shared" si="97"/>
        <v>#N/A</v>
      </c>
    </row>
    <row r="5773" ht="14.25" hidden="1" spans="1:4">
      <c r="A5773" s="1">
        <v>4310</v>
      </c>
      <c r="B5773" s="50" t="s">
        <v>9886</v>
      </c>
      <c r="C5773" s="7" t="s">
        <v>4296</v>
      </c>
      <c r="D5773" s="3" t="e">
        <f t="shared" si="97"/>
        <v>#N/A</v>
      </c>
    </row>
    <row r="5774" ht="14.25" hidden="1" spans="1:4">
      <c r="A5774" s="1">
        <v>4310</v>
      </c>
      <c r="B5774" s="50" t="s">
        <v>9887</v>
      </c>
      <c r="C5774" s="7" t="s">
        <v>4262</v>
      </c>
      <c r="D5774" s="3" t="e">
        <f t="shared" si="97"/>
        <v>#N/A</v>
      </c>
    </row>
    <row r="5775" ht="14.25" hidden="1" spans="1:4">
      <c r="A5775" s="1">
        <v>4310</v>
      </c>
      <c r="B5775" s="50" t="s">
        <v>9888</v>
      </c>
      <c r="C5775" s="7" t="s">
        <v>4296</v>
      </c>
      <c r="D5775" s="3" t="e">
        <f t="shared" si="97"/>
        <v>#N/A</v>
      </c>
    </row>
    <row r="5776" ht="14.25" hidden="1" spans="1:4">
      <c r="A5776" s="1">
        <v>4310</v>
      </c>
      <c r="B5776" s="50" t="s">
        <v>9889</v>
      </c>
      <c r="C5776" s="7" t="s">
        <v>4296</v>
      </c>
      <c r="D5776" s="3" t="e">
        <f t="shared" si="97"/>
        <v>#N/A</v>
      </c>
    </row>
    <row r="5777" ht="14.25" hidden="1" spans="1:4">
      <c r="A5777" s="1">
        <v>4310</v>
      </c>
      <c r="B5777" s="50" t="s">
        <v>9890</v>
      </c>
      <c r="C5777" s="7" t="s">
        <v>4296</v>
      </c>
      <c r="D5777" s="3" t="e">
        <f t="shared" si="97"/>
        <v>#N/A</v>
      </c>
    </row>
    <row r="5778" ht="14.25" hidden="1" spans="1:4">
      <c r="A5778" s="1">
        <v>4310</v>
      </c>
      <c r="B5778" s="50" t="s">
        <v>9891</v>
      </c>
      <c r="C5778" s="7" t="s">
        <v>4262</v>
      </c>
      <c r="D5778" s="3" t="e">
        <f t="shared" si="97"/>
        <v>#N/A</v>
      </c>
    </row>
    <row r="5779" ht="14.25" hidden="1" spans="1:4">
      <c r="A5779" s="1">
        <v>4310</v>
      </c>
      <c r="B5779" s="50" t="s">
        <v>9892</v>
      </c>
      <c r="C5779" s="7" t="s">
        <v>4262</v>
      </c>
      <c r="D5779" s="3" t="e">
        <f t="shared" si="97"/>
        <v>#N/A</v>
      </c>
    </row>
    <row r="5780" ht="14.25" hidden="1" spans="1:4">
      <c r="A5780" s="1">
        <v>4310</v>
      </c>
      <c r="B5780" s="50" t="s">
        <v>9893</v>
      </c>
      <c r="C5780" s="7" t="s">
        <v>4296</v>
      </c>
      <c r="D5780" s="3" t="e">
        <f t="shared" si="97"/>
        <v>#N/A</v>
      </c>
    </row>
    <row r="5781" ht="14.25" hidden="1" spans="1:4">
      <c r="A5781" s="1">
        <v>4310</v>
      </c>
      <c r="B5781" s="50" t="s">
        <v>9894</v>
      </c>
      <c r="C5781" s="7" t="s">
        <v>4262</v>
      </c>
      <c r="D5781" s="3" t="e">
        <f t="shared" si="97"/>
        <v>#N/A</v>
      </c>
    </row>
    <row r="5782" ht="14.25" hidden="1" spans="1:4">
      <c r="A5782" s="1">
        <v>4310</v>
      </c>
      <c r="B5782" s="50" t="s">
        <v>9895</v>
      </c>
      <c r="C5782" s="7" t="s">
        <v>4262</v>
      </c>
      <c r="D5782" s="3" t="e">
        <f t="shared" si="97"/>
        <v>#N/A</v>
      </c>
    </row>
    <row r="5783" ht="14.25" hidden="1" spans="1:4">
      <c r="A5783" s="1">
        <v>4311</v>
      </c>
      <c r="B5783" s="50" t="s">
        <v>8300</v>
      </c>
      <c r="C5783" s="7" t="s">
        <v>4262</v>
      </c>
      <c r="D5783" s="3" t="e">
        <f t="shared" si="97"/>
        <v>#N/A</v>
      </c>
    </row>
    <row r="5784" ht="14.25" hidden="1" spans="1:4">
      <c r="A5784" s="1">
        <v>4311</v>
      </c>
      <c r="B5784" s="50" t="s">
        <v>9896</v>
      </c>
      <c r="C5784" s="7" t="s">
        <v>4262</v>
      </c>
      <c r="D5784" s="3" t="e">
        <f t="shared" si="97"/>
        <v>#N/A</v>
      </c>
    </row>
    <row r="5785" ht="14.25" hidden="1" spans="1:4">
      <c r="A5785" s="1">
        <v>4311</v>
      </c>
      <c r="B5785" s="50" t="s">
        <v>9897</v>
      </c>
      <c r="C5785" s="7" t="s">
        <v>4262</v>
      </c>
      <c r="D5785" s="3" t="e">
        <f t="shared" si="97"/>
        <v>#N/A</v>
      </c>
    </row>
    <row r="5786" ht="14.25" hidden="1" spans="1:4">
      <c r="A5786" s="1">
        <v>4311</v>
      </c>
      <c r="B5786" s="50" t="s">
        <v>9898</v>
      </c>
      <c r="C5786" s="7" t="s">
        <v>4262</v>
      </c>
      <c r="D5786" s="3" t="e">
        <f t="shared" si="97"/>
        <v>#N/A</v>
      </c>
    </row>
    <row r="5787" ht="14.25" hidden="1" spans="1:4">
      <c r="A5787" s="1">
        <v>4311</v>
      </c>
      <c r="B5787" s="50" t="s">
        <v>9899</v>
      </c>
      <c r="C5787" s="7" t="s">
        <v>4262</v>
      </c>
      <c r="D5787" s="3" t="e">
        <f t="shared" si="97"/>
        <v>#N/A</v>
      </c>
    </row>
    <row r="5788" ht="14.25" hidden="1" spans="1:4">
      <c r="A5788" s="1">
        <v>4311</v>
      </c>
      <c r="B5788" s="50" t="s">
        <v>9900</v>
      </c>
      <c r="C5788" s="7" t="s">
        <v>4262</v>
      </c>
      <c r="D5788" s="3" t="e">
        <f t="shared" si="97"/>
        <v>#N/A</v>
      </c>
    </row>
    <row r="5789" ht="14.25" hidden="1" spans="1:4">
      <c r="A5789" s="1">
        <v>4311</v>
      </c>
      <c r="B5789" s="50" t="s">
        <v>9901</v>
      </c>
      <c r="C5789" s="7" t="s">
        <v>4262</v>
      </c>
      <c r="D5789" s="3" t="e">
        <f t="shared" si="97"/>
        <v>#N/A</v>
      </c>
    </row>
    <row r="5790" ht="14.25" hidden="1" spans="1:4">
      <c r="A5790" s="1">
        <v>4311</v>
      </c>
      <c r="B5790" s="50" t="s">
        <v>9902</v>
      </c>
      <c r="C5790" s="7" t="s">
        <v>4262</v>
      </c>
      <c r="D5790" s="3" t="e">
        <f t="shared" si="97"/>
        <v>#N/A</v>
      </c>
    </row>
    <row r="5791" ht="14.25" hidden="1" spans="1:4">
      <c r="A5791" s="1">
        <v>4311</v>
      </c>
      <c r="B5791" s="50" t="s">
        <v>9903</v>
      </c>
      <c r="C5791" s="7" t="s">
        <v>4262</v>
      </c>
      <c r="D5791" s="3" t="e">
        <f t="shared" si="97"/>
        <v>#N/A</v>
      </c>
    </row>
    <row r="5792" ht="14.25" hidden="1" spans="1:4">
      <c r="A5792" s="1">
        <v>4311</v>
      </c>
      <c r="B5792" s="50" t="s">
        <v>9904</v>
      </c>
      <c r="C5792" s="7" t="s">
        <v>4262</v>
      </c>
      <c r="D5792" s="3" t="e">
        <f t="shared" si="97"/>
        <v>#N/A</v>
      </c>
    </row>
    <row r="5793" ht="14.25" hidden="1" spans="1:4">
      <c r="A5793" s="1">
        <v>4311</v>
      </c>
      <c r="B5793" s="50" t="s">
        <v>9905</v>
      </c>
      <c r="C5793" s="7" t="s">
        <v>4262</v>
      </c>
      <c r="D5793" s="3" t="e">
        <f t="shared" si="97"/>
        <v>#N/A</v>
      </c>
    </row>
    <row r="5794" ht="14.25" hidden="1" spans="1:4">
      <c r="A5794" s="1">
        <v>4311</v>
      </c>
      <c r="B5794" s="50" t="s">
        <v>9906</v>
      </c>
      <c r="C5794" s="7" t="s">
        <v>4262</v>
      </c>
      <c r="D5794" s="3" t="e">
        <f t="shared" si="97"/>
        <v>#N/A</v>
      </c>
    </row>
    <row r="5795" ht="14.25" hidden="1" spans="1:4">
      <c r="A5795" s="1">
        <v>4311</v>
      </c>
      <c r="B5795" s="50" t="s">
        <v>9907</v>
      </c>
      <c r="C5795" s="7" t="s">
        <v>4262</v>
      </c>
      <c r="D5795" s="3" t="e">
        <f t="shared" si="97"/>
        <v>#N/A</v>
      </c>
    </row>
    <row r="5796" ht="14.25" hidden="1" spans="1:4">
      <c r="A5796" s="1">
        <v>4311</v>
      </c>
      <c r="B5796" s="50" t="s">
        <v>9908</v>
      </c>
      <c r="C5796" s="7" t="s">
        <v>4262</v>
      </c>
      <c r="D5796" s="3" t="e">
        <f t="shared" si="97"/>
        <v>#N/A</v>
      </c>
    </row>
    <row r="5797" ht="14.25" hidden="1" spans="1:4">
      <c r="A5797" s="1">
        <v>4311</v>
      </c>
      <c r="B5797" s="50" t="s">
        <v>9909</v>
      </c>
      <c r="C5797" s="7" t="s">
        <v>4262</v>
      </c>
      <c r="D5797" s="3" t="e">
        <f t="shared" si="97"/>
        <v>#N/A</v>
      </c>
    </row>
    <row r="5798" ht="14.25" hidden="1" spans="1:4">
      <c r="A5798" s="1">
        <v>4311</v>
      </c>
      <c r="B5798" s="50" t="s">
        <v>9910</v>
      </c>
      <c r="C5798" s="7" t="s">
        <v>4262</v>
      </c>
      <c r="D5798" s="3" t="e">
        <f t="shared" si="97"/>
        <v>#N/A</v>
      </c>
    </row>
    <row r="5799" ht="14.25" hidden="1" spans="1:4">
      <c r="A5799" s="1">
        <v>4311</v>
      </c>
      <c r="B5799" s="50" t="s">
        <v>9911</v>
      </c>
      <c r="C5799" s="7" t="s">
        <v>4262</v>
      </c>
      <c r="D5799" s="3" t="e">
        <f t="shared" si="97"/>
        <v>#N/A</v>
      </c>
    </row>
    <row r="5800" ht="14.25" hidden="1" spans="1:4">
      <c r="A5800" s="1">
        <v>4312</v>
      </c>
      <c r="B5800" s="50" t="s">
        <v>9912</v>
      </c>
      <c r="C5800" s="7" t="s">
        <v>4296</v>
      </c>
      <c r="D5800" s="3" t="e">
        <f t="shared" si="97"/>
        <v>#N/A</v>
      </c>
    </row>
    <row r="5801" ht="14.25" hidden="1" spans="1:4">
      <c r="A5801" s="1">
        <v>4312</v>
      </c>
      <c r="B5801" s="50" t="s">
        <v>6695</v>
      </c>
      <c r="C5801" s="7" t="s">
        <v>4262</v>
      </c>
      <c r="D5801" s="3" t="e">
        <f t="shared" si="97"/>
        <v>#N/A</v>
      </c>
    </row>
    <row r="5802" ht="14.25" hidden="1" spans="1:4">
      <c r="A5802" s="1">
        <v>4312</v>
      </c>
      <c r="B5802" s="50" t="s">
        <v>9913</v>
      </c>
      <c r="C5802" s="7" t="s">
        <v>4296</v>
      </c>
      <c r="D5802" s="3" t="e">
        <f t="shared" si="97"/>
        <v>#N/A</v>
      </c>
    </row>
    <row r="5803" ht="14.25" hidden="1" spans="1:4">
      <c r="A5803" s="1">
        <v>4312</v>
      </c>
      <c r="B5803" s="50" t="s">
        <v>9914</v>
      </c>
      <c r="C5803" s="7" t="s">
        <v>4296</v>
      </c>
      <c r="D5803" s="3" t="e">
        <f t="shared" si="97"/>
        <v>#N/A</v>
      </c>
    </row>
    <row r="5804" ht="14.25" hidden="1" spans="1:4">
      <c r="A5804" s="1">
        <v>4312</v>
      </c>
      <c r="B5804" s="50" t="s">
        <v>9915</v>
      </c>
      <c r="C5804" s="7" t="s">
        <v>4262</v>
      </c>
      <c r="D5804" s="3" t="e">
        <f t="shared" si="97"/>
        <v>#N/A</v>
      </c>
    </row>
    <row r="5805" ht="14.25" hidden="1" spans="1:4">
      <c r="A5805" s="1">
        <v>4312</v>
      </c>
      <c r="B5805" s="50" t="s">
        <v>9916</v>
      </c>
      <c r="C5805" s="7" t="s">
        <v>4296</v>
      </c>
      <c r="D5805" s="3" t="e">
        <f t="shared" si="97"/>
        <v>#N/A</v>
      </c>
    </row>
    <row r="5806" ht="14.25" hidden="1" spans="1:4">
      <c r="A5806" s="1">
        <v>4312</v>
      </c>
      <c r="B5806" s="50" t="s">
        <v>9917</v>
      </c>
      <c r="C5806" s="7" t="s">
        <v>4296</v>
      </c>
      <c r="D5806" s="3" t="e">
        <f t="shared" si="97"/>
        <v>#N/A</v>
      </c>
    </row>
    <row r="5807" ht="14.25" hidden="1" spans="1:4">
      <c r="A5807" s="1">
        <v>4312</v>
      </c>
      <c r="B5807" s="50" t="s">
        <v>9918</v>
      </c>
      <c r="C5807" s="7" t="s">
        <v>4296</v>
      </c>
      <c r="D5807" s="3" t="e">
        <f t="shared" si="97"/>
        <v>#N/A</v>
      </c>
    </row>
    <row r="5808" ht="14.25" hidden="1" spans="1:4">
      <c r="A5808" s="1">
        <v>4312</v>
      </c>
      <c r="B5808" s="50" t="s">
        <v>9919</v>
      </c>
      <c r="C5808" s="7" t="s">
        <v>4296</v>
      </c>
      <c r="D5808" s="3" t="e">
        <f t="shared" si="97"/>
        <v>#N/A</v>
      </c>
    </row>
    <row r="5809" ht="14.25" hidden="1" spans="1:4">
      <c r="A5809" s="1">
        <v>4312</v>
      </c>
      <c r="B5809" s="50" t="s">
        <v>9920</v>
      </c>
      <c r="C5809" s="7" t="s">
        <v>4262</v>
      </c>
      <c r="D5809" s="3" t="e">
        <f t="shared" si="97"/>
        <v>#N/A</v>
      </c>
    </row>
    <row r="5810" ht="14.25" hidden="1" spans="1:4">
      <c r="A5810" s="1">
        <v>4312</v>
      </c>
      <c r="B5810" s="50" t="s">
        <v>9921</v>
      </c>
      <c r="C5810" s="7" t="s">
        <v>4296</v>
      </c>
      <c r="D5810" s="3" t="e">
        <f t="shared" si="97"/>
        <v>#N/A</v>
      </c>
    </row>
    <row r="5811" ht="14.25" hidden="1" spans="1:4">
      <c r="A5811" s="1">
        <v>4312</v>
      </c>
      <c r="B5811" s="50" t="s">
        <v>9922</v>
      </c>
      <c r="C5811" s="7" t="s">
        <v>4262</v>
      </c>
      <c r="D5811" s="3" t="e">
        <f t="shared" si="97"/>
        <v>#N/A</v>
      </c>
    </row>
    <row r="5812" ht="14.25" hidden="1" spans="1:4">
      <c r="A5812" s="1">
        <v>4312</v>
      </c>
      <c r="B5812" s="50" t="s">
        <v>9923</v>
      </c>
      <c r="C5812" s="7" t="s">
        <v>4296</v>
      </c>
      <c r="D5812" s="3" t="e">
        <f t="shared" si="97"/>
        <v>#N/A</v>
      </c>
    </row>
    <row r="5813" ht="14.25" hidden="1" spans="1:4">
      <c r="A5813" s="1">
        <v>4313</v>
      </c>
      <c r="B5813" s="50" t="s">
        <v>9924</v>
      </c>
      <c r="C5813" s="7" t="s">
        <v>4296</v>
      </c>
      <c r="D5813" s="3" t="e">
        <f t="shared" si="97"/>
        <v>#N/A</v>
      </c>
    </row>
    <row r="5814" ht="14.25" hidden="1" spans="1:4">
      <c r="A5814" s="1">
        <v>4313</v>
      </c>
      <c r="B5814" s="50" t="s">
        <v>9925</v>
      </c>
      <c r="C5814" s="7" t="s">
        <v>4296</v>
      </c>
      <c r="D5814" s="3" t="e">
        <f t="shared" si="97"/>
        <v>#N/A</v>
      </c>
    </row>
    <row r="5815" ht="14.25" hidden="1" spans="1:4">
      <c r="A5815" s="1">
        <v>4313</v>
      </c>
      <c r="B5815" s="50" t="s">
        <v>9926</v>
      </c>
      <c r="C5815" s="7" t="s">
        <v>4296</v>
      </c>
      <c r="D5815" s="3" t="e">
        <f t="shared" si="97"/>
        <v>#N/A</v>
      </c>
    </row>
    <row r="5816" ht="14.25" hidden="1" spans="1:4">
      <c r="A5816" s="1">
        <v>4313</v>
      </c>
      <c r="B5816" s="50" t="s">
        <v>9927</v>
      </c>
      <c r="C5816" s="7" t="s">
        <v>4296</v>
      </c>
      <c r="D5816" s="3" t="e">
        <f t="shared" si="97"/>
        <v>#N/A</v>
      </c>
    </row>
    <row r="5817" ht="14.25" hidden="1" spans="1:4">
      <c r="A5817" s="1">
        <v>4313</v>
      </c>
      <c r="B5817" s="50" t="s">
        <v>9928</v>
      </c>
      <c r="C5817" s="7" t="s">
        <v>4296</v>
      </c>
      <c r="D5817" s="3" t="e">
        <f t="shared" si="97"/>
        <v>#N/A</v>
      </c>
    </row>
    <row r="5818" ht="14.25" hidden="1" spans="1:4">
      <c r="A5818" s="1">
        <v>4313</v>
      </c>
      <c r="B5818" s="50" t="s">
        <v>9929</v>
      </c>
      <c r="C5818" s="7" t="s">
        <v>4296</v>
      </c>
      <c r="D5818" s="3" t="e">
        <f t="shared" si="97"/>
        <v>#N/A</v>
      </c>
    </row>
    <row r="5819" ht="14.25" hidden="1" spans="1:4">
      <c r="A5819" s="1">
        <v>4313</v>
      </c>
      <c r="B5819" s="50" t="s">
        <v>9930</v>
      </c>
      <c r="C5819" s="7" t="s">
        <v>4296</v>
      </c>
      <c r="D5819" s="3" t="e">
        <f t="shared" si="97"/>
        <v>#N/A</v>
      </c>
    </row>
    <row r="5820" ht="14.25" hidden="1" spans="1:4">
      <c r="A5820" s="1">
        <v>4313</v>
      </c>
      <c r="B5820" s="50" t="s">
        <v>9931</v>
      </c>
      <c r="C5820" s="7" t="s">
        <v>4296</v>
      </c>
      <c r="D5820" s="3" t="e">
        <f t="shared" si="97"/>
        <v>#N/A</v>
      </c>
    </row>
    <row r="5821" ht="14.25" hidden="1" spans="1:4">
      <c r="A5821" s="1">
        <v>4313</v>
      </c>
      <c r="B5821" s="50" t="s">
        <v>9932</v>
      </c>
      <c r="C5821" s="7" t="s">
        <v>4296</v>
      </c>
      <c r="D5821" s="3" t="e">
        <f t="shared" si="97"/>
        <v>#N/A</v>
      </c>
    </row>
    <row r="5822" ht="14.25" hidden="1" spans="1:4">
      <c r="A5822" s="1">
        <v>4313</v>
      </c>
      <c r="B5822" s="50" t="s">
        <v>9933</v>
      </c>
      <c r="C5822" s="7" t="s">
        <v>4296</v>
      </c>
      <c r="D5822" s="3" t="e">
        <f t="shared" si="97"/>
        <v>#N/A</v>
      </c>
    </row>
    <row r="5823" ht="14.25" hidden="1" spans="1:4">
      <c r="A5823" s="1">
        <v>4313</v>
      </c>
      <c r="B5823" s="50" t="s">
        <v>9934</v>
      </c>
      <c r="C5823" s="7" t="s">
        <v>4296</v>
      </c>
      <c r="D5823" s="3" t="e">
        <f t="shared" si="97"/>
        <v>#N/A</v>
      </c>
    </row>
    <row r="5824" ht="14.25" hidden="1" spans="1:4">
      <c r="A5824" s="1">
        <v>4313</v>
      </c>
      <c r="B5824" s="50" t="s">
        <v>9935</v>
      </c>
      <c r="C5824" s="7" t="s">
        <v>4296</v>
      </c>
      <c r="D5824" s="3" t="e">
        <f t="shared" si="97"/>
        <v>#N/A</v>
      </c>
    </row>
    <row r="5825" ht="14.25" hidden="1" spans="1:4">
      <c r="A5825" s="1">
        <v>4313</v>
      </c>
      <c r="B5825" s="50" t="s">
        <v>9936</v>
      </c>
      <c r="C5825" s="7" t="s">
        <v>4296</v>
      </c>
      <c r="D5825" s="3" t="e">
        <f t="shared" si="97"/>
        <v>#N/A</v>
      </c>
    </row>
    <row r="5826" ht="14.25" hidden="1" spans="1:4">
      <c r="A5826" s="1">
        <v>4340</v>
      </c>
      <c r="B5826" s="50" t="s">
        <v>8304</v>
      </c>
      <c r="C5826" s="7" t="s">
        <v>4262</v>
      </c>
      <c r="D5826" s="3" t="e">
        <f t="shared" si="97"/>
        <v>#N/A</v>
      </c>
    </row>
    <row r="5827" ht="14.25" hidden="1" spans="1:4">
      <c r="A5827" s="1">
        <v>4340</v>
      </c>
      <c r="B5827" s="50" t="s">
        <v>9937</v>
      </c>
      <c r="C5827" s="7" t="s">
        <v>4262</v>
      </c>
      <c r="D5827" s="3" t="e">
        <f t="shared" ref="D5827:D5890" si="98">VLOOKUP(C5827,J:J,1,FALSE)</f>
        <v>#N/A</v>
      </c>
    </row>
    <row r="5828" ht="14.25" hidden="1" spans="1:4">
      <c r="A5828" s="1">
        <v>4340</v>
      </c>
      <c r="B5828" s="50" t="s">
        <v>9938</v>
      </c>
      <c r="C5828" s="7" t="s">
        <v>4262</v>
      </c>
      <c r="D5828" s="3" t="e">
        <f t="shared" si="98"/>
        <v>#N/A</v>
      </c>
    </row>
    <row r="5829" ht="14.25" hidden="1" spans="1:4">
      <c r="A5829" s="1">
        <v>4340</v>
      </c>
      <c r="B5829" s="50" t="s">
        <v>9939</v>
      </c>
      <c r="C5829" s="7" t="s">
        <v>4262</v>
      </c>
      <c r="D5829" s="3" t="e">
        <f t="shared" si="98"/>
        <v>#N/A</v>
      </c>
    </row>
    <row r="5830" ht="14.25" hidden="1" spans="1:4">
      <c r="A5830" s="1">
        <v>4340</v>
      </c>
      <c r="B5830" s="50" t="s">
        <v>6371</v>
      </c>
      <c r="C5830" s="7" t="s">
        <v>4262</v>
      </c>
      <c r="D5830" s="3" t="e">
        <f t="shared" si="98"/>
        <v>#N/A</v>
      </c>
    </row>
    <row r="5831" ht="14.25" hidden="1" spans="1:4">
      <c r="A5831" s="1">
        <v>4340</v>
      </c>
      <c r="B5831" s="50" t="s">
        <v>9940</v>
      </c>
      <c r="C5831" s="7" t="s">
        <v>4262</v>
      </c>
      <c r="D5831" s="3" t="e">
        <f t="shared" si="98"/>
        <v>#N/A</v>
      </c>
    </row>
    <row r="5832" ht="14.25" hidden="1" spans="1:4">
      <c r="A5832" s="1">
        <v>4340</v>
      </c>
      <c r="B5832" s="50" t="s">
        <v>9172</v>
      </c>
      <c r="C5832" s="7" t="s">
        <v>4262</v>
      </c>
      <c r="D5832" s="3" t="e">
        <f t="shared" si="98"/>
        <v>#N/A</v>
      </c>
    </row>
    <row r="5833" ht="14.25" hidden="1" spans="1:4">
      <c r="A5833" s="1">
        <v>4340</v>
      </c>
      <c r="B5833" s="50" t="s">
        <v>9941</v>
      </c>
      <c r="C5833" s="7" t="s">
        <v>4262</v>
      </c>
      <c r="D5833" s="3" t="e">
        <f t="shared" si="98"/>
        <v>#N/A</v>
      </c>
    </row>
    <row r="5834" ht="14.25" hidden="1" spans="1:4">
      <c r="A5834" s="1">
        <v>4340</v>
      </c>
      <c r="B5834" s="50" t="s">
        <v>9942</v>
      </c>
      <c r="C5834" s="7" t="s">
        <v>4262</v>
      </c>
      <c r="D5834" s="3" t="e">
        <f t="shared" si="98"/>
        <v>#N/A</v>
      </c>
    </row>
    <row r="5835" ht="14.25" hidden="1" spans="1:4">
      <c r="A5835" s="1">
        <v>4340</v>
      </c>
      <c r="B5835" s="50" t="s">
        <v>9943</v>
      </c>
      <c r="C5835" s="7" t="s">
        <v>4262</v>
      </c>
      <c r="D5835" s="3" t="e">
        <f t="shared" si="98"/>
        <v>#N/A</v>
      </c>
    </row>
    <row r="5836" ht="14.25" hidden="1" spans="1:4">
      <c r="A5836" s="1">
        <v>4340</v>
      </c>
      <c r="B5836" s="50" t="s">
        <v>9944</v>
      </c>
      <c r="C5836" s="7" t="s">
        <v>4262</v>
      </c>
      <c r="D5836" s="3" t="e">
        <f t="shared" si="98"/>
        <v>#N/A</v>
      </c>
    </row>
    <row r="5837" ht="14.25" hidden="1" spans="1:4">
      <c r="A5837" s="1">
        <v>4340</v>
      </c>
      <c r="B5837" s="50" t="s">
        <v>9945</v>
      </c>
      <c r="C5837" s="7" t="s">
        <v>4262</v>
      </c>
      <c r="D5837" s="3" t="e">
        <f t="shared" si="98"/>
        <v>#N/A</v>
      </c>
    </row>
    <row r="5838" ht="14.25" hidden="1" spans="1:4">
      <c r="A5838" s="1">
        <v>4340</v>
      </c>
      <c r="B5838" s="50" t="s">
        <v>9946</v>
      </c>
      <c r="C5838" s="7" t="s">
        <v>4262</v>
      </c>
      <c r="D5838" s="3" t="e">
        <f t="shared" si="98"/>
        <v>#N/A</v>
      </c>
    </row>
    <row r="5839" ht="14.25" hidden="1" spans="1:4">
      <c r="A5839" s="1">
        <v>4340</v>
      </c>
      <c r="B5839" s="50" t="s">
        <v>9947</v>
      </c>
      <c r="C5839" s="7" t="s">
        <v>4262</v>
      </c>
      <c r="D5839" s="3" t="e">
        <f t="shared" si="98"/>
        <v>#N/A</v>
      </c>
    </row>
    <row r="5840" ht="14.25" hidden="1" spans="1:4">
      <c r="A5840" s="1">
        <v>4340</v>
      </c>
      <c r="B5840" s="50" t="s">
        <v>9948</v>
      </c>
      <c r="C5840" s="7" t="s">
        <v>4262</v>
      </c>
      <c r="D5840" s="3" t="e">
        <f t="shared" si="98"/>
        <v>#N/A</v>
      </c>
    </row>
    <row r="5841" ht="14.25" hidden="1" spans="1:4">
      <c r="A5841" s="1">
        <v>4340</v>
      </c>
      <c r="B5841" s="50" t="s">
        <v>9949</v>
      </c>
      <c r="C5841" s="7" t="s">
        <v>4262</v>
      </c>
      <c r="D5841" s="3" t="e">
        <f t="shared" si="98"/>
        <v>#N/A</v>
      </c>
    </row>
    <row r="5842" ht="14.25" hidden="1" spans="1:4">
      <c r="A5842" s="1">
        <v>4340</v>
      </c>
      <c r="B5842" s="50" t="s">
        <v>9950</v>
      </c>
      <c r="C5842" s="7" t="s">
        <v>4262</v>
      </c>
      <c r="D5842" s="3" t="e">
        <f t="shared" si="98"/>
        <v>#N/A</v>
      </c>
    </row>
    <row r="5843" ht="14.25" hidden="1" spans="1:4">
      <c r="A5843" s="1">
        <v>4340</v>
      </c>
      <c r="B5843" s="50" t="s">
        <v>9951</v>
      </c>
      <c r="C5843" s="7" t="s">
        <v>4262</v>
      </c>
      <c r="D5843" s="3" t="e">
        <f t="shared" si="98"/>
        <v>#N/A</v>
      </c>
    </row>
    <row r="5844" ht="14.25" hidden="1" spans="1:4">
      <c r="A5844" s="1">
        <v>4341</v>
      </c>
      <c r="B5844" s="50" t="s">
        <v>9952</v>
      </c>
      <c r="C5844" s="7" t="s">
        <v>4262</v>
      </c>
      <c r="D5844" s="3" t="e">
        <f t="shared" si="98"/>
        <v>#N/A</v>
      </c>
    </row>
    <row r="5845" ht="14.25" hidden="1" spans="1:4">
      <c r="A5845" s="1">
        <v>4341</v>
      </c>
      <c r="B5845" s="50" t="s">
        <v>9953</v>
      </c>
      <c r="C5845" s="7" t="s">
        <v>4262</v>
      </c>
      <c r="D5845" s="3" t="e">
        <f t="shared" si="98"/>
        <v>#N/A</v>
      </c>
    </row>
    <row r="5846" ht="14.25" hidden="1" spans="1:4">
      <c r="A5846" s="1">
        <v>4341</v>
      </c>
      <c r="B5846" s="50" t="s">
        <v>9954</v>
      </c>
      <c r="C5846" s="7" t="s">
        <v>4262</v>
      </c>
      <c r="D5846" s="3" t="e">
        <f t="shared" si="98"/>
        <v>#N/A</v>
      </c>
    </row>
    <row r="5847" ht="14.25" hidden="1" spans="1:4">
      <c r="A5847" s="1">
        <v>4341</v>
      </c>
      <c r="B5847" s="50" t="s">
        <v>9955</v>
      </c>
      <c r="C5847" s="7" t="s">
        <v>4262</v>
      </c>
      <c r="D5847" s="3" t="e">
        <f t="shared" si="98"/>
        <v>#N/A</v>
      </c>
    </row>
    <row r="5848" ht="14.25" hidden="1" spans="1:4">
      <c r="A5848" s="1">
        <v>4341</v>
      </c>
      <c r="B5848" s="50" t="s">
        <v>9956</v>
      </c>
      <c r="C5848" s="7" t="s">
        <v>4262</v>
      </c>
      <c r="D5848" s="3" t="e">
        <f t="shared" si="98"/>
        <v>#N/A</v>
      </c>
    </row>
    <row r="5849" ht="14.25" hidden="1" spans="1:4">
      <c r="A5849" s="1">
        <v>4341</v>
      </c>
      <c r="B5849" s="50" t="s">
        <v>9957</v>
      </c>
      <c r="C5849" s="7" t="s">
        <v>4262</v>
      </c>
      <c r="D5849" s="3" t="e">
        <f t="shared" si="98"/>
        <v>#N/A</v>
      </c>
    </row>
    <row r="5850" ht="14.25" hidden="1" spans="1:4">
      <c r="A5850" s="1">
        <v>4341</v>
      </c>
      <c r="B5850" s="50" t="s">
        <v>9958</v>
      </c>
      <c r="C5850" s="7" t="s">
        <v>4262</v>
      </c>
      <c r="D5850" s="3" t="e">
        <f t="shared" si="98"/>
        <v>#N/A</v>
      </c>
    </row>
    <row r="5851" ht="14.25" hidden="1" spans="1:4">
      <c r="A5851" s="1">
        <v>4341</v>
      </c>
      <c r="B5851" s="50" t="s">
        <v>9959</v>
      </c>
      <c r="C5851" s="7" t="s">
        <v>4262</v>
      </c>
      <c r="D5851" s="3" t="e">
        <f t="shared" si="98"/>
        <v>#N/A</v>
      </c>
    </row>
    <row r="5852" ht="14.25" hidden="1" spans="1:4">
      <c r="A5852" s="1">
        <v>4341</v>
      </c>
      <c r="B5852" s="50" t="s">
        <v>9960</v>
      </c>
      <c r="C5852" s="7" t="s">
        <v>4262</v>
      </c>
      <c r="D5852" s="3" t="e">
        <f t="shared" si="98"/>
        <v>#N/A</v>
      </c>
    </row>
    <row r="5853" ht="14.25" hidden="1" spans="1:4">
      <c r="A5853" s="1">
        <v>4341</v>
      </c>
      <c r="B5853" s="50" t="s">
        <v>5433</v>
      </c>
      <c r="C5853" s="7" t="s">
        <v>4262</v>
      </c>
      <c r="D5853" s="3" t="e">
        <f t="shared" si="98"/>
        <v>#N/A</v>
      </c>
    </row>
    <row r="5854" ht="14.25" hidden="1" spans="1:4">
      <c r="A5854" s="1">
        <v>4341</v>
      </c>
      <c r="B5854" s="50" t="s">
        <v>9961</v>
      </c>
      <c r="C5854" s="7" t="s">
        <v>4262</v>
      </c>
      <c r="D5854" s="3" t="e">
        <f t="shared" si="98"/>
        <v>#N/A</v>
      </c>
    </row>
    <row r="5855" ht="14.25" hidden="1" spans="1:4">
      <c r="A5855" s="1">
        <v>4341</v>
      </c>
      <c r="B5855" s="50" t="s">
        <v>9962</v>
      </c>
      <c r="C5855" s="7" t="s">
        <v>4262</v>
      </c>
      <c r="D5855" s="3" t="e">
        <f t="shared" si="98"/>
        <v>#N/A</v>
      </c>
    </row>
    <row r="5856" ht="14.25" hidden="1" spans="1:4">
      <c r="A5856" s="1">
        <v>4341</v>
      </c>
      <c r="B5856" s="50" t="s">
        <v>9963</v>
      </c>
      <c r="C5856" s="7" t="s">
        <v>4262</v>
      </c>
      <c r="D5856" s="3" t="e">
        <f t="shared" si="98"/>
        <v>#N/A</v>
      </c>
    </row>
    <row r="5857" ht="14.25" hidden="1" spans="1:4">
      <c r="A5857" s="1">
        <v>4341</v>
      </c>
      <c r="B5857" s="50" t="s">
        <v>9964</v>
      </c>
      <c r="C5857" s="7" t="s">
        <v>4262</v>
      </c>
      <c r="D5857" s="3" t="e">
        <f t="shared" si="98"/>
        <v>#N/A</v>
      </c>
    </row>
    <row r="5858" ht="14.25" hidden="1" spans="1:4">
      <c r="A5858" s="1">
        <v>4341</v>
      </c>
      <c r="B5858" s="50" t="s">
        <v>9965</v>
      </c>
      <c r="C5858" s="7" t="s">
        <v>4262</v>
      </c>
      <c r="D5858" s="3" t="e">
        <f t="shared" si="98"/>
        <v>#N/A</v>
      </c>
    </row>
    <row r="5859" ht="14.25" hidden="1" spans="1:4">
      <c r="A5859" s="1">
        <v>4341</v>
      </c>
      <c r="B5859" s="50" t="s">
        <v>9966</v>
      </c>
      <c r="C5859" s="7" t="s">
        <v>4262</v>
      </c>
      <c r="D5859" s="3" t="e">
        <f t="shared" si="98"/>
        <v>#N/A</v>
      </c>
    </row>
    <row r="5860" ht="14.25" hidden="1" spans="1:4">
      <c r="A5860" s="1">
        <v>4342</v>
      </c>
      <c r="B5860" s="50" t="s">
        <v>9967</v>
      </c>
      <c r="C5860" s="7" t="s">
        <v>4296</v>
      </c>
      <c r="D5860" s="3" t="e">
        <f t="shared" si="98"/>
        <v>#N/A</v>
      </c>
    </row>
    <row r="5861" ht="14.25" hidden="1" spans="1:4">
      <c r="A5861" s="1">
        <v>4342</v>
      </c>
      <c r="B5861" s="50" t="s">
        <v>7954</v>
      </c>
      <c r="C5861" s="7" t="s">
        <v>4296</v>
      </c>
      <c r="D5861" s="3" t="e">
        <f t="shared" si="98"/>
        <v>#N/A</v>
      </c>
    </row>
    <row r="5862" ht="14.25" hidden="1" spans="1:4">
      <c r="A5862" s="1">
        <v>4342</v>
      </c>
      <c r="B5862" s="50" t="s">
        <v>9968</v>
      </c>
      <c r="C5862" s="7" t="s">
        <v>4296</v>
      </c>
      <c r="D5862" s="3" t="e">
        <f t="shared" si="98"/>
        <v>#N/A</v>
      </c>
    </row>
    <row r="5863" ht="14.25" hidden="1" spans="1:4">
      <c r="A5863" s="1">
        <v>4342</v>
      </c>
      <c r="B5863" s="50" t="s">
        <v>9969</v>
      </c>
      <c r="C5863" s="7" t="s">
        <v>4296</v>
      </c>
      <c r="D5863" s="3" t="e">
        <f t="shared" si="98"/>
        <v>#N/A</v>
      </c>
    </row>
    <row r="5864" ht="14.25" hidden="1" spans="1:4">
      <c r="A5864" s="1">
        <v>4342</v>
      </c>
      <c r="B5864" s="50" t="s">
        <v>9970</v>
      </c>
      <c r="C5864" s="7" t="s">
        <v>4296</v>
      </c>
      <c r="D5864" s="3" t="e">
        <f t="shared" si="98"/>
        <v>#N/A</v>
      </c>
    </row>
    <row r="5865" ht="14.25" hidden="1" spans="1:4">
      <c r="A5865" s="1">
        <v>4342</v>
      </c>
      <c r="B5865" s="50" t="s">
        <v>9971</v>
      </c>
      <c r="C5865" s="7" t="s">
        <v>4296</v>
      </c>
      <c r="D5865" s="3" t="e">
        <f t="shared" si="98"/>
        <v>#N/A</v>
      </c>
    </row>
    <row r="5866" ht="14.25" hidden="1" spans="1:4">
      <c r="A5866" s="1">
        <v>4343</v>
      </c>
      <c r="B5866" s="50" t="s">
        <v>9972</v>
      </c>
      <c r="C5866" s="7" t="s">
        <v>4262</v>
      </c>
      <c r="D5866" s="3" t="e">
        <f t="shared" si="98"/>
        <v>#N/A</v>
      </c>
    </row>
    <row r="5867" ht="14.25" hidden="1" spans="1:4">
      <c r="A5867" s="1">
        <v>4343</v>
      </c>
      <c r="B5867" s="50" t="s">
        <v>9973</v>
      </c>
      <c r="C5867" s="7" t="s">
        <v>4262</v>
      </c>
      <c r="D5867" s="3" t="e">
        <f t="shared" si="98"/>
        <v>#N/A</v>
      </c>
    </row>
    <row r="5868" ht="14.25" hidden="1" spans="1:4">
      <c r="A5868" s="1">
        <v>4343</v>
      </c>
      <c r="B5868" s="50" t="s">
        <v>9974</v>
      </c>
      <c r="C5868" s="7" t="s">
        <v>4262</v>
      </c>
      <c r="D5868" s="3" t="e">
        <f t="shared" si="98"/>
        <v>#N/A</v>
      </c>
    </row>
    <row r="5869" ht="14.25" hidden="1" spans="1:4">
      <c r="A5869" s="1">
        <v>4343</v>
      </c>
      <c r="B5869" s="50" t="s">
        <v>9975</v>
      </c>
      <c r="C5869" s="7" t="s">
        <v>4262</v>
      </c>
      <c r="D5869" s="3" t="e">
        <f t="shared" si="98"/>
        <v>#N/A</v>
      </c>
    </row>
    <row r="5870" ht="14.25" hidden="1" spans="1:4">
      <c r="A5870" s="1">
        <v>4343</v>
      </c>
      <c r="B5870" s="50" t="s">
        <v>9976</v>
      </c>
      <c r="C5870" s="7" t="s">
        <v>4262</v>
      </c>
      <c r="D5870" s="3" t="e">
        <f t="shared" si="98"/>
        <v>#N/A</v>
      </c>
    </row>
    <row r="5871" ht="14.25" hidden="1" spans="1:4">
      <c r="A5871" s="1">
        <v>4343</v>
      </c>
      <c r="B5871" s="50" t="s">
        <v>9977</v>
      </c>
      <c r="C5871" s="7" t="s">
        <v>4262</v>
      </c>
      <c r="D5871" s="3" t="e">
        <f t="shared" si="98"/>
        <v>#N/A</v>
      </c>
    </row>
    <row r="5872" ht="14.25" hidden="1" spans="1:4">
      <c r="A5872" s="1">
        <v>4343</v>
      </c>
      <c r="B5872" s="50" t="s">
        <v>9978</v>
      </c>
      <c r="C5872" s="7" t="s">
        <v>4262</v>
      </c>
      <c r="D5872" s="3" t="e">
        <f t="shared" si="98"/>
        <v>#N/A</v>
      </c>
    </row>
    <row r="5873" ht="14.25" hidden="1" spans="1:4">
      <c r="A5873" s="1">
        <v>4343</v>
      </c>
      <c r="B5873" s="50" t="s">
        <v>9979</v>
      </c>
      <c r="C5873" s="7" t="s">
        <v>4262</v>
      </c>
      <c r="D5873" s="3" t="e">
        <f t="shared" si="98"/>
        <v>#N/A</v>
      </c>
    </row>
    <row r="5874" ht="14.25" hidden="1" spans="1:4">
      <c r="A5874" s="1">
        <v>4343</v>
      </c>
      <c r="B5874" s="50" t="s">
        <v>9980</v>
      </c>
      <c r="C5874" s="7" t="s">
        <v>4262</v>
      </c>
      <c r="D5874" s="3" t="e">
        <f t="shared" si="98"/>
        <v>#N/A</v>
      </c>
    </row>
    <row r="5875" ht="14.25" hidden="1" spans="1:4">
      <c r="A5875" s="1">
        <v>4343</v>
      </c>
      <c r="B5875" s="50" t="s">
        <v>9981</v>
      </c>
      <c r="C5875" s="7" t="s">
        <v>4262</v>
      </c>
      <c r="D5875" s="3" t="e">
        <f t="shared" si="98"/>
        <v>#N/A</v>
      </c>
    </row>
    <row r="5876" ht="14.25" hidden="1" spans="1:4">
      <c r="A5876" s="1">
        <v>4343</v>
      </c>
      <c r="B5876" s="50" t="s">
        <v>9982</v>
      </c>
      <c r="C5876" s="7" t="s">
        <v>4262</v>
      </c>
      <c r="D5876" s="3" t="e">
        <f t="shared" si="98"/>
        <v>#N/A</v>
      </c>
    </row>
    <row r="5877" ht="14.25" hidden="1" spans="1:4">
      <c r="A5877" s="1">
        <v>4343</v>
      </c>
      <c r="B5877" s="50" t="s">
        <v>9983</v>
      </c>
      <c r="C5877" s="7" t="s">
        <v>4262</v>
      </c>
      <c r="D5877" s="3" t="e">
        <f t="shared" si="98"/>
        <v>#N/A</v>
      </c>
    </row>
    <row r="5878" ht="14.25" hidden="1" spans="1:4">
      <c r="A5878" s="1">
        <v>4343</v>
      </c>
      <c r="B5878" s="50" t="s">
        <v>9984</v>
      </c>
      <c r="C5878" s="7" t="s">
        <v>4262</v>
      </c>
      <c r="D5878" s="3" t="e">
        <f t="shared" si="98"/>
        <v>#N/A</v>
      </c>
    </row>
    <row r="5879" ht="14.25" hidden="1" spans="1:4">
      <c r="A5879" s="1">
        <v>4343</v>
      </c>
      <c r="B5879" s="50" t="s">
        <v>9985</v>
      </c>
      <c r="C5879" s="7" t="s">
        <v>4262</v>
      </c>
      <c r="D5879" s="3" t="e">
        <f t="shared" si="98"/>
        <v>#N/A</v>
      </c>
    </row>
    <row r="5880" ht="14.25" hidden="1" spans="1:4">
      <c r="A5880" s="1">
        <v>4343</v>
      </c>
      <c r="B5880" s="50" t="s">
        <v>9986</v>
      </c>
      <c r="C5880" s="7" t="s">
        <v>4262</v>
      </c>
      <c r="D5880" s="3" t="e">
        <f t="shared" si="98"/>
        <v>#N/A</v>
      </c>
    </row>
    <row r="5881" ht="14.25" hidden="1" spans="1:4">
      <c r="A5881" s="1">
        <v>4343</v>
      </c>
      <c r="B5881" s="50" t="s">
        <v>9987</v>
      </c>
      <c r="C5881" s="7" t="s">
        <v>4262</v>
      </c>
      <c r="D5881" s="3" t="e">
        <f t="shared" si="98"/>
        <v>#N/A</v>
      </c>
    </row>
    <row r="5882" ht="14.25" hidden="1" spans="1:4">
      <c r="A5882" s="1">
        <v>4343</v>
      </c>
      <c r="B5882" s="50" t="s">
        <v>9988</v>
      </c>
      <c r="C5882" s="7" t="s">
        <v>4262</v>
      </c>
      <c r="D5882" s="3" t="e">
        <f t="shared" si="98"/>
        <v>#N/A</v>
      </c>
    </row>
    <row r="5883" ht="14.25" hidden="1" spans="1:4">
      <c r="A5883" s="1">
        <v>4343</v>
      </c>
      <c r="B5883" s="50" t="s">
        <v>7890</v>
      </c>
      <c r="C5883" s="7" t="s">
        <v>4262</v>
      </c>
      <c r="D5883" s="3" t="e">
        <f t="shared" si="98"/>
        <v>#N/A</v>
      </c>
    </row>
    <row r="5884" ht="14.25" hidden="1" spans="1:4">
      <c r="A5884" s="1">
        <v>4343</v>
      </c>
      <c r="B5884" s="50" t="s">
        <v>9989</v>
      </c>
      <c r="C5884" s="7" t="s">
        <v>4262</v>
      </c>
      <c r="D5884" s="3" t="e">
        <f t="shared" si="98"/>
        <v>#N/A</v>
      </c>
    </row>
    <row r="5885" ht="14.25" hidden="1" spans="1:4">
      <c r="A5885" s="1">
        <v>4343</v>
      </c>
      <c r="B5885" s="50" t="s">
        <v>8614</v>
      </c>
      <c r="C5885" s="7" t="s">
        <v>4262</v>
      </c>
      <c r="D5885" s="3" t="e">
        <f t="shared" si="98"/>
        <v>#N/A</v>
      </c>
    </row>
    <row r="5886" ht="14.25" hidden="1" spans="1:4">
      <c r="A5886" s="1">
        <v>4343</v>
      </c>
      <c r="B5886" s="50" t="s">
        <v>9990</v>
      </c>
      <c r="C5886" s="7" t="s">
        <v>4262</v>
      </c>
      <c r="D5886" s="3" t="e">
        <f t="shared" si="98"/>
        <v>#N/A</v>
      </c>
    </row>
    <row r="5887" ht="14.25" hidden="1" spans="1:4">
      <c r="A5887" s="1">
        <v>4343</v>
      </c>
      <c r="B5887" s="50" t="s">
        <v>9991</v>
      </c>
      <c r="C5887" s="7" t="s">
        <v>4262</v>
      </c>
      <c r="D5887" s="3" t="e">
        <f t="shared" si="98"/>
        <v>#N/A</v>
      </c>
    </row>
    <row r="5888" ht="14.25" hidden="1" spans="1:4">
      <c r="A5888" s="1">
        <v>4343</v>
      </c>
      <c r="B5888" s="50" t="s">
        <v>7391</v>
      </c>
      <c r="C5888" s="7" t="s">
        <v>4262</v>
      </c>
      <c r="D5888" s="3" t="e">
        <f t="shared" si="98"/>
        <v>#N/A</v>
      </c>
    </row>
    <row r="5889" ht="14.25" hidden="1" spans="1:4">
      <c r="A5889" s="1">
        <v>4343</v>
      </c>
      <c r="B5889" s="50" t="s">
        <v>7137</v>
      </c>
      <c r="C5889" s="7" t="s">
        <v>4262</v>
      </c>
      <c r="D5889" s="3" t="e">
        <f t="shared" si="98"/>
        <v>#N/A</v>
      </c>
    </row>
    <row r="5890" ht="14.25" hidden="1" spans="1:4">
      <c r="A5890" s="1">
        <v>4344</v>
      </c>
      <c r="B5890" s="50" t="s">
        <v>9992</v>
      </c>
      <c r="C5890" s="7" t="s">
        <v>4262</v>
      </c>
      <c r="D5890" s="3" t="e">
        <f t="shared" si="98"/>
        <v>#N/A</v>
      </c>
    </row>
    <row r="5891" ht="14.25" hidden="1" spans="1:4">
      <c r="A5891" s="1">
        <v>4344</v>
      </c>
      <c r="B5891" s="50" t="s">
        <v>9993</v>
      </c>
      <c r="C5891" s="7" t="s">
        <v>4262</v>
      </c>
      <c r="D5891" s="3" t="e">
        <f t="shared" ref="D5891:D5954" si="99">VLOOKUP(C5891,J:J,1,FALSE)</f>
        <v>#N/A</v>
      </c>
    </row>
    <row r="5892" ht="14.25" hidden="1" spans="1:4">
      <c r="A5892" s="1">
        <v>4344</v>
      </c>
      <c r="B5892" s="50" t="s">
        <v>9994</v>
      </c>
      <c r="C5892" s="7" t="s">
        <v>4262</v>
      </c>
      <c r="D5892" s="3" t="e">
        <f t="shared" si="99"/>
        <v>#N/A</v>
      </c>
    </row>
    <row r="5893" ht="14.25" hidden="1" spans="1:4">
      <c r="A5893" s="1">
        <v>4344</v>
      </c>
      <c r="B5893" s="50" t="s">
        <v>9995</v>
      </c>
      <c r="C5893" s="7" t="s">
        <v>4262</v>
      </c>
      <c r="D5893" s="3" t="e">
        <f t="shared" si="99"/>
        <v>#N/A</v>
      </c>
    </row>
    <row r="5894" ht="14.25" hidden="1" spans="1:4">
      <c r="A5894" s="1">
        <v>4344</v>
      </c>
      <c r="B5894" s="50" t="s">
        <v>9996</v>
      </c>
      <c r="C5894" s="7" t="s">
        <v>4262</v>
      </c>
      <c r="D5894" s="3" t="e">
        <f t="shared" si="99"/>
        <v>#N/A</v>
      </c>
    </row>
    <row r="5895" ht="14.25" hidden="1" spans="1:4">
      <c r="A5895" s="1">
        <v>4344</v>
      </c>
      <c r="B5895" s="50" t="s">
        <v>9997</v>
      </c>
      <c r="C5895" s="7" t="s">
        <v>4262</v>
      </c>
      <c r="D5895" s="3" t="e">
        <f t="shared" si="99"/>
        <v>#N/A</v>
      </c>
    </row>
    <row r="5896" ht="14.25" hidden="1" spans="1:4">
      <c r="A5896" s="1">
        <v>4344</v>
      </c>
      <c r="B5896" s="50" t="s">
        <v>9998</v>
      </c>
      <c r="C5896" s="7" t="s">
        <v>4262</v>
      </c>
      <c r="D5896" s="3" t="e">
        <f t="shared" si="99"/>
        <v>#N/A</v>
      </c>
    </row>
    <row r="5897" ht="14.25" hidden="1" spans="1:4">
      <c r="A5897" s="1">
        <v>4344</v>
      </c>
      <c r="B5897" s="50" t="s">
        <v>9999</v>
      </c>
      <c r="C5897" s="7" t="s">
        <v>4262</v>
      </c>
      <c r="D5897" s="3" t="e">
        <f t="shared" si="99"/>
        <v>#N/A</v>
      </c>
    </row>
    <row r="5898" ht="14.25" hidden="1" spans="1:4">
      <c r="A5898" s="1">
        <v>4344</v>
      </c>
      <c r="B5898" s="50" t="s">
        <v>10000</v>
      </c>
      <c r="C5898" s="7" t="s">
        <v>4262</v>
      </c>
      <c r="D5898" s="3" t="e">
        <f t="shared" si="99"/>
        <v>#N/A</v>
      </c>
    </row>
    <row r="5899" ht="14.25" hidden="1" spans="1:4">
      <c r="A5899" s="1">
        <v>4344</v>
      </c>
      <c r="B5899" s="50" t="s">
        <v>10001</v>
      </c>
      <c r="C5899" s="7" t="s">
        <v>4262</v>
      </c>
      <c r="D5899" s="3" t="e">
        <f t="shared" si="99"/>
        <v>#N/A</v>
      </c>
    </row>
    <row r="5900" ht="14.25" hidden="1" spans="1:4">
      <c r="A5900" s="1">
        <v>4344</v>
      </c>
      <c r="B5900" s="50" t="s">
        <v>6538</v>
      </c>
      <c r="C5900" s="7" t="s">
        <v>4262</v>
      </c>
      <c r="D5900" s="3" t="e">
        <f t="shared" si="99"/>
        <v>#N/A</v>
      </c>
    </row>
    <row r="5901" ht="14.25" hidden="1" spans="1:4">
      <c r="A5901" s="1">
        <v>4344</v>
      </c>
      <c r="B5901" s="50" t="s">
        <v>10002</v>
      </c>
      <c r="C5901" s="7" t="s">
        <v>4262</v>
      </c>
      <c r="D5901" s="3" t="e">
        <f t="shared" si="99"/>
        <v>#N/A</v>
      </c>
    </row>
    <row r="5902" ht="14.25" hidden="1" spans="1:4">
      <c r="A5902" s="1">
        <v>4345</v>
      </c>
      <c r="B5902" s="50" t="s">
        <v>10003</v>
      </c>
      <c r="C5902" s="7" t="s">
        <v>4296</v>
      </c>
      <c r="D5902" s="3" t="e">
        <f t="shared" si="99"/>
        <v>#N/A</v>
      </c>
    </row>
    <row r="5903" ht="14.25" hidden="1" spans="1:4">
      <c r="A5903" s="1">
        <v>4346</v>
      </c>
      <c r="B5903" s="50" t="s">
        <v>10004</v>
      </c>
      <c r="C5903" s="7" t="s">
        <v>4296</v>
      </c>
      <c r="D5903" s="3" t="e">
        <f t="shared" si="99"/>
        <v>#N/A</v>
      </c>
    </row>
    <row r="5904" ht="14.25" hidden="1" spans="1:4">
      <c r="A5904" s="1">
        <v>4347</v>
      </c>
      <c r="B5904" s="50" t="s">
        <v>10005</v>
      </c>
      <c r="C5904" s="7" t="s">
        <v>4262</v>
      </c>
      <c r="D5904" s="3" t="e">
        <f t="shared" si="99"/>
        <v>#N/A</v>
      </c>
    </row>
    <row r="5905" ht="14.25" hidden="1" spans="1:4">
      <c r="A5905" s="1">
        <v>4347</v>
      </c>
      <c r="B5905" s="50" t="s">
        <v>10006</v>
      </c>
      <c r="C5905" s="7" t="s">
        <v>4262</v>
      </c>
      <c r="D5905" s="3" t="e">
        <f t="shared" si="99"/>
        <v>#N/A</v>
      </c>
    </row>
    <row r="5906" ht="14.25" hidden="1" spans="1:4">
      <c r="A5906" s="1">
        <v>4347</v>
      </c>
      <c r="B5906" s="50" t="s">
        <v>10007</v>
      </c>
      <c r="C5906" s="7" t="s">
        <v>4262</v>
      </c>
      <c r="D5906" s="3" t="e">
        <f t="shared" si="99"/>
        <v>#N/A</v>
      </c>
    </row>
    <row r="5907" ht="14.25" hidden="1" spans="1:4">
      <c r="A5907" s="1">
        <v>4347</v>
      </c>
      <c r="B5907" s="50" t="s">
        <v>10008</v>
      </c>
      <c r="C5907" s="7" t="s">
        <v>4262</v>
      </c>
      <c r="D5907" s="3" t="e">
        <f t="shared" si="99"/>
        <v>#N/A</v>
      </c>
    </row>
    <row r="5908" ht="14.25" hidden="1" spans="1:4">
      <c r="A5908" s="1">
        <v>4347</v>
      </c>
      <c r="B5908" s="50" t="s">
        <v>10009</v>
      </c>
      <c r="C5908" s="7" t="s">
        <v>4262</v>
      </c>
      <c r="D5908" s="3" t="e">
        <f t="shared" si="99"/>
        <v>#N/A</v>
      </c>
    </row>
    <row r="5909" ht="14.25" hidden="1" spans="1:4">
      <c r="A5909" s="1">
        <v>4350</v>
      </c>
      <c r="B5909" s="50" t="s">
        <v>10010</v>
      </c>
      <c r="C5909" s="7" t="s">
        <v>4234</v>
      </c>
      <c r="D5909" s="3" t="e">
        <f t="shared" si="99"/>
        <v>#N/A</v>
      </c>
    </row>
    <row r="5910" ht="14.25" hidden="1" spans="1:4">
      <c r="A5910" s="1">
        <v>4350</v>
      </c>
      <c r="B5910" s="50" t="s">
        <v>10011</v>
      </c>
      <c r="C5910" s="7" t="s">
        <v>4234</v>
      </c>
      <c r="D5910" s="3" t="e">
        <f t="shared" si="99"/>
        <v>#N/A</v>
      </c>
    </row>
    <row r="5911" ht="14.25" hidden="1" spans="1:4">
      <c r="A5911" s="1">
        <v>4350</v>
      </c>
      <c r="B5911" s="50" t="s">
        <v>10012</v>
      </c>
      <c r="C5911" s="7" t="s">
        <v>4234</v>
      </c>
      <c r="D5911" s="3" t="e">
        <f t="shared" si="99"/>
        <v>#N/A</v>
      </c>
    </row>
    <row r="5912" ht="14.25" hidden="1" spans="1:4">
      <c r="A5912" s="1">
        <v>4350</v>
      </c>
      <c r="B5912" s="50" t="s">
        <v>10013</v>
      </c>
      <c r="C5912" s="7" t="s">
        <v>4262</v>
      </c>
      <c r="D5912" s="3" t="e">
        <f t="shared" si="99"/>
        <v>#N/A</v>
      </c>
    </row>
    <row r="5913" ht="14.25" hidden="1" spans="1:4">
      <c r="A5913" s="1">
        <v>4350</v>
      </c>
      <c r="B5913" s="50" t="s">
        <v>10014</v>
      </c>
      <c r="C5913" s="7" t="s">
        <v>4234</v>
      </c>
      <c r="D5913" s="3" t="e">
        <f t="shared" si="99"/>
        <v>#N/A</v>
      </c>
    </row>
    <row r="5914" ht="14.25" hidden="1" spans="1:4">
      <c r="A5914" s="1">
        <v>4350</v>
      </c>
      <c r="B5914" s="50" t="s">
        <v>10015</v>
      </c>
      <c r="C5914" s="7" t="s">
        <v>4234</v>
      </c>
      <c r="D5914" s="3" t="e">
        <f t="shared" si="99"/>
        <v>#N/A</v>
      </c>
    </row>
    <row r="5915" ht="14.25" hidden="1" spans="1:4">
      <c r="A5915" s="1">
        <v>4350</v>
      </c>
      <c r="B5915" s="50" t="s">
        <v>10016</v>
      </c>
      <c r="C5915" s="7" t="s">
        <v>4234</v>
      </c>
      <c r="D5915" s="3" t="e">
        <f t="shared" si="99"/>
        <v>#N/A</v>
      </c>
    </row>
    <row r="5916" ht="14.25" hidden="1" spans="1:4">
      <c r="A5916" s="1">
        <v>4350</v>
      </c>
      <c r="B5916" s="50" t="s">
        <v>10017</v>
      </c>
      <c r="C5916" s="7" t="s">
        <v>4234</v>
      </c>
      <c r="D5916" s="3" t="e">
        <f t="shared" si="99"/>
        <v>#N/A</v>
      </c>
    </row>
    <row r="5917" ht="14.25" hidden="1" spans="1:4">
      <c r="A5917" s="1">
        <v>4350</v>
      </c>
      <c r="B5917" s="50" t="s">
        <v>10018</v>
      </c>
      <c r="C5917" s="7" t="s">
        <v>4234</v>
      </c>
      <c r="D5917" s="3" t="e">
        <f t="shared" si="99"/>
        <v>#N/A</v>
      </c>
    </row>
    <row r="5918" ht="14.25" hidden="1" spans="1:4">
      <c r="A5918" s="1">
        <v>4350</v>
      </c>
      <c r="B5918" s="50" t="s">
        <v>10019</v>
      </c>
      <c r="C5918" s="7" t="s">
        <v>4234</v>
      </c>
      <c r="D5918" s="3" t="e">
        <f t="shared" si="99"/>
        <v>#N/A</v>
      </c>
    </row>
    <row r="5919" ht="14.25" hidden="1" spans="1:4">
      <c r="A5919" s="1">
        <v>4350</v>
      </c>
      <c r="B5919" s="50" t="s">
        <v>10020</v>
      </c>
      <c r="C5919" s="7" t="s">
        <v>4234</v>
      </c>
      <c r="D5919" s="3" t="e">
        <f t="shared" si="99"/>
        <v>#N/A</v>
      </c>
    </row>
    <row r="5920" ht="14.25" hidden="1" spans="1:4">
      <c r="A5920" s="1">
        <v>4350</v>
      </c>
      <c r="B5920" s="50" t="s">
        <v>10021</v>
      </c>
      <c r="C5920" s="7" t="s">
        <v>4234</v>
      </c>
      <c r="D5920" s="3" t="e">
        <f t="shared" si="99"/>
        <v>#N/A</v>
      </c>
    </row>
    <row r="5921" ht="14.25" hidden="1" spans="1:4">
      <c r="A5921" s="1">
        <v>4350</v>
      </c>
      <c r="B5921" s="50" t="s">
        <v>10022</v>
      </c>
      <c r="C5921" s="7" t="s">
        <v>4262</v>
      </c>
      <c r="D5921" s="3" t="e">
        <f t="shared" si="99"/>
        <v>#N/A</v>
      </c>
    </row>
    <row r="5922" ht="14.25" hidden="1" spans="1:4">
      <c r="A5922" s="1">
        <v>4350</v>
      </c>
      <c r="B5922" s="50" t="s">
        <v>10023</v>
      </c>
      <c r="C5922" s="7" t="s">
        <v>4262</v>
      </c>
      <c r="D5922" s="3" t="e">
        <f t="shared" si="99"/>
        <v>#N/A</v>
      </c>
    </row>
    <row r="5923" ht="14.25" hidden="1" spans="1:4">
      <c r="A5923" s="1">
        <v>4350</v>
      </c>
      <c r="B5923" s="50" t="s">
        <v>10024</v>
      </c>
      <c r="C5923" s="7" t="s">
        <v>4262</v>
      </c>
      <c r="D5923" s="3" t="e">
        <f t="shared" si="99"/>
        <v>#N/A</v>
      </c>
    </row>
    <row r="5924" ht="14.25" hidden="1" spans="1:4">
      <c r="A5924" s="1">
        <v>4350</v>
      </c>
      <c r="B5924" s="50" t="s">
        <v>10025</v>
      </c>
      <c r="C5924" s="7" t="s">
        <v>4234</v>
      </c>
      <c r="D5924" s="3" t="e">
        <f t="shared" si="99"/>
        <v>#N/A</v>
      </c>
    </row>
    <row r="5925" ht="14.25" hidden="1" spans="1:4">
      <c r="A5925" s="1">
        <v>4350</v>
      </c>
      <c r="B5925" s="50" t="s">
        <v>10026</v>
      </c>
      <c r="C5925" s="7" t="s">
        <v>4262</v>
      </c>
      <c r="D5925" s="3" t="e">
        <f t="shared" si="99"/>
        <v>#N/A</v>
      </c>
    </row>
    <row r="5926" ht="14.25" hidden="1" spans="1:4">
      <c r="A5926" s="1">
        <v>4350</v>
      </c>
      <c r="B5926" s="50" t="s">
        <v>4569</v>
      </c>
      <c r="C5926" s="7" t="s">
        <v>4234</v>
      </c>
      <c r="D5926" s="3" t="e">
        <f t="shared" si="99"/>
        <v>#N/A</v>
      </c>
    </row>
    <row r="5927" ht="14.25" hidden="1" spans="1:4">
      <c r="A5927" s="1">
        <v>4350</v>
      </c>
      <c r="B5927" s="50" t="s">
        <v>10027</v>
      </c>
      <c r="C5927" s="7" t="s">
        <v>4262</v>
      </c>
      <c r="D5927" s="3" t="e">
        <f t="shared" si="99"/>
        <v>#N/A</v>
      </c>
    </row>
    <row r="5928" ht="14.25" hidden="1" spans="1:4">
      <c r="A5928" s="1">
        <v>4350</v>
      </c>
      <c r="B5928" s="50" t="s">
        <v>10028</v>
      </c>
      <c r="C5928" s="7" t="s">
        <v>4262</v>
      </c>
      <c r="D5928" s="3" t="e">
        <f t="shared" si="99"/>
        <v>#N/A</v>
      </c>
    </row>
    <row r="5929" ht="14.25" hidden="1" spans="1:4">
      <c r="A5929" s="1">
        <v>4350</v>
      </c>
      <c r="B5929" s="50" t="s">
        <v>10029</v>
      </c>
      <c r="C5929" s="7" t="s">
        <v>4262</v>
      </c>
      <c r="D5929" s="3" t="e">
        <f t="shared" si="99"/>
        <v>#N/A</v>
      </c>
    </row>
    <row r="5930" ht="14.25" hidden="1" spans="1:4">
      <c r="A5930" s="1">
        <v>4350</v>
      </c>
      <c r="B5930" s="50" t="s">
        <v>10030</v>
      </c>
      <c r="C5930" s="7" t="s">
        <v>4234</v>
      </c>
      <c r="D5930" s="3" t="e">
        <f t="shared" si="99"/>
        <v>#N/A</v>
      </c>
    </row>
    <row r="5931" ht="14.25" hidden="1" spans="1:4">
      <c r="A5931" s="1">
        <v>4350</v>
      </c>
      <c r="B5931" s="50" t="s">
        <v>10031</v>
      </c>
      <c r="C5931" s="7" t="s">
        <v>4234</v>
      </c>
      <c r="D5931" s="3" t="e">
        <f t="shared" si="99"/>
        <v>#N/A</v>
      </c>
    </row>
    <row r="5932" ht="14.25" hidden="1" spans="1:4">
      <c r="A5932" s="1">
        <v>4350</v>
      </c>
      <c r="B5932" s="50" t="s">
        <v>10032</v>
      </c>
      <c r="C5932" s="7" t="s">
        <v>4262</v>
      </c>
      <c r="D5932" s="3" t="e">
        <f t="shared" si="99"/>
        <v>#N/A</v>
      </c>
    </row>
    <row r="5933" ht="14.25" hidden="1" spans="1:4">
      <c r="A5933" s="1">
        <v>4350</v>
      </c>
      <c r="B5933" s="50" t="s">
        <v>5897</v>
      </c>
      <c r="C5933" s="7" t="s">
        <v>4262</v>
      </c>
      <c r="D5933" s="3" t="e">
        <f t="shared" si="99"/>
        <v>#N/A</v>
      </c>
    </row>
    <row r="5934" ht="14.25" hidden="1" spans="1:4">
      <c r="A5934" s="1">
        <v>4350</v>
      </c>
      <c r="B5934" s="50" t="s">
        <v>10033</v>
      </c>
      <c r="C5934" s="7" t="s">
        <v>4262</v>
      </c>
      <c r="D5934" s="3" t="e">
        <f t="shared" si="99"/>
        <v>#N/A</v>
      </c>
    </row>
    <row r="5935" ht="14.25" hidden="1" spans="1:4">
      <c r="A5935" s="1">
        <v>4350</v>
      </c>
      <c r="B5935" s="50" t="s">
        <v>5580</v>
      </c>
      <c r="C5935" s="7" t="s">
        <v>4262</v>
      </c>
      <c r="D5935" s="3" t="e">
        <f t="shared" si="99"/>
        <v>#N/A</v>
      </c>
    </row>
    <row r="5936" ht="14.25" hidden="1" spans="1:4">
      <c r="A5936" s="1">
        <v>4350</v>
      </c>
      <c r="B5936" s="50" t="s">
        <v>10034</v>
      </c>
      <c r="C5936" s="7" t="s">
        <v>4234</v>
      </c>
      <c r="D5936" s="3" t="e">
        <f t="shared" si="99"/>
        <v>#N/A</v>
      </c>
    </row>
    <row r="5937" ht="14.25" hidden="1" spans="1:4">
      <c r="A5937" s="1">
        <v>4350</v>
      </c>
      <c r="B5937" s="50" t="s">
        <v>10035</v>
      </c>
      <c r="C5937" s="7" t="s">
        <v>4262</v>
      </c>
      <c r="D5937" s="3" t="e">
        <f t="shared" si="99"/>
        <v>#N/A</v>
      </c>
    </row>
    <row r="5938" ht="14.25" hidden="1" spans="1:4">
      <c r="A5938" s="1">
        <v>4350</v>
      </c>
      <c r="B5938" s="50" t="s">
        <v>10036</v>
      </c>
      <c r="C5938" s="7" t="s">
        <v>4234</v>
      </c>
      <c r="D5938" s="3" t="e">
        <f t="shared" si="99"/>
        <v>#N/A</v>
      </c>
    </row>
    <row r="5939" ht="14.25" hidden="1" spans="1:4">
      <c r="A5939" s="1">
        <v>4350</v>
      </c>
      <c r="B5939" s="50" t="s">
        <v>8507</v>
      </c>
      <c r="C5939" s="7" t="s">
        <v>4262</v>
      </c>
      <c r="D5939" s="3" t="e">
        <f t="shared" si="99"/>
        <v>#N/A</v>
      </c>
    </row>
    <row r="5940" ht="14.25" hidden="1" spans="1:4">
      <c r="A5940" s="1">
        <v>4350</v>
      </c>
      <c r="B5940" s="50" t="s">
        <v>10037</v>
      </c>
      <c r="C5940" s="7" t="s">
        <v>4262</v>
      </c>
      <c r="D5940" s="3" t="e">
        <f t="shared" si="99"/>
        <v>#N/A</v>
      </c>
    </row>
    <row r="5941" ht="14.25" hidden="1" spans="1:4">
      <c r="A5941" s="1">
        <v>4350</v>
      </c>
      <c r="B5941" s="50" t="s">
        <v>10038</v>
      </c>
      <c r="C5941" s="7" t="s">
        <v>4262</v>
      </c>
      <c r="D5941" s="3" t="e">
        <f t="shared" si="99"/>
        <v>#N/A</v>
      </c>
    </row>
    <row r="5942" ht="14.25" hidden="1" spans="1:4">
      <c r="A5942" s="1">
        <v>4350</v>
      </c>
      <c r="B5942" s="50" t="s">
        <v>10039</v>
      </c>
      <c r="C5942" s="7" t="s">
        <v>4262</v>
      </c>
      <c r="D5942" s="3" t="e">
        <f t="shared" si="99"/>
        <v>#N/A</v>
      </c>
    </row>
    <row r="5943" ht="14.25" hidden="1" spans="1:4">
      <c r="A5943" s="1">
        <v>4350</v>
      </c>
      <c r="B5943" s="50" t="s">
        <v>10040</v>
      </c>
      <c r="C5943" s="7" t="s">
        <v>4262</v>
      </c>
      <c r="D5943" s="3" t="e">
        <f t="shared" si="99"/>
        <v>#N/A</v>
      </c>
    </row>
    <row r="5944" ht="14.25" hidden="1" spans="1:4">
      <c r="A5944" s="1">
        <v>4350</v>
      </c>
      <c r="B5944" s="50" t="s">
        <v>10041</v>
      </c>
      <c r="C5944" s="7" t="s">
        <v>4262</v>
      </c>
      <c r="D5944" s="3" t="e">
        <f t="shared" si="99"/>
        <v>#N/A</v>
      </c>
    </row>
    <row r="5945" ht="14.25" hidden="1" spans="1:4">
      <c r="A5945" s="1">
        <v>4350</v>
      </c>
      <c r="B5945" s="50" t="s">
        <v>10042</v>
      </c>
      <c r="C5945" s="7" t="s">
        <v>4262</v>
      </c>
      <c r="D5945" s="3" t="e">
        <f t="shared" si="99"/>
        <v>#N/A</v>
      </c>
    </row>
    <row r="5946" ht="14.25" hidden="1" spans="1:4">
      <c r="A5946" s="1">
        <v>4350</v>
      </c>
      <c r="B5946" s="50" t="s">
        <v>10043</v>
      </c>
      <c r="C5946" s="7" t="s">
        <v>4262</v>
      </c>
      <c r="D5946" s="3" t="e">
        <f t="shared" si="99"/>
        <v>#N/A</v>
      </c>
    </row>
    <row r="5947" ht="14.25" hidden="1" spans="1:4">
      <c r="A5947" s="1">
        <v>4350</v>
      </c>
      <c r="B5947" s="50" t="s">
        <v>10044</v>
      </c>
      <c r="C5947" s="7" t="s">
        <v>4262</v>
      </c>
      <c r="D5947" s="3" t="e">
        <f t="shared" si="99"/>
        <v>#N/A</v>
      </c>
    </row>
    <row r="5948" ht="14.25" hidden="1" spans="1:4">
      <c r="A5948" s="1">
        <v>4350</v>
      </c>
      <c r="B5948" s="50" t="s">
        <v>10045</v>
      </c>
      <c r="C5948" s="7" t="s">
        <v>4234</v>
      </c>
      <c r="D5948" s="3" t="e">
        <f t="shared" si="99"/>
        <v>#N/A</v>
      </c>
    </row>
    <row r="5949" ht="14.25" hidden="1" spans="1:4">
      <c r="A5949" s="1">
        <v>4350</v>
      </c>
      <c r="B5949" s="50" t="s">
        <v>10046</v>
      </c>
      <c r="C5949" s="7" t="s">
        <v>4262</v>
      </c>
      <c r="D5949" s="3" t="e">
        <f t="shared" si="99"/>
        <v>#N/A</v>
      </c>
    </row>
    <row r="5950" ht="14.25" hidden="1" spans="1:4">
      <c r="A5950" s="1">
        <v>4350</v>
      </c>
      <c r="B5950" s="50" t="s">
        <v>10047</v>
      </c>
      <c r="C5950" s="7" t="s">
        <v>4262</v>
      </c>
      <c r="D5950" s="3" t="e">
        <f t="shared" si="99"/>
        <v>#N/A</v>
      </c>
    </row>
    <row r="5951" ht="14.25" hidden="1" spans="1:4">
      <c r="A5951" s="1">
        <v>4350</v>
      </c>
      <c r="B5951" s="50" t="s">
        <v>10048</v>
      </c>
      <c r="C5951" s="7" t="s">
        <v>4262</v>
      </c>
      <c r="D5951" s="3" t="e">
        <f t="shared" si="99"/>
        <v>#N/A</v>
      </c>
    </row>
    <row r="5952" ht="14.25" hidden="1" spans="1:4">
      <c r="A5952" s="1">
        <v>4350</v>
      </c>
      <c r="B5952" s="50" t="s">
        <v>10049</v>
      </c>
      <c r="C5952" s="7" t="s">
        <v>4262</v>
      </c>
      <c r="D5952" s="3" t="e">
        <f t="shared" si="99"/>
        <v>#N/A</v>
      </c>
    </row>
    <row r="5953" ht="14.25" hidden="1" spans="1:4">
      <c r="A5953" s="1">
        <v>4350</v>
      </c>
      <c r="B5953" s="50" t="s">
        <v>10050</v>
      </c>
      <c r="C5953" s="7" t="s">
        <v>4234</v>
      </c>
      <c r="D5953" s="3" t="e">
        <f t="shared" si="99"/>
        <v>#N/A</v>
      </c>
    </row>
    <row r="5954" ht="14.25" hidden="1" spans="1:4">
      <c r="A5954" s="1">
        <v>4352</v>
      </c>
      <c r="B5954" s="50" t="s">
        <v>10051</v>
      </c>
      <c r="C5954" s="7" t="s">
        <v>4262</v>
      </c>
      <c r="D5954" s="3" t="e">
        <f t="shared" si="99"/>
        <v>#N/A</v>
      </c>
    </row>
    <row r="5955" ht="14.25" hidden="1" spans="1:4">
      <c r="A5955" s="1">
        <v>4352</v>
      </c>
      <c r="B5955" s="50" t="s">
        <v>5290</v>
      </c>
      <c r="C5955" s="7" t="s">
        <v>4262</v>
      </c>
      <c r="D5955" s="3" t="e">
        <f t="shared" ref="D5955:D6018" si="100">VLOOKUP(C5955,J:J,1,FALSE)</f>
        <v>#N/A</v>
      </c>
    </row>
    <row r="5956" ht="14.25" hidden="1" spans="1:4">
      <c r="A5956" s="1">
        <v>4352</v>
      </c>
      <c r="B5956" s="50" t="s">
        <v>10052</v>
      </c>
      <c r="C5956" s="7" t="s">
        <v>4262</v>
      </c>
      <c r="D5956" s="3" t="e">
        <f t="shared" si="100"/>
        <v>#N/A</v>
      </c>
    </row>
    <row r="5957" ht="14.25" hidden="1" spans="1:4">
      <c r="A5957" s="1">
        <v>4352</v>
      </c>
      <c r="B5957" s="50" t="s">
        <v>10053</v>
      </c>
      <c r="C5957" s="7" t="s">
        <v>4262</v>
      </c>
      <c r="D5957" s="3" t="e">
        <f t="shared" si="100"/>
        <v>#N/A</v>
      </c>
    </row>
    <row r="5958" ht="14.25" hidden="1" spans="1:4">
      <c r="A5958" s="1">
        <v>4352</v>
      </c>
      <c r="B5958" s="50" t="s">
        <v>10054</v>
      </c>
      <c r="C5958" s="7" t="s">
        <v>4296</v>
      </c>
      <c r="D5958" s="3" t="e">
        <f t="shared" si="100"/>
        <v>#N/A</v>
      </c>
    </row>
    <row r="5959" ht="14.25" hidden="1" spans="1:4">
      <c r="A5959" s="1">
        <v>4352</v>
      </c>
      <c r="B5959" s="50" t="s">
        <v>10055</v>
      </c>
      <c r="C5959" s="7" t="s">
        <v>4262</v>
      </c>
      <c r="D5959" s="3" t="e">
        <f t="shared" si="100"/>
        <v>#N/A</v>
      </c>
    </row>
    <row r="5960" ht="14.25" hidden="1" spans="1:4">
      <c r="A5960" s="1">
        <v>4352</v>
      </c>
      <c r="B5960" s="50" t="s">
        <v>10056</v>
      </c>
      <c r="C5960" s="7" t="s">
        <v>4262</v>
      </c>
      <c r="D5960" s="3" t="e">
        <f t="shared" si="100"/>
        <v>#N/A</v>
      </c>
    </row>
    <row r="5961" ht="14.25" hidden="1" spans="1:4">
      <c r="A5961" s="1">
        <v>4352</v>
      </c>
      <c r="B5961" s="50" t="s">
        <v>10057</v>
      </c>
      <c r="C5961" s="7" t="s">
        <v>4296</v>
      </c>
      <c r="D5961" s="3" t="e">
        <f t="shared" si="100"/>
        <v>#N/A</v>
      </c>
    </row>
    <row r="5962" ht="14.25" hidden="1" spans="1:4">
      <c r="A5962" s="1">
        <v>4352</v>
      </c>
      <c r="B5962" s="50" t="s">
        <v>9726</v>
      </c>
      <c r="C5962" s="7" t="s">
        <v>4262</v>
      </c>
      <c r="D5962" s="3" t="e">
        <f t="shared" si="100"/>
        <v>#N/A</v>
      </c>
    </row>
    <row r="5963" ht="14.25" hidden="1" spans="1:4">
      <c r="A5963" s="1">
        <v>4352</v>
      </c>
      <c r="B5963" s="50" t="s">
        <v>10058</v>
      </c>
      <c r="C5963" s="7" t="s">
        <v>4262</v>
      </c>
      <c r="D5963" s="3" t="e">
        <f t="shared" si="100"/>
        <v>#N/A</v>
      </c>
    </row>
    <row r="5964" ht="14.25" hidden="1" spans="1:4">
      <c r="A5964" s="1">
        <v>4352</v>
      </c>
      <c r="B5964" s="50" t="s">
        <v>10059</v>
      </c>
      <c r="C5964" s="7" t="s">
        <v>4296</v>
      </c>
      <c r="D5964" s="3" t="e">
        <f t="shared" si="100"/>
        <v>#N/A</v>
      </c>
    </row>
    <row r="5965" ht="14.25" hidden="1" spans="1:4">
      <c r="A5965" s="1">
        <v>4352</v>
      </c>
      <c r="B5965" s="50" t="s">
        <v>10060</v>
      </c>
      <c r="C5965" s="7" t="s">
        <v>4262</v>
      </c>
      <c r="D5965" s="3" t="e">
        <f t="shared" si="100"/>
        <v>#N/A</v>
      </c>
    </row>
    <row r="5966" ht="14.25" hidden="1" spans="1:4">
      <c r="A5966" s="1">
        <v>4352</v>
      </c>
      <c r="B5966" s="50" t="s">
        <v>7418</v>
      </c>
      <c r="C5966" s="7" t="s">
        <v>4262</v>
      </c>
      <c r="D5966" s="3" t="e">
        <f t="shared" si="100"/>
        <v>#N/A</v>
      </c>
    </row>
    <row r="5967" ht="14.25" hidden="1" spans="1:4">
      <c r="A5967" s="1">
        <v>4352</v>
      </c>
      <c r="B5967" s="50" t="s">
        <v>10061</v>
      </c>
      <c r="C5967" s="7" t="s">
        <v>4296</v>
      </c>
      <c r="D5967" s="3" t="e">
        <f t="shared" si="100"/>
        <v>#N/A</v>
      </c>
    </row>
    <row r="5968" ht="14.25" hidden="1" spans="1:4">
      <c r="A5968" s="1">
        <v>4352</v>
      </c>
      <c r="B5968" s="50" t="s">
        <v>10062</v>
      </c>
      <c r="C5968" s="7" t="s">
        <v>4262</v>
      </c>
      <c r="D5968" s="3" t="e">
        <f t="shared" si="100"/>
        <v>#N/A</v>
      </c>
    </row>
    <row r="5969" ht="14.25" hidden="1" spans="1:4">
      <c r="A5969" s="1">
        <v>4352</v>
      </c>
      <c r="B5969" s="50" t="s">
        <v>10063</v>
      </c>
      <c r="C5969" s="7" t="s">
        <v>4262</v>
      </c>
      <c r="D5969" s="3" t="e">
        <f t="shared" si="100"/>
        <v>#N/A</v>
      </c>
    </row>
    <row r="5970" ht="14.25" hidden="1" spans="1:4">
      <c r="A5970" s="1">
        <v>4352</v>
      </c>
      <c r="B5970" s="50" t="s">
        <v>8447</v>
      </c>
      <c r="C5970" s="7" t="s">
        <v>4262</v>
      </c>
      <c r="D5970" s="3" t="e">
        <f t="shared" si="100"/>
        <v>#N/A</v>
      </c>
    </row>
    <row r="5971" ht="14.25" hidden="1" spans="1:4">
      <c r="A5971" s="1">
        <v>4352</v>
      </c>
      <c r="B5971" s="50" t="s">
        <v>10064</v>
      </c>
      <c r="C5971" s="7" t="s">
        <v>4262</v>
      </c>
      <c r="D5971" s="3" t="e">
        <f t="shared" si="100"/>
        <v>#N/A</v>
      </c>
    </row>
    <row r="5972" ht="14.25" hidden="1" spans="1:4">
      <c r="A5972" s="1">
        <v>4352</v>
      </c>
      <c r="B5972" s="50" t="s">
        <v>10065</v>
      </c>
      <c r="C5972" s="7" t="s">
        <v>4262</v>
      </c>
      <c r="D5972" s="3" t="e">
        <f t="shared" si="100"/>
        <v>#N/A</v>
      </c>
    </row>
    <row r="5973" ht="14.25" hidden="1" spans="1:4">
      <c r="A5973" s="1">
        <v>4352</v>
      </c>
      <c r="B5973" s="50" t="s">
        <v>10066</v>
      </c>
      <c r="C5973" s="7" t="s">
        <v>4296</v>
      </c>
      <c r="D5973" s="3" t="e">
        <f t="shared" si="100"/>
        <v>#N/A</v>
      </c>
    </row>
    <row r="5974" ht="14.25" hidden="1" spans="1:4">
      <c r="A5974" s="1">
        <v>4352</v>
      </c>
      <c r="B5974" s="50" t="s">
        <v>10067</v>
      </c>
      <c r="C5974" s="7" t="s">
        <v>4262</v>
      </c>
      <c r="D5974" s="3" t="e">
        <f t="shared" si="100"/>
        <v>#N/A</v>
      </c>
    </row>
    <row r="5975" ht="14.25" hidden="1" spans="1:4">
      <c r="A5975" s="1">
        <v>4352</v>
      </c>
      <c r="B5975" s="50" t="s">
        <v>10068</v>
      </c>
      <c r="C5975" s="7" t="s">
        <v>4296</v>
      </c>
      <c r="D5975" s="3" t="e">
        <f t="shared" si="100"/>
        <v>#N/A</v>
      </c>
    </row>
    <row r="5976" ht="14.25" hidden="1" spans="1:4">
      <c r="A5976" s="1">
        <v>4352</v>
      </c>
      <c r="B5976" s="50" t="s">
        <v>10069</v>
      </c>
      <c r="C5976" s="7" t="s">
        <v>4296</v>
      </c>
      <c r="D5976" s="3" t="e">
        <f t="shared" si="100"/>
        <v>#N/A</v>
      </c>
    </row>
    <row r="5977" ht="14.25" hidden="1" spans="1:4">
      <c r="A5977" s="1">
        <v>4352</v>
      </c>
      <c r="B5977" s="50" t="s">
        <v>7011</v>
      </c>
      <c r="C5977" s="7" t="s">
        <v>4262</v>
      </c>
      <c r="D5977" s="3" t="e">
        <f t="shared" si="100"/>
        <v>#N/A</v>
      </c>
    </row>
    <row r="5978" ht="14.25" hidden="1" spans="1:4">
      <c r="A5978" s="1">
        <v>4352</v>
      </c>
      <c r="B5978" s="50" t="s">
        <v>10070</v>
      </c>
      <c r="C5978" s="7" t="s">
        <v>4296</v>
      </c>
      <c r="D5978" s="3" t="e">
        <f t="shared" si="100"/>
        <v>#N/A</v>
      </c>
    </row>
    <row r="5979" ht="14.25" hidden="1" spans="1:4">
      <c r="A5979" s="1">
        <v>4352</v>
      </c>
      <c r="B5979" s="50" t="s">
        <v>10071</v>
      </c>
      <c r="C5979" s="7" t="s">
        <v>4296</v>
      </c>
      <c r="D5979" s="3" t="e">
        <f t="shared" si="100"/>
        <v>#N/A</v>
      </c>
    </row>
    <row r="5980" ht="14.25" hidden="1" spans="1:4">
      <c r="A5980" s="1">
        <v>4352</v>
      </c>
      <c r="B5980" s="50" t="s">
        <v>10072</v>
      </c>
      <c r="C5980" s="7" t="s">
        <v>4262</v>
      </c>
      <c r="D5980" s="3" t="e">
        <f t="shared" si="100"/>
        <v>#N/A</v>
      </c>
    </row>
    <row r="5981" ht="14.25" hidden="1" spans="1:4">
      <c r="A5981" s="1">
        <v>4352</v>
      </c>
      <c r="B5981" s="50" t="s">
        <v>10073</v>
      </c>
      <c r="C5981" s="7" t="s">
        <v>4262</v>
      </c>
      <c r="D5981" s="3" t="e">
        <f t="shared" si="100"/>
        <v>#N/A</v>
      </c>
    </row>
    <row r="5982" ht="14.25" hidden="1" spans="1:4">
      <c r="A5982" s="1">
        <v>4352</v>
      </c>
      <c r="B5982" s="50" t="s">
        <v>10074</v>
      </c>
      <c r="C5982" s="7" t="s">
        <v>4262</v>
      </c>
      <c r="D5982" s="3" t="e">
        <f t="shared" si="100"/>
        <v>#N/A</v>
      </c>
    </row>
    <row r="5983" ht="14.25" hidden="1" spans="1:4">
      <c r="A5983" s="1">
        <v>4352</v>
      </c>
      <c r="B5983" s="50" t="s">
        <v>10075</v>
      </c>
      <c r="C5983" s="7" t="s">
        <v>4262</v>
      </c>
      <c r="D5983" s="3" t="e">
        <f t="shared" si="100"/>
        <v>#N/A</v>
      </c>
    </row>
    <row r="5984" ht="14.25" hidden="1" spans="1:4">
      <c r="A5984" s="1">
        <v>4352</v>
      </c>
      <c r="B5984" s="50" t="s">
        <v>10076</v>
      </c>
      <c r="C5984" s="7" t="s">
        <v>4262</v>
      </c>
      <c r="D5984" s="3" t="e">
        <f t="shared" si="100"/>
        <v>#N/A</v>
      </c>
    </row>
    <row r="5985" ht="14.25" hidden="1" spans="1:4">
      <c r="A5985" s="1">
        <v>4352</v>
      </c>
      <c r="B5985" s="50" t="s">
        <v>10077</v>
      </c>
      <c r="C5985" s="7" t="s">
        <v>4262</v>
      </c>
      <c r="D5985" s="3" t="e">
        <f t="shared" si="100"/>
        <v>#N/A</v>
      </c>
    </row>
    <row r="5986" ht="14.25" hidden="1" spans="1:4">
      <c r="A5986" s="1">
        <v>4352</v>
      </c>
      <c r="B5986" s="50" t="s">
        <v>10078</v>
      </c>
      <c r="C5986" s="7" t="s">
        <v>4296</v>
      </c>
      <c r="D5986" s="3" t="e">
        <f t="shared" si="100"/>
        <v>#N/A</v>
      </c>
    </row>
    <row r="5987" ht="14.25" hidden="1" spans="1:4">
      <c r="A5987" s="1">
        <v>4352</v>
      </c>
      <c r="B5987" s="50" t="s">
        <v>10079</v>
      </c>
      <c r="C5987" s="7" t="s">
        <v>4296</v>
      </c>
      <c r="D5987" s="3" t="e">
        <f t="shared" si="100"/>
        <v>#N/A</v>
      </c>
    </row>
    <row r="5988" ht="14.25" hidden="1" spans="1:4">
      <c r="A5988" s="1">
        <v>4352</v>
      </c>
      <c r="B5988" s="50" t="s">
        <v>10080</v>
      </c>
      <c r="C5988" s="7" t="s">
        <v>4296</v>
      </c>
      <c r="D5988" s="3" t="e">
        <f t="shared" si="100"/>
        <v>#N/A</v>
      </c>
    </row>
    <row r="5989" ht="14.25" hidden="1" spans="1:4">
      <c r="A5989" s="1">
        <v>4352</v>
      </c>
      <c r="B5989" s="50" t="s">
        <v>10081</v>
      </c>
      <c r="C5989" s="7" t="s">
        <v>4296</v>
      </c>
      <c r="D5989" s="3" t="e">
        <f t="shared" si="100"/>
        <v>#N/A</v>
      </c>
    </row>
    <row r="5990" ht="14.25" hidden="1" spans="1:4">
      <c r="A5990" s="1">
        <v>4352</v>
      </c>
      <c r="B5990" s="50" t="s">
        <v>10082</v>
      </c>
      <c r="C5990" s="7" t="s">
        <v>4262</v>
      </c>
      <c r="D5990" s="3" t="e">
        <f t="shared" si="100"/>
        <v>#N/A</v>
      </c>
    </row>
    <row r="5991" ht="14.25" hidden="1" spans="1:4">
      <c r="A5991" s="1">
        <v>4352</v>
      </c>
      <c r="B5991" s="50" t="s">
        <v>10083</v>
      </c>
      <c r="C5991" s="7" t="s">
        <v>4296</v>
      </c>
      <c r="D5991" s="3" t="e">
        <f t="shared" si="100"/>
        <v>#N/A</v>
      </c>
    </row>
    <row r="5992" ht="14.25" hidden="1" spans="1:4">
      <c r="A5992" s="1">
        <v>4352</v>
      </c>
      <c r="B5992" s="50" t="s">
        <v>10084</v>
      </c>
      <c r="C5992" s="7" t="s">
        <v>4262</v>
      </c>
      <c r="D5992" s="3" t="e">
        <f t="shared" si="100"/>
        <v>#N/A</v>
      </c>
    </row>
    <row r="5993" ht="14.25" hidden="1" spans="1:4">
      <c r="A5993" s="1">
        <v>4352</v>
      </c>
      <c r="B5993" s="50" t="s">
        <v>10085</v>
      </c>
      <c r="C5993" s="7" t="s">
        <v>4296</v>
      </c>
      <c r="D5993" s="3" t="e">
        <f t="shared" si="100"/>
        <v>#N/A</v>
      </c>
    </row>
    <row r="5994" ht="14.25" hidden="1" spans="1:4">
      <c r="A5994" s="1">
        <v>4352</v>
      </c>
      <c r="B5994" s="50" t="s">
        <v>10086</v>
      </c>
      <c r="C5994" s="7" t="s">
        <v>4262</v>
      </c>
      <c r="D5994" s="3" t="e">
        <f t="shared" si="100"/>
        <v>#N/A</v>
      </c>
    </row>
    <row r="5995" ht="14.25" hidden="1" spans="1:4">
      <c r="A5995" s="1">
        <v>4352</v>
      </c>
      <c r="B5995" s="50" t="s">
        <v>10087</v>
      </c>
      <c r="C5995" s="7" t="s">
        <v>4262</v>
      </c>
      <c r="D5995" s="3" t="e">
        <f t="shared" si="100"/>
        <v>#N/A</v>
      </c>
    </row>
    <row r="5996" ht="14.25" hidden="1" spans="1:4">
      <c r="A5996" s="1">
        <v>4352</v>
      </c>
      <c r="B5996" s="50" t="s">
        <v>10088</v>
      </c>
      <c r="C5996" s="7" t="s">
        <v>4296</v>
      </c>
      <c r="D5996" s="3" t="e">
        <f t="shared" si="100"/>
        <v>#N/A</v>
      </c>
    </row>
    <row r="5997" ht="14.25" hidden="1" spans="1:4">
      <c r="A5997" s="1">
        <v>4352</v>
      </c>
      <c r="B5997" s="50" t="s">
        <v>10089</v>
      </c>
      <c r="C5997" s="7" t="s">
        <v>4262</v>
      </c>
      <c r="D5997" s="3" t="e">
        <f t="shared" si="100"/>
        <v>#N/A</v>
      </c>
    </row>
    <row r="5998" ht="14.25" hidden="1" spans="1:4">
      <c r="A5998" s="1">
        <v>4352</v>
      </c>
      <c r="B5998" s="50" t="s">
        <v>10090</v>
      </c>
      <c r="C5998" s="7" t="s">
        <v>4296</v>
      </c>
      <c r="D5998" s="3" t="e">
        <f t="shared" si="100"/>
        <v>#N/A</v>
      </c>
    </row>
    <row r="5999" ht="14.25" hidden="1" spans="1:4">
      <c r="A5999" s="1">
        <v>4352</v>
      </c>
      <c r="B5999" s="50" t="s">
        <v>10091</v>
      </c>
      <c r="C5999" s="7" t="s">
        <v>4262</v>
      </c>
      <c r="D5999" s="3" t="e">
        <f t="shared" si="100"/>
        <v>#N/A</v>
      </c>
    </row>
    <row r="6000" ht="14.25" hidden="1" spans="1:4">
      <c r="A6000" s="1">
        <v>4352</v>
      </c>
      <c r="B6000" s="50" t="s">
        <v>10092</v>
      </c>
      <c r="C6000" s="7" t="s">
        <v>4262</v>
      </c>
      <c r="D6000" s="3" t="e">
        <f t="shared" si="100"/>
        <v>#N/A</v>
      </c>
    </row>
    <row r="6001" ht="14.25" hidden="1" spans="1:4">
      <c r="A6001" s="1">
        <v>4352</v>
      </c>
      <c r="B6001" s="50" t="s">
        <v>10093</v>
      </c>
      <c r="C6001" s="7" t="s">
        <v>4262</v>
      </c>
      <c r="D6001" s="3" t="e">
        <f t="shared" si="100"/>
        <v>#N/A</v>
      </c>
    </row>
    <row r="6002" ht="14.25" hidden="1" spans="1:4">
      <c r="A6002" s="1">
        <v>4352</v>
      </c>
      <c r="B6002" s="50" t="s">
        <v>10094</v>
      </c>
      <c r="C6002" s="7" t="s">
        <v>4262</v>
      </c>
      <c r="D6002" s="3" t="e">
        <f t="shared" si="100"/>
        <v>#N/A</v>
      </c>
    </row>
    <row r="6003" ht="14.25" hidden="1" spans="1:4">
      <c r="A6003" s="1">
        <v>4352</v>
      </c>
      <c r="B6003" s="50" t="s">
        <v>10095</v>
      </c>
      <c r="C6003" s="7" t="s">
        <v>4262</v>
      </c>
      <c r="D6003" s="3" t="e">
        <f t="shared" si="100"/>
        <v>#N/A</v>
      </c>
    </row>
    <row r="6004" ht="14.25" hidden="1" spans="1:4">
      <c r="A6004" s="1">
        <v>4352</v>
      </c>
      <c r="B6004" s="50" t="s">
        <v>10096</v>
      </c>
      <c r="C6004" s="7" t="s">
        <v>4296</v>
      </c>
      <c r="D6004" s="3" t="e">
        <f t="shared" si="100"/>
        <v>#N/A</v>
      </c>
    </row>
    <row r="6005" ht="14.25" hidden="1" spans="1:4">
      <c r="A6005" s="1">
        <v>4352</v>
      </c>
      <c r="B6005" s="50" t="s">
        <v>10097</v>
      </c>
      <c r="C6005" s="7" t="s">
        <v>4262</v>
      </c>
      <c r="D6005" s="3" t="e">
        <f t="shared" si="100"/>
        <v>#N/A</v>
      </c>
    </row>
    <row r="6006" ht="14.25" hidden="1" spans="1:4">
      <c r="A6006" s="1">
        <v>4352</v>
      </c>
      <c r="B6006" s="50" t="s">
        <v>10098</v>
      </c>
      <c r="C6006" s="7" t="s">
        <v>4296</v>
      </c>
      <c r="D6006" s="3" t="e">
        <f t="shared" si="100"/>
        <v>#N/A</v>
      </c>
    </row>
    <row r="6007" ht="14.25" hidden="1" spans="1:4">
      <c r="A6007" s="1">
        <v>4352</v>
      </c>
      <c r="B6007" s="50" t="s">
        <v>10099</v>
      </c>
      <c r="C6007" s="7" t="s">
        <v>4296</v>
      </c>
      <c r="D6007" s="3" t="e">
        <f t="shared" si="100"/>
        <v>#N/A</v>
      </c>
    </row>
    <row r="6008" ht="14.25" hidden="1" spans="1:4">
      <c r="A6008" s="1">
        <v>4352</v>
      </c>
      <c r="B6008" s="50" t="s">
        <v>10100</v>
      </c>
      <c r="C6008" s="7" t="s">
        <v>4296</v>
      </c>
      <c r="D6008" s="3" t="e">
        <f t="shared" si="100"/>
        <v>#N/A</v>
      </c>
    </row>
    <row r="6009" ht="14.25" hidden="1" spans="1:4">
      <c r="A6009" s="1">
        <v>4352</v>
      </c>
      <c r="B6009" s="50" t="s">
        <v>10101</v>
      </c>
      <c r="C6009" s="7" t="s">
        <v>4262</v>
      </c>
      <c r="D6009" s="3" t="e">
        <f t="shared" si="100"/>
        <v>#N/A</v>
      </c>
    </row>
    <row r="6010" ht="14.25" hidden="1" spans="1:4">
      <c r="A6010" s="1">
        <v>4352</v>
      </c>
      <c r="B6010" s="50" t="s">
        <v>10102</v>
      </c>
      <c r="C6010" s="7" t="s">
        <v>4262</v>
      </c>
      <c r="D6010" s="3" t="e">
        <f t="shared" si="100"/>
        <v>#N/A</v>
      </c>
    </row>
    <row r="6011" ht="14.25" hidden="1" spans="1:4">
      <c r="A6011" s="1">
        <v>4352</v>
      </c>
      <c r="B6011" s="50" t="s">
        <v>10103</v>
      </c>
      <c r="C6011" s="7" t="s">
        <v>4296</v>
      </c>
      <c r="D6011" s="3" t="e">
        <f t="shared" si="100"/>
        <v>#N/A</v>
      </c>
    </row>
    <row r="6012" ht="14.25" hidden="1" spans="1:4">
      <c r="A6012" s="1">
        <v>4352</v>
      </c>
      <c r="B6012" s="50" t="s">
        <v>10104</v>
      </c>
      <c r="C6012" s="7" t="s">
        <v>4296</v>
      </c>
      <c r="D6012" s="3" t="e">
        <f t="shared" si="100"/>
        <v>#N/A</v>
      </c>
    </row>
    <row r="6013" ht="14.25" hidden="1" spans="1:4">
      <c r="A6013" s="1">
        <v>4352</v>
      </c>
      <c r="B6013" s="50" t="s">
        <v>10105</v>
      </c>
      <c r="C6013" s="7" t="s">
        <v>4296</v>
      </c>
      <c r="D6013" s="3" t="e">
        <f t="shared" si="100"/>
        <v>#N/A</v>
      </c>
    </row>
    <row r="6014" ht="14.25" hidden="1" spans="1:4">
      <c r="A6014" s="1">
        <v>4352</v>
      </c>
      <c r="B6014" s="50" t="s">
        <v>10106</v>
      </c>
      <c r="C6014" s="7" t="s">
        <v>4262</v>
      </c>
      <c r="D6014" s="3" t="e">
        <f t="shared" si="100"/>
        <v>#N/A</v>
      </c>
    </row>
    <row r="6015" ht="14.25" hidden="1" spans="1:4">
      <c r="A6015" s="1">
        <v>4352</v>
      </c>
      <c r="B6015" s="50" t="s">
        <v>10107</v>
      </c>
      <c r="C6015" s="7" t="s">
        <v>4262</v>
      </c>
      <c r="D6015" s="3" t="e">
        <f t="shared" si="100"/>
        <v>#N/A</v>
      </c>
    </row>
    <row r="6016" ht="14.25" hidden="1" spans="1:4">
      <c r="A6016" s="1">
        <v>4352</v>
      </c>
      <c r="B6016" s="50" t="s">
        <v>5853</v>
      </c>
      <c r="C6016" s="7" t="s">
        <v>4262</v>
      </c>
      <c r="D6016" s="3" t="e">
        <f t="shared" si="100"/>
        <v>#N/A</v>
      </c>
    </row>
    <row r="6017" ht="14.25" hidden="1" spans="1:4">
      <c r="A6017" s="1">
        <v>4352</v>
      </c>
      <c r="B6017" s="50" t="s">
        <v>10108</v>
      </c>
      <c r="C6017" s="7" t="s">
        <v>4296</v>
      </c>
      <c r="D6017" s="3" t="e">
        <f t="shared" si="100"/>
        <v>#N/A</v>
      </c>
    </row>
    <row r="6018" ht="14.25" hidden="1" spans="1:4">
      <c r="A6018" s="1">
        <v>4352</v>
      </c>
      <c r="B6018" s="50" t="s">
        <v>10109</v>
      </c>
      <c r="C6018" s="7" t="s">
        <v>4262</v>
      </c>
      <c r="D6018" s="3" t="e">
        <f t="shared" si="100"/>
        <v>#N/A</v>
      </c>
    </row>
    <row r="6019" ht="14.25" hidden="1" spans="1:4">
      <c r="A6019" s="1">
        <v>4352</v>
      </c>
      <c r="B6019" s="50" t="s">
        <v>10110</v>
      </c>
      <c r="C6019" s="7" t="s">
        <v>4262</v>
      </c>
      <c r="D6019" s="3" t="e">
        <f t="shared" ref="D6019:D6082" si="101">VLOOKUP(C6019,J:J,1,FALSE)</f>
        <v>#N/A</v>
      </c>
    </row>
    <row r="6020" ht="14.25" hidden="1" spans="1:4">
      <c r="A6020" s="1">
        <v>4352</v>
      </c>
      <c r="B6020" s="50" t="s">
        <v>10111</v>
      </c>
      <c r="C6020" s="7" t="s">
        <v>4262</v>
      </c>
      <c r="D6020" s="3" t="e">
        <f t="shared" si="101"/>
        <v>#N/A</v>
      </c>
    </row>
    <row r="6021" ht="14.25" hidden="1" spans="1:4">
      <c r="A6021" s="1">
        <v>4352</v>
      </c>
      <c r="B6021" s="50" t="s">
        <v>10112</v>
      </c>
      <c r="C6021" s="7" t="s">
        <v>4262</v>
      </c>
      <c r="D6021" s="3" t="e">
        <f t="shared" si="101"/>
        <v>#N/A</v>
      </c>
    </row>
    <row r="6022" ht="14.25" hidden="1" spans="1:4">
      <c r="A6022" s="1">
        <v>4352</v>
      </c>
      <c r="B6022" s="50" t="s">
        <v>10113</v>
      </c>
      <c r="C6022" s="7" t="s">
        <v>4296</v>
      </c>
      <c r="D6022" s="3" t="e">
        <f t="shared" si="101"/>
        <v>#N/A</v>
      </c>
    </row>
    <row r="6023" ht="14.25" hidden="1" spans="1:4">
      <c r="A6023" s="1">
        <v>4352</v>
      </c>
      <c r="B6023" s="50" t="s">
        <v>10114</v>
      </c>
      <c r="C6023" s="7" t="s">
        <v>4296</v>
      </c>
      <c r="D6023" s="3" t="e">
        <f t="shared" si="101"/>
        <v>#N/A</v>
      </c>
    </row>
    <row r="6024" ht="14.25" hidden="1" spans="1:4">
      <c r="A6024" s="1">
        <v>4352</v>
      </c>
      <c r="B6024" s="50" t="s">
        <v>10115</v>
      </c>
      <c r="C6024" s="7" t="s">
        <v>4296</v>
      </c>
      <c r="D6024" s="3" t="e">
        <f t="shared" si="101"/>
        <v>#N/A</v>
      </c>
    </row>
    <row r="6025" ht="14.25" hidden="1" spans="1:4">
      <c r="A6025" s="1">
        <v>4352</v>
      </c>
      <c r="B6025" s="50" t="s">
        <v>10116</v>
      </c>
      <c r="C6025" s="7" t="s">
        <v>4262</v>
      </c>
      <c r="D6025" s="3" t="e">
        <f t="shared" si="101"/>
        <v>#N/A</v>
      </c>
    </row>
    <row r="6026" ht="14.25" hidden="1" spans="1:4">
      <c r="A6026" s="1">
        <v>4353</v>
      </c>
      <c r="B6026" s="50" t="s">
        <v>10117</v>
      </c>
      <c r="C6026" s="7" t="s">
        <v>4296</v>
      </c>
      <c r="D6026" s="3" t="e">
        <f t="shared" si="101"/>
        <v>#N/A</v>
      </c>
    </row>
    <row r="6027" ht="14.25" hidden="1" spans="1:4">
      <c r="A6027" s="1">
        <v>4353</v>
      </c>
      <c r="B6027" s="50" t="s">
        <v>10118</v>
      </c>
      <c r="C6027" s="7" t="s">
        <v>4296</v>
      </c>
      <c r="D6027" s="3" t="e">
        <f t="shared" si="101"/>
        <v>#N/A</v>
      </c>
    </row>
    <row r="6028" ht="14.25" hidden="1" spans="1:4">
      <c r="A6028" s="1">
        <v>4353</v>
      </c>
      <c r="B6028" s="50" t="s">
        <v>10119</v>
      </c>
      <c r="C6028" s="7" t="s">
        <v>4296</v>
      </c>
      <c r="D6028" s="3" t="e">
        <f t="shared" si="101"/>
        <v>#N/A</v>
      </c>
    </row>
    <row r="6029" ht="14.25" hidden="1" spans="1:4">
      <c r="A6029" s="1">
        <v>4354</v>
      </c>
      <c r="B6029" s="50" t="s">
        <v>10120</v>
      </c>
      <c r="C6029" s="7" t="s">
        <v>4296</v>
      </c>
      <c r="D6029" s="3" t="e">
        <f t="shared" si="101"/>
        <v>#N/A</v>
      </c>
    </row>
    <row r="6030" ht="14.25" hidden="1" spans="1:4">
      <c r="A6030" s="1">
        <v>4354</v>
      </c>
      <c r="B6030" s="50" t="s">
        <v>10121</v>
      </c>
      <c r="C6030" s="7" t="s">
        <v>4296</v>
      </c>
      <c r="D6030" s="3" t="e">
        <f t="shared" si="101"/>
        <v>#N/A</v>
      </c>
    </row>
    <row r="6031" ht="14.25" hidden="1" spans="1:4">
      <c r="A6031" s="1">
        <v>4354</v>
      </c>
      <c r="B6031" s="50" t="s">
        <v>10122</v>
      </c>
      <c r="C6031" s="7" t="s">
        <v>4296</v>
      </c>
      <c r="D6031" s="3" t="e">
        <f t="shared" si="101"/>
        <v>#N/A</v>
      </c>
    </row>
    <row r="6032" ht="14.25" hidden="1" spans="1:4">
      <c r="A6032" s="1">
        <v>4355</v>
      </c>
      <c r="B6032" s="50" t="s">
        <v>10123</v>
      </c>
      <c r="C6032" s="7" t="s">
        <v>4296</v>
      </c>
      <c r="D6032" s="3" t="e">
        <f t="shared" si="101"/>
        <v>#N/A</v>
      </c>
    </row>
    <row r="6033" ht="14.25" hidden="1" spans="1:4">
      <c r="A6033" s="1">
        <v>4355</v>
      </c>
      <c r="B6033" s="50" t="s">
        <v>10124</v>
      </c>
      <c r="C6033" s="7" t="s">
        <v>4296</v>
      </c>
      <c r="D6033" s="3" t="e">
        <f t="shared" si="101"/>
        <v>#N/A</v>
      </c>
    </row>
    <row r="6034" ht="14.25" hidden="1" spans="1:4">
      <c r="A6034" s="1">
        <v>4355</v>
      </c>
      <c r="B6034" s="50" t="s">
        <v>4602</v>
      </c>
      <c r="C6034" s="7" t="s">
        <v>4262</v>
      </c>
      <c r="D6034" s="3" t="e">
        <f t="shared" si="101"/>
        <v>#N/A</v>
      </c>
    </row>
    <row r="6035" ht="14.25" hidden="1" spans="1:4">
      <c r="A6035" s="1">
        <v>4355</v>
      </c>
      <c r="B6035" s="50" t="s">
        <v>10125</v>
      </c>
      <c r="C6035" s="7" t="s">
        <v>4296</v>
      </c>
      <c r="D6035" s="3" t="e">
        <f t="shared" si="101"/>
        <v>#N/A</v>
      </c>
    </row>
    <row r="6036" ht="14.25" hidden="1" spans="1:4">
      <c r="A6036" s="1">
        <v>4355</v>
      </c>
      <c r="B6036" s="50" t="s">
        <v>10126</v>
      </c>
      <c r="C6036" s="7" t="s">
        <v>4296</v>
      </c>
      <c r="D6036" s="3" t="e">
        <f t="shared" si="101"/>
        <v>#N/A</v>
      </c>
    </row>
    <row r="6037" ht="14.25" hidden="1" spans="1:4">
      <c r="A6037" s="1">
        <v>4355</v>
      </c>
      <c r="B6037" s="50" t="s">
        <v>10127</v>
      </c>
      <c r="C6037" s="7" t="s">
        <v>4296</v>
      </c>
      <c r="D6037" s="3" t="e">
        <f t="shared" si="101"/>
        <v>#N/A</v>
      </c>
    </row>
    <row r="6038" ht="14.25" hidden="1" spans="1:4">
      <c r="A6038" s="1">
        <v>4355</v>
      </c>
      <c r="B6038" s="50" t="s">
        <v>10128</v>
      </c>
      <c r="C6038" s="7" t="s">
        <v>4296</v>
      </c>
      <c r="D6038" s="3" t="e">
        <f t="shared" si="101"/>
        <v>#N/A</v>
      </c>
    </row>
    <row r="6039" ht="14.25" hidden="1" spans="1:4">
      <c r="A6039" s="1">
        <v>4355</v>
      </c>
      <c r="B6039" s="50" t="s">
        <v>4389</v>
      </c>
      <c r="C6039" s="7" t="s">
        <v>4296</v>
      </c>
      <c r="D6039" s="3" t="e">
        <f t="shared" si="101"/>
        <v>#N/A</v>
      </c>
    </row>
    <row r="6040" ht="14.25" hidden="1" spans="1:4">
      <c r="A6040" s="1">
        <v>4355</v>
      </c>
      <c r="B6040" s="50" t="s">
        <v>9086</v>
      </c>
      <c r="C6040" s="7" t="s">
        <v>4296</v>
      </c>
      <c r="D6040" s="3" t="e">
        <f t="shared" si="101"/>
        <v>#N/A</v>
      </c>
    </row>
    <row r="6041" ht="14.25" hidden="1" spans="1:4">
      <c r="A6041" s="1">
        <v>4355</v>
      </c>
      <c r="B6041" s="50" t="s">
        <v>10129</v>
      </c>
      <c r="C6041" s="7" t="s">
        <v>4296</v>
      </c>
      <c r="D6041" s="3" t="e">
        <f t="shared" si="101"/>
        <v>#N/A</v>
      </c>
    </row>
    <row r="6042" ht="14.25" hidden="1" spans="1:4">
      <c r="A6042" s="1">
        <v>4355</v>
      </c>
      <c r="B6042" s="50" t="s">
        <v>9950</v>
      </c>
      <c r="C6042" s="7" t="s">
        <v>4296</v>
      </c>
      <c r="D6042" s="3" t="e">
        <f t="shared" si="101"/>
        <v>#N/A</v>
      </c>
    </row>
    <row r="6043" ht="14.25" hidden="1" spans="1:4">
      <c r="A6043" s="1">
        <v>4355</v>
      </c>
      <c r="B6043" s="50" t="s">
        <v>10130</v>
      </c>
      <c r="C6043" s="7" t="s">
        <v>4296</v>
      </c>
      <c r="D6043" s="3" t="e">
        <f t="shared" si="101"/>
        <v>#N/A</v>
      </c>
    </row>
    <row r="6044" ht="14.25" hidden="1" spans="1:4">
      <c r="A6044" s="1">
        <v>4356</v>
      </c>
      <c r="B6044" s="50" t="s">
        <v>10131</v>
      </c>
      <c r="C6044" s="7" t="s">
        <v>4296</v>
      </c>
      <c r="D6044" s="3" t="e">
        <f t="shared" si="101"/>
        <v>#N/A</v>
      </c>
    </row>
    <row r="6045" ht="14.25" hidden="1" spans="1:4">
      <c r="A6045" s="1">
        <v>4356</v>
      </c>
      <c r="B6045" s="50" t="s">
        <v>10132</v>
      </c>
      <c r="C6045" s="7" t="s">
        <v>4296</v>
      </c>
      <c r="D6045" s="3" t="e">
        <f t="shared" si="101"/>
        <v>#N/A</v>
      </c>
    </row>
    <row r="6046" ht="14.25" hidden="1" spans="1:4">
      <c r="A6046" s="1">
        <v>4356</v>
      </c>
      <c r="B6046" s="50" t="s">
        <v>10133</v>
      </c>
      <c r="C6046" s="7" t="s">
        <v>4296</v>
      </c>
      <c r="D6046" s="3" t="e">
        <f t="shared" si="101"/>
        <v>#N/A</v>
      </c>
    </row>
    <row r="6047" ht="14.25" hidden="1" spans="1:4">
      <c r="A6047" s="1">
        <v>4356</v>
      </c>
      <c r="B6047" s="50" t="s">
        <v>10134</v>
      </c>
      <c r="C6047" s="7" t="s">
        <v>4296</v>
      </c>
      <c r="D6047" s="3" t="e">
        <f t="shared" si="101"/>
        <v>#N/A</v>
      </c>
    </row>
    <row r="6048" ht="14.25" hidden="1" spans="1:4">
      <c r="A6048" s="1">
        <v>4356</v>
      </c>
      <c r="B6048" s="50" t="s">
        <v>10135</v>
      </c>
      <c r="C6048" s="7" t="s">
        <v>4296</v>
      </c>
      <c r="D6048" s="3" t="e">
        <f t="shared" si="101"/>
        <v>#N/A</v>
      </c>
    </row>
    <row r="6049" ht="14.25" hidden="1" spans="1:4">
      <c r="A6049" s="1">
        <v>4356</v>
      </c>
      <c r="B6049" s="50" t="s">
        <v>10136</v>
      </c>
      <c r="C6049" s="7" t="s">
        <v>4296</v>
      </c>
      <c r="D6049" s="3" t="e">
        <f t="shared" si="101"/>
        <v>#N/A</v>
      </c>
    </row>
    <row r="6050" ht="14.25" hidden="1" spans="1:4">
      <c r="A6050" s="1">
        <v>4356</v>
      </c>
      <c r="B6050" s="50" t="s">
        <v>10137</v>
      </c>
      <c r="C6050" s="7" t="s">
        <v>4296</v>
      </c>
      <c r="D6050" s="3" t="e">
        <f t="shared" si="101"/>
        <v>#N/A</v>
      </c>
    </row>
    <row r="6051" ht="14.25" hidden="1" spans="1:4">
      <c r="A6051" s="1">
        <v>4356</v>
      </c>
      <c r="B6051" s="50" t="s">
        <v>10138</v>
      </c>
      <c r="C6051" s="7" t="s">
        <v>4296</v>
      </c>
      <c r="D6051" s="3" t="e">
        <f t="shared" si="101"/>
        <v>#N/A</v>
      </c>
    </row>
    <row r="6052" ht="14.25" hidden="1" spans="1:4">
      <c r="A6052" s="1">
        <v>4356</v>
      </c>
      <c r="B6052" s="50" t="s">
        <v>10139</v>
      </c>
      <c r="C6052" s="7" t="s">
        <v>4296</v>
      </c>
      <c r="D6052" s="3" t="e">
        <f t="shared" si="101"/>
        <v>#N/A</v>
      </c>
    </row>
    <row r="6053" ht="14.25" hidden="1" spans="1:4">
      <c r="A6053" s="1">
        <v>4356</v>
      </c>
      <c r="B6053" s="50" t="s">
        <v>10140</v>
      </c>
      <c r="C6053" s="7" t="s">
        <v>4296</v>
      </c>
      <c r="D6053" s="3" t="e">
        <f t="shared" si="101"/>
        <v>#N/A</v>
      </c>
    </row>
    <row r="6054" ht="14.25" hidden="1" spans="1:4">
      <c r="A6054" s="1">
        <v>4356</v>
      </c>
      <c r="B6054" s="50" t="s">
        <v>10141</v>
      </c>
      <c r="C6054" s="7" t="s">
        <v>4296</v>
      </c>
      <c r="D6054" s="3" t="e">
        <f t="shared" si="101"/>
        <v>#N/A</v>
      </c>
    </row>
    <row r="6055" ht="14.25" hidden="1" spans="1:4">
      <c r="A6055" s="1">
        <v>4356</v>
      </c>
      <c r="B6055" s="50" t="s">
        <v>10142</v>
      </c>
      <c r="C6055" s="7" t="s">
        <v>4296</v>
      </c>
      <c r="D6055" s="3" t="e">
        <f t="shared" si="101"/>
        <v>#N/A</v>
      </c>
    </row>
    <row r="6056" ht="14.25" hidden="1" spans="1:4">
      <c r="A6056" s="1">
        <v>4356</v>
      </c>
      <c r="B6056" s="50" t="s">
        <v>10143</v>
      </c>
      <c r="C6056" s="7" t="s">
        <v>4296</v>
      </c>
      <c r="D6056" s="3" t="e">
        <f t="shared" si="101"/>
        <v>#N/A</v>
      </c>
    </row>
    <row r="6057" ht="14.25" hidden="1" spans="1:4">
      <c r="A6057" s="1">
        <v>4356</v>
      </c>
      <c r="B6057" s="50" t="s">
        <v>10144</v>
      </c>
      <c r="C6057" s="7" t="s">
        <v>4296</v>
      </c>
      <c r="D6057" s="3" t="e">
        <f t="shared" si="101"/>
        <v>#N/A</v>
      </c>
    </row>
    <row r="6058" ht="14.25" hidden="1" spans="1:4">
      <c r="A6058" s="1">
        <v>4356</v>
      </c>
      <c r="B6058" s="50" t="s">
        <v>8597</v>
      </c>
      <c r="C6058" s="7" t="s">
        <v>4296</v>
      </c>
      <c r="D6058" s="3" t="e">
        <f t="shared" si="101"/>
        <v>#N/A</v>
      </c>
    </row>
    <row r="6059" ht="14.25" hidden="1" spans="1:4">
      <c r="A6059" s="1">
        <v>4356</v>
      </c>
      <c r="B6059" s="50" t="s">
        <v>10145</v>
      </c>
      <c r="C6059" s="7" t="s">
        <v>4296</v>
      </c>
      <c r="D6059" s="3" t="e">
        <f t="shared" si="101"/>
        <v>#N/A</v>
      </c>
    </row>
    <row r="6060" ht="14.25" hidden="1" spans="1:4">
      <c r="A6060" s="1">
        <v>4356</v>
      </c>
      <c r="B6060" s="50" t="s">
        <v>10146</v>
      </c>
      <c r="C6060" s="7" t="s">
        <v>4296</v>
      </c>
      <c r="D6060" s="3" t="e">
        <f t="shared" si="101"/>
        <v>#N/A</v>
      </c>
    </row>
    <row r="6061" ht="14.25" hidden="1" spans="1:4">
      <c r="A6061" s="1">
        <v>4356</v>
      </c>
      <c r="B6061" s="50" t="s">
        <v>10147</v>
      </c>
      <c r="C6061" s="7" t="s">
        <v>4296</v>
      </c>
      <c r="D6061" s="3" t="e">
        <f t="shared" si="101"/>
        <v>#N/A</v>
      </c>
    </row>
    <row r="6062" ht="14.25" hidden="1" spans="1:4">
      <c r="A6062" s="1">
        <v>4357</v>
      </c>
      <c r="B6062" s="50" t="s">
        <v>10148</v>
      </c>
      <c r="C6062" s="7" t="s">
        <v>4296</v>
      </c>
      <c r="D6062" s="3" t="e">
        <f t="shared" si="101"/>
        <v>#N/A</v>
      </c>
    </row>
    <row r="6063" ht="14.25" hidden="1" spans="1:4">
      <c r="A6063" s="1">
        <v>4357</v>
      </c>
      <c r="B6063" s="50" t="s">
        <v>10149</v>
      </c>
      <c r="C6063" s="7" t="s">
        <v>4296</v>
      </c>
      <c r="D6063" s="3" t="e">
        <f t="shared" si="101"/>
        <v>#N/A</v>
      </c>
    </row>
    <row r="6064" ht="14.25" hidden="1" spans="1:4">
      <c r="A6064" s="1">
        <v>4357</v>
      </c>
      <c r="B6064" s="50" t="s">
        <v>10150</v>
      </c>
      <c r="C6064" s="7" t="s">
        <v>4296</v>
      </c>
      <c r="D6064" s="3" t="e">
        <f t="shared" si="101"/>
        <v>#N/A</v>
      </c>
    </row>
    <row r="6065" ht="14.25" hidden="1" spans="1:4">
      <c r="A6065" s="1">
        <v>4357</v>
      </c>
      <c r="B6065" s="50" t="s">
        <v>10151</v>
      </c>
      <c r="C6065" s="7" t="s">
        <v>4296</v>
      </c>
      <c r="D6065" s="3" t="e">
        <f t="shared" si="101"/>
        <v>#N/A</v>
      </c>
    </row>
    <row r="6066" ht="14.25" hidden="1" spans="1:4">
      <c r="A6066" s="1">
        <v>4357</v>
      </c>
      <c r="B6066" s="50" t="s">
        <v>10152</v>
      </c>
      <c r="C6066" s="7" t="s">
        <v>4296</v>
      </c>
      <c r="D6066" s="3" t="e">
        <f t="shared" si="101"/>
        <v>#N/A</v>
      </c>
    </row>
    <row r="6067" ht="14.25" hidden="1" spans="1:4">
      <c r="A6067" s="1">
        <v>4357</v>
      </c>
      <c r="B6067" s="50" t="s">
        <v>10153</v>
      </c>
      <c r="C6067" s="7" t="s">
        <v>4296</v>
      </c>
      <c r="D6067" s="3" t="e">
        <f t="shared" si="101"/>
        <v>#N/A</v>
      </c>
    </row>
    <row r="6068" ht="14.25" hidden="1" spans="1:4">
      <c r="A6068" s="1">
        <v>4357</v>
      </c>
      <c r="B6068" s="50" t="s">
        <v>5895</v>
      </c>
      <c r="C6068" s="7" t="s">
        <v>4296</v>
      </c>
      <c r="D6068" s="3" t="e">
        <f t="shared" si="101"/>
        <v>#N/A</v>
      </c>
    </row>
    <row r="6069" ht="14.25" hidden="1" spans="1:4">
      <c r="A6069" s="1">
        <v>4357</v>
      </c>
      <c r="B6069" s="50" t="s">
        <v>5888</v>
      </c>
      <c r="C6069" s="7" t="s">
        <v>4296</v>
      </c>
      <c r="D6069" s="3" t="e">
        <f t="shared" si="101"/>
        <v>#N/A</v>
      </c>
    </row>
    <row r="6070" ht="14.25" hidden="1" spans="1:4">
      <c r="A6070" s="1">
        <v>4357</v>
      </c>
      <c r="B6070" s="50" t="s">
        <v>10154</v>
      </c>
      <c r="C6070" s="7" t="s">
        <v>4296</v>
      </c>
      <c r="D6070" s="3" t="e">
        <f t="shared" si="101"/>
        <v>#N/A</v>
      </c>
    </row>
    <row r="6071" ht="14.25" hidden="1" spans="1:4">
      <c r="A6071" s="1">
        <v>4357</v>
      </c>
      <c r="B6071" s="50" t="s">
        <v>10155</v>
      </c>
      <c r="C6071" s="7" t="s">
        <v>4296</v>
      </c>
      <c r="D6071" s="3" t="e">
        <f t="shared" si="101"/>
        <v>#N/A</v>
      </c>
    </row>
    <row r="6072" ht="14.25" hidden="1" spans="1:4">
      <c r="A6072" s="1">
        <v>4357</v>
      </c>
      <c r="B6072" s="50" t="s">
        <v>7461</v>
      </c>
      <c r="C6072" s="7" t="s">
        <v>4296</v>
      </c>
      <c r="D6072" s="3" t="e">
        <f t="shared" si="101"/>
        <v>#N/A</v>
      </c>
    </row>
    <row r="6073" ht="14.25" hidden="1" spans="1:4">
      <c r="A6073" s="1">
        <v>4357</v>
      </c>
      <c r="B6073" s="50" t="s">
        <v>10156</v>
      </c>
      <c r="C6073" s="7" t="s">
        <v>4296</v>
      </c>
      <c r="D6073" s="3" t="e">
        <f t="shared" si="101"/>
        <v>#N/A</v>
      </c>
    </row>
    <row r="6074" ht="14.25" hidden="1" spans="1:4">
      <c r="A6074" s="1">
        <v>4357</v>
      </c>
      <c r="B6074" s="50" t="s">
        <v>10157</v>
      </c>
      <c r="C6074" s="7" t="s">
        <v>4296</v>
      </c>
      <c r="D6074" s="3" t="e">
        <f t="shared" si="101"/>
        <v>#N/A</v>
      </c>
    </row>
    <row r="6075" ht="14.25" hidden="1" spans="1:4">
      <c r="A6075" s="1">
        <v>4357</v>
      </c>
      <c r="B6075" s="50" t="s">
        <v>10158</v>
      </c>
      <c r="C6075" s="7" t="s">
        <v>4296</v>
      </c>
      <c r="D6075" s="3" t="e">
        <f t="shared" si="101"/>
        <v>#N/A</v>
      </c>
    </row>
    <row r="6076" ht="14.25" hidden="1" spans="1:4">
      <c r="A6076" s="1">
        <v>4357</v>
      </c>
      <c r="B6076" s="50" t="s">
        <v>10159</v>
      </c>
      <c r="C6076" s="7" t="s">
        <v>4296</v>
      </c>
      <c r="D6076" s="3" t="e">
        <f t="shared" si="101"/>
        <v>#N/A</v>
      </c>
    </row>
    <row r="6077" ht="14.25" hidden="1" spans="1:4">
      <c r="A6077" s="1">
        <v>4357</v>
      </c>
      <c r="B6077" s="50" t="s">
        <v>10160</v>
      </c>
      <c r="C6077" s="7" t="s">
        <v>4296</v>
      </c>
      <c r="D6077" s="3" t="e">
        <f t="shared" si="101"/>
        <v>#N/A</v>
      </c>
    </row>
    <row r="6078" ht="14.25" hidden="1" spans="1:4">
      <c r="A6078" s="1">
        <v>4357</v>
      </c>
      <c r="B6078" s="50" t="s">
        <v>10161</v>
      </c>
      <c r="C6078" s="7" t="s">
        <v>4296</v>
      </c>
      <c r="D6078" s="3" t="e">
        <f t="shared" si="101"/>
        <v>#N/A</v>
      </c>
    </row>
    <row r="6079" ht="14.25" hidden="1" spans="1:4">
      <c r="A6079" s="1">
        <v>4357</v>
      </c>
      <c r="B6079" s="50" t="s">
        <v>4680</v>
      </c>
      <c r="C6079" s="7" t="s">
        <v>4296</v>
      </c>
      <c r="D6079" s="3" t="e">
        <f t="shared" si="101"/>
        <v>#N/A</v>
      </c>
    </row>
    <row r="6080" ht="14.25" hidden="1" spans="1:4">
      <c r="A6080" s="1">
        <v>4357</v>
      </c>
      <c r="B6080" s="50" t="s">
        <v>10162</v>
      </c>
      <c r="C6080" s="7" t="s">
        <v>4296</v>
      </c>
      <c r="D6080" s="3" t="e">
        <f t="shared" si="101"/>
        <v>#N/A</v>
      </c>
    </row>
    <row r="6081" ht="14.25" hidden="1" spans="1:4">
      <c r="A6081" s="1">
        <v>4357</v>
      </c>
      <c r="B6081" s="50" t="s">
        <v>10163</v>
      </c>
      <c r="C6081" s="7" t="s">
        <v>4296</v>
      </c>
      <c r="D6081" s="3" t="e">
        <f t="shared" si="101"/>
        <v>#N/A</v>
      </c>
    </row>
    <row r="6082" ht="14.25" hidden="1" spans="1:4">
      <c r="A6082" s="1">
        <v>4357</v>
      </c>
      <c r="B6082" s="50" t="s">
        <v>10164</v>
      </c>
      <c r="C6082" s="7" t="s">
        <v>4296</v>
      </c>
      <c r="D6082" s="3" t="e">
        <f t="shared" si="101"/>
        <v>#N/A</v>
      </c>
    </row>
    <row r="6083" ht="14.25" hidden="1" spans="1:4">
      <c r="A6083" s="1">
        <v>4357</v>
      </c>
      <c r="B6083" s="50" t="s">
        <v>10165</v>
      </c>
      <c r="C6083" s="7" t="s">
        <v>4296</v>
      </c>
      <c r="D6083" s="3" t="e">
        <f t="shared" ref="D6083:D6146" si="102">VLOOKUP(C6083,J:J,1,FALSE)</f>
        <v>#N/A</v>
      </c>
    </row>
    <row r="6084" ht="14.25" hidden="1" spans="1:4">
      <c r="A6084" s="1">
        <v>4357</v>
      </c>
      <c r="B6084" s="50" t="s">
        <v>10166</v>
      </c>
      <c r="C6084" s="7" t="s">
        <v>4296</v>
      </c>
      <c r="D6084" s="3" t="e">
        <f t="shared" si="102"/>
        <v>#N/A</v>
      </c>
    </row>
    <row r="6085" ht="14.25" hidden="1" spans="1:4">
      <c r="A6085" s="1">
        <v>4357</v>
      </c>
      <c r="B6085" s="50" t="s">
        <v>10167</v>
      </c>
      <c r="C6085" s="7" t="s">
        <v>4296</v>
      </c>
      <c r="D6085" s="3" t="e">
        <f t="shared" si="102"/>
        <v>#N/A</v>
      </c>
    </row>
    <row r="6086" ht="14.25" hidden="1" spans="1:4">
      <c r="A6086" s="1">
        <v>4357</v>
      </c>
      <c r="B6086" s="50" t="s">
        <v>10168</v>
      </c>
      <c r="C6086" s="7" t="s">
        <v>4296</v>
      </c>
      <c r="D6086" s="3" t="e">
        <f t="shared" si="102"/>
        <v>#N/A</v>
      </c>
    </row>
    <row r="6087" ht="14.25" hidden="1" spans="1:4">
      <c r="A6087" s="1">
        <v>4357</v>
      </c>
      <c r="B6087" s="50" t="s">
        <v>10169</v>
      </c>
      <c r="C6087" s="7" t="s">
        <v>4296</v>
      </c>
      <c r="D6087" s="3" t="e">
        <f t="shared" si="102"/>
        <v>#N/A</v>
      </c>
    </row>
    <row r="6088" ht="14.25" hidden="1" spans="1:4">
      <c r="A6088" s="1">
        <v>4358</v>
      </c>
      <c r="B6088" s="50" t="s">
        <v>10170</v>
      </c>
      <c r="C6088" s="7" t="s">
        <v>4262</v>
      </c>
      <c r="D6088" s="3" t="e">
        <f t="shared" si="102"/>
        <v>#N/A</v>
      </c>
    </row>
    <row r="6089" ht="14.25" hidden="1" spans="1:4">
      <c r="A6089" s="1">
        <v>4358</v>
      </c>
      <c r="B6089" s="50" t="s">
        <v>10171</v>
      </c>
      <c r="C6089" s="7" t="s">
        <v>4262</v>
      </c>
      <c r="D6089" s="3" t="e">
        <f t="shared" si="102"/>
        <v>#N/A</v>
      </c>
    </row>
    <row r="6090" ht="14.25" hidden="1" spans="1:4">
      <c r="A6090" s="1">
        <v>4358</v>
      </c>
      <c r="B6090" s="50" t="s">
        <v>10172</v>
      </c>
      <c r="C6090" s="7" t="s">
        <v>4296</v>
      </c>
      <c r="D6090" s="3" t="e">
        <f t="shared" si="102"/>
        <v>#N/A</v>
      </c>
    </row>
    <row r="6091" ht="14.25" hidden="1" spans="1:4">
      <c r="A6091" s="1">
        <v>4358</v>
      </c>
      <c r="B6091" s="50" t="s">
        <v>10173</v>
      </c>
      <c r="C6091" s="7" t="s">
        <v>4262</v>
      </c>
      <c r="D6091" s="3" t="e">
        <f t="shared" si="102"/>
        <v>#N/A</v>
      </c>
    </row>
    <row r="6092" ht="14.25" hidden="1" spans="1:4">
      <c r="A6092" s="1">
        <v>4359</v>
      </c>
      <c r="B6092" s="50" t="s">
        <v>10174</v>
      </c>
      <c r="C6092" s="7" t="s">
        <v>4262</v>
      </c>
      <c r="D6092" s="3" t="e">
        <f t="shared" si="102"/>
        <v>#N/A</v>
      </c>
    </row>
    <row r="6093" ht="14.25" hidden="1" spans="1:4">
      <c r="A6093" s="1">
        <v>4359</v>
      </c>
      <c r="B6093" s="50" t="s">
        <v>10175</v>
      </c>
      <c r="C6093" s="7" t="s">
        <v>4262</v>
      </c>
      <c r="D6093" s="3" t="e">
        <f t="shared" si="102"/>
        <v>#N/A</v>
      </c>
    </row>
    <row r="6094" ht="14.25" hidden="1" spans="1:4">
      <c r="A6094" s="1">
        <v>4359</v>
      </c>
      <c r="B6094" s="50" t="s">
        <v>10176</v>
      </c>
      <c r="C6094" s="7" t="s">
        <v>4262</v>
      </c>
      <c r="D6094" s="3" t="e">
        <f t="shared" si="102"/>
        <v>#N/A</v>
      </c>
    </row>
    <row r="6095" ht="14.25" hidden="1" spans="1:4">
      <c r="A6095" s="1">
        <v>4359</v>
      </c>
      <c r="B6095" s="50" t="s">
        <v>10177</v>
      </c>
      <c r="C6095" s="7" t="s">
        <v>4262</v>
      </c>
      <c r="D6095" s="3" t="e">
        <f t="shared" si="102"/>
        <v>#N/A</v>
      </c>
    </row>
    <row r="6096" ht="14.25" hidden="1" spans="1:4">
      <c r="A6096" s="1">
        <v>4359</v>
      </c>
      <c r="B6096" s="50" t="s">
        <v>10178</v>
      </c>
      <c r="C6096" s="7" t="s">
        <v>4262</v>
      </c>
      <c r="D6096" s="3" t="e">
        <f t="shared" si="102"/>
        <v>#N/A</v>
      </c>
    </row>
    <row r="6097" ht="14.25" hidden="1" spans="1:4">
      <c r="A6097" s="1">
        <v>4360</v>
      </c>
      <c r="B6097" s="50" t="s">
        <v>10179</v>
      </c>
      <c r="C6097" s="7" t="s">
        <v>4262</v>
      </c>
      <c r="D6097" s="3" t="e">
        <f t="shared" si="102"/>
        <v>#N/A</v>
      </c>
    </row>
    <row r="6098" ht="14.25" hidden="1" spans="1:4">
      <c r="A6098" s="1">
        <v>4361</v>
      </c>
      <c r="B6098" s="50" t="s">
        <v>10180</v>
      </c>
      <c r="C6098" s="7" t="s">
        <v>4296</v>
      </c>
      <c r="D6098" s="3" t="e">
        <f t="shared" si="102"/>
        <v>#N/A</v>
      </c>
    </row>
    <row r="6099" ht="14.25" hidden="1" spans="1:4">
      <c r="A6099" s="1">
        <v>4361</v>
      </c>
      <c r="B6099" s="50" t="s">
        <v>7020</v>
      </c>
      <c r="C6099" s="7" t="s">
        <v>4262</v>
      </c>
      <c r="D6099" s="3" t="e">
        <f t="shared" si="102"/>
        <v>#N/A</v>
      </c>
    </row>
    <row r="6100" ht="14.25" hidden="1" spans="1:4">
      <c r="A6100" s="1">
        <v>4361</v>
      </c>
      <c r="B6100" s="50" t="s">
        <v>6665</v>
      </c>
      <c r="C6100" s="7" t="s">
        <v>4296</v>
      </c>
      <c r="D6100" s="3" t="e">
        <f t="shared" si="102"/>
        <v>#N/A</v>
      </c>
    </row>
    <row r="6101" ht="14.25" hidden="1" spans="1:4">
      <c r="A6101" s="1">
        <v>4361</v>
      </c>
      <c r="B6101" s="50" t="s">
        <v>10181</v>
      </c>
      <c r="C6101" s="7" t="s">
        <v>4262</v>
      </c>
      <c r="D6101" s="3" t="e">
        <f t="shared" si="102"/>
        <v>#N/A</v>
      </c>
    </row>
    <row r="6102" ht="14.25" hidden="1" spans="1:4">
      <c r="A6102" s="1">
        <v>4361</v>
      </c>
      <c r="B6102" s="50" t="s">
        <v>10182</v>
      </c>
      <c r="C6102" s="7" t="s">
        <v>4262</v>
      </c>
      <c r="D6102" s="3" t="e">
        <f t="shared" si="102"/>
        <v>#N/A</v>
      </c>
    </row>
    <row r="6103" ht="14.25" hidden="1" spans="1:4">
      <c r="A6103" s="1">
        <v>4361</v>
      </c>
      <c r="B6103" s="50" t="s">
        <v>10183</v>
      </c>
      <c r="C6103" s="7" t="s">
        <v>4262</v>
      </c>
      <c r="D6103" s="3" t="e">
        <f t="shared" si="102"/>
        <v>#N/A</v>
      </c>
    </row>
    <row r="6104" ht="14.25" hidden="1" spans="1:4">
      <c r="A6104" s="1">
        <v>4361</v>
      </c>
      <c r="B6104" s="50" t="s">
        <v>10184</v>
      </c>
      <c r="C6104" s="7" t="s">
        <v>4262</v>
      </c>
      <c r="D6104" s="3" t="e">
        <f t="shared" si="102"/>
        <v>#N/A</v>
      </c>
    </row>
    <row r="6105" ht="14.25" hidden="1" spans="1:4">
      <c r="A6105" s="1">
        <v>4361</v>
      </c>
      <c r="B6105" s="50" t="s">
        <v>10185</v>
      </c>
      <c r="C6105" s="7" t="s">
        <v>4262</v>
      </c>
      <c r="D6105" s="3" t="e">
        <f t="shared" si="102"/>
        <v>#N/A</v>
      </c>
    </row>
    <row r="6106" ht="14.25" hidden="1" spans="1:4">
      <c r="A6106" s="1">
        <v>4361</v>
      </c>
      <c r="B6106" s="50" t="s">
        <v>10186</v>
      </c>
      <c r="C6106" s="7" t="s">
        <v>4296</v>
      </c>
      <c r="D6106" s="3" t="e">
        <f t="shared" si="102"/>
        <v>#N/A</v>
      </c>
    </row>
    <row r="6107" ht="14.25" hidden="1" spans="1:4">
      <c r="A6107" s="1">
        <v>4361</v>
      </c>
      <c r="B6107" s="50" t="s">
        <v>10187</v>
      </c>
      <c r="C6107" s="7" t="s">
        <v>4262</v>
      </c>
      <c r="D6107" s="3" t="e">
        <f t="shared" si="102"/>
        <v>#N/A</v>
      </c>
    </row>
    <row r="6108" ht="14.25" hidden="1" spans="1:4">
      <c r="A6108" s="1">
        <v>4361</v>
      </c>
      <c r="B6108" s="50" t="s">
        <v>10188</v>
      </c>
      <c r="C6108" s="7" t="s">
        <v>4262</v>
      </c>
      <c r="D6108" s="3" t="e">
        <f t="shared" si="102"/>
        <v>#N/A</v>
      </c>
    </row>
    <row r="6109" ht="14.25" hidden="1" spans="1:4">
      <c r="A6109" s="1">
        <v>4361</v>
      </c>
      <c r="B6109" s="50" t="s">
        <v>10189</v>
      </c>
      <c r="C6109" s="7" t="s">
        <v>4296</v>
      </c>
      <c r="D6109" s="3" t="e">
        <f t="shared" si="102"/>
        <v>#N/A</v>
      </c>
    </row>
    <row r="6110" ht="14.25" hidden="1" spans="1:4">
      <c r="A6110" s="1">
        <v>4361</v>
      </c>
      <c r="B6110" s="50" t="s">
        <v>10190</v>
      </c>
      <c r="C6110" s="7" t="s">
        <v>4296</v>
      </c>
      <c r="D6110" s="3" t="e">
        <f t="shared" si="102"/>
        <v>#N/A</v>
      </c>
    </row>
    <row r="6111" ht="14.25" hidden="1" spans="1:4">
      <c r="A6111" s="1">
        <v>4361</v>
      </c>
      <c r="B6111" s="50" t="s">
        <v>8614</v>
      </c>
      <c r="C6111" s="7" t="s">
        <v>4262</v>
      </c>
      <c r="D6111" s="3" t="e">
        <f t="shared" si="102"/>
        <v>#N/A</v>
      </c>
    </row>
    <row r="6112" ht="14.25" hidden="1" spans="1:4">
      <c r="A6112" s="1">
        <v>4361</v>
      </c>
      <c r="B6112" s="50" t="s">
        <v>10191</v>
      </c>
      <c r="C6112" s="7" t="s">
        <v>4262</v>
      </c>
      <c r="D6112" s="3" t="e">
        <f t="shared" si="102"/>
        <v>#N/A</v>
      </c>
    </row>
    <row r="6113" ht="14.25" hidden="1" spans="1:4">
      <c r="A6113" s="1">
        <v>4361</v>
      </c>
      <c r="B6113" s="50" t="s">
        <v>10192</v>
      </c>
      <c r="C6113" s="7" t="s">
        <v>4296</v>
      </c>
      <c r="D6113" s="3" t="e">
        <f t="shared" si="102"/>
        <v>#N/A</v>
      </c>
    </row>
    <row r="6114" ht="14.25" hidden="1" spans="1:4">
      <c r="A6114" s="1">
        <v>4362</v>
      </c>
      <c r="B6114" s="50" t="s">
        <v>10193</v>
      </c>
      <c r="C6114" s="7" t="s">
        <v>4262</v>
      </c>
      <c r="D6114" s="3" t="e">
        <f t="shared" si="102"/>
        <v>#N/A</v>
      </c>
    </row>
    <row r="6115" ht="14.25" hidden="1" spans="1:4">
      <c r="A6115" s="1">
        <v>4362</v>
      </c>
      <c r="B6115" s="50" t="s">
        <v>10194</v>
      </c>
      <c r="C6115" s="7" t="s">
        <v>4296</v>
      </c>
      <c r="D6115" s="3" t="e">
        <f t="shared" si="102"/>
        <v>#N/A</v>
      </c>
    </row>
    <row r="6116" ht="14.25" hidden="1" spans="1:4">
      <c r="A6116" s="1">
        <v>4362</v>
      </c>
      <c r="B6116" s="50" t="s">
        <v>10195</v>
      </c>
      <c r="C6116" s="7" t="s">
        <v>4296</v>
      </c>
      <c r="D6116" s="3" t="e">
        <f t="shared" si="102"/>
        <v>#N/A</v>
      </c>
    </row>
    <row r="6117" ht="14.25" hidden="1" spans="1:4">
      <c r="A6117" s="1">
        <v>4362</v>
      </c>
      <c r="B6117" s="50" t="s">
        <v>10196</v>
      </c>
      <c r="C6117" s="7" t="s">
        <v>4296</v>
      </c>
      <c r="D6117" s="3" t="e">
        <f t="shared" si="102"/>
        <v>#N/A</v>
      </c>
    </row>
    <row r="6118" ht="14.25" hidden="1" spans="1:4">
      <c r="A6118" s="1">
        <v>4362</v>
      </c>
      <c r="B6118" s="50" t="s">
        <v>10197</v>
      </c>
      <c r="C6118" s="7" t="s">
        <v>4262</v>
      </c>
      <c r="D6118" s="3" t="e">
        <f t="shared" si="102"/>
        <v>#N/A</v>
      </c>
    </row>
    <row r="6119" ht="14.25" hidden="1" spans="1:4">
      <c r="A6119" s="1">
        <v>4362</v>
      </c>
      <c r="B6119" s="50" t="s">
        <v>10198</v>
      </c>
      <c r="C6119" s="7" t="s">
        <v>4296</v>
      </c>
      <c r="D6119" s="3" t="e">
        <f t="shared" si="102"/>
        <v>#N/A</v>
      </c>
    </row>
    <row r="6120" ht="14.25" hidden="1" spans="1:4">
      <c r="A6120" s="1">
        <v>4362</v>
      </c>
      <c r="B6120" s="50" t="s">
        <v>10199</v>
      </c>
      <c r="C6120" s="7" t="s">
        <v>4262</v>
      </c>
      <c r="D6120" s="3" t="e">
        <f t="shared" si="102"/>
        <v>#N/A</v>
      </c>
    </row>
    <row r="6121" ht="14.25" hidden="1" spans="1:4">
      <c r="A6121" s="1">
        <v>4362</v>
      </c>
      <c r="B6121" s="50" t="s">
        <v>10200</v>
      </c>
      <c r="C6121" s="7" t="s">
        <v>4296</v>
      </c>
      <c r="D6121" s="3" t="e">
        <f t="shared" si="102"/>
        <v>#N/A</v>
      </c>
    </row>
    <row r="6122" ht="14.25" hidden="1" spans="1:4">
      <c r="A6122" s="1">
        <v>4363</v>
      </c>
      <c r="B6122" s="50" t="s">
        <v>10201</v>
      </c>
      <c r="C6122" s="7" t="s">
        <v>4262</v>
      </c>
      <c r="D6122" s="3" t="e">
        <f t="shared" si="102"/>
        <v>#N/A</v>
      </c>
    </row>
    <row r="6123" ht="14.25" hidden="1" spans="1:4">
      <c r="A6123" s="1">
        <v>4364</v>
      </c>
      <c r="B6123" s="50" t="s">
        <v>10202</v>
      </c>
      <c r="C6123" s="7" t="s">
        <v>4296</v>
      </c>
      <c r="D6123" s="3" t="e">
        <f t="shared" si="102"/>
        <v>#N/A</v>
      </c>
    </row>
    <row r="6124" ht="14.25" hidden="1" spans="1:4">
      <c r="A6124" s="1">
        <v>4365</v>
      </c>
      <c r="B6124" s="50" t="s">
        <v>10203</v>
      </c>
      <c r="C6124" s="7" t="s">
        <v>4296</v>
      </c>
      <c r="D6124" s="3" t="e">
        <f t="shared" si="102"/>
        <v>#N/A</v>
      </c>
    </row>
    <row r="6125" ht="14.25" hidden="1" spans="1:4">
      <c r="A6125" s="1">
        <v>4370</v>
      </c>
      <c r="B6125" s="50" t="s">
        <v>10204</v>
      </c>
      <c r="C6125" s="7" t="s">
        <v>4296</v>
      </c>
      <c r="D6125" s="3" t="e">
        <f t="shared" si="102"/>
        <v>#N/A</v>
      </c>
    </row>
    <row r="6126" ht="14.25" hidden="1" spans="1:4">
      <c r="A6126" s="1">
        <v>4370</v>
      </c>
      <c r="B6126" s="50" t="s">
        <v>10205</v>
      </c>
      <c r="C6126" s="7" t="s">
        <v>4296</v>
      </c>
      <c r="D6126" s="3" t="e">
        <f t="shared" si="102"/>
        <v>#N/A</v>
      </c>
    </row>
    <row r="6127" ht="14.25" hidden="1" spans="1:4">
      <c r="A6127" s="1">
        <v>4370</v>
      </c>
      <c r="B6127" s="50" t="s">
        <v>10206</v>
      </c>
      <c r="C6127" s="7" t="s">
        <v>4296</v>
      </c>
      <c r="D6127" s="3" t="e">
        <f t="shared" si="102"/>
        <v>#N/A</v>
      </c>
    </row>
    <row r="6128" ht="14.25" hidden="1" spans="1:4">
      <c r="A6128" s="1">
        <v>4370</v>
      </c>
      <c r="B6128" s="50" t="s">
        <v>10207</v>
      </c>
      <c r="C6128" s="7" t="s">
        <v>4262</v>
      </c>
      <c r="D6128" s="3" t="e">
        <f t="shared" si="102"/>
        <v>#N/A</v>
      </c>
    </row>
    <row r="6129" ht="14.25" hidden="1" spans="1:4">
      <c r="A6129" s="1">
        <v>4370</v>
      </c>
      <c r="B6129" s="50" t="s">
        <v>10208</v>
      </c>
      <c r="C6129" s="7" t="s">
        <v>4262</v>
      </c>
      <c r="D6129" s="3" t="e">
        <f t="shared" si="102"/>
        <v>#N/A</v>
      </c>
    </row>
    <row r="6130" ht="14.25" hidden="1" spans="1:4">
      <c r="A6130" s="1">
        <v>4370</v>
      </c>
      <c r="B6130" s="50" t="s">
        <v>10209</v>
      </c>
      <c r="C6130" s="7" t="s">
        <v>4296</v>
      </c>
      <c r="D6130" s="3" t="e">
        <f t="shared" si="102"/>
        <v>#N/A</v>
      </c>
    </row>
    <row r="6131" ht="14.25" hidden="1" spans="1:4">
      <c r="A6131" s="1">
        <v>4370</v>
      </c>
      <c r="B6131" s="50" t="s">
        <v>10210</v>
      </c>
      <c r="C6131" s="7" t="s">
        <v>4296</v>
      </c>
      <c r="D6131" s="3" t="e">
        <f t="shared" si="102"/>
        <v>#N/A</v>
      </c>
    </row>
    <row r="6132" ht="14.25" hidden="1" spans="1:4">
      <c r="A6132" s="1">
        <v>4370</v>
      </c>
      <c r="B6132" s="50" t="s">
        <v>10211</v>
      </c>
      <c r="C6132" s="7" t="s">
        <v>4296</v>
      </c>
      <c r="D6132" s="3" t="e">
        <f t="shared" si="102"/>
        <v>#N/A</v>
      </c>
    </row>
    <row r="6133" ht="14.25" hidden="1" spans="1:4">
      <c r="A6133" s="1">
        <v>4370</v>
      </c>
      <c r="B6133" s="50" t="s">
        <v>10212</v>
      </c>
      <c r="C6133" s="7" t="s">
        <v>4296</v>
      </c>
      <c r="D6133" s="3" t="e">
        <f t="shared" si="102"/>
        <v>#N/A</v>
      </c>
    </row>
    <row r="6134" ht="14.25" hidden="1" spans="1:4">
      <c r="A6134" s="1">
        <v>4370</v>
      </c>
      <c r="B6134" s="50" t="s">
        <v>10213</v>
      </c>
      <c r="C6134" s="7" t="s">
        <v>4296</v>
      </c>
      <c r="D6134" s="3" t="e">
        <f t="shared" si="102"/>
        <v>#N/A</v>
      </c>
    </row>
    <row r="6135" ht="14.25" hidden="1" spans="1:4">
      <c r="A6135" s="1">
        <v>4370</v>
      </c>
      <c r="B6135" s="50" t="s">
        <v>8638</v>
      </c>
      <c r="C6135" s="7" t="s">
        <v>4262</v>
      </c>
      <c r="D6135" s="3" t="e">
        <f t="shared" si="102"/>
        <v>#N/A</v>
      </c>
    </row>
    <row r="6136" ht="14.25" hidden="1" spans="1:4">
      <c r="A6136" s="1">
        <v>4370</v>
      </c>
      <c r="B6136" s="50" t="s">
        <v>10214</v>
      </c>
      <c r="C6136" s="7" t="s">
        <v>4296</v>
      </c>
      <c r="D6136" s="3" t="e">
        <f t="shared" si="102"/>
        <v>#N/A</v>
      </c>
    </row>
    <row r="6137" ht="14.25" hidden="1" spans="1:4">
      <c r="A6137" s="1">
        <v>4370</v>
      </c>
      <c r="B6137" s="50" t="s">
        <v>10215</v>
      </c>
      <c r="C6137" s="7" t="s">
        <v>4296</v>
      </c>
      <c r="D6137" s="3" t="e">
        <f t="shared" si="102"/>
        <v>#N/A</v>
      </c>
    </row>
    <row r="6138" ht="14.25" hidden="1" spans="1:4">
      <c r="A6138" s="1">
        <v>4370</v>
      </c>
      <c r="B6138" s="50" t="s">
        <v>10216</v>
      </c>
      <c r="C6138" s="7" t="s">
        <v>4296</v>
      </c>
      <c r="D6138" s="3" t="e">
        <f t="shared" si="102"/>
        <v>#N/A</v>
      </c>
    </row>
    <row r="6139" ht="14.25" hidden="1" spans="1:4">
      <c r="A6139" s="1">
        <v>4370</v>
      </c>
      <c r="B6139" s="50" t="s">
        <v>10217</v>
      </c>
      <c r="C6139" s="7" t="s">
        <v>4296</v>
      </c>
      <c r="D6139" s="3" t="e">
        <f t="shared" si="102"/>
        <v>#N/A</v>
      </c>
    </row>
    <row r="6140" ht="14.25" hidden="1" spans="1:4">
      <c r="A6140" s="1">
        <v>4370</v>
      </c>
      <c r="B6140" s="50" t="s">
        <v>10218</v>
      </c>
      <c r="C6140" s="7" t="s">
        <v>4235</v>
      </c>
      <c r="D6140" s="3" t="e">
        <f t="shared" si="102"/>
        <v>#N/A</v>
      </c>
    </row>
    <row r="6141" ht="14.25" hidden="1" spans="1:4">
      <c r="A6141" s="1">
        <v>4370</v>
      </c>
      <c r="B6141" s="50" t="s">
        <v>10219</v>
      </c>
      <c r="C6141" s="7" t="s">
        <v>4296</v>
      </c>
      <c r="D6141" s="3" t="e">
        <f t="shared" si="102"/>
        <v>#N/A</v>
      </c>
    </row>
    <row r="6142" ht="14.25" hidden="1" spans="1:4">
      <c r="A6142" s="1">
        <v>4370</v>
      </c>
      <c r="B6142" s="50" t="s">
        <v>10139</v>
      </c>
      <c r="C6142" s="7" t="s">
        <v>4296</v>
      </c>
      <c r="D6142" s="3" t="e">
        <f t="shared" si="102"/>
        <v>#N/A</v>
      </c>
    </row>
    <row r="6143" ht="14.25" hidden="1" spans="1:4">
      <c r="A6143" s="1">
        <v>4370</v>
      </c>
      <c r="B6143" s="50" t="s">
        <v>10220</v>
      </c>
      <c r="C6143" s="7" t="s">
        <v>4296</v>
      </c>
      <c r="D6143" s="3" t="e">
        <f t="shared" si="102"/>
        <v>#N/A</v>
      </c>
    </row>
    <row r="6144" ht="14.25" hidden="1" spans="1:4">
      <c r="A6144" s="1">
        <v>4370</v>
      </c>
      <c r="B6144" s="50" t="s">
        <v>10221</v>
      </c>
      <c r="C6144" s="7" t="s">
        <v>4296</v>
      </c>
      <c r="D6144" s="3" t="e">
        <f t="shared" si="102"/>
        <v>#N/A</v>
      </c>
    </row>
    <row r="6145" ht="14.25" hidden="1" spans="1:4">
      <c r="A6145" s="1">
        <v>4370</v>
      </c>
      <c r="B6145" s="50" t="s">
        <v>4804</v>
      </c>
      <c r="C6145" s="7" t="s">
        <v>4296</v>
      </c>
      <c r="D6145" s="3" t="e">
        <f t="shared" si="102"/>
        <v>#N/A</v>
      </c>
    </row>
    <row r="6146" ht="14.25" hidden="1" spans="1:4">
      <c r="A6146" s="1">
        <v>4370</v>
      </c>
      <c r="B6146" s="50" t="s">
        <v>10222</v>
      </c>
      <c r="C6146" s="7" t="s">
        <v>4296</v>
      </c>
      <c r="D6146" s="3" t="e">
        <f t="shared" si="102"/>
        <v>#N/A</v>
      </c>
    </row>
    <row r="6147" ht="14.25" hidden="1" spans="1:4">
      <c r="A6147" s="1">
        <v>4370</v>
      </c>
      <c r="B6147" s="50" t="s">
        <v>10223</v>
      </c>
      <c r="C6147" s="7" t="s">
        <v>4296</v>
      </c>
      <c r="D6147" s="3" t="e">
        <f t="shared" ref="D6147:D6210" si="103">VLOOKUP(C6147,J:J,1,FALSE)</f>
        <v>#N/A</v>
      </c>
    </row>
    <row r="6148" ht="14.25" hidden="1" spans="1:4">
      <c r="A6148" s="1">
        <v>4370</v>
      </c>
      <c r="B6148" s="50" t="s">
        <v>10224</v>
      </c>
      <c r="C6148" s="7" t="s">
        <v>4296</v>
      </c>
      <c r="D6148" s="3" t="e">
        <f t="shared" si="103"/>
        <v>#N/A</v>
      </c>
    </row>
    <row r="6149" ht="14.25" hidden="1" spans="1:4">
      <c r="A6149" s="1">
        <v>4370</v>
      </c>
      <c r="B6149" s="50" t="s">
        <v>6563</v>
      </c>
      <c r="C6149" s="7" t="s">
        <v>4296</v>
      </c>
      <c r="D6149" s="3" t="e">
        <f t="shared" si="103"/>
        <v>#N/A</v>
      </c>
    </row>
    <row r="6150" ht="14.25" hidden="1" spans="1:4">
      <c r="A6150" s="1">
        <v>4370</v>
      </c>
      <c r="B6150" s="50" t="s">
        <v>10225</v>
      </c>
      <c r="C6150" s="7" t="s">
        <v>4296</v>
      </c>
      <c r="D6150" s="3" t="e">
        <f t="shared" si="103"/>
        <v>#N/A</v>
      </c>
    </row>
    <row r="6151" ht="14.25" hidden="1" spans="1:4">
      <c r="A6151" s="1">
        <v>4370</v>
      </c>
      <c r="B6151" s="50" t="s">
        <v>10226</v>
      </c>
      <c r="C6151" s="7" t="s">
        <v>4296</v>
      </c>
      <c r="D6151" s="3" t="e">
        <f t="shared" si="103"/>
        <v>#N/A</v>
      </c>
    </row>
    <row r="6152" ht="14.25" hidden="1" spans="1:4">
      <c r="A6152" s="1">
        <v>4370</v>
      </c>
      <c r="B6152" s="50" t="s">
        <v>6761</v>
      </c>
      <c r="C6152" s="7" t="s">
        <v>4296</v>
      </c>
      <c r="D6152" s="3" t="e">
        <f t="shared" si="103"/>
        <v>#N/A</v>
      </c>
    </row>
    <row r="6153" ht="14.25" hidden="1" spans="1:4">
      <c r="A6153" s="1">
        <v>4370</v>
      </c>
      <c r="B6153" s="50" t="s">
        <v>10227</v>
      </c>
      <c r="C6153" s="7" t="s">
        <v>4296</v>
      </c>
      <c r="D6153" s="3" t="e">
        <f t="shared" si="103"/>
        <v>#N/A</v>
      </c>
    </row>
    <row r="6154" ht="14.25" hidden="1" spans="1:4">
      <c r="A6154" s="1">
        <v>4370</v>
      </c>
      <c r="B6154" s="50" t="s">
        <v>10228</v>
      </c>
      <c r="C6154" s="7" t="s">
        <v>4296</v>
      </c>
      <c r="D6154" s="3" t="e">
        <f t="shared" si="103"/>
        <v>#N/A</v>
      </c>
    </row>
    <row r="6155" ht="14.25" hidden="1" spans="1:4">
      <c r="A6155" s="1">
        <v>4370</v>
      </c>
      <c r="B6155" s="50" t="s">
        <v>10229</v>
      </c>
      <c r="C6155" s="7" t="s">
        <v>4262</v>
      </c>
      <c r="D6155" s="3" t="e">
        <f t="shared" si="103"/>
        <v>#N/A</v>
      </c>
    </row>
    <row r="6156" ht="14.25" hidden="1" spans="1:4">
      <c r="A6156" s="1">
        <v>4370</v>
      </c>
      <c r="B6156" s="50" t="s">
        <v>10230</v>
      </c>
      <c r="C6156" s="7" t="s">
        <v>4296</v>
      </c>
      <c r="D6156" s="3" t="e">
        <f t="shared" si="103"/>
        <v>#N/A</v>
      </c>
    </row>
    <row r="6157" ht="14.25" hidden="1" spans="1:4">
      <c r="A6157" s="1">
        <v>4370</v>
      </c>
      <c r="B6157" s="50" t="s">
        <v>10231</v>
      </c>
      <c r="C6157" s="7" t="s">
        <v>4296</v>
      </c>
      <c r="D6157" s="3" t="e">
        <f t="shared" si="103"/>
        <v>#N/A</v>
      </c>
    </row>
    <row r="6158" ht="14.25" hidden="1" spans="1:4">
      <c r="A6158" s="1">
        <v>4370</v>
      </c>
      <c r="B6158" s="50" t="s">
        <v>10232</v>
      </c>
      <c r="C6158" s="7" t="s">
        <v>4235</v>
      </c>
      <c r="D6158" s="3" t="e">
        <f t="shared" si="103"/>
        <v>#N/A</v>
      </c>
    </row>
    <row r="6159" ht="14.25" hidden="1" spans="1:4">
      <c r="A6159" s="1">
        <v>4370</v>
      </c>
      <c r="B6159" s="50" t="s">
        <v>10233</v>
      </c>
      <c r="C6159" s="7" t="s">
        <v>4296</v>
      </c>
      <c r="D6159" s="3" t="e">
        <f t="shared" si="103"/>
        <v>#N/A</v>
      </c>
    </row>
    <row r="6160" ht="14.25" hidden="1" spans="1:4">
      <c r="A6160" s="1">
        <v>4370</v>
      </c>
      <c r="B6160" s="50" t="s">
        <v>10234</v>
      </c>
      <c r="C6160" s="7" t="s">
        <v>4296</v>
      </c>
      <c r="D6160" s="3" t="e">
        <f t="shared" si="103"/>
        <v>#N/A</v>
      </c>
    </row>
    <row r="6161" ht="14.25" hidden="1" spans="1:4">
      <c r="A6161" s="1">
        <v>4370</v>
      </c>
      <c r="B6161" s="50" t="s">
        <v>10235</v>
      </c>
      <c r="C6161" s="7" t="s">
        <v>4296</v>
      </c>
      <c r="D6161" s="3" t="e">
        <f t="shared" si="103"/>
        <v>#N/A</v>
      </c>
    </row>
    <row r="6162" ht="14.25" hidden="1" spans="1:4">
      <c r="A6162" s="1">
        <v>4370</v>
      </c>
      <c r="B6162" s="50" t="s">
        <v>10236</v>
      </c>
      <c r="C6162" s="7" t="s">
        <v>4296</v>
      </c>
      <c r="D6162" s="3" t="e">
        <f t="shared" si="103"/>
        <v>#N/A</v>
      </c>
    </row>
    <row r="6163" ht="14.25" hidden="1" spans="1:4">
      <c r="A6163" s="1">
        <v>4370</v>
      </c>
      <c r="B6163" s="50" t="s">
        <v>10237</v>
      </c>
      <c r="C6163" s="7" t="s">
        <v>4296</v>
      </c>
      <c r="D6163" s="3" t="e">
        <f t="shared" si="103"/>
        <v>#N/A</v>
      </c>
    </row>
    <row r="6164" ht="14.25" hidden="1" spans="1:4">
      <c r="A6164" s="1">
        <v>4370</v>
      </c>
      <c r="B6164" s="50" t="s">
        <v>10238</v>
      </c>
      <c r="C6164" s="7" t="s">
        <v>4296</v>
      </c>
      <c r="D6164" s="3" t="e">
        <f t="shared" si="103"/>
        <v>#N/A</v>
      </c>
    </row>
    <row r="6165" ht="14.25" hidden="1" spans="1:4">
      <c r="A6165" s="1">
        <v>4370</v>
      </c>
      <c r="B6165" s="50" t="s">
        <v>10239</v>
      </c>
      <c r="C6165" s="7" t="s">
        <v>4296</v>
      </c>
      <c r="D6165" s="3" t="e">
        <f t="shared" si="103"/>
        <v>#N/A</v>
      </c>
    </row>
    <row r="6166" ht="14.25" hidden="1" spans="1:4">
      <c r="A6166" s="1">
        <v>4370</v>
      </c>
      <c r="B6166" s="50" t="s">
        <v>10240</v>
      </c>
      <c r="C6166" s="7" t="s">
        <v>4296</v>
      </c>
      <c r="D6166" s="3" t="e">
        <f t="shared" si="103"/>
        <v>#N/A</v>
      </c>
    </row>
    <row r="6167" ht="14.25" hidden="1" spans="1:4">
      <c r="A6167" s="1">
        <v>4370</v>
      </c>
      <c r="B6167" s="50" t="s">
        <v>10241</v>
      </c>
      <c r="C6167" s="7" t="s">
        <v>4296</v>
      </c>
      <c r="D6167" s="3" t="e">
        <f t="shared" si="103"/>
        <v>#N/A</v>
      </c>
    </row>
    <row r="6168" ht="14.25" hidden="1" spans="1:4">
      <c r="A6168" s="1">
        <v>4370</v>
      </c>
      <c r="B6168" s="50" t="s">
        <v>10242</v>
      </c>
      <c r="C6168" s="7" t="s">
        <v>4296</v>
      </c>
      <c r="D6168" s="3" t="e">
        <f t="shared" si="103"/>
        <v>#N/A</v>
      </c>
    </row>
    <row r="6169" ht="14.25" hidden="1" spans="1:4">
      <c r="A6169" s="1">
        <v>4370</v>
      </c>
      <c r="B6169" s="50" t="s">
        <v>10243</v>
      </c>
      <c r="C6169" s="7" t="s">
        <v>4262</v>
      </c>
      <c r="D6169" s="3" t="e">
        <f t="shared" si="103"/>
        <v>#N/A</v>
      </c>
    </row>
    <row r="6170" ht="14.25" hidden="1" spans="1:4">
      <c r="A6170" s="1">
        <v>4370</v>
      </c>
      <c r="B6170" s="50" t="s">
        <v>10244</v>
      </c>
      <c r="C6170" s="7" t="s">
        <v>4296</v>
      </c>
      <c r="D6170" s="3" t="e">
        <f t="shared" si="103"/>
        <v>#N/A</v>
      </c>
    </row>
    <row r="6171" ht="14.25" hidden="1" spans="1:4">
      <c r="A6171" s="1">
        <v>4371</v>
      </c>
      <c r="B6171" s="50" t="s">
        <v>10245</v>
      </c>
      <c r="C6171" s="7" t="s">
        <v>4296</v>
      </c>
      <c r="D6171" s="3" t="e">
        <f t="shared" si="103"/>
        <v>#N/A</v>
      </c>
    </row>
    <row r="6172" ht="14.25" hidden="1" spans="1:4">
      <c r="A6172" s="1">
        <v>4371</v>
      </c>
      <c r="B6172" s="50" t="s">
        <v>10246</v>
      </c>
      <c r="C6172" s="7" t="s">
        <v>4296</v>
      </c>
      <c r="D6172" s="3" t="e">
        <f t="shared" si="103"/>
        <v>#N/A</v>
      </c>
    </row>
    <row r="6173" ht="14.25" hidden="1" spans="1:4">
      <c r="A6173" s="1">
        <v>4371</v>
      </c>
      <c r="B6173" s="50" t="s">
        <v>10247</v>
      </c>
      <c r="C6173" s="7" t="s">
        <v>4296</v>
      </c>
      <c r="D6173" s="3" t="e">
        <f t="shared" si="103"/>
        <v>#N/A</v>
      </c>
    </row>
    <row r="6174" ht="14.25" hidden="1" spans="1:4">
      <c r="A6174" s="1">
        <v>4372</v>
      </c>
      <c r="B6174" s="50" t="s">
        <v>10248</v>
      </c>
      <c r="C6174" s="7" t="s">
        <v>4296</v>
      </c>
      <c r="D6174" s="3" t="e">
        <f t="shared" si="103"/>
        <v>#N/A</v>
      </c>
    </row>
    <row r="6175" ht="14.25" hidden="1" spans="1:4">
      <c r="A6175" s="1">
        <v>4373</v>
      </c>
      <c r="B6175" s="50" t="s">
        <v>10249</v>
      </c>
      <c r="C6175" s="7" t="s">
        <v>4296</v>
      </c>
      <c r="D6175" s="3" t="e">
        <f t="shared" si="103"/>
        <v>#N/A</v>
      </c>
    </row>
    <row r="6176" ht="14.25" hidden="1" spans="1:4">
      <c r="A6176" s="1">
        <v>4373</v>
      </c>
      <c r="B6176" s="50" t="s">
        <v>10250</v>
      </c>
      <c r="C6176" s="7" t="s">
        <v>4296</v>
      </c>
      <c r="D6176" s="3" t="e">
        <f t="shared" si="103"/>
        <v>#N/A</v>
      </c>
    </row>
    <row r="6177" ht="14.25" hidden="1" spans="1:4">
      <c r="A6177" s="1">
        <v>4373</v>
      </c>
      <c r="B6177" s="50" t="s">
        <v>10251</v>
      </c>
      <c r="C6177" s="7" t="s">
        <v>4296</v>
      </c>
      <c r="D6177" s="3" t="e">
        <f t="shared" si="103"/>
        <v>#N/A</v>
      </c>
    </row>
    <row r="6178" ht="14.25" hidden="1" spans="1:4">
      <c r="A6178" s="1">
        <v>4374</v>
      </c>
      <c r="B6178" s="50" t="s">
        <v>10252</v>
      </c>
      <c r="C6178" s="7" t="s">
        <v>4296</v>
      </c>
      <c r="D6178" s="3" t="e">
        <f t="shared" si="103"/>
        <v>#N/A</v>
      </c>
    </row>
    <row r="6179" ht="14.25" hidden="1" spans="1:4">
      <c r="A6179" s="1">
        <v>4375</v>
      </c>
      <c r="B6179" s="50" t="s">
        <v>10253</v>
      </c>
      <c r="C6179" s="7" t="s">
        <v>4296</v>
      </c>
      <c r="D6179" s="3" t="e">
        <f t="shared" si="103"/>
        <v>#N/A</v>
      </c>
    </row>
    <row r="6180" ht="14.25" hidden="1" spans="1:4">
      <c r="A6180" s="1">
        <v>4375</v>
      </c>
      <c r="B6180" s="50" t="s">
        <v>10254</v>
      </c>
      <c r="C6180" s="7" t="s">
        <v>4296</v>
      </c>
      <c r="D6180" s="3" t="e">
        <f t="shared" si="103"/>
        <v>#N/A</v>
      </c>
    </row>
    <row r="6181" ht="14.25" hidden="1" spans="1:4">
      <c r="A6181" s="1">
        <v>4376</v>
      </c>
      <c r="B6181" s="50" t="s">
        <v>10255</v>
      </c>
      <c r="C6181" s="7" t="s">
        <v>4296</v>
      </c>
      <c r="D6181" s="3" t="e">
        <f t="shared" si="103"/>
        <v>#N/A</v>
      </c>
    </row>
    <row r="6182" ht="14.25" hidden="1" spans="1:4">
      <c r="A6182" s="1">
        <v>4377</v>
      </c>
      <c r="B6182" s="50" t="s">
        <v>10256</v>
      </c>
      <c r="C6182" s="7" t="s">
        <v>4296</v>
      </c>
      <c r="D6182" s="3" t="e">
        <f t="shared" si="103"/>
        <v>#N/A</v>
      </c>
    </row>
    <row r="6183" ht="14.25" hidden="1" spans="1:4">
      <c r="A6183" s="1">
        <v>4377</v>
      </c>
      <c r="B6183" s="50" t="s">
        <v>10257</v>
      </c>
      <c r="C6183" s="7" t="s">
        <v>4296</v>
      </c>
      <c r="D6183" s="3" t="e">
        <f t="shared" si="103"/>
        <v>#N/A</v>
      </c>
    </row>
    <row r="6184" ht="14.25" hidden="1" spans="1:4">
      <c r="A6184" s="1">
        <v>4378</v>
      </c>
      <c r="B6184" s="50" t="s">
        <v>10258</v>
      </c>
      <c r="C6184" s="7" t="s">
        <v>4296</v>
      </c>
      <c r="D6184" s="3" t="e">
        <f t="shared" si="103"/>
        <v>#N/A</v>
      </c>
    </row>
    <row r="6185" ht="14.25" hidden="1" spans="1:4">
      <c r="A6185" s="1">
        <v>4380</v>
      </c>
      <c r="B6185" s="50" t="s">
        <v>10259</v>
      </c>
      <c r="C6185" s="7" t="s">
        <v>4296</v>
      </c>
      <c r="D6185" s="3" t="e">
        <f t="shared" si="103"/>
        <v>#N/A</v>
      </c>
    </row>
    <row r="6186" ht="14.25" hidden="1" spans="1:4">
      <c r="A6186" s="1">
        <v>4380</v>
      </c>
      <c r="B6186" s="50" t="s">
        <v>10260</v>
      </c>
      <c r="C6186" s="7" t="s">
        <v>4296</v>
      </c>
      <c r="D6186" s="3" t="e">
        <f t="shared" si="103"/>
        <v>#N/A</v>
      </c>
    </row>
    <row r="6187" ht="14.25" hidden="1" spans="1:4">
      <c r="A6187" s="1">
        <v>4380</v>
      </c>
      <c r="B6187" s="50" t="s">
        <v>6690</v>
      </c>
      <c r="C6187" s="7" t="s">
        <v>4296</v>
      </c>
      <c r="D6187" s="3" t="e">
        <f t="shared" si="103"/>
        <v>#N/A</v>
      </c>
    </row>
    <row r="6188" ht="14.25" hidden="1" spans="1:4">
      <c r="A6188" s="1">
        <v>4380</v>
      </c>
      <c r="B6188" s="50" t="s">
        <v>9877</v>
      </c>
      <c r="C6188" s="7" t="s">
        <v>4296</v>
      </c>
      <c r="D6188" s="3" t="e">
        <f t="shared" si="103"/>
        <v>#N/A</v>
      </c>
    </row>
    <row r="6189" ht="14.25" hidden="1" spans="1:4">
      <c r="A6189" s="1">
        <v>4380</v>
      </c>
      <c r="B6189" s="50" t="s">
        <v>10261</v>
      </c>
      <c r="C6189" s="7" t="s">
        <v>4296</v>
      </c>
      <c r="D6189" s="3" t="e">
        <f t="shared" si="103"/>
        <v>#N/A</v>
      </c>
    </row>
    <row r="6190" ht="14.25" hidden="1" spans="1:4">
      <c r="A6190" s="1">
        <v>4380</v>
      </c>
      <c r="B6190" s="50" t="s">
        <v>10262</v>
      </c>
      <c r="C6190" s="7" t="s">
        <v>4296</v>
      </c>
      <c r="D6190" s="3" t="e">
        <f t="shared" si="103"/>
        <v>#N/A</v>
      </c>
    </row>
    <row r="6191" ht="14.25" hidden="1" spans="1:4">
      <c r="A6191" s="1">
        <v>4380</v>
      </c>
      <c r="B6191" s="50" t="s">
        <v>10263</v>
      </c>
      <c r="C6191" s="7" t="s">
        <v>4296</v>
      </c>
      <c r="D6191" s="3" t="e">
        <f t="shared" si="103"/>
        <v>#N/A</v>
      </c>
    </row>
    <row r="6192" ht="14.25" hidden="1" spans="1:4">
      <c r="A6192" s="1">
        <v>4380</v>
      </c>
      <c r="B6192" s="50" t="s">
        <v>5551</v>
      </c>
      <c r="C6192" s="7" t="s">
        <v>4296</v>
      </c>
      <c r="D6192" s="3" t="e">
        <f t="shared" si="103"/>
        <v>#N/A</v>
      </c>
    </row>
    <row r="6193" ht="14.25" hidden="1" spans="1:4">
      <c r="A6193" s="1">
        <v>4380</v>
      </c>
      <c r="B6193" s="50" t="s">
        <v>10264</v>
      </c>
      <c r="C6193" s="7" t="s">
        <v>4296</v>
      </c>
      <c r="D6193" s="3" t="e">
        <f t="shared" si="103"/>
        <v>#N/A</v>
      </c>
    </row>
    <row r="6194" ht="14.25" hidden="1" spans="1:4">
      <c r="A6194" s="1">
        <v>4380</v>
      </c>
      <c r="B6194" s="50" t="s">
        <v>10265</v>
      </c>
      <c r="C6194" s="7" t="s">
        <v>4296</v>
      </c>
      <c r="D6194" s="3" t="e">
        <f t="shared" si="103"/>
        <v>#N/A</v>
      </c>
    </row>
    <row r="6195" ht="14.25" hidden="1" spans="1:4">
      <c r="A6195" s="1">
        <v>4380</v>
      </c>
      <c r="B6195" s="50" t="s">
        <v>10266</v>
      </c>
      <c r="C6195" s="7" t="s">
        <v>4296</v>
      </c>
      <c r="D6195" s="3" t="e">
        <f t="shared" si="103"/>
        <v>#N/A</v>
      </c>
    </row>
    <row r="6196" ht="14.25" hidden="1" spans="1:4">
      <c r="A6196" s="1">
        <v>4380</v>
      </c>
      <c r="B6196" s="50" t="s">
        <v>10267</v>
      </c>
      <c r="C6196" s="7" t="s">
        <v>4296</v>
      </c>
      <c r="D6196" s="3" t="e">
        <f t="shared" si="103"/>
        <v>#N/A</v>
      </c>
    </row>
    <row r="6197" ht="14.25" hidden="1" spans="1:4">
      <c r="A6197" s="1">
        <v>4380</v>
      </c>
      <c r="B6197" s="50" t="s">
        <v>10268</v>
      </c>
      <c r="C6197" s="7" t="s">
        <v>4296</v>
      </c>
      <c r="D6197" s="3" t="e">
        <f t="shared" si="103"/>
        <v>#N/A</v>
      </c>
    </row>
    <row r="6198" ht="14.25" hidden="1" spans="1:4">
      <c r="A6198" s="1">
        <v>4380</v>
      </c>
      <c r="B6198" s="50" t="s">
        <v>10269</v>
      </c>
      <c r="C6198" s="7" t="s">
        <v>4296</v>
      </c>
      <c r="D6198" s="3" t="e">
        <f t="shared" si="103"/>
        <v>#N/A</v>
      </c>
    </row>
    <row r="6199" ht="14.25" hidden="1" spans="1:4">
      <c r="A6199" s="1">
        <v>4380</v>
      </c>
      <c r="B6199" s="50" t="s">
        <v>10270</v>
      </c>
      <c r="C6199" s="7" t="s">
        <v>4296</v>
      </c>
      <c r="D6199" s="3" t="e">
        <f t="shared" si="103"/>
        <v>#N/A</v>
      </c>
    </row>
    <row r="6200" ht="14.25" hidden="1" spans="1:4">
      <c r="A6200" s="1">
        <v>4380</v>
      </c>
      <c r="B6200" s="50" t="s">
        <v>8030</v>
      </c>
      <c r="C6200" s="7" t="s">
        <v>4296</v>
      </c>
      <c r="D6200" s="3" t="e">
        <f t="shared" si="103"/>
        <v>#N/A</v>
      </c>
    </row>
    <row r="6201" ht="14.25" hidden="1" spans="1:4">
      <c r="A6201" s="1">
        <v>4380</v>
      </c>
      <c r="B6201" s="50" t="s">
        <v>10271</v>
      </c>
      <c r="C6201" s="7" t="s">
        <v>4296</v>
      </c>
      <c r="D6201" s="3" t="e">
        <f t="shared" si="103"/>
        <v>#N/A</v>
      </c>
    </row>
    <row r="6202" ht="14.25" hidden="1" spans="1:4">
      <c r="A6202" s="1">
        <v>4380</v>
      </c>
      <c r="B6202" s="50" t="s">
        <v>6037</v>
      </c>
      <c r="C6202" s="7" t="s">
        <v>4296</v>
      </c>
      <c r="D6202" s="3" t="e">
        <f t="shared" si="103"/>
        <v>#N/A</v>
      </c>
    </row>
    <row r="6203" ht="14.25" hidden="1" spans="1:4">
      <c r="A6203" s="1">
        <v>4380</v>
      </c>
      <c r="B6203" s="50" t="s">
        <v>10272</v>
      </c>
      <c r="C6203" s="7" t="s">
        <v>4296</v>
      </c>
      <c r="D6203" s="3" t="e">
        <f t="shared" si="103"/>
        <v>#N/A</v>
      </c>
    </row>
    <row r="6204" ht="14.25" hidden="1" spans="1:4">
      <c r="A6204" s="1">
        <v>4381</v>
      </c>
      <c r="B6204" s="50" t="s">
        <v>10273</v>
      </c>
      <c r="C6204" s="7" t="s">
        <v>4296</v>
      </c>
      <c r="D6204" s="3" t="e">
        <f t="shared" si="103"/>
        <v>#N/A</v>
      </c>
    </row>
    <row r="6205" ht="14.25" hidden="1" spans="1:4">
      <c r="A6205" s="1">
        <v>4382</v>
      </c>
      <c r="B6205" s="50" t="s">
        <v>10274</v>
      </c>
      <c r="C6205" s="7" t="s">
        <v>4296</v>
      </c>
      <c r="D6205" s="3" t="e">
        <f t="shared" si="103"/>
        <v>#N/A</v>
      </c>
    </row>
    <row r="6206" ht="14.25" hidden="1" spans="1:4">
      <c r="A6206" s="1">
        <v>4382</v>
      </c>
      <c r="B6206" s="50" t="s">
        <v>4811</v>
      </c>
      <c r="C6206" s="7" t="s">
        <v>4296</v>
      </c>
      <c r="D6206" s="3" t="e">
        <f t="shared" si="103"/>
        <v>#N/A</v>
      </c>
    </row>
    <row r="6207" ht="14.25" hidden="1" spans="1:4">
      <c r="A6207" s="1">
        <v>4382</v>
      </c>
      <c r="B6207" s="50" t="s">
        <v>10275</v>
      </c>
      <c r="C6207" s="7" t="s">
        <v>4296</v>
      </c>
      <c r="D6207" s="3" t="e">
        <f t="shared" si="103"/>
        <v>#N/A</v>
      </c>
    </row>
    <row r="6208" ht="14.25" hidden="1" spans="1:4">
      <c r="A6208" s="1">
        <v>4382</v>
      </c>
      <c r="B6208" s="50" t="s">
        <v>10276</v>
      </c>
      <c r="C6208" s="7" t="s">
        <v>4296</v>
      </c>
      <c r="D6208" s="3" t="e">
        <f t="shared" si="103"/>
        <v>#N/A</v>
      </c>
    </row>
    <row r="6209" ht="14.25" hidden="1" spans="1:4">
      <c r="A6209" s="1">
        <v>4382</v>
      </c>
      <c r="B6209" s="50" t="s">
        <v>10277</v>
      </c>
      <c r="C6209" s="7" t="s">
        <v>4296</v>
      </c>
      <c r="D6209" s="3" t="e">
        <f t="shared" si="103"/>
        <v>#N/A</v>
      </c>
    </row>
    <row r="6210" ht="14.25" hidden="1" spans="1:4">
      <c r="A6210" s="1">
        <v>4383</v>
      </c>
      <c r="B6210" s="50" t="s">
        <v>10278</v>
      </c>
      <c r="C6210" s="7" t="s">
        <v>4296</v>
      </c>
      <c r="D6210" s="3" t="e">
        <f t="shared" si="103"/>
        <v>#N/A</v>
      </c>
    </row>
    <row r="6211" ht="14.25" hidden="1" spans="1:4">
      <c r="A6211" s="1">
        <v>4384</v>
      </c>
      <c r="B6211" s="50" t="s">
        <v>10279</v>
      </c>
      <c r="C6211" s="7" t="s">
        <v>4296</v>
      </c>
      <c r="D6211" s="3" t="e">
        <f t="shared" ref="D6211:D6274" si="104">VLOOKUP(C6211,J:J,1,FALSE)</f>
        <v>#N/A</v>
      </c>
    </row>
    <row r="6212" ht="14.25" hidden="1" spans="1:4">
      <c r="A6212" s="1">
        <v>4385</v>
      </c>
      <c r="B6212" s="50" t="s">
        <v>9037</v>
      </c>
      <c r="C6212" s="7" t="s">
        <v>4296</v>
      </c>
      <c r="D6212" s="3" t="e">
        <f t="shared" si="104"/>
        <v>#N/A</v>
      </c>
    </row>
    <row r="6213" ht="14.25" hidden="1" spans="1:4">
      <c r="A6213" s="1">
        <v>4385</v>
      </c>
      <c r="B6213" s="50" t="s">
        <v>10280</v>
      </c>
      <c r="C6213" s="7" t="s">
        <v>4296</v>
      </c>
      <c r="D6213" s="3" t="e">
        <f t="shared" si="104"/>
        <v>#N/A</v>
      </c>
    </row>
    <row r="6214" ht="14.25" hidden="1" spans="1:4">
      <c r="A6214" s="1">
        <v>4385</v>
      </c>
      <c r="B6214" s="50" t="s">
        <v>5839</v>
      </c>
      <c r="C6214" s="7" t="s">
        <v>4296</v>
      </c>
      <c r="D6214" s="3" t="e">
        <f t="shared" si="104"/>
        <v>#N/A</v>
      </c>
    </row>
    <row r="6215" ht="14.25" hidden="1" spans="1:4">
      <c r="A6215" s="1">
        <v>4385</v>
      </c>
      <c r="B6215" s="50" t="s">
        <v>10281</v>
      </c>
      <c r="C6215" s="7" t="s">
        <v>4296</v>
      </c>
      <c r="D6215" s="3" t="e">
        <f t="shared" si="104"/>
        <v>#N/A</v>
      </c>
    </row>
    <row r="6216" ht="14.25" hidden="1" spans="1:4">
      <c r="A6216" s="1">
        <v>4385</v>
      </c>
      <c r="B6216" s="50" t="s">
        <v>10282</v>
      </c>
      <c r="C6216" s="7" t="s">
        <v>4296</v>
      </c>
      <c r="D6216" s="3" t="e">
        <f t="shared" si="104"/>
        <v>#N/A</v>
      </c>
    </row>
    <row r="6217" ht="14.25" hidden="1" spans="1:4">
      <c r="A6217" s="1">
        <v>4385</v>
      </c>
      <c r="B6217" s="50" t="s">
        <v>10283</v>
      </c>
      <c r="C6217" s="7" t="s">
        <v>4296</v>
      </c>
      <c r="D6217" s="3" t="e">
        <f t="shared" si="104"/>
        <v>#N/A</v>
      </c>
    </row>
    <row r="6218" ht="14.25" hidden="1" spans="1:4">
      <c r="A6218" s="1">
        <v>4385</v>
      </c>
      <c r="B6218" s="50" t="s">
        <v>10284</v>
      </c>
      <c r="C6218" s="7" t="s">
        <v>4296</v>
      </c>
      <c r="D6218" s="3" t="e">
        <f t="shared" si="104"/>
        <v>#N/A</v>
      </c>
    </row>
    <row r="6219" ht="14.25" hidden="1" spans="1:4">
      <c r="A6219" s="1">
        <v>4385</v>
      </c>
      <c r="B6219" s="50" t="s">
        <v>10285</v>
      </c>
      <c r="C6219" s="7" t="s">
        <v>4296</v>
      </c>
      <c r="D6219" s="3" t="e">
        <f t="shared" si="104"/>
        <v>#N/A</v>
      </c>
    </row>
    <row r="6220" ht="14.25" hidden="1" spans="1:4">
      <c r="A6220" s="1">
        <v>4385</v>
      </c>
      <c r="B6220" s="50" t="s">
        <v>10286</v>
      </c>
      <c r="C6220" s="7" t="s">
        <v>4296</v>
      </c>
      <c r="D6220" s="3" t="e">
        <f t="shared" si="104"/>
        <v>#N/A</v>
      </c>
    </row>
    <row r="6221" ht="14.25" hidden="1" spans="1:4">
      <c r="A6221" s="1">
        <v>4387</v>
      </c>
      <c r="B6221" s="50" t="s">
        <v>10287</v>
      </c>
      <c r="C6221" s="7" t="s">
        <v>4296</v>
      </c>
      <c r="D6221" s="3" t="e">
        <f t="shared" si="104"/>
        <v>#N/A</v>
      </c>
    </row>
    <row r="6222" ht="14.25" hidden="1" spans="1:4">
      <c r="A6222" s="1">
        <v>4387</v>
      </c>
      <c r="B6222" s="50" t="s">
        <v>10288</v>
      </c>
      <c r="C6222" s="7" t="s">
        <v>4296</v>
      </c>
      <c r="D6222" s="3" t="e">
        <f t="shared" si="104"/>
        <v>#N/A</v>
      </c>
    </row>
    <row r="6223" ht="14.25" hidden="1" spans="1:4">
      <c r="A6223" s="1">
        <v>4387</v>
      </c>
      <c r="B6223" s="50" t="s">
        <v>10289</v>
      </c>
      <c r="C6223" s="7" t="s">
        <v>4296</v>
      </c>
      <c r="D6223" s="3" t="e">
        <f t="shared" si="104"/>
        <v>#N/A</v>
      </c>
    </row>
    <row r="6224" ht="14.25" hidden="1" spans="1:4">
      <c r="A6224" s="1">
        <v>4387</v>
      </c>
      <c r="B6224" s="50" t="s">
        <v>10290</v>
      </c>
      <c r="C6224" s="7" t="s">
        <v>4296</v>
      </c>
      <c r="D6224" s="3" t="e">
        <f t="shared" si="104"/>
        <v>#N/A</v>
      </c>
    </row>
    <row r="6225" ht="14.25" hidden="1" spans="1:4">
      <c r="A6225" s="1">
        <v>4387</v>
      </c>
      <c r="B6225" s="50" t="s">
        <v>10291</v>
      </c>
      <c r="C6225" s="7" t="s">
        <v>4296</v>
      </c>
      <c r="D6225" s="3" t="e">
        <f t="shared" si="104"/>
        <v>#N/A</v>
      </c>
    </row>
    <row r="6226" ht="14.25" hidden="1" spans="1:4">
      <c r="A6226" s="1">
        <v>4387</v>
      </c>
      <c r="B6226" s="50" t="s">
        <v>10292</v>
      </c>
      <c r="C6226" s="7" t="s">
        <v>4296</v>
      </c>
      <c r="D6226" s="3" t="e">
        <f t="shared" si="104"/>
        <v>#N/A</v>
      </c>
    </row>
    <row r="6227" ht="14.25" hidden="1" spans="1:4">
      <c r="A6227" s="1">
        <v>4387</v>
      </c>
      <c r="B6227" s="50" t="s">
        <v>10293</v>
      </c>
      <c r="C6227" s="7" t="s">
        <v>4296</v>
      </c>
      <c r="D6227" s="3" t="e">
        <f t="shared" si="104"/>
        <v>#N/A</v>
      </c>
    </row>
    <row r="6228" ht="14.25" hidden="1" spans="1:4">
      <c r="A6228" s="1">
        <v>4387</v>
      </c>
      <c r="B6228" s="50" t="s">
        <v>8987</v>
      </c>
      <c r="C6228" s="7" t="s">
        <v>4296</v>
      </c>
      <c r="D6228" s="3" t="e">
        <f t="shared" si="104"/>
        <v>#N/A</v>
      </c>
    </row>
    <row r="6229" ht="14.25" hidden="1" spans="1:4">
      <c r="A6229" s="1">
        <v>4387</v>
      </c>
      <c r="B6229" s="50" t="s">
        <v>10294</v>
      </c>
      <c r="C6229" s="7" t="s">
        <v>4296</v>
      </c>
      <c r="D6229" s="3" t="e">
        <f t="shared" si="104"/>
        <v>#N/A</v>
      </c>
    </row>
    <row r="6230" ht="14.25" hidden="1" spans="1:4">
      <c r="A6230" s="1">
        <v>4388</v>
      </c>
      <c r="B6230" s="50" t="s">
        <v>10295</v>
      </c>
      <c r="C6230" s="7" t="s">
        <v>4296</v>
      </c>
      <c r="D6230" s="3" t="e">
        <f t="shared" si="104"/>
        <v>#N/A</v>
      </c>
    </row>
    <row r="6231" ht="14.25" hidden="1" spans="1:4">
      <c r="A6231" s="1">
        <v>4388</v>
      </c>
      <c r="B6231" s="50" t="s">
        <v>10296</v>
      </c>
      <c r="C6231" s="7" t="s">
        <v>4296</v>
      </c>
      <c r="D6231" s="3" t="e">
        <f t="shared" si="104"/>
        <v>#N/A</v>
      </c>
    </row>
    <row r="6232" ht="14.25" hidden="1" spans="1:4">
      <c r="A6232" s="1">
        <v>4390</v>
      </c>
      <c r="B6232" s="50" t="s">
        <v>10297</v>
      </c>
      <c r="C6232" s="7" t="s">
        <v>4296</v>
      </c>
      <c r="D6232" s="3" t="e">
        <f t="shared" si="104"/>
        <v>#N/A</v>
      </c>
    </row>
    <row r="6233" ht="14.25" hidden="1" spans="1:4">
      <c r="A6233" s="1">
        <v>4390</v>
      </c>
      <c r="B6233" s="50" t="s">
        <v>10298</v>
      </c>
      <c r="C6233" s="7" t="s">
        <v>4296</v>
      </c>
      <c r="D6233" s="3" t="e">
        <f t="shared" si="104"/>
        <v>#N/A</v>
      </c>
    </row>
    <row r="6234" ht="14.25" hidden="1" spans="1:4">
      <c r="A6234" s="1">
        <v>4390</v>
      </c>
      <c r="B6234" s="50" t="s">
        <v>10299</v>
      </c>
      <c r="C6234" s="7" t="s">
        <v>4296</v>
      </c>
      <c r="D6234" s="3" t="e">
        <f t="shared" si="104"/>
        <v>#N/A</v>
      </c>
    </row>
    <row r="6235" ht="14.25" hidden="1" spans="1:4">
      <c r="A6235" s="1">
        <v>4390</v>
      </c>
      <c r="B6235" s="50" t="s">
        <v>10300</v>
      </c>
      <c r="C6235" s="7" t="s">
        <v>4296</v>
      </c>
      <c r="D6235" s="3" t="e">
        <f t="shared" si="104"/>
        <v>#N/A</v>
      </c>
    </row>
    <row r="6236" ht="14.25" hidden="1" spans="1:4">
      <c r="A6236" s="1">
        <v>4390</v>
      </c>
      <c r="B6236" s="50" t="s">
        <v>10301</v>
      </c>
      <c r="C6236" s="7" t="s">
        <v>4296</v>
      </c>
      <c r="D6236" s="3" t="e">
        <f t="shared" si="104"/>
        <v>#N/A</v>
      </c>
    </row>
    <row r="6237" ht="14.25" hidden="1" spans="1:4">
      <c r="A6237" s="1">
        <v>4390</v>
      </c>
      <c r="B6237" s="50" t="s">
        <v>10302</v>
      </c>
      <c r="C6237" s="7" t="s">
        <v>4296</v>
      </c>
      <c r="D6237" s="3" t="e">
        <f t="shared" si="104"/>
        <v>#N/A</v>
      </c>
    </row>
    <row r="6238" ht="14.25" hidden="1" spans="1:4">
      <c r="A6238" s="1">
        <v>4390</v>
      </c>
      <c r="B6238" s="50" t="s">
        <v>10303</v>
      </c>
      <c r="C6238" s="7" t="s">
        <v>4296</v>
      </c>
      <c r="D6238" s="3" t="e">
        <f t="shared" si="104"/>
        <v>#N/A</v>
      </c>
    </row>
    <row r="6239" ht="14.25" hidden="1" spans="1:4">
      <c r="A6239" s="1">
        <v>4390</v>
      </c>
      <c r="B6239" s="50" t="s">
        <v>10304</v>
      </c>
      <c r="C6239" s="7" t="s">
        <v>4296</v>
      </c>
      <c r="D6239" s="3" t="e">
        <f t="shared" si="104"/>
        <v>#N/A</v>
      </c>
    </row>
    <row r="6240" ht="14.25" hidden="1" spans="1:4">
      <c r="A6240" s="1">
        <v>4390</v>
      </c>
      <c r="B6240" s="50" t="s">
        <v>10305</v>
      </c>
      <c r="C6240" s="7" t="s">
        <v>4296</v>
      </c>
      <c r="D6240" s="3" t="e">
        <f t="shared" si="104"/>
        <v>#N/A</v>
      </c>
    </row>
    <row r="6241" ht="14.25" hidden="1" spans="1:4">
      <c r="A6241" s="1">
        <v>4390</v>
      </c>
      <c r="B6241" s="50" t="s">
        <v>10306</v>
      </c>
      <c r="C6241" s="7" t="s">
        <v>4296</v>
      </c>
      <c r="D6241" s="3" t="e">
        <f t="shared" si="104"/>
        <v>#N/A</v>
      </c>
    </row>
    <row r="6242" ht="14.25" hidden="1" spans="1:4">
      <c r="A6242" s="1">
        <v>4400</v>
      </c>
      <c r="B6242" s="50" t="s">
        <v>10307</v>
      </c>
      <c r="C6242" s="7" t="s">
        <v>4296</v>
      </c>
      <c r="D6242" s="3" t="e">
        <f t="shared" si="104"/>
        <v>#N/A</v>
      </c>
    </row>
    <row r="6243" ht="14.25" hidden="1" spans="1:4">
      <c r="A6243" s="1">
        <v>4401</v>
      </c>
      <c r="B6243" s="50" t="s">
        <v>10308</v>
      </c>
      <c r="C6243" s="7" t="s">
        <v>4296</v>
      </c>
      <c r="D6243" s="3" t="e">
        <f t="shared" si="104"/>
        <v>#N/A</v>
      </c>
    </row>
    <row r="6244" ht="14.25" hidden="1" spans="1:4">
      <c r="A6244" s="1">
        <v>4401</v>
      </c>
      <c r="B6244" s="50" t="s">
        <v>10309</v>
      </c>
      <c r="C6244" s="7" t="s">
        <v>4296</v>
      </c>
      <c r="D6244" s="3" t="e">
        <f t="shared" si="104"/>
        <v>#N/A</v>
      </c>
    </row>
    <row r="6245" ht="14.25" hidden="1" spans="1:4">
      <c r="A6245" s="1">
        <v>4401</v>
      </c>
      <c r="B6245" s="50" t="s">
        <v>10310</v>
      </c>
      <c r="C6245" s="7" t="s">
        <v>4296</v>
      </c>
      <c r="D6245" s="3" t="e">
        <f t="shared" si="104"/>
        <v>#N/A</v>
      </c>
    </row>
    <row r="6246" ht="14.25" hidden="1" spans="1:4">
      <c r="A6246" s="1">
        <v>4401</v>
      </c>
      <c r="B6246" s="50" t="s">
        <v>10311</v>
      </c>
      <c r="C6246" s="7" t="s">
        <v>4296</v>
      </c>
      <c r="D6246" s="3" t="e">
        <f t="shared" si="104"/>
        <v>#N/A</v>
      </c>
    </row>
    <row r="6247" ht="14.25" hidden="1" spans="1:4">
      <c r="A6247" s="1">
        <v>4401</v>
      </c>
      <c r="B6247" s="50" t="s">
        <v>10312</v>
      </c>
      <c r="C6247" s="7" t="s">
        <v>4296</v>
      </c>
      <c r="D6247" s="3" t="e">
        <f t="shared" si="104"/>
        <v>#N/A</v>
      </c>
    </row>
    <row r="6248" ht="14.25" hidden="1" spans="1:4">
      <c r="A6248" s="1">
        <v>4401</v>
      </c>
      <c r="B6248" s="50" t="s">
        <v>10313</v>
      </c>
      <c r="C6248" s="7" t="s">
        <v>4296</v>
      </c>
      <c r="D6248" s="3" t="e">
        <f t="shared" si="104"/>
        <v>#N/A</v>
      </c>
    </row>
    <row r="6249" ht="14.25" hidden="1" spans="1:4">
      <c r="A6249" s="1">
        <v>4401</v>
      </c>
      <c r="B6249" s="50" t="s">
        <v>10314</v>
      </c>
      <c r="C6249" s="7" t="s">
        <v>4296</v>
      </c>
      <c r="D6249" s="3" t="e">
        <f t="shared" si="104"/>
        <v>#N/A</v>
      </c>
    </row>
    <row r="6250" ht="14.25" hidden="1" spans="1:4">
      <c r="A6250" s="1">
        <v>4401</v>
      </c>
      <c r="B6250" s="50" t="s">
        <v>10315</v>
      </c>
      <c r="C6250" s="7" t="s">
        <v>4296</v>
      </c>
      <c r="D6250" s="3" t="e">
        <f t="shared" si="104"/>
        <v>#N/A</v>
      </c>
    </row>
    <row r="6251" ht="14.25" hidden="1" spans="1:4">
      <c r="A6251" s="1">
        <v>4401</v>
      </c>
      <c r="B6251" s="50" t="s">
        <v>10316</v>
      </c>
      <c r="C6251" s="7" t="s">
        <v>4296</v>
      </c>
      <c r="D6251" s="3" t="e">
        <f t="shared" si="104"/>
        <v>#N/A</v>
      </c>
    </row>
    <row r="6252" ht="14.25" hidden="1" spans="1:4">
      <c r="A6252" s="1">
        <v>4401</v>
      </c>
      <c r="B6252" s="50" t="s">
        <v>10317</v>
      </c>
      <c r="C6252" s="7" t="s">
        <v>4296</v>
      </c>
      <c r="D6252" s="3" t="e">
        <f t="shared" si="104"/>
        <v>#N/A</v>
      </c>
    </row>
    <row r="6253" ht="14.25" hidden="1" spans="1:4">
      <c r="A6253" s="1">
        <v>4401</v>
      </c>
      <c r="B6253" s="50" t="s">
        <v>10318</v>
      </c>
      <c r="C6253" s="7" t="s">
        <v>4296</v>
      </c>
      <c r="D6253" s="3" t="e">
        <f t="shared" si="104"/>
        <v>#N/A</v>
      </c>
    </row>
    <row r="6254" ht="14.25" hidden="1" spans="1:4">
      <c r="A6254" s="1">
        <v>4401</v>
      </c>
      <c r="B6254" s="50" t="s">
        <v>10319</v>
      </c>
      <c r="C6254" s="7" t="s">
        <v>4296</v>
      </c>
      <c r="D6254" s="3" t="e">
        <f t="shared" si="104"/>
        <v>#N/A</v>
      </c>
    </row>
    <row r="6255" ht="14.25" hidden="1" spans="1:4">
      <c r="A6255" s="1">
        <v>4401</v>
      </c>
      <c r="B6255" s="50" t="s">
        <v>10320</v>
      </c>
      <c r="C6255" s="7" t="s">
        <v>4296</v>
      </c>
      <c r="D6255" s="3" t="e">
        <f t="shared" si="104"/>
        <v>#N/A</v>
      </c>
    </row>
    <row r="6256" ht="14.25" hidden="1" spans="1:4">
      <c r="A6256" s="1">
        <v>4401</v>
      </c>
      <c r="B6256" s="50" t="s">
        <v>10321</v>
      </c>
      <c r="C6256" s="7" t="s">
        <v>4296</v>
      </c>
      <c r="D6256" s="3" t="e">
        <f t="shared" si="104"/>
        <v>#N/A</v>
      </c>
    </row>
    <row r="6257" ht="14.25" hidden="1" spans="1:4">
      <c r="A6257" s="1">
        <v>4401</v>
      </c>
      <c r="B6257" s="50" t="s">
        <v>10322</v>
      </c>
      <c r="C6257" s="7" t="s">
        <v>4296</v>
      </c>
      <c r="D6257" s="3" t="e">
        <f t="shared" si="104"/>
        <v>#N/A</v>
      </c>
    </row>
    <row r="6258" ht="14.25" hidden="1" spans="1:4">
      <c r="A6258" s="1">
        <v>4401</v>
      </c>
      <c r="B6258" s="50" t="s">
        <v>10323</v>
      </c>
      <c r="C6258" s="7" t="s">
        <v>4296</v>
      </c>
      <c r="D6258" s="3" t="e">
        <f t="shared" si="104"/>
        <v>#N/A</v>
      </c>
    </row>
    <row r="6259" ht="14.25" hidden="1" spans="1:4">
      <c r="A6259" s="1">
        <v>4402</v>
      </c>
      <c r="B6259" s="50" t="s">
        <v>10324</v>
      </c>
      <c r="C6259" s="7" t="s">
        <v>4296</v>
      </c>
      <c r="D6259" s="3" t="e">
        <f t="shared" si="104"/>
        <v>#N/A</v>
      </c>
    </row>
    <row r="6260" ht="14.25" hidden="1" spans="1:4">
      <c r="A6260" s="1">
        <v>4402</v>
      </c>
      <c r="B6260" s="50" t="s">
        <v>10325</v>
      </c>
      <c r="C6260" s="7" t="s">
        <v>4296</v>
      </c>
      <c r="D6260" s="3" t="e">
        <f t="shared" si="104"/>
        <v>#N/A</v>
      </c>
    </row>
    <row r="6261" ht="14.25" hidden="1" spans="1:4">
      <c r="A6261" s="1">
        <v>4402</v>
      </c>
      <c r="B6261" s="50" t="s">
        <v>10326</v>
      </c>
      <c r="C6261" s="7" t="s">
        <v>4296</v>
      </c>
      <c r="D6261" s="3" t="e">
        <f t="shared" si="104"/>
        <v>#N/A</v>
      </c>
    </row>
    <row r="6262" ht="14.25" hidden="1" spans="1:4">
      <c r="A6262" s="1">
        <v>4403</v>
      </c>
      <c r="B6262" s="50" t="s">
        <v>10327</v>
      </c>
      <c r="C6262" s="7" t="s">
        <v>4296</v>
      </c>
      <c r="D6262" s="3" t="e">
        <f t="shared" si="104"/>
        <v>#N/A</v>
      </c>
    </row>
    <row r="6263" ht="14.25" hidden="1" spans="1:4">
      <c r="A6263" s="1">
        <v>4403</v>
      </c>
      <c r="B6263" s="50" t="s">
        <v>10328</v>
      </c>
      <c r="C6263" s="7" t="s">
        <v>4296</v>
      </c>
      <c r="D6263" s="3" t="e">
        <f t="shared" si="104"/>
        <v>#N/A</v>
      </c>
    </row>
    <row r="6264" ht="14.25" hidden="1" spans="1:4">
      <c r="A6264" s="1">
        <v>4403</v>
      </c>
      <c r="B6264" s="50" t="s">
        <v>10329</v>
      </c>
      <c r="C6264" s="7" t="s">
        <v>4296</v>
      </c>
      <c r="D6264" s="3" t="e">
        <f t="shared" si="104"/>
        <v>#N/A</v>
      </c>
    </row>
    <row r="6265" ht="14.25" hidden="1" spans="1:4">
      <c r="A6265" s="1">
        <v>4403</v>
      </c>
      <c r="B6265" s="50" t="s">
        <v>10330</v>
      </c>
      <c r="C6265" s="7" t="s">
        <v>4296</v>
      </c>
      <c r="D6265" s="3" t="e">
        <f t="shared" si="104"/>
        <v>#N/A</v>
      </c>
    </row>
    <row r="6266" ht="14.25" hidden="1" spans="1:4">
      <c r="A6266" s="1">
        <v>4403</v>
      </c>
      <c r="B6266" s="50" t="s">
        <v>10331</v>
      </c>
      <c r="C6266" s="7" t="s">
        <v>4296</v>
      </c>
      <c r="D6266" s="3" t="e">
        <f t="shared" si="104"/>
        <v>#N/A</v>
      </c>
    </row>
    <row r="6267" ht="14.25" hidden="1" spans="1:4">
      <c r="A6267" s="1">
        <v>4403</v>
      </c>
      <c r="B6267" s="50" t="s">
        <v>10332</v>
      </c>
      <c r="C6267" s="7" t="s">
        <v>4296</v>
      </c>
      <c r="D6267" s="3" t="e">
        <f t="shared" si="104"/>
        <v>#N/A</v>
      </c>
    </row>
    <row r="6268" ht="14.25" hidden="1" spans="1:4">
      <c r="A6268" s="1">
        <v>4404</v>
      </c>
      <c r="B6268" s="50" t="s">
        <v>10333</v>
      </c>
      <c r="C6268" s="7" t="s">
        <v>4296</v>
      </c>
      <c r="D6268" s="3" t="e">
        <f t="shared" si="104"/>
        <v>#N/A</v>
      </c>
    </row>
    <row r="6269" ht="14.25" hidden="1" spans="1:4">
      <c r="A6269" s="1">
        <v>4404</v>
      </c>
      <c r="B6269" s="50" t="s">
        <v>10334</v>
      </c>
      <c r="C6269" s="7" t="s">
        <v>4296</v>
      </c>
      <c r="D6269" s="3" t="e">
        <f t="shared" si="104"/>
        <v>#N/A</v>
      </c>
    </row>
    <row r="6270" ht="14.25" hidden="1" spans="1:4">
      <c r="A6270" s="1">
        <v>4404</v>
      </c>
      <c r="B6270" s="50" t="s">
        <v>10335</v>
      </c>
      <c r="C6270" s="7" t="s">
        <v>4296</v>
      </c>
      <c r="D6270" s="3" t="e">
        <f t="shared" si="104"/>
        <v>#N/A</v>
      </c>
    </row>
    <row r="6271" ht="14.25" hidden="1" spans="1:4">
      <c r="A6271" s="1">
        <v>4404</v>
      </c>
      <c r="B6271" s="50" t="s">
        <v>10336</v>
      </c>
      <c r="C6271" s="7" t="s">
        <v>4296</v>
      </c>
      <c r="D6271" s="3" t="e">
        <f t="shared" si="104"/>
        <v>#N/A</v>
      </c>
    </row>
    <row r="6272" ht="14.25" hidden="1" spans="1:4">
      <c r="A6272" s="1">
        <v>4405</v>
      </c>
      <c r="B6272" s="50" t="s">
        <v>10337</v>
      </c>
      <c r="C6272" s="7" t="s">
        <v>4263</v>
      </c>
      <c r="D6272" s="3" t="e">
        <f t="shared" si="104"/>
        <v>#N/A</v>
      </c>
    </row>
    <row r="6273" ht="14.25" hidden="1" spans="1:4">
      <c r="A6273" s="1">
        <v>4405</v>
      </c>
      <c r="B6273" s="50" t="s">
        <v>8375</v>
      </c>
      <c r="C6273" s="7" t="s">
        <v>4296</v>
      </c>
      <c r="D6273" s="3" t="e">
        <f t="shared" si="104"/>
        <v>#N/A</v>
      </c>
    </row>
    <row r="6274" ht="14.25" hidden="1" spans="1:4">
      <c r="A6274" s="1">
        <v>4405</v>
      </c>
      <c r="B6274" s="50" t="s">
        <v>10338</v>
      </c>
      <c r="C6274" s="7" t="s">
        <v>4296</v>
      </c>
      <c r="D6274" s="3" t="e">
        <f t="shared" si="104"/>
        <v>#N/A</v>
      </c>
    </row>
    <row r="6275" ht="14.25" hidden="1" spans="1:4">
      <c r="A6275" s="1">
        <v>4405</v>
      </c>
      <c r="B6275" s="50" t="s">
        <v>10339</v>
      </c>
      <c r="C6275" s="7" t="s">
        <v>4296</v>
      </c>
      <c r="D6275" s="3" t="e">
        <f t="shared" ref="D6275:D6338" si="105">VLOOKUP(C6275,J:J,1,FALSE)</f>
        <v>#N/A</v>
      </c>
    </row>
    <row r="6276" ht="14.25" hidden="1" spans="1:4">
      <c r="A6276" s="1">
        <v>4405</v>
      </c>
      <c r="B6276" s="50" t="s">
        <v>10340</v>
      </c>
      <c r="C6276" s="7" t="s">
        <v>4296</v>
      </c>
      <c r="D6276" s="3" t="e">
        <f t="shared" si="105"/>
        <v>#N/A</v>
      </c>
    </row>
    <row r="6277" ht="14.25" hidden="1" spans="1:4">
      <c r="A6277" s="1">
        <v>4405</v>
      </c>
      <c r="B6277" s="50" t="s">
        <v>10341</v>
      </c>
      <c r="C6277" s="7" t="s">
        <v>4296</v>
      </c>
      <c r="D6277" s="3" t="e">
        <f t="shared" si="105"/>
        <v>#N/A</v>
      </c>
    </row>
    <row r="6278" ht="14.25" hidden="1" spans="1:4">
      <c r="A6278" s="1">
        <v>4405</v>
      </c>
      <c r="B6278" s="50" t="s">
        <v>10342</v>
      </c>
      <c r="C6278" s="7" t="s">
        <v>4296</v>
      </c>
      <c r="D6278" s="3" t="e">
        <f t="shared" si="105"/>
        <v>#N/A</v>
      </c>
    </row>
    <row r="6279" ht="14.25" hidden="1" spans="1:4">
      <c r="A6279" s="1">
        <v>4405</v>
      </c>
      <c r="B6279" s="50" t="s">
        <v>10343</v>
      </c>
      <c r="C6279" s="7" t="s">
        <v>4296</v>
      </c>
      <c r="D6279" s="3" t="e">
        <f t="shared" si="105"/>
        <v>#N/A</v>
      </c>
    </row>
    <row r="6280" ht="14.25" hidden="1" spans="1:4">
      <c r="A6280" s="1">
        <v>4405</v>
      </c>
      <c r="B6280" s="50" t="s">
        <v>10344</v>
      </c>
      <c r="C6280" s="7" t="s">
        <v>4296</v>
      </c>
      <c r="D6280" s="3" t="e">
        <f t="shared" si="105"/>
        <v>#N/A</v>
      </c>
    </row>
    <row r="6281" ht="14.25" hidden="1" spans="1:4">
      <c r="A6281" s="1">
        <v>4405</v>
      </c>
      <c r="B6281" s="50" t="s">
        <v>10345</v>
      </c>
      <c r="C6281" s="7" t="s">
        <v>4296</v>
      </c>
      <c r="D6281" s="3" t="e">
        <f t="shared" si="105"/>
        <v>#N/A</v>
      </c>
    </row>
    <row r="6282" ht="14.25" hidden="1" spans="1:4">
      <c r="A6282" s="1">
        <v>4405</v>
      </c>
      <c r="B6282" s="50" t="s">
        <v>10346</v>
      </c>
      <c r="C6282" s="7" t="s">
        <v>4296</v>
      </c>
      <c r="D6282" s="3" t="e">
        <f t="shared" si="105"/>
        <v>#N/A</v>
      </c>
    </row>
    <row r="6283" ht="14.25" hidden="1" spans="1:4">
      <c r="A6283" s="1">
        <v>4406</v>
      </c>
      <c r="B6283" s="50" t="s">
        <v>10347</v>
      </c>
      <c r="C6283" s="7" t="s">
        <v>4296</v>
      </c>
      <c r="D6283" s="3" t="e">
        <f t="shared" si="105"/>
        <v>#N/A</v>
      </c>
    </row>
    <row r="6284" ht="14.25" hidden="1" spans="1:4">
      <c r="A6284" s="1">
        <v>4406</v>
      </c>
      <c r="B6284" s="50" t="s">
        <v>10348</v>
      </c>
      <c r="C6284" s="7" t="s">
        <v>4296</v>
      </c>
      <c r="D6284" s="3" t="e">
        <f t="shared" si="105"/>
        <v>#N/A</v>
      </c>
    </row>
    <row r="6285" ht="14.25" hidden="1" spans="1:4">
      <c r="A6285" s="1">
        <v>4406</v>
      </c>
      <c r="B6285" s="50" t="s">
        <v>10349</v>
      </c>
      <c r="C6285" s="7" t="s">
        <v>4296</v>
      </c>
      <c r="D6285" s="3" t="e">
        <f t="shared" si="105"/>
        <v>#N/A</v>
      </c>
    </row>
    <row r="6286" ht="14.25" hidden="1" spans="1:4">
      <c r="A6286" s="1">
        <v>4406</v>
      </c>
      <c r="B6286" s="50" t="s">
        <v>10350</v>
      </c>
      <c r="C6286" s="7" t="s">
        <v>4296</v>
      </c>
      <c r="D6286" s="3" t="e">
        <f t="shared" si="105"/>
        <v>#N/A</v>
      </c>
    </row>
    <row r="6287" ht="14.25" hidden="1" spans="1:4">
      <c r="A6287" s="1">
        <v>4406</v>
      </c>
      <c r="B6287" s="50" t="s">
        <v>10351</v>
      </c>
      <c r="C6287" s="7" t="s">
        <v>4296</v>
      </c>
      <c r="D6287" s="3" t="e">
        <f t="shared" si="105"/>
        <v>#N/A</v>
      </c>
    </row>
    <row r="6288" ht="14.25" hidden="1" spans="1:4">
      <c r="A6288" s="1">
        <v>4406</v>
      </c>
      <c r="B6288" s="50" t="s">
        <v>10352</v>
      </c>
      <c r="C6288" s="7" t="s">
        <v>4296</v>
      </c>
      <c r="D6288" s="3" t="e">
        <f t="shared" si="105"/>
        <v>#N/A</v>
      </c>
    </row>
    <row r="6289" ht="14.25" hidden="1" spans="1:4">
      <c r="A6289" s="1">
        <v>4406</v>
      </c>
      <c r="B6289" s="50" t="s">
        <v>10353</v>
      </c>
      <c r="C6289" s="7" t="s">
        <v>4296</v>
      </c>
      <c r="D6289" s="3" t="e">
        <f t="shared" si="105"/>
        <v>#N/A</v>
      </c>
    </row>
    <row r="6290" ht="14.25" hidden="1" spans="1:4">
      <c r="A6290" s="1">
        <v>4406</v>
      </c>
      <c r="B6290" s="50" t="s">
        <v>10354</v>
      </c>
      <c r="C6290" s="7" t="s">
        <v>4296</v>
      </c>
      <c r="D6290" s="3" t="e">
        <f t="shared" si="105"/>
        <v>#N/A</v>
      </c>
    </row>
    <row r="6291" ht="14.25" hidden="1" spans="1:4">
      <c r="A6291" s="1">
        <v>4406</v>
      </c>
      <c r="B6291" s="50" t="s">
        <v>10355</v>
      </c>
      <c r="C6291" s="7" t="s">
        <v>4296</v>
      </c>
      <c r="D6291" s="3" t="e">
        <f t="shared" si="105"/>
        <v>#N/A</v>
      </c>
    </row>
    <row r="6292" ht="14.25" hidden="1" spans="1:4">
      <c r="A6292" s="1">
        <v>4406</v>
      </c>
      <c r="B6292" s="50" t="s">
        <v>10356</v>
      </c>
      <c r="C6292" s="7" t="s">
        <v>4296</v>
      </c>
      <c r="D6292" s="3" t="e">
        <f t="shared" si="105"/>
        <v>#N/A</v>
      </c>
    </row>
    <row r="6293" ht="14.25" hidden="1" spans="1:4">
      <c r="A6293" s="1">
        <v>4407</v>
      </c>
      <c r="B6293" s="50" t="s">
        <v>10357</v>
      </c>
      <c r="C6293" s="7" t="s">
        <v>4296</v>
      </c>
      <c r="D6293" s="3" t="e">
        <f t="shared" si="105"/>
        <v>#N/A</v>
      </c>
    </row>
    <row r="6294" ht="14.25" hidden="1" spans="1:4">
      <c r="A6294" s="1">
        <v>4407</v>
      </c>
      <c r="B6294" s="50" t="s">
        <v>5653</v>
      </c>
      <c r="C6294" s="7" t="s">
        <v>4296</v>
      </c>
      <c r="D6294" s="3" t="e">
        <f t="shared" si="105"/>
        <v>#N/A</v>
      </c>
    </row>
    <row r="6295" ht="14.25" hidden="1" spans="1:4">
      <c r="A6295" s="1">
        <v>4407</v>
      </c>
      <c r="B6295" s="50" t="s">
        <v>7062</v>
      </c>
      <c r="C6295" s="7" t="s">
        <v>4296</v>
      </c>
      <c r="D6295" s="3" t="e">
        <f t="shared" si="105"/>
        <v>#N/A</v>
      </c>
    </row>
    <row r="6296" ht="14.25" hidden="1" spans="1:4">
      <c r="A6296" s="1">
        <v>4407</v>
      </c>
      <c r="B6296" s="50" t="s">
        <v>10358</v>
      </c>
      <c r="C6296" s="7" t="s">
        <v>4296</v>
      </c>
      <c r="D6296" s="3" t="e">
        <f t="shared" si="105"/>
        <v>#N/A</v>
      </c>
    </row>
    <row r="6297" ht="14.25" hidden="1" spans="1:4">
      <c r="A6297" s="1">
        <v>4408</v>
      </c>
      <c r="B6297" s="50" t="s">
        <v>8413</v>
      </c>
      <c r="C6297" s="7" t="s">
        <v>4296</v>
      </c>
      <c r="D6297" s="3" t="e">
        <f t="shared" si="105"/>
        <v>#N/A</v>
      </c>
    </row>
    <row r="6298" ht="14.25" hidden="1" spans="1:4">
      <c r="A6298" s="1">
        <v>4410</v>
      </c>
      <c r="B6298" s="50" t="s">
        <v>10359</v>
      </c>
      <c r="C6298" s="7" t="s">
        <v>4296</v>
      </c>
      <c r="D6298" s="3" t="e">
        <f t="shared" si="105"/>
        <v>#N/A</v>
      </c>
    </row>
    <row r="6299" ht="14.25" hidden="1" spans="1:4">
      <c r="A6299" s="1">
        <v>4411</v>
      </c>
      <c r="B6299" s="50" t="s">
        <v>10360</v>
      </c>
      <c r="C6299" s="7" t="s">
        <v>4296</v>
      </c>
      <c r="D6299" s="3" t="e">
        <f t="shared" si="105"/>
        <v>#N/A</v>
      </c>
    </row>
    <row r="6300" ht="14.25" hidden="1" spans="1:4">
      <c r="A6300" s="1">
        <v>4412</v>
      </c>
      <c r="B6300" s="50" t="s">
        <v>10361</v>
      </c>
      <c r="C6300" s="7" t="s">
        <v>4296</v>
      </c>
      <c r="D6300" s="3" t="e">
        <f t="shared" si="105"/>
        <v>#N/A</v>
      </c>
    </row>
    <row r="6301" ht="14.25" hidden="1" spans="1:4">
      <c r="A6301" s="1">
        <v>4413</v>
      </c>
      <c r="B6301" s="50" t="s">
        <v>10362</v>
      </c>
      <c r="C6301" s="7" t="s">
        <v>4296</v>
      </c>
      <c r="D6301" s="3" t="e">
        <f t="shared" si="105"/>
        <v>#N/A</v>
      </c>
    </row>
    <row r="6302" ht="14.25" hidden="1" spans="1:4">
      <c r="A6302" s="1">
        <v>4413</v>
      </c>
      <c r="B6302" s="50" t="s">
        <v>10363</v>
      </c>
      <c r="C6302" s="7" t="s">
        <v>4296</v>
      </c>
      <c r="D6302" s="3" t="e">
        <f t="shared" si="105"/>
        <v>#N/A</v>
      </c>
    </row>
    <row r="6303" ht="14.25" hidden="1" spans="1:4">
      <c r="A6303" s="1">
        <v>4413</v>
      </c>
      <c r="B6303" s="50" t="s">
        <v>10364</v>
      </c>
      <c r="C6303" s="7" t="s">
        <v>4296</v>
      </c>
      <c r="D6303" s="3" t="e">
        <f t="shared" si="105"/>
        <v>#N/A</v>
      </c>
    </row>
    <row r="6304" ht="14.25" hidden="1" spans="1:4">
      <c r="A6304" s="1">
        <v>4413</v>
      </c>
      <c r="B6304" s="50" t="s">
        <v>10365</v>
      </c>
      <c r="C6304" s="7" t="s">
        <v>4296</v>
      </c>
      <c r="D6304" s="3" t="e">
        <f t="shared" si="105"/>
        <v>#N/A</v>
      </c>
    </row>
    <row r="6305" ht="14.25" hidden="1" spans="1:4">
      <c r="A6305" s="1">
        <v>4413</v>
      </c>
      <c r="B6305" s="50" t="s">
        <v>10366</v>
      </c>
      <c r="C6305" s="7" t="s">
        <v>4296</v>
      </c>
      <c r="D6305" s="3" t="e">
        <f t="shared" si="105"/>
        <v>#N/A</v>
      </c>
    </row>
    <row r="6306" ht="14.25" hidden="1" spans="1:4">
      <c r="A6306" s="1">
        <v>4413</v>
      </c>
      <c r="B6306" s="50" t="s">
        <v>10367</v>
      </c>
      <c r="C6306" s="7" t="s">
        <v>4296</v>
      </c>
      <c r="D6306" s="3" t="e">
        <f t="shared" si="105"/>
        <v>#N/A</v>
      </c>
    </row>
    <row r="6307" ht="14.25" hidden="1" spans="1:4">
      <c r="A6307" s="1">
        <v>4413</v>
      </c>
      <c r="B6307" s="50" t="s">
        <v>10368</v>
      </c>
      <c r="C6307" s="7" t="s">
        <v>4296</v>
      </c>
      <c r="D6307" s="3" t="e">
        <f t="shared" si="105"/>
        <v>#N/A</v>
      </c>
    </row>
    <row r="6308" ht="14.25" hidden="1" spans="1:4">
      <c r="A6308" s="1">
        <v>4413</v>
      </c>
      <c r="B6308" s="50" t="s">
        <v>10369</v>
      </c>
      <c r="C6308" s="7" t="s">
        <v>4296</v>
      </c>
      <c r="D6308" s="3" t="e">
        <f t="shared" si="105"/>
        <v>#N/A</v>
      </c>
    </row>
    <row r="6309" ht="14.25" hidden="1" spans="1:4">
      <c r="A6309" s="1">
        <v>4413</v>
      </c>
      <c r="B6309" s="50" t="s">
        <v>10215</v>
      </c>
      <c r="C6309" s="7" t="s">
        <v>4296</v>
      </c>
      <c r="D6309" s="3" t="e">
        <f t="shared" si="105"/>
        <v>#N/A</v>
      </c>
    </row>
    <row r="6310" ht="14.25" hidden="1" spans="1:4">
      <c r="A6310" s="1">
        <v>4413</v>
      </c>
      <c r="B6310" s="50" t="s">
        <v>10370</v>
      </c>
      <c r="C6310" s="7" t="s">
        <v>4296</v>
      </c>
      <c r="D6310" s="3" t="e">
        <f t="shared" si="105"/>
        <v>#N/A</v>
      </c>
    </row>
    <row r="6311" ht="14.25" hidden="1" spans="1:4">
      <c r="A6311" s="1">
        <v>4415</v>
      </c>
      <c r="B6311" s="50" t="s">
        <v>10371</v>
      </c>
      <c r="C6311" s="7" t="s">
        <v>4296</v>
      </c>
      <c r="D6311" s="3" t="e">
        <f t="shared" si="105"/>
        <v>#N/A</v>
      </c>
    </row>
    <row r="6312" ht="14.25" hidden="1" spans="1:4">
      <c r="A6312" s="1">
        <v>4415</v>
      </c>
      <c r="B6312" s="50" t="s">
        <v>10372</v>
      </c>
      <c r="C6312" s="7" t="s">
        <v>4296</v>
      </c>
      <c r="D6312" s="3" t="e">
        <f t="shared" si="105"/>
        <v>#N/A</v>
      </c>
    </row>
    <row r="6313" ht="14.25" hidden="1" spans="1:4">
      <c r="A6313" s="1">
        <v>4415</v>
      </c>
      <c r="B6313" s="50" t="s">
        <v>10373</v>
      </c>
      <c r="C6313" s="7" t="s">
        <v>4296</v>
      </c>
      <c r="D6313" s="3" t="e">
        <f t="shared" si="105"/>
        <v>#N/A</v>
      </c>
    </row>
    <row r="6314" ht="14.25" hidden="1" spans="1:4">
      <c r="A6314" s="1">
        <v>4415</v>
      </c>
      <c r="B6314" s="50" t="s">
        <v>10374</v>
      </c>
      <c r="C6314" s="7" t="s">
        <v>4296</v>
      </c>
      <c r="D6314" s="3" t="e">
        <f t="shared" si="105"/>
        <v>#N/A</v>
      </c>
    </row>
    <row r="6315" ht="14.25" hidden="1" spans="1:4">
      <c r="A6315" s="1">
        <v>4415</v>
      </c>
      <c r="B6315" s="50" t="s">
        <v>10375</v>
      </c>
      <c r="C6315" s="7" t="s">
        <v>4296</v>
      </c>
      <c r="D6315" s="3" t="e">
        <f t="shared" si="105"/>
        <v>#N/A</v>
      </c>
    </row>
    <row r="6316" ht="14.25" hidden="1" spans="1:4">
      <c r="A6316" s="1">
        <v>4415</v>
      </c>
      <c r="B6316" s="50" t="s">
        <v>10376</v>
      </c>
      <c r="C6316" s="7" t="s">
        <v>4296</v>
      </c>
      <c r="D6316" s="3" t="e">
        <f t="shared" si="105"/>
        <v>#N/A</v>
      </c>
    </row>
    <row r="6317" ht="14.25" hidden="1" spans="1:4">
      <c r="A6317" s="1">
        <v>4415</v>
      </c>
      <c r="B6317" s="50" t="s">
        <v>8074</v>
      </c>
      <c r="C6317" s="7" t="s">
        <v>4296</v>
      </c>
      <c r="D6317" s="3" t="e">
        <f t="shared" si="105"/>
        <v>#N/A</v>
      </c>
    </row>
    <row r="6318" ht="14.25" hidden="1" spans="1:4">
      <c r="A6318" s="1">
        <v>4415</v>
      </c>
      <c r="B6318" s="50" t="s">
        <v>10377</v>
      </c>
      <c r="C6318" s="7" t="s">
        <v>4296</v>
      </c>
      <c r="D6318" s="3" t="e">
        <f t="shared" si="105"/>
        <v>#N/A</v>
      </c>
    </row>
    <row r="6319" ht="14.25" hidden="1" spans="1:4">
      <c r="A6319" s="1">
        <v>4416</v>
      </c>
      <c r="B6319" s="50" t="s">
        <v>10378</v>
      </c>
      <c r="C6319" s="7" t="s">
        <v>4296</v>
      </c>
      <c r="D6319" s="3" t="e">
        <f t="shared" si="105"/>
        <v>#N/A</v>
      </c>
    </row>
    <row r="6320" ht="14.25" hidden="1" spans="1:4">
      <c r="A6320" s="1">
        <v>4416</v>
      </c>
      <c r="B6320" s="50" t="s">
        <v>10379</v>
      </c>
      <c r="C6320" s="7" t="s">
        <v>4296</v>
      </c>
      <c r="D6320" s="3" t="e">
        <f t="shared" si="105"/>
        <v>#N/A</v>
      </c>
    </row>
    <row r="6321" ht="14.25" hidden="1" spans="1:4">
      <c r="A6321" s="1">
        <v>4416</v>
      </c>
      <c r="B6321" s="50" t="s">
        <v>10380</v>
      </c>
      <c r="C6321" s="7" t="s">
        <v>4296</v>
      </c>
      <c r="D6321" s="3" t="e">
        <f t="shared" si="105"/>
        <v>#N/A</v>
      </c>
    </row>
    <row r="6322" ht="14.25" hidden="1" spans="1:4">
      <c r="A6322" s="1">
        <v>4416</v>
      </c>
      <c r="B6322" s="50" t="s">
        <v>10381</v>
      </c>
      <c r="C6322" s="7" t="s">
        <v>4296</v>
      </c>
      <c r="D6322" s="3" t="e">
        <f t="shared" si="105"/>
        <v>#N/A</v>
      </c>
    </row>
    <row r="6323" ht="14.25" hidden="1" spans="1:4">
      <c r="A6323" s="1">
        <v>4416</v>
      </c>
      <c r="B6323" s="50" t="s">
        <v>10382</v>
      </c>
      <c r="C6323" s="7" t="s">
        <v>4296</v>
      </c>
      <c r="D6323" s="3" t="e">
        <f t="shared" si="105"/>
        <v>#N/A</v>
      </c>
    </row>
    <row r="6324" ht="14.25" hidden="1" spans="1:4">
      <c r="A6324" s="1">
        <v>4416</v>
      </c>
      <c r="B6324" s="50" t="s">
        <v>10383</v>
      </c>
      <c r="C6324" s="7" t="s">
        <v>4296</v>
      </c>
      <c r="D6324" s="3" t="e">
        <f t="shared" si="105"/>
        <v>#N/A</v>
      </c>
    </row>
    <row r="6325" ht="14.25" hidden="1" spans="1:4">
      <c r="A6325" s="1">
        <v>4416</v>
      </c>
      <c r="B6325" s="50" t="s">
        <v>10384</v>
      </c>
      <c r="C6325" s="7" t="s">
        <v>4296</v>
      </c>
      <c r="D6325" s="3" t="e">
        <f t="shared" si="105"/>
        <v>#N/A</v>
      </c>
    </row>
    <row r="6326" ht="14.25" hidden="1" spans="1:4">
      <c r="A6326" s="1">
        <v>4417</v>
      </c>
      <c r="B6326" s="50" t="s">
        <v>10385</v>
      </c>
      <c r="C6326" s="7" t="s">
        <v>4296</v>
      </c>
      <c r="D6326" s="3" t="e">
        <f t="shared" si="105"/>
        <v>#N/A</v>
      </c>
    </row>
    <row r="6327" ht="14.25" hidden="1" spans="1:4">
      <c r="A6327" s="1">
        <v>4417</v>
      </c>
      <c r="B6327" s="50" t="s">
        <v>10386</v>
      </c>
      <c r="C6327" s="7" t="s">
        <v>4296</v>
      </c>
      <c r="D6327" s="3" t="e">
        <f t="shared" si="105"/>
        <v>#N/A</v>
      </c>
    </row>
    <row r="6328" ht="14.25" hidden="1" spans="1:4">
      <c r="A6328" s="1">
        <v>4417</v>
      </c>
      <c r="B6328" s="50" t="s">
        <v>10387</v>
      </c>
      <c r="C6328" s="7" t="s">
        <v>4296</v>
      </c>
      <c r="D6328" s="3" t="e">
        <f t="shared" si="105"/>
        <v>#N/A</v>
      </c>
    </row>
    <row r="6329" ht="14.25" hidden="1" spans="1:4">
      <c r="A6329" s="1">
        <v>4417</v>
      </c>
      <c r="B6329" s="50" t="s">
        <v>10388</v>
      </c>
      <c r="C6329" s="7" t="s">
        <v>4296</v>
      </c>
      <c r="D6329" s="3" t="e">
        <f t="shared" si="105"/>
        <v>#N/A</v>
      </c>
    </row>
    <row r="6330" ht="14.25" hidden="1" spans="1:4">
      <c r="A6330" s="1">
        <v>4417</v>
      </c>
      <c r="B6330" s="50" t="s">
        <v>10389</v>
      </c>
      <c r="C6330" s="7" t="s">
        <v>4296</v>
      </c>
      <c r="D6330" s="3" t="e">
        <f t="shared" si="105"/>
        <v>#N/A</v>
      </c>
    </row>
    <row r="6331" ht="14.25" hidden="1" spans="1:4">
      <c r="A6331" s="1">
        <v>4417</v>
      </c>
      <c r="B6331" s="50" t="s">
        <v>10390</v>
      </c>
      <c r="C6331" s="7" t="s">
        <v>4296</v>
      </c>
      <c r="D6331" s="3" t="e">
        <f t="shared" si="105"/>
        <v>#N/A</v>
      </c>
    </row>
    <row r="6332" ht="14.25" hidden="1" spans="1:4">
      <c r="A6332" s="1">
        <v>4417</v>
      </c>
      <c r="B6332" s="50" t="s">
        <v>10391</v>
      </c>
      <c r="C6332" s="7" t="s">
        <v>4296</v>
      </c>
      <c r="D6332" s="3" t="e">
        <f t="shared" si="105"/>
        <v>#N/A</v>
      </c>
    </row>
    <row r="6333" ht="14.25" hidden="1" spans="1:4">
      <c r="A6333" s="1">
        <v>4418</v>
      </c>
      <c r="B6333" s="50" t="s">
        <v>10392</v>
      </c>
      <c r="C6333" s="7" t="s">
        <v>4296</v>
      </c>
      <c r="D6333" s="3" t="e">
        <f t="shared" si="105"/>
        <v>#N/A</v>
      </c>
    </row>
    <row r="6334" ht="14.25" hidden="1" spans="1:4">
      <c r="A6334" s="1">
        <v>4419</v>
      </c>
      <c r="B6334" s="50" t="s">
        <v>10393</v>
      </c>
      <c r="C6334" s="7" t="s">
        <v>4296</v>
      </c>
      <c r="D6334" s="3" t="e">
        <f t="shared" si="105"/>
        <v>#N/A</v>
      </c>
    </row>
    <row r="6335" ht="14.25" hidden="1" spans="1:4">
      <c r="A6335" s="1">
        <v>4419</v>
      </c>
      <c r="B6335" s="50" t="s">
        <v>10394</v>
      </c>
      <c r="C6335" s="7" t="s">
        <v>4296</v>
      </c>
      <c r="D6335" s="3" t="e">
        <f t="shared" si="105"/>
        <v>#N/A</v>
      </c>
    </row>
    <row r="6336" ht="14.25" hidden="1" spans="1:4">
      <c r="A6336" s="1">
        <v>4419</v>
      </c>
      <c r="B6336" s="50" t="s">
        <v>10395</v>
      </c>
      <c r="C6336" s="7" t="s">
        <v>4296</v>
      </c>
      <c r="D6336" s="3" t="e">
        <f t="shared" si="105"/>
        <v>#N/A</v>
      </c>
    </row>
    <row r="6337" ht="14.25" hidden="1" spans="1:4">
      <c r="A6337" s="1">
        <v>4420</v>
      </c>
      <c r="B6337" s="50" t="s">
        <v>10396</v>
      </c>
      <c r="C6337" s="7" t="s">
        <v>4301</v>
      </c>
      <c r="D6337" s="3" t="e">
        <f t="shared" si="105"/>
        <v>#N/A</v>
      </c>
    </row>
    <row r="6338" ht="14.25" hidden="1" spans="1:4">
      <c r="A6338" s="1">
        <v>4420</v>
      </c>
      <c r="B6338" s="50" t="s">
        <v>10397</v>
      </c>
      <c r="C6338" s="7" t="s">
        <v>4301</v>
      </c>
      <c r="D6338" s="3" t="e">
        <f t="shared" si="105"/>
        <v>#N/A</v>
      </c>
    </row>
    <row r="6339" ht="14.25" hidden="1" spans="1:4">
      <c r="A6339" s="1">
        <v>4420</v>
      </c>
      <c r="B6339" s="50" t="s">
        <v>10398</v>
      </c>
      <c r="C6339" s="7" t="s">
        <v>4301</v>
      </c>
      <c r="D6339" s="3" t="e">
        <f t="shared" ref="D6339:D6402" si="106">VLOOKUP(C6339,J:J,1,FALSE)</f>
        <v>#N/A</v>
      </c>
    </row>
    <row r="6340" ht="14.25" hidden="1" spans="1:4">
      <c r="A6340" s="1">
        <v>4420</v>
      </c>
      <c r="B6340" s="50" t="s">
        <v>10399</v>
      </c>
      <c r="C6340" s="7" t="s">
        <v>4301</v>
      </c>
      <c r="D6340" s="3" t="e">
        <f t="shared" si="106"/>
        <v>#N/A</v>
      </c>
    </row>
    <row r="6341" ht="14.25" hidden="1" spans="1:4">
      <c r="A6341" s="1">
        <v>4420</v>
      </c>
      <c r="B6341" s="50" t="s">
        <v>10400</v>
      </c>
      <c r="C6341" s="7" t="s">
        <v>4301</v>
      </c>
      <c r="D6341" s="3" t="e">
        <f t="shared" si="106"/>
        <v>#N/A</v>
      </c>
    </row>
    <row r="6342" ht="14.25" hidden="1" spans="1:4">
      <c r="A6342" s="1">
        <v>4420</v>
      </c>
      <c r="B6342" s="50" t="s">
        <v>10401</v>
      </c>
      <c r="C6342" s="7" t="s">
        <v>4301</v>
      </c>
      <c r="D6342" s="3" t="e">
        <f t="shared" si="106"/>
        <v>#N/A</v>
      </c>
    </row>
    <row r="6343" ht="14.25" hidden="1" spans="1:4">
      <c r="A6343" s="1">
        <v>4420</v>
      </c>
      <c r="B6343" s="50" t="s">
        <v>10402</v>
      </c>
      <c r="C6343" s="7" t="s">
        <v>4301</v>
      </c>
      <c r="D6343" s="3" t="e">
        <f t="shared" si="106"/>
        <v>#N/A</v>
      </c>
    </row>
    <row r="6344" ht="14.25" hidden="1" spans="1:4">
      <c r="A6344" s="1">
        <v>4420</v>
      </c>
      <c r="B6344" s="50" t="s">
        <v>8614</v>
      </c>
      <c r="C6344" s="7" t="s">
        <v>4301</v>
      </c>
      <c r="D6344" s="3" t="e">
        <f t="shared" si="106"/>
        <v>#N/A</v>
      </c>
    </row>
    <row r="6345" ht="14.25" hidden="1" spans="1:4">
      <c r="A6345" s="1">
        <v>4420</v>
      </c>
      <c r="B6345" s="50" t="s">
        <v>10403</v>
      </c>
      <c r="C6345" s="7" t="s">
        <v>4301</v>
      </c>
      <c r="D6345" s="3" t="e">
        <f t="shared" si="106"/>
        <v>#N/A</v>
      </c>
    </row>
    <row r="6346" ht="14.25" hidden="1" spans="1:4">
      <c r="A6346" s="1">
        <v>4421</v>
      </c>
      <c r="B6346" s="50" t="s">
        <v>10404</v>
      </c>
      <c r="C6346" s="7" t="s">
        <v>4296</v>
      </c>
      <c r="D6346" s="3" t="e">
        <f t="shared" si="106"/>
        <v>#N/A</v>
      </c>
    </row>
    <row r="6347" ht="14.25" hidden="1" spans="1:4">
      <c r="A6347" s="1">
        <v>4421</v>
      </c>
      <c r="B6347" s="50" t="s">
        <v>8016</v>
      </c>
      <c r="C6347" s="7" t="s">
        <v>4296</v>
      </c>
      <c r="D6347" s="3" t="e">
        <f t="shared" si="106"/>
        <v>#N/A</v>
      </c>
    </row>
    <row r="6348" ht="14.25" hidden="1" spans="1:4">
      <c r="A6348" s="1">
        <v>4422</v>
      </c>
      <c r="B6348" s="50" t="s">
        <v>10405</v>
      </c>
      <c r="C6348" s="7" t="s">
        <v>4296</v>
      </c>
      <c r="D6348" s="3" t="e">
        <f t="shared" si="106"/>
        <v>#N/A</v>
      </c>
    </row>
    <row r="6349" ht="14.25" hidden="1" spans="1:4">
      <c r="A6349" s="1">
        <v>4422</v>
      </c>
      <c r="B6349" s="50" t="s">
        <v>10406</v>
      </c>
      <c r="C6349" s="7" t="s">
        <v>4296</v>
      </c>
      <c r="D6349" s="3" t="e">
        <f t="shared" si="106"/>
        <v>#N/A</v>
      </c>
    </row>
    <row r="6350" ht="14.25" hidden="1" spans="1:4">
      <c r="A6350" s="1">
        <v>4422</v>
      </c>
      <c r="B6350" s="50" t="s">
        <v>10407</v>
      </c>
      <c r="C6350" s="7" t="s">
        <v>4296</v>
      </c>
      <c r="D6350" s="3" t="e">
        <f t="shared" si="106"/>
        <v>#N/A</v>
      </c>
    </row>
    <row r="6351" ht="14.25" hidden="1" spans="1:4">
      <c r="A6351" s="1">
        <v>4422</v>
      </c>
      <c r="B6351" s="50" t="s">
        <v>10408</v>
      </c>
      <c r="C6351" s="7" t="s">
        <v>4296</v>
      </c>
      <c r="D6351" s="3" t="e">
        <f t="shared" si="106"/>
        <v>#N/A</v>
      </c>
    </row>
    <row r="6352" ht="14.25" hidden="1" spans="1:4">
      <c r="A6352" s="1">
        <v>4422</v>
      </c>
      <c r="B6352" s="50" t="s">
        <v>10409</v>
      </c>
      <c r="C6352" s="7" t="s">
        <v>4296</v>
      </c>
      <c r="D6352" s="3" t="e">
        <f t="shared" si="106"/>
        <v>#N/A</v>
      </c>
    </row>
    <row r="6353" ht="14.25" hidden="1" spans="1:4">
      <c r="A6353" s="1">
        <v>4423</v>
      </c>
      <c r="B6353" s="50" t="s">
        <v>10410</v>
      </c>
      <c r="C6353" s="7" t="s">
        <v>4296</v>
      </c>
      <c r="D6353" s="3" t="e">
        <f t="shared" si="106"/>
        <v>#N/A</v>
      </c>
    </row>
    <row r="6354" ht="14.25" hidden="1" spans="1:4">
      <c r="A6354" s="1">
        <v>4423</v>
      </c>
      <c r="B6354" s="50" t="s">
        <v>10411</v>
      </c>
      <c r="C6354" s="7" t="s">
        <v>4296</v>
      </c>
      <c r="D6354" s="3" t="e">
        <f t="shared" si="106"/>
        <v>#N/A</v>
      </c>
    </row>
    <row r="6355" ht="14.25" hidden="1" spans="1:4">
      <c r="A6355" s="1">
        <v>4424</v>
      </c>
      <c r="B6355" s="50" t="s">
        <v>10412</v>
      </c>
      <c r="C6355" s="7" t="s">
        <v>4296</v>
      </c>
      <c r="D6355" s="3" t="e">
        <f t="shared" si="106"/>
        <v>#N/A</v>
      </c>
    </row>
    <row r="6356" ht="14.25" hidden="1" spans="1:4">
      <c r="A6356" s="1">
        <v>4424</v>
      </c>
      <c r="B6356" s="50" t="s">
        <v>10413</v>
      </c>
      <c r="C6356" s="7" t="s">
        <v>4296</v>
      </c>
      <c r="D6356" s="3" t="e">
        <f t="shared" si="106"/>
        <v>#N/A</v>
      </c>
    </row>
    <row r="6357" ht="14.25" hidden="1" spans="1:4">
      <c r="A6357" s="1">
        <v>4424</v>
      </c>
      <c r="B6357" s="50" t="s">
        <v>10414</v>
      </c>
      <c r="C6357" s="7" t="s">
        <v>4296</v>
      </c>
      <c r="D6357" s="3" t="e">
        <f t="shared" si="106"/>
        <v>#N/A</v>
      </c>
    </row>
    <row r="6358" ht="14.25" hidden="1" spans="1:4">
      <c r="A6358" s="1">
        <v>4425</v>
      </c>
      <c r="B6358" s="50" t="s">
        <v>10415</v>
      </c>
      <c r="C6358" s="7" t="s">
        <v>4296</v>
      </c>
      <c r="D6358" s="3" t="e">
        <f t="shared" si="106"/>
        <v>#N/A</v>
      </c>
    </row>
    <row r="6359" ht="14.25" hidden="1" spans="1:4">
      <c r="A6359" s="1">
        <v>4425</v>
      </c>
      <c r="B6359" s="50" t="s">
        <v>10416</v>
      </c>
      <c r="C6359" s="7" t="s">
        <v>4296</v>
      </c>
      <c r="D6359" s="3" t="e">
        <f t="shared" si="106"/>
        <v>#N/A</v>
      </c>
    </row>
    <row r="6360" ht="14.25" hidden="1" spans="1:4">
      <c r="A6360" s="1">
        <v>4426</v>
      </c>
      <c r="B6360" s="50" t="s">
        <v>10417</v>
      </c>
      <c r="C6360" s="7" t="s">
        <v>4296</v>
      </c>
      <c r="D6360" s="3" t="e">
        <f t="shared" si="106"/>
        <v>#N/A</v>
      </c>
    </row>
    <row r="6361" ht="14.25" hidden="1" spans="1:4">
      <c r="A6361" s="1">
        <v>4426</v>
      </c>
      <c r="B6361" s="50" t="s">
        <v>10418</v>
      </c>
      <c r="C6361" s="7" t="s">
        <v>4296</v>
      </c>
      <c r="D6361" s="3" t="e">
        <f t="shared" si="106"/>
        <v>#N/A</v>
      </c>
    </row>
    <row r="6362" ht="14.25" hidden="1" spans="1:4">
      <c r="A6362" s="1">
        <v>4426</v>
      </c>
      <c r="B6362" s="50" t="s">
        <v>10419</v>
      </c>
      <c r="C6362" s="7" t="s">
        <v>4296</v>
      </c>
      <c r="D6362" s="3" t="e">
        <f t="shared" si="106"/>
        <v>#N/A</v>
      </c>
    </row>
    <row r="6363" ht="14.25" hidden="1" spans="1:4">
      <c r="A6363" s="1">
        <v>4427</v>
      </c>
      <c r="B6363" s="50" t="s">
        <v>10420</v>
      </c>
      <c r="C6363" s="7" t="s">
        <v>4301</v>
      </c>
      <c r="D6363" s="3" t="e">
        <f t="shared" si="106"/>
        <v>#N/A</v>
      </c>
    </row>
    <row r="6364" ht="14.25" hidden="1" spans="1:4">
      <c r="A6364" s="1">
        <v>4427</v>
      </c>
      <c r="B6364" s="50" t="s">
        <v>10421</v>
      </c>
      <c r="C6364" s="7" t="s">
        <v>4296</v>
      </c>
      <c r="D6364" s="3" t="e">
        <f t="shared" si="106"/>
        <v>#N/A</v>
      </c>
    </row>
    <row r="6365" ht="14.25" hidden="1" spans="1:4">
      <c r="A6365" s="1">
        <v>4427</v>
      </c>
      <c r="B6365" s="50" t="s">
        <v>10422</v>
      </c>
      <c r="C6365" s="7" t="s">
        <v>4296</v>
      </c>
      <c r="D6365" s="3" t="e">
        <f t="shared" si="106"/>
        <v>#N/A</v>
      </c>
    </row>
    <row r="6366" ht="14.25" hidden="1" spans="1:4">
      <c r="A6366" s="1">
        <v>4427</v>
      </c>
      <c r="B6366" s="50" t="s">
        <v>10423</v>
      </c>
      <c r="C6366" s="7" t="s">
        <v>4296</v>
      </c>
      <c r="D6366" s="3" t="e">
        <f t="shared" si="106"/>
        <v>#N/A</v>
      </c>
    </row>
    <row r="6367" ht="14.25" hidden="1" spans="1:4">
      <c r="A6367" s="1">
        <v>4428</v>
      </c>
      <c r="B6367" s="50" t="s">
        <v>10424</v>
      </c>
      <c r="C6367" s="7" t="s">
        <v>4296</v>
      </c>
      <c r="D6367" s="3" t="e">
        <f t="shared" si="106"/>
        <v>#N/A</v>
      </c>
    </row>
    <row r="6368" ht="14.25" hidden="1" spans="1:4">
      <c r="A6368" s="1">
        <v>4428</v>
      </c>
      <c r="B6368" s="50" t="s">
        <v>10425</v>
      </c>
      <c r="C6368" s="7" t="s">
        <v>4296</v>
      </c>
      <c r="D6368" s="3" t="e">
        <f t="shared" si="106"/>
        <v>#N/A</v>
      </c>
    </row>
    <row r="6369" ht="14.25" hidden="1" spans="1:4">
      <c r="A6369" s="1">
        <v>4428</v>
      </c>
      <c r="B6369" s="50" t="s">
        <v>10426</v>
      </c>
      <c r="C6369" s="7" t="s">
        <v>4296</v>
      </c>
      <c r="D6369" s="3" t="e">
        <f t="shared" si="106"/>
        <v>#N/A</v>
      </c>
    </row>
    <row r="6370" ht="14.25" hidden="1" spans="1:4">
      <c r="A6370" s="1">
        <v>4428</v>
      </c>
      <c r="B6370" s="50" t="s">
        <v>10427</v>
      </c>
      <c r="C6370" s="7" t="s">
        <v>4296</v>
      </c>
      <c r="D6370" s="3" t="e">
        <f t="shared" si="106"/>
        <v>#N/A</v>
      </c>
    </row>
    <row r="6371" ht="14.25" hidden="1" spans="1:4">
      <c r="A6371" s="1">
        <v>4454</v>
      </c>
      <c r="B6371" s="50" t="s">
        <v>10428</v>
      </c>
      <c r="C6371" s="7" t="s">
        <v>4301</v>
      </c>
      <c r="D6371" s="3" t="e">
        <f t="shared" si="106"/>
        <v>#N/A</v>
      </c>
    </row>
    <row r="6372" ht="14.25" hidden="1" spans="1:4">
      <c r="A6372" s="1">
        <v>4454</v>
      </c>
      <c r="B6372" s="50" t="s">
        <v>10429</v>
      </c>
      <c r="C6372" s="7" t="s">
        <v>4301</v>
      </c>
      <c r="D6372" s="3" t="e">
        <f t="shared" si="106"/>
        <v>#N/A</v>
      </c>
    </row>
    <row r="6373" ht="14.25" hidden="1" spans="1:4">
      <c r="A6373" s="1">
        <v>4454</v>
      </c>
      <c r="B6373" s="50" t="s">
        <v>10430</v>
      </c>
      <c r="C6373" s="7" t="s">
        <v>4301</v>
      </c>
      <c r="D6373" s="3" t="e">
        <f t="shared" si="106"/>
        <v>#N/A</v>
      </c>
    </row>
    <row r="6374" ht="14.25" hidden="1" spans="1:4">
      <c r="A6374" s="1">
        <v>4454</v>
      </c>
      <c r="B6374" s="50" t="s">
        <v>10317</v>
      </c>
      <c r="C6374" s="7" t="s">
        <v>4301</v>
      </c>
      <c r="D6374" s="3" t="e">
        <f t="shared" si="106"/>
        <v>#N/A</v>
      </c>
    </row>
    <row r="6375" ht="14.25" hidden="1" spans="1:4">
      <c r="A6375" s="1">
        <v>4454</v>
      </c>
      <c r="B6375" s="50" t="s">
        <v>10431</v>
      </c>
      <c r="C6375" s="7" t="s">
        <v>4301</v>
      </c>
      <c r="D6375" s="3" t="e">
        <f t="shared" si="106"/>
        <v>#N/A</v>
      </c>
    </row>
    <row r="6376" ht="14.25" hidden="1" spans="1:4">
      <c r="A6376" s="1">
        <v>4454</v>
      </c>
      <c r="B6376" s="50" t="s">
        <v>10432</v>
      </c>
      <c r="C6376" s="7" t="s">
        <v>4301</v>
      </c>
      <c r="D6376" s="3" t="e">
        <f t="shared" si="106"/>
        <v>#N/A</v>
      </c>
    </row>
    <row r="6377" ht="14.25" hidden="1" spans="1:4">
      <c r="A6377" s="1">
        <v>4454</v>
      </c>
      <c r="B6377" s="50" t="s">
        <v>5300</v>
      </c>
      <c r="C6377" s="7" t="s">
        <v>4301</v>
      </c>
      <c r="D6377" s="3" t="e">
        <f t="shared" si="106"/>
        <v>#N/A</v>
      </c>
    </row>
    <row r="6378" ht="14.25" hidden="1" spans="1:4">
      <c r="A6378" s="1">
        <v>4454</v>
      </c>
      <c r="B6378" s="50" t="s">
        <v>10433</v>
      </c>
      <c r="C6378" s="7" t="s">
        <v>4301</v>
      </c>
      <c r="D6378" s="3" t="e">
        <f t="shared" si="106"/>
        <v>#N/A</v>
      </c>
    </row>
    <row r="6379" ht="14.25" hidden="1" spans="1:4">
      <c r="A6379" s="1">
        <v>4454</v>
      </c>
      <c r="B6379" s="50" t="s">
        <v>10434</v>
      </c>
      <c r="C6379" s="7" t="s">
        <v>4301</v>
      </c>
      <c r="D6379" s="3" t="e">
        <f t="shared" si="106"/>
        <v>#N/A</v>
      </c>
    </row>
    <row r="6380" ht="14.25" hidden="1" spans="1:4">
      <c r="A6380" s="1">
        <v>4454</v>
      </c>
      <c r="B6380" s="50" t="s">
        <v>10435</v>
      </c>
      <c r="C6380" s="7" t="s">
        <v>4301</v>
      </c>
      <c r="D6380" s="3" t="e">
        <f t="shared" si="106"/>
        <v>#N/A</v>
      </c>
    </row>
    <row r="6381" ht="14.25" hidden="1" spans="1:4">
      <c r="A6381" s="1">
        <v>4454</v>
      </c>
      <c r="B6381" s="50" t="s">
        <v>10436</v>
      </c>
      <c r="C6381" s="7" t="s">
        <v>4301</v>
      </c>
      <c r="D6381" s="3" t="e">
        <f t="shared" si="106"/>
        <v>#N/A</v>
      </c>
    </row>
    <row r="6382" ht="14.25" hidden="1" spans="1:4">
      <c r="A6382" s="1">
        <v>4455</v>
      </c>
      <c r="B6382" s="50" t="s">
        <v>10437</v>
      </c>
      <c r="C6382" s="7" t="s">
        <v>4264</v>
      </c>
      <c r="D6382" s="3" t="e">
        <f t="shared" si="106"/>
        <v>#N/A</v>
      </c>
    </row>
    <row r="6383" ht="14.25" hidden="1" spans="1:4">
      <c r="A6383" s="1">
        <v>4455</v>
      </c>
      <c r="B6383" s="50" t="s">
        <v>10438</v>
      </c>
      <c r="C6383" s="7" t="s">
        <v>4296</v>
      </c>
      <c r="D6383" s="3" t="e">
        <f t="shared" si="106"/>
        <v>#N/A</v>
      </c>
    </row>
    <row r="6384" ht="14.25" hidden="1" spans="1:4">
      <c r="A6384" s="1">
        <v>4455</v>
      </c>
      <c r="B6384" s="50" t="s">
        <v>10439</v>
      </c>
      <c r="C6384" s="7" t="s">
        <v>4296</v>
      </c>
      <c r="D6384" s="3" t="e">
        <f t="shared" si="106"/>
        <v>#N/A</v>
      </c>
    </row>
    <row r="6385" ht="14.25" hidden="1" spans="1:4">
      <c r="A6385" s="1">
        <v>4455</v>
      </c>
      <c r="B6385" s="50" t="s">
        <v>10440</v>
      </c>
      <c r="C6385" s="7" t="s">
        <v>4296</v>
      </c>
      <c r="D6385" s="3" t="e">
        <f t="shared" si="106"/>
        <v>#N/A</v>
      </c>
    </row>
    <row r="6386" ht="14.25" hidden="1" spans="1:4">
      <c r="A6386" s="1">
        <v>4455</v>
      </c>
      <c r="B6386" s="50" t="s">
        <v>10441</v>
      </c>
      <c r="C6386" s="7" t="s">
        <v>4296</v>
      </c>
      <c r="D6386" s="3" t="e">
        <f t="shared" si="106"/>
        <v>#N/A</v>
      </c>
    </row>
    <row r="6387" ht="14.25" hidden="1" spans="1:4">
      <c r="A6387" s="1">
        <v>4455</v>
      </c>
      <c r="B6387" s="50" t="s">
        <v>10442</v>
      </c>
      <c r="C6387" s="7" t="s">
        <v>4296</v>
      </c>
      <c r="D6387" s="3" t="e">
        <f t="shared" si="106"/>
        <v>#N/A</v>
      </c>
    </row>
    <row r="6388" ht="14.25" hidden="1" spans="1:4">
      <c r="A6388" s="1">
        <v>4455</v>
      </c>
      <c r="B6388" s="50" t="s">
        <v>10443</v>
      </c>
      <c r="C6388" s="7" t="s">
        <v>4296</v>
      </c>
      <c r="D6388" s="3" t="e">
        <f t="shared" si="106"/>
        <v>#N/A</v>
      </c>
    </row>
    <row r="6389" ht="14.25" hidden="1" spans="1:4">
      <c r="A6389" s="1">
        <v>4455</v>
      </c>
      <c r="B6389" s="50" t="s">
        <v>10444</v>
      </c>
      <c r="C6389" s="7" t="s">
        <v>4296</v>
      </c>
      <c r="D6389" s="3" t="e">
        <f t="shared" si="106"/>
        <v>#N/A</v>
      </c>
    </row>
    <row r="6390" ht="14.25" hidden="1" spans="1:4">
      <c r="A6390" s="1">
        <v>4455</v>
      </c>
      <c r="B6390" s="50" t="s">
        <v>10445</v>
      </c>
      <c r="C6390" s="7" t="s">
        <v>4296</v>
      </c>
      <c r="D6390" s="3" t="e">
        <f t="shared" si="106"/>
        <v>#N/A</v>
      </c>
    </row>
    <row r="6391" ht="14.25" hidden="1" spans="1:4">
      <c r="A6391" s="1">
        <v>4455</v>
      </c>
      <c r="B6391" s="50" t="s">
        <v>10446</v>
      </c>
      <c r="C6391" s="7" t="s">
        <v>4296</v>
      </c>
      <c r="D6391" s="3" t="e">
        <f t="shared" si="106"/>
        <v>#N/A</v>
      </c>
    </row>
    <row r="6392" ht="14.25" hidden="1" spans="1:4">
      <c r="A6392" s="1">
        <v>4455</v>
      </c>
      <c r="B6392" s="50" t="s">
        <v>10447</v>
      </c>
      <c r="C6392" s="7" t="s">
        <v>4296</v>
      </c>
      <c r="D6392" s="3" t="e">
        <f t="shared" si="106"/>
        <v>#N/A</v>
      </c>
    </row>
    <row r="6393" ht="14.25" hidden="1" spans="1:4">
      <c r="A6393" s="1">
        <v>4455</v>
      </c>
      <c r="B6393" s="50" t="s">
        <v>10448</v>
      </c>
      <c r="C6393" s="7" t="s">
        <v>4296</v>
      </c>
      <c r="D6393" s="3" t="e">
        <f t="shared" si="106"/>
        <v>#N/A</v>
      </c>
    </row>
    <row r="6394" ht="14.25" hidden="1" spans="1:4">
      <c r="A6394" s="1">
        <v>4455</v>
      </c>
      <c r="B6394" s="50" t="s">
        <v>10449</v>
      </c>
      <c r="C6394" s="7" t="s">
        <v>4296</v>
      </c>
      <c r="D6394" s="3" t="e">
        <f t="shared" si="106"/>
        <v>#N/A</v>
      </c>
    </row>
    <row r="6395" ht="14.25" hidden="1" spans="1:4">
      <c r="A6395" s="1">
        <v>4455</v>
      </c>
      <c r="B6395" s="50" t="s">
        <v>10450</v>
      </c>
      <c r="C6395" s="7" t="s">
        <v>4296</v>
      </c>
      <c r="D6395" s="3" t="e">
        <f t="shared" si="106"/>
        <v>#N/A</v>
      </c>
    </row>
    <row r="6396" ht="14.25" hidden="1" spans="1:4">
      <c r="A6396" s="1">
        <v>4455</v>
      </c>
      <c r="B6396" s="50" t="s">
        <v>10451</v>
      </c>
      <c r="C6396" s="7" t="s">
        <v>4296</v>
      </c>
      <c r="D6396" s="3" t="e">
        <f t="shared" si="106"/>
        <v>#N/A</v>
      </c>
    </row>
    <row r="6397" ht="14.25" hidden="1" spans="1:4">
      <c r="A6397" s="1">
        <v>4455</v>
      </c>
      <c r="B6397" s="50" t="s">
        <v>10452</v>
      </c>
      <c r="C6397" s="7" t="s">
        <v>4296</v>
      </c>
      <c r="D6397" s="3" t="e">
        <f t="shared" si="106"/>
        <v>#N/A</v>
      </c>
    </row>
    <row r="6398" ht="14.25" hidden="1" spans="1:4">
      <c r="A6398" s="1">
        <v>4455</v>
      </c>
      <c r="B6398" s="50" t="s">
        <v>10453</v>
      </c>
      <c r="C6398" s="7" t="s">
        <v>4296</v>
      </c>
      <c r="D6398" s="3" t="e">
        <f t="shared" si="106"/>
        <v>#N/A</v>
      </c>
    </row>
    <row r="6399" ht="14.25" hidden="1" spans="1:4">
      <c r="A6399" s="1">
        <v>4455</v>
      </c>
      <c r="B6399" s="50" t="s">
        <v>10454</v>
      </c>
      <c r="C6399" s="7" t="s">
        <v>4296</v>
      </c>
      <c r="D6399" s="3" t="e">
        <f t="shared" si="106"/>
        <v>#N/A</v>
      </c>
    </row>
    <row r="6400" ht="14.25" hidden="1" spans="1:4">
      <c r="A6400" s="1">
        <v>4455</v>
      </c>
      <c r="B6400" s="50" t="s">
        <v>10455</v>
      </c>
      <c r="C6400" s="7" t="s">
        <v>4296</v>
      </c>
      <c r="D6400" s="3" t="e">
        <f t="shared" si="106"/>
        <v>#N/A</v>
      </c>
    </row>
    <row r="6401" ht="14.25" hidden="1" spans="1:4">
      <c r="A6401" s="1">
        <v>4461</v>
      </c>
      <c r="B6401" s="50" t="s">
        <v>10456</v>
      </c>
      <c r="C6401" s="7" t="s">
        <v>4301</v>
      </c>
      <c r="D6401" s="3" t="e">
        <f t="shared" si="106"/>
        <v>#N/A</v>
      </c>
    </row>
    <row r="6402" ht="14.25" hidden="1" spans="1:4">
      <c r="A6402" s="1">
        <v>4462</v>
      </c>
      <c r="B6402" s="50" t="s">
        <v>10457</v>
      </c>
      <c r="C6402" s="7" t="s">
        <v>4296</v>
      </c>
      <c r="D6402" s="3" t="e">
        <f t="shared" si="106"/>
        <v>#N/A</v>
      </c>
    </row>
    <row r="6403" ht="14.25" hidden="1" spans="1:4">
      <c r="A6403" s="1">
        <v>4465</v>
      </c>
      <c r="B6403" s="50" t="s">
        <v>8515</v>
      </c>
      <c r="C6403" s="7" t="s">
        <v>4296</v>
      </c>
      <c r="D6403" s="3" t="e">
        <f t="shared" ref="D6403:D6466" si="107">VLOOKUP(C6403,J:J,1,FALSE)</f>
        <v>#N/A</v>
      </c>
    </row>
    <row r="6404" ht="14.25" hidden="1" spans="1:4">
      <c r="A6404" s="1">
        <v>4465</v>
      </c>
      <c r="B6404" s="50" t="s">
        <v>10458</v>
      </c>
      <c r="C6404" s="7" t="s">
        <v>4296</v>
      </c>
      <c r="D6404" s="3" t="e">
        <f t="shared" si="107"/>
        <v>#N/A</v>
      </c>
    </row>
    <row r="6405" ht="14.25" hidden="1" spans="1:4">
      <c r="A6405" s="1">
        <v>4465</v>
      </c>
      <c r="B6405" s="50" t="s">
        <v>4460</v>
      </c>
      <c r="C6405" s="7" t="s">
        <v>4296</v>
      </c>
      <c r="D6405" s="3" t="e">
        <f t="shared" si="107"/>
        <v>#N/A</v>
      </c>
    </row>
    <row r="6406" ht="14.25" hidden="1" spans="1:4">
      <c r="A6406" s="1">
        <v>4465</v>
      </c>
      <c r="B6406" s="50" t="s">
        <v>10459</v>
      </c>
      <c r="C6406" s="7" t="s">
        <v>4296</v>
      </c>
      <c r="D6406" s="3" t="e">
        <f t="shared" si="107"/>
        <v>#N/A</v>
      </c>
    </row>
    <row r="6407" ht="14.25" hidden="1" spans="1:4">
      <c r="A6407" s="1">
        <v>4465</v>
      </c>
      <c r="B6407" s="50" t="s">
        <v>10460</v>
      </c>
      <c r="C6407" s="7" t="s">
        <v>4296</v>
      </c>
      <c r="D6407" s="3" t="e">
        <f t="shared" si="107"/>
        <v>#N/A</v>
      </c>
    </row>
    <row r="6408" ht="14.25" hidden="1" spans="1:4">
      <c r="A6408" s="1">
        <v>4467</v>
      </c>
      <c r="B6408" s="50" t="s">
        <v>10461</v>
      </c>
      <c r="C6408" s="7" t="s">
        <v>4301</v>
      </c>
      <c r="D6408" s="3" t="e">
        <f t="shared" si="107"/>
        <v>#N/A</v>
      </c>
    </row>
    <row r="6409" ht="14.25" hidden="1" spans="1:4">
      <c r="A6409" s="1">
        <v>4467</v>
      </c>
      <c r="B6409" s="50" t="s">
        <v>10462</v>
      </c>
      <c r="C6409" s="7" t="s">
        <v>4301</v>
      </c>
      <c r="D6409" s="3" t="e">
        <f t="shared" si="107"/>
        <v>#N/A</v>
      </c>
    </row>
    <row r="6410" ht="14.25" hidden="1" spans="1:4">
      <c r="A6410" s="1">
        <v>4467</v>
      </c>
      <c r="B6410" s="50" t="s">
        <v>10463</v>
      </c>
      <c r="C6410" s="7" t="s">
        <v>4301</v>
      </c>
      <c r="D6410" s="3" t="e">
        <f t="shared" si="107"/>
        <v>#N/A</v>
      </c>
    </row>
    <row r="6411" ht="14.25" hidden="1" spans="1:4">
      <c r="A6411" s="1">
        <v>4468</v>
      </c>
      <c r="B6411" s="50" t="s">
        <v>10464</v>
      </c>
      <c r="C6411" s="7" t="s">
        <v>4301</v>
      </c>
      <c r="D6411" s="3" t="e">
        <f t="shared" si="107"/>
        <v>#N/A</v>
      </c>
    </row>
    <row r="6412" ht="14.25" hidden="1" spans="1:4">
      <c r="A6412" s="1">
        <v>4468</v>
      </c>
      <c r="B6412" s="50" t="s">
        <v>5881</v>
      </c>
      <c r="C6412" s="7" t="s">
        <v>4301</v>
      </c>
      <c r="D6412" s="3" t="e">
        <f t="shared" si="107"/>
        <v>#N/A</v>
      </c>
    </row>
    <row r="6413" ht="14.25" hidden="1" spans="1:4">
      <c r="A6413" s="1">
        <v>4470</v>
      </c>
      <c r="B6413" s="50" t="s">
        <v>10465</v>
      </c>
      <c r="C6413" s="7" t="s">
        <v>4301</v>
      </c>
      <c r="D6413" s="3" t="e">
        <f t="shared" si="107"/>
        <v>#N/A</v>
      </c>
    </row>
    <row r="6414" ht="14.25" hidden="1" spans="1:4">
      <c r="A6414" s="1">
        <v>4470</v>
      </c>
      <c r="B6414" s="50" t="s">
        <v>10466</v>
      </c>
      <c r="C6414" s="7" t="s">
        <v>4301</v>
      </c>
      <c r="D6414" s="3" t="e">
        <f t="shared" si="107"/>
        <v>#N/A</v>
      </c>
    </row>
    <row r="6415" ht="14.25" hidden="1" spans="1:4">
      <c r="A6415" s="1">
        <v>4470</v>
      </c>
      <c r="B6415" s="50" t="s">
        <v>10467</v>
      </c>
      <c r="C6415" s="7" t="s">
        <v>4301</v>
      </c>
      <c r="D6415" s="3" t="e">
        <f t="shared" si="107"/>
        <v>#N/A</v>
      </c>
    </row>
    <row r="6416" ht="14.25" hidden="1" spans="1:4">
      <c r="A6416" s="1">
        <v>4470</v>
      </c>
      <c r="B6416" s="50" t="s">
        <v>10468</v>
      </c>
      <c r="C6416" s="7" t="s">
        <v>4301</v>
      </c>
      <c r="D6416" s="3" t="e">
        <f t="shared" si="107"/>
        <v>#N/A</v>
      </c>
    </row>
    <row r="6417" ht="14.25" hidden="1" spans="1:4">
      <c r="A6417" s="1">
        <v>4470</v>
      </c>
      <c r="B6417" s="50" t="s">
        <v>10469</v>
      </c>
      <c r="C6417" s="7" t="s">
        <v>4301</v>
      </c>
      <c r="D6417" s="3" t="e">
        <f t="shared" si="107"/>
        <v>#N/A</v>
      </c>
    </row>
    <row r="6418" ht="14.25" hidden="1" spans="1:4">
      <c r="A6418" s="1">
        <v>4470</v>
      </c>
      <c r="B6418" s="50" t="s">
        <v>10470</v>
      </c>
      <c r="C6418" s="7" t="s">
        <v>4301</v>
      </c>
      <c r="D6418" s="3" t="e">
        <f t="shared" si="107"/>
        <v>#N/A</v>
      </c>
    </row>
    <row r="6419" ht="14.25" hidden="1" spans="1:4">
      <c r="A6419" s="1">
        <v>4471</v>
      </c>
      <c r="B6419" s="50" t="s">
        <v>10471</v>
      </c>
      <c r="C6419" s="7" t="s">
        <v>4301</v>
      </c>
      <c r="D6419" s="3" t="e">
        <f t="shared" si="107"/>
        <v>#N/A</v>
      </c>
    </row>
    <row r="6420" ht="14.25" hidden="1" spans="1:4">
      <c r="A6420" s="1">
        <v>4471</v>
      </c>
      <c r="B6420" s="50" t="s">
        <v>10472</v>
      </c>
      <c r="C6420" s="7" t="s">
        <v>4301</v>
      </c>
      <c r="D6420" s="3" t="e">
        <f t="shared" si="107"/>
        <v>#N/A</v>
      </c>
    </row>
    <row r="6421" ht="14.25" hidden="1" spans="1:4">
      <c r="A6421" s="1">
        <v>4472</v>
      </c>
      <c r="B6421" s="50" t="s">
        <v>10473</v>
      </c>
      <c r="C6421" s="7" t="s">
        <v>4301</v>
      </c>
      <c r="D6421" s="3" t="e">
        <f t="shared" si="107"/>
        <v>#N/A</v>
      </c>
    </row>
    <row r="6422" ht="14.25" hidden="1" spans="1:4">
      <c r="A6422" s="1">
        <v>4472</v>
      </c>
      <c r="B6422" s="50" t="s">
        <v>10474</v>
      </c>
      <c r="C6422" s="7" t="s">
        <v>4301</v>
      </c>
      <c r="D6422" s="3" t="e">
        <f t="shared" si="107"/>
        <v>#N/A</v>
      </c>
    </row>
    <row r="6423" ht="14.25" hidden="1" spans="1:4">
      <c r="A6423" s="1">
        <v>4474</v>
      </c>
      <c r="B6423" s="50" t="s">
        <v>10475</v>
      </c>
      <c r="C6423" s="7" t="s">
        <v>4301</v>
      </c>
      <c r="D6423" s="3" t="e">
        <f t="shared" si="107"/>
        <v>#N/A</v>
      </c>
    </row>
    <row r="6424" ht="14.25" hidden="1" spans="1:4">
      <c r="A6424" s="1">
        <v>4475</v>
      </c>
      <c r="B6424" s="50" t="s">
        <v>10476</v>
      </c>
      <c r="C6424" s="7" t="s">
        <v>4301</v>
      </c>
      <c r="D6424" s="3" t="e">
        <f t="shared" si="107"/>
        <v>#N/A</v>
      </c>
    </row>
    <row r="6425" ht="14.25" hidden="1" spans="1:4">
      <c r="A6425" s="1">
        <v>4477</v>
      </c>
      <c r="B6425" s="50" t="s">
        <v>10477</v>
      </c>
      <c r="C6425" s="7" t="s">
        <v>4301</v>
      </c>
      <c r="D6425" s="3" t="e">
        <f t="shared" si="107"/>
        <v>#N/A</v>
      </c>
    </row>
    <row r="6426" ht="14.25" hidden="1" spans="1:4">
      <c r="A6426" s="1">
        <v>4477</v>
      </c>
      <c r="B6426" s="50" t="s">
        <v>10478</v>
      </c>
      <c r="C6426" s="7" t="s">
        <v>4301</v>
      </c>
      <c r="D6426" s="3" t="e">
        <f t="shared" si="107"/>
        <v>#N/A</v>
      </c>
    </row>
    <row r="6427" ht="14.25" hidden="1" spans="1:4">
      <c r="A6427" s="1">
        <v>4478</v>
      </c>
      <c r="B6427" s="50" t="s">
        <v>10479</v>
      </c>
      <c r="C6427" s="7" t="s">
        <v>4301</v>
      </c>
      <c r="D6427" s="3" t="e">
        <f t="shared" si="107"/>
        <v>#N/A</v>
      </c>
    </row>
    <row r="6428" ht="14.25" hidden="1" spans="1:4">
      <c r="A6428" s="1">
        <v>4478</v>
      </c>
      <c r="B6428" s="50" t="s">
        <v>10480</v>
      </c>
      <c r="C6428" s="7" t="s">
        <v>4301</v>
      </c>
      <c r="D6428" s="3" t="e">
        <f t="shared" si="107"/>
        <v>#N/A</v>
      </c>
    </row>
    <row r="6429" ht="14.25" hidden="1" spans="1:4">
      <c r="A6429" s="1">
        <v>4478</v>
      </c>
      <c r="B6429" s="50" t="s">
        <v>4869</v>
      </c>
      <c r="C6429" s="7" t="s">
        <v>4301</v>
      </c>
      <c r="D6429" s="3" t="e">
        <f t="shared" si="107"/>
        <v>#N/A</v>
      </c>
    </row>
    <row r="6430" ht="14.25" hidden="1" spans="1:4">
      <c r="A6430" s="1">
        <v>4478</v>
      </c>
      <c r="B6430" s="50" t="s">
        <v>10481</v>
      </c>
      <c r="C6430" s="7" t="s">
        <v>4301</v>
      </c>
      <c r="D6430" s="3" t="e">
        <f t="shared" si="107"/>
        <v>#N/A</v>
      </c>
    </row>
    <row r="6431" ht="14.25" hidden="1" spans="1:4">
      <c r="A6431" s="1">
        <v>4478</v>
      </c>
      <c r="B6431" s="50" t="s">
        <v>10482</v>
      </c>
      <c r="C6431" s="7" t="s">
        <v>4301</v>
      </c>
      <c r="D6431" s="3" t="e">
        <f t="shared" si="107"/>
        <v>#N/A</v>
      </c>
    </row>
    <row r="6432" ht="14.25" hidden="1" spans="1:4">
      <c r="A6432" s="1">
        <v>4478</v>
      </c>
      <c r="B6432" s="50" t="s">
        <v>10483</v>
      </c>
      <c r="C6432" s="7" t="s">
        <v>4301</v>
      </c>
      <c r="D6432" s="3" t="e">
        <f t="shared" si="107"/>
        <v>#N/A</v>
      </c>
    </row>
    <row r="6433" ht="14.25" hidden="1" spans="1:4">
      <c r="A6433" s="1">
        <v>4478</v>
      </c>
      <c r="B6433" s="50" t="s">
        <v>10484</v>
      </c>
      <c r="C6433" s="7" t="s">
        <v>4301</v>
      </c>
      <c r="D6433" s="3" t="e">
        <f t="shared" si="107"/>
        <v>#N/A</v>
      </c>
    </row>
    <row r="6434" ht="14.25" hidden="1" spans="1:4">
      <c r="A6434" s="1">
        <v>4478</v>
      </c>
      <c r="B6434" s="50" t="s">
        <v>10485</v>
      </c>
      <c r="C6434" s="7" t="s">
        <v>4301</v>
      </c>
      <c r="D6434" s="3" t="e">
        <f t="shared" si="107"/>
        <v>#N/A</v>
      </c>
    </row>
    <row r="6435" ht="14.25" hidden="1" spans="1:4">
      <c r="A6435" s="1">
        <v>4478</v>
      </c>
      <c r="B6435" s="50" t="s">
        <v>8919</v>
      </c>
      <c r="C6435" s="7" t="s">
        <v>4301</v>
      </c>
      <c r="D6435" s="3" t="e">
        <f t="shared" si="107"/>
        <v>#N/A</v>
      </c>
    </row>
    <row r="6436" ht="14.25" hidden="1" spans="1:4">
      <c r="A6436" s="1">
        <v>4478</v>
      </c>
      <c r="B6436" s="50" t="s">
        <v>10486</v>
      </c>
      <c r="C6436" s="7" t="s">
        <v>4301</v>
      </c>
      <c r="D6436" s="3" t="e">
        <f t="shared" si="107"/>
        <v>#N/A</v>
      </c>
    </row>
    <row r="6437" ht="14.25" hidden="1" spans="1:4">
      <c r="A6437" s="1">
        <v>4479</v>
      </c>
      <c r="B6437" s="50" t="s">
        <v>10487</v>
      </c>
      <c r="C6437" s="7" t="s">
        <v>4301</v>
      </c>
      <c r="D6437" s="3" t="e">
        <f t="shared" si="107"/>
        <v>#N/A</v>
      </c>
    </row>
    <row r="6438" ht="14.25" hidden="1" spans="1:4">
      <c r="A6438" s="1">
        <v>4480</v>
      </c>
      <c r="B6438" s="50" t="s">
        <v>10488</v>
      </c>
      <c r="C6438" s="7" t="s">
        <v>4301</v>
      </c>
      <c r="D6438" s="3" t="e">
        <f t="shared" si="107"/>
        <v>#N/A</v>
      </c>
    </row>
    <row r="6439" ht="14.25" hidden="1" spans="1:4">
      <c r="A6439" s="1">
        <v>4480</v>
      </c>
      <c r="B6439" s="50" t="s">
        <v>10489</v>
      </c>
      <c r="C6439" s="7" t="s">
        <v>4301</v>
      </c>
      <c r="D6439" s="3" t="e">
        <f t="shared" si="107"/>
        <v>#N/A</v>
      </c>
    </row>
    <row r="6440" ht="14.25" hidden="1" spans="1:4">
      <c r="A6440" s="1">
        <v>4481</v>
      </c>
      <c r="B6440" s="50" t="s">
        <v>10490</v>
      </c>
      <c r="C6440" s="7" t="s">
        <v>4301</v>
      </c>
      <c r="D6440" s="3" t="e">
        <f t="shared" si="107"/>
        <v>#N/A</v>
      </c>
    </row>
    <row r="6441" ht="14.25" hidden="1" spans="1:4">
      <c r="A6441" s="1">
        <v>4481</v>
      </c>
      <c r="B6441" s="50" t="s">
        <v>10491</v>
      </c>
      <c r="C6441" s="7" t="s">
        <v>4301</v>
      </c>
      <c r="D6441" s="3" t="e">
        <f t="shared" si="107"/>
        <v>#N/A</v>
      </c>
    </row>
    <row r="6442" ht="14.25" hidden="1" spans="1:4">
      <c r="A6442" s="1">
        <v>4481</v>
      </c>
      <c r="B6442" s="50" t="s">
        <v>10492</v>
      </c>
      <c r="C6442" s="7" t="s">
        <v>4301</v>
      </c>
      <c r="D6442" s="3" t="e">
        <f t="shared" si="107"/>
        <v>#N/A</v>
      </c>
    </row>
    <row r="6443" ht="14.25" hidden="1" spans="1:4">
      <c r="A6443" s="1">
        <v>4482</v>
      </c>
      <c r="B6443" s="50" t="s">
        <v>10493</v>
      </c>
      <c r="C6443" s="7" t="s">
        <v>4301</v>
      </c>
      <c r="D6443" s="3" t="e">
        <f t="shared" si="107"/>
        <v>#N/A</v>
      </c>
    </row>
    <row r="6444" ht="14.25" hidden="1" spans="1:4">
      <c r="A6444" s="1">
        <v>4486</v>
      </c>
      <c r="B6444" s="50" t="s">
        <v>10494</v>
      </c>
      <c r="C6444" s="7" t="s">
        <v>4296</v>
      </c>
      <c r="D6444" s="3" t="e">
        <f t="shared" si="107"/>
        <v>#N/A</v>
      </c>
    </row>
    <row r="6445" ht="14.25" hidden="1" spans="1:4">
      <c r="A6445" s="1">
        <v>4486</v>
      </c>
      <c r="B6445" s="50" t="s">
        <v>10495</v>
      </c>
      <c r="C6445" s="7" t="s">
        <v>4296</v>
      </c>
      <c r="D6445" s="3" t="e">
        <f t="shared" si="107"/>
        <v>#N/A</v>
      </c>
    </row>
    <row r="6446" ht="14.25" hidden="1" spans="1:4">
      <c r="A6446" s="1">
        <v>4487</v>
      </c>
      <c r="B6446" s="50" t="s">
        <v>10496</v>
      </c>
      <c r="C6446" s="7" t="s">
        <v>4296</v>
      </c>
      <c r="D6446" s="3" t="e">
        <f t="shared" si="107"/>
        <v>#N/A</v>
      </c>
    </row>
    <row r="6447" ht="14.25" hidden="1" spans="1:4">
      <c r="A6447" s="1">
        <v>4487</v>
      </c>
      <c r="B6447" s="50" t="s">
        <v>7713</v>
      </c>
      <c r="C6447" s="7" t="s">
        <v>4296</v>
      </c>
      <c r="D6447" s="3" t="e">
        <f t="shared" si="107"/>
        <v>#N/A</v>
      </c>
    </row>
    <row r="6448" ht="14.25" hidden="1" spans="1:4">
      <c r="A6448" s="1">
        <v>4488</v>
      </c>
      <c r="B6448" s="50" t="s">
        <v>10497</v>
      </c>
      <c r="C6448" s="7" t="s">
        <v>4296</v>
      </c>
      <c r="D6448" s="3" t="e">
        <f t="shared" si="107"/>
        <v>#N/A</v>
      </c>
    </row>
    <row r="6449" ht="14.25" hidden="1" spans="1:4">
      <c r="A6449" s="1">
        <v>4488</v>
      </c>
      <c r="B6449" s="50" t="s">
        <v>10498</v>
      </c>
      <c r="C6449" s="7" t="s">
        <v>4296</v>
      </c>
      <c r="D6449" s="3" t="e">
        <f t="shared" si="107"/>
        <v>#N/A</v>
      </c>
    </row>
    <row r="6450" ht="14.25" hidden="1" spans="1:4">
      <c r="A6450" s="1">
        <v>4489</v>
      </c>
      <c r="B6450" s="50" t="s">
        <v>10499</v>
      </c>
      <c r="C6450" s="7" t="s">
        <v>4301</v>
      </c>
      <c r="D6450" s="3" t="e">
        <f t="shared" si="107"/>
        <v>#N/A</v>
      </c>
    </row>
    <row r="6451" ht="14.25" hidden="1" spans="1:4">
      <c r="A6451" s="1">
        <v>4490</v>
      </c>
      <c r="B6451" s="50" t="s">
        <v>10500</v>
      </c>
      <c r="C6451" s="7" t="s">
        <v>4301</v>
      </c>
      <c r="D6451" s="3" t="e">
        <f t="shared" si="107"/>
        <v>#N/A</v>
      </c>
    </row>
    <row r="6452" ht="14.25" hidden="1" spans="1:4">
      <c r="A6452" s="1">
        <v>4490</v>
      </c>
      <c r="B6452" s="50" t="s">
        <v>10501</v>
      </c>
      <c r="C6452" s="7" t="s">
        <v>4301</v>
      </c>
      <c r="D6452" s="3" t="e">
        <f t="shared" si="107"/>
        <v>#N/A</v>
      </c>
    </row>
    <row r="6453" ht="14.25" hidden="1" spans="1:4">
      <c r="A6453" s="1">
        <v>4490</v>
      </c>
      <c r="B6453" s="50" t="s">
        <v>10502</v>
      </c>
      <c r="C6453" s="7" t="s">
        <v>4301</v>
      </c>
      <c r="D6453" s="3" t="e">
        <f t="shared" si="107"/>
        <v>#N/A</v>
      </c>
    </row>
    <row r="6454" ht="14.25" hidden="1" spans="1:4">
      <c r="A6454" s="1">
        <v>4490</v>
      </c>
      <c r="B6454" s="50" t="s">
        <v>10503</v>
      </c>
      <c r="C6454" s="7" t="s">
        <v>4301</v>
      </c>
      <c r="D6454" s="3" t="e">
        <f t="shared" si="107"/>
        <v>#N/A</v>
      </c>
    </row>
    <row r="6455" ht="14.25" hidden="1" spans="1:4">
      <c r="A6455" s="1">
        <v>4490</v>
      </c>
      <c r="B6455" s="50" t="s">
        <v>10504</v>
      </c>
      <c r="C6455" s="7" t="s">
        <v>4301</v>
      </c>
      <c r="D6455" s="3" t="e">
        <f t="shared" si="107"/>
        <v>#N/A</v>
      </c>
    </row>
    <row r="6456" ht="14.25" hidden="1" spans="1:4">
      <c r="A6456" s="1">
        <v>4490</v>
      </c>
      <c r="B6456" s="50" t="s">
        <v>10505</v>
      </c>
      <c r="C6456" s="7" t="s">
        <v>4301</v>
      </c>
      <c r="D6456" s="3" t="e">
        <f t="shared" si="107"/>
        <v>#N/A</v>
      </c>
    </row>
    <row r="6457" ht="14.25" hidden="1" spans="1:4">
      <c r="A6457" s="1">
        <v>4490</v>
      </c>
      <c r="B6457" s="50" t="s">
        <v>8402</v>
      </c>
      <c r="C6457" s="7" t="s">
        <v>4301</v>
      </c>
      <c r="D6457" s="3" t="e">
        <f t="shared" si="107"/>
        <v>#N/A</v>
      </c>
    </row>
    <row r="6458" ht="14.25" hidden="1" spans="1:4">
      <c r="A6458" s="1">
        <v>4490</v>
      </c>
      <c r="B6458" s="50" t="s">
        <v>10506</v>
      </c>
      <c r="C6458" s="7" t="s">
        <v>4301</v>
      </c>
      <c r="D6458" s="3" t="e">
        <f t="shared" si="107"/>
        <v>#N/A</v>
      </c>
    </row>
    <row r="6459" ht="14.25" hidden="1" spans="1:4">
      <c r="A6459" s="1">
        <v>4490</v>
      </c>
      <c r="B6459" s="50" t="s">
        <v>10507</v>
      </c>
      <c r="C6459" s="7" t="s">
        <v>4301</v>
      </c>
      <c r="D6459" s="3" t="e">
        <f t="shared" si="107"/>
        <v>#N/A</v>
      </c>
    </row>
    <row r="6460" ht="14.25" hidden="1" spans="1:4">
      <c r="A6460" s="1">
        <v>4490</v>
      </c>
      <c r="B6460" s="50" t="s">
        <v>10508</v>
      </c>
      <c r="C6460" s="7" t="s">
        <v>4301</v>
      </c>
      <c r="D6460" s="3" t="e">
        <f t="shared" si="107"/>
        <v>#N/A</v>
      </c>
    </row>
    <row r="6461" ht="14.25" hidden="1" spans="1:4">
      <c r="A6461" s="1">
        <v>4490</v>
      </c>
      <c r="B6461" s="50" t="s">
        <v>10509</v>
      </c>
      <c r="C6461" s="7" t="s">
        <v>4301</v>
      </c>
      <c r="D6461" s="3" t="e">
        <f t="shared" si="107"/>
        <v>#N/A</v>
      </c>
    </row>
    <row r="6462" ht="14.25" hidden="1" spans="1:4">
      <c r="A6462" s="1">
        <v>4491</v>
      </c>
      <c r="B6462" s="50" t="s">
        <v>10510</v>
      </c>
      <c r="C6462" s="7" t="s">
        <v>4301</v>
      </c>
      <c r="D6462" s="3" t="e">
        <f t="shared" si="107"/>
        <v>#N/A</v>
      </c>
    </row>
    <row r="6463" ht="14.25" hidden="1" spans="1:4">
      <c r="A6463" s="1">
        <v>4492</v>
      </c>
      <c r="B6463" s="50" t="s">
        <v>10511</v>
      </c>
      <c r="C6463" s="7" t="s">
        <v>4301</v>
      </c>
      <c r="D6463" s="3" t="e">
        <f t="shared" si="107"/>
        <v>#N/A</v>
      </c>
    </row>
    <row r="6464" ht="14.25" hidden="1" spans="1:4">
      <c r="A6464" s="1">
        <v>4492</v>
      </c>
      <c r="B6464" s="50" t="s">
        <v>10512</v>
      </c>
      <c r="C6464" s="7" t="s">
        <v>4301</v>
      </c>
      <c r="D6464" s="3" t="e">
        <f t="shared" si="107"/>
        <v>#N/A</v>
      </c>
    </row>
    <row r="6465" ht="14.25" hidden="1" spans="1:4">
      <c r="A6465" s="1">
        <v>4492</v>
      </c>
      <c r="B6465" s="50" t="s">
        <v>10513</v>
      </c>
      <c r="C6465" s="7" t="s">
        <v>4301</v>
      </c>
      <c r="D6465" s="3" t="e">
        <f t="shared" si="107"/>
        <v>#N/A</v>
      </c>
    </row>
    <row r="6466" ht="14.25" hidden="1" spans="1:4">
      <c r="A6466" s="1">
        <v>4492</v>
      </c>
      <c r="B6466" s="50" t="s">
        <v>10514</v>
      </c>
      <c r="C6466" s="7" t="s">
        <v>4301</v>
      </c>
      <c r="D6466" s="3" t="e">
        <f t="shared" si="107"/>
        <v>#N/A</v>
      </c>
    </row>
    <row r="6467" ht="14.25" hidden="1" spans="1:4">
      <c r="A6467" s="1">
        <v>4492</v>
      </c>
      <c r="B6467" s="50" t="s">
        <v>10515</v>
      </c>
      <c r="C6467" s="7" t="s">
        <v>4301</v>
      </c>
      <c r="D6467" s="3" t="e">
        <f t="shared" ref="D6467:D6530" si="108">VLOOKUP(C6467,J:J,1,FALSE)</f>
        <v>#N/A</v>
      </c>
    </row>
    <row r="6468" ht="14.25" hidden="1" spans="1:4">
      <c r="A6468" s="1">
        <v>4492</v>
      </c>
      <c r="B6468" s="50" t="s">
        <v>10516</v>
      </c>
      <c r="C6468" s="7" t="s">
        <v>4301</v>
      </c>
      <c r="D6468" s="3" t="e">
        <f t="shared" si="108"/>
        <v>#N/A</v>
      </c>
    </row>
    <row r="6469" ht="14.25" hidden="1" spans="1:4">
      <c r="A6469" s="1">
        <v>4493</v>
      </c>
      <c r="B6469" s="50" t="s">
        <v>8805</v>
      </c>
      <c r="C6469" s="7" t="s">
        <v>4301</v>
      </c>
      <c r="D6469" s="3" t="e">
        <f t="shared" si="108"/>
        <v>#N/A</v>
      </c>
    </row>
    <row r="6470" ht="14.25" hidden="1" spans="1:4">
      <c r="A6470" s="1">
        <v>4494</v>
      </c>
      <c r="B6470" s="50" t="s">
        <v>10517</v>
      </c>
      <c r="C6470" s="7" t="s">
        <v>4296</v>
      </c>
      <c r="D6470" s="3" t="e">
        <f t="shared" si="108"/>
        <v>#N/A</v>
      </c>
    </row>
    <row r="6471" ht="14.25" hidden="1" spans="1:4">
      <c r="A6471" s="1">
        <v>4494</v>
      </c>
      <c r="B6471" s="50" t="s">
        <v>10518</v>
      </c>
      <c r="C6471" s="7" t="s">
        <v>4296</v>
      </c>
      <c r="D6471" s="3" t="e">
        <f t="shared" si="108"/>
        <v>#N/A</v>
      </c>
    </row>
    <row r="6472" ht="14.25" hidden="1" spans="1:4">
      <c r="A6472" s="1">
        <v>4494</v>
      </c>
      <c r="B6472" s="50" t="s">
        <v>10519</v>
      </c>
      <c r="C6472" s="7" t="s">
        <v>4296</v>
      </c>
      <c r="D6472" s="3" t="e">
        <f t="shared" si="108"/>
        <v>#N/A</v>
      </c>
    </row>
    <row r="6473" ht="14.25" hidden="1" spans="1:4">
      <c r="A6473" s="1">
        <v>4496</v>
      </c>
      <c r="B6473" s="50" t="s">
        <v>10520</v>
      </c>
      <c r="C6473" s="7" t="s">
        <v>4296</v>
      </c>
      <c r="D6473" s="3" t="e">
        <f t="shared" si="108"/>
        <v>#N/A</v>
      </c>
    </row>
    <row r="6474" ht="14.25" hidden="1" spans="1:4">
      <c r="A6474" s="1">
        <v>4496</v>
      </c>
      <c r="B6474" s="50" t="s">
        <v>10521</v>
      </c>
      <c r="C6474" s="7" t="s">
        <v>4296</v>
      </c>
      <c r="D6474" s="3" t="e">
        <f t="shared" si="108"/>
        <v>#N/A</v>
      </c>
    </row>
    <row r="6475" ht="14.25" hidden="1" spans="1:4">
      <c r="A6475" s="1">
        <v>4496</v>
      </c>
      <c r="B6475" s="50" t="s">
        <v>10522</v>
      </c>
      <c r="C6475" s="7" t="s">
        <v>4296</v>
      </c>
      <c r="D6475" s="3" t="e">
        <f t="shared" si="108"/>
        <v>#N/A</v>
      </c>
    </row>
    <row r="6476" ht="14.25" hidden="1" spans="1:4">
      <c r="A6476" s="1">
        <v>4497</v>
      </c>
      <c r="B6476" s="50" t="s">
        <v>10523</v>
      </c>
      <c r="C6476" s="7" t="s">
        <v>4296</v>
      </c>
      <c r="D6476" s="3" t="e">
        <f t="shared" si="108"/>
        <v>#N/A</v>
      </c>
    </row>
    <row r="6477" ht="14.25" hidden="1" spans="1:4">
      <c r="A6477" s="1">
        <v>4497</v>
      </c>
      <c r="B6477" s="50" t="s">
        <v>10524</v>
      </c>
      <c r="C6477" s="7" t="s">
        <v>4296</v>
      </c>
      <c r="D6477" s="3" t="e">
        <f t="shared" si="108"/>
        <v>#N/A</v>
      </c>
    </row>
    <row r="6478" ht="14.25" hidden="1" spans="1:4">
      <c r="A6478" s="1">
        <v>4497</v>
      </c>
      <c r="B6478" s="50" t="s">
        <v>10525</v>
      </c>
      <c r="C6478" s="7" t="s">
        <v>4296</v>
      </c>
      <c r="D6478" s="3" t="e">
        <f t="shared" si="108"/>
        <v>#N/A</v>
      </c>
    </row>
    <row r="6479" ht="14.25" hidden="1" spans="1:4">
      <c r="A6479" s="1">
        <v>4498</v>
      </c>
      <c r="B6479" s="50" t="s">
        <v>10526</v>
      </c>
      <c r="C6479" s="7" t="s">
        <v>4296</v>
      </c>
      <c r="D6479" s="3" t="e">
        <f t="shared" si="108"/>
        <v>#N/A</v>
      </c>
    </row>
    <row r="6480" ht="14.25" hidden="1" spans="1:4">
      <c r="A6480" s="1">
        <v>4498</v>
      </c>
      <c r="B6480" s="50" t="s">
        <v>10527</v>
      </c>
      <c r="C6480" s="7" t="s">
        <v>4296</v>
      </c>
      <c r="D6480" s="3" t="e">
        <f t="shared" si="108"/>
        <v>#N/A</v>
      </c>
    </row>
    <row r="6481" ht="14.25" hidden="1" spans="1:4">
      <c r="A6481" s="1">
        <v>4500</v>
      </c>
      <c r="B6481" s="50" t="s">
        <v>6905</v>
      </c>
      <c r="C6481" s="7" t="s">
        <v>4195</v>
      </c>
      <c r="D6481" s="3" t="e">
        <f t="shared" si="108"/>
        <v>#N/A</v>
      </c>
    </row>
    <row r="6482" ht="14.25" hidden="1" spans="1:4">
      <c r="A6482" s="1">
        <v>4500</v>
      </c>
      <c r="B6482" s="50" t="s">
        <v>10528</v>
      </c>
      <c r="C6482" s="7" t="s">
        <v>4182</v>
      </c>
      <c r="D6482" s="3" t="e">
        <f t="shared" si="108"/>
        <v>#N/A</v>
      </c>
    </row>
    <row r="6483" ht="14.25" hidden="1" spans="1:4">
      <c r="A6483" s="1">
        <v>4500</v>
      </c>
      <c r="B6483" s="50" t="s">
        <v>10529</v>
      </c>
      <c r="C6483" s="7" t="s">
        <v>4182</v>
      </c>
      <c r="D6483" s="3" t="e">
        <f t="shared" si="108"/>
        <v>#N/A</v>
      </c>
    </row>
    <row r="6484" ht="14.25" hidden="1" spans="1:4">
      <c r="A6484" s="1">
        <v>4500</v>
      </c>
      <c r="B6484" s="50" t="s">
        <v>10530</v>
      </c>
      <c r="C6484" s="7" t="s">
        <v>4195</v>
      </c>
      <c r="D6484" s="3" t="e">
        <f t="shared" si="108"/>
        <v>#N/A</v>
      </c>
    </row>
    <row r="6485" ht="14.25" hidden="1" spans="1:4">
      <c r="A6485" s="1">
        <v>4500</v>
      </c>
      <c r="B6485" s="50" t="s">
        <v>10531</v>
      </c>
      <c r="C6485" s="7" t="s">
        <v>4182</v>
      </c>
      <c r="D6485" s="3" t="e">
        <f t="shared" si="108"/>
        <v>#N/A</v>
      </c>
    </row>
    <row r="6486" ht="14.25" hidden="1" spans="1:4">
      <c r="A6486" s="1">
        <v>4500</v>
      </c>
      <c r="B6486" s="50" t="s">
        <v>10532</v>
      </c>
      <c r="C6486" s="7" t="s">
        <v>4182</v>
      </c>
      <c r="D6486" s="3" t="e">
        <f t="shared" si="108"/>
        <v>#N/A</v>
      </c>
    </row>
    <row r="6487" ht="14.25" hidden="1" spans="1:4">
      <c r="A6487" s="1">
        <v>4500</v>
      </c>
      <c r="B6487" s="50" t="s">
        <v>10533</v>
      </c>
      <c r="C6487" s="7" t="s">
        <v>4195</v>
      </c>
      <c r="D6487" s="3" t="e">
        <f t="shared" si="108"/>
        <v>#N/A</v>
      </c>
    </row>
    <row r="6488" ht="14.25" hidden="1" spans="1:4">
      <c r="A6488" s="1">
        <v>4500</v>
      </c>
      <c r="B6488" s="50" t="s">
        <v>10534</v>
      </c>
      <c r="C6488" s="7" t="s">
        <v>4195</v>
      </c>
      <c r="D6488" s="3" t="e">
        <f t="shared" si="108"/>
        <v>#N/A</v>
      </c>
    </row>
    <row r="6489" ht="14.25" hidden="1" spans="1:4">
      <c r="A6489" s="1">
        <v>4500</v>
      </c>
      <c r="B6489" s="50" t="s">
        <v>10535</v>
      </c>
      <c r="C6489" s="7" t="s">
        <v>4182</v>
      </c>
      <c r="D6489" s="3" t="e">
        <f t="shared" si="108"/>
        <v>#N/A</v>
      </c>
    </row>
    <row r="6490" ht="14.25" hidden="1" spans="1:4">
      <c r="A6490" s="1">
        <v>4500</v>
      </c>
      <c r="B6490" s="50" t="s">
        <v>10536</v>
      </c>
      <c r="C6490" s="7" t="s">
        <v>4195</v>
      </c>
      <c r="D6490" s="3" t="e">
        <f t="shared" si="108"/>
        <v>#N/A</v>
      </c>
    </row>
    <row r="6491" ht="14.25" hidden="1" spans="1:4">
      <c r="A6491" s="1">
        <v>4501</v>
      </c>
      <c r="B6491" s="50" t="s">
        <v>10537</v>
      </c>
      <c r="C6491" s="7" t="s">
        <v>4182</v>
      </c>
      <c r="D6491" s="3" t="e">
        <f t="shared" si="108"/>
        <v>#N/A</v>
      </c>
    </row>
    <row r="6492" ht="14.25" hidden="1" spans="1:4">
      <c r="A6492" s="1">
        <v>4502</v>
      </c>
      <c r="B6492" s="50" t="s">
        <v>10538</v>
      </c>
      <c r="C6492" s="7" t="s">
        <v>4182</v>
      </c>
      <c r="D6492" s="3" t="e">
        <f t="shared" si="108"/>
        <v>#N/A</v>
      </c>
    </row>
    <row r="6493" ht="14.25" hidden="1" spans="1:4">
      <c r="A6493" s="1">
        <v>4503</v>
      </c>
      <c r="B6493" s="50" t="s">
        <v>10539</v>
      </c>
      <c r="C6493" s="7" t="s">
        <v>4182</v>
      </c>
      <c r="D6493" s="3" t="e">
        <f t="shared" si="108"/>
        <v>#N/A</v>
      </c>
    </row>
    <row r="6494" ht="14.25" hidden="1" spans="1:4">
      <c r="A6494" s="1">
        <v>4503</v>
      </c>
      <c r="B6494" s="50" t="s">
        <v>10540</v>
      </c>
      <c r="C6494" s="7" t="s">
        <v>4182</v>
      </c>
      <c r="D6494" s="3" t="e">
        <f t="shared" si="108"/>
        <v>#N/A</v>
      </c>
    </row>
    <row r="6495" ht="14.25" hidden="1" spans="1:4">
      <c r="A6495" s="1">
        <v>4503</v>
      </c>
      <c r="B6495" s="50" t="s">
        <v>10541</v>
      </c>
      <c r="C6495" s="7" t="s">
        <v>4182</v>
      </c>
      <c r="D6495" s="3" t="e">
        <f t="shared" si="108"/>
        <v>#N/A</v>
      </c>
    </row>
    <row r="6496" ht="14.25" hidden="1" spans="1:4">
      <c r="A6496" s="1">
        <v>4503</v>
      </c>
      <c r="B6496" s="50" t="s">
        <v>10542</v>
      </c>
      <c r="C6496" s="7" t="s">
        <v>4182</v>
      </c>
      <c r="D6496" s="3" t="e">
        <f t="shared" si="108"/>
        <v>#N/A</v>
      </c>
    </row>
    <row r="6497" ht="14.25" hidden="1" spans="1:4">
      <c r="A6497" s="1">
        <v>4503</v>
      </c>
      <c r="B6497" s="50" t="s">
        <v>10543</v>
      </c>
      <c r="C6497" s="7" t="s">
        <v>4182</v>
      </c>
      <c r="D6497" s="3" t="e">
        <f t="shared" si="108"/>
        <v>#N/A</v>
      </c>
    </row>
    <row r="6498" ht="14.25" hidden="1" spans="1:4">
      <c r="A6498" s="1">
        <v>4503</v>
      </c>
      <c r="B6498" s="50" t="s">
        <v>10544</v>
      </c>
      <c r="C6498" s="7" t="s">
        <v>4296</v>
      </c>
      <c r="D6498" s="3" t="e">
        <f t="shared" si="108"/>
        <v>#N/A</v>
      </c>
    </row>
    <row r="6499" ht="14.25" hidden="1" spans="1:4">
      <c r="A6499" s="1">
        <v>4504</v>
      </c>
      <c r="B6499" s="50" t="s">
        <v>10545</v>
      </c>
      <c r="C6499" s="7" t="s">
        <v>4182</v>
      </c>
      <c r="D6499" s="3" t="e">
        <f t="shared" si="108"/>
        <v>#N/A</v>
      </c>
    </row>
    <row r="6500" ht="14.25" hidden="1" spans="1:4">
      <c r="A6500" s="1">
        <v>4505</v>
      </c>
      <c r="B6500" s="50" t="s">
        <v>10546</v>
      </c>
      <c r="C6500" s="7" t="s">
        <v>4182</v>
      </c>
      <c r="D6500" s="3" t="e">
        <f t="shared" si="108"/>
        <v>#N/A</v>
      </c>
    </row>
    <row r="6501" ht="14.25" hidden="1" spans="1:4">
      <c r="A6501" s="1">
        <v>4505</v>
      </c>
      <c r="B6501" s="50" t="s">
        <v>10547</v>
      </c>
      <c r="C6501" s="7" t="s">
        <v>4182</v>
      </c>
      <c r="D6501" s="3" t="e">
        <f t="shared" si="108"/>
        <v>#N/A</v>
      </c>
    </row>
    <row r="6502" ht="14.25" hidden="1" spans="1:4">
      <c r="A6502" s="1">
        <v>4506</v>
      </c>
      <c r="B6502" s="50" t="s">
        <v>10548</v>
      </c>
      <c r="C6502" s="7" t="s">
        <v>4182</v>
      </c>
      <c r="D6502" s="3" t="e">
        <f t="shared" si="108"/>
        <v>#N/A</v>
      </c>
    </row>
    <row r="6503" ht="14.25" hidden="1" spans="1:4">
      <c r="A6503" s="1">
        <v>4506</v>
      </c>
      <c r="B6503" s="50" t="s">
        <v>10549</v>
      </c>
      <c r="C6503" s="7" t="s">
        <v>4296</v>
      </c>
      <c r="D6503" s="3" t="e">
        <f t="shared" si="108"/>
        <v>#N/A</v>
      </c>
    </row>
    <row r="6504" ht="14.25" hidden="1" spans="1:4">
      <c r="A6504" s="1">
        <v>4507</v>
      </c>
      <c r="B6504" s="50" t="s">
        <v>10550</v>
      </c>
      <c r="C6504" s="7" t="s">
        <v>4244</v>
      </c>
      <c r="D6504" s="3" t="e">
        <f t="shared" si="108"/>
        <v>#N/A</v>
      </c>
    </row>
    <row r="6505" ht="14.25" hidden="1" spans="1:4">
      <c r="A6505" s="1">
        <v>4507</v>
      </c>
      <c r="B6505" s="50" t="s">
        <v>10551</v>
      </c>
      <c r="C6505" s="7" t="s">
        <v>4244</v>
      </c>
      <c r="D6505" s="3" t="e">
        <f t="shared" si="108"/>
        <v>#N/A</v>
      </c>
    </row>
    <row r="6506" ht="14.25" hidden="1" spans="1:4">
      <c r="A6506" s="1">
        <v>4507</v>
      </c>
      <c r="B6506" s="50" t="s">
        <v>10552</v>
      </c>
      <c r="C6506" s="7" t="s">
        <v>4244</v>
      </c>
      <c r="D6506" s="3" t="e">
        <f t="shared" si="108"/>
        <v>#N/A</v>
      </c>
    </row>
    <row r="6507" ht="14.25" hidden="1" spans="1:4">
      <c r="A6507" s="1">
        <v>4507</v>
      </c>
      <c r="B6507" s="50" t="s">
        <v>10553</v>
      </c>
      <c r="C6507" s="7" t="s">
        <v>4244</v>
      </c>
      <c r="D6507" s="3" t="e">
        <f t="shared" si="108"/>
        <v>#N/A</v>
      </c>
    </row>
    <row r="6508" ht="14.25" hidden="1" spans="1:4">
      <c r="A6508" s="1">
        <v>4507</v>
      </c>
      <c r="B6508" s="50" t="s">
        <v>10554</v>
      </c>
      <c r="C6508" s="7" t="s">
        <v>4244</v>
      </c>
      <c r="D6508" s="3" t="e">
        <f t="shared" si="108"/>
        <v>#N/A</v>
      </c>
    </row>
    <row r="6509" ht="14.25" hidden="1" spans="1:4">
      <c r="A6509" s="1">
        <v>4507</v>
      </c>
      <c r="B6509" s="50" t="s">
        <v>10555</v>
      </c>
      <c r="C6509" s="7" t="s">
        <v>4244</v>
      </c>
      <c r="D6509" s="3" t="e">
        <f t="shared" si="108"/>
        <v>#N/A</v>
      </c>
    </row>
    <row r="6510" ht="14.25" hidden="1" spans="1:4">
      <c r="A6510" s="1">
        <v>4507</v>
      </c>
      <c r="B6510" s="50" t="s">
        <v>10556</v>
      </c>
      <c r="C6510" s="7" t="s">
        <v>4244</v>
      </c>
      <c r="D6510" s="3" t="e">
        <f t="shared" si="108"/>
        <v>#N/A</v>
      </c>
    </row>
    <row r="6511" ht="14.25" hidden="1" spans="1:4">
      <c r="A6511" s="1">
        <v>4507</v>
      </c>
      <c r="B6511" s="50" t="s">
        <v>10557</v>
      </c>
      <c r="C6511" s="7" t="s">
        <v>4244</v>
      </c>
      <c r="D6511" s="3" t="e">
        <f t="shared" si="108"/>
        <v>#N/A</v>
      </c>
    </row>
    <row r="6512" ht="14.25" hidden="1" spans="1:4">
      <c r="A6512" s="1">
        <v>4508</v>
      </c>
      <c r="B6512" s="50" t="s">
        <v>10558</v>
      </c>
      <c r="C6512" s="7" t="s">
        <v>4182</v>
      </c>
      <c r="D6512" s="3" t="e">
        <f t="shared" si="108"/>
        <v>#N/A</v>
      </c>
    </row>
    <row r="6513" ht="14.25" hidden="1" spans="1:4">
      <c r="A6513" s="1">
        <v>4509</v>
      </c>
      <c r="B6513" s="50" t="s">
        <v>10559</v>
      </c>
      <c r="C6513" s="7" t="s">
        <v>4182</v>
      </c>
      <c r="D6513" s="3" t="e">
        <f t="shared" si="108"/>
        <v>#N/A</v>
      </c>
    </row>
    <row r="6514" ht="14.25" hidden="1" spans="1:4">
      <c r="A6514" s="1">
        <v>4509</v>
      </c>
      <c r="B6514" s="50" t="s">
        <v>10560</v>
      </c>
      <c r="C6514" s="7" t="s">
        <v>4182</v>
      </c>
      <c r="D6514" s="3" t="e">
        <f t="shared" si="108"/>
        <v>#N/A</v>
      </c>
    </row>
    <row r="6515" ht="14.25" hidden="1" spans="1:4">
      <c r="A6515" s="1">
        <v>4510</v>
      </c>
      <c r="B6515" s="50" t="s">
        <v>10561</v>
      </c>
      <c r="C6515" s="7" t="s">
        <v>4182</v>
      </c>
      <c r="D6515" s="3" t="e">
        <f t="shared" si="108"/>
        <v>#N/A</v>
      </c>
    </row>
    <row r="6516" ht="14.25" hidden="1" spans="1:4">
      <c r="A6516" s="1">
        <v>4510</v>
      </c>
      <c r="B6516" s="50" t="s">
        <v>10562</v>
      </c>
      <c r="C6516" s="7" t="s">
        <v>4296</v>
      </c>
      <c r="D6516" s="3" t="e">
        <f t="shared" si="108"/>
        <v>#N/A</v>
      </c>
    </row>
    <row r="6517" ht="14.25" hidden="1" spans="1:4">
      <c r="A6517" s="1">
        <v>4510</v>
      </c>
      <c r="B6517" s="50" t="s">
        <v>10563</v>
      </c>
      <c r="C6517" s="7" t="s">
        <v>4182</v>
      </c>
      <c r="D6517" s="3" t="e">
        <f t="shared" si="108"/>
        <v>#N/A</v>
      </c>
    </row>
    <row r="6518" ht="14.25" hidden="1" spans="1:4">
      <c r="A6518" s="1">
        <v>4510</v>
      </c>
      <c r="B6518" s="50" t="s">
        <v>10564</v>
      </c>
      <c r="C6518" s="7" t="s">
        <v>4182</v>
      </c>
      <c r="D6518" s="3" t="e">
        <f t="shared" si="108"/>
        <v>#N/A</v>
      </c>
    </row>
    <row r="6519" ht="14.25" hidden="1" spans="1:4">
      <c r="A6519" s="1">
        <v>4510</v>
      </c>
      <c r="B6519" s="50" t="s">
        <v>10565</v>
      </c>
      <c r="C6519" s="7" t="s">
        <v>4182</v>
      </c>
      <c r="D6519" s="3" t="e">
        <f t="shared" si="108"/>
        <v>#N/A</v>
      </c>
    </row>
    <row r="6520" ht="14.25" hidden="1" spans="1:4">
      <c r="A6520" s="1">
        <v>4510</v>
      </c>
      <c r="B6520" s="50" t="s">
        <v>10566</v>
      </c>
      <c r="C6520" s="7" t="s">
        <v>4244</v>
      </c>
      <c r="D6520" s="3" t="e">
        <f t="shared" si="108"/>
        <v>#N/A</v>
      </c>
    </row>
    <row r="6521" ht="14.25" hidden="1" spans="1:4">
      <c r="A6521" s="1">
        <v>4510</v>
      </c>
      <c r="B6521" s="50" t="s">
        <v>10567</v>
      </c>
      <c r="C6521" s="7" t="s">
        <v>4244</v>
      </c>
      <c r="D6521" s="3" t="e">
        <f t="shared" si="108"/>
        <v>#N/A</v>
      </c>
    </row>
    <row r="6522" ht="14.25" hidden="1" spans="1:4">
      <c r="A6522" s="1">
        <v>4510</v>
      </c>
      <c r="B6522" s="50" t="s">
        <v>10568</v>
      </c>
      <c r="C6522" s="7" t="s">
        <v>4244</v>
      </c>
      <c r="D6522" s="3" t="e">
        <f t="shared" si="108"/>
        <v>#N/A</v>
      </c>
    </row>
    <row r="6523" ht="14.25" hidden="1" spans="1:4">
      <c r="A6523" s="1">
        <v>4510</v>
      </c>
      <c r="B6523" s="50" t="s">
        <v>10569</v>
      </c>
      <c r="C6523" s="7" t="s">
        <v>4244</v>
      </c>
      <c r="D6523" s="3" t="e">
        <f t="shared" si="108"/>
        <v>#N/A</v>
      </c>
    </row>
    <row r="6524" ht="14.25" hidden="1" spans="1:4">
      <c r="A6524" s="1">
        <v>4510</v>
      </c>
      <c r="B6524" s="50" t="s">
        <v>10570</v>
      </c>
      <c r="C6524" s="7" t="s">
        <v>4244</v>
      </c>
      <c r="D6524" s="3" t="e">
        <f t="shared" si="108"/>
        <v>#N/A</v>
      </c>
    </row>
    <row r="6525" ht="14.25" hidden="1" spans="1:4">
      <c r="A6525" s="1">
        <v>4510</v>
      </c>
      <c r="B6525" s="50" t="s">
        <v>10571</v>
      </c>
      <c r="C6525" s="7" t="s">
        <v>4296</v>
      </c>
      <c r="D6525" s="3" t="e">
        <f t="shared" si="108"/>
        <v>#N/A</v>
      </c>
    </row>
    <row r="6526" ht="14.25" hidden="1" spans="1:4">
      <c r="A6526" s="1">
        <v>4511</v>
      </c>
      <c r="B6526" s="50" t="s">
        <v>10572</v>
      </c>
      <c r="C6526" s="7" t="s">
        <v>4244</v>
      </c>
      <c r="D6526" s="3" t="e">
        <f t="shared" si="108"/>
        <v>#N/A</v>
      </c>
    </row>
    <row r="6527" ht="14.25" hidden="1" spans="1:4">
      <c r="A6527" s="1">
        <v>4511</v>
      </c>
      <c r="B6527" s="50" t="s">
        <v>10573</v>
      </c>
      <c r="C6527" s="7" t="s">
        <v>4244</v>
      </c>
      <c r="D6527" s="3" t="e">
        <f t="shared" si="108"/>
        <v>#N/A</v>
      </c>
    </row>
    <row r="6528" ht="14.25" hidden="1" spans="1:4">
      <c r="A6528" s="1">
        <v>4511</v>
      </c>
      <c r="B6528" s="50" t="s">
        <v>10574</v>
      </c>
      <c r="C6528" s="7" t="s">
        <v>4244</v>
      </c>
      <c r="D6528" s="3" t="e">
        <f t="shared" si="108"/>
        <v>#N/A</v>
      </c>
    </row>
    <row r="6529" ht="14.25" hidden="1" spans="1:4">
      <c r="A6529" s="1">
        <v>4512</v>
      </c>
      <c r="B6529" s="50" t="s">
        <v>10575</v>
      </c>
      <c r="C6529" s="7" t="s">
        <v>4244</v>
      </c>
      <c r="D6529" s="3" t="e">
        <f t="shared" si="108"/>
        <v>#N/A</v>
      </c>
    </row>
    <row r="6530" ht="14.25" hidden="1" spans="1:4">
      <c r="A6530" s="1">
        <v>4512</v>
      </c>
      <c r="B6530" s="50" t="s">
        <v>10576</v>
      </c>
      <c r="C6530" s="7" t="s">
        <v>4244</v>
      </c>
      <c r="D6530" s="3" t="e">
        <f t="shared" si="108"/>
        <v>#N/A</v>
      </c>
    </row>
    <row r="6531" ht="14.25" hidden="1" spans="1:4">
      <c r="A6531" s="1">
        <v>4512</v>
      </c>
      <c r="B6531" s="50" t="s">
        <v>10577</v>
      </c>
      <c r="C6531" s="7" t="s">
        <v>4244</v>
      </c>
      <c r="D6531" s="3" t="e">
        <f t="shared" ref="D6531:D6594" si="109">VLOOKUP(C6531,J:J,1,FALSE)</f>
        <v>#N/A</v>
      </c>
    </row>
    <row r="6532" ht="14.25" hidden="1" spans="1:4">
      <c r="A6532" s="1">
        <v>4514</v>
      </c>
      <c r="B6532" s="50" t="s">
        <v>10578</v>
      </c>
      <c r="C6532" s="7" t="s">
        <v>4296</v>
      </c>
      <c r="D6532" s="3" t="e">
        <f t="shared" si="109"/>
        <v>#N/A</v>
      </c>
    </row>
    <row r="6533" ht="14.25" hidden="1" spans="1:4">
      <c r="A6533" s="1">
        <v>4514</v>
      </c>
      <c r="B6533" s="50" t="s">
        <v>10579</v>
      </c>
      <c r="C6533" s="7" t="s">
        <v>4244</v>
      </c>
      <c r="D6533" s="3" t="e">
        <f t="shared" si="109"/>
        <v>#N/A</v>
      </c>
    </row>
    <row r="6534" ht="14.25" hidden="1" spans="1:4">
      <c r="A6534" s="1">
        <v>4514</v>
      </c>
      <c r="B6534" s="50" t="s">
        <v>10580</v>
      </c>
      <c r="C6534" s="7" t="s">
        <v>4244</v>
      </c>
      <c r="D6534" s="3" t="e">
        <f t="shared" si="109"/>
        <v>#N/A</v>
      </c>
    </row>
    <row r="6535" ht="14.25" hidden="1" spans="1:4">
      <c r="A6535" s="1">
        <v>4514</v>
      </c>
      <c r="B6535" s="50" t="s">
        <v>10581</v>
      </c>
      <c r="C6535" s="7" t="s">
        <v>4244</v>
      </c>
      <c r="D6535" s="3" t="e">
        <f t="shared" si="109"/>
        <v>#N/A</v>
      </c>
    </row>
    <row r="6536" ht="14.25" hidden="1" spans="1:4">
      <c r="A6536" s="1">
        <v>4514</v>
      </c>
      <c r="B6536" s="50" t="s">
        <v>10582</v>
      </c>
      <c r="C6536" s="7" t="s">
        <v>4244</v>
      </c>
      <c r="D6536" s="3" t="e">
        <f t="shared" si="109"/>
        <v>#N/A</v>
      </c>
    </row>
    <row r="6537" ht="14.25" hidden="1" spans="1:4">
      <c r="A6537" s="1">
        <v>4514</v>
      </c>
      <c r="B6537" s="50" t="s">
        <v>10583</v>
      </c>
      <c r="C6537" s="7" t="s">
        <v>4296</v>
      </c>
      <c r="D6537" s="3" t="e">
        <f t="shared" si="109"/>
        <v>#N/A</v>
      </c>
    </row>
    <row r="6538" ht="14.25" hidden="1" spans="1:4">
      <c r="A6538" s="1">
        <v>4514</v>
      </c>
      <c r="B6538" s="50" t="s">
        <v>10584</v>
      </c>
      <c r="C6538" s="7" t="s">
        <v>4296</v>
      </c>
      <c r="D6538" s="3" t="e">
        <f t="shared" si="109"/>
        <v>#N/A</v>
      </c>
    </row>
    <row r="6539" ht="14.25" hidden="1" spans="1:4">
      <c r="A6539" s="1">
        <v>4514</v>
      </c>
      <c r="B6539" s="50" t="s">
        <v>10585</v>
      </c>
      <c r="C6539" s="7" t="s">
        <v>4296</v>
      </c>
      <c r="D6539" s="3" t="e">
        <f t="shared" si="109"/>
        <v>#N/A</v>
      </c>
    </row>
    <row r="6540" ht="14.25" hidden="1" spans="1:4">
      <c r="A6540" s="1">
        <v>4514</v>
      </c>
      <c r="B6540" s="50" t="s">
        <v>4584</v>
      </c>
      <c r="C6540" s="7" t="s">
        <v>4244</v>
      </c>
      <c r="D6540" s="3" t="e">
        <f t="shared" si="109"/>
        <v>#N/A</v>
      </c>
    </row>
    <row r="6541" ht="14.25" hidden="1" spans="1:4">
      <c r="A6541" s="1">
        <v>4514</v>
      </c>
      <c r="B6541" s="50" t="s">
        <v>7334</v>
      </c>
      <c r="C6541" s="7" t="s">
        <v>4296</v>
      </c>
      <c r="D6541" s="3" t="e">
        <f t="shared" si="109"/>
        <v>#N/A</v>
      </c>
    </row>
    <row r="6542" ht="14.25" hidden="1" spans="1:4">
      <c r="A6542" s="1">
        <v>4514</v>
      </c>
      <c r="B6542" s="50" t="s">
        <v>10586</v>
      </c>
      <c r="C6542" s="7" t="s">
        <v>4296</v>
      </c>
      <c r="D6542" s="3" t="e">
        <f t="shared" si="109"/>
        <v>#N/A</v>
      </c>
    </row>
    <row r="6543" ht="14.25" hidden="1" spans="1:4">
      <c r="A6543" s="1">
        <v>4514</v>
      </c>
      <c r="B6543" s="50" t="s">
        <v>8403</v>
      </c>
      <c r="C6543" s="7" t="s">
        <v>4244</v>
      </c>
      <c r="D6543" s="3" t="e">
        <f t="shared" si="109"/>
        <v>#N/A</v>
      </c>
    </row>
    <row r="6544" ht="14.25" hidden="1" spans="1:4">
      <c r="A6544" s="1">
        <v>4515</v>
      </c>
      <c r="B6544" s="50" t="s">
        <v>10587</v>
      </c>
      <c r="C6544" s="7" t="s">
        <v>4296</v>
      </c>
      <c r="D6544" s="3" t="e">
        <f t="shared" si="109"/>
        <v>#N/A</v>
      </c>
    </row>
    <row r="6545" ht="14.25" hidden="1" spans="1:4">
      <c r="A6545" s="1">
        <v>4515</v>
      </c>
      <c r="B6545" s="50" t="s">
        <v>10588</v>
      </c>
      <c r="C6545" s="7" t="s">
        <v>4296</v>
      </c>
      <c r="D6545" s="3" t="e">
        <f t="shared" si="109"/>
        <v>#N/A</v>
      </c>
    </row>
    <row r="6546" ht="14.25" hidden="1" spans="1:4">
      <c r="A6546" s="1">
        <v>4515</v>
      </c>
      <c r="B6546" s="50" t="s">
        <v>10589</v>
      </c>
      <c r="C6546" s="7" t="s">
        <v>4296</v>
      </c>
      <c r="D6546" s="3" t="e">
        <f t="shared" si="109"/>
        <v>#N/A</v>
      </c>
    </row>
    <row r="6547" ht="14.25" hidden="1" spans="1:4">
      <c r="A6547" s="1">
        <v>4515</v>
      </c>
      <c r="B6547" s="50" t="s">
        <v>10590</v>
      </c>
      <c r="C6547" s="7" t="s">
        <v>4296</v>
      </c>
      <c r="D6547" s="3" t="e">
        <f t="shared" si="109"/>
        <v>#N/A</v>
      </c>
    </row>
    <row r="6548" ht="14.25" hidden="1" spans="1:4">
      <c r="A6548" s="1">
        <v>4515</v>
      </c>
      <c r="B6548" s="50" t="s">
        <v>10591</v>
      </c>
      <c r="C6548" s="7" t="s">
        <v>4296</v>
      </c>
      <c r="D6548" s="3" t="e">
        <f t="shared" si="109"/>
        <v>#N/A</v>
      </c>
    </row>
    <row r="6549" ht="14.25" hidden="1" spans="1:4">
      <c r="A6549" s="1">
        <v>4515</v>
      </c>
      <c r="B6549" s="50" t="s">
        <v>10592</v>
      </c>
      <c r="C6549" s="7" t="s">
        <v>4296</v>
      </c>
      <c r="D6549" s="3" t="e">
        <f t="shared" si="109"/>
        <v>#N/A</v>
      </c>
    </row>
    <row r="6550" ht="14.25" hidden="1" spans="1:4">
      <c r="A6550" s="1">
        <v>4515</v>
      </c>
      <c r="B6550" s="50" t="s">
        <v>10593</v>
      </c>
      <c r="C6550" s="7" t="s">
        <v>4296</v>
      </c>
      <c r="D6550" s="3" t="e">
        <f t="shared" si="109"/>
        <v>#N/A</v>
      </c>
    </row>
    <row r="6551" ht="14.25" hidden="1" spans="1:4">
      <c r="A6551" s="1">
        <v>4515</v>
      </c>
      <c r="B6551" s="50" t="s">
        <v>10594</v>
      </c>
      <c r="C6551" s="7" t="s">
        <v>4296</v>
      </c>
      <c r="D6551" s="3" t="e">
        <f t="shared" si="109"/>
        <v>#N/A</v>
      </c>
    </row>
    <row r="6552" ht="14.25" hidden="1" spans="1:4">
      <c r="A6552" s="1">
        <v>4515</v>
      </c>
      <c r="B6552" s="50" t="s">
        <v>5648</v>
      </c>
      <c r="C6552" s="7" t="s">
        <v>4296</v>
      </c>
      <c r="D6552" s="3" t="e">
        <f t="shared" si="109"/>
        <v>#N/A</v>
      </c>
    </row>
    <row r="6553" ht="14.25" hidden="1" spans="1:4">
      <c r="A6553" s="1">
        <v>4515</v>
      </c>
      <c r="B6553" s="50" t="s">
        <v>10595</v>
      </c>
      <c r="C6553" s="7" t="s">
        <v>4296</v>
      </c>
      <c r="D6553" s="3" t="e">
        <f t="shared" si="109"/>
        <v>#N/A</v>
      </c>
    </row>
    <row r="6554" ht="14.25" hidden="1" spans="1:4">
      <c r="A6554" s="1">
        <v>4515</v>
      </c>
      <c r="B6554" s="50" t="s">
        <v>10596</v>
      </c>
      <c r="C6554" s="7" t="s">
        <v>4296</v>
      </c>
      <c r="D6554" s="3" t="e">
        <f t="shared" si="109"/>
        <v>#N/A</v>
      </c>
    </row>
    <row r="6555" ht="14.25" hidden="1" spans="1:4">
      <c r="A6555" s="1">
        <v>4515</v>
      </c>
      <c r="B6555" s="50" t="s">
        <v>10597</v>
      </c>
      <c r="C6555" s="7" t="s">
        <v>4296</v>
      </c>
      <c r="D6555" s="3" t="e">
        <f t="shared" si="109"/>
        <v>#N/A</v>
      </c>
    </row>
    <row r="6556" ht="14.25" hidden="1" spans="1:4">
      <c r="A6556" s="1">
        <v>4516</v>
      </c>
      <c r="B6556" s="50" t="s">
        <v>10598</v>
      </c>
      <c r="C6556" s="7" t="s">
        <v>4244</v>
      </c>
      <c r="D6556" s="3" t="e">
        <f t="shared" si="109"/>
        <v>#N/A</v>
      </c>
    </row>
    <row r="6557" ht="14.25" hidden="1" spans="1:4">
      <c r="A6557" s="1">
        <v>4517</v>
      </c>
      <c r="B6557" s="50" t="s">
        <v>10599</v>
      </c>
      <c r="C6557" s="7" t="s">
        <v>4244</v>
      </c>
      <c r="D6557" s="3" t="e">
        <f t="shared" si="109"/>
        <v>#N/A</v>
      </c>
    </row>
    <row r="6558" ht="14.25" hidden="1" spans="1:4">
      <c r="A6558" s="1">
        <v>4518</v>
      </c>
      <c r="B6558" s="50" t="s">
        <v>10600</v>
      </c>
      <c r="C6558" s="7" t="s">
        <v>4244</v>
      </c>
      <c r="D6558" s="3" t="e">
        <f t="shared" si="109"/>
        <v>#N/A</v>
      </c>
    </row>
    <row r="6559" ht="14.25" hidden="1" spans="1:4">
      <c r="A6559" s="1">
        <v>4519</v>
      </c>
      <c r="B6559" s="50" t="s">
        <v>10601</v>
      </c>
      <c r="C6559" s="7" t="s">
        <v>4244</v>
      </c>
      <c r="D6559" s="3" t="e">
        <f t="shared" si="109"/>
        <v>#N/A</v>
      </c>
    </row>
    <row r="6560" ht="14.25" hidden="1" spans="1:4">
      <c r="A6560" s="1">
        <v>4519</v>
      </c>
      <c r="B6560" s="50" t="s">
        <v>10602</v>
      </c>
      <c r="C6560" s="7" t="s">
        <v>4244</v>
      </c>
      <c r="D6560" s="3" t="e">
        <f t="shared" si="109"/>
        <v>#N/A</v>
      </c>
    </row>
    <row r="6561" ht="14.25" hidden="1" spans="1:4">
      <c r="A6561" s="1">
        <v>4519</v>
      </c>
      <c r="B6561" s="50" t="s">
        <v>10603</v>
      </c>
      <c r="C6561" s="7" t="s">
        <v>4244</v>
      </c>
      <c r="D6561" s="3" t="e">
        <f t="shared" si="109"/>
        <v>#N/A</v>
      </c>
    </row>
    <row r="6562" ht="14.25" hidden="1" spans="1:4">
      <c r="A6562" s="1">
        <v>4519</v>
      </c>
      <c r="B6562" s="50" t="s">
        <v>10604</v>
      </c>
      <c r="C6562" s="7" t="s">
        <v>4244</v>
      </c>
      <c r="D6562" s="3" t="e">
        <f t="shared" si="109"/>
        <v>#N/A</v>
      </c>
    </row>
    <row r="6563" ht="14.25" hidden="1" spans="1:4">
      <c r="A6563" s="1">
        <v>4520</v>
      </c>
      <c r="B6563" s="50" t="s">
        <v>10605</v>
      </c>
      <c r="C6563" s="7" t="s">
        <v>4296</v>
      </c>
      <c r="D6563" s="3" t="e">
        <f t="shared" si="109"/>
        <v>#N/A</v>
      </c>
    </row>
    <row r="6564" ht="14.25" hidden="1" spans="1:4">
      <c r="A6564" s="1">
        <v>4520</v>
      </c>
      <c r="B6564" s="50" t="s">
        <v>5482</v>
      </c>
      <c r="C6564" s="7" t="s">
        <v>4296</v>
      </c>
      <c r="D6564" s="3" t="e">
        <f t="shared" si="109"/>
        <v>#N/A</v>
      </c>
    </row>
    <row r="6565" ht="14.25" hidden="1" spans="1:4">
      <c r="A6565" s="1">
        <v>4520</v>
      </c>
      <c r="B6565" s="50" t="s">
        <v>10606</v>
      </c>
      <c r="C6565" s="7" t="s">
        <v>4296</v>
      </c>
      <c r="D6565" s="3" t="e">
        <f t="shared" si="109"/>
        <v>#N/A</v>
      </c>
    </row>
    <row r="6566" ht="14.25" hidden="1" spans="1:4">
      <c r="A6566" s="1">
        <v>4520</v>
      </c>
      <c r="B6566" s="50" t="s">
        <v>10607</v>
      </c>
      <c r="C6566" s="7" t="s">
        <v>4296</v>
      </c>
      <c r="D6566" s="3" t="e">
        <f t="shared" si="109"/>
        <v>#N/A</v>
      </c>
    </row>
    <row r="6567" ht="14.25" hidden="1" spans="1:4">
      <c r="A6567" s="1">
        <v>4520</v>
      </c>
      <c r="B6567" s="50" t="s">
        <v>10608</v>
      </c>
      <c r="C6567" s="7" t="s">
        <v>4296</v>
      </c>
      <c r="D6567" s="3" t="e">
        <f t="shared" si="109"/>
        <v>#N/A</v>
      </c>
    </row>
    <row r="6568" ht="14.25" hidden="1" spans="1:4">
      <c r="A6568" s="1">
        <v>4520</v>
      </c>
      <c r="B6568" s="50" t="s">
        <v>10609</v>
      </c>
      <c r="C6568" s="7" t="s">
        <v>4296</v>
      </c>
      <c r="D6568" s="3" t="e">
        <f t="shared" si="109"/>
        <v>#N/A</v>
      </c>
    </row>
    <row r="6569" ht="14.25" hidden="1" spans="1:4">
      <c r="A6569" s="1">
        <v>4520</v>
      </c>
      <c r="B6569" s="50" t="s">
        <v>10610</v>
      </c>
      <c r="C6569" s="7" t="s">
        <v>4296</v>
      </c>
      <c r="D6569" s="3" t="e">
        <f t="shared" si="109"/>
        <v>#N/A</v>
      </c>
    </row>
    <row r="6570" ht="14.25" hidden="1" spans="1:4">
      <c r="A6570" s="1">
        <v>4520</v>
      </c>
      <c r="B6570" s="50" t="s">
        <v>10611</v>
      </c>
      <c r="C6570" s="7" t="s">
        <v>4296</v>
      </c>
      <c r="D6570" s="3" t="e">
        <f t="shared" si="109"/>
        <v>#N/A</v>
      </c>
    </row>
    <row r="6571" ht="14.25" hidden="1" spans="1:4">
      <c r="A6571" s="1">
        <v>4520</v>
      </c>
      <c r="B6571" s="50" t="s">
        <v>10612</v>
      </c>
      <c r="C6571" s="7" t="s">
        <v>4296</v>
      </c>
      <c r="D6571" s="3" t="e">
        <f t="shared" si="109"/>
        <v>#N/A</v>
      </c>
    </row>
    <row r="6572" ht="14.25" hidden="1" spans="1:4">
      <c r="A6572" s="1">
        <v>4520</v>
      </c>
      <c r="B6572" s="50" t="s">
        <v>10613</v>
      </c>
      <c r="C6572" s="7" t="s">
        <v>4296</v>
      </c>
      <c r="D6572" s="3" t="e">
        <f t="shared" si="109"/>
        <v>#N/A</v>
      </c>
    </row>
    <row r="6573" ht="14.25" hidden="1" spans="1:4">
      <c r="A6573" s="1">
        <v>4520</v>
      </c>
      <c r="B6573" s="50" t="s">
        <v>10614</v>
      </c>
      <c r="C6573" s="7" t="s">
        <v>4296</v>
      </c>
      <c r="D6573" s="3" t="e">
        <f t="shared" si="109"/>
        <v>#N/A</v>
      </c>
    </row>
    <row r="6574" ht="14.25" hidden="1" spans="1:4">
      <c r="A6574" s="1">
        <v>4520</v>
      </c>
      <c r="B6574" s="50" t="s">
        <v>10615</v>
      </c>
      <c r="C6574" s="7" t="s">
        <v>4296</v>
      </c>
      <c r="D6574" s="3" t="e">
        <f t="shared" si="109"/>
        <v>#N/A</v>
      </c>
    </row>
    <row r="6575" ht="14.25" hidden="1" spans="1:4">
      <c r="A6575" s="1">
        <v>4520</v>
      </c>
      <c r="B6575" s="50" t="s">
        <v>10616</v>
      </c>
      <c r="C6575" s="7" t="s">
        <v>4296</v>
      </c>
      <c r="D6575" s="3" t="e">
        <f t="shared" si="109"/>
        <v>#N/A</v>
      </c>
    </row>
    <row r="6576" ht="14.25" hidden="1" spans="1:4">
      <c r="A6576" s="1">
        <v>4520</v>
      </c>
      <c r="B6576" s="50" t="s">
        <v>10617</v>
      </c>
      <c r="C6576" s="7" t="s">
        <v>4296</v>
      </c>
      <c r="D6576" s="3" t="e">
        <f t="shared" si="109"/>
        <v>#N/A</v>
      </c>
    </row>
    <row r="6577" ht="14.25" hidden="1" spans="1:4">
      <c r="A6577" s="1">
        <v>4520</v>
      </c>
      <c r="B6577" s="50" t="s">
        <v>10618</v>
      </c>
      <c r="C6577" s="7" t="s">
        <v>4296</v>
      </c>
      <c r="D6577" s="3" t="e">
        <f t="shared" si="109"/>
        <v>#N/A</v>
      </c>
    </row>
    <row r="6578" ht="14.25" hidden="1" spans="1:4">
      <c r="A6578" s="1">
        <v>4520</v>
      </c>
      <c r="B6578" s="50" t="s">
        <v>10619</v>
      </c>
      <c r="C6578" s="7" t="s">
        <v>4296</v>
      </c>
      <c r="D6578" s="3" t="e">
        <f t="shared" si="109"/>
        <v>#N/A</v>
      </c>
    </row>
    <row r="6579" ht="14.25" hidden="1" spans="1:4">
      <c r="A6579" s="1">
        <v>4520</v>
      </c>
      <c r="B6579" s="50" t="s">
        <v>10620</v>
      </c>
      <c r="C6579" s="7" t="s">
        <v>4296</v>
      </c>
      <c r="D6579" s="3" t="e">
        <f t="shared" si="109"/>
        <v>#N/A</v>
      </c>
    </row>
    <row r="6580" ht="14.25" hidden="1" spans="1:4">
      <c r="A6580" s="1">
        <v>4520</v>
      </c>
      <c r="B6580" s="50" t="s">
        <v>10621</v>
      </c>
      <c r="C6580" s="7" t="s">
        <v>4296</v>
      </c>
      <c r="D6580" s="3" t="e">
        <f t="shared" si="109"/>
        <v>#N/A</v>
      </c>
    </row>
    <row r="6581" ht="14.25" hidden="1" spans="1:4">
      <c r="A6581" s="1">
        <v>4521</v>
      </c>
      <c r="B6581" s="50" t="s">
        <v>10622</v>
      </c>
      <c r="C6581" s="7" t="s">
        <v>4296</v>
      </c>
      <c r="D6581" s="3" t="e">
        <f t="shared" si="109"/>
        <v>#N/A</v>
      </c>
    </row>
    <row r="6582" ht="14.25" hidden="1" spans="1:4">
      <c r="A6582" s="1">
        <v>4521</v>
      </c>
      <c r="B6582" s="50" t="s">
        <v>10623</v>
      </c>
      <c r="C6582" s="7" t="s">
        <v>4296</v>
      </c>
      <c r="D6582" s="3" t="e">
        <f t="shared" si="109"/>
        <v>#N/A</v>
      </c>
    </row>
    <row r="6583" ht="14.25" hidden="1" spans="1:4">
      <c r="A6583" s="1">
        <v>4521</v>
      </c>
      <c r="B6583" s="50" t="s">
        <v>10624</v>
      </c>
      <c r="C6583" s="7" t="s">
        <v>4296</v>
      </c>
      <c r="D6583" s="3" t="e">
        <f t="shared" si="109"/>
        <v>#N/A</v>
      </c>
    </row>
    <row r="6584" ht="14.25" hidden="1" spans="1:4">
      <c r="A6584" s="1">
        <v>4521</v>
      </c>
      <c r="B6584" s="50" t="s">
        <v>10625</v>
      </c>
      <c r="C6584" s="7" t="s">
        <v>4296</v>
      </c>
      <c r="D6584" s="3" t="e">
        <f t="shared" si="109"/>
        <v>#N/A</v>
      </c>
    </row>
    <row r="6585" ht="14.25" hidden="1" spans="1:4">
      <c r="A6585" s="1">
        <v>4521</v>
      </c>
      <c r="B6585" s="50" t="s">
        <v>7036</v>
      </c>
      <c r="C6585" s="7" t="s">
        <v>4296</v>
      </c>
      <c r="D6585" s="3" t="e">
        <f t="shared" si="109"/>
        <v>#N/A</v>
      </c>
    </row>
    <row r="6586" ht="14.25" hidden="1" spans="1:4">
      <c r="A6586" s="1">
        <v>4521</v>
      </c>
      <c r="B6586" s="50" t="s">
        <v>10626</v>
      </c>
      <c r="C6586" s="7" t="s">
        <v>4296</v>
      </c>
      <c r="D6586" s="3" t="e">
        <f t="shared" si="109"/>
        <v>#N/A</v>
      </c>
    </row>
    <row r="6587" ht="14.25" hidden="1" spans="1:4">
      <c r="A6587" s="1">
        <v>4521</v>
      </c>
      <c r="B6587" s="50" t="s">
        <v>10627</v>
      </c>
      <c r="C6587" s="7" t="s">
        <v>4296</v>
      </c>
      <c r="D6587" s="3" t="e">
        <f t="shared" si="109"/>
        <v>#N/A</v>
      </c>
    </row>
    <row r="6588" ht="14.25" hidden="1" spans="1:4">
      <c r="A6588" s="1">
        <v>4521</v>
      </c>
      <c r="B6588" s="50" t="s">
        <v>10628</v>
      </c>
      <c r="C6588" s="7" t="s">
        <v>4296</v>
      </c>
      <c r="D6588" s="3" t="e">
        <f t="shared" si="109"/>
        <v>#N/A</v>
      </c>
    </row>
    <row r="6589" ht="14.25" hidden="1" spans="1:4">
      <c r="A6589" s="1">
        <v>4550</v>
      </c>
      <c r="B6589" s="50" t="s">
        <v>10629</v>
      </c>
      <c r="C6589" s="7" t="s">
        <v>4244</v>
      </c>
      <c r="D6589" s="3" t="e">
        <f t="shared" si="109"/>
        <v>#N/A</v>
      </c>
    </row>
    <row r="6590" ht="14.25" hidden="1" spans="1:4">
      <c r="A6590" s="1">
        <v>4550</v>
      </c>
      <c r="B6590" s="50" t="s">
        <v>10630</v>
      </c>
      <c r="C6590" s="7" t="s">
        <v>4244</v>
      </c>
      <c r="D6590" s="3" t="e">
        <f t="shared" si="109"/>
        <v>#N/A</v>
      </c>
    </row>
    <row r="6591" ht="14.25" hidden="1" spans="1:4">
      <c r="A6591" s="1">
        <v>4551</v>
      </c>
      <c r="B6591" s="50" t="s">
        <v>10631</v>
      </c>
      <c r="C6591" s="7" t="s">
        <v>4228</v>
      </c>
      <c r="D6591" s="3" t="e">
        <f t="shared" si="109"/>
        <v>#N/A</v>
      </c>
    </row>
    <row r="6592" ht="14.25" hidden="1" spans="1:4">
      <c r="A6592" s="1">
        <v>4551</v>
      </c>
      <c r="B6592" s="50" t="s">
        <v>10632</v>
      </c>
      <c r="C6592" s="7" t="s">
        <v>4228</v>
      </c>
      <c r="D6592" s="3" t="e">
        <f t="shared" si="109"/>
        <v>#N/A</v>
      </c>
    </row>
    <row r="6593" ht="14.25" hidden="1" spans="1:4">
      <c r="A6593" s="1">
        <v>4551</v>
      </c>
      <c r="B6593" s="50" t="s">
        <v>10633</v>
      </c>
      <c r="C6593" s="7" t="s">
        <v>4228</v>
      </c>
      <c r="D6593" s="3" t="e">
        <f t="shared" si="109"/>
        <v>#N/A</v>
      </c>
    </row>
    <row r="6594" ht="14.25" hidden="1" spans="1:4">
      <c r="A6594" s="1">
        <v>4551</v>
      </c>
      <c r="B6594" s="50" t="s">
        <v>10634</v>
      </c>
      <c r="C6594" s="7" t="s">
        <v>4228</v>
      </c>
      <c r="D6594" s="3" t="e">
        <f t="shared" si="109"/>
        <v>#N/A</v>
      </c>
    </row>
    <row r="6595" ht="14.25" hidden="1" spans="1:4">
      <c r="A6595" s="1">
        <v>4551</v>
      </c>
      <c r="B6595" s="50" t="s">
        <v>10635</v>
      </c>
      <c r="C6595" s="7" t="s">
        <v>4228</v>
      </c>
      <c r="D6595" s="3" t="e">
        <f t="shared" ref="D6595:D6658" si="110">VLOOKUP(C6595,J:J,1,FALSE)</f>
        <v>#N/A</v>
      </c>
    </row>
    <row r="6596" ht="14.25" hidden="1" spans="1:4">
      <c r="A6596" s="1">
        <v>4551</v>
      </c>
      <c r="B6596" s="50" t="s">
        <v>10636</v>
      </c>
      <c r="C6596" s="7" t="s">
        <v>4244</v>
      </c>
      <c r="D6596" s="3" t="e">
        <f t="shared" si="110"/>
        <v>#N/A</v>
      </c>
    </row>
    <row r="6597" ht="14.25" hidden="1" spans="1:4">
      <c r="A6597" s="1">
        <v>4551</v>
      </c>
      <c r="B6597" s="50" t="s">
        <v>10637</v>
      </c>
      <c r="C6597" s="7" t="s">
        <v>4228</v>
      </c>
      <c r="D6597" s="3" t="e">
        <f t="shared" si="110"/>
        <v>#N/A</v>
      </c>
    </row>
    <row r="6598" ht="14.25" hidden="1" spans="1:4">
      <c r="A6598" s="1">
        <v>4551</v>
      </c>
      <c r="B6598" s="50" t="s">
        <v>10638</v>
      </c>
      <c r="C6598" s="7" t="s">
        <v>4228</v>
      </c>
      <c r="D6598" s="3" t="e">
        <f t="shared" si="110"/>
        <v>#N/A</v>
      </c>
    </row>
    <row r="6599" ht="14.25" hidden="1" spans="1:4">
      <c r="A6599" s="1">
        <v>4551</v>
      </c>
      <c r="B6599" s="50" t="s">
        <v>10639</v>
      </c>
      <c r="C6599" s="7" t="s">
        <v>4244</v>
      </c>
      <c r="D6599" s="3" t="e">
        <f t="shared" si="110"/>
        <v>#N/A</v>
      </c>
    </row>
    <row r="6600" ht="14.25" hidden="1" spans="1:4">
      <c r="A6600" s="1">
        <v>4551</v>
      </c>
      <c r="B6600" s="50" t="s">
        <v>10640</v>
      </c>
      <c r="C6600" s="7" t="s">
        <v>4244</v>
      </c>
      <c r="D6600" s="3" t="e">
        <f t="shared" si="110"/>
        <v>#N/A</v>
      </c>
    </row>
    <row r="6601" ht="14.25" hidden="1" spans="1:4">
      <c r="A6601" s="1">
        <v>4551</v>
      </c>
      <c r="B6601" s="50" t="s">
        <v>10641</v>
      </c>
      <c r="C6601" s="7" t="s">
        <v>4228</v>
      </c>
      <c r="D6601" s="3" t="e">
        <f t="shared" si="110"/>
        <v>#N/A</v>
      </c>
    </row>
    <row r="6602" ht="14.25" hidden="1" spans="1:4">
      <c r="A6602" s="1">
        <v>4551</v>
      </c>
      <c r="B6602" s="50" t="s">
        <v>10642</v>
      </c>
      <c r="C6602" s="7" t="s">
        <v>4244</v>
      </c>
      <c r="D6602" s="3" t="e">
        <f t="shared" si="110"/>
        <v>#N/A</v>
      </c>
    </row>
    <row r="6603" ht="14.25" hidden="1" spans="1:4">
      <c r="A6603" s="1">
        <v>4551</v>
      </c>
      <c r="B6603" s="50" t="s">
        <v>5185</v>
      </c>
      <c r="C6603" s="7" t="s">
        <v>4228</v>
      </c>
      <c r="D6603" s="3" t="e">
        <f t="shared" si="110"/>
        <v>#N/A</v>
      </c>
    </row>
    <row r="6604" ht="14.25" hidden="1" spans="1:4">
      <c r="A6604" s="1">
        <v>4551</v>
      </c>
      <c r="B6604" s="50" t="s">
        <v>10643</v>
      </c>
      <c r="C6604" s="7" t="s">
        <v>4228</v>
      </c>
      <c r="D6604" s="3" t="e">
        <f t="shared" si="110"/>
        <v>#N/A</v>
      </c>
    </row>
    <row r="6605" ht="14.25" hidden="1" spans="1:4">
      <c r="A6605" s="1">
        <v>4551</v>
      </c>
      <c r="B6605" s="50" t="s">
        <v>10644</v>
      </c>
      <c r="C6605" s="7" t="s">
        <v>4228</v>
      </c>
      <c r="D6605" s="3" t="e">
        <f t="shared" si="110"/>
        <v>#N/A</v>
      </c>
    </row>
    <row r="6606" ht="14.25" hidden="1" spans="1:4">
      <c r="A6606" s="1">
        <v>4551</v>
      </c>
      <c r="B6606" s="50" t="s">
        <v>10645</v>
      </c>
      <c r="C6606" s="7" t="s">
        <v>4244</v>
      </c>
      <c r="D6606" s="3" t="e">
        <f t="shared" si="110"/>
        <v>#N/A</v>
      </c>
    </row>
    <row r="6607" ht="14.25" hidden="1" spans="1:4">
      <c r="A6607" s="1">
        <v>4552</v>
      </c>
      <c r="B6607" s="50" t="s">
        <v>10646</v>
      </c>
      <c r="C6607" s="7" t="s">
        <v>4244</v>
      </c>
      <c r="D6607" s="3" t="e">
        <f t="shared" si="110"/>
        <v>#N/A</v>
      </c>
    </row>
    <row r="6608" ht="14.25" hidden="1" spans="1:4">
      <c r="A6608" s="1">
        <v>4552</v>
      </c>
      <c r="B6608" s="50" t="s">
        <v>10647</v>
      </c>
      <c r="C6608" s="7" t="s">
        <v>4244</v>
      </c>
      <c r="D6608" s="3" t="e">
        <f t="shared" si="110"/>
        <v>#N/A</v>
      </c>
    </row>
    <row r="6609" ht="14.25" hidden="1" spans="1:4">
      <c r="A6609" s="1">
        <v>4552</v>
      </c>
      <c r="B6609" s="50" t="s">
        <v>10648</v>
      </c>
      <c r="C6609" s="7" t="s">
        <v>4244</v>
      </c>
      <c r="D6609" s="3" t="e">
        <f t="shared" si="110"/>
        <v>#N/A</v>
      </c>
    </row>
    <row r="6610" ht="14.25" hidden="1" spans="1:4">
      <c r="A6610" s="1">
        <v>4552</v>
      </c>
      <c r="B6610" s="50" t="s">
        <v>10649</v>
      </c>
      <c r="C6610" s="7" t="s">
        <v>4296</v>
      </c>
      <c r="D6610" s="3" t="e">
        <f t="shared" si="110"/>
        <v>#N/A</v>
      </c>
    </row>
    <row r="6611" ht="14.25" hidden="1" spans="1:4">
      <c r="A6611" s="1">
        <v>4552</v>
      </c>
      <c r="B6611" s="50" t="s">
        <v>10650</v>
      </c>
      <c r="C6611" s="7" t="s">
        <v>4296</v>
      </c>
      <c r="D6611" s="3" t="e">
        <f t="shared" si="110"/>
        <v>#N/A</v>
      </c>
    </row>
    <row r="6612" ht="14.25" hidden="1" spans="1:4">
      <c r="A6612" s="1">
        <v>4552</v>
      </c>
      <c r="B6612" s="50" t="s">
        <v>10651</v>
      </c>
      <c r="C6612" s="7" t="s">
        <v>4296</v>
      </c>
      <c r="D6612" s="3" t="e">
        <f t="shared" si="110"/>
        <v>#N/A</v>
      </c>
    </row>
    <row r="6613" ht="14.25" hidden="1" spans="1:4">
      <c r="A6613" s="1">
        <v>4552</v>
      </c>
      <c r="B6613" s="50" t="s">
        <v>7083</v>
      </c>
      <c r="C6613" s="7" t="s">
        <v>4244</v>
      </c>
      <c r="D6613" s="3" t="e">
        <f t="shared" si="110"/>
        <v>#N/A</v>
      </c>
    </row>
    <row r="6614" ht="14.25" hidden="1" spans="1:4">
      <c r="A6614" s="1">
        <v>4552</v>
      </c>
      <c r="B6614" s="50" t="s">
        <v>10652</v>
      </c>
      <c r="C6614" s="7" t="s">
        <v>4244</v>
      </c>
      <c r="D6614" s="3" t="e">
        <f t="shared" si="110"/>
        <v>#N/A</v>
      </c>
    </row>
    <row r="6615" ht="14.25" hidden="1" spans="1:4">
      <c r="A6615" s="1">
        <v>4552</v>
      </c>
      <c r="B6615" s="50" t="s">
        <v>10653</v>
      </c>
      <c r="C6615" s="7" t="s">
        <v>4244</v>
      </c>
      <c r="D6615" s="3" t="e">
        <f t="shared" si="110"/>
        <v>#N/A</v>
      </c>
    </row>
    <row r="6616" ht="14.25" hidden="1" spans="1:4">
      <c r="A6616" s="1">
        <v>4552</v>
      </c>
      <c r="B6616" s="50" t="s">
        <v>10654</v>
      </c>
      <c r="C6616" s="7" t="s">
        <v>4244</v>
      </c>
      <c r="D6616" s="3" t="e">
        <f t="shared" si="110"/>
        <v>#N/A</v>
      </c>
    </row>
    <row r="6617" ht="14.25" hidden="1" spans="1:4">
      <c r="A6617" s="1">
        <v>4552</v>
      </c>
      <c r="B6617" s="50" t="s">
        <v>10655</v>
      </c>
      <c r="C6617" s="7" t="s">
        <v>4244</v>
      </c>
      <c r="D6617" s="3" t="e">
        <f t="shared" si="110"/>
        <v>#N/A</v>
      </c>
    </row>
    <row r="6618" ht="14.25" hidden="1" spans="1:4">
      <c r="A6618" s="1">
        <v>4552</v>
      </c>
      <c r="B6618" s="50" t="s">
        <v>10656</v>
      </c>
      <c r="C6618" s="7" t="s">
        <v>4244</v>
      </c>
      <c r="D6618" s="3" t="e">
        <f t="shared" si="110"/>
        <v>#N/A</v>
      </c>
    </row>
    <row r="6619" ht="14.25" hidden="1" spans="1:4">
      <c r="A6619" s="1">
        <v>4552</v>
      </c>
      <c r="B6619" s="50" t="s">
        <v>10657</v>
      </c>
      <c r="C6619" s="7" t="s">
        <v>4244</v>
      </c>
      <c r="D6619" s="3" t="e">
        <f t="shared" si="110"/>
        <v>#N/A</v>
      </c>
    </row>
    <row r="6620" ht="14.25" hidden="1" spans="1:4">
      <c r="A6620" s="1">
        <v>4552</v>
      </c>
      <c r="B6620" s="50" t="s">
        <v>10658</v>
      </c>
      <c r="C6620" s="7" t="s">
        <v>4244</v>
      </c>
      <c r="D6620" s="3" t="e">
        <f t="shared" si="110"/>
        <v>#N/A</v>
      </c>
    </row>
    <row r="6621" ht="14.25" hidden="1" spans="1:4">
      <c r="A6621" s="1">
        <v>4553</v>
      </c>
      <c r="B6621" s="50" t="s">
        <v>10659</v>
      </c>
      <c r="C6621" s="7" t="s">
        <v>4244</v>
      </c>
      <c r="D6621" s="3" t="e">
        <f t="shared" si="110"/>
        <v>#N/A</v>
      </c>
    </row>
    <row r="6622" ht="14.25" hidden="1" spans="1:4">
      <c r="A6622" s="1">
        <v>4553</v>
      </c>
      <c r="B6622" s="50" t="s">
        <v>10660</v>
      </c>
      <c r="C6622" s="7" t="s">
        <v>4244</v>
      </c>
      <c r="D6622" s="3" t="e">
        <f t="shared" si="110"/>
        <v>#N/A</v>
      </c>
    </row>
    <row r="6623" ht="14.25" hidden="1" spans="1:4">
      <c r="A6623" s="1">
        <v>4553</v>
      </c>
      <c r="B6623" s="50" t="s">
        <v>10661</v>
      </c>
      <c r="C6623" s="7" t="s">
        <v>4244</v>
      </c>
      <c r="D6623" s="3" t="e">
        <f t="shared" si="110"/>
        <v>#N/A</v>
      </c>
    </row>
    <row r="6624" ht="14.25" hidden="1" spans="1:4">
      <c r="A6624" s="1">
        <v>4553</v>
      </c>
      <c r="B6624" s="50" t="s">
        <v>10662</v>
      </c>
      <c r="C6624" s="7" t="s">
        <v>4244</v>
      </c>
      <c r="D6624" s="3" t="e">
        <f t="shared" si="110"/>
        <v>#N/A</v>
      </c>
    </row>
    <row r="6625" ht="14.25" hidden="1" spans="1:4">
      <c r="A6625" s="1">
        <v>4553</v>
      </c>
      <c r="B6625" s="50" t="s">
        <v>10663</v>
      </c>
      <c r="C6625" s="7" t="s">
        <v>4244</v>
      </c>
      <c r="D6625" s="3" t="e">
        <f t="shared" si="110"/>
        <v>#N/A</v>
      </c>
    </row>
    <row r="6626" ht="14.25" hidden="1" spans="1:4">
      <c r="A6626" s="1">
        <v>4554</v>
      </c>
      <c r="B6626" s="50" t="s">
        <v>10664</v>
      </c>
      <c r="C6626" s="7" t="s">
        <v>4244</v>
      </c>
      <c r="D6626" s="3" t="e">
        <f t="shared" si="110"/>
        <v>#N/A</v>
      </c>
    </row>
    <row r="6627" ht="14.25" hidden="1" spans="1:4">
      <c r="A6627" s="1">
        <v>4554</v>
      </c>
      <c r="B6627" s="50" t="s">
        <v>10665</v>
      </c>
      <c r="C6627" s="7" t="s">
        <v>4244</v>
      </c>
      <c r="D6627" s="3" t="e">
        <f t="shared" si="110"/>
        <v>#N/A</v>
      </c>
    </row>
    <row r="6628" ht="14.25" hidden="1" spans="1:4">
      <c r="A6628" s="1">
        <v>4555</v>
      </c>
      <c r="B6628" s="50" t="s">
        <v>10666</v>
      </c>
      <c r="C6628" s="7" t="s">
        <v>4244</v>
      </c>
      <c r="D6628" s="3" t="e">
        <f t="shared" si="110"/>
        <v>#N/A</v>
      </c>
    </row>
    <row r="6629" ht="14.25" hidden="1" spans="1:4">
      <c r="A6629" s="1">
        <v>4555</v>
      </c>
      <c r="B6629" s="50" t="s">
        <v>10667</v>
      </c>
      <c r="C6629" s="7" t="s">
        <v>4244</v>
      </c>
      <c r="D6629" s="3" t="e">
        <f t="shared" si="110"/>
        <v>#N/A</v>
      </c>
    </row>
    <row r="6630" ht="14.25" hidden="1" spans="1:4">
      <c r="A6630" s="1">
        <v>4555</v>
      </c>
      <c r="B6630" s="50" t="s">
        <v>10668</v>
      </c>
      <c r="C6630" s="7" t="s">
        <v>4244</v>
      </c>
      <c r="D6630" s="3" t="e">
        <f t="shared" si="110"/>
        <v>#N/A</v>
      </c>
    </row>
    <row r="6631" ht="14.25" hidden="1" spans="1:4">
      <c r="A6631" s="1">
        <v>4555</v>
      </c>
      <c r="B6631" s="50" t="s">
        <v>6885</v>
      </c>
      <c r="C6631" s="7" t="s">
        <v>4244</v>
      </c>
      <c r="D6631" s="3" t="e">
        <f t="shared" si="110"/>
        <v>#N/A</v>
      </c>
    </row>
    <row r="6632" ht="14.25" hidden="1" spans="1:4">
      <c r="A6632" s="1">
        <v>4556</v>
      </c>
      <c r="B6632" s="50" t="s">
        <v>10669</v>
      </c>
      <c r="C6632" s="7" t="s">
        <v>4233</v>
      </c>
      <c r="D6632" s="3" t="e">
        <f t="shared" si="110"/>
        <v>#N/A</v>
      </c>
    </row>
    <row r="6633" ht="14.25" hidden="1" spans="1:4">
      <c r="A6633" s="1">
        <v>4556</v>
      </c>
      <c r="B6633" s="50" t="s">
        <v>10670</v>
      </c>
      <c r="C6633" s="7" t="s">
        <v>4244</v>
      </c>
      <c r="D6633" s="3" t="e">
        <f t="shared" si="110"/>
        <v>#N/A</v>
      </c>
    </row>
    <row r="6634" ht="14.25" hidden="1" spans="1:4">
      <c r="A6634" s="1">
        <v>4556</v>
      </c>
      <c r="B6634" s="50" t="s">
        <v>10671</v>
      </c>
      <c r="C6634" s="7" t="s">
        <v>4233</v>
      </c>
      <c r="D6634" s="3" t="e">
        <f t="shared" si="110"/>
        <v>#N/A</v>
      </c>
    </row>
    <row r="6635" ht="14.25" hidden="1" spans="1:4">
      <c r="A6635" s="1">
        <v>4556</v>
      </c>
      <c r="B6635" s="50" t="s">
        <v>4852</v>
      </c>
      <c r="C6635" s="7" t="s">
        <v>4233</v>
      </c>
      <c r="D6635" s="3" t="e">
        <f t="shared" si="110"/>
        <v>#N/A</v>
      </c>
    </row>
    <row r="6636" ht="14.25" hidden="1" spans="1:4">
      <c r="A6636" s="1">
        <v>4556</v>
      </c>
      <c r="B6636" s="50" t="s">
        <v>10672</v>
      </c>
      <c r="C6636" s="7" t="s">
        <v>4233</v>
      </c>
      <c r="D6636" s="3" t="e">
        <f t="shared" si="110"/>
        <v>#N/A</v>
      </c>
    </row>
    <row r="6637" ht="14.25" hidden="1" spans="1:4">
      <c r="A6637" s="1">
        <v>4556</v>
      </c>
      <c r="B6637" s="50" t="s">
        <v>10673</v>
      </c>
      <c r="C6637" s="7" t="s">
        <v>4244</v>
      </c>
      <c r="D6637" s="3" t="e">
        <f t="shared" si="110"/>
        <v>#N/A</v>
      </c>
    </row>
    <row r="6638" ht="14.25" hidden="1" spans="1:4">
      <c r="A6638" s="1">
        <v>4557</v>
      </c>
      <c r="B6638" s="50" t="s">
        <v>10674</v>
      </c>
      <c r="C6638" s="7" t="s">
        <v>4229</v>
      </c>
      <c r="D6638" s="3" t="e">
        <f t="shared" si="110"/>
        <v>#N/A</v>
      </c>
    </row>
    <row r="6639" ht="14.25" hidden="1" spans="1:4">
      <c r="A6639" s="1">
        <v>4557</v>
      </c>
      <c r="B6639" s="50" t="s">
        <v>7871</v>
      </c>
      <c r="C6639" s="7" t="s">
        <v>4244</v>
      </c>
      <c r="D6639" s="3" t="e">
        <f t="shared" si="110"/>
        <v>#N/A</v>
      </c>
    </row>
    <row r="6640" ht="14.25" hidden="1" spans="1:4">
      <c r="A6640" s="1">
        <v>4558</v>
      </c>
      <c r="B6640" s="50" t="s">
        <v>10675</v>
      </c>
      <c r="C6640" s="7" t="s">
        <v>4244</v>
      </c>
      <c r="D6640" s="3" t="e">
        <f t="shared" si="110"/>
        <v>#N/A</v>
      </c>
    </row>
    <row r="6641" ht="14.25" hidden="1" spans="1:4">
      <c r="A6641" s="1">
        <v>4558</v>
      </c>
      <c r="B6641" s="50" t="s">
        <v>10676</v>
      </c>
      <c r="C6641" s="7" t="s">
        <v>4229</v>
      </c>
      <c r="D6641" s="3" t="e">
        <f t="shared" si="110"/>
        <v>#N/A</v>
      </c>
    </row>
    <row r="6642" ht="14.25" hidden="1" spans="1:4">
      <c r="A6642" s="1">
        <v>4558</v>
      </c>
      <c r="B6642" s="50" t="s">
        <v>10677</v>
      </c>
      <c r="C6642" s="7" t="s">
        <v>4229</v>
      </c>
      <c r="D6642" s="3" t="e">
        <f t="shared" si="110"/>
        <v>#N/A</v>
      </c>
    </row>
    <row r="6643" ht="14.25" hidden="1" spans="1:4">
      <c r="A6643" s="1">
        <v>4558</v>
      </c>
      <c r="B6643" s="50" t="s">
        <v>10678</v>
      </c>
      <c r="C6643" s="7" t="s">
        <v>4229</v>
      </c>
      <c r="D6643" s="3" t="e">
        <f t="shared" si="110"/>
        <v>#N/A</v>
      </c>
    </row>
    <row r="6644" ht="14.25" hidden="1" spans="1:4">
      <c r="A6644" s="1">
        <v>4558</v>
      </c>
      <c r="B6644" s="50" t="s">
        <v>10679</v>
      </c>
      <c r="C6644" s="7" t="s">
        <v>4229</v>
      </c>
      <c r="D6644" s="3" t="e">
        <f t="shared" si="110"/>
        <v>#N/A</v>
      </c>
    </row>
    <row r="6645" ht="14.25" hidden="1" spans="1:4">
      <c r="A6645" s="1">
        <v>4558</v>
      </c>
      <c r="B6645" s="50" t="s">
        <v>10680</v>
      </c>
      <c r="C6645" s="7" t="s">
        <v>4229</v>
      </c>
      <c r="D6645" s="3" t="e">
        <f t="shared" si="110"/>
        <v>#N/A</v>
      </c>
    </row>
    <row r="6646" ht="14.25" hidden="1" spans="1:4">
      <c r="A6646" s="1">
        <v>4559</v>
      </c>
      <c r="B6646" s="50" t="s">
        <v>10681</v>
      </c>
      <c r="C6646" s="7" t="s">
        <v>4244</v>
      </c>
      <c r="D6646" s="3" t="e">
        <f t="shared" si="110"/>
        <v>#N/A</v>
      </c>
    </row>
    <row r="6647" ht="14.25" hidden="1" spans="1:4">
      <c r="A6647" s="1">
        <v>4559</v>
      </c>
      <c r="B6647" s="50" t="s">
        <v>10682</v>
      </c>
      <c r="C6647" s="7" t="s">
        <v>4244</v>
      </c>
      <c r="D6647" s="3" t="e">
        <f t="shared" si="110"/>
        <v>#N/A</v>
      </c>
    </row>
    <row r="6648" ht="14.25" hidden="1" spans="1:4">
      <c r="A6648" s="1">
        <v>4559</v>
      </c>
      <c r="B6648" s="50" t="s">
        <v>10683</v>
      </c>
      <c r="C6648" s="7" t="s">
        <v>4244</v>
      </c>
      <c r="D6648" s="3" t="e">
        <f t="shared" si="110"/>
        <v>#N/A</v>
      </c>
    </row>
    <row r="6649" ht="14.25" hidden="1" spans="1:4">
      <c r="A6649" s="1">
        <v>4559</v>
      </c>
      <c r="B6649" s="50" t="s">
        <v>10684</v>
      </c>
      <c r="C6649" s="7" t="s">
        <v>4244</v>
      </c>
      <c r="D6649" s="3" t="e">
        <f t="shared" si="110"/>
        <v>#N/A</v>
      </c>
    </row>
    <row r="6650" ht="14.25" hidden="1" spans="1:4">
      <c r="A6650" s="1">
        <v>4560</v>
      </c>
      <c r="B6650" s="50" t="s">
        <v>10685</v>
      </c>
      <c r="C6650" s="7" t="s">
        <v>4244</v>
      </c>
      <c r="D6650" s="3" t="e">
        <f t="shared" si="110"/>
        <v>#N/A</v>
      </c>
    </row>
    <row r="6651" ht="14.25" hidden="1" spans="1:4">
      <c r="A6651" s="1">
        <v>4560</v>
      </c>
      <c r="B6651" s="50" t="s">
        <v>10686</v>
      </c>
      <c r="C6651" s="7" t="s">
        <v>4244</v>
      </c>
      <c r="D6651" s="3" t="e">
        <f t="shared" si="110"/>
        <v>#N/A</v>
      </c>
    </row>
    <row r="6652" ht="14.25" hidden="1" spans="1:4">
      <c r="A6652" s="1">
        <v>4560</v>
      </c>
      <c r="B6652" s="50" t="s">
        <v>10687</v>
      </c>
      <c r="C6652" s="7" t="s">
        <v>4244</v>
      </c>
      <c r="D6652" s="3" t="e">
        <f t="shared" si="110"/>
        <v>#N/A</v>
      </c>
    </row>
    <row r="6653" ht="14.25" hidden="1" spans="1:4">
      <c r="A6653" s="1">
        <v>4560</v>
      </c>
      <c r="B6653" s="50" t="s">
        <v>10688</v>
      </c>
      <c r="C6653" s="7" t="s">
        <v>4244</v>
      </c>
      <c r="D6653" s="3" t="e">
        <f t="shared" si="110"/>
        <v>#N/A</v>
      </c>
    </row>
    <row r="6654" ht="14.25" hidden="1" spans="1:4">
      <c r="A6654" s="1">
        <v>4560</v>
      </c>
      <c r="B6654" s="50" t="s">
        <v>10689</v>
      </c>
      <c r="C6654" s="7" t="s">
        <v>4244</v>
      </c>
      <c r="D6654" s="3" t="e">
        <f t="shared" si="110"/>
        <v>#N/A</v>
      </c>
    </row>
    <row r="6655" ht="14.25" hidden="1" spans="1:4">
      <c r="A6655" s="1">
        <v>4560</v>
      </c>
      <c r="B6655" s="50" t="s">
        <v>10690</v>
      </c>
      <c r="C6655" s="7" t="s">
        <v>4244</v>
      </c>
      <c r="D6655" s="3" t="e">
        <f t="shared" si="110"/>
        <v>#N/A</v>
      </c>
    </row>
    <row r="6656" ht="14.25" hidden="1" spans="1:4">
      <c r="A6656" s="1">
        <v>4560</v>
      </c>
      <c r="B6656" s="50" t="s">
        <v>10691</v>
      </c>
      <c r="C6656" s="7" t="s">
        <v>4244</v>
      </c>
      <c r="D6656" s="3" t="e">
        <f t="shared" si="110"/>
        <v>#N/A</v>
      </c>
    </row>
    <row r="6657" ht="14.25" hidden="1" spans="1:4">
      <c r="A6657" s="1">
        <v>4560</v>
      </c>
      <c r="B6657" s="50" t="s">
        <v>10692</v>
      </c>
      <c r="C6657" s="7" t="s">
        <v>4244</v>
      </c>
      <c r="D6657" s="3" t="e">
        <f t="shared" si="110"/>
        <v>#N/A</v>
      </c>
    </row>
    <row r="6658" ht="14.25" hidden="1" spans="1:4">
      <c r="A6658" s="1">
        <v>4560</v>
      </c>
      <c r="B6658" s="50" t="s">
        <v>10693</v>
      </c>
      <c r="C6658" s="7" t="s">
        <v>4244</v>
      </c>
      <c r="D6658" s="3" t="e">
        <f t="shared" si="110"/>
        <v>#N/A</v>
      </c>
    </row>
    <row r="6659" ht="14.25" hidden="1" spans="1:4">
      <c r="A6659" s="1">
        <v>4560</v>
      </c>
      <c r="B6659" s="50" t="s">
        <v>10694</v>
      </c>
      <c r="C6659" s="7" t="s">
        <v>4244</v>
      </c>
      <c r="D6659" s="3" t="e">
        <f t="shared" ref="D6659:D6722" si="111">VLOOKUP(C6659,J:J,1,FALSE)</f>
        <v>#N/A</v>
      </c>
    </row>
    <row r="6660" ht="14.25" hidden="1" spans="1:4">
      <c r="A6660" s="1">
        <v>4560</v>
      </c>
      <c r="B6660" s="50" t="s">
        <v>10695</v>
      </c>
      <c r="C6660" s="7" t="s">
        <v>4244</v>
      </c>
      <c r="D6660" s="3" t="e">
        <f t="shared" si="111"/>
        <v>#N/A</v>
      </c>
    </row>
    <row r="6661" ht="14.25" hidden="1" spans="1:4">
      <c r="A6661" s="1">
        <v>4560</v>
      </c>
      <c r="B6661" s="50" t="s">
        <v>10696</v>
      </c>
      <c r="C6661" s="7" t="s">
        <v>4244</v>
      </c>
      <c r="D6661" s="3" t="e">
        <f t="shared" si="111"/>
        <v>#N/A</v>
      </c>
    </row>
    <row r="6662" ht="14.25" hidden="1" spans="1:4">
      <c r="A6662" s="1">
        <v>4560</v>
      </c>
      <c r="B6662" s="50" t="s">
        <v>10697</v>
      </c>
      <c r="C6662" s="7" t="s">
        <v>4244</v>
      </c>
      <c r="D6662" s="3" t="e">
        <f t="shared" si="111"/>
        <v>#N/A</v>
      </c>
    </row>
    <row r="6663" ht="14.25" hidden="1" spans="1:4">
      <c r="A6663" s="1">
        <v>4560</v>
      </c>
      <c r="B6663" s="50" t="s">
        <v>10698</v>
      </c>
      <c r="C6663" s="7" t="s">
        <v>4244</v>
      </c>
      <c r="D6663" s="3" t="e">
        <f t="shared" si="111"/>
        <v>#N/A</v>
      </c>
    </row>
    <row r="6664" ht="14.25" hidden="1" spans="1:4">
      <c r="A6664" s="1">
        <v>4560</v>
      </c>
      <c r="B6664" s="50" t="s">
        <v>10699</v>
      </c>
      <c r="C6664" s="7" t="s">
        <v>4244</v>
      </c>
      <c r="D6664" s="3" t="e">
        <f t="shared" si="111"/>
        <v>#N/A</v>
      </c>
    </row>
    <row r="6665" ht="14.25" hidden="1" spans="1:4">
      <c r="A6665" s="1">
        <v>4560</v>
      </c>
      <c r="B6665" s="50" t="s">
        <v>10700</v>
      </c>
      <c r="C6665" s="7" t="s">
        <v>4244</v>
      </c>
      <c r="D6665" s="3" t="e">
        <f t="shared" si="111"/>
        <v>#N/A</v>
      </c>
    </row>
    <row r="6666" ht="14.25" hidden="1" spans="1:4">
      <c r="A6666" s="1">
        <v>4560</v>
      </c>
      <c r="B6666" s="50" t="s">
        <v>10701</v>
      </c>
      <c r="C6666" s="7" t="s">
        <v>4244</v>
      </c>
      <c r="D6666" s="3" t="e">
        <f t="shared" si="111"/>
        <v>#N/A</v>
      </c>
    </row>
    <row r="6667" ht="14.25" hidden="1" spans="1:4">
      <c r="A6667" s="1">
        <v>4560</v>
      </c>
      <c r="B6667" s="50" t="s">
        <v>10702</v>
      </c>
      <c r="C6667" s="7" t="s">
        <v>4244</v>
      </c>
      <c r="D6667" s="3" t="e">
        <f t="shared" si="111"/>
        <v>#N/A</v>
      </c>
    </row>
    <row r="6668" ht="14.25" hidden="1" spans="1:4">
      <c r="A6668" s="1">
        <v>4560</v>
      </c>
      <c r="B6668" s="50" t="s">
        <v>10703</v>
      </c>
      <c r="C6668" s="7" t="s">
        <v>4244</v>
      </c>
      <c r="D6668" s="3" t="e">
        <f t="shared" si="111"/>
        <v>#N/A</v>
      </c>
    </row>
    <row r="6669" ht="14.25" hidden="1" spans="1:4">
      <c r="A6669" s="1">
        <v>4560</v>
      </c>
      <c r="B6669" s="50" t="s">
        <v>10704</v>
      </c>
      <c r="C6669" s="7" t="s">
        <v>4244</v>
      </c>
      <c r="D6669" s="3" t="e">
        <f t="shared" si="111"/>
        <v>#N/A</v>
      </c>
    </row>
    <row r="6670" ht="14.25" hidden="1" spans="1:4">
      <c r="A6670" s="1">
        <v>4560</v>
      </c>
      <c r="B6670" s="50" t="s">
        <v>10705</v>
      </c>
      <c r="C6670" s="7" t="s">
        <v>4244</v>
      </c>
      <c r="D6670" s="3" t="e">
        <f t="shared" si="111"/>
        <v>#N/A</v>
      </c>
    </row>
    <row r="6671" ht="14.25" hidden="1" spans="1:4">
      <c r="A6671" s="1">
        <v>4560</v>
      </c>
      <c r="B6671" s="50" t="s">
        <v>10706</v>
      </c>
      <c r="C6671" s="7" t="s">
        <v>4244</v>
      </c>
      <c r="D6671" s="3" t="e">
        <f t="shared" si="111"/>
        <v>#N/A</v>
      </c>
    </row>
    <row r="6672" ht="14.25" hidden="1" spans="1:4">
      <c r="A6672" s="1">
        <v>4561</v>
      </c>
      <c r="B6672" s="50" t="s">
        <v>10707</v>
      </c>
      <c r="C6672" s="7" t="s">
        <v>4244</v>
      </c>
      <c r="D6672" s="3" t="e">
        <f t="shared" si="111"/>
        <v>#N/A</v>
      </c>
    </row>
    <row r="6673" ht="14.25" hidden="1" spans="1:4">
      <c r="A6673" s="1">
        <v>4561</v>
      </c>
      <c r="B6673" s="50" t="s">
        <v>10708</v>
      </c>
      <c r="C6673" s="7" t="s">
        <v>4244</v>
      </c>
      <c r="D6673" s="3" t="e">
        <f t="shared" si="111"/>
        <v>#N/A</v>
      </c>
    </row>
    <row r="6674" ht="14.25" hidden="1" spans="1:4">
      <c r="A6674" s="1">
        <v>4561</v>
      </c>
      <c r="B6674" s="50" t="s">
        <v>10709</v>
      </c>
      <c r="C6674" s="7" t="s">
        <v>4244</v>
      </c>
      <c r="D6674" s="3" t="e">
        <f t="shared" si="111"/>
        <v>#N/A</v>
      </c>
    </row>
    <row r="6675" ht="14.25" hidden="1" spans="1:4">
      <c r="A6675" s="1">
        <v>4561</v>
      </c>
      <c r="B6675" s="50" t="s">
        <v>6940</v>
      </c>
      <c r="C6675" s="7" t="s">
        <v>4244</v>
      </c>
      <c r="D6675" s="3" t="e">
        <f t="shared" si="111"/>
        <v>#N/A</v>
      </c>
    </row>
    <row r="6676" ht="14.25" hidden="1" spans="1:4">
      <c r="A6676" s="1">
        <v>4561</v>
      </c>
      <c r="B6676" s="50" t="s">
        <v>10710</v>
      </c>
      <c r="C6676" s="7" t="s">
        <v>4244</v>
      </c>
      <c r="D6676" s="3" t="e">
        <f t="shared" si="111"/>
        <v>#N/A</v>
      </c>
    </row>
    <row r="6677" ht="14.25" hidden="1" spans="1:4">
      <c r="A6677" s="1">
        <v>4561</v>
      </c>
      <c r="B6677" s="50" t="s">
        <v>10711</v>
      </c>
      <c r="C6677" s="7" t="s">
        <v>4244</v>
      </c>
      <c r="D6677" s="3" t="e">
        <f t="shared" si="111"/>
        <v>#N/A</v>
      </c>
    </row>
    <row r="6678" ht="14.25" hidden="1" spans="1:4">
      <c r="A6678" s="1">
        <v>4561</v>
      </c>
      <c r="B6678" s="50" t="s">
        <v>10712</v>
      </c>
      <c r="C6678" s="7" t="s">
        <v>4244</v>
      </c>
      <c r="D6678" s="3" t="e">
        <f t="shared" si="111"/>
        <v>#N/A</v>
      </c>
    </row>
    <row r="6679" ht="14.25" hidden="1" spans="1:4">
      <c r="A6679" s="1">
        <v>4562</v>
      </c>
      <c r="B6679" s="50" t="s">
        <v>10713</v>
      </c>
      <c r="C6679" s="7" t="s">
        <v>4244</v>
      </c>
      <c r="D6679" s="3" t="e">
        <f t="shared" si="111"/>
        <v>#N/A</v>
      </c>
    </row>
    <row r="6680" ht="14.25" hidden="1" spans="1:4">
      <c r="A6680" s="1">
        <v>4562</v>
      </c>
      <c r="B6680" s="50" t="s">
        <v>10714</v>
      </c>
      <c r="C6680" s="7" t="s">
        <v>4244</v>
      </c>
      <c r="D6680" s="3" t="e">
        <f t="shared" si="111"/>
        <v>#N/A</v>
      </c>
    </row>
    <row r="6681" ht="14.25" hidden="1" spans="1:4">
      <c r="A6681" s="1">
        <v>4562</v>
      </c>
      <c r="B6681" s="50" t="s">
        <v>10715</v>
      </c>
      <c r="C6681" s="7" t="s">
        <v>4244</v>
      </c>
      <c r="D6681" s="3" t="e">
        <f t="shared" si="111"/>
        <v>#N/A</v>
      </c>
    </row>
    <row r="6682" ht="14.25" hidden="1" spans="1:4">
      <c r="A6682" s="1">
        <v>4562</v>
      </c>
      <c r="B6682" s="50" t="s">
        <v>10716</v>
      </c>
      <c r="C6682" s="7" t="s">
        <v>4244</v>
      </c>
      <c r="D6682" s="3" t="e">
        <f t="shared" si="111"/>
        <v>#N/A</v>
      </c>
    </row>
    <row r="6683" ht="14.25" hidden="1" spans="1:4">
      <c r="A6683" s="1">
        <v>4562</v>
      </c>
      <c r="B6683" s="50" t="s">
        <v>10717</v>
      </c>
      <c r="C6683" s="7" t="s">
        <v>4244</v>
      </c>
      <c r="D6683" s="3" t="e">
        <f t="shared" si="111"/>
        <v>#N/A</v>
      </c>
    </row>
    <row r="6684" ht="14.25" hidden="1" spans="1:4">
      <c r="A6684" s="1">
        <v>4562</v>
      </c>
      <c r="B6684" s="50" t="s">
        <v>10718</v>
      </c>
      <c r="C6684" s="7" t="s">
        <v>4244</v>
      </c>
      <c r="D6684" s="3" t="e">
        <f t="shared" si="111"/>
        <v>#N/A</v>
      </c>
    </row>
    <row r="6685" ht="14.25" hidden="1" spans="1:4">
      <c r="A6685" s="1">
        <v>4563</v>
      </c>
      <c r="B6685" s="50" t="s">
        <v>4349</v>
      </c>
      <c r="C6685" s="7" t="s">
        <v>4244</v>
      </c>
      <c r="D6685" s="3" t="e">
        <f t="shared" si="111"/>
        <v>#N/A</v>
      </c>
    </row>
    <row r="6686" ht="14.25" hidden="1" spans="1:4">
      <c r="A6686" s="1">
        <v>4563</v>
      </c>
      <c r="B6686" s="50" t="s">
        <v>10719</v>
      </c>
      <c r="C6686" s="7" t="s">
        <v>4244</v>
      </c>
      <c r="D6686" s="3" t="e">
        <f t="shared" si="111"/>
        <v>#N/A</v>
      </c>
    </row>
    <row r="6687" ht="14.25" hidden="1" spans="1:4">
      <c r="A6687" s="1">
        <v>4563</v>
      </c>
      <c r="B6687" s="50" t="s">
        <v>10720</v>
      </c>
      <c r="C6687" s="7" t="s">
        <v>4244</v>
      </c>
      <c r="D6687" s="3" t="e">
        <f t="shared" si="111"/>
        <v>#N/A</v>
      </c>
    </row>
    <row r="6688" ht="14.25" hidden="1" spans="1:4">
      <c r="A6688" s="1">
        <v>4563</v>
      </c>
      <c r="B6688" s="50" t="s">
        <v>10721</v>
      </c>
      <c r="C6688" s="7" t="s">
        <v>4244</v>
      </c>
      <c r="D6688" s="3" t="e">
        <f t="shared" si="111"/>
        <v>#N/A</v>
      </c>
    </row>
    <row r="6689" ht="14.25" hidden="1" spans="1:4">
      <c r="A6689" s="1">
        <v>4563</v>
      </c>
      <c r="B6689" s="50" t="s">
        <v>10722</v>
      </c>
      <c r="C6689" s="7" t="s">
        <v>4244</v>
      </c>
      <c r="D6689" s="3" t="e">
        <f t="shared" si="111"/>
        <v>#N/A</v>
      </c>
    </row>
    <row r="6690" ht="14.25" hidden="1" spans="1:4">
      <c r="A6690" s="1">
        <v>4563</v>
      </c>
      <c r="B6690" s="50" t="s">
        <v>10723</v>
      </c>
      <c r="C6690" s="7" t="s">
        <v>4244</v>
      </c>
      <c r="D6690" s="3" t="e">
        <f t="shared" si="111"/>
        <v>#N/A</v>
      </c>
    </row>
    <row r="6691" ht="14.25" hidden="1" spans="1:4">
      <c r="A6691" s="1">
        <v>4563</v>
      </c>
      <c r="B6691" s="50" t="s">
        <v>10724</v>
      </c>
      <c r="C6691" s="7" t="s">
        <v>4244</v>
      </c>
      <c r="D6691" s="3" t="e">
        <f t="shared" si="111"/>
        <v>#N/A</v>
      </c>
    </row>
    <row r="6692" ht="14.25" hidden="1" spans="1:4">
      <c r="A6692" s="1">
        <v>4564</v>
      </c>
      <c r="B6692" s="50" t="s">
        <v>10725</v>
      </c>
      <c r="C6692" s="7" t="s">
        <v>4244</v>
      </c>
      <c r="D6692" s="3" t="e">
        <f t="shared" si="111"/>
        <v>#N/A</v>
      </c>
    </row>
    <row r="6693" ht="14.25" hidden="1" spans="1:4">
      <c r="A6693" s="1">
        <v>4564</v>
      </c>
      <c r="B6693" s="50" t="s">
        <v>10726</v>
      </c>
      <c r="C6693" s="7" t="s">
        <v>4244</v>
      </c>
      <c r="D6693" s="3" t="e">
        <f t="shared" si="111"/>
        <v>#N/A</v>
      </c>
    </row>
    <row r="6694" ht="14.25" hidden="1" spans="1:4">
      <c r="A6694" s="1">
        <v>4564</v>
      </c>
      <c r="B6694" s="50" t="s">
        <v>10727</v>
      </c>
      <c r="C6694" s="7" t="s">
        <v>4244</v>
      </c>
      <c r="D6694" s="3" t="e">
        <f t="shared" si="111"/>
        <v>#N/A</v>
      </c>
    </row>
    <row r="6695" ht="14.25" hidden="1" spans="1:4">
      <c r="A6695" s="1">
        <v>4564</v>
      </c>
      <c r="B6695" s="50" t="s">
        <v>10728</v>
      </c>
      <c r="C6695" s="7" t="s">
        <v>4244</v>
      </c>
      <c r="D6695" s="3" t="e">
        <f t="shared" si="111"/>
        <v>#N/A</v>
      </c>
    </row>
    <row r="6696" ht="14.25" hidden="1" spans="1:4">
      <c r="A6696" s="1">
        <v>4565</v>
      </c>
      <c r="B6696" s="50" t="s">
        <v>10729</v>
      </c>
      <c r="C6696" s="7" t="s">
        <v>4244</v>
      </c>
      <c r="D6696" s="3" t="e">
        <f t="shared" si="111"/>
        <v>#N/A</v>
      </c>
    </row>
    <row r="6697" ht="14.25" hidden="1" spans="1:4">
      <c r="A6697" s="1">
        <v>4565</v>
      </c>
      <c r="B6697" s="50" t="s">
        <v>10730</v>
      </c>
      <c r="C6697" s="7" t="s">
        <v>4244</v>
      </c>
      <c r="D6697" s="3" t="e">
        <f t="shared" si="111"/>
        <v>#N/A</v>
      </c>
    </row>
    <row r="6698" ht="14.25" hidden="1" spans="1:4">
      <c r="A6698" s="1">
        <v>4565</v>
      </c>
      <c r="B6698" s="50" t="s">
        <v>10731</v>
      </c>
      <c r="C6698" s="7" t="s">
        <v>4244</v>
      </c>
      <c r="D6698" s="3" t="e">
        <f t="shared" si="111"/>
        <v>#N/A</v>
      </c>
    </row>
    <row r="6699" ht="14.25" hidden="1" spans="1:4">
      <c r="A6699" s="1">
        <v>4565</v>
      </c>
      <c r="B6699" s="50" t="s">
        <v>10732</v>
      </c>
      <c r="C6699" s="7" t="s">
        <v>4244</v>
      </c>
      <c r="D6699" s="3" t="e">
        <f t="shared" si="111"/>
        <v>#N/A</v>
      </c>
    </row>
    <row r="6700" ht="14.25" hidden="1" spans="1:4">
      <c r="A6700" s="1">
        <v>4565</v>
      </c>
      <c r="B6700" s="50" t="s">
        <v>10733</v>
      </c>
      <c r="C6700" s="7" t="s">
        <v>4244</v>
      </c>
      <c r="D6700" s="3" t="e">
        <f t="shared" si="111"/>
        <v>#N/A</v>
      </c>
    </row>
    <row r="6701" ht="14.25" hidden="1" spans="1:4">
      <c r="A6701" s="1">
        <v>4565</v>
      </c>
      <c r="B6701" s="50" t="s">
        <v>10734</v>
      </c>
      <c r="C6701" s="7" t="s">
        <v>4244</v>
      </c>
      <c r="D6701" s="3" t="e">
        <f t="shared" si="111"/>
        <v>#N/A</v>
      </c>
    </row>
    <row r="6702" ht="14.25" hidden="1" spans="1:4">
      <c r="A6702" s="1">
        <v>4566</v>
      </c>
      <c r="B6702" s="50" t="s">
        <v>10735</v>
      </c>
      <c r="C6702" s="7" t="s">
        <v>4237</v>
      </c>
      <c r="D6702" s="3" t="e">
        <f t="shared" si="111"/>
        <v>#N/A</v>
      </c>
    </row>
    <row r="6703" ht="14.25" hidden="1" spans="1:4">
      <c r="A6703" s="1">
        <v>4566</v>
      </c>
      <c r="B6703" s="50" t="s">
        <v>10736</v>
      </c>
      <c r="C6703" s="7" t="s">
        <v>4237</v>
      </c>
      <c r="D6703" s="3" t="e">
        <f t="shared" si="111"/>
        <v>#N/A</v>
      </c>
    </row>
    <row r="6704" ht="14.25" hidden="1" spans="1:4">
      <c r="A6704" s="1">
        <v>4566</v>
      </c>
      <c r="B6704" s="50" t="s">
        <v>10737</v>
      </c>
      <c r="C6704" s="7" t="s">
        <v>4237</v>
      </c>
      <c r="D6704" s="3" t="e">
        <f t="shared" si="111"/>
        <v>#N/A</v>
      </c>
    </row>
    <row r="6705" ht="14.25" hidden="1" spans="1:4">
      <c r="A6705" s="1">
        <v>4567</v>
      </c>
      <c r="B6705" s="50" t="s">
        <v>10738</v>
      </c>
      <c r="C6705" s="7" t="s">
        <v>4244</v>
      </c>
      <c r="D6705" s="3" t="e">
        <f t="shared" si="111"/>
        <v>#N/A</v>
      </c>
    </row>
    <row r="6706" ht="14.25" hidden="1" spans="1:4">
      <c r="A6706" s="1">
        <v>4567</v>
      </c>
      <c r="B6706" s="50" t="s">
        <v>10739</v>
      </c>
      <c r="C6706" s="7" t="s">
        <v>4237</v>
      </c>
      <c r="D6706" s="3" t="e">
        <f t="shared" si="111"/>
        <v>#N/A</v>
      </c>
    </row>
    <row r="6707" ht="14.25" hidden="1" spans="1:4">
      <c r="A6707" s="1">
        <v>4567</v>
      </c>
      <c r="B6707" s="50" t="s">
        <v>10740</v>
      </c>
      <c r="C6707" s="7" t="s">
        <v>4237</v>
      </c>
      <c r="D6707" s="3" t="e">
        <f t="shared" si="111"/>
        <v>#N/A</v>
      </c>
    </row>
    <row r="6708" ht="14.25" hidden="1" spans="1:4">
      <c r="A6708" s="1">
        <v>4567</v>
      </c>
      <c r="B6708" s="50" t="s">
        <v>10741</v>
      </c>
      <c r="C6708" s="7" t="s">
        <v>4237</v>
      </c>
      <c r="D6708" s="3" t="e">
        <f t="shared" si="111"/>
        <v>#N/A</v>
      </c>
    </row>
    <row r="6709" ht="14.25" hidden="1" spans="1:4">
      <c r="A6709" s="1">
        <v>4568</v>
      </c>
      <c r="B6709" s="50" t="s">
        <v>6842</v>
      </c>
      <c r="C6709" s="7" t="s">
        <v>4244</v>
      </c>
      <c r="D6709" s="3" t="e">
        <f t="shared" si="111"/>
        <v>#N/A</v>
      </c>
    </row>
    <row r="6710" ht="14.25" hidden="1" spans="1:4">
      <c r="A6710" s="1">
        <v>4568</v>
      </c>
      <c r="B6710" s="50" t="s">
        <v>10742</v>
      </c>
      <c r="C6710" s="7" t="s">
        <v>4244</v>
      </c>
      <c r="D6710" s="3" t="e">
        <f t="shared" si="111"/>
        <v>#N/A</v>
      </c>
    </row>
    <row r="6711" ht="14.25" hidden="1" spans="1:4">
      <c r="A6711" s="1">
        <v>4568</v>
      </c>
      <c r="B6711" s="50" t="s">
        <v>10743</v>
      </c>
      <c r="C6711" s="7" t="s">
        <v>4244</v>
      </c>
      <c r="D6711" s="3" t="e">
        <f t="shared" si="111"/>
        <v>#N/A</v>
      </c>
    </row>
    <row r="6712" ht="14.25" hidden="1" spans="1:4">
      <c r="A6712" s="1">
        <v>4569</v>
      </c>
      <c r="B6712" s="50" t="s">
        <v>10744</v>
      </c>
      <c r="C6712" s="7" t="s">
        <v>4244</v>
      </c>
      <c r="D6712" s="3" t="e">
        <f t="shared" si="111"/>
        <v>#N/A</v>
      </c>
    </row>
    <row r="6713" ht="14.25" hidden="1" spans="1:4">
      <c r="A6713" s="1">
        <v>4570</v>
      </c>
      <c r="B6713" s="50" t="s">
        <v>10745</v>
      </c>
      <c r="C6713" s="7" t="s">
        <v>4244</v>
      </c>
      <c r="D6713" s="3" t="e">
        <f t="shared" si="111"/>
        <v>#N/A</v>
      </c>
    </row>
    <row r="6714" ht="14.25" hidden="1" spans="1:4">
      <c r="A6714" s="1">
        <v>4570</v>
      </c>
      <c r="B6714" s="50" t="s">
        <v>10746</v>
      </c>
      <c r="C6714" s="7" t="s">
        <v>4296</v>
      </c>
      <c r="D6714" s="3" t="e">
        <f t="shared" si="111"/>
        <v>#N/A</v>
      </c>
    </row>
    <row r="6715" ht="14.25" hidden="1" spans="1:4">
      <c r="A6715" s="1">
        <v>4570</v>
      </c>
      <c r="B6715" s="50" t="s">
        <v>10747</v>
      </c>
      <c r="C6715" s="7" t="s">
        <v>4294</v>
      </c>
      <c r="D6715" s="3" t="e">
        <f t="shared" si="111"/>
        <v>#N/A</v>
      </c>
    </row>
    <row r="6716" ht="14.25" hidden="1" spans="1:4">
      <c r="A6716" s="1">
        <v>4570</v>
      </c>
      <c r="B6716" s="50" t="s">
        <v>7672</v>
      </c>
      <c r="C6716" s="7" t="s">
        <v>4253</v>
      </c>
      <c r="D6716" s="3" t="e">
        <f t="shared" si="111"/>
        <v>#N/A</v>
      </c>
    </row>
    <row r="6717" ht="14.25" hidden="1" spans="1:4">
      <c r="A6717" s="1">
        <v>4570</v>
      </c>
      <c r="B6717" s="50" t="s">
        <v>10748</v>
      </c>
      <c r="C6717" s="7" t="s">
        <v>4294</v>
      </c>
      <c r="D6717" s="3" t="e">
        <f t="shared" si="111"/>
        <v>#N/A</v>
      </c>
    </row>
    <row r="6718" ht="14.25" hidden="1" spans="1:4">
      <c r="A6718" s="1">
        <v>4570</v>
      </c>
      <c r="B6718" s="50" t="s">
        <v>10749</v>
      </c>
      <c r="C6718" s="7" t="s">
        <v>4294</v>
      </c>
      <c r="D6718" s="3" t="e">
        <f t="shared" si="111"/>
        <v>#N/A</v>
      </c>
    </row>
    <row r="6719" ht="14.25" hidden="1" spans="1:4">
      <c r="A6719" s="1">
        <v>4570</v>
      </c>
      <c r="B6719" s="50" t="s">
        <v>10750</v>
      </c>
      <c r="C6719" s="7" t="s">
        <v>4296</v>
      </c>
      <c r="D6719" s="3" t="e">
        <f t="shared" si="111"/>
        <v>#N/A</v>
      </c>
    </row>
    <row r="6720" ht="14.25" hidden="1" spans="1:4">
      <c r="A6720" s="1">
        <v>4570</v>
      </c>
      <c r="B6720" s="50" t="s">
        <v>10751</v>
      </c>
      <c r="C6720" s="7" t="s">
        <v>4294</v>
      </c>
      <c r="D6720" s="3" t="e">
        <f t="shared" si="111"/>
        <v>#N/A</v>
      </c>
    </row>
    <row r="6721" ht="14.25" hidden="1" spans="1:4">
      <c r="A6721" s="1">
        <v>4570</v>
      </c>
      <c r="B6721" s="50" t="s">
        <v>10752</v>
      </c>
      <c r="C6721" s="7" t="s">
        <v>4244</v>
      </c>
      <c r="D6721" s="3" t="e">
        <f t="shared" si="111"/>
        <v>#N/A</v>
      </c>
    </row>
    <row r="6722" ht="14.25" hidden="1" spans="1:4">
      <c r="A6722" s="1">
        <v>4570</v>
      </c>
      <c r="B6722" s="50" t="s">
        <v>10753</v>
      </c>
      <c r="C6722" s="7" t="s">
        <v>4244</v>
      </c>
      <c r="D6722" s="3" t="e">
        <f t="shared" si="111"/>
        <v>#N/A</v>
      </c>
    </row>
    <row r="6723" ht="14.25" hidden="1" spans="1:4">
      <c r="A6723" s="1">
        <v>4570</v>
      </c>
      <c r="B6723" s="50" t="s">
        <v>10754</v>
      </c>
      <c r="C6723" s="7" t="s">
        <v>4294</v>
      </c>
      <c r="D6723" s="3" t="e">
        <f t="shared" ref="D6723:D6786" si="112">VLOOKUP(C6723,J:J,1,FALSE)</f>
        <v>#N/A</v>
      </c>
    </row>
    <row r="6724" ht="14.25" hidden="1" spans="1:4">
      <c r="A6724" s="1">
        <v>4570</v>
      </c>
      <c r="B6724" s="50" t="s">
        <v>10755</v>
      </c>
      <c r="C6724" s="7" t="s">
        <v>4294</v>
      </c>
      <c r="D6724" s="3" t="e">
        <f t="shared" si="112"/>
        <v>#N/A</v>
      </c>
    </row>
    <row r="6725" ht="14.25" hidden="1" spans="1:4">
      <c r="A6725" s="1">
        <v>4570</v>
      </c>
      <c r="B6725" s="50" t="s">
        <v>10756</v>
      </c>
      <c r="C6725" s="7" t="s">
        <v>4294</v>
      </c>
      <c r="D6725" s="3" t="e">
        <f t="shared" si="112"/>
        <v>#N/A</v>
      </c>
    </row>
    <row r="6726" ht="14.25" hidden="1" spans="1:4">
      <c r="A6726" s="1">
        <v>4570</v>
      </c>
      <c r="B6726" s="50" t="s">
        <v>10757</v>
      </c>
      <c r="C6726" s="7" t="s">
        <v>4294</v>
      </c>
      <c r="D6726" s="3" t="e">
        <f t="shared" si="112"/>
        <v>#N/A</v>
      </c>
    </row>
    <row r="6727" ht="14.25" hidden="1" spans="1:4">
      <c r="A6727" s="1">
        <v>4570</v>
      </c>
      <c r="B6727" s="50" t="s">
        <v>6632</v>
      </c>
      <c r="C6727" s="7" t="s">
        <v>4294</v>
      </c>
      <c r="D6727" s="3" t="e">
        <f t="shared" si="112"/>
        <v>#N/A</v>
      </c>
    </row>
    <row r="6728" ht="14.25" hidden="1" spans="1:4">
      <c r="A6728" s="1">
        <v>4570</v>
      </c>
      <c r="B6728" s="50" t="s">
        <v>10758</v>
      </c>
      <c r="C6728" s="7" t="s">
        <v>4244</v>
      </c>
      <c r="D6728" s="3" t="e">
        <f t="shared" si="112"/>
        <v>#N/A</v>
      </c>
    </row>
    <row r="6729" ht="14.25" hidden="1" spans="1:4">
      <c r="A6729" s="1">
        <v>4570</v>
      </c>
      <c r="B6729" s="50" t="s">
        <v>10759</v>
      </c>
      <c r="C6729" s="7" t="s">
        <v>4294</v>
      </c>
      <c r="D6729" s="3" t="e">
        <f t="shared" si="112"/>
        <v>#N/A</v>
      </c>
    </row>
    <row r="6730" ht="14.25" hidden="1" spans="1:4">
      <c r="A6730" s="1">
        <v>4570</v>
      </c>
      <c r="B6730" s="50" t="s">
        <v>10760</v>
      </c>
      <c r="C6730" s="7" t="s">
        <v>4294</v>
      </c>
      <c r="D6730" s="3" t="e">
        <f t="shared" si="112"/>
        <v>#N/A</v>
      </c>
    </row>
    <row r="6731" ht="14.25" hidden="1" spans="1:4">
      <c r="A6731" s="1">
        <v>4570</v>
      </c>
      <c r="B6731" s="50" t="s">
        <v>10761</v>
      </c>
      <c r="C6731" s="7" t="s">
        <v>4294</v>
      </c>
      <c r="D6731" s="3" t="e">
        <f t="shared" si="112"/>
        <v>#N/A</v>
      </c>
    </row>
    <row r="6732" ht="14.25" hidden="1" spans="1:4">
      <c r="A6732" s="1">
        <v>4570</v>
      </c>
      <c r="B6732" s="50" t="s">
        <v>10762</v>
      </c>
      <c r="C6732" s="7" t="s">
        <v>4294</v>
      </c>
      <c r="D6732" s="3" t="e">
        <f t="shared" si="112"/>
        <v>#N/A</v>
      </c>
    </row>
    <row r="6733" ht="14.25" hidden="1" spans="1:4">
      <c r="A6733" s="1">
        <v>4570</v>
      </c>
      <c r="B6733" s="50" t="s">
        <v>10763</v>
      </c>
      <c r="C6733" s="7" t="s">
        <v>4294</v>
      </c>
      <c r="D6733" s="3" t="e">
        <f t="shared" si="112"/>
        <v>#N/A</v>
      </c>
    </row>
    <row r="6734" ht="14.25" hidden="1" spans="1:4">
      <c r="A6734" s="1">
        <v>4570</v>
      </c>
      <c r="B6734" s="50" t="s">
        <v>10764</v>
      </c>
      <c r="C6734" s="7" t="s">
        <v>4294</v>
      </c>
      <c r="D6734" s="3" t="e">
        <f t="shared" si="112"/>
        <v>#N/A</v>
      </c>
    </row>
    <row r="6735" ht="14.25" hidden="1" spans="1:4">
      <c r="A6735" s="1">
        <v>4570</v>
      </c>
      <c r="B6735" s="50" t="s">
        <v>10765</v>
      </c>
      <c r="C6735" s="7" t="s">
        <v>4294</v>
      </c>
      <c r="D6735" s="3" t="e">
        <f t="shared" si="112"/>
        <v>#N/A</v>
      </c>
    </row>
    <row r="6736" ht="14.25" hidden="1" spans="1:4">
      <c r="A6736" s="1">
        <v>4570</v>
      </c>
      <c r="B6736" s="50" t="s">
        <v>10766</v>
      </c>
      <c r="C6736" s="7" t="s">
        <v>4294</v>
      </c>
      <c r="D6736" s="3" t="e">
        <f t="shared" si="112"/>
        <v>#N/A</v>
      </c>
    </row>
    <row r="6737" ht="14.25" hidden="1" spans="1:4">
      <c r="A6737" s="1">
        <v>4570</v>
      </c>
      <c r="B6737" s="50" t="s">
        <v>8526</v>
      </c>
      <c r="C6737" s="7" t="s">
        <v>4253</v>
      </c>
      <c r="D6737" s="3" t="e">
        <f t="shared" si="112"/>
        <v>#N/A</v>
      </c>
    </row>
    <row r="6738" ht="14.25" hidden="1" spans="1:4">
      <c r="A6738" s="1">
        <v>4570</v>
      </c>
      <c r="B6738" s="50" t="s">
        <v>10767</v>
      </c>
      <c r="C6738" s="7" t="s">
        <v>4296</v>
      </c>
      <c r="D6738" s="3" t="e">
        <f t="shared" si="112"/>
        <v>#N/A</v>
      </c>
    </row>
    <row r="6739" ht="14.25" hidden="1" spans="1:4">
      <c r="A6739" s="1">
        <v>4570</v>
      </c>
      <c r="B6739" s="50" t="s">
        <v>10768</v>
      </c>
      <c r="C6739" s="7" t="s">
        <v>4294</v>
      </c>
      <c r="D6739" s="3" t="e">
        <f t="shared" si="112"/>
        <v>#N/A</v>
      </c>
    </row>
    <row r="6740" ht="14.25" hidden="1" spans="1:4">
      <c r="A6740" s="1">
        <v>4570</v>
      </c>
      <c r="B6740" s="50" t="s">
        <v>8356</v>
      </c>
      <c r="C6740" s="7" t="s">
        <v>4294</v>
      </c>
      <c r="D6740" s="3" t="e">
        <f t="shared" si="112"/>
        <v>#N/A</v>
      </c>
    </row>
    <row r="6741" ht="14.25" hidden="1" spans="1:4">
      <c r="A6741" s="1">
        <v>4570</v>
      </c>
      <c r="B6741" s="50" t="s">
        <v>10769</v>
      </c>
      <c r="C6741" s="7" t="s">
        <v>4294</v>
      </c>
      <c r="D6741" s="3" t="e">
        <f t="shared" si="112"/>
        <v>#N/A</v>
      </c>
    </row>
    <row r="6742" ht="14.25" hidden="1" spans="1:4">
      <c r="A6742" s="1">
        <v>4570</v>
      </c>
      <c r="B6742" s="50" t="s">
        <v>10770</v>
      </c>
      <c r="C6742" s="7" t="s">
        <v>4294</v>
      </c>
      <c r="D6742" s="3" t="e">
        <f t="shared" si="112"/>
        <v>#N/A</v>
      </c>
    </row>
    <row r="6743" ht="14.25" hidden="1" spans="1:4">
      <c r="A6743" s="1">
        <v>4570</v>
      </c>
      <c r="B6743" s="50" t="s">
        <v>10771</v>
      </c>
      <c r="C6743" s="7" t="s">
        <v>4294</v>
      </c>
      <c r="D6743" s="3" t="e">
        <f t="shared" si="112"/>
        <v>#N/A</v>
      </c>
    </row>
    <row r="6744" ht="14.25" hidden="1" spans="1:4">
      <c r="A6744" s="1">
        <v>4570</v>
      </c>
      <c r="B6744" s="50" t="s">
        <v>10772</v>
      </c>
      <c r="C6744" s="7" t="s">
        <v>4253</v>
      </c>
      <c r="D6744" s="3" t="e">
        <f t="shared" si="112"/>
        <v>#N/A</v>
      </c>
    </row>
    <row r="6745" ht="14.25" hidden="1" spans="1:4">
      <c r="A6745" s="1">
        <v>4570</v>
      </c>
      <c r="B6745" s="50" t="s">
        <v>10773</v>
      </c>
      <c r="C6745" s="7" t="s">
        <v>4253</v>
      </c>
      <c r="D6745" s="3" t="e">
        <f t="shared" si="112"/>
        <v>#N/A</v>
      </c>
    </row>
    <row r="6746" ht="14.25" hidden="1" spans="1:4">
      <c r="A6746" s="1">
        <v>4570</v>
      </c>
      <c r="B6746" s="50" t="s">
        <v>10774</v>
      </c>
      <c r="C6746" s="7" t="s">
        <v>4244</v>
      </c>
      <c r="D6746" s="3" t="e">
        <f t="shared" si="112"/>
        <v>#N/A</v>
      </c>
    </row>
    <row r="6747" ht="14.25" hidden="1" spans="1:4">
      <c r="A6747" s="1">
        <v>4570</v>
      </c>
      <c r="B6747" s="50" t="s">
        <v>10775</v>
      </c>
      <c r="C6747" s="7" t="s">
        <v>4294</v>
      </c>
      <c r="D6747" s="3" t="e">
        <f t="shared" si="112"/>
        <v>#N/A</v>
      </c>
    </row>
    <row r="6748" ht="14.25" hidden="1" spans="1:4">
      <c r="A6748" s="1">
        <v>4570</v>
      </c>
      <c r="B6748" s="50" t="s">
        <v>10776</v>
      </c>
      <c r="C6748" s="7" t="s">
        <v>4244</v>
      </c>
      <c r="D6748" s="3" t="e">
        <f t="shared" si="112"/>
        <v>#N/A</v>
      </c>
    </row>
    <row r="6749" ht="14.25" hidden="1" spans="1:4">
      <c r="A6749" s="1">
        <v>4570</v>
      </c>
      <c r="B6749" s="50" t="s">
        <v>10777</v>
      </c>
      <c r="C6749" s="7" t="s">
        <v>4294</v>
      </c>
      <c r="D6749" s="3" t="e">
        <f t="shared" si="112"/>
        <v>#N/A</v>
      </c>
    </row>
    <row r="6750" ht="14.25" hidden="1" spans="1:4">
      <c r="A6750" s="1">
        <v>4570</v>
      </c>
      <c r="B6750" s="50" t="s">
        <v>10778</v>
      </c>
      <c r="C6750" s="7" t="s">
        <v>4294</v>
      </c>
      <c r="D6750" s="3" t="e">
        <f t="shared" si="112"/>
        <v>#N/A</v>
      </c>
    </row>
    <row r="6751" ht="14.25" hidden="1" spans="1:4">
      <c r="A6751" s="1">
        <v>4570</v>
      </c>
      <c r="B6751" s="50" t="s">
        <v>6075</v>
      </c>
      <c r="C6751" s="7" t="s">
        <v>4294</v>
      </c>
      <c r="D6751" s="3" t="e">
        <f t="shared" si="112"/>
        <v>#N/A</v>
      </c>
    </row>
    <row r="6752" ht="14.25" hidden="1" spans="1:4">
      <c r="A6752" s="1">
        <v>4570</v>
      </c>
      <c r="B6752" s="50" t="s">
        <v>10779</v>
      </c>
      <c r="C6752" s="7" t="s">
        <v>4294</v>
      </c>
      <c r="D6752" s="3" t="e">
        <f t="shared" si="112"/>
        <v>#N/A</v>
      </c>
    </row>
    <row r="6753" ht="14.25" hidden="1" spans="1:4">
      <c r="A6753" s="1">
        <v>4570</v>
      </c>
      <c r="B6753" s="50" t="s">
        <v>10780</v>
      </c>
      <c r="C6753" s="7" t="s">
        <v>4294</v>
      </c>
      <c r="D6753" s="3" t="e">
        <f t="shared" si="112"/>
        <v>#N/A</v>
      </c>
    </row>
    <row r="6754" ht="14.25" hidden="1" spans="1:4">
      <c r="A6754" s="1">
        <v>4570</v>
      </c>
      <c r="B6754" s="50" t="s">
        <v>10781</v>
      </c>
      <c r="C6754" s="7" t="s">
        <v>4296</v>
      </c>
      <c r="D6754" s="3" t="e">
        <f t="shared" si="112"/>
        <v>#N/A</v>
      </c>
    </row>
    <row r="6755" ht="14.25" hidden="1" spans="1:4">
      <c r="A6755" s="1">
        <v>4570</v>
      </c>
      <c r="B6755" s="50" t="s">
        <v>10782</v>
      </c>
      <c r="C6755" s="7" t="s">
        <v>4296</v>
      </c>
      <c r="D6755" s="3" t="e">
        <f t="shared" si="112"/>
        <v>#N/A</v>
      </c>
    </row>
    <row r="6756" ht="14.25" hidden="1" spans="1:4">
      <c r="A6756" s="1">
        <v>4570</v>
      </c>
      <c r="B6756" s="50" t="s">
        <v>6361</v>
      </c>
      <c r="C6756" s="7" t="s">
        <v>4294</v>
      </c>
      <c r="D6756" s="3" t="e">
        <f t="shared" si="112"/>
        <v>#N/A</v>
      </c>
    </row>
    <row r="6757" ht="14.25" hidden="1" spans="1:4">
      <c r="A6757" s="1">
        <v>4570</v>
      </c>
      <c r="B6757" s="50" t="s">
        <v>10783</v>
      </c>
      <c r="C6757" s="7" t="s">
        <v>4296</v>
      </c>
      <c r="D6757" s="3" t="e">
        <f t="shared" si="112"/>
        <v>#N/A</v>
      </c>
    </row>
    <row r="6758" ht="14.25" hidden="1" spans="1:4">
      <c r="A6758" s="1">
        <v>4570</v>
      </c>
      <c r="B6758" s="50" t="s">
        <v>10784</v>
      </c>
      <c r="C6758" s="7" t="s">
        <v>4294</v>
      </c>
      <c r="D6758" s="3" t="e">
        <f t="shared" si="112"/>
        <v>#N/A</v>
      </c>
    </row>
    <row r="6759" ht="14.25" hidden="1" spans="1:4">
      <c r="A6759" s="1">
        <v>4570</v>
      </c>
      <c r="B6759" s="50" t="s">
        <v>10785</v>
      </c>
      <c r="C6759" s="7" t="s">
        <v>4296</v>
      </c>
      <c r="D6759" s="3" t="e">
        <f t="shared" si="112"/>
        <v>#N/A</v>
      </c>
    </row>
    <row r="6760" ht="14.25" hidden="1" spans="1:4">
      <c r="A6760" s="1">
        <v>4570</v>
      </c>
      <c r="B6760" s="50" t="s">
        <v>10786</v>
      </c>
      <c r="C6760" s="7" t="s">
        <v>4294</v>
      </c>
      <c r="D6760" s="3" t="e">
        <f t="shared" si="112"/>
        <v>#N/A</v>
      </c>
    </row>
    <row r="6761" ht="14.25" hidden="1" spans="1:4">
      <c r="A6761" s="1">
        <v>4570</v>
      </c>
      <c r="B6761" s="50" t="s">
        <v>10787</v>
      </c>
      <c r="C6761" s="7" t="s">
        <v>4296</v>
      </c>
      <c r="D6761" s="3" t="e">
        <f t="shared" si="112"/>
        <v>#N/A</v>
      </c>
    </row>
    <row r="6762" ht="14.25" hidden="1" spans="1:4">
      <c r="A6762" s="1">
        <v>4570</v>
      </c>
      <c r="B6762" s="50" t="s">
        <v>10788</v>
      </c>
      <c r="C6762" s="7" t="s">
        <v>4294</v>
      </c>
      <c r="D6762" s="3" t="e">
        <f t="shared" si="112"/>
        <v>#N/A</v>
      </c>
    </row>
    <row r="6763" ht="14.25" hidden="1" spans="1:4">
      <c r="A6763" s="1">
        <v>4570</v>
      </c>
      <c r="B6763" s="50" t="s">
        <v>10789</v>
      </c>
      <c r="C6763" s="7" t="s">
        <v>4253</v>
      </c>
      <c r="D6763" s="3" t="e">
        <f t="shared" si="112"/>
        <v>#N/A</v>
      </c>
    </row>
    <row r="6764" ht="14.25" hidden="1" spans="1:4">
      <c r="A6764" s="1">
        <v>4570</v>
      </c>
      <c r="B6764" s="50" t="s">
        <v>10790</v>
      </c>
      <c r="C6764" s="7" t="s">
        <v>4294</v>
      </c>
      <c r="D6764" s="3" t="e">
        <f t="shared" si="112"/>
        <v>#N/A</v>
      </c>
    </row>
    <row r="6765" ht="14.25" hidden="1" spans="1:4">
      <c r="A6765" s="1">
        <v>4570</v>
      </c>
      <c r="B6765" s="50" t="s">
        <v>10791</v>
      </c>
      <c r="C6765" s="7" t="s">
        <v>4294</v>
      </c>
      <c r="D6765" s="3" t="e">
        <f t="shared" si="112"/>
        <v>#N/A</v>
      </c>
    </row>
    <row r="6766" ht="14.25" hidden="1" spans="1:4">
      <c r="A6766" s="1">
        <v>4570</v>
      </c>
      <c r="B6766" s="50" t="s">
        <v>10792</v>
      </c>
      <c r="C6766" s="7" t="s">
        <v>4294</v>
      </c>
      <c r="D6766" s="3" t="e">
        <f t="shared" si="112"/>
        <v>#N/A</v>
      </c>
    </row>
    <row r="6767" ht="14.25" hidden="1" spans="1:4">
      <c r="A6767" s="1">
        <v>4570</v>
      </c>
      <c r="B6767" s="50" t="s">
        <v>10793</v>
      </c>
      <c r="C6767" s="7" t="s">
        <v>4253</v>
      </c>
      <c r="D6767" s="3" t="e">
        <f t="shared" si="112"/>
        <v>#N/A</v>
      </c>
    </row>
    <row r="6768" ht="14.25" hidden="1" spans="1:4">
      <c r="A6768" s="1">
        <v>4570</v>
      </c>
      <c r="B6768" s="50" t="s">
        <v>10794</v>
      </c>
      <c r="C6768" s="7" t="s">
        <v>4294</v>
      </c>
      <c r="D6768" s="3" t="e">
        <f t="shared" si="112"/>
        <v>#N/A</v>
      </c>
    </row>
    <row r="6769" ht="14.25" hidden="1" spans="1:4">
      <c r="A6769" s="1">
        <v>4570</v>
      </c>
      <c r="B6769" s="50" t="s">
        <v>10795</v>
      </c>
      <c r="C6769" s="7" t="s">
        <v>4294</v>
      </c>
      <c r="D6769" s="3" t="e">
        <f t="shared" si="112"/>
        <v>#N/A</v>
      </c>
    </row>
    <row r="6770" ht="14.25" hidden="1" spans="1:4">
      <c r="A6770" s="1">
        <v>4570</v>
      </c>
      <c r="B6770" s="50" t="s">
        <v>10796</v>
      </c>
      <c r="C6770" s="7" t="s">
        <v>4294</v>
      </c>
      <c r="D6770" s="3" t="e">
        <f t="shared" si="112"/>
        <v>#N/A</v>
      </c>
    </row>
    <row r="6771" ht="14.25" hidden="1" spans="1:4">
      <c r="A6771" s="1">
        <v>4570</v>
      </c>
      <c r="B6771" s="50" t="s">
        <v>6044</v>
      </c>
      <c r="C6771" s="7" t="s">
        <v>4294</v>
      </c>
      <c r="D6771" s="3" t="e">
        <f t="shared" si="112"/>
        <v>#N/A</v>
      </c>
    </row>
    <row r="6772" ht="14.25" hidden="1" spans="1:4">
      <c r="A6772" s="1">
        <v>4570</v>
      </c>
      <c r="B6772" s="50" t="s">
        <v>10797</v>
      </c>
      <c r="C6772" s="7" t="s">
        <v>4294</v>
      </c>
      <c r="D6772" s="3" t="e">
        <f t="shared" si="112"/>
        <v>#N/A</v>
      </c>
    </row>
    <row r="6773" ht="14.25" hidden="1" spans="1:4">
      <c r="A6773" s="1">
        <v>4570</v>
      </c>
      <c r="B6773" s="50" t="s">
        <v>10798</v>
      </c>
      <c r="C6773" s="7" t="s">
        <v>4294</v>
      </c>
      <c r="D6773" s="3" t="e">
        <f t="shared" si="112"/>
        <v>#N/A</v>
      </c>
    </row>
    <row r="6774" ht="14.25" hidden="1" spans="1:4">
      <c r="A6774" s="1">
        <v>4570</v>
      </c>
      <c r="B6774" s="50" t="s">
        <v>10799</v>
      </c>
      <c r="C6774" s="7" t="s">
        <v>4294</v>
      </c>
      <c r="D6774" s="3" t="e">
        <f t="shared" si="112"/>
        <v>#N/A</v>
      </c>
    </row>
    <row r="6775" ht="14.25" hidden="1" spans="1:4">
      <c r="A6775" s="1">
        <v>4570</v>
      </c>
      <c r="B6775" s="50" t="s">
        <v>10484</v>
      </c>
      <c r="C6775" s="7" t="s">
        <v>4296</v>
      </c>
      <c r="D6775" s="3" t="e">
        <f t="shared" si="112"/>
        <v>#N/A</v>
      </c>
    </row>
    <row r="6776" ht="14.25" hidden="1" spans="1:4">
      <c r="A6776" s="1">
        <v>4570</v>
      </c>
      <c r="B6776" s="50" t="s">
        <v>10800</v>
      </c>
      <c r="C6776" s="7" t="s">
        <v>4294</v>
      </c>
      <c r="D6776" s="3" t="e">
        <f t="shared" si="112"/>
        <v>#N/A</v>
      </c>
    </row>
    <row r="6777" ht="14.25" hidden="1" spans="1:4">
      <c r="A6777" s="1">
        <v>4570</v>
      </c>
      <c r="B6777" s="50" t="s">
        <v>10801</v>
      </c>
      <c r="C6777" s="7" t="s">
        <v>4253</v>
      </c>
      <c r="D6777" s="3" t="e">
        <f t="shared" si="112"/>
        <v>#N/A</v>
      </c>
    </row>
    <row r="6778" ht="14.25" hidden="1" spans="1:4">
      <c r="A6778" s="1">
        <v>4570</v>
      </c>
      <c r="B6778" s="50" t="s">
        <v>10802</v>
      </c>
      <c r="C6778" s="7" t="s">
        <v>4294</v>
      </c>
      <c r="D6778" s="3" t="e">
        <f t="shared" si="112"/>
        <v>#N/A</v>
      </c>
    </row>
    <row r="6779" ht="14.25" hidden="1" spans="1:4">
      <c r="A6779" s="1">
        <v>4570</v>
      </c>
      <c r="B6779" s="50" t="s">
        <v>10803</v>
      </c>
      <c r="C6779" s="7" t="s">
        <v>4294</v>
      </c>
      <c r="D6779" s="3" t="e">
        <f t="shared" si="112"/>
        <v>#N/A</v>
      </c>
    </row>
    <row r="6780" ht="14.25" hidden="1" spans="1:4">
      <c r="A6780" s="1">
        <v>4570</v>
      </c>
      <c r="B6780" s="50" t="s">
        <v>10804</v>
      </c>
      <c r="C6780" s="7" t="s">
        <v>4294</v>
      </c>
      <c r="D6780" s="3" t="e">
        <f t="shared" si="112"/>
        <v>#N/A</v>
      </c>
    </row>
    <row r="6781" ht="14.25" hidden="1" spans="1:4">
      <c r="A6781" s="1">
        <v>4570</v>
      </c>
      <c r="B6781" s="50" t="s">
        <v>10805</v>
      </c>
      <c r="C6781" s="7" t="s">
        <v>4294</v>
      </c>
      <c r="D6781" s="3" t="e">
        <f t="shared" si="112"/>
        <v>#N/A</v>
      </c>
    </row>
    <row r="6782" ht="14.25" hidden="1" spans="1:4">
      <c r="A6782" s="1">
        <v>4570</v>
      </c>
      <c r="B6782" s="50" t="s">
        <v>10806</v>
      </c>
      <c r="C6782" s="7" t="s">
        <v>4294</v>
      </c>
      <c r="D6782" s="3" t="e">
        <f t="shared" si="112"/>
        <v>#N/A</v>
      </c>
    </row>
    <row r="6783" ht="14.25" hidden="1" spans="1:4">
      <c r="A6783" s="1">
        <v>4570</v>
      </c>
      <c r="B6783" s="50" t="s">
        <v>10807</v>
      </c>
      <c r="C6783" s="7" t="s">
        <v>4294</v>
      </c>
      <c r="D6783" s="3" t="e">
        <f t="shared" si="112"/>
        <v>#N/A</v>
      </c>
    </row>
    <row r="6784" ht="14.25" hidden="1" spans="1:4">
      <c r="A6784" s="1">
        <v>4570</v>
      </c>
      <c r="B6784" s="50" t="s">
        <v>10808</v>
      </c>
      <c r="C6784" s="7" t="s">
        <v>4244</v>
      </c>
      <c r="D6784" s="3" t="e">
        <f t="shared" si="112"/>
        <v>#N/A</v>
      </c>
    </row>
    <row r="6785" ht="14.25" hidden="1" spans="1:4">
      <c r="A6785" s="1">
        <v>4570</v>
      </c>
      <c r="B6785" s="50" t="s">
        <v>10809</v>
      </c>
      <c r="C6785" s="7" t="s">
        <v>4244</v>
      </c>
      <c r="D6785" s="3" t="e">
        <f t="shared" si="112"/>
        <v>#N/A</v>
      </c>
    </row>
    <row r="6786" ht="14.25" hidden="1" spans="1:4">
      <c r="A6786" s="1">
        <v>4570</v>
      </c>
      <c r="B6786" s="50" t="s">
        <v>10810</v>
      </c>
      <c r="C6786" s="7" t="s">
        <v>4294</v>
      </c>
      <c r="D6786" s="3" t="e">
        <f t="shared" si="112"/>
        <v>#N/A</v>
      </c>
    </row>
    <row r="6787" ht="14.25" hidden="1" spans="1:4">
      <c r="A6787" s="1">
        <v>4570</v>
      </c>
      <c r="B6787" s="50" t="s">
        <v>10811</v>
      </c>
      <c r="C6787" s="7" t="s">
        <v>4296</v>
      </c>
      <c r="D6787" s="3" t="e">
        <f t="shared" ref="D6787:D6850" si="113">VLOOKUP(C6787,J:J,1,FALSE)</f>
        <v>#N/A</v>
      </c>
    </row>
    <row r="6788" ht="14.25" hidden="1" spans="1:4">
      <c r="A6788" s="1">
        <v>4570</v>
      </c>
      <c r="B6788" s="50" t="s">
        <v>10812</v>
      </c>
      <c r="C6788" s="7" t="s">
        <v>4296</v>
      </c>
      <c r="D6788" s="3" t="e">
        <f t="shared" si="113"/>
        <v>#N/A</v>
      </c>
    </row>
    <row r="6789" ht="14.25" hidden="1" spans="1:4">
      <c r="A6789" s="1">
        <v>4570</v>
      </c>
      <c r="B6789" s="50" t="s">
        <v>10813</v>
      </c>
      <c r="C6789" s="7" t="s">
        <v>4294</v>
      </c>
      <c r="D6789" s="3" t="e">
        <f t="shared" si="113"/>
        <v>#N/A</v>
      </c>
    </row>
    <row r="6790" ht="14.25" hidden="1" spans="1:4">
      <c r="A6790" s="1">
        <v>4570</v>
      </c>
      <c r="B6790" s="50" t="s">
        <v>10814</v>
      </c>
      <c r="C6790" s="7" t="s">
        <v>4253</v>
      </c>
      <c r="D6790" s="3" t="e">
        <f t="shared" si="113"/>
        <v>#N/A</v>
      </c>
    </row>
    <row r="6791" ht="14.25" hidden="1" spans="1:4">
      <c r="A6791" s="1">
        <v>4570</v>
      </c>
      <c r="B6791" s="50" t="s">
        <v>10815</v>
      </c>
      <c r="C6791" s="7" t="s">
        <v>4294</v>
      </c>
      <c r="D6791" s="3" t="e">
        <f t="shared" si="113"/>
        <v>#N/A</v>
      </c>
    </row>
    <row r="6792" ht="14.25" hidden="1" spans="1:4">
      <c r="A6792" s="1">
        <v>4570</v>
      </c>
      <c r="B6792" s="50" t="s">
        <v>10816</v>
      </c>
      <c r="C6792" s="7" t="s">
        <v>4296</v>
      </c>
      <c r="D6792" s="3" t="e">
        <f t="shared" si="113"/>
        <v>#N/A</v>
      </c>
    </row>
    <row r="6793" ht="14.25" hidden="1" spans="1:4">
      <c r="A6793" s="1">
        <v>4570</v>
      </c>
      <c r="B6793" s="50" t="s">
        <v>10817</v>
      </c>
      <c r="C6793" s="7" t="s">
        <v>4294</v>
      </c>
      <c r="D6793" s="3" t="e">
        <f t="shared" si="113"/>
        <v>#N/A</v>
      </c>
    </row>
    <row r="6794" ht="14.25" hidden="1" spans="1:4">
      <c r="A6794" s="1">
        <v>4570</v>
      </c>
      <c r="B6794" s="50" t="s">
        <v>10818</v>
      </c>
      <c r="C6794" s="7" t="s">
        <v>4294</v>
      </c>
      <c r="D6794" s="3" t="e">
        <f t="shared" si="113"/>
        <v>#N/A</v>
      </c>
    </row>
    <row r="6795" ht="14.25" hidden="1" spans="1:4">
      <c r="A6795" s="1">
        <v>4570</v>
      </c>
      <c r="B6795" s="50" t="s">
        <v>10819</v>
      </c>
      <c r="C6795" s="7" t="s">
        <v>4294</v>
      </c>
      <c r="D6795" s="3" t="e">
        <f t="shared" si="113"/>
        <v>#N/A</v>
      </c>
    </row>
    <row r="6796" ht="14.25" hidden="1" spans="1:4">
      <c r="A6796" s="1">
        <v>4570</v>
      </c>
      <c r="B6796" s="50" t="s">
        <v>10820</v>
      </c>
      <c r="C6796" s="7" t="s">
        <v>4294</v>
      </c>
      <c r="D6796" s="3" t="e">
        <f t="shared" si="113"/>
        <v>#N/A</v>
      </c>
    </row>
    <row r="6797" ht="14.25" hidden="1" spans="1:4">
      <c r="A6797" s="1">
        <v>4570</v>
      </c>
      <c r="B6797" s="50" t="s">
        <v>10821</v>
      </c>
      <c r="C6797" s="7" t="s">
        <v>4294</v>
      </c>
      <c r="D6797" s="3" t="e">
        <f t="shared" si="113"/>
        <v>#N/A</v>
      </c>
    </row>
    <row r="6798" ht="14.25" hidden="1" spans="1:4">
      <c r="A6798" s="1">
        <v>4570</v>
      </c>
      <c r="B6798" s="50" t="s">
        <v>10822</v>
      </c>
      <c r="C6798" s="7" t="s">
        <v>4294</v>
      </c>
      <c r="D6798" s="3" t="e">
        <f t="shared" si="113"/>
        <v>#N/A</v>
      </c>
    </row>
    <row r="6799" ht="14.25" hidden="1" spans="1:4">
      <c r="A6799" s="1">
        <v>4571</v>
      </c>
      <c r="B6799" s="50" t="s">
        <v>5018</v>
      </c>
      <c r="C6799" s="7" t="s">
        <v>4244</v>
      </c>
      <c r="D6799" s="3" t="e">
        <f t="shared" si="113"/>
        <v>#N/A</v>
      </c>
    </row>
    <row r="6800" ht="14.25" hidden="1" spans="1:4">
      <c r="A6800" s="1">
        <v>4571</v>
      </c>
      <c r="B6800" s="50" t="s">
        <v>10823</v>
      </c>
      <c r="C6800" s="7" t="s">
        <v>4244</v>
      </c>
      <c r="D6800" s="3" t="e">
        <f t="shared" si="113"/>
        <v>#N/A</v>
      </c>
    </row>
    <row r="6801" ht="14.25" hidden="1" spans="1:4">
      <c r="A6801" s="1">
        <v>4572</v>
      </c>
      <c r="B6801" s="50" t="s">
        <v>10824</v>
      </c>
      <c r="C6801" s="7" t="s">
        <v>4229</v>
      </c>
      <c r="D6801" s="3" t="e">
        <f t="shared" si="113"/>
        <v>#N/A</v>
      </c>
    </row>
    <row r="6802" ht="14.25" hidden="1" spans="1:4">
      <c r="A6802" s="1">
        <v>4573</v>
      </c>
      <c r="B6802" s="50" t="s">
        <v>10825</v>
      </c>
      <c r="C6802" s="7" t="s">
        <v>4244</v>
      </c>
      <c r="D6802" s="3" t="e">
        <f t="shared" si="113"/>
        <v>#N/A</v>
      </c>
    </row>
    <row r="6803" ht="14.25" hidden="1" spans="1:4">
      <c r="A6803" s="1">
        <v>4573</v>
      </c>
      <c r="B6803" s="50" t="s">
        <v>10826</v>
      </c>
      <c r="C6803" s="7" t="s">
        <v>4244</v>
      </c>
      <c r="D6803" s="3" t="e">
        <f t="shared" si="113"/>
        <v>#N/A</v>
      </c>
    </row>
    <row r="6804" ht="14.25" hidden="1" spans="1:4">
      <c r="A6804" s="1">
        <v>4573</v>
      </c>
      <c r="B6804" s="50" t="s">
        <v>10827</v>
      </c>
      <c r="C6804" s="7" t="s">
        <v>4244</v>
      </c>
      <c r="D6804" s="3" t="e">
        <f t="shared" si="113"/>
        <v>#N/A</v>
      </c>
    </row>
    <row r="6805" ht="14.25" hidden="1" spans="1:4">
      <c r="A6805" s="1">
        <v>4573</v>
      </c>
      <c r="B6805" s="50" t="s">
        <v>10828</v>
      </c>
      <c r="C6805" s="7" t="s">
        <v>4244</v>
      </c>
      <c r="D6805" s="3" t="e">
        <f t="shared" si="113"/>
        <v>#N/A</v>
      </c>
    </row>
    <row r="6806" ht="14.25" hidden="1" spans="1:4">
      <c r="A6806" s="1">
        <v>4573</v>
      </c>
      <c r="B6806" s="50" t="s">
        <v>10829</v>
      </c>
      <c r="C6806" s="7" t="s">
        <v>4244</v>
      </c>
      <c r="D6806" s="3" t="e">
        <f t="shared" si="113"/>
        <v>#N/A</v>
      </c>
    </row>
    <row r="6807" ht="14.25" hidden="1" spans="1:4">
      <c r="A6807" s="1">
        <v>4573</v>
      </c>
      <c r="B6807" s="50" t="s">
        <v>10830</v>
      </c>
      <c r="C6807" s="7" t="s">
        <v>4244</v>
      </c>
      <c r="D6807" s="3" t="e">
        <f t="shared" si="113"/>
        <v>#N/A</v>
      </c>
    </row>
    <row r="6808" ht="14.25" hidden="1" spans="1:4">
      <c r="A6808" s="1">
        <v>4573</v>
      </c>
      <c r="B6808" s="50" t="s">
        <v>10831</v>
      </c>
      <c r="C6808" s="7" t="s">
        <v>4244</v>
      </c>
      <c r="D6808" s="3" t="e">
        <f t="shared" si="113"/>
        <v>#N/A</v>
      </c>
    </row>
    <row r="6809" ht="14.25" hidden="1" spans="1:4">
      <c r="A6809" s="1">
        <v>4573</v>
      </c>
      <c r="B6809" s="50" t="s">
        <v>10832</v>
      </c>
      <c r="C6809" s="7" t="s">
        <v>4244</v>
      </c>
      <c r="D6809" s="3" t="e">
        <f t="shared" si="113"/>
        <v>#N/A</v>
      </c>
    </row>
    <row r="6810" ht="14.25" hidden="1" spans="1:4">
      <c r="A6810" s="1">
        <v>4574</v>
      </c>
      <c r="B6810" s="50" t="s">
        <v>10833</v>
      </c>
      <c r="C6810" s="7" t="s">
        <v>4244</v>
      </c>
      <c r="D6810" s="3" t="e">
        <f t="shared" si="113"/>
        <v>#N/A</v>
      </c>
    </row>
    <row r="6811" ht="14.25" hidden="1" spans="1:4">
      <c r="A6811" s="1">
        <v>4574</v>
      </c>
      <c r="B6811" s="50" t="s">
        <v>10834</v>
      </c>
      <c r="C6811" s="7" t="s">
        <v>4244</v>
      </c>
      <c r="D6811" s="3" t="e">
        <f t="shared" si="113"/>
        <v>#N/A</v>
      </c>
    </row>
    <row r="6812" ht="14.25" hidden="1" spans="1:4">
      <c r="A6812" s="1">
        <v>4574</v>
      </c>
      <c r="B6812" s="50" t="s">
        <v>10835</v>
      </c>
      <c r="C6812" s="7" t="s">
        <v>4244</v>
      </c>
      <c r="D6812" s="3" t="e">
        <f t="shared" si="113"/>
        <v>#N/A</v>
      </c>
    </row>
    <row r="6813" ht="14.25" hidden="1" spans="1:4">
      <c r="A6813" s="1">
        <v>4574</v>
      </c>
      <c r="B6813" s="50" t="s">
        <v>10836</v>
      </c>
      <c r="C6813" s="7" t="s">
        <v>4244</v>
      </c>
      <c r="D6813" s="3" t="e">
        <f t="shared" si="113"/>
        <v>#N/A</v>
      </c>
    </row>
    <row r="6814" ht="14.25" hidden="1" spans="1:4">
      <c r="A6814" s="1">
        <v>4574</v>
      </c>
      <c r="B6814" s="50" t="s">
        <v>10837</v>
      </c>
      <c r="C6814" s="7" t="s">
        <v>4244</v>
      </c>
      <c r="D6814" s="3" t="e">
        <f t="shared" si="113"/>
        <v>#N/A</v>
      </c>
    </row>
    <row r="6815" ht="14.25" hidden="1" spans="1:4">
      <c r="A6815" s="1">
        <v>4574</v>
      </c>
      <c r="B6815" s="50" t="s">
        <v>10838</v>
      </c>
      <c r="C6815" s="7" t="s">
        <v>4244</v>
      </c>
      <c r="D6815" s="3" t="e">
        <f t="shared" si="113"/>
        <v>#N/A</v>
      </c>
    </row>
    <row r="6816" ht="14.25" hidden="1" spans="1:4">
      <c r="A6816" s="1">
        <v>4575</v>
      </c>
      <c r="B6816" s="50" t="s">
        <v>10839</v>
      </c>
      <c r="C6816" s="7" t="s">
        <v>4244</v>
      </c>
      <c r="D6816" s="3" t="e">
        <f t="shared" si="113"/>
        <v>#N/A</v>
      </c>
    </row>
    <row r="6817" ht="14.25" hidden="1" spans="1:4">
      <c r="A6817" s="1">
        <v>4575</v>
      </c>
      <c r="B6817" s="50" t="s">
        <v>10840</v>
      </c>
      <c r="C6817" s="7" t="s">
        <v>4244</v>
      </c>
      <c r="D6817" s="3" t="e">
        <f t="shared" si="113"/>
        <v>#N/A</v>
      </c>
    </row>
    <row r="6818" ht="14.25" hidden="1" spans="1:4">
      <c r="A6818" s="1">
        <v>4575</v>
      </c>
      <c r="B6818" s="50" t="s">
        <v>10841</v>
      </c>
      <c r="C6818" s="7" t="s">
        <v>4244</v>
      </c>
      <c r="D6818" s="3" t="e">
        <f t="shared" si="113"/>
        <v>#N/A</v>
      </c>
    </row>
    <row r="6819" ht="14.25" hidden="1" spans="1:4">
      <c r="A6819" s="1">
        <v>4575</v>
      </c>
      <c r="B6819" s="50" t="s">
        <v>10842</v>
      </c>
      <c r="C6819" s="7" t="s">
        <v>4244</v>
      </c>
      <c r="D6819" s="3" t="e">
        <f t="shared" si="113"/>
        <v>#N/A</v>
      </c>
    </row>
    <row r="6820" ht="14.25" hidden="1" spans="1:4">
      <c r="A6820" s="1">
        <v>4575</v>
      </c>
      <c r="B6820" s="50" t="s">
        <v>10843</v>
      </c>
      <c r="C6820" s="7" t="s">
        <v>4244</v>
      </c>
      <c r="D6820" s="3" t="e">
        <f t="shared" si="113"/>
        <v>#N/A</v>
      </c>
    </row>
    <row r="6821" ht="14.25" hidden="1" spans="1:4">
      <c r="A6821" s="1">
        <v>4575</v>
      </c>
      <c r="B6821" s="50" t="s">
        <v>10844</v>
      </c>
      <c r="C6821" s="7" t="s">
        <v>4244</v>
      </c>
      <c r="D6821" s="3" t="e">
        <f t="shared" si="113"/>
        <v>#N/A</v>
      </c>
    </row>
    <row r="6822" ht="14.25" hidden="1" spans="1:4">
      <c r="A6822" s="1">
        <v>4575</v>
      </c>
      <c r="B6822" s="50" t="s">
        <v>10845</v>
      </c>
      <c r="C6822" s="7" t="s">
        <v>4244</v>
      </c>
      <c r="D6822" s="3" t="e">
        <f t="shared" si="113"/>
        <v>#N/A</v>
      </c>
    </row>
    <row r="6823" ht="14.25" hidden="1" spans="1:4">
      <c r="A6823" s="1">
        <v>4580</v>
      </c>
      <c r="B6823" s="50" t="s">
        <v>10846</v>
      </c>
      <c r="C6823" s="7" t="s">
        <v>4294</v>
      </c>
      <c r="D6823" s="3" t="e">
        <f t="shared" si="113"/>
        <v>#N/A</v>
      </c>
    </row>
    <row r="6824" ht="14.25" hidden="1" spans="1:4">
      <c r="A6824" s="1">
        <v>4580</v>
      </c>
      <c r="B6824" s="50" t="s">
        <v>10847</v>
      </c>
      <c r="C6824" s="7" t="s">
        <v>4294</v>
      </c>
      <c r="D6824" s="3" t="e">
        <f t="shared" si="113"/>
        <v>#N/A</v>
      </c>
    </row>
    <row r="6825" ht="14.25" hidden="1" spans="1:4">
      <c r="A6825" s="1">
        <v>4580</v>
      </c>
      <c r="B6825" s="50" t="s">
        <v>10848</v>
      </c>
      <c r="C6825" s="7" t="s">
        <v>4294</v>
      </c>
      <c r="D6825" s="3" t="e">
        <f t="shared" si="113"/>
        <v>#N/A</v>
      </c>
    </row>
    <row r="6826" ht="14.25" hidden="1" spans="1:4">
      <c r="A6826" s="1">
        <v>4581</v>
      </c>
      <c r="B6826" s="50" t="s">
        <v>10849</v>
      </c>
      <c r="C6826" s="7" t="s">
        <v>4294</v>
      </c>
      <c r="D6826" s="3" t="e">
        <f t="shared" si="113"/>
        <v>#N/A</v>
      </c>
    </row>
    <row r="6827" ht="14.25" hidden="1" spans="1:4">
      <c r="A6827" s="1">
        <v>4581</v>
      </c>
      <c r="B6827" s="50" t="s">
        <v>10850</v>
      </c>
      <c r="C6827" s="7" t="s">
        <v>4294</v>
      </c>
      <c r="D6827" s="3" t="e">
        <f t="shared" si="113"/>
        <v>#N/A</v>
      </c>
    </row>
    <row r="6828" ht="14.25" hidden="1" spans="1:4">
      <c r="A6828" s="1">
        <v>4581</v>
      </c>
      <c r="B6828" s="50" t="s">
        <v>10851</v>
      </c>
      <c r="C6828" s="7" t="s">
        <v>4294</v>
      </c>
      <c r="D6828" s="3" t="e">
        <f t="shared" si="113"/>
        <v>#N/A</v>
      </c>
    </row>
    <row r="6829" ht="14.25" hidden="1" spans="1:4">
      <c r="A6829" s="1">
        <v>4581</v>
      </c>
      <c r="B6829" s="50" t="s">
        <v>10852</v>
      </c>
      <c r="C6829" s="7" t="s">
        <v>4294</v>
      </c>
      <c r="D6829" s="3" t="e">
        <f t="shared" si="113"/>
        <v>#N/A</v>
      </c>
    </row>
    <row r="6830" ht="14.25" hidden="1" spans="1:4">
      <c r="A6830" s="1">
        <v>4581</v>
      </c>
      <c r="B6830" s="50" t="s">
        <v>10853</v>
      </c>
      <c r="C6830" s="7" t="s">
        <v>4294</v>
      </c>
      <c r="D6830" s="3" t="e">
        <f t="shared" si="113"/>
        <v>#N/A</v>
      </c>
    </row>
    <row r="6831" ht="14.25" hidden="1" spans="1:4">
      <c r="A6831" s="1">
        <v>4600</v>
      </c>
      <c r="B6831" s="50" t="s">
        <v>10854</v>
      </c>
      <c r="C6831" s="7" t="s">
        <v>4296</v>
      </c>
      <c r="D6831" s="3" t="e">
        <f t="shared" si="113"/>
        <v>#N/A</v>
      </c>
    </row>
    <row r="6832" ht="14.25" hidden="1" spans="1:4">
      <c r="A6832" s="1">
        <v>4600</v>
      </c>
      <c r="B6832" s="50" t="s">
        <v>10855</v>
      </c>
      <c r="C6832" s="7" t="s">
        <v>4296</v>
      </c>
      <c r="D6832" s="3" t="e">
        <f t="shared" si="113"/>
        <v>#N/A</v>
      </c>
    </row>
    <row r="6833" ht="14.25" hidden="1" spans="1:4">
      <c r="A6833" s="1">
        <v>4600</v>
      </c>
      <c r="B6833" s="50" t="s">
        <v>10856</v>
      </c>
      <c r="C6833" s="7" t="s">
        <v>4296</v>
      </c>
      <c r="D6833" s="3" t="e">
        <f t="shared" si="113"/>
        <v>#N/A</v>
      </c>
    </row>
    <row r="6834" ht="14.25" hidden="1" spans="1:4">
      <c r="A6834" s="1">
        <v>4600</v>
      </c>
      <c r="B6834" s="50" t="s">
        <v>10857</v>
      </c>
      <c r="C6834" s="7" t="s">
        <v>4296</v>
      </c>
      <c r="D6834" s="3" t="e">
        <f t="shared" si="113"/>
        <v>#N/A</v>
      </c>
    </row>
    <row r="6835" ht="14.25" hidden="1" spans="1:4">
      <c r="A6835" s="1">
        <v>4600</v>
      </c>
      <c r="B6835" s="50" t="s">
        <v>10858</v>
      </c>
      <c r="C6835" s="7" t="s">
        <v>4296</v>
      </c>
      <c r="D6835" s="3" t="e">
        <f t="shared" si="113"/>
        <v>#N/A</v>
      </c>
    </row>
    <row r="6836" ht="14.25" hidden="1" spans="1:4">
      <c r="A6836" s="1">
        <v>4601</v>
      </c>
      <c r="B6836" s="50" t="s">
        <v>10859</v>
      </c>
      <c r="C6836" s="7" t="s">
        <v>4296</v>
      </c>
      <c r="D6836" s="3" t="e">
        <f t="shared" si="113"/>
        <v>#N/A</v>
      </c>
    </row>
    <row r="6837" ht="14.25" hidden="1" spans="1:4">
      <c r="A6837" s="1">
        <v>4601</v>
      </c>
      <c r="B6837" s="50" t="s">
        <v>10860</v>
      </c>
      <c r="C6837" s="7" t="s">
        <v>4296</v>
      </c>
      <c r="D6837" s="3" t="e">
        <f t="shared" si="113"/>
        <v>#N/A</v>
      </c>
    </row>
    <row r="6838" ht="14.25" hidden="1" spans="1:4">
      <c r="A6838" s="1">
        <v>4601</v>
      </c>
      <c r="B6838" s="50" t="s">
        <v>10861</v>
      </c>
      <c r="C6838" s="7" t="s">
        <v>4296</v>
      </c>
      <c r="D6838" s="3" t="e">
        <f t="shared" si="113"/>
        <v>#N/A</v>
      </c>
    </row>
    <row r="6839" ht="14.25" hidden="1" spans="1:4">
      <c r="A6839" s="1">
        <v>4601</v>
      </c>
      <c r="B6839" s="50" t="s">
        <v>10862</v>
      </c>
      <c r="C6839" s="7" t="s">
        <v>4296</v>
      </c>
      <c r="D6839" s="3" t="e">
        <f t="shared" si="113"/>
        <v>#N/A</v>
      </c>
    </row>
    <row r="6840" ht="14.25" hidden="1" spans="1:4">
      <c r="A6840" s="1">
        <v>4601</v>
      </c>
      <c r="B6840" s="50" t="s">
        <v>10863</v>
      </c>
      <c r="C6840" s="7" t="s">
        <v>4296</v>
      </c>
      <c r="D6840" s="3" t="e">
        <f t="shared" si="113"/>
        <v>#N/A</v>
      </c>
    </row>
    <row r="6841" ht="14.25" hidden="1" spans="1:4">
      <c r="A6841" s="1">
        <v>4601</v>
      </c>
      <c r="B6841" s="50" t="s">
        <v>10864</v>
      </c>
      <c r="C6841" s="7" t="s">
        <v>4296</v>
      </c>
      <c r="D6841" s="3" t="e">
        <f t="shared" si="113"/>
        <v>#N/A</v>
      </c>
    </row>
    <row r="6842" ht="14.25" hidden="1" spans="1:4">
      <c r="A6842" s="1">
        <v>4601</v>
      </c>
      <c r="B6842" s="50" t="s">
        <v>10865</v>
      </c>
      <c r="C6842" s="7" t="s">
        <v>4296</v>
      </c>
      <c r="D6842" s="3" t="e">
        <f t="shared" si="113"/>
        <v>#N/A</v>
      </c>
    </row>
    <row r="6843" ht="14.25" hidden="1" spans="1:4">
      <c r="A6843" s="1">
        <v>4601</v>
      </c>
      <c r="B6843" s="50" t="s">
        <v>10866</v>
      </c>
      <c r="C6843" s="7" t="s">
        <v>4296</v>
      </c>
      <c r="D6843" s="3" t="e">
        <f t="shared" si="113"/>
        <v>#N/A</v>
      </c>
    </row>
    <row r="6844" ht="14.25" hidden="1" spans="1:4">
      <c r="A6844" s="1">
        <v>4601</v>
      </c>
      <c r="B6844" s="50" t="s">
        <v>10867</v>
      </c>
      <c r="C6844" s="7" t="s">
        <v>4296</v>
      </c>
      <c r="D6844" s="3" t="e">
        <f t="shared" si="113"/>
        <v>#N/A</v>
      </c>
    </row>
    <row r="6845" ht="14.25" hidden="1" spans="1:4">
      <c r="A6845" s="1">
        <v>4605</v>
      </c>
      <c r="B6845" s="50" t="s">
        <v>10868</v>
      </c>
      <c r="C6845" s="7" t="s">
        <v>4296</v>
      </c>
      <c r="D6845" s="3" t="e">
        <f t="shared" si="113"/>
        <v>#N/A</v>
      </c>
    </row>
    <row r="6846" ht="14.25" hidden="1" spans="1:4">
      <c r="A6846" s="1">
        <v>4605</v>
      </c>
      <c r="B6846" s="50" t="s">
        <v>10869</v>
      </c>
      <c r="C6846" s="7" t="s">
        <v>4296</v>
      </c>
      <c r="D6846" s="3" t="e">
        <f t="shared" si="113"/>
        <v>#N/A</v>
      </c>
    </row>
    <row r="6847" ht="14.25" hidden="1" spans="1:4">
      <c r="A6847" s="1">
        <v>4605</v>
      </c>
      <c r="B6847" s="50" t="s">
        <v>10870</v>
      </c>
      <c r="C6847" s="7" t="s">
        <v>4296</v>
      </c>
      <c r="D6847" s="3" t="e">
        <f t="shared" si="113"/>
        <v>#N/A</v>
      </c>
    </row>
    <row r="6848" ht="14.25" hidden="1" spans="1:4">
      <c r="A6848" s="1">
        <v>4605</v>
      </c>
      <c r="B6848" s="50" t="s">
        <v>10871</v>
      </c>
      <c r="C6848" s="7" t="s">
        <v>4296</v>
      </c>
      <c r="D6848" s="3" t="e">
        <f t="shared" si="113"/>
        <v>#N/A</v>
      </c>
    </row>
    <row r="6849" ht="14.25" hidden="1" spans="1:4">
      <c r="A6849" s="1">
        <v>4605</v>
      </c>
      <c r="B6849" s="50" t="s">
        <v>10872</v>
      </c>
      <c r="C6849" s="7" t="s">
        <v>4296</v>
      </c>
      <c r="D6849" s="3" t="e">
        <f t="shared" si="113"/>
        <v>#N/A</v>
      </c>
    </row>
    <row r="6850" ht="14.25" hidden="1" spans="1:4">
      <c r="A6850" s="1">
        <v>4605</v>
      </c>
      <c r="B6850" s="50" t="s">
        <v>10873</v>
      </c>
      <c r="C6850" s="7" t="s">
        <v>4296</v>
      </c>
      <c r="D6850" s="3" t="e">
        <f t="shared" si="113"/>
        <v>#N/A</v>
      </c>
    </row>
    <row r="6851" ht="14.25" hidden="1" spans="1:4">
      <c r="A6851" s="1">
        <v>4605</v>
      </c>
      <c r="B6851" s="50" t="s">
        <v>10874</v>
      </c>
      <c r="C6851" s="7" t="s">
        <v>4296</v>
      </c>
      <c r="D6851" s="3" t="e">
        <f t="shared" ref="D6851:D6914" si="114">VLOOKUP(C6851,J:J,1,FALSE)</f>
        <v>#N/A</v>
      </c>
    </row>
    <row r="6852" ht="14.25" hidden="1" spans="1:4">
      <c r="A6852" s="1">
        <v>4605</v>
      </c>
      <c r="B6852" s="50" t="s">
        <v>5623</v>
      </c>
      <c r="C6852" s="7" t="s">
        <v>4296</v>
      </c>
      <c r="D6852" s="3" t="e">
        <f t="shared" si="114"/>
        <v>#N/A</v>
      </c>
    </row>
    <row r="6853" ht="14.25" hidden="1" spans="1:4">
      <c r="A6853" s="1">
        <v>4605</v>
      </c>
      <c r="B6853" s="50" t="s">
        <v>10875</v>
      </c>
      <c r="C6853" s="7" t="s">
        <v>4296</v>
      </c>
      <c r="D6853" s="3" t="e">
        <f t="shared" si="114"/>
        <v>#N/A</v>
      </c>
    </row>
    <row r="6854" ht="14.25" hidden="1" spans="1:4">
      <c r="A6854" s="1">
        <v>4605</v>
      </c>
      <c r="B6854" s="50" t="s">
        <v>10876</v>
      </c>
      <c r="C6854" s="7" t="s">
        <v>4296</v>
      </c>
      <c r="D6854" s="3" t="e">
        <f t="shared" si="114"/>
        <v>#N/A</v>
      </c>
    </row>
    <row r="6855" ht="14.25" hidden="1" spans="1:4">
      <c r="A6855" s="1">
        <v>4605</v>
      </c>
      <c r="B6855" s="50" t="s">
        <v>10877</v>
      </c>
      <c r="C6855" s="7" t="s">
        <v>4296</v>
      </c>
      <c r="D6855" s="3" t="e">
        <f t="shared" si="114"/>
        <v>#N/A</v>
      </c>
    </row>
    <row r="6856" ht="14.25" hidden="1" spans="1:4">
      <c r="A6856" s="1">
        <v>4605</v>
      </c>
      <c r="B6856" s="50" t="s">
        <v>10878</v>
      </c>
      <c r="C6856" s="7" t="s">
        <v>4296</v>
      </c>
      <c r="D6856" s="3" t="e">
        <f t="shared" si="114"/>
        <v>#N/A</v>
      </c>
    </row>
    <row r="6857" ht="14.25" hidden="1" spans="1:4">
      <c r="A6857" s="1">
        <v>4605</v>
      </c>
      <c r="B6857" s="50" t="s">
        <v>10879</v>
      </c>
      <c r="C6857" s="7" t="s">
        <v>4296</v>
      </c>
      <c r="D6857" s="3" t="e">
        <f t="shared" si="114"/>
        <v>#N/A</v>
      </c>
    </row>
    <row r="6858" ht="14.25" hidden="1" spans="1:4">
      <c r="A6858" s="1">
        <v>4605</v>
      </c>
      <c r="B6858" s="50" t="s">
        <v>7431</v>
      </c>
      <c r="C6858" s="7" t="s">
        <v>4296</v>
      </c>
      <c r="D6858" s="3" t="e">
        <f t="shared" si="114"/>
        <v>#N/A</v>
      </c>
    </row>
    <row r="6859" ht="14.25" hidden="1" spans="1:4">
      <c r="A6859" s="1">
        <v>4605</v>
      </c>
      <c r="B6859" s="50" t="s">
        <v>10880</v>
      </c>
      <c r="C6859" s="7" t="s">
        <v>4296</v>
      </c>
      <c r="D6859" s="3" t="e">
        <f t="shared" si="114"/>
        <v>#N/A</v>
      </c>
    </row>
    <row r="6860" ht="14.25" hidden="1" spans="1:4">
      <c r="A6860" s="1">
        <v>4605</v>
      </c>
      <c r="B6860" s="50" t="s">
        <v>10881</v>
      </c>
      <c r="C6860" s="7" t="s">
        <v>4296</v>
      </c>
      <c r="D6860" s="3" t="e">
        <f t="shared" si="114"/>
        <v>#N/A</v>
      </c>
    </row>
    <row r="6861" ht="14.25" hidden="1" spans="1:4">
      <c r="A6861" s="1">
        <v>4605</v>
      </c>
      <c r="B6861" s="50" t="s">
        <v>10882</v>
      </c>
      <c r="C6861" s="7" t="s">
        <v>4296</v>
      </c>
      <c r="D6861" s="3" t="e">
        <f t="shared" si="114"/>
        <v>#N/A</v>
      </c>
    </row>
    <row r="6862" ht="14.25" hidden="1" spans="1:4">
      <c r="A6862" s="1">
        <v>4605</v>
      </c>
      <c r="B6862" s="50" t="s">
        <v>9182</v>
      </c>
      <c r="C6862" s="7" t="s">
        <v>4296</v>
      </c>
      <c r="D6862" s="3" t="e">
        <f t="shared" si="114"/>
        <v>#N/A</v>
      </c>
    </row>
    <row r="6863" ht="14.25" hidden="1" spans="1:4">
      <c r="A6863" s="1">
        <v>4605</v>
      </c>
      <c r="B6863" s="50" t="s">
        <v>10883</v>
      </c>
      <c r="C6863" s="7" t="s">
        <v>4296</v>
      </c>
      <c r="D6863" s="3" t="e">
        <f t="shared" si="114"/>
        <v>#N/A</v>
      </c>
    </row>
    <row r="6864" ht="14.25" hidden="1" spans="1:4">
      <c r="A6864" s="1">
        <v>4605</v>
      </c>
      <c r="B6864" s="50" t="s">
        <v>8600</v>
      </c>
      <c r="C6864" s="7" t="s">
        <v>4296</v>
      </c>
      <c r="D6864" s="3" t="e">
        <f t="shared" si="114"/>
        <v>#N/A</v>
      </c>
    </row>
    <row r="6865" ht="14.25" hidden="1" spans="1:4">
      <c r="A6865" s="1">
        <v>4605</v>
      </c>
      <c r="B6865" s="50" t="s">
        <v>10884</v>
      </c>
      <c r="C6865" s="7" t="s">
        <v>4296</v>
      </c>
      <c r="D6865" s="3" t="e">
        <f t="shared" si="114"/>
        <v>#N/A</v>
      </c>
    </row>
    <row r="6866" ht="14.25" hidden="1" spans="1:4">
      <c r="A6866" s="1">
        <v>4606</v>
      </c>
      <c r="B6866" s="50" t="s">
        <v>10885</v>
      </c>
      <c r="C6866" s="7" t="s">
        <v>4296</v>
      </c>
      <c r="D6866" s="3" t="e">
        <f t="shared" si="114"/>
        <v>#N/A</v>
      </c>
    </row>
    <row r="6867" ht="14.25" hidden="1" spans="1:4">
      <c r="A6867" s="1">
        <v>4606</v>
      </c>
      <c r="B6867" s="50" t="s">
        <v>10886</v>
      </c>
      <c r="C6867" s="7" t="s">
        <v>4296</v>
      </c>
      <c r="D6867" s="3" t="e">
        <f t="shared" si="114"/>
        <v>#N/A</v>
      </c>
    </row>
    <row r="6868" ht="14.25" hidden="1" spans="1:4">
      <c r="A6868" s="1">
        <v>4606</v>
      </c>
      <c r="B6868" s="50" t="s">
        <v>10887</v>
      </c>
      <c r="C6868" s="7" t="s">
        <v>4296</v>
      </c>
      <c r="D6868" s="3" t="e">
        <f t="shared" si="114"/>
        <v>#N/A</v>
      </c>
    </row>
    <row r="6869" ht="14.25" hidden="1" spans="1:4">
      <c r="A6869" s="1">
        <v>4606</v>
      </c>
      <c r="B6869" s="50" t="s">
        <v>10888</v>
      </c>
      <c r="C6869" s="7" t="s">
        <v>4301</v>
      </c>
      <c r="D6869" s="3" t="e">
        <f t="shared" si="114"/>
        <v>#N/A</v>
      </c>
    </row>
    <row r="6870" ht="14.25" hidden="1" spans="1:4">
      <c r="A6870" s="1">
        <v>4606</v>
      </c>
      <c r="B6870" s="50" t="s">
        <v>10889</v>
      </c>
      <c r="C6870" s="7" t="s">
        <v>4296</v>
      </c>
      <c r="D6870" s="3" t="e">
        <f t="shared" si="114"/>
        <v>#N/A</v>
      </c>
    </row>
    <row r="6871" ht="14.25" hidden="1" spans="1:4">
      <c r="A6871" s="1">
        <v>4606</v>
      </c>
      <c r="B6871" s="50" t="s">
        <v>10890</v>
      </c>
      <c r="C6871" s="7" t="s">
        <v>4296</v>
      </c>
      <c r="D6871" s="3" t="e">
        <f t="shared" si="114"/>
        <v>#N/A</v>
      </c>
    </row>
    <row r="6872" ht="14.25" hidden="1" spans="1:4">
      <c r="A6872" s="1">
        <v>4606</v>
      </c>
      <c r="B6872" s="50" t="s">
        <v>10891</v>
      </c>
      <c r="C6872" s="7" t="s">
        <v>4296</v>
      </c>
      <c r="D6872" s="3" t="e">
        <f t="shared" si="114"/>
        <v>#N/A</v>
      </c>
    </row>
    <row r="6873" ht="14.25" hidden="1" spans="1:4">
      <c r="A6873" s="1">
        <v>4606</v>
      </c>
      <c r="B6873" s="50" t="s">
        <v>10892</v>
      </c>
      <c r="C6873" s="7" t="s">
        <v>4296</v>
      </c>
      <c r="D6873" s="3" t="e">
        <f t="shared" si="114"/>
        <v>#N/A</v>
      </c>
    </row>
    <row r="6874" ht="14.25" hidden="1" spans="1:4">
      <c r="A6874" s="1">
        <v>4606</v>
      </c>
      <c r="B6874" s="50" t="s">
        <v>10893</v>
      </c>
      <c r="C6874" s="7" t="s">
        <v>4296</v>
      </c>
      <c r="D6874" s="3" t="e">
        <f t="shared" si="114"/>
        <v>#N/A</v>
      </c>
    </row>
    <row r="6875" ht="14.25" hidden="1" spans="1:4">
      <c r="A6875" s="1">
        <v>4608</v>
      </c>
      <c r="B6875" s="50" t="s">
        <v>5295</v>
      </c>
      <c r="C6875" s="7" t="s">
        <v>4296</v>
      </c>
      <c r="D6875" s="3" t="e">
        <f t="shared" si="114"/>
        <v>#N/A</v>
      </c>
    </row>
    <row r="6876" ht="14.25" hidden="1" spans="1:4">
      <c r="A6876" s="1">
        <v>4608</v>
      </c>
      <c r="B6876" s="50" t="s">
        <v>10894</v>
      </c>
      <c r="C6876" s="7" t="s">
        <v>4296</v>
      </c>
      <c r="D6876" s="3" t="e">
        <f t="shared" si="114"/>
        <v>#N/A</v>
      </c>
    </row>
    <row r="6877" ht="14.25" hidden="1" spans="1:4">
      <c r="A6877" s="1">
        <v>4608</v>
      </c>
      <c r="B6877" s="50" t="s">
        <v>10895</v>
      </c>
      <c r="C6877" s="7" t="s">
        <v>4296</v>
      </c>
      <c r="D6877" s="3" t="e">
        <f t="shared" si="114"/>
        <v>#N/A</v>
      </c>
    </row>
    <row r="6878" ht="14.25" hidden="1" spans="1:4">
      <c r="A6878" s="1">
        <v>4608</v>
      </c>
      <c r="B6878" s="50" t="s">
        <v>10896</v>
      </c>
      <c r="C6878" s="7" t="s">
        <v>4296</v>
      </c>
      <c r="D6878" s="3" t="e">
        <f t="shared" si="114"/>
        <v>#N/A</v>
      </c>
    </row>
    <row r="6879" ht="14.25" hidden="1" spans="1:4">
      <c r="A6879" s="1">
        <v>4608</v>
      </c>
      <c r="B6879" s="50" t="s">
        <v>10897</v>
      </c>
      <c r="C6879" s="7" t="s">
        <v>4296</v>
      </c>
      <c r="D6879" s="3" t="e">
        <f t="shared" si="114"/>
        <v>#N/A</v>
      </c>
    </row>
    <row r="6880" ht="14.25" hidden="1" spans="1:4">
      <c r="A6880" s="1">
        <v>4610</v>
      </c>
      <c r="B6880" s="50" t="s">
        <v>10898</v>
      </c>
      <c r="C6880" s="7" t="s">
        <v>4296</v>
      </c>
      <c r="D6880" s="3" t="e">
        <f t="shared" si="114"/>
        <v>#N/A</v>
      </c>
    </row>
    <row r="6881" ht="14.25" hidden="1" spans="1:4">
      <c r="A6881" s="1">
        <v>4610</v>
      </c>
      <c r="B6881" s="50" t="s">
        <v>10899</v>
      </c>
      <c r="C6881" s="7" t="s">
        <v>4296</v>
      </c>
      <c r="D6881" s="3" t="e">
        <f t="shared" si="114"/>
        <v>#N/A</v>
      </c>
    </row>
    <row r="6882" ht="14.25" hidden="1" spans="1:4">
      <c r="A6882" s="1">
        <v>4610</v>
      </c>
      <c r="B6882" s="50" t="s">
        <v>10900</v>
      </c>
      <c r="C6882" s="7" t="s">
        <v>4296</v>
      </c>
      <c r="D6882" s="3" t="e">
        <f t="shared" si="114"/>
        <v>#N/A</v>
      </c>
    </row>
    <row r="6883" ht="14.25" hidden="1" spans="1:4">
      <c r="A6883" s="1">
        <v>4610</v>
      </c>
      <c r="B6883" s="50" t="s">
        <v>10901</v>
      </c>
      <c r="C6883" s="7" t="s">
        <v>4296</v>
      </c>
      <c r="D6883" s="3" t="e">
        <f t="shared" si="114"/>
        <v>#N/A</v>
      </c>
    </row>
    <row r="6884" ht="14.25" hidden="1" spans="1:4">
      <c r="A6884" s="1">
        <v>4610</v>
      </c>
      <c r="B6884" s="50" t="s">
        <v>10902</v>
      </c>
      <c r="C6884" s="7" t="s">
        <v>4296</v>
      </c>
      <c r="D6884" s="3" t="e">
        <f t="shared" si="114"/>
        <v>#N/A</v>
      </c>
    </row>
    <row r="6885" ht="14.25" hidden="1" spans="1:4">
      <c r="A6885" s="1">
        <v>4610</v>
      </c>
      <c r="B6885" s="50" t="s">
        <v>10903</v>
      </c>
      <c r="C6885" s="7" t="s">
        <v>4296</v>
      </c>
      <c r="D6885" s="3" t="e">
        <f t="shared" si="114"/>
        <v>#N/A</v>
      </c>
    </row>
    <row r="6886" ht="14.25" hidden="1" spans="1:4">
      <c r="A6886" s="1">
        <v>4610</v>
      </c>
      <c r="B6886" s="50" t="s">
        <v>10904</v>
      </c>
      <c r="C6886" s="7" t="s">
        <v>4296</v>
      </c>
      <c r="D6886" s="3" t="e">
        <f t="shared" si="114"/>
        <v>#N/A</v>
      </c>
    </row>
    <row r="6887" ht="14.25" hidden="1" spans="1:4">
      <c r="A6887" s="1">
        <v>4610</v>
      </c>
      <c r="B6887" s="50" t="s">
        <v>10905</v>
      </c>
      <c r="C6887" s="7" t="s">
        <v>4296</v>
      </c>
      <c r="D6887" s="3" t="e">
        <f t="shared" si="114"/>
        <v>#N/A</v>
      </c>
    </row>
    <row r="6888" ht="14.25" hidden="1" spans="1:4">
      <c r="A6888" s="1">
        <v>4610</v>
      </c>
      <c r="B6888" s="50" t="s">
        <v>10906</v>
      </c>
      <c r="C6888" s="7" t="s">
        <v>4296</v>
      </c>
      <c r="D6888" s="3" t="e">
        <f t="shared" si="114"/>
        <v>#N/A</v>
      </c>
    </row>
    <row r="6889" ht="14.25" hidden="1" spans="1:4">
      <c r="A6889" s="1">
        <v>4610</v>
      </c>
      <c r="B6889" s="50" t="s">
        <v>10907</v>
      </c>
      <c r="C6889" s="7" t="s">
        <v>4296</v>
      </c>
      <c r="D6889" s="3" t="e">
        <f t="shared" si="114"/>
        <v>#N/A</v>
      </c>
    </row>
    <row r="6890" ht="14.25" hidden="1" spans="1:4">
      <c r="A6890" s="1">
        <v>4610</v>
      </c>
      <c r="B6890" s="50" t="s">
        <v>6838</v>
      </c>
      <c r="C6890" s="7" t="s">
        <v>4296</v>
      </c>
      <c r="D6890" s="3" t="e">
        <f t="shared" si="114"/>
        <v>#N/A</v>
      </c>
    </row>
    <row r="6891" ht="14.25" hidden="1" spans="1:4">
      <c r="A6891" s="1">
        <v>4610</v>
      </c>
      <c r="B6891" s="50" t="s">
        <v>10908</v>
      </c>
      <c r="C6891" s="7" t="s">
        <v>4296</v>
      </c>
      <c r="D6891" s="3" t="e">
        <f t="shared" si="114"/>
        <v>#N/A</v>
      </c>
    </row>
    <row r="6892" ht="14.25" hidden="1" spans="1:4">
      <c r="A6892" s="1">
        <v>4610</v>
      </c>
      <c r="B6892" s="50" t="s">
        <v>10909</v>
      </c>
      <c r="C6892" s="7" t="s">
        <v>4296</v>
      </c>
      <c r="D6892" s="3" t="e">
        <f t="shared" si="114"/>
        <v>#N/A</v>
      </c>
    </row>
    <row r="6893" ht="14.25" hidden="1" spans="1:4">
      <c r="A6893" s="1">
        <v>4610</v>
      </c>
      <c r="B6893" s="50" t="s">
        <v>10910</v>
      </c>
      <c r="C6893" s="7" t="s">
        <v>4296</v>
      </c>
      <c r="D6893" s="3" t="e">
        <f t="shared" si="114"/>
        <v>#N/A</v>
      </c>
    </row>
    <row r="6894" ht="14.25" hidden="1" spans="1:4">
      <c r="A6894" s="1">
        <v>4610</v>
      </c>
      <c r="B6894" s="50" t="s">
        <v>10911</v>
      </c>
      <c r="C6894" s="7" t="s">
        <v>4296</v>
      </c>
      <c r="D6894" s="3" t="e">
        <f t="shared" si="114"/>
        <v>#N/A</v>
      </c>
    </row>
    <row r="6895" ht="14.25" hidden="1" spans="1:4">
      <c r="A6895" s="1">
        <v>4610</v>
      </c>
      <c r="B6895" s="50" t="s">
        <v>10912</v>
      </c>
      <c r="C6895" s="7" t="s">
        <v>4296</v>
      </c>
      <c r="D6895" s="3" t="e">
        <f t="shared" si="114"/>
        <v>#N/A</v>
      </c>
    </row>
    <row r="6896" ht="14.25" hidden="1" spans="1:4">
      <c r="A6896" s="1">
        <v>4610</v>
      </c>
      <c r="B6896" s="50" t="s">
        <v>10913</v>
      </c>
      <c r="C6896" s="7" t="s">
        <v>4296</v>
      </c>
      <c r="D6896" s="3" t="e">
        <f t="shared" si="114"/>
        <v>#N/A</v>
      </c>
    </row>
    <row r="6897" ht="14.25" hidden="1" spans="1:4">
      <c r="A6897" s="1">
        <v>4610</v>
      </c>
      <c r="B6897" s="50" t="s">
        <v>10914</v>
      </c>
      <c r="C6897" s="7" t="s">
        <v>4296</v>
      </c>
      <c r="D6897" s="3" t="e">
        <f t="shared" si="114"/>
        <v>#N/A</v>
      </c>
    </row>
    <row r="6898" ht="14.25" hidden="1" spans="1:4">
      <c r="A6898" s="1">
        <v>4610</v>
      </c>
      <c r="B6898" s="50" t="s">
        <v>10915</v>
      </c>
      <c r="C6898" s="7" t="s">
        <v>4296</v>
      </c>
      <c r="D6898" s="3" t="e">
        <f t="shared" si="114"/>
        <v>#N/A</v>
      </c>
    </row>
    <row r="6899" ht="14.25" hidden="1" spans="1:4">
      <c r="A6899" s="1">
        <v>4610</v>
      </c>
      <c r="B6899" s="50" t="s">
        <v>10916</v>
      </c>
      <c r="C6899" s="7" t="s">
        <v>4296</v>
      </c>
      <c r="D6899" s="3" t="e">
        <f t="shared" si="114"/>
        <v>#N/A</v>
      </c>
    </row>
    <row r="6900" ht="14.25" hidden="1" spans="1:4">
      <c r="A6900" s="1">
        <v>4610</v>
      </c>
      <c r="B6900" s="50" t="s">
        <v>10917</v>
      </c>
      <c r="C6900" s="7" t="s">
        <v>4296</v>
      </c>
      <c r="D6900" s="3" t="e">
        <f t="shared" si="114"/>
        <v>#N/A</v>
      </c>
    </row>
    <row r="6901" ht="14.25" hidden="1" spans="1:4">
      <c r="A6901" s="1">
        <v>4610</v>
      </c>
      <c r="B6901" s="50" t="s">
        <v>10918</v>
      </c>
      <c r="C6901" s="7" t="s">
        <v>4296</v>
      </c>
      <c r="D6901" s="3" t="e">
        <f t="shared" si="114"/>
        <v>#N/A</v>
      </c>
    </row>
    <row r="6902" ht="14.25" hidden="1" spans="1:4">
      <c r="A6902" s="1">
        <v>4610</v>
      </c>
      <c r="B6902" s="50" t="s">
        <v>10919</v>
      </c>
      <c r="C6902" s="7" t="s">
        <v>4296</v>
      </c>
      <c r="D6902" s="3" t="e">
        <f t="shared" si="114"/>
        <v>#N/A</v>
      </c>
    </row>
    <row r="6903" ht="14.25" hidden="1" spans="1:4">
      <c r="A6903" s="1">
        <v>4610</v>
      </c>
      <c r="B6903" s="50" t="s">
        <v>10920</v>
      </c>
      <c r="C6903" s="7" t="s">
        <v>4296</v>
      </c>
      <c r="D6903" s="3" t="e">
        <f t="shared" si="114"/>
        <v>#N/A</v>
      </c>
    </row>
    <row r="6904" ht="14.25" hidden="1" spans="1:4">
      <c r="A6904" s="1">
        <v>4610</v>
      </c>
      <c r="B6904" s="50" t="s">
        <v>10921</v>
      </c>
      <c r="C6904" s="7" t="s">
        <v>4296</v>
      </c>
      <c r="D6904" s="3" t="e">
        <f t="shared" si="114"/>
        <v>#N/A</v>
      </c>
    </row>
    <row r="6905" ht="14.25" hidden="1" spans="1:4">
      <c r="A6905" s="1">
        <v>4610</v>
      </c>
      <c r="B6905" s="50" t="s">
        <v>10922</v>
      </c>
      <c r="C6905" s="7" t="s">
        <v>4296</v>
      </c>
      <c r="D6905" s="3" t="e">
        <f t="shared" si="114"/>
        <v>#N/A</v>
      </c>
    </row>
    <row r="6906" ht="14.25" hidden="1" spans="1:4">
      <c r="A6906" s="1">
        <v>4610</v>
      </c>
      <c r="B6906" s="50" t="s">
        <v>10923</v>
      </c>
      <c r="C6906" s="7" t="s">
        <v>4296</v>
      </c>
      <c r="D6906" s="3" t="e">
        <f t="shared" si="114"/>
        <v>#N/A</v>
      </c>
    </row>
    <row r="6907" ht="14.25" hidden="1" spans="1:4">
      <c r="A6907" s="1">
        <v>4610</v>
      </c>
      <c r="B6907" s="50" t="s">
        <v>4914</v>
      </c>
      <c r="C6907" s="7" t="s">
        <v>4296</v>
      </c>
      <c r="D6907" s="3" t="e">
        <f t="shared" si="114"/>
        <v>#N/A</v>
      </c>
    </row>
    <row r="6908" ht="14.25" hidden="1" spans="1:4">
      <c r="A6908" s="1">
        <v>4611</v>
      </c>
      <c r="B6908" s="50" t="s">
        <v>10924</v>
      </c>
      <c r="C6908" s="7" t="s">
        <v>4296</v>
      </c>
      <c r="D6908" s="3" t="e">
        <f t="shared" si="114"/>
        <v>#N/A</v>
      </c>
    </row>
    <row r="6909" ht="14.25" hidden="1" spans="1:4">
      <c r="A6909" s="1">
        <v>4611</v>
      </c>
      <c r="B6909" s="50" t="s">
        <v>10925</v>
      </c>
      <c r="C6909" s="7" t="s">
        <v>4296</v>
      </c>
      <c r="D6909" s="3" t="e">
        <f t="shared" si="114"/>
        <v>#N/A</v>
      </c>
    </row>
    <row r="6910" ht="14.25" hidden="1" spans="1:4">
      <c r="A6910" s="1">
        <v>4612</v>
      </c>
      <c r="B6910" s="50" t="s">
        <v>10926</v>
      </c>
      <c r="C6910" s="7" t="s">
        <v>4296</v>
      </c>
      <c r="D6910" s="3" t="e">
        <f t="shared" si="114"/>
        <v>#N/A</v>
      </c>
    </row>
    <row r="6911" ht="14.25" hidden="1" spans="1:4">
      <c r="A6911" s="1">
        <v>4612</v>
      </c>
      <c r="B6911" s="50" t="s">
        <v>10927</v>
      </c>
      <c r="C6911" s="7" t="s">
        <v>4296</v>
      </c>
      <c r="D6911" s="3" t="e">
        <f t="shared" si="114"/>
        <v>#N/A</v>
      </c>
    </row>
    <row r="6912" ht="14.25" hidden="1" spans="1:4">
      <c r="A6912" s="1">
        <v>4612</v>
      </c>
      <c r="B6912" s="50" t="s">
        <v>10928</v>
      </c>
      <c r="C6912" s="7" t="s">
        <v>4296</v>
      </c>
      <c r="D6912" s="3" t="e">
        <f t="shared" si="114"/>
        <v>#N/A</v>
      </c>
    </row>
    <row r="6913" ht="14.25" hidden="1" spans="1:4">
      <c r="A6913" s="1">
        <v>4612</v>
      </c>
      <c r="B6913" s="50" t="s">
        <v>10929</v>
      </c>
      <c r="C6913" s="7" t="s">
        <v>4296</v>
      </c>
      <c r="D6913" s="3" t="e">
        <f t="shared" si="114"/>
        <v>#N/A</v>
      </c>
    </row>
    <row r="6914" ht="14.25" hidden="1" spans="1:4">
      <c r="A6914" s="1">
        <v>4612</v>
      </c>
      <c r="B6914" s="50" t="s">
        <v>10930</v>
      </c>
      <c r="C6914" s="7" t="s">
        <v>4296</v>
      </c>
      <c r="D6914" s="3" t="e">
        <f t="shared" si="114"/>
        <v>#N/A</v>
      </c>
    </row>
    <row r="6915" ht="14.25" hidden="1" spans="1:4">
      <c r="A6915" s="1">
        <v>4613</v>
      </c>
      <c r="B6915" s="50" t="s">
        <v>10931</v>
      </c>
      <c r="C6915" s="7" t="s">
        <v>4296</v>
      </c>
      <c r="D6915" s="3" t="e">
        <f t="shared" ref="D6915:D6978" si="115">VLOOKUP(C6915,J:J,1,FALSE)</f>
        <v>#N/A</v>
      </c>
    </row>
    <row r="6916" ht="14.25" hidden="1" spans="1:4">
      <c r="A6916" s="1">
        <v>4613</v>
      </c>
      <c r="B6916" s="50" t="s">
        <v>10932</v>
      </c>
      <c r="C6916" s="7" t="s">
        <v>4296</v>
      </c>
      <c r="D6916" s="3" t="e">
        <f t="shared" si="115"/>
        <v>#N/A</v>
      </c>
    </row>
    <row r="6917" ht="14.25" hidden="1" spans="1:4">
      <c r="A6917" s="1">
        <v>4613</v>
      </c>
      <c r="B6917" s="50" t="s">
        <v>10933</v>
      </c>
      <c r="C6917" s="7" t="s">
        <v>4296</v>
      </c>
      <c r="D6917" s="3" t="e">
        <f t="shared" si="115"/>
        <v>#N/A</v>
      </c>
    </row>
    <row r="6918" ht="14.25" hidden="1" spans="1:4">
      <c r="A6918" s="1">
        <v>4613</v>
      </c>
      <c r="B6918" s="50" t="s">
        <v>10934</v>
      </c>
      <c r="C6918" s="7" t="s">
        <v>4296</v>
      </c>
      <c r="D6918" s="3" t="e">
        <f t="shared" si="115"/>
        <v>#N/A</v>
      </c>
    </row>
    <row r="6919" ht="14.25" hidden="1" spans="1:4">
      <c r="A6919" s="1">
        <v>4613</v>
      </c>
      <c r="B6919" s="50" t="s">
        <v>10935</v>
      </c>
      <c r="C6919" s="7" t="s">
        <v>4296</v>
      </c>
      <c r="D6919" s="3" t="e">
        <f t="shared" si="115"/>
        <v>#N/A</v>
      </c>
    </row>
    <row r="6920" ht="14.25" hidden="1" spans="1:4">
      <c r="A6920" s="1">
        <v>4613</v>
      </c>
      <c r="B6920" s="50" t="s">
        <v>10936</v>
      </c>
      <c r="C6920" s="7" t="s">
        <v>4296</v>
      </c>
      <c r="D6920" s="3" t="e">
        <f t="shared" si="115"/>
        <v>#N/A</v>
      </c>
    </row>
    <row r="6921" ht="14.25" hidden="1" spans="1:4">
      <c r="A6921" s="1">
        <v>4613</v>
      </c>
      <c r="B6921" s="50" t="s">
        <v>10937</v>
      </c>
      <c r="C6921" s="7" t="s">
        <v>4296</v>
      </c>
      <c r="D6921" s="3" t="e">
        <f t="shared" si="115"/>
        <v>#N/A</v>
      </c>
    </row>
    <row r="6922" ht="14.25" hidden="1" spans="1:4">
      <c r="A6922" s="1">
        <v>4613</v>
      </c>
      <c r="B6922" s="50" t="s">
        <v>10938</v>
      </c>
      <c r="C6922" s="7" t="s">
        <v>4296</v>
      </c>
      <c r="D6922" s="3" t="e">
        <f t="shared" si="115"/>
        <v>#N/A</v>
      </c>
    </row>
    <row r="6923" ht="14.25" hidden="1" spans="1:4">
      <c r="A6923" s="1">
        <v>4613</v>
      </c>
      <c r="B6923" s="50" t="s">
        <v>10939</v>
      </c>
      <c r="C6923" s="7" t="s">
        <v>4296</v>
      </c>
      <c r="D6923" s="3" t="e">
        <f t="shared" si="115"/>
        <v>#N/A</v>
      </c>
    </row>
    <row r="6924" ht="14.25" hidden="1" spans="1:4">
      <c r="A6924" s="1">
        <v>4613</v>
      </c>
      <c r="B6924" s="50" t="s">
        <v>10940</v>
      </c>
      <c r="C6924" s="7" t="s">
        <v>4296</v>
      </c>
      <c r="D6924" s="3" t="e">
        <f t="shared" si="115"/>
        <v>#N/A</v>
      </c>
    </row>
    <row r="6925" ht="14.25" hidden="1" spans="1:4">
      <c r="A6925" s="1">
        <v>4614</v>
      </c>
      <c r="B6925" s="50" t="s">
        <v>10941</v>
      </c>
      <c r="C6925" s="7" t="s">
        <v>4296</v>
      </c>
      <c r="D6925" s="3" t="e">
        <f t="shared" si="115"/>
        <v>#N/A</v>
      </c>
    </row>
    <row r="6926" ht="14.25" hidden="1" spans="1:4">
      <c r="A6926" s="1">
        <v>4614</v>
      </c>
      <c r="B6926" s="50" t="s">
        <v>5716</v>
      </c>
      <c r="C6926" s="7" t="s">
        <v>4296</v>
      </c>
      <c r="D6926" s="3" t="e">
        <f t="shared" si="115"/>
        <v>#N/A</v>
      </c>
    </row>
    <row r="6927" ht="14.25" hidden="1" spans="1:4">
      <c r="A6927" s="1">
        <v>4614</v>
      </c>
      <c r="B6927" s="50" t="s">
        <v>10942</v>
      </c>
      <c r="C6927" s="7" t="s">
        <v>4296</v>
      </c>
      <c r="D6927" s="3" t="e">
        <f t="shared" si="115"/>
        <v>#N/A</v>
      </c>
    </row>
    <row r="6928" ht="14.25" hidden="1" spans="1:4">
      <c r="A6928" s="1">
        <v>4615</v>
      </c>
      <c r="B6928" s="50" t="s">
        <v>10943</v>
      </c>
      <c r="C6928" s="7" t="s">
        <v>4296</v>
      </c>
      <c r="D6928" s="3" t="e">
        <f t="shared" si="115"/>
        <v>#N/A</v>
      </c>
    </row>
    <row r="6929" ht="14.25" hidden="1" spans="1:4">
      <c r="A6929" s="1">
        <v>4615</v>
      </c>
      <c r="B6929" s="50" t="s">
        <v>10944</v>
      </c>
      <c r="C6929" s="7" t="s">
        <v>4296</v>
      </c>
      <c r="D6929" s="3" t="e">
        <f t="shared" si="115"/>
        <v>#N/A</v>
      </c>
    </row>
    <row r="6930" ht="14.25" hidden="1" spans="1:4">
      <c r="A6930" s="1">
        <v>4615</v>
      </c>
      <c r="B6930" s="50" t="s">
        <v>10945</v>
      </c>
      <c r="C6930" s="7" t="s">
        <v>4296</v>
      </c>
      <c r="D6930" s="3" t="e">
        <f t="shared" si="115"/>
        <v>#N/A</v>
      </c>
    </row>
    <row r="6931" ht="14.25" hidden="1" spans="1:4">
      <c r="A6931" s="1">
        <v>4615</v>
      </c>
      <c r="B6931" s="50" t="s">
        <v>10946</v>
      </c>
      <c r="C6931" s="7" t="s">
        <v>4296</v>
      </c>
      <c r="D6931" s="3" t="e">
        <f t="shared" si="115"/>
        <v>#N/A</v>
      </c>
    </row>
    <row r="6932" ht="14.25" hidden="1" spans="1:4">
      <c r="A6932" s="1">
        <v>4615</v>
      </c>
      <c r="B6932" s="50" t="s">
        <v>10947</v>
      </c>
      <c r="C6932" s="7" t="s">
        <v>4296</v>
      </c>
      <c r="D6932" s="3" t="e">
        <f t="shared" si="115"/>
        <v>#N/A</v>
      </c>
    </row>
    <row r="6933" ht="14.25" hidden="1" spans="1:4">
      <c r="A6933" s="1">
        <v>4615</v>
      </c>
      <c r="B6933" s="50" t="s">
        <v>10948</v>
      </c>
      <c r="C6933" s="7" t="s">
        <v>4296</v>
      </c>
      <c r="D6933" s="3" t="e">
        <f t="shared" si="115"/>
        <v>#N/A</v>
      </c>
    </row>
    <row r="6934" ht="14.25" hidden="1" spans="1:4">
      <c r="A6934" s="1">
        <v>4615</v>
      </c>
      <c r="B6934" s="50" t="s">
        <v>10949</v>
      </c>
      <c r="C6934" s="7" t="s">
        <v>4296</v>
      </c>
      <c r="D6934" s="3" t="e">
        <f t="shared" si="115"/>
        <v>#N/A</v>
      </c>
    </row>
    <row r="6935" ht="14.25" hidden="1" spans="1:4">
      <c r="A6935" s="1">
        <v>4615</v>
      </c>
      <c r="B6935" s="50" t="s">
        <v>10950</v>
      </c>
      <c r="C6935" s="7" t="s">
        <v>4296</v>
      </c>
      <c r="D6935" s="3" t="e">
        <f t="shared" si="115"/>
        <v>#N/A</v>
      </c>
    </row>
    <row r="6936" ht="14.25" hidden="1" spans="1:4">
      <c r="A6936" s="1">
        <v>4615</v>
      </c>
      <c r="B6936" s="50" t="s">
        <v>10951</v>
      </c>
      <c r="C6936" s="7" t="s">
        <v>4296</v>
      </c>
      <c r="D6936" s="3" t="e">
        <f t="shared" si="115"/>
        <v>#N/A</v>
      </c>
    </row>
    <row r="6937" ht="14.25" hidden="1" spans="1:4">
      <c r="A6937" s="1">
        <v>4615</v>
      </c>
      <c r="B6937" s="50" t="s">
        <v>10952</v>
      </c>
      <c r="C6937" s="7" t="s">
        <v>4296</v>
      </c>
      <c r="D6937" s="3" t="e">
        <f t="shared" si="115"/>
        <v>#N/A</v>
      </c>
    </row>
    <row r="6938" ht="14.25" hidden="1" spans="1:4">
      <c r="A6938" s="1">
        <v>4615</v>
      </c>
      <c r="B6938" s="50" t="s">
        <v>10953</v>
      </c>
      <c r="C6938" s="7" t="s">
        <v>4296</v>
      </c>
      <c r="D6938" s="3" t="e">
        <f t="shared" si="115"/>
        <v>#N/A</v>
      </c>
    </row>
    <row r="6939" ht="14.25" hidden="1" spans="1:4">
      <c r="A6939" s="1">
        <v>4615</v>
      </c>
      <c r="B6939" s="50" t="s">
        <v>10954</v>
      </c>
      <c r="C6939" s="7" t="s">
        <v>4296</v>
      </c>
      <c r="D6939" s="3" t="e">
        <f t="shared" si="115"/>
        <v>#N/A</v>
      </c>
    </row>
    <row r="6940" ht="14.25" hidden="1" spans="1:4">
      <c r="A6940" s="1">
        <v>4615</v>
      </c>
      <c r="B6940" s="50" t="s">
        <v>10955</v>
      </c>
      <c r="C6940" s="7" t="s">
        <v>4296</v>
      </c>
      <c r="D6940" s="3" t="e">
        <f t="shared" si="115"/>
        <v>#N/A</v>
      </c>
    </row>
    <row r="6941" ht="14.25" hidden="1" spans="1:4">
      <c r="A6941" s="1">
        <v>4615</v>
      </c>
      <c r="B6941" s="50" t="s">
        <v>10956</v>
      </c>
      <c r="C6941" s="7" t="s">
        <v>4296</v>
      </c>
      <c r="D6941" s="3" t="e">
        <f t="shared" si="115"/>
        <v>#N/A</v>
      </c>
    </row>
    <row r="6942" ht="14.25" hidden="1" spans="1:4">
      <c r="A6942" s="1">
        <v>4615</v>
      </c>
      <c r="B6942" s="50" t="s">
        <v>10957</v>
      </c>
      <c r="C6942" s="7" t="s">
        <v>4296</v>
      </c>
      <c r="D6942" s="3" t="e">
        <f t="shared" si="115"/>
        <v>#N/A</v>
      </c>
    </row>
    <row r="6943" ht="14.25" hidden="1" spans="1:4">
      <c r="A6943" s="1">
        <v>4615</v>
      </c>
      <c r="B6943" s="50" t="s">
        <v>10958</v>
      </c>
      <c r="C6943" s="7" t="s">
        <v>4296</v>
      </c>
      <c r="D6943" s="3" t="e">
        <f t="shared" si="115"/>
        <v>#N/A</v>
      </c>
    </row>
    <row r="6944" ht="14.25" hidden="1" spans="1:4">
      <c r="A6944" s="1">
        <v>4615</v>
      </c>
      <c r="B6944" s="50" t="s">
        <v>10959</v>
      </c>
      <c r="C6944" s="7" t="s">
        <v>4296</v>
      </c>
      <c r="D6944" s="3" t="e">
        <f t="shared" si="115"/>
        <v>#N/A</v>
      </c>
    </row>
    <row r="6945" ht="14.25" hidden="1" spans="1:4">
      <c r="A6945" s="1">
        <v>4615</v>
      </c>
      <c r="B6945" s="50" t="s">
        <v>10960</v>
      </c>
      <c r="C6945" s="7" t="s">
        <v>4296</v>
      </c>
      <c r="D6945" s="3" t="e">
        <f t="shared" si="115"/>
        <v>#N/A</v>
      </c>
    </row>
    <row r="6946" ht="14.25" hidden="1" spans="1:4">
      <c r="A6946" s="1">
        <v>4615</v>
      </c>
      <c r="B6946" s="50" t="s">
        <v>10961</v>
      </c>
      <c r="C6946" s="7" t="s">
        <v>4296</v>
      </c>
      <c r="D6946" s="3" t="e">
        <f t="shared" si="115"/>
        <v>#N/A</v>
      </c>
    </row>
    <row r="6947" ht="14.25" hidden="1" spans="1:4">
      <c r="A6947" s="1">
        <v>4620</v>
      </c>
      <c r="B6947" s="50" t="s">
        <v>10962</v>
      </c>
      <c r="C6947" s="7" t="s">
        <v>4294</v>
      </c>
      <c r="D6947" s="3" t="e">
        <f t="shared" si="115"/>
        <v>#N/A</v>
      </c>
    </row>
    <row r="6948" ht="14.25" hidden="1" spans="1:4">
      <c r="A6948" s="1">
        <v>4620</v>
      </c>
      <c r="B6948" s="50" t="s">
        <v>10963</v>
      </c>
      <c r="C6948" s="7" t="s">
        <v>4294</v>
      </c>
      <c r="D6948" s="3" t="e">
        <f t="shared" si="115"/>
        <v>#N/A</v>
      </c>
    </row>
    <row r="6949" ht="14.25" hidden="1" spans="1:4">
      <c r="A6949" s="1">
        <v>4620</v>
      </c>
      <c r="B6949" s="50" t="s">
        <v>10964</v>
      </c>
      <c r="C6949" s="7" t="s">
        <v>4294</v>
      </c>
      <c r="D6949" s="3" t="e">
        <f t="shared" si="115"/>
        <v>#N/A</v>
      </c>
    </row>
    <row r="6950" ht="14.25" hidden="1" spans="1:4">
      <c r="A6950" s="1">
        <v>4620</v>
      </c>
      <c r="B6950" s="50" t="s">
        <v>10965</v>
      </c>
      <c r="C6950" s="7" t="s">
        <v>4294</v>
      </c>
      <c r="D6950" s="3" t="e">
        <f t="shared" si="115"/>
        <v>#N/A</v>
      </c>
    </row>
    <row r="6951" ht="14.25" hidden="1" spans="1:4">
      <c r="A6951" s="1">
        <v>4620</v>
      </c>
      <c r="B6951" s="50" t="s">
        <v>10966</v>
      </c>
      <c r="C6951" s="7" t="s">
        <v>4294</v>
      </c>
      <c r="D6951" s="3" t="e">
        <f t="shared" si="115"/>
        <v>#N/A</v>
      </c>
    </row>
    <row r="6952" ht="14.25" hidden="1" spans="1:4">
      <c r="A6952" s="1">
        <v>4620</v>
      </c>
      <c r="B6952" s="50" t="s">
        <v>10967</v>
      </c>
      <c r="C6952" s="7" t="s">
        <v>4294</v>
      </c>
      <c r="D6952" s="3" t="e">
        <f t="shared" si="115"/>
        <v>#N/A</v>
      </c>
    </row>
    <row r="6953" ht="14.25" hidden="1" spans="1:4">
      <c r="A6953" s="1">
        <v>4620</v>
      </c>
      <c r="B6953" s="50" t="s">
        <v>10968</v>
      </c>
      <c r="C6953" s="7" t="s">
        <v>4296</v>
      </c>
      <c r="D6953" s="3" t="e">
        <f t="shared" si="115"/>
        <v>#N/A</v>
      </c>
    </row>
    <row r="6954" ht="14.25" hidden="1" spans="1:4">
      <c r="A6954" s="1">
        <v>4620</v>
      </c>
      <c r="B6954" s="50" t="s">
        <v>10969</v>
      </c>
      <c r="C6954" s="7" t="s">
        <v>4294</v>
      </c>
      <c r="D6954" s="3" t="e">
        <f t="shared" si="115"/>
        <v>#N/A</v>
      </c>
    </row>
    <row r="6955" ht="14.25" hidden="1" spans="1:4">
      <c r="A6955" s="1">
        <v>4620</v>
      </c>
      <c r="B6955" s="50" t="s">
        <v>10970</v>
      </c>
      <c r="C6955" s="7" t="s">
        <v>4294</v>
      </c>
      <c r="D6955" s="3" t="e">
        <f t="shared" si="115"/>
        <v>#N/A</v>
      </c>
    </row>
    <row r="6956" ht="14.25" hidden="1" spans="1:4">
      <c r="A6956" s="1">
        <v>4620</v>
      </c>
      <c r="B6956" s="50" t="s">
        <v>10971</v>
      </c>
      <c r="C6956" s="7" t="s">
        <v>4294</v>
      </c>
      <c r="D6956" s="3" t="e">
        <f t="shared" si="115"/>
        <v>#N/A</v>
      </c>
    </row>
    <row r="6957" ht="14.25" hidden="1" spans="1:4">
      <c r="A6957" s="1">
        <v>4621</v>
      </c>
      <c r="B6957" s="50" t="s">
        <v>10972</v>
      </c>
      <c r="C6957" s="7" t="s">
        <v>4294</v>
      </c>
      <c r="D6957" s="3" t="e">
        <f t="shared" si="115"/>
        <v>#N/A</v>
      </c>
    </row>
    <row r="6958" ht="14.25" hidden="1" spans="1:4">
      <c r="A6958" s="1">
        <v>4621</v>
      </c>
      <c r="B6958" s="50" t="s">
        <v>10973</v>
      </c>
      <c r="C6958" s="7" t="s">
        <v>4294</v>
      </c>
      <c r="D6958" s="3" t="e">
        <f t="shared" si="115"/>
        <v>#N/A</v>
      </c>
    </row>
    <row r="6959" ht="14.25" hidden="1" spans="1:4">
      <c r="A6959" s="1">
        <v>4621</v>
      </c>
      <c r="B6959" s="50" t="s">
        <v>10974</v>
      </c>
      <c r="C6959" s="7" t="s">
        <v>4301</v>
      </c>
      <c r="D6959" s="3" t="e">
        <f t="shared" si="115"/>
        <v>#N/A</v>
      </c>
    </row>
    <row r="6960" ht="14.25" hidden="1" spans="1:4">
      <c r="A6960" s="1">
        <v>4621</v>
      </c>
      <c r="B6960" s="50" t="s">
        <v>10975</v>
      </c>
      <c r="C6960" s="7" t="s">
        <v>4301</v>
      </c>
      <c r="D6960" s="3" t="e">
        <f t="shared" si="115"/>
        <v>#N/A</v>
      </c>
    </row>
    <row r="6961" ht="14.25" hidden="1" spans="1:4">
      <c r="A6961" s="1">
        <v>4621</v>
      </c>
      <c r="B6961" s="50" t="s">
        <v>10976</v>
      </c>
      <c r="C6961" s="7" t="s">
        <v>4294</v>
      </c>
      <c r="D6961" s="3" t="e">
        <f t="shared" si="115"/>
        <v>#N/A</v>
      </c>
    </row>
    <row r="6962" ht="14.25" hidden="1" spans="1:4">
      <c r="A6962" s="1">
        <v>4621</v>
      </c>
      <c r="B6962" s="50" t="s">
        <v>10977</v>
      </c>
      <c r="C6962" s="7" t="s">
        <v>4301</v>
      </c>
      <c r="D6962" s="3" t="e">
        <f t="shared" si="115"/>
        <v>#N/A</v>
      </c>
    </row>
    <row r="6963" ht="14.25" hidden="1" spans="1:4">
      <c r="A6963" s="1">
        <v>4621</v>
      </c>
      <c r="B6963" s="50" t="s">
        <v>10978</v>
      </c>
      <c r="C6963" s="7" t="s">
        <v>4301</v>
      </c>
      <c r="D6963" s="3" t="e">
        <f t="shared" si="115"/>
        <v>#N/A</v>
      </c>
    </row>
    <row r="6964" ht="14.25" hidden="1" spans="1:4">
      <c r="A6964" s="1">
        <v>4621</v>
      </c>
      <c r="B6964" s="50" t="s">
        <v>10979</v>
      </c>
      <c r="C6964" s="7" t="s">
        <v>4294</v>
      </c>
      <c r="D6964" s="3" t="e">
        <f t="shared" si="115"/>
        <v>#N/A</v>
      </c>
    </row>
    <row r="6965" ht="14.25" hidden="1" spans="1:4">
      <c r="A6965" s="1">
        <v>4621</v>
      </c>
      <c r="B6965" s="50" t="s">
        <v>10980</v>
      </c>
      <c r="C6965" s="7" t="s">
        <v>4294</v>
      </c>
      <c r="D6965" s="3" t="e">
        <f t="shared" si="115"/>
        <v>#N/A</v>
      </c>
    </row>
    <row r="6966" ht="14.25" hidden="1" spans="1:4">
      <c r="A6966" s="1">
        <v>4621</v>
      </c>
      <c r="B6966" s="50" t="s">
        <v>10981</v>
      </c>
      <c r="C6966" s="7" t="s">
        <v>4301</v>
      </c>
      <c r="D6966" s="3" t="e">
        <f t="shared" si="115"/>
        <v>#N/A</v>
      </c>
    </row>
    <row r="6967" ht="14.25" hidden="1" spans="1:4">
      <c r="A6967" s="1">
        <v>4621</v>
      </c>
      <c r="B6967" s="50" t="s">
        <v>10982</v>
      </c>
      <c r="C6967" s="7" t="s">
        <v>4294</v>
      </c>
      <c r="D6967" s="3" t="e">
        <f t="shared" si="115"/>
        <v>#N/A</v>
      </c>
    </row>
    <row r="6968" ht="14.25" hidden="1" spans="1:4">
      <c r="A6968" s="1">
        <v>4625</v>
      </c>
      <c r="B6968" s="50" t="s">
        <v>10983</v>
      </c>
      <c r="C6968" s="7" t="s">
        <v>4296</v>
      </c>
      <c r="D6968" s="3" t="e">
        <f t="shared" si="115"/>
        <v>#N/A</v>
      </c>
    </row>
    <row r="6969" ht="14.25" hidden="1" spans="1:4">
      <c r="A6969" s="1">
        <v>4625</v>
      </c>
      <c r="B6969" s="50" t="s">
        <v>10984</v>
      </c>
      <c r="C6969" s="7" t="s">
        <v>4296</v>
      </c>
      <c r="D6969" s="3" t="e">
        <f t="shared" si="115"/>
        <v>#N/A</v>
      </c>
    </row>
    <row r="6970" ht="14.25" hidden="1" spans="1:4">
      <c r="A6970" s="1">
        <v>4625</v>
      </c>
      <c r="B6970" s="50" t="s">
        <v>10985</v>
      </c>
      <c r="C6970" s="7" t="s">
        <v>4296</v>
      </c>
      <c r="D6970" s="3" t="e">
        <f t="shared" si="115"/>
        <v>#N/A</v>
      </c>
    </row>
    <row r="6971" ht="14.25" hidden="1" spans="1:4">
      <c r="A6971" s="1">
        <v>4625</v>
      </c>
      <c r="B6971" s="50" t="s">
        <v>10986</v>
      </c>
      <c r="C6971" s="7" t="s">
        <v>4296</v>
      </c>
      <c r="D6971" s="3" t="e">
        <f t="shared" si="115"/>
        <v>#N/A</v>
      </c>
    </row>
    <row r="6972" ht="14.25" hidden="1" spans="1:4">
      <c r="A6972" s="1">
        <v>4625</v>
      </c>
      <c r="B6972" s="50" t="s">
        <v>10987</v>
      </c>
      <c r="C6972" s="7" t="s">
        <v>4296</v>
      </c>
      <c r="D6972" s="3" t="e">
        <f t="shared" si="115"/>
        <v>#N/A</v>
      </c>
    </row>
    <row r="6973" ht="14.25" hidden="1" spans="1:4">
      <c r="A6973" s="1">
        <v>4625</v>
      </c>
      <c r="B6973" s="50" t="s">
        <v>10988</v>
      </c>
      <c r="C6973" s="7" t="s">
        <v>4296</v>
      </c>
      <c r="D6973" s="3" t="e">
        <f t="shared" si="115"/>
        <v>#N/A</v>
      </c>
    </row>
    <row r="6974" ht="14.25" hidden="1" spans="1:4">
      <c r="A6974" s="1">
        <v>4625</v>
      </c>
      <c r="B6974" s="50" t="s">
        <v>10989</v>
      </c>
      <c r="C6974" s="7" t="s">
        <v>4296</v>
      </c>
      <c r="D6974" s="3" t="e">
        <f t="shared" si="115"/>
        <v>#N/A</v>
      </c>
    </row>
    <row r="6975" ht="14.25" hidden="1" spans="1:4">
      <c r="A6975" s="1">
        <v>4625</v>
      </c>
      <c r="B6975" s="50" t="s">
        <v>10990</v>
      </c>
      <c r="C6975" s="7" t="s">
        <v>4296</v>
      </c>
      <c r="D6975" s="3" t="e">
        <f t="shared" si="115"/>
        <v>#N/A</v>
      </c>
    </row>
    <row r="6976" ht="14.25" hidden="1" spans="1:4">
      <c r="A6976" s="1">
        <v>4625</v>
      </c>
      <c r="B6976" s="50" t="s">
        <v>10991</v>
      </c>
      <c r="C6976" s="7" t="s">
        <v>4296</v>
      </c>
      <c r="D6976" s="3" t="e">
        <f t="shared" si="115"/>
        <v>#N/A</v>
      </c>
    </row>
    <row r="6977" ht="14.25" hidden="1" spans="1:4">
      <c r="A6977" s="1">
        <v>4625</v>
      </c>
      <c r="B6977" s="50" t="s">
        <v>10992</v>
      </c>
      <c r="C6977" s="7" t="s">
        <v>4296</v>
      </c>
      <c r="D6977" s="3" t="e">
        <f t="shared" si="115"/>
        <v>#N/A</v>
      </c>
    </row>
    <row r="6978" ht="14.25" hidden="1" spans="1:4">
      <c r="A6978" s="1">
        <v>4625</v>
      </c>
      <c r="B6978" s="50" t="s">
        <v>6248</v>
      </c>
      <c r="C6978" s="7" t="s">
        <v>4296</v>
      </c>
      <c r="D6978" s="3" t="e">
        <f t="shared" si="115"/>
        <v>#N/A</v>
      </c>
    </row>
    <row r="6979" ht="14.25" hidden="1" spans="1:4">
      <c r="A6979" s="1">
        <v>4625</v>
      </c>
      <c r="B6979" s="50" t="s">
        <v>10993</v>
      </c>
      <c r="C6979" s="7" t="s">
        <v>4296</v>
      </c>
      <c r="D6979" s="3" t="e">
        <f t="shared" ref="D6979:D7042" si="116">VLOOKUP(C6979,J:J,1,FALSE)</f>
        <v>#N/A</v>
      </c>
    </row>
    <row r="6980" ht="14.25" hidden="1" spans="1:4">
      <c r="A6980" s="1">
        <v>4625</v>
      </c>
      <c r="B6980" s="50" t="s">
        <v>10994</v>
      </c>
      <c r="C6980" s="7" t="s">
        <v>4296</v>
      </c>
      <c r="D6980" s="3" t="e">
        <f t="shared" si="116"/>
        <v>#N/A</v>
      </c>
    </row>
    <row r="6981" ht="14.25" hidden="1" spans="1:4">
      <c r="A6981" s="1">
        <v>4625</v>
      </c>
      <c r="B6981" s="50" t="s">
        <v>10995</v>
      </c>
      <c r="C6981" s="7" t="s">
        <v>4296</v>
      </c>
      <c r="D6981" s="3" t="e">
        <f t="shared" si="116"/>
        <v>#N/A</v>
      </c>
    </row>
    <row r="6982" ht="14.25" hidden="1" spans="1:4">
      <c r="A6982" s="1">
        <v>4625</v>
      </c>
      <c r="B6982" s="50" t="s">
        <v>10996</v>
      </c>
      <c r="C6982" s="7" t="s">
        <v>4296</v>
      </c>
      <c r="D6982" s="3" t="e">
        <f t="shared" si="116"/>
        <v>#N/A</v>
      </c>
    </row>
    <row r="6983" ht="14.25" hidden="1" spans="1:4">
      <c r="A6983" s="1">
        <v>4625</v>
      </c>
      <c r="B6983" s="50" t="s">
        <v>10997</v>
      </c>
      <c r="C6983" s="7" t="s">
        <v>4296</v>
      </c>
      <c r="D6983" s="3" t="e">
        <f t="shared" si="116"/>
        <v>#N/A</v>
      </c>
    </row>
    <row r="6984" ht="14.25" hidden="1" spans="1:4">
      <c r="A6984" s="1">
        <v>4625</v>
      </c>
      <c r="B6984" s="50" t="s">
        <v>10998</v>
      </c>
      <c r="C6984" s="7" t="s">
        <v>4296</v>
      </c>
      <c r="D6984" s="3" t="e">
        <f t="shared" si="116"/>
        <v>#N/A</v>
      </c>
    </row>
    <row r="6985" ht="14.25" hidden="1" spans="1:4">
      <c r="A6985" s="1">
        <v>4625</v>
      </c>
      <c r="B6985" s="50" t="s">
        <v>10999</v>
      </c>
      <c r="C6985" s="7" t="s">
        <v>4296</v>
      </c>
      <c r="D6985" s="3" t="e">
        <f t="shared" si="116"/>
        <v>#N/A</v>
      </c>
    </row>
    <row r="6986" ht="14.25" hidden="1" spans="1:4">
      <c r="A6986" s="1">
        <v>4625</v>
      </c>
      <c r="B6986" s="50" t="s">
        <v>11000</v>
      </c>
      <c r="C6986" s="7" t="s">
        <v>4296</v>
      </c>
      <c r="D6986" s="3" t="e">
        <f t="shared" si="116"/>
        <v>#N/A</v>
      </c>
    </row>
    <row r="6987" ht="14.25" hidden="1" spans="1:4">
      <c r="A6987" s="1">
        <v>4625</v>
      </c>
      <c r="B6987" s="50" t="s">
        <v>11001</v>
      </c>
      <c r="C6987" s="7" t="s">
        <v>4296</v>
      </c>
      <c r="D6987" s="3" t="e">
        <f t="shared" si="116"/>
        <v>#N/A</v>
      </c>
    </row>
    <row r="6988" ht="14.25" hidden="1" spans="1:4">
      <c r="A6988" s="1">
        <v>4625</v>
      </c>
      <c r="B6988" s="50" t="s">
        <v>11002</v>
      </c>
      <c r="C6988" s="7" t="s">
        <v>4296</v>
      </c>
      <c r="D6988" s="3" t="e">
        <f t="shared" si="116"/>
        <v>#N/A</v>
      </c>
    </row>
    <row r="6989" ht="14.25" hidden="1" spans="1:4">
      <c r="A6989" s="1">
        <v>4625</v>
      </c>
      <c r="B6989" s="50" t="s">
        <v>11003</v>
      </c>
      <c r="C6989" s="7" t="s">
        <v>4296</v>
      </c>
      <c r="D6989" s="3" t="e">
        <f t="shared" si="116"/>
        <v>#N/A</v>
      </c>
    </row>
    <row r="6990" ht="14.25" hidden="1" spans="1:4">
      <c r="A6990" s="1">
        <v>4625</v>
      </c>
      <c r="B6990" s="50" t="s">
        <v>11004</v>
      </c>
      <c r="C6990" s="7" t="s">
        <v>4296</v>
      </c>
      <c r="D6990" s="3" t="e">
        <f t="shared" si="116"/>
        <v>#N/A</v>
      </c>
    </row>
    <row r="6991" ht="14.25" hidden="1" spans="1:4">
      <c r="A6991" s="1">
        <v>4625</v>
      </c>
      <c r="B6991" s="50" t="s">
        <v>11005</v>
      </c>
      <c r="C6991" s="7" t="s">
        <v>4296</v>
      </c>
      <c r="D6991" s="3" t="e">
        <f t="shared" si="116"/>
        <v>#N/A</v>
      </c>
    </row>
    <row r="6992" ht="14.25" hidden="1" spans="1:4">
      <c r="A6992" s="1">
        <v>4625</v>
      </c>
      <c r="B6992" s="50" t="s">
        <v>11006</v>
      </c>
      <c r="C6992" s="7" t="s">
        <v>4296</v>
      </c>
      <c r="D6992" s="3" t="e">
        <f t="shared" si="116"/>
        <v>#N/A</v>
      </c>
    </row>
    <row r="6993" ht="14.25" hidden="1" spans="1:4">
      <c r="A6993" s="1">
        <v>4625</v>
      </c>
      <c r="B6993" s="50" t="s">
        <v>11007</v>
      </c>
      <c r="C6993" s="7" t="s">
        <v>4296</v>
      </c>
      <c r="D6993" s="3" t="e">
        <f t="shared" si="116"/>
        <v>#N/A</v>
      </c>
    </row>
    <row r="6994" ht="14.25" hidden="1" spans="1:4">
      <c r="A6994" s="1">
        <v>4625</v>
      </c>
      <c r="B6994" s="50" t="s">
        <v>11008</v>
      </c>
      <c r="C6994" s="7" t="s">
        <v>4296</v>
      </c>
      <c r="D6994" s="3" t="e">
        <f t="shared" si="116"/>
        <v>#N/A</v>
      </c>
    </row>
    <row r="6995" ht="14.25" hidden="1" spans="1:4">
      <c r="A6995" s="1">
        <v>4625</v>
      </c>
      <c r="B6995" s="50" t="s">
        <v>11009</v>
      </c>
      <c r="C6995" s="7" t="s">
        <v>4296</v>
      </c>
      <c r="D6995" s="3" t="e">
        <f t="shared" si="116"/>
        <v>#N/A</v>
      </c>
    </row>
    <row r="6996" ht="14.25" hidden="1" spans="1:4">
      <c r="A6996" s="1">
        <v>4625</v>
      </c>
      <c r="B6996" s="50" t="s">
        <v>11010</v>
      </c>
      <c r="C6996" s="7" t="s">
        <v>4296</v>
      </c>
      <c r="D6996" s="3" t="e">
        <f t="shared" si="116"/>
        <v>#N/A</v>
      </c>
    </row>
    <row r="6997" ht="14.25" hidden="1" spans="1:4">
      <c r="A6997" s="1">
        <v>4625</v>
      </c>
      <c r="B6997" s="50" t="s">
        <v>11011</v>
      </c>
      <c r="C6997" s="7" t="s">
        <v>4296</v>
      </c>
      <c r="D6997" s="3" t="e">
        <f t="shared" si="116"/>
        <v>#N/A</v>
      </c>
    </row>
    <row r="6998" ht="14.25" hidden="1" spans="1:4">
      <c r="A6998" s="1">
        <v>4625</v>
      </c>
      <c r="B6998" s="50" t="s">
        <v>11012</v>
      </c>
      <c r="C6998" s="7" t="s">
        <v>4296</v>
      </c>
      <c r="D6998" s="3" t="e">
        <f t="shared" si="116"/>
        <v>#N/A</v>
      </c>
    </row>
    <row r="6999" ht="14.25" hidden="1" spans="1:4">
      <c r="A6999" s="1">
        <v>4625</v>
      </c>
      <c r="B6999" s="50" t="s">
        <v>11013</v>
      </c>
      <c r="C6999" s="7" t="s">
        <v>4296</v>
      </c>
      <c r="D6999" s="3" t="e">
        <f t="shared" si="116"/>
        <v>#N/A</v>
      </c>
    </row>
    <row r="7000" ht="14.25" hidden="1" spans="1:4">
      <c r="A7000" s="1">
        <v>4625</v>
      </c>
      <c r="B7000" s="50" t="s">
        <v>11014</v>
      </c>
      <c r="C7000" s="7" t="s">
        <v>4296</v>
      </c>
      <c r="D7000" s="3" t="e">
        <f t="shared" si="116"/>
        <v>#N/A</v>
      </c>
    </row>
    <row r="7001" ht="14.25" hidden="1" spans="1:4">
      <c r="A7001" s="1">
        <v>4625</v>
      </c>
      <c r="B7001" s="50" t="s">
        <v>8075</v>
      </c>
      <c r="C7001" s="7" t="s">
        <v>4296</v>
      </c>
      <c r="D7001" s="3" t="e">
        <f t="shared" si="116"/>
        <v>#N/A</v>
      </c>
    </row>
    <row r="7002" ht="14.25" hidden="1" spans="1:4">
      <c r="A7002" s="1">
        <v>4626</v>
      </c>
      <c r="B7002" s="50" t="s">
        <v>11015</v>
      </c>
      <c r="C7002" s="7" t="s">
        <v>4296</v>
      </c>
      <c r="D7002" s="3" t="e">
        <f t="shared" si="116"/>
        <v>#N/A</v>
      </c>
    </row>
    <row r="7003" ht="14.25" hidden="1" spans="1:4">
      <c r="A7003" s="1">
        <v>4626</v>
      </c>
      <c r="B7003" s="50" t="s">
        <v>11016</v>
      </c>
      <c r="C7003" s="7" t="s">
        <v>4296</v>
      </c>
      <c r="D7003" s="3" t="e">
        <f t="shared" si="116"/>
        <v>#N/A</v>
      </c>
    </row>
    <row r="7004" ht="14.25" hidden="1" spans="1:4">
      <c r="A7004" s="1">
        <v>4626</v>
      </c>
      <c r="B7004" s="50" t="s">
        <v>11017</v>
      </c>
      <c r="C7004" s="7" t="s">
        <v>4296</v>
      </c>
      <c r="D7004" s="3" t="e">
        <f t="shared" si="116"/>
        <v>#N/A</v>
      </c>
    </row>
    <row r="7005" ht="14.25" hidden="1" spans="1:4">
      <c r="A7005" s="1">
        <v>4626</v>
      </c>
      <c r="B7005" s="50" t="s">
        <v>5653</v>
      </c>
      <c r="C7005" s="7" t="s">
        <v>4296</v>
      </c>
      <c r="D7005" s="3" t="e">
        <f t="shared" si="116"/>
        <v>#N/A</v>
      </c>
    </row>
    <row r="7006" ht="14.25" hidden="1" spans="1:4">
      <c r="A7006" s="1">
        <v>4626</v>
      </c>
      <c r="B7006" s="50" t="s">
        <v>11018</v>
      </c>
      <c r="C7006" s="7" t="s">
        <v>4296</v>
      </c>
      <c r="D7006" s="3" t="e">
        <f t="shared" si="116"/>
        <v>#N/A</v>
      </c>
    </row>
    <row r="7007" ht="14.25" hidden="1" spans="1:4">
      <c r="A7007" s="1">
        <v>4626</v>
      </c>
      <c r="B7007" s="50" t="s">
        <v>11019</v>
      </c>
      <c r="C7007" s="7" t="s">
        <v>4296</v>
      </c>
      <c r="D7007" s="3" t="e">
        <f t="shared" si="116"/>
        <v>#N/A</v>
      </c>
    </row>
    <row r="7008" ht="14.25" hidden="1" spans="1:4">
      <c r="A7008" s="1">
        <v>4626</v>
      </c>
      <c r="B7008" s="50" t="s">
        <v>11020</v>
      </c>
      <c r="C7008" s="7" t="s">
        <v>4296</v>
      </c>
      <c r="D7008" s="3" t="e">
        <f t="shared" si="116"/>
        <v>#N/A</v>
      </c>
    </row>
    <row r="7009" ht="14.25" hidden="1" spans="1:4">
      <c r="A7009" s="1">
        <v>4626</v>
      </c>
      <c r="B7009" s="50" t="s">
        <v>11021</v>
      </c>
      <c r="C7009" s="7" t="s">
        <v>4296</v>
      </c>
      <c r="D7009" s="3" t="e">
        <f t="shared" si="116"/>
        <v>#N/A</v>
      </c>
    </row>
    <row r="7010" ht="14.25" hidden="1" spans="1:4">
      <c r="A7010" s="1">
        <v>4626</v>
      </c>
      <c r="B7010" s="50" t="s">
        <v>11022</v>
      </c>
      <c r="C7010" s="7" t="s">
        <v>4296</v>
      </c>
      <c r="D7010" s="3" t="e">
        <f t="shared" si="116"/>
        <v>#N/A</v>
      </c>
    </row>
    <row r="7011" ht="14.25" hidden="1" spans="1:4">
      <c r="A7011" s="1">
        <v>4626</v>
      </c>
      <c r="B7011" s="50" t="s">
        <v>11023</v>
      </c>
      <c r="C7011" s="7" t="s">
        <v>4296</v>
      </c>
      <c r="D7011" s="3" t="e">
        <f t="shared" si="116"/>
        <v>#N/A</v>
      </c>
    </row>
    <row r="7012" ht="14.25" hidden="1" spans="1:4">
      <c r="A7012" s="1">
        <v>4626</v>
      </c>
      <c r="B7012" s="50" t="s">
        <v>11024</v>
      </c>
      <c r="C7012" s="7" t="s">
        <v>4296</v>
      </c>
      <c r="D7012" s="3" t="e">
        <f t="shared" si="116"/>
        <v>#N/A</v>
      </c>
    </row>
    <row r="7013" ht="14.25" hidden="1" spans="1:4">
      <c r="A7013" s="1">
        <v>4626</v>
      </c>
      <c r="B7013" s="50" t="s">
        <v>11025</v>
      </c>
      <c r="C7013" s="7" t="s">
        <v>4296</v>
      </c>
      <c r="D7013" s="3" t="e">
        <f t="shared" si="116"/>
        <v>#N/A</v>
      </c>
    </row>
    <row r="7014" ht="14.25" hidden="1" spans="1:4">
      <c r="A7014" s="1">
        <v>4626</v>
      </c>
      <c r="B7014" s="50" t="s">
        <v>11026</v>
      </c>
      <c r="C7014" s="7" t="s">
        <v>4296</v>
      </c>
      <c r="D7014" s="3" t="e">
        <f t="shared" si="116"/>
        <v>#N/A</v>
      </c>
    </row>
    <row r="7015" ht="14.25" hidden="1" spans="1:4">
      <c r="A7015" s="1">
        <v>4626</v>
      </c>
      <c r="B7015" s="50" t="s">
        <v>11027</v>
      </c>
      <c r="C7015" s="7" t="s">
        <v>4296</v>
      </c>
      <c r="D7015" s="3" t="e">
        <f t="shared" si="116"/>
        <v>#N/A</v>
      </c>
    </row>
    <row r="7016" ht="14.25" hidden="1" spans="1:4">
      <c r="A7016" s="1">
        <v>4626</v>
      </c>
      <c r="B7016" s="50" t="s">
        <v>11028</v>
      </c>
      <c r="C7016" s="7" t="s">
        <v>4296</v>
      </c>
      <c r="D7016" s="3" t="e">
        <f t="shared" si="116"/>
        <v>#N/A</v>
      </c>
    </row>
    <row r="7017" ht="14.25" hidden="1" spans="1:4">
      <c r="A7017" s="1">
        <v>4626</v>
      </c>
      <c r="B7017" s="50" t="s">
        <v>11029</v>
      </c>
      <c r="C7017" s="7" t="s">
        <v>4296</v>
      </c>
      <c r="D7017" s="3" t="e">
        <f t="shared" si="116"/>
        <v>#N/A</v>
      </c>
    </row>
    <row r="7018" ht="14.25" hidden="1" spans="1:4">
      <c r="A7018" s="1">
        <v>4626</v>
      </c>
      <c r="B7018" s="50" t="s">
        <v>11030</v>
      </c>
      <c r="C7018" s="7" t="s">
        <v>4296</v>
      </c>
      <c r="D7018" s="3" t="e">
        <f t="shared" si="116"/>
        <v>#N/A</v>
      </c>
    </row>
    <row r="7019" ht="14.25" hidden="1" spans="1:4">
      <c r="A7019" s="1">
        <v>4627</v>
      </c>
      <c r="B7019" s="50" t="s">
        <v>11031</v>
      </c>
      <c r="C7019" s="7" t="s">
        <v>4301</v>
      </c>
      <c r="D7019" s="3" t="e">
        <f t="shared" si="116"/>
        <v>#N/A</v>
      </c>
    </row>
    <row r="7020" ht="14.25" hidden="1" spans="1:4">
      <c r="A7020" s="1">
        <v>4627</v>
      </c>
      <c r="B7020" s="50" t="s">
        <v>11032</v>
      </c>
      <c r="C7020" s="7" t="s">
        <v>4301</v>
      </c>
      <c r="D7020" s="3" t="e">
        <f t="shared" si="116"/>
        <v>#N/A</v>
      </c>
    </row>
    <row r="7021" ht="14.25" hidden="1" spans="1:4">
      <c r="A7021" s="1">
        <v>4627</v>
      </c>
      <c r="B7021" s="50" t="s">
        <v>4759</v>
      </c>
      <c r="C7021" s="7" t="s">
        <v>4301</v>
      </c>
      <c r="D7021" s="3" t="e">
        <f t="shared" si="116"/>
        <v>#N/A</v>
      </c>
    </row>
    <row r="7022" ht="14.25" hidden="1" spans="1:4">
      <c r="A7022" s="1">
        <v>4627</v>
      </c>
      <c r="B7022" s="50" t="s">
        <v>11033</v>
      </c>
      <c r="C7022" s="7" t="s">
        <v>4301</v>
      </c>
      <c r="D7022" s="3" t="e">
        <f t="shared" si="116"/>
        <v>#N/A</v>
      </c>
    </row>
    <row r="7023" ht="14.25" hidden="1" spans="1:4">
      <c r="A7023" s="1">
        <v>4627</v>
      </c>
      <c r="B7023" s="50" t="s">
        <v>11034</v>
      </c>
      <c r="C7023" s="7" t="s">
        <v>4301</v>
      </c>
      <c r="D7023" s="3" t="e">
        <f t="shared" si="116"/>
        <v>#N/A</v>
      </c>
    </row>
    <row r="7024" ht="14.25" hidden="1" spans="1:4">
      <c r="A7024" s="1">
        <v>4627</v>
      </c>
      <c r="B7024" s="50" t="s">
        <v>11035</v>
      </c>
      <c r="C7024" s="7" t="s">
        <v>4301</v>
      </c>
      <c r="D7024" s="3" t="e">
        <f t="shared" si="116"/>
        <v>#N/A</v>
      </c>
    </row>
    <row r="7025" ht="14.25" hidden="1" spans="1:4">
      <c r="A7025" s="1">
        <v>4627</v>
      </c>
      <c r="B7025" s="50" t="s">
        <v>11036</v>
      </c>
      <c r="C7025" s="7" t="s">
        <v>4301</v>
      </c>
      <c r="D7025" s="3" t="e">
        <f t="shared" si="116"/>
        <v>#N/A</v>
      </c>
    </row>
    <row r="7026" ht="14.25" hidden="1" spans="1:4">
      <c r="A7026" s="1">
        <v>4627</v>
      </c>
      <c r="B7026" s="50" t="s">
        <v>11037</v>
      </c>
      <c r="C7026" s="7" t="s">
        <v>4301</v>
      </c>
      <c r="D7026" s="3" t="e">
        <f t="shared" si="116"/>
        <v>#N/A</v>
      </c>
    </row>
    <row r="7027" ht="14.25" hidden="1" spans="1:4">
      <c r="A7027" s="1">
        <v>4627</v>
      </c>
      <c r="B7027" s="50" t="s">
        <v>11038</v>
      </c>
      <c r="C7027" s="7" t="s">
        <v>4301</v>
      </c>
      <c r="D7027" s="3" t="e">
        <f t="shared" si="116"/>
        <v>#N/A</v>
      </c>
    </row>
    <row r="7028" ht="14.25" hidden="1" spans="1:4">
      <c r="A7028" s="1">
        <v>4627</v>
      </c>
      <c r="B7028" s="50" t="s">
        <v>11039</v>
      </c>
      <c r="C7028" s="7" t="s">
        <v>4301</v>
      </c>
      <c r="D7028" s="3" t="e">
        <f t="shared" si="116"/>
        <v>#N/A</v>
      </c>
    </row>
    <row r="7029" ht="14.25" hidden="1" spans="1:4">
      <c r="A7029" s="1">
        <v>4630</v>
      </c>
      <c r="B7029" s="50" t="s">
        <v>11040</v>
      </c>
      <c r="C7029" s="7" t="s">
        <v>4282</v>
      </c>
      <c r="D7029" s="3" t="e">
        <f t="shared" si="116"/>
        <v>#N/A</v>
      </c>
    </row>
    <row r="7030" ht="14.25" hidden="1" spans="1:4">
      <c r="A7030" s="1">
        <v>4630</v>
      </c>
      <c r="B7030" s="50" t="s">
        <v>11041</v>
      </c>
      <c r="C7030" s="7" t="s">
        <v>4282</v>
      </c>
      <c r="D7030" s="3" t="e">
        <f t="shared" si="116"/>
        <v>#N/A</v>
      </c>
    </row>
    <row r="7031" ht="14.25" hidden="1" spans="1:4">
      <c r="A7031" s="1">
        <v>4630</v>
      </c>
      <c r="B7031" s="50" t="s">
        <v>11042</v>
      </c>
      <c r="C7031" s="7" t="s">
        <v>4282</v>
      </c>
      <c r="D7031" s="3" t="e">
        <f t="shared" si="116"/>
        <v>#N/A</v>
      </c>
    </row>
    <row r="7032" ht="14.25" hidden="1" spans="1:4">
      <c r="A7032" s="1">
        <v>4630</v>
      </c>
      <c r="B7032" s="50" t="s">
        <v>11043</v>
      </c>
      <c r="C7032" s="7" t="s">
        <v>4282</v>
      </c>
      <c r="D7032" s="3" t="e">
        <f t="shared" si="116"/>
        <v>#N/A</v>
      </c>
    </row>
    <row r="7033" ht="14.25" hidden="1" spans="1:4">
      <c r="A7033" s="1">
        <v>4630</v>
      </c>
      <c r="B7033" s="50" t="s">
        <v>11044</v>
      </c>
      <c r="C7033" s="7" t="s">
        <v>4282</v>
      </c>
      <c r="D7033" s="3" t="e">
        <f t="shared" si="116"/>
        <v>#N/A</v>
      </c>
    </row>
    <row r="7034" ht="14.25" hidden="1" spans="1:4">
      <c r="A7034" s="1">
        <v>4630</v>
      </c>
      <c r="B7034" s="50" t="s">
        <v>11045</v>
      </c>
      <c r="C7034" s="7" t="s">
        <v>4301</v>
      </c>
      <c r="D7034" s="3" t="e">
        <f t="shared" si="116"/>
        <v>#N/A</v>
      </c>
    </row>
    <row r="7035" ht="14.25" hidden="1" spans="1:4">
      <c r="A7035" s="1">
        <v>4630</v>
      </c>
      <c r="B7035" s="50" t="s">
        <v>11046</v>
      </c>
      <c r="C7035" s="7" t="s">
        <v>4282</v>
      </c>
      <c r="D7035" s="3" t="e">
        <f t="shared" si="116"/>
        <v>#N/A</v>
      </c>
    </row>
    <row r="7036" ht="14.25" hidden="1" spans="1:4">
      <c r="A7036" s="1">
        <v>4630</v>
      </c>
      <c r="B7036" s="50" t="s">
        <v>11047</v>
      </c>
      <c r="C7036" s="7" t="s">
        <v>4301</v>
      </c>
      <c r="D7036" s="3" t="e">
        <f t="shared" si="116"/>
        <v>#N/A</v>
      </c>
    </row>
    <row r="7037" ht="14.25" hidden="1" spans="1:4">
      <c r="A7037" s="1">
        <v>4630</v>
      </c>
      <c r="B7037" s="50" t="s">
        <v>11048</v>
      </c>
      <c r="C7037" s="7" t="s">
        <v>4301</v>
      </c>
      <c r="D7037" s="3" t="e">
        <f t="shared" si="116"/>
        <v>#N/A</v>
      </c>
    </row>
    <row r="7038" ht="14.25" hidden="1" spans="1:4">
      <c r="A7038" s="1">
        <v>4630</v>
      </c>
      <c r="B7038" s="50" t="s">
        <v>11049</v>
      </c>
      <c r="C7038" s="7" t="s">
        <v>4282</v>
      </c>
      <c r="D7038" s="3" t="e">
        <f t="shared" si="116"/>
        <v>#N/A</v>
      </c>
    </row>
    <row r="7039" ht="14.25" hidden="1" spans="1:4">
      <c r="A7039" s="1">
        <v>4630</v>
      </c>
      <c r="B7039" s="50" t="s">
        <v>11050</v>
      </c>
      <c r="C7039" s="7" t="s">
        <v>4301</v>
      </c>
      <c r="D7039" s="3" t="e">
        <f t="shared" si="116"/>
        <v>#N/A</v>
      </c>
    </row>
    <row r="7040" ht="14.25" hidden="1" spans="1:4">
      <c r="A7040" s="1">
        <v>4630</v>
      </c>
      <c r="B7040" s="50" t="s">
        <v>11051</v>
      </c>
      <c r="C7040" s="7" t="s">
        <v>4301</v>
      </c>
      <c r="D7040" s="3" t="e">
        <f t="shared" si="116"/>
        <v>#N/A</v>
      </c>
    </row>
    <row r="7041" ht="14.25" hidden="1" spans="1:4">
      <c r="A7041" s="1">
        <v>4630</v>
      </c>
      <c r="B7041" s="50" t="s">
        <v>11052</v>
      </c>
      <c r="C7041" s="7" t="s">
        <v>4282</v>
      </c>
      <c r="D7041" s="3" t="e">
        <f t="shared" si="116"/>
        <v>#N/A</v>
      </c>
    </row>
    <row r="7042" ht="14.25" hidden="1" spans="1:4">
      <c r="A7042" s="1">
        <v>4630</v>
      </c>
      <c r="B7042" s="50" t="s">
        <v>11053</v>
      </c>
      <c r="C7042" s="7" t="s">
        <v>4282</v>
      </c>
      <c r="D7042" s="3" t="e">
        <f t="shared" si="116"/>
        <v>#N/A</v>
      </c>
    </row>
    <row r="7043" ht="14.25" hidden="1" spans="1:4">
      <c r="A7043" s="1">
        <v>4630</v>
      </c>
      <c r="B7043" s="50" t="s">
        <v>11054</v>
      </c>
      <c r="C7043" s="7" t="s">
        <v>4282</v>
      </c>
      <c r="D7043" s="3" t="e">
        <f t="shared" ref="D7043:D7106" si="117">VLOOKUP(C7043,J:J,1,FALSE)</f>
        <v>#N/A</v>
      </c>
    </row>
    <row r="7044" ht="14.25" hidden="1" spans="1:4">
      <c r="A7044" s="1">
        <v>4630</v>
      </c>
      <c r="B7044" s="50" t="s">
        <v>11055</v>
      </c>
      <c r="C7044" s="7" t="s">
        <v>4301</v>
      </c>
      <c r="D7044" s="3" t="e">
        <f t="shared" si="117"/>
        <v>#N/A</v>
      </c>
    </row>
    <row r="7045" ht="14.25" hidden="1" spans="1:4">
      <c r="A7045" s="1">
        <v>4630</v>
      </c>
      <c r="B7045" s="50" t="s">
        <v>11056</v>
      </c>
      <c r="C7045" s="7" t="s">
        <v>4282</v>
      </c>
      <c r="D7045" s="3" t="e">
        <f t="shared" si="117"/>
        <v>#N/A</v>
      </c>
    </row>
    <row r="7046" ht="14.25" hidden="1" spans="1:4">
      <c r="A7046" s="1">
        <v>4630</v>
      </c>
      <c r="B7046" s="50" t="s">
        <v>11057</v>
      </c>
      <c r="C7046" s="7" t="s">
        <v>4301</v>
      </c>
      <c r="D7046" s="3" t="e">
        <f t="shared" si="117"/>
        <v>#N/A</v>
      </c>
    </row>
    <row r="7047" ht="14.25" hidden="1" spans="1:4">
      <c r="A7047" s="1">
        <v>4630</v>
      </c>
      <c r="B7047" s="50" t="s">
        <v>11058</v>
      </c>
      <c r="C7047" s="7" t="s">
        <v>4301</v>
      </c>
      <c r="D7047" s="3" t="e">
        <f t="shared" si="117"/>
        <v>#N/A</v>
      </c>
    </row>
    <row r="7048" ht="14.25" hidden="1" spans="1:4">
      <c r="A7048" s="1">
        <v>4630</v>
      </c>
      <c r="B7048" s="50" t="s">
        <v>11059</v>
      </c>
      <c r="C7048" s="7" t="s">
        <v>4301</v>
      </c>
      <c r="D7048" s="3" t="e">
        <f t="shared" si="117"/>
        <v>#N/A</v>
      </c>
    </row>
    <row r="7049" ht="14.25" hidden="1" spans="1:4">
      <c r="A7049" s="1">
        <v>4630</v>
      </c>
      <c r="B7049" s="50" t="s">
        <v>11060</v>
      </c>
      <c r="C7049" s="7" t="s">
        <v>4301</v>
      </c>
      <c r="D7049" s="3" t="e">
        <f t="shared" si="117"/>
        <v>#N/A</v>
      </c>
    </row>
    <row r="7050" ht="14.25" hidden="1" spans="1:4">
      <c r="A7050" s="1">
        <v>4630</v>
      </c>
      <c r="B7050" s="50" t="s">
        <v>11061</v>
      </c>
      <c r="C7050" s="7" t="s">
        <v>4301</v>
      </c>
      <c r="D7050" s="3" t="e">
        <f t="shared" si="117"/>
        <v>#N/A</v>
      </c>
    </row>
    <row r="7051" ht="14.25" hidden="1" spans="1:4">
      <c r="A7051" s="1">
        <v>4630</v>
      </c>
      <c r="B7051" s="50" t="s">
        <v>11062</v>
      </c>
      <c r="C7051" s="7" t="s">
        <v>4301</v>
      </c>
      <c r="D7051" s="3" t="e">
        <f t="shared" si="117"/>
        <v>#N/A</v>
      </c>
    </row>
    <row r="7052" ht="14.25" hidden="1" spans="1:4">
      <c r="A7052" s="1">
        <v>4630</v>
      </c>
      <c r="B7052" s="50" t="s">
        <v>11063</v>
      </c>
      <c r="C7052" s="7" t="s">
        <v>4301</v>
      </c>
      <c r="D7052" s="3" t="e">
        <f t="shared" si="117"/>
        <v>#N/A</v>
      </c>
    </row>
    <row r="7053" ht="14.25" hidden="1" spans="1:4">
      <c r="A7053" s="1">
        <v>4650</v>
      </c>
      <c r="B7053" s="50" t="s">
        <v>11064</v>
      </c>
      <c r="C7053" s="7" t="s">
        <v>4269</v>
      </c>
      <c r="D7053" s="3" t="e">
        <f t="shared" si="117"/>
        <v>#N/A</v>
      </c>
    </row>
    <row r="7054" ht="14.25" hidden="1" spans="1:4">
      <c r="A7054" s="1">
        <v>4650</v>
      </c>
      <c r="B7054" s="50" t="s">
        <v>11065</v>
      </c>
      <c r="C7054" s="7" t="s">
        <v>4269</v>
      </c>
      <c r="D7054" s="3" t="e">
        <f t="shared" si="117"/>
        <v>#N/A</v>
      </c>
    </row>
    <row r="7055" ht="14.25" hidden="1" spans="1:4">
      <c r="A7055" s="1">
        <v>4650</v>
      </c>
      <c r="B7055" s="50" t="s">
        <v>11066</v>
      </c>
      <c r="C7055" s="7" t="s">
        <v>4269</v>
      </c>
      <c r="D7055" s="3" t="e">
        <f t="shared" si="117"/>
        <v>#N/A</v>
      </c>
    </row>
    <row r="7056" ht="14.25" hidden="1" spans="1:4">
      <c r="A7056" s="1">
        <v>4650</v>
      </c>
      <c r="B7056" s="50" t="s">
        <v>11067</v>
      </c>
      <c r="C7056" s="7" t="s">
        <v>4294</v>
      </c>
      <c r="D7056" s="3" t="e">
        <f t="shared" si="117"/>
        <v>#N/A</v>
      </c>
    </row>
    <row r="7057" ht="14.25" hidden="1" spans="1:4">
      <c r="A7057" s="1">
        <v>4650</v>
      </c>
      <c r="B7057" s="50" t="s">
        <v>11068</v>
      </c>
      <c r="C7057" s="7" t="s">
        <v>4294</v>
      </c>
      <c r="D7057" s="3" t="e">
        <f t="shared" si="117"/>
        <v>#N/A</v>
      </c>
    </row>
    <row r="7058" ht="14.25" hidden="1" spans="1:4">
      <c r="A7058" s="1">
        <v>4650</v>
      </c>
      <c r="B7058" s="50" t="s">
        <v>11069</v>
      </c>
      <c r="C7058" s="7" t="s">
        <v>4294</v>
      </c>
      <c r="D7058" s="3" t="e">
        <f t="shared" si="117"/>
        <v>#N/A</v>
      </c>
    </row>
    <row r="7059" ht="14.25" hidden="1" spans="1:4">
      <c r="A7059" s="1">
        <v>4650</v>
      </c>
      <c r="B7059" s="50" t="s">
        <v>11070</v>
      </c>
      <c r="C7059" s="7" t="s">
        <v>4294</v>
      </c>
      <c r="D7059" s="3" t="e">
        <f t="shared" si="117"/>
        <v>#N/A</v>
      </c>
    </row>
    <row r="7060" ht="14.25" hidden="1" spans="1:4">
      <c r="A7060" s="1">
        <v>4650</v>
      </c>
      <c r="B7060" s="50" t="s">
        <v>8340</v>
      </c>
      <c r="C7060" s="7" t="s">
        <v>4294</v>
      </c>
      <c r="D7060" s="3" t="e">
        <f t="shared" si="117"/>
        <v>#N/A</v>
      </c>
    </row>
    <row r="7061" ht="14.25" hidden="1" spans="1:4">
      <c r="A7061" s="1">
        <v>4650</v>
      </c>
      <c r="B7061" s="50" t="s">
        <v>11071</v>
      </c>
      <c r="C7061" s="7" t="s">
        <v>4294</v>
      </c>
      <c r="D7061" s="3" t="e">
        <f t="shared" si="117"/>
        <v>#N/A</v>
      </c>
    </row>
    <row r="7062" ht="14.25" hidden="1" spans="1:4">
      <c r="A7062" s="1">
        <v>4650</v>
      </c>
      <c r="B7062" s="50" t="s">
        <v>11072</v>
      </c>
      <c r="C7062" s="7" t="s">
        <v>4294</v>
      </c>
      <c r="D7062" s="3" t="e">
        <f t="shared" si="117"/>
        <v>#N/A</v>
      </c>
    </row>
    <row r="7063" ht="14.25" hidden="1" spans="1:4">
      <c r="A7063" s="1">
        <v>4650</v>
      </c>
      <c r="B7063" s="50" t="s">
        <v>11073</v>
      </c>
      <c r="C7063" s="7" t="s">
        <v>4294</v>
      </c>
      <c r="D7063" s="3" t="e">
        <f t="shared" si="117"/>
        <v>#N/A</v>
      </c>
    </row>
    <row r="7064" ht="14.25" hidden="1" spans="1:4">
      <c r="A7064" s="1">
        <v>4650</v>
      </c>
      <c r="B7064" s="50" t="s">
        <v>11074</v>
      </c>
      <c r="C7064" s="7" t="s">
        <v>4294</v>
      </c>
      <c r="D7064" s="3" t="e">
        <f t="shared" si="117"/>
        <v>#N/A</v>
      </c>
    </row>
    <row r="7065" ht="14.25" hidden="1" spans="1:4">
      <c r="A7065" s="1">
        <v>4650</v>
      </c>
      <c r="B7065" s="50" t="s">
        <v>11075</v>
      </c>
      <c r="C7065" s="7" t="s">
        <v>4294</v>
      </c>
      <c r="D7065" s="3" t="e">
        <f t="shared" si="117"/>
        <v>#N/A</v>
      </c>
    </row>
    <row r="7066" ht="14.25" hidden="1" spans="1:4">
      <c r="A7066" s="1">
        <v>4650</v>
      </c>
      <c r="B7066" s="50" t="s">
        <v>10145</v>
      </c>
      <c r="C7066" s="7" t="s">
        <v>4294</v>
      </c>
      <c r="D7066" s="3" t="e">
        <f t="shared" si="117"/>
        <v>#N/A</v>
      </c>
    </row>
    <row r="7067" ht="14.25" hidden="1" spans="1:4">
      <c r="A7067" s="1">
        <v>4650</v>
      </c>
      <c r="B7067" s="50" t="s">
        <v>11076</v>
      </c>
      <c r="C7067" s="7" t="s">
        <v>4294</v>
      </c>
      <c r="D7067" s="3" t="e">
        <f t="shared" si="117"/>
        <v>#N/A</v>
      </c>
    </row>
    <row r="7068" ht="14.25" hidden="1" spans="1:4">
      <c r="A7068" s="1">
        <v>4650</v>
      </c>
      <c r="B7068" s="50" t="s">
        <v>11077</v>
      </c>
      <c r="C7068" s="7" t="s">
        <v>4294</v>
      </c>
      <c r="D7068" s="3" t="e">
        <f t="shared" si="117"/>
        <v>#N/A</v>
      </c>
    </row>
    <row r="7069" ht="14.25" hidden="1" spans="1:4">
      <c r="A7069" s="1">
        <v>4650</v>
      </c>
      <c r="B7069" s="50" t="s">
        <v>11078</v>
      </c>
      <c r="C7069" s="7" t="s">
        <v>4294</v>
      </c>
      <c r="D7069" s="3" t="e">
        <f t="shared" si="117"/>
        <v>#N/A</v>
      </c>
    </row>
    <row r="7070" ht="14.25" hidden="1" spans="1:4">
      <c r="A7070" s="1">
        <v>4650</v>
      </c>
      <c r="B7070" s="50" t="s">
        <v>11079</v>
      </c>
      <c r="C7070" s="7" t="s">
        <v>4294</v>
      </c>
      <c r="D7070" s="3" t="e">
        <f t="shared" si="117"/>
        <v>#N/A</v>
      </c>
    </row>
    <row r="7071" ht="14.25" hidden="1" spans="1:4">
      <c r="A7071" s="1">
        <v>4650</v>
      </c>
      <c r="B7071" s="50" t="s">
        <v>11080</v>
      </c>
      <c r="C7071" s="7" t="s">
        <v>4294</v>
      </c>
      <c r="D7071" s="3" t="e">
        <f t="shared" si="117"/>
        <v>#N/A</v>
      </c>
    </row>
    <row r="7072" ht="14.25" hidden="1" spans="1:4">
      <c r="A7072" s="1">
        <v>4650</v>
      </c>
      <c r="B7072" s="50" t="s">
        <v>11081</v>
      </c>
      <c r="C7072" s="7" t="s">
        <v>4294</v>
      </c>
      <c r="D7072" s="3" t="e">
        <f t="shared" si="117"/>
        <v>#N/A</v>
      </c>
    </row>
    <row r="7073" ht="14.25" hidden="1" spans="1:4">
      <c r="A7073" s="1">
        <v>4650</v>
      </c>
      <c r="B7073" s="50" t="s">
        <v>11082</v>
      </c>
      <c r="C7073" s="7" t="s">
        <v>4294</v>
      </c>
      <c r="D7073" s="3" t="e">
        <f t="shared" si="117"/>
        <v>#N/A</v>
      </c>
    </row>
    <row r="7074" ht="14.25" hidden="1" spans="1:4">
      <c r="A7074" s="1">
        <v>4650</v>
      </c>
      <c r="B7074" s="50" t="s">
        <v>11083</v>
      </c>
      <c r="C7074" s="7" t="s">
        <v>4269</v>
      </c>
      <c r="D7074" s="3" t="e">
        <f t="shared" si="117"/>
        <v>#N/A</v>
      </c>
    </row>
    <row r="7075" ht="14.25" hidden="1" spans="1:4">
      <c r="A7075" s="1">
        <v>4650</v>
      </c>
      <c r="B7075" s="50" t="s">
        <v>11084</v>
      </c>
      <c r="C7075" s="7" t="s">
        <v>4294</v>
      </c>
      <c r="D7075" s="3" t="e">
        <f t="shared" si="117"/>
        <v>#N/A</v>
      </c>
    </row>
    <row r="7076" ht="14.25" hidden="1" spans="1:4">
      <c r="A7076" s="1">
        <v>4650</v>
      </c>
      <c r="B7076" s="50" t="s">
        <v>11085</v>
      </c>
      <c r="C7076" s="7" t="s">
        <v>4294</v>
      </c>
      <c r="D7076" s="3" t="e">
        <f t="shared" si="117"/>
        <v>#N/A</v>
      </c>
    </row>
    <row r="7077" ht="14.25" hidden="1" spans="1:4">
      <c r="A7077" s="1">
        <v>4650</v>
      </c>
      <c r="B7077" s="50" t="s">
        <v>11086</v>
      </c>
      <c r="C7077" s="7" t="s">
        <v>4294</v>
      </c>
      <c r="D7077" s="3" t="e">
        <f t="shared" si="117"/>
        <v>#N/A</v>
      </c>
    </row>
    <row r="7078" ht="14.25" hidden="1" spans="1:4">
      <c r="A7078" s="1">
        <v>4650</v>
      </c>
      <c r="B7078" s="50" t="s">
        <v>11087</v>
      </c>
      <c r="C7078" s="7" t="s">
        <v>4294</v>
      </c>
      <c r="D7078" s="3" t="e">
        <f t="shared" si="117"/>
        <v>#N/A</v>
      </c>
    </row>
    <row r="7079" ht="14.25" hidden="1" spans="1:4">
      <c r="A7079" s="1">
        <v>4650</v>
      </c>
      <c r="B7079" s="50" t="s">
        <v>11088</v>
      </c>
      <c r="C7079" s="7" t="s">
        <v>4294</v>
      </c>
      <c r="D7079" s="3" t="e">
        <f t="shared" si="117"/>
        <v>#N/A</v>
      </c>
    </row>
    <row r="7080" ht="14.25" hidden="1" spans="1:4">
      <c r="A7080" s="1">
        <v>4650</v>
      </c>
      <c r="B7080" s="50" t="s">
        <v>11089</v>
      </c>
      <c r="C7080" s="7" t="s">
        <v>4294</v>
      </c>
      <c r="D7080" s="3" t="e">
        <f t="shared" si="117"/>
        <v>#N/A</v>
      </c>
    </row>
    <row r="7081" ht="14.25" hidden="1" spans="1:4">
      <c r="A7081" s="1">
        <v>4650</v>
      </c>
      <c r="B7081" s="50" t="s">
        <v>11090</v>
      </c>
      <c r="C7081" s="7" t="s">
        <v>4294</v>
      </c>
      <c r="D7081" s="3" t="e">
        <f t="shared" si="117"/>
        <v>#N/A</v>
      </c>
    </row>
    <row r="7082" ht="14.25" hidden="1" spans="1:4">
      <c r="A7082" s="1">
        <v>4650</v>
      </c>
      <c r="B7082" s="50" t="s">
        <v>11091</v>
      </c>
      <c r="C7082" s="7" t="s">
        <v>4294</v>
      </c>
      <c r="D7082" s="3" t="e">
        <f t="shared" si="117"/>
        <v>#N/A</v>
      </c>
    </row>
    <row r="7083" ht="14.25" hidden="1" spans="1:4">
      <c r="A7083" s="1">
        <v>4650</v>
      </c>
      <c r="B7083" s="50" t="s">
        <v>11092</v>
      </c>
      <c r="C7083" s="7" t="s">
        <v>4294</v>
      </c>
      <c r="D7083" s="3" t="e">
        <f t="shared" si="117"/>
        <v>#N/A</v>
      </c>
    </row>
    <row r="7084" ht="14.25" hidden="1" spans="1:4">
      <c r="A7084" s="1">
        <v>4650</v>
      </c>
      <c r="B7084" s="50" t="s">
        <v>11093</v>
      </c>
      <c r="C7084" s="7" t="s">
        <v>4294</v>
      </c>
      <c r="D7084" s="3" t="e">
        <f t="shared" si="117"/>
        <v>#N/A</v>
      </c>
    </row>
    <row r="7085" ht="14.25" hidden="1" spans="1:4">
      <c r="A7085" s="1">
        <v>4650</v>
      </c>
      <c r="B7085" s="50" t="s">
        <v>11094</v>
      </c>
      <c r="C7085" s="7" t="s">
        <v>4294</v>
      </c>
      <c r="D7085" s="3" t="e">
        <f t="shared" si="117"/>
        <v>#N/A</v>
      </c>
    </row>
    <row r="7086" ht="14.25" hidden="1" spans="1:4">
      <c r="A7086" s="1">
        <v>4650</v>
      </c>
      <c r="B7086" s="50" t="s">
        <v>11095</v>
      </c>
      <c r="C7086" s="7" t="s">
        <v>4294</v>
      </c>
      <c r="D7086" s="3" t="e">
        <f t="shared" si="117"/>
        <v>#N/A</v>
      </c>
    </row>
    <row r="7087" ht="14.25" hidden="1" spans="1:4">
      <c r="A7087" s="1">
        <v>4650</v>
      </c>
      <c r="B7087" s="50" t="s">
        <v>8361</v>
      </c>
      <c r="C7087" s="7" t="s">
        <v>4294</v>
      </c>
      <c r="D7087" s="3" t="e">
        <f t="shared" si="117"/>
        <v>#N/A</v>
      </c>
    </row>
    <row r="7088" ht="14.25" hidden="1" spans="1:4">
      <c r="A7088" s="1">
        <v>4650</v>
      </c>
      <c r="B7088" s="50" t="s">
        <v>11096</v>
      </c>
      <c r="C7088" s="7" t="s">
        <v>4294</v>
      </c>
      <c r="D7088" s="3" t="e">
        <f t="shared" si="117"/>
        <v>#N/A</v>
      </c>
    </row>
    <row r="7089" ht="14.25" hidden="1" spans="1:4">
      <c r="A7089" s="1">
        <v>4650</v>
      </c>
      <c r="B7089" s="50" t="s">
        <v>11097</v>
      </c>
      <c r="C7089" s="7" t="s">
        <v>4294</v>
      </c>
      <c r="D7089" s="3" t="e">
        <f t="shared" si="117"/>
        <v>#N/A</v>
      </c>
    </row>
    <row r="7090" ht="14.25" hidden="1" spans="1:4">
      <c r="A7090" s="1">
        <v>4650</v>
      </c>
      <c r="B7090" s="50" t="s">
        <v>11098</v>
      </c>
      <c r="C7090" s="7" t="s">
        <v>4294</v>
      </c>
      <c r="D7090" s="3" t="e">
        <f t="shared" si="117"/>
        <v>#N/A</v>
      </c>
    </row>
    <row r="7091" ht="14.25" hidden="1" spans="1:4">
      <c r="A7091" s="1">
        <v>4650</v>
      </c>
      <c r="B7091" s="50" t="s">
        <v>11099</v>
      </c>
      <c r="C7091" s="7" t="s">
        <v>4294</v>
      </c>
      <c r="D7091" s="3" t="e">
        <f t="shared" si="117"/>
        <v>#N/A</v>
      </c>
    </row>
    <row r="7092" ht="14.25" hidden="1" spans="1:4">
      <c r="A7092" s="1">
        <v>4650</v>
      </c>
      <c r="B7092" s="50" t="s">
        <v>11100</v>
      </c>
      <c r="C7092" s="7" t="s">
        <v>4294</v>
      </c>
      <c r="D7092" s="3" t="e">
        <f t="shared" si="117"/>
        <v>#N/A</v>
      </c>
    </row>
    <row r="7093" ht="14.25" hidden="1" spans="1:4">
      <c r="A7093" s="1">
        <v>4650</v>
      </c>
      <c r="B7093" s="50" t="s">
        <v>11101</v>
      </c>
      <c r="C7093" s="7" t="s">
        <v>4294</v>
      </c>
      <c r="D7093" s="3" t="e">
        <f t="shared" si="117"/>
        <v>#N/A</v>
      </c>
    </row>
    <row r="7094" ht="14.25" hidden="1" spans="1:4">
      <c r="A7094" s="1">
        <v>4650</v>
      </c>
      <c r="B7094" s="50" t="s">
        <v>11102</v>
      </c>
      <c r="C7094" s="7" t="s">
        <v>4294</v>
      </c>
      <c r="D7094" s="3" t="e">
        <f t="shared" si="117"/>
        <v>#N/A</v>
      </c>
    </row>
    <row r="7095" ht="14.25" hidden="1" spans="1:4">
      <c r="A7095" s="1">
        <v>4650</v>
      </c>
      <c r="B7095" s="50" t="s">
        <v>11103</v>
      </c>
      <c r="C7095" s="7" t="s">
        <v>4294</v>
      </c>
      <c r="D7095" s="3" t="e">
        <f t="shared" si="117"/>
        <v>#N/A</v>
      </c>
    </row>
    <row r="7096" ht="14.25" hidden="1" spans="1:4">
      <c r="A7096" s="1">
        <v>4650</v>
      </c>
      <c r="B7096" s="50" t="s">
        <v>11104</v>
      </c>
      <c r="C7096" s="7" t="s">
        <v>4294</v>
      </c>
      <c r="D7096" s="3" t="e">
        <f t="shared" si="117"/>
        <v>#N/A</v>
      </c>
    </row>
    <row r="7097" ht="14.25" hidden="1" spans="1:4">
      <c r="A7097" s="1">
        <v>4650</v>
      </c>
      <c r="B7097" s="50" t="s">
        <v>4802</v>
      </c>
      <c r="C7097" s="7" t="s">
        <v>4269</v>
      </c>
      <c r="D7097" s="3" t="e">
        <f t="shared" si="117"/>
        <v>#N/A</v>
      </c>
    </row>
    <row r="7098" ht="14.25" hidden="1" spans="1:4">
      <c r="A7098" s="1">
        <v>4650</v>
      </c>
      <c r="B7098" s="50" t="s">
        <v>11105</v>
      </c>
      <c r="C7098" s="7" t="s">
        <v>4294</v>
      </c>
      <c r="D7098" s="3" t="e">
        <f t="shared" si="117"/>
        <v>#N/A</v>
      </c>
    </row>
    <row r="7099" ht="14.25" hidden="1" spans="1:4">
      <c r="A7099" s="1">
        <v>4650</v>
      </c>
      <c r="B7099" s="50" t="s">
        <v>11106</v>
      </c>
      <c r="C7099" s="7" t="s">
        <v>4294</v>
      </c>
      <c r="D7099" s="3" t="e">
        <f t="shared" si="117"/>
        <v>#N/A</v>
      </c>
    </row>
    <row r="7100" ht="14.25" hidden="1" spans="1:4">
      <c r="A7100" s="1">
        <v>4650</v>
      </c>
      <c r="B7100" s="50" t="s">
        <v>11107</v>
      </c>
      <c r="C7100" s="7" t="s">
        <v>4294</v>
      </c>
      <c r="D7100" s="3" t="e">
        <f t="shared" si="117"/>
        <v>#N/A</v>
      </c>
    </row>
    <row r="7101" ht="14.25" hidden="1" spans="1:4">
      <c r="A7101" s="1">
        <v>4650</v>
      </c>
      <c r="B7101" s="50" t="s">
        <v>11108</v>
      </c>
      <c r="C7101" s="7" t="s">
        <v>4294</v>
      </c>
      <c r="D7101" s="3" t="e">
        <f t="shared" si="117"/>
        <v>#N/A</v>
      </c>
    </row>
    <row r="7102" ht="14.25" hidden="1" spans="1:4">
      <c r="A7102" s="1">
        <v>4655</v>
      </c>
      <c r="B7102" s="50" t="s">
        <v>11109</v>
      </c>
      <c r="C7102" s="7" t="s">
        <v>4294</v>
      </c>
      <c r="D7102" s="3" t="e">
        <f t="shared" si="117"/>
        <v>#N/A</v>
      </c>
    </row>
    <row r="7103" ht="14.25" hidden="1" spans="1:4">
      <c r="A7103" s="1">
        <v>4655</v>
      </c>
      <c r="B7103" s="50" t="s">
        <v>11110</v>
      </c>
      <c r="C7103" s="7" t="s">
        <v>4294</v>
      </c>
      <c r="D7103" s="3" t="e">
        <f t="shared" si="117"/>
        <v>#N/A</v>
      </c>
    </row>
    <row r="7104" ht="14.25" hidden="1" spans="1:4">
      <c r="A7104" s="1">
        <v>4655</v>
      </c>
      <c r="B7104" s="50" t="s">
        <v>11111</v>
      </c>
      <c r="C7104" s="7" t="s">
        <v>4294</v>
      </c>
      <c r="D7104" s="3" t="e">
        <f t="shared" si="117"/>
        <v>#N/A</v>
      </c>
    </row>
    <row r="7105" ht="14.25" hidden="1" spans="1:4">
      <c r="A7105" s="1">
        <v>4655</v>
      </c>
      <c r="B7105" s="50" t="s">
        <v>11112</v>
      </c>
      <c r="C7105" s="7" t="s">
        <v>4294</v>
      </c>
      <c r="D7105" s="3" t="e">
        <f t="shared" si="117"/>
        <v>#N/A</v>
      </c>
    </row>
    <row r="7106" ht="14.25" hidden="1" spans="1:4">
      <c r="A7106" s="1">
        <v>4655</v>
      </c>
      <c r="B7106" s="50" t="s">
        <v>11113</v>
      </c>
      <c r="C7106" s="7" t="s">
        <v>4294</v>
      </c>
      <c r="D7106" s="3" t="e">
        <f t="shared" si="117"/>
        <v>#N/A</v>
      </c>
    </row>
    <row r="7107" ht="14.25" hidden="1" spans="1:4">
      <c r="A7107" s="1">
        <v>4655</v>
      </c>
      <c r="B7107" s="50" t="s">
        <v>11114</v>
      </c>
      <c r="C7107" s="7" t="s">
        <v>4294</v>
      </c>
      <c r="D7107" s="3" t="e">
        <f t="shared" ref="D7107:D7170" si="118">VLOOKUP(C7107,J:J,1,FALSE)</f>
        <v>#N/A</v>
      </c>
    </row>
    <row r="7108" ht="14.25" hidden="1" spans="1:4">
      <c r="A7108" s="1">
        <v>4655</v>
      </c>
      <c r="B7108" s="50" t="s">
        <v>11115</v>
      </c>
      <c r="C7108" s="7" t="s">
        <v>4294</v>
      </c>
      <c r="D7108" s="3" t="e">
        <f t="shared" si="118"/>
        <v>#N/A</v>
      </c>
    </row>
    <row r="7109" ht="14.25" hidden="1" spans="1:4">
      <c r="A7109" s="1">
        <v>4655</v>
      </c>
      <c r="B7109" s="50" t="s">
        <v>11116</v>
      </c>
      <c r="C7109" s="7" t="s">
        <v>4294</v>
      </c>
      <c r="D7109" s="3" t="e">
        <f t="shared" si="118"/>
        <v>#N/A</v>
      </c>
    </row>
    <row r="7110" ht="14.25" hidden="1" spans="1:4">
      <c r="A7110" s="1">
        <v>4655</v>
      </c>
      <c r="B7110" s="50" t="s">
        <v>11117</v>
      </c>
      <c r="C7110" s="7" t="s">
        <v>4294</v>
      </c>
      <c r="D7110" s="3" t="e">
        <f t="shared" si="118"/>
        <v>#N/A</v>
      </c>
    </row>
    <row r="7111" ht="14.25" hidden="1" spans="1:4">
      <c r="A7111" s="1">
        <v>4655</v>
      </c>
      <c r="B7111" s="50" t="s">
        <v>11118</v>
      </c>
      <c r="C7111" s="7" t="s">
        <v>4294</v>
      </c>
      <c r="D7111" s="3" t="e">
        <f t="shared" si="118"/>
        <v>#N/A</v>
      </c>
    </row>
    <row r="7112" ht="14.25" hidden="1" spans="1:4">
      <c r="A7112" s="1">
        <v>4655</v>
      </c>
      <c r="B7112" s="50" t="s">
        <v>11119</v>
      </c>
      <c r="C7112" s="7" t="s">
        <v>4294</v>
      </c>
      <c r="D7112" s="3" t="e">
        <f t="shared" si="118"/>
        <v>#N/A</v>
      </c>
    </row>
    <row r="7113" ht="14.25" hidden="1" spans="1:4">
      <c r="A7113" s="1">
        <v>4655</v>
      </c>
      <c r="B7113" s="50" t="s">
        <v>11120</v>
      </c>
      <c r="C7113" s="7" t="s">
        <v>4294</v>
      </c>
      <c r="D7113" s="3" t="e">
        <f t="shared" si="118"/>
        <v>#N/A</v>
      </c>
    </row>
    <row r="7114" ht="14.25" hidden="1" spans="1:4">
      <c r="A7114" s="1">
        <v>4655</v>
      </c>
      <c r="B7114" s="50" t="s">
        <v>11121</v>
      </c>
      <c r="C7114" s="7" t="s">
        <v>4294</v>
      </c>
      <c r="D7114" s="3" t="e">
        <f t="shared" si="118"/>
        <v>#N/A</v>
      </c>
    </row>
    <row r="7115" ht="14.25" hidden="1" spans="1:4">
      <c r="A7115" s="1">
        <v>4655</v>
      </c>
      <c r="B7115" s="50" t="s">
        <v>11122</v>
      </c>
      <c r="C7115" s="7" t="s">
        <v>4294</v>
      </c>
      <c r="D7115" s="3" t="e">
        <f t="shared" si="118"/>
        <v>#N/A</v>
      </c>
    </row>
    <row r="7116" ht="14.25" hidden="1" spans="1:4">
      <c r="A7116" s="1">
        <v>4655</v>
      </c>
      <c r="B7116" s="50" t="s">
        <v>11123</v>
      </c>
      <c r="C7116" s="7" t="s">
        <v>4294</v>
      </c>
      <c r="D7116" s="3" t="e">
        <f t="shared" si="118"/>
        <v>#N/A</v>
      </c>
    </row>
    <row r="7117" ht="14.25" hidden="1" spans="1:4">
      <c r="A7117" s="1">
        <v>4655</v>
      </c>
      <c r="B7117" s="50" t="s">
        <v>6121</v>
      </c>
      <c r="C7117" s="7" t="s">
        <v>4294</v>
      </c>
      <c r="D7117" s="3" t="e">
        <f t="shared" si="118"/>
        <v>#N/A</v>
      </c>
    </row>
    <row r="7118" ht="14.25" hidden="1" spans="1:4">
      <c r="A7118" s="1">
        <v>4655</v>
      </c>
      <c r="B7118" s="50" t="s">
        <v>11124</v>
      </c>
      <c r="C7118" s="7" t="s">
        <v>4294</v>
      </c>
      <c r="D7118" s="3" t="e">
        <f t="shared" si="118"/>
        <v>#N/A</v>
      </c>
    </row>
    <row r="7119" ht="14.25" hidden="1" spans="1:4">
      <c r="A7119" s="1">
        <v>4655</v>
      </c>
      <c r="B7119" s="50" t="s">
        <v>11125</v>
      </c>
      <c r="C7119" s="7" t="s">
        <v>4294</v>
      </c>
      <c r="D7119" s="3" t="e">
        <f t="shared" si="118"/>
        <v>#N/A</v>
      </c>
    </row>
    <row r="7120" ht="14.25" hidden="1" spans="1:4">
      <c r="A7120" s="1">
        <v>4655</v>
      </c>
      <c r="B7120" s="50" t="s">
        <v>11126</v>
      </c>
      <c r="C7120" s="7" t="s">
        <v>4294</v>
      </c>
      <c r="D7120" s="3" t="e">
        <f t="shared" si="118"/>
        <v>#N/A</v>
      </c>
    </row>
    <row r="7121" ht="14.25" hidden="1" spans="1:4">
      <c r="A7121" s="1">
        <v>4655</v>
      </c>
      <c r="B7121" s="50" t="s">
        <v>11127</v>
      </c>
      <c r="C7121" s="7" t="s">
        <v>4294</v>
      </c>
      <c r="D7121" s="3" t="e">
        <f t="shared" si="118"/>
        <v>#N/A</v>
      </c>
    </row>
    <row r="7122" ht="14.25" hidden="1" spans="1:4">
      <c r="A7122" s="1">
        <v>4655</v>
      </c>
      <c r="B7122" s="50" t="s">
        <v>11128</v>
      </c>
      <c r="C7122" s="7" t="s">
        <v>4294</v>
      </c>
      <c r="D7122" s="3" t="e">
        <f t="shared" si="118"/>
        <v>#N/A</v>
      </c>
    </row>
    <row r="7123" ht="14.25" hidden="1" spans="1:4">
      <c r="A7123" s="1">
        <v>4655</v>
      </c>
      <c r="B7123" s="50" t="s">
        <v>11129</v>
      </c>
      <c r="C7123" s="7" t="s">
        <v>4294</v>
      </c>
      <c r="D7123" s="3" t="e">
        <f t="shared" si="118"/>
        <v>#N/A</v>
      </c>
    </row>
    <row r="7124" ht="14.25" hidden="1" spans="1:4">
      <c r="A7124" s="1">
        <v>4655</v>
      </c>
      <c r="B7124" s="50" t="s">
        <v>11130</v>
      </c>
      <c r="C7124" s="7" t="s">
        <v>4294</v>
      </c>
      <c r="D7124" s="3" t="e">
        <f t="shared" si="118"/>
        <v>#N/A</v>
      </c>
    </row>
    <row r="7125" ht="14.25" hidden="1" spans="1:4">
      <c r="A7125" s="1">
        <v>4655</v>
      </c>
      <c r="B7125" s="50" t="s">
        <v>11131</v>
      </c>
      <c r="C7125" s="7" t="s">
        <v>4294</v>
      </c>
      <c r="D7125" s="3" t="e">
        <f t="shared" si="118"/>
        <v>#N/A</v>
      </c>
    </row>
    <row r="7126" ht="14.25" hidden="1" spans="1:4">
      <c r="A7126" s="1">
        <v>4655</v>
      </c>
      <c r="B7126" s="50" t="s">
        <v>11132</v>
      </c>
      <c r="C7126" s="7" t="s">
        <v>4294</v>
      </c>
      <c r="D7126" s="3" t="e">
        <f t="shared" si="118"/>
        <v>#N/A</v>
      </c>
    </row>
    <row r="7127" ht="14.25" hidden="1" spans="1:4">
      <c r="A7127" s="1">
        <v>4655</v>
      </c>
      <c r="B7127" s="50" t="s">
        <v>11133</v>
      </c>
      <c r="C7127" s="7" t="s">
        <v>4294</v>
      </c>
      <c r="D7127" s="3" t="e">
        <f t="shared" si="118"/>
        <v>#N/A</v>
      </c>
    </row>
    <row r="7128" ht="14.25" hidden="1" spans="1:4">
      <c r="A7128" s="1">
        <v>4655</v>
      </c>
      <c r="B7128" s="50" t="s">
        <v>11134</v>
      </c>
      <c r="C7128" s="7" t="s">
        <v>4294</v>
      </c>
      <c r="D7128" s="3" t="e">
        <f t="shared" si="118"/>
        <v>#N/A</v>
      </c>
    </row>
    <row r="7129" ht="14.25" hidden="1" spans="1:4">
      <c r="A7129" s="1">
        <v>4659</v>
      </c>
      <c r="B7129" s="50" t="s">
        <v>11135</v>
      </c>
      <c r="C7129" s="7" t="s">
        <v>4294</v>
      </c>
      <c r="D7129" s="3" t="e">
        <f t="shared" si="118"/>
        <v>#N/A</v>
      </c>
    </row>
    <row r="7130" ht="14.25" hidden="1" spans="1:4">
      <c r="A7130" s="1">
        <v>4659</v>
      </c>
      <c r="B7130" s="50" t="s">
        <v>11136</v>
      </c>
      <c r="C7130" s="7" t="s">
        <v>4294</v>
      </c>
      <c r="D7130" s="3" t="e">
        <f t="shared" si="118"/>
        <v>#N/A</v>
      </c>
    </row>
    <row r="7131" ht="14.25" hidden="1" spans="1:4">
      <c r="A7131" s="1">
        <v>4659</v>
      </c>
      <c r="B7131" s="50" t="s">
        <v>11137</v>
      </c>
      <c r="C7131" s="7" t="s">
        <v>4294</v>
      </c>
      <c r="D7131" s="3" t="e">
        <f t="shared" si="118"/>
        <v>#N/A</v>
      </c>
    </row>
    <row r="7132" ht="14.25" hidden="1" spans="1:4">
      <c r="A7132" s="1">
        <v>4659</v>
      </c>
      <c r="B7132" s="50" t="s">
        <v>11138</v>
      </c>
      <c r="C7132" s="7" t="s">
        <v>4294</v>
      </c>
      <c r="D7132" s="3" t="e">
        <f t="shared" si="118"/>
        <v>#N/A</v>
      </c>
    </row>
    <row r="7133" ht="14.25" hidden="1" spans="1:4">
      <c r="A7133" s="1">
        <v>4659</v>
      </c>
      <c r="B7133" s="50" t="s">
        <v>11139</v>
      </c>
      <c r="C7133" s="7" t="s">
        <v>4294</v>
      </c>
      <c r="D7133" s="3" t="e">
        <f t="shared" si="118"/>
        <v>#N/A</v>
      </c>
    </row>
    <row r="7134" ht="14.25" hidden="1" spans="1:4">
      <c r="A7134" s="1">
        <v>4659</v>
      </c>
      <c r="B7134" s="50" t="s">
        <v>11140</v>
      </c>
      <c r="C7134" s="7" t="s">
        <v>4294</v>
      </c>
      <c r="D7134" s="3" t="e">
        <f t="shared" si="118"/>
        <v>#N/A</v>
      </c>
    </row>
    <row r="7135" ht="14.25" hidden="1" spans="1:4">
      <c r="A7135" s="1">
        <v>4659</v>
      </c>
      <c r="B7135" s="50" t="s">
        <v>11141</v>
      </c>
      <c r="C7135" s="7" t="s">
        <v>4294</v>
      </c>
      <c r="D7135" s="3" t="e">
        <f t="shared" si="118"/>
        <v>#N/A</v>
      </c>
    </row>
    <row r="7136" ht="14.25" hidden="1" spans="1:4">
      <c r="A7136" s="1">
        <v>4659</v>
      </c>
      <c r="B7136" s="50" t="s">
        <v>11142</v>
      </c>
      <c r="C7136" s="7" t="s">
        <v>4294</v>
      </c>
      <c r="D7136" s="3" t="e">
        <f t="shared" si="118"/>
        <v>#N/A</v>
      </c>
    </row>
    <row r="7137" ht="14.25" hidden="1" spans="1:4">
      <c r="A7137" s="1">
        <v>4660</v>
      </c>
      <c r="B7137" s="50" t="s">
        <v>5747</v>
      </c>
      <c r="C7137" s="7" t="s">
        <v>4294</v>
      </c>
      <c r="D7137" s="3" t="e">
        <f t="shared" si="118"/>
        <v>#N/A</v>
      </c>
    </row>
    <row r="7138" ht="14.25" hidden="1" spans="1:4">
      <c r="A7138" s="1">
        <v>4660</v>
      </c>
      <c r="B7138" s="50" t="s">
        <v>11143</v>
      </c>
      <c r="C7138" s="7" t="s">
        <v>4294</v>
      </c>
      <c r="D7138" s="3" t="e">
        <f t="shared" si="118"/>
        <v>#N/A</v>
      </c>
    </row>
    <row r="7139" ht="14.25" hidden="1" spans="1:4">
      <c r="A7139" s="1">
        <v>4660</v>
      </c>
      <c r="B7139" s="50" t="s">
        <v>7437</v>
      </c>
      <c r="C7139" s="7" t="s">
        <v>4294</v>
      </c>
      <c r="D7139" s="3" t="e">
        <f t="shared" si="118"/>
        <v>#N/A</v>
      </c>
    </row>
    <row r="7140" ht="14.25" hidden="1" spans="1:4">
      <c r="A7140" s="1">
        <v>4660</v>
      </c>
      <c r="B7140" s="50" t="s">
        <v>11144</v>
      </c>
      <c r="C7140" s="7" t="s">
        <v>4294</v>
      </c>
      <c r="D7140" s="3" t="e">
        <f t="shared" si="118"/>
        <v>#N/A</v>
      </c>
    </row>
    <row r="7141" ht="14.25" hidden="1" spans="1:4">
      <c r="A7141" s="1">
        <v>4660</v>
      </c>
      <c r="B7141" s="50" t="s">
        <v>11145</v>
      </c>
      <c r="C7141" s="7" t="s">
        <v>4294</v>
      </c>
      <c r="D7141" s="3" t="e">
        <f t="shared" si="118"/>
        <v>#N/A</v>
      </c>
    </row>
    <row r="7142" ht="14.25" hidden="1" spans="1:4">
      <c r="A7142" s="1">
        <v>4660</v>
      </c>
      <c r="B7142" s="50" t="s">
        <v>11146</v>
      </c>
      <c r="C7142" s="7" t="s">
        <v>4294</v>
      </c>
      <c r="D7142" s="3" t="e">
        <f t="shared" si="118"/>
        <v>#N/A</v>
      </c>
    </row>
    <row r="7143" ht="14.25" hidden="1" spans="1:4">
      <c r="A7143" s="1">
        <v>4660</v>
      </c>
      <c r="B7143" s="50" t="s">
        <v>11147</v>
      </c>
      <c r="C7143" s="7" t="s">
        <v>4294</v>
      </c>
      <c r="D7143" s="3" t="e">
        <f t="shared" si="118"/>
        <v>#N/A</v>
      </c>
    </row>
    <row r="7144" ht="14.25" hidden="1" spans="1:4">
      <c r="A7144" s="1">
        <v>4660</v>
      </c>
      <c r="B7144" s="50" t="s">
        <v>6841</v>
      </c>
      <c r="C7144" s="7" t="s">
        <v>4294</v>
      </c>
      <c r="D7144" s="3" t="e">
        <f t="shared" si="118"/>
        <v>#N/A</v>
      </c>
    </row>
    <row r="7145" ht="14.25" hidden="1" spans="1:4">
      <c r="A7145" s="1">
        <v>4660</v>
      </c>
      <c r="B7145" s="50" t="s">
        <v>11148</v>
      </c>
      <c r="C7145" s="7" t="s">
        <v>4294</v>
      </c>
      <c r="D7145" s="3" t="e">
        <f t="shared" si="118"/>
        <v>#N/A</v>
      </c>
    </row>
    <row r="7146" ht="14.25" hidden="1" spans="1:4">
      <c r="A7146" s="1">
        <v>4660</v>
      </c>
      <c r="B7146" s="50" t="s">
        <v>11149</v>
      </c>
      <c r="C7146" s="7" t="s">
        <v>4294</v>
      </c>
      <c r="D7146" s="3" t="e">
        <f t="shared" si="118"/>
        <v>#N/A</v>
      </c>
    </row>
    <row r="7147" ht="14.25" hidden="1" spans="1:4">
      <c r="A7147" s="1">
        <v>4660</v>
      </c>
      <c r="B7147" s="50" t="s">
        <v>11150</v>
      </c>
      <c r="C7147" s="7" t="s">
        <v>4294</v>
      </c>
      <c r="D7147" s="3" t="e">
        <f t="shared" si="118"/>
        <v>#N/A</v>
      </c>
    </row>
    <row r="7148" ht="14.25" hidden="1" spans="1:4">
      <c r="A7148" s="1">
        <v>4660</v>
      </c>
      <c r="B7148" s="50" t="s">
        <v>11151</v>
      </c>
      <c r="C7148" s="7" t="s">
        <v>4294</v>
      </c>
      <c r="D7148" s="3" t="e">
        <f t="shared" si="118"/>
        <v>#N/A</v>
      </c>
    </row>
    <row r="7149" ht="14.25" hidden="1" spans="1:4">
      <c r="A7149" s="1">
        <v>4660</v>
      </c>
      <c r="B7149" s="50" t="s">
        <v>11152</v>
      </c>
      <c r="C7149" s="7" t="s">
        <v>4294</v>
      </c>
      <c r="D7149" s="3" t="e">
        <f t="shared" si="118"/>
        <v>#N/A</v>
      </c>
    </row>
    <row r="7150" ht="14.25" hidden="1" spans="1:4">
      <c r="A7150" s="1">
        <v>4660</v>
      </c>
      <c r="B7150" s="50" t="s">
        <v>11153</v>
      </c>
      <c r="C7150" s="7" t="s">
        <v>4294</v>
      </c>
      <c r="D7150" s="3" t="e">
        <f t="shared" si="118"/>
        <v>#N/A</v>
      </c>
    </row>
    <row r="7151" ht="14.25" hidden="1" spans="1:4">
      <c r="A7151" s="1">
        <v>4660</v>
      </c>
      <c r="B7151" s="50" t="s">
        <v>11154</v>
      </c>
      <c r="C7151" s="7" t="s">
        <v>4294</v>
      </c>
      <c r="D7151" s="3" t="e">
        <f t="shared" si="118"/>
        <v>#N/A</v>
      </c>
    </row>
    <row r="7152" ht="14.25" hidden="1" spans="1:4">
      <c r="A7152" s="1">
        <v>4660</v>
      </c>
      <c r="B7152" s="50" t="s">
        <v>11155</v>
      </c>
      <c r="C7152" s="7" t="s">
        <v>4294</v>
      </c>
      <c r="D7152" s="3" t="e">
        <f t="shared" si="118"/>
        <v>#N/A</v>
      </c>
    </row>
    <row r="7153" ht="14.25" hidden="1" spans="1:4">
      <c r="A7153" s="1">
        <v>4660</v>
      </c>
      <c r="B7153" s="50" t="s">
        <v>11156</v>
      </c>
      <c r="C7153" s="7" t="s">
        <v>4294</v>
      </c>
      <c r="D7153" s="3" t="e">
        <f t="shared" si="118"/>
        <v>#N/A</v>
      </c>
    </row>
    <row r="7154" ht="14.25" hidden="1" spans="1:4">
      <c r="A7154" s="1">
        <v>4660</v>
      </c>
      <c r="B7154" s="50" t="s">
        <v>11157</v>
      </c>
      <c r="C7154" s="7" t="s">
        <v>4294</v>
      </c>
      <c r="D7154" s="3" t="e">
        <f t="shared" si="118"/>
        <v>#N/A</v>
      </c>
    </row>
    <row r="7155" ht="14.25" hidden="1" spans="1:4">
      <c r="A7155" s="1">
        <v>4660</v>
      </c>
      <c r="B7155" s="50" t="s">
        <v>11158</v>
      </c>
      <c r="C7155" s="7" t="s">
        <v>4294</v>
      </c>
      <c r="D7155" s="3" t="e">
        <f t="shared" si="118"/>
        <v>#N/A</v>
      </c>
    </row>
    <row r="7156" ht="14.25" hidden="1" spans="1:4">
      <c r="A7156" s="1">
        <v>4660</v>
      </c>
      <c r="B7156" s="50" t="s">
        <v>11159</v>
      </c>
      <c r="C7156" s="7" t="s">
        <v>4294</v>
      </c>
      <c r="D7156" s="3" t="e">
        <f t="shared" si="118"/>
        <v>#N/A</v>
      </c>
    </row>
    <row r="7157" ht="14.25" hidden="1" spans="1:4">
      <c r="A7157" s="1">
        <v>4660</v>
      </c>
      <c r="B7157" s="50" t="s">
        <v>11160</v>
      </c>
      <c r="C7157" s="7" t="s">
        <v>4294</v>
      </c>
      <c r="D7157" s="3" t="e">
        <f t="shared" si="118"/>
        <v>#N/A</v>
      </c>
    </row>
    <row r="7158" ht="14.25" hidden="1" spans="1:4">
      <c r="A7158" s="1">
        <v>4662</v>
      </c>
      <c r="B7158" s="50" t="s">
        <v>11161</v>
      </c>
      <c r="C7158" s="7" t="s">
        <v>4294</v>
      </c>
      <c r="D7158" s="3" t="e">
        <f t="shared" si="118"/>
        <v>#N/A</v>
      </c>
    </row>
    <row r="7159" ht="14.25" hidden="1" spans="1:4">
      <c r="A7159" s="1">
        <v>4670</v>
      </c>
      <c r="B7159" s="50" t="s">
        <v>11162</v>
      </c>
      <c r="C7159" s="7" t="s">
        <v>4268</v>
      </c>
      <c r="D7159" s="3" t="e">
        <f t="shared" si="118"/>
        <v>#N/A</v>
      </c>
    </row>
    <row r="7160" ht="14.25" hidden="1" spans="1:4">
      <c r="A7160" s="1">
        <v>4670</v>
      </c>
      <c r="B7160" s="50" t="s">
        <v>11163</v>
      </c>
      <c r="C7160" s="7" t="s">
        <v>4268</v>
      </c>
      <c r="D7160" s="3" t="e">
        <f t="shared" si="118"/>
        <v>#N/A</v>
      </c>
    </row>
    <row r="7161" ht="14.25" hidden="1" spans="1:4">
      <c r="A7161" s="1">
        <v>4670</v>
      </c>
      <c r="B7161" s="50" t="s">
        <v>11164</v>
      </c>
      <c r="C7161" s="7" t="s">
        <v>4268</v>
      </c>
      <c r="D7161" s="3" t="e">
        <f t="shared" si="118"/>
        <v>#N/A</v>
      </c>
    </row>
    <row r="7162" ht="14.25" hidden="1" spans="1:4">
      <c r="A7162" s="1">
        <v>4670</v>
      </c>
      <c r="B7162" s="50" t="s">
        <v>11165</v>
      </c>
      <c r="C7162" s="7" t="s">
        <v>4268</v>
      </c>
      <c r="D7162" s="3" t="e">
        <f t="shared" si="118"/>
        <v>#N/A</v>
      </c>
    </row>
    <row r="7163" ht="14.25" hidden="1" spans="1:4">
      <c r="A7163" s="1">
        <v>4670</v>
      </c>
      <c r="B7163" s="50" t="s">
        <v>11166</v>
      </c>
      <c r="C7163" s="7" t="s">
        <v>4268</v>
      </c>
      <c r="D7163" s="3" t="e">
        <f t="shared" si="118"/>
        <v>#N/A</v>
      </c>
    </row>
    <row r="7164" ht="14.25" hidden="1" spans="1:4">
      <c r="A7164" s="1">
        <v>4670</v>
      </c>
      <c r="B7164" s="50" t="s">
        <v>11167</v>
      </c>
      <c r="C7164" s="7" t="s">
        <v>4268</v>
      </c>
      <c r="D7164" s="3" t="e">
        <f t="shared" si="118"/>
        <v>#N/A</v>
      </c>
    </row>
    <row r="7165" ht="14.25" hidden="1" spans="1:4">
      <c r="A7165" s="1">
        <v>4670</v>
      </c>
      <c r="B7165" s="50" t="s">
        <v>11168</v>
      </c>
      <c r="C7165" s="7" t="s">
        <v>4268</v>
      </c>
      <c r="D7165" s="3" t="e">
        <f t="shared" si="118"/>
        <v>#N/A</v>
      </c>
    </row>
    <row r="7166" ht="14.25" hidden="1" spans="1:4">
      <c r="A7166" s="1">
        <v>4670</v>
      </c>
      <c r="B7166" s="50" t="s">
        <v>11169</v>
      </c>
      <c r="C7166" s="7" t="s">
        <v>4294</v>
      </c>
      <c r="D7166" s="3" t="e">
        <f t="shared" si="118"/>
        <v>#N/A</v>
      </c>
    </row>
    <row r="7167" ht="14.25" hidden="1" spans="1:4">
      <c r="A7167" s="1">
        <v>4670</v>
      </c>
      <c r="B7167" s="50" t="s">
        <v>11170</v>
      </c>
      <c r="C7167" s="7" t="s">
        <v>4294</v>
      </c>
      <c r="D7167" s="3" t="e">
        <f t="shared" si="118"/>
        <v>#N/A</v>
      </c>
    </row>
    <row r="7168" ht="14.25" hidden="1" spans="1:4">
      <c r="A7168" s="1">
        <v>4670</v>
      </c>
      <c r="B7168" s="50" t="s">
        <v>9174</v>
      </c>
      <c r="C7168" s="7" t="s">
        <v>4294</v>
      </c>
      <c r="D7168" s="3" t="e">
        <f t="shared" si="118"/>
        <v>#N/A</v>
      </c>
    </row>
    <row r="7169" ht="14.25" hidden="1" spans="1:4">
      <c r="A7169" s="1">
        <v>4670</v>
      </c>
      <c r="B7169" s="50" t="s">
        <v>11171</v>
      </c>
      <c r="C7169" s="7" t="s">
        <v>4294</v>
      </c>
      <c r="D7169" s="3" t="e">
        <f t="shared" si="118"/>
        <v>#N/A</v>
      </c>
    </row>
    <row r="7170" ht="14.25" hidden="1" spans="1:4">
      <c r="A7170" s="1">
        <v>4670</v>
      </c>
      <c r="B7170" s="50" t="s">
        <v>11172</v>
      </c>
      <c r="C7170" s="7" t="s">
        <v>4294</v>
      </c>
      <c r="D7170" s="3" t="e">
        <f t="shared" si="118"/>
        <v>#N/A</v>
      </c>
    </row>
    <row r="7171" ht="14.25" hidden="1" spans="1:4">
      <c r="A7171" s="1">
        <v>4670</v>
      </c>
      <c r="B7171" s="50" t="s">
        <v>4575</v>
      </c>
      <c r="C7171" s="7" t="s">
        <v>4294</v>
      </c>
      <c r="D7171" s="3" t="e">
        <f t="shared" ref="D7171:D7234" si="119">VLOOKUP(C7171,J:J,1,FALSE)</f>
        <v>#N/A</v>
      </c>
    </row>
    <row r="7172" ht="14.25" hidden="1" spans="1:4">
      <c r="A7172" s="1">
        <v>4670</v>
      </c>
      <c r="B7172" s="50" t="s">
        <v>11173</v>
      </c>
      <c r="C7172" s="7" t="s">
        <v>4294</v>
      </c>
      <c r="D7172" s="3" t="e">
        <f t="shared" si="119"/>
        <v>#N/A</v>
      </c>
    </row>
    <row r="7173" ht="14.25" hidden="1" spans="1:4">
      <c r="A7173" s="1">
        <v>4670</v>
      </c>
      <c r="B7173" s="50" t="s">
        <v>4773</v>
      </c>
      <c r="C7173" s="7" t="s">
        <v>4268</v>
      </c>
      <c r="D7173" s="3" t="e">
        <f t="shared" si="119"/>
        <v>#N/A</v>
      </c>
    </row>
    <row r="7174" ht="14.25" hidden="1" spans="1:4">
      <c r="A7174" s="1">
        <v>4670</v>
      </c>
      <c r="B7174" s="50" t="s">
        <v>11174</v>
      </c>
      <c r="C7174" s="7" t="s">
        <v>4268</v>
      </c>
      <c r="D7174" s="3" t="e">
        <f t="shared" si="119"/>
        <v>#N/A</v>
      </c>
    </row>
    <row r="7175" ht="14.25" hidden="1" spans="1:4">
      <c r="A7175" s="1">
        <v>4670</v>
      </c>
      <c r="B7175" s="50" t="s">
        <v>7470</v>
      </c>
      <c r="C7175" s="7" t="s">
        <v>4268</v>
      </c>
      <c r="D7175" s="3" t="e">
        <f t="shared" si="119"/>
        <v>#N/A</v>
      </c>
    </row>
    <row r="7176" ht="14.25" hidden="1" spans="1:4">
      <c r="A7176" s="1">
        <v>4670</v>
      </c>
      <c r="B7176" s="50" t="s">
        <v>7069</v>
      </c>
      <c r="C7176" s="7" t="s">
        <v>4294</v>
      </c>
      <c r="D7176" s="3" t="e">
        <f t="shared" si="119"/>
        <v>#N/A</v>
      </c>
    </row>
    <row r="7177" ht="14.25" hidden="1" spans="1:4">
      <c r="A7177" s="1">
        <v>4670</v>
      </c>
      <c r="B7177" s="50" t="s">
        <v>11175</v>
      </c>
      <c r="C7177" s="7" t="s">
        <v>4294</v>
      </c>
      <c r="D7177" s="3" t="e">
        <f t="shared" si="119"/>
        <v>#N/A</v>
      </c>
    </row>
    <row r="7178" ht="14.25" hidden="1" spans="1:4">
      <c r="A7178" s="1">
        <v>4670</v>
      </c>
      <c r="B7178" s="50" t="s">
        <v>6417</v>
      </c>
      <c r="C7178" s="7" t="s">
        <v>4294</v>
      </c>
      <c r="D7178" s="3" t="e">
        <f t="shared" si="119"/>
        <v>#N/A</v>
      </c>
    </row>
    <row r="7179" ht="14.25" hidden="1" spans="1:4">
      <c r="A7179" s="1">
        <v>4670</v>
      </c>
      <c r="B7179" s="50" t="s">
        <v>11176</v>
      </c>
      <c r="C7179" s="7" t="s">
        <v>4294</v>
      </c>
      <c r="D7179" s="3" t="e">
        <f t="shared" si="119"/>
        <v>#N/A</v>
      </c>
    </row>
    <row r="7180" ht="14.25" hidden="1" spans="1:4">
      <c r="A7180" s="1">
        <v>4670</v>
      </c>
      <c r="B7180" s="50" t="s">
        <v>11177</v>
      </c>
      <c r="C7180" s="7" t="s">
        <v>4294</v>
      </c>
      <c r="D7180" s="3" t="e">
        <f t="shared" si="119"/>
        <v>#N/A</v>
      </c>
    </row>
    <row r="7181" ht="14.25" hidden="1" spans="1:4">
      <c r="A7181" s="1">
        <v>4670</v>
      </c>
      <c r="B7181" s="50" t="s">
        <v>11178</v>
      </c>
      <c r="C7181" s="7" t="s">
        <v>4294</v>
      </c>
      <c r="D7181" s="3" t="e">
        <f t="shared" si="119"/>
        <v>#N/A</v>
      </c>
    </row>
    <row r="7182" ht="14.25" hidden="1" spans="1:4">
      <c r="A7182" s="1">
        <v>4670</v>
      </c>
      <c r="B7182" s="50" t="s">
        <v>11179</v>
      </c>
      <c r="C7182" s="7" t="s">
        <v>4294</v>
      </c>
      <c r="D7182" s="3" t="e">
        <f t="shared" si="119"/>
        <v>#N/A</v>
      </c>
    </row>
    <row r="7183" ht="14.25" hidden="1" spans="1:4">
      <c r="A7183" s="1">
        <v>4670</v>
      </c>
      <c r="B7183" s="50" t="s">
        <v>11180</v>
      </c>
      <c r="C7183" s="7" t="s">
        <v>4294</v>
      </c>
      <c r="D7183" s="3" t="e">
        <f t="shared" si="119"/>
        <v>#N/A</v>
      </c>
    </row>
    <row r="7184" ht="14.25" hidden="1" spans="1:4">
      <c r="A7184" s="1">
        <v>4670</v>
      </c>
      <c r="B7184" s="50" t="s">
        <v>11181</v>
      </c>
      <c r="C7184" s="7" t="s">
        <v>4294</v>
      </c>
      <c r="D7184" s="3" t="e">
        <f t="shared" si="119"/>
        <v>#N/A</v>
      </c>
    </row>
    <row r="7185" ht="14.25" hidden="1" spans="1:4">
      <c r="A7185" s="1">
        <v>4670</v>
      </c>
      <c r="B7185" s="50" t="s">
        <v>11182</v>
      </c>
      <c r="C7185" s="7" t="s">
        <v>4294</v>
      </c>
      <c r="D7185" s="3" t="e">
        <f t="shared" si="119"/>
        <v>#N/A</v>
      </c>
    </row>
    <row r="7186" ht="14.25" hidden="1" spans="1:4">
      <c r="A7186" s="1">
        <v>4670</v>
      </c>
      <c r="B7186" s="50" t="s">
        <v>11183</v>
      </c>
      <c r="C7186" s="7" t="s">
        <v>4268</v>
      </c>
      <c r="D7186" s="3" t="e">
        <f t="shared" si="119"/>
        <v>#N/A</v>
      </c>
    </row>
    <row r="7187" ht="14.25" hidden="1" spans="1:4">
      <c r="A7187" s="1">
        <v>4670</v>
      </c>
      <c r="B7187" s="50" t="s">
        <v>4545</v>
      </c>
      <c r="C7187" s="7" t="s">
        <v>4294</v>
      </c>
      <c r="D7187" s="3" t="e">
        <f t="shared" si="119"/>
        <v>#N/A</v>
      </c>
    </row>
    <row r="7188" ht="14.25" hidden="1" spans="1:4">
      <c r="A7188" s="1">
        <v>4670</v>
      </c>
      <c r="B7188" s="50" t="s">
        <v>11184</v>
      </c>
      <c r="C7188" s="7" t="s">
        <v>4268</v>
      </c>
      <c r="D7188" s="3" t="e">
        <f t="shared" si="119"/>
        <v>#N/A</v>
      </c>
    </row>
    <row r="7189" ht="14.25" hidden="1" spans="1:4">
      <c r="A7189" s="1">
        <v>4670</v>
      </c>
      <c r="B7189" s="50" t="s">
        <v>11185</v>
      </c>
      <c r="C7189" s="7" t="s">
        <v>4294</v>
      </c>
      <c r="D7189" s="3" t="e">
        <f t="shared" si="119"/>
        <v>#N/A</v>
      </c>
    </row>
    <row r="7190" ht="14.25" hidden="1" spans="1:4">
      <c r="A7190" s="1">
        <v>4670</v>
      </c>
      <c r="B7190" s="50" t="s">
        <v>11186</v>
      </c>
      <c r="C7190" s="7" t="s">
        <v>4294</v>
      </c>
      <c r="D7190" s="3" t="e">
        <f t="shared" si="119"/>
        <v>#N/A</v>
      </c>
    </row>
    <row r="7191" ht="14.25" hidden="1" spans="1:4">
      <c r="A7191" s="1">
        <v>4670</v>
      </c>
      <c r="B7191" s="50" t="s">
        <v>6266</v>
      </c>
      <c r="C7191" s="7" t="s">
        <v>4268</v>
      </c>
      <c r="D7191" s="3" t="e">
        <f t="shared" si="119"/>
        <v>#N/A</v>
      </c>
    </row>
    <row r="7192" ht="14.25" hidden="1" spans="1:4">
      <c r="A7192" s="1">
        <v>4670</v>
      </c>
      <c r="B7192" s="50" t="s">
        <v>11187</v>
      </c>
      <c r="C7192" s="7" t="s">
        <v>4294</v>
      </c>
      <c r="D7192" s="3" t="e">
        <f t="shared" si="119"/>
        <v>#N/A</v>
      </c>
    </row>
    <row r="7193" ht="14.25" hidden="1" spans="1:4">
      <c r="A7193" s="1">
        <v>4670</v>
      </c>
      <c r="B7193" s="50" t="s">
        <v>11188</v>
      </c>
      <c r="C7193" s="7" t="s">
        <v>4294</v>
      </c>
      <c r="D7193" s="3" t="e">
        <f t="shared" si="119"/>
        <v>#N/A</v>
      </c>
    </row>
    <row r="7194" ht="14.25" hidden="1" spans="1:4">
      <c r="A7194" s="1">
        <v>4670</v>
      </c>
      <c r="B7194" s="50" t="s">
        <v>6314</v>
      </c>
      <c r="C7194" s="7" t="s">
        <v>4294</v>
      </c>
      <c r="D7194" s="3" t="e">
        <f t="shared" si="119"/>
        <v>#N/A</v>
      </c>
    </row>
    <row r="7195" ht="14.25" hidden="1" spans="1:4">
      <c r="A7195" s="1">
        <v>4670</v>
      </c>
      <c r="B7195" s="50" t="s">
        <v>11189</v>
      </c>
      <c r="C7195" s="7" t="s">
        <v>4294</v>
      </c>
      <c r="D7195" s="3" t="e">
        <f t="shared" si="119"/>
        <v>#N/A</v>
      </c>
    </row>
    <row r="7196" ht="14.25" hidden="1" spans="1:4">
      <c r="A7196" s="1">
        <v>4670</v>
      </c>
      <c r="B7196" s="50" t="s">
        <v>11190</v>
      </c>
      <c r="C7196" s="7" t="s">
        <v>4268</v>
      </c>
      <c r="D7196" s="3" t="e">
        <f t="shared" si="119"/>
        <v>#N/A</v>
      </c>
    </row>
    <row r="7197" ht="14.25" hidden="1" spans="1:4">
      <c r="A7197" s="1">
        <v>4670</v>
      </c>
      <c r="B7197" s="50" t="s">
        <v>5827</v>
      </c>
      <c r="C7197" s="7" t="s">
        <v>4294</v>
      </c>
      <c r="D7197" s="3" t="e">
        <f t="shared" si="119"/>
        <v>#N/A</v>
      </c>
    </row>
    <row r="7198" ht="14.25" hidden="1" spans="1:4">
      <c r="A7198" s="1">
        <v>4670</v>
      </c>
      <c r="B7198" s="50" t="s">
        <v>9115</v>
      </c>
      <c r="C7198" s="7" t="s">
        <v>4294</v>
      </c>
      <c r="D7198" s="3" t="e">
        <f t="shared" si="119"/>
        <v>#N/A</v>
      </c>
    </row>
    <row r="7199" ht="14.25" hidden="1" spans="1:4">
      <c r="A7199" s="1">
        <v>4670</v>
      </c>
      <c r="B7199" s="50" t="s">
        <v>11191</v>
      </c>
      <c r="C7199" s="7" t="s">
        <v>4294</v>
      </c>
      <c r="D7199" s="3" t="e">
        <f t="shared" si="119"/>
        <v>#N/A</v>
      </c>
    </row>
    <row r="7200" ht="14.25" hidden="1" spans="1:4">
      <c r="A7200" s="1">
        <v>4670</v>
      </c>
      <c r="B7200" s="50" t="s">
        <v>11192</v>
      </c>
      <c r="C7200" s="7" t="s">
        <v>4294</v>
      </c>
      <c r="D7200" s="3" t="e">
        <f t="shared" si="119"/>
        <v>#N/A</v>
      </c>
    </row>
    <row r="7201" ht="14.25" hidden="1" spans="1:4">
      <c r="A7201" s="1">
        <v>4670</v>
      </c>
      <c r="B7201" s="50" t="s">
        <v>11193</v>
      </c>
      <c r="C7201" s="7" t="s">
        <v>4294</v>
      </c>
      <c r="D7201" s="3" t="e">
        <f t="shared" si="119"/>
        <v>#N/A</v>
      </c>
    </row>
    <row r="7202" ht="14.25" hidden="1" spans="1:4">
      <c r="A7202" s="1">
        <v>4670</v>
      </c>
      <c r="B7202" s="50" t="s">
        <v>11194</v>
      </c>
      <c r="C7202" s="7" t="s">
        <v>4294</v>
      </c>
      <c r="D7202" s="3" t="e">
        <f t="shared" si="119"/>
        <v>#N/A</v>
      </c>
    </row>
    <row r="7203" ht="14.25" hidden="1" spans="1:4">
      <c r="A7203" s="1">
        <v>4670</v>
      </c>
      <c r="B7203" s="50" t="s">
        <v>11195</v>
      </c>
      <c r="C7203" s="7" t="s">
        <v>4294</v>
      </c>
      <c r="D7203" s="3" t="e">
        <f t="shared" si="119"/>
        <v>#N/A</v>
      </c>
    </row>
    <row r="7204" ht="14.25" hidden="1" spans="1:4">
      <c r="A7204" s="1">
        <v>4670</v>
      </c>
      <c r="B7204" s="50" t="s">
        <v>11196</v>
      </c>
      <c r="C7204" s="7" t="s">
        <v>4268</v>
      </c>
      <c r="D7204" s="3" t="e">
        <f t="shared" si="119"/>
        <v>#N/A</v>
      </c>
    </row>
    <row r="7205" ht="14.25" hidden="1" spans="1:4">
      <c r="A7205" s="1">
        <v>4670</v>
      </c>
      <c r="B7205" s="50" t="s">
        <v>11197</v>
      </c>
      <c r="C7205" s="7" t="s">
        <v>4268</v>
      </c>
      <c r="D7205" s="3" t="e">
        <f t="shared" si="119"/>
        <v>#N/A</v>
      </c>
    </row>
    <row r="7206" ht="14.25" hidden="1" spans="1:4">
      <c r="A7206" s="1">
        <v>4670</v>
      </c>
      <c r="B7206" s="50" t="s">
        <v>11198</v>
      </c>
      <c r="C7206" s="7" t="s">
        <v>4268</v>
      </c>
      <c r="D7206" s="3" t="e">
        <f t="shared" si="119"/>
        <v>#N/A</v>
      </c>
    </row>
    <row r="7207" ht="14.25" hidden="1" spans="1:4">
      <c r="A7207" s="1">
        <v>4670</v>
      </c>
      <c r="B7207" s="50" t="s">
        <v>11199</v>
      </c>
      <c r="C7207" s="7" t="s">
        <v>4294</v>
      </c>
      <c r="D7207" s="3" t="e">
        <f t="shared" si="119"/>
        <v>#N/A</v>
      </c>
    </row>
    <row r="7208" ht="14.25" hidden="1" spans="1:4">
      <c r="A7208" s="1">
        <v>4670</v>
      </c>
      <c r="B7208" s="50" t="s">
        <v>11200</v>
      </c>
      <c r="C7208" s="7" t="s">
        <v>4294</v>
      </c>
      <c r="D7208" s="3" t="e">
        <f t="shared" si="119"/>
        <v>#N/A</v>
      </c>
    </row>
    <row r="7209" ht="14.25" hidden="1" spans="1:4">
      <c r="A7209" s="1">
        <v>4670</v>
      </c>
      <c r="B7209" s="50" t="s">
        <v>5429</v>
      </c>
      <c r="C7209" s="7" t="s">
        <v>4294</v>
      </c>
      <c r="D7209" s="3" t="e">
        <f t="shared" si="119"/>
        <v>#N/A</v>
      </c>
    </row>
    <row r="7210" ht="14.25" hidden="1" spans="1:4">
      <c r="A7210" s="1">
        <v>4670</v>
      </c>
      <c r="B7210" s="50" t="s">
        <v>11201</v>
      </c>
      <c r="C7210" s="7" t="s">
        <v>4294</v>
      </c>
      <c r="D7210" s="3" t="e">
        <f t="shared" si="119"/>
        <v>#N/A</v>
      </c>
    </row>
    <row r="7211" ht="14.25" hidden="1" spans="1:4">
      <c r="A7211" s="1">
        <v>4670</v>
      </c>
      <c r="B7211" s="50" t="s">
        <v>11202</v>
      </c>
      <c r="C7211" s="7" t="s">
        <v>4294</v>
      </c>
      <c r="D7211" s="3" t="e">
        <f t="shared" si="119"/>
        <v>#N/A</v>
      </c>
    </row>
    <row r="7212" ht="14.25" hidden="1" spans="1:4">
      <c r="A7212" s="1">
        <v>4671</v>
      </c>
      <c r="B7212" s="50" t="s">
        <v>11203</v>
      </c>
      <c r="C7212" s="7" t="s">
        <v>4301</v>
      </c>
      <c r="D7212" s="3" t="e">
        <f t="shared" si="119"/>
        <v>#N/A</v>
      </c>
    </row>
    <row r="7213" ht="14.25" hidden="1" spans="1:4">
      <c r="A7213" s="1">
        <v>4671</v>
      </c>
      <c r="B7213" s="50" t="s">
        <v>11204</v>
      </c>
      <c r="C7213" s="7" t="s">
        <v>4294</v>
      </c>
      <c r="D7213" s="3" t="e">
        <f t="shared" si="119"/>
        <v>#N/A</v>
      </c>
    </row>
    <row r="7214" ht="14.25" hidden="1" spans="1:4">
      <c r="A7214" s="1">
        <v>4671</v>
      </c>
      <c r="B7214" s="50" t="s">
        <v>11205</v>
      </c>
      <c r="C7214" s="7" t="s">
        <v>4294</v>
      </c>
      <c r="D7214" s="3" t="e">
        <f t="shared" si="119"/>
        <v>#N/A</v>
      </c>
    </row>
    <row r="7215" ht="14.25" hidden="1" spans="1:4">
      <c r="A7215" s="1">
        <v>4671</v>
      </c>
      <c r="B7215" s="50" t="s">
        <v>11206</v>
      </c>
      <c r="C7215" s="7" t="s">
        <v>4294</v>
      </c>
      <c r="D7215" s="3" t="e">
        <f t="shared" si="119"/>
        <v>#N/A</v>
      </c>
    </row>
    <row r="7216" ht="14.25" hidden="1" spans="1:4">
      <c r="A7216" s="1">
        <v>4671</v>
      </c>
      <c r="B7216" s="50" t="s">
        <v>11207</v>
      </c>
      <c r="C7216" s="7" t="s">
        <v>4301</v>
      </c>
      <c r="D7216" s="3" t="e">
        <f t="shared" si="119"/>
        <v>#N/A</v>
      </c>
    </row>
    <row r="7217" ht="14.25" hidden="1" spans="1:4">
      <c r="A7217" s="1">
        <v>4671</v>
      </c>
      <c r="B7217" s="50" t="s">
        <v>11208</v>
      </c>
      <c r="C7217" s="7" t="s">
        <v>4294</v>
      </c>
      <c r="D7217" s="3" t="e">
        <f t="shared" si="119"/>
        <v>#N/A</v>
      </c>
    </row>
    <row r="7218" ht="14.25" hidden="1" spans="1:4">
      <c r="A7218" s="1">
        <v>4671</v>
      </c>
      <c r="B7218" s="50" t="s">
        <v>11209</v>
      </c>
      <c r="C7218" s="7" t="s">
        <v>4294</v>
      </c>
      <c r="D7218" s="3" t="e">
        <f t="shared" si="119"/>
        <v>#N/A</v>
      </c>
    </row>
    <row r="7219" ht="14.25" hidden="1" spans="1:4">
      <c r="A7219" s="1">
        <v>4671</v>
      </c>
      <c r="B7219" s="50" t="s">
        <v>11210</v>
      </c>
      <c r="C7219" s="7" t="s">
        <v>4301</v>
      </c>
      <c r="D7219" s="3" t="e">
        <f t="shared" si="119"/>
        <v>#N/A</v>
      </c>
    </row>
    <row r="7220" ht="14.25" hidden="1" spans="1:4">
      <c r="A7220" s="1">
        <v>4671</v>
      </c>
      <c r="B7220" s="50" t="s">
        <v>11211</v>
      </c>
      <c r="C7220" s="7" t="s">
        <v>4294</v>
      </c>
      <c r="D7220" s="3" t="e">
        <f t="shared" si="119"/>
        <v>#N/A</v>
      </c>
    </row>
    <row r="7221" ht="14.25" hidden="1" spans="1:4">
      <c r="A7221" s="1">
        <v>4671</v>
      </c>
      <c r="B7221" s="50" t="s">
        <v>11212</v>
      </c>
      <c r="C7221" s="7" t="s">
        <v>4294</v>
      </c>
      <c r="D7221" s="3" t="e">
        <f t="shared" si="119"/>
        <v>#N/A</v>
      </c>
    </row>
    <row r="7222" ht="14.25" hidden="1" spans="1:4">
      <c r="A7222" s="1">
        <v>4671</v>
      </c>
      <c r="B7222" s="50" t="s">
        <v>11213</v>
      </c>
      <c r="C7222" s="7" t="s">
        <v>4301</v>
      </c>
      <c r="D7222" s="3" t="e">
        <f t="shared" si="119"/>
        <v>#N/A</v>
      </c>
    </row>
    <row r="7223" ht="14.25" hidden="1" spans="1:4">
      <c r="A7223" s="1">
        <v>4671</v>
      </c>
      <c r="B7223" s="50" t="s">
        <v>8665</v>
      </c>
      <c r="C7223" s="7" t="s">
        <v>4294</v>
      </c>
      <c r="D7223" s="3" t="e">
        <f t="shared" si="119"/>
        <v>#N/A</v>
      </c>
    </row>
    <row r="7224" ht="14.25" hidden="1" spans="1:4">
      <c r="A7224" s="1">
        <v>4671</v>
      </c>
      <c r="B7224" s="50" t="s">
        <v>11214</v>
      </c>
      <c r="C7224" s="7" t="s">
        <v>4294</v>
      </c>
      <c r="D7224" s="3" t="e">
        <f t="shared" si="119"/>
        <v>#N/A</v>
      </c>
    </row>
    <row r="7225" ht="14.25" hidden="1" spans="1:4">
      <c r="A7225" s="1">
        <v>4671</v>
      </c>
      <c r="B7225" s="50" t="s">
        <v>11215</v>
      </c>
      <c r="C7225" s="7" t="s">
        <v>4301</v>
      </c>
      <c r="D7225" s="3" t="e">
        <f t="shared" si="119"/>
        <v>#N/A</v>
      </c>
    </row>
    <row r="7226" ht="14.25" hidden="1" spans="1:4">
      <c r="A7226" s="1">
        <v>4671</v>
      </c>
      <c r="B7226" s="50" t="s">
        <v>11216</v>
      </c>
      <c r="C7226" s="7" t="s">
        <v>4294</v>
      </c>
      <c r="D7226" s="3" t="e">
        <f t="shared" si="119"/>
        <v>#N/A</v>
      </c>
    </row>
    <row r="7227" ht="14.25" hidden="1" spans="1:4">
      <c r="A7227" s="1">
        <v>4671</v>
      </c>
      <c r="B7227" s="50" t="s">
        <v>11217</v>
      </c>
      <c r="C7227" s="7" t="s">
        <v>4294</v>
      </c>
      <c r="D7227" s="3" t="e">
        <f t="shared" si="119"/>
        <v>#N/A</v>
      </c>
    </row>
    <row r="7228" ht="14.25" hidden="1" spans="1:4">
      <c r="A7228" s="1">
        <v>4671</v>
      </c>
      <c r="B7228" s="50" t="s">
        <v>11218</v>
      </c>
      <c r="C7228" s="7" t="s">
        <v>4294</v>
      </c>
      <c r="D7228" s="3" t="e">
        <f t="shared" si="119"/>
        <v>#N/A</v>
      </c>
    </row>
    <row r="7229" ht="14.25" hidden="1" spans="1:4">
      <c r="A7229" s="1">
        <v>4671</v>
      </c>
      <c r="B7229" s="50" t="s">
        <v>11219</v>
      </c>
      <c r="C7229" s="7" t="s">
        <v>4294</v>
      </c>
      <c r="D7229" s="3" t="e">
        <f t="shared" si="119"/>
        <v>#N/A</v>
      </c>
    </row>
    <row r="7230" ht="14.25" hidden="1" spans="1:4">
      <c r="A7230" s="1">
        <v>4671</v>
      </c>
      <c r="B7230" s="50" t="s">
        <v>11220</v>
      </c>
      <c r="C7230" s="7" t="s">
        <v>4301</v>
      </c>
      <c r="D7230" s="3" t="e">
        <f t="shared" si="119"/>
        <v>#N/A</v>
      </c>
    </row>
    <row r="7231" ht="14.25" hidden="1" spans="1:4">
      <c r="A7231" s="1">
        <v>4671</v>
      </c>
      <c r="B7231" s="50" t="s">
        <v>11221</v>
      </c>
      <c r="C7231" s="7" t="s">
        <v>4294</v>
      </c>
      <c r="D7231" s="3" t="e">
        <f t="shared" si="119"/>
        <v>#N/A</v>
      </c>
    </row>
    <row r="7232" ht="14.25" hidden="1" spans="1:4">
      <c r="A7232" s="1">
        <v>4671</v>
      </c>
      <c r="B7232" s="50" t="s">
        <v>11222</v>
      </c>
      <c r="C7232" s="7" t="s">
        <v>4301</v>
      </c>
      <c r="D7232" s="3" t="e">
        <f t="shared" si="119"/>
        <v>#N/A</v>
      </c>
    </row>
    <row r="7233" ht="14.25" hidden="1" spans="1:4">
      <c r="A7233" s="1">
        <v>4671</v>
      </c>
      <c r="B7233" s="50" t="s">
        <v>11223</v>
      </c>
      <c r="C7233" s="7" t="s">
        <v>4294</v>
      </c>
      <c r="D7233" s="3" t="e">
        <f t="shared" si="119"/>
        <v>#N/A</v>
      </c>
    </row>
    <row r="7234" ht="14.25" hidden="1" spans="1:4">
      <c r="A7234" s="1">
        <v>4671</v>
      </c>
      <c r="B7234" s="50" t="s">
        <v>11224</v>
      </c>
      <c r="C7234" s="7" t="s">
        <v>4301</v>
      </c>
      <c r="D7234" s="3" t="e">
        <f t="shared" si="119"/>
        <v>#N/A</v>
      </c>
    </row>
    <row r="7235" ht="14.25" hidden="1" spans="1:4">
      <c r="A7235" s="1">
        <v>4671</v>
      </c>
      <c r="B7235" s="50" t="s">
        <v>11225</v>
      </c>
      <c r="C7235" s="7" t="s">
        <v>4301</v>
      </c>
      <c r="D7235" s="3" t="e">
        <f t="shared" ref="D7235:D7298" si="120">VLOOKUP(C7235,J:J,1,FALSE)</f>
        <v>#N/A</v>
      </c>
    </row>
    <row r="7236" ht="14.25" hidden="1" spans="1:4">
      <c r="A7236" s="1">
        <v>4671</v>
      </c>
      <c r="B7236" s="50" t="s">
        <v>11226</v>
      </c>
      <c r="C7236" s="7" t="s">
        <v>4301</v>
      </c>
      <c r="D7236" s="3" t="e">
        <f t="shared" si="120"/>
        <v>#N/A</v>
      </c>
    </row>
    <row r="7237" ht="14.25" hidden="1" spans="1:4">
      <c r="A7237" s="1">
        <v>4671</v>
      </c>
      <c r="B7237" s="50" t="s">
        <v>11227</v>
      </c>
      <c r="C7237" s="7" t="s">
        <v>4301</v>
      </c>
      <c r="D7237" s="3" t="e">
        <f t="shared" si="120"/>
        <v>#N/A</v>
      </c>
    </row>
    <row r="7238" ht="14.25" hidden="1" spans="1:4">
      <c r="A7238" s="1">
        <v>4671</v>
      </c>
      <c r="B7238" s="50" t="s">
        <v>11228</v>
      </c>
      <c r="C7238" s="7" t="s">
        <v>4294</v>
      </c>
      <c r="D7238" s="3" t="e">
        <f t="shared" si="120"/>
        <v>#N/A</v>
      </c>
    </row>
    <row r="7239" ht="14.25" hidden="1" spans="1:4">
      <c r="A7239" s="1">
        <v>4671</v>
      </c>
      <c r="B7239" s="50" t="s">
        <v>11229</v>
      </c>
      <c r="C7239" s="7" t="s">
        <v>4294</v>
      </c>
      <c r="D7239" s="3" t="e">
        <f t="shared" si="120"/>
        <v>#N/A</v>
      </c>
    </row>
    <row r="7240" ht="14.25" hidden="1" spans="1:4">
      <c r="A7240" s="1">
        <v>4671</v>
      </c>
      <c r="B7240" s="50" t="s">
        <v>11230</v>
      </c>
      <c r="C7240" s="7" t="s">
        <v>4294</v>
      </c>
      <c r="D7240" s="3" t="e">
        <f t="shared" si="120"/>
        <v>#N/A</v>
      </c>
    </row>
    <row r="7241" ht="14.25" hidden="1" spans="1:4">
      <c r="A7241" s="1">
        <v>4671</v>
      </c>
      <c r="B7241" s="50" t="s">
        <v>11231</v>
      </c>
      <c r="C7241" s="7" t="s">
        <v>4301</v>
      </c>
      <c r="D7241" s="3" t="e">
        <f t="shared" si="120"/>
        <v>#N/A</v>
      </c>
    </row>
    <row r="7242" ht="14.25" hidden="1" spans="1:4">
      <c r="A7242" s="1">
        <v>4671</v>
      </c>
      <c r="B7242" s="50" t="s">
        <v>11232</v>
      </c>
      <c r="C7242" s="7" t="s">
        <v>4294</v>
      </c>
      <c r="D7242" s="3" t="e">
        <f t="shared" si="120"/>
        <v>#N/A</v>
      </c>
    </row>
    <row r="7243" ht="14.25" hidden="1" spans="1:4">
      <c r="A7243" s="1">
        <v>4671</v>
      </c>
      <c r="B7243" s="50" t="s">
        <v>11233</v>
      </c>
      <c r="C7243" s="7" t="s">
        <v>4294</v>
      </c>
      <c r="D7243" s="3" t="e">
        <f t="shared" si="120"/>
        <v>#N/A</v>
      </c>
    </row>
    <row r="7244" ht="14.25" hidden="1" spans="1:4">
      <c r="A7244" s="1">
        <v>4671</v>
      </c>
      <c r="B7244" s="50" t="s">
        <v>11234</v>
      </c>
      <c r="C7244" s="7" t="s">
        <v>4294</v>
      </c>
      <c r="D7244" s="3" t="e">
        <f t="shared" si="120"/>
        <v>#N/A</v>
      </c>
    </row>
    <row r="7245" ht="14.25" hidden="1" spans="1:4">
      <c r="A7245" s="1">
        <v>4671</v>
      </c>
      <c r="B7245" s="50" t="s">
        <v>11235</v>
      </c>
      <c r="C7245" s="7" t="s">
        <v>4301</v>
      </c>
      <c r="D7245" s="3" t="e">
        <f t="shared" si="120"/>
        <v>#N/A</v>
      </c>
    </row>
    <row r="7246" ht="14.25" hidden="1" spans="1:4">
      <c r="A7246" s="1">
        <v>4671</v>
      </c>
      <c r="B7246" s="50" t="s">
        <v>11236</v>
      </c>
      <c r="C7246" s="7" t="s">
        <v>4301</v>
      </c>
      <c r="D7246" s="3" t="e">
        <f t="shared" si="120"/>
        <v>#N/A</v>
      </c>
    </row>
    <row r="7247" ht="14.25" hidden="1" spans="1:4">
      <c r="A7247" s="1">
        <v>4673</v>
      </c>
      <c r="B7247" s="50" t="s">
        <v>11237</v>
      </c>
      <c r="C7247" s="7" t="s">
        <v>4294</v>
      </c>
      <c r="D7247" s="3" t="e">
        <f t="shared" si="120"/>
        <v>#N/A</v>
      </c>
    </row>
    <row r="7248" ht="14.25" hidden="1" spans="1:4">
      <c r="A7248" s="1">
        <v>4673</v>
      </c>
      <c r="B7248" s="50" t="s">
        <v>4505</v>
      </c>
      <c r="C7248" s="7" t="s">
        <v>4294</v>
      </c>
      <c r="D7248" s="3" t="e">
        <f t="shared" si="120"/>
        <v>#N/A</v>
      </c>
    </row>
    <row r="7249" ht="14.25" hidden="1" spans="1:4">
      <c r="A7249" s="1">
        <v>4673</v>
      </c>
      <c r="B7249" s="50" t="s">
        <v>11238</v>
      </c>
      <c r="C7249" s="7" t="s">
        <v>4294</v>
      </c>
      <c r="D7249" s="3" t="e">
        <f t="shared" si="120"/>
        <v>#N/A</v>
      </c>
    </row>
    <row r="7250" ht="14.25" hidden="1" spans="1:4">
      <c r="A7250" s="1">
        <v>4674</v>
      </c>
      <c r="B7250" s="50" t="s">
        <v>11239</v>
      </c>
      <c r="C7250" s="7" t="s">
        <v>4282</v>
      </c>
      <c r="D7250" s="3" t="e">
        <f t="shared" si="120"/>
        <v>#N/A</v>
      </c>
    </row>
    <row r="7251" ht="14.25" hidden="1" spans="1:4">
      <c r="A7251" s="1">
        <v>4674</v>
      </c>
      <c r="B7251" s="50" t="s">
        <v>11240</v>
      </c>
      <c r="C7251" s="7" t="s">
        <v>4282</v>
      </c>
      <c r="D7251" s="3" t="e">
        <f t="shared" si="120"/>
        <v>#N/A</v>
      </c>
    </row>
    <row r="7252" ht="14.25" hidden="1" spans="1:4">
      <c r="A7252" s="1">
        <v>4674</v>
      </c>
      <c r="B7252" s="50" t="s">
        <v>5893</v>
      </c>
      <c r="C7252" s="7" t="s">
        <v>4282</v>
      </c>
      <c r="D7252" s="3" t="e">
        <f t="shared" si="120"/>
        <v>#N/A</v>
      </c>
    </row>
    <row r="7253" ht="14.25" hidden="1" spans="1:4">
      <c r="A7253" s="1">
        <v>4674</v>
      </c>
      <c r="B7253" s="50" t="s">
        <v>11241</v>
      </c>
      <c r="C7253" s="7" t="s">
        <v>4282</v>
      </c>
      <c r="D7253" s="3" t="e">
        <f t="shared" si="120"/>
        <v>#N/A</v>
      </c>
    </row>
    <row r="7254" ht="14.25" hidden="1" spans="1:4">
      <c r="A7254" s="1">
        <v>4674</v>
      </c>
      <c r="B7254" s="50" t="s">
        <v>11242</v>
      </c>
      <c r="C7254" s="7" t="s">
        <v>4282</v>
      </c>
      <c r="D7254" s="3" t="e">
        <f t="shared" si="120"/>
        <v>#N/A</v>
      </c>
    </row>
    <row r="7255" ht="14.25" hidden="1" spans="1:4">
      <c r="A7255" s="1">
        <v>4674</v>
      </c>
      <c r="B7255" s="50" t="s">
        <v>11243</v>
      </c>
      <c r="C7255" s="7" t="s">
        <v>4282</v>
      </c>
      <c r="D7255" s="3" t="e">
        <f t="shared" si="120"/>
        <v>#N/A</v>
      </c>
    </row>
    <row r="7256" ht="14.25" hidden="1" spans="1:4">
      <c r="A7256" s="1">
        <v>4674</v>
      </c>
      <c r="B7256" s="50" t="s">
        <v>7131</v>
      </c>
      <c r="C7256" s="7" t="s">
        <v>4282</v>
      </c>
      <c r="D7256" s="3" t="e">
        <f t="shared" si="120"/>
        <v>#N/A</v>
      </c>
    </row>
    <row r="7257" ht="14.25" hidden="1" spans="1:4">
      <c r="A7257" s="1">
        <v>4674</v>
      </c>
      <c r="B7257" s="50" t="s">
        <v>11244</v>
      </c>
      <c r="C7257" s="7" t="s">
        <v>4282</v>
      </c>
      <c r="D7257" s="3" t="e">
        <f t="shared" si="120"/>
        <v>#N/A</v>
      </c>
    </row>
    <row r="7258" ht="14.25" hidden="1" spans="1:4">
      <c r="A7258" s="1">
        <v>4674</v>
      </c>
      <c r="B7258" s="50" t="s">
        <v>11245</v>
      </c>
      <c r="C7258" s="7" t="s">
        <v>4282</v>
      </c>
      <c r="D7258" s="3" t="e">
        <f t="shared" si="120"/>
        <v>#N/A</v>
      </c>
    </row>
    <row r="7259" ht="14.25" hidden="1" spans="1:4">
      <c r="A7259" s="1">
        <v>4676</v>
      </c>
      <c r="B7259" s="50" t="s">
        <v>11246</v>
      </c>
      <c r="C7259" s="7" t="s">
        <v>4282</v>
      </c>
      <c r="D7259" s="3" t="e">
        <f t="shared" si="120"/>
        <v>#N/A</v>
      </c>
    </row>
    <row r="7260" ht="14.25" hidden="1" spans="1:4">
      <c r="A7260" s="1">
        <v>4676</v>
      </c>
      <c r="B7260" s="50" t="s">
        <v>11247</v>
      </c>
      <c r="C7260" s="7" t="s">
        <v>4282</v>
      </c>
      <c r="D7260" s="3" t="e">
        <f t="shared" si="120"/>
        <v>#N/A</v>
      </c>
    </row>
    <row r="7261" ht="14.25" hidden="1" spans="1:4">
      <c r="A7261" s="1">
        <v>4677</v>
      </c>
      <c r="B7261" s="50" t="s">
        <v>11248</v>
      </c>
      <c r="C7261" s="7" t="s">
        <v>4282</v>
      </c>
      <c r="D7261" s="3" t="e">
        <f t="shared" si="120"/>
        <v>#N/A</v>
      </c>
    </row>
    <row r="7262" ht="14.25" hidden="1" spans="1:4">
      <c r="A7262" s="1">
        <v>4677</v>
      </c>
      <c r="B7262" s="50" t="s">
        <v>11249</v>
      </c>
      <c r="C7262" s="7" t="s">
        <v>4282</v>
      </c>
      <c r="D7262" s="3" t="e">
        <f t="shared" si="120"/>
        <v>#N/A</v>
      </c>
    </row>
    <row r="7263" ht="14.25" hidden="1" spans="1:4">
      <c r="A7263" s="1">
        <v>4677</v>
      </c>
      <c r="B7263" s="50" t="s">
        <v>11250</v>
      </c>
      <c r="C7263" s="7" t="s">
        <v>4282</v>
      </c>
      <c r="D7263" s="3" t="e">
        <f t="shared" si="120"/>
        <v>#N/A</v>
      </c>
    </row>
    <row r="7264" ht="14.25" hidden="1" spans="1:4">
      <c r="A7264" s="1">
        <v>4677</v>
      </c>
      <c r="B7264" s="50" t="s">
        <v>11251</v>
      </c>
      <c r="C7264" s="7" t="s">
        <v>4282</v>
      </c>
      <c r="D7264" s="3" t="e">
        <f t="shared" si="120"/>
        <v>#N/A</v>
      </c>
    </row>
    <row r="7265" ht="14.25" hidden="1" spans="1:4">
      <c r="A7265" s="1">
        <v>4677</v>
      </c>
      <c r="B7265" s="50" t="s">
        <v>11252</v>
      </c>
      <c r="C7265" s="7" t="s">
        <v>4282</v>
      </c>
      <c r="D7265" s="3" t="e">
        <f t="shared" si="120"/>
        <v>#N/A</v>
      </c>
    </row>
    <row r="7266" ht="14.25" hidden="1" spans="1:4">
      <c r="A7266" s="1">
        <v>4677</v>
      </c>
      <c r="B7266" s="50" t="s">
        <v>11253</v>
      </c>
      <c r="C7266" s="7" t="s">
        <v>4282</v>
      </c>
      <c r="D7266" s="3" t="e">
        <f t="shared" si="120"/>
        <v>#N/A</v>
      </c>
    </row>
    <row r="7267" ht="14.25" hidden="1" spans="1:4">
      <c r="A7267" s="1">
        <v>4677</v>
      </c>
      <c r="B7267" s="50" t="s">
        <v>11254</v>
      </c>
      <c r="C7267" s="7" t="s">
        <v>4282</v>
      </c>
      <c r="D7267" s="3" t="e">
        <f t="shared" si="120"/>
        <v>#N/A</v>
      </c>
    </row>
    <row r="7268" ht="14.25" hidden="1" spans="1:4">
      <c r="A7268" s="1">
        <v>4677</v>
      </c>
      <c r="B7268" s="50" t="s">
        <v>11255</v>
      </c>
      <c r="C7268" s="7" t="s">
        <v>4282</v>
      </c>
      <c r="D7268" s="3" t="e">
        <f t="shared" si="120"/>
        <v>#N/A</v>
      </c>
    </row>
    <row r="7269" ht="14.25" hidden="1" spans="1:4">
      <c r="A7269" s="1">
        <v>4678</v>
      </c>
      <c r="B7269" s="50" t="s">
        <v>11256</v>
      </c>
      <c r="C7269" s="7" t="s">
        <v>4282</v>
      </c>
      <c r="D7269" s="3" t="e">
        <f t="shared" si="120"/>
        <v>#N/A</v>
      </c>
    </row>
    <row r="7270" ht="14.25" hidden="1" spans="1:4">
      <c r="A7270" s="1">
        <v>4678</v>
      </c>
      <c r="B7270" s="50" t="s">
        <v>11257</v>
      </c>
      <c r="C7270" s="7" t="s">
        <v>4282</v>
      </c>
      <c r="D7270" s="3" t="e">
        <f t="shared" si="120"/>
        <v>#N/A</v>
      </c>
    </row>
    <row r="7271" ht="14.25" hidden="1" spans="1:4">
      <c r="A7271" s="1">
        <v>4678</v>
      </c>
      <c r="B7271" s="50" t="s">
        <v>11258</v>
      </c>
      <c r="C7271" s="7" t="s">
        <v>4282</v>
      </c>
      <c r="D7271" s="3" t="e">
        <f t="shared" si="120"/>
        <v>#N/A</v>
      </c>
    </row>
    <row r="7272" ht="14.25" hidden="1" spans="1:4">
      <c r="A7272" s="1">
        <v>4678</v>
      </c>
      <c r="B7272" s="50" t="s">
        <v>11259</v>
      </c>
      <c r="C7272" s="7" t="s">
        <v>4282</v>
      </c>
      <c r="D7272" s="3" t="e">
        <f t="shared" si="120"/>
        <v>#N/A</v>
      </c>
    </row>
    <row r="7273" ht="14.25" hidden="1" spans="1:4">
      <c r="A7273" s="1">
        <v>4680</v>
      </c>
      <c r="B7273" s="50" t="s">
        <v>6251</v>
      </c>
      <c r="C7273" s="7" t="s">
        <v>4273</v>
      </c>
      <c r="D7273" s="3" t="e">
        <f t="shared" si="120"/>
        <v>#N/A</v>
      </c>
    </row>
    <row r="7274" ht="14.25" hidden="1" spans="1:4">
      <c r="A7274" s="1">
        <v>4680</v>
      </c>
      <c r="B7274" s="50" t="s">
        <v>11260</v>
      </c>
      <c r="C7274" s="7" t="s">
        <v>4273</v>
      </c>
      <c r="D7274" s="3" t="e">
        <f t="shared" si="120"/>
        <v>#N/A</v>
      </c>
    </row>
    <row r="7275" ht="14.25" hidden="1" spans="1:4">
      <c r="A7275" s="1">
        <v>4680</v>
      </c>
      <c r="B7275" s="50" t="s">
        <v>11261</v>
      </c>
      <c r="C7275" s="7" t="s">
        <v>4273</v>
      </c>
      <c r="D7275" s="3" t="e">
        <f t="shared" si="120"/>
        <v>#N/A</v>
      </c>
    </row>
    <row r="7276" ht="14.25" hidden="1" spans="1:4">
      <c r="A7276" s="1">
        <v>4680</v>
      </c>
      <c r="B7276" s="50" t="s">
        <v>11262</v>
      </c>
      <c r="C7276" s="7" t="s">
        <v>4273</v>
      </c>
      <c r="D7276" s="3" t="e">
        <f t="shared" si="120"/>
        <v>#N/A</v>
      </c>
    </row>
    <row r="7277" ht="14.25" hidden="1" spans="1:4">
      <c r="A7277" s="1">
        <v>4680</v>
      </c>
      <c r="B7277" s="50" t="s">
        <v>11263</v>
      </c>
      <c r="C7277" s="7" t="s">
        <v>4282</v>
      </c>
      <c r="D7277" s="3" t="e">
        <f t="shared" si="120"/>
        <v>#N/A</v>
      </c>
    </row>
    <row r="7278" ht="14.25" hidden="1" spans="1:4">
      <c r="A7278" s="1">
        <v>4680</v>
      </c>
      <c r="B7278" s="50" t="s">
        <v>11264</v>
      </c>
      <c r="C7278" s="7" t="s">
        <v>4282</v>
      </c>
      <c r="D7278" s="3" t="e">
        <f t="shared" si="120"/>
        <v>#N/A</v>
      </c>
    </row>
    <row r="7279" ht="14.25" hidden="1" spans="1:4">
      <c r="A7279" s="1">
        <v>4680</v>
      </c>
      <c r="B7279" s="50" t="s">
        <v>11265</v>
      </c>
      <c r="C7279" s="7" t="s">
        <v>4273</v>
      </c>
      <c r="D7279" s="3" t="e">
        <f t="shared" si="120"/>
        <v>#N/A</v>
      </c>
    </row>
    <row r="7280" ht="14.25" hidden="1" spans="1:4">
      <c r="A7280" s="1">
        <v>4680</v>
      </c>
      <c r="B7280" s="50" t="s">
        <v>11266</v>
      </c>
      <c r="C7280" s="7" t="s">
        <v>4282</v>
      </c>
      <c r="D7280" s="3" t="e">
        <f t="shared" si="120"/>
        <v>#N/A</v>
      </c>
    </row>
    <row r="7281" ht="14.25" hidden="1" spans="1:4">
      <c r="A7281" s="1">
        <v>4680</v>
      </c>
      <c r="B7281" s="50" t="s">
        <v>11267</v>
      </c>
      <c r="C7281" s="7" t="s">
        <v>4282</v>
      </c>
      <c r="D7281" s="3" t="e">
        <f t="shared" si="120"/>
        <v>#N/A</v>
      </c>
    </row>
    <row r="7282" ht="14.25" hidden="1" spans="1:4">
      <c r="A7282" s="1">
        <v>4680</v>
      </c>
      <c r="B7282" s="50" t="s">
        <v>11268</v>
      </c>
      <c r="C7282" s="7" t="s">
        <v>4282</v>
      </c>
      <c r="D7282" s="3" t="e">
        <f t="shared" si="120"/>
        <v>#N/A</v>
      </c>
    </row>
    <row r="7283" ht="14.25" hidden="1" spans="1:4">
      <c r="A7283" s="1">
        <v>4680</v>
      </c>
      <c r="B7283" s="50" t="s">
        <v>11269</v>
      </c>
      <c r="C7283" s="7" t="s">
        <v>4282</v>
      </c>
      <c r="D7283" s="3" t="e">
        <f t="shared" si="120"/>
        <v>#N/A</v>
      </c>
    </row>
    <row r="7284" ht="14.25" hidden="1" spans="1:4">
      <c r="A7284" s="1">
        <v>4680</v>
      </c>
      <c r="B7284" s="50" t="s">
        <v>11270</v>
      </c>
      <c r="C7284" s="7" t="s">
        <v>4282</v>
      </c>
      <c r="D7284" s="3" t="e">
        <f t="shared" si="120"/>
        <v>#N/A</v>
      </c>
    </row>
    <row r="7285" ht="14.25" hidden="1" spans="1:4">
      <c r="A7285" s="1">
        <v>4680</v>
      </c>
      <c r="B7285" s="50" t="s">
        <v>11271</v>
      </c>
      <c r="C7285" s="7" t="s">
        <v>4282</v>
      </c>
      <c r="D7285" s="3" t="e">
        <f t="shared" si="120"/>
        <v>#N/A</v>
      </c>
    </row>
    <row r="7286" ht="14.25" hidden="1" spans="1:4">
      <c r="A7286" s="1">
        <v>4680</v>
      </c>
      <c r="B7286" s="50" t="s">
        <v>6566</v>
      </c>
      <c r="C7286" s="7" t="s">
        <v>4282</v>
      </c>
      <c r="D7286" s="3" t="e">
        <f t="shared" si="120"/>
        <v>#N/A</v>
      </c>
    </row>
    <row r="7287" ht="14.25" hidden="1" spans="1:4">
      <c r="A7287" s="1">
        <v>4680</v>
      </c>
      <c r="B7287" s="50" t="s">
        <v>11272</v>
      </c>
      <c r="C7287" s="7" t="s">
        <v>4273</v>
      </c>
      <c r="D7287" s="3" t="e">
        <f t="shared" si="120"/>
        <v>#N/A</v>
      </c>
    </row>
    <row r="7288" ht="14.25" hidden="1" spans="1:4">
      <c r="A7288" s="1">
        <v>4680</v>
      </c>
      <c r="B7288" s="50" t="s">
        <v>11273</v>
      </c>
      <c r="C7288" s="7" t="s">
        <v>4282</v>
      </c>
      <c r="D7288" s="3" t="e">
        <f t="shared" si="120"/>
        <v>#N/A</v>
      </c>
    </row>
    <row r="7289" ht="14.25" hidden="1" spans="1:4">
      <c r="A7289" s="1">
        <v>4680</v>
      </c>
      <c r="B7289" s="50" t="s">
        <v>11274</v>
      </c>
      <c r="C7289" s="7" t="s">
        <v>4282</v>
      </c>
      <c r="D7289" s="3" t="e">
        <f t="shared" si="120"/>
        <v>#N/A</v>
      </c>
    </row>
    <row r="7290" ht="14.25" hidden="1" spans="1:4">
      <c r="A7290" s="1">
        <v>4680</v>
      </c>
      <c r="B7290" s="50" t="s">
        <v>11275</v>
      </c>
      <c r="C7290" s="7" t="s">
        <v>4282</v>
      </c>
      <c r="D7290" s="3" t="e">
        <f t="shared" si="120"/>
        <v>#N/A</v>
      </c>
    </row>
    <row r="7291" ht="14.25" hidden="1" spans="1:4">
      <c r="A7291" s="1">
        <v>4680</v>
      </c>
      <c r="B7291" s="50" t="s">
        <v>11276</v>
      </c>
      <c r="C7291" s="7" t="s">
        <v>4282</v>
      </c>
      <c r="D7291" s="3" t="e">
        <f t="shared" si="120"/>
        <v>#N/A</v>
      </c>
    </row>
    <row r="7292" ht="14.25" hidden="1" spans="1:4">
      <c r="A7292" s="1">
        <v>4680</v>
      </c>
      <c r="B7292" s="50" t="s">
        <v>11277</v>
      </c>
      <c r="C7292" s="7" t="s">
        <v>4282</v>
      </c>
      <c r="D7292" s="3" t="e">
        <f t="shared" si="120"/>
        <v>#N/A</v>
      </c>
    </row>
    <row r="7293" ht="14.25" hidden="1" spans="1:4">
      <c r="A7293" s="1">
        <v>4680</v>
      </c>
      <c r="B7293" s="50" t="s">
        <v>11278</v>
      </c>
      <c r="C7293" s="7" t="s">
        <v>4282</v>
      </c>
      <c r="D7293" s="3" t="e">
        <f t="shared" si="120"/>
        <v>#N/A</v>
      </c>
    </row>
    <row r="7294" ht="14.25" hidden="1" spans="1:4">
      <c r="A7294" s="1">
        <v>4680</v>
      </c>
      <c r="B7294" s="50" t="s">
        <v>11279</v>
      </c>
      <c r="C7294" s="7" t="s">
        <v>4282</v>
      </c>
      <c r="D7294" s="3" t="e">
        <f t="shared" si="120"/>
        <v>#N/A</v>
      </c>
    </row>
    <row r="7295" ht="14.25" hidden="1" spans="1:4">
      <c r="A7295" s="1">
        <v>4680</v>
      </c>
      <c r="B7295" s="50" t="s">
        <v>11280</v>
      </c>
      <c r="C7295" s="7" t="s">
        <v>4282</v>
      </c>
      <c r="D7295" s="3" t="e">
        <f t="shared" si="120"/>
        <v>#N/A</v>
      </c>
    </row>
    <row r="7296" ht="14.25" hidden="1" spans="1:4">
      <c r="A7296" s="1">
        <v>4680</v>
      </c>
      <c r="B7296" s="50" t="s">
        <v>11281</v>
      </c>
      <c r="C7296" s="7" t="s">
        <v>4273</v>
      </c>
      <c r="D7296" s="3" t="e">
        <f t="shared" si="120"/>
        <v>#N/A</v>
      </c>
    </row>
    <row r="7297" ht="14.25" hidden="1" spans="1:4">
      <c r="A7297" s="1">
        <v>4680</v>
      </c>
      <c r="B7297" s="50" t="s">
        <v>11282</v>
      </c>
      <c r="C7297" s="7" t="s">
        <v>4282</v>
      </c>
      <c r="D7297" s="3" t="e">
        <f t="shared" si="120"/>
        <v>#N/A</v>
      </c>
    </row>
    <row r="7298" ht="14.25" hidden="1" spans="1:4">
      <c r="A7298" s="1">
        <v>4680</v>
      </c>
      <c r="B7298" s="50" t="s">
        <v>11283</v>
      </c>
      <c r="C7298" s="7" t="s">
        <v>4282</v>
      </c>
      <c r="D7298" s="3" t="e">
        <f t="shared" si="120"/>
        <v>#N/A</v>
      </c>
    </row>
    <row r="7299" ht="14.25" hidden="1" spans="1:4">
      <c r="A7299" s="1">
        <v>4680</v>
      </c>
      <c r="B7299" s="50" t="s">
        <v>11284</v>
      </c>
      <c r="C7299" s="7" t="s">
        <v>4282</v>
      </c>
      <c r="D7299" s="3" t="e">
        <f t="shared" ref="D7299:D7362" si="121">VLOOKUP(C7299,J:J,1,FALSE)</f>
        <v>#N/A</v>
      </c>
    </row>
    <row r="7300" ht="14.25" hidden="1" spans="1:4">
      <c r="A7300" s="1">
        <v>4680</v>
      </c>
      <c r="B7300" s="50" t="s">
        <v>11285</v>
      </c>
      <c r="C7300" s="7" t="s">
        <v>4282</v>
      </c>
      <c r="D7300" s="3" t="e">
        <f t="shared" si="121"/>
        <v>#N/A</v>
      </c>
    </row>
    <row r="7301" ht="14.25" hidden="1" spans="1:4">
      <c r="A7301" s="1">
        <v>4680</v>
      </c>
      <c r="B7301" s="50" t="s">
        <v>11286</v>
      </c>
      <c r="C7301" s="7" t="s">
        <v>4282</v>
      </c>
      <c r="D7301" s="3" t="e">
        <f t="shared" si="121"/>
        <v>#N/A</v>
      </c>
    </row>
    <row r="7302" ht="14.25" hidden="1" spans="1:4">
      <c r="A7302" s="1">
        <v>4680</v>
      </c>
      <c r="B7302" s="50" t="s">
        <v>8492</v>
      </c>
      <c r="C7302" s="7" t="s">
        <v>4282</v>
      </c>
      <c r="D7302" s="3" t="e">
        <f t="shared" si="121"/>
        <v>#N/A</v>
      </c>
    </row>
    <row r="7303" ht="14.25" hidden="1" spans="1:4">
      <c r="A7303" s="1">
        <v>4680</v>
      </c>
      <c r="B7303" s="50" t="s">
        <v>11287</v>
      </c>
      <c r="C7303" s="7" t="s">
        <v>4282</v>
      </c>
      <c r="D7303" s="3" t="e">
        <f t="shared" si="121"/>
        <v>#N/A</v>
      </c>
    </row>
    <row r="7304" ht="14.25" hidden="1" spans="1:4">
      <c r="A7304" s="1">
        <v>4680</v>
      </c>
      <c r="B7304" s="50" t="s">
        <v>11288</v>
      </c>
      <c r="C7304" s="7" t="s">
        <v>4282</v>
      </c>
      <c r="D7304" s="3" t="e">
        <f t="shared" si="121"/>
        <v>#N/A</v>
      </c>
    </row>
    <row r="7305" ht="14.25" hidden="1" spans="1:4">
      <c r="A7305" s="1">
        <v>4680</v>
      </c>
      <c r="B7305" s="50" t="s">
        <v>11289</v>
      </c>
      <c r="C7305" s="7" t="s">
        <v>4282</v>
      </c>
      <c r="D7305" s="3" t="e">
        <f t="shared" si="121"/>
        <v>#N/A</v>
      </c>
    </row>
    <row r="7306" ht="14.25" hidden="1" spans="1:4">
      <c r="A7306" s="1">
        <v>4680</v>
      </c>
      <c r="B7306" s="50" t="s">
        <v>8399</v>
      </c>
      <c r="C7306" s="7" t="s">
        <v>4273</v>
      </c>
      <c r="D7306" s="3" t="e">
        <f t="shared" si="121"/>
        <v>#N/A</v>
      </c>
    </row>
    <row r="7307" ht="14.25" hidden="1" spans="1:4">
      <c r="A7307" s="1">
        <v>4680</v>
      </c>
      <c r="B7307" s="50" t="s">
        <v>9182</v>
      </c>
      <c r="C7307" s="7" t="s">
        <v>4282</v>
      </c>
      <c r="D7307" s="3" t="e">
        <f t="shared" si="121"/>
        <v>#N/A</v>
      </c>
    </row>
    <row r="7308" ht="14.25" hidden="1" spans="1:4">
      <c r="A7308" s="1">
        <v>4680</v>
      </c>
      <c r="B7308" s="50" t="s">
        <v>11290</v>
      </c>
      <c r="C7308" s="7" t="s">
        <v>4282</v>
      </c>
      <c r="D7308" s="3" t="e">
        <f t="shared" si="121"/>
        <v>#N/A</v>
      </c>
    </row>
    <row r="7309" ht="14.25" hidden="1" spans="1:4">
      <c r="A7309" s="1">
        <v>4680</v>
      </c>
      <c r="B7309" s="50" t="s">
        <v>11291</v>
      </c>
      <c r="C7309" s="7" t="s">
        <v>4282</v>
      </c>
      <c r="D7309" s="3" t="e">
        <f t="shared" si="121"/>
        <v>#N/A</v>
      </c>
    </row>
    <row r="7310" ht="14.25" hidden="1" spans="1:4">
      <c r="A7310" s="1">
        <v>4680</v>
      </c>
      <c r="B7310" s="50" t="s">
        <v>11292</v>
      </c>
      <c r="C7310" s="7" t="s">
        <v>4282</v>
      </c>
      <c r="D7310" s="3" t="e">
        <f t="shared" si="121"/>
        <v>#N/A</v>
      </c>
    </row>
    <row r="7311" ht="14.25" hidden="1" spans="1:4">
      <c r="A7311" s="1">
        <v>4680</v>
      </c>
      <c r="B7311" s="50" t="s">
        <v>11293</v>
      </c>
      <c r="C7311" s="7" t="s">
        <v>4282</v>
      </c>
      <c r="D7311" s="3" t="e">
        <f t="shared" si="121"/>
        <v>#N/A</v>
      </c>
    </row>
    <row r="7312" ht="14.25" hidden="1" spans="1:4">
      <c r="A7312" s="1">
        <v>4680</v>
      </c>
      <c r="B7312" s="50" t="s">
        <v>11294</v>
      </c>
      <c r="C7312" s="7" t="s">
        <v>4282</v>
      </c>
      <c r="D7312" s="3" t="e">
        <f t="shared" si="121"/>
        <v>#N/A</v>
      </c>
    </row>
    <row r="7313" ht="14.25" hidden="1" spans="1:4">
      <c r="A7313" s="1">
        <v>4680</v>
      </c>
      <c r="B7313" s="50" t="s">
        <v>11295</v>
      </c>
      <c r="C7313" s="7" t="s">
        <v>4282</v>
      </c>
      <c r="D7313" s="3" t="e">
        <f t="shared" si="121"/>
        <v>#N/A</v>
      </c>
    </row>
    <row r="7314" ht="14.25" hidden="1" spans="1:4">
      <c r="A7314" s="1">
        <v>4680</v>
      </c>
      <c r="B7314" s="50" t="s">
        <v>11296</v>
      </c>
      <c r="C7314" s="7" t="s">
        <v>4282</v>
      </c>
      <c r="D7314" s="3" t="e">
        <f t="shared" si="121"/>
        <v>#N/A</v>
      </c>
    </row>
    <row r="7315" ht="14.25" hidden="1" spans="1:4">
      <c r="A7315" s="1">
        <v>4680</v>
      </c>
      <c r="B7315" s="50" t="s">
        <v>11297</v>
      </c>
      <c r="C7315" s="7" t="s">
        <v>4282</v>
      </c>
      <c r="D7315" s="3" t="e">
        <f t="shared" si="121"/>
        <v>#N/A</v>
      </c>
    </row>
    <row r="7316" ht="14.25" hidden="1" spans="1:4">
      <c r="A7316" s="1">
        <v>4680</v>
      </c>
      <c r="B7316" s="50" t="s">
        <v>11298</v>
      </c>
      <c r="C7316" s="7" t="s">
        <v>4282</v>
      </c>
      <c r="D7316" s="3" t="e">
        <f t="shared" si="121"/>
        <v>#N/A</v>
      </c>
    </row>
    <row r="7317" ht="14.25" hidden="1" spans="1:4">
      <c r="A7317" s="1">
        <v>4694</v>
      </c>
      <c r="B7317" s="50" t="s">
        <v>11299</v>
      </c>
      <c r="C7317" s="7" t="s">
        <v>4282</v>
      </c>
      <c r="D7317" s="3" t="e">
        <f t="shared" si="121"/>
        <v>#N/A</v>
      </c>
    </row>
    <row r="7318" ht="14.25" hidden="1" spans="1:4">
      <c r="A7318" s="1">
        <v>4694</v>
      </c>
      <c r="B7318" s="50" t="s">
        <v>11300</v>
      </c>
      <c r="C7318" s="7" t="s">
        <v>4282</v>
      </c>
      <c r="D7318" s="3" t="e">
        <f t="shared" si="121"/>
        <v>#N/A</v>
      </c>
    </row>
    <row r="7319" ht="14.25" hidden="1" spans="1:4">
      <c r="A7319" s="1">
        <v>4694</v>
      </c>
      <c r="B7319" s="50" t="s">
        <v>11301</v>
      </c>
      <c r="C7319" s="7" t="s">
        <v>4282</v>
      </c>
      <c r="D7319" s="3" t="e">
        <f t="shared" si="121"/>
        <v>#N/A</v>
      </c>
    </row>
    <row r="7320" ht="14.25" hidden="1" spans="1:4">
      <c r="A7320" s="1">
        <v>4695</v>
      </c>
      <c r="B7320" s="50" t="s">
        <v>11302</v>
      </c>
      <c r="C7320" s="7" t="s">
        <v>4282</v>
      </c>
      <c r="D7320" s="3" t="e">
        <f t="shared" si="121"/>
        <v>#N/A</v>
      </c>
    </row>
    <row r="7321" ht="14.25" hidden="1" spans="1:4">
      <c r="A7321" s="1">
        <v>4695</v>
      </c>
      <c r="B7321" s="50" t="s">
        <v>11303</v>
      </c>
      <c r="C7321" s="7" t="s">
        <v>4282</v>
      </c>
      <c r="D7321" s="3" t="e">
        <f t="shared" si="121"/>
        <v>#N/A</v>
      </c>
    </row>
    <row r="7322" ht="14.25" hidden="1" spans="1:4">
      <c r="A7322" s="1">
        <v>4695</v>
      </c>
      <c r="B7322" s="50" t="s">
        <v>11304</v>
      </c>
      <c r="C7322" s="7" t="s">
        <v>4282</v>
      </c>
      <c r="D7322" s="3" t="e">
        <f t="shared" si="121"/>
        <v>#N/A</v>
      </c>
    </row>
    <row r="7323" ht="14.25" hidden="1" spans="1:4">
      <c r="A7323" s="1">
        <v>4695</v>
      </c>
      <c r="B7323" s="50" t="s">
        <v>11305</v>
      </c>
      <c r="C7323" s="7" t="s">
        <v>4282</v>
      </c>
      <c r="D7323" s="3" t="e">
        <f t="shared" si="121"/>
        <v>#N/A</v>
      </c>
    </row>
    <row r="7324" ht="14.25" hidden="1" spans="1:4">
      <c r="A7324" s="1">
        <v>4695</v>
      </c>
      <c r="B7324" s="50" t="s">
        <v>11306</v>
      </c>
      <c r="C7324" s="7" t="s">
        <v>4282</v>
      </c>
      <c r="D7324" s="3" t="e">
        <f t="shared" si="121"/>
        <v>#N/A</v>
      </c>
    </row>
    <row r="7325" ht="14.25" hidden="1" spans="1:4">
      <c r="A7325" s="1">
        <v>4695</v>
      </c>
      <c r="B7325" s="50" t="s">
        <v>11307</v>
      </c>
      <c r="C7325" s="7" t="s">
        <v>4282</v>
      </c>
      <c r="D7325" s="3" t="e">
        <f t="shared" si="121"/>
        <v>#N/A</v>
      </c>
    </row>
    <row r="7326" ht="14.25" hidden="1" spans="1:4">
      <c r="A7326" s="1">
        <v>4695</v>
      </c>
      <c r="B7326" s="50" t="s">
        <v>9081</v>
      </c>
      <c r="C7326" s="7" t="s">
        <v>4282</v>
      </c>
      <c r="D7326" s="3" t="e">
        <f t="shared" si="121"/>
        <v>#N/A</v>
      </c>
    </row>
    <row r="7327" ht="14.25" hidden="1" spans="1:4">
      <c r="A7327" s="1">
        <v>4697</v>
      </c>
      <c r="B7327" s="50" t="s">
        <v>8488</v>
      </c>
      <c r="C7327" s="7" t="s">
        <v>4282</v>
      </c>
      <c r="D7327" s="3" t="e">
        <f t="shared" si="121"/>
        <v>#N/A</v>
      </c>
    </row>
    <row r="7328" ht="14.25" hidden="1" spans="1:4">
      <c r="A7328" s="1">
        <v>4699</v>
      </c>
      <c r="B7328" s="50" t="s">
        <v>11308</v>
      </c>
      <c r="C7328" s="7" t="s">
        <v>4282</v>
      </c>
      <c r="D7328" s="3" t="e">
        <f t="shared" si="121"/>
        <v>#N/A</v>
      </c>
    </row>
    <row r="7329" ht="14.25" hidden="1" spans="1:4">
      <c r="A7329" s="1">
        <v>4699</v>
      </c>
      <c r="B7329" s="50" t="s">
        <v>11309</v>
      </c>
      <c r="C7329" s="7" t="s">
        <v>4282</v>
      </c>
      <c r="D7329" s="3" t="e">
        <f t="shared" si="121"/>
        <v>#N/A</v>
      </c>
    </row>
    <row r="7330" ht="14.25" hidden="1" spans="1:4">
      <c r="A7330" s="1">
        <v>4700</v>
      </c>
      <c r="B7330" s="50" t="s">
        <v>11310</v>
      </c>
      <c r="C7330" s="7" t="s">
        <v>74</v>
      </c>
      <c r="D7330" s="3" t="e">
        <f t="shared" si="121"/>
        <v>#N/A</v>
      </c>
    </row>
    <row r="7331" ht="14.25" hidden="1" spans="1:4">
      <c r="A7331" s="1">
        <v>4700</v>
      </c>
      <c r="B7331" s="50" t="s">
        <v>11311</v>
      </c>
      <c r="C7331" s="7" t="s">
        <v>74</v>
      </c>
      <c r="D7331" s="3" t="e">
        <f t="shared" si="121"/>
        <v>#N/A</v>
      </c>
    </row>
    <row r="7332" ht="14.25" hidden="1" spans="1:4">
      <c r="A7332" s="1">
        <v>4700</v>
      </c>
      <c r="B7332" s="50" t="s">
        <v>11312</v>
      </c>
      <c r="C7332" s="7" t="s">
        <v>74</v>
      </c>
      <c r="D7332" s="3" t="e">
        <f t="shared" si="121"/>
        <v>#N/A</v>
      </c>
    </row>
    <row r="7333" ht="14.25" hidden="1" spans="1:4">
      <c r="A7333" s="1">
        <v>4700</v>
      </c>
      <c r="B7333" s="50" t="s">
        <v>11313</v>
      </c>
      <c r="C7333" s="7" t="s">
        <v>74</v>
      </c>
      <c r="D7333" s="3" t="e">
        <f t="shared" si="121"/>
        <v>#N/A</v>
      </c>
    </row>
    <row r="7334" ht="14.25" hidden="1" spans="1:4">
      <c r="A7334" s="1">
        <v>4700</v>
      </c>
      <c r="B7334" s="50" t="s">
        <v>11314</v>
      </c>
      <c r="C7334" s="7" t="s">
        <v>74</v>
      </c>
      <c r="D7334" s="3" t="e">
        <f t="shared" si="121"/>
        <v>#N/A</v>
      </c>
    </row>
    <row r="7335" ht="14.25" hidden="1" spans="1:4">
      <c r="A7335" s="1">
        <v>4700</v>
      </c>
      <c r="B7335" s="50" t="s">
        <v>11315</v>
      </c>
      <c r="C7335" s="7" t="s">
        <v>74</v>
      </c>
      <c r="D7335" s="3" t="e">
        <f t="shared" si="121"/>
        <v>#N/A</v>
      </c>
    </row>
    <row r="7336" ht="14.25" hidden="1" spans="1:4">
      <c r="A7336" s="1">
        <v>4700</v>
      </c>
      <c r="B7336" s="50" t="s">
        <v>11316</v>
      </c>
      <c r="C7336" s="7" t="s">
        <v>4282</v>
      </c>
      <c r="D7336" s="3" t="e">
        <f t="shared" si="121"/>
        <v>#N/A</v>
      </c>
    </row>
    <row r="7337" ht="14.25" hidden="1" spans="1:4">
      <c r="A7337" s="1">
        <v>4700</v>
      </c>
      <c r="B7337" s="50" t="s">
        <v>11317</v>
      </c>
      <c r="C7337" s="7" t="s">
        <v>74</v>
      </c>
      <c r="D7337" s="3" t="e">
        <f t="shared" si="121"/>
        <v>#N/A</v>
      </c>
    </row>
    <row r="7338" ht="14.25" hidden="1" spans="1:4">
      <c r="A7338" s="1">
        <v>4700</v>
      </c>
      <c r="B7338" s="50" t="s">
        <v>11318</v>
      </c>
      <c r="C7338" s="7" t="s">
        <v>4282</v>
      </c>
      <c r="D7338" s="3" t="e">
        <f t="shared" si="121"/>
        <v>#N/A</v>
      </c>
    </row>
    <row r="7339" ht="14.25" hidden="1" spans="1:4">
      <c r="A7339" s="1">
        <v>4700</v>
      </c>
      <c r="B7339" s="50" t="s">
        <v>11319</v>
      </c>
      <c r="C7339" s="7" t="s">
        <v>74</v>
      </c>
      <c r="D7339" s="3" t="e">
        <f t="shared" si="121"/>
        <v>#N/A</v>
      </c>
    </row>
    <row r="7340" ht="14.25" hidden="1" spans="1:4">
      <c r="A7340" s="1">
        <v>4700</v>
      </c>
      <c r="B7340" s="50" t="s">
        <v>11320</v>
      </c>
      <c r="C7340" s="7" t="s">
        <v>4282</v>
      </c>
      <c r="D7340" s="3" t="e">
        <f t="shared" si="121"/>
        <v>#N/A</v>
      </c>
    </row>
    <row r="7341" ht="14.25" hidden="1" spans="1:4">
      <c r="A7341" s="1">
        <v>4700</v>
      </c>
      <c r="B7341" s="50" t="s">
        <v>11321</v>
      </c>
      <c r="C7341" s="7" t="s">
        <v>4282</v>
      </c>
      <c r="D7341" s="3" t="e">
        <f t="shared" si="121"/>
        <v>#N/A</v>
      </c>
    </row>
    <row r="7342" ht="14.25" hidden="1" spans="1:4">
      <c r="A7342" s="1">
        <v>4701</v>
      </c>
      <c r="B7342" s="50" t="s">
        <v>11322</v>
      </c>
      <c r="C7342" s="7" t="s">
        <v>74</v>
      </c>
      <c r="D7342" s="3" t="e">
        <f t="shared" si="121"/>
        <v>#N/A</v>
      </c>
    </row>
    <row r="7343" ht="14.25" hidden="1" spans="1:4">
      <c r="A7343" s="1">
        <v>4701</v>
      </c>
      <c r="B7343" s="50" t="s">
        <v>11323</v>
      </c>
      <c r="C7343" s="7" t="s">
        <v>74</v>
      </c>
      <c r="D7343" s="3" t="e">
        <f t="shared" si="121"/>
        <v>#N/A</v>
      </c>
    </row>
    <row r="7344" ht="14.25" hidden="1" spans="1:4">
      <c r="A7344" s="1">
        <v>4701</v>
      </c>
      <c r="B7344" s="50" t="s">
        <v>11324</v>
      </c>
      <c r="C7344" s="7" t="s">
        <v>74</v>
      </c>
      <c r="D7344" s="3" t="e">
        <f t="shared" si="121"/>
        <v>#N/A</v>
      </c>
    </row>
    <row r="7345" ht="14.25" hidden="1" spans="1:4">
      <c r="A7345" s="1">
        <v>4701</v>
      </c>
      <c r="B7345" s="50" t="s">
        <v>11325</v>
      </c>
      <c r="C7345" s="7" t="s">
        <v>74</v>
      </c>
      <c r="D7345" s="3" t="e">
        <f t="shared" si="121"/>
        <v>#N/A</v>
      </c>
    </row>
    <row r="7346" ht="14.25" hidden="1" spans="1:4">
      <c r="A7346" s="1">
        <v>4701</v>
      </c>
      <c r="B7346" s="50" t="s">
        <v>11326</v>
      </c>
      <c r="C7346" s="7" t="s">
        <v>74</v>
      </c>
      <c r="D7346" s="3" t="e">
        <f t="shared" si="121"/>
        <v>#N/A</v>
      </c>
    </row>
    <row r="7347" ht="14.25" hidden="1" spans="1:4">
      <c r="A7347" s="1">
        <v>4701</v>
      </c>
      <c r="B7347" s="50" t="s">
        <v>11327</v>
      </c>
      <c r="C7347" s="7" t="s">
        <v>4282</v>
      </c>
      <c r="D7347" s="3" t="e">
        <f t="shared" si="121"/>
        <v>#N/A</v>
      </c>
    </row>
    <row r="7348" ht="14.25" hidden="1" spans="1:4">
      <c r="A7348" s="1">
        <v>4701</v>
      </c>
      <c r="B7348" s="50" t="s">
        <v>11328</v>
      </c>
      <c r="C7348" s="7" t="s">
        <v>4282</v>
      </c>
      <c r="D7348" s="3" t="e">
        <f t="shared" si="121"/>
        <v>#N/A</v>
      </c>
    </row>
    <row r="7349" ht="14.25" hidden="1" spans="1:4">
      <c r="A7349" s="1">
        <v>4701</v>
      </c>
      <c r="B7349" s="50" t="s">
        <v>11329</v>
      </c>
      <c r="C7349" s="7" t="s">
        <v>4282</v>
      </c>
      <c r="D7349" s="3" t="e">
        <f t="shared" si="121"/>
        <v>#N/A</v>
      </c>
    </row>
    <row r="7350" ht="14.25" hidden="1" spans="1:4">
      <c r="A7350" s="1">
        <v>4701</v>
      </c>
      <c r="B7350" s="50" t="s">
        <v>10583</v>
      </c>
      <c r="C7350" s="7" t="s">
        <v>4282</v>
      </c>
      <c r="D7350" s="3" t="e">
        <f t="shared" si="121"/>
        <v>#N/A</v>
      </c>
    </row>
    <row r="7351" ht="14.25" hidden="1" spans="1:4">
      <c r="A7351" s="1">
        <v>4701</v>
      </c>
      <c r="B7351" s="50" t="s">
        <v>11330</v>
      </c>
      <c r="C7351" s="7" t="s">
        <v>4282</v>
      </c>
      <c r="D7351" s="3" t="e">
        <f t="shared" si="121"/>
        <v>#N/A</v>
      </c>
    </row>
    <row r="7352" ht="14.25" hidden="1" spans="1:4">
      <c r="A7352" s="1">
        <v>4701</v>
      </c>
      <c r="B7352" s="50" t="s">
        <v>11331</v>
      </c>
      <c r="C7352" s="7" t="s">
        <v>4282</v>
      </c>
      <c r="D7352" s="3" t="e">
        <f t="shared" si="121"/>
        <v>#N/A</v>
      </c>
    </row>
    <row r="7353" ht="14.25" hidden="1" spans="1:4">
      <c r="A7353" s="1">
        <v>4701</v>
      </c>
      <c r="B7353" s="50" t="s">
        <v>11332</v>
      </c>
      <c r="C7353" s="7" t="s">
        <v>4282</v>
      </c>
      <c r="D7353" s="3" t="e">
        <f t="shared" si="121"/>
        <v>#N/A</v>
      </c>
    </row>
    <row r="7354" ht="14.25" hidden="1" spans="1:4">
      <c r="A7354" s="1">
        <v>4701</v>
      </c>
      <c r="B7354" s="50" t="s">
        <v>11333</v>
      </c>
      <c r="C7354" s="7" t="s">
        <v>4282</v>
      </c>
      <c r="D7354" s="3" t="e">
        <f t="shared" si="121"/>
        <v>#N/A</v>
      </c>
    </row>
    <row r="7355" ht="14.25" hidden="1" spans="1:4">
      <c r="A7355" s="1">
        <v>4701</v>
      </c>
      <c r="B7355" s="50" t="s">
        <v>4999</v>
      </c>
      <c r="C7355" s="7" t="s">
        <v>4282</v>
      </c>
      <c r="D7355" s="3" t="e">
        <f t="shared" si="121"/>
        <v>#N/A</v>
      </c>
    </row>
    <row r="7356" ht="14.25" hidden="1" spans="1:4">
      <c r="A7356" s="1">
        <v>4701</v>
      </c>
      <c r="B7356" s="50" t="s">
        <v>11334</v>
      </c>
      <c r="C7356" s="7" t="s">
        <v>4282</v>
      </c>
      <c r="D7356" s="3" t="e">
        <f t="shared" si="121"/>
        <v>#N/A</v>
      </c>
    </row>
    <row r="7357" ht="14.25" hidden="1" spans="1:4">
      <c r="A7357" s="1">
        <v>4701</v>
      </c>
      <c r="B7357" s="50" t="s">
        <v>11335</v>
      </c>
      <c r="C7357" s="7" t="s">
        <v>4282</v>
      </c>
      <c r="D7357" s="3" t="e">
        <f t="shared" si="121"/>
        <v>#N/A</v>
      </c>
    </row>
    <row r="7358" ht="14.25" hidden="1" spans="1:4">
      <c r="A7358" s="1">
        <v>4701</v>
      </c>
      <c r="B7358" s="50" t="s">
        <v>10918</v>
      </c>
      <c r="C7358" s="7" t="s">
        <v>4282</v>
      </c>
      <c r="D7358" s="3" t="e">
        <f t="shared" si="121"/>
        <v>#N/A</v>
      </c>
    </row>
    <row r="7359" ht="14.25" hidden="1" spans="1:4">
      <c r="A7359" s="1">
        <v>4701</v>
      </c>
      <c r="B7359" s="50" t="s">
        <v>11336</v>
      </c>
      <c r="C7359" s="7" t="s">
        <v>4282</v>
      </c>
      <c r="D7359" s="3" t="e">
        <f t="shared" si="121"/>
        <v>#N/A</v>
      </c>
    </row>
    <row r="7360" ht="14.25" hidden="1" spans="1:4">
      <c r="A7360" s="1">
        <v>4701</v>
      </c>
      <c r="B7360" s="50" t="s">
        <v>11337</v>
      </c>
      <c r="C7360" s="7" t="s">
        <v>4282</v>
      </c>
      <c r="D7360" s="3" t="e">
        <f t="shared" si="121"/>
        <v>#N/A</v>
      </c>
    </row>
    <row r="7361" ht="14.25" hidden="1" spans="1:4">
      <c r="A7361" s="1">
        <v>4701</v>
      </c>
      <c r="B7361" s="50" t="s">
        <v>11338</v>
      </c>
      <c r="C7361" s="7" t="s">
        <v>4282</v>
      </c>
      <c r="D7361" s="3" t="e">
        <f t="shared" si="121"/>
        <v>#N/A</v>
      </c>
    </row>
    <row r="7362" ht="14.25" hidden="1" spans="1:4">
      <c r="A7362" s="1">
        <v>4701</v>
      </c>
      <c r="B7362" s="50" t="s">
        <v>11339</v>
      </c>
      <c r="C7362" s="7" t="s">
        <v>4282</v>
      </c>
      <c r="D7362" s="3" t="e">
        <f t="shared" si="121"/>
        <v>#N/A</v>
      </c>
    </row>
    <row r="7363" ht="14.25" hidden="1" spans="1:4">
      <c r="A7363" s="1">
        <v>4702</v>
      </c>
      <c r="B7363" s="50" t="s">
        <v>11340</v>
      </c>
      <c r="C7363" s="7" t="s">
        <v>4282</v>
      </c>
      <c r="D7363" s="3" t="e">
        <f t="shared" ref="D7363:D7426" si="122">VLOOKUP(C7363,J:J,1,FALSE)</f>
        <v>#N/A</v>
      </c>
    </row>
    <row r="7364" ht="14.25" hidden="1" spans="1:4">
      <c r="A7364" s="1">
        <v>4702</v>
      </c>
      <c r="B7364" s="50" t="s">
        <v>11341</v>
      </c>
      <c r="C7364" s="7" t="s">
        <v>4282</v>
      </c>
      <c r="D7364" s="3" t="e">
        <f t="shared" si="122"/>
        <v>#N/A</v>
      </c>
    </row>
    <row r="7365" ht="14.25" hidden="1" spans="1:4">
      <c r="A7365" s="1">
        <v>4702</v>
      </c>
      <c r="B7365" s="50" t="s">
        <v>11342</v>
      </c>
      <c r="C7365" s="7" t="s">
        <v>4282</v>
      </c>
      <c r="D7365" s="3" t="e">
        <f t="shared" si="122"/>
        <v>#N/A</v>
      </c>
    </row>
    <row r="7366" ht="14.25" hidden="1" spans="1:4">
      <c r="A7366" s="1">
        <v>4702</v>
      </c>
      <c r="B7366" s="50" t="s">
        <v>11343</v>
      </c>
      <c r="C7366" s="7" t="s">
        <v>4282</v>
      </c>
      <c r="D7366" s="3" t="e">
        <f t="shared" si="122"/>
        <v>#N/A</v>
      </c>
    </row>
    <row r="7367" ht="14.25" hidden="1" spans="1:4">
      <c r="A7367" s="1">
        <v>4702</v>
      </c>
      <c r="B7367" s="50" t="s">
        <v>11344</v>
      </c>
      <c r="C7367" s="7" t="s">
        <v>4301</v>
      </c>
      <c r="D7367" s="3" t="e">
        <f t="shared" si="122"/>
        <v>#N/A</v>
      </c>
    </row>
    <row r="7368" ht="14.25" hidden="1" spans="1:4">
      <c r="A7368" s="1">
        <v>4702</v>
      </c>
      <c r="B7368" s="50" t="s">
        <v>11345</v>
      </c>
      <c r="C7368" s="7" t="s">
        <v>4301</v>
      </c>
      <c r="D7368" s="3" t="e">
        <f t="shared" si="122"/>
        <v>#N/A</v>
      </c>
    </row>
    <row r="7369" ht="14.25" hidden="1" spans="1:4">
      <c r="A7369" s="1">
        <v>4702</v>
      </c>
      <c r="B7369" s="50" t="s">
        <v>11346</v>
      </c>
      <c r="C7369" s="7" t="s">
        <v>4282</v>
      </c>
      <c r="D7369" s="3" t="e">
        <f t="shared" si="122"/>
        <v>#N/A</v>
      </c>
    </row>
    <row r="7370" ht="14.25" hidden="1" spans="1:4">
      <c r="A7370" s="1">
        <v>4702</v>
      </c>
      <c r="B7370" s="50" t="s">
        <v>11347</v>
      </c>
      <c r="C7370" s="7" t="s">
        <v>4301</v>
      </c>
      <c r="D7370" s="3" t="e">
        <f t="shared" si="122"/>
        <v>#N/A</v>
      </c>
    </row>
    <row r="7371" ht="14.25" hidden="1" spans="1:4">
      <c r="A7371" s="1">
        <v>4702</v>
      </c>
      <c r="B7371" s="50" t="s">
        <v>8101</v>
      </c>
      <c r="C7371" s="7" t="s">
        <v>4282</v>
      </c>
      <c r="D7371" s="3" t="e">
        <f t="shared" si="122"/>
        <v>#N/A</v>
      </c>
    </row>
    <row r="7372" ht="14.25" hidden="1" spans="1:4">
      <c r="A7372" s="1">
        <v>4702</v>
      </c>
      <c r="B7372" s="50" t="s">
        <v>11348</v>
      </c>
      <c r="C7372" s="7" t="s">
        <v>4301</v>
      </c>
      <c r="D7372" s="3" t="e">
        <f t="shared" si="122"/>
        <v>#N/A</v>
      </c>
    </row>
    <row r="7373" ht="14.25" hidden="1" spans="1:4">
      <c r="A7373" s="1">
        <v>4702</v>
      </c>
      <c r="B7373" s="50" t="s">
        <v>11349</v>
      </c>
      <c r="C7373" s="7" t="s">
        <v>4301</v>
      </c>
      <c r="D7373" s="3" t="e">
        <f t="shared" si="122"/>
        <v>#N/A</v>
      </c>
    </row>
    <row r="7374" ht="14.25" hidden="1" spans="1:4">
      <c r="A7374" s="1">
        <v>4702</v>
      </c>
      <c r="B7374" s="50" t="s">
        <v>11350</v>
      </c>
      <c r="C7374" s="7" t="s">
        <v>4301</v>
      </c>
      <c r="D7374" s="3" t="e">
        <f t="shared" si="122"/>
        <v>#N/A</v>
      </c>
    </row>
    <row r="7375" ht="14.25" hidden="1" spans="1:4">
      <c r="A7375" s="1">
        <v>4702</v>
      </c>
      <c r="B7375" s="50" t="s">
        <v>11351</v>
      </c>
      <c r="C7375" s="7" t="s">
        <v>4301</v>
      </c>
      <c r="D7375" s="3" t="e">
        <f t="shared" si="122"/>
        <v>#N/A</v>
      </c>
    </row>
    <row r="7376" ht="14.25" hidden="1" spans="1:4">
      <c r="A7376" s="1">
        <v>4702</v>
      </c>
      <c r="B7376" s="50" t="s">
        <v>11352</v>
      </c>
      <c r="C7376" s="7" t="s">
        <v>4301</v>
      </c>
      <c r="D7376" s="3" t="e">
        <f t="shared" si="122"/>
        <v>#N/A</v>
      </c>
    </row>
    <row r="7377" ht="14.25" hidden="1" spans="1:4">
      <c r="A7377" s="1">
        <v>4702</v>
      </c>
      <c r="B7377" s="50" t="s">
        <v>11353</v>
      </c>
      <c r="C7377" s="7" t="s">
        <v>4301</v>
      </c>
      <c r="D7377" s="3" t="e">
        <f t="shared" si="122"/>
        <v>#N/A</v>
      </c>
    </row>
    <row r="7378" ht="14.25" hidden="1" spans="1:4">
      <c r="A7378" s="1">
        <v>4702</v>
      </c>
      <c r="B7378" s="50" t="s">
        <v>11354</v>
      </c>
      <c r="C7378" s="7" t="s">
        <v>4301</v>
      </c>
      <c r="D7378" s="3" t="e">
        <f t="shared" si="122"/>
        <v>#N/A</v>
      </c>
    </row>
    <row r="7379" ht="14.25" hidden="1" spans="1:4">
      <c r="A7379" s="1">
        <v>4702</v>
      </c>
      <c r="B7379" s="50" t="s">
        <v>11355</v>
      </c>
      <c r="C7379" s="7" t="s">
        <v>4301</v>
      </c>
      <c r="D7379" s="3" t="e">
        <f t="shared" si="122"/>
        <v>#N/A</v>
      </c>
    </row>
    <row r="7380" ht="14.25" hidden="1" spans="1:4">
      <c r="A7380" s="1">
        <v>4702</v>
      </c>
      <c r="B7380" s="50" t="s">
        <v>11356</v>
      </c>
      <c r="C7380" s="7" t="s">
        <v>4282</v>
      </c>
      <c r="D7380" s="3" t="e">
        <f t="shared" si="122"/>
        <v>#N/A</v>
      </c>
    </row>
    <row r="7381" ht="14.25" hidden="1" spans="1:4">
      <c r="A7381" s="1">
        <v>4702</v>
      </c>
      <c r="B7381" s="50" t="s">
        <v>11357</v>
      </c>
      <c r="C7381" s="7" t="s">
        <v>4282</v>
      </c>
      <c r="D7381" s="3" t="e">
        <f t="shared" si="122"/>
        <v>#N/A</v>
      </c>
    </row>
    <row r="7382" ht="14.25" hidden="1" spans="1:4">
      <c r="A7382" s="1">
        <v>4702</v>
      </c>
      <c r="B7382" s="50" t="s">
        <v>11358</v>
      </c>
      <c r="C7382" s="7" t="s">
        <v>4282</v>
      </c>
      <c r="D7382" s="3" t="e">
        <f t="shared" si="122"/>
        <v>#N/A</v>
      </c>
    </row>
    <row r="7383" ht="14.25" hidden="1" spans="1:4">
      <c r="A7383" s="1">
        <v>4702</v>
      </c>
      <c r="B7383" s="50" t="s">
        <v>11359</v>
      </c>
      <c r="C7383" s="7" t="s">
        <v>4282</v>
      </c>
      <c r="D7383" s="3" t="e">
        <f t="shared" si="122"/>
        <v>#N/A</v>
      </c>
    </row>
    <row r="7384" ht="14.25" hidden="1" spans="1:4">
      <c r="A7384" s="1">
        <v>4702</v>
      </c>
      <c r="B7384" s="50" t="s">
        <v>11360</v>
      </c>
      <c r="C7384" s="7" t="s">
        <v>4282</v>
      </c>
      <c r="D7384" s="3" t="e">
        <f t="shared" si="122"/>
        <v>#N/A</v>
      </c>
    </row>
    <row r="7385" ht="14.25" hidden="1" spans="1:4">
      <c r="A7385" s="1">
        <v>4702</v>
      </c>
      <c r="B7385" s="50" t="s">
        <v>11361</v>
      </c>
      <c r="C7385" s="7" t="s">
        <v>4301</v>
      </c>
      <c r="D7385" s="3" t="e">
        <f t="shared" si="122"/>
        <v>#N/A</v>
      </c>
    </row>
    <row r="7386" ht="14.25" hidden="1" spans="1:4">
      <c r="A7386" s="1">
        <v>4702</v>
      </c>
      <c r="B7386" s="50" t="s">
        <v>11362</v>
      </c>
      <c r="C7386" s="7" t="s">
        <v>4301</v>
      </c>
      <c r="D7386" s="3" t="e">
        <f t="shared" si="122"/>
        <v>#N/A</v>
      </c>
    </row>
    <row r="7387" ht="14.25" hidden="1" spans="1:4">
      <c r="A7387" s="1">
        <v>4702</v>
      </c>
      <c r="B7387" s="50" t="s">
        <v>11363</v>
      </c>
      <c r="C7387" s="7" t="s">
        <v>4301</v>
      </c>
      <c r="D7387" s="3" t="e">
        <f t="shared" si="122"/>
        <v>#N/A</v>
      </c>
    </row>
    <row r="7388" ht="14.25" hidden="1" spans="1:4">
      <c r="A7388" s="1">
        <v>4702</v>
      </c>
      <c r="B7388" s="50" t="s">
        <v>11364</v>
      </c>
      <c r="C7388" s="7" t="s">
        <v>4282</v>
      </c>
      <c r="D7388" s="3" t="e">
        <f t="shared" si="122"/>
        <v>#N/A</v>
      </c>
    </row>
    <row r="7389" ht="14.25" hidden="1" spans="1:4">
      <c r="A7389" s="1">
        <v>4702</v>
      </c>
      <c r="B7389" s="50" t="s">
        <v>11365</v>
      </c>
      <c r="C7389" s="7" t="s">
        <v>4301</v>
      </c>
      <c r="D7389" s="3" t="e">
        <f t="shared" si="122"/>
        <v>#N/A</v>
      </c>
    </row>
    <row r="7390" ht="14.25" hidden="1" spans="1:4">
      <c r="A7390" s="1">
        <v>4702</v>
      </c>
      <c r="B7390" s="50" t="s">
        <v>11366</v>
      </c>
      <c r="C7390" s="7" t="s">
        <v>4282</v>
      </c>
      <c r="D7390" s="3" t="e">
        <f t="shared" si="122"/>
        <v>#N/A</v>
      </c>
    </row>
    <row r="7391" ht="14.25" hidden="1" spans="1:4">
      <c r="A7391" s="1">
        <v>4702</v>
      </c>
      <c r="B7391" s="50" t="s">
        <v>11367</v>
      </c>
      <c r="C7391" s="7" t="s">
        <v>4282</v>
      </c>
      <c r="D7391" s="3" t="e">
        <f t="shared" si="122"/>
        <v>#N/A</v>
      </c>
    </row>
    <row r="7392" ht="14.25" hidden="1" spans="1:4">
      <c r="A7392" s="1">
        <v>4702</v>
      </c>
      <c r="B7392" s="50" t="s">
        <v>11368</v>
      </c>
      <c r="C7392" s="7" t="s">
        <v>4301</v>
      </c>
      <c r="D7392" s="3" t="e">
        <f t="shared" si="122"/>
        <v>#N/A</v>
      </c>
    </row>
    <row r="7393" ht="14.25" hidden="1" spans="1:4">
      <c r="A7393" s="1">
        <v>4702</v>
      </c>
      <c r="B7393" s="50" t="s">
        <v>11369</v>
      </c>
      <c r="C7393" s="7" t="s">
        <v>4282</v>
      </c>
      <c r="D7393" s="3" t="e">
        <f t="shared" si="122"/>
        <v>#N/A</v>
      </c>
    </row>
    <row r="7394" ht="14.25" hidden="1" spans="1:4">
      <c r="A7394" s="1">
        <v>4702</v>
      </c>
      <c r="B7394" s="50" t="s">
        <v>11370</v>
      </c>
      <c r="C7394" s="7" t="s">
        <v>4282</v>
      </c>
      <c r="D7394" s="3" t="e">
        <f t="shared" si="122"/>
        <v>#N/A</v>
      </c>
    </row>
    <row r="7395" ht="14.25" hidden="1" spans="1:4">
      <c r="A7395" s="1">
        <v>4702</v>
      </c>
      <c r="B7395" s="50" t="s">
        <v>11371</v>
      </c>
      <c r="C7395" s="7" t="s">
        <v>4301</v>
      </c>
      <c r="D7395" s="3" t="e">
        <f t="shared" si="122"/>
        <v>#N/A</v>
      </c>
    </row>
    <row r="7396" ht="14.25" hidden="1" spans="1:4">
      <c r="A7396" s="1">
        <v>4702</v>
      </c>
      <c r="B7396" s="50" t="s">
        <v>11372</v>
      </c>
      <c r="C7396" s="7" t="s">
        <v>4282</v>
      </c>
      <c r="D7396" s="3" t="e">
        <f t="shared" si="122"/>
        <v>#N/A</v>
      </c>
    </row>
    <row r="7397" ht="14.25" hidden="1" spans="1:4">
      <c r="A7397" s="1">
        <v>4702</v>
      </c>
      <c r="B7397" s="50" t="s">
        <v>11373</v>
      </c>
      <c r="C7397" s="7" t="s">
        <v>4301</v>
      </c>
      <c r="D7397" s="3" t="e">
        <f t="shared" si="122"/>
        <v>#N/A</v>
      </c>
    </row>
    <row r="7398" ht="14.25" hidden="1" spans="1:4">
      <c r="A7398" s="1">
        <v>4702</v>
      </c>
      <c r="B7398" s="50" t="s">
        <v>11374</v>
      </c>
      <c r="C7398" s="7" t="s">
        <v>4301</v>
      </c>
      <c r="D7398" s="3" t="e">
        <f t="shared" si="122"/>
        <v>#N/A</v>
      </c>
    </row>
    <row r="7399" ht="14.25" hidden="1" spans="1:4">
      <c r="A7399" s="1">
        <v>4702</v>
      </c>
      <c r="B7399" s="50" t="s">
        <v>11375</v>
      </c>
      <c r="C7399" s="7" t="s">
        <v>4282</v>
      </c>
      <c r="D7399" s="3" t="e">
        <f t="shared" si="122"/>
        <v>#N/A</v>
      </c>
    </row>
    <row r="7400" ht="14.25" hidden="1" spans="1:4">
      <c r="A7400" s="1">
        <v>4702</v>
      </c>
      <c r="B7400" s="50" t="s">
        <v>11376</v>
      </c>
      <c r="C7400" s="7" t="s">
        <v>4301</v>
      </c>
      <c r="D7400" s="3" t="e">
        <f t="shared" si="122"/>
        <v>#N/A</v>
      </c>
    </row>
    <row r="7401" ht="14.25" hidden="1" spans="1:4">
      <c r="A7401" s="1">
        <v>4702</v>
      </c>
      <c r="B7401" s="50" t="s">
        <v>7833</v>
      </c>
      <c r="C7401" s="7" t="s">
        <v>4301</v>
      </c>
      <c r="D7401" s="3" t="e">
        <f t="shared" si="122"/>
        <v>#N/A</v>
      </c>
    </row>
    <row r="7402" ht="14.25" hidden="1" spans="1:4">
      <c r="A7402" s="1">
        <v>4702</v>
      </c>
      <c r="B7402" s="50" t="s">
        <v>11377</v>
      </c>
      <c r="C7402" s="7" t="s">
        <v>4301</v>
      </c>
      <c r="D7402" s="3" t="e">
        <f t="shared" si="122"/>
        <v>#N/A</v>
      </c>
    </row>
    <row r="7403" ht="14.25" hidden="1" spans="1:4">
      <c r="A7403" s="1">
        <v>4702</v>
      </c>
      <c r="B7403" s="50" t="s">
        <v>11378</v>
      </c>
      <c r="C7403" s="7" t="s">
        <v>4301</v>
      </c>
      <c r="D7403" s="3" t="e">
        <f t="shared" si="122"/>
        <v>#N/A</v>
      </c>
    </row>
    <row r="7404" ht="14.25" hidden="1" spans="1:4">
      <c r="A7404" s="1">
        <v>4702</v>
      </c>
      <c r="B7404" s="50" t="s">
        <v>11379</v>
      </c>
      <c r="C7404" s="7" t="s">
        <v>4282</v>
      </c>
      <c r="D7404" s="3" t="e">
        <f t="shared" si="122"/>
        <v>#N/A</v>
      </c>
    </row>
    <row r="7405" ht="14.25" hidden="1" spans="1:4">
      <c r="A7405" s="1">
        <v>4702</v>
      </c>
      <c r="B7405" s="50" t="s">
        <v>11380</v>
      </c>
      <c r="C7405" s="7" t="s">
        <v>4301</v>
      </c>
      <c r="D7405" s="3" t="e">
        <f t="shared" si="122"/>
        <v>#N/A</v>
      </c>
    </row>
    <row r="7406" ht="14.25" hidden="1" spans="1:4">
      <c r="A7406" s="1">
        <v>4702</v>
      </c>
      <c r="B7406" s="50" t="s">
        <v>11381</v>
      </c>
      <c r="C7406" s="7" t="s">
        <v>4282</v>
      </c>
      <c r="D7406" s="3" t="e">
        <f t="shared" si="122"/>
        <v>#N/A</v>
      </c>
    </row>
    <row r="7407" ht="14.25" hidden="1" spans="1:4">
      <c r="A7407" s="1">
        <v>4702</v>
      </c>
      <c r="B7407" s="50" t="s">
        <v>11382</v>
      </c>
      <c r="C7407" s="7" t="s">
        <v>4282</v>
      </c>
      <c r="D7407" s="3" t="e">
        <f t="shared" si="122"/>
        <v>#N/A</v>
      </c>
    </row>
    <row r="7408" ht="14.25" hidden="1" spans="1:4">
      <c r="A7408" s="1">
        <v>4702</v>
      </c>
      <c r="B7408" s="50" t="s">
        <v>11383</v>
      </c>
      <c r="C7408" s="7" t="s">
        <v>4301</v>
      </c>
      <c r="D7408" s="3" t="e">
        <f t="shared" si="122"/>
        <v>#N/A</v>
      </c>
    </row>
    <row r="7409" ht="14.25" hidden="1" spans="1:4">
      <c r="A7409" s="1">
        <v>4702</v>
      </c>
      <c r="B7409" s="50" t="s">
        <v>11384</v>
      </c>
      <c r="C7409" s="7" t="s">
        <v>4282</v>
      </c>
      <c r="D7409" s="3" t="e">
        <f t="shared" si="122"/>
        <v>#N/A</v>
      </c>
    </row>
    <row r="7410" ht="14.25" hidden="1" spans="1:4">
      <c r="A7410" s="1">
        <v>4702</v>
      </c>
      <c r="B7410" s="50" t="s">
        <v>11385</v>
      </c>
      <c r="C7410" s="7" t="s">
        <v>4282</v>
      </c>
      <c r="D7410" s="3" t="e">
        <f t="shared" si="122"/>
        <v>#N/A</v>
      </c>
    </row>
    <row r="7411" ht="14.25" hidden="1" spans="1:4">
      <c r="A7411" s="1">
        <v>4702</v>
      </c>
      <c r="B7411" s="50" t="s">
        <v>11386</v>
      </c>
      <c r="C7411" s="7" t="s">
        <v>4282</v>
      </c>
      <c r="D7411" s="3" t="e">
        <f t="shared" si="122"/>
        <v>#N/A</v>
      </c>
    </row>
    <row r="7412" ht="14.25" hidden="1" spans="1:4">
      <c r="A7412" s="1">
        <v>4702</v>
      </c>
      <c r="B7412" s="50" t="s">
        <v>11387</v>
      </c>
      <c r="C7412" s="7" t="s">
        <v>4301</v>
      </c>
      <c r="D7412" s="3" t="e">
        <f t="shared" si="122"/>
        <v>#N/A</v>
      </c>
    </row>
    <row r="7413" ht="14.25" hidden="1" spans="1:4">
      <c r="A7413" s="1">
        <v>4702</v>
      </c>
      <c r="B7413" s="50" t="s">
        <v>11388</v>
      </c>
      <c r="C7413" s="7" t="s">
        <v>4282</v>
      </c>
      <c r="D7413" s="3" t="e">
        <f t="shared" si="122"/>
        <v>#N/A</v>
      </c>
    </row>
    <row r="7414" ht="14.25" hidden="1" spans="1:4">
      <c r="A7414" s="1">
        <v>4702</v>
      </c>
      <c r="B7414" s="50" t="s">
        <v>11389</v>
      </c>
      <c r="C7414" s="7" t="s">
        <v>4301</v>
      </c>
      <c r="D7414" s="3" t="e">
        <f t="shared" si="122"/>
        <v>#N/A</v>
      </c>
    </row>
    <row r="7415" ht="14.25" hidden="1" spans="1:4">
      <c r="A7415" s="1">
        <v>4702</v>
      </c>
      <c r="B7415" s="50" t="s">
        <v>9532</v>
      </c>
      <c r="C7415" s="7" t="s">
        <v>4301</v>
      </c>
      <c r="D7415" s="3" t="e">
        <f t="shared" si="122"/>
        <v>#N/A</v>
      </c>
    </row>
    <row r="7416" ht="14.25" hidden="1" spans="1:4">
      <c r="A7416" s="1">
        <v>4702</v>
      </c>
      <c r="B7416" s="50" t="s">
        <v>11390</v>
      </c>
      <c r="C7416" s="7" t="s">
        <v>4282</v>
      </c>
      <c r="D7416" s="3" t="e">
        <f t="shared" si="122"/>
        <v>#N/A</v>
      </c>
    </row>
    <row r="7417" ht="14.25" hidden="1" spans="1:4">
      <c r="A7417" s="1">
        <v>4702</v>
      </c>
      <c r="B7417" s="50" t="s">
        <v>11391</v>
      </c>
      <c r="C7417" s="7" t="s">
        <v>4282</v>
      </c>
      <c r="D7417" s="3" t="e">
        <f t="shared" si="122"/>
        <v>#N/A</v>
      </c>
    </row>
    <row r="7418" ht="14.25" hidden="1" spans="1:4">
      <c r="A7418" s="1">
        <v>4702</v>
      </c>
      <c r="B7418" s="50" t="s">
        <v>11392</v>
      </c>
      <c r="C7418" s="7" t="s">
        <v>4282</v>
      </c>
      <c r="D7418" s="3" t="e">
        <f t="shared" si="122"/>
        <v>#N/A</v>
      </c>
    </row>
    <row r="7419" ht="14.25" hidden="1" spans="1:4">
      <c r="A7419" s="1">
        <v>4702</v>
      </c>
      <c r="B7419" s="50" t="s">
        <v>8024</v>
      </c>
      <c r="C7419" s="7" t="s">
        <v>4282</v>
      </c>
      <c r="D7419" s="3" t="e">
        <f t="shared" si="122"/>
        <v>#N/A</v>
      </c>
    </row>
    <row r="7420" ht="14.25" hidden="1" spans="1:4">
      <c r="A7420" s="1">
        <v>4702</v>
      </c>
      <c r="B7420" s="50" t="s">
        <v>11393</v>
      </c>
      <c r="C7420" s="7" t="s">
        <v>4282</v>
      </c>
      <c r="D7420" s="3" t="e">
        <f t="shared" si="122"/>
        <v>#N/A</v>
      </c>
    </row>
    <row r="7421" ht="14.25" hidden="1" spans="1:4">
      <c r="A7421" s="1">
        <v>4702</v>
      </c>
      <c r="B7421" s="50" t="s">
        <v>11394</v>
      </c>
      <c r="C7421" s="7" t="s">
        <v>4282</v>
      </c>
      <c r="D7421" s="3" t="e">
        <f t="shared" si="122"/>
        <v>#N/A</v>
      </c>
    </row>
    <row r="7422" ht="14.25" hidden="1" spans="1:4">
      <c r="A7422" s="1">
        <v>4702</v>
      </c>
      <c r="B7422" s="50" t="s">
        <v>11395</v>
      </c>
      <c r="C7422" s="7" t="s">
        <v>4301</v>
      </c>
      <c r="D7422" s="3" t="e">
        <f t="shared" si="122"/>
        <v>#N/A</v>
      </c>
    </row>
    <row r="7423" ht="14.25" hidden="1" spans="1:4">
      <c r="A7423" s="1">
        <v>4702</v>
      </c>
      <c r="B7423" s="50" t="s">
        <v>11396</v>
      </c>
      <c r="C7423" s="7" t="s">
        <v>4282</v>
      </c>
      <c r="D7423" s="3" t="e">
        <f t="shared" si="122"/>
        <v>#N/A</v>
      </c>
    </row>
    <row r="7424" ht="14.25" hidden="1" spans="1:4">
      <c r="A7424" s="1">
        <v>4702</v>
      </c>
      <c r="B7424" s="50" t="s">
        <v>11397</v>
      </c>
      <c r="C7424" s="7" t="s">
        <v>4282</v>
      </c>
      <c r="D7424" s="3" t="e">
        <f t="shared" si="122"/>
        <v>#N/A</v>
      </c>
    </row>
    <row r="7425" ht="14.25" hidden="1" spans="1:4">
      <c r="A7425" s="1">
        <v>4702</v>
      </c>
      <c r="B7425" s="50" t="s">
        <v>11398</v>
      </c>
      <c r="C7425" s="7" t="s">
        <v>4301</v>
      </c>
      <c r="D7425" s="3" t="e">
        <f t="shared" si="122"/>
        <v>#N/A</v>
      </c>
    </row>
    <row r="7426" ht="14.25" hidden="1" spans="1:4">
      <c r="A7426" s="1">
        <v>4702</v>
      </c>
      <c r="B7426" s="50" t="s">
        <v>11399</v>
      </c>
      <c r="C7426" s="7" t="s">
        <v>4282</v>
      </c>
      <c r="D7426" s="3" t="e">
        <f t="shared" si="122"/>
        <v>#N/A</v>
      </c>
    </row>
    <row r="7427" ht="14.25" hidden="1" spans="1:4">
      <c r="A7427" s="1">
        <v>4702</v>
      </c>
      <c r="B7427" s="50" t="s">
        <v>11400</v>
      </c>
      <c r="C7427" s="7" t="s">
        <v>4282</v>
      </c>
      <c r="D7427" s="3" t="e">
        <f t="shared" ref="D7427:D7490" si="123">VLOOKUP(C7427,J:J,1,FALSE)</f>
        <v>#N/A</v>
      </c>
    </row>
    <row r="7428" ht="14.25" hidden="1" spans="1:4">
      <c r="A7428" s="1">
        <v>4702</v>
      </c>
      <c r="B7428" s="50" t="s">
        <v>11401</v>
      </c>
      <c r="C7428" s="7" t="s">
        <v>4282</v>
      </c>
      <c r="D7428" s="3" t="e">
        <f t="shared" si="123"/>
        <v>#N/A</v>
      </c>
    </row>
    <row r="7429" ht="14.25" hidden="1" spans="1:4">
      <c r="A7429" s="1">
        <v>4702</v>
      </c>
      <c r="B7429" s="50" t="s">
        <v>11402</v>
      </c>
      <c r="C7429" s="7" t="s">
        <v>4301</v>
      </c>
      <c r="D7429" s="3" t="e">
        <f t="shared" si="123"/>
        <v>#N/A</v>
      </c>
    </row>
    <row r="7430" ht="14.25" hidden="1" spans="1:4">
      <c r="A7430" s="1">
        <v>4702</v>
      </c>
      <c r="B7430" s="50" t="s">
        <v>11403</v>
      </c>
      <c r="C7430" s="7" t="s">
        <v>4282</v>
      </c>
      <c r="D7430" s="3" t="e">
        <f t="shared" si="123"/>
        <v>#N/A</v>
      </c>
    </row>
    <row r="7431" ht="14.25" hidden="1" spans="1:4">
      <c r="A7431" s="1">
        <v>4702</v>
      </c>
      <c r="B7431" s="50" t="s">
        <v>11404</v>
      </c>
      <c r="C7431" s="7" t="s">
        <v>4301</v>
      </c>
      <c r="D7431" s="3" t="e">
        <f t="shared" si="123"/>
        <v>#N/A</v>
      </c>
    </row>
    <row r="7432" ht="14.25" hidden="1" spans="1:4">
      <c r="A7432" s="1">
        <v>4702</v>
      </c>
      <c r="B7432" s="50" t="s">
        <v>5830</v>
      </c>
      <c r="C7432" s="7" t="s">
        <v>4282</v>
      </c>
      <c r="D7432" s="3" t="e">
        <f t="shared" si="123"/>
        <v>#N/A</v>
      </c>
    </row>
    <row r="7433" ht="14.25" hidden="1" spans="1:4">
      <c r="A7433" s="1">
        <v>4702</v>
      </c>
      <c r="B7433" s="50" t="s">
        <v>11405</v>
      </c>
      <c r="C7433" s="7" t="s">
        <v>4291</v>
      </c>
      <c r="D7433" s="3" t="e">
        <f t="shared" si="123"/>
        <v>#N/A</v>
      </c>
    </row>
    <row r="7434" ht="14.25" hidden="1" spans="1:4">
      <c r="A7434" s="1">
        <v>4702</v>
      </c>
      <c r="B7434" s="50" t="s">
        <v>11406</v>
      </c>
      <c r="C7434" s="7" t="s">
        <v>4282</v>
      </c>
      <c r="D7434" s="3" t="e">
        <f t="shared" si="123"/>
        <v>#N/A</v>
      </c>
    </row>
    <row r="7435" ht="14.25" hidden="1" spans="1:4">
      <c r="A7435" s="1">
        <v>4702</v>
      </c>
      <c r="B7435" s="50" t="s">
        <v>11407</v>
      </c>
      <c r="C7435" s="7" t="s">
        <v>4282</v>
      </c>
      <c r="D7435" s="3" t="e">
        <f t="shared" si="123"/>
        <v>#N/A</v>
      </c>
    </row>
    <row r="7436" ht="14.25" hidden="1" spans="1:4">
      <c r="A7436" s="1">
        <v>4702</v>
      </c>
      <c r="B7436" s="50" t="s">
        <v>11408</v>
      </c>
      <c r="C7436" s="7" t="s">
        <v>4291</v>
      </c>
      <c r="D7436" s="3" t="e">
        <f t="shared" si="123"/>
        <v>#N/A</v>
      </c>
    </row>
    <row r="7437" ht="14.25" hidden="1" spans="1:4">
      <c r="A7437" s="1">
        <v>4702</v>
      </c>
      <c r="B7437" s="50" t="s">
        <v>11409</v>
      </c>
      <c r="C7437" s="7" t="s">
        <v>4282</v>
      </c>
      <c r="D7437" s="3" t="e">
        <f t="shared" si="123"/>
        <v>#N/A</v>
      </c>
    </row>
    <row r="7438" ht="14.25" hidden="1" spans="1:4">
      <c r="A7438" s="1">
        <v>4702</v>
      </c>
      <c r="B7438" s="50" t="s">
        <v>11410</v>
      </c>
      <c r="C7438" s="7" t="s">
        <v>4301</v>
      </c>
      <c r="D7438" s="3" t="e">
        <f t="shared" si="123"/>
        <v>#N/A</v>
      </c>
    </row>
    <row r="7439" ht="14.25" hidden="1" spans="1:4">
      <c r="A7439" s="1">
        <v>4702</v>
      </c>
      <c r="B7439" s="50" t="s">
        <v>11411</v>
      </c>
      <c r="C7439" s="7" t="s">
        <v>4282</v>
      </c>
      <c r="D7439" s="3" t="e">
        <f t="shared" si="123"/>
        <v>#N/A</v>
      </c>
    </row>
    <row r="7440" ht="14.25" hidden="1" spans="1:4">
      <c r="A7440" s="1">
        <v>4702</v>
      </c>
      <c r="B7440" s="50" t="s">
        <v>11412</v>
      </c>
      <c r="C7440" s="7" t="s">
        <v>4282</v>
      </c>
      <c r="D7440" s="3" t="e">
        <f t="shared" si="123"/>
        <v>#N/A</v>
      </c>
    </row>
    <row r="7441" ht="14.25" hidden="1" spans="1:4">
      <c r="A7441" s="1">
        <v>4702</v>
      </c>
      <c r="B7441" s="50" t="s">
        <v>11413</v>
      </c>
      <c r="C7441" s="7" t="s">
        <v>4282</v>
      </c>
      <c r="D7441" s="3" t="e">
        <f t="shared" si="123"/>
        <v>#N/A</v>
      </c>
    </row>
    <row r="7442" ht="14.25" hidden="1" spans="1:4">
      <c r="A7442" s="1">
        <v>4702</v>
      </c>
      <c r="B7442" s="50" t="s">
        <v>11414</v>
      </c>
      <c r="C7442" s="7" t="s">
        <v>4282</v>
      </c>
      <c r="D7442" s="3" t="e">
        <f t="shared" si="123"/>
        <v>#N/A</v>
      </c>
    </row>
    <row r="7443" ht="14.25" hidden="1" spans="1:4">
      <c r="A7443" s="1">
        <v>4702</v>
      </c>
      <c r="B7443" s="50" t="s">
        <v>7640</v>
      </c>
      <c r="C7443" s="7" t="s">
        <v>4301</v>
      </c>
      <c r="D7443" s="3" t="e">
        <f t="shared" si="123"/>
        <v>#N/A</v>
      </c>
    </row>
    <row r="7444" ht="14.25" hidden="1" spans="1:4">
      <c r="A7444" s="1">
        <v>4702</v>
      </c>
      <c r="B7444" s="50" t="s">
        <v>8213</v>
      </c>
      <c r="C7444" s="7" t="s">
        <v>4282</v>
      </c>
      <c r="D7444" s="3" t="e">
        <f t="shared" si="123"/>
        <v>#N/A</v>
      </c>
    </row>
    <row r="7445" ht="14.25" hidden="1" spans="1:4">
      <c r="A7445" s="1">
        <v>4702</v>
      </c>
      <c r="B7445" s="50" t="s">
        <v>11415</v>
      </c>
      <c r="C7445" s="7" t="s">
        <v>4301</v>
      </c>
      <c r="D7445" s="3" t="e">
        <f t="shared" si="123"/>
        <v>#N/A</v>
      </c>
    </row>
    <row r="7446" ht="14.25" hidden="1" spans="1:4">
      <c r="A7446" s="1">
        <v>4702</v>
      </c>
      <c r="B7446" s="50" t="s">
        <v>11416</v>
      </c>
      <c r="C7446" s="7" t="s">
        <v>4301</v>
      </c>
      <c r="D7446" s="3" t="e">
        <f t="shared" si="123"/>
        <v>#N/A</v>
      </c>
    </row>
    <row r="7447" ht="14.25" hidden="1" spans="1:4">
      <c r="A7447" s="1">
        <v>4702</v>
      </c>
      <c r="B7447" s="50" t="s">
        <v>11417</v>
      </c>
      <c r="C7447" s="7" t="s">
        <v>4282</v>
      </c>
      <c r="D7447" s="3" t="e">
        <f t="shared" si="123"/>
        <v>#N/A</v>
      </c>
    </row>
    <row r="7448" ht="14.25" hidden="1" spans="1:4">
      <c r="A7448" s="1">
        <v>4702</v>
      </c>
      <c r="B7448" s="50" t="s">
        <v>11418</v>
      </c>
      <c r="C7448" s="7" t="s">
        <v>4282</v>
      </c>
      <c r="D7448" s="3" t="e">
        <f t="shared" si="123"/>
        <v>#N/A</v>
      </c>
    </row>
    <row r="7449" ht="14.25" hidden="1" spans="1:4">
      <c r="A7449" s="1">
        <v>4702</v>
      </c>
      <c r="B7449" s="50" t="s">
        <v>11419</v>
      </c>
      <c r="C7449" s="7" t="s">
        <v>4301</v>
      </c>
      <c r="D7449" s="3" t="e">
        <f t="shared" si="123"/>
        <v>#N/A</v>
      </c>
    </row>
    <row r="7450" ht="14.25" hidden="1" spans="1:4">
      <c r="A7450" s="1">
        <v>4702</v>
      </c>
      <c r="B7450" s="50" t="s">
        <v>11420</v>
      </c>
      <c r="C7450" s="7" t="s">
        <v>4301</v>
      </c>
      <c r="D7450" s="3" t="e">
        <f t="shared" si="123"/>
        <v>#N/A</v>
      </c>
    </row>
    <row r="7451" ht="14.25" hidden="1" spans="1:4">
      <c r="A7451" s="1">
        <v>4702</v>
      </c>
      <c r="B7451" s="50" t="s">
        <v>11421</v>
      </c>
      <c r="C7451" s="7" t="s">
        <v>4282</v>
      </c>
      <c r="D7451" s="3" t="e">
        <f t="shared" si="123"/>
        <v>#N/A</v>
      </c>
    </row>
    <row r="7452" ht="14.25" hidden="1" spans="1:4">
      <c r="A7452" s="1">
        <v>4703</v>
      </c>
      <c r="B7452" s="50" t="s">
        <v>11422</v>
      </c>
      <c r="C7452" s="7" t="s">
        <v>4282</v>
      </c>
      <c r="D7452" s="3" t="e">
        <f t="shared" si="123"/>
        <v>#N/A</v>
      </c>
    </row>
    <row r="7453" ht="14.25" hidden="1" spans="1:4">
      <c r="A7453" s="1">
        <v>4703</v>
      </c>
      <c r="B7453" s="50" t="s">
        <v>11423</v>
      </c>
      <c r="C7453" s="7" t="s">
        <v>4282</v>
      </c>
      <c r="D7453" s="3" t="e">
        <f t="shared" si="123"/>
        <v>#N/A</v>
      </c>
    </row>
    <row r="7454" ht="14.25" hidden="1" spans="1:4">
      <c r="A7454" s="1">
        <v>4703</v>
      </c>
      <c r="B7454" s="50" t="s">
        <v>11424</v>
      </c>
      <c r="C7454" s="7" t="s">
        <v>4282</v>
      </c>
      <c r="D7454" s="3" t="e">
        <f t="shared" si="123"/>
        <v>#N/A</v>
      </c>
    </row>
    <row r="7455" ht="14.25" hidden="1" spans="1:4">
      <c r="A7455" s="1">
        <v>4703</v>
      </c>
      <c r="B7455" s="50" t="s">
        <v>11425</v>
      </c>
      <c r="C7455" s="7" t="s">
        <v>4282</v>
      </c>
      <c r="D7455" s="3" t="e">
        <f t="shared" si="123"/>
        <v>#N/A</v>
      </c>
    </row>
    <row r="7456" ht="14.25" hidden="1" spans="1:4">
      <c r="A7456" s="1">
        <v>4703</v>
      </c>
      <c r="B7456" s="50" t="s">
        <v>8638</v>
      </c>
      <c r="C7456" s="7" t="s">
        <v>4282</v>
      </c>
      <c r="D7456" s="3" t="e">
        <f t="shared" si="123"/>
        <v>#N/A</v>
      </c>
    </row>
    <row r="7457" ht="14.25" hidden="1" spans="1:4">
      <c r="A7457" s="1">
        <v>4703</v>
      </c>
      <c r="B7457" s="50" t="s">
        <v>11426</v>
      </c>
      <c r="C7457" s="7" t="s">
        <v>4282</v>
      </c>
      <c r="D7457" s="3" t="e">
        <f t="shared" si="123"/>
        <v>#N/A</v>
      </c>
    </row>
    <row r="7458" ht="14.25" hidden="1" spans="1:4">
      <c r="A7458" s="1">
        <v>4703</v>
      </c>
      <c r="B7458" s="50" t="s">
        <v>11427</v>
      </c>
      <c r="C7458" s="7" t="s">
        <v>4282</v>
      </c>
      <c r="D7458" s="3" t="e">
        <f t="shared" si="123"/>
        <v>#N/A</v>
      </c>
    </row>
    <row r="7459" ht="14.25" hidden="1" spans="1:4">
      <c r="A7459" s="1">
        <v>4703</v>
      </c>
      <c r="B7459" s="50" t="s">
        <v>7262</v>
      </c>
      <c r="C7459" s="7" t="s">
        <v>4282</v>
      </c>
      <c r="D7459" s="3" t="e">
        <f t="shared" si="123"/>
        <v>#N/A</v>
      </c>
    </row>
    <row r="7460" ht="14.25" hidden="1" spans="1:4">
      <c r="A7460" s="1">
        <v>4703</v>
      </c>
      <c r="B7460" s="50" t="s">
        <v>11428</v>
      </c>
      <c r="C7460" s="7" t="s">
        <v>4282</v>
      </c>
      <c r="D7460" s="3" t="e">
        <f t="shared" si="123"/>
        <v>#N/A</v>
      </c>
    </row>
    <row r="7461" ht="14.25" hidden="1" spans="1:4">
      <c r="A7461" s="1">
        <v>4703</v>
      </c>
      <c r="B7461" s="50" t="s">
        <v>11429</v>
      </c>
      <c r="C7461" s="7" t="s">
        <v>4282</v>
      </c>
      <c r="D7461" s="3" t="e">
        <f t="shared" si="123"/>
        <v>#N/A</v>
      </c>
    </row>
    <row r="7462" ht="14.25" hidden="1" spans="1:4">
      <c r="A7462" s="1">
        <v>4703</v>
      </c>
      <c r="B7462" s="50" t="s">
        <v>11430</v>
      </c>
      <c r="C7462" s="7" t="s">
        <v>4282</v>
      </c>
      <c r="D7462" s="3" t="e">
        <f t="shared" si="123"/>
        <v>#N/A</v>
      </c>
    </row>
    <row r="7463" ht="14.25" hidden="1" spans="1:4">
      <c r="A7463" s="1">
        <v>4703</v>
      </c>
      <c r="B7463" s="50" t="s">
        <v>11431</v>
      </c>
      <c r="C7463" s="7" t="s">
        <v>4282</v>
      </c>
      <c r="D7463" s="3" t="e">
        <f t="shared" si="123"/>
        <v>#N/A</v>
      </c>
    </row>
    <row r="7464" ht="14.25" hidden="1" spans="1:4">
      <c r="A7464" s="1">
        <v>4703</v>
      </c>
      <c r="B7464" s="50" t="s">
        <v>11432</v>
      </c>
      <c r="C7464" s="7" t="s">
        <v>4282</v>
      </c>
      <c r="D7464" s="3" t="e">
        <f t="shared" si="123"/>
        <v>#N/A</v>
      </c>
    </row>
    <row r="7465" ht="14.25" hidden="1" spans="1:4">
      <c r="A7465" s="1">
        <v>4703</v>
      </c>
      <c r="B7465" s="50" t="s">
        <v>11433</v>
      </c>
      <c r="C7465" s="7" t="s">
        <v>4282</v>
      </c>
      <c r="D7465" s="3" t="e">
        <f t="shared" si="123"/>
        <v>#N/A</v>
      </c>
    </row>
    <row r="7466" ht="14.25" hidden="1" spans="1:4">
      <c r="A7466" s="1">
        <v>4703</v>
      </c>
      <c r="B7466" s="50" t="s">
        <v>11434</v>
      </c>
      <c r="C7466" s="7" t="s">
        <v>4282</v>
      </c>
      <c r="D7466" s="3" t="e">
        <f t="shared" si="123"/>
        <v>#N/A</v>
      </c>
    </row>
    <row r="7467" ht="14.25" hidden="1" spans="1:4">
      <c r="A7467" s="1">
        <v>4703</v>
      </c>
      <c r="B7467" s="50" t="s">
        <v>11435</v>
      </c>
      <c r="C7467" s="7" t="s">
        <v>4282</v>
      </c>
      <c r="D7467" s="3" t="e">
        <f t="shared" si="123"/>
        <v>#N/A</v>
      </c>
    </row>
    <row r="7468" ht="14.25" hidden="1" spans="1:4">
      <c r="A7468" s="1">
        <v>4703</v>
      </c>
      <c r="B7468" s="50" t="s">
        <v>11436</v>
      </c>
      <c r="C7468" s="7" t="s">
        <v>4282</v>
      </c>
      <c r="D7468" s="3" t="e">
        <f t="shared" si="123"/>
        <v>#N/A</v>
      </c>
    </row>
    <row r="7469" ht="14.25" hidden="1" spans="1:4">
      <c r="A7469" s="1">
        <v>4703</v>
      </c>
      <c r="B7469" s="50" t="s">
        <v>11437</v>
      </c>
      <c r="C7469" s="7" t="s">
        <v>4282</v>
      </c>
      <c r="D7469" s="3" t="e">
        <f t="shared" si="123"/>
        <v>#N/A</v>
      </c>
    </row>
    <row r="7470" ht="14.25" hidden="1" spans="1:4">
      <c r="A7470" s="1">
        <v>4703</v>
      </c>
      <c r="B7470" s="50" t="s">
        <v>11438</v>
      </c>
      <c r="C7470" s="7" t="s">
        <v>4282</v>
      </c>
      <c r="D7470" s="3" t="e">
        <f t="shared" si="123"/>
        <v>#N/A</v>
      </c>
    </row>
    <row r="7471" ht="14.25" hidden="1" spans="1:4">
      <c r="A7471" s="1">
        <v>4703</v>
      </c>
      <c r="B7471" s="50" t="s">
        <v>11439</v>
      </c>
      <c r="C7471" s="7" t="s">
        <v>4282</v>
      </c>
      <c r="D7471" s="3" t="e">
        <f t="shared" si="123"/>
        <v>#N/A</v>
      </c>
    </row>
    <row r="7472" ht="14.25" hidden="1" spans="1:4">
      <c r="A7472" s="1">
        <v>4703</v>
      </c>
      <c r="B7472" s="50" t="s">
        <v>11440</v>
      </c>
      <c r="C7472" s="7" t="s">
        <v>4282</v>
      </c>
      <c r="D7472" s="3" t="e">
        <f t="shared" si="123"/>
        <v>#N/A</v>
      </c>
    </row>
    <row r="7473" ht="14.25" hidden="1" spans="1:4">
      <c r="A7473" s="1">
        <v>4703</v>
      </c>
      <c r="B7473" s="50" t="s">
        <v>11441</v>
      </c>
      <c r="C7473" s="7" t="s">
        <v>4282</v>
      </c>
      <c r="D7473" s="3" t="e">
        <f t="shared" si="123"/>
        <v>#N/A</v>
      </c>
    </row>
    <row r="7474" ht="14.25" hidden="1" spans="1:4">
      <c r="A7474" s="1">
        <v>4703</v>
      </c>
      <c r="B7474" s="50" t="s">
        <v>11442</v>
      </c>
      <c r="C7474" s="7" t="s">
        <v>4282</v>
      </c>
      <c r="D7474" s="3" t="e">
        <f t="shared" si="123"/>
        <v>#N/A</v>
      </c>
    </row>
    <row r="7475" ht="14.25" hidden="1" spans="1:4">
      <c r="A7475" s="1">
        <v>4703</v>
      </c>
      <c r="B7475" s="50" t="s">
        <v>11443</v>
      </c>
      <c r="C7475" s="7" t="s">
        <v>4282</v>
      </c>
      <c r="D7475" s="3" t="e">
        <f t="shared" si="123"/>
        <v>#N/A</v>
      </c>
    </row>
    <row r="7476" ht="14.25" hidden="1" spans="1:4">
      <c r="A7476" s="1">
        <v>4703</v>
      </c>
      <c r="B7476" s="50" t="s">
        <v>9996</v>
      </c>
      <c r="C7476" s="7" t="s">
        <v>4282</v>
      </c>
      <c r="D7476" s="3" t="e">
        <f t="shared" si="123"/>
        <v>#N/A</v>
      </c>
    </row>
    <row r="7477" ht="14.25" hidden="1" spans="1:4">
      <c r="A7477" s="1">
        <v>4703</v>
      </c>
      <c r="B7477" s="50" t="s">
        <v>11444</v>
      </c>
      <c r="C7477" s="7" t="s">
        <v>4282</v>
      </c>
      <c r="D7477" s="3" t="e">
        <f t="shared" si="123"/>
        <v>#N/A</v>
      </c>
    </row>
    <row r="7478" ht="14.25" hidden="1" spans="1:4">
      <c r="A7478" s="1">
        <v>4703</v>
      </c>
      <c r="B7478" s="50" t="s">
        <v>11445</v>
      </c>
      <c r="C7478" s="7" t="s">
        <v>4282</v>
      </c>
      <c r="D7478" s="3" t="e">
        <f t="shared" si="123"/>
        <v>#N/A</v>
      </c>
    </row>
    <row r="7479" ht="14.25" hidden="1" spans="1:4">
      <c r="A7479" s="1">
        <v>4703</v>
      </c>
      <c r="B7479" s="50" t="s">
        <v>11446</v>
      </c>
      <c r="C7479" s="7" t="s">
        <v>4282</v>
      </c>
      <c r="D7479" s="3" t="e">
        <f t="shared" si="123"/>
        <v>#N/A</v>
      </c>
    </row>
    <row r="7480" ht="14.25" hidden="1" spans="1:4">
      <c r="A7480" s="1">
        <v>4703</v>
      </c>
      <c r="B7480" s="50" t="s">
        <v>11447</v>
      </c>
      <c r="C7480" s="7" t="s">
        <v>4282</v>
      </c>
      <c r="D7480" s="3" t="e">
        <f t="shared" si="123"/>
        <v>#N/A</v>
      </c>
    </row>
    <row r="7481" ht="14.25" hidden="1" spans="1:4">
      <c r="A7481" s="1">
        <v>4703</v>
      </c>
      <c r="B7481" s="50" t="s">
        <v>11448</v>
      </c>
      <c r="C7481" s="7" t="s">
        <v>4282</v>
      </c>
      <c r="D7481" s="3" t="e">
        <f t="shared" si="123"/>
        <v>#N/A</v>
      </c>
    </row>
    <row r="7482" ht="14.25" hidden="1" spans="1:4">
      <c r="A7482" s="1">
        <v>4704</v>
      </c>
      <c r="B7482" s="50" t="s">
        <v>11449</v>
      </c>
      <c r="C7482" s="7" t="s">
        <v>4282</v>
      </c>
      <c r="D7482" s="3" t="e">
        <f t="shared" si="123"/>
        <v>#N/A</v>
      </c>
    </row>
    <row r="7483" ht="14.25" hidden="1" spans="1:4">
      <c r="A7483" s="1">
        <v>4704</v>
      </c>
      <c r="B7483" s="50" t="s">
        <v>11450</v>
      </c>
      <c r="C7483" s="7" t="s">
        <v>4282</v>
      </c>
      <c r="D7483" s="3" t="e">
        <f t="shared" si="123"/>
        <v>#N/A</v>
      </c>
    </row>
    <row r="7484" ht="14.25" hidden="1" spans="1:4">
      <c r="A7484" s="1">
        <v>4705</v>
      </c>
      <c r="B7484" s="50" t="s">
        <v>11451</v>
      </c>
      <c r="C7484" s="7" t="s">
        <v>4301</v>
      </c>
      <c r="D7484" s="3" t="e">
        <f t="shared" si="123"/>
        <v>#N/A</v>
      </c>
    </row>
    <row r="7485" ht="14.25" hidden="1" spans="1:4">
      <c r="A7485" s="1">
        <v>4705</v>
      </c>
      <c r="B7485" s="50" t="s">
        <v>11452</v>
      </c>
      <c r="C7485" s="7" t="s">
        <v>4301</v>
      </c>
      <c r="D7485" s="3" t="e">
        <f t="shared" si="123"/>
        <v>#N/A</v>
      </c>
    </row>
    <row r="7486" ht="14.25" hidden="1" spans="1:4">
      <c r="A7486" s="1">
        <v>4705</v>
      </c>
      <c r="B7486" s="50" t="s">
        <v>11453</v>
      </c>
      <c r="C7486" s="7" t="s">
        <v>4301</v>
      </c>
      <c r="D7486" s="3" t="e">
        <f t="shared" si="123"/>
        <v>#N/A</v>
      </c>
    </row>
    <row r="7487" ht="14.25" hidden="1" spans="1:4">
      <c r="A7487" s="1">
        <v>4705</v>
      </c>
      <c r="B7487" s="50" t="s">
        <v>11454</v>
      </c>
      <c r="C7487" s="7" t="s">
        <v>4301</v>
      </c>
      <c r="D7487" s="3" t="e">
        <f t="shared" si="123"/>
        <v>#N/A</v>
      </c>
    </row>
    <row r="7488" ht="14.25" hidden="1" spans="1:4">
      <c r="A7488" s="1">
        <v>4705</v>
      </c>
      <c r="B7488" s="50" t="s">
        <v>11455</v>
      </c>
      <c r="C7488" s="7" t="s">
        <v>4291</v>
      </c>
      <c r="D7488" s="3" t="e">
        <f t="shared" si="123"/>
        <v>#N/A</v>
      </c>
    </row>
    <row r="7489" ht="14.25" hidden="1" spans="1:4">
      <c r="A7489" s="1">
        <v>4706</v>
      </c>
      <c r="B7489" s="50" t="s">
        <v>11456</v>
      </c>
      <c r="C7489" s="7" t="s">
        <v>4291</v>
      </c>
      <c r="D7489" s="3" t="e">
        <f t="shared" si="123"/>
        <v>#N/A</v>
      </c>
    </row>
    <row r="7490" ht="14.25" hidden="1" spans="1:4">
      <c r="A7490" s="1">
        <v>4707</v>
      </c>
      <c r="B7490" s="50" t="s">
        <v>11457</v>
      </c>
      <c r="C7490" s="7" t="s">
        <v>4291</v>
      </c>
      <c r="D7490" s="3" t="e">
        <f t="shared" si="123"/>
        <v>#N/A</v>
      </c>
    </row>
    <row r="7491" ht="14.25" hidden="1" spans="1:4">
      <c r="A7491" s="1">
        <v>4707</v>
      </c>
      <c r="B7491" s="50" t="s">
        <v>4689</v>
      </c>
      <c r="C7491" s="7" t="s">
        <v>4291</v>
      </c>
      <c r="D7491" s="3" t="e">
        <f t="shared" ref="D7491:D7554" si="124">VLOOKUP(C7491,J:J,1,FALSE)</f>
        <v>#N/A</v>
      </c>
    </row>
    <row r="7492" ht="14.25" hidden="1" spans="1:4">
      <c r="A7492" s="1">
        <v>4707</v>
      </c>
      <c r="B7492" s="50" t="s">
        <v>11458</v>
      </c>
      <c r="C7492" s="7" t="s">
        <v>4291</v>
      </c>
      <c r="D7492" s="3" t="e">
        <f t="shared" si="124"/>
        <v>#N/A</v>
      </c>
    </row>
    <row r="7493" ht="14.25" hidden="1" spans="1:4">
      <c r="A7493" s="1">
        <v>4709</v>
      </c>
      <c r="B7493" s="50" t="s">
        <v>11459</v>
      </c>
      <c r="C7493" s="7" t="s">
        <v>4301</v>
      </c>
      <c r="D7493" s="3" t="e">
        <f t="shared" si="124"/>
        <v>#N/A</v>
      </c>
    </row>
    <row r="7494" ht="14.25" hidden="1" spans="1:4">
      <c r="A7494" s="1">
        <v>4710</v>
      </c>
      <c r="B7494" s="50" t="s">
        <v>11460</v>
      </c>
      <c r="C7494" s="7" t="s">
        <v>4282</v>
      </c>
      <c r="D7494" s="3" t="e">
        <f t="shared" si="124"/>
        <v>#N/A</v>
      </c>
    </row>
    <row r="7495" ht="14.25" hidden="1" spans="1:4">
      <c r="A7495" s="1">
        <v>4710</v>
      </c>
      <c r="B7495" s="50" t="s">
        <v>11461</v>
      </c>
      <c r="C7495" s="7" t="s">
        <v>4282</v>
      </c>
      <c r="D7495" s="3" t="e">
        <f t="shared" si="124"/>
        <v>#N/A</v>
      </c>
    </row>
    <row r="7496" ht="14.25" hidden="1" spans="1:4">
      <c r="A7496" s="1">
        <v>4711</v>
      </c>
      <c r="B7496" s="50" t="s">
        <v>5274</v>
      </c>
      <c r="C7496" s="7" t="s">
        <v>4282</v>
      </c>
      <c r="D7496" s="3" t="e">
        <f t="shared" si="124"/>
        <v>#N/A</v>
      </c>
    </row>
    <row r="7497" ht="14.25" hidden="1" spans="1:4">
      <c r="A7497" s="1">
        <v>4711</v>
      </c>
      <c r="B7497" s="50" t="s">
        <v>11462</v>
      </c>
      <c r="C7497" s="7" t="s">
        <v>4282</v>
      </c>
      <c r="D7497" s="3" t="e">
        <f t="shared" si="124"/>
        <v>#N/A</v>
      </c>
    </row>
    <row r="7498" ht="14.25" hidden="1" spans="1:4">
      <c r="A7498" s="1">
        <v>4712</v>
      </c>
      <c r="B7498" s="50" t="s">
        <v>11463</v>
      </c>
      <c r="C7498" s="7" t="s">
        <v>4301</v>
      </c>
      <c r="D7498" s="3" t="e">
        <f t="shared" si="124"/>
        <v>#N/A</v>
      </c>
    </row>
    <row r="7499" ht="14.25" hidden="1" spans="1:4">
      <c r="A7499" s="1">
        <v>4713</v>
      </c>
      <c r="B7499" s="50" t="s">
        <v>11464</v>
      </c>
      <c r="C7499" s="7" t="s">
        <v>4301</v>
      </c>
      <c r="D7499" s="3" t="e">
        <f t="shared" si="124"/>
        <v>#N/A</v>
      </c>
    </row>
    <row r="7500" ht="14.25" hidden="1" spans="1:4">
      <c r="A7500" s="1">
        <v>4714</v>
      </c>
      <c r="B7500" s="50" t="s">
        <v>11465</v>
      </c>
      <c r="C7500" s="7" t="s">
        <v>4282</v>
      </c>
      <c r="D7500" s="3" t="e">
        <f t="shared" si="124"/>
        <v>#N/A</v>
      </c>
    </row>
    <row r="7501" ht="14.25" hidden="1" spans="1:4">
      <c r="A7501" s="1">
        <v>4714</v>
      </c>
      <c r="B7501" s="50" t="s">
        <v>11466</v>
      </c>
      <c r="C7501" s="7" t="s">
        <v>4282</v>
      </c>
      <c r="D7501" s="3" t="e">
        <f t="shared" si="124"/>
        <v>#N/A</v>
      </c>
    </row>
    <row r="7502" ht="14.25" hidden="1" spans="1:4">
      <c r="A7502" s="1">
        <v>4714</v>
      </c>
      <c r="B7502" s="50" t="s">
        <v>11467</v>
      </c>
      <c r="C7502" s="7" t="s">
        <v>4282</v>
      </c>
      <c r="D7502" s="3" t="e">
        <f t="shared" si="124"/>
        <v>#N/A</v>
      </c>
    </row>
    <row r="7503" ht="14.25" hidden="1" spans="1:4">
      <c r="A7503" s="1">
        <v>4714</v>
      </c>
      <c r="B7503" s="50" t="s">
        <v>11468</v>
      </c>
      <c r="C7503" s="7" t="s">
        <v>4282</v>
      </c>
      <c r="D7503" s="3" t="e">
        <f t="shared" si="124"/>
        <v>#N/A</v>
      </c>
    </row>
    <row r="7504" ht="14.25" hidden="1" spans="1:4">
      <c r="A7504" s="1">
        <v>4714</v>
      </c>
      <c r="B7504" s="50" t="s">
        <v>11469</v>
      </c>
      <c r="C7504" s="7" t="s">
        <v>4282</v>
      </c>
      <c r="D7504" s="3" t="e">
        <f t="shared" si="124"/>
        <v>#N/A</v>
      </c>
    </row>
    <row r="7505" ht="14.25" hidden="1" spans="1:4">
      <c r="A7505" s="1">
        <v>4714</v>
      </c>
      <c r="B7505" s="50" t="s">
        <v>11470</v>
      </c>
      <c r="C7505" s="7" t="s">
        <v>4282</v>
      </c>
      <c r="D7505" s="3" t="e">
        <f t="shared" si="124"/>
        <v>#N/A</v>
      </c>
    </row>
    <row r="7506" ht="14.25" hidden="1" spans="1:4">
      <c r="A7506" s="1">
        <v>4714</v>
      </c>
      <c r="B7506" s="50" t="s">
        <v>11471</v>
      </c>
      <c r="C7506" s="7" t="s">
        <v>4282</v>
      </c>
      <c r="D7506" s="3" t="e">
        <f t="shared" si="124"/>
        <v>#N/A</v>
      </c>
    </row>
    <row r="7507" ht="14.25" hidden="1" spans="1:4">
      <c r="A7507" s="1">
        <v>4714</v>
      </c>
      <c r="B7507" s="50" t="s">
        <v>5840</v>
      </c>
      <c r="C7507" s="7" t="s">
        <v>4282</v>
      </c>
      <c r="D7507" s="3" t="e">
        <f t="shared" si="124"/>
        <v>#N/A</v>
      </c>
    </row>
    <row r="7508" ht="14.25" hidden="1" spans="1:4">
      <c r="A7508" s="1">
        <v>4714</v>
      </c>
      <c r="B7508" s="50" t="s">
        <v>11472</v>
      </c>
      <c r="C7508" s="7" t="s">
        <v>4282</v>
      </c>
      <c r="D7508" s="3" t="e">
        <f t="shared" si="124"/>
        <v>#N/A</v>
      </c>
    </row>
    <row r="7509" ht="14.25" hidden="1" spans="1:4">
      <c r="A7509" s="1">
        <v>4714</v>
      </c>
      <c r="B7509" s="50" t="s">
        <v>11473</v>
      </c>
      <c r="C7509" s="7" t="s">
        <v>4282</v>
      </c>
      <c r="D7509" s="3" t="e">
        <f t="shared" si="124"/>
        <v>#N/A</v>
      </c>
    </row>
    <row r="7510" ht="14.25" hidden="1" spans="1:4">
      <c r="A7510" s="1">
        <v>4714</v>
      </c>
      <c r="B7510" s="50" t="s">
        <v>11474</v>
      </c>
      <c r="C7510" s="7" t="s">
        <v>4282</v>
      </c>
      <c r="D7510" s="3" t="e">
        <f t="shared" si="124"/>
        <v>#N/A</v>
      </c>
    </row>
    <row r="7511" ht="14.25" hidden="1" spans="1:4">
      <c r="A7511" s="1">
        <v>4714</v>
      </c>
      <c r="B7511" s="50" t="s">
        <v>11475</v>
      </c>
      <c r="C7511" s="7" t="s">
        <v>4282</v>
      </c>
      <c r="D7511" s="3" t="e">
        <f t="shared" si="124"/>
        <v>#N/A</v>
      </c>
    </row>
    <row r="7512" ht="14.25" hidden="1" spans="1:4">
      <c r="A7512" s="1">
        <v>4714</v>
      </c>
      <c r="B7512" s="50" t="s">
        <v>11476</v>
      </c>
      <c r="C7512" s="7" t="s">
        <v>4282</v>
      </c>
      <c r="D7512" s="3" t="e">
        <f t="shared" si="124"/>
        <v>#N/A</v>
      </c>
    </row>
    <row r="7513" ht="14.25" hidden="1" spans="1:4">
      <c r="A7513" s="1">
        <v>4714</v>
      </c>
      <c r="B7513" s="50" t="s">
        <v>11477</v>
      </c>
      <c r="C7513" s="7" t="s">
        <v>4282</v>
      </c>
      <c r="D7513" s="3" t="e">
        <f t="shared" si="124"/>
        <v>#N/A</v>
      </c>
    </row>
    <row r="7514" ht="14.25" hidden="1" spans="1:4">
      <c r="A7514" s="1">
        <v>4714</v>
      </c>
      <c r="B7514" s="50" t="s">
        <v>11478</v>
      </c>
      <c r="C7514" s="7" t="s">
        <v>4282</v>
      </c>
      <c r="D7514" s="3" t="e">
        <f t="shared" si="124"/>
        <v>#N/A</v>
      </c>
    </row>
    <row r="7515" ht="14.25" hidden="1" spans="1:4">
      <c r="A7515" s="1">
        <v>4714</v>
      </c>
      <c r="B7515" s="50" t="s">
        <v>11479</v>
      </c>
      <c r="C7515" s="7" t="s">
        <v>4282</v>
      </c>
      <c r="D7515" s="3" t="e">
        <f t="shared" si="124"/>
        <v>#N/A</v>
      </c>
    </row>
    <row r="7516" ht="14.25" hidden="1" spans="1:4">
      <c r="A7516" s="1">
        <v>4714</v>
      </c>
      <c r="B7516" s="50" t="s">
        <v>11480</v>
      </c>
      <c r="C7516" s="7" t="s">
        <v>4282</v>
      </c>
      <c r="D7516" s="3" t="e">
        <f t="shared" si="124"/>
        <v>#N/A</v>
      </c>
    </row>
    <row r="7517" ht="14.25" hidden="1" spans="1:4">
      <c r="A7517" s="1">
        <v>4714</v>
      </c>
      <c r="B7517" s="50" t="s">
        <v>11481</v>
      </c>
      <c r="C7517" s="7" t="s">
        <v>4282</v>
      </c>
      <c r="D7517" s="3" t="e">
        <f t="shared" si="124"/>
        <v>#N/A</v>
      </c>
    </row>
    <row r="7518" ht="14.25" hidden="1" spans="1:4">
      <c r="A7518" s="1">
        <v>4715</v>
      </c>
      <c r="B7518" s="50" t="s">
        <v>11482</v>
      </c>
      <c r="C7518" s="7" t="s">
        <v>4282</v>
      </c>
      <c r="D7518" s="3" t="e">
        <f t="shared" si="124"/>
        <v>#N/A</v>
      </c>
    </row>
    <row r="7519" ht="14.25" hidden="1" spans="1:4">
      <c r="A7519" s="1">
        <v>4715</v>
      </c>
      <c r="B7519" s="50" t="s">
        <v>11483</v>
      </c>
      <c r="C7519" s="7" t="s">
        <v>4282</v>
      </c>
      <c r="D7519" s="3" t="e">
        <f t="shared" si="124"/>
        <v>#N/A</v>
      </c>
    </row>
    <row r="7520" ht="14.25" hidden="1" spans="1:4">
      <c r="A7520" s="1">
        <v>4715</v>
      </c>
      <c r="B7520" s="50" t="s">
        <v>11484</v>
      </c>
      <c r="C7520" s="7" t="s">
        <v>4301</v>
      </c>
      <c r="D7520" s="3" t="e">
        <f t="shared" si="124"/>
        <v>#N/A</v>
      </c>
    </row>
    <row r="7521" ht="14.25" hidden="1" spans="1:4">
      <c r="A7521" s="1">
        <v>4715</v>
      </c>
      <c r="B7521" s="50" t="s">
        <v>11485</v>
      </c>
      <c r="C7521" s="7" t="s">
        <v>4282</v>
      </c>
      <c r="D7521" s="3" t="e">
        <f t="shared" si="124"/>
        <v>#N/A</v>
      </c>
    </row>
    <row r="7522" ht="14.25" hidden="1" spans="1:4">
      <c r="A7522" s="1">
        <v>4715</v>
      </c>
      <c r="B7522" s="50" t="s">
        <v>11486</v>
      </c>
      <c r="C7522" s="7" t="s">
        <v>4282</v>
      </c>
      <c r="D7522" s="3" t="e">
        <f t="shared" si="124"/>
        <v>#N/A</v>
      </c>
    </row>
    <row r="7523" ht="14.25" hidden="1" spans="1:4">
      <c r="A7523" s="1">
        <v>4715</v>
      </c>
      <c r="B7523" s="50" t="s">
        <v>11487</v>
      </c>
      <c r="C7523" s="7" t="s">
        <v>4301</v>
      </c>
      <c r="D7523" s="3" t="e">
        <f t="shared" si="124"/>
        <v>#N/A</v>
      </c>
    </row>
    <row r="7524" ht="14.25" hidden="1" spans="1:4">
      <c r="A7524" s="1">
        <v>4715</v>
      </c>
      <c r="B7524" s="50" t="s">
        <v>11488</v>
      </c>
      <c r="C7524" s="7" t="s">
        <v>4282</v>
      </c>
      <c r="D7524" s="3" t="e">
        <f t="shared" si="124"/>
        <v>#N/A</v>
      </c>
    </row>
    <row r="7525" ht="14.25" hidden="1" spans="1:4">
      <c r="A7525" s="1">
        <v>4715</v>
      </c>
      <c r="B7525" s="50" t="s">
        <v>11489</v>
      </c>
      <c r="C7525" s="7" t="s">
        <v>4282</v>
      </c>
      <c r="D7525" s="3" t="e">
        <f t="shared" si="124"/>
        <v>#N/A</v>
      </c>
    </row>
    <row r="7526" ht="14.25" hidden="1" spans="1:4">
      <c r="A7526" s="1">
        <v>4715</v>
      </c>
      <c r="B7526" s="50" t="s">
        <v>4832</v>
      </c>
      <c r="C7526" s="7" t="s">
        <v>4282</v>
      </c>
      <c r="D7526" s="3" t="e">
        <f t="shared" si="124"/>
        <v>#N/A</v>
      </c>
    </row>
    <row r="7527" ht="14.25" hidden="1" spans="1:4">
      <c r="A7527" s="1">
        <v>4715</v>
      </c>
      <c r="B7527" s="50" t="s">
        <v>11490</v>
      </c>
      <c r="C7527" s="7" t="s">
        <v>4301</v>
      </c>
      <c r="D7527" s="3" t="e">
        <f t="shared" si="124"/>
        <v>#N/A</v>
      </c>
    </row>
    <row r="7528" ht="14.25" hidden="1" spans="1:4">
      <c r="A7528" s="1">
        <v>4715</v>
      </c>
      <c r="B7528" s="50" t="s">
        <v>11491</v>
      </c>
      <c r="C7528" s="7" t="s">
        <v>4282</v>
      </c>
      <c r="D7528" s="3" t="e">
        <f t="shared" si="124"/>
        <v>#N/A</v>
      </c>
    </row>
    <row r="7529" ht="14.25" hidden="1" spans="1:4">
      <c r="A7529" s="1">
        <v>4716</v>
      </c>
      <c r="B7529" s="50" t="s">
        <v>11492</v>
      </c>
      <c r="C7529" s="7" t="s">
        <v>4282</v>
      </c>
      <c r="D7529" s="3" t="e">
        <f t="shared" si="124"/>
        <v>#N/A</v>
      </c>
    </row>
    <row r="7530" ht="14.25" hidden="1" spans="1:4">
      <c r="A7530" s="1">
        <v>4716</v>
      </c>
      <c r="B7530" s="50" t="s">
        <v>11493</v>
      </c>
      <c r="C7530" s="7" t="s">
        <v>4282</v>
      </c>
      <c r="D7530" s="3" t="e">
        <f t="shared" si="124"/>
        <v>#N/A</v>
      </c>
    </row>
    <row r="7531" ht="14.25" hidden="1" spans="1:4">
      <c r="A7531" s="1">
        <v>4717</v>
      </c>
      <c r="B7531" s="50" t="s">
        <v>11494</v>
      </c>
      <c r="C7531" s="7" t="s">
        <v>4301</v>
      </c>
      <c r="D7531" s="3" t="e">
        <f t="shared" si="124"/>
        <v>#N/A</v>
      </c>
    </row>
    <row r="7532" ht="14.25" hidden="1" spans="1:4">
      <c r="A7532" s="1">
        <v>4718</v>
      </c>
      <c r="B7532" s="50" t="s">
        <v>11495</v>
      </c>
      <c r="C7532" s="7" t="s">
        <v>4301</v>
      </c>
      <c r="D7532" s="3" t="e">
        <f t="shared" si="124"/>
        <v>#N/A</v>
      </c>
    </row>
    <row r="7533" ht="14.25" hidden="1" spans="1:4">
      <c r="A7533" s="1">
        <v>4718</v>
      </c>
      <c r="B7533" s="50" t="s">
        <v>11496</v>
      </c>
      <c r="C7533" s="7" t="s">
        <v>4301</v>
      </c>
      <c r="D7533" s="3" t="e">
        <f t="shared" si="124"/>
        <v>#N/A</v>
      </c>
    </row>
    <row r="7534" ht="14.25" hidden="1" spans="1:4">
      <c r="A7534" s="1">
        <v>4718</v>
      </c>
      <c r="B7534" s="50" t="s">
        <v>7277</v>
      </c>
      <c r="C7534" s="7" t="s">
        <v>4301</v>
      </c>
      <c r="D7534" s="3" t="e">
        <f t="shared" si="124"/>
        <v>#N/A</v>
      </c>
    </row>
    <row r="7535" ht="14.25" hidden="1" spans="1:4">
      <c r="A7535" s="1">
        <v>4718</v>
      </c>
      <c r="B7535" s="50" t="s">
        <v>11497</v>
      </c>
      <c r="C7535" s="7" t="s">
        <v>4301</v>
      </c>
      <c r="D7535" s="3" t="e">
        <f t="shared" si="124"/>
        <v>#N/A</v>
      </c>
    </row>
    <row r="7536" ht="14.25" hidden="1" spans="1:4">
      <c r="A7536" s="1">
        <v>4718</v>
      </c>
      <c r="B7536" s="50" t="s">
        <v>11498</v>
      </c>
      <c r="C7536" s="7" t="s">
        <v>4301</v>
      </c>
      <c r="D7536" s="3" t="e">
        <f t="shared" si="124"/>
        <v>#N/A</v>
      </c>
    </row>
    <row r="7537" ht="14.25" hidden="1" spans="1:4">
      <c r="A7537" s="1">
        <v>4718</v>
      </c>
      <c r="B7537" s="50" t="s">
        <v>11499</v>
      </c>
      <c r="C7537" s="7" t="s">
        <v>4301</v>
      </c>
      <c r="D7537" s="3" t="e">
        <f t="shared" si="124"/>
        <v>#N/A</v>
      </c>
    </row>
    <row r="7538" ht="14.25" hidden="1" spans="1:4">
      <c r="A7538" s="1">
        <v>4718</v>
      </c>
      <c r="B7538" s="50" t="s">
        <v>11500</v>
      </c>
      <c r="C7538" s="7" t="s">
        <v>4301</v>
      </c>
      <c r="D7538" s="3" t="e">
        <f t="shared" si="124"/>
        <v>#N/A</v>
      </c>
    </row>
    <row r="7539" ht="14.25" hidden="1" spans="1:4">
      <c r="A7539" s="1">
        <v>4718</v>
      </c>
      <c r="B7539" s="50" t="s">
        <v>11501</v>
      </c>
      <c r="C7539" s="7" t="s">
        <v>4301</v>
      </c>
      <c r="D7539" s="3" t="e">
        <f t="shared" si="124"/>
        <v>#N/A</v>
      </c>
    </row>
    <row r="7540" ht="14.25" hidden="1" spans="1:4">
      <c r="A7540" s="1">
        <v>4718</v>
      </c>
      <c r="B7540" s="50" t="s">
        <v>11502</v>
      </c>
      <c r="C7540" s="7" t="s">
        <v>4301</v>
      </c>
      <c r="D7540" s="3" t="e">
        <f t="shared" si="124"/>
        <v>#N/A</v>
      </c>
    </row>
    <row r="7541" ht="14.25" hidden="1" spans="1:4">
      <c r="A7541" s="1">
        <v>4719</v>
      </c>
      <c r="B7541" s="50" t="s">
        <v>4455</v>
      </c>
      <c r="C7541" s="7" t="s">
        <v>4301</v>
      </c>
      <c r="D7541" s="3" t="e">
        <f t="shared" si="124"/>
        <v>#N/A</v>
      </c>
    </row>
    <row r="7542" ht="14.25" hidden="1" spans="1:4">
      <c r="A7542" s="1">
        <v>4719</v>
      </c>
      <c r="B7542" s="50" t="s">
        <v>8831</v>
      </c>
      <c r="C7542" s="7" t="s">
        <v>4301</v>
      </c>
      <c r="D7542" s="3" t="e">
        <f t="shared" si="124"/>
        <v>#N/A</v>
      </c>
    </row>
    <row r="7543" ht="14.25" hidden="1" spans="1:4">
      <c r="A7543" s="1">
        <v>4719</v>
      </c>
      <c r="B7543" s="50" t="s">
        <v>11503</v>
      </c>
      <c r="C7543" s="7" t="s">
        <v>4301</v>
      </c>
      <c r="D7543" s="3" t="e">
        <f t="shared" si="124"/>
        <v>#N/A</v>
      </c>
    </row>
    <row r="7544" ht="14.25" hidden="1" spans="1:4">
      <c r="A7544" s="1">
        <v>4719</v>
      </c>
      <c r="B7544" s="50" t="s">
        <v>11504</v>
      </c>
      <c r="C7544" s="7" t="s">
        <v>4301</v>
      </c>
      <c r="D7544" s="3" t="e">
        <f t="shared" si="124"/>
        <v>#N/A</v>
      </c>
    </row>
    <row r="7545" ht="14.25" hidden="1" spans="1:4">
      <c r="A7545" s="1">
        <v>4719</v>
      </c>
      <c r="B7545" s="50" t="s">
        <v>11505</v>
      </c>
      <c r="C7545" s="7" t="s">
        <v>4301</v>
      </c>
      <c r="D7545" s="3" t="e">
        <f t="shared" si="124"/>
        <v>#N/A</v>
      </c>
    </row>
    <row r="7546" ht="14.25" hidden="1" spans="1:4">
      <c r="A7546" s="1">
        <v>4719</v>
      </c>
      <c r="B7546" s="50" t="s">
        <v>11506</v>
      </c>
      <c r="C7546" s="7" t="s">
        <v>4301</v>
      </c>
      <c r="D7546" s="3" t="e">
        <f t="shared" si="124"/>
        <v>#N/A</v>
      </c>
    </row>
    <row r="7547" ht="14.25" hidden="1" spans="1:4">
      <c r="A7547" s="1">
        <v>4720</v>
      </c>
      <c r="B7547" s="50" t="s">
        <v>11507</v>
      </c>
      <c r="C7547" s="7" t="s">
        <v>4290</v>
      </c>
      <c r="D7547" s="3" t="e">
        <f t="shared" si="124"/>
        <v>#N/A</v>
      </c>
    </row>
    <row r="7548" ht="14.25" hidden="1" spans="1:4">
      <c r="A7548" s="1">
        <v>4720</v>
      </c>
      <c r="B7548" s="50" t="s">
        <v>11508</v>
      </c>
      <c r="C7548" s="7" t="s">
        <v>4301</v>
      </c>
      <c r="D7548" s="3" t="e">
        <f t="shared" si="124"/>
        <v>#N/A</v>
      </c>
    </row>
    <row r="7549" ht="14.25" hidden="1" spans="1:4">
      <c r="A7549" s="1">
        <v>4721</v>
      </c>
      <c r="B7549" s="50" t="s">
        <v>11509</v>
      </c>
      <c r="C7549" s="7" t="s">
        <v>4301</v>
      </c>
      <c r="D7549" s="3" t="e">
        <f t="shared" si="124"/>
        <v>#N/A</v>
      </c>
    </row>
    <row r="7550" ht="14.25" hidden="1" spans="1:4">
      <c r="A7550" s="1">
        <v>4721</v>
      </c>
      <c r="B7550" s="50" t="s">
        <v>11510</v>
      </c>
      <c r="C7550" s="7" t="s">
        <v>4301</v>
      </c>
      <c r="D7550" s="3" t="e">
        <f t="shared" si="124"/>
        <v>#N/A</v>
      </c>
    </row>
    <row r="7551" ht="14.25" hidden="1" spans="1:4">
      <c r="A7551" s="1">
        <v>4721</v>
      </c>
      <c r="B7551" s="50" t="s">
        <v>11511</v>
      </c>
      <c r="C7551" s="7" t="s">
        <v>4301</v>
      </c>
      <c r="D7551" s="3" t="e">
        <f t="shared" si="124"/>
        <v>#N/A</v>
      </c>
    </row>
    <row r="7552" ht="14.25" hidden="1" spans="1:4">
      <c r="A7552" s="1">
        <v>4721</v>
      </c>
      <c r="B7552" s="50" t="s">
        <v>11512</v>
      </c>
      <c r="C7552" s="7" t="s">
        <v>4301</v>
      </c>
      <c r="D7552" s="3" t="e">
        <f t="shared" si="124"/>
        <v>#N/A</v>
      </c>
    </row>
    <row r="7553" ht="14.25" hidden="1" spans="1:4">
      <c r="A7553" s="1">
        <v>4721</v>
      </c>
      <c r="B7553" s="50" t="s">
        <v>11513</v>
      </c>
      <c r="C7553" s="7" t="s">
        <v>4301</v>
      </c>
      <c r="D7553" s="3" t="e">
        <f t="shared" si="124"/>
        <v>#N/A</v>
      </c>
    </row>
    <row r="7554" ht="14.25" hidden="1" spans="1:4">
      <c r="A7554" s="1">
        <v>4721</v>
      </c>
      <c r="B7554" s="50" t="s">
        <v>11514</v>
      </c>
      <c r="C7554" s="7" t="s">
        <v>4301</v>
      </c>
      <c r="D7554" s="3" t="e">
        <f t="shared" si="124"/>
        <v>#N/A</v>
      </c>
    </row>
    <row r="7555" ht="14.25" hidden="1" spans="1:4">
      <c r="A7555" s="1">
        <v>4721</v>
      </c>
      <c r="B7555" s="50" t="s">
        <v>6653</v>
      </c>
      <c r="C7555" s="7" t="s">
        <v>4301</v>
      </c>
      <c r="D7555" s="3" t="e">
        <f t="shared" ref="D7555:D7618" si="125">VLOOKUP(C7555,J:J,1,FALSE)</f>
        <v>#N/A</v>
      </c>
    </row>
    <row r="7556" ht="14.25" hidden="1" spans="1:4">
      <c r="A7556" s="1">
        <v>4721</v>
      </c>
      <c r="B7556" s="50" t="s">
        <v>11515</v>
      </c>
      <c r="C7556" s="7" t="s">
        <v>4301</v>
      </c>
      <c r="D7556" s="3" t="e">
        <f t="shared" si="125"/>
        <v>#N/A</v>
      </c>
    </row>
    <row r="7557" ht="14.25" hidden="1" spans="1:4">
      <c r="A7557" s="1">
        <v>4722</v>
      </c>
      <c r="B7557" s="50" t="s">
        <v>11516</v>
      </c>
      <c r="C7557" s="7" t="s">
        <v>4301</v>
      </c>
      <c r="D7557" s="3" t="e">
        <f t="shared" si="125"/>
        <v>#N/A</v>
      </c>
    </row>
    <row r="7558" ht="14.25" hidden="1" spans="1:4">
      <c r="A7558" s="1">
        <v>4722</v>
      </c>
      <c r="B7558" s="50" t="s">
        <v>11517</v>
      </c>
      <c r="C7558" s="7" t="s">
        <v>4301</v>
      </c>
      <c r="D7558" s="3" t="e">
        <f t="shared" si="125"/>
        <v>#N/A</v>
      </c>
    </row>
    <row r="7559" ht="14.25" hidden="1" spans="1:4">
      <c r="A7559" s="1">
        <v>4722</v>
      </c>
      <c r="B7559" s="50" t="s">
        <v>11518</v>
      </c>
      <c r="C7559" s="7" t="s">
        <v>4301</v>
      </c>
      <c r="D7559" s="3" t="e">
        <f t="shared" si="125"/>
        <v>#N/A</v>
      </c>
    </row>
    <row r="7560" ht="14.25" hidden="1" spans="1:4">
      <c r="A7560" s="1">
        <v>4722</v>
      </c>
      <c r="B7560" s="50" t="s">
        <v>11519</v>
      </c>
      <c r="C7560" s="7" t="s">
        <v>4301</v>
      </c>
      <c r="D7560" s="3" t="e">
        <f t="shared" si="125"/>
        <v>#N/A</v>
      </c>
    </row>
    <row r="7561" ht="14.25" hidden="1" spans="1:4">
      <c r="A7561" s="1">
        <v>4722</v>
      </c>
      <c r="B7561" s="50" t="s">
        <v>11520</v>
      </c>
      <c r="C7561" s="7" t="s">
        <v>4301</v>
      </c>
      <c r="D7561" s="3" t="e">
        <f t="shared" si="125"/>
        <v>#N/A</v>
      </c>
    </row>
    <row r="7562" ht="14.25" hidden="1" spans="1:4">
      <c r="A7562" s="1">
        <v>4722</v>
      </c>
      <c r="B7562" s="50" t="s">
        <v>11521</v>
      </c>
      <c r="C7562" s="7" t="s">
        <v>4301</v>
      </c>
      <c r="D7562" s="3" t="e">
        <f t="shared" si="125"/>
        <v>#N/A</v>
      </c>
    </row>
    <row r="7563" ht="14.25" hidden="1" spans="1:4">
      <c r="A7563" s="1">
        <v>4722</v>
      </c>
      <c r="B7563" s="50" t="s">
        <v>11522</v>
      </c>
      <c r="C7563" s="7" t="s">
        <v>4301</v>
      </c>
      <c r="D7563" s="3" t="e">
        <f t="shared" si="125"/>
        <v>#N/A</v>
      </c>
    </row>
    <row r="7564" ht="14.25" hidden="1" spans="1:4">
      <c r="A7564" s="1">
        <v>4723</v>
      </c>
      <c r="B7564" s="50" t="s">
        <v>11523</v>
      </c>
      <c r="C7564" s="7" t="s">
        <v>4301</v>
      </c>
      <c r="D7564" s="3" t="e">
        <f t="shared" si="125"/>
        <v>#N/A</v>
      </c>
    </row>
    <row r="7565" ht="14.25" hidden="1" spans="1:4">
      <c r="A7565" s="1">
        <v>4723</v>
      </c>
      <c r="B7565" s="50" t="s">
        <v>11524</v>
      </c>
      <c r="C7565" s="7" t="s">
        <v>4301</v>
      </c>
      <c r="D7565" s="3" t="e">
        <f t="shared" si="125"/>
        <v>#N/A</v>
      </c>
    </row>
    <row r="7566" ht="14.25" hidden="1" spans="1:4">
      <c r="A7566" s="1">
        <v>4723</v>
      </c>
      <c r="B7566" s="50" t="s">
        <v>11525</v>
      </c>
      <c r="C7566" s="7" t="s">
        <v>4301</v>
      </c>
      <c r="D7566" s="3" t="e">
        <f t="shared" si="125"/>
        <v>#N/A</v>
      </c>
    </row>
    <row r="7567" ht="14.25" hidden="1" spans="1:4">
      <c r="A7567" s="1">
        <v>4723</v>
      </c>
      <c r="B7567" s="50" t="s">
        <v>11526</v>
      </c>
      <c r="C7567" s="7" t="s">
        <v>4301</v>
      </c>
      <c r="D7567" s="3" t="e">
        <f t="shared" si="125"/>
        <v>#N/A</v>
      </c>
    </row>
    <row r="7568" ht="14.25" hidden="1" spans="1:4">
      <c r="A7568" s="1">
        <v>4723</v>
      </c>
      <c r="B7568" s="50" t="s">
        <v>11527</v>
      </c>
      <c r="C7568" s="7" t="s">
        <v>4301</v>
      </c>
      <c r="D7568" s="3" t="e">
        <f t="shared" si="125"/>
        <v>#N/A</v>
      </c>
    </row>
    <row r="7569" ht="14.25" hidden="1" spans="1:4">
      <c r="A7569" s="1">
        <v>4723</v>
      </c>
      <c r="B7569" s="50" t="s">
        <v>11528</v>
      </c>
      <c r="C7569" s="7" t="s">
        <v>4301</v>
      </c>
      <c r="D7569" s="3" t="e">
        <f t="shared" si="125"/>
        <v>#N/A</v>
      </c>
    </row>
    <row r="7570" ht="14.25" hidden="1" spans="1:4">
      <c r="A7570" s="1">
        <v>4723</v>
      </c>
      <c r="B7570" s="50" t="s">
        <v>11529</v>
      </c>
      <c r="C7570" s="7" t="s">
        <v>4301</v>
      </c>
      <c r="D7570" s="3" t="e">
        <f t="shared" si="125"/>
        <v>#N/A</v>
      </c>
    </row>
    <row r="7571" ht="14.25" hidden="1" spans="1:4">
      <c r="A7571" s="1">
        <v>4723</v>
      </c>
      <c r="B7571" s="50" t="s">
        <v>7011</v>
      </c>
      <c r="C7571" s="7" t="s">
        <v>4301</v>
      </c>
      <c r="D7571" s="3" t="e">
        <f t="shared" si="125"/>
        <v>#N/A</v>
      </c>
    </row>
    <row r="7572" ht="14.25" hidden="1" spans="1:4">
      <c r="A7572" s="1">
        <v>4723</v>
      </c>
      <c r="B7572" s="50" t="s">
        <v>11530</v>
      </c>
      <c r="C7572" s="7" t="s">
        <v>4301</v>
      </c>
      <c r="D7572" s="3" t="e">
        <f t="shared" si="125"/>
        <v>#N/A</v>
      </c>
    </row>
    <row r="7573" ht="14.25" hidden="1" spans="1:4">
      <c r="A7573" s="1">
        <v>4723</v>
      </c>
      <c r="B7573" s="50" t="s">
        <v>11531</v>
      </c>
      <c r="C7573" s="7" t="s">
        <v>4301</v>
      </c>
      <c r="D7573" s="3" t="e">
        <f t="shared" si="125"/>
        <v>#N/A</v>
      </c>
    </row>
    <row r="7574" ht="14.25" hidden="1" spans="1:4">
      <c r="A7574" s="1">
        <v>4723</v>
      </c>
      <c r="B7574" s="50" t="s">
        <v>11532</v>
      </c>
      <c r="C7574" s="7" t="s">
        <v>4301</v>
      </c>
      <c r="D7574" s="3" t="e">
        <f t="shared" si="125"/>
        <v>#N/A</v>
      </c>
    </row>
    <row r="7575" ht="14.25" hidden="1" spans="1:4">
      <c r="A7575" s="1">
        <v>4724</v>
      </c>
      <c r="B7575" s="50" t="s">
        <v>11533</v>
      </c>
      <c r="C7575" s="7" t="s">
        <v>4301</v>
      </c>
      <c r="D7575" s="3" t="e">
        <f t="shared" si="125"/>
        <v>#N/A</v>
      </c>
    </row>
    <row r="7576" ht="14.25" hidden="1" spans="1:4">
      <c r="A7576" s="1">
        <v>4724</v>
      </c>
      <c r="B7576" s="50" t="s">
        <v>11534</v>
      </c>
      <c r="C7576" s="7" t="s">
        <v>4301</v>
      </c>
      <c r="D7576" s="3" t="e">
        <f t="shared" si="125"/>
        <v>#N/A</v>
      </c>
    </row>
    <row r="7577" ht="14.25" hidden="1" spans="1:4">
      <c r="A7577" s="1">
        <v>4724</v>
      </c>
      <c r="B7577" s="50" t="s">
        <v>11535</v>
      </c>
      <c r="C7577" s="7" t="s">
        <v>4301</v>
      </c>
      <c r="D7577" s="3" t="e">
        <f t="shared" si="125"/>
        <v>#N/A</v>
      </c>
    </row>
    <row r="7578" ht="14.25" hidden="1" spans="1:4">
      <c r="A7578" s="1">
        <v>4724</v>
      </c>
      <c r="B7578" s="50" t="s">
        <v>8279</v>
      </c>
      <c r="C7578" s="7" t="s">
        <v>4301</v>
      </c>
      <c r="D7578" s="3" t="e">
        <f t="shared" si="125"/>
        <v>#N/A</v>
      </c>
    </row>
    <row r="7579" ht="14.25" hidden="1" spans="1:4">
      <c r="A7579" s="1">
        <v>4724</v>
      </c>
      <c r="B7579" s="50" t="s">
        <v>11536</v>
      </c>
      <c r="C7579" s="7" t="s">
        <v>4301</v>
      </c>
      <c r="D7579" s="3" t="e">
        <f t="shared" si="125"/>
        <v>#N/A</v>
      </c>
    </row>
    <row r="7580" ht="14.25" hidden="1" spans="1:4">
      <c r="A7580" s="1">
        <v>4724</v>
      </c>
      <c r="B7580" s="50" t="s">
        <v>11537</v>
      </c>
      <c r="C7580" s="7" t="s">
        <v>4301</v>
      </c>
      <c r="D7580" s="3" t="e">
        <f t="shared" si="125"/>
        <v>#N/A</v>
      </c>
    </row>
    <row r="7581" ht="14.25" hidden="1" spans="1:4">
      <c r="A7581" s="1">
        <v>4724</v>
      </c>
      <c r="B7581" s="50" t="s">
        <v>11538</v>
      </c>
      <c r="C7581" s="7" t="s">
        <v>4301</v>
      </c>
      <c r="D7581" s="3" t="e">
        <f t="shared" si="125"/>
        <v>#N/A</v>
      </c>
    </row>
    <row r="7582" ht="14.25" hidden="1" spans="1:4">
      <c r="A7582" s="1">
        <v>4724</v>
      </c>
      <c r="B7582" s="50" t="s">
        <v>11539</v>
      </c>
      <c r="C7582" s="7" t="s">
        <v>4301</v>
      </c>
      <c r="D7582" s="3" t="e">
        <f t="shared" si="125"/>
        <v>#N/A</v>
      </c>
    </row>
    <row r="7583" ht="14.25" hidden="1" spans="1:4">
      <c r="A7583" s="1">
        <v>4725</v>
      </c>
      <c r="B7583" s="50" t="s">
        <v>11540</v>
      </c>
      <c r="C7583" s="7" t="s">
        <v>4301</v>
      </c>
      <c r="D7583" s="3" t="e">
        <f t="shared" si="125"/>
        <v>#N/A</v>
      </c>
    </row>
    <row r="7584" ht="14.25" hidden="1" spans="1:4">
      <c r="A7584" s="1">
        <v>4725</v>
      </c>
      <c r="B7584" s="50" t="s">
        <v>11541</v>
      </c>
      <c r="C7584" s="7" t="s">
        <v>4301</v>
      </c>
      <c r="D7584" s="3" t="e">
        <f t="shared" si="125"/>
        <v>#N/A</v>
      </c>
    </row>
    <row r="7585" ht="14.25" hidden="1" spans="1:4">
      <c r="A7585" s="1">
        <v>4725</v>
      </c>
      <c r="B7585" s="50" t="s">
        <v>11542</v>
      </c>
      <c r="C7585" s="7" t="s">
        <v>4301</v>
      </c>
      <c r="D7585" s="3" t="e">
        <f t="shared" si="125"/>
        <v>#N/A</v>
      </c>
    </row>
    <row r="7586" ht="14.25" hidden="1" spans="1:4">
      <c r="A7586" s="1">
        <v>4725</v>
      </c>
      <c r="B7586" s="50" t="s">
        <v>11543</v>
      </c>
      <c r="C7586" s="7" t="s">
        <v>4301</v>
      </c>
      <c r="D7586" s="3" t="e">
        <f t="shared" si="125"/>
        <v>#N/A</v>
      </c>
    </row>
    <row r="7587" ht="14.25" hidden="1" spans="1:4">
      <c r="A7587" s="1">
        <v>4726</v>
      </c>
      <c r="B7587" s="50" t="s">
        <v>11544</v>
      </c>
      <c r="C7587" s="7" t="s">
        <v>4301</v>
      </c>
      <c r="D7587" s="3" t="e">
        <f t="shared" si="125"/>
        <v>#N/A</v>
      </c>
    </row>
    <row r="7588" ht="14.25" hidden="1" spans="1:4">
      <c r="A7588" s="1">
        <v>4726</v>
      </c>
      <c r="B7588" s="50" t="s">
        <v>11545</v>
      </c>
      <c r="C7588" s="7" t="s">
        <v>4301</v>
      </c>
      <c r="D7588" s="3" t="e">
        <f t="shared" si="125"/>
        <v>#N/A</v>
      </c>
    </row>
    <row r="7589" ht="14.25" hidden="1" spans="1:4">
      <c r="A7589" s="1">
        <v>4727</v>
      </c>
      <c r="B7589" s="50" t="s">
        <v>11546</v>
      </c>
      <c r="C7589" s="7" t="s">
        <v>4301</v>
      </c>
      <c r="D7589" s="3" t="e">
        <f t="shared" si="125"/>
        <v>#N/A</v>
      </c>
    </row>
    <row r="7590" ht="14.25" hidden="1" spans="1:4">
      <c r="A7590" s="1">
        <v>4728</v>
      </c>
      <c r="B7590" s="50" t="s">
        <v>11547</v>
      </c>
      <c r="C7590" s="7" t="s">
        <v>4301</v>
      </c>
      <c r="D7590" s="3" t="e">
        <f t="shared" si="125"/>
        <v>#N/A</v>
      </c>
    </row>
    <row r="7591" ht="14.25" hidden="1" spans="1:4">
      <c r="A7591" s="1">
        <v>4728</v>
      </c>
      <c r="B7591" s="50" t="s">
        <v>11548</v>
      </c>
      <c r="C7591" s="7" t="s">
        <v>4301</v>
      </c>
      <c r="D7591" s="3" t="e">
        <f t="shared" si="125"/>
        <v>#N/A</v>
      </c>
    </row>
    <row r="7592" ht="14.25" hidden="1" spans="1:4">
      <c r="A7592" s="1">
        <v>4728</v>
      </c>
      <c r="B7592" s="50" t="s">
        <v>11549</v>
      </c>
      <c r="C7592" s="7" t="s">
        <v>4301</v>
      </c>
      <c r="D7592" s="3" t="e">
        <f t="shared" si="125"/>
        <v>#N/A</v>
      </c>
    </row>
    <row r="7593" ht="14.25" hidden="1" spans="1:4">
      <c r="A7593" s="1">
        <v>4728</v>
      </c>
      <c r="B7593" s="50" t="s">
        <v>11550</v>
      </c>
      <c r="C7593" s="7" t="s">
        <v>4301</v>
      </c>
      <c r="D7593" s="3" t="e">
        <f t="shared" si="125"/>
        <v>#N/A</v>
      </c>
    </row>
    <row r="7594" ht="14.25" hidden="1" spans="1:4">
      <c r="A7594" s="1">
        <v>4730</v>
      </c>
      <c r="B7594" s="50" t="s">
        <v>11551</v>
      </c>
      <c r="C7594" s="7" t="s">
        <v>4301</v>
      </c>
      <c r="D7594" s="3" t="e">
        <f t="shared" si="125"/>
        <v>#N/A</v>
      </c>
    </row>
    <row r="7595" ht="14.25" hidden="1" spans="1:4">
      <c r="A7595" s="1">
        <v>4730</v>
      </c>
      <c r="B7595" s="50" t="s">
        <v>11552</v>
      </c>
      <c r="C7595" s="7" t="s">
        <v>4301</v>
      </c>
      <c r="D7595" s="3" t="e">
        <f t="shared" si="125"/>
        <v>#N/A</v>
      </c>
    </row>
    <row r="7596" ht="14.25" hidden="1" spans="1:4">
      <c r="A7596" s="1">
        <v>4730</v>
      </c>
      <c r="B7596" s="50" t="s">
        <v>11553</v>
      </c>
      <c r="C7596" s="7" t="s">
        <v>4301</v>
      </c>
      <c r="D7596" s="3" t="e">
        <f t="shared" si="125"/>
        <v>#N/A</v>
      </c>
    </row>
    <row r="7597" ht="14.25" hidden="1" spans="1:4">
      <c r="A7597" s="1">
        <v>4730</v>
      </c>
      <c r="B7597" s="50" t="s">
        <v>7231</v>
      </c>
      <c r="C7597" s="7" t="s">
        <v>4319</v>
      </c>
      <c r="D7597" s="3" t="e">
        <f t="shared" si="125"/>
        <v>#N/A</v>
      </c>
    </row>
    <row r="7598" ht="14.25" hidden="1" spans="1:4">
      <c r="A7598" s="1">
        <v>4730</v>
      </c>
      <c r="B7598" s="50" t="s">
        <v>11554</v>
      </c>
      <c r="C7598" s="7" t="s">
        <v>4301</v>
      </c>
      <c r="D7598" s="3" t="e">
        <f t="shared" si="125"/>
        <v>#N/A</v>
      </c>
    </row>
    <row r="7599" ht="14.25" hidden="1" spans="1:4">
      <c r="A7599" s="1">
        <v>4730</v>
      </c>
      <c r="B7599" s="50" t="s">
        <v>11555</v>
      </c>
      <c r="C7599" s="7" t="s">
        <v>4301</v>
      </c>
      <c r="D7599" s="3" t="e">
        <f t="shared" si="125"/>
        <v>#N/A</v>
      </c>
    </row>
    <row r="7600" ht="14.25" hidden="1" spans="1:4">
      <c r="A7600" s="1">
        <v>4730</v>
      </c>
      <c r="B7600" s="50" t="s">
        <v>5888</v>
      </c>
      <c r="C7600" s="7" t="s">
        <v>4301</v>
      </c>
      <c r="D7600" s="3" t="e">
        <f t="shared" si="125"/>
        <v>#N/A</v>
      </c>
    </row>
    <row r="7601" ht="14.25" hidden="1" spans="1:4">
      <c r="A7601" s="1">
        <v>4730</v>
      </c>
      <c r="B7601" s="50" t="s">
        <v>6045</v>
      </c>
      <c r="C7601" s="7" t="s">
        <v>4301</v>
      </c>
      <c r="D7601" s="3" t="e">
        <f t="shared" si="125"/>
        <v>#N/A</v>
      </c>
    </row>
    <row r="7602" ht="14.25" hidden="1" spans="1:4">
      <c r="A7602" s="1">
        <v>4730</v>
      </c>
      <c r="B7602" s="50" t="s">
        <v>11556</v>
      </c>
      <c r="C7602" s="7" t="s">
        <v>4301</v>
      </c>
      <c r="D7602" s="3" t="e">
        <f t="shared" si="125"/>
        <v>#N/A</v>
      </c>
    </row>
    <row r="7603" ht="14.25" hidden="1" spans="1:4">
      <c r="A7603" s="1">
        <v>4731</v>
      </c>
      <c r="B7603" s="50" t="s">
        <v>11557</v>
      </c>
      <c r="C7603" s="7" t="s">
        <v>4301</v>
      </c>
      <c r="D7603" s="3" t="e">
        <f t="shared" si="125"/>
        <v>#N/A</v>
      </c>
    </row>
    <row r="7604" ht="14.25" hidden="1" spans="1:4">
      <c r="A7604" s="1">
        <v>4732</v>
      </c>
      <c r="B7604" s="50" t="s">
        <v>11558</v>
      </c>
      <c r="C7604" s="7" t="s">
        <v>4301</v>
      </c>
      <c r="D7604" s="3" t="e">
        <f t="shared" si="125"/>
        <v>#N/A</v>
      </c>
    </row>
    <row r="7605" ht="14.25" hidden="1" spans="1:4">
      <c r="A7605" s="1">
        <v>4732</v>
      </c>
      <c r="B7605" s="50" t="s">
        <v>11559</v>
      </c>
      <c r="C7605" s="7" t="s">
        <v>4301</v>
      </c>
      <c r="D7605" s="3" t="e">
        <f t="shared" si="125"/>
        <v>#N/A</v>
      </c>
    </row>
    <row r="7606" ht="14.25" hidden="1" spans="1:4">
      <c r="A7606" s="1">
        <v>4733</v>
      </c>
      <c r="B7606" s="50" t="s">
        <v>11560</v>
      </c>
      <c r="C7606" s="7" t="s">
        <v>4301</v>
      </c>
      <c r="D7606" s="3" t="e">
        <f t="shared" si="125"/>
        <v>#N/A</v>
      </c>
    </row>
    <row r="7607" ht="14.25" hidden="1" spans="1:4">
      <c r="A7607" s="1">
        <v>4735</v>
      </c>
      <c r="B7607" s="50" t="s">
        <v>5718</v>
      </c>
      <c r="C7607" s="7" t="s">
        <v>4301</v>
      </c>
      <c r="D7607" s="3" t="e">
        <f t="shared" si="125"/>
        <v>#N/A</v>
      </c>
    </row>
    <row r="7608" ht="14.25" hidden="1" spans="1:4">
      <c r="A7608" s="1">
        <v>4735</v>
      </c>
      <c r="B7608" s="50" t="s">
        <v>11561</v>
      </c>
      <c r="C7608" s="7" t="s">
        <v>4301</v>
      </c>
      <c r="D7608" s="3" t="e">
        <f t="shared" si="125"/>
        <v>#N/A</v>
      </c>
    </row>
    <row r="7609" ht="14.25" hidden="1" spans="1:4">
      <c r="A7609" s="1">
        <v>4735</v>
      </c>
      <c r="B7609" s="50" t="s">
        <v>11562</v>
      </c>
      <c r="C7609" s="7" t="s">
        <v>4301</v>
      </c>
      <c r="D7609" s="3" t="e">
        <f t="shared" si="125"/>
        <v>#N/A</v>
      </c>
    </row>
    <row r="7610" ht="14.25" hidden="1" spans="1:4">
      <c r="A7610" s="1">
        <v>4735</v>
      </c>
      <c r="B7610" s="50" t="s">
        <v>11563</v>
      </c>
      <c r="C7610" s="7" t="s">
        <v>4301</v>
      </c>
      <c r="D7610" s="3" t="e">
        <f t="shared" si="125"/>
        <v>#N/A</v>
      </c>
    </row>
    <row r="7611" ht="14.25" hidden="1" spans="1:4">
      <c r="A7611" s="1">
        <v>4736</v>
      </c>
      <c r="B7611" s="50" t="s">
        <v>11564</v>
      </c>
      <c r="C7611" s="7" t="s">
        <v>4301</v>
      </c>
      <c r="D7611" s="3" t="e">
        <f t="shared" si="125"/>
        <v>#N/A</v>
      </c>
    </row>
    <row r="7612" ht="14.25" hidden="1" spans="1:4">
      <c r="A7612" s="1">
        <v>4737</v>
      </c>
      <c r="B7612" s="50" t="s">
        <v>11565</v>
      </c>
      <c r="C7612" s="7" t="s">
        <v>4291</v>
      </c>
      <c r="D7612" s="3" t="e">
        <f t="shared" si="125"/>
        <v>#N/A</v>
      </c>
    </row>
    <row r="7613" ht="14.25" hidden="1" spans="1:4">
      <c r="A7613" s="1">
        <v>4737</v>
      </c>
      <c r="B7613" s="50" t="s">
        <v>11566</v>
      </c>
      <c r="C7613" s="7" t="s">
        <v>4291</v>
      </c>
      <c r="D7613" s="3" t="e">
        <f t="shared" si="125"/>
        <v>#N/A</v>
      </c>
    </row>
    <row r="7614" ht="14.25" hidden="1" spans="1:4">
      <c r="A7614" s="1">
        <v>4737</v>
      </c>
      <c r="B7614" s="50" t="s">
        <v>11567</v>
      </c>
      <c r="C7614" s="7" t="s">
        <v>4291</v>
      </c>
      <c r="D7614" s="3" t="e">
        <f t="shared" si="125"/>
        <v>#N/A</v>
      </c>
    </row>
    <row r="7615" ht="14.25" hidden="1" spans="1:4">
      <c r="A7615" s="1">
        <v>4737</v>
      </c>
      <c r="B7615" s="50" t="s">
        <v>11568</v>
      </c>
      <c r="C7615" s="7" t="s">
        <v>4291</v>
      </c>
      <c r="D7615" s="3" t="e">
        <f t="shared" si="125"/>
        <v>#N/A</v>
      </c>
    </row>
    <row r="7616" ht="14.25" hidden="1" spans="1:4">
      <c r="A7616" s="1">
        <v>4737</v>
      </c>
      <c r="B7616" s="50" t="s">
        <v>11569</v>
      </c>
      <c r="C7616" s="7" t="s">
        <v>4291</v>
      </c>
      <c r="D7616" s="3" t="e">
        <f t="shared" si="125"/>
        <v>#N/A</v>
      </c>
    </row>
    <row r="7617" ht="14.25" hidden="1" spans="1:4">
      <c r="A7617" s="1">
        <v>4737</v>
      </c>
      <c r="B7617" s="50" t="s">
        <v>11570</v>
      </c>
      <c r="C7617" s="7" t="s">
        <v>4291</v>
      </c>
      <c r="D7617" s="3" t="e">
        <f t="shared" si="125"/>
        <v>#N/A</v>
      </c>
    </row>
    <row r="7618" ht="14.25" hidden="1" spans="1:4">
      <c r="A7618" s="1">
        <v>4737</v>
      </c>
      <c r="B7618" s="50" t="s">
        <v>11571</v>
      </c>
      <c r="C7618" s="7" t="s">
        <v>4291</v>
      </c>
      <c r="D7618" s="3" t="e">
        <f t="shared" si="125"/>
        <v>#N/A</v>
      </c>
    </row>
    <row r="7619" ht="14.25" hidden="1" spans="1:4">
      <c r="A7619" s="1">
        <v>4737</v>
      </c>
      <c r="B7619" s="50" t="s">
        <v>10383</v>
      </c>
      <c r="C7619" s="7" t="s">
        <v>4291</v>
      </c>
      <c r="D7619" s="3" t="e">
        <f t="shared" ref="D7619:D7682" si="126">VLOOKUP(C7619,J:J,1,FALSE)</f>
        <v>#N/A</v>
      </c>
    </row>
    <row r="7620" ht="14.25" hidden="1" spans="1:4">
      <c r="A7620" s="1">
        <v>4738</v>
      </c>
      <c r="B7620" s="50" t="s">
        <v>11572</v>
      </c>
      <c r="C7620" s="7" t="s">
        <v>4291</v>
      </c>
      <c r="D7620" s="3" t="e">
        <f t="shared" si="126"/>
        <v>#N/A</v>
      </c>
    </row>
    <row r="7621" ht="14.25" hidden="1" spans="1:4">
      <c r="A7621" s="1">
        <v>4738</v>
      </c>
      <c r="B7621" s="50" t="s">
        <v>11573</v>
      </c>
      <c r="C7621" s="7" t="s">
        <v>4291</v>
      </c>
      <c r="D7621" s="3" t="e">
        <f t="shared" si="126"/>
        <v>#N/A</v>
      </c>
    </row>
    <row r="7622" ht="14.25" hidden="1" spans="1:4">
      <c r="A7622" s="1">
        <v>4739</v>
      </c>
      <c r="B7622" s="50" t="s">
        <v>11574</v>
      </c>
      <c r="C7622" s="7" t="s">
        <v>4291</v>
      </c>
      <c r="D7622" s="3" t="e">
        <f t="shared" si="126"/>
        <v>#N/A</v>
      </c>
    </row>
    <row r="7623" ht="14.25" hidden="1" spans="1:4">
      <c r="A7623" s="1">
        <v>4740</v>
      </c>
      <c r="B7623" s="50" t="s">
        <v>11575</v>
      </c>
      <c r="C7623" s="7" t="s">
        <v>62</v>
      </c>
      <c r="D7623" s="3" t="e">
        <f t="shared" si="126"/>
        <v>#N/A</v>
      </c>
    </row>
    <row r="7624" ht="14.25" hidden="1" spans="1:4">
      <c r="A7624" s="1">
        <v>4740</v>
      </c>
      <c r="B7624" s="50" t="s">
        <v>11576</v>
      </c>
      <c r="C7624" s="7" t="s">
        <v>62</v>
      </c>
      <c r="D7624" s="3" t="e">
        <f t="shared" si="126"/>
        <v>#N/A</v>
      </c>
    </row>
    <row r="7625" ht="14.25" hidden="1" spans="1:4">
      <c r="A7625" s="1">
        <v>4740</v>
      </c>
      <c r="B7625" s="50" t="s">
        <v>11577</v>
      </c>
      <c r="C7625" s="7" t="s">
        <v>62</v>
      </c>
      <c r="D7625" s="3" t="e">
        <f t="shared" si="126"/>
        <v>#N/A</v>
      </c>
    </row>
    <row r="7626" ht="14.25" hidden="1" spans="1:4">
      <c r="A7626" s="1">
        <v>4740</v>
      </c>
      <c r="B7626" s="50" t="s">
        <v>11578</v>
      </c>
      <c r="C7626" s="7" t="s">
        <v>62</v>
      </c>
      <c r="D7626" s="3" t="e">
        <f t="shared" si="126"/>
        <v>#N/A</v>
      </c>
    </row>
    <row r="7627" ht="14.25" hidden="1" spans="1:4">
      <c r="A7627" s="1">
        <v>4740</v>
      </c>
      <c r="B7627" s="50" t="s">
        <v>11579</v>
      </c>
      <c r="C7627" s="7" t="s">
        <v>62</v>
      </c>
      <c r="D7627" s="3" t="e">
        <f t="shared" si="126"/>
        <v>#N/A</v>
      </c>
    </row>
    <row r="7628" ht="14.25" hidden="1" spans="1:4">
      <c r="A7628" s="1">
        <v>4740</v>
      </c>
      <c r="B7628" s="50" t="s">
        <v>11580</v>
      </c>
      <c r="C7628" s="7" t="s">
        <v>62</v>
      </c>
      <c r="D7628" s="3" t="e">
        <f t="shared" si="126"/>
        <v>#N/A</v>
      </c>
    </row>
    <row r="7629" ht="14.25" hidden="1" spans="1:4">
      <c r="A7629" s="1">
        <v>4740</v>
      </c>
      <c r="B7629" s="50" t="s">
        <v>11581</v>
      </c>
      <c r="C7629" s="7" t="s">
        <v>62</v>
      </c>
      <c r="D7629" s="3" t="e">
        <f t="shared" si="126"/>
        <v>#N/A</v>
      </c>
    </row>
    <row r="7630" ht="14.25" hidden="1" spans="1:4">
      <c r="A7630" s="1">
        <v>4740</v>
      </c>
      <c r="B7630" s="50" t="s">
        <v>11582</v>
      </c>
      <c r="C7630" s="7" t="s">
        <v>62</v>
      </c>
      <c r="D7630" s="3" t="e">
        <f t="shared" si="126"/>
        <v>#N/A</v>
      </c>
    </row>
    <row r="7631" ht="14.25" hidden="1" spans="1:4">
      <c r="A7631" s="1">
        <v>4740</v>
      </c>
      <c r="B7631" s="50" t="s">
        <v>11583</v>
      </c>
      <c r="C7631" s="7" t="s">
        <v>62</v>
      </c>
      <c r="D7631" s="3" t="e">
        <f t="shared" si="126"/>
        <v>#N/A</v>
      </c>
    </row>
    <row r="7632" ht="14.25" hidden="1" spans="1:4">
      <c r="A7632" s="1">
        <v>4740</v>
      </c>
      <c r="B7632" s="50" t="s">
        <v>11584</v>
      </c>
      <c r="C7632" s="7" t="s">
        <v>62</v>
      </c>
      <c r="D7632" s="3" t="e">
        <f t="shared" si="126"/>
        <v>#N/A</v>
      </c>
    </row>
    <row r="7633" ht="14.25" hidden="1" spans="1:4">
      <c r="A7633" s="1">
        <v>4740</v>
      </c>
      <c r="B7633" s="50" t="s">
        <v>11585</v>
      </c>
      <c r="C7633" s="7" t="s">
        <v>62</v>
      </c>
      <c r="D7633" s="3" t="e">
        <f t="shared" si="126"/>
        <v>#N/A</v>
      </c>
    </row>
    <row r="7634" ht="14.25" hidden="1" spans="1:4">
      <c r="A7634" s="1">
        <v>4740</v>
      </c>
      <c r="B7634" s="50" t="s">
        <v>11586</v>
      </c>
      <c r="C7634" s="7" t="s">
        <v>62</v>
      </c>
      <c r="D7634" s="3" t="e">
        <f t="shared" si="126"/>
        <v>#N/A</v>
      </c>
    </row>
    <row r="7635" ht="14.25" hidden="1" spans="1:4">
      <c r="A7635" s="1">
        <v>4740</v>
      </c>
      <c r="B7635" s="50" t="s">
        <v>11587</v>
      </c>
      <c r="C7635" s="7" t="s">
        <v>62</v>
      </c>
      <c r="D7635" s="3" t="e">
        <f t="shared" si="126"/>
        <v>#N/A</v>
      </c>
    </row>
    <row r="7636" ht="14.25" hidden="1" spans="1:4">
      <c r="A7636" s="1">
        <v>4740</v>
      </c>
      <c r="B7636" s="50" t="s">
        <v>11588</v>
      </c>
      <c r="C7636" s="7" t="s">
        <v>4291</v>
      </c>
      <c r="D7636" s="3" t="e">
        <f t="shared" si="126"/>
        <v>#N/A</v>
      </c>
    </row>
    <row r="7637" ht="14.25" hidden="1" spans="1:4">
      <c r="A7637" s="1">
        <v>4740</v>
      </c>
      <c r="B7637" s="50" t="s">
        <v>11589</v>
      </c>
      <c r="C7637" s="7" t="s">
        <v>4291</v>
      </c>
      <c r="D7637" s="3" t="e">
        <f t="shared" si="126"/>
        <v>#N/A</v>
      </c>
    </row>
    <row r="7638" ht="14.25" hidden="1" spans="1:4">
      <c r="A7638" s="1">
        <v>4740</v>
      </c>
      <c r="B7638" s="50" t="s">
        <v>5807</v>
      </c>
      <c r="C7638" s="7" t="s">
        <v>4291</v>
      </c>
      <c r="D7638" s="3" t="e">
        <f t="shared" si="126"/>
        <v>#N/A</v>
      </c>
    </row>
    <row r="7639" ht="14.25" hidden="1" spans="1:4">
      <c r="A7639" s="1">
        <v>4740</v>
      </c>
      <c r="B7639" s="50" t="s">
        <v>11590</v>
      </c>
      <c r="C7639" s="7" t="s">
        <v>4291</v>
      </c>
      <c r="D7639" s="3" t="e">
        <f t="shared" si="126"/>
        <v>#N/A</v>
      </c>
    </row>
    <row r="7640" ht="14.25" hidden="1" spans="1:4">
      <c r="A7640" s="1">
        <v>4740</v>
      </c>
      <c r="B7640" s="50" t="s">
        <v>11591</v>
      </c>
      <c r="C7640" s="7" t="s">
        <v>4291</v>
      </c>
      <c r="D7640" s="3" t="e">
        <f t="shared" si="126"/>
        <v>#N/A</v>
      </c>
    </row>
    <row r="7641" ht="14.25" hidden="1" spans="1:4">
      <c r="A7641" s="1">
        <v>4740</v>
      </c>
      <c r="B7641" s="50" t="s">
        <v>11592</v>
      </c>
      <c r="C7641" s="7" t="s">
        <v>4291</v>
      </c>
      <c r="D7641" s="3" t="e">
        <f t="shared" si="126"/>
        <v>#N/A</v>
      </c>
    </row>
    <row r="7642" ht="14.25" hidden="1" spans="1:4">
      <c r="A7642" s="1">
        <v>4740</v>
      </c>
      <c r="B7642" s="50" t="s">
        <v>11593</v>
      </c>
      <c r="C7642" s="7" t="s">
        <v>4291</v>
      </c>
      <c r="D7642" s="3" t="e">
        <f t="shared" si="126"/>
        <v>#N/A</v>
      </c>
    </row>
    <row r="7643" ht="14.25" hidden="1" spans="1:4">
      <c r="A7643" s="1">
        <v>4740</v>
      </c>
      <c r="B7643" s="50" t="s">
        <v>11594</v>
      </c>
      <c r="C7643" s="7" t="s">
        <v>4291</v>
      </c>
      <c r="D7643" s="3" t="e">
        <f t="shared" si="126"/>
        <v>#N/A</v>
      </c>
    </row>
    <row r="7644" ht="14.25" hidden="1" spans="1:4">
      <c r="A7644" s="1">
        <v>4740</v>
      </c>
      <c r="B7644" s="50" t="s">
        <v>11595</v>
      </c>
      <c r="C7644" s="7" t="s">
        <v>4291</v>
      </c>
      <c r="D7644" s="3" t="e">
        <f t="shared" si="126"/>
        <v>#N/A</v>
      </c>
    </row>
    <row r="7645" ht="14.25" hidden="1" spans="1:4">
      <c r="A7645" s="1">
        <v>4740</v>
      </c>
      <c r="B7645" s="50" t="s">
        <v>11596</v>
      </c>
      <c r="C7645" s="7" t="s">
        <v>4291</v>
      </c>
      <c r="D7645" s="3" t="e">
        <f t="shared" si="126"/>
        <v>#N/A</v>
      </c>
    </row>
    <row r="7646" ht="14.25" hidden="1" spans="1:4">
      <c r="A7646" s="1">
        <v>4740</v>
      </c>
      <c r="B7646" s="50" t="s">
        <v>4674</v>
      </c>
      <c r="C7646" s="7" t="s">
        <v>62</v>
      </c>
      <c r="D7646" s="3" t="e">
        <f t="shared" si="126"/>
        <v>#N/A</v>
      </c>
    </row>
    <row r="7647" ht="14.25" hidden="1" spans="1:4">
      <c r="A7647" s="1">
        <v>4740</v>
      </c>
      <c r="B7647" s="50" t="s">
        <v>11597</v>
      </c>
      <c r="C7647" s="7" t="s">
        <v>4291</v>
      </c>
      <c r="D7647" s="3" t="e">
        <f t="shared" si="126"/>
        <v>#N/A</v>
      </c>
    </row>
    <row r="7648" ht="14.25" hidden="1" spans="1:4">
      <c r="A7648" s="1">
        <v>4740</v>
      </c>
      <c r="B7648" s="50" t="s">
        <v>11598</v>
      </c>
      <c r="C7648" s="7" t="s">
        <v>4291</v>
      </c>
      <c r="D7648" s="3" t="e">
        <f t="shared" si="126"/>
        <v>#N/A</v>
      </c>
    </row>
    <row r="7649" ht="14.25" hidden="1" spans="1:4">
      <c r="A7649" s="1">
        <v>4740</v>
      </c>
      <c r="B7649" s="50" t="s">
        <v>11599</v>
      </c>
      <c r="C7649" s="7" t="s">
        <v>4291</v>
      </c>
      <c r="D7649" s="3" t="e">
        <f t="shared" si="126"/>
        <v>#N/A</v>
      </c>
    </row>
    <row r="7650" ht="14.25" hidden="1" spans="1:4">
      <c r="A7650" s="1">
        <v>4740</v>
      </c>
      <c r="B7650" s="50" t="s">
        <v>11600</v>
      </c>
      <c r="C7650" s="7" t="s">
        <v>4291</v>
      </c>
      <c r="D7650" s="3" t="e">
        <f t="shared" si="126"/>
        <v>#N/A</v>
      </c>
    </row>
    <row r="7651" ht="14.25" hidden="1" spans="1:4">
      <c r="A7651" s="1">
        <v>4740</v>
      </c>
      <c r="B7651" s="50" t="s">
        <v>11601</v>
      </c>
      <c r="C7651" s="7" t="s">
        <v>4291</v>
      </c>
      <c r="D7651" s="3" t="e">
        <f t="shared" si="126"/>
        <v>#N/A</v>
      </c>
    </row>
    <row r="7652" ht="14.25" hidden="1" spans="1:4">
      <c r="A7652" s="1">
        <v>4740</v>
      </c>
      <c r="B7652" s="50" t="s">
        <v>11602</v>
      </c>
      <c r="C7652" s="7" t="s">
        <v>4291</v>
      </c>
      <c r="D7652" s="3" t="e">
        <f t="shared" si="126"/>
        <v>#N/A</v>
      </c>
    </row>
    <row r="7653" ht="14.25" hidden="1" spans="1:4">
      <c r="A7653" s="1">
        <v>4740</v>
      </c>
      <c r="B7653" s="50" t="s">
        <v>11603</v>
      </c>
      <c r="C7653" s="7" t="s">
        <v>4291</v>
      </c>
      <c r="D7653" s="3" t="e">
        <f t="shared" si="126"/>
        <v>#N/A</v>
      </c>
    </row>
    <row r="7654" ht="14.25" hidden="1" spans="1:4">
      <c r="A7654" s="1">
        <v>4740</v>
      </c>
      <c r="B7654" s="50" t="s">
        <v>11604</v>
      </c>
      <c r="C7654" s="7" t="s">
        <v>4291</v>
      </c>
      <c r="D7654" s="3" t="e">
        <f t="shared" si="126"/>
        <v>#N/A</v>
      </c>
    </row>
    <row r="7655" ht="14.25" hidden="1" spans="1:4">
      <c r="A7655" s="1">
        <v>4740</v>
      </c>
      <c r="B7655" s="50" t="s">
        <v>11605</v>
      </c>
      <c r="C7655" s="7" t="s">
        <v>4291</v>
      </c>
      <c r="D7655" s="3" t="e">
        <f t="shared" si="126"/>
        <v>#N/A</v>
      </c>
    </row>
    <row r="7656" ht="14.25" hidden="1" spans="1:4">
      <c r="A7656" s="1">
        <v>4740</v>
      </c>
      <c r="B7656" s="50" t="s">
        <v>4792</v>
      </c>
      <c r="C7656" s="7" t="s">
        <v>4291</v>
      </c>
      <c r="D7656" s="3" t="e">
        <f t="shared" si="126"/>
        <v>#N/A</v>
      </c>
    </row>
    <row r="7657" ht="14.25" hidden="1" spans="1:4">
      <c r="A7657" s="1">
        <v>4740</v>
      </c>
      <c r="B7657" s="50" t="s">
        <v>11606</v>
      </c>
      <c r="C7657" s="7" t="s">
        <v>4291</v>
      </c>
      <c r="D7657" s="3" t="e">
        <f t="shared" si="126"/>
        <v>#N/A</v>
      </c>
    </row>
    <row r="7658" ht="14.25" hidden="1" spans="1:4">
      <c r="A7658" s="1">
        <v>4740</v>
      </c>
      <c r="B7658" s="50" t="s">
        <v>11607</v>
      </c>
      <c r="C7658" s="7" t="s">
        <v>4291</v>
      </c>
      <c r="D7658" s="3" t="e">
        <f t="shared" si="126"/>
        <v>#N/A</v>
      </c>
    </row>
    <row r="7659" ht="14.25" hidden="1" spans="1:4">
      <c r="A7659" s="1">
        <v>4740</v>
      </c>
      <c r="B7659" s="50" t="s">
        <v>11608</v>
      </c>
      <c r="C7659" s="7" t="s">
        <v>4291</v>
      </c>
      <c r="D7659" s="3" t="e">
        <f t="shared" si="126"/>
        <v>#N/A</v>
      </c>
    </row>
    <row r="7660" ht="14.25" hidden="1" spans="1:4">
      <c r="A7660" s="1">
        <v>4740</v>
      </c>
      <c r="B7660" s="50" t="s">
        <v>11609</v>
      </c>
      <c r="C7660" s="7" t="s">
        <v>4291</v>
      </c>
      <c r="D7660" s="3" t="e">
        <f t="shared" si="126"/>
        <v>#N/A</v>
      </c>
    </row>
    <row r="7661" ht="14.25" hidden="1" spans="1:4">
      <c r="A7661" s="1">
        <v>4740</v>
      </c>
      <c r="B7661" s="50" t="s">
        <v>11610</v>
      </c>
      <c r="C7661" s="7" t="s">
        <v>4291</v>
      </c>
      <c r="D7661" s="3" t="e">
        <f t="shared" si="126"/>
        <v>#N/A</v>
      </c>
    </row>
    <row r="7662" ht="14.25" hidden="1" spans="1:4">
      <c r="A7662" s="1">
        <v>4740</v>
      </c>
      <c r="B7662" s="50" t="s">
        <v>11611</v>
      </c>
      <c r="C7662" s="7" t="s">
        <v>4291</v>
      </c>
      <c r="D7662" s="3" t="e">
        <f t="shared" si="126"/>
        <v>#N/A</v>
      </c>
    </row>
    <row r="7663" ht="14.25" hidden="1" spans="1:4">
      <c r="A7663" s="1">
        <v>4740</v>
      </c>
      <c r="B7663" s="50" t="s">
        <v>11612</v>
      </c>
      <c r="C7663" s="7" t="s">
        <v>4291</v>
      </c>
      <c r="D7663" s="3" t="e">
        <f t="shared" si="126"/>
        <v>#N/A</v>
      </c>
    </row>
    <row r="7664" ht="14.25" hidden="1" spans="1:4">
      <c r="A7664" s="1">
        <v>4740</v>
      </c>
      <c r="B7664" s="50" t="s">
        <v>11613</v>
      </c>
      <c r="C7664" s="7" t="s">
        <v>4291</v>
      </c>
      <c r="D7664" s="3" t="e">
        <f t="shared" si="126"/>
        <v>#N/A</v>
      </c>
    </row>
    <row r="7665" ht="14.25" hidden="1" spans="1:4">
      <c r="A7665" s="1">
        <v>4740</v>
      </c>
      <c r="B7665" s="50" t="s">
        <v>11614</v>
      </c>
      <c r="C7665" s="7" t="s">
        <v>4291</v>
      </c>
      <c r="D7665" s="3" t="e">
        <f t="shared" si="126"/>
        <v>#N/A</v>
      </c>
    </row>
    <row r="7666" ht="14.25" hidden="1" spans="1:4">
      <c r="A7666" s="1">
        <v>4740</v>
      </c>
      <c r="B7666" s="50" t="s">
        <v>11615</v>
      </c>
      <c r="C7666" s="7" t="s">
        <v>4291</v>
      </c>
      <c r="D7666" s="3" t="e">
        <f t="shared" si="126"/>
        <v>#N/A</v>
      </c>
    </row>
    <row r="7667" ht="14.25" hidden="1" spans="1:4">
      <c r="A7667" s="1">
        <v>4740</v>
      </c>
      <c r="B7667" s="50" t="s">
        <v>11616</v>
      </c>
      <c r="C7667" s="7" t="s">
        <v>4291</v>
      </c>
      <c r="D7667" s="3" t="e">
        <f t="shared" si="126"/>
        <v>#N/A</v>
      </c>
    </row>
    <row r="7668" ht="14.25" hidden="1" spans="1:4">
      <c r="A7668" s="1">
        <v>4740</v>
      </c>
      <c r="B7668" s="50" t="s">
        <v>11617</v>
      </c>
      <c r="C7668" s="7" t="s">
        <v>4291</v>
      </c>
      <c r="D7668" s="3" t="e">
        <f t="shared" si="126"/>
        <v>#N/A</v>
      </c>
    </row>
    <row r="7669" ht="14.25" hidden="1" spans="1:4">
      <c r="A7669" s="1">
        <v>4740</v>
      </c>
      <c r="B7669" s="50" t="s">
        <v>11618</v>
      </c>
      <c r="C7669" s="7" t="s">
        <v>4291</v>
      </c>
      <c r="D7669" s="3" t="e">
        <f t="shared" si="126"/>
        <v>#N/A</v>
      </c>
    </row>
    <row r="7670" ht="14.25" hidden="1" spans="1:4">
      <c r="A7670" s="1">
        <v>4740</v>
      </c>
      <c r="B7670" s="50" t="s">
        <v>4502</v>
      </c>
      <c r="C7670" s="7" t="s">
        <v>4291</v>
      </c>
      <c r="D7670" s="3" t="e">
        <f t="shared" si="126"/>
        <v>#N/A</v>
      </c>
    </row>
    <row r="7671" ht="14.25" hidden="1" spans="1:4">
      <c r="A7671" s="1">
        <v>4740</v>
      </c>
      <c r="B7671" s="50" t="s">
        <v>11619</v>
      </c>
      <c r="C7671" s="7" t="s">
        <v>4291</v>
      </c>
      <c r="D7671" s="3" t="e">
        <f t="shared" si="126"/>
        <v>#N/A</v>
      </c>
    </row>
    <row r="7672" ht="14.25" hidden="1" spans="1:4">
      <c r="A7672" s="1">
        <v>4740</v>
      </c>
      <c r="B7672" s="50" t="s">
        <v>11620</v>
      </c>
      <c r="C7672" s="7" t="s">
        <v>4291</v>
      </c>
      <c r="D7672" s="3" t="e">
        <f t="shared" si="126"/>
        <v>#N/A</v>
      </c>
    </row>
    <row r="7673" ht="14.25" hidden="1" spans="1:4">
      <c r="A7673" s="1">
        <v>4740</v>
      </c>
      <c r="B7673" s="50" t="s">
        <v>11621</v>
      </c>
      <c r="C7673" s="7" t="s">
        <v>4291</v>
      </c>
      <c r="D7673" s="3" t="e">
        <f t="shared" si="126"/>
        <v>#N/A</v>
      </c>
    </row>
    <row r="7674" ht="14.25" hidden="1" spans="1:4">
      <c r="A7674" s="1">
        <v>4740</v>
      </c>
      <c r="B7674" s="50" t="s">
        <v>7036</v>
      </c>
      <c r="C7674" s="7" t="s">
        <v>4291</v>
      </c>
      <c r="D7674" s="3" t="e">
        <f t="shared" si="126"/>
        <v>#N/A</v>
      </c>
    </row>
    <row r="7675" ht="14.25" hidden="1" spans="1:4">
      <c r="A7675" s="1">
        <v>4740</v>
      </c>
      <c r="B7675" s="50" t="s">
        <v>8276</v>
      </c>
      <c r="C7675" s="7" t="s">
        <v>4291</v>
      </c>
      <c r="D7675" s="3" t="e">
        <f t="shared" si="126"/>
        <v>#N/A</v>
      </c>
    </row>
    <row r="7676" ht="14.25" hidden="1" spans="1:4">
      <c r="A7676" s="1">
        <v>4741</v>
      </c>
      <c r="B7676" s="50" t="s">
        <v>11622</v>
      </c>
      <c r="C7676" s="7" t="s">
        <v>4291</v>
      </c>
      <c r="D7676" s="3" t="e">
        <f t="shared" si="126"/>
        <v>#N/A</v>
      </c>
    </row>
    <row r="7677" ht="14.25" hidden="1" spans="1:4">
      <c r="A7677" s="1">
        <v>4741</v>
      </c>
      <c r="B7677" s="50" t="s">
        <v>4677</v>
      </c>
      <c r="C7677" s="7" t="s">
        <v>4291</v>
      </c>
      <c r="D7677" s="3" t="e">
        <f t="shared" si="126"/>
        <v>#N/A</v>
      </c>
    </row>
    <row r="7678" ht="14.25" hidden="1" spans="1:4">
      <c r="A7678" s="1">
        <v>4741</v>
      </c>
      <c r="B7678" s="50" t="s">
        <v>11623</v>
      </c>
      <c r="C7678" s="7" t="s">
        <v>4291</v>
      </c>
      <c r="D7678" s="3" t="e">
        <f t="shared" si="126"/>
        <v>#N/A</v>
      </c>
    </row>
    <row r="7679" ht="14.25" hidden="1" spans="1:4">
      <c r="A7679" s="1">
        <v>4741</v>
      </c>
      <c r="B7679" s="50" t="s">
        <v>11624</v>
      </c>
      <c r="C7679" s="7" t="s">
        <v>4291</v>
      </c>
      <c r="D7679" s="3" t="e">
        <f t="shared" si="126"/>
        <v>#N/A</v>
      </c>
    </row>
    <row r="7680" ht="14.25" hidden="1" spans="1:4">
      <c r="A7680" s="1">
        <v>4741</v>
      </c>
      <c r="B7680" s="50" t="s">
        <v>11625</v>
      </c>
      <c r="C7680" s="7" t="s">
        <v>4291</v>
      </c>
      <c r="D7680" s="3" t="e">
        <f t="shared" si="126"/>
        <v>#N/A</v>
      </c>
    </row>
    <row r="7681" ht="14.25" hidden="1" spans="1:4">
      <c r="A7681" s="1">
        <v>4741</v>
      </c>
      <c r="B7681" s="50" t="s">
        <v>11626</v>
      </c>
      <c r="C7681" s="7" t="s">
        <v>4291</v>
      </c>
      <c r="D7681" s="3" t="e">
        <f t="shared" si="126"/>
        <v>#N/A</v>
      </c>
    </row>
    <row r="7682" ht="14.25" hidden="1" spans="1:4">
      <c r="A7682" s="1">
        <v>4741</v>
      </c>
      <c r="B7682" s="50" t="s">
        <v>11627</v>
      </c>
      <c r="C7682" s="7" t="s">
        <v>4291</v>
      </c>
      <c r="D7682" s="3" t="e">
        <f t="shared" si="126"/>
        <v>#N/A</v>
      </c>
    </row>
    <row r="7683" ht="14.25" hidden="1" spans="1:4">
      <c r="A7683" s="1">
        <v>4741</v>
      </c>
      <c r="B7683" s="50" t="s">
        <v>11628</v>
      </c>
      <c r="C7683" s="7" t="s">
        <v>4291</v>
      </c>
      <c r="D7683" s="3" t="e">
        <f t="shared" ref="D7683:D7746" si="127">VLOOKUP(C7683,J:J,1,FALSE)</f>
        <v>#N/A</v>
      </c>
    </row>
    <row r="7684" ht="14.25" hidden="1" spans="1:4">
      <c r="A7684" s="1">
        <v>4741</v>
      </c>
      <c r="B7684" s="50" t="s">
        <v>11629</v>
      </c>
      <c r="C7684" s="7" t="s">
        <v>4291</v>
      </c>
      <c r="D7684" s="3" t="e">
        <f t="shared" si="127"/>
        <v>#N/A</v>
      </c>
    </row>
    <row r="7685" ht="14.25" hidden="1" spans="1:4">
      <c r="A7685" s="1">
        <v>4741</v>
      </c>
      <c r="B7685" s="50" t="s">
        <v>11630</v>
      </c>
      <c r="C7685" s="7" t="s">
        <v>4291</v>
      </c>
      <c r="D7685" s="3" t="e">
        <f t="shared" si="127"/>
        <v>#N/A</v>
      </c>
    </row>
    <row r="7686" ht="14.25" hidden="1" spans="1:4">
      <c r="A7686" s="1">
        <v>4741</v>
      </c>
      <c r="B7686" s="50" t="s">
        <v>11631</v>
      </c>
      <c r="C7686" s="7" t="s">
        <v>4291</v>
      </c>
      <c r="D7686" s="3" t="e">
        <f t="shared" si="127"/>
        <v>#N/A</v>
      </c>
    </row>
    <row r="7687" ht="14.25" hidden="1" spans="1:4">
      <c r="A7687" s="1">
        <v>4741</v>
      </c>
      <c r="B7687" s="50" t="s">
        <v>11632</v>
      </c>
      <c r="C7687" s="7" t="s">
        <v>4291</v>
      </c>
      <c r="D7687" s="3" t="e">
        <f t="shared" si="127"/>
        <v>#N/A</v>
      </c>
    </row>
    <row r="7688" ht="14.25" hidden="1" spans="1:4">
      <c r="A7688" s="1">
        <v>4741</v>
      </c>
      <c r="B7688" s="50" t="s">
        <v>11633</v>
      </c>
      <c r="C7688" s="7" t="s">
        <v>4291</v>
      </c>
      <c r="D7688" s="3" t="e">
        <f t="shared" si="127"/>
        <v>#N/A</v>
      </c>
    </row>
    <row r="7689" ht="14.25" hidden="1" spans="1:4">
      <c r="A7689" s="1">
        <v>4741</v>
      </c>
      <c r="B7689" s="50" t="s">
        <v>11634</v>
      </c>
      <c r="C7689" s="7" t="s">
        <v>4291</v>
      </c>
      <c r="D7689" s="3" t="e">
        <f t="shared" si="127"/>
        <v>#N/A</v>
      </c>
    </row>
    <row r="7690" ht="14.25" hidden="1" spans="1:4">
      <c r="A7690" s="1">
        <v>4741</v>
      </c>
      <c r="B7690" s="50" t="s">
        <v>8628</v>
      </c>
      <c r="C7690" s="7" t="s">
        <v>4291</v>
      </c>
      <c r="D7690" s="3" t="e">
        <f t="shared" si="127"/>
        <v>#N/A</v>
      </c>
    </row>
    <row r="7691" ht="14.25" hidden="1" spans="1:4">
      <c r="A7691" s="1">
        <v>4741</v>
      </c>
      <c r="B7691" s="50" t="s">
        <v>11635</v>
      </c>
      <c r="C7691" s="7" t="s">
        <v>4291</v>
      </c>
      <c r="D7691" s="3" t="e">
        <f t="shared" si="127"/>
        <v>#N/A</v>
      </c>
    </row>
    <row r="7692" ht="14.25" hidden="1" spans="1:4">
      <c r="A7692" s="1">
        <v>4741</v>
      </c>
      <c r="B7692" s="50" t="s">
        <v>7867</v>
      </c>
      <c r="C7692" s="7" t="s">
        <v>4301</v>
      </c>
      <c r="D7692" s="3" t="e">
        <f t="shared" si="127"/>
        <v>#N/A</v>
      </c>
    </row>
    <row r="7693" ht="14.25" hidden="1" spans="1:4">
      <c r="A7693" s="1">
        <v>4741</v>
      </c>
      <c r="B7693" s="50" t="s">
        <v>11636</v>
      </c>
      <c r="C7693" s="7" t="s">
        <v>4301</v>
      </c>
      <c r="D7693" s="3" t="e">
        <f t="shared" si="127"/>
        <v>#N/A</v>
      </c>
    </row>
    <row r="7694" ht="14.25" hidden="1" spans="1:4">
      <c r="A7694" s="1">
        <v>4741</v>
      </c>
      <c r="B7694" s="50" t="s">
        <v>11637</v>
      </c>
      <c r="C7694" s="7" t="s">
        <v>4301</v>
      </c>
      <c r="D7694" s="3" t="e">
        <f t="shared" si="127"/>
        <v>#N/A</v>
      </c>
    </row>
    <row r="7695" ht="14.25" hidden="1" spans="1:4">
      <c r="A7695" s="1">
        <v>4741</v>
      </c>
      <c r="B7695" s="50" t="s">
        <v>11638</v>
      </c>
      <c r="C7695" s="7" t="s">
        <v>4291</v>
      </c>
      <c r="D7695" s="3" t="e">
        <f t="shared" si="127"/>
        <v>#N/A</v>
      </c>
    </row>
    <row r="7696" ht="14.25" hidden="1" spans="1:4">
      <c r="A7696" s="1">
        <v>4741</v>
      </c>
      <c r="B7696" s="50" t="s">
        <v>11639</v>
      </c>
      <c r="C7696" s="7" t="s">
        <v>4291</v>
      </c>
      <c r="D7696" s="3" t="e">
        <f t="shared" si="127"/>
        <v>#N/A</v>
      </c>
    </row>
    <row r="7697" ht="14.25" hidden="1" spans="1:4">
      <c r="A7697" s="1">
        <v>4741</v>
      </c>
      <c r="B7697" s="50" t="s">
        <v>11640</v>
      </c>
      <c r="C7697" s="7" t="s">
        <v>4291</v>
      </c>
      <c r="D7697" s="3" t="e">
        <f t="shared" si="127"/>
        <v>#N/A</v>
      </c>
    </row>
    <row r="7698" ht="14.25" hidden="1" spans="1:4">
      <c r="A7698" s="1">
        <v>4741</v>
      </c>
      <c r="B7698" s="50" t="s">
        <v>11641</v>
      </c>
      <c r="C7698" s="7" t="s">
        <v>4291</v>
      </c>
      <c r="D7698" s="3" t="e">
        <f t="shared" si="127"/>
        <v>#N/A</v>
      </c>
    </row>
    <row r="7699" ht="14.25" hidden="1" spans="1:4">
      <c r="A7699" s="1">
        <v>4741</v>
      </c>
      <c r="B7699" s="50" t="s">
        <v>11642</v>
      </c>
      <c r="C7699" s="7" t="s">
        <v>4291</v>
      </c>
      <c r="D7699" s="3" t="e">
        <f t="shared" si="127"/>
        <v>#N/A</v>
      </c>
    </row>
    <row r="7700" ht="14.25" hidden="1" spans="1:4">
      <c r="A7700" s="1">
        <v>4741</v>
      </c>
      <c r="B7700" s="50" t="s">
        <v>11643</v>
      </c>
      <c r="C7700" s="7" t="s">
        <v>4291</v>
      </c>
      <c r="D7700" s="3" t="e">
        <f t="shared" si="127"/>
        <v>#N/A</v>
      </c>
    </row>
    <row r="7701" ht="14.25" hidden="1" spans="1:4">
      <c r="A7701" s="1">
        <v>4741</v>
      </c>
      <c r="B7701" s="50" t="s">
        <v>11644</v>
      </c>
      <c r="C7701" s="7" t="s">
        <v>4291</v>
      </c>
      <c r="D7701" s="3" t="e">
        <f t="shared" si="127"/>
        <v>#N/A</v>
      </c>
    </row>
    <row r="7702" ht="14.25" hidden="1" spans="1:4">
      <c r="A7702" s="1">
        <v>4741</v>
      </c>
      <c r="B7702" s="50" t="s">
        <v>11645</v>
      </c>
      <c r="C7702" s="7" t="s">
        <v>4291</v>
      </c>
      <c r="D7702" s="3" t="e">
        <f t="shared" si="127"/>
        <v>#N/A</v>
      </c>
    </row>
    <row r="7703" ht="14.25" hidden="1" spans="1:4">
      <c r="A7703" s="1">
        <v>4741</v>
      </c>
      <c r="B7703" s="50" t="s">
        <v>11646</v>
      </c>
      <c r="C7703" s="7" t="s">
        <v>4291</v>
      </c>
      <c r="D7703" s="3" t="e">
        <f t="shared" si="127"/>
        <v>#N/A</v>
      </c>
    </row>
    <row r="7704" ht="14.25" hidden="1" spans="1:4">
      <c r="A7704" s="1">
        <v>4741</v>
      </c>
      <c r="B7704" s="50" t="s">
        <v>11647</v>
      </c>
      <c r="C7704" s="7" t="s">
        <v>4291</v>
      </c>
      <c r="D7704" s="3" t="e">
        <f t="shared" si="127"/>
        <v>#N/A</v>
      </c>
    </row>
    <row r="7705" ht="14.25" hidden="1" spans="1:4">
      <c r="A7705" s="1">
        <v>4741</v>
      </c>
      <c r="B7705" s="50" t="s">
        <v>11648</v>
      </c>
      <c r="C7705" s="7" t="s">
        <v>4291</v>
      </c>
      <c r="D7705" s="3" t="e">
        <f t="shared" si="127"/>
        <v>#N/A</v>
      </c>
    </row>
    <row r="7706" ht="14.25" hidden="1" spans="1:4">
      <c r="A7706" s="1">
        <v>4741</v>
      </c>
      <c r="B7706" s="50" t="s">
        <v>11649</v>
      </c>
      <c r="C7706" s="7" t="s">
        <v>4291</v>
      </c>
      <c r="D7706" s="3" t="e">
        <f t="shared" si="127"/>
        <v>#N/A</v>
      </c>
    </row>
    <row r="7707" ht="14.25" hidden="1" spans="1:4">
      <c r="A7707" s="1">
        <v>4741</v>
      </c>
      <c r="B7707" s="50" t="s">
        <v>11650</v>
      </c>
      <c r="C7707" s="7" t="s">
        <v>4291</v>
      </c>
      <c r="D7707" s="3" t="e">
        <f t="shared" si="127"/>
        <v>#N/A</v>
      </c>
    </row>
    <row r="7708" ht="14.25" hidden="1" spans="1:4">
      <c r="A7708" s="1">
        <v>4742</v>
      </c>
      <c r="B7708" s="50" t="s">
        <v>11651</v>
      </c>
      <c r="C7708" s="7" t="s">
        <v>4291</v>
      </c>
      <c r="D7708" s="3" t="e">
        <f t="shared" si="127"/>
        <v>#N/A</v>
      </c>
    </row>
    <row r="7709" ht="14.25" hidden="1" spans="1:4">
      <c r="A7709" s="1">
        <v>4742</v>
      </c>
      <c r="B7709" s="50" t="s">
        <v>11652</v>
      </c>
      <c r="C7709" s="7" t="s">
        <v>4301</v>
      </c>
      <c r="D7709" s="3" t="e">
        <f t="shared" si="127"/>
        <v>#N/A</v>
      </c>
    </row>
    <row r="7710" ht="14.25" hidden="1" spans="1:4">
      <c r="A7710" s="1">
        <v>4742</v>
      </c>
      <c r="B7710" s="50" t="s">
        <v>10181</v>
      </c>
      <c r="C7710" s="7" t="s">
        <v>4301</v>
      </c>
      <c r="D7710" s="3" t="e">
        <f t="shared" si="127"/>
        <v>#N/A</v>
      </c>
    </row>
    <row r="7711" ht="14.25" hidden="1" spans="1:4">
      <c r="A7711" s="1">
        <v>4742</v>
      </c>
      <c r="B7711" s="50" t="s">
        <v>11653</v>
      </c>
      <c r="C7711" s="7" t="s">
        <v>4301</v>
      </c>
      <c r="D7711" s="3" t="e">
        <f t="shared" si="127"/>
        <v>#N/A</v>
      </c>
    </row>
    <row r="7712" ht="14.25" hidden="1" spans="1:4">
      <c r="A7712" s="1">
        <v>4742</v>
      </c>
      <c r="B7712" s="50" t="s">
        <v>11654</v>
      </c>
      <c r="C7712" s="7" t="s">
        <v>4301</v>
      </c>
      <c r="D7712" s="3" t="e">
        <f t="shared" si="127"/>
        <v>#N/A</v>
      </c>
    </row>
    <row r="7713" ht="14.25" hidden="1" spans="1:4">
      <c r="A7713" s="1">
        <v>4742</v>
      </c>
      <c r="B7713" s="50" t="s">
        <v>11655</v>
      </c>
      <c r="C7713" s="7" t="s">
        <v>4301</v>
      </c>
      <c r="D7713" s="3" t="e">
        <f t="shared" si="127"/>
        <v>#N/A</v>
      </c>
    </row>
    <row r="7714" ht="14.25" hidden="1" spans="1:4">
      <c r="A7714" s="1">
        <v>4742</v>
      </c>
      <c r="B7714" s="50" t="s">
        <v>11656</v>
      </c>
      <c r="C7714" s="7" t="s">
        <v>4301</v>
      </c>
      <c r="D7714" s="3" t="e">
        <f t="shared" si="127"/>
        <v>#N/A</v>
      </c>
    </row>
    <row r="7715" ht="14.25" hidden="1" spans="1:4">
      <c r="A7715" s="1">
        <v>4742</v>
      </c>
      <c r="B7715" s="50" t="s">
        <v>11657</v>
      </c>
      <c r="C7715" s="7" t="s">
        <v>4301</v>
      </c>
      <c r="D7715" s="3" t="e">
        <f t="shared" si="127"/>
        <v>#N/A</v>
      </c>
    </row>
    <row r="7716" ht="14.25" hidden="1" spans="1:4">
      <c r="A7716" s="1">
        <v>4742</v>
      </c>
      <c r="B7716" s="50" t="s">
        <v>4779</v>
      </c>
      <c r="C7716" s="7" t="s">
        <v>4301</v>
      </c>
      <c r="D7716" s="3" t="e">
        <f t="shared" si="127"/>
        <v>#N/A</v>
      </c>
    </row>
    <row r="7717" ht="14.25" hidden="1" spans="1:4">
      <c r="A7717" s="1">
        <v>4742</v>
      </c>
      <c r="B7717" s="50" t="s">
        <v>11658</v>
      </c>
      <c r="C7717" s="7" t="s">
        <v>4301</v>
      </c>
      <c r="D7717" s="3" t="e">
        <f t="shared" si="127"/>
        <v>#N/A</v>
      </c>
    </row>
    <row r="7718" ht="14.25" hidden="1" spans="1:4">
      <c r="A7718" s="1">
        <v>4742</v>
      </c>
      <c r="B7718" s="50" t="s">
        <v>11659</v>
      </c>
      <c r="C7718" s="7" t="s">
        <v>4301</v>
      </c>
      <c r="D7718" s="3" t="e">
        <f t="shared" si="127"/>
        <v>#N/A</v>
      </c>
    </row>
    <row r="7719" ht="14.25" hidden="1" spans="1:4">
      <c r="A7719" s="1">
        <v>4743</v>
      </c>
      <c r="B7719" s="50" t="s">
        <v>11660</v>
      </c>
      <c r="C7719" s="7" t="s">
        <v>4301</v>
      </c>
      <c r="D7719" s="3" t="e">
        <f t="shared" si="127"/>
        <v>#N/A</v>
      </c>
    </row>
    <row r="7720" ht="14.25" hidden="1" spans="1:4">
      <c r="A7720" s="1">
        <v>4743</v>
      </c>
      <c r="B7720" s="50" t="s">
        <v>11661</v>
      </c>
      <c r="C7720" s="7" t="s">
        <v>4301</v>
      </c>
      <c r="D7720" s="3" t="e">
        <f t="shared" si="127"/>
        <v>#N/A</v>
      </c>
    </row>
    <row r="7721" ht="14.25" hidden="1" spans="1:4">
      <c r="A7721" s="1">
        <v>4744</v>
      </c>
      <c r="B7721" s="50" t="s">
        <v>11662</v>
      </c>
      <c r="C7721" s="7" t="s">
        <v>4301</v>
      </c>
      <c r="D7721" s="3" t="e">
        <f t="shared" si="127"/>
        <v>#N/A</v>
      </c>
    </row>
    <row r="7722" ht="14.25" hidden="1" spans="1:4">
      <c r="A7722" s="1">
        <v>4745</v>
      </c>
      <c r="B7722" s="50" t="s">
        <v>11663</v>
      </c>
      <c r="C7722" s="7" t="s">
        <v>4301</v>
      </c>
      <c r="D7722" s="3" t="e">
        <f t="shared" si="127"/>
        <v>#N/A</v>
      </c>
    </row>
    <row r="7723" ht="14.25" hidden="1" spans="1:4">
      <c r="A7723" s="1">
        <v>4746</v>
      </c>
      <c r="B7723" s="50" t="s">
        <v>11664</v>
      </c>
      <c r="C7723" s="7" t="s">
        <v>4301</v>
      </c>
      <c r="D7723" s="3" t="e">
        <f t="shared" si="127"/>
        <v>#N/A</v>
      </c>
    </row>
    <row r="7724" ht="14.25" hidden="1" spans="1:4">
      <c r="A7724" s="1">
        <v>4746</v>
      </c>
      <c r="B7724" s="50" t="s">
        <v>11665</v>
      </c>
      <c r="C7724" s="7" t="s">
        <v>4301</v>
      </c>
      <c r="D7724" s="3" t="e">
        <f t="shared" si="127"/>
        <v>#N/A</v>
      </c>
    </row>
    <row r="7725" ht="14.25" hidden="1" spans="1:4">
      <c r="A7725" s="1">
        <v>4750</v>
      </c>
      <c r="B7725" s="50" t="s">
        <v>11666</v>
      </c>
      <c r="C7725" s="7" t="s">
        <v>4291</v>
      </c>
      <c r="D7725" s="3" t="e">
        <f t="shared" si="127"/>
        <v>#N/A</v>
      </c>
    </row>
    <row r="7726" ht="14.25" hidden="1" spans="1:4">
      <c r="A7726" s="1">
        <v>4750</v>
      </c>
      <c r="B7726" s="50" t="s">
        <v>11667</v>
      </c>
      <c r="C7726" s="7" t="s">
        <v>4291</v>
      </c>
      <c r="D7726" s="3" t="e">
        <f t="shared" si="127"/>
        <v>#N/A</v>
      </c>
    </row>
    <row r="7727" ht="14.25" hidden="1" spans="1:4">
      <c r="A7727" s="1">
        <v>4751</v>
      </c>
      <c r="B7727" s="50" t="s">
        <v>10176</v>
      </c>
      <c r="C7727" s="7" t="s">
        <v>4291</v>
      </c>
      <c r="D7727" s="3" t="e">
        <f t="shared" si="127"/>
        <v>#N/A</v>
      </c>
    </row>
    <row r="7728" ht="14.25" hidden="1" spans="1:4">
      <c r="A7728" s="1">
        <v>4751</v>
      </c>
      <c r="B7728" s="50" t="s">
        <v>11668</v>
      </c>
      <c r="C7728" s="7" t="s">
        <v>4291</v>
      </c>
      <c r="D7728" s="3" t="e">
        <f t="shared" si="127"/>
        <v>#N/A</v>
      </c>
    </row>
    <row r="7729" ht="14.25" hidden="1" spans="1:4">
      <c r="A7729" s="1">
        <v>4751</v>
      </c>
      <c r="B7729" s="50" t="s">
        <v>11669</v>
      </c>
      <c r="C7729" s="7" t="s">
        <v>4291</v>
      </c>
      <c r="D7729" s="3" t="e">
        <f t="shared" si="127"/>
        <v>#N/A</v>
      </c>
    </row>
    <row r="7730" ht="14.25" hidden="1" spans="1:4">
      <c r="A7730" s="1">
        <v>4751</v>
      </c>
      <c r="B7730" s="50" t="s">
        <v>11670</v>
      </c>
      <c r="C7730" s="7" t="s">
        <v>4291</v>
      </c>
      <c r="D7730" s="3" t="e">
        <f t="shared" si="127"/>
        <v>#N/A</v>
      </c>
    </row>
    <row r="7731" ht="14.25" hidden="1" spans="1:4">
      <c r="A7731" s="1">
        <v>4753</v>
      </c>
      <c r="B7731" s="50" t="s">
        <v>11671</v>
      </c>
      <c r="C7731" s="7" t="s">
        <v>4291</v>
      </c>
      <c r="D7731" s="3" t="e">
        <f t="shared" si="127"/>
        <v>#N/A</v>
      </c>
    </row>
    <row r="7732" ht="14.25" hidden="1" spans="1:4">
      <c r="A7732" s="1">
        <v>4753</v>
      </c>
      <c r="B7732" s="50" t="s">
        <v>11672</v>
      </c>
      <c r="C7732" s="7" t="s">
        <v>4291</v>
      </c>
      <c r="D7732" s="3" t="e">
        <f t="shared" si="127"/>
        <v>#N/A</v>
      </c>
    </row>
    <row r="7733" ht="14.25" hidden="1" spans="1:4">
      <c r="A7733" s="1">
        <v>4754</v>
      </c>
      <c r="B7733" s="50" t="s">
        <v>11673</v>
      </c>
      <c r="C7733" s="7" t="s">
        <v>4291</v>
      </c>
      <c r="D7733" s="3" t="e">
        <f t="shared" si="127"/>
        <v>#N/A</v>
      </c>
    </row>
    <row r="7734" ht="14.25" hidden="1" spans="1:4">
      <c r="A7734" s="1">
        <v>4754</v>
      </c>
      <c r="B7734" s="50" t="s">
        <v>11674</v>
      </c>
      <c r="C7734" s="7" t="s">
        <v>4291</v>
      </c>
      <c r="D7734" s="3" t="e">
        <f t="shared" si="127"/>
        <v>#N/A</v>
      </c>
    </row>
    <row r="7735" ht="14.25" hidden="1" spans="1:4">
      <c r="A7735" s="1">
        <v>4754</v>
      </c>
      <c r="B7735" s="50" t="s">
        <v>11675</v>
      </c>
      <c r="C7735" s="7" t="s">
        <v>4291</v>
      </c>
      <c r="D7735" s="3" t="e">
        <f t="shared" si="127"/>
        <v>#N/A</v>
      </c>
    </row>
    <row r="7736" ht="14.25" hidden="1" spans="1:4">
      <c r="A7736" s="1">
        <v>4754</v>
      </c>
      <c r="B7736" s="50" t="s">
        <v>11676</v>
      </c>
      <c r="C7736" s="7" t="s">
        <v>4291</v>
      </c>
      <c r="D7736" s="3" t="e">
        <f t="shared" si="127"/>
        <v>#N/A</v>
      </c>
    </row>
    <row r="7737" ht="14.25" hidden="1" spans="1:4">
      <c r="A7737" s="1">
        <v>4754</v>
      </c>
      <c r="B7737" s="50" t="s">
        <v>11677</v>
      </c>
      <c r="C7737" s="7" t="s">
        <v>4291</v>
      </c>
      <c r="D7737" s="3" t="e">
        <f t="shared" si="127"/>
        <v>#N/A</v>
      </c>
    </row>
    <row r="7738" ht="14.25" hidden="1" spans="1:4">
      <c r="A7738" s="1">
        <v>4754</v>
      </c>
      <c r="B7738" s="50" t="s">
        <v>11678</v>
      </c>
      <c r="C7738" s="7" t="s">
        <v>4291</v>
      </c>
      <c r="D7738" s="3" t="e">
        <f t="shared" si="127"/>
        <v>#N/A</v>
      </c>
    </row>
    <row r="7739" ht="14.25" hidden="1" spans="1:4">
      <c r="A7739" s="1">
        <v>4754</v>
      </c>
      <c r="B7739" s="50" t="s">
        <v>11679</v>
      </c>
      <c r="C7739" s="7" t="s">
        <v>4291</v>
      </c>
      <c r="D7739" s="3" t="e">
        <f t="shared" si="127"/>
        <v>#N/A</v>
      </c>
    </row>
    <row r="7740" ht="14.25" hidden="1" spans="1:4">
      <c r="A7740" s="1">
        <v>4756</v>
      </c>
      <c r="B7740" s="50" t="s">
        <v>11680</v>
      </c>
      <c r="C7740" s="7" t="s">
        <v>4301</v>
      </c>
      <c r="D7740" s="3" t="e">
        <f t="shared" si="127"/>
        <v>#N/A</v>
      </c>
    </row>
    <row r="7741" ht="14.25" hidden="1" spans="1:4">
      <c r="A7741" s="1">
        <v>4756</v>
      </c>
      <c r="B7741" s="50" t="s">
        <v>11681</v>
      </c>
      <c r="C7741" s="7" t="s">
        <v>4301</v>
      </c>
      <c r="D7741" s="3" t="e">
        <f t="shared" si="127"/>
        <v>#N/A</v>
      </c>
    </row>
    <row r="7742" ht="14.25" hidden="1" spans="1:4">
      <c r="A7742" s="1">
        <v>4757</v>
      </c>
      <c r="B7742" s="50" t="s">
        <v>11682</v>
      </c>
      <c r="C7742" s="7" t="s">
        <v>4301</v>
      </c>
      <c r="D7742" s="3" t="e">
        <f t="shared" si="127"/>
        <v>#N/A</v>
      </c>
    </row>
    <row r="7743" ht="14.25" hidden="1" spans="1:4">
      <c r="A7743" s="1">
        <v>4757</v>
      </c>
      <c r="B7743" s="50" t="s">
        <v>11683</v>
      </c>
      <c r="C7743" s="7" t="s">
        <v>4301</v>
      </c>
      <c r="D7743" s="3" t="e">
        <f t="shared" si="127"/>
        <v>#N/A</v>
      </c>
    </row>
    <row r="7744" ht="14.25" hidden="1" spans="1:4">
      <c r="A7744" s="1">
        <v>4757</v>
      </c>
      <c r="B7744" s="50" t="s">
        <v>11684</v>
      </c>
      <c r="C7744" s="7" t="s">
        <v>4301</v>
      </c>
      <c r="D7744" s="3" t="e">
        <f t="shared" si="127"/>
        <v>#N/A</v>
      </c>
    </row>
    <row r="7745" ht="14.25" hidden="1" spans="1:4">
      <c r="A7745" s="1">
        <v>4757</v>
      </c>
      <c r="B7745" s="50" t="s">
        <v>6925</v>
      </c>
      <c r="C7745" s="7" t="s">
        <v>4301</v>
      </c>
      <c r="D7745" s="3" t="e">
        <f t="shared" si="127"/>
        <v>#N/A</v>
      </c>
    </row>
    <row r="7746" ht="14.25" hidden="1" spans="1:4">
      <c r="A7746" s="1">
        <v>4757</v>
      </c>
      <c r="B7746" s="50" t="s">
        <v>11685</v>
      </c>
      <c r="C7746" s="7" t="s">
        <v>4301</v>
      </c>
      <c r="D7746" s="3" t="e">
        <f t="shared" si="127"/>
        <v>#N/A</v>
      </c>
    </row>
    <row r="7747" ht="14.25" hidden="1" spans="1:4">
      <c r="A7747" s="1">
        <v>4798</v>
      </c>
      <c r="B7747" s="50" t="s">
        <v>11686</v>
      </c>
      <c r="C7747" s="7" t="s">
        <v>4291</v>
      </c>
      <c r="D7747" s="3" t="e">
        <f t="shared" ref="D7747:D7810" si="128">VLOOKUP(C7747,J:J,1,FALSE)</f>
        <v>#N/A</v>
      </c>
    </row>
    <row r="7748" ht="14.25" hidden="1" spans="1:4">
      <c r="A7748" s="1">
        <v>4798</v>
      </c>
      <c r="B7748" s="50" t="s">
        <v>11687</v>
      </c>
      <c r="C7748" s="7" t="s">
        <v>4291</v>
      </c>
      <c r="D7748" s="3" t="e">
        <f t="shared" si="128"/>
        <v>#N/A</v>
      </c>
    </row>
    <row r="7749" ht="14.25" hidden="1" spans="1:4">
      <c r="A7749" s="1">
        <v>4798</v>
      </c>
      <c r="B7749" s="50" t="s">
        <v>11688</v>
      </c>
      <c r="C7749" s="7" t="s">
        <v>4291</v>
      </c>
      <c r="D7749" s="3" t="e">
        <f t="shared" si="128"/>
        <v>#N/A</v>
      </c>
    </row>
    <row r="7750" ht="14.25" hidden="1" spans="1:4">
      <c r="A7750" s="1">
        <v>4798</v>
      </c>
      <c r="B7750" s="50" t="s">
        <v>11689</v>
      </c>
      <c r="C7750" s="7" t="s">
        <v>4291</v>
      </c>
      <c r="D7750" s="3" t="e">
        <f t="shared" si="128"/>
        <v>#N/A</v>
      </c>
    </row>
    <row r="7751" ht="14.25" hidden="1" spans="1:4">
      <c r="A7751" s="1">
        <v>4799</v>
      </c>
      <c r="B7751" s="50" t="s">
        <v>11690</v>
      </c>
      <c r="C7751" s="7" t="s">
        <v>4291</v>
      </c>
      <c r="D7751" s="3" t="e">
        <f t="shared" si="128"/>
        <v>#N/A</v>
      </c>
    </row>
    <row r="7752" ht="14.25" hidden="1" spans="1:4">
      <c r="A7752" s="1">
        <v>4799</v>
      </c>
      <c r="B7752" s="50" t="s">
        <v>11691</v>
      </c>
      <c r="C7752" s="7" t="s">
        <v>4291</v>
      </c>
      <c r="D7752" s="3" t="e">
        <f t="shared" si="128"/>
        <v>#N/A</v>
      </c>
    </row>
    <row r="7753" ht="14.25" hidden="1" spans="1:4">
      <c r="A7753" s="1">
        <v>4800</v>
      </c>
      <c r="B7753" s="50" t="s">
        <v>11692</v>
      </c>
      <c r="C7753" s="7" t="s">
        <v>4291</v>
      </c>
      <c r="D7753" s="3" t="e">
        <f t="shared" si="128"/>
        <v>#N/A</v>
      </c>
    </row>
    <row r="7754" ht="14.25" hidden="1" spans="1:4">
      <c r="A7754" s="1">
        <v>4800</v>
      </c>
      <c r="B7754" s="50" t="s">
        <v>11693</v>
      </c>
      <c r="C7754" s="7" t="s">
        <v>4291</v>
      </c>
      <c r="D7754" s="3" t="e">
        <f t="shared" si="128"/>
        <v>#N/A</v>
      </c>
    </row>
    <row r="7755" ht="14.25" hidden="1" spans="1:4">
      <c r="A7755" s="1">
        <v>4800</v>
      </c>
      <c r="B7755" s="50" t="s">
        <v>7554</v>
      </c>
      <c r="C7755" s="7" t="s">
        <v>4291</v>
      </c>
      <c r="D7755" s="3" t="e">
        <f t="shared" si="128"/>
        <v>#N/A</v>
      </c>
    </row>
    <row r="7756" ht="14.25" hidden="1" spans="1:4">
      <c r="A7756" s="1">
        <v>4800</v>
      </c>
      <c r="B7756" s="50" t="s">
        <v>11694</v>
      </c>
      <c r="C7756" s="7" t="s">
        <v>4291</v>
      </c>
      <c r="D7756" s="3" t="e">
        <f t="shared" si="128"/>
        <v>#N/A</v>
      </c>
    </row>
    <row r="7757" ht="14.25" hidden="1" spans="1:4">
      <c r="A7757" s="1">
        <v>4800</v>
      </c>
      <c r="B7757" s="50" t="s">
        <v>11695</v>
      </c>
      <c r="C7757" s="7" t="s">
        <v>4291</v>
      </c>
      <c r="D7757" s="3" t="e">
        <f t="shared" si="128"/>
        <v>#N/A</v>
      </c>
    </row>
    <row r="7758" ht="14.25" hidden="1" spans="1:4">
      <c r="A7758" s="1">
        <v>4800</v>
      </c>
      <c r="B7758" s="50" t="s">
        <v>11696</v>
      </c>
      <c r="C7758" s="7" t="s">
        <v>4291</v>
      </c>
      <c r="D7758" s="3" t="e">
        <f t="shared" si="128"/>
        <v>#N/A</v>
      </c>
    </row>
    <row r="7759" ht="14.25" hidden="1" spans="1:4">
      <c r="A7759" s="1">
        <v>4800</v>
      </c>
      <c r="B7759" s="50" t="s">
        <v>11697</v>
      </c>
      <c r="C7759" s="7" t="s">
        <v>4291</v>
      </c>
      <c r="D7759" s="3" t="e">
        <f t="shared" si="128"/>
        <v>#N/A</v>
      </c>
    </row>
    <row r="7760" ht="14.25" hidden="1" spans="1:4">
      <c r="A7760" s="1">
        <v>4800</v>
      </c>
      <c r="B7760" s="50" t="s">
        <v>11698</v>
      </c>
      <c r="C7760" s="7" t="s">
        <v>4291</v>
      </c>
      <c r="D7760" s="3" t="e">
        <f t="shared" si="128"/>
        <v>#N/A</v>
      </c>
    </row>
    <row r="7761" ht="14.25" hidden="1" spans="1:4">
      <c r="A7761" s="1">
        <v>4800</v>
      </c>
      <c r="B7761" s="50" t="s">
        <v>11699</v>
      </c>
      <c r="C7761" s="7" t="s">
        <v>4291</v>
      </c>
      <c r="D7761" s="3" t="e">
        <f t="shared" si="128"/>
        <v>#N/A</v>
      </c>
    </row>
    <row r="7762" ht="14.25" hidden="1" spans="1:4">
      <c r="A7762" s="1">
        <v>4800</v>
      </c>
      <c r="B7762" s="50" t="s">
        <v>11700</v>
      </c>
      <c r="C7762" s="7" t="s">
        <v>4291</v>
      </c>
      <c r="D7762" s="3" t="e">
        <f t="shared" si="128"/>
        <v>#N/A</v>
      </c>
    </row>
    <row r="7763" ht="14.25" hidden="1" spans="1:4">
      <c r="A7763" s="1">
        <v>4800</v>
      </c>
      <c r="B7763" s="50" t="s">
        <v>11701</v>
      </c>
      <c r="C7763" s="7" t="s">
        <v>4291</v>
      </c>
      <c r="D7763" s="3" t="e">
        <f t="shared" si="128"/>
        <v>#N/A</v>
      </c>
    </row>
    <row r="7764" ht="14.25" hidden="1" spans="1:4">
      <c r="A7764" s="1">
        <v>4800</v>
      </c>
      <c r="B7764" s="50" t="s">
        <v>11702</v>
      </c>
      <c r="C7764" s="7" t="s">
        <v>4291</v>
      </c>
      <c r="D7764" s="3" t="e">
        <f t="shared" si="128"/>
        <v>#N/A</v>
      </c>
    </row>
    <row r="7765" ht="14.25" hidden="1" spans="1:4">
      <c r="A7765" s="1">
        <v>4800</v>
      </c>
      <c r="B7765" s="50" t="s">
        <v>11703</v>
      </c>
      <c r="C7765" s="7" t="s">
        <v>4291</v>
      </c>
      <c r="D7765" s="3" t="e">
        <f t="shared" si="128"/>
        <v>#N/A</v>
      </c>
    </row>
    <row r="7766" ht="14.25" hidden="1" spans="1:4">
      <c r="A7766" s="1">
        <v>4800</v>
      </c>
      <c r="B7766" s="50" t="s">
        <v>11704</v>
      </c>
      <c r="C7766" s="7" t="s">
        <v>4291</v>
      </c>
      <c r="D7766" s="3" t="e">
        <f t="shared" si="128"/>
        <v>#N/A</v>
      </c>
    </row>
    <row r="7767" ht="14.25" hidden="1" spans="1:4">
      <c r="A7767" s="1">
        <v>4800</v>
      </c>
      <c r="B7767" s="50" t="s">
        <v>11705</v>
      </c>
      <c r="C7767" s="7" t="s">
        <v>4291</v>
      </c>
      <c r="D7767" s="3" t="e">
        <f t="shared" si="128"/>
        <v>#N/A</v>
      </c>
    </row>
    <row r="7768" ht="14.25" hidden="1" spans="1:4">
      <c r="A7768" s="1">
        <v>4800</v>
      </c>
      <c r="B7768" s="50" t="s">
        <v>11706</v>
      </c>
      <c r="C7768" s="7" t="s">
        <v>4291</v>
      </c>
      <c r="D7768" s="3" t="e">
        <f t="shared" si="128"/>
        <v>#N/A</v>
      </c>
    </row>
    <row r="7769" ht="14.25" hidden="1" spans="1:4">
      <c r="A7769" s="1">
        <v>4800</v>
      </c>
      <c r="B7769" s="50" t="s">
        <v>11707</v>
      </c>
      <c r="C7769" s="7" t="s">
        <v>4291</v>
      </c>
      <c r="D7769" s="3" t="e">
        <f t="shared" si="128"/>
        <v>#N/A</v>
      </c>
    </row>
    <row r="7770" ht="14.25" hidden="1" spans="1:4">
      <c r="A7770" s="1">
        <v>4800</v>
      </c>
      <c r="B7770" s="50" t="s">
        <v>11708</v>
      </c>
      <c r="C7770" s="7" t="s">
        <v>4291</v>
      </c>
      <c r="D7770" s="3" t="e">
        <f t="shared" si="128"/>
        <v>#N/A</v>
      </c>
    </row>
    <row r="7771" ht="14.25" hidden="1" spans="1:4">
      <c r="A7771" s="1">
        <v>4800</v>
      </c>
      <c r="B7771" s="50" t="s">
        <v>11709</v>
      </c>
      <c r="C7771" s="7" t="s">
        <v>4291</v>
      </c>
      <c r="D7771" s="3" t="e">
        <f t="shared" si="128"/>
        <v>#N/A</v>
      </c>
    </row>
    <row r="7772" ht="14.25" hidden="1" spans="1:4">
      <c r="A7772" s="1">
        <v>4800</v>
      </c>
      <c r="B7772" s="50" t="s">
        <v>11710</v>
      </c>
      <c r="C7772" s="7" t="s">
        <v>4291</v>
      </c>
      <c r="D7772" s="3" t="e">
        <f t="shared" si="128"/>
        <v>#N/A</v>
      </c>
    </row>
    <row r="7773" ht="14.25" hidden="1" spans="1:4">
      <c r="A7773" s="1">
        <v>4800</v>
      </c>
      <c r="B7773" s="50" t="s">
        <v>11711</v>
      </c>
      <c r="C7773" s="7" t="s">
        <v>4291</v>
      </c>
      <c r="D7773" s="3" t="e">
        <f t="shared" si="128"/>
        <v>#N/A</v>
      </c>
    </row>
    <row r="7774" ht="14.25" hidden="1" spans="1:4">
      <c r="A7774" s="1">
        <v>4800</v>
      </c>
      <c r="B7774" s="50" t="s">
        <v>11712</v>
      </c>
      <c r="C7774" s="7" t="s">
        <v>4291</v>
      </c>
      <c r="D7774" s="3" t="e">
        <f t="shared" si="128"/>
        <v>#N/A</v>
      </c>
    </row>
    <row r="7775" ht="14.25" hidden="1" spans="1:4">
      <c r="A7775" s="1">
        <v>4800</v>
      </c>
      <c r="B7775" s="50" t="s">
        <v>11713</v>
      </c>
      <c r="C7775" s="7" t="s">
        <v>4291</v>
      </c>
      <c r="D7775" s="3" t="e">
        <f t="shared" si="128"/>
        <v>#N/A</v>
      </c>
    </row>
    <row r="7776" ht="14.25" hidden="1" spans="1:4">
      <c r="A7776" s="1">
        <v>4800</v>
      </c>
      <c r="B7776" s="50" t="s">
        <v>11714</v>
      </c>
      <c r="C7776" s="7" t="s">
        <v>4291</v>
      </c>
      <c r="D7776" s="3" t="e">
        <f t="shared" si="128"/>
        <v>#N/A</v>
      </c>
    </row>
    <row r="7777" ht="14.25" hidden="1" spans="1:4">
      <c r="A7777" s="1">
        <v>4800</v>
      </c>
      <c r="B7777" s="50" t="s">
        <v>11715</v>
      </c>
      <c r="C7777" s="7" t="s">
        <v>4291</v>
      </c>
      <c r="D7777" s="3" t="e">
        <f t="shared" si="128"/>
        <v>#N/A</v>
      </c>
    </row>
    <row r="7778" ht="14.25" hidden="1" spans="1:4">
      <c r="A7778" s="1">
        <v>4800</v>
      </c>
      <c r="B7778" s="50" t="s">
        <v>11716</v>
      </c>
      <c r="C7778" s="7" t="s">
        <v>4291</v>
      </c>
      <c r="D7778" s="3" t="e">
        <f t="shared" si="128"/>
        <v>#N/A</v>
      </c>
    </row>
    <row r="7779" ht="14.25" hidden="1" spans="1:4">
      <c r="A7779" s="1">
        <v>4800</v>
      </c>
      <c r="B7779" s="50" t="s">
        <v>11155</v>
      </c>
      <c r="C7779" s="7" t="s">
        <v>4291</v>
      </c>
      <c r="D7779" s="3" t="e">
        <f t="shared" si="128"/>
        <v>#N/A</v>
      </c>
    </row>
    <row r="7780" ht="14.25" hidden="1" spans="1:4">
      <c r="A7780" s="1">
        <v>4800</v>
      </c>
      <c r="B7780" s="50" t="s">
        <v>5126</v>
      </c>
      <c r="C7780" s="7" t="s">
        <v>4291</v>
      </c>
      <c r="D7780" s="3" t="e">
        <f t="shared" si="128"/>
        <v>#N/A</v>
      </c>
    </row>
    <row r="7781" ht="14.25" hidden="1" spans="1:4">
      <c r="A7781" s="1">
        <v>4800</v>
      </c>
      <c r="B7781" s="50" t="s">
        <v>11717</v>
      </c>
      <c r="C7781" s="7" t="s">
        <v>4291</v>
      </c>
      <c r="D7781" s="3" t="e">
        <f t="shared" si="128"/>
        <v>#N/A</v>
      </c>
    </row>
    <row r="7782" ht="14.25" hidden="1" spans="1:4">
      <c r="A7782" s="1">
        <v>4800</v>
      </c>
      <c r="B7782" s="50" t="s">
        <v>10089</v>
      </c>
      <c r="C7782" s="7" t="s">
        <v>4291</v>
      </c>
      <c r="D7782" s="3" t="e">
        <f t="shared" si="128"/>
        <v>#N/A</v>
      </c>
    </row>
    <row r="7783" ht="14.25" hidden="1" spans="1:4">
      <c r="A7783" s="1">
        <v>4800</v>
      </c>
      <c r="B7783" s="50" t="s">
        <v>11718</v>
      </c>
      <c r="C7783" s="7" t="s">
        <v>4309</v>
      </c>
      <c r="D7783" s="3" t="e">
        <f t="shared" si="128"/>
        <v>#N/A</v>
      </c>
    </row>
    <row r="7784" ht="14.25" hidden="1" spans="1:4">
      <c r="A7784" s="1">
        <v>4800</v>
      </c>
      <c r="B7784" s="50" t="s">
        <v>11719</v>
      </c>
      <c r="C7784" s="7" t="s">
        <v>4291</v>
      </c>
      <c r="D7784" s="3" t="e">
        <f t="shared" si="128"/>
        <v>#N/A</v>
      </c>
    </row>
    <row r="7785" ht="14.25" hidden="1" spans="1:4">
      <c r="A7785" s="1">
        <v>4800</v>
      </c>
      <c r="B7785" s="50" t="s">
        <v>11720</v>
      </c>
      <c r="C7785" s="7" t="s">
        <v>4291</v>
      </c>
      <c r="D7785" s="3" t="e">
        <f t="shared" si="128"/>
        <v>#N/A</v>
      </c>
    </row>
    <row r="7786" ht="14.25" hidden="1" spans="1:4">
      <c r="A7786" s="1">
        <v>4800</v>
      </c>
      <c r="B7786" s="50" t="s">
        <v>11721</v>
      </c>
      <c r="C7786" s="7" t="s">
        <v>4291</v>
      </c>
      <c r="D7786" s="3" t="e">
        <f t="shared" si="128"/>
        <v>#N/A</v>
      </c>
    </row>
    <row r="7787" ht="14.25" hidden="1" spans="1:4">
      <c r="A7787" s="1">
        <v>4800</v>
      </c>
      <c r="B7787" s="50" t="s">
        <v>6037</v>
      </c>
      <c r="C7787" s="7" t="s">
        <v>4291</v>
      </c>
      <c r="D7787" s="3" t="e">
        <f t="shared" si="128"/>
        <v>#N/A</v>
      </c>
    </row>
    <row r="7788" ht="14.25" hidden="1" spans="1:4">
      <c r="A7788" s="1">
        <v>4800</v>
      </c>
      <c r="B7788" s="50" t="s">
        <v>11722</v>
      </c>
      <c r="C7788" s="7" t="s">
        <v>4291</v>
      </c>
      <c r="D7788" s="3" t="e">
        <f t="shared" si="128"/>
        <v>#N/A</v>
      </c>
    </row>
    <row r="7789" ht="14.25" hidden="1" spans="1:4">
      <c r="A7789" s="1">
        <v>4800</v>
      </c>
      <c r="B7789" s="50" t="s">
        <v>11723</v>
      </c>
      <c r="C7789" s="7" t="s">
        <v>4291</v>
      </c>
      <c r="D7789" s="3" t="e">
        <f t="shared" si="128"/>
        <v>#N/A</v>
      </c>
    </row>
    <row r="7790" ht="14.25" hidden="1" spans="1:4">
      <c r="A7790" s="1">
        <v>4800</v>
      </c>
      <c r="B7790" s="50" t="s">
        <v>11150</v>
      </c>
      <c r="C7790" s="7" t="s">
        <v>4291</v>
      </c>
      <c r="D7790" s="3" t="e">
        <f t="shared" si="128"/>
        <v>#N/A</v>
      </c>
    </row>
    <row r="7791" ht="14.25" hidden="1" spans="1:4">
      <c r="A7791" s="1">
        <v>4801</v>
      </c>
      <c r="B7791" s="50" t="s">
        <v>11724</v>
      </c>
      <c r="C7791" s="7" t="s">
        <v>4301</v>
      </c>
      <c r="D7791" s="3" t="e">
        <f t="shared" si="128"/>
        <v>#N/A</v>
      </c>
    </row>
    <row r="7792" ht="14.25" hidden="1" spans="1:4">
      <c r="A7792" s="1">
        <v>4802</v>
      </c>
      <c r="B7792" s="50" t="s">
        <v>11725</v>
      </c>
      <c r="C7792" s="7" t="s">
        <v>4293</v>
      </c>
      <c r="D7792" s="3" t="e">
        <f t="shared" si="128"/>
        <v>#N/A</v>
      </c>
    </row>
    <row r="7793" ht="14.25" hidden="1" spans="1:4">
      <c r="A7793" s="1">
        <v>4802</v>
      </c>
      <c r="B7793" s="50" t="s">
        <v>11726</v>
      </c>
      <c r="C7793" s="7" t="s">
        <v>4293</v>
      </c>
      <c r="D7793" s="3" t="e">
        <f t="shared" si="128"/>
        <v>#N/A</v>
      </c>
    </row>
    <row r="7794" ht="14.25" hidden="1" spans="1:4">
      <c r="A7794" s="1">
        <v>4802</v>
      </c>
      <c r="B7794" s="50" t="s">
        <v>11727</v>
      </c>
      <c r="C7794" s="7" t="s">
        <v>4293</v>
      </c>
      <c r="D7794" s="3" t="e">
        <f t="shared" si="128"/>
        <v>#N/A</v>
      </c>
    </row>
    <row r="7795" ht="14.25" hidden="1" spans="1:4">
      <c r="A7795" s="1">
        <v>4802</v>
      </c>
      <c r="B7795" s="50" t="s">
        <v>11728</v>
      </c>
      <c r="C7795" s="7" t="s">
        <v>4293</v>
      </c>
      <c r="D7795" s="3" t="e">
        <f t="shared" si="128"/>
        <v>#N/A</v>
      </c>
    </row>
    <row r="7796" ht="14.25" hidden="1" spans="1:4">
      <c r="A7796" s="1">
        <v>4802</v>
      </c>
      <c r="B7796" s="50" t="s">
        <v>11729</v>
      </c>
      <c r="C7796" s="7" t="s">
        <v>4293</v>
      </c>
      <c r="D7796" s="3" t="e">
        <f t="shared" si="128"/>
        <v>#N/A</v>
      </c>
    </row>
    <row r="7797" ht="14.25" hidden="1" spans="1:4">
      <c r="A7797" s="1">
        <v>4802</v>
      </c>
      <c r="B7797" s="50" t="s">
        <v>11730</v>
      </c>
      <c r="C7797" s="7" t="s">
        <v>4293</v>
      </c>
      <c r="D7797" s="3" t="e">
        <f t="shared" si="128"/>
        <v>#N/A</v>
      </c>
    </row>
    <row r="7798" ht="14.25" hidden="1" spans="1:4">
      <c r="A7798" s="1">
        <v>4802</v>
      </c>
      <c r="B7798" s="50" t="s">
        <v>11731</v>
      </c>
      <c r="C7798" s="7" t="s">
        <v>4293</v>
      </c>
      <c r="D7798" s="3" t="e">
        <f t="shared" si="128"/>
        <v>#N/A</v>
      </c>
    </row>
    <row r="7799" ht="14.25" hidden="1" spans="1:4">
      <c r="A7799" s="1">
        <v>4802</v>
      </c>
      <c r="B7799" s="50" t="s">
        <v>11732</v>
      </c>
      <c r="C7799" s="7" t="s">
        <v>4293</v>
      </c>
      <c r="D7799" s="3" t="e">
        <f t="shared" si="128"/>
        <v>#N/A</v>
      </c>
    </row>
    <row r="7800" ht="14.25" hidden="1" spans="1:4">
      <c r="A7800" s="1">
        <v>4802</v>
      </c>
      <c r="B7800" s="50" t="s">
        <v>11733</v>
      </c>
      <c r="C7800" s="7" t="s">
        <v>4293</v>
      </c>
      <c r="D7800" s="3" t="e">
        <f t="shared" si="128"/>
        <v>#N/A</v>
      </c>
    </row>
    <row r="7801" ht="14.25" hidden="1" spans="1:4">
      <c r="A7801" s="1">
        <v>4803</v>
      </c>
      <c r="B7801" s="50" t="s">
        <v>11734</v>
      </c>
      <c r="C7801" s="7" t="s">
        <v>4301</v>
      </c>
      <c r="D7801" s="3" t="e">
        <f t="shared" si="128"/>
        <v>#N/A</v>
      </c>
    </row>
    <row r="7802" ht="14.25" hidden="1" spans="1:4">
      <c r="A7802" s="1">
        <v>4804</v>
      </c>
      <c r="B7802" s="50" t="s">
        <v>11735</v>
      </c>
      <c r="C7802" s="7" t="s">
        <v>4301</v>
      </c>
      <c r="D7802" s="3" t="e">
        <f t="shared" si="128"/>
        <v>#N/A</v>
      </c>
    </row>
    <row r="7803" ht="14.25" hidden="1" spans="1:4">
      <c r="A7803" s="1">
        <v>4804</v>
      </c>
      <c r="B7803" s="50" t="s">
        <v>11736</v>
      </c>
      <c r="C7803" s="7" t="s">
        <v>4301</v>
      </c>
      <c r="D7803" s="3" t="e">
        <f t="shared" si="128"/>
        <v>#N/A</v>
      </c>
    </row>
    <row r="7804" ht="14.25" hidden="1" spans="1:4">
      <c r="A7804" s="1">
        <v>4804</v>
      </c>
      <c r="B7804" s="50" t="s">
        <v>11737</v>
      </c>
      <c r="C7804" s="7" t="s">
        <v>4301</v>
      </c>
      <c r="D7804" s="3" t="e">
        <f t="shared" si="128"/>
        <v>#N/A</v>
      </c>
    </row>
    <row r="7805" ht="14.25" hidden="1" spans="1:4">
      <c r="A7805" s="1">
        <v>4804</v>
      </c>
      <c r="B7805" s="50" t="s">
        <v>11738</v>
      </c>
      <c r="C7805" s="7" t="s">
        <v>4301</v>
      </c>
      <c r="D7805" s="3" t="e">
        <f t="shared" si="128"/>
        <v>#N/A</v>
      </c>
    </row>
    <row r="7806" ht="14.25" hidden="1" spans="1:4">
      <c r="A7806" s="1">
        <v>4804</v>
      </c>
      <c r="B7806" s="50" t="s">
        <v>11739</v>
      </c>
      <c r="C7806" s="7" t="s">
        <v>4301</v>
      </c>
      <c r="D7806" s="3" t="e">
        <f t="shared" si="128"/>
        <v>#N/A</v>
      </c>
    </row>
    <row r="7807" ht="14.25" hidden="1" spans="1:4">
      <c r="A7807" s="1">
        <v>4805</v>
      </c>
      <c r="B7807" s="50" t="s">
        <v>11740</v>
      </c>
      <c r="C7807" s="7" t="s">
        <v>4301</v>
      </c>
      <c r="D7807" s="3" t="e">
        <f t="shared" si="128"/>
        <v>#N/A</v>
      </c>
    </row>
    <row r="7808" ht="14.25" hidden="1" spans="1:4">
      <c r="A7808" s="1">
        <v>4805</v>
      </c>
      <c r="B7808" s="50" t="s">
        <v>11741</v>
      </c>
      <c r="C7808" s="7" t="s">
        <v>4293</v>
      </c>
      <c r="D7808" s="3" t="e">
        <f t="shared" si="128"/>
        <v>#N/A</v>
      </c>
    </row>
    <row r="7809" ht="14.25" hidden="1" spans="1:4">
      <c r="A7809" s="1">
        <v>4805</v>
      </c>
      <c r="B7809" s="50" t="s">
        <v>11742</v>
      </c>
      <c r="C7809" s="7" t="s">
        <v>4293</v>
      </c>
      <c r="D7809" s="3" t="e">
        <f t="shared" si="128"/>
        <v>#N/A</v>
      </c>
    </row>
    <row r="7810" ht="14.25" hidden="1" spans="1:4">
      <c r="A7810" s="1">
        <v>4805</v>
      </c>
      <c r="B7810" s="50" t="s">
        <v>11743</v>
      </c>
      <c r="C7810" s="7" t="s">
        <v>4293</v>
      </c>
      <c r="D7810" s="3" t="e">
        <f t="shared" si="128"/>
        <v>#N/A</v>
      </c>
    </row>
    <row r="7811" ht="14.25" hidden="1" spans="1:4">
      <c r="A7811" s="1">
        <v>4805</v>
      </c>
      <c r="B7811" s="50" t="s">
        <v>11744</v>
      </c>
      <c r="C7811" s="7" t="s">
        <v>4293</v>
      </c>
      <c r="D7811" s="3" t="e">
        <f t="shared" ref="D7811:D7874" si="129">VLOOKUP(C7811,J:J,1,FALSE)</f>
        <v>#N/A</v>
      </c>
    </row>
    <row r="7812" ht="14.25" hidden="1" spans="1:4">
      <c r="A7812" s="1">
        <v>4805</v>
      </c>
      <c r="B7812" s="50" t="s">
        <v>11745</v>
      </c>
      <c r="C7812" s="7" t="s">
        <v>4293</v>
      </c>
      <c r="D7812" s="3" t="e">
        <f t="shared" si="129"/>
        <v>#N/A</v>
      </c>
    </row>
    <row r="7813" ht="14.25" hidden="1" spans="1:4">
      <c r="A7813" s="1">
        <v>4805</v>
      </c>
      <c r="B7813" s="50" t="s">
        <v>11746</v>
      </c>
      <c r="C7813" s="7" t="s">
        <v>4293</v>
      </c>
      <c r="D7813" s="3" t="e">
        <f t="shared" si="129"/>
        <v>#N/A</v>
      </c>
    </row>
    <row r="7814" ht="14.25" hidden="1" spans="1:4">
      <c r="A7814" s="1">
        <v>4805</v>
      </c>
      <c r="B7814" s="50" t="s">
        <v>11747</v>
      </c>
      <c r="C7814" s="7" t="s">
        <v>4293</v>
      </c>
      <c r="D7814" s="3" t="e">
        <f t="shared" si="129"/>
        <v>#N/A</v>
      </c>
    </row>
    <row r="7815" ht="14.25" hidden="1" spans="1:4">
      <c r="A7815" s="1">
        <v>4805</v>
      </c>
      <c r="B7815" s="50" t="s">
        <v>11748</v>
      </c>
      <c r="C7815" s="7" t="s">
        <v>4293</v>
      </c>
      <c r="D7815" s="3" t="e">
        <f t="shared" si="129"/>
        <v>#N/A</v>
      </c>
    </row>
    <row r="7816" ht="14.25" hidden="1" spans="1:4">
      <c r="A7816" s="1">
        <v>4806</v>
      </c>
      <c r="B7816" s="50" t="s">
        <v>11749</v>
      </c>
      <c r="C7816" s="7" t="s">
        <v>4293</v>
      </c>
      <c r="D7816" s="3" t="e">
        <f t="shared" si="129"/>
        <v>#N/A</v>
      </c>
    </row>
    <row r="7817" ht="14.25" hidden="1" spans="1:4">
      <c r="A7817" s="1">
        <v>4806</v>
      </c>
      <c r="B7817" s="50" t="s">
        <v>11750</v>
      </c>
      <c r="C7817" s="7" t="s">
        <v>4293</v>
      </c>
      <c r="D7817" s="3" t="e">
        <f t="shared" si="129"/>
        <v>#N/A</v>
      </c>
    </row>
    <row r="7818" ht="14.25" hidden="1" spans="1:4">
      <c r="A7818" s="1">
        <v>4806</v>
      </c>
      <c r="B7818" s="50" t="s">
        <v>11751</v>
      </c>
      <c r="C7818" s="7" t="s">
        <v>4293</v>
      </c>
      <c r="D7818" s="3" t="e">
        <f t="shared" si="129"/>
        <v>#N/A</v>
      </c>
    </row>
    <row r="7819" ht="14.25" hidden="1" spans="1:4">
      <c r="A7819" s="1">
        <v>4806</v>
      </c>
      <c r="B7819" s="50" t="s">
        <v>11752</v>
      </c>
      <c r="C7819" s="7" t="s">
        <v>4293</v>
      </c>
      <c r="D7819" s="3" t="e">
        <f t="shared" si="129"/>
        <v>#N/A</v>
      </c>
    </row>
    <row r="7820" ht="14.25" hidden="1" spans="1:4">
      <c r="A7820" s="1">
        <v>4806</v>
      </c>
      <c r="B7820" s="50" t="s">
        <v>11753</v>
      </c>
      <c r="C7820" s="7" t="s">
        <v>4293</v>
      </c>
      <c r="D7820" s="3" t="e">
        <f t="shared" si="129"/>
        <v>#N/A</v>
      </c>
    </row>
    <row r="7821" ht="14.25" hidden="1" spans="1:4">
      <c r="A7821" s="1">
        <v>4806</v>
      </c>
      <c r="B7821" s="50" t="s">
        <v>7989</v>
      </c>
      <c r="C7821" s="7" t="s">
        <v>4293</v>
      </c>
      <c r="D7821" s="3" t="e">
        <f t="shared" si="129"/>
        <v>#N/A</v>
      </c>
    </row>
    <row r="7822" ht="14.25" hidden="1" spans="1:4">
      <c r="A7822" s="1">
        <v>4806</v>
      </c>
      <c r="B7822" s="50" t="s">
        <v>10090</v>
      </c>
      <c r="C7822" s="7" t="s">
        <v>4301</v>
      </c>
      <c r="D7822" s="3" t="e">
        <f t="shared" si="129"/>
        <v>#N/A</v>
      </c>
    </row>
    <row r="7823" ht="14.25" hidden="1" spans="1:4">
      <c r="A7823" s="1">
        <v>4806</v>
      </c>
      <c r="B7823" s="50" t="s">
        <v>11754</v>
      </c>
      <c r="C7823" s="7" t="s">
        <v>4293</v>
      </c>
      <c r="D7823" s="3" t="e">
        <f t="shared" si="129"/>
        <v>#N/A</v>
      </c>
    </row>
    <row r="7824" ht="14.25" hidden="1" spans="1:4">
      <c r="A7824" s="1">
        <v>4806</v>
      </c>
      <c r="B7824" s="50" t="s">
        <v>11755</v>
      </c>
      <c r="C7824" s="7" t="s">
        <v>4293</v>
      </c>
      <c r="D7824" s="3" t="e">
        <f t="shared" si="129"/>
        <v>#N/A</v>
      </c>
    </row>
    <row r="7825" ht="14.25" hidden="1" spans="1:4">
      <c r="A7825" s="1">
        <v>4807</v>
      </c>
      <c r="B7825" s="50" t="s">
        <v>11756</v>
      </c>
      <c r="C7825" s="7" t="s">
        <v>4293</v>
      </c>
      <c r="D7825" s="3" t="e">
        <f t="shared" si="129"/>
        <v>#N/A</v>
      </c>
    </row>
    <row r="7826" ht="14.25" hidden="1" spans="1:4">
      <c r="A7826" s="1">
        <v>4807</v>
      </c>
      <c r="B7826" s="50" t="s">
        <v>11757</v>
      </c>
      <c r="C7826" s="7" t="s">
        <v>4293</v>
      </c>
      <c r="D7826" s="3" t="e">
        <f t="shared" si="129"/>
        <v>#N/A</v>
      </c>
    </row>
    <row r="7827" ht="14.25" hidden="1" spans="1:4">
      <c r="A7827" s="1">
        <v>4807</v>
      </c>
      <c r="B7827" s="50" t="s">
        <v>11758</v>
      </c>
      <c r="C7827" s="7" t="s">
        <v>4293</v>
      </c>
      <c r="D7827" s="3" t="e">
        <f t="shared" si="129"/>
        <v>#N/A</v>
      </c>
    </row>
    <row r="7828" ht="14.25" hidden="1" spans="1:4">
      <c r="A7828" s="1">
        <v>4807</v>
      </c>
      <c r="B7828" s="50" t="s">
        <v>11759</v>
      </c>
      <c r="C7828" s="7" t="s">
        <v>4293</v>
      </c>
      <c r="D7828" s="3" t="e">
        <f t="shared" si="129"/>
        <v>#N/A</v>
      </c>
    </row>
    <row r="7829" ht="14.25" hidden="1" spans="1:4">
      <c r="A7829" s="1">
        <v>4807</v>
      </c>
      <c r="B7829" s="50" t="s">
        <v>8130</v>
      </c>
      <c r="C7829" s="7" t="s">
        <v>4293</v>
      </c>
      <c r="D7829" s="3" t="e">
        <f t="shared" si="129"/>
        <v>#N/A</v>
      </c>
    </row>
    <row r="7830" ht="14.25" hidden="1" spans="1:4">
      <c r="A7830" s="1">
        <v>4807</v>
      </c>
      <c r="B7830" s="50" t="s">
        <v>11760</v>
      </c>
      <c r="C7830" s="7" t="s">
        <v>4293</v>
      </c>
      <c r="D7830" s="3" t="e">
        <f t="shared" si="129"/>
        <v>#N/A</v>
      </c>
    </row>
    <row r="7831" ht="14.25" hidden="1" spans="1:4">
      <c r="A7831" s="1">
        <v>4807</v>
      </c>
      <c r="B7831" s="50" t="s">
        <v>11761</v>
      </c>
      <c r="C7831" s="7" t="s">
        <v>4301</v>
      </c>
      <c r="D7831" s="3" t="e">
        <f t="shared" si="129"/>
        <v>#N/A</v>
      </c>
    </row>
    <row r="7832" ht="14.25" hidden="1" spans="1:4">
      <c r="A7832" s="1">
        <v>4807</v>
      </c>
      <c r="B7832" s="50" t="s">
        <v>11762</v>
      </c>
      <c r="C7832" s="7" t="s">
        <v>4301</v>
      </c>
      <c r="D7832" s="3" t="e">
        <f t="shared" si="129"/>
        <v>#N/A</v>
      </c>
    </row>
    <row r="7833" ht="14.25" hidden="1" spans="1:4">
      <c r="A7833" s="1">
        <v>4807</v>
      </c>
      <c r="B7833" s="50" t="s">
        <v>11763</v>
      </c>
      <c r="C7833" s="7" t="s">
        <v>4293</v>
      </c>
      <c r="D7833" s="3" t="e">
        <f t="shared" si="129"/>
        <v>#N/A</v>
      </c>
    </row>
    <row r="7834" ht="14.25" hidden="1" spans="1:4">
      <c r="A7834" s="1">
        <v>4807</v>
      </c>
      <c r="B7834" s="50" t="s">
        <v>11764</v>
      </c>
      <c r="C7834" s="7" t="s">
        <v>4293</v>
      </c>
      <c r="D7834" s="3" t="e">
        <f t="shared" si="129"/>
        <v>#N/A</v>
      </c>
    </row>
    <row r="7835" ht="14.25" hidden="1" spans="1:4">
      <c r="A7835" s="1">
        <v>4807</v>
      </c>
      <c r="B7835" s="50" t="s">
        <v>11765</v>
      </c>
      <c r="C7835" s="7" t="s">
        <v>4301</v>
      </c>
      <c r="D7835" s="3" t="e">
        <f t="shared" si="129"/>
        <v>#N/A</v>
      </c>
    </row>
    <row r="7836" ht="14.25" hidden="1" spans="1:4">
      <c r="A7836" s="1">
        <v>4807</v>
      </c>
      <c r="B7836" s="50" t="s">
        <v>11766</v>
      </c>
      <c r="C7836" s="7" t="s">
        <v>4293</v>
      </c>
      <c r="D7836" s="3" t="e">
        <f t="shared" si="129"/>
        <v>#N/A</v>
      </c>
    </row>
    <row r="7837" ht="14.25" hidden="1" spans="1:4">
      <c r="A7837" s="1">
        <v>4807</v>
      </c>
      <c r="B7837" s="50" t="s">
        <v>11767</v>
      </c>
      <c r="C7837" s="7" t="s">
        <v>4293</v>
      </c>
      <c r="D7837" s="3" t="e">
        <f t="shared" si="129"/>
        <v>#N/A</v>
      </c>
    </row>
    <row r="7838" ht="14.25" hidden="1" spans="1:4">
      <c r="A7838" s="1">
        <v>4807</v>
      </c>
      <c r="B7838" s="50" t="s">
        <v>8296</v>
      </c>
      <c r="C7838" s="7" t="s">
        <v>4301</v>
      </c>
      <c r="D7838" s="3" t="e">
        <f t="shared" si="129"/>
        <v>#N/A</v>
      </c>
    </row>
    <row r="7839" ht="14.25" hidden="1" spans="1:4">
      <c r="A7839" s="1">
        <v>4807</v>
      </c>
      <c r="B7839" s="50" t="s">
        <v>11768</v>
      </c>
      <c r="C7839" s="7" t="s">
        <v>4293</v>
      </c>
      <c r="D7839" s="3" t="e">
        <f t="shared" si="129"/>
        <v>#N/A</v>
      </c>
    </row>
    <row r="7840" ht="14.25" hidden="1" spans="1:4">
      <c r="A7840" s="1">
        <v>4807</v>
      </c>
      <c r="B7840" s="50" t="s">
        <v>11769</v>
      </c>
      <c r="C7840" s="7" t="s">
        <v>4301</v>
      </c>
      <c r="D7840" s="3" t="e">
        <f t="shared" si="129"/>
        <v>#N/A</v>
      </c>
    </row>
    <row r="7841" ht="14.25" hidden="1" spans="1:4">
      <c r="A7841" s="1">
        <v>4807</v>
      </c>
      <c r="B7841" s="50" t="s">
        <v>11770</v>
      </c>
      <c r="C7841" s="7" t="s">
        <v>4293</v>
      </c>
      <c r="D7841" s="3" t="e">
        <f t="shared" si="129"/>
        <v>#N/A</v>
      </c>
    </row>
    <row r="7842" ht="14.25" hidden="1" spans="1:4">
      <c r="A7842" s="1">
        <v>4808</v>
      </c>
      <c r="B7842" s="50" t="s">
        <v>11771</v>
      </c>
      <c r="C7842" s="7" t="s">
        <v>4293</v>
      </c>
      <c r="D7842" s="3" t="e">
        <f t="shared" si="129"/>
        <v>#N/A</v>
      </c>
    </row>
    <row r="7843" ht="14.25" hidden="1" spans="1:4">
      <c r="A7843" s="1">
        <v>4808</v>
      </c>
      <c r="B7843" s="50" t="s">
        <v>11772</v>
      </c>
      <c r="C7843" s="7" t="s">
        <v>4293</v>
      </c>
      <c r="D7843" s="3" t="e">
        <f t="shared" si="129"/>
        <v>#N/A</v>
      </c>
    </row>
    <row r="7844" ht="14.25" hidden="1" spans="1:4">
      <c r="A7844" s="1">
        <v>4809</v>
      </c>
      <c r="B7844" s="50" t="s">
        <v>8103</v>
      </c>
      <c r="C7844" s="7" t="s">
        <v>4293</v>
      </c>
      <c r="D7844" s="3" t="e">
        <f t="shared" si="129"/>
        <v>#N/A</v>
      </c>
    </row>
    <row r="7845" ht="14.25" hidden="1" spans="1:4">
      <c r="A7845" s="1">
        <v>4809</v>
      </c>
      <c r="B7845" s="50" t="s">
        <v>11773</v>
      </c>
      <c r="C7845" s="7" t="s">
        <v>4293</v>
      </c>
      <c r="D7845" s="3" t="e">
        <f t="shared" si="129"/>
        <v>#N/A</v>
      </c>
    </row>
    <row r="7846" ht="14.25" hidden="1" spans="1:4">
      <c r="A7846" s="1">
        <v>4809</v>
      </c>
      <c r="B7846" s="50" t="s">
        <v>11774</v>
      </c>
      <c r="C7846" s="7" t="s">
        <v>4293</v>
      </c>
      <c r="D7846" s="3" t="e">
        <f t="shared" si="129"/>
        <v>#N/A</v>
      </c>
    </row>
    <row r="7847" ht="14.25" hidden="1" spans="1:4">
      <c r="A7847" s="1">
        <v>4809</v>
      </c>
      <c r="B7847" s="50" t="s">
        <v>11775</v>
      </c>
      <c r="C7847" s="7" t="s">
        <v>4293</v>
      </c>
      <c r="D7847" s="3" t="e">
        <f t="shared" si="129"/>
        <v>#N/A</v>
      </c>
    </row>
    <row r="7848" ht="14.25" hidden="1" spans="1:4">
      <c r="A7848" s="1">
        <v>4809</v>
      </c>
      <c r="B7848" s="50" t="s">
        <v>11776</v>
      </c>
      <c r="C7848" s="7" t="s">
        <v>4293</v>
      </c>
      <c r="D7848" s="3" t="e">
        <f t="shared" si="129"/>
        <v>#N/A</v>
      </c>
    </row>
    <row r="7849" ht="14.25" hidden="1" spans="1:4">
      <c r="A7849" s="1">
        <v>4809</v>
      </c>
      <c r="B7849" s="50" t="s">
        <v>11777</v>
      </c>
      <c r="C7849" s="7" t="s">
        <v>4293</v>
      </c>
      <c r="D7849" s="3" t="e">
        <f t="shared" si="129"/>
        <v>#N/A</v>
      </c>
    </row>
    <row r="7850" ht="14.25" hidden="1" spans="1:4">
      <c r="A7850" s="1">
        <v>4809</v>
      </c>
      <c r="B7850" s="50" t="s">
        <v>11778</v>
      </c>
      <c r="C7850" s="7" t="s">
        <v>4293</v>
      </c>
      <c r="D7850" s="3" t="e">
        <f t="shared" si="129"/>
        <v>#N/A</v>
      </c>
    </row>
    <row r="7851" ht="14.25" hidden="1" spans="1:4">
      <c r="A7851" s="1">
        <v>4809</v>
      </c>
      <c r="B7851" s="50" t="s">
        <v>11779</v>
      </c>
      <c r="C7851" s="7" t="s">
        <v>4293</v>
      </c>
      <c r="D7851" s="3" t="e">
        <f t="shared" si="129"/>
        <v>#N/A</v>
      </c>
    </row>
    <row r="7852" ht="14.25" hidden="1" spans="1:4">
      <c r="A7852" s="1">
        <v>4810</v>
      </c>
      <c r="B7852" s="50" t="s">
        <v>11780</v>
      </c>
      <c r="C7852" s="7" t="s">
        <v>4286</v>
      </c>
      <c r="D7852" s="3" t="e">
        <f t="shared" si="129"/>
        <v>#N/A</v>
      </c>
    </row>
    <row r="7853" ht="14.25" hidden="1" spans="1:4">
      <c r="A7853" s="1">
        <v>4810</v>
      </c>
      <c r="B7853" s="50" t="s">
        <v>4842</v>
      </c>
      <c r="C7853" s="7" t="s">
        <v>4293</v>
      </c>
      <c r="D7853" s="3" t="e">
        <f t="shared" si="129"/>
        <v>#N/A</v>
      </c>
    </row>
    <row r="7854" ht="14.25" hidden="1" spans="1:4">
      <c r="A7854" s="1">
        <v>4810</v>
      </c>
      <c r="B7854" s="50" t="s">
        <v>11781</v>
      </c>
      <c r="C7854" s="7" t="s">
        <v>4286</v>
      </c>
      <c r="D7854" s="3" t="e">
        <f t="shared" si="129"/>
        <v>#N/A</v>
      </c>
    </row>
    <row r="7855" ht="14.25" hidden="1" spans="1:4">
      <c r="A7855" s="1">
        <v>4810</v>
      </c>
      <c r="B7855" s="50" t="s">
        <v>11782</v>
      </c>
      <c r="C7855" s="7" t="s">
        <v>4293</v>
      </c>
      <c r="D7855" s="3" t="e">
        <f t="shared" si="129"/>
        <v>#N/A</v>
      </c>
    </row>
    <row r="7856" ht="14.25" hidden="1" spans="1:4">
      <c r="A7856" s="1">
        <v>4810</v>
      </c>
      <c r="B7856" s="50" t="s">
        <v>11783</v>
      </c>
      <c r="C7856" s="7" t="s">
        <v>4286</v>
      </c>
      <c r="D7856" s="3" t="e">
        <f t="shared" si="129"/>
        <v>#N/A</v>
      </c>
    </row>
    <row r="7857" ht="14.25" hidden="1" spans="1:4">
      <c r="A7857" s="1">
        <v>4810</v>
      </c>
      <c r="B7857" s="50" t="s">
        <v>11784</v>
      </c>
      <c r="C7857" s="7" t="s">
        <v>4293</v>
      </c>
      <c r="D7857" s="3" t="e">
        <f t="shared" si="129"/>
        <v>#N/A</v>
      </c>
    </row>
    <row r="7858" ht="14.25" hidden="1" spans="1:4">
      <c r="A7858" s="1">
        <v>4810</v>
      </c>
      <c r="B7858" s="50" t="s">
        <v>5185</v>
      </c>
      <c r="C7858" s="7" t="s">
        <v>4293</v>
      </c>
      <c r="D7858" s="3" t="e">
        <f t="shared" si="129"/>
        <v>#N/A</v>
      </c>
    </row>
    <row r="7859" ht="14.25" hidden="1" spans="1:4">
      <c r="A7859" s="1">
        <v>4810</v>
      </c>
      <c r="B7859" s="50" t="s">
        <v>11785</v>
      </c>
      <c r="C7859" s="7" t="s">
        <v>4293</v>
      </c>
      <c r="D7859" s="3" t="e">
        <f t="shared" si="129"/>
        <v>#N/A</v>
      </c>
    </row>
    <row r="7860" ht="14.25" hidden="1" spans="1:4">
      <c r="A7860" s="1">
        <v>4810</v>
      </c>
      <c r="B7860" s="50" t="s">
        <v>11786</v>
      </c>
      <c r="C7860" s="7" t="s">
        <v>4293</v>
      </c>
      <c r="D7860" s="3" t="e">
        <f t="shared" si="129"/>
        <v>#N/A</v>
      </c>
    </row>
    <row r="7861" ht="14.25" hidden="1" spans="1:4">
      <c r="A7861" s="1">
        <v>4810</v>
      </c>
      <c r="B7861" s="50" t="s">
        <v>11787</v>
      </c>
      <c r="C7861" s="7" t="s">
        <v>4286</v>
      </c>
      <c r="D7861" s="3" t="e">
        <f t="shared" si="129"/>
        <v>#N/A</v>
      </c>
    </row>
    <row r="7862" ht="14.25" hidden="1" spans="1:4">
      <c r="A7862" s="1">
        <v>4810</v>
      </c>
      <c r="B7862" s="50" t="s">
        <v>11788</v>
      </c>
      <c r="C7862" s="7" t="s">
        <v>4286</v>
      </c>
      <c r="D7862" s="3" t="e">
        <f t="shared" si="129"/>
        <v>#N/A</v>
      </c>
    </row>
    <row r="7863" ht="14.25" hidden="1" spans="1:4">
      <c r="A7863" s="1">
        <v>4810</v>
      </c>
      <c r="B7863" s="50" t="s">
        <v>11789</v>
      </c>
      <c r="C7863" s="7" t="s">
        <v>4286</v>
      </c>
      <c r="D7863" s="3" t="e">
        <f t="shared" si="129"/>
        <v>#N/A</v>
      </c>
    </row>
    <row r="7864" ht="14.25" hidden="1" spans="1:4">
      <c r="A7864" s="1">
        <v>4810</v>
      </c>
      <c r="B7864" s="50" t="s">
        <v>11790</v>
      </c>
      <c r="C7864" s="7" t="s">
        <v>4286</v>
      </c>
      <c r="D7864" s="3" t="e">
        <f t="shared" si="129"/>
        <v>#N/A</v>
      </c>
    </row>
    <row r="7865" ht="14.25" hidden="1" spans="1:4">
      <c r="A7865" s="1">
        <v>4810</v>
      </c>
      <c r="B7865" s="50" t="s">
        <v>9430</v>
      </c>
      <c r="C7865" s="7" t="s">
        <v>4286</v>
      </c>
      <c r="D7865" s="3" t="e">
        <f t="shared" si="129"/>
        <v>#N/A</v>
      </c>
    </row>
    <row r="7866" ht="14.25" hidden="1" spans="1:4">
      <c r="A7866" s="1">
        <v>4810</v>
      </c>
      <c r="B7866" s="50" t="s">
        <v>11791</v>
      </c>
      <c r="C7866" s="7" t="s">
        <v>4293</v>
      </c>
      <c r="D7866" s="3" t="e">
        <f t="shared" si="129"/>
        <v>#N/A</v>
      </c>
    </row>
    <row r="7867" ht="14.25" hidden="1" spans="1:4">
      <c r="A7867" s="1">
        <v>4811</v>
      </c>
      <c r="B7867" s="50" t="s">
        <v>11792</v>
      </c>
      <c r="C7867" s="7" t="s">
        <v>4293</v>
      </c>
      <c r="D7867" s="3" t="e">
        <f t="shared" si="129"/>
        <v>#N/A</v>
      </c>
    </row>
    <row r="7868" ht="14.25" hidden="1" spans="1:4">
      <c r="A7868" s="1">
        <v>4811</v>
      </c>
      <c r="B7868" s="50" t="s">
        <v>11793</v>
      </c>
      <c r="C7868" s="7" t="s">
        <v>4293</v>
      </c>
      <c r="D7868" s="3" t="e">
        <f t="shared" si="129"/>
        <v>#N/A</v>
      </c>
    </row>
    <row r="7869" ht="14.25" hidden="1" spans="1:4">
      <c r="A7869" s="1">
        <v>4811</v>
      </c>
      <c r="B7869" s="50" t="s">
        <v>11794</v>
      </c>
      <c r="C7869" s="7" t="s">
        <v>4293</v>
      </c>
      <c r="D7869" s="3" t="e">
        <f t="shared" si="129"/>
        <v>#N/A</v>
      </c>
    </row>
    <row r="7870" ht="14.25" hidden="1" spans="1:4">
      <c r="A7870" s="1">
        <v>4811</v>
      </c>
      <c r="B7870" s="50" t="s">
        <v>11795</v>
      </c>
      <c r="C7870" s="7" t="s">
        <v>4293</v>
      </c>
      <c r="D7870" s="3" t="e">
        <f t="shared" si="129"/>
        <v>#N/A</v>
      </c>
    </row>
    <row r="7871" ht="14.25" hidden="1" spans="1:4">
      <c r="A7871" s="1">
        <v>4811</v>
      </c>
      <c r="B7871" s="50" t="s">
        <v>11796</v>
      </c>
      <c r="C7871" s="7" t="s">
        <v>4293</v>
      </c>
      <c r="D7871" s="3" t="e">
        <f t="shared" si="129"/>
        <v>#N/A</v>
      </c>
    </row>
    <row r="7872" ht="14.25" hidden="1" spans="1:4">
      <c r="A7872" s="1">
        <v>4811</v>
      </c>
      <c r="B7872" s="50" t="s">
        <v>11797</v>
      </c>
      <c r="C7872" s="7" t="s">
        <v>4293</v>
      </c>
      <c r="D7872" s="3" t="e">
        <f t="shared" si="129"/>
        <v>#N/A</v>
      </c>
    </row>
    <row r="7873" ht="14.25" hidden="1" spans="1:4">
      <c r="A7873" s="1">
        <v>4811</v>
      </c>
      <c r="B7873" s="50" t="s">
        <v>11798</v>
      </c>
      <c r="C7873" s="7" t="s">
        <v>4293</v>
      </c>
      <c r="D7873" s="3" t="e">
        <f t="shared" si="129"/>
        <v>#N/A</v>
      </c>
    </row>
    <row r="7874" ht="14.25" hidden="1" spans="1:4">
      <c r="A7874" s="1">
        <v>4811</v>
      </c>
      <c r="B7874" s="50" t="s">
        <v>9201</v>
      </c>
      <c r="C7874" s="7" t="s">
        <v>4293</v>
      </c>
      <c r="D7874" s="3" t="e">
        <f t="shared" si="129"/>
        <v>#N/A</v>
      </c>
    </row>
    <row r="7875" ht="14.25" hidden="1" spans="1:4">
      <c r="A7875" s="1">
        <v>4811</v>
      </c>
      <c r="B7875" s="50" t="s">
        <v>11799</v>
      </c>
      <c r="C7875" s="7" t="s">
        <v>4293</v>
      </c>
      <c r="D7875" s="3" t="e">
        <f t="shared" ref="D7875:D7938" si="130">VLOOKUP(C7875,J:J,1,FALSE)</f>
        <v>#N/A</v>
      </c>
    </row>
    <row r="7876" ht="14.25" hidden="1" spans="1:4">
      <c r="A7876" s="1">
        <v>4812</v>
      </c>
      <c r="B7876" s="50" t="s">
        <v>11800</v>
      </c>
      <c r="C7876" s="7" t="s">
        <v>4286</v>
      </c>
      <c r="D7876" s="3" t="e">
        <f t="shared" si="130"/>
        <v>#N/A</v>
      </c>
    </row>
    <row r="7877" ht="14.25" hidden="1" spans="1:4">
      <c r="A7877" s="1">
        <v>4812</v>
      </c>
      <c r="B7877" s="50" t="s">
        <v>11801</v>
      </c>
      <c r="C7877" s="7" t="s">
        <v>4293</v>
      </c>
      <c r="D7877" s="3" t="e">
        <f t="shared" si="130"/>
        <v>#N/A</v>
      </c>
    </row>
    <row r="7878" ht="14.25" hidden="1" spans="1:4">
      <c r="A7878" s="1">
        <v>4812</v>
      </c>
      <c r="B7878" s="50" t="s">
        <v>11802</v>
      </c>
      <c r="C7878" s="7" t="s">
        <v>4286</v>
      </c>
      <c r="D7878" s="3" t="e">
        <f t="shared" si="130"/>
        <v>#N/A</v>
      </c>
    </row>
    <row r="7879" ht="14.25" hidden="1" spans="1:4">
      <c r="A7879" s="1">
        <v>4812</v>
      </c>
      <c r="B7879" s="50" t="s">
        <v>11803</v>
      </c>
      <c r="C7879" s="7" t="s">
        <v>4286</v>
      </c>
      <c r="D7879" s="3" t="e">
        <f t="shared" si="130"/>
        <v>#N/A</v>
      </c>
    </row>
    <row r="7880" ht="14.25" hidden="1" spans="1:4">
      <c r="A7880" s="1">
        <v>4812</v>
      </c>
      <c r="B7880" s="50" t="s">
        <v>11804</v>
      </c>
      <c r="C7880" s="7" t="s">
        <v>4293</v>
      </c>
      <c r="D7880" s="3" t="e">
        <f t="shared" si="130"/>
        <v>#N/A</v>
      </c>
    </row>
    <row r="7881" ht="14.25" hidden="1" spans="1:4">
      <c r="A7881" s="1">
        <v>4812</v>
      </c>
      <c r="B7881" s="50" t="s">
        <v>11805</v>
      </c>
      <c r="C7881" s="7" t="s">
        <v>4293</v>
      </c>
      <c r="D7881" s="3" t="e">
        <f t="shared" si="130"/>
        <v>#N/A</v>
      </c>
    </row>
    <row r="7882" ht="14.25" hidden="1" spans="1:4">
      <c r="A7882" s="1">
        <v>4812</v>
      </c>
      <c r="B7882" s="50" t="s">
        <v>11806</v>
      </c>
      <c r="C7882" s="7" t="s">
        <v>4286</v>
      </c>
      <c r="D7882" s="3" t="e">
        <f t="shared" si="130"/>
        <v>#N/A</v>
      </c>
    </row>
    <row r="7883" ht="14.25" hidden="1" spans="1:4">
      <c r="A7883" s="1">
        <v>4812</v>
      </c>
      <c r="B7883" s="50" t="s">
        <v>6782</v>
      </c>
      <c r="C7883" s="7" t="s">
        <v>4286</v>
      </c>
      <c r="D7883" s="3" t="e">
        <f t="shared" si="130"/>
        <v>#N/A</v>
      </c>
    </row>
    <row r="7884" ht="14.25" hidden="1" spans="1:4">
      <c r="A7884" s="1">
        <v>4812</v>
      </c>
      <c r="B7884" s="50" t="s">
        <v>11807</v>
      </c>
      <c r="C7884" s="7" t="s">
        <v>4293</v>
      </c>
      <c r="D7884" s="3" t="e">
        <f t="shared" si="130"/>
        <v>#N/A</v>
      </c>
    </row>
    <row r="7885" ht="14.25" hidden="1" spans="1:4">
      <c r="A7885" s="1">
        <v>4814</v>
      </c>
      <c r="B7885" s="50" t="s">
        <v>11808</v>
      </c>
      <c r="C7885" s="7" t="s">
        <v>4286</v>
      </c>
      <c r="D7885" s="3" t="e">
        <f t="shared" si="130"/>
        <v>#N/A</v>
      </c>
    </row>
    <row r="7886" ht="14.25" hidden="1" spans="1:4">
      <c r="A7886" s="1">
        <v>4814</v>
      </c>
      <c r="B7886" s="50" t="s">
        <v>11809</v>
      </c>
      <c r="C7886" s="7" t="s">
        <v>4286</v>
      </c>
      <c r="D7886" s="3" t="e">
        <f t="shared" si="130"/>
        <v>#N/A</v>
      </c>
    </row>
    <row r="7887" ht="14.25" hidden="1" spans="1:4">
      <c r="A7887" s="1">
        <v>4814</v>
      </c>
      <c r="B7887" s="50" t="s">
        <v>4561</v>
      </c>
      <c r="C7887" s="7" t="s">
        <v>4286</v>
      </c>
      <c r="D7887" s="3" t="e">
        <f t="shared" si="130"/>
        <v>#N/A</v>
      </c>
    </row>
    <row r="7888" ht="14.25" hidden="1" spans="1:4">
      <c r="A7888" s="1">
        <v>4814</v>
      </c>
      <c r="B7888" s="50" t="s">
        <v>11810</v>
      </c>
      <c r="C7888" s="7" t="s">
        <v>4286</v>
      </c>
      <c r="D7888" s="3" t="e">
        <f t="shared" si="130"/>
        <v>#N/A</v>
      </c>
    </row>
    <row r="7889" ht="14.25" hidden="1" spans="1:4">
      <c r="A7889" s="1">
        <v>4814</v>
      </c>
      <c r="B7889" s="50" t="s">
        <v>10120</v>
      </c>
      <c r="C7889" s="7" t="s">
        <v>4286</v>
      </c>
      <c r="D7889" s="3" t="e">
        <f t="shared" si="130"/>
        <v>#N/A</v>
      </c>
    </row>
    <row r="7890" ht="14.25" hidden="1" spans="1:4">
      <c r="A7890" s="1">
        <v>4814</v>
      </c>
      <c r="B7890" s="50" t="s">
        <v>11811</v>
      </c>
      <c r="C7890" s="7" t="s">
        <v>4286</v>
      </c>
      <c r="D7890" s="3" t="e">
        <f t="shared" si="130"/>
        <v>#N/A</v>
      </c>
    </row>
    <row r="7891" ht="14.25" hidden="1" spans="1:4">
      <c r="A7891" s="1">
        <v>4814</v>
      </c>
      <c r="B7891" s="50" t="s">
        <v>11812</v>
      </c>
      <c r="C7891" s="7" t="s">
        <v>4286</v>
      </c>
      <c r="D7891" s="3" t="e">
        <f t="shared" si="130"/>
        <v>#N/A</v>
      </c>
    </row>
    <row r="7892" ht="14.25" hidden="1" spans="1:4">
      <c r="A7892" s="1">
        <v>4814</v>
      </c>
      <c r="B7892" s="50" t="s">
        <v>11813</v>
      </c>
      <c r="C7892" s="7" t="s">
        <v>4286</v>
      </c>
      <c r="D7892" s="3" t="e">
        <f t="shared" si="130"/>
        <v>#N/A</v>
      </c>
    </row>
    <row r="7893" ht="14.25" hidden="1" spans="1:4">
      <c r="A7893" s="1">
        <v>4814</v>
      </c>
      <c r="B7893" s="50" t="s">
        <v>11814</v>
      </c>
      <c r="C7893" s="7" t="s">
        <v>4286</v>
      </c>
      <c r="D7893" s="3" t="e">
        <f t="shared" si="130"/>
        <v>#N/A</v>
      </c>
    </row>
    <row r="7894" ht="14.25" hidden="1" spans="1:4">
      <c r="A7894" s="1">
        <v>4814</v>
      </c>
      <c r="B7894" s="50" t="s">
        <v>11815</v>
      </c>
      <c r="C7894" s="7" t="s">
        <v>4286</v>
      </c>
      <c r="D7894" s="3" t="e">
        <f t="shared" si="130"/>
        <v>#N/A</v>
      </c>
    </row>
    <row r="7895" ht="14.25" hidden="1" spans="1:4">
      <c r="A7895" s="1">
        <v>4814</v>
      </c>
      <c r="B7895" s="50" t="s">
        <v>11816</v>
      </c>
      <c r="C7895" s="7" t="s">
        <v>4286</v>
      </c>
      <c r="D7895" s="3" t="e">
        <f t="shared" si="130"/>
        <v>#N/A</v>
      </c>
    </row>
    <row r="7896" ht="14.25" hidden="1" spans="1:4">
      <c r="A7896" s="1">
        <v>4814</v>
      </c>
      <c r="B7896" s="50" t="s">
        <v>11817</v>
      </c>
      <c r="C7896" s="7" t="s">
        <v>4286</v>
      </c>
      <c r="D7896" s="3" t="e">
        <f t="shared" si="130"/>
        <v>#N/A</v>
      </c>
    </row>
    <row r="7897" ht="14.25" hidden="1" spans="1:4">
      <c r="A7897" s="1">
        <v>4814</v>
      </c>
      <c r="B7897" s="50" t="s">
        <v>11818</v>
      </c>
      <c r="C7897" s="7" t="s">
        <v>4286</v>
      </c>
      <c r="D7897" s="3" t="e">
        <f t="shared" si="130"/>
        <v>#N/A</v>
      </c>
    </row>
    <row r="7898" ht="14.25" hidden="1" spans="1:4">
      <c r="A7898" s="1">
        <v>4815</v>
      </c>
      <c r="B7898" s="50" t="s">
        <v>11819</v>
      </c>
      <c r="C7898" s="7" t="s">
        <v>4293</v>
      </c>
      <c r="D7898" s="3" t="e">
        <f t="shared" si="130"/>
        <v>#N/A</v>
      </c>
    </row>
    <row r="7899" ht="14.25" hidden="1" spans="1:4">
      <c r="A7899" s="1">
        <v>4815</v>
      </c>
      <c r="B7899" s="50" t="s">
        <v>11820</v>
      </c>
      <c r="C7899" s="7" t="s">
        <v>4293</v>
      </c>
      <c r="D7899" s="3" t="e">
        <f t="shared" si="130"/>
        <v>#N/A</v>
      </c>
    </row>
    <row r="7900" ht="14.25" hidden="1" spans="1:4">
      <c r="A7900" s="1">
        <v>4815</v>
      </c>
      <c r="B7900" s="50" t="s">
        <v>11821</v>
      </c>
      <c r="C7900" s="7" t="s">
        <v>4293</v>
      </c>
      <c r="D7900" s="3" t="e">
        <f t="shared" si="130"/>
        <v>#N/A</v>
      </c>
    </row>
    <row r="7901" ht="14.25" hidden="1" spans="1:4">
      <c r="A7901" s="1">
        <v>4815</v>
      </c>
      <c r="B7901" s="50" t="s">
        <v>8486</v>
      </c>
      <c r="C7901" s="7" t="s">
        <v>4293</v>
      </c>
      <c r="D7901" s="3" t="e">
        <f t="shared" si="130"/>
        <v>#N/A</v>
      </c>
    </row>
    <row r="7902" ht="14.25" hidden="1" spans="1:4">
      <c r="A7902" s="1">
        <v>4815</v>
      </c>
      <c r="B7902" s="50" t="s">
        <v>11822</v>
      </c>
      <c r="C7902" s="7" t="s">
        <v>4293</v>
      </c>
      <c r="D7902" s="3" t="e">
        <f t="shared" si="130"/>
        <v>#N/A</v>
      </c>
    </row>
    <row r="7903" ht="14.25" hidden="1" spans="1:4">
      <c r="A7903" s="1">
        <v>4815</v>
      </c>
      <c r="B7903" s="50" t="s">
        <v>11823</v>
      </c>
      <c r="C7903" s="7" t="s">
        <v>4293</v>
      </c>
      <c r="D7903" s="3" t="e">
        <f t="shared" si="130"/>
        <v>#N/A</v>
      </c>
    </row>
    <row r="7904" ht="14.25" hidden="1" spans="1:4">
      <c r="A7904" s="1">
        <v>4816</v>
      </c>
      <c r="B7904" s="50" t="s">
        <v>11589</v>
      </c>
      <c r="C7904" s="7" t="s">
        <v>4293</v>
      </c>
      <c r="D7904" s="3" t="e">
        <f t="shared" si="130"/>
        <v>#N/A</v>
      </c>
    </row>
    <row r="7905" ht="14.25" hidden="1" spans="1:4">
      <c r="A7905" s="1">
        <v>4816</v>
      </c>
      <c r="B7905" s="50" t="s">
        <v>11824</v>
      </c>
      <c r="C7905" s="7" t="s">
        <v>4293</v>
      </c>
      <c r="D7905" s="3" t="e">
        <f t="shared" si="130"/>
        <v>#N/A</v>
      </c>
    </row>
    <row r="7906" ht="14.25" hidden="1" spans="1:4">
      <c r="A7906" s="1">
        <v>4816</v>
      </c>
      <c r="B7906" s="50" t="s">
        <v>11825</v>
      </c>
      <c r="C7906" s="7" t="s">
        <v>4293</v>
      </c>
      <c r="D7906" s="3" t="e">
        <f t="shared" si="130"/>
        <v>#N/A</v>
      </c>
    </row>
    <row r="7907" ht="14.25" hidden="1" spans="1:4">
      <c r="A7907" s="1">
        <v>4816</v>
      </c>
      <c r="B7907" s="50" t="s">
        <v>11826</v>
      </c>
      <c r="C7907" s="7" t="s">
        <v>4293</v>
      </c>
      <c r="D7907" s="3" t="e">
        <f t="shared" si="130"/>
        <v>#N/A</v>
      </c>
    </row>
    <row r="7908" ht="14.25" hidden="1" spans="1:4">
      <c r="A7908" s="1">
        <v>4816</v>
      </c>
      <c r="B7908" s="50" t="s">
        <v>5444</v>
      </c>
      <c r="C7908" s="7" t="s">
        <v>4293</v>
      </c>
      <c r="D7908" s="3" t="e">
        <f t="shared" si="130"/>
        <v>#N/A</v>
      </c>
    </row>
    <row r="7909" ht="14.25" hidden="1" spans="1:4">
      <c r="A7909" s="1">
        <v>4816</v>
      </c>
      <c r="B7909" s="50" t="s">
        <v>11827</v>
      </c>
      <c r="C7909" s="7" t="s">
        <v>4293</v>
      </c>
      <c r="D7909" s="3" t="e">
        <f t="shared" si="130"/>
        <v>#N/A</v>
      </c>
    </row>
    <row r="7910" ht="14.25" hidden="1" spans="1:4">
      <c r="A7910" s="1">
        <v>4816</v>
      </c>
      <c r="B7910" s="50" t="s">
        <v>11828</v>
      </c>
      <c r="C7910" s="7" t="s">
        <v>4293</v>
      </c>
      <c r="D7910" s="3" t="e">
        <f t="shared" si="130"/>
        <v>#N/A</v>
      </c>
    </row>
    <row r="7911" ht="14.25" hidden="1" spans="1:4">
      <c r="A7911" s="1">
        <v>4816</v>
      </c>
      <c r="B7911" s="50" t="s">
        <v>11829</v>
      </c>
      <c r="C7911" s="7" t="s">
        <v>4293</v>
      </c>
      <c r="D7911" s="3" t="e">
        <f t="shared" si="130"/>
        <v>#N/A</v>
      </c>
    </row>
    <row r="7912" ht="14.25" hidden="1" spans="1:4">
      <c r="A7912" s="1">
        <v>4816</v>
      </c>
      <c r="B7912" s="50" t="s">
        <v>11830</v>
      </c>
      <c r="C7912" s="7" t="s">
        <v>4301</v>
      </c>
      <c r="D7912" s="3" t="e">
        <f t="shared" si="130"/>
        <v>#N/A</v>
      </c>
    </row>
    <row r="7913" ht="14.25" hidden="1" spans="1:4">
      <c r="A7913" s="1">
        <v>4816</v>
      </c>
      <c r="B7913" s="50" t="s">
        <v>6918</v>
      </c>
      <c r="C7913" s="7" t="s">
        <v>4293</v>
      </c>
      <c r="D7913" s="3" t="e">
        <f t="shared" si="130"/>
        <v>#N/A</v>
      </c>
    </row>
    <row r="7914" ht="14.25" hidden="1" spans="1:4">
      <c r="A7914" s="1">
        <v>4816</v>
      </c>
      <c r="B7914" s="50" t="s">
        <v>11831</v>
      </c>
      <c r="C7914" s="7" t="s">
        <v>4293</v>
      </c>
      <c r="D7914" s="3" t="e">
        <f t="shared" si="130"/>
        <v>#N/A</v>
      </c>
    </row>
    <row r="7915" ht="14.25" hidden="1" spans="1:4">
      <c r="A7915" s="1">
        <v>4816</v>
      </c>
      <c r="B7915" s="50" t="s">
        <v>11832</v>
      </c>
      <c r="C7915" s="7" t="s">
        <v>4293</v>
      </c>
      <c r="D7915" s="3" t="e">
        <f t="shared" si="130"/>
        <v>#N/A</v>
      </c>
    </row>
    <row r="7916" ht="14.25" hidden="1" spans="1:4">
      <c r="A7916" s="1">
        <v>4816</v>
      </c>
      <c r="B7916" s="50" t="s">
        <v>11833</v>
      </c>
      <c r="C7916" s="7" t="s">
        <v>4301</v>
      </c>
      <c r="D7916" s="3" t="e">
        <f t="shared" si="130"/>
        <v>#N/A</v>
      </c>
    </row>
    <row r="7917" ht="14.25" hidden="1" spans="1:4">
      <c r="A7917" s="1">
        <v>4816</v>
      </c>
      <c r="B7917" s="50" t="s">
        <v>11437</v>
      </c>
      <c r="C7917" s="7" t="s">
        <v>4293</v>
      </c>
      <c r="D7917" s="3" t="e">
        <f t="shared" si="130"/>
        <v>#N/A</v>
      </c>
    </row>
    <row r="7918" ht="14.25" hidden="1" spans="1:4">
      <c r="A7918" s="1">
        <v>4816</v>
      </c>
      <c r="B7918" s="50" t="s">
        <v>11834</v>
      </c>
      <c r="C7918" s="7" t="s">
        <v>4301</v>
      </c>
      <c r="D7918" s="3" t="e">
        <f t="shared" si="130"/>
        <v>#N/A</v>
      </c>
    </row>
    <row r="7919" ht="14.25" hidden="1" spans="1:4">
      <c r="A7919" s="1">
        <v>4816</v>
      </c>
      <c r="B7919" s="50" t="s">
        <v>11835</v>
      </c>
      <c r="C7919" s="7" t="s">
        <v>4293</v>
      </c>
      <c r="D7919" s="3" t="e">
        <f t="shared" si="130"/>
        <v>#N/A</v>
      </c>
    </row>
    <row r="7920" ht="14.25" hidden="1" spans="1:4">
      <c r="A7920" s="1">
        <v>4816</v>
      </c>
      <c r="B7920" s="50" t="s">
        <v>11836</v>
      </c>
      <c r="C7920" s="7" t="s">
        <v>4293</v>
      </c>
      <c r="D7920" s="3" t="e">
        <f t="shared" si="130"/>
        <v>#N/A</v>
      </c>
    </row>
    <row r="7921" ht="14.25" hidden="1" spans="1:4">
      <c r="A7921" s="1">
        <v>4816</v>
      </c>
      <c r="B7921" s="50" t="s">
        <v>11837</v>
      </c>
      <c r="C7921" s="7" t="s">
        <v>4301</v>
      </c>
      <c r="D7921" s="3" t="e">
        <f t="shared" si="130"/>
        <v>#N/A</v>
      </c>
    </row>
    <row r="7922" ht="14.25" hidden="1" spans="1:4">
      <c r="A7922" s="1">
        <v>4816</v>
      </c>
      <c r="B7922" s="50" t="s">
        <v>7696</v>
      </c>
      <c r="C7922" s="7" t="s">
        <v>4293</v>
      </c>
      <c r="D7922" s="3" t="e">
        <f t="shared" si="130"/>
        <v>#N/A</v>
      </c>
    </row>
    <row r="7923" ht="14.25" hidden="1" spans="1:4">
      <c r="A7923" s="1">
        <v>4816</v>
      </c>
      <c r="B7923" s="50" t="s">
        <v>11838</v>
      </c>
      <c r="C7923" s="7" t="s">
        <v>4301</v>
      </c>
      <c r="D7923" s="3" t="e">
        <f t="shared" si="130"/>
        <v>#N/A</v>
      </c>
    </row>
    <row r="7924" ht="14.25" hidden="1" spans="1:4">
      <c r="A7924" s="1">
        <v>4816</v>
      </c>
      <c r="B7924" s="50" t="s">
        <v>11839</v>
      </c>
      <c r="C7924" s="7" t="s">
        <v>4301</v>
      </c>
      <c r="D7924" s="3" t="e">
        <f t="shared" si="130"/>
        <v>#N/A</v>
      </c>
    </row>
    <row r="7925" ht="14.25" hidden="1" spans="1:4">
      <c r="A7925" s="1">
        <v>4816</v>
      </c>
      <c r="B7925" s="50" t="s">
        <v>5087</v>
      </c>
      <c r="C7925" s="7" t="s">
        <v>4293</v>
      </c>
      <c r="D7925" s="3" t="e">
        <f t="shared" si="130"/>
        <v>#N/A</v>
      </c>
    </row>
    <row r="7926" ht="14.25" hidden="1" spans="1:4">
      <c r="A7926" s="1">
        <v>4816</v>
      </c>
      <c r="B7926" s="50" t="s">
        <v>11840</v>
      </c>
      <c r="C7926" s="7" t="s">
        <v>4293</v>
      </c>
      <c r="D7926" s="3" t="e">
        <f t="shared" si="130"/>
        <v>#N/A</v>
      </c>
    </row>
    <row r="7927" ht="14.25" hidden="1" spans="1:4">
      <c r="A7927" s="1">
        <v>4816</v>
      </c>
      <c r="B7927" s="50" t="s">
        <v>11841</v>
      </c>
      <c r="C7927" s="7" t="s">
        <v>4301</v>
      </c>
      <c r="D7927" s="3" t="e">
        <f t="shared" si="130"/>
        <v>#N/A</v>
      </c>
    </row>
    <row r="7928" ht="14.25" hidden="1" spans="1:4">
      <c r="A7928" s="1">
        <v>4816</v>
      </c>
      <c r="B7928" s="50" t="s">
        <v>11842</v>
      </c>
      <c r="C7928" s="7" t="s">
        <v>4293</v>
      </c>
      <c r="D7928" s="3" t="e">
        <f t="shared" si="130"/>
        <v>#N/A</v>
      </c>
    </row>
    <row r="7929" ht="14.25" hidden="1" spans="1:4">
      <c r="A7929" s="1">
        <v>4816</v>
      </c>
      <c r="B7929" s="50" t="s">
        <v>11843</v>
      </c>
      <c r="C7929" s="7" t="s">
        <v>4293</v>
      </c>
      <c r="D7929" s="3" t="e">
        <f t="shared" si="130"/>
        <v>#N/A</v>
      </c>
    </row>
    <row r="7930" ht="14.25" hidden="1" spans="1:4">
      <c r="A7930" s="1">
        <v>4816</v>
      </c>
      <c r="B7930" s="50" t="s">
        <v>11844</v>
      </c>
      <c r="C7930" s="7" t="s">
        <v>4301</v>
      </c>
      <c r="D7930" s="3" t="e">
        <f t="shared" si="130"/>
        <v>#N/A</v>
      </c>
    </row>
    <row r="7931" ht="14.25" hidden="1" spans="1:4">
      <c r="A7931" s="1">
        <v>4816</v>
      </c>
      <c r="B7931" s="50" t="s">
        <v>11845</v>
      </c>
      <c r="C7931" s="7" t="s">
        <v>4293</v>
      </c>
      <c r="D7931" s="3" t="e">
        <f t="shared" si="130"/>
        <v>#N/A</v>
      </c>
    </row>
    <row r="7932" ht="14.25" hidden="1" spans="1:4">
      <c r="A7932" s="1">
        <v>4816</v>
      </c>
      <c r="B7932" s="50" t="s">
        <v>8675</v>
      </c>
      <c r="C7932" s="7" t="s">
        <v>4301</v>
      </c>
      <c r="D7932" s="3" t="e">
        <f t="shared" si="130"/>
        <v>#N/A</v>
      </c>
    </row>
    <row r="7933" ht="14.25" hidden="1" spans="1:4">
      <c r="A7933" s="1">
        <v>4816</v>
      </c>
      <c r="B7933" s="50" t="s">
        <v>11846</v>
      </c>
      <c r="C7933" s="7" t="s">
        <v>4293</v>
      </c>
      <c r="D7933" s="3" t="e">
        <f t="shared" si="130"/>
        <v>#N/A</v>
      </c>
    </row>
    <row r="7934" ht="14.25" hidden="1" spans="1:4">
      <c r="A7934" s="1">
        <v>4816</v>
      </c>
      <c r="B7934" s="50" t="s">
        <v>11847</v>
      </c>
      <c r="C7934" s="7" t="s">
        <v>4293</v>
      </c>
      <c r="D7934" s="3" t="e">
        <f t="shared" si="130"/>
        <v>#N/A</v>
      </c>
    </row>
    <row r="7935" ht="14.25" hidden="1" spans="1:4">
      <c r="A7935" s="1">
        <v>4816</v>
      </c>
      <c r="B7935" s="50" t="s">
        <v>11848</v>
      </c>
      <c r="C7935" s="7" t="s">
        <v>4293</v>
      </c>
      <c r="D7935" s="3" t="e">
        <f t="shared" si="130"/>
        <v>#N/A</v>
      </c>
    </row>
    <row r="7936" ht="14.25" hidden="1" spans="1:4">
      <c r="A7936" s="1">
        <v>4816</v>
      </c>
      <c r="B7936" s="50" t="s">
        <v>11849</v>
      </c>
      <c r="C7936" s="7" t="s">
        <v>4293</v>
      </c>
      <c r="D7936" s="3" t="e">
        <f t="shared" si="130"/>
        <v>#N/A</v>
      </c>
    </row>
    <row r="7937" ht="14.25" hidden="1" spans="1:4">
      <c r="A7937" s="1">
        <v>4816</v>
      </c>
      <c r="B7937" s="50" t="s">
        <v>11850</v>
      </c>
      <c r="C7937" s="7" t="s">
        <v>4301</v>
      </c>
      <c r="D7937" s="3" t="e">
        <f t="shared" si="130"/>
        <v>#N/A</v>
      </c>
    </row>
    <row r="7938" ht="14.25" hidden="1" spans="1:4">
      <c r="A7938" s="1">
        <v>4816</v>
      </c>
      <c r="B7938" s="50" t="s">
        <v>11851</v>
      </c>
      <c r="C7938" s="7" t="s">
        <v>4293</v>
      </c>
      <c r="D7938" s="3" t="e">
        <f t="shared" si="130"/>
        <v>#N/A</v>
      </c>
    </row>
    <row r="7939" ht="14.25" hidden="1" spans="1:4">
      <c r="A7939" s="1">
        <v>4816</v>
      </c>
      <c r="B7939" s="50" t="s">
        <v>11852</v>
      </c>
      <c r="C7939" s="7" t="s">
        <v>4293</v>
      </c>
      <c r="D7939" s="3" t="e">
        <f t="shared" ref="D7939:D8002" si="131">VLOOKUP(C7939,J:J,1,FALSE)</f>
        <v>#N/A</v>
      </c>
    </row>
    <row r="7940" ht="14.25" hidden="1" spans="1:4">
      <c r="A7940" s="1">
        <v>4816</v>
      </c>
      <c r="B7940" s="50" t="s">
        <v>11853</v>
      </c>
      <c r="C7940" s="7" t="s">
        <v>4293</v>
      </c>
      <c r="D7940" s="3" t="e">
        <f t="shared" si="131"/>
        <v>#N/A</v>
      </c>
    </row>
    <row r="7941" ht="14.25" hidden="1" spans="1:4">
      <c r="A7941" s="1">
        <v>4816</v>
      </c>
      <c r="B7941" s="50" t="s">
        <v>11854</v>
      </c>
      <c r="C7941" s="7" t="s">
        <v>4301</v>
      </c>
      <c r="D7941" s="3" t="e">
        <f t="shared" si="131"/>
        <v>#N/A</v>
      </c>
    </row>
    <row r="7942" ht="14.25" hidden="1" spans="1:4">
      <c r="A7942" s="1">
        <v>4816</v>
      </c>
      <c r="B7942" s="50" t="s">
        <v>5836</v>
      </c>
      <c r="C7942" s="7" t="s">
        <v>4293</v>
      </c>
      <c r="D7942" s="3" t="e">
        <f t="shared" si="131"/>
        <v>#N/A</v>
      </c>
    </row>
    <row r="7943" ht="14.25" hidden="1" spans="1:4">
      <c r="A7943" s="1">
        <v>4816</v>
      </c>
      <c r="B7943" s="50" t="s">
        <v>11855</v>
      </c>
      <c r="C7943" s="7" t="s">
        <v>4293</v>
      </c>
      <c r="D7943" s="3" t="e">
        <f t="shared" si="131"/>
        <v>#N/A</v>
      </c>
    </row>
    <row r="7944" ht="14.25" hidden="1" spans="1:4">
      <c r="A7944" s="1">
        <v>4817</v>
      </c>
      <c r="B7944" s="50" t="s">
        <v>11856</v>
      </c>
      <c r="C7944" s="7" t="s">
        <v>4293</v>
      </c>
      <c r="D7944" s="3" t="e">
        <f t="shared" si="131"/>
        <v>#N/A</v>
      </c>
    </row>
    <row r="7945" ht="14.25" hidden="1" spans="1:4">
      <c r="A7945" s="1">
        <v>4817</v>
      </c>
      <c r="B7945" s="50" t="s">
        <v>11857</v>
      </c>
      <c r="C7945" s="7" t="s">
        <v>4293</v>
      </c>
      <c r="D7945" s="3" t="e">
        <f t="shared" si="131"/>
        <v>#N/A</v>
      </c>
    </row>
    <row r="7946" ht="14.25" hidden="1" spans="1:4">
      <c r="A7946" s="1">
        <v>4817</v>
      </c>
      <c r="B7946" s="50" t="s">
        <v>11858</v>
      </c>
      <c r="C7946" s="7" t="s">
        <v>4293</v>
      </c>
      <c r="D7946" s="3" t="e">
        <f t="shared" si="131"/>
        <v>#N/A</v>
      </c>
    </row>
    <row r="7947" ht="14.25" hidden="1" spans="1:4">
      <c r="A7947" s="1">
        <v>4817</v>
      </c>
      <c r="B7947" s="50" t="s">
        <v>11859</v>
      </c>
      <c r="C7947" s="7" t="s">
        <v>4293</v>
      </c>
      <c r="D7947" s="3" t="e">
        <f t="shared" si="131"/>
        <v>#N/A</v>
      </c>
    </row>
    <row r="7948" ht="14.25" hidden="1" spans="1:4">
      <c r="A7948" s="1">
        <v>4817</v>
      </c>
      <c r="B7948" s="50" t="s">
        <v>11860</v>
      </c>
      <c r="C7948" s="7" t="s">
        <v>4293</v>
      </c>
      <c r="D7948" s="3" t="e">
        <f t="shared" si="131"/>
        <v>#N/A</v>
      </c>
    </row>
    <row r="7949" ht="14.25" hidden="1" spans="1:4">
      <c r="A7949" s="1">
        <v>4817</v>
      </c>
      <c r="B7949" s="50" t="s">
        <v>11861</v>
      </c>
      <c r="C7949" s="7" t="s">
        <v>4293</v>
      </c>
      <c r="D7949" s="3" t="e">
        <f t="shared" si="131"/>
        <v>#N/A</v>
      </c>
    </row>
    <row r="7950" ht="14.25" hidden="1" spans="1:4">
      <c r="A7950" s="1">
        <v>4817</v>
      </c>
      <c r="B7950" s="50" t="s">
        <v>11862</v>
      </c>
      <c r="C7950" s="7" t="s">
        <v>4293</v>
      </c>
      <c r="D7950" s="3" t="e">
        <f t="shared" si="131"/>
        <v>#N/A</v>
      </c>
    </row>
    <row r="7951" ht="14.25" hidden="1" spans="1:4">
      <c r="A7951" s="1">
        <v>4818</v>
      </c>
      <c r="B7951" s="50" t="s">
        <v>11863</v>
      </c>
      <c r="C7951" s="7" t="s">
        <v>4293</v>
      </c>
      <c r="D7951" s="3" t="e">
        <f t="shared" si="131"/>
        <v>#N/A</v>
      </c>
    </row>
    <row r="7952" ht="14.25" hidden="1" spans="1:4">
      <c r="A7952" s="1">
        <v>4818</v>
      </c>
      <c r="B7952" s="50" t="s">
        <v>11864</v>
      </c>
      <c r="C7952" s="7" t="s">
        <v>4293</v>
      </c>
      <c r="D7952" s="3" t="e">
        <f t="shared" si="131"/>
        <v>#N/A</v>
      </c>
    </row>
    <row r="7953" ht="14.25" hidden="1" spans="1:4">
      <c r="A7953" s="1">
        <v>4818</v>
      </c>
      <c r="B7953" s="50" t="s">
        <v>11865</v>
      </c>
      <c r="C7953" s="7" t="s">
        <v>4293</v>
      </c>
      <c r="D7953" s="3" t="e">
        <f t="shared" si="131"/>
        <v>#N/A</v>
      </c>
    </row>
    <row r="7954" ht="14.25" hidden="1" spans="1:4">
      <c r="A7954" s="1">
        <v>4818</v>
      </c>
      <c r="B7954" s="50" t="s">
        <v>11866</v>
      </c>
      <c r="C7954" s="7" t="s">
        <v>4293</v>
      </c>
      <c r="D7954" s="3" t="e">
        <f t="shared" si="131"/>
        <v>#N/A</v>
      </c>
    </row>
    <row r="7955" ht="14.25" hidden="1" spans="1:4">
      <c r="A7955" s="1">
        <v>4818</v>
      </c>
      <c r="B7955" s="50" t="s">
        <v>11867</v>
      </c>
      <c r="C7955" s="7" t="s">
        <v>4293</v>
      </c>
      <c r="D7955" s="3" t="e">
        <f t="shared" si="131"/>
        <v>#N/A</v>
      </c>
    </row>
    <row r="7956" ht="14.25" hidden="1" spans="1:4">
      <c r="A7956" s="1">
        <v>4818</v>
      </c>
      <c r="B7956" s="50" t="s">
        <v>11868</v>
      </c>
      <c r="C7956" s="7" t="s">
        <v>4293</v>
      </c>
      <c r="D7956" s="3" t="e">
        <f t="shared" si="131"/>
        <v>#N/A</v>
      </c>
    </row>
    <row r="7957" ht="14.25" hidden="1" spans="1:4">
      <c r="A7957" s="1">
        <v>4818</v>
      </c>
      <c r="B7957" s="50" t="s">
        <v>11869</v>
      </c>
      <c r="C7957" s="7" t="s">
        <v>4293</v>
      </c>
      <c r="D7957" s="3" t="e">
        <f t="shared" si="131"/>
        <v>#N/A</v>
      </c>
    </row>
    <row r="7958" ht="14.25" hidden="1" spans="1:4">
      <c r="A7958" s="1">
        <v>4818</v>
      </c>
      <c r="B7958" s="50" t="s">
        <v>11870</v>
      </c>
      <c r="C7958" s="7" t="s">
        <v>4293</v>
      </c>
      <c r="D7958" s="3" t="e">
        <f t="shared" si="131"/>
        <v>#N/A</v>
      </c>
    </row>
    <row r="7959" ht="14.25" hidden="1" spans="1:4">
      <c r="A7959" s="1">
        <v>4818</v>
      </c>
      <c r="B7959" s="50" t="s">
        <v>11871</v>
      </c>
      <c r="C7959" s="7" t="s">
        <v>4293</v>
      </c>
      <c r="D7959" s="3" t="e">
        <f t="shared" si="131"/>
        <v>#N/A</v>
      </c>
    </row>
    <row r="7960" ht="14.25" hidden="1" spans="1:4">
      <c r="A7960" s="1">
        <v>4818</v>
      </c>
      <c r="B7960" s="50" t="s">
        <v>11872</v>
      </c>
      <c r="C7960" s="7" t="s">
        <v>4293</v>
      </c>
      <c r="D7960" s="3" t="e">
        <f t="shared" si="131"/>
        <v>#N/A</v>
      </c>
    </row>
    <row r="7961" ht="14.25" hidden="1" spans="1:4">
      <c r="A7961" s="1">
        <v>4818</v>
      </c>
      <c r="B7961" s="50" t="s">
        <v>11873</v>
      </c>
      <c r="C7961" s="7" t="s">
        <v>4293</v>
      </c>
      <c r="D7961" s="3" t="e">
        <f t="shared" si="131"/>
        <v>#N/A</v>
      </c>
    </row>
    <row r="7962" ht="14.25" hidden="1" spans="1:4">
      <c r="A7962" s="1">
        <v>4818</v>
      </c>
      <c r="B7962" s="50" t="s">
        <v>11874</v>
      </c>
      <c r="C7962" s="7" t="s">
        <v>4293</v>
      </c>
      <c r="D7962" s="3" t="e">
        <f t="shared" si="131"/>
        <v>#N/A</v>
      </c>
    </row>
    <row r="7963" ht="14.25" hidden="1" spans="1:4">
      <c r="A7963" s="1">
        <v>4818</v>
      </c>
      <c r="B7963" s="50" t="s">
        <v>11875</v>
      </c>
      <c r="C7963" s="7" t="s">
        <v>4293</v>
      </c>
      <c r="D7963" s="3" t="e">
        <f t="shared" si="131"/>
        <v>#N/A</v>
      </c>
    </row>
    <row r="7964" ht="14.25" hidden="1" spans="1:4">
      <c r="A7964" s="1">
        <v>4818</v>
      </c>
      <c r="B7964" s="50" t="s">
        <v>11876</v>
      </c>
      <c r="C7964" s="7" t="s">
        <v>4293</v>
      </c>
      <c r="D7964" s="3" t="e">
        <f t="shared" si="131"/>
        <v>#N/A</v>
      </c>
    </row>
    <row r="7965" ht="14.25" hidden="1" spans="1:4">
      <c r="A7965" s="1">
        <v>4818</v>
      </c>
      <c r="B7965" s="50" t="s">
        <v>11877</v>
      </c>
      <c r="C7965" s="7" t="s">
        <v>4293</v>
      </c>
      <c r="D7965" s="3" t="e">
        <f t="shared" si="131"/>
        <v>#N/A</v>
      </c>
    </row>
    <row r="7966" ht="14.25" hidden="1" spans="1:4">
      <c r="A7966" s="1">
        <v>4818</v>
      </c>
      <c r="B7966" s="50" t="s">
        <v>11878</v>
      </c>
      <c r="C7966" s="7" t="s">
        <v>4293</v>
      </c>
      <c r="D7966" s="3" t="e">
        <f t="shared" si="131"/>
        <v>#N/A</v>
      </c>
    </row>
    <row r="7967" ht="14.25" hidden="1" spans="1:4">
      <c r="A7967" s="1">
        <v>4818</v>
      </c>
      <c r="B7967" s="50" t="s">
        <v>11879</v>
      </c>
      <c r="C7967" s="7" t="s">
        <v>4293</v>
      </c>
      <c r="D7967" s="3" t="e">
        <f t="shared" si="131"/>
        <v>#N/A</v>
      </c>
    </row>
    <row r="7968" ht="14.25" hidden="1" spans="1:4">
      <c r="A7968" s="1">
        <v>4819</v>
      </c>
      <c r="B7968" s="50" t="s">
        <v>4856</v>
      </c>
      <c r="C7968" s="7" t="s">
        <v>4293</v>
      </c>
      <c r="D7968" s="3" t="e">
        <f t="shared" si="131"/>
        <v>#N/A</v>
      </c>
    </row>
    <row r="7969" ht="14.25" hidden="1" spans="1:4">
      <c r="A7969" s="1">
        <v>4819</v>
      </c>
      <c r="B7969" s="50" t="s">
        <v>11880</v>
      </c>
      <c r="C7969" s="7" t="s">
        <v>4293</v>
      </c>
      <c r="D7969" s="3" t="e">
        <f t="shared" si="131"/>
        <v>#N/A</v>
      </c>
    </row>
    <row r="7970" ht="14.25" hidden="1" spans="1:4">
      <c r="A7970" s="1">
        <v>4819</v>
      </c>
      <c r="B7970" s="50" t="s">
        <v>11881</v>
      </c>
      <c r="C7970" s="7" t="s">
        <v>4293</v>
      </c>
      <c r="D7970" s="3" t="e">
        <f t="shared" si="131"/>
        <v>#N/A</v>
      </c>
    </row>
    <row r="7971" ht="14.25" hidden="1" spans="1:4">
      <c r="A7971" s="1">
        <v>4819</v>
      </c>
      <c r="B7971" s="50" t="s">
        <v>11882</v>
      </c>
      <c r="C7971" s="7" t="s">
        <v>4293</v>
      </c>
      <c r="D7971" s="3" t="e">
        <f t="shared" si="131"/>
        <v>#N/A</v>
      </c>
    </row>
    <row r="7972" ht="14.25" hidden="1" spans="1:4">
      <c r="A7972" s="1">
        <v>4819</v>
      </c>
      <c r="B7972" s="50" t="s">
        <v>11883</v>
      </c>
      <c r="C7972" s="7" t="s">
        <v>4293</v>
      </c>
      <c r="D7972" s="3" t="e">
        <f t="shared" si="131"/>
        <v>#N/A</v>
      </c>
    </row>
    <row r="7973" ht="14.25" hidden="1" spans="1:4">
      <c r="A7973" s="1">
        <v>4819</v>
      </c>
      <c r="B7973" s="50" t="s">
        <v>11884</v>
      </c>
      <c r="C7973" s="7" t="s">
        <v>4293</v>
      </c>
      <c r="D7973" s="3" t="e">
        <f t="shared" si="131"/>
        <v>#N/A</v>
      </c>
    </row>
    <row r="7974" ht="14.25" hidden="1" spans="1:4">
      <c r="A7974" s="1">
        <v>4819</v>
      </c>
      <c r="B7974" s="50" t="s">
        <v>11885</v>
      </c>
      <c r="C7974" s="7" t="s">
        <v>4293</v>
      </c>
      <c r="D7974" s="3" t="e">
        <f t="shared" si="131"/>
        <v>#N/A</v>
      </c>
    </row>
    <row r="7975" ht="14.25" hidden="1" spans="1:4">
      <c r="A7975" s="1">
        <v>4820</v>
      </c>
      <c r="B7975" s="50" t="s">
        <v>11886</v>
      </c>
      <c r="C7975" s="7" t="s">
        <v>4301</v>
      </c>
      <c r="D7975" s="3" t="e">
        <f t="shared" si="131"/>
        <v>#N/A</v>
      </c>
    </row>
    <row r="7976" ht="14.25" hidden="1" spans="1:4">
      <c r="A7976" s="1">
        <v>4820</v>
      </c>
      <c r="B7976" s="50" t="s">
        <v>11887</v>
      </c>
      <c r="C7976" s="7" t="s">
        <v>4301</v>
      </c>
      <c r="D7976" s="3" t="e">
        <f t="shared" si="131"/>
        <v>#N/A</v>
      </c>
    </row>
    <row r="7977" ht="14.25" hidden="1" spans="1:4">
      <c r="A7977" s="1">
        <v>4820</v>
      </c>
      <c r="B7977" s="50" t="s">
        <v>11888</v>
      </c>
      <c r="C7977" s="7" t="s">
        <v>4301</v>
      </c>
      <c r="D7977" s="3" t="e">
        <f t="shared" si="131"/>
        <v>#N/A</v>
      </c>
    </row>
    <row r="7978" ht="14.25" hidden="1" spans="1:4">
      <c r="A7978" s="1">
        <v>4820</v>
      </c>
      <c r="B7978" s="50" t="s">
        <v>11889</v>
      </c>
      <c r="C7978" s="7" t="s">
        <v>4301</v>
      </c>
      <c r="D7978" s="3" t="e">
        <f t="shared" si="131"/>
        <v>#N/A</v>
      </c>
    </row>
    <row r="7979" ht="14.25" hidden="1" spans="1:4">
      <c r="A7979" s="1">
        <v>4820</v>
      </c>
      <c r="B7979" s="50" t="s">
        <v>11890</v>
      </c>
      <c r="C7979" s="7" t="s">
        <v>4301</v>
      </c>
      <c r="D7979" s="3" t="e">
        <f t="shared" si="131"/>
        <v>#N/A</v>
      </c>
    </row>
    <row r="7980" ht="14.25" hidden="1" spans="1:4">
      <c r="A7980" s="1">
        <v>4820</v>
      </c>
      <c r="B7980" s="50" t="s">
        <v>7102</v>
      </c>
      <c r="C7980" s="7" t="s">
        <v>4301</v>
      </c>
      <c r="D7980" s="3" t="e">
        <f t="shared" si="131"/>
        <v>#N/A</v>
      </c>
    </row>
    <row r="7981" ht="14.25" hidden="1" spans="1:4">
      <c r="A7981" s="1">
        <v>4820</v>
      </c>
      <c r="B7981" s="50" t="s">
        <v>11891</v>
      </c>
      <c r="C7981" s="7" t="s">
        <v>4301</v>
      </c>
      <c r="D7981" s="3" t="e">
        <f t="shared" si="131"/>
        <v>#N/A</v>
      </c>
    </row>
    <row r="7982" ht="14.25" hidden="1" spans="1:4">
      <c r="A7982" s="1">
        <v>4820</v>
      </c>
      <c r="B7982" s="50" t="s">
        <v>11892</v>
      </c>
      <c r="C7982" s="7" t="s">
        <v>4301</v>
      </c>
      <c r="D7982" s="3" t="e">
        <f t="shared" si="131"/>
        <v>#N/A</v>
      </c>
    </row>
    <row r="7983" ht="14.25" hidden="1" spans="1:4">
      <c r="A7983" s="1">
        <v>4820</v>
      </c>
      <c r="B7983" s="50" t="s">
        <v>11893</v>
      </c>
      <c r="C7983" s="7" t="s">
        <v>4301</v>
      </c>
      <c r="D7983" s="3" t="e">
        <f t="shared" si="131"/>
        <v>#N/A</v>
      </c>
    </row>
    <row r="7984" ht="14.25" hidden="1" spans="1:4">
      <c r="A7984" s="1">
        <v>4820</v>
      </c>
      <c r="B7984" s="50" t="s">
        <v>11894</v>
      </c>
      <c r="C7984" s="7" t="s">
        <v>4301</v>
      </c>
      <c r="D7984" s="3" t="e">
        <f t="shared" si="131"/>
        <v>#N/A</v>
      </c>
    </row>
    <row r="7985" ht="14.25" hidden="1" spans="1:4">
      <c r="A7985" s="1">
        <v>4820</v>
      </c>
      <c r="B7985" s="50" t="s">
        <v>11895</v>
      </c>
      <c r="C7985" s="7" t="s">
        <v>4301</v>
      </c>
      <c r="D7985" s="3" t="e">
        <f t="shared" si="131"/>
        <v>#N/A</v>
      </c>
    </row>
    <row r="7986" ht="14.25" hidden="1" spans="1:4">
      <c r="A7986" s="1">
        <v>4820</v>
      </c>
      <c r="B7986" s="50" t="s">
        <v>11896</v>
      </c>
      <c r="C7986" s="7" t="s">
        <v>4301</v>
      </c>
      <c r="D7986" s="3" t="e">
        <f t="shared" si="131"/>
        <v>#N/A</v>
      </c>
    </row>
    <row r="7987" ht="14.25" hidden="1" spans="1:4">
      <c r="A7987" s="1">
        <v>4820</v>
      </c>
      <c r="B7987" s="50" t="s">
        <v>8537</v>
      </c>
      <c r="C7987" s="7" t="s">
        <v>4301</v>
      </c>
      <c r="D7987" s="3" t="e">
        <f t="shared" si="131"/>
        <v>#N/A</v>
      </c>
    </row>
    <row r="7988" ht="14.25" hidden="1" spans="1:4">
      <c r="A7988" s="1">
        <v>4820</v>
      </c>
      <c r="B7988" s="50" t="s">
        <v>11897</v>
      </c>
      <c r="C7988" s="7" t="s">
        <v>4301</v>
      </c>
      <c r="D7988" s="3" t="e">
        <f t="shared" si="131"/>
        <v>#N/A</v>
      </c>
    </row>
    <row r="7989" ht="14.25" hidden="1" spans="1:4">
      <c r="A7989" s="1">
        <v>4820</v>
      </c>
      <c r="B7989" s="50" t="s">
        <v>11898</v>
      </c>
      <c r="C7989" s="7" t="s">
        <v>4301</v>
      </c>
      <c r="D7989" s="3" t="e">
        <f t="shared" si="131"/>
        <v>#N/A</v>
      </c>
    </row>
    <row r="7990" ht="14.25" hidden="1" spans="1:4">
      <c r="A7990" s="1">
        <v>4820</v>
      </c>
      <c r="B7990" s="50" t="s">
        <v>11899</v>
      </c>
      <c r="C7990" s="7" t="s">
        <v>4301</v>
      </c>
      <c r="D7990" s="3" t="e">
        <f t="shared" si="131"/>
        <v>#N/A</v>
      </c>
    </row>
    <row r="7991" ht="14.25" hidden="1" spans="1:4">
      <c r="A7991" s="1">
        <v>4820</v>
      </c>
      <c r="B7991" s="50" t="s">
        <v>6818</v>
      </c>
      <c r="C7991" s="7" t="s">
        <v>4301</v>
      </c>
      <c r="D7991" s="3" t="e">
        <f t="shared" si="131"/>
        <v>#N/A</v>
      </c>
    </row>
    <row r="7992" ht="14.25" hidden="1" spans="1:4">
      <c r="A7992" s="1">
        <v>4820</v>
      </c>
      <c r="B7992" s="50" t="s">
        <v>11900</v>
      </c>
      <c r="C7992" s="7" t="s">
        <v>4301</v>
      </c>
      <c r="D7992" s="3" t="e">
        <f t="shared" si="131"/>
        <v>#N/A</v>
      </c>
    </row>
    <row r="7993" ht="14.25" hidden="1" spans="1:4">
      <c r="A7993" s="1">
        <v>4820</v>
      </c>
      <c r="B7993" s="50" t="s">
        <v>11901</v>
      </c>
      <c r="C7993" s="7" t="s">
        <v>4301</v>
      </c>
      <c r="D7993" s="3" t="e">
        <f t="shared" si="131"/>
        <v>#N/A</v>
      </c>
    </row>
    <row r="7994" ht="14.25" hidden="1" spans="1:4">
      <c r="A7994" s="1">
        <v>4820</v>
      </c>
      <c r="B7994" s="50" t="s">
        <v>11902</v>
      </c>
      <c r="C7994" s="7" t="s">
        <v>4301</v>
      </c>
      <c r="D7994" s="3" t="e">
        <f t="shared" si="131"/>
        <v>#N/A</v>
      </c>
    </row>
    <row r="7995" ht="14.25" hidden="1" spans="1:4">
      <c r="A7995" s="1">
        <v>4820</v>
      </c>
      <c r="B7995" s="50" t="s">
        <v>11903</v>
      </c>
      <c r="C7995" s="7" t="s">
        <v>4301</v>
      </c>
      <c r="D7995" s="3" t="e">
        <f t="shared" si="131"/>
        <v>#N/A</v>
      </c>
    </row>
    <row r="7996" ht="14.25" hidden="1" spans="1:4">
      <c r="A7996" s="1">
        <v>4821</v>
      </c>
      <c r="B7996" s="50" t="s">
        <v>11904</v>
      </c>
      <c r="C7996" s="7" t="s">
        <v>4301</v>
      </c>
      <c r="D7996" s="3" t="e">
        <f t="shared" si="131"/>
        <v>#N/A</v>
      </c>
    </row>
    <row r="7997" ht="14.25" hidden="1" spans="1:4">
      <c r="A7997" s="1">
        <v>4821</v>
      </c>
      <c r="B7997" s="50" t="s">
        <v>11905</v>
      </c>
      <c r="C7997" s="7" t="s">
        <v>4301</v>
      </c>
      <c r="D7997" s="3" t="e">
        <f t="shared" si="131"/>
        <v>#N/A</v>
      </c>
    </row>
    <row r="7998" ht="14.25" hidden="1" spans="1:4">
      <c r="A7998" s="1">
        <v>4821</v>
      </c>
      <c r="B7998" s="50" t="s">
        <v>11906</v>
      </c>
      <c r="C7998" s="7" t="s">
        <v>4301</v>
      </c>
      <c r="D7998" s="3" t="e">
        <f t="shared" si="131"/>
        <v>#N/A</v>
      </c>
    </row>
    <row r="7999" ht="14.25" hidden="1" spans="1:4">
      <c r="A7999" s="1">
        <v>4821</v>
      </c>
      <c r="B7999" s="50" t="s">
        <v>11907</v>
      </c>
      <c r="C7999" s="7" t="s">
        <v>4301</v>
      </c>
      <c r="D7999" s="3" t="e">
        <f t="shared" si="131"/>
        <v>#N/A</v>
      </c>
    </row>
    <row r="8000" ht="14.25" hidden="1" spans="1:4">
      <c r="A8000" s="1">
        <v>4821</v>
      </c>
      <c r="B8000" s="50" t="s">
        <v>11908</v>
      </c>
      <c r="C8000" s="7" t="s">
        <v>4301</v>
      </c>
      <c r="D8000" s="3" t="e">
        <f t="shared" si="131"/>
        <v>#N/A</v>
      </c>
    </row>
    <row r="8001" ht="14.25" hidden="1" spans="1:4">
      <c r="A8001" s="1">
        <v>4822</v>
      </c>
      <c r="B8001" s="50" t="s">
        <v>9301</v>
      </c>
      <c r="C8001" s="7" t="s">
        <v>4301</v>
      </c>
      <c r="D8001" s="3" t="e">
        <f t="shared" si="131"/>
        <v>#N/A</v>
      </c>
    </row>
    <row r="8002" ht="14.25" hidden="1" spans="1:4">
      <c r="A8002" s="1">
        <v>4822</v>
      </c>
      <c r="B8002" s="50" t="s">
        <v>11909</v>
      </c>
      <c r="C8002" s="7" t="s">
        <v>4301</v>
      </c>
      <c r="D8002" s="3" t="e">
        <f t="shared" si="131"/>
        <v>#N/A</v>
      </c>
    </row>
    <row r="8003" ht="14.25" hidden="1" spans="1:4">
      <c r="A8003" s="1">
        <v>4822</v>
      </c>
      <c r="B8003" s="50" t="s">
        <v>11910</v>
      </c>
      <c r="C8003" s="7" t="s">
        <v>4301</v>
      </c>
      <c r="D8003" s="3" t="e">
        <f t="shared" ref="D8003:D8066" si="132">VLOOKUP(C8003,J:J,1,FALSE)</f>
        <v>#N/A</v>
      </c>
    </row>
    <row r="8004" ht="14.25" hidden="1" spans="1:4">
      <c r="A8004" s="1">
        <v>4822</v>
      </c>
      <c r="B8004" s="50" t="s">
        <v>11911</v>
      </c>
      <c r="C8004" s="7" t="s">
        <v>4301</v>
      </c>
      <c r="D8004" s="3" t="e">
        <f t="shared" si="132"/>
        <v>#N/A</v>
      </c>
    </row>
    <row r="8005" ht="14.25" hidden="1" spans="1:4">
      <c r="A8005" s="1">
        <v>4822</v>
      </c>
      <c r="B8005" s="50" t="s">
        <v>11912</v>
      </c>
      <c r="C8005" s="7" t="s">
        <v>4301</v>
      </c>
      <c r="D8005" s="3" t="e">
        <f t="shared" si="132"/>
        <v>#N/A</v>
      </c>
    </row>
    <row r="8006" ht="14.25" hidden="1" spans="1:4">
      <c r="A8006" s="1">
        <v>4822</v>
      </c>
      <c r="B8006" s="50" t="s">
        <v>11913</v>
      </c>
      <c r="C8006" s="7" t="s">
        <v>4301</v>
      </c>
      <c r="D8006" s="3" t="e">
        <f t="shared" si="132"/>
        <v>#N/A</v>
      </c>
    </row>
    <row r="8007" ht="14.25" hidden="1" spans="1:4">
      <c r="A8007" s="1">
        <v>4822</v>
      </c>
      <c r="B8007" s="50" t="s">
        <v>8276</v>
      </c>
      <c r="C8007" s="7" t="s">
        <v>4301</v>
      </c>
      <c r="D8007" s="3" t="e">
        <f t="shared" si="132"/>
        <v>#N/A</v>
      </c>
    </row>
    <row r="8008" ht="14.25" hidden="1" spans="1:4">
      <c r="A8008" s="1">
        <v>4822</v>
      </c>
      <c r="B8008" s="50" t="s">
        <v>11914</v>
      </c>
      <c r="C8008" s="7" t="s">
        <v>4301</v>
      </c>
      <c r="D8008" s="3" t="e">
        <f t="shared" si="132"/>
        <v>#N/A</v>
      </c>
    </row>
    <row r="8009" ht="14.25" hidden="1" spans="1:4">
      <c r="A8009" s="1">
        <v>4822</v>
      </c>
      <c r="B8009" s="50" t="s">
        <v>11915</v>
      </c>
      <c r="C8009" s="7" t="s">
        <v>4301</v>
      </c>
      <c r="D8009" s="3" t="e">
        <f t="shared" si="132"/>
        <v>#N/A</v>
      </c>
    </row>
    <row r="8010" ht="14.25" hidden="1" spans="1:4">
      <c r="A8010" s="1">
        <v>4822</v>
      </c>
      <c r="B8010" s="50" t="s">
        <v>11916</v>
      </c>
      <c r="C8010" s="7" t="s">
        <v>4301</v>
      </c>
      <c r="D8010" s="3" t="e">
        <f t="shared" si="132"/>
        <v>#N/A</v>
      </c>
    </row>
    <row r="8011" ht="14.25" hidden="1" spans="1:4">
      <c r="A8011" s="1">
        <v>4823</v>
      </c>
      <c r="B8011" s="50" t="s">
        <v>11917</v>
      </c>
      <c r="C8011" s="7" t="s">
        <v>4301</v>
      </c>
      <c r="D8011" s="3" t="e">
        <f t="shared" si="132"/>
        <v>#N/A</v>
      </c>
    </row>
    <row r="8012" ht="14.25" hidden="1" spans="1:4">
      <c r="A8012" s="1">
        <v>4823</v>
      </c>
      <c r="B8012" s="50" t="s">
        <v>11918</v>
      </c>
      <c r="C8012" s="7" t="s">
        <v>4301</v>
      </c>
      <c r="D8012" s="3" t="e">
        <f t="shared" si="132"/>
        <v>#N/A</v>
      </c>
    </row>
    <row r="8013" ht="14.25" hidden="1" spans="1:4">
      <c r="A8013" s="1">
        <v>4823</v>
      </c>
      <c r="B8013" s="50" t="s">
        <v>11919</v>
      </c>
      <c r="C8013" s="7" t="s">
        <v>4301</v>
      </c>
      <c r="D8013" s="3" t="e">
        <f t="shared" si="132"/>
        <v>#N/A</v>
      </c>
    </row>
    <row r="8014" ht="14.25" hidden="1" spans="1:4">
      <c r="A8014" s="1">
        <v>4823</v>
      </c>
      <c r="B8014" s="50" t="s">
        <v>11920</v>
      </c>
      <c r="C8014" s="7" t="s">
        <v>4301</v>
      </c>
      <c r="D8014" s="3" t="e">
        <f t="shared" si="132"/>
        <v>#N/A</v>
      </c>
    </row>
    <row r="8015" ht="14.25" hidden="1" spans="1:4">
      <c r="A8015" s="1">
        <v>4823</v>
      </c>
      <c r="B8015" s="50" t="s">
        <v>11921</v>
      </c>
      <c r="C8015" s="7" t="s">
        <v>4301</v>
      </c>
      <c r="D8015" s="3" t="e">
        <f t="shared" si="132"/>
        <v>#N/A</v>
      </c>
    </row>
    <row r="8016" ht="14.25" hidden="1" spans="1:4">
      <c r="A8016" s="1">
        <v>4823</v>
      </c>
      <c r="B8016" s="50" t="s">
        <v>11922</v>
      </c>
      <c r="C8016" s="7" t="s">
        <v>4301</v>
      </c>
      <c r="D8016" s="3" t="e">
        <f t="shared" si="132"/>
        <v>#N/A</v>
      </c>
    </row>
    <row r="8017" ht="14.25" hidden="1" spans="1:4">
      <c r="A8017" s="1">
        <v>4823</v>
      </c>
      <c r="B8017" s="50" t="s">
        <v>11923</v>
      </c>
      <c r="C8017" s="7" t="s">
        <v>4301</v>
      </c>
      <c r="D8017" s="3" t="e">
        <f t="shared" si="132"/>
        <v>#N/A</v>
      </c>
    </row>
    <row r="8018" ht="14.25" hidden="1" spans="1:4">
      <c r="A8018" s="1">
        <v>4824</v>
      </c>
      <c r="B8018" s="50" t="s">
        <v>11924</v>
      </c>
      <c r="C8018" s="7" t="s">
        <v>4301</v>
      </c>
      <c r="D8018" s="3" t="e">
        <f t="shared" si="132"/>
        <v>#N/A</v>
      </c>
    </row>
    <row r="8019" ht="14.25" hidden="1" spans="1:4">
      <c r="A8019" s="1">
        <v>4824</v>
      </c>
      <c r="B8019" s="50" t="s">
        <v>11925</v>
      </c>
      <c r="C8019" s="7" t="s">
        <v>4301</v>
      </c>
      <c r="D8019" s="3" t="e">
        <f t="shared" si="132"/>
        <v>#N/A</v>
      </c>
    </row>
    <row r="8020" ht="14.25" hidden="1" spans="1:4">
      <c r="A8020" s="1">
        <v>4824</v>
      </c>
      <c r="B8020" s="50" t="s">
        <v>11926</v>
      </c>
      <c r="C8020" s="7" t="s">
        <v>4301</v>
      </c>
      <c r="D8020" s="3" t="e">
        <f t="shared" si="132"/>
        <v>#N/A</v>
      </c>
    </row>
    <row r="8021" ht="14.25" hidden="1" spans="1:4">
      <c r="A8021" s="1">
        <v>4824</v>
      </c>
      <c r="B8021" s="50" t="s">
        <v>11927</v>
      </c>
      <c r="C8021" s="7" t="s">
        <v>4301</v>
      </c>
      <c r="D8021" s="3" t="e">
        <f t="shared" si="132"/>
        <v>#N/A</v>
      </c>
    </row>
    <row r="8022" ht="14.25" hidden="1" spans="1:4">
      <c r="A8022" s="1">
        <v>4824</v>
      </c>
      <c r="B8022" s="50" t="s">
        <v>11928</v>
      </c>
      <c r="C8022" s="7" t="s">
        <v>4301</v>
      </c>
      <c r="D8022" s="3" t="e">
        <f t="shared" si="132"/>
        <v>#N/A</v>
      </c>
    </row>
    <row r="8023" ht="14.25" hidden="1" spans="1:4">
      <c r="A8023" s="1">
        <v>4824</v>
      </c>
      <c r="B8023" s="50" t="s">
        <v>11929</v>
      </c>
      <c r="C8023" s="7" t="s">
        <v>4301</v>
      </c>
      <c r="D8023" s="3" t="e">
        <f t="shared" si="132"/>
        <v>#N/A</v>
      </c>
    </row>
    <row r="8024" ht="14.25" hidden="1" spans="1:4">
      <c r="A8024" s="1">
        <v>4825</v>
      </c>
      <c r="B8024" s="50" t="s">
        <v>11930</v>
      </c>
      <c r="C8024" s="7" t="s">
        <v>4312</v>
      </c>
      <c r="D8024" s="3" t="e">
        <f t="shared" si="132"/>
        <v>#N/A</v>
      </c>
    </row>
    <row r="8025" ht="14.25" hidden="1" spans="1:4">
      <c r="A8025" s="1">
        <v>4825</v>
      </c>
      <c r="B8025" s="50" t="s">
        <v>11931</v>
      </c>
      <c r="C8025" s="7" t="s">
        <v>4312</v>
      </c>
      <c r="D8025" s="3" t="e">
        <f t="shared" si="132"/>
        <v>#N/A</v>
      </c>
    </row>
    <row r="8026" ht="14.25" hidden="1" spans="1:4">
      <c r="A8026" s="1">
        <v>4825</v>
      </c>
      <c r="B8026" s="50" t="s">
        <v>11932</v>
      </c>
      <c r="C8026" s="7" t="s">
        <v>4312</v>
      </c>
      <c r="D8026" s="3" t="e">
        <f t="shared" si="132"/>
        <v>#N/A</v>
      </c>
    </row>
    <row r="8027" ht="14.25" hidden="1" spans="1:4">
      <c r="A8027" s="1">
        <v>4825</v>
      </c>
      <c r="B8027" s="50" t="s">
        <v>11933</v>
      </c>
      <c r="C8027" s="7" t="s">
        <v>4312</v>
      </c>
      <c r="D8027" s="3" t="e">
        <f t="shared" si="132"/>
        <v>#N/A</v>
      </c>
    </row>
    <row r="8028" ht="14.25" hidden="1" spans="1:4">
      <c r="A8028" s="1">
        <v>4825</v>
      </c>
      <c r="B8028" s="50" t="s">
        <v>4501</v>
      </c>
      <c r="C8028" s="7" t="s">
        <v>4301</v>
      </c>
      <c r="D8028" s="3" t="e">
        <f t="shared" si="132"/>
        <v>#N/A</v>
      </c>
    </row>
    <row r="8029" ht="14.25" hidden="1" spans="1:4">
      <c r="A8029" s="1">
        <v>4825</v>
      </c>
      <c r="B8029" s="50" t="s">
        <v>11934</v>
      </c>
      <c r="C8029" s="7" t="s">
        <v>4301</v>
      </c>
      <c r="D8029" s="3" t="e">
        <f t="shared" si="132"/>
        <v>#N/A</v>
      </c>
    </row>
    <row r="8030" ht="14.25" hidden="1" spans="1:4">
      <c r="A8030" s="1">
        <v>4825</v>
      </c>
      <c r="B8030" s="50" t="s">
        <v>11935</v>
      </c>
      <c r="C8030" s="7" t="s">
        <v>4301</v>
      </c>
      <c r="D8030" s="3" t="e">
        <f t="shared" si="132"/>
        <v>#N/A</v>
      </c>
    </row>
    <row r="8031" ht="14.25" hidden="1" spans="1:4">
      <c r="A8031" s="1">
        <v>4825</v>
      </c>
      <c r="B8031" s="50" t="s">
        <v>11936</v>
      </c>
      <c r="C8031" s="7" t="s">
        <v>4301</v>
      </c>
      <c r="D8031" s="3" t="e">
        <f t="shared" si="132"/>
        <v>#N/A</v>
      </c>
    </row>
    <row r="8032" ht="14.25" hidden="1" spans="1:4">
      <c r="A8032" s="1">
        <v>4825</v>
      </c>
      <c r="B8032" s="50" t="s">
        <v>11937</v>
      </c>
      <c r="C8032" s="7" t="s">
        <v>4301</v>
      </c>
      <c r="D8032" s="3" t="e">
        <f t="shared" si="132"/>
        <v>#N/A</v>
      </c>
    </row>
    <row r="8033" ht="14.25" hidden="1" spans="1:4">
      <c r="A8033" s="1">
        <v>4825</v>
      </c>
      <c r="B8033" s="50" t="s">
        <v>11938</v>
      </c>
      <c r="C8033" s="7" t="s">
        <v>4301</v>
      </c>
      <c r="D8033" s="3" t="e">
        <f t="shared" si="132"/>
        <v>#N/A</v>
      </c>
    </row>
    <row r="8034" ht="14.25" hidden="1" spans="1:4">
      <c r="A8034" s="1">
        <v>4825</v>
      </c>
      <c r="B8034" s="50" t="s">
        <v>11939</v>
      </c>
      <c r="C8034" s="7" t="s">
        <v>4301</v>
      </c>
      <c r="D8034" s="3" t="e">
        <f t="shared" si="132"/>
        <v>#N/A</v>
      </c>
    </row>
    <row r="8035" ht="14.25" hidden="1" spans="1:4">
      <c r="A8035" s="1">
        <v>4825</v>
      </c>
      <c r="B8035" s="50" t="s">
        <v>11940</v>
      </c>
      <c r="C8035" s="7" t="s">
        <v>4301</v>
      </c>
      <c r="D8035" s="3" t="e">
        <f t="shared" si="132"/>
        <v>#N/A</v>
      </c>
    </row>
    <row r="8036" ht="14.25" hidden="1" spans="1:4">
      <c r="A8036" s="1">
        <v>4825</v>
      </c>
      <c r="B8036" s="50" t="s">
        <v>4387</v>
      </c>
      <c r="C8036" s="7" t="s">
        <v>4301</v>
      </c>
      <c r="D8036" s="3" t="e">
        <f t="shared" si="132"/>
        <v>#N/A</v>
      </c>
    </row>
    <row r="8037" ht="14.25" hidden="1" spans="1:4">
      <c r="A8037" s="1">
        <v>4825</v>
      </c>
      <c r="B8037" s="50" t="s">
        <v>11941</v>
      </c>
      <c r="C8037" s="7" t="s">
        <v>4301</v>
      </c>
      <c r="D8037" s="3" t="e">
        <f t="shared" si="132"/>
        <v>#N/A</v>
      </c>
    </row>
    <row r="8038" ht="14.25" hidden="1" spans="1:4">
      <c r="A8038" s="1">
        <v>4825</v>
      </c>
      <c r="B8038" s="50" t="s">
        <v>11942</v>
      </c>
      <c r="C8038" s="7" t="s">
        <v>4301</v>
      </c>
      <c r="D8038" s="3" t="e">
        <f t="shared" si="132"/>
        <v>#N/A</v>
      </c>
    </row>
    <row r="8039" ht="14.25" hidden="1" spans="1:4">
      <c r="A8039" s="1">
        <v>4825</v>
      </c>
      <c r="B8039" s="50" t="s">
        <v>11126</v>
      </c>
      <c r="C8039" s="7" t="s">
        <v>4312</v>
      </c>
      <c r="D8039" s="3" t="e">
        <f t="shared" si="132"/>
        <v>#N/A</v>
      </c>
    </row>
    <row r="8040" ht="14.25" hidden="1" spans="1:4">
      <c r="A8040" s="1">
        <v>4825</v>
      </c>
      <c r="B8040" s="50" t="s">
        <v>11943</v>
      </c>
      <c r="C8040" s="7" t="s">
        <v>4301</v>
      </c>
      <c r="D8040" s="3" t="e">
        <f t="shared" si="132"/>
        <v>#N/A</v>
      </c>
    </row>
    <row r="8041" ht="14.25" hidden="1" spans="1:4">
      <c r="A8041" s="1">
        <v>4825</v>
      </c>
      <c r="B8041" s="50" t="s">
        <v>11944</v>
      </c>
      <c r="C8041" s="7" t="s">
        <v>4301</v>
      </c>
      <c r="D8041" s="3" t="e">
        <f t="shared" si="132"/>
        <v>#N/A</v>
      </c>
    </row>
    <row r="8042" ht="14.25" hidden="1" spans="1:4">
      <c r="A8042" s="1">
        <v>4825</v>
      </c>
      <c r="B8042" s="50" t="s">
        <v>11945</v>
      </c>
      <c r="C8042" s="7" t="s">
        <v>4301</v>
      </c>
      <c r="D8042" s="3" t="e">
        <f t="shared" si="132"/>
        <v>#N/A</v>
      </c>
    </row>
    <row r="8043" ht="14.25" hidden="1" spans="1:4">
      <c r="A8043" s="1">
        <v>4825</v>
      </c>
      <c r="B8043" s="50" t="s">
        <v>11946</v>
      </c>
      <c r="C8043" s="7" t="s">
        <v>4301</v>
      </c>
      <c r="D8043" s="3" t="e">
        <f t="shared" si="132"/>
        <v>#N/A</v>
      </c>
    </row>
    <row r="8044" ht="14.25" hidden="1" spans="1:4">
      <c r="A8044" s="1">
        <v>4825</v>
      </c>
      <c r="B8044" s="50" t="s">
        <v>11947</v>
      </c>
      <c r="C8044" s="7" t="s">
        <v>4312</v>
      </c>
      <c r="D8044" s="3" t="e">
        <f t="shared" si="132"/>
        <v>#N/A</v>
      </c>
    </row>
    <row r="8045" ht="14.25" hidden="1" spans="1:4">
      <c r="A8045" s="1">
        <v>4825</v>
      </c>
      <c r="B8045" s="50" t="s">
        <v>11948</v>
      </c>
      <c r="C8045" s="7" t="s">
        <v>4301</v>
      </c>
      <c r="D8045" s="3" t="e">
        <f t="shared" si="132"/>
        <v>#N/A</v>
      </c>
    </row>
    <row r="8046" ht="14.25" hidden="1" spans="1:4">
      <c r="A8046" s="1">
        <v>4825</v>
      </c>
      <c r="B8046" s="50" t="s">
        <v>11949</v>
      </c>
      <c r="C8046" s="7" t="s">
        <v>4312</v>
      </c>
      <c r="D8046" s="3" t="e">
        <f t="shared" si="132"/>
        <v>#N/A</v>
      </c>
    </row>
    <row r="8047" ht="14.25" hidden="1" spans="1:4">
      <c r="A8047" s="1">
        <v>4825</v>
      </c>
      <c r="B8047" s="50" t="s">
        <v>11768</v>
      </c>
      <c r="C8047" s="7" t="s">
        <v>4312</v>
      </c>
      <c r="D8047" s="3" t="e">
        <f t="shared" si="132"/>
        <v>#N/A</v>
      </c>
    </row>
    <row r="8048" ht="14.25" hidden="1" spans="1:4">
      <c r="A8048" s="1">
        <v>4825</v>
      </c>
      <c r="B8048" s="50" t="s">
        <v>11950</v>
      </c>
      <c r="C8048" s="7" t="s">
        <v>4312</v>
      </c>
      <c r="D8048" s="3" t="e">
        <f t="shared" si="132"/>
        <v>#N/A</v>
      </c>
    </row>
    <row r="8049" ht="14.25" hidden="1" spans="1:4">
      <c r="A8049" s="1">
        <v>4825</v>
      </c>
      <c r="B8049" s="50" t="s">
        <v>11951</v>
      </c>
      <c r="C8049" s="7" t="s">
        <v>4301</v>
      </c>
      <c r="D8049" s="3" t="e">
        <f t="shared" si="132"/>
        <v>#N/A</v>
      </c>
    </row>
    <row r="8050" ht="14.25" hidden="1" spans="1:4">
      <c r="A8050" s="1">
        <v>4825</v>
      </c>
      <c r="B8050" s="50" t="s">
        <v>7995</v>
      </c>
      <c r="C8050" s="7" t="s">
        <v>4312</v>
      </c>
      <c r="D8050" s="3" t="e">
        <f t="shared" si="132"/>
        <v>#N/A</v>
      </c>
    </row>
    <row r="8051" ht="14.25" hidden="1" spans="1:4">
      <c r="A8051" s="1">
        <v>4825</v>
      </c>
      <c r="B8051" s="50" t="s">
        <v>11952</v>
      </c>
      <c r="C8051" s="7" t="s">
        <v>4312</v>
      </c>
      <c r="D8051" s="3" t="e">
        <f t="shared" si="132"/>
        <v>#N/A</v>
      </c>
    </row>
    <row r="8052" ht="14.25" hidden="1" spans="1:4">
      <c r="A8052" s="1">
        <v>4825</v>
      </c>
      <c r="B8052" s="50" t="s">
        <v>11953</v>
      </c>
      <c r="C8052" s="7" t="s">
        <v>4301</v>
      </c>
      <c r="D8052" s="3" t="e">
        <f t="shared" si="132"/>
        <v>#N/A</v>
      </c>
    </row>
    <row r="8053" ht="14.25" hidden="1" spans="1:4">
      <c r="A8053" s="1">
        <v>4825</v>
      </c>
      <c r="B8053" s="50" t="s">
        <v>11954</v>
      </c>
      <c r="C8053" s="7" t="s">
        <v>4312</v>
      </c>
      <c r="D8053" s="3" t="e">
        <f t="shared" si="132"/>
        <v>#N/A</v>
      </c>
    </row>
    <row r="8054" ht="14.25" hidden="1" spans="1:4">
      <c r="A8054" s="1">
        <v>4825</v>
      </c>
      <c r="B8054" s="50" t="s">
        <v>11955</v>
      </c>
      <c r="C8054" s="7" t="s">
        <v>4312</v>
      </c>
      <c r="D8054" s="3" t="e">
        <f t="shared" si="132"/>
        <v>#N/A</v>
      </c>
    </row>
    <row r="8055" ht="14.25" hidden="1" spans="1:4">
      <c r="A8055" s="1">
        <v>4825</v>
      </c>
      <c r="B8055" s="50" t="s">
        <v>6692</v>
      </c>
      <c r="C8055" s="7" t="s">
        <v>4301</v>
      </c>
      <c r="D8055" s="3" t="e">
        <f t="shared" si="132"/>
        <v>#N/A</v>
      </c>
    </row>
    <row r="8056" ht="14.25" hidden="1" spans="1:4">
      <c r="A8056" s="1">
        <v>4825</v>
      </c>
      <c r="B8056" s="50" t="s">
        <v>11956</v>
      </c>
      <c r="C8056" s="7" t="s">
        <v>4301</v>
      </c>
      <c r="D8056" s="3" t="e">
        <f t="shared" si="132"/>
        <v>#N/A</v>
      </c>
    </row>
    <row r="8057" ht="14.25" hidden="1" spans="1:4">
      <c r="A8057" s="1">
        <v>4825</v>
      </c>
      <c r="B8057" s="50" t="s">
        <v>11957</v>
      </c>
      <c r="C8057" s="7" t="s">
        <v>4312</v>
      </c>
      <c r="D8057" s="3" t="e">
        <f t="shared" si="132"/>
        <v>#N/A</v>
      </c>
    </row>
    <row r="8058" ht="14.25" hidden="1" spans="1:4">
      <c r="A8058" s="1">
        <v>4825</v>
      </c>
      <c r="B8058" s="50" t="s">
        <v>4522</v>
      </c>
      <c r="C8058" s="7" t="s">
        <v>4301</v>
      </c>
      <c r="D8058" s="3" t="e">
        <f t="shared" si="132"/>
        <v>#N/A</v>
      </c>
    </row>
    <row r="8059" ht="14.25" hidden="1" spans="1:4">
      <c r="A8059" s="1">
        <v>4825</v>
      </c>
      <c r="B8059" s="50" t="s">
        <v>11958</v>
      </c>
      <c r="C8059" s="7" t="s">
        <v>4312</v>
      </c>
      <c r="D8059" s="3" t="e">
        <f t="shared" si="132"/>
        <v>#N/A</v>
      </c>
    </row>
    <row r="8060" ht="14.25" hidden="1" spans="1:4">
      <c r="A8060" s="1">
        <v>4828</v>
      </c>
      <c r="B8060" s="50" t="s">
        <v>11959</v>
      </c>
      <c r="C8060" s="7" t="s">
        <v>4301</v>
      </c>
      <c r="D8060" s="3" t="e">
        <f t="shared" si="132"/>
        <v>#N/A</v>
      </c>
    </row>
    <row r="8061" ht="14.25" hidden="1" spans="1:4">
      <c r="A8061" s="1">
        <v>4829</v>
      </c>
      <c r="B8061" s="50" t="s">
        <v>4470</v>
      </c>
      <c r="C8061" s="7" t="s">
        <v>4301</v>
      </c>
      <c r="D8061" s="3" t="e">
        <f t="shared" si="132"/>
        <v>#N/A</v>
      </c>
    </row>
    <row r="8062" ht="14.25" hidden="1" spans="1:4">
      <c r="A8062" s="1">
        <v>4829</v>
      </c>
      <c r="B8062" s="50" t="s">
        <v>11960</v>
      </c>
      <c r="C8062" s="7" t="s">
        <v>4301</v>
      </c>
      <c r="D8062" s="3" t="e">
        <f t="shared" si="132"/>
        <v>#N/A</v>
      </c>
    </row>
    <row r="8063" ht="14.25" hidden="1" spans="1:4">
      <c r="A8063" s="1">
        <v>4829</v>
      </c>
      <c r="B8063" s="50" t="s">
        <v>11961</v>
      </c>
      <c r="C8063" s="7" t="s">
        <v>4301</v>
      </c>
      <c r="D8063" s="3" t="e">
        <f t="shared" si="132"/>
        <v>#N/A</v>
      </c>
    </row>
    <row r="8064" ht="14.25" hidden="1" spans="1:4">
      <c r="A8064" s="1">
        <v>4829</v>
      </c>
      <c r="B8064" s="50" t="s">
        <v>11962</v>
      </c>
      <c r="C8064" s="7" t="s">
        <v>4301</v>
      </c>
      <c r="D8064" s="3" t="e">
        <f t="shared" si="132"/>
        <v>#N/A</v>
      </c>
    </row>
    <row r="8065" ht="14.25" hidden="1" spans="1:4">
      <c r="A8065" s="1">
        <v>4829</v>
      </c>
      <c r="B8065" s="50" t="s">
        <v>11963</v>
      </c>
      <c r="C8065" s="7" t="s">
        <v>4301</v>
      </c>
      <c r="D8065" s="3" t="e">
        <f t="shared" si="132"/>
        <v>#N/A</v>
      </c>
    </row>
    <row r="8066" ht="14.25" hidden="1" spans="1:4">
      <c r="A8066" s="1">
        <v>4829</v>
      </c>
      <c r="B8066" s="50" t="s">
        <v>11964</v>
      </c>
      <c r="C8066" s="7" t="s">
        <v>4301</v>
      </c>
      <c r="D8066" s="3" t="e">
        <f t="shared" si="132"/>
        <v>#N/A</v>
      </c>
    </row>
    <row r="8067" ht="14.25" hidden="1" spans="1:4">
      <c r="A8067" s="1">
        <v>4829</v>
      </c>
      <c r="B8067" s="50" t="s">
        <v>11965</v>
      </c>
      <c r="C8067" s="7" t="s">
        <v>4301</v>
      </c>
      <c r="D8067" s="3" t="e">
        <f t="shared" ref="D8067:D8130" si="133">VLOOKUP(C8067,J:J,1,FALSE)</f>
        <v>#N/A</v>
      </c>
    </row>
    <row r="8068" ht="14.25" hidden="1" spans="1:4">
      <c r="A8068" s="1">
        <v>4829</v>
      </c>
      <c r="B8068" s="50" t="s">
        <v>11966</v>
      </c>
      <c r="C8068" s="7" t="s">
        <v>4301</v>
      </c>
      <c r="D8068" s="3" t="e">
        <f t="shared" si="133"/>
        <v>#N/A</v>
      </c>
    </row>
    <row r="8069" ht="14.25" hidden="1" spans="1:4">
      <c r="A8069" s="1">
        <v>4830</v>
      </c>
      <c r="B8069" s="50" t="s">
        <v>11967</v>
      </c>
      <c r="C8069" s="7" t="s">
        <v>4301</v>
      </c>
      <c r="D8069" s="3" t="e">
        <f t="shared" si="133"/>
        <v>#N/A</v>
      </c>
    </row>
    <row r="8070" ht="14.25" hidden="1" spans="1:4">
      <c r="A8070" s="1">
        <v>4830</v>
      </c>
      <c r="B8070" s="50" t="s">
        <v>11968</v>
      </c>
      <c r="C8070" s="7" t="s">
        <v>4301</v>
      </c>
      <c r="D8070" s="3" t="e">
        <f t="shared" si="133"/>
        <v>#N/A</v>
      </c>
    </row>
    <row r="8071" ht="14.25" hidden="1" spans="1:4">
      <c r="A8071" s="1">
        <v>4830</v>
      </c>
      <c r="B8071" s="50" t="s">
        <v>9139</v>
      </c>
      <c r="C8071" s="7" t="s">
        <v>4301</v>
      </c>
      <c r="D8071" s="3" t="e">
        <f t="shared" si="133"/>
        <v>#N/A</v>
      </c>
    </row>
    <row r="8072" ht="14.25" hidden="1" spans="1:4">
      <c r="A8072" s="1">
        <v>4830</v>
      </c>
      <c r="B8072" s="50" t="s">
        <v>11969</v>
      </c>
      <c r="C8072" s="7" t="s">
        <v>4301</v>
      </c>
      <c r="D8072" s="3" t="e">
        <f t="shared" si="133"/>
        <v>#N/A</v>
      </c>
    </row>
    <row r="8073" ht="14.25" hidden="1" spans="1:4">
      <c r="A8073" s="1">
        <v>4830</v>
      </c>
      <c r="B8073" s="50" t="s">
        <v>9178</v>
      </c>
      <c r="C8073" s="7" t="s">
        <v>4301</v>
      </c>
      <c r="D8073" s="3" t="e">
        <f t="shared" si="133"/>
        <v>#N/A</v>
      </c>
    </row>
    <row r="8074" ht="14.25" hidden="1" spans="1:4">
      <c r="A8074" s="1">
        <v>4849</v>
      </c>
      <c r="B8074" s="50" t="s">
        <v>11970</v>
      </c>
      <c r="C8074" s="7" t="s">
        <v>4297</v>
      </c>
      <c r="D8074" s="3" t="e">
        <f t="shared" si="133"/>
        <v>#N/A</v>
      </c>
    </row>
    <row r="8075" ht="14.25" hidden="1" spans="1:4">
      <c r="A8075" s="1">
        <v>4849</v>
      </c>
      <c r="B8075" s="50" t="s">
        <v>11971</v>
      </c>
      <c r="C8075" s="7" t="s">
        <v>4297</v>
      </c>
      <c r="D8075" s="3" t="e">
        <f t="shared" si="133"/>
        <v>#N/A</v>
      </c>
    </row>
    <row r="8076" ht="14.25" hidden="1" spans="1:4">
      <c r="A8076" s="1">
        <v>4849</v>
      </c>
      <c r="B8076" s="50" t="s">
        <v>4890</v>
      </c>
      <c r="C8076" s="7" t="s">
        <v>4297</v>
      </c>
      <c r="D8076" s="3" t="e">
        <f t="shared" si="133"/>
        <v>#N/A</v>
      </c>
    </row>
    <row r="8077" ht="14.25" hidden="1" spans="1:4">
      <c r="A8077" s="1">
        <v>4849</v>
      </c>
      <c r="B8077" s="50" t="s">
        <v>11972</v>
      </c>
      <c r="C8077" s="7" t="s">
        <v>4297</v>
      </c>
      <c r="D8077" s="3" t="e">
        <f t="shared" si="133"/>
        <v>#N/A</v>
      </c>
    </row>
    <row r="8078" ht="14.25" hidden="1" spans="1:4">
      <c r="A8078" s="1">
        <v>4849</v>
      </c>
      <c r="B8078" s="50" t="s">
        <v>11973</v>
      </c>
      <c r="C8078" s="7" t="s">
        <v>4297</v>
      </c>
      <c r="D8078" s="3" t="e">
        <f t="shared" si="133"/>
        <v>#N/A</v>
      </c>
    </row>
    <row r="8079" ht="14.25" hidden="1" spans="1:4">
      <c r="A8079" s="1">
        <v>4850</v>
      </c>
      <c r="B8079" s="50" t="s">
        <v>11974</v>
      </c>
      <c r="C8079" s="7" t="s">
        <v>4293</v>
      </c>
      <c r="D8079" s="3" t="e">
        <f t="shared" si="133"/>
        <v>#N/A</v>
      </c>
    </row>
    <row r="8080" ht="14.25" hidden="1" spans="1:4">
      <c r="A8080" s="1">
        <v>4850</v>
      </c>
      <c r="B8080" s="50" t="s">
        <v>11975</v>
      </c>
      <c r="C8080" s="7" t="s">
        <v>4293</v>
      </c>
      <c r="D8080" s="3" t="e">
        <f t="shared" si="133"/>
        <v>#N/A</v>
      </c>
    </row>
    <row r="8081" ht="14.25" hidden="1" spans="1:4">
      <c r="A8081" s="1">
        <v>4850</v>
      </c>
      <c r="B8081" s="50" t="s">
        <v>11976</v>
      </c>
      <c r="C8081" s="7" t="s">
        <v>4293</v>
      </c>
      <c r="D8081" s="3" t="e">
        <f t="shared" si="133"/>
        <v>#N/A</v>
      </c>
    </row>
    <row r="8082" ht="14.25" hidden="1" spans="1:4">
      <c r="A8082" s="1">
        <v>4850</v>
      </c>
      <c r="B8082" s="50" t="s">
        <v>11977</v>
      </c>
      <c r="C8082" s="7" t="s">
        <v>4293</v>
      </c>
      <c r="D8082" s="3" t="e">
        <f t="shared" si="133"/>
        <v>#N/A</v>
      </c>
    </row>
    <row r="8083" ht="14.25" hidden="1" spans="1:4">
      <c r="A8083" s="1">
        <v>4850</v>
      </c>
      <c r="B8083" s="50" t="s">
        <v>11978</v>
      </c>
      <c r="C8083" s="7" t="s">
        <v>4293</v>
      </c>
      <c r="D8083" s="3" t="e">
        <f t="shared" si="133"/>
        <v>#N/A</v>
      </c>
    </row>
    <row r="8084" ht="14.25" hidden="1" spans="1:4">
      <c r="A8084" s="1">
        <v>4850</v>
      </c>
      <c r="B8084" s="50" t="s">
        <v>11979</v>
      </c>
      <c r="C8084" s="7" t="s">
        <v>4293</v>
      </c>
      <c r="D8084" s="3" t="e">
        <f t="shared" si="133"/>
        <v>#N/A</v>
      </c>
    </row>
    <row r="8085" ht="14.25" hidden="1" spans="1:4">
      <c r="A8085" s="1">
        <v>4850</v>
      </c>
      <c r="B8085" s="50" t="s">
        <v>11980</v>
      </c>
      <c r="C8085" s="7" t="s">
        <v>4293</v>
      </c>
      <c r="D8085" s="3" t="e">
        <f t="shared" si="133"/>
        <v>#N/A</v>
      </c>
    </row>
    <row r="8086" ht="14.25" hidden="1" spans="1:4">
      <c r="A8086" s="1">
        <v>4850</v>
      </c>
      <c r="B8086" s="50" t="s">
        <v>11981</v>
      </c>
      <c r="C8086" s="7" t="s">
        <v>4293</v>
      </c>
      <c r="D8086" s="3" t="e">
        <f t="shared" si="133"/>
        <v>#N/A</v>
      </c>
    </row>
    <row r="8087" ht="14.25" hidden="1" spans="1:4">
      <c r="A8087" s="1">
        <v>4850</v>
      </c>
      <c r="B8087" s="50" t="s">
        <v>11982</v>
      </c>
      <c r="C8087" s="7" t="s">
        <v>4293</v>
      </c>
      <c r="D8087" s="3" t="e">
        <f t="shared" si="133"/>
        <v>#N/A</v>
      </c>
    </row>
    <row r="8088" ht="14.25" hidden="1" spans="1:4">
      <c r="A8088" s="1">
        <v>4850</v>
      </c>
      <c r="B8088" s="50" t="s">
        <v>11983</v>
      </c>
      <c r="C8088" s="7" t="s">
        <v>4293</v>
      </c>
      <c r="D8088" s="3" t="e">
        <f t="shared" si="133"/>
        <v>#N/A</v>
      </c>
    </row>
    <row r="8089" ht="14.25" hidden="1" spans="1:4">
      <c r="A8089" s="1">
        <v>4850</v>
      </c>
      <c r="B8089" s="50" t="s">
        <v>11984</v>
      </c>
      <c r="C8089" s="7" t="s">
        <v>4293</v>
      </c>
      <c r="D8089" s="3" t="e">
        <f t="shared" si="133"/>
        <v>#N/A</v>
      </c>
    </row>
    <row r="8090" ht="14.25" hidden="1" spans="1:4">
      <c r="A8090" s="1">
        <v>4850</v>
      </c>
      <c r="B8090" s="50" t="s">
        <v>11985</v>
      </c>
      <c r="C8090" s="7" t="s">
        <v>4293</v>
      </c>
      <c r="D8090" s="3" t="e">
        <f t="shared" si="133"/>
        <v>#N/A</v>
      </c>
    </row>
    <row r="8091" ht="14.25" hidden="1" spans="1:4">
      <c r="A8091" s="1">
        <v>4850</v>
      </c>
      <c r="B8091" s="50" t="s">
        <v>11986</v>
      </c>
      <c r="C8091" s="7" t="s">
        <v>4293</v>
      </c>
      <c r="D8091" s="3" t="e">
        <f t="shared" si="133"/>
        <v>#N/A</v>
      </c>
    </row>
    <row r="8092" ht="14.25" hidden="1" spans="1:4">
      <c r="A8092" s="1">
        <v>4850</v>
      </c>
      <c r="B8092" s="50" t="s">
        <v>11987</v>
      </c>
      <c r="C8092" s="7" t="s">
        <v>4293</v>
      </c>
      <c r="D8092" s="3" t="e">
        <f t="shared" si="133"/>
        <v>#N/A</v>
      </c>
    </row>
    <row r="8093" ht="14.25" hidden="1" spans="1:4">
      <c r="A8093" s="1">
        <v>4850</v>
      </c>
      <c r="B8093" s="50" t="s">
        <v>11988</v>
      </c>
      <c r="C8093" s="7" t="s">
        <v>4293</v>
      </c>
      <c r="D8093" s="3" t="e">
        <f t="shared" si="133"/>
        <v>#N/A</v>
      </c>
    </row>
    <row r="8094" ht="14.25" hidden="1" spans="1:4">
      <c r="A8094" s="1">
        <v>4850</v>
      </c>
      <c r="B8094" s="50" t="s">
        <v>11989</v>
      </c>
      <c r="C8094" s="7" t="s">
        <v>4293</v>
      </c>
      <c r="D8094" s="3" t="e">
        <f t="shared" si="133"/>
        <v>#N/A</v>
      </c>
    </row>
    <row r="8095" ht="14.25" hidden="1" spans="1:4">
      <c r="A8095" s="1">
        <v>4850</v>
      </c>
      <c r="B8095" s="50" t="s">
        <v>11990</v>
      </c>
      <c r="C8095" s="7" t="s">
        <v>4293</v>
      </c>
      <c r="D8095" s="3" t="e">
        <f t="shared" si="133"/>
        <v>#N/A</v>
      </c>
    </row>
    <row r="8096" ht="14.25" hidden="1" spans="1:4">
      <c r="A8096" s="1">
        <v>4850</v>
      </c>
      <c r="B8096" s="50" t="s">
        <v>11991</v>
      </c>
      <c r="C8096" s="7" t="s">
        <v>4293</v>
      </c>
      <c r="D8096" s="3" t="e">
        <f t="shared" si="133"/>
        <v>#N/A</v>
      </c>
    </row>
    <row r="8097" ht="14.25" hidden="1" spans="1:4">
      <c r="A8097" s="1">
        <v>4850</v>
      </c>
      <c r="B8097" s="50" t="s">
        <v>11992</v>
      </c>
      <c r="C8097" s="7" t="s">
        <v>4293</v>
      </c>
      <c r="D8097" s="3" t="e">
        <f t="shared" si="133"/>
        <v>#N/A</v>
      </c>
    </row>
    <row r="8098" ht="14.25" hidden="1" spans="1:4">
      <c r="A8098" s="1">
        <v>4850</v>
      </c>
      <c r="B8098" s="50" t="s">
        <v>11993</v>
      </c>
      <c r="C8098" s="7" t="s">
        <v>4293</v>
      </c>
      <c r="D8098" s="3" t="e">
        <f t="shared" si="133"/>
        <v>#N/A</v>
      </c>
    </row>
    <row r="8099" ht="14.25" hidden="1" spans="1:4">
      <c r="A8099" s="1">
        <v>4850</v>
      </c>
      <c r="B8099" s="50" t="s">
        <v>11994</v>
      </c>
      <c r="C8099" s="7" t="s">
        <v>4293</v>
      </c>
      <c r="D8099" s="3" t="e">
        <f t="shared" si="133"/>
        <v>#N/A</v>
      </c>
    </row>
    <row r="8100" ht="14.25" hidden="1" spans="1:4">
      <c r="A8100" s="1">
        <v>4850</v>
      </c>
      <c r="B8100" s="50" t="s">
        <v>11995</v>
      </c>
      <c r="C8100" s="7" t="s">
        <v>4293</v>
      </c>
      <c r="D8100" s="3" t="e">
        <f t="shared" si="133"/>
        <v>#N/A</v>
      </c>
    </row>
    <row r="8101" ht="14.25" hidden="1" spans="1:4">
      <c r="A8101" s="1">
        <v>4850</v>
      </c>
      <c r="B8101" s="50" t="s">
        <v>11996</v>
      </c>
      <c r="C8101" s="7" t="s">
        <v>4293</v>
      </c>
      <c r="D8101" s="3" t="e">
        <f t="shared" si="133"/>
        <v>#N/A</v>
      </c>
    </row>
    <row r="8102" ht="14.25" hidden="1" spans="1:4">
      <c r="A8102" s="1">
        <v>4850</v>
      </c>
      <c r="B8102" s="50" t="s">
        <v>11997</v>
      </c>
      <c r="C8102" s="7" t="s">
        <v>4293</v>
      </c>
      <c r="D8102" s="3" t="e">
        <f t="shared" si="133"/>
        <v>#N/A</v>
      </c>
    </row>
    <row r="8103" ht="14.25" hidden="1" spans="1:4">
      <c r="A8103" s="1">
        <v>4850</v>
      </c>
      <c r="B8103" s="50" t="s">
        <v>5368</v>
      </c>
      <c r="C8103" s="7" t="s">
        <v>4293</v>
      </c>
      <c r="D8103" s="3" t="e">
        <f t="shared" si="133"/>
        <v>#N/A</v>
      </c>
    </row>
    <row r="8104" ht="14.25" hidden="1" spans="1:4">
      <c r="A8104" s="1">
        <v>4850</v>
      </c>
      <c r="B8104" s="50" t="s">
        <v>11998</v>
      </c>
      <c r="C8104" s="7" t="s">
        <v>4293</v>
      </c>
      <c r="D8104" s="3" t="e">
        <f t="shared" si="133"/>
        <v>#N/A</v>
      </c>
    </row>
    <row r="8105" ht="14.25" hidden="1" spans="1:4">
      <c r="A8105" s="1">
        <v>4850</v>
      </c>
      <c r="B8105" s="50" t="s">
        <v>11999</v>
      </c>
      <c r="C8105" s="7" t="s">
        <v>4293</v>
      </c>
      <c r="D8105" s="3" t="e">
        <f t="shared" si="133"/>
        <v>#N/A</v>
      </c>
    </row>
    <row r="8106" ht="14.25" hidden="1" spans="1:4">
      <c r="A8106" s="1">
        <v>4850</v>
      </c>
      <c r="B8106" s="50" t="s">
        <v>12000</v>
      </c>
      <c r="C8106" s="7" t="s">
        <v>4293</v>
      </c>
      <c r="D8106" s="3" t="e">
        <f t="shared" si="133"/>
        <v>#N/A</v>
      </c>
    </row>
    <row r="8107" ht="14.25" hidden="1" spans="1:4">
      <c r="A8107" s="1">
        <v>4850</v>
      </c>
      <c r="B8107" s="50" t="s">
        <v>12001</v>
      </c>
      <c r="C8107" s="7" t="s">
        <v>4301</v>
      </c>
      <c r="D8107" s="3" t="e">
        <f t="shared" si="133"/>
        <v>#N/A</v>
      </c>
    </row>
    <row r="8108" ht="14.25" hidden="1" spans="1:4">
      <c r="A8108" s="1">
        <v>4850</v>
      </c>
      <c r="B8108" s="50" t="s">
        <v>12002</v>
      </c>
      <c r="C8108" s="7" t="s">
        <v>4293</v>
      </c>
      <c r="D8108" s="3" t="e">
        <f t="shared" si="133"/>
        <v>#N/A</v>
      </c>
    </row>
    <row r="8109" ht="14.25" hidden="1" spans="1:4">
      <c r="A8109" s="1">
        <v>4850</v>
      </c>
      <c r="B8109" s="50" t="s">
        <v>12003</v>
      </c>
      <c r="C8109" s="7" t="s">
        <v>4293</v>
      </c>
      <c r="D8109" s="3" t="e">
        <f t="shared" si="133"/>
        <v>#N/A</v>
      </c>
    </row>
    <row r="8110" ht="14.25" hidden="1" spans="1:4">
      <c r="A8110" s="1">
        <v>4850</v>
      </c>
      <c r="B8110" s="50" t="s">
        <v>12004</v>
      </c>
      <c r="C8110" s="7" t="s">
        <v>4293</v>
      </c>
      <c r="D8110" s="3" t="e">
        <f t="shared" si="133"/>
        <v>#N/A</v>
      </c>
    </row>
    <row r="8111" ht="14.25" hidden="1" spans="1:4">
      <c r="A8111" s="1">
        <v>4850</v>
      </c>
      <c r="B8111" s="50" t="s">
        <v>12005</v>
      </c>
      <c r="C8111" s="7" t="s">
        <v>4293</v>
      </c>
      <c r="D8111" s="3" t="e">
        <f t="shared" si="133"/>
        <v>#N/A</v>
      </c>
    </row>
    <row r="8112" ht="14.25" hidden="1" spans="1:4">
      <c r="A8112" s="1">
        <v>4850</v>
      </c>
      <c r="B8112" s="50" t="s">
        <v>12006</v>
      </c>
      <c r="C8112" s="7" t="s">
        <v>4293</v>
      </c>
      <c r="D8112" s="3" t="e">
        <f t="shared" si="133"/>
        <v>#N/A</v>
      </c>
    </row>
    <row r="8113" ht="14.25" hidden="1" spans="1:4">
      <c r="A8113" s="1">
        <v>4852</v>
      </c>
      <c r="B8113" s="50" t="s">
        <v>12007</v>
      </c>
      <c r="C8113" s="7" t="s">
        <v>4297</v>
      </c>
      <c r="D8113" s="3" t="e">
        <f t="shared" si="133"/>
        <v>#N/A</v>
      </c>
    </row>
    <row r="8114" ht="14.25" hidden="1" spans="1:4">
      <c r="A8114" s="1">
        <v>4852</v>
      </c>
      <c r="B8114" s="50" t="s">
        <v>12008</v>
      </c>
      <c r="C8114" s="7" t="s">
        <v>4297</v>
      </c>
      <c r="D8114" s="3" t="e">
        <f t="shared" si="133"/>
        <v>#N/A</v>
      </c>
    </row>
    <row r="8115" ht="14.25" hidden="1" spans="1:4">
      <c r="A8115" s="1">
        <v>4852</v>
      </c>
      <c r="B8115" s="50" t="s">
        <v>12009</v>
      </c>
      <c r="C8115" s="7" t="s">
        <v>4297</v>
      </c>
      <c r="D8115" s="3" t="e">
        <f t="shared" si="133"/>
        <v>#N/A</v>
      </c>
    </row>
    <row r="8116" ht="14.25" hidden="1" spans="1:4">
      <c r="A8116" s="1">
        <v>4852</v>
      </c>
      <c r="B8116" s="50" t="s">
        <v>12010</v>
      </c>
      <c r="C8116" s="7" t="s">
        <v>4297</v>
      </c>
      <c r="D8116" s="3" t="e">
        <f t="shared" si="133"/>
        <v>#N/A</v>
      </c>
    </row>
    <row r="8117" ht="14.25" hidden="1" spans="1:4">
      <c r="A8117" s="1">
        <v>4852</v>
      </c>
      <c r="B8117" s="50" t="s">
        <v>12011</v>
      </c>
      <c r="C8117" s="7" t="s">
        <v>4297</v>
      </c>
      <c r="D8117" s="3" t="e">
        <f t="shared" si="133"/>
        <v>#N/A</v>
      </c>
    </row>
    <row r="8118" ht="14.25" hidden="1" spans="1:4">
      <c r="A8118" s="1">
        <v>4852</v>
      </c>
      <c r="B8118" s="50" t="s">
        <v>12012</v>
      </c>
      <c r="C8118" s="7" t="s">
        <v>4297</v>
      </c>
      <c r="D8118" s="3" t="e">
        <f t="shared" si="133"/>
        <v>#N/A</v>
      </c>
    </row>
    <row r="8119" ht="14.25" hidden="1" spans="1:4">
      <c r="A8119" s="1">
        <v>4852</v>
      </c>
      <c r="B8119" s="50" t="s">
        <v>12013</v>
      </c>
      <c r="C8119" s="7" t="s">
        <v>4297</v>
      </c>
      <c r="D8119" s="3" t="e">
        <f t="shared" si="133"/>
        <v>#N/A</v>
      </c>
    </row>
    <row r="8120" ht="14.25" hidden="1" spans="1:4">
      <c r="A8120" s="1">
        <v>4852</v>
      </c>
      <c r="B8120" s="50" t="s">
        <v>12014</v>
      </c>
      <c r="C8120" s="7" t="s">
        <v>4297</v>
      </c>
      <c r="D8120" s="3" t="e">
        <f t="shared" si="133"/>
        <v>#N/A</v>
      </c>
    </row>
    <row r="8121" ht="14.25" hidden="1" spans="1:4">
      <c r="A8121" s="1">
        <v>4852</v>
      </c>
      <c r="B8121" s="50" t="s">
        <v>12015</v>
      </c>
      <c r="C8121" s="7" t="s">
        <v>4297</v>
      </c>
      <c r="D8121" s="3" t="e">
        <f t="shared" si="133"/>
        <v>#N/A</v>
      </c>
    </row>
    <row r="8122" ht="14.25" hidden="1" spans="1:4">
      <c r="A8122" s="1">
        <v>4852</v>
      </c>
      <c r="B8122" s="50" t="s">
        <v>12016</v>
      </c>
      <c r="C8122" s="7" t="s">
        <v>4297</v>
      </c>
      <c r="D8122" s="3" t="e">
        <f t="shared" si="133"/>
        <v>#N/A</v>
      </c>
    </row>
    <row r="8123" ht="14.25" hidden="1" spans="1:4">
      <c r="A8123" s="1">
        <v>4854</v>
      </c>
      <c r="B8123" s="50" t="s">
        <v>12017</v>
      </c>
      <c r="C8123" s="7" t="s">
        <v>4297</v>
      </c>
      <c r="D8123" s="3" t="e">
        <f t="shared" si="133"/>
        <v>#N/A</v>
      </c>
    </row>
    <row r="8124" ht="14.25" hidden="1" spans="1:4">
      <c r="A8124" s="1">
        <v>4854</v>
      </c>
      <c r="B8124" s="50" t="s">
        <v>12018</v>
      </c>
      <c r="C8124" s="7" t="s">
        <v>4297</v>
      </c>
      <c r="D8124" s="3" t="e">
        <f t="shared" si="133"/>
        <v>#N/A</v>
      </c>
    </row>
    <row r="8125" ht="14.25" hidden="1" spans="1:4">
      <c r="A8125" s="1">
        <v>4854</v>
      </c>
      <c r="B8125" s="50" t="s">
        <v>12019</v>
      </c>
      <c r="C8125" s="7" t="s">
        <v>4297</v>
      </c>
      <c r="D8125" s="3" t="e">
        <f t="shared" si="133"/>
        <v>#N/A</v>
      </c>
    </row>
    <row r="8126" ht="14.25" hidden="1" spans="1:4">
      <c r="A8126" s="1">
        <v>4854</v>
      </c>
      <c r="B8126" s="50" t="s">
        <v>12020</v>
      </c>
      <c r="C8126" s="7" t="s">
        <v>4297</v>
      </c>
      <c r="D8126" s="3" t="e">
        <f t="shared" si="133"/>
        <v>#N/A</v>
      </c>
    </row>
    <row r="8127" ht="14.25" hidden="1" spans="1:4">
      <c r="A8127" s="1">
        <v>4854</v>
      </c>
      <c r="B8127" s="50" t="s">
        <v>12021</v>
      </c>
      <c r="C8127" s="7" t="s">
        <v>4297</v>
      </c>
      <c r="D8127" s="3" t="e">
        <f t="shared" si="133"/>
        <v>#N/A</v>
      </c>
    </row>
    <row r="8128" ht="14.25" hidden="1" spans="1:4">
      <c r="A8128" s="1">
        <v>4854</v>
      </c>
      <c r="B8128" s="50" t="s">
        <v>12022</v>
      </c>
      <c r="C8128" s="7" t="s">
        <v>4297</v>
      </c>
      <c r="D8128" s="3" t="e">
        <f t="shared" si="133"/>
        <v>#N/A</v>
      </c>
    </row>
    <row r="8129" ht="14.25" hidden="1" spans="1:4">
      <c r="A8129" s="1">
        <v>4854</v>
      </c>
      <c r="B8129" s="50" t="s">
        <v>12023</v>
      </c>
      <c r="C8129" s="7" t="s">
        <v>4297</v>
      </c>
      <c r="D8129" s="3" t="e">
        <f t="shared" si="133"/>
        <v>#N/A</v>
      </c>
    </row>
    <row r="8130" ht="14.25" hidden="1" spans="1:4">
      <c r="A8130" s="1">
        <v>4854</v>
      </c>
      <c r="B8130" s="50" t="s">
        <v>12024</v>
      </c>
      <c r="C8130" s="7" t="s">
        <v>4297</v>
      </c>
      <c r="D8130" s="3" t="e">
        <f t="shared" si="133"/>
        <v>#N/A</v>
      </c>
    </row>
    <row r="8131" ht="14.25" hidden="1" spans="1:4">
      <c r="A8131" s="1">
        <v>4854</v>
      </c>
      <c r="B8131" s="50" t="s">
        <v>12025</v>
      </c>
      <c r="C8131" s="7" t="s">
        <v>4297</v>
      </c>
      <c r="D8131" s="3" t="e">
        <f t="shared" ref="D8131:D8194" si="134">VLOOKUP(C8131,J:J,1,FALSE)</f>
        <v>#N/A</v>
      </c>
    </row>
    <row r="8132" ht="14.25" hidden="1" spans="1:4">
      <c r="A8132" s="1">
        <v>4854</v>
      </c>
      <c r="B8132" s="50" t="s">
        <v>12026</v>
      </c>
      <c r="C8132" s="7" t="s">
        <v>4297</v>
      </c>
      <c r="D8132" s="3" t="e">
        <f t="shared" si="134"/>
        <v>#N/A</v>
      </c>
    </row>
    <row r="8133" ht="14.25" hidden="1" spans="1:4">
      <c r="A8133" s="1">
        <v>4854</v>
      </c>
      <c r="B8133" s="50" t="s">
        <v>12027</v>
      </c>
      <c r="C8133" s="7" t="s">
        <v>4297</v>
      </c>
      <c r="D8133" s="3" t="e">
        <f t="shared" si="134"/>
        <v>#N/A</v>
      </c>
    </row>
    <row r="8134" ht="14.25" hidden="1" spans="1:4">
      <c r="A8134" s="1">
        <v>4854</v>
      </c>
      <c r="B8134" s="50" t="s">
        <v>12028</v>
      </c>
      <c r="C8134" s="7" t="s">
        <v>4297</v>
      </c>
      <c r="D8134" s="3" t="e">
        <f t="shared" si="134"/>
        <v>#N/A</v>
      </c>
    </row>
    <row r="8135" ht="14.25" hidden="1" spans="1:4">
      <c r="A8135" s="1">
        <v>4854</v>
      </c>
      <c r="B8135" s="50" t="s">
        <v>12029</v>
      </c>
      <c r="C8135" s="7" t="s">
        <v>4297</v>
      </c>
      <c r="D8135" s="3" t="e">
        <f t="shared" si="134"/>
        <v>#N/A</v>
      </c>
    </row>
    <row r="8136" ht="14.25" hidden="1" spans="1:4">
      <c r="A8136" s="1">
        <v>4854</v>
      </c>
      <c r="B8136" s="50" t="s">
        <v>12030</v>
      </c>
      <c r="C8136" s="7" t="s">
        <v>4297</v>
      </c>
      <c r="D8136" s="3" t="e">
        <f t="shared" si="134"/>
        <v>#N/A</v>
      </c>
    </row>
    <row r="8137" ht="14.25" hidden="1" spans="1:4">
      <c r="A8137" s="1">
        <v>4854</v>
      </c>
      <c r="B8137" s="50" t="s">
        <v>12031</v>
      </c>
      <c r="C8137" s="7" t="s">
        <v>4297</v>
      </c>
      <c r="D8137" s="3" t="e">
        <f t="shared" si="134"/>
        <v>#N/A</v>
      </c>
    </row>
    <row r="8138" ht="14.25" hidden="1" spans="1:4">
      <c r="A8138" s="1">
        <v>4854</v>
      </c>
      <c r="B8138" s="50" t="s">
        <v>12032</v>
      </c>
      <c r="C8138" s="7" t="s">
        <v>4297</v>
      </c>
      <c r="D8138" s="3" t="e">
        <f t="shared" si="134"/>
        <v>#N/A</v>
      </c>
    </row>
    <row r="8139" ht="14.25" hidden="1" spans="1:4">
      <c r="A8139" s="1">
        <v>4854</v>
      </c>
      <c r="B8139" s="50" t="s">
        <v>12033</v>
      </c>
      <c r="C8139" s="7" t="s">
        <v>4297</v>
      </c>
      <c r="D8139" s="3" t="e">
        <f t="shared" si="134"/>
        <v>#N/A</v>
      </c>
    </row>
    <row r="8140" ht="14.25" hidden="1" spans="1:4">
      <c r="A8140" s="1">
        <v>4854</v>
      </c>
      <c r="B8140" s="50" t="s">
        <v>12034</v>
      </c>
      <c r="C8140" s="7" t="s">
        <v>4297</v>
      </c>
      <c r="D8140" s="3" t="e">
        <f t="shared" si="134"/>
        <v>#N/A</v>
      </c>
    </row>
    <row r="8141" ht="14.25" hidden="1" spans="1:4">
      <c r="A8141" s="1">
        <v>4854</v>
      </c>
      <c r="B8141" s="50" t="s">
        <v>12035</v>
      </c>
      <c r="C8141" s="7" t="s">
        <v>4297</v>
      </c>
      <c r="D8141" s="3" t="e">
        <f t="shared" si="134"/>
        <v>#N/A</v>
      </c>
    </row>
    <row r="8142" ht="14.25" hidden="1" spans="1:4">
      <c r="A8142" s="1">
        <v>4854</v>
      </c>
      <c r="B8142" s="50" t="s">
        <v>12036</v>
      </c>
      <c r="C8142" s="7" t="s">
        <v>4297</v>
      </c>
      <c r="D8142" s="3" t="e">
        <f t="shared" si="134"/>
        <v>#N/A</v>
      </c>
    </row>
    <row r="8143" ht="14.25" hidden="1" spans="1:4">
      <c r="A8143" s="1">
        <v>4854</v>
      </c>
      <c r="B8143" s="50" t="s">
        <v>12037</v>
      </c>
      <c r="C8143" s="7" t="s">
        <v>4297</v>
      </c>
      <c r="D8143" s="3" t="e">
        <f t="shared" si="134"/>
        <v>#N/A</v>
      </c>
    </row>
    <row r="8144" ht="14.25" hidden="1" spans="1:4">
      <c r="A8144" s="1">
        <v>4854</v>
      </c>
      <c r="B8144" s="50" t="s">
        <v>12038</v>
      </c>
      <c r="C8144" s="7" t="s">
        <v>4297</v>
      </c>
      <c r="D8144" s="3" t="e">
        <f t="shared" si="134"/>
        <v>#N/A</v>
      </c>
    </row>
    <row r="8145" ht="14.25" hidden="1" spans="1:4">
      <c r="A8145" s="1">
        <v>4854</v>
      </c>
      <c r="B8145" s="50" t="s">
        <v>12039</v>
      </c>
      <c r="C8145" s="7" t="s">
        <v>4297</v>
      </c>
      <c r="D8145" s="3" t="e">
        <f t="shared" si="134"/>
        <v>#N/A</v>
      </c>
    </row>
    <row r="8146" ht="14.25" hidden="1" spans="1:4">
      <c r="A8146" s="1">
        <v>4854</v>
      </c>
      <c r="B8146" s="50" t="s">
        <v>12040</v>
      </c>
      <c r="C8146" s="7" t="s">
        <v>4297</v>
      </c>
      <c r="D8146" s="3" t="e">
        <f t="shared" si="134"/>
        <v>#N/A</v>
      </c>
    </row>
    <row r="8147" ht="14.25" hidden="1" spans="1:4">
      <c r="A8147" s="1">
        <v>4854</v>
      </c>
      <c r="B8147" s="50" t="s">
        <v>12041</v>
      </c>
      <c r="C8147" s="7" t="s">
        <v>4297</v>
      </c>
      <c r="D8147" s="3" t="e">
        <f t="shared" si="134"/>
        <v>#N/A</v>
      </c>
    </row>
    <row r="8148" ht="14.25" hidden="1" spans="1:4">
      <c r="A8148" s="1">
        <v>4855</v>
      </c>
      <c r="B8148" s="50" t="s">
        <v>12042</v>
      </c>
      <c r="C8148" s="7" t="s">
        <v>4297</v>
      </c>
      <c r="D8148" s="3" t="e">
        <f t="shared" si="134"/>
        <v>#N/A</v>
      </c>
    </row>
    <row r="8149" ht="14.25" hidden="1" spans="1:4">
      <c r="A8149" s="1">
        <v>4855</v>
      </c>
      <c r="B8149" s="50" t="s">
        <v>12043</v>
      </c>
      <c r="C8149" s="7" t="s">
        <v>4297</v>
      </c>
      <c r="D8149" s="3" t="e">
        <f t="shared" si="134"/>
        <v>#N/A</v>
      </c>
    </row>
    <row r="8150" ht="14.25" hidden="1" spans="1:4">
      <c r="A8150" s="1">
        <v>4855</v>
      </c>
      <c r="B8150" s="50" t="s">
        <v>12044</v>
      </c>
      <c r="C8150" s="7" t="s">
        <v>4297</v>
      </c>
      <c r="D8150" s="3" t="e">
        <f t="shared" si="134"/>
        <v>#N/A</v>
      </c>
    </row>
    <row r="8151" ht="14.25" hidden="1" spans="1:4">
      <c r="A8151" s="1">
        <v>4855</v>
      </c>
      <c r="B8151" s="50" t="s">
        <v>12045</v>
      </c>
      <c r="C8151" s="7" t="s">
        <v>4297</v>
      </c>
      <c r="D8151" s="3" t="e">
        <f t="shared" si="134"/>
        <v>#N/A</v>
      </c>
    </row>
    <row r="8152" ht="14.25" hidden="1" spans="1:4">
      <c r="A8152" s="1">
        <v>4855</v>
      </c>
      <c r="B8152" s="50" t="s">
        <v>12046</v>
      </c>
      <c r="C8152" s="7" t="s">
        <v>4297</v>
      </c>
      <c r="D8152" s="3" t="e">
        <f t="shared" si="134"/>
        <v>#N/A</v>
      </c>
    </row>
    <row r="8153" ht="14.25" hidden="1" spans="1:4">
      <c r="A8153" s="1">
        <v>4855</v>
      </c>
      <c r="B8153" s="50" t="s">
        <v>12047</v>
      </c>
      <c r="C8153" s="7" t="s">
        <v>4297</v>
      </c>
      <c r="D8153" s="3" t="e">
        <f t="shared" si="134"/>
        <v>#N/A</v>
      </c>
    </row>
    <row r="8154" ht="14.25" hidden="1" spans="1:4">
      <c r="A8154" s="1">
        <v>4855</v>
      </c>
      <c r="B8154" s="50" t="s">
        <v>12048</v>
      </c>
      <c r="C8154" s="7" t="s">
        <v>4297</v>
      </c>
      <c r="D8154" s="3" t="e">
        <f t="shared" si="134"/>
        <v>#N/A</v>
      </c>
    </row>
    <row r="8155" ht="14.25" hidden="1" spans="1:4">
      <c r="A8155" s="1">
        <v>4855</v>
      </c>
      <c r="B8155" s="50" t="s">
        <v>12049</v>
      </c>
      <c r="C8155" s="7" t="s">
        <v>4297</v>
      </c>
      <c r="D8155" s="3" t="e">
        <f t="shared" si="134"/>
        <v>#N/A</v>
      </c>
    </row>
    <row r="8156" ht="14.25" hidden="1" spans="1:4">
      <c r="A8156" s="1">
        <v>4856</v>
      </c>
      <c r="B8156" s="50" t="s">
        <v>12050</v>
      </c>
      <c r="C8156" s="7" t="s">
        <v>4297</v>
      </c>
      <c r="D8156" s="3" t="e">
        <f t="shared" si="134"/>
        <v>#N/A</v>
      </c>
    </row>
    <row r="8157" ht="14.25" hidden="1" spans="1:4">
      <c r="A8157" s="1">
        <v>4856</v>
      </c>
      <c r="B8157" s="50" t="s">
        <v>12051</v>
      </c>
      <c r="C8157" s="7" t="s">
        <v>4297</v>
      </c>
      <c r="D8157" s="3" t="e">
        <f t="shared" si="134"/>
        <v>#N/A</v>
      </c>
    </row>
    <row r="8158" ht="14.25" hidden="1" spans="1:4">
      <c r="A8158" s="1">
        <v>4856</v>
      </c>
      <c r="B8158" s="50" t="s">
        <v>12052</v>
      </c>
      <c r="C8158" s="7" t="s">
        <v>4297</v>
      </c>
      <c r="D8158" s="3" t="e">
        <f t="shared" si="134"/>
        <v>#N/A</v>
      </c>
    </row>
    <row r="8159" ht="14.25" hidden="1" spans="1:4">
      <c r="A8159" s="1">
        <v>4856</v>
      </c>
      <c r="B8159" s="50" t="s">
        <v>12053</v>
      </c>
      <c r="C8159" s="7" t="s">
        <v>4297</v>
      </c>
      <c r="D8159" s="3" t="e">
        <f t="shared" si="134"/>
        <v>#N/A</v>
      </c>
    </row>
    <row r="8160" ht="14.25" hidden="1" spans="1:4">
      <c r="A8160" s="1">
        <v>4856</v>
      </c>
      <c r="B8160" s="50" t="s">
        <v>12054</v>
      </c>
      <c r="C8160" s="7" t="s">
        <v>4297</v>
      </c>
      <c r="D8160" s="3" t="e">
        <f t="shared" si="134"/>
        <v>#N/A</v>
      </c>
    </row>
    <row r="8161" ht="14.25" hidden="1" spans="1:4">
      <c r="A8161" s="1">
        <v>4856</v>
      </c>
      <c r="B8161" s="50" t="s">
        <v>12055</v>
      </c>
      <c r="C8161" s="7" t="s">
        <v>4297</v>
      </c>
      <c r="D8161" s="3" t="e">
        <f t="shared" si="134"/>
        <v>#N/A</v>
      </c>
    </row>
    <row r="8162" ht="14.25" hidden="1" spans="1:4">
      <c r="A8162" s="1">
        <v>4856</v>
      </c>
      <c r="B8162" s="50" t="s">
        <v>12056</v>
      </c>
      <c r="C8162" s="7" t="s">
        <v>4297</v>
      </c>
      <c r="D8162" s="3" t="e">
        <f t="shared" si="134"/>
        <v>#N/A</v>
      </c>
    </row>
    <row r="8163" ht="14.25" hidden="1" spans="1:4">
      <c r="A8163" s="1">
        <v>4857</v>
      </c>
      <c r="B8163" s="50" t="s">
        <v>12057</v>
      </c>
      <c r="C8163" s="7" t="s">
        <v>4297</v>
      </c>
      <c r="D8163" s="3" t="e">
        <f t="shared" si="134"/>
        <v>#N/A</v>
      </c>
    </row>
    <row r="8164" ht="14.25" hidden="1" spans="1:4">
      <c r="A8164" s="1">
        <v>4858</v>
      </c>
      <c r="B8164" s="50" t="s">
        <v>12058</v>
      </c>
      <c r="C8164" s="7" t="s">
        <v>4297</v>
      </c>
      <c r="D8164" s="3" t="e">
        <f t="shared" si="134"/>
        <v>#N/A</v>
      </c>
    </row>
    <row r="8165" ht="14.25" hidden="1" spans="1:4">
      <c r="A8165" s="1">
        <v>4858</v>
      </c>
      <c r="B8165" s="50" t="s">
        <v>12059</v>
      </c>
      <c r="C8165" s="7" t="s">
        <v>4297</v>
      </c>
      <c r="D8165" s="3" t="e">
        <f t="shared" si="134"/>
        <v>#N/A</v>
      </c>
    </row>
    <row r="8166" ht="14.25" hidden="1" spans="1:4">
      <c r="A8166" s="1">
        <v>4858</v>
      </c>
      <c r="B8166" s="50" t="s">
        <v>12060</v>
      </c>
      <c r="C8166" s="7" t="s">
        <v>4297</v>
      </c>
      <c r="D8166" s="3" t="e">
        <f t="shared" si="134"/>
        <v>#N/A</v>
      </c>
    </row>
    <row r="8167" ht="14.25" hidden="1" spans="1:4">
      <c r="A8167" s="1">
        <v>4858</v>
      </c>
      <c r="B8167" s="50" t="s">
        <v>12061</v>
      </c>
      <c r="C8167" s="7" t="s">
        <v>4297</v>
      </c>
      <c r="D8167" s="3" t="e">
        <f t="shared" si="134"/>
        <v>#N/A</v>
      </c>
    </row>
    <row r="8168" ht="14.25" hidden="1" spans="1:4">
      <c r="A8168" s="1">
        <v>4858</v>
      </c>
      <c r="B8168" s="50" t="s">
        <v>12062</v>
      </c>
      <c r="C8168" s="7" t="s">
        <v>4297</v>
      </c>
      <c r="D8168" s="3" t="e">
        <f t="shared" si="134"/>
        <v>#N/A</v>
      </c>
    </row>
    <row r="8169" ht="14.25" hidden="1" spans="1:4">
      <c r="A8169" s="1">
        <v>4858</v>
      </c>
      <c r="B8169" s="50" t="s">
        <v>12063</v>
      </c>
      <c r="C8169" s="7" t="s">
        <v>4297</v>
      </c>
      <c r="D8169" s="3" t="e">
        <f t="shared" si="134"/>
        <v>#N/A</v>
      </c>
    </row>
    <row r="8170" ht="14.25" hidden="1" spans="1:4">
      <c r="A8170" s="1">
        <v>4859</v>
      </c>
      <c r="B8170" s="50" t="s">
        <v>12064</v>
      </c>
      <c r="C8170" s="7" t="s">
        <v>4297</v>
      </c>
      <c r="D8170" s="3" t="e">
        <f t="shared" si="134"/>
        <v>#N/A</v>
      </c>
    </row>
    <row r="8171" ht="14.25" hidden="1" spans="1:4">
      <c r="A8171" s="1">
        <v>4859</v>
      </c>
      <c r="B8171" s="50" t="s">
        <v>12065</v>
      </c>
      <c r="C8171" s="7" t="s">
        <v>4297</v>
      </c>
      <c r="D8171" s="3" t="e">
        <f t="shared" si="134"/>
        <v>#N/A</v>
      </c>
    </row>
    <row r="8172" ht="14.25" hidden="1" spans="1:4">
      <c r="A8172" s="1">
        <v>4860</v>
      </c>
      <c r="B8172" s="50" t="s">
        <v>12066</v>
      </c>
      <c r="C8172" s="7" t="s">
        <v>4297</v>
      </c>
      <c r="D8172" s="3" t="e">
        <f t="shared" si="134"/>
        <v>#N/A</v>
      </c>
    </row>
    <row r="8173" ht="14.25" hidden="1" spans="1:4">
      <c r="A8173" s="1">
        <v>4860</v>
      </c>
      <c r="B8173" s="50" t="s">
        <v>12067</v>
      </c>
      <c r="C8173" s="7" t="s">
        <v>4297</v>
      </c>
      <c r="D8173" s="3" t="e">
        <f t="shared" si="134"/>
        <v>#N/A</v>
      </c>
    </row>
    <row r="8174" ht="14.25" hidden="1" spans="1:4">
      <c r="A8174" s="1">
        <v>4860</v>
      </c>
      <c r="B8174" s="50" t="s">
        <v>12068</v>
      </c>
      <c r="C8174" s="7" t="s">
        <v>4297</v>
      </c>
      <c r="D8174" s="3" t="e">
        <f t="shared" si="134"/>
        <v>#N/A</v>
      </c>
    </row>
    <row r="8175" ht="14.25" hidden="1" spans="1:4">
      <c r="A8175" s="1">
        <v>4860</v>
      </c>
      <c r="B8175" s="50" t="s">
        <v>12069</v>
      </c>
      <c r="C8175" s="7" t="s">
        <v>4297</v>
      </c>
      <c r="D8175" s="3" t="e">
        <f t="shared" si="134"/>
        <v>#N/A</v>
      </c>
    </row>
    <row r="8176" ht="14.25" hidden="1" spans="1:4">
      <c r="A8176" s="1">
        <v>4860</v>
      </c>
      <c r="B8176" s="50" t="s">
        <v>12070</v>
      </c>
      <c r="C8176" s="7" t="s">
        <v>4297</v>
      </c>
      <c r="D8176" s="3" t="e">
        <f t="shared" si="134"/>
        <v>#N/A</v>
      </c>
    </row>
    <row r="8177" ht="14.25" hidden="1" spans="1:4">
      <c r="A8177" s="1">
        <v>4860</v>
      </c>
      <c r="B8177" s="50" t="s">
        <v>12071</v>
      </c>
      <c r="C8177" s="7" t="s">
        <v>4297</v>
      </c>
      <c r="D8177" s="3" t="e">
        <f t="shared" si="134"/>
        <v>#N/A</v>
      </c>
    </row>
    <row r="8178" ht="14.25" hidden="1" spans="1:4">
      <c r="A8178" s="1">
        <v>4860</v>
      </c>
      <c r="B8178" s="50" t="s">
        <v>12072</v>
      </c>
      <c r="C8178" s="7" t="s">
        <v>4297</v>
      </c>
      <c r="D8178" s="3" t="e">
        <f t="shared" si="134"/>
        <v>#N/A</v>
      </c>
    </row>
    <row r="8179" ht="14.25" hidden="1" spans="1:4">
      <c r="A8179" s="1">
        <v>4860</v>
      </c>
      <c r="B8179" s="50" t="s">
        <v>12073</v>
      </c>
      <c r="C8179" s="7" t="s">
        <v>4297</v>
      </c>
      <c r="D8179" s="3" t="e">
        <f t="shared" si="134"/>
        <v>#N/A</v>
      </c>
    </row>
    <row r="8180" ht="14.25" hidden="1" spans="1:4">
      <c r="A8180" s="1">
        <v>4860</v>
      </c>
      <c r="B8180" s="50" t="s">
        <v>12074</v>
      </c>
      <c r="C8180" s="7" t="s">
        <v>4297</v>
      </c>
      <c r="D8180" s="3" t="e">
        <f t="shared" si="134"/>
        <v>#N/A</v>
      </c>
    </row>
    <row r="8181" ht="14.25" hidden="1" spans="1:4">
      <c r="A8181" s="1">
        <v>4860</v>
      </c>
      <c r="B8181" s="50" t="s">
        <v>12075</v>
      </c>
      <c r="C8181" s="7" t="s">
        <v>4297</v>
      </c>
      <c r="D8181" s="3" t="e">
        <f t="shared" si="134"/>
        <v>#N/A</v>
      </c>
    </row>
    <row r="8182" ht="14.25" hidden="1" spans="1:4">
      <c r="A8182" s="1">
        <v>4860</v>
      </c>
      <c r="B8182" s="50" t="s">
        <v>9073</v>
      </c>
      <c r="C8182" s="7" t="s">
        <v>4297</v>
      </c>
      <c r="D8182" s="3" t="e">
        <f t="shared" si="134"/>
        <v>#N/A</v>
      </c>
    </row>
    <row r="8183" ht="14.25" hidden="1" spans="1:4">
      <c r="A8183" s="1">
        <v>4860</v>
      </c>
      <c r="B8183" s="50" t="s">
        <v>12076</v>
      </c>
      <c r="C8183" s="7" t="s">
        <v>4297</v>
      </c>
      <c r="D8183" s="3" t="e">
        <f t="shared" si="134"/>
        <v>#N/A</v>
      </c>
    </row>
    <row r="8184" ht="14.25" hidden="1" spans="1:4">
      <c r="A8184" s="1">
        <v>4860</v>
      </c>
      <c r="B8184" s="50" t="s">
        <v>12077</v>
      </c>
      <c r="C8184" s="7" t="s">
        <v>4297</v>
      </c>
      <c r="D8184" s="3" t="e">
        <f t="shared" si="134"/>
        <v>#N/A</v>
      </c>
    </row>
    <row r="8185" ht="14.25" hidden="1" spans="1:4">
      <c r="A8185" s="1">
        <v>4860</v>
      </c>
      <c r="B8185" s="50" t="s">
        <v>12078</v>
      </c>
      <c r="C8185" s="7" t="s">
        <v>4297</v>
      </c>
      <c r="D8185" s="3" t="e">
        <f t="shared" si="134"/>
        <v>#N/A</v>
      </c>
    </row>
    <row r="8186" ht="14.25" hidden="1" spans="1:4">
      <c r="A8186" s="1">
        <v>4860</v>
      </c>
      <c r="B8186" s="50" t="s">
        <v>12079</v>
      </c>
      <c r="C8186" s="7" t="s">
        <v>4297</v>
      </c>
      <c r="D8186" s="3" t="e">
        <f t="shared" si="134"/>
        <v>#N/A</v>
      </c>
    </row>
    <row r="8187" ht="14.25" hidden="1" spans="1:4">
      <c r="A8187" s="1">
        <v>4860</v>
      </c>
      <c r="B8187" s="50" t="s">
        <v>12080</v>
      </c>
      <c r="C8187" s="7" t="s">
        <v>4297</v>
      </c>
      <c r="D8187" s="3" t="e">
        <f t="shared" si="134"/>
        <v>#N/A</v>
      </c>
    </row>
    <row r="8188" ht="14.25" hidden="1" spans="1:4">
      <c r="A8188" s="1">
        <v>4860</v>
      </c>
      <c r="B8188" s="50" t="s">
        <v>12081</v>
      </c>
      <c r="C8188" s="7" t="s">
        <v>4297</v>
      </c>
      <c r="D8188" s="3" t="e">
        <f t="shared" si="134"/>
        <v>#N/A</v>
      </c>
    </row>
    <row r="8189" ht="14.25" hidden="1" spans="1:4">
      <c r="A8189" s="1">
        <v>4860</v>
      </c>
      <c r="B8189" s="50" t="s">
        <v>12082</v>
      </c>
      <c r="C8189" s="7" t="s">
        <v>4297</v>
      </c>
      <c r="D8189" s="3" t="e">
        <f t="shared" si="134"/>
        <v>#N/A</v>
      </c>
    </row>
    <row r="8190" ht="14.25" hidden="1" spans="1:4">
      <c r="A8190" s="1">
        <v>4860</v>
      </c>
      <c r="B8190" s="50" t="s">
        <v>12083</v>
      </c>
      <c r="C8190" s="7" t="s">
        <v>4297</v>
      </c>
      <c r="D8190" s="3" t="e">
        <f t="shared" si="134"/>
        <v>#N/A</v>
      </c>
    </row>
    <row r="8191" ht="14.25" hidden="1" spans="1:4">
      <c r="A8191" s="1">
        <v>4860</v>
      </c>
      <c r="B8191" s="50" t="s">
        <v>12084</v>
      </c>
      <c r="C8191" s="7" t="s">
        <v>4297</v>
      </c>
      <c r="D8191" s="3" t="e">
        <f t="shared" si="134"/>
        <v>#N/A</v>
      </c>
    </row>
    <row r="8192" ht="14.25" hidden="1" spans="1:4">
      <c r="A8192" s="1">
        <v>4860</v>
      </c>
      <c r="B8192" s="50" t="s">
        <v>12085</v>
      </c>
      <c r="C8192" s="7" t="s">
        <v>4297</v>
      </c>
      <c r="D8192" s="3" t="e">
        <f t="shared" si="134"/>
        <v>#N/A</v>
      </c>
    </row>
    <row r="8193" ht="14.25" hidden="1" spans="1:4">
      <c r="A8193" s="1">
        <v>4860</v>
      </c>
      <c r="B8193" s="50" t="s">
        <v>12086</v>
      </c>
      <c r="C8193" s="7" t="s">
        <v>4297</v>
      </c>
      <c r="D8193" s="3" t="e">
        <f t="shared" si="134"/>
        <v>#N/A</v>
      </c>
    </row>
    <row r="8194" ht="14.25" hidden="1" spans="1:4">
      <c r="A8194" s="1">
        <v>4860</v>
      </c>
      <c r="B8194" s="50" t="s">
        <v>12087</v>
      </c>
      <c r="C8194" s="7" t="s">
        <v>4297</v>
      </c>
      <c r="D8194" s="3" t="e">
        <f t="shared" si="134"/>
        <v>#N/A</v>
      </c>
    </row>
    <row r="8195" ht="14.25" hidden="1" spans="1:4">
      <c r="A8195" s="1">
        <v>4860</v>
      </c>
      <c r="B8195" s="50" t="s">
        <v>12088</v>
      </c>
      <c r="C8195" s="7" t="s">
        <v>4297</v>
      </c>
      <c r="D8195" s="3" t="e">
        <f t="shared" ref="D8195:D8258" si="135">VLOOKUP(C8195,J:J,1,FALSE)</f>
        <v>#N/A</v>
      </c>
    </row>
    <row r="8196" ht="14.25" hidden="1" spans="1:4">
      <c r="A8196" s="1">
        <v>4860</v>
      </c>
      <c r="B8196" s="50" t="s">
        <v>12089</v>
      </c>
      <c r="C8196" s="7" t="s">
        <v>4297</v>
      </c>
      <c r="D8196" s="3" t="e">
        <f t="shared" si="135"/>
        <v>#N/A</v>
      </c>
    </row>
    <row r="8197" ht="14.25" hidden="1" spans="1:4">
      <c r="A8197" s="1">
        <v>4860</v>
      </c>
      <c r="B8197" s="50" t="s">
        <v>12090</v>
      </c>
      <c r="C8197" s="7" t="s">
        <v>4297</v>
      </c>
      <c r="D8197" s="3" t="e">
        <f t="shared" si="135"/>
        <v>#N/A</v>
      </c>
    </row>
    <row r="8198" ht="14.25" hidden="1" spans="1:4">
      <c r="A8198" s="1">
        <v>4860</v>
      </c>
      <c r="B8198" s="50" t="s">
        <v>12091</v>
      </c>
      <c r="C8198" s="7" t="s">
        <v>4297</v>
      </c>
      <c r="D8198" s="3" t="e">
        <f t="shared" si="135"/>
        <v>#N/A</v>
      </c>
    </row>
    <row r="8199" ht="14.25" hidden="1" spans="1:4">
      <c r="A8199" s="1">
        <v>4860</v>
      </c>
      <c r="B8199" s="50" t="s">
        <v>4468</v>
      </c>
      <c r="C8199" s="7" t="s">
        <v>4297</v>
      </c>
      <c r="D8199" s="3" t="e">
        <f t="shared" si="135"/>
        <v>#N/A</v>
      </c>
    </row>
    <row r="8200" ht="14.25" hidden="1" spans="1:4">
      <c r="A8200" s="1">
        <v>4860</v>
      </c>
      <c r="B8200" s="50" t="s">
        <v>12092</v>
      </c>
      <c r="C8200" s="7" t="s">
        <v>4297</v>
      </c>
      <c r="D8200" s="3" t="e">
        <f t="shared" si="135"/>
        <v>#N/A</v>
      </c>
    </row>
    <row r="8201" ht="14.25" hidden="1" spans="1:4">
      <c r="A8201" s="1">
        <v>4860</v>
      </c>
      <c r="B8201" s="50" t="s">
        <v>12093</v>
      </c>
      <c r="C8201" s="7" t="s">
        <v>4297</v>
      </c>
      <c r="D8201" s="3" t="e">
        <f t="shared" si="135"/>
        <v>#N/A</v>
      </c>
    </row>
    <row r="8202" ht="14.25" hidden="1" spans="1:4">
      <c r="A8202" s="1">
        <v>4860</v>
      </c>
      <c r="B8202" s="50" t="s">
        <v>12094</v>
      </c>
      <c r="C8202" s="7" t="s">
        <v>4297</v>
      </c>
      <c r="D8202" s="3" t="e">
        <f t="shared" si="135"/>
        <v>#N/A</v>
      </c>
    </row>
    <row r="8203" ht="14.25" hidden="1" spans="1:4">
      <c r="A8203" s="1">
        <v>4860</v>
      </c>
      <c r="B8203" s="50" t="s">
        <v>12095</v>
      </c>
      <c r="C8203" s="7" t="s">
        <v>4297</v>
      </c>
      <c r="D8203" s="3" t="e">
        <f t="shared" si="135"/>
        <v>#N/A</v>
      </c>
    </row>
    <row r="8204" ht="14.25" hidden="1" spans="1:4">
      <c r="A8204" s="1">
        <v>4860</v>
      </c>
      <c r="B8204" s="50" t="s">
        <v>12096</v>
      </c>
      <c r="C8204" s="7" t="s">
        <v>4297</v>
      </c>
      <c r="D8204" s="3" t="e">
        <f t="shared" si="135"/>
        <v>#N/A</v>
      </c>
    </row>
    <row r="8205" ht="14.25" hidden="1" spans="1:4">
      <c r="A8205" s="1">
        <v>4860</v>
      </c>
      <c r="B8205" s="50" t="s">
        <v>12097</v>
      </c>
      <c r="C8205" s="7" t="s">
        <v>4297</v>
      </c>
      <c r="D8205" s="3" t="e">
        <f t="shared" si="135"/>
        <v>#N/A</v>
      </c>
    </row>
    <row r="8206" ht="14.25" hidden="1" spans="1:4">
      <c r="A8206" s="1">
        <v>4860</v>
      </c>
      <c r="B8206" s="50" t="s">
        <v>12098</v>
      </c>
      <c r="C8206" s="7" t="s">
        <v>4297</v>
      </c>
      <c r="D8206" s="3" t="e">
        <f t="shared" si="135"/>
        <v>#N/A</v>
      </c>
    </row>
    <row r="8207" ht="14.25" hidden="1" spans="1:4">
      <c r="A8207" s="1">
        <v>4860</v>
      </c>
      <c r="B8207" s="50" t="s">
        <v>12099</v>
      </c>
      <c r="C8207" s="7" t="s">
        <v>4297</v>
      </c>
      <c r="D8207" s="3" t="e">
        <f t="shared" si="135"/>
        <v>#N/A</v>
      </c>
    </row>
    <row r="8208" ht="14.25" hidden="1" spans="1:4">
      <c r="A8208" s="1">
        <v>4860</v>
      </c>
      <c r="B8208" s="50" t="s">
        <v>12100</v>
      </c>
      <c r="C8208" s="7" t="s">
        <v>4297</v>
      </c>
      <c r="D8208" s="3" t="e">
        <f t="shared" si="135"/>
        <v>#N/A</v>
      </c>
    </row>
    <row r="8209" ht="14.25" hidden="1" spans="1:4">
      <c r="A8209" s="1">
        <v>4861</v>
      </c>
      <c r="B8209" s="50" t="s">
        <v>8678</v>
      </c>
      <c r="C8209" s="7" t="s">
        <v>4297</v>
      </c>
      <c r="D8209" s="3" t="e">
        <f t="shared" si="135"/>
        <v>#N/A</v>
      </c>
    </row>
    <row r="8210" ht="14.25" hidden="1" spans="1:4">
      <c r="A8210" s="1">
        <v>4861</v>
      </c>
      <c r="B8210" s="50" t="s">
        <v>12101</v>
      </c>
      <c r="C8210" s="7" t="s">
        <v>4297</v>
      </c>
      <c r="D8210" s="3" t="e">
        <f t="shared" si="135"/>
        <v>#N/A</v>
      </c>
    </row>
    <row r="8211" ht="14.25" hidden="1" spans="1:4">
      <c r="A8211" s="1">
        <v>4861</v>
      </c>
      <c r="B8211" s="50" t="s">
        <v>12102</v>
      </c>
      <c r="C8211" s="7" t="s">
        <v>4297</v>
      </c>
      <c r="D8211" s="3" t="e">
        <f t="shared" si="135"/>
        <v>#N/A</v>
      </c>
    </row>
    <row r="8212" ht="14.25" hidden="1" spans="1:4">
      <c r="A8212" s="1">
        <v>4865</v>
      </c>
      <c r="B8212" s="50" t="s">
        <v>12103</v>
      </c>
      <c r="C8212" s="7" t="s">
        <v>4297</v>
      </c>
      <c r="D8212" s="3" t="e">
        <f t="shared" si="135"/>
        <v>#N/A</v>
      </c>
    </row>
    <row r="8213" ht="14.25" hidden="1" spans="1:4">
      <c r="A8213" s="1">
        <v>4865</v>
      </c>
      <c r="B8213" s="50" t="s">
        <v>12104</v>
      </c>
      <c r="C8213" s="7" t="s">
        <v>4297</v>
      </c>
      <c r="D8213" s="3" t="e">
        <f t="shared" si="135"/>
        <v>#N/A</v>
      </c>
    </row>
    <row r="8214" ht="14.25" hidden="1" spans="1:4">
      <c r="A8214" s="1">
        <v>4865</v>
      </c>
      <c r="B8214" s="50" t="s">
        <v>12105</v>
      </c>
      <c r="C8214" s="7" t="s">
        <v>4297</v>
      </c>
      <c r="D8214" s="3" t="e">
        <f t="shared" si="135"/>
        <v>#N/A</v>
      </c>
    </row>
    <row r="8215" ht="14.25" hidden="1" spans="1:4">
      <c r="A8215" s="1">
        <v>4865</v>
      </c>
      <c r="B8215" s="50" t="s">
        <v>12106</v>
      </c>
      <c r="C8215" s="7" t="s">
        <v>4297</v>
      </c>
      <c r="D8215" s="3" t="e">
        <f t="shared" si="135"/>
        <v>#N/A</v>
      </c>
    </row>
    <row r="8216" ht="14.25" hidden="1" spans="1:4">
      <c r="A8216" s="1">
        <v>4865</v>
      </c>
      <c r="B8216" s="50" t="s">
        <v>12107</v>
      </c>
      <c r="C8216" s="7" t="s">
        <v>4297</v>
      </c>
      <c r="D8216" s="3" t="e">
        <f t="shared" si="135"/>
        <v>#N/A</v>
      </c>
    </row>
    <row r="8217" ht="14.25" hidden="1" spans="1:4">
      <c r="A8217" s="1">
        <v>4865</v>
      </c>
      <c r="B8217" s="50" t="s">
        <v>12108</v>
      </c>
      <c r="C8217" s="7" t="s">
        <v>4297</v>
      </c>
      <c r="D8217" s="3" t="e">
        <f t="shared" si="135"/>
        <v>#N/A</v>
      </c>
    </row>
    <row r="8218" ht="14.25" hidden="1" spans="1:4">
      <c r="A8218" s="1">
        <v>4865</v>
      </c>
      <c r="B8218" s="50" t="s">
        <v>6370</v>
      </c>
      <c r="C8218" s="7" t="s">
        <v>4297</v>
      </c>
      <c r="D8218" s="3" t="e">
        <f t="shared" si="135"/>
        <v>#N/A</v>
      </c>
    </row>
    <row r="8219" ht="14.25" hidden="1" spans="1:4">
      <c r="A8219" s="1">
        <v>4868</v>
      </c>
      <c r="B8219" s="50" t="s">
        <v>12109</v>
      </c>
      <c r="C8219" s="7" t="s">
        <v>4297</v>
      </c>
      <c r="D8219" s="3" t="e">
        <f t="shared" si="135"/>
        <v>#N/A</v>
      </c>
    </row>
    <row r="8220" ht="14.25" hidden="1" spans="1:4">
      <c r="A8220" s="1">
        <v>4868</v>
      </c>
      <c r="B8220" s="50" t="s">
        <v>12110</v>
      </c>
      <c r="C8220" s="7" t="s">
        <v>4297</v>
      </c>
      <c r="D8220" s="3" t="e">
        <f t="shared" si="135"/>
        <v>#N/A</v>
      </c>
    </row>
    <row r="8221" ht="14.25" hidden="1" spans="1:4">
      <c r="A8221" s="1">
        <v>4868</v>
      </c>
      <c r="B8221" s="50" t="s">
        <v>8568</v>
      </c>
      <c r="C8221" s="7" t="s">
        <v>4297</v>
      </c>
      <c r="D8221" s="3" t="e">
        <f t="shared" si="135"/>
        <v>#N/A</v>
      </c>
    </row>
    <row r="8222" ht="14.25" hidden="1" spans="1:4">
      <c r="A8222" s="1">
        <v>4868</v>
      </c>
      <c r="B8222" s="50" t="s">
        <v>12111</v>
      </c>
      <c r="C8222" s="7" t="s">
        <v>4297</v>
      </c>
      <c r="D8222" s="3" t="e">
        <f t="shared" si="135"/>
        <v>#N/A</v>
      </c>
    </row>
    <row r="8223" ht="14.25" hidden="1" spans="1:4">
      <c r="A8223" s="1">
        <v>4869</v>
      </c>
      <c r="B8223" s="50" t="s">
        <v>12112</v>
      </c>
      <c r="C8223" s="7" t="s">
        <v>4297</v>
      </c>
      <c r="D8223" s="3" t="e">
        <f t="shared" si="135"/>
        <v>#N/A</v>
      </c>
    </row>
    <row r="8224" ht="14.25" hidden="1" spans="1:4">
      <c r="A8224" s="1">
        <v>4869</v>
      </c>
      <c r="B8224" s="50" t="s">
        <v>12113</v>
      </c>
      <c r="C8224" s="7" t="s">
        <v>4297</v>
      </c>
      <c r="D8224" s="3" t="e">
        <f t="shared" si="135"/>
        <v>#N/A</v>
      </c>
    </row>
    <row r="8225" ht="14.25" hidden="1" spans="1:4">
      <c r="A8225" s="1">
        <v>4869</v>
      </c>
      <c r="B8225" s="50" t="s">
        <v>12114</v>
      </c>
      <c r="C8225" s="7" t="s">
        <v>4297</v>
      </c>
      <c r="D8225" s="3" t="e">
        <f t="shared" si="135"/>
        <v>#N/A</v>
      </c>
    </row>
    <row r="8226" ht="14.25" hidden="1" spans="1:4">
      <c r="A8226" s="1">
        <v>4869</v>
      </c>
      <c r="B8226" s="50" t="s">
        <v>8395</v>
      </c>
      <c r="C8226" s="7" t="s">
        <v>4297</v>
      </c>
      <c r="D8226" s="3" t="e">
        <f t="shared" si="135"/>
        <v>#N/A</v>
      </c>
    </row>
    <row r="8227" ht="14.25" hidden="1" spans="1:4">
      <c r="A8227" s="1">
        <v>4870</v>
      </c>
      <c r="B8227" s="50" t="s">
        <v>12115</v>
      </c>
      <c r="C8227" s="7" t="s">
        <v>4297</v>
      </c>
      <c r="D8227" s="3" t="e">
        <f t="shared" si="135"/>
        <v>#N/A</v>
      </c>
    </row>
    <row r="8228" ht="14.25" hidden="1" spans="1:4">
      <c r="A8228" s="1">
        <v>4870</v>
      </c>
      <c r="B8228" s="50" t="s">
        <v>12116</v>
      </c>
      <c r="C8228" s="7" t="s">
        <v>52</v>
      </c>
      <c r="D8228" s="3" t="e">
        <f t="shared" si="135"/>
        <v>#N/A</v>
      </c>
    </row>
    <row r="8229" ht="14.25" hidden="1" spans="1:4">
      <c r="A8229" s="1">
        <v>4870</v>
      </c>
      <c r="B8229" s="50" t="s">
        <v>12117</v>
      </c>
      <c r="C8229" s="7" t="s">
        <v>52</v>
      </c>
      <c r="D8229" s="3" t="e">
        <f t="shared" si="135"/>
        <v>#N/A</v>
      </c>
    </row>
    <row r="8230" ht="14.25" hidden="1" spans="1:4">
      <c r="A8230" s="1">
        <v>4870</v>
      </c>
      <c r="B8230" s="50" t="s">
        <v>12118</v>
      </c>
      <c r="C8230" s="7" t="s">
        <v>52</v>
      </c>
      <c r="D8230" s="3" t="e">
        <f t="shared" si="135"/>
        <v>#N/A</v>
      </c>
    </row>
    <row r="8231" ht="14.25" hidden="1" spans="1:4">
      <c r="A8231" s="1">
        <v>4870</v>
      </c>
      <c r="B8231" s="50" t="s">
        <v>12119</v>
      </c>
      <c r="C8231" s="7" t="s">
        <v>52</v>
      </c>
      <c r="D8231" s="3" t="e">
        <f t="shared" si="135"/>
        <v>#N/A</v>
      </c>
    </row>
    <row r="8232" ht="14.25" hidden="1" spans="1:4">
      <c r="A8232" s="1">
        <v>4870</v>
      </c>
      <c r="B8232" s="50" t="s">
        <v>12120</v>
      </c>
      <c r="C8232" s="7" t="s">
        <v>52</v>
      </c>
      <c r="D8232" s="3" t="e">
        <f t="shared" si="135"/>
        <v>#N/A</v>
      </c>
    </row>
    <row r="8233" ht="14.25" hidden="1" spans="1:4">
      <c r="A8233" s="1">
        <v>4870</v>
      </c>
      <c r="B8233" s="50" t="s">
        <v>12121</v>
      </c>
      <c r="C8233" s="7" t="s">
        <v>52</v>
      </c>
      <c r="D8233" s="3" t="e">
        <f t="shared" si="135"/>
        <v>#N/A</v>
      </c>
    </row>
    <row r="8234" ht="14.25" hidden="1" spans="1:4">
      <c r="A8234" s="1">
        <v>4870</v>
      </c>
      <c r="B8234" s="50" t="s">
        <v>12122</v>
      </c>
      <c r="C8234" s="7" t="s">
        <v>52</v>
      </c>
      <c r="D8234" s="3" t="e">
        <f t="shared" si="135"/>
        <v>#N/A</v>
      </c>
    </row>
    <row r="8235" ht="14.25" hidden="1" spans="1:4">
      <c r="A8235" s="1">
        <v>4870</v>
      </c>
      <c r="B8235" s="50" t="s">
        <v>12123</v>
      </c>
      <c r="C8235" s="7" t="s">
        <v>52</v>
      </c>
      <c r="D8235" s="3" t="e">
        <f t="shared" si="135"/>
        <v>#N/A</v>
      </c>
    </row>
    <row r="8236" ht="14.25" hidden="1" spans="1:4">
      <c r="A8236" s="1">
        <v>4870</v>
      </c>
      <c r="B8236" s="50" t="s">
        <v>12124</v>
      </c>
      <c r="C8236" s="7" t="s">
        <v>4297</v>
      </c>
      <c r="D8236" s="3" t="e">
        <f t="shared" si="135"/>
        <v>#N/A</v>
      </c>
    </row>
    <row r="8237" ht="14.25" hidden="1" spans="1:4">
      <c r="A8237" s="1">
        <v>4870</v>
      </c>
      <c r="B8237" s="50" t="s">
        <v>12125</v>
      </c>
      <c r="C8237" s="7" t="s">
        <v>4297</v>
      </c>
      <c r="D8237" s="3" t="e">
        <f t="shared" si="135"/>
        <v>#N/A</v>
      </c>
    </row>
    <row r="8238" ht="14.25" hidden="1" spans="1:4">
      <c r="A8238" s="1">
        <v>4870</v>
      </c>
      <c r="B8238" s="50" t="s">
        <v>12126</v>
      </c>
      <c r="C8238" s="7" t="s">
        <v>4297</v>
      </c>
      <c r="D8238" s="3" t="e">
        <f t="shared" si="135"/>
        <v>#N/A</v>
      </c>
    </row>
    <row r="8239" ht="14.25" hidden="1" spans="1:4">
      <c r="A8239" s="1">
        <v>4870</v>
      </c>
      <c r="B8239" s="50" t="s">
        <v>4687</v>
      </c>
      <c r="C8239" s="7" t="s">
        <v>4297</v>
      </c>
      <c r="D8239" s="3" t="e">
        <f t="shared" si="135"/>
        <v>#N/A</v>
      </c>
    </row>
    <row r="8240" ht="14.25" hidden="1" spans="1:4">
      <c r="A8240" s="1">
        <v>4870</v>
      </c>
      <c r="B8240" s="50" t="s">
        <v>12127</v>
      </c>
      <c r="C8240" s="7" t="s">
        <v>4297</v>
      </c>
      <c r="D8240" s="3" t="e">
        <f t="shared" si="135"/>
        <v>#N/A</v>
      </c>
    </row>
    <row r="8241" ht="14.25" hidden="1" spans="1:4">
      <c r="A8241" s="1">
        <v>4870</v>
      </c>
      <c r="B8241" s="50" t="s">
        <v>12128</v>
      </c>
      <c r="C8241" s="7" t="s">
        <v>52</v>
      </c>
      <c r="D8241" s="3" t="e">
        <f t="shared" si="135"/>
        <v>#N/A</v>
      </c>
    </row>
    <row r="8242" ht="14.25" hidden="1" spans="1:4">
      <c r="A8242" s="1">
        <v>4870</v>
      </c>
      <c r="B8242" s="50" t="s">
        <v>12129</v>
      </c>
      <c r="C8242" s="7" t="s">
        <v>52</v>
      </c>
      <c r="D8242" s="3" t="e">
        <f t="shared" si="135"/>
        <v>#N/A</v>
      </c>
    </row>
    <row r="8243" ht="14.25" hidden="1" spans="1:4">
      <c r="A8243" s="1">
        <v>4870</v>
      </c>
      <c r="B8243" s="50" t="s">
        <v>12130</v>
      </c>
      <c r="C8243" s="7" t="s">
        <v>4297</v>
      </c>
      <c r="D8243" s="3" t="e">
        <f t="shared" si="135"/>
        <v>#N/A</v>
      </c>
    </row>
    <row r="8244" ht="14.25" hidden="1" spans="1:4">
      <c r="A8244" s="1">
        <v>4870</v>
      </c>
      <c r="B8244" s="50" t="s">
        <v>12131</v>
      </c>
      <c r="C8244" s="7" t="s">
        <v>4297</v>
      </c>
      <c r="D8244" s="3" t="e">
        <f t="shared" si="135"/>
        <v>#N/A</v>
      </c>
    </row>
    <row r="8245" ht="14.25" hidden="1" spans="1:4">
      <c r="A8245" s="1">
        <v>4870</v>
      </c>
      <c r="B8245" s="50" t="s">
        <v>12132</v>
      </c>
      <c r="C8245" s="7" t="s">
        <v>52</v>
      </c>
      <c r="D8245" s="3" t="e">
        <f t="shared" si="135"/>
        <v>#N/A</v>
      </c>
    </row>
    <row r="8246" ht="14.25" hidden="1" spans="1:4">
      <c r="A8246" s="1">
        <v>4870</v>
      </c>
      <c r="B8246" s="50" t="s">
        <v>12133</v>
      </c>
      <c r="C8246" s="7" t="s">
        <v>52</v>
      </c>
      <c r="D8246" s="3" t="e">
        <f t="shared" si="135"/>
        <v>#N/A</v>
      </c>
    </row>
    <row r="8247" ht="14.25" hidden="1" spans="1:4">
      <c r="A8247" s="1">
        <v>4870</v>
      </c>
      <c r="B8247" s="50" t="s">
        <v>12134</v>
      </c>
      <c r="C8247" s="7" t="s">
        <v>52</v>
      </c>
      <c r="D8247" s="3" t="e">
        <f t="shared" si="135"/>
        <v>#N/A</v>
      </c>
    </row>
    <row r="8248" ht="14.25" hidden="1" spans="1:4">
      <c r="A8248" s="1">
        <v>4870</v>
      </c>
      <c r="B8248" s="50" t="s">
        <v>12135</v>
      </c>
      <c r="C8248" s="7" t="s">
        <v>4297</v>
      </c>
      <c r="D8248" s="3" t="e">
        <f t="shared" si="135"/>
        <v>#N/A</v>
      </c>
    </row>
    <row r="8249" ht="14.25" hidden="1" spans="1:4">
      <c r="A8249" s="1">
        <v>4870</v>
      </c>
      <c r="B8249" s="50" t="s">
        <v>6082</v>
      </c>
      <c r="C8249" s="7" t="s">
        <v>4297</v>
      </c>
      <c r="D8249" s="3" t="e">
        <f t="shared" si="135"/>
        <v>#N/A</v>
      </c>
    </row>
    <row r="8250" ht="14.25" hidden="1" spans="1:4">
      <c r="A8250" s="1">
        <v>4870</v>
      </c>
      <c r="B8250" s="50" t="s">
        <v>12136</v>
      </c>
      <c r="C8250" s="7" t="s">
        <v>52</v>
      </c>
      <c r="D8250" s="3" t="e">
        <f t="shared" si="135"/>
        <v>#N/A</v>
      </c>
    </row>
    <row r="8251" ht="14.25" hidden="1" spans="1:4">
      <c r="A8251" s="1">
        <v>4870</v>
      </c>
      <c r="B8251" s="50" t="s">
        <v>12137</v>
      </c>
      <c r="C8251" s="7" t="s">
        <v>4297</v>
      </c>
      <c r="D8251" s="3" t="e">
        <f t="shared" si="135"/>
        <v>#N/A</v>
      </c>
    </row>
    <row r="8252" ht="14.25" hidden="1" spans="1:4">
      <c r="A8252" s="1">
        <v>4870</v>
      </c>
      <c r="B8252" s="50" t="s">
        <v>12138</v>
      </c>
      <c r="C8252" s="7" t="s">
        <v>4297</v>
      </c>
      <c r="D8252" s="3" t="e">
        <f t="shared" si="135"/>
        <v>#N/A</v>
      </c>
    </row>
    <row r="8253" ht="14.25" hidden="1" spans="1:4">
      <c r="A8253" s="1">
        <v>4870</v>
      </c>
      <c r="B8253" s="50" t="s">
        <v>8453</v>
      </c>
      <c r="C8253" s="7" t="s">
        <v>4297</v>
      </c>
      <c r="D8253" s="3" t="e">
        <f t="shared" si="135"/>
        <v>#N/A</v>
      </c>
    </row>
    <row r="8254" ht="14.25" hidden="1" spans="1:4">
      <c r="A8254" s="1">
        <v>4870</v>
      </c>
      <c r="B8254" s="50" t="s">
        <v>12139</v>
      </c>
      <c r="C8254" s="7" t="s">
        <v>4297</v>
      </c>
      <c r="D8254" s="3" t="e">
        <f t="shared" si="135"/>
        <v>#N/A</v>
      </c>
    </row>
    <row r="8255" ht="14.25" hidden="1" spans="1:4">
      <c r="A8255" s="1">
        <v>4870</v>
      </c>
      <c r="B8255" s="50" t="s">
        <v>12140</v>
      </c>
      <c r="C8255" s="7" t="s">
        <v>4297</v>
      </c>
      <c r="D8255" s="3" t="e">
        <f t="shared" si="135"/>
        <v>#N/A</v>
      </c>
    </row>
    <row r="8256" ht="14.25" hidden="1" spans="1:4">
      <c r="A8256" s="1">
        <v>4871</v>
      </c>
      <c r="B8256" s="50" t="s">
        <v>12141</v>
      </c>
      <c r="C8256" s="7" t="s">
        <v>4320</v>
      </c>
      <c r="D8256" s="3" t="e">
        <f t="shared" si="135"/>
        <v>#N/A</v>
      </c>
    </row>
    <row r="8257" ht="14.25" hidden="1" spans="1:4">
      <c r="A8257" s="1">
        <v>4871</v>
      </c>
      <c r="B8257" s="50" t="s">
        <v>12142</v>
      </c>
      <c r="C8257" s="7" t="s">
        <v>4320</v>
      </c>
      <c r="D8257" s="3" t="e">
        <f t="shared" si="135"/>
        <v>#N/A</v>
      </c>
    </row>
    <row r="8258" ht="14.25" hidden="1" spans="1:4">
      <c r="A8258" s="1">
        <v>4871</v>
      </c>
      <c r="B8258" s="50" t="s">
        <v>12143</v>
      </c>
      <c r="C8258" s="7" t="s">
        <v>4297</v>
      </c>
      <c r="D8258" s="3" t="e">
        <f t="shared" si="135"/>
        <v>#N/A</v>
      </c>
    </row>
    <row r="8259" ht="14.25" hidden="1" spans="1:4">
      <c r="A8259" s="1">
        <v>4871</v>
      </c>
      <c r="B8259" s="50" t="s">
        <v>12144</v>
      </c>
      <c r="C8259" s="7" t="s">
        <v>4297</v>
      </c>
      <c r="D8259" s="3" t="e">
        <f t="shared" ref="D8259:D8322" si="136">VLOOKUP(C8259,J:J,1,FALSE)</f>
        <v>#N/A</v>
      </c>
    </row>
    <row r="8260" ht="14.25" hidden="1" spans="1:4">
      <c r="A8260" s="1">
        <v>4871</v>
      </c>
      <c r="B8260" s="50" t="s">
        <v>12145</v>
      </c>
      <c r="C8260" s="7" t="s">
        <v>4320</v>
      </c>
      <c r="D8260" s="3" t="e">
        <f t="shared" si="136"/>
        <v>#N/A</v>
      </c>
    </row>
    <row r="8261" ht="14.25" hidden="1" spans="1:4">
      <c r="A8261" s="1">
        <v>4871</v>
      </c>
      <c r="B8261" s="50" t="s">
        <v>12146</v>
      </c>
      <c r="C8261" s="7" t="s">
        <v>4320</v>
      </c>
      <c r="D8261" s="3" t="e">
        <f t="shared" si="136"/>
        <v>#N/A</v>
      </c>
    </row>
    <row r="8262" ht="14.25" hidden="1" spans="1:4">
      <c r="A8262" s="1">
        <v>4871</v>
      </c>
      <c r="B8262" s="50" t="s">
        <v>12147</v>
      </c>
      <c r="C8262" s="7" t="s">
        <v>4320</v>
      </c>
      <c r="D8262" s="3" t="e">
        <f t="shared" si="136"/>
        <v>#N/A</v>
      </c>
    </row>
    <row r="8263" ht="14.25" hidden="1" spans="1:4">
      <c r="A8263" s="1">
        <v>4871</v>
      </c>
      <c r="B8263" s="50" t="s">
        <v>12148</v>
      </c>
      <c r="C8263" s="7" t="s">
        <v>4297</v>
      </c>
      <c r="D8263" s="3" t="e">
        <f t="shared" si="136"/>
        <v>#N/A</v>
      </c>
    </row>
    <row r="8264" ht="14.25" hidden="1" spans="1:4">
      <c r="A8264" s="1">
        <v>4871</v>
      </c>
      <c r="B8264" s="50" t="s">
        <v>12149</v>
      </c>
      <c r="C8264" s="7" t="s">
        <v>4297</v>
      </c>
      <c r="D8264" s="3" t="e">
        <f t="shared" si="136"/>
        <v>#N/A</v>
      </c>
    </row>
    <row r="8265" ht="14.25" hidden="1" spans="1:4">
      <c r="A8265" s="1">
        <v>4871</v>
      </c>
      <c r="B8265" s="50" t="s">
        <v>12150</v>
      </c>
      <c r="C8265" s="7" t="s">
        <v>4297</v>
      </c>
      <c r="D8265" s="3" t="e">
        <f t="shared" si="136"/>
        <v>#N/A</v>
      </c>
    </row>
    <row r="8266" ht="14.25" hidden="1" spans="1:4">
      <c r="A8266" s="1">
        <v>4871</v>
      </c>
      <c r="B8266" s="50" t="s">
        <v>12151</v>
      </c>
      <c r="C8266" s="7" t="s">
        <v>4297</v>
      </c>
      <c r="D8266" s="3" t="e">
        <f t="shared" si="136"/>
        <v>#N/A</v>
      </c>
    </row>
    <row r="8267" ht="14.25" hidden="1" spans="1:4">
      <c r="A8267" s="1">
        <v>4871</v>
      </c>
      <c r="B8267" s="50" t="s">
        <v>12152</v>
      </c>
      <c r="C8267" s="7" t="s">
        <v>4320</v>
      </c>
      <c r="D8267" s="3" t="e">
        <f t="shared" si="136"/>
        <v>#N/A</v>
      </c>
    </row>
    <row r="8268" ht="14.25" hidden="1" spans="1:4">
      <c r="A8268" s="1">
        <v>4871</v>
      </c>
      <c r="B8268" s="50" t="s">
        <v>9038</v>
      </c>
      <c r="C8268" s="7" t="s">
        <v>4297</v>
      </c>
      <c r="D8268" s="3" t="e">
        <f t="shared" si="136"/>
        <v>#N/A</v>
      </c>
    </row>
    <row r="8269" ht="14.25" hidden="1" spans="1:4">
      <c r="A8269" s="1">
        <v>4871</v>
      </c>
      <c r="B8269" s="50" t="s">
        <v>12153</v>
      </c>
      <c r="C8269" s="7" t="s">
        <v>4320</v>
      </c>
      <c r="D8269" s="3" t="e">
        <f t="shared" si="136"/>
        <v>#N/A</v>
      </c>
    </row>
    <row r="8270" ht="14.25" hidden="1" spans="1:4">
      <c r="A8270" s="1">
        <v>4871</v>
      </c>
      <c r="B8270" s="50" t="s">
        <v>12154</v>
      </c>
      <c r="C8270" s="7" t="s">
        <v>4301</v>
      </c>
      <c r="D8270" s="3" t="e">
        <f t="shared" si="136"/>
        <v>#N/A</v>
      </c>
    </row>
    <row r="8271" ht="14.25" hidden="1" spans="1:4">
      <c r="A8271" s="1">
        <v>4871</v>
      </c>
      <c r="B8271" s="50" t="s">
        <v>12155</v>
      </c>
      <c r="C8271" s="7" t="s">
        <v>4320</v>
      </c>
      <c r="D8271" s="3" t="e">
        <f t="shared" si="136"/>
        <v>#N/A</v>
      </c>
    </row>
    <row r="8272" ht="14.25" hidden="1" spans="1:4">
      <c r="A8272" s="1">
        <v>4871</v>
      </c>
      <c r="B8272" s="50" t="s">
        <v>12156</v>
      </c>
      <c r="C8272" s="7" t="s">
        <v>4301</v>
      </c>
      <c r="D8272" s="3" t="e">
        <f t="shared" si="136"/>
        <v>#N/A</v>
      </c>
    </row>
    <row r="8273" ht="14.25" hidden="1" spans="1:4">
      <c r="A8273" s="1">
        <v>4871</v>
      </c>
      <c r="B8273" s="50" t="s">
        <v>12157</v>
      </c>
      <c r="C8273" s="7" t="s">
        <v>4320</v>
      </c>
      <c r="D8273" s="3" t="e">
        <f t="shared" si="136"/>
        <v>#N/A</v>
      </c>
    </row>
    <row r="8274" ht="14.25" hidden="1" spans="1:4">
      <c r="A8274" s="1">
        <v>4871</v>
      </c>
      <c r="B8274" s="50" t="s">
        <v>12158</v>
      </c>
      <c r="C8274" s="7" t="s">
        <v>4297</v>
      </c>
      <c r="D8274" s="3" t="e">
        <f t="shared" si="136"/>
        <v>#N/A</v>
      </c>
    </row>
    <row r="8275" ht="14.25" hidden="1" spans="1:4">
      <c r="A8275" s="1">
        <v>4871</v>
      </c>
      <c r="B8275" s="50" t="s">
        <v>12159</v>
      </c>
      <c r="C8275" s="7" t="s">
        <v>4297</v>
      </c>
      <c r="D8275" s="3" t="e">
        <f t="shared" si="136"/>
        <v>#N/A</v>
      </c>
    </row>
    <row r="8276" ht="14.25" hidden="1" spans="1:4">
      <c r="A8276" s="1">
        <v>4871</v>
      </c>
      <c r="B8276" s="50" t="s">
        <v>12160</v>
      </c>
      <c r="C8276" s="7" t="s">
        <v>4297</v>
      </c>
      <c r="D8276" s="3" t="e">
        <f t="shared" si="136"/>
        <v>#N/A</v>
      </c>
    </row>
    <row r="8277" ht="14.25" hidden="1" spans="1:4">
      <c r="A8277" s="1">
        <v>4871</v>
      </c>
      <c r="B8277" s="50" t="s">
        <v>4774</v>
      </c>
      <c r="C8277" s="7" t="s">
        <v>4320</v>
      </c>
      <c r="D8277" s="3" t="e">
        <f t="shared" si="136"/>
        <v>#N/A</v>
      </c>
    </row>
    <row r="8278" ht="14.25" hidden="1" spans="1:4">
      <c r="A8278" s="1">
        <v>4871</v>
      </c>
      <c r="B8278" s="50" t="s">
        <v>12161</v>
      </c>
      <c r="C8278" s="7" t="s">
        <v>4320</v>
      </c>
      <c r="D8278" s="3" t="e">
        <f t="shared" si="136"/>
        <v>#N/A</v>
      </c>
    </row>
    <row r="8279" ht="14.25" hidden="1" spans="1:4">
      <c r="A8279" s="1">
        <v>4871</v>
      </c>
      <c r="B8279" s="50" t="s">
        <v>12162</v>
      </c>
      <c r="C8279" s="7" t="s">
        <v>4297</v>
      </c>
      <c r="D8279" s="3" t="e">
        <f t="shared" si="136"/>
        <v>#N/A</v>
      </c>
    </row>
    <row r="8280" ht="14.25" hidden="1" spans="1:4">
      <c r="A8280" s="1">
        <v>4871</v>
      </c>
      <c r="B8280" s="50" t="s">
        <v>12163</v>
      </c>
      <c r="C8280" s="7" t="s">
        <v>4297</v>
      </c>
      <c r="D8280" s="3" t="e">
        <f t="shared" si="136"/>
        <v>#N/A</v>
      </c>
    </row>
    <row r="8281" ht="14.25" hidden="1" spans="1:4">
      <c r="A8281" s="1">
        <v>4871</v>
      </c>
      <c r="B8281" s="50" t="s">
        <v>12164</v>
      </c>
      <c r="C8281" s="7" t="s">
        <v>4320</v>
      </c>
      <c r="D8281" s="3" t="e">
        <f t="shared" si="136"/>
        <v>#N/A</v>
      </c>
    </row>
    <row r="8282" ht="14.25" hidden="1" spans="1:4">
      <c r="A8282" s="1">
        <v>4871</v>
      </c>
      <c r="B8282" s="50" t="s">
        <v>12165</v>
      </c>
      <c r="C8282" s="7" t="s">
        <v>4320</v>
      </c>
      <c r="D8282" s="3" t="e">
        <f t="shared" si="136"/>
        <v>#N/A</v>
      </c>
    </row>
    <row r="8283" ht="14.25" hidden="1" spans="1:4">
      <c r="A8283" s="1">
        <v>4871</v>
      </c>
      <c r="B8283" s="50" t="s">
        <v>12166</v>
      </c>
      <c r="C8283" s="7" t="s">
        <v>4301</v>
      </c>
      <c r="D8283" s="3" t="e">
        <f t="shared" si="136"/>
        <v>#N/A</v>
      </c>
    </row>
    <row r="8284" ht="14.25" hidden="1" spans="1:4">
      <c r="A8284" s="1">
        <v>4871</v>
      </c>
      <c r="B8284" s="50" t="s">
        <v>12167</v>
      </c>
      <c r="C8284" s="7" t="s">
        <v>4297</v>
      </c>
      <c r="D8284" s="3" t="e">
        <f t="shared" si="136"/>
        <v>#N/A</v>
      </c>
    </row>
    <row r="8285" ht="14.25" hidden="1" spans="1:4">
      <c r="A8285" s="1">
        <v>4871</v>
      </c>
      <c r="B8285" s="50" t="s">
        <v>12168</v>
      </c>
      <c r="C8285" s="7" t="s">
        <v>4320</v>
      </c>
      <c r="D8285" s="3" t="e">
        <f t="shared" si="136"/>
        <v>#N/A</v>
      </c>
    </row>
    <row r="8286" ht="14.25" hidden="1" spans="1:4">
      <c r="A8286" s="1">
        <v>4871</v>
      </c>
      <c r="B8286" s="50" t="s">
        <v>12169</v>
      </c>
      <c r="C8286" s="7" t="s">
        <v>4301</v>
      </c>
      <c r="D8286" s="3" t="e">
        <f t="shared" si="136"/>
        <v>#N/A</v>
      </c>
    </row>
    <row r="8287" ht="14.25" hidden="1" spans="1:4">
      <c r="A8287" s="1">
        <v>4871</v>
      </c>
      <c r="B8287" s="50" t="s">
        <v>12170</v>
      </c>
      <c r="C8287" s="7" t="s">
        <v>4301</v>
      </c>
      <c r="D8287" s="3" t="e">
        <f t="shared" si="136"/>
        <v>#N/A</v>
      </c>
    </row>
    <row r="8288" ht="14.25" hidden="1" spans="1:4">
      <c r="A8288" s="1">
        <v>4871</v>
      </c>
      <c r="B8288" s="50" t="s">
        <v>12171</v>
      </c>
      <c r="C8288" s="7" t="s">
        <v>4297</v>
      </c>
      <c r="D8288" s="3" t="e">
        <f t="shared" si="136"/>
        <v>#N/A</v>
      </c>
    </row>
    <row r="8289" ht="14.25" hidden="1" spans="1:4">
      <c r="A8289" s="1">
        <v>4871</v>
      </c>
      <c r="B8289" s="50" t="s">
        <v>12172</v>
      </c>
      <c r="C8289" s="7" t="s">
        <v>4320</v>
      </c>
      <c r="D8289" s="3" t="e">
        <f t="shared" si="136"/>
        <v>#N/A</v>
      </c>
    </row>
    <row r="8290" ht="14.25" hidden="1" spans="1:4">
      <c r="A8290" s="1">
        <v>4871</v>
      </c>
      <c r="B8290" s="50" t="s">
        <v>12173</v>
      </c>
      <c r="C8290" s="7" t="s">
        <v>4301</v>
      </c>
      <c r="D8290" s="3" t="e">
        <f t="shared" si="136"/>
        <v>#N/A</v>
      </c>
    </row>
    <row r="8291" ht="14.25" hidden="1" spans="1:4">
      <c r="A8291" s="1">
        <v>4871</v>
      </c>
      <c r="B8291" s="50" t="s">
        <v>12174</v>
      </c>
      <c r="C8291" s="7" t="s">
        <v>4320</v>
      </c>
      <c r="D8291" s="3" t="e">
        <f t="shared" si="136"/>
        <v>#N/A</v>
      </c>
    </row>
    <row r="8292" ht="14.25" hidden="1" spans="1:4">
      <c r="A8292" s="1">
        <v>4871</v>
      </c>
      <c r="B8292" s="50" t="s">
        <v>12175</v>
      </c>
      <c r="C8292" s="7" t="s">
        <v>4320</v>
      </c>
      <c r="D8292" s="3" t="e">
        <f t="shared" si="136"/>
        <v>#N/A</v>
      </c>
    </row>
    <row r="8293" ht="14.25" hidden="1" spans="1:4">
      <c r="A8293" s="1">
        <v>4871</v>
      </c>
      <c r="B8293" s="50" t="s">
        <v>5316</v>
      </c>
      <c r="C8293" s="7" t="s">
        <v>4320</v>
      </c>
      <c r="D8293" s="3" t="e">
        <f t="shared" si="136"/>
        <v>#N/A</v>
      </c>
    </row>
    <row r="8294" ht="14.25" hidden="1" spans="1:4">
      <c r="A8294" s="1">
        <v>4871</v>
      </c>
      <c r="B8294" s="50" t="s">
        <v>12176</v>
      </c>
      <c r="C8294" s="7" t="s">
        <v>4320</v>
      </c>
      <c r="D8294" s="3" t="e">
        <f t="shared" si="136"/>
        <v>#N/A</v>
      </c>
    </row>
    <row r="8295" ht="14.25" hidden="1" spans="1:4">
      <c r="A8295" s="1">
        <v>4871</v>
      </c>
      <c r="B8295" s="50" t="s">
        <v>12177</v>
      </c>
      <c r="C8295" s="7" t="s">
        <v>4320</v>
      </c>
      <c r="D8295" s="3" t="e">
        <f t="shared" si="136"/>
        <v>#N/A</v>
      </c>
    </row>
    <row r="8296" ht="14.25" hidden="1" spans="1:4">
      <c r="A8296" s="1">
        <v>4871</v>
      </c>
      <c r="B8296" s="50" t="s">
        <v>12178</v>
      </c>
      <c r="C8296" s="7" t="s">
        <v>4297</v>
      </c>
      <c r="D8296" s="3" t="e">
        <f t="shared" si="136"/>
        <v>#N/A</v>
      </c>
    </row>
    <row r="8297" ht="14.25" hidden="1" spans="1:4">
      <c r="A8297" s="1">
        <v>4871</v>
      </c>
      <c r="B8297" s="50" t="s">
        <v>12179</v>
      </c>
      <c r="C8297" s="7" t="s">
        <v>4320</v>
      </c>
      <c r="D8297" s="3" t="e">
        <f t="shared" si="136"/>
        <v>#N/A</v>
      </c>
    </row>
    <row r="8298" ht="14.25" hidden="1" spans="1:4">
      <c r="A8298" s="1">
        <v>4871</v>
      </c>
      <c r="B8298" s="50" t="s">
        <v>12180</v>
      </c>
      <c r="C8298" s="7" t="s">
        <v>4320</v>
      </c>
      <c r="D8298" s="3" t="e">
        <f t="shared" si="136"/>
        <v>#N/A</v>
      </c>
    </row>
    <row r="8299" ht="14.25" hidden="1" spans="1:4">
      <c r="A8299" s="1">
        <v>4871</v>
      </c>
      <c r="B8299" s="50" t="s">
        <v>12181</v>
      </c>
      <c r="C8299" s="7" t="s">
        <v>4320</v>
      </c>
      <c r="D8299" s="3" t="e">
        <f t="shared" si="136"/>
        <v>#N/A</v>
      </c>
    </row>
    <row r="8300" ht="14.25" hidden="1" spans="1:4">
      <c r="A8300" s="1">
        <v>4871</v>
      </c>
      <c r="B8300" s="50" t="s">
        <v>5390</v>
      </c>
      <c r="C8300" s="7" t="s">
        <v>4320</v>
      </c>
      <c r="D8300" s="3" t="e">
        <f t="shared" si="136"/>
        <v>#N/A</v>
      </c>
    </row>
    <row r="8301" ht="14.25" hidden="1" spans="1:4">
      <c r="A8301" s="1">
        <v>4871</v>
      </c>
      <c r="B8301" s="50" t="s">
        <v>12182</v>
      </c>
      <c r="C8301" s="7" t="s">
        <v>4320</v>
      </c>
      <c r="D8301" s="3" t="e">
        <f t="shared" si="136"/>
        <v>#N/A</v>
      </c>
    </row>
    <row r="8302" ht="14.25" hidden="1" spans="1:4">
      <c r="A8302" s="1">
        <v>4871</v>
      </c>
      <c r="B8302" s="50" t="s">
        <v>12183</v>
      </c>
      <c r="C8302" s="7" t="s">
        <v>4320</v>
      </c>
      <c r="D8302" s="3" t="e">
        <f t="shared" si="136"/>
        <v>#N/A</v>
      </c>
    </row>
    <row r="8303" ht="14.25" hidden="1" spans="1:4">
      <c r="A8303" s="1">
        <v>4871</v>
      </c>
      <c r="B8303" s="50" t="s">
        <v>12184</v>
      </c>
      <c r="C8303" s="7" t="s">
        <v>4320</v>
      </c>
      <c r="D8303" s="3" t="e">
        <f t="shared" si="136"/>
        <v>#N/A</v>
      </c>
    </row>
    <row r="8304" ht="14.25" hidden="1" spans="1:4">
      <c r="A8304" s="1">
        <v>4871</v>
      </c>
      <c r="B8304" s="50" t="s">
        <v>12185</v>
      </c>
      <c r="C8304" s="7" t="s">
        <v>4320</v>
      </c>
      <c r="D8304" s="3" t="e">
        <f t="shared" si="136"/>
        <v>#N/A</v>
      </c>
    </row>
    <row r="8305" ht="14.25" hidden="1" spans="1:4">
      <c r="A8305" s="1">
        <v>4871</v>
      </c>
      <c r="B8305" s="50" t="s">
        <v>12186</v>
      </c>
      <c r="C8305" s="7" t="s">
        <v>4320</v>
      </c>
      <c r="D8305" s="3" t="e">
        <f t="shared" si="136"/>
        <v>#N/A</v>
      </c>
    </row>
    <row r="8306" ht="14.25" hidden="1" spans="1:4">
      <c r="A8306" s="1">
        <v>4871</v>
      </c>
      <c r="B8306" s="50" t="s">
        <v>12187</v>
      </c>
      <c r="C8306" s="7" t="s">
        <v>4320</v>
      </c>
      <c r="D8306" s="3" t="e">
        <f t="shared" si="136"/>
        <v>#N/A</v>
      </c>
    </row>
    <row r="8307" ht="14.25" hidden="1" spans="1:4">
      <c r="A8307" s="1">
        <v>4871</v>
      </c>
      <c r="B8307" s="50" t="s">
        <v>12188</v>
      </c>
      <c r="C8307" s="7" t="s">
        <v>4320</v>
      </c>
      <c r="D8307" s="3" t="e">
        <f t="shared" si="136"/>
        <v>#N/A</v>
      </c>
    </row>
    <row r="8308" ht="14.25" hidden="1" spans="1:4">
      <c r="A8308" s="1">
        <v>4871</v>
      </c>
      <c r="B8308" s="50" t="s">
        <v>12189</v>
      </c>
      <c r="C8308" s="7" t="s">
        <v>4320</v>
      </c>
      <c r="D8308" s="3" t="e">
        <f t="shared" si="136"/>
        <v>#N/A</v>
      </c>
    </row>
    <row r="8309" ht="14.25" hidden="1" spans="1:4">
      <c r="A8309" s="1">
        <v>4871</v>
      </c>
      <c r="B8309" s="50" t="s">
        <v>12190</v>
      </c>
      <c r="C8309" s="7" t="s">
        <v>4320</v>
      </c>
      <c r="D8309" s="3" t="e">
        <f t="shared" si="136"/>
        <v>#N/A</v>
      </c>
    </row>
    <row r="8310" ht="14.25" hidden="1" spans="1:4">
      <c r="A8310" s="1">
        <v>4871</v>
      </c>
      <c r="B8310" s="50" t="s">
        <v>12191</v>
      </c>
      <c r="C8310" s="7" t="s">
        <v>4297</v>
      </c>
      <c r="D8310" s="3" t="e">
        <f t="shared" si="136"/>
        <v>#N/A</v>
      </c>
    </row>
    <row r="8311" ht="14.25" hidden="1" spans="1:4">
      <c r="A8311" s="1">
        <v>4871</v>
      </c>
      <c r="B8311" s="50" t="s">
        <v>12192</v>
      </c>
      <c r="C8311" s="7" t="s">
        <v>4320</v>
      </c>
      <c r="D8311" s="3" t="e">
        <f t="shared" si="136"/>
        <v>#N/A</v>
      </c>
    </row>
    <row r="8312" ht="14.25" hidden="1" spans="1:4">
      <c r="A8312" s="1">
        <v>4871</v>
      </c>
      <c r="B8312" s="50" t="s">
        <v>12193</v>
      </c>
      <c r="C8312" s="7" t="s">
        <v>4320</v>
      </c>
      <c r="D8312" s="3" t="e">
        <f t="shared" si="136"/>
        <v>#N/A</v>
      </c>
    </row>
    <row r="8313" ht="14.25" hidden="1" spans="1:4">
      <c r="A8313" s="1">
        <v>4871</v>
      </c>
      <c r="B8313" s="50" t="s">
        <v>12194</v>
      </c>
      <c r="C8313" s="7" t="s">
        <v>4320</v>
      </c>
      <c r="D8313" s="3" t="e">
        <f t="shared" si="136"/>
        <v>#N/A</v>
      </c>
    </row>
    <row r="8314" ht="14.25" hidden="1" spans="1:4">
      <c r="A8314" s="1">
        <v>4871</v>
      </c>
      <c r="B8314" s="50" t="s">
        <v>12195</v>
      </c>
      <c r="C8314" s="7" t="s">
        <v>4320</v>
      </c>
      <c r="D8314" s="3" t="e">
        <f t="shared" si="136"/>
        <v>#N/A</v>
      </c>
    </row>
    <row r="8315" ht="14.25" hidden="1" spans="1:4">
      <c r="A8315" s="1">
        <v>4871</v>
      </c>
      <c r="B8315" s="50" t="s">
        <v>12196</v>
      </c>
      <c r="C8315" s="7" t="s">
        <v>4320</v>
      </c>
      <c r="D8315" s="3" t="e">
        <f t="shared" si="136"/>
        <v>#N/A</v>
      </c>
    </row>
    <row r="8316" ht="14.25" hidden="1" spans="1:4">
      <c r="A8316" s="1">
        <v>4871</v>
      </c>
      <c r="B8316" s="50" t="s">
        <v>7984</v>
      </c>
      <c r="C8316" s="7" t="s">
        <v>4320</v>
      </c>
      <c r="D8316" s="3" t="e">
        <f t="shared" si="136"/>
        <v>#N/A</v>
      </c>
    </row>
    <row r="8317" ht="14.25" hidden="1" spans="1:4">
      <c r="A8317" s="1">
        <v>4871</v>
      </c>
      <c r="B8317" s="50" t="s">
        <v>12197</v>
      </c>
      <c r="C8317" s="7" t="s">
        <v>4297</v>
      </c>
      <c r="D8317" s="3" t="e">
        <f t="shared" si="136"/>
        <v>#N/A</v>
      </c>
    </row>
    <row r="8318" ht="14.25" hidden="1" spans="1:4">
      <c r="A8318" s="1">
        <v>4871</v>
      </c>
      <c r="B8318" s="50" t="s">
        <v>5759</v>
      </c>
      <c r="C8318" s="7" t="s">
        <v>4301</v>
      </c>
      <c r="D8318" s="3" t="e">
        <f t="shared" si="136"/>
        <v>#N/A</v>
      </c>
    </row>
    <row r="8319" ht="14.25" hidden="1" spans="1:4">
      <c r="A8319" s="1">
        <v>4871</v>
      </c>
      <c r="B8319" s="50" t="s">
        <v>12198</v>
      </c>
      <c r="C8319" s="7" t="s">
        <v>4320</v>
      </c>
      <c r="D8319" s="3" t="e">
        <f t="shared" si="136"/>
        <v>#N/A</v>
      </c>
    </row>
    <row r="8320" ht="14.25" hidden="1" spans="1:4">
      <c r="A8320" s="1">
        <v>4871</v>
      </c>
      <c r="B8320" s="50" t="s">
        <v>12199</v>
      </c>
      <c r="C8320" s="7" t="s">
        <v>4297</v>
      </c>
      <c r="D8320" s="3" t="e">
        <f t="shared" si="136"/>
        <v>#N/A</v>
      </c>
    </row>
    <row r="8321" ht="14.25" hidden="1" spans="1:4">
      <c r="A8321" s="1">
        <v>4871</v>
      </c>
      <c r="B8321" s="50" t="s">
        <v>12200</v>
      </c>
      <c r="C8321" s="7" t="s">
        <v>4301</v>
      </c>
      <c r="D8321" s="3" t="e">
        <f t="shared" si="136"/>
        <v>#N/A</v>
      </c>
    </row>
    <row r="8322" ht="14.25" hidden="1" spans="1:4">
      <c r="A8322" s="1">
        <v>4871</v>
      </c>
      <c r="B8322" s="50" t="s">
        <v>12201</v>
      </c>
      <c r="C8322" s="7" t="s">
        <v>4320</v>
      </c>
      <c r="D8322" s="3" t="e">
        <f t="shared" si="136"/>
        <v>#N/A</v>
      </c>
    </row>
    <row r="8323" ht="14.25" hidden="1" spans="1:4">
      <c r="A8323" s="1">
        <v>4871</v>
      </c>
      <c r="B8323" s="50" t="s">
        <v>12202</v>
      </c>
      <c r="C8323" s="7" t="s">
        <v>4320</v>
      </c>
      <c r="D8323" s="3" t="e">
        <f t="shared" ref="D8323:D8386" si="137">VLOOKUP(C8323,J:J,1,FALSE)</f>
        <v>#N/A</v>
      </c>
    </row>
    <row r="8324" ht="14.25" hidden="1" spans="1:4">
      <c r="A8324" s="1">
        <v>4871</v>
      </c>
      <c r="B8324" s="50" t="s">
        <v>12203</v>
      </c>
      <c r="C8324" s="7" t="s">
        <v>4320</v>
      </c>
      <c r="D8324" s="3" t="e">
        <f t="shared" si="137"/>
        <v>#N/A</v>
      </c>
    </row>
    <row r="8325" ht="14.25" hidden="1" spans="1:4">
      <c r="A8325" s="1">
        <v>4871</v>
      </c>
      <c r="B8325" s="50" t="s">
        <v>12204</v>
      </c>
      <c r="C8325" s="7" t="s">
        <v>4320</v>
      </c>
      <c r="D8325" s="3" t="e">
        <f t="shared" si="137"/>
        <v>#N/A</v>
      </c>
    </row>
    <row r="8326" ht="14.25" hidden="1" spans="1:4">
      <c r="A8326" s="1">
        <v>4871</v>
      </c>
      <c r="B8326" s="50" t="s">
        <v>12205</v>
      </c>
      <c r="C8326" s="7" t="s">
        <v>4320</v>
      </c>
      <c r="D8326" s="3" t="e">
        <f t="shared" si="137"/>
        <v>#N/A</v>
      </c>
    </row>
    <row r="8327" ht="14.25" hidden="1" spans="1:4">
      <c r="A8327" s="1">
        <v>4871</v>
      </c>
      <c r="B8327" s="50" t="s">
        <v>5571</v>
      </c>
      <c r="C8327" s="7" t="s">
        <v>4320</v>
      </c>
      <c r="D8327" s="3" t="e">
        <f t="shared" si="137"/>
        <v>#N/A</v>
      </c>
    </row>
    <row r="8328" ht="14.25" hidden="1" spans="1:4">
      <c r="A8328" s="1">
        <v>4871</v>
      </c>
      <c r="B8328" s="50" t="s">
        <v>12206</v>
      </c>
      <c r="C8328" s="7" t="s">
        <v>4320</v>
      </c>
      <c r="D8328" s="3" t="e">
        <f t="shared" si="137"/>
        <v>#N/A</v>
      </c>
    </row>
    <row r="8329" ht="14.25" hidden="1" spans="1:4">
      <c r="A8329" s="1">
        <v>4871</v>
      </c>
      <c r="B8329" s="50" t="s">
        <v>4798</v>
      </c>
      <c r="C8329" s="7" t="s">
        <v>4320</v>
      </c>
      <c r="D8329" s="3" t="e">
        <f t="shared" si="137"/>
        <v>#N/A</v>
      </c>
    </row>
    <row r="8330" ht="14.25" hidden="1" spans="1:4">
      <c r="A8330" s="1">
        <v>4871</v>
      </c>
      <c r="B8330" s="50" t="s">
        <v>12207</v>
      </c>
      <c r="C8330" s="7" t="s">
        <v>4297</v>
      </c>
      <c r="D8330" s="3" t="e">
        <f t="shared" si="137"/>
        <v>#N/A</v>
      </c>
    </row>
    <row r="8331" ht="14.25" hidden="1" spans="1:4">
      <c r="A8331" s="1">
        <v>4871</v>
      </c>
      <c r="B8331" s="50" t="s">
        <v>12208</v>
      </c>
      <c r="C8331" s="7" t="s">
        <v>4320</v>
      </c>
      <c r="D8331" s="3" t="e">
        <f t="shared" si="137"/>
        <v>#N/A</v>
      </c>
    </row>
    <row r="8332" ht="14.25" hidden="1" spans="1:4">
      <c r="A8332" s="1">
        <v>4871</v>
      </c>
      <c r="B8332" s="50" t="s">
        <v>12209</v>
      </c>
      <c r="C8332" s="7" t="s">
        <v>4320</v>
      </c>
      <c r="D8332" s="3" t="e">
        <f t="shared" si="137"/>
        <v>#N/A</v>
      </c>
    </row>
    <row r="8333" ht="14.25" hidden="1" spans="1:4">
      <c r="A8333" s="1">
        <v>4871</v>
      </c>
      <c r="B8333" s="50" t="s">
        <v>5080</v>
      </c>
      <c r="C8333" s="7" t="s">
        <v>4320</v>
      </c>
      <c r="D8333" s="3" t="e">
        <f t="shared" si="137"/>
        <v>#N/A</v>
      </c>
    </row>
    <row r="8334" ht="14.25" hidden="1" spans="1:4">
      <c r="A8334" s="1">
        <v>4871</v>
      </c>
      <c r="B8334" s="50" t="s">
        <v>12210</v>
      </c>
      <c r="C8334" s="7" t="s">
        <v>4320</v>
      </c>
      <c r="D8334" s="3" t="e">
        <f t="shared" si="137"/>
        <v>#N/A</v>
      </c>
    </row>
    <row r="8335" ht="14.25" hidden="1" spans="1:4">
      <c r="A8335" s="1">
        <v>4871</v>
      </c>
      <c r="B8335" s="50" t="s">
        <v>5313</v>
      </c>
      <c r="C8335" s="7" t="s">
        <v>4320</v>
      </c>
      <c r="D8335" s="3" t="e">
        <f t="shared" si="137"/>
        <v>#N/A</v>
      </c>
    </row>
    <row r="8336" ht="14.25" hidden="1" spans="1:4">
      <c r="A8336" s="1">
        <v>4871</v>
      </c>
      <c r="B8336" s="50" t="s">
        <v>12211</v>
      </c>
      <c r="C8336" s="7" t="s">
        <v>4320</v>
      </c>
      <c r="D8336" s="3" t="e">
        <f t="shared" si="137"/>
        <v>#N/A</v>
      </c>
    </row>
    <row r="8337" ht="14.25" hidden="1" spans="1:4">
      <c r="A8337" s="1">
        <v>4871</v>
      </c>
      <c r="B8337" s="50" t="s">
        <v>12212</v>
      </c>
      <c r="C8337" s="7" t="s">
        <v>4320</v>
      </c>
      <c r="D8337" s="3" t="e">
        <f t="shared" si="137"/>
        <v>#N/A</v>
      </c>
    </row>
    <row r="8338" ht="14.25" hidden="1" spans="1:4">
      <c r="A8338" s="1">
        <v>4871</v>
      </c>
      <c r="B8338" s="50" t="s">
        <v>12213</v>
      </c>
      <c r="C8338" s="7" t="s">
        <v>4320</v>
      </c>
      <c r="D8338" s="3" t="e">
        <f t="shared" si="137"/>
        <v>#N/A</v>
      </c>
    </row>
    <row r="8339" ht="14.25" hidden="1" spans="1:4">
      <c r="A8339" s="1">
        <v>4871</v>
      </c>
      <c r="B8339" s="50" t="s">
        <v>12214</v>
      </c>
      <c r="C8339" s="7" t="s">
        <v>4297</v>
      </c>
      <c r="D8339" s="3" t="e">
        <f t="shared" si="137"/>
        <v>#N/A</v>
      </c>
    </row>
    <row r="8340" ht="14.25" hidden="1" spans="1:4">
      <c r="A8340" s="1">
        <v>4871</v>
      </c>
      <c r="B8340" s="50" t="s">
        <v>12215</v>
      </c>
      <c r="C8340" s="7" t="s">
        <v>4297</v>
      </c>
      <c r="D8340" s="3" t="e">
        <f t="shared" si="137"/>
        <v>#N/A</v>
      </c>
    </row>
    <row r="8341" ht="14.25" hidden="1" spans="1:4">
      <c r="A8341" s="1">
        <v>4871</v>
      </c>
      <c r="B8341" s="50" t="s">
        <v>12216</v>
      </c>
      <c r="C8341" s="7" t="s">
        <v>4297</v>
      </c>
      <c r="D8341" s="3" t="e">
        <f t="shared" si="137"/>
        <v>#N/A</v>
      </c>
    </row>
    <row r="8342" ht="14.25" hidden="1" spans="1:4">
      <c r="A8342" s="1">
        <v>4871</v>
      </c>
      <c r="B8342" s="50" t="s">
        <v>12217</v>
      </c>
      <c r="C8342" s="7" t="s">
        <v>4297</v>
      </c>
      <c r="D8342" s="3" t="e">
        <f t="shared" si="137"/>
        <v>#N/A</v>
      </c>
    </row>
    <row r="8343" ht="14.25" hidden="1" spans="1:4">
      <c r="A8343" s="1">
        <v>4871</v>
      </c>
      <c r="B8343" s="50" t="s">
        <v>12218</v>
      </c>
      <c r="C8343" s="7" t="s">
        <v>4320</v>
      </c>
      <c r="D8343" s="3" t="e">
        <f t="shared" si="137"/>
        <v>#N/A</v>
      </c>
    </row>
    <row r="8344" ht="14.25" hidden="1" spans="1:4">
      <c r="A8344" s="1">
        <v>4871</v>
      </c>
      <c r="B8344" s="50" t="s">
        <v>12219</v>
      </c>
      <c r="C8344" s="7" t="s">
        <v>4320</v>
      </c>
      <c r="D8344" s="3" t="e">
        <f t="shared" si="137"/>
        <v>#N/A</v>
      </c>
    </row>
    <row r="8345" ht="14.25" hidden="1" spans="1:4">
      <c r="A8345" s="1">
        <v>4871</v>
      </c>
      <c r="B8345" s="50" t="s">
        <v>12220</v>
      </c>
      <c r="C8345" s="7" t="s">
        <v>4297</v>
      </c>
      <c r="D8345" s="3" t="e">
        <f t="shared" si="137"/>
        <v>#N/A</v>
      </c>
    </row>
    <row r="8346" ht="14.25" hidden="1" spans="1:4">
      <c r="A8346" s="1">
        <v>4871</v>
      </c>
      <c r="B8346" s="50" t="s">
        <v>12221</v>
      </c>
      <c r="C8346" s="7" t="s">
        <v>4320</v>
      </c>
      <c r="D8346" s="3" t="e">
        <f t="shared" si="137"/>
        <v>#N/A</v>
      </c>
    </row>
    <row r="8347" ht="14.25" hidden="1" spans="1:4">
      <c r="A8347" s="1">
        <v>4871</v>
      </c>
      <c r="B8347" s="50" t="s">
        <v>12222</v>
      </c>
      <c r="C8347" s="7" t="s">
        <v>4320</v>
      </c>
      <c r="D8347" s="3" t="e">
        <f t="shared" si="137"/>
        <v>#N/A</v>
      </c>
    </row>
    <row r="8348" ht="14.25" hidden="1" spans="1:4">
      <c r="A8348" s="1">
        <v>4871</v>
      </c>
      <c r="B8348" s="50" t="s">
        <v>12223</v>
      </c>
      <c r="C8348" s="7" t="s">
        <v>4297</v>
      </c>
      <c r="D8348" s="3" t="e">
        <f t="shared" si="137"/>
        <v>#N/A</v>
      </c>
    </row>
    <row r="8349" ht="14.25" hidden="1" spans="1:4">
      <c r="A8349" s="1">
        <v>4871</v>
      </c>
      <c r="B8349" s="50" t="s">
        <v>12224</v>
      </c>
      <c r="C8349" s="7" t="s">
        <v>4320</v>
      </c>
      <c r="D8349" s="3" t="e">
        <f t="shared" si="137"/>
        <v>#N/A</v>
      </c>
    </row>
    <row r="8350" ht="14.25" hidden="1" spans="1:4">
      <c r="A8350" s="1">
        <v>4871</v>
      </c>
      <c r="B8350" s="50" t="s">
        <v>12225</v>
      </c>
      <c r="C8350" s="7" t="s">
        <v>4320</v>
      </c>
      <c r="D8350" s="3" t="e">
        <f t="shared" si="137"/>
        <v>#N/A</v>
      </c>
    </row>
    <row r="8351" ht="14.25" hidden="1" spans="1:4">
      <c r="A8351" s="1">
        <v>4871</v>
      </c>
      <c r="B8351" s="50" t="s">
        <v>12226</v>
      </c>
      <c r="C8351" s="7" t="s">
        <v>4297</v>
      </c>
      <c r="D8351" s="3" t="e">
        <f t="shared" si="137"/>
        <v>#N/A</v>
      </c>
    </row>
    <row r="8352" ht="14.25" hidden="1" spans="1:4">
      <c r="A8352" s="1">
        <v>4871</v>
      </c>
      <c r="B8352" s="50" t="s">
        <v>12227</v>
      </c>
      <c r="C8352" s="7" t="s">
        <v>4297</v>
      </c>
      <c r="D8352" s="3" t="e">
        <f t="shared" si="137"/>
        <v>#N/A</v>
      </c>
    </row>
    <row r="8353" ht="14.25" hidden="1" spans="1:4">
      <c r="A8353" s="1">
        <v>4871</v>
      </c>
      <c r="B8353" s="50" t="s">
        <v>12228</v>
      </c>
      <c r="C8353" s="7" t="s">
        <v>4297</v>
      </c>
      <c r="D8353" s="3" t="e">
        <f t="shared" si="137"/>
        <v>#N/A</v>
      </c>
    </row>
    <row r="8354" ht="14.25" hidden="1" spans="1:4">
      <c r="A8354" s="1">
        <v>4871</v>
      </c>
      <c r="B8354" s="50" t="s">
        <v>12229</v>
      </c>
      <c r="C8354" s="7" t="s">
        <v>4320</v>
      </c>
      <c r="D8354" s="3" t="e">
        <f t="shared" si="137"/>
        <v>#N/A</v>
      </c>
    </row>
    <row r="8355" ht="14.25" hidden="1" spans="1:4">
      <c r="A8355" s="1">
        <v>4871</v>
      </c>
      <c r="B8355" s="50" t="s">
        <v>12230</v>
      </c>
      <c r="C8355" s="7" t="s">
        <v>4320</v>
      </c>
      <c r="D8355" s="3" t="e">
        <f t="shared" si="137"/>
        <v>#N/A</v>
      </c>
    </row>
    <row r="8356" ht="14.25" hidden="1" spans="1:4">
      <c r="A8356" s="1">
        <v>4871</v>
      </c>
      <c r="B8356" s="50" t="s">
        <v>12231</v>
      </c>
      <c r="C8356" s="7" t="s">
        <v>4320</v>
      </c>
      <c r="D8356" s="3" t="e">
        <f t="shared" si="137"/>
        <v>#N/A</v>
      </c>
    </row>
    <row r="8357" ht="14.25" hidden="1" spans="1:4">
      <c r="A8357" s="1">
        <v>4871</v>
      </c>
      <c r="B8357" s="50" t="s">
        <v>12232</v>
      </c>
      <c r="C8357" s="7" t="s">
        <v>4320</v>
      </c>
      <c r="D8357" s="3" t="e">
        <f t="shared" si="137"/>
        <v>#N/A</v>
      </c>
    </row>
    <row r="8358" ht="14.25" hidden="1" spans="1:4">
      <c r="A8358" s="1">
        <v>4871</v>
      </c>
      <c r="B8358" s="50" t="s">
        <v>12233</v>
      </c>
      <c r="C8358" s="7" t="s">
        <v>4320</v>
      </c>
      <c r="D8358" s="3" t="e">
        <f t="shared" si="137"/>
        <v>#N/A</v>
      </c>
    </row>
    <row r="8359" ht="14.25" hidden="1" spans="1:4">
      <c r="A8359" s="1">
        <v>4871</v>
      </c>
      <c r="B8359" s="50" t="s">
        <v>12234</v>
      </c>
      <c r="C8359" s="7" t="s">
        <v>4320</v>
      </c>
      <c r="D8359" s="3" t="e">
        <f t="shared" si="137"/>
        <v>#N/A</v>
      </c>
    </row>
    <row r="8360" spans="1:4">
      <c r="A8360" s="1">
        <v>4872</v>
      </c>
      <c r="B8360" s="50" t="s">
        <v>12121</v>
      </c>
      <c r="C8360" s="7" t="s">
        <v>4297</v>
      </c>
      <c r="D8360" s="3" t="e">
        <f t="shared" si="137"/>
        <v>#N/A</v>
      </c>
    </row>
    <row r="8361" ht="14.25" spans="1:4">
      <c r="A8361" s="1">
        <v>4872</v>
      </c>
      <c r="B8361" s="50" t="s">
        <v>12235</v>
      </c>
      <c r="C8361" s="7" t="s">
        <v>4297</v>
      </c>
      <c r="D8361" s="3" t="e">
        <f t="shared" si="137"/>
        <v>#N/A</v>
      </c>
    </row>
    <row r="8362" ht="14.25" spans="1:4">
      <c r="A8362" s="1">
        <v>4872</v>
      </c>
      <c r="B8362" s="50" t="s">
        <v>12236</v>
      </c>
      <c r="C8362" s="7" t="s">
        <v>4320</v>
      </c>
      <c r="D8362" s="3" t="e">
        <f t="shared" si="137"/>
        <v>#N/A</v>
      </c>
    </row>
    <row r="8363" ht="14.25" spans="1:4">
      <c r="A8363" s="1">
        <v>4872</v>
      </c>
      <c r="B8363" s="50" t="s">
        <v>12237</v>
      </c>
      <c r="C8363" s="7" t="s">
        <v>4297</v>
      </c>
      <c r="D8363" s="3" t="e">
        <f t="shared" si="137"/>
        <v>#N/A</v>
      </c>
    </row>
    <row r="8364" ht="14.25" spans="1:4">
      <c r="A8364" s="1">
        <v>4872</v>
      </c>
      <c r="B8364" s="50" t="s">
        <v>12238</v>
      </c>
      <c r="C8364" s="7" t="s">
        <v>4320</v>
      </c>
      <c r="D8364" s="3" t="e">
        <f t="shared" si="137"/>
        <v>#N/A</v>
      </c>
    </row>
    <row r="8365" ht="14.25" spans="1:4">
      <c r="A8365" s="1">
        <v>4872</v>
      </c>
      <c r="B8365" s="50" t="s">
        <v>12239</v>
      </c>
      <c r="C8365" s="7" t="s">
        <v>4320</v>
      </c>
      <c r="D8365" s="3" t="e">
        <f t="shared" si="137"/>
        <v>#N/A</v>
      </c>
    </row>
    <row r="8366" ht="14.25" spans="1:4">
      <c r="A8366" s="1">
        <v>4872</v>
      </c>
      <c r="B8366" s="50" t="s">
        <v>12240</v>
      </c>
      <c r="C8366" s="7" t="s">
        <v>4301</v>
      </c>
      <c r="D8366" s="3" t="e">
        <f t="shared" si="137"/>
        <v>#N/A</v>
      </c>
    </row>
    <row r="8367" ht="14.25" spans="1:4">
      <c r="A8367" s="1">
        <v>4872</v>
      </c>
      <c r="B8367" s="50" t="s">
        <v>12241</v>
      </c>
      <c r="C8367" s="7" t="s">
        <v>4301</v>
      </c>
      <c r="D8367" s="3" t="e">
        <f t="shared" si="137"/>
        <v>#N/A</v>
      </c>
    </row>
    <row r="8368" ht="14.25" spans="1:4">
      <c r="A8368" s="1">
        <v>4872</v>
      </c>
      <c r="B8368" s="50" t="s">
        <v>12242</v>
      </c>
      <c r="C8368" s="7" t="s">
        <v>4301</v>
      </c>
      <c r="D8368" s="3" t="e">
        <f t="shared" si="137"/>
        <v>#N/A</v>
      </c>
    </row>
    <row r="8369" ht="14.25" spans="1:4">
      <c r="A8369" s="1">
        <v>4872</v>
      </c>
      <c r="B8369" s="50" t="s">
        <v>12243</v>
      </c>
      <c r="C8369" s="7" t="s">
        <v>4297</v>
      </c>
      <c r="D8369" s="3" t="e">
        <f t="shared" si="137"/>
        <v>#N/A</v>
      </c>
    </row>
    <row r="8370" ht="14.25" spans="1:4">
      <c r="A8370" s="1">
        <v>4872</v>
      </c>
      <c r="B8370" s="50" t="s">
        <v>12244</v>
      </c>
      <c r="C8370" s="7" t="s">
        <v>4301</v>
      </c>
      <c r="D8370" s="3" t="e">
        <f t="shared" si="137"/>
        <v>#N/A</v>
      </c>
    </row>
    <row r="8371" ht="14.25" spans="1:4">
      <c r="A8371" s="1">
        <v>4872</v>
      </c>
      <c r="B8371" s="50" t="s">
        <v>12245</v>
      </c>
      <c r="C8371" s="7" t="s">
        <v>4301</v>
      </c>
      <c r="D8371" s="3" t="e">
        <f t="shared" si="137"/>
        <v>#N/A</v>
      </c>
    </row>
    <row r="8372" ht="14.25" spans="1:4">
      <c r="A8372" s="1">
        <v>4872</v>
      </c>
      <c r="B8372" s="50" t="s">
        <v>12246</v>
      </c>
      <c r="C8372" s="7" t="s">
        <v>4297</v>
      </c>
      <c r="D8372" s="3" t="e">
        <f t="shared" si="137"/>
        <v>#N/A</v>
      </c>
    </row>
    <row r="8373" ht="14.25" spans="1:4">
      <c r="A8373" s="1">
        <v>4872</v>
      </c>
      <c r="B8373" s="50" t="s">
        <v>12247</v>
      </c>
      <c r="C8373" s="7" t="s">
        <v>4297</v>
      </c>
      <c r="D8373" s="3" t="e">
        <f t="shared" si="137"/>
        <v>#N/A</v>
      </c>
    </row>
    <row r="8374" ht="14.25" spans="1:4">
      <c r="A8374" s="1">
        <v>4872</v>
      </c>
      <c r="B8374" s="50" t="s">
        <v>12248</v>
      </c>
      <c r="C8374" s="7" t="s">
        <v>4301</v>
      </c>
      <c r="D8374" s="3" t="e">
        <f t="shared" si="137"/>
        <v>#N/A</v>
      </c>
    </row>
    <row r="8375" ht="14.25" spans="1:4">
      <c r="A8375" s="1">
        <v>4872</v>
      </c>
      <c r="B8375" s="50" t="s">
        <v>12249</v>
      </c>
      <c r="C8375" s="7" t="s">
        <v>4301</v>
      </c>
      <c r="D8375" s="3" t="e">
        <f t="shared" si="137"/>
        <v>#N/A</v>
      </c>
    </row>
    <row r="8376" ht="14.25" spans="1:4">
      <c r="A8376" s="1">
        <v>4872</v>
      </c>
      <c r="B8376" s="50" t="s">
        <v>12250</v>
      </c>
      <c r="C8376" s="7" t="s">
        <v>4320</v>
      </c>
      <c r="D8376" s="3" t="e">
        <f t="shared" si="137"/>
        <v>#N/A</v>
      </c>
    </row>
    <row r="8377" ht="14.25" spans="1:4">
      <c r="A8377" s="1">
        <v>4872</v>
      </c>
      <c r="B8377" s="50" t="s">
        <v>12251</v>
      </c>
      <c r="C8377" s="7" t="s">
        <v>4320</v>
      </c>
      <c r="D8377" s="3" t="e">
        <f t="shared" si="137"/>
        <v>#N/A</v>
      </c>
    </row>
    <row r="8378" ht="14.25" spans="1:4">
      <c r="A8378" s="1">
        <v>4872</v>
      </c>
      <c r="B8378" s="50" t="s">
        <v>12252</v>
      </c>
      <c r="C8378" s="7" t="s">
        <v>4301</v>
      </c>
      <c r="D8378" s="3" t="e">
        <f t="shared" si="137"/>
        <v>#N/A</v>
      </c>
    </row>
    <row r="8379" ht="14.25" spans="1:4">
      <c r="A8379" s="1">
        <v>4872</v>
      </c>
      <c r="B8379" s="50" t="s">
        <v>12253</v>
      </c>
      <c r="C8379" s="7" t="s">
        <v>4297</v>
      </c>
      <c r="D8379" s="3" t="e">
        <f t="shared" si="137"/>
        <v>#N/A</v>
      </c>
    </row>
    <row r="8380" ht="14.25" spans="1:4">
      <c r="A8380" s="1">
        <v>4872</v>
      </c>
      <c r="B8380" s="50" t="s">
        <v>12254</v>
      </c>
      <c r="C8380" s="7" t="s">
        <v>4301</v>
      </c>
      <c r="D8380" s="3" t="e">
        <f t="shared" si="137"/>
        <v>#N/A</v>
      </c>
    </row>
    <row r="8381" spans="1:4">
      <c r="A8381" s="1">
        <v>4872</v>
      </c>
      <c r="B8381" s="50" t="s">
        <v>12255</v>
      </c>
      <c r="C8381" s="7" t="s">
        <v>4297</v>
      </c>
      <c r="D8381" s="3" t="e">
        <f t="shared" si="137"/>
        <v>#N/A</v>
      </c>
    </row>
    <row r="8382" hidden="1" spans="1:4">
      <c r="A8382" s="1">
        <v>4873</v>
      </c>
      <c r="B8382" s="50" t="s">
        <v>12256</v>
      </c>
      <c r="C8382" s="7" t="s">
        <v>4320</v>
      </c>
      <c r="D8382" s="3" t="e">
        <f t="shared" si="137"/>
        <v>#N/A</v>
      </c>
    </row>
    <row r="8383" ht="14.25" hidden="1" spans="1:4">
      <c r="A8383" s="1">
        <v>4873</v>
      </c>
      <c r="B8383" s="50" t="s">
        <v>12257</v>
      </c>
      <c r="C8383" s="7" t="s">
        <v>4320</v>
      </c>
      <c r="D8383" s="3" t="e">
        <f t="shared" si="137"/>
        <v>#N/A</v>
      </c>
    </row>
    <row r="8384" ht="14.25" hidden="1" spans="1:4">
      <c r="A8384" s="1">
        <v>4873</v>
      </c>
      <c r="B8384" s="50" t="s">
        <v>12258</v>
      </c>
      <c r="C8384" s="7" t="s">
        <v>4320</v>
      </c>
      <c r="D8384" s="3" t="e">
        <f t="shared" si="137"/>
        <v>#N/A</v>
      </c>
    </row>
    <row r="8385" ht="14.25" hidden="1" spans="1:4">
      <c r="A8385" s="1">
        <v>4873</v>
      </c>
      <c r="B8385" s="50" t="s">
        <v>12259</v>
      </c>
      <c r="C8385" s="7" t="s">
        <v>4320</v>
      </c>
      <c r="D8385" s="3" t="e">
        <f t="shared" si="137"/>
        <v>#N/A</v>
      </c>
    </row>
    <row r="8386" ht="14.25" hidden="1" spans="1:4">
      <c r="A8386" s="1">
        <v>4873</v>
      </c>
      <c r="B8386" s="50" t="s">
        <v>12260</v>
      </c>
      <c r="C8386" s="7" t="s">
        <v>4320</v>
      </c>
      <c r="D8386" s="3" t="e">
        <f t="shared" si="137"/>
        <v>#N/A</v>
      </c>
    </row>
    <row r="8387" ht="14.25" hidden="1" spans="1:4">
      <c r="A8387" s="1">
        <v>4873</v>
      </c>
      <c r="B8387" s="50" t="s">
        <v>12261</v>
      </c>
      <c r="C8387" s="7" t="s">
        <v>4320</v>
      </c>
      <c r="D8387" s="3" t="e">
        <f t="shared" ref="D8387:D8450" si="138">VLOOKUP(C8387,J:J,1,FALSE)</f>
        <v>#N/A</v>
      </c>
    </row>
    <row r="8388" ht="14.25" hidden="1" spans="1:4">
      <c r="A8388" s="1">
        <v>4873</v>
      </c>
      <c r="B8388" s="50" t="s">
        <v>12262</v>
      </c>
      <c r="C8388" s="7" t="s">
        <v>4320</v>
      </c>
      <c r="D8388" s="3" t="e">
        <f t="shared" si="138"/>
        <v>#N/A</v>
      </c>
    </row>
    <row r="8389" ht="14.25" hidden="1" spans="1:4">
      <c r="A8389" s="1">
        <v>4873</v>
      </c>
      <c r="B8389" s="50" t="s">
        <v>12263</v>
      </c>
      <c r="C8389" s="7" t="s">
        <v>4320</v>
      </c>
      <c r="D8389" s="3" t="e">
        <f t="shared" si="138"/>
        <v>#N/A</v>
      </c>
    </row>
    <row r="8390" ht="14.25" hidden="1" spans="1:4">
      <c r="A8390" s="1">
        <v>4873</v>
      </c>
      <c r="B8390" s="50" t="s">
        <v>12264</v>
      </c>
      <c r="C8390" s="7" t="s">
        <v>4320</v>
      </c>
      <c r="D8390" s="3" t="e">
        <f t="shared" si="138"/>
        <v>#N/A</v>
      </c>
    </row>
    <row r="8391" ht="14.25" hidden="1" spans="1:4">
      <c r="A8391" s="1">
        <v>4873</v>
      </c>
      <c r="B8391" s="50" t="s">
        <v>12265</v>
      </c>
      <c r="C8391" s="7" t="s">
        <v>4320</v>
      </c>
      <c r="D8391" s="3" t="e">
        <f t="shared" si="138"/>
        <v>#N/A</v>
      </c>
    </row>
    <row r="8392" ht="14.25" hidden="1" spans="1:4">
      <c r="A8392" s="1">
        <v>4873</v>
      </c>
      <c r="B8392" s="50" t="s">
        <v>12266</v>
      </c>
      <c r="C8392" s="7" t="s">
        <v>4320</v>
      </c>
      <c r="D8392" s="3" t="e">
        <f t="shared" si="138"/>
        <v>#N/A</v>
      </c>
    </row>
    <row r="8393" ht="14.25" hidden="1" spans="1:4">
      <c r="A8393" s="1">
        <v>4873</v>
      </c>
      <c r="B8393" s="50" t="s">
        <v>12267</v>
      </c>
      <c r="C8393" s="7" t="s">
        <v>4320</v>
      </c>
      <c r="D8393" s="3" t="e">
        <f t="shared" si="138"/>
        <v>#N/A</v>
      </c>
    </row>
    <row r="8394" ht="14.25" hidden="1" spans="1:4">
      <c r="A8394" s="1">
        <v>4873</v>
      </c>
      <c r="B8394" s="50" t="s">
        <v>12268</v>
      </c>
      <c r="C8394" s="7" t="s">
        <v>4320</v>
      </c>
      <c r="D8394" s="3" t="e">
        <f t="shared" si="138"/>
        <v>#N/A</v>
      </c>
    </row>
    <row r="8395" ht="14.25" hidden="1" spans="1:4">
      <c r="A8395" s="1">
        <v>4873</v>
      </c>
      <c r="B8395" s="50" t="s">
        <v>12269</v>
      </c>
      <c r="C8395" s="7" t="s">
        <v>4320</v>
      </c>
      <c r="D8395" s="3" t="e">
        <f t="shared" si="138"/>
        <v>#N/A</v>
      </c>
    </row>
    <row r="8396" ht="14.25" hidden="1" spans="1:4">
      <c r="A8396" s="1">
        <v>4873</v>
      </c>
      <c r="B8396" s="50" t="s">
        <v>12270</v>
      </c>
      <c r="C8396" s="7" t="s">
        <v>4320</v>
      </c>
      <c r="D8396" s="3" t="e">
        <f t="shared" si="138"/>
        <v>#N/A</v>
      </c>
    </row>
    <row r="8397" ht="14.25" hidden="1" spans="1:4">
      <c r="A8397" s="1">
        <v>4873</v>
      </c>
      <c r="B8397" s="50" t="s">
        <v>12271</v>
      </c>
      <c r="C8397" s="7" t="s">
        <v>4320</v>
      </c>
      <c r="D8397" s="3" t="e">
        <f t="shared" si="138"/>
        <v>#N/A</v>
      </c>
    </row>
    <row r="8398" ht="14.25" hidden="1" spans="1:4">
      <c r="A8398" s="1">
        <v>4873</v>
      </c>
      <c r="B8398" s="50" t="s">
        <v>12272</v>
      </c>
      <c r="C8398" s="7" t="s">
        <v>4320</v>
      </c>
      <c r="D8398" s="3" t="e">
        <f t="shared" si="138"/>
        <v>#N/A</v>
      </c>
    </row>
    <row r="8399" ht="14.25" hidden="1" spans="1:4">
      <c r="A8399" s="1">
        <v>4873</v>
      </c>
      <c r="B8399" s="50" t="s">
        <v>5138</v>
      </c>
      <c r="C8399" s="7" t="s">
        <v>4320</v>
      </c>
      <c r="D8399" s="3" t="e">
        <f t="shared" si="138"/>
        <v>#N/A</v>
      </c>
    </row>
    <row r="8400" ht="14.25" hidden="1" spans="1:4">
      <c r="A8400" s="1">
        <v>4873</v>
      </c>
      <c r="B8400" s="50" t="s">
        <v>12273</v>
      </c>
      <c r="C8400" s="7" t="s">
        <v>4320</v>
      </c>
      <c r="D8400" s="3" t="e">
        <f t="shared" si="138"/>
        <v>#N/A</v>
      </c>
    </row>
    <row r="8401" ht="14.25" hidden="1" spans="1:4">
      <c r="A8401" s="1">
        <v>4873</v>
      </c>
      <c r="B8401" s="50" t="s">
        <v>12274</v>
      </c>
      <c r="C8401" s="7" t="s">
        <v>4320</v>
      </c>
      <c r="D8401" s="3" t="e">
        <f t="shared" si="138"/>
        <v>#N/A</v>
      </c>
    </row>
    <row r="8402" ht="14.25" hidden="1" spans="1:4">
      <c r="A8402" s="1">
        <v>4873</v>
      </c>
      <c r="B8402" s="50" t="s">
        <v>12275</v>
      </c>
      <c r="C8402" s="7" t="s">
        <v>4320</v>
      </c>
      <c r="D8402" s="3" t="e">
        <f t="shared" si="138"/>
        <v>#N/A</v>
      </c>
    </row>
    <row r="8403" ht="14.25" hidden="1" spans="1:4">
      <c r="A8403" s="1">
        <v>4873</v>
      </c>
      <c r="B8403" s="50" t="s">
        <v>12276</v>
      </c>
      <c r="C8403" s="7" t="s">
        <v>4320</v>
      </c>
      <c r="D8403" s="3" t="e">
        <f t="shared" si="138"/>
        <v>#N/A</v>
      </c>
    </row>
    <row r="8404" ht="14.25" hidden="1" spans="1:4">
      <c r="A8404" s="1">
        <v>4873</v>
      </c>
      <c r="B8404" s="50" t="s">
        <v>12277</v>
      </c>
      <c r="C8404" s="7" t="s">
        <v>4320</v>
      </c>
      <c r="D8404" s="3" t="e">
        <f t="shared" si="138"/>
        <v>#N/A</v>
      </c>
    </row>
    <row r="8405" ht="14.25" hidden="1" spans="1:4">
      <c r="A8405" s="1">
        <v>4873</v>
      </c>
      <c r="B8405" s="50" t="s">
        <v>12278</v>
      </c>
      <c r="C8405" s="7" t="s">
        <v>4320</v>
      </c>
      <c r="D8405" s="3" t="e">
        <f t="shared" si="138"/>
        <v>#N/A</v>
      </c>
    </row>
    <row r="8406" ht="14.25" hidden="1" spans="1:4">
      <c r="A8406" s="1">
        <v>4873</v>
      </c>
      <c r="B8406" s="50" t="s">
        <v>12279</v>
      </c>
      <c r="C8406" s="7" t="s">
        <v>4320</v>
      </c>
      <c r="D8406" s="3" t="e">
        <f t="shared" si="138"/>
        <v>#N/A</v>
      </c>
    </row>
    <row r="8407" ht="14.25" hidden="1" spans="1:4">
      <c r="A8407" s="1">
        <v>4873</v>
      </c>
      <c r="B8407" s="50" t="s">
        <v>12280</v>
      </c>
      <c r="C8407" s="7" t="s">
        <v>4320</v>
      </c>
      <c r="D8407" s="3" t="e">
        <f t="shared" si="138"/>
        <v>#N/A</v>
      </c>
    </row>
    <row r="8408" ht="14.25" hidden="1" spans="1:4">
      <c r="A8408" s="1">
        <v>4873</v>
      </c>
      <c r="B8408" s="50" t="s">
        <v>12281</v>
      </c>
      <c r="C8408" s="7" t="s">
        <v>4320</v>
      </c>
      <c r="D8408" s="3" t="e">
        <f t="shared" si="138"/>
        <v>#N/A</v>
      </c>
    </row>
    <row r="8409" ht="14.25" hidden="1" spans="1:4">
      <c r="A8409" s="1">
        <v>4873</v>
      </c>
      <c r="B8409" s="50" t="s">
        <v>12282</v>
      </c>
      <c r="C8409" s="7" t="s">
        <v>4320</v>
      </c>
      <c r="D8409" s="3" t="e">
        <f t="shared" si="138"/>
        <v>#N/A</v>
      </c>
    </row>
    <row r="8410" ht="14.25" hidden="1" spans="1:4">
      <c r="A8410" s="1">
        <v>4873</v>
      </c>
      <c r="B8410" s="50" t="s">
        <v>12283</v>
      </c>
      <c r="C8410" s="7" t="s">
        <v>4320</v>
      </c>
      <c r="D8410" s="3" t="e">
        <f t="shared" si="138"/>
        <v>#N/A</v>
      </c>
    </row>
    <row r="8411" ht="14.25" hidden="1" spans="1:4">
      <c r="A8411" s="1">
        <v>4874</v>
      </c>
      <c r="B8411" s="50" t="s">
        <v>12284</v>
      </c>
      <c r="C8411" s="7" t="s">
        <v>4320</v>
      </c>
      <c r="D8411" s="3" t="e">
        <f t="shared" si="138"/>
        <v>#N/A</v>
      </c>
    </row>
    <row r="8412" ht="14.25" hidden="1" spans="1:4">
      <c r="A8412" s="1">
        <v>4874</v>
      </c>
      <c r="B8412" s="50" t="s">
        <v>12285</v>
      </c>
      <c r="C8412" s="7" t="s">
        <v>4320</v>
      </c>
      <c r="D8412" s="3" t="e">
        <f t="shared" si="138"/>
        <v>#N/A</v>
      </c>
    </row>
    <row r="8413" ht="14.25" hidden="1" spans="1:4">
      <c r="A8413" s="1">
        <v>4874</v>
      </c>
      <c r="B8413" s="50" t="s">
        <v>12286</v>
      </c>
      <c r="C8413" s="7" t="s">
        <v>4320</v>
      </c>
      <c r="D8413" s="3" t="e">
        <f t="shared" si="138"/>
        <v>#N/A</v>
      </c>
    </row>
    <row r="8414" ht="14.25" hidden="1" spans="1:4">
      <c r="A8414" s="1">
        <v>4874</v>
      </c>
      <c r="B8414" s="50" t="s">
        <v>12287</v>
      </c>
      <c r="C8414" s="7" t="s">
        <v>4320</v>
      </c>
      <c r="D8414" s="3" t="e">
        <f t="shared" si="138"/>
        <v>#N/A</v>
      </c>
    </row>
    <row r="8415" ht="14.25" hidden="1" spans="1:4">
      <c r="A8415" s="1">
        <v>4874</v>
      </c>
      <c r="B8415" s="50" t="s">
        <v>12288</v>
      </c>
      <c r="C8415" s="7" t="s">
        <v>4320</v>
      </c>
      <c r="D8415" s="3" t="e">
        <f t="shared" si="138"/>
        <v>#N/A</v>
      </c>
    </row>
    <row r="8416" ht="14.25" hidden="1" spans="1:4">
      <c r="A8416" s="1">
        <v>4874</v>
      </c>
      <c r="B8416" s="50" t="s">
        <v>12289</v>
      </c>
      <c r="C8416" s="7" t="s">
        <v>4320</v>
      </c>
      <c r="D8416" s="3" t="e">
        <f t="shared" si="138"/>
        <v>#N/A</v>
      </c>
    </row>
    <row r="8417" ht="14.25" hidden="1" spans="1:4">
      <c r="A8417" s="1">
        <v>4874</v>
      </c>
      <c r="B8417" s="50" t="s">
        <v>5138</v>
      </c>
      <c r="C8417" s="7" t="s">
        <v>4320</v>
      </c>
      <c r="D8417" s="3" t="e">
        <f t="shared" si="138"/>
        <v>#N/A</v>
      </c>
    </row>
    <row r="8418" ht="14.25" hidden="1" spans="1:4">
      <c r="A8418" s="1">
        <v>4874</v>
      </c>
      <c r="B8418" s="50" t="s">
        <v>12290</v>
      </c>
      <c r="C8418" s="7" t="s">
        <v>4320</v>
      </c>
      <c r="D8418" s="3" t="e">
        <f t="shared" si="138"/>
        <v>#N/A</v>
      </c>
    </row>
    <row r="8419" ht="14.25" hidden="1" spans="1:4">
      <c r="A8419" s="1">
        <v>4874</v>
      </c>
      <c r="B8419" s="50" t="s">
        <v>12291</v>
      </c>
      <c r="C8419" s="7" t="s">
        <v>4320</v>
      </c>
      <c r="D8419" s="3" t="e">
        <f t="shared" si="138"/>
        <v>#N/A</v>
      </c>
    </row>
    <row r="8420" ht="14.25" hidden="1" spans="1:4">
      <c r="A8420" s="1">
        <v>4874</v>
      </c>
      <c r="B8420" s="50" t="s">
        <v>12292</v>
      </c>
      <c r="C8420" s="7" t="s">
        <v>4320</v>
      </c>
      <c r="D8420" s="3" t="e">
        <f t="shared" si="138"/>
        <v>#N/A</v>
      </c>
    </row>
    <row r="8421" ht="14.25" hidden="1" spans="1:4">
      <c r="A8421" s="1">
        <v>4874</v>
      </c>
      <c r="B8421" s="50" t="s">
        <v>12293</v>
      </c>
      <c r="C8421" s="7" t="s">
        <v>4320</v>
      </c>
      <c r="D8421" s="3" t="e">
        <f t="shared" si="138"/>
        <v>#N/A</v>
      </c>
    </row>
    <row r="8422" ht="14.25" hidden="1" spans="1:4">
      <c r="A8422" s="1">
        <v>4874</v>
      </c>
      <c r="B8422" s="50" t="s">
        <v>12294</v>
      </c>
      <c r="C8422" s="7" t="s">
        <v>4320</v>
      </c>
      <c r="D8422" s="3" t="e">
        <f t="shared" si="138"/>
        <v>#N/A</v>
      </c>
    </row>
    <row r="8423" ht="14.25" hidden="1" spans="1:4">
      <c r="A8423" s="1">
        <v>4875</v>
      </c>
      <c r="B8423" s="50" t="s">
        <v>12295</v>
      </c>
      <c r="C8423" s="7" t="s">
        <v>4320</v>
      </c>
      <c r="D8423" s="3" t="e">
        <f t="shared" si="138"/>
        <v>#N/A</v>
      </c>
    </row>
    <row r="8424" ht="14.25" hidden="1" spans="1:4">
      <c r="A8424" s="1">
        <v>4875</v>
      </c>
      <c r="B8424" s="50" t="s">
        <v>12296</v>
      </c>
      <c r="C8424" s="7" t="s">
        <v>4320</v>
      </c>
      <c r="D8424" s="3" t="e">
        <f t="shared" si="138"/>
        <v>#N/A</v>
      </c>
    </row>
    <row r="8425" ht="14.25" hidden="1" spans="1:4">
      <c r="A8425" s="1">
        <v>4875</v>
      </c>
      <c r="B8425" s="50" t="s">
        <v>12297</v>
      </c>
      <c r="C8425" s="7" t="s">
        <v>4320</v>
      </c>
      <c r="D8425" s="3" t="e">
        <f t="shared" si="138"/>
        <v>#N/A</v>
      </c>
    </row>
    <row r="8426" ht="14.25" hidden="1" spans="1:4">
      <c r="A8426" s="1">
        <v>4875</v>
      </c>
      <c r="B8426" s="50" t="s">
        <v>12298</v>
      </c>
      <c r="C8426" s="7" t="s">
        <v>4320</v>
      </c>
      <c r="D8426" s="3" t="e">
        <f t="shared" si="138"/>
        <v>#N/A</v>
      </c>
    </row>
    <row r="8427" ht="14.25" hidden="1" spans="1:4">
      <c r="A8427" s="1">
        <v>4875</v>
      </c>
      <c r="B8427" s="50" t="s">
        <v>12299</v>
      </c>
      <c r="C8427" s="7" t="s">
        <v>4320</v>
      </c>
      <c r="D8427" s="3" t="e">
        <f t="shared" si="138"/>
        <v>#N/A</v>
      </c>
    </row>
    <row r="8428" ht="14.25" hidden="1" spans="1:4">
      <c r="A8428" s="1">
        <v>4875</v>
      </c>
      <c r="B8428" s="50" t="s">
        <v>12300</v>
      </c>
      <c r="C8428" s="7" t="s">
        <v>4320</v>
      </c>
      <c r="D8428" s="3" t="e">
        <f t="shared" si="138"/>
        <v>#N/A</v>
      </c>
    </row>
    <row r="8429" ht="14.25" hidden="1" spans="1:4">
      <c r="A8429" s="1">
        <v>4875</v>
      </c>
      <c r="B8429" s="50" t="s">
        <v>12301</v>
      </c>
      <c r="C8429" s="7" t="s">
        <v>4320</v>
      </c>
      <c r="D8429" s="3" t="e">
        <f t="shared" si="138"/>
        <v>#N/A</v>
      </c>
    </row>
    <row r="8430" ht="14.25" hidden="1" spans="1:4">
      <c r="A8430" s="1">
        <v>4875</v>
      </c>
      <c r="B8430" s="50" t="s">
        <v>12302</v>
      </c>
      <c r="C8430" s="7" t="s">
        <v>4320</v>
      </c>
      <c r="D8430" s="3" t="e">
        <f t="shared" si="138"/>
        <v>#N/A</v>
      </c>
    </row>
    <row r="8431" ht="14.25" hidden="1" spans="1:4">
      <c r="A8431" s="1">
        <v>4875</v>
      </c>
      <c r="B8431" s="50" t="s">
        <v>12303</v>
      </c>
      <c r="C8431" s="7" t="s">
        <v>4320</v>
      </c>
      <c r="D8431" s="3" t="e">
        <f t="shared" si="138"/>
        <v>#N/A</v>
      </c>
    </row>
    <row r="8432" ht="14.25" hidden="1" spans="1:4">
      <c r="A8432" s="1">
        <v>4875</v>
      </c>
      <c r="B8432" s="50" t="s">
        <v>12304</v>
      </c>
      <c r="C8432" s="7" t="s">
        <v>4320</v>
      </c>
      <c r="D8432" s="3" t="e">
        <f t="shared" si="138"/>
        <v>#N/A</v>
      </c>
    </row>
    <row r="8433" ht="14.25" hidden="1" spans="1:4">
      <c r="A8433" s="1">
        <v>4875</v>
      </c>
      <c r="B8433" s="50" t="s">
        <v>12305</v>
      </c>
      <c r="C8433" s="7" t="s">
        <v>4320</v>
      </c>
      <c r="D8433" s="3" t="e">
        <f t="shared" si="138"/>
        <v>#N/A</v>
      </c>
    </row>
    <row r="8434" ht="14.25" hidden="1" spans="1:4">
      <c r="A8434" s="1">
        <v>4875</v>
      </c>
      <c r="B8434" s="50" t="s">
        <v>12306</v>
      </c>
      <c r="C8434" s="7" t="s">
        <v>4320</v>
      </c>
      <c r="D8434" s="3" t="e">
        <f t="shared" si="138"/>
        <v>#N/A</v>
      </c>
    </row>
    <row r="8435" ht="14.25" hidden="1" spans="1:4">
      <c r="A8435" s="1">
        <v>4875</v>
      </c>
      <c r="B8435" s="50" t="s">
        <v>12307</v>
      </c>
      <c r="C8435" s="7" t="s">
        <v>4320</v>
      </c>
      <c r="D8435" s="3" t="e">
        <f t="shared" si="138"/>
        <v>#N/A</v>
      </c>
    </row>
    <row r="8436" ht="14.25" hidden="1" spans="1:4">
      <c r="A8436" s="1">
        <v>4875</v>
      </c>
      <c r="B8436" s="50" t="s">
        <v>12308</v>
      </c>
      <c r="C8436" s="7" t="s">
        <v>4320</v>
      </c>
      <c r="D8436" s="3" t="e">
        <f t="shared" si="138"/>
        <v>#N/A</v>
      </c>
    </row>
    <row r="8437" ht="14.25" hidden="1" spans="1:4">
      <c r="A8437" s="1">
        <v>4875</v>
      </c>
      <c r="B8437" s="50" t="s">
        <v>12309</v>
      </c>
      <c r="C8437" s="7" t="s">
        <v>4320</v>
      </c>
      <c r="D8437" s="3" t="e">
        <f t="shared" si="138"/>
        <v>#N/A</v>
      </c>
    </row>
    <row r="8438" ht="14.25" hidden="1" spans="1:4">
      <c r="A8438" s="1">
        <v>4875</v>
      </c>
      <c r="B8438" s="50" t="s">
        <v>12310</v>
      </c>
      <c r="C8438" s="7" t="s">
        <v>4320</v>
      </c>
      <c r="D8438" s="3" t="e">
        <f t="shared" si="138"/>
        <v>#N/A</v>
      </c>
    </row>
    <row r="8439" ht="14.25" hidden="1" spans="1:4">
      <c r="A8439" s="1">
        <v>4875</v>
      </c>
      <c r="B8439" s="50" t="s">
        <v>12311</v>
      </c>
      <c r="C8439" s="7" t="s">
        <v>4320</v>
      </c>
      <c r="D8439" s="3" t="e">
        <f t="shared" si="138"/>
        <v>#N/A</v>
      </c>
    </row>
    <row r="8440" ht="14.25" hidden="1" spans="1:4">
      <c r="A8440" s="1">
        <v>4875</v>
      </c>
      <c r="B8440" s="50" t="s">
        <v>12312</v>
      </c>
      <c r="C8440" s="7" t="s">
        <v>4320</v>
      </c>
      <c r="D8440" s="3" t="e">
        <f t="shared" si="138"/>
        <v>#N/A</v>
      </c>
    </row>
    <row r="8441" ht="14.25" hidden="1" spans="1:4">
      <c r="A8441" s="1">
        <v>4875</v>
      </c>
      <c r="B8441" s="50" t="s">
        <v>12313</v>
      </c>
      <c r="C8441" s="7" t="s">
        <v>4320</v>
      </c>
      <c r="D8441" s="3" t="e">
        <f t="shared" si="138"/>
        <v>#N/A</v>
      </c>
    </row>
    <row r="8442" ht="14.25" hidden="1" spans="1:4">
      <c r="A8442" s="1">
        <v>4875</v>
      </c>
      <c r="B8442" s="50" t="s">
        <v>12314</v>
      </c>
      <c r="C8442" s="7" t="s">
        <v>4320</v>
      </c>
      <c r="D8442" s="3" t="e">
        <f t="shared" si="138"/>
        <v>#N/A</v>
      </c>
    </row>
    <row r="8443" ht="14.25" hidden="1" spans="1:4">
      <c r="A8443" s="1">
        <v>4875</v>
      </c>
      <c r="B8443" s="50" t="s">
        <v>12315</v>
      </c>
      <c r="C8443" s="7" t="s">
        <v>4320</v>
      </c>
      <c r="D8443" s="3" t="e">
        <f t="shared" si="138"/>
        <v>#N/A</v>
      </c>
    </row>
    <row r="8444" ht="14.25" hidden="1" spans="1:4">
      <c r="A8444" s="1">
        <v>4876</v>
      </c>
      <c r="B8444" s="50" t="s">
        <v>12316</v>
      </c>
      <c r="C8444" s="7" t="s">
        <v>4320</v>
      </c>
      <c r="D8444" s="3" t="e">
        <f t="shared" si="138"/>
        <v>#N/A</v>
      </c>
    </row>
    <row r="8445" ht="14.25" hidden="1" spans="1:4">
      <c r="A8445" s="1">
        <v>4876</v>
      </c>
      <c r="B8445" s="50" t="s">
        <v>12317</v>
      </c>
      <c r="C8445" s="7" t="s">
        <v>4320</v>
      </c>
      <c r="D8445" s="3" t="e">
        <f t="shared" si="138"/>
        <v>#N/A</v>
      </c>
    </row>
    <row r="8446" ht="14.25" hidden="1" spans="1:4">
      <c r="A8446" s="1">
        <v>4876</v>
      </c>
      <c r="B8446" s="50" t="s">
        <v>12318</v>
      </c>
      <c r="C8446" s="7" t="s">
        <v>4320</v>
      </c>
      <c r="D8446" s="3" t="e">
        <f t="shared" si="138"/>
        <v>#N/A</v>
      </c>
    </row>
    <row r="8447" ht="14.25" hidden="1" spans="1:4">
      <c r="A8447" s="1">
        <v>4876</v>
      </c>
      <c r="B8447" s="50" t="s">
        <v>12319</v>
      </c>
      <c r="C8447" s="7" t="s">
        <v>4320</v>
      </c>
      <c r="D8447" s="3" t="e">
        <f t="shared" si="138"/>
        <v>#N/A</v>
      </c>
    </row>
    <row r="8448" ht="14.25" hidden="1" spans="1:4">
      <c r="A8448" s="1">
        <v>4876</v>
      </c>
      <c r="B8448" s="50" t="s">
        <v>12320</v>
      </c>
      <c r="C8448" s="7" t="s">
        <v>4320</v>
      </c>
      <c r="D8448" s="3" t="e">
        <f t="shared" si="138"/>
        <v>#N/A</v>
      </c>
    </row>
    <row r="8449" ht="14.25" hidden="1" spans="1:4">
      <c r="A8449" s="1">
        <v>4877</v>
      </c>
      <c r="B8449" s="50" t="s">
        <v>12321</v>
      </c>
      <c r="C8449" s="7" t="s">
        <v>4320</v>
      </c>
      <c r="D8449" s="3" t="e">
        <f t="shared" si="138"/>
        <v>#N/A</v>
      </c>
    </row>
    <row r="8450" ht="14.25" hidden="1" spans="1:4">
      <c r="A8450" s="1">
        <v>4877</v>
      </c>
      <c r="B8450" s="50" t="s">
        <v>12322</v>
      </c>
      <c r="C8450" s="7" t="s">
        <v>4320</v>
      </c>
      <c r="D8450" s="3" t="e">
        <f t="shared" si="138"/>
        <v>#N/A</v>
      </c>
    </row>
    <row r="8451" ht="14.25" hidden="1" spans="1:4">
      <c r="A8451" s="1">
        <v>4877</v>
      </c>
      <c r="B8451" s="50" t="s">
        <v>12323</v>
      </c>
      <c r="C8451" s="7" t="s">
        <v>4320</v>
      </c>
      <c r="D8451" s="3" t="e">
        <f t="shared" ref="D8451:D8514" si="139">VLOOKUP(C8451,J:J,1,FALSE)</f>
        <v>#N/A</v>
      </c>
    </row>
    <row r="8452" ht="14.25" hidden="1" spans="1:4">
      <c r="A8452" s="1">
        <v>4877</v>
      </c>
      <c r="B8452" s="50" t="s">
        <v>12324</v>
      </c>
      <c r="C8452" s="7" t="s">
        <v>4320</v>
      </c>
      <c r="D8452" s="3" t="e">
        <f t="shared" si="139"/>
        <v>#N/A</v>
      </c>
    </row>
    <row r="8453" ht="14.25" hidden="1" spans="1:4">
      <c r="A8453" s="1">
        <v>4877</v>
      </c>
      <c r="B8453" s="50" t="s">
        <v>12325</v>
      </c>
      <c r="C8453" s="7" t="s">
        <v>4320</v>
      </c>
      <c r="D8453" s="3" t="e">
        <f t="shared" si="139"/>
        <v>#N/A</v>
      </c>
    </row>
    <row r="8454" ht="14.25" hidden="1" spans="1:4">
      <c r="A8454" s="1">
        <v>4877</v>
      </c>
      <c r="B8454" s="50" t="s">
        <v>12326</v>
      </c>
      <c r="C8454" s="7" t="s">
        <v>4320</v>
      </c>
      <c r="D8454" s="3" t="e">
        <f t="shared" si="139"/>
        <v>#N/A</v>
      </c>
    </row>
    <row r="8455" ht="14.25" hidden="1" spans="1:4">
      <c r="A8455" s="1">
        <v>4878</v>
      </c>
      <c r="B8455" s="50" t="s">
        <v>12327</v>
      </c>
      <c r="C8455" s="7" t="s">
        <v>4297</v>
      </c>
      <c r="D8455" s="3" t="e">
        <f t="shared" si="139"/>
        <v>#N/A</v>
      </c>
    </row>
    <row r="8456" ht="14.25" hidden="1" spans="1:4">
      <c r="A8456" s="1">
        <v>4878</v>
      </c>
      <c r="B8456" s="50" t="s">
        <v>12328</v>
      </c>
      <c r="C8456" s="7" t="s">
        <v>4297</v>
      </c>
      <c r="D8456" s="3" t="e">
        <f t="shared" si="139"/>
        <v>#N/A</v>
      </c>
    </row>
    <row r="8457" ht="14.25" hidden="1" spans="1:4">
      <c r="A8457" s="1">
        <v>4878</v>
      </c>
      <c r="B8457" s="50" t="s">
        <v>4871</v>
      </c>
      <c r="C8457" s="7" t="s">
        <v>4297</v>
      </c>
      <c r="D8457" s="3" t="e">
        <f t="shared" si="139"/>
        <v>#N/A</v>
      </c>
    </row>
    <row r="8458" ht="14.25" hidden="1" spans="1:4">
      <c r="A8458" s="1">
        <v>4878</v>
      </c>
      <c r="B8458" s="50" t="s">
        <v>12329</v>
      </c>
      <c r="C8458" s="7" t="s">
        <v>4297</v>
      </c>
      <c r="D8458" s="3" t="e">
        <f t="shared" si="139"/>
        <v>#N/A</v>
      </c>
    </row>
    <row r="8459" ht="14.25" hidden="1" spans="1:4">
      <c r="A8459" s="1">
        <v>4878</v>
      </c>
      <c r="B8459" s="50" t="s">
        <v>12330</v>
      </c>
      <c r="C8459" s="7" t="s">
        <v>4297</v>
      </c>
      <c r="D8459" s="3" t="e">
        <f t="shared" si="139"/>
        <v>#N/A</v>
      </c>
    </row>
    <row r="8460" ht="14.25" hidden="1" spans="1:4">
      <c r="A8460" s="1">
        <v>4878</v>
      </c>
      <c r="B8460" s="50" t="s">
        <v>12331</v>
      </c>
      <c r="C8460" s="7" t="s">
        <v>4297</v>
      </c>
      <c r="D8460" s="3" t="e">
        <f t="shared" si="139"/>
        <v>#N/A</v>
      </c>
    </row>
    <row r="8461" ht="14.25" hidden="1" spans="1:4">
      <c r="A8461" s="1">
        <v>4879</v>
      </c>
      <c r="B8461" s="50" t="s">
        <v>12332</v>
      </c>
      <c r="C8461" s="7" t="s">
        <v>4297</v>
      </c>
      <c r="D8461" s="3" t="e">
        <f t="shared" si="139"/>
        <v>#N/A</v>
      </c>
    </row>
    <row r="8462" ht="14.25" hidden="1" spans="1:4">
      <c r="A8462" s="1">
        <v>4879</v>
      </c>
      <c r="B8462" s="50" t="s">
        <v>12333</v>
      </c>
      <c r="C8462" s="7" t="s">
        <v>4297</v>
      </c>
      <c r="D8462" s="3" t="e">
        <f t="shared" si="139"/>
        <v>#N/A</v>
      </c>
    </row>
    <row r="8463" ht="14.25" hidden="1" spans="1:4">
      <c r="A8463" s="1">
        <v>4879</v>
      </c>
      <c r="B8463" s="50" t="s">
        <v>12334</v>
      </c>
      <c r="C8463" s="7" t="s">
        <v>4297</v>
      </c>
      <c r="D8463" s="3" t="e">
        <f t="shared" si="139"/>
        <v>#N/A</v>
      </c>
    </row>
    <row r="8464" ht="14.25" hidden="1" spans="1:4">
      <c r="A8464" s="1">
        <v>4879</v>
      </c>
      <c r="B8464" s="50" t="s">
        <v>12335</v>
      </c>
      <c r="C8464" s="7" t="s">
        <v>4297</v>
      </c>
      <c r="D8464" s="3" t="e">
        <f t="shared" si="139"/>
        <v>#N/A</v>
      </c>
    </row>
    <row r="8465" ht="14.25" hidden="1" spans="1:4">
      <c r="A8465" s="1">
        <v>4879</v>
      </c>
      <c r="B8465" s="50" t="s">
        <v>12336</v>
      </c>
      <c r="C8465" s="7" t="s">
        <v>4297</v>
      </c>
      <c r="D8465" s="3" t="e">
        <f t="shared" si="139"/>
        <v>#N/A</v>
      </c>
    </row>
    <row r="8466" ht="14.25" hidden="1" spans="1:4">
      <c r="A8466" s="1">
        <v>4879</v>
      </c>
      <c r="B8466" s="50" t="s">
        <v>12337</v>
      </c>
      <c r="C8466" s="7" t="s">
        <v>4297</v>
      </c>
      <c r="D8466" s="3" t="e">
        <f t="shared" si="139"/>
        <v>#N/A</v>
      </c>
    </row>
    <row r="8467" ht="14.25" hidden="1" spans="1:4">
      <c r="A8467" s="1">
        <v>4880</v>
      </c>
      <c r="B8467" s="50" t="s">
        <v>12338</v>
      </c>
      <c r="C8467" s="7" t="s">
        <v>4297</v>
      </c>
      <c r="D8467" s="3" t="e">
        <f t="shared" si="139"/>
        <v>#N/A</v>
      </c>
    </row>
    <row r="8468" ht="14.25" hidden="1" spans="1:4">
      <c r="A8468" s="1">
        <v>4880</v>
      </c>
      <c r="B8468" s="50" t="s">
        <v>12339</v>
      </c>
      <c r="C8468" s="7" t="s">
        <v>4320</v>
      </c>
      <c r="D8468" s="3" t="e">
        <f t="shared" si="139"/>
        <v>#N/A</v>
      </c>
    </row>
    <row r="8469" ht="14.25" hidden="1" spans="1:4">
      <c r="A8469" s="1">
        <v>4880</v>
      </c>
      <c r="B8469" s="50" t="s">
        <v>12340</v>
      </c>
      <c r="C8469" s="7" t="s">
        <v>4320</v>
      </c>
      <c r="D8469" s="3" t="e">
        <f t="shared" si="139"/>
        <v>#N/A</v>
      </c>
    </row>
    <row r="8470" ht="14.25" hidden="1" spans="1:4">
      <c r="A8470" s="1">
        <v>4880</v>
      </c>
      <c r="B8470" s="50" t="s">
        <v>12341</v>
      </c>
      <c r="C8470" s="7" t="s">
        <v>4297</v>
      </c>
      <c r="D8470" s="3" t="e">
        <f t="shared" si="139"/>
        <v>#N/A</v>
      </c>
    </row>
    <row r="8471" ht="14.25" hidden="1" spans="1:4">
      <c r="A8471" s="1">
        <v>4880</v>
      </c>
      <c r="B8471" s="50" t="s">
        <v>12342</v>
      </c>
      <c r="C8471" s="7" t="s">
        <v>4320</v>
      </c>
      <c r="D8471" s="3" t="e">
        <f t="shared" si="139"/>
        <v>#N/A</v>
      </c>
    </row>
    <row r="8472" ht="14.25" hidden="1" spans="1:4">
      <c r="A8472" s="1">
        <v>4880</v>
      </c>
      <c r="B8472" s="50" t="s">
        <v>12343</v>
      </c>
      <c r="C8472" s="7" t="s">
        <v>4297</v>
      </c>
      <c r="D8472" s="3" t="e">
        <f t="shared" si="139"/>
        <v>#N/A</v>
      </c>
    </row>
    <row r="8473" ht="14.25" hidden="1" spans="1:4">
      <c r="A8473" s="1">
        <v>4881</v>
      </c>
      <c r="B8473" s="50" t="s">
        <v>12344</v>
      </c>
      <c r="C8473" s="7" t="s">
        <v>4320</v>
      </c>
      <c r="D8473" s="3" t="e">
        <f t="shared" si="139"/>
        <v>#N/A</v>
      </c>
    </row>
    <row r="8474" ht="14.25" hidden="1" spans="1:4">
      <c r="A8474" s="1">
        <v>4881</v>
      </c>
      <c r="B8474" s="50" t="s">
        <v>12345</v>
      </c>
      <c r="C8474" s="7" t="s">
        <v>4297</v>
      </c>
      <c r="D8474" s="3" t="e">
        <f t="shared" si="139"/>
        <v>#N/A</v>
      </c>
    </row>
    <row r="8475" ht="14.25" hidden="1" spans="1:4">
      <c r="A8475" s="1">
        <v>4881</v>
      </c>
      <c r="B8475" s="50" t="s">
        <v>12346</v>
      </c>
      <c r="C8475" s="7" t="s">
        <v>4297</v>
      </c>
      <c r="D8475" s="3" t="e">
        <f t="shared" si="139"/>
        <v>#N/A</v>
      </c>
    </row>
    <row r="8476" ht="14.25" hidden="1" spans="1:4">
      <c r="A8476" s="1">
        <v>4881</v>
      </c>
      <c r="B8476" s="50" t="s">
        <v>12347</v>
      </c>
      <c r="C8476" s="7" t="s">
        <v>4297</v>
      </c>
      <c r="D8476" s="3" t="e">
        <f t="shared" si="139"/>
        <v>#N/A</v>
      </c>
    </row>
    <row r="8477" ht="14.25" hidden="1" spans="1:4">
      <c r="A8477" s="1">
        <v>4882</v>
      </c>
      <c r="B8477" s="50" t="s">
        <v>12348</v>
      </c>
      <c r="C8477" s="7" t="s">
        <v>4301</v>
      </c>
      <c r="D8477" s="3" t="e">
        <f t="shared" si="139"/>
        <v>#N/A</v>
      </c>
    </row>
    <row r="8478" ht="14.25" hidden="1" spans="1:4">
      <c r="A8478" s="1">
        <v>4883</v>
      </c>
      <c r="B8478" s="50" t="s">
        <v>12349</v>
      </c>
      <c r="C8478" s="7" t="s">
        <v>4301</v>
      </c>
      <c r="D8478" s="3" t="e">
        <f t="shared" si="139"/>
        <v>#N/A</v>
      </c>
    </row>
    <row r="8479" ht="14.25" hidden="1" spans="1:4">
      <c r="A8479" s="1">
        <v>4883</v>
      </c>
      <c r="B8479" s="50" t="s">
        <v>5311</v>
      </c>
      <c r="C8479" s="7" t="s">
        <v>4297</v>
      </c>
      <c r="D8479" s="3" t="e">
        <f t="shared" si="139"/>
        <v>#N/A</v>
      </c>
    </row>
    <row r="8480" ht="14.25" hidden="1" spans="1:4">
      <c r="A8480" s="1">
        <v>4883</v>
      </c>
      <c r="B8480" s="50" t="s">
        <v>12350</v>
      </c>
      <c r="C8480" s="7" t="s">
        <v>4297</v>
      </c>
      <c r="D8480" s="3" t="e">
        <f t="shared" si="139"/>
        <v>#N/A</v>
      </c>
    </row>
    <row r="8481" ht="14.25" hidden="1" spans="1:4">
      <c r="A8481" s="1">
        <v>4883</v>
      </c>
      <c r="B8481" s="50" t="s">
        <v>12351</v>
      </c>
      <c r="C8481" s="7" t="s">
        <v>4297</v>
      </c>
      <c r="D8481" s="3" t="e">
        <f t="shared" si="139"/>
        <v>#N/A</v>
      </c>
    </row>
    <row r="8482" ht="14.25" hidden="1" spans="1:4">
      <c r="A8482" s="1">
        <v>4883</v>
      </c>
      <c r="B8482" s="50" t="s">
        <v>12352</v>
      </c>
      <c r="C8482" s="7" t="s">
        <v>4297</v>
      </c>
      <c r="D8482" s="3" t="e">
        <f t="shared" si="139"/>
        <v>#N/A</v>
      </c>
    </row>
    <row r="8483" ht="14.25" hidden="1" spans="1:4">
      <c r="A8483" s="1">
        <v>4884</v>
      </c>
      <c r="B8483" s="50" t="s">
        <v>12353</v>
      </c>
      <c r="C8483" s="7" t="s">
        <v>4297</v>
      </c>
      <c r="D8483" s="3" t="e">
        <f t="shared" si="139"/>
        <v>#N/A</v>
      </c>
    </row>
    <row r="8484" ht="14.25" hidden="1" spans="1:4">
      <c r="A8484" s="1">
        <v>4884</v>
      </c>
      <c r="B8484" s="50" t="s">
        <v>12354</v>
      </c>
      <c r="C8484" s="7" t="s">
        <v>4297</v>
      </c>
      <c r="D8484" s="3" t="e">
        <f t="shared" si="139"/>
        <v>#N/A</v>
      </c>
    </row>
    <row r="8485" ht="14.25" hidden="1" spans="1:4">
      <c r="A8485" s="1">
        <v>4884</v>
      </c>
      <c r="B8485" s="50" t="s">
        <v>12355</v>
      </c>
      <c r="C8485" s="7" t="s">
        <v>4297</v>
      </c>
      <c r="D8485" s="3" t="e">
        <f t="shared" si="139"/>
        <v>#N/A</v>
      </c>
    </row>
    <row r="8486" ht="14.25" hidden="1" spans="1:4">
      <c r="A8486" s="1">
        <v>4884</v>
      </c>
      <c r="B8486" s="50" t="s">
        <v>12356</v>
      </c>
      <c r="C8486" s="7" t="s">
        <v>4297</v>
      </c>
      <c r="D8486" s="3" t="e">
        <f t="shared" si="139"/>
        <v>#N/A</v>
      </c>
    </row>
    <row r="8487" ht="14.25" hidden="1" spans="1:4">
      <c r="A8487" s="1">
        <v>4885</v>
      </c>
      <c r="B8487" s="50" t="s">
        <v>12357</v>
      </c>
      <c r="C8487" s="7" t="s">
        <v>4301</v>
      </c>
      <c r="D8487" s="3" t="e">
        <f t="shared" si="139"/>
        <v>#N/A</v>
      </c>
    </row>
    <row r="8488" ht="14.25" hidden="1" spans="1:4">
      <c r="A8488" s="1">
        <v>4885</v>
      </c>
      <c r="B8488" s="50" t="s">
        <v>12358</v>
      </c>
      <c r="C8488" s="7" t="s">
        <v>4297</v>
      </c>
      <c r="D8488" s="3" t="e">
        <f t="shared" si="139"/>
        <v>#N/A</v>
      </c>
    </row>
    <row r="8489" ht="14.25" hidden="1" spans="1:4">
      <c r="A8489" s="1">
        <v>4885</v>
      </c>
      <c r="B8489" s="50" t="s">
        <v>12359</v>
      </c>
      <c r="C8489" s="7" t="s">
        <v>4297</v>
      </c>
      <c r="D8489" s="3" t="e">
        <f t="shared" si="139"/>
        <v>#N/A</v>
      </c>
    </row>
    <row r="8490" ht="14.25" hidden="1" spans="1:4">
      <c r="A8490" s="1">
        <v>4885</v>
      </c>
      <c r="B8490" s="50" t="s">
        <v>12360</v>
      </c>
      <c r="C8490" s="7" t="s">
        <v>4297</v>
      </c>
      <c r="D8490" s="3" t="e">
        <f t="shared" si="139"/>
        <v>#N/A</v>
      </c>
    </row>
    <row r="8491" ht="14.25" hidden="1" spans="1:4">
      <c r="A8491" s="1">
        <v>4885</v>
      </c>
      <c r="B8491" s="50" t="s">
        <v>12361</v>
      </c>
      <c r="C8491" s="7" t="s">
        <v>4297</v>
      </c>
      <c r="D8491" s="3" t="e">
        <f t="shared" si="139"/>
        <v>#N/A</v>
      </c>
    </row>
    <row r="8492" ht="14.25" hidden="1" spans="1:4">
      <c r="A8492" s="1">
        <v>4885</v>
      </c>
      <c r="B8492" s="50" t="s">
        <v>12362</v>
      </c>
      <c r="C8492" s="7" t="s">
        <v>4297</v>
      </c>
      <c r="D8492" s="3" t="e">
        <f t="shared" si="139"/>
        <v>#N/A</v>
      </c>
    </row>
    <row r="8493" ht="14.25" hidden="1" spans="1:4">
      <c r="A8493" s="1">
        <v>4885</v>
      </c>
      <c r="B8493" s="50" t="s">
        <v>12363</v>
      </c>
      <c r="C8493" s="7" t="s">
        <v>4297</v>
      </c>
      <c r="D8493" s="3" t="e">
        <f t="shared" si="139"/>
        <v>#N/A</v>
      </c>
    </row>
    <row r="8494" ht="14.25" hidden="1" spans="1:4">
      <c r="A8494" s="1">
        <v>4885</v>
      </c>
      <c r="B8494" s="50" t="s">
        <v>12364</v>
      </c>
      <c r="C8494" s="7" t="s">
        <v>4297</v>
      </c>
      <c r="D8494" s="3" t="e">
        <f t="shared" si="139"/>
        <v>#N/A</v>
      </c>
    </row>
    <row r="8495" ht="14.25" hidden="1" spans="1:4">
      <c r="A8495" s="1">
        <v>4885</v>
      </c>
      <c r="B8495" s="50" t="s">
        <v>12365</v>
      </c>
      <c r="C8495" s="7" t="s">
        <v>4297</v>
      </c>
      <c r="D8495" s="3" t="e">
        <f t="shared" si="139"/>
        <v>#N/A</v>
      </c>
    </row>
    <row r="8496" ht="14.25" hidden="1" spans="1:4">
      <c r="A8496" s="1">
        <v>4886</v>
      </c>
      <c r="B8496" s="50" t="s">
        <v>12366</v>
      </c>
      <c r="C8496" s="7" t="s">
        <v>4297</v>
      </c>
      <c r="D8496" s="3" t="e">
        <f t="shared" si="139"/>
        <v>#N/A</v>
      </c>
    </row>
    <row r="8497" ht="14.25" hidden="1" spans="1:4">
      <c r="A8497" s="1">
        <v>4886</v>
      </c>
      <c r="B8497" s="50" t="s">
        <v>12367</v>
      </c>
      <c r="C8497" s="7" t="s">
        <v>4297</v>
      </c>
      <c r="D8497" s="3" t="e">
        <f t="shared" si="139"/>
        <v>#N/A</v>
      </c>
    </row>
    <row r="8498" ht="14.25" hidden="1" spans="1:4">
      <c r="A8498" s="1">
        <v>4886</v>
      </c>
      <c r="B8498" s="50" t="s">
        <v>12368</v>
      </c>
      <c r="C8498" s="7" t="s">
        <v>4297</v>
      </c>
      <c r="D8498" s="3" t="e">
        <f t="shared" si="139"/>
        <v>#N/A</v>
      </c>
    </row>
    <row r="8499" ht="14.25" hidden="1" spans="1:4">
      <c r="A8499" s="1">
        <v>4886</v>
      </c>
      <c r="B8499" s="50" t="s">
        <v>12369</v>
      </c>
      <c r="C8499" s="7" t="s">
        <v>4297</v>
      </c>
      <c r="D8499" s="3" t="e">
        <f t="shared" si="139"/>
        <v>#N/A</v>
      </c>
    </row>
    <row r="8500" ht="14.25" hidden="1" spans="1:4">
      <c r="A8500" s="1">
        <v>4886</v>
      </c>
      <c r="B8500" s="50" t="s">
        <v>12370</v>
      </c>
      <c r="C8500" s="7" t="s">
        <v>4297</v>
      </c>
      <c r="D8500" s="3" t="e">
        <f t="shared" si="139"/>
        <v>#N/A</v>
      </c>
    </row>
    <row r="8501" ht="14.25" hidden="1" spans="1:4">
      <c r="A8501" s="1">
        <v>4886</v>
      </c>
      <c r="B8501" s="50" t="s">
        <v>12371</v>
      </c>
      <c r="C8501" s="7" t="s">
        <v>4297</v>
      </c>
      <c r="D8501" s="3" t="e">
        <f t="shared" si="139"/>
        <v>#N/A</v>
      </c>
    </row>
    <row r="8502" ht="14.25" hidden="1" spans="1:4">
      <c r="A8502" s="1">
        <v>4886</v>
      </c>
      <c r="B8502" s="50" t="s">
        <v>12372</v>
      </c>
      <c r="C8502" s="7" t="s">
        <v>4297</v>
      </c>
      <c r="D8502" s="3" t="e">
        <f t="shared" si="139"/>
        <v>#N/A</v>
      </c>
    </row>
    <row r="8503" ht="14.25" hidden="1" spans="1:4">
      <c r="A8503" s="1">
        <v>4886</v>
      </c>
      <c r="B8503" s="50" t="s">
        <v>12373</v>
      </c>
      <c r="C8503" s="7" t="s">
        <v>4297</v>
      </c>
      <c r="D8503" s="3" t="e">
        <f t="shared" si="139"/>
        <v>#N/A</v>
      </c>
    </row>
    <row r="8504" ht="14.25" hidden="1" spans="1:4">
      <c r="A8504" s="1">
        <v>4887</v>
      </c>
      <c r="B8504" s="50" t="s">
        <v>12374</v>
      </c>
      <c r="C8504" s="7" t="s">
        <v>4297</v>
      </c>
      <c r="D8504" s="3" t="e">
        <f t="shared" si="139"/>
        <v>#N/A</v>
      </c>
    </row>
    <row r="8505" ht="14.25" hidden="1" spans="1:4">
      <c r="A8505" s="1">
        <v>4887</v>
      </c>
      <c r="B8505" s="50" t="s">
        <v>12375</v>
      </c>
      <c r="C8505" s="7" t="s">
        <v>4320</v>
      </c>
      <c r="D8505" s="3" t="e">
        <f t="shared" si="139"/>
        <v>#N/A</v>
      </c>
    </row>
    <row r="8506" ht="14.25" hidden="1" spans="1:4">
      <c r="A8506" s="1">
        <v>4887</v>
      </c>
      <c r="B8506" s="50" t="s">
        <v>12376</v>
      </c>
      <c r="C8506" s="7" t="s">
        <v>4297</v>
      </c>
      <c r="D8506" s="3" t="e">
        <f t="shared" si="139"/>
        <v>#N/A</v>
      </c>
    </row>
    <row r="8507" ht="14.25" hidden="1" spans="1:4">
      <c r="A8507" s="1">
        <v>4887</v>
      </c>
      <c r="B8507" s="50" t="s">
        <v>12377</v>
      </c>
      <c r="C8507" s="7" t="s">
        <v>4297</v>
      </c>
      <c r="D8507" s="3" t="e">
        <f t="shared" si="139"/>
        <v>#N/A</v>
      </c>
    </row>
    <row r="8508" ht="14.25" hidden="1" spans="1:4">
      <c r="A8508" s="1">
        <v>4887</v>
      </c>
      <c r="B8508" s="50" t="s">
        <v>12378</v>
      </c>
      <c r="C8508" s="7" t="s">
        <v>4320</v>
      </c>
      <c r="D8508" s="3" t="e">
        <f t="shared" si="139"/>
        <v>#N/A</v>
      </c>
    </row>
    <row r="8509" ht="14.25" hidden="1" spans="1:4">
      <c r="A8509" s="1">
        <v>4887</v>
      </c>
      <c r="B8509" s="50" t="s">
        <v>12379</v>
      </c>
      <c r="C8509" s="7" t="s">
        <v>4297</v>
      </c>
      <c r="D8509" s="3" t="e">
        <f t="shared" si="139"/>
        <v>#N/A</v>
      </c>
    </row>
    <row r="8510" ht="14.25" hidden="1" spans="1:4">
      <c r="A8510" s="1">
        <v>4888</v>
      </c>
      <c r="B8510" s="50" t="s">
        <v>12380</v>
      </c>
      <c r="C8510" s="7" t="s">
        <v>4301</v>
      </c>
      <c r="D8510" s="3" t="e">
        <f t="shared" si="139"/>
        <v>#N/A</v>
      </c>
    </row>
    <row r="8511" ht="14.25" hidden="1" spans="1:4">
      <c r="A8511" s="1">
        <v>4888</v>
      </c>
      <c r="B8511" s="50" t="s">
        <v>12381</v>
      </c>
      <c r="C8511" s="7" t="s">
        <v>4297</v>
      </c>
      <c r="D8511" s="3" t="e">
        <f t="shared" si="139"/>
        <v>#N/A</v>
      </c>
    </row>
    <row r="8512" ht="14.25" hidden="1" spans="1:4">
      <c r="A8512" s="1">
        <v>4888</v>
      </c>
      <c r="B8512" s="50" t="s">
        <v>12382</v>
      </c>
      <c r="C8512" s="7" t="s">
        <v>4297</v>
      </c>
      <c r="D8512" s="3" t="e">
        <f t="shared" si="139"/>
        <v>#N/A</v>
      </c>
    </row>
    <row r="8513" ht="14.25" hidden="1" spans="1:4">
      <c r="A8513" s="1">
        <v>4888</v>
      </c>
      <c r="B8513" s="50" t="s">
        <v>12383</v>
      </c>
      <c r="C8513" s="7" t="s">
        <v>4297</v>
      </c>
      <c r="D8513" s="3" t="e">
        <f t="shared" si="139"/>
        <v>#N/A</v>
      </c>
    </row>
    <row r="8514" ht="14.25" hidden="1" spans="1:4">
      <c r="A8514" s="1">
        <v>4888</v>
      </c>
      <c r="B8514" s="50" t="s">
        <v>12384</v>
      </c>
      <c r="C8514" s="7" t="s">
        <v>4297</v>
      </c>
      <c r="D8514" s="3" t="e">
        <f t="shared" si="139"/>
        <v>#N/A</v>
      </c>
    </row>
    <row r="8515" ht="14.25" hidden="1" spans="1:4">
      <c r="A8515" s="1">
        <v>4890</v>
      </c>
      <c r="B8515" s="50" t="s">
        <v>12385</v>
      </c>
      <c r="C8515" s="7" t="s">
        <v>4320</v>
      </c>
      <c r="D8515" s="3" t="e">
        <f t="shared" ref="D8515:D8578" si="140">VLOOKUP(C8515,J:J,1,FALSE)</f>
        <v>#N/A</v>
      </c>
    </row>
    <row r="8516" ht="14.25" hidden="1" spans="1:4">
      <c r="A8516" s="1">
        <v>4890</v>
      </c>
      <c r="B8516" s="50" t="s">
        <v>12386</v>
      </c>
      <c r="C8516" s="7" t="s">
        <v>4301</v>
      </c>
      <c r="D8516" s="3" t="e">
        <f t="shared" si="140"/>
        <v>#N/A</v>
      </c>
    </row>
    <row r="8517" ht="14.25" hidden="1" spans="1:4">
      <c r="A8517" s="1">
        <v>4890</v>
      </c>
      <c r="B8517" s="50" t="s">
        <v>12387</v>
      </c>
      <c r="C8517" s="7" t="s">
        <v>4301</v>
      </c>
      <c r="D8517" s="3" t="e">
        <f t="shared" si="140"/>
        <v>#N/A</v>
      </c>
    </row>
    <row r="8518" ht="14.25" hidden="1" spans="1:4">
      <c r="A8518" s="1">
        <v>4891</v>
      </c>
      <c r="B8518" s="50" t="s">
        <v>12388</v>
      </c>
      <c r="C8518" s="7" t="s">
        <v>4301</v>
      </c>
      <c r="D8518" s="3" t="e">
        <f t="shared" si="140"/>
        <v>#N/A</v>
      </c>
    </row>
    <row r="8519" ht="14.25" hidden="1" spans="1:4">
      <c r="A8519" s="1">
        <v>4895</v>
      </c>
      <c r="B8519" s="50" t="s">
        <v>12389</v>
      </c>
      <c r="C8519" s="7" t="s">
        <v>4320</v>
      </c>
      <c r="D8519" s="3" t="e">
        <f t="shared" si="140"/>
        <v>#N/A</v>
      </c>
    </row>
    <row r="8520" ht="14.25" hidden="1" spans="1:4">
      <c r="A8520" s="1">
        <v>4895</v>
      </c>
      <c r="B8520" s="50" t="s">
        <v>12390</v>
      </c>
      <c r="C8520" s="7" t="s">
        <v>4320</v>
      </c>
      <c r="D8520" s="3" t="e">
        <f t="shared" si="140"/>
        <v>#N/A</v>
      </c>
    </row>
    <row r="8521" ht="14.25" hidden="1" spans="1:4">
      <c r="A8521" s="1">
        <v>4895</v>
      </c>
      <c r="B8521" s="50" t="s">
        <v>12391</v>
      </c>
      <c r="C8521" s="7" t="s">
        <v>4320</v>
      </c>
      <c r="D8521" s="3" t="e">
        <f t="shared" si="140"/>
        <v>#N/A</v>
      </c>
    </row>
    <row r="8522" ht="14.25" hidden="1" spans="1:4">
      <c r="A8522" s="1">
        <v>4895</v>
      </c>
      <c r="B8522" s="50" t="s">
        <v>12392</v>
      </c>
      <c r="C8522" s="7" t="s">
        <v>4320</v>
      </c>
      <c r="D8522" s="3" t="e">
        <f t="shared" si="140"/>
        <v>#N/A</v>
      </c>
    </row>
    <row r="8523" ht="14.25" hidden="1" spans="1:4">
      <c r="A8523" s="1">
        <v>4895</v>
      </c>
      <c r="B8523" s="50" t="s">
        <v>12393</v>
      </c>
      <c r="C8523" s="7" t="s">
        <v>4320</v>
      </c>
      <c r="D8523" s="3" t="e">
        <f t="shared" si="140"/>
        <v>#N/A</v>
      </c>
    </row>
    <row r="8524" ht="14.25" hidden="1" spans="1:4">
      <c r="A8524" s="1">
        <v>4895</v>
      </c>
      <c r="B8524" s="50" t="s">
        <v>12394</v>
      </c>
      <c r="C8524" s="7" t="s">
        <v>4320</v>
      </c>
      <c r="D8524" s="3" t="e">
        <f t="shared" si="140"/>
        <v>#N/A</v>
      </c>
    </row>
    <row r="8525" ht="14.25" hidden="1" spans="1:4">
      <c r="A8525" s="1">
        <v>4895</v>
      </c>
      <c r="B8525" s="50" t="s">
        <v>12395</v>
      </c>
      <c r="C8525" s="7" t="s">
        <v>4320</v>
      </c>
      <c r="D8525" s="3" t="e">
        <f t="shared" si="140"/>
        <v>#N/A</v>
      </c>
    </row>
    <row r="8526" ht="14.25" hidden="1" spans="1:4">
      <c r="A8526" s="1">
        <v>4895</v>
      </c>
      <c r="B8526" s="50" t="s">
        <v>12396</v>
      </c>
      <c r="C8526" s="7" t="s">
        <v>4320</v>
      </c>
      <c r="D8526" s="3" t="e">
        <f t="shared" si="140"/>
        <v>#N/A</v>
      </c>
    </row>
    <row r="8527" ht="14.25" hidden="1" spans="1:4">
      <c r="A8527" s="1">
        <v>4895</v>
      </c>
      <c r="B8527" s="50" t="s">
        <v>12397</v>
      </c>
      <c r="C8527" s="7" t="s">
        <v>4320</v>
      </c>
      <c r="D8527" s="3" t="e">
        <f t="shared" si="140"/>
        <v>#N/A</v>
      </c>
    </row>
    <row r="8528" ht="14.25" hidden="1" spans="1:4">
      <c r="A8528" s="1">
        <v>4895</v>
      </c>
      <c r="B8528" s="50" t="s">
        <v>12398</v>
      </c>
      <c r="C8528" s="7" t="s">
        <v>4320</v>
      </c>
      <c r="D8528" s="3" t="e">
        <f t="shared" si="140"/>
        <v>#N/A</v>
      </c>
    </row>
    <row r="8529" ht="14.25" hidden="1" spans="1:4">
      <c r="A8529" s="1">
        <v>872</v>
      </c>
      <c r="B8529" s="50" t="s">
        <v>12399</v>
      </c>
      <c r="C8529" s="7" t="s">
        <v>4327</v>
      </c>
      <c r="D8529" s="3" t="e">
        <f t="shared" si="140"/>
        <v>#N/A</v>
      </c>
    </row>
    <row r="8530" ht="14.25" hidden="1" spans="1:4">
      <c r="A8530" s="1">
        <v>872</v>
      </c>
      <c r="B8530" s="50" t="s">
        <v>12400</v>
      </c>
      <c r="C8530" s="7" t="s">
        <v>4327</v>
      </c>
      <c r="D8530" s="3" t="e">
        <f t="shared" si="140"/>
        <v>#N/A</v>
      </c>
    </row>
    <row r="8531" ht="14.25" hidden="1" spans="1:4">
      <c r="A8531" s="1">
        <v>872</v>
      </c>
      <c r="B8531" s="50" t="s">
        <v>12401</v>
      </c>
      <c r="C8531" s="7" t="s">
        <v>4327</v>
      </c>
      <c r="D8531" s="3" t="e">
        <f t="shared" si="140"/>
        <v>#N/A</v>
      </c>
    </row>
    <row r="8532" ht="14.25" hidden="1" spans="1:4">
      <c r="A8532" s="1">
        <v>872</v>
      </c>
      <c r="B8532" s="50" t="s">
        <v>12402</v>
      </c>
      <c r="C8532" s="7" t="s">
        <v>4327</v>
      </c>
      <c r="D8532" s="3" t="e">
        <f t="shared" si="140"/>
        <v>#N/A</v>
      </c>
    </row>
    <row r="8533" ht="14.25" hidden="1" spans="1:4">
      <c r="A8533" s="1">
        <v>5000</v>
      </c>
      <c r="B8533" s="50" t="s">
        <v>12403</v>
      </c>
      <c r="C8533" s="7" t="s">
        <v>4196</v>
      </c>
      <c r="D8533" s="3" t="e">
        <f t="shared" si="140"/>
        <v>#N/A</v>
      </c>
    </row>
    <row r="8534" ht="14.25" hidden="1" spans="1:4">
      <c r="A8534" s="1">
        <v>5000</v>
      </c>
      <c r="B8534" s="50" t="s">
        <v>12404</v>
      </c>
      <c r="C8534" s="7" t="s">
        <v>4196</v>
      </c>
      <c r="D8534" s="3" t="e">
        <f t="shared" si="140"/>
        <v>#N/A</v>
      </c>
    </row>
    <row r="8535" ht="14.25" hidden="1" spans="1:4">
      <c r="A8535" s="1">
        <v>5000</v>
      </c>
      <c r="B8535" s="50" t="s">
        <v>12405</v>
      </c>
      <c r="C8535" s="7" t="s">
        <v>4196</v>
      </c>
      <c r="D8535" s="3" t="e">
        <f t="shared" si="140"/>
        <v>#N/A</v>
      </c>
    </row>
    <row r="8536" ht="14.25" hidden="1" spans="1:4">
      <c r="A8536" s="1">
        <v>5000</v>
      </c>
      <c r="B8536" s="50" t="s">
        <v>12406</v>
      </c>
      <c r="C8536" s="7" t="s">
        <v>4196</v>
      </c>
      <c r="D8536" s="3" t="e">
        <f t="shared" si="140"/>
        <v>#N/A</v>
      </c>
    </row>
    <row r="8537" ht="14.25" hidden="1" spans="1:4">
      <c r="A8537" s="1">
        <v>5000</v>
      </c>
      <c r="B8537" s="50" t="s">
        <v>4344</v>
      </c>
      <c r="C8537" s="7" t="s">
        <v>4196</v>
      </c>
      <c r="D8537" s="3" t="e">
        <f t="shared" si="140"/>
        <v>#N/A</v>
      </c>
    </row>
    <row r="8538" ht="14.25" hidden="1" spans="1:4">
      <c r="A8538" s="1">
        <v>5000</v>
      </c>
      <c r="B8538" s="50" t="s">
        <v>12407</v>
      </c>
      <c r="C8538" s="7" t="s">
        <v>4196</v>
      </c>
      <c r="D8538" s="3" t="e">
        <f t="shared" si="140"/>
        <v>#N/A</v>
      </c>
    </row>
    <row r="8539" ht="14.25" hidden="1" spans="1:4">
      <c r="A8539" s="1">
        <v>5000</v>
      </c>
      <c r="B8539" s="50" t="s">
        <v>12408</v>
      </c>
      <c r="C8539" s="7" t="s">
        <v>4196</v>
      </c>
      <c r="D8539" s="3" t="e">
        <f t="shared" si="140"/>
        <v>#N/A</v>
      </c>
    </row>
    <row r="8540" ht="14.25" hidden="1" spans="1:4">
      <c r="A8540" s="1">
        <v>5000</v>
      </c>
      <c r="B8540" s="50" t="s">
        <v>12409</v>
      </c>
      <c r="C8540" s="7" t="s">
        <v>4196</v>
      </c>
      <c r="D8540" s="3" t="e">
        <f t="shared" si="140"/>
        <v>#N/A</v>
      </c>
    </row>
    <row r="8541" ht="14.25" hidden="1" spans="1:4">
      <c r="A8541" s="1">
        <v>5000</v>
      </c>
      <c r="B8541" s="50" t="s">
        <v>12410</v>
      </c>
      <c r="C8541" s="7" t="s">
        <v>4196</v>
      </c>
      <c r="D8541" s="3" t="e">
        <f t="shared" si="140"/>
        <v>#N/A</v>
      </c>
    </row>
    <row r="8542" ht="14.25" hidden="1" spans="1:4">
      <c r="A8542" s="1">
        <v>5006</v>
      </c>
      <c r="B8542" s="50" t="s">
        <v>12411</v>
      </c>
      <c r="C8542" s="7" t="s">
        <v>4196</v>
      </c>
      <c r="D8542" s="3" t="e">
        <f t="shared" si="140"/>
        <v>#N/A</v>
      </c>
    </row>
    <row r="8543" ht="14.25" hidden="1" spans="1:4">
      <c r="A8543" s="1">
        <v>5006</v>
      </c>
      <c r="B8543" s="50" t="s">
        <v>12412</v>
      </c>
      <c r="C8543" s="7" t="s">
        <v>4196</v>
      </c>
      <c r="D8543" s="3" t="e">
        <f t="shared" si="140"/>
        <v>#N/A</v>
      </c>
    </row>
    <row r="8544" ht="14.25" hidden="1" spans="1:4">
      <c r="A8544" s="1">
        <v>5007</v>
      </c>
      <c r="B8544" s="50" t="s">
        <v>12413</v>
      </c>
      <c r="C8544" s="7" t="s">
        <v>4196</v>
      </c>
      <c r="D8544" s="3" t="e">
        <f t="shared" si="140"/>
        <v>#N/A</v>
      </c>
    </row>
    <row r="8545" ht="14.25" hidden="1" spans="1:4">
      <c r="A8545" s="1">
        <v>5007</v>
      </c>
      <c r="B8545" s="50" t="s">
        <v>12414</v>
      </c>
      <c r="C8545" s="7" t="s">
        <v>4196</v>
      </c>
      <c r="D8545" s="3" t="e">
        <f t="shared" si="140"/>
        <v>#N/A</v>
      </c>
    </row>
    <row r="8546" ht="14.25" hidden="1" spans="1:4">
      <c r="A8546" s="1">
        <v>5007</v>
      </c>
      <c r="B8546" s="50" t="s">
        <v>12415</v>
      </c>
      <c r="C8546" s="7" t="s">
        <v>4196</v>
      </c>
      <c r="D8546" s="3" t="e">
        <f t="shared" si="140"/>
        <v>#N/A</v>
      </c>
    </row>
    <row r="8547" ht="14.25" hidden="1" spans="1:4">
      <c r="A8547" s="1">
        <v>5007</v>
      </c>
      <c r="B8547" s="50" t="s">
        <v>12416</v>
      </c>
      <c r="C8547" s="7" t="s">
        <v>4196</v>
      </c>
      <c r="D8547" s="3" t="e">
        <f t="shared" si="140"/>
        <v>#N/A</v>
      </c>
    </row>
    <row r="8548" ht="14.25" hidden="1" spans="1:4">
      <c r="A8548" s="1">
        <v>5007</v>
      </c>
      <c r="B8548" s="50" t="s">
        <v>12417</v>
      </c>
      <c r="C8548" s="7" t="s">
        <v>4196</v>
      </c>
      <c r="D8548" s="3" t="e">
        <f t="shared" si="140"/>
        <v>#N/A</v>
      </c>
    </row>
    <row r="8549" ht="14.25" hidden="1" spans="1:4">
      <c r="A8549" s="1">
        <v>5008</v>
      </c>
      <c r="B8549" s="50" t="s">
        <v>4774</v>
      </c>
      <c r="C8549" s="7" t="s">
        <v>4196</v>
      </c>
      <c r="D8549" s="3" t="e">
        <f t="shared" si="140"/>
        <v>#N/A</v>
      </c>
    </row>
    <row r="8550" ht="14.25" hidden="1" spans="1:4">
      <c r="A8550" s="1">
        <v>5008</v>
      </c>
      <c r="B8550" s="50" t="s">
        <v>4775</v>
      </c>
      <c r="C8550" s="7" t="s">
        <v>4196</v>
      </c>
      <c r="D8550" s="3" t="e">
        <f t="shared" si="140"/>
        <v>#N/A</v>
      </c>
    </row>
    <row r="8551" ht="14.25" hidden="1" spans="1:4">
      <c r="A8551" s="1">
        <v>5008</v>
      </c>
      <c r="B8551" s="50" t="s">
        <v>12418</v>
      </c>
      <c r="C8551" s="7" t="s">
        <v>4196</v>
      </c>
      <c r="D8551" s="3" t="e">
        <f t="shared" si="140"/>
        <v>#N/A</v>
      </c>
    </row>
    <row r="8552" ht="14.25" hidden="1" spans="1:4">
      <c r="A8552" s="1">
        <v>5008</v>
      </c>
      <c r="B8552" s="50" t="s">
        <v>10315</v>
      </c>
      <c r="C8552" s="7" t="s">
        <v>4196</v>
      </c>
      <c r="D8552" s="3" t="e">
        <f t="shared" si="140"/>
        <v>#N/A</v>
      </c>
    </row>
    <row r="8553" ht="14.25" hidden="1" spans="1:4">
      <c r="A8553" s="1">
        <v>5008</v>
      </c>
      <c r="B8553" s="50" t="s">
        <v>12419</v>
      </c>
      <c r="C8553" s="7" t="s">
        <v>4196</v>
      </c>
      <c r="D8553" s="3" t="e">
        <f t="shared" si="140"/>
        <v>#N/A</v>
      </c>
    </row>
    <row r="8554" ht="14.25" hidden="1" spans="1:4">
      <c r="A8554" s="1">
        <v>5008</v>
      </c>
      <c r="B8554" s="50" t="s">
        <v>12420</v>
      </c>
      <c r="C8554" s="7" t="s">
        <v>4196</v>
      </c>
      <c r="D8554" s="3" t="e">
        <f t="shared" si="140"/>
        <v>#N/A</v>
      </c>
    </row>
    <row r="8555" ht="14.25" hidden="1" spans="1:4">
      <c r="A8555" s="1">
        <v>5008</v>
      </c>
      <c r="B8555" s="50" t="s">
        <v>12421</v>
      </c>
      <c r="C8555" s="7" t="s">
        <v>4196</v>
      </c>
      <c r="D8555" s="3" t="e">
        <f t="shared" si="140"/>
        <v>#N/A</v>
      </c>
    </row>
    <row r="8556" ht="14.25" hidden="1" spans="1:4">
      <c r="A8556" s="1">
        <v>5008</v>
      </c>
      <c r="B8556" s="50" t="s">
        <v>12422</v>
      </c>
      <c r="C8556" s="7" t="s">
        <v>4196</v>
      </c>
      <c r="D8556" s="3" t="e">
        <f t="shared" si="140"/>
        <v>#N/A</v>
      </c>
    </row>
    <row r="8557" ht="14.25" hidden="1" spans="1:4">
      <c r="A8557" s="1">
        <v>5009</v>
      </c>
      <c r="B8557" s="50" t="s">
        <v>12423</v>
      </c>
      <c r="C8557" s="7" t="s">
        <v>4196</v>
      </c>
      <c r="D8557" s="3" t="e">
        <f t="shared" si="140"/>
        <v>#N/A</v>
      </c>
    </row>
    <row r="8558" ht="14.25" hidden="1" spans="1:4">
      <c r="A8558" s="1">
        <v>5009</v>
      </c>
      <c r="B8558" s="50" t="s">
        <v>12424</v>
      </c>
      <c r="C8558" s="7" t="s">
        <v>4196</v>
      </c>
      <c r="D8558" s="3" t="e">
        <f t="shared" si="140"/>
        <v>#N/A</v>
      </c>
    </row>
    <row r="8559" ht="14.25" hidden="1" spans="1:4">
      <c r="A8559" s="1">
        <v>5009</v>
      </c>
      <c r="B8559" s="50" t="s">
        <v>12425</v>
      </c>
      <c r="C8559" s="7" t="s">
        <v>4196</v>
      </c>
      <c r="D8559" s="3" t="e">
        <f t="shared" si="140"/>
        <v>#N/A</v>
      </c>
    </row>
    <row r="8560" ht="14.25" hidden="1" spans="1:4">
      <c r="A8560" s="1">
        <v>5010</v>
      </c>
      <c r="B8560" s="50" t="s">
        <v>12426</v>
      </c>
      <c r="C8560" s="7" t="s">
        <v>4196</v>
      </c>
      <c r="D8560" s="3" t="e">
        <f t="shared" si="140"/>
        <v>#N/A</v>
      </c>
    </row>
    <row r="8561" ht="14.25" hidden="1" spans="1:4">
      <c r="A8561" s="1">
        <v>5010</v>
      </c>
      <c r="B8561" s="50" t="s">
        <v>12427</v>
      </c>
      <c r="C8561" s="7" t="s">
        <v>4196</v>
      </c>
      <c r="D8561" s="3" t="e">
        <f t="shared" si="140"/>
        <v>#N/A</v>
      </c>
    </row>
    <row r="8562" ht="14.25" hidden="1" spans="1:4">
      <c r="A8562" s="1">
        <v>5010</v>
      </c>
      <c r="B8562" s="50" t="s">
        <v>12428</v>
      </c>
      <c r="C8562" s="7" t="s">
        <v>4196</v>
      </c>
      <c r="D8562" s="3" t="e">
        <f t="shared" si="140"/>
        <v>#N/A</v>
      </c>
    </row>
    <row r="8563" ht="14.25" hidden="1" spans="1:4">
      <c r="A8563" s="1">
        <v>5010</v>
      </c>
      <c r="B8563" s="50" t="s">
        <v>12429</v>
      </c>
      <c r="C8563" s="7" t="s">
        <v>4196</v>
      </c>
      <c r="D8563" s="3" t="e">
        <f t="shared" si="140"/>
        <v>#N/A</v>
      </c>
    </row>
    <row r="8564" ht="14.25" hidden="1" spans="1:4">
      <c r="A8564" s="1">
        <v>5011</v>
      </c>
      <c r="B8564" s="50" t="s">
        <v>5430</v>
      </c>
      <c r="C8564" s="7" t="s">
        <v>4196</v>
      </c>
      <c r="D8564" s="3" t="e">
        <f t="shared" si="140"/>
        <v>#N/A</v>
      </c>
    </row>
    <row r="8565" ht="14.25" hidden="1" spans="1:4">
      <c r="A8565" s="1">
        <v>5011</v>
      </c>
      <c r="B8565" s="50" t="s">
        <v>12430</v>
      </c>
      <c r="C8565" s="7" t="s">
        <v>4196</v>
      </c>
      <c r="D8565" s="3" t="e">
        <f t="shared" si="140"/>
        <v>#N/A</v>
      </c>
    </row>
    <row r="8566" ht="14.25" hidden="1" spans="1:4">
      <c r="A8566" s="1">
        <v>5011</v>
      </c>
      <c r="B8566" s="50" t="s">
        <v>12431</v>
      </c>
      <c r="C8566" s="7" t="s">
        <v>4196</v>
      </c>
      <c r="D8566" s="3" t="e">
        <f t="shared" si="140"/>
        <v>#N/A</v>
      </c>
    </row>
    <row r="8567" ht="14.25" hidden="1" spans="1:4">
      <c r="A8567" s="1">
        <v>5011</v>
      </c>
      <c r="B8567" s="50" t="s">
        <v>12432</v>
      </c>
      <c r="C8567" s="7" t="s">
        <v>4196</v>
      </c>
      <c r="D8567" s="3" t="e">
        <f t="shared" si="140"/>
        <v>#N/A</v>
      </c>
    </row>
    <row r="8568" ht="14.25" hidden="1" spans="1:4">
      <c r="A8568" s="1">
        <v>5012</v>
      </c>
      <c r="B8568" s="50" t="s">
        <v>12433</v>
      </c>
      <c r="C8568" s="7" t="s">
        <v>4196</v>
      </c>
      <c r="D8568" s="3" t="e">
        <f t="shared" si="140"/>
        <v>#N/A</v>
      </c>
    </row>
    <row r="8569" ht="14.25" hidden="1" spans="1:4">
      <c r="A8569" s="1">
        <v>5012</v>
      </c>
      <c r="B8569" s="50" t="s">
        <v>12434</v>
      </c>
      <c r="C8569" s="7" t="s">
        <v>4196</v>
      </c>
      <c r="D8569" s="3" t="e">
        <f t="shared" si="140"/>
        <v>#N/A</v>
      </c>
    </row>
    <row r="8570" ht="14.25" hidden="1" spans="1:4">
      <c r="A8570" s="1">
        <v>5012</v>
      </c>
      <c r="B8570" s="50" t="s">
        <v>12435</v>
      </c>
      <c r="C8570" s="7" t="s">
        <v>4196</v>
      </c>
      <c r="D8570" s="3" t="e">
        <f t="shared" si="140"/>
        <v>#N/A</v>
      </c>
    </row>
    <row r="8571" ht="14.25" hidden="1" spans="1:4">
      <c r="A8571" s="1">
        <v>5012</v>
      </c>
      <c r="B8571" s="50" t="s">
        <v>12436</v>
      </c>
      <c r="C8571" s="7" t="s">
        <v>4196</v>
      </c>
      <c r="D8571" s="3" t="e">
        <f t="shared" si="140"/>
        <v>#N/A</v>
      </c>
    </row>
    <row r="8572" ht="14.25" hidden="1" spans="1:4">
      <c r="A8572" s="1">
        <v>5013</v>
      </c>
      <c r="B8572" s="50" t="s">
        <v>12437</v>
      </c>
      <c r="C8572" s="7" t="s">
        <v>4196</v>
      </c>
      <c r="D8572" s="3" t="e">
        <f t="shared" si="140"/>
        <v>#N/A</v>
      </c>
    </row>
    <row r="8573" ht="14.25" hidden="1" spans="1:4">
      <c r="A8573" s="1">
        <v>5013</v>
      </c>
      <c r="B8573" s="50" t="s">
        <v>12438</v>
      </c>
      <c r="C8573" s="7" t="s">
        <v>4196</v>
      </c>
      <c r="D8573" s="3" t="e">
        <f t="shared" si="140"/>
        <v>#N/A</v>
      </c>
    </row>
    <row r="8574" ht="14.25" hidden="1" spans="1:4">
      <c r="A8574" s="1">
        <v>5013</v>
      </c>
      <c r="B8574" s="50" t="s">
        <v>12439</v>
      </c>
      <c r="C8574" s="7" t="s">
        <v>4196</v>
      </c>
      <c r="D8574" s="3" t="e">
        <f t="shared" si="140"/>
        <v>#N/A</v>
      </c>
    </row>
    <row r="8575" ht="14.25" hidden="1" spans="1:4">
      <c r="A8575" s="1">
        <v>5013</v>
      </c>
      <c r="B8575" s="50" t="s">
        <v>12440</v>
      </c>
      <c r="C8575" s="7" t="s">
        <v>4196</v>
      </c>
      <c r="D8575" s="3" t="e">
        <f t="shared" si="140"/>
        <v>#N/A</v>
      </c>
    </row>
    <row r="8576" ht="14.25" hidden="1" spans="1:4">
      <c r="A8576" s="1">
        <v>5013</v>
      </c>
      <c r="B8576" s="50" t="s">
        <v>12441</v>
      </c>
      <c r="C8576" s="7" t="s">
        <v>4196</v>
      </c>
      <c r="D8576" s="3" t="e">
        <f t="shared" si="140"/>
        <v>#N/A</v>
      </c>
    </row>
    <row r="8577" ht="14.25" hidden="1" spans="1:4">
      <c r="A8577" s="1">
        <v>5013</v>
      </c>
      <c r="B8577" s="50" t="s">
        <v>12442</v>
      </c>
      <c r="C8577" s="7" t="s">
        <v>4196</v>
      </c>
      <c r="D8577" s="3" t="e">
        <f t="shared" si="140"/>
        <v>#N/A</v>
      </c>
    </row>
    <row r="8578" ht="14.25" hidden="1" spans="1:4">
      <c r="A8578" s="1">
        <v>5014</v>
      </c>
      <c r="B8578" s="50" t="s">
        <v>12443</v>
      </c>
      <c r="C8578" s="7" t="s">
        <v>4196</v>
      </c>
      <c r="D8578" s="3" t="e">
        <f t="shared" si="140"/>
        <v>#N/A</v>
      </c>
    </row>
    <row r="8579" ht="14.25" hidden="1" spans="1:4">
      <c r="A8579" s="1">
        <v>5014</v>
      </c>
      <c r="B8579" s="50" t="s">
        <v>9587</v>
      </c>
      <c r="C8579" s="7" t="s">
        <v>4196</v>
      </c>
      <c r="D8579" s="3" t="e">
        <f t="shared" ref="D8579:D8642" si="141">VLOOKUP(C8579,J:J,1,FALSE)</f>
        <v>#N/A</v>
      </c>
    </row>
    <row r="8580" ht="14.25" hidden="1" spans="1:4">
      <c r="A8580" s="1">
        <v>5014</v>
      </c>
      <c r="B8580" s="50" t="s">
        <v>4759</v>
      </c>
      <c r="C8580" s="7" t="s">
        <v>4196</v>
      </c>
      <c r="D8580" s="3" t="e">
        <f t="shared" si="141"/>
        <v>#N/A</v>
      </c>
    </row>
    <row r="8581" ht="14.25" hidden="1" spans="1:4">
      <c r="A8581" s="1">
        <v>5014</v>
      </c>
      <c r="B8581" s="50" t="s">
        <v>10198</v>
      </c>
      <c r="C8581" s="7" t="s">
        <v>4196</v>
      </c>
      <c r="D8581" s="3" t="e">
        <f t="shared" si="141"/>
        <v>#N/A</v>
      </c>
    </row>
    <row r="8582" ht="14.25" hidden="1" spans="1:4">
      <c r="A8582" s="1">
        <v>5014</v>
      </c>
      <c r="B8582" s="50" t="s">
        <v>12444</v>
      </c>
      <c r="C8582" s="7" t="s">
        <v>4196</v>
      </c>
      <c r="D8582" s="3" t="e">
        <f t="shared" si="141"/>
        <v>#N/A</v>
      </c>
    </row>
    <row r="8583" ht="14.25" hidden="1" spans="1:4">
      <c r="A8583" s="1">
        <v>5014</v>
      </c>
      <c r="B8583" s="50" t="s">
        <v>12445</v>
      </c>
      <c r="C8583" s="7" t="s">
        <v>4196</v>
      </c>
      <c r="D8583" s="3" t="e">
        <f t="shared" si="141"/>
        <v>#N/A</v>
      </c>
    </row>
    <row r="8584" ht="14.25" hidden="1" spans="1:4">
      <c r="A8584" s="1">
        <v>5015</v>
      </c>
      <c r="B8584" s="50" t="s">
        <v>12446</v>
      </c>
      <c r="C8584" s="7" t="s">
        <v>4196</v>
      </c>
      <c r="D8584" s="3" t="e">
        <f t="shared" si="141"/>
        <v>#N/A</v>
      </c>
    </row>
    <row r="8585" ht="14.25" hidden="1" spans="1:4">
      <c r="A8585" s="1">
        <v>5015</v>
      </c>
      <c r="B8585" s="50" t="s">
        <v>12447</v>
      </c>
      <c r="C8585" s="7" t="s">
        <v>4196</v>
      </c>
      <c r="D8585" s="3" t="e">
        <f t="shared" si="141"/>
        <v>#N/A</v>
      </c>
    </row>
    <row r="8586" ht="14.25" hidden="1" spans="1:4">
      <c r="A8586" s="1">
        <v>5015</v>
      </c>
      <c r="B8586" s="50" t="s">
        <v>12448</v>
      </c>
      <c r="C8586" s="7" t="s">
        <v>4196</v>
      </c>
      <c r="D8586" s="3" t="e">
        <f t="shared" si="141"/>
        <v>#N/A</v>
      </c>
    </row>
    <row r="8587" ht="14.25" hidden="1" spans="1:4">
      <c r="A8587" s="1">
        <v>5015</v>
      </c>
      <c r="B8587" s="50" t="s">
        <v>12449</v>
      </c>
      <c r="C8587" s="7" t="s">
        <v>4196</v>
      </c>
      <c r="D8587" s="3" t="e">
        <f t="shared" si="141"/>
        <v>#N/A</v>
      </c>
    </row>
    <row r="8588" ht="14.25" hidden="1" spans="1:4">
      <c r="A8588" s="1">
        <v>5015</v>
      </c>
      <c r="B8588" s="50" t="s">
        <v>12450</v>
      </c>
      <c r="C8588" s="7" t="s">
        <v>4196</v>
      </c>
      <c r="D8588" s="3" t="e">
        <f t="shared" si="141"/>
        <v>#N/A</v>
      </c>
    </row>
    <row r="8589" ht="14.25" hidden="1" spans="1:4">
      <c r="A8589" s="1">
        <v>5015</v>
      </c>
      <c r="B8589" s="50" t="s">
        <v>12451</v>
      </c>
      <c r="C8589" s="7" t="s">
        <v>4196</v>
      </c>
      <c r="D8589" s="3" t="e">
        <f t="shared" si="141"/>
        <v>#N/A</v>
      </c>
    </row>
    <row r="8590" ht="14.25" hidden="1" spans="1:4">
      <c r="A8590" s="1">
        <v>5015</v>
      </c>
      <c r="B8590" s="50" t="s">
        <v>12452</v>
      </c>
      <c r="C8590" s="7" t="s">
        <v>4196</v>
      </c>
      <c r="D8590" s="3" t="e">
        <f t="shared" si="141"/>
        <v>#N/A</v>
      </c>
    </row>
    <row r="8591" ht="14.25" hidden="1" spans="1:4">
      <c r="A8591" s="1">
        <v>5016</v>
      </c>
      <c r="B8591" s="50" t="s">
        <v>12453</v>
      </c>
      <c r="C8591" s="7" t="s">
        <v>4196</v>
      </c>
      <c r="D8591" s="3" t="e">
        <f t="shared" si="141"/>
        <v>#N/A</v>
      </c>
    </row>
    <row r="8592" ht="14.25" hidden="1" spans="1:4">
      <c r="A8592" s="1">
        <v>5016</v>
      </c>
      <c r="B8592" s="50" t="s">
        <v>12454</v>
      </c>
      <c r="C8592" s="7" t="s">
        <v>4196</v>
      </c>
      <c r="D8592" s="3" t="e">
        <f t="shared" si="141"/>
        <v>#N/A</v>
      </c>
    </row>
    <row r="8593" ht="14.25" hidden="1" spans="1:4">
      <c r="A8593" s="1">
        <v>5016</v>
      </c>
      <c r="B8593" s="50" t="s">
        <v>12455</v>
      </c>
      <c r="C8593" s="7" t="s">
        <v>4196</v>
      </c>
      <c r="D8593" s="3" t="e">
        <f t="shared" si="141"/>
        <v>#N/A</v>
      </c>
    </row>
    <row r="8594" ht="14.25" hidden="1" spans="1:4">
      <c r="A8594" s="1">
        <v>5017</v>
      </c>
      <c r="B8594" s="50" t="s">
        <v>7989</v>
      </c>
      <c r="C8594" s="7" t="s">
        <v>4196</v>
      </c>
      <c r="D8594" s="3" t="e">
        <f t="shared" si="141"/>
        <v>#N/A</v>
      </c>
    </row>
    <row r="8595" ht="14.25" hidden="1" spans="1:4">
      <c r="A8595" s="1">
        <v>5017</v>
      </c>
      <c r="B8595" s="50" t="s">
        <v>12456</v>
      </c>
      <c r="C8595" s="7" t="s">
        <v>4196</v>
      </c>
      <c r="D8595" s="3" t="e">
        <f t="shared" si="141"/>
        <v>#N/A</v>
      </c>
    </row>
    <row r="8596" ht="14.25" hidden="1" spans="1:4">
      <c r="A8596" s="1">
        <v>5018</v>
      </c>
      <c r="B8596" s="50" t="s">
        <v>6316</v>
      </c>
      <c r="C8596" s="7" t="s">
        <v>4196</v>
      </c>
      <c r="D8596" s="3" t="e">
        <f t="shared" si="141"/>
        <v>#N/A</v>
      </c>
    </row>
    <row r="8597" ht="14.25" hidden="1" spans="1:4">
      <c r="A8597" s="1">
        <v>5018</v>
      </c>
      <c r="B8597" s="50" t="s">
        <v>12457</v>
      </c>
      <c r="C8597" s="7" t="s">
        <v>4196</v>
      </c>
      <c r="D8597" s="3" t="e">
        <f t="shared" si="141"/>
        <v>#N/A</v>
      </c>
    </row>
    <row r="8598" ht="14.25" hidden="1" spans="1:4">
      <c r="A8598" s="1">
        <v>5019</v>
      </c>
      <c r="B8598" s="50" t="s">
        <v>7500</v>
      </c>
      <c r="C8598" s="7" t="s">
        <v>4196</v>
      </c>
      <c r="D8598" s="3" t="e">
        <f t="shared" si="141"/>
        <v>#N/A</v>
      </c>
    </row>
    <row r="8599" ht="14.25" hidden="1" spans="1:4">
      <c r="A8599" s="1">
        <v>5019</v>
      </c>
      <c r="B8599" s="50" t="s">
        <v>12458</v>
      </c>
      <c r="C8599" s="7" t="s">
        <v>4196</v>
      </c>
      <c r="D8599" s="3" t="e">
        <f t="shared" si="141"/>
        <v>#N/A</v>
      </c>
    </row>
    <row r="8600" ht="14.25" hidden="1" spans="1:4">
      <c r="A8600" s="1">
        <v>5019</v>
      </c>
      <c r="B8600" s="50" t="s">
        <v>12459</v>
      </c>
      <c r="C8600" s="7" t="s">
        <v>4196</v>
      </c>
      <c r="D8600" s="3" t="e">
        <f t="shared" si="141"/>
        <v>#N/A</v>
      </c>
    </row>
    <row r="8601" ht="14.25" hidden="1" spans="1:4">
      <c r="A8601" s="1">
        <v>5019</v>
      </c>
      <c r="B8601" s="50" t="s">
        <v>12460</v>
      </c>
      <c r="C8601" s="7" t="s">
        <v>4196</v>
      </c>
      <c r="D8601" s="3" t="e">
        <f t="shared" si="141"/>
        <v>#N/A</v>
      </c>
    </row>
    <row r="8602" ht="14.25" hidden="1" spans="1:4">
      <c r="A8602" s="1">
        <v>5020</v>
      </c>
      <c r="B8602" s="50" t="s">
        <v>12461</v>
      </c>
      <c r="C8602" s="7" t="s">
        <v>4196</v>
      </c>
      <c r="D8602" s="3" t="e">
        <f t="shared" si="141"/>
        <v>#N/A</v>
      </c>
    </row>
    <row r="8603" ht="14.25" hidden="1" spans="1:4">
      <c r="A8603" s="1">
        <v>5021</v>
      </c>
      <c r="B8603" s="50" t="s">
        <v>12462</v>
      </c>
      <c r="C8603" s="7" t="s">
        <v>4196</v>
      </c>
      <c r="D8603" s="3" t="e">
        <f t="shared" si="141"/>
        <v>#N/A</v>
      </c>
    </row>
    <row r="8604" ht="14.25" hidden="1" spans="1:4">
      <c r="A8604" s="1">
        <v>5022</v>
      </c>
      <c r="B8604" s="50" t="s">
        <v>9356</v>
      </c>
      <c r="C8604" s="7" t="s">
        <v>4196</v>
      </c>
      <c r="D8604" s="3" t="e">
        <f t="shared" si="141"/>
        <v>#N/A</v>
      </c>
    </row>
    <row r="8605" ht="14.25" hidden="1" spans="1:4">
      <c r="A8605" s="1">
        <v>5022</v>
      </c>
      <c r="B8605" s="50" t="s">
        <v>12463</v>
      </c>
      <c r="C8605" s="7" t="s">
        <v>4196</v>
      </c>
      <c r="D8605" s="3" t="e">
        <f t="shared" si="141"/>
        <v>#N/A</v>
      </c>
    </row>
    <row r="8606" ht="14.25" hidden="1" spans="1:4">
      <c r="A8606" s="1">
        <v>5022</v>
      </c>
      <c r="B8606" s="50" t="s">
        <v>12464</v>
      </c>
      <c r="C8606" s="7" t="s">
        <v>4196</v>
      </c>
      <c r="D8606" s="3" t="e">
        <f t="shared" si="141"/>
        <v>#N/A</v>
      </c>
    </row>
    <row r="8607" ht="14.25" hidden="1" spans="1:4">
      <c r="A8607" s="1">
        <v>5022</v>
      </c>
      <c r="B8607" s="50" t="s">
        <v>12465</v>
      </c>
      <c r="C8607" s="7" t="s">
        <v>4196</v>
      </c>
      <c r="D8607" s="3" t="e">
        <f t="shared" si="141"/>
        <v>#N/A</v>
      </c>
    </row>
    <row r="8608" ht="14.25" hidden="1" spans="1:4">
      <c r="A8608" s="1">
        <v>5022</v>
      </c>
      <c r="B8608" s="50" t="s">
        <v>8286</v>
      </c>
      <c r="C8608" s="7" t="s">
        <v>4196</v>
      </c>
      <c r="D8608" s="3" t="e">
        <f t="shared" si="141"/>
        <v>#N/A</v>
      </c>
    </row>
    <row r="8609" ht="14.25" hidden="1" spans="1:4">
      <c r="A8609" s="1">
        <v>5023</v>
      </c>
      <c r="B8609" s="50" t="s">
        <v>12466</v>
      </c>
      <c r="C8609" s="7" t="s">
        <v>4196</v>
      </c>
      <c r="D8609" s="3" t="e">
        <f t="shared" si="141"/>
        <v>#N/A</v>
      </c>
    </row>
    <row r="8610" ht="14.25" hidden="1" spans="1:4">
      <c r="A8610" s="1">
        <v>5023</v>
      </c>
      <c r="B8610" s="50" t="s">
        <v>12467</v>
      </c>
      <c r="C8610" s="7" t="s">
        <v>4196</v>
      </c>
      <c r="D8610" s="3" t="e">
        <f t="shared" si="141"/>
        <v>#N/A</v>
      </c>
    </row>
    <row r="8611" ht="14.25" hidden="1" spans="1:4">
      <c r="A8611" s="1">
        <v>5023</v>
      </c>
      <c r="B8611" s="50" t="s">
        <v>12468</v>
      </c>
      <c r="C8611" s="7" t="s">
        <v>4196</v>
      </c>
      <c r="D8611" s="3" t="e">
        <f t="shared" si="141"/>
        <v>#N/A</v>
      </c>
    </row>
    <row r="8612" ht="14.25" hidden="1" spans="1:4">
      <c r="A8612" s="1">
        <v>5024</v>
      </c>
      <c r="B8612" s="50" t="s">
        <v>9929</v>
      </c>
      <c r="C8612" s="7" t="s">
        <v>4196</v>
      </c>
      <c r="D8612" s="3" t="e">
        <f t="shared" si="141"/>
        <v>#N/A</v>
      </c>
    </row>
    <row r="8613" ht="14.25" hidden="1" spans="1:4">
      <c r="A8613" s="1">
        <v>5024</v>
      </c>
      <c r="B8613" s="50" t="s">
        <v>12469</v>
      </c>
      <c r="C8613" s="7" t="s">
        <v>4196</v>
      </c>
      <c r="D8613" s="3" t="e">
        <f t="shared" si="141"/>
        <v>#N/A</v>
      </c>
    </row>
    <row r="8614" ht="14.25" hidden="1" spans="1:4">
      <c r="A8614" s="1">
        <v>5024</v>
      </c>
      <c r="B8614" s="50" t="s">
        <v>12470</v>
      </c>
      <c r="C8614" s="7" t="s">
        <v>4196</v>
      </c>
      <c r="D8614" s="3" t="e">
        <f t="shared" si="141"/>
        <v>#N/A</v>
      </c>
    </row>
    <row r="8615" ht="14.25" hidden="1" spans="1:4">
      <c r="A8615" s="1">
        <v>5025</v>
      </c>
      <c r="B8615" s="50" t="s">
        <v>12471</v>
      </c>
      <c r="C8615" s="7" t="s">
        <v>4196</v>
      </c>
      <c r="D8615" s="3" t="e">
        <f t="shared" si="141"/>
        <v>#N/A</v>
      </c>
    </row>
    <row r="8616" ht="14.25" hidden="1" spans="1:4">
      <c r="A8616" s="1">
        <v>5025</v>
      </c>
      <c r="B8616" s="50" t="s">
        <v>12472</v>
      </c>
      <c r="C8616" s="7" t="s">
        <v>4196</v>
      </c>
      <c r="D8616" s="3" t="e">
        <f t="shared" si="141"/>
        <v>#N/A</v>
      </c>
    </row>
    <row r="8617" ht="14.25" hidden="1" spans="1:4">
      <c r="A8617" s="1">
        <v>5031</v>
      </c>
      <c r="B8617" s="50" t="s">
        <v>12473</v>
      </c>
      <c r="C8617" s="7" t="s">
        <v>4196</v>
      </c>
      <c r="D8617" s="3" t="e">
        <f t="shared" si="141"/>
        <v>#N/A</v>
      </c>
    </row>
    <row r="8618" ht="14.25" hidden="1" spans="1:4">
      <c r="A8618" s="1">
        <v>5031</v>
      </c>
      <c r="B8618" s="50" t="s">
        <v>12474</v>
      </c>
      <c r="C8618" s="7" t="s">
        <v>4196</v>
      </c>
      <c r="D8618" s="3" t="e">
        <f t="shared" si="141"/>
        <v>#N/A</v>
      </c>
    </row>
    <row r="8619" ht="14.25" hidden="1" spans="1:4">
      <c r="A8619" s="1">
        <v>5031</v>
      </c>
      <c r="B8619" s="50" t="s">
        <v>12475</v>
      </c>
      <c r="C8619" s="7" t="s">
        <v>4196</v>
      </c>
      <c r="D8619" s="3" t="e">
        <f t="shared" si="141"/>
        <v>#N/A</v>
      </c>
    </row>
    <row r="8620" ht="14.25" hidden="1" spans="1:4">
      <c r="A8620" s="1">
        <v>5031</v>
      </c>
      <c r="B8620" s="50" t="s">
        <v>12476</v>
      </c>
      <c r="C8620" s="7" t="s">
        <v>4196</v>
      </c>
      <c r="D8620" s="3" t="e">
        <f t="shared" si="141"/>
        <v>#N/A</v>
      </c>
    </row>
    <row r="8621" ht="14.25" hidden="1" spans="1:4">
      <c r="A8621" s="1">
        <v>5031</v>
      </c>
      <c r="B8621" s="50" t="s">
        <v>12477</v>
      </c>
      <c r="C8621" s="7" t="s">
        <v>4196</v>
      </c>
      <c r="D8621" s="3" t="e">
        <f t="shared" si="141"/>
        <v>#N/A</v>
      </c>
    </row>
    <row r="8622" ht="14.25" hidden="1" spans="1:4">
      <c r="A8622" s="1">
        <v>5032</v>
      </c>
      <c r="B8622" s="50" t="s">
        <v>12478</v>
      </c>
      <c r="C8622" s="7" t="s">
        <v>4196</v>
      </c>
      <c r="D8622" s="3" t="e">
        <f t="shared" si="141"/>
        <v>#N/A</v>
      </c>
    </row>
    <row r="8623" ht="14.25" hidden="1" spans="1:4">
      <c r="A8623" s="1">
        <v>5032</v>
      </c>
      <c r="B8623" s="50" t="s">
        <v>12479</v>
      </c>
      <c r="C8623" s="7" t="s">
        <v>4196</v>
      </c>
      <c r="D8623" s="3" t="e">
        <f t="shared" si="141"/>
        <v>#N/A</v>
      </c>
    </row>
    <row r="8624" ht="14.25" hidden="1" spans="1:4">
      <c r="A8624" s="1">
        <v>5032</v>
      </c>
      <c r="B8624" s="50" t="s">
        <v>12480</v>
      </c>
      <c r="C8624" s="7" t="s">
        <v>4196</v>
      </c>
      <c r="D8624" s="3" t="e">
        <f t="shared" si="141"/>
        <v>#N/A</v>
      </c>
    </row>
    <row r="8625" ht="14.25" hidden="1" spans="1:4">
      <c r="A8625" s="1">
        <v>5033</v>
      </c>
      <c r="B8625" s="50" t="s">
        <v>12481</v>
      </c>
      <c r="C8625" s="7" t="s">
        <v>4196</v>
      </c>
      <c r="D8625" s="3" t="e">
        <f t="shared" si="141"/>
        <v>#N/A</v>
      </c>
    </row>
    <row r="8626" ht="14.25" hidden="1" spans="1:4">
      <c r="A8626" s="1">
        <v>5033</v>
      </c>
      <c r="B8626" s="50" t="s">
        <v>12482</v>
      </c>
      <c r="C8626" s="7" t="s">
        <v>4196</v>
      </c>
      <c r="D8626" s="3" t="e">
        <f t="shared" si="141"/>
        <v>#N/A</v>
      </c>
    </row>
    <row r="8627" ht="14.25" hidden="1" spans="1:4">
      <c r="A8627" s="1">
        <v>5033</v>
      </c>
      <c r="B8627" s="50" t="s">
        <v>12483</v>
      </c>
      <c r="C8627" s="7" t="s">
        <v>4196</v>
      </c>
      <c r="D8627" s="3" t="e">
        <f t="shared" si="141"/>
        <v>#N/A</v>
      </c>
    </row>
    <row r="8628" ht="14.25" hidden="1" spans="1:4">
      <c r="A8628" s="1">
        <v>5033</v>
      </c>
      <c r="B8628" s="50" t="s">
        <v>12484</v>
      </c>
      <c r="C8628" s="7" t="s">
        <v>4196</v>
      </c>
      <c r="D8628" s="3" t="e">
        <f t="shared" si="141"/>
        <v>#N/A</v>
      </c>
    </row>
    <row r="8629" ht="14.25" hidden="1" spans="1:4">
      <c r="A8629" s="1">
        <v>5033</v>
      </c>
      <c r="B8629" s="50" t="s">
        <v>12485</v>
      </c>
      <c r="C8629" s="7" t="s">
        <v>4196</v>
      </c>
      <c r="D8629" s="3" t="e">
        <f t="shared" si="141"/>
        <v>#N/A</v>
      </c>
    </row>
    <row r="8630" ht="14.25" hidden="1" spans="1:4">
      <c r="A8630" s="1">
        <v>5033</v>
      </c>
      <c r="B8630" s="50" t="s">
        <v>8276</v>
      </c>
      <c r="C8630" s="7" t="s">
        <v>4196</v>
      </c>
      <c r="D8630" s="3" t="e">
        <f t="shared" si="141"/>
        <v>#N/A</v>
      </c>
    </row>
    <row r="8631" ht="14.25" hidden="1" spans="1:4">
      <c r="A8631" s="1">
        <v>5033</v>
      </c>
      <c r="B8631" s="50" t="s">
        <v>12486</v>
      </c>
      <c r="C8631" s="7" t="s">
        <v>4196</v>
      </c>
      <c r="D8631" s="3" t="e">
        <f t="shared" si="141"/>
        <v>#N/A</v>
      </c>
    </row>
    <row r="8632" ht="14.25" hidden="1" spans="1:4">
      <c r="A8632" s="1">
        <v>5034</v>
      </c>
      <c r="B8632" s="50" t="s">
        <v>12487</v>
      </c>
      <c r="C8632" s="7" t="s">
        <v>4196</v>
      </c>
      <c r="D8632" s="3" t="e">
        <f t="shared" si="141"/>
        <v>#N/A</v>
      </c>
    </row>
    <row r="8633" ht="14.25" hidden="1" spans="1:4">
      <c r="A8633" s="1">
        <v>5034</v>
      </c>
      <c r="B8633" s="50" t="s">
        <v>11149</v>
      </c>
      <c r="C8633" s="7" t="s">
        <v>4196</v>
      </c>
      <c r="D8633" s="3" t="e">
        <f t="shared" si="141"/>
        <v>#N/A</v>
      </c>
    </row>
    <row r="8634" ht="14.25" hidden="1" spans="1:4">
      <c r="A8634" s="1">
        <v>5034</v>
      </c>
      <c r="B8634" s="50" t="s">
        <v>4830</v>
      </c>
      <c r="C8634" s="7" t="s">
        <v>4196</v>
      </c>
      <c r="D8634" s="3" t="e">
        <f t="shared" si="141"/>
        <v>#N/A</v>
      </c>
    </row>
    <row r="8635" ht="14.25" hidden="1" spans="1:4">
      <c r="A8635" s="1">
        <v>5034</v>
      </c>
      <c r="B8635" s="50" t="s">
        <v>12488</v>
      </c>
      <c r="C8635" s="7" t="s">
        <v>4196</v>
      </c>
      <c r="D8635" s="3" t="e">
        <f t="shared" si="141"/>
        <v>#N/A</v>
      </c>
    </row>
    <row r="8636" ht="14.25" hidden="1" spans="1:4">
      <c r="A8636" s="1">
        <v>5034</v>
      </c>
      <c r="B8636" s="50" t="s">
        <v>12489</v>
      </c>
      <c r="C8636" s="7" t="s">
        <v>4196</v>
      </c>
      <c r="D8636" s="3" t="e">
        <f t="shared" si="141"/>
        <v>#N/A</v>
      </c>
    </row>
    <row r="8637" ht="14.25" hidden="1" spans="1:4">
      <c r="A8637" s="1">
        <v>5035</v>
      </c>
      <c r="B8637" s="50" t="s">
        <v>5837</v>
      </c>
      <c r="C8637" s="7" t="s">
        <v>4196</v>
      </c>
      <c r="D8637" s="3" t="e">
        <f t="shared" si="141"/>
        <v>#N/A</v>
      </c>
    </row>
    <row r="8638" ht="14.25" hidden="1" spans="1:4">
      <c r="A8638" s="1">
        <v>5035</v>
      </c>
      <c r="B8638" s="50" t="s">
        <v>12490</v>
      </c>
      <c r="C8638" s="7" t="s">
        <v>4196</v>
      </c>
      <c r="D8638" s="3" t="e">
        <f t="shared" si="141"/>
        <v>#N/A</v>
      </c>
    </row>
    <row r="8639" ht="14.25" hidden="1" spans="1:4">
      <c r="A8639" s="1">
        <v>5035</v>
      </c>
      <c r="B8639" s="50" t="s">
        <v>12491</v>
      </c>
      <c r="C8639" s="7" t="s">
        <v>4196</v>
      </c>
      <c r="D8639" s="3" t="e">
        <f t="shared" si="141"/>
        <v>#N/A</v>
      </c>
    </row>
    <row r="8640" ht="14.25" hidden="1" spans="1:4">
      <c r="A8640" s="1">
        <v>5035</v>
      </c>
      <c r="B8640" s="50" t="s">
        <v>4668</v>
      </c>
      <c r="C8640" s="7" t="s">
        <v>4196</v>
      </c>
      <c r="D8640" s="3" t="e">
        <f t="shared" si="141"/>
        <v>#N/A</v>
      </c>
    </row>
    <row r="8641" ht="14.25" hidden="1" spans="1:4">
      <c r="A8641" s="1">
        <v>5035</v>
      </c>
      <c r="B8641" s="50" t="s">
        <v>12492</v>
      </c>
      <c r="C8641" s="7" t="s">
        <v>4196</v>
      </c>
      <c r="D8641" s="3" t="e">
        <f t="shared" si="141"/>
        <v>#N/A</v>
      </c>
    </row>
    <row r="8642" ht="14.25" hidden="1" spans="1:4">
      <c r="A8642" s="1">
        <v>5035</v>
      </c>
      <c r="B8642" s="50" t="s">
        <v>12493</v>
      </c>
      <c r="C8642" s="7" t="s">
        <v>4196</v>
      </c>
      <c r="D8642" s="3" t="e">
        <f t="shared" si="141"/>
        <v>#N/A</v>
      </c>
    </row>
    <row r="8643" ht="14.25" hidden="1" spans="1:4">
      <c r="A8643" s="1">
        <v>5037</v>
      </c>
      <c r="B8643" s="50" t="s">
        <v>12494</v>
      </c>
      <c r="C8643" s="7" t="s">
        <v>4196</v>
      </c>
      <c r="D8643" s="3" t="e">
        <f t="shared" ref="D8643:D8706" si="142">VLOOKUP(C8643,J:J,1,FALSE)</f>
        <v>#N/A</v>
      </c>
    </row>
    <row r="8644" ht="14.25" hidden="1" spans="1:4">
      <c r="A8644" s="1">
        <v>5037</v>
      </c>
      <c r="B8644" s="50" t="s">
        <v>12495</v>
      </c>
      <c r="C8644" s="7" t="s">
        <v>4196</v>
      </c>
      <c r="D8644" s="3" t="e">
        <f t="shared" si="142"/>
        <v>#N/A</v>
      </c>
    </row>
    <row r="8645" ht="14.25" hidden="1" spans="1:4">
      <c r="A8645" s="1">
        <v>5037</v>
      </c>
      <c r="B8645" s="50" t="s">
        <v>12496</v>
      </c>
      <c r="C8645" s="7" t="s">
        <v>4196</v>
      </c>
      <c r="D8645" s="3" t="e">
        <f t="shared" si="142"/>
        <v>#N/A</v>
      </c>
    </row>
    <row r="8646" ht="14.25" hidden="1" spans="1:4">
      <c r="A8646" s="1">
        <v>5037</v>
      </c>
      <c r="B8646" s="50" t="s">
        <v>12497</v>
      </c>
      <c r="C8646" s="7" t="s">
        <v>4196</v>
      </c>
      <c r="D8646" s="3" t="e">
        <f t="shared" si="142"/>
        <v>#N/A</v>
      </c>
    </row>
    <row r="8647" ht="14.25" hidden="1" spans="1:4">
      <c r="A8647" s="1">
        <v>5038</v>
      </c>
      <c r="B8647" s="50" t="s">
        <v>7424</v>
      </c>
      <c r="C8647" s="7" t="s">
        <v>4196</v>
      </c>
      <c r="D8647" s="3" t="e">
        <f t="shared" si="142"/>
        <v>#N/A</v>
      </c>
    </row>
    <row r="8648" ht="14.25" hidden="1" spans="1:4">
      <c r="A8648" s="1">
        <v>5038</v>
      </c>
      <c r="B8648" s="50" t="s">
        <v>12498</v>
      </c>
      <c r="C8648" s="7" t="s">
        <v>4196</v>
      </c>
      <c r="D8648" s="3" t="e">
        <f t="shared" si="142"/>
        <v>#N/A</v>
      </c>
    </row>
    <row r="8649" ht="14.25" hidden="1" spans="1:4">
      <c r="A8649" s="1">
        <v>5038</v>
      </c>
      <c r="B8649" s="50" t="s">
        <v>12499</v>
      </c>
      <c r="C8649" s="7" t="s">
        <v>4196</v>
      </c>
      <c r="D8649" s="3" t="e">
        <f t="shared" si="142"/>
        <v>#N/A</v>
      </c>
    </row>
    <row r="8650" ht="14.25" hidden="1" spans="1:4">
      <c r="A8650" s="1">
        <v>5038</v>
      </c>
      <c r="B8650" s="50" t="s">
        <v>12500</v>
      </c>
      <c r="C8650" s="7" t="s">
        <v>4196</v>
      </c>
      <c r="D8650" s="3" t="e">
        <f t="shared" si="142"/>
        <v>#N/A</v>
      </c>
    </row>
    <row r="8651" ht="14.25" hidden="1" spans="1:4">
      <c r="A8651" s="1">
        <v>5039</v>
      </c>
      <c r="B8651" s="50" t="s">
        <v>12501</v>
      </c>
      <c r="C8651" s="7" t="s">
        <v>4196</v>
      </c>
      <c r="D8651" s="3" t="e">
        <f t="shared" si="142"/>
        <v>#N/A</v>
      </c>
    </row>
    <row r="8652" ht="14.25" hidden="1" spans="1:4">
      <c r="A8652" s="1">
        <v>5039</v>
      </c>
      <c r="B8652" s="50" t="s">
        <v>12502</v>
      </c>
      <c r="C8652" s="7" t="s">
        <v>4196</v>
      </c>
      <c r="D8652" s="3" t="e">
        <f t="shared" si="142"/>
        <v>#N/A</v>
      </c>
    </row>
    <row r="8653" ht="14.25" hidden="1" spans="1:4">
      <c r="A8653" s="1">
        <v>5039</v>
      </c>
      <c r="B8653" s="50" t="s">
        <v>4746</v>
      </c>
      <c r="C8653" s="7" t="s">
        <v>4196</v>
      </c>
      <c r="D8653" s="3" t="e">
        <f t="shared" si="142"/>
        <v>#N/A</v>
      </c>
    </row>
    <row r="8654" ht="14.25" hidden="1" spans="1:4">
      <c r="A8654" s="1">
        <v>5039</v>
      </c>
      <c r="B8654" s="50" t="s">
        <v>12503</v>
      </c>
      <c r="C8654" s="7" t="s">
        <v>4196</v>
      </c>
      <c r="D8654" s="3" t="e">
        <f t="shared" si="142"/>
        <v>#N/A</v>
      </c>
    </row>
    <row r="8655" ht="14.25" hidden="1" spans="1:4">
      <c r="A8655" s="1">
        <v>5040</v>
      </c>
      <c r="B8655" s="50" t="s">
        <v>12504</v>
      </c>
      <c r="C8655" s="7" t="s">
        <v>4196</v>
      </c>
      <c r="D8655" s="3" t="e">
        <f t="shared" si="142"/>
        <v>#N/A</v>
      </c>
    </row>
    <row r="8656" ht="14.25" hidden="1" spans="1:4">
      <c r="A8656" s="1">
        <v>5041</v>
      </c>
      <c r="B8656" s="50" t="s">
        <v>12505</v>
      </c>
      <c r="C8656" s="7" t="s">
        <v>4196</v>
      </c>
      <c r="D8656" s="3" t="e">
        <f t="shared" si="142"/>
        <v>#N/A</v>
      </c>
    </row>
    <row r="8657" ht="14.25" hidden="1" spans="1:4">
      <c r="A8657" s="1">
        <v>5041</v>
      </c>
      <c r="B8657" s="50" t="s">
        <v>12506</v>
      </c>
      <c r="C8657" s="7" t="s">
        <v>4196</v>
      </c>
      <c r="D8657" s="3" t="e">
        <f t="shared" si="142"/>
        <v>#N/A</v>
      </c>
    </row>
    <row r="8658" ht="14.25" hidden="1" spans="1:4">
      <c r="A8658" s="1">
        <v>5041</v>
      </c>
      <c r="B8658" s="50" t="s">
        <v>12507</v>
      </c>
      <c r="C8658" s="7" t="s">
        <v>4196</v>
      </c>
      <c r="D8658" s="3" t="e">
        <f t="shared" si="142"/>
        <v>#N/A</v>
      </c>
    </row>
    <row r="8659" ht="14.25" hidden="1" spans="1:4">
      <c r="A8659" s="1">
        <v>5041</v>
      </c>
      <c r="B8659" s="50" t="s">
        <v>12508</v>
      </c>
      <c r="C8659" s="7" t="s">
        <v>4196</v>
      </c>
      <c r="D8659" s="3" t="e">
        <f t="shared" si="142"/>
        <v>#N/A</v>
      </c>
    </row>
    <row r="8660" ht="14.25" hidden="1" spans="1:4">
      <c r="A8660" s="1">
        <v>5041</v>
      </c>
      <c r="B8660" s="50" t="s">
        <v>12509</v>
      </c>
      <c r="C8660" s="7" t="s">
        <v>4196</v>
      </c>
      <c r="D8660" s="3" t="e">
        <f t="shared" si="142"/>
        <v>#N/A</v>
      </c>
    </row>
    <row r="8661" ht="14.25" hidden="1" spans="1:4">
      <c r="A8661" s="1">
        <v>5042</v>
      </c>
      <c r="B8661" s="50" t="s">
        <v>12510</v>
      </c>
      <c r="C8661" s="7" t="s">
        <v>4196</v>
      </c>
      <c r="D8661" s="3" t="e">
        <f t="shared" si="142"/>
        <v>#N/A</v>
      </c>
    </row>
    <row r="8662" ht="14.25" hidden="1" spans="1:4">
      <c r="A8662" s="1">
        <v>5042</v>
      </c>
      <c r="B8662" s="50" t="s">
        <v>12511</v>
      </c>
      <c r="C8662" s="7" t="s">
        <v>4196</v>
      </c>
      <c r="D8662" s="3" t="e">
        <f t="shared" si="142"/>
        <v>#N/A</v>
      </c>
    </row>
    <row r="8663" ht="14.25" hidden="1" spans="1:4">
      <c r="A8663" s="1">
        <v>5042</v>
      </c>
      <c r="B8663" s="50" t="s">
        <v>12512</v>
      </c>
      <c r="C8663" s="7" t="s">
        <v>4196</v>
      </c>
      <c r="D8663" s="3" t="e">
        <f t="shared" si="142"/>
        <v>#N/A</v>
      </c>
    </row>
    <row r="8664" ht="14.25" hidden="1" spans="1:4">
      <c r="A8664" s="1">
        <v>5042</v>
      </c>
      <c r="B8664" s="50" t="s">
        <v>12513</v>
      </c>
      <c r="C8664" s="7" t="s">
        <v>4196</v>
      </c>
      <c r="D8664" s="3" t="e">
        <f t="shared" si="142"/>
        <v>#N/A</v>
      </c>
    </row>
    <row r="8665" ht="14.25" hidden="1" spans="1:4">
      <c r="A8665" s="1">
        <v>5042</v>
      </c>
      <c r="B8665" s="50" t="s">
        <v>8333</v>
      </c>
      <c r="C8665" s="7" t="s">
        <v>4196</v>
      </c>
      <c r="D8665" s="3" t="e">
        <f t="shared" si="142"/>
        <v>#N/A</v>
      </c>
    </row>
    <row r="8666" ht="14.25" hidden="1" spans="1:4">
      <c r="A8666" s="1">
        <v>5043</v>
      </c>
      <c r="B8666" s="50" t="s">
        <v>12514</v>
      </c>
      <c r="C8666" s="7" t="s">
        <v>4196</v>
      </c>
      <c r="D8666" s="3" t="e">
        <f t="shared" si="142"/>
        <v>#N/A</v>
      </c>
    </row>
    <row r="8667" ht="14.25" hidden="1" spans="1:4">
      <c r="A8667" s="1">
        <v>5043</v>
      </c>
      <c r="B8667" s="50" t="s">
        <v>12515</v>
      </c>
      <c r="C8667" s="7" t="s">
        <v>4196</v>
      </c>
      <c r="D8667" s="3" t="e">
        <f t="shared" si="142"/>
        <v>#N/A</v>
      </c>
    </row>
    <row r="8668" ht="14.25" hidden="1" spans="1:4">
      <c r="A8668" s="1">
        <v>5043</v>
      </c>
      <c r="B8668" s="50" t="s">
        <v>12516</v>
      </c>
      <c r="C8668" s="7" t="s">
        <v>4196</v>
      </c>
      <c r="D8668" s="3" t="e">
        <f t="shared" si="142"/>
        <v>#N/A</v>
      </c>
    </row>
    <row r="8669" ht="14.25" hidden="1" spans="1:4">
      <c r="A8669" s="1">
        <v>5043</v>
      </c>
      <c r="B8669" s="50" t="s">
        <v>12517</v>
      </c>
      <c r="C8669" s="7" t="s">
        <v>4196</v>
      </c>
      <c r="D8669" s="3" t="e">
        <f t="shared" si="142"/>
        <v>#N/A</v>
      </c>
    </row>
    <row r="8670" ht="14.25" hidden="1" spans="1:4">
      <c r="A8670" s="1">
        <v>5043</v>
      </c>
      <c r="B8670" s="50" t="s">
        <v>12518</v>
      </c>
      <c r="C8670" s="7" t="s">
        <v>4196</v>
      </c>
      <c r="D8670" s="3" t="e">
        <f t="shared" si="142"/>
        <v>#N/A</v>
      </c>
    </row>
    <row r="8671" ht="14.25" hidden="1" spans="1:4">
      <c r="A8671" s="1">
        <v>5044</v>
      </c>
      <c r="B8671" s="50" t="s">
        <v>12519</v>
      </c>
      <c r="C8671" s="7" t="s">
        <v>4196</v>
      </c>
      <c r="D8671" s="3" t="e">
        <f t="shared" si="142"/>
        <v>#N/A</v>
      </c>
    </row>
    <row r="8672" ht="14.25" hidden="1" spans="1:4">
      <c r="A8672" s="1">
        <v>5044</v>
      </c>
      <c r="B8672" s="50" t="s">
        <v>12520</v>
      </c>
      <c r="C8672" s="7" t="s">
        <v>4196</v>
      </c>
      <c r="D8672" s="3" t="e">
        <f t="shared" si="142"/>
        <v>#N/A</v>
      </c>
    </row>
    <row r="8673" ht="14.25" hidden="1" spans="1:4">
      <c r="A8673" s="1">
        <v>5045</v>
      </c>
      <c r="B8673" s="50" t="s">
        <v>8631</v>
      </c>
      <c r="C8673" s="7" t="s">
        <v>4196</v>
      </c>
      <c r="D8673" s="3" t="e">
        <f t="shared" si="142"/>
        <v>#N/A</v>
      </c>
    </row>
    <row r="8674" ht="14.25" hidden="1" spans="1:4">
      <c r="A8674" s="1">
        <v>5045</v>
      </c>
      <c r="B8674" s="50" t="s">
        <v>12521</v>
      </c>
      <c r="C8674" s="7" t="s">
        <v>4196</v>
      </c>
      <c r="D8674" s="3" t="e">
        <f t="shared" si="142"/>
        <v>#N/A</v>
      </c>
    </row>
    <row r="8675" ht="14.25" hidden="1" spans="1:4">
      <c r="A8675" s="1">
        <v>5045</v>
      </c>
      <c r="B8675" s="50" t="s">
        <v>12522</v>
      </c>
      <c r="C8675" s="7" t="s">
        <v>4196</v>
      </c>
      <c r="D8675" s="3" t="e">
        <f t="shared" si="142"/>
        <v>#N/A</v>
      </c>
    </row>
    <row r="8676" ht="14.25" hidden="1" spans="1:4">
      <c r="A8676" s="1">
        <v>5045</v>
      </c>
      <c r="B8676" s="50" t="s">
        <v>12523</v>
      </c>
      <c r="C8676" s="7" t="s">
        <v>4196</v>
      </c>
      <c r="D8676" s="3" t="e">
        <f t="shared" si="142"/>
        <v>#N/A</v>
      </c>
    </row>
    <row r="8677" ht="14.25" hidden="1" spans="1:4">
      <c r="A8677" s="1">
        <v>5045</v>
      </c>
      <c r="B8677" s="50" t="s">
        <v>12524</v>
      </c>
      <c r="C8677" s="7" t="s">
        <v>4196</v>
      </c>
      <c r="D8677" s="3" t="e">
        <f t="shared" si="142"/>
        <v>#N/A</v>
      </c>
    </row>
    <row r="8678" ht="14.25" hidden="1" spans="1:4">
      <c r="A8678" s="1">
        <v>5046</v>
      </c>
      <c r="B8678" s="50" t="s">
        <v>12525</v>
      </c>
      <c r="C8678" s="7" t="s">
        <v>4196</v>
      </c>
      <c r="D8678" s="3" t="e">
        <f t="shared" si="142"/>
        <v>#N/A</v>
      </c>
    </row>
    <row r="8679" ht="14.25" hidden="1" spans="1:4">
      <c r="A8679" s="1">
        <v>5046</v>
      </c>
      <c r="B8679" s="50" t="s">
        <v>12526</v>
      </c>
      <c r="C8679" s="7" t="s">
        <v>4196</v>
      </c>
      <c r="D8679" s="3" t="e">
        <f t="shared" si="142"/>
        <v>#N/A</v>
      </c>
    </row>
    <row r="8680" ht="14.25" hidden="1" spans="1:4">
      <c r="A8680" s="1">
        <v>5046</v>
      </c>
      <c r="B8680" s="50" t="s">
        <v>12527</v>
      </c>
      <c r="C8680" s="7" t="s">
        <v>4196</v>
      </c>
      <c r="D8680" s="3" t="e">
        <f t="shared" si="142"/>
        <v>#N/A</v>
      </c>
    </row>
    <row r="8681" ht="14.25" hidden="1" spans="1:4">
      <c r="A8681" s="1">
        <v>5047</v>
      </c>
      <c r="B8681" s="50" t="s">
        <v>4489</v>
      </c>
      <c r="C8681" s="7" t="s">
        <v>4196</v>
      </c>
      <c r="D8681" s="3" t="e">
        <f t="shared" si="142"/>
        <v>#N/A</v>
      </c>
    </row>
    <row r="8682" ht="14.25" hidden="1" spans="1:4">
      <c r="A8682" s="1">
        <v>5047</v>
      </c>
      <c r="B8682" s="50" t="s">
        <v>12528</v>
      </c>
      <c r="C8682" s="7" t="s">
        <v>4196</v>
      </c>
      <c r="D8682" s="3" t="e">
        <f t="shared" si="142"/>
        <v>#N/A</v>
      </c>
    </row>
    <row r="8683" ht="14.25" hidden="1" spans="1:4">
      <c r="A8683" s="1">
        <v>5047</v>
      </c>
      <c r="B8683" s="50" t="s">
        <v>12529</v>
      </c>
      <c r="C8683" s="7" t="s">
        <v>4196</v>
      </c>
      <c r="D8683" s="3" t="e">
        <f t="shared" si="142"/>
        <v>#N/A</v>
      </c>
    </row>
    <row r="8684" ht="14.25" hidden="1" spans="1:4">
      <c r="A8684" s="1">
        <v>5047</v>
      </c>
      <c r="B8684" s="50" t="s">
        <v>11963</v>
      </c>
      <c r="C8684" s="7" t="s">
        <v>4196</v>
      </c>
      <c r="D8684" s="3" t="e">
        <f t="shared" si="142"/>
        <v>#N/A</v>
      </c>
    </row>
    <row r="8685" ht="14.25" hidden="1" spans="1:4">
      <c r="A8685" s="1">
        <v>5048</v>
      </c>
      <c r="B8685" s="50" t="s">
        <v>9318</v>
      </c>
      <c r="C8685" s="7" t="s">
        <v>4196</v>
      </c>
      <c r="D8685" s="3" t="e">
        <f t="shared" si="142"/>
        <v>#N/A</v>
      </c>
    </row>
    <row r="8686" ht="14.25" hidden="1" spans="1:4">
      <c r="A8686" s="1">
        <v>5048</v>
      </c>
      <c r="B8686" s="50" t="s">
        <v>12530</v>
      </c>
      <c r="C8686" s="7" t="s">
        <v>4196</v>
      </c>
      <c r="D8686" s="3" t="e">
        <f t="shared" si="142"/>
        <v>#N/A</v>
      </c>
    </row>
    <row r="8687" ht="14.25" hidden="1" spans="1:4">
      <c r="A8687" s="1">
        <v>5048</v>
      </c>
      <c r="B8687" s="50" t="s">
        <v>12531</v>
      </c>
      <c r="C8687" s="7" t="s">
        <v>4196</v>
      </c>
      <c r="D8687" s="3" t="e">
        <f t="shared" si="142"/>
        <v>#N/A</v>
      </c>
    </row>
    <row r="8688" ht="14.25" hidden="1" spans="1:4">
      <c r="A8688" s="1">
        <v>5048</v>
      </c>
      <c r="B8688" s="50" t="s">
        <v>12532</v>
      </c>
      <c r="C8688" s="7" t="s">
        <v>4196</v>
      </c>
      <c r="D8688" s="3" t="e">
        <f t="shared" si="142"/>
        <v>#N/A</v>
      </c>
    </row>
    <row r="8689" ht="14.25" hidden="1" spans="1:4">
      <c r="A8689" s="1">
        <v>5048</v>
      </c>
      <c r="B8689" s="50" t="s">
        <v>12533</v>
      </c>
      <c r="C8689" s="7" t="s">
        <v>4196</v>
      </c>
      <c r="D8689" s="3" t="e">
        <f t="shared" si="142"/>
        <v>#N/A</v>
      </c>
    </row>
    <row r="8690" ht="14.25" hidden="1" spans="1:4">
      <c r="A8690" s="1">
        <v>5049</v>
      </c>
      <c r="B8690" s="50" t="s">
        <v>12534</v>
      </c>
      <c r="C8690" s="7" t="s">
        <v>4196</v>
      </c>
      <c r="D8690" s="3" t="e">
        <f t="shared" si="142"/>
        <v>#N/A</v>
      </c>
    </row>
    <row r="8691" ht="14.25" hidden="1" spans="1:4">
      <c r="A8691" s="1">
        <v>5049</v>
      </c>
      <c r="B8691" s="50" t="s">
        <v>12535</v>
      </c>
      <c r="C8691" s="7" t="s">
        <v>4196</v>
      </c>
      <c r="D8691" s="3" t="e">
        <f t="shared" si="142"/>
        <v>#N/A</v>
      </c>
    </row>
    <row r="8692" ht="14.25" hidden="1" spans="1:4">
      <c r="A8692" s="1">
        <v>5049</v>
      </c>
      <c r="B8692" s="50" t="s">
        <v>12536</v>
      </c>
      <c r="C8692" s="7" t="s">
        <v>4196</v>
      </c>
      <c r="D8692" s="3" t="e">
        <f t="shared" si="142"/>
        <v>#N/A</v>
      </c>
    </row>
    <row r="8693" ht="14.25" hidden="1" spans="1:4">
      <c r="A8693" s="1">
        <v>5049</v>
      </c>
      <c r="B8693" s="50" t="s">
        <v>12537</v>
      </c>
      <c r="C8693" s="7" t="s">
        <v>4196</v>
      </c>
      <c r="D8693" s="3" t="e">
        <f t="shared" si="142"/>
        <v>#N/A</v>
      </c>
    </row>
    <row r="8694" ht="14.25" hidden="1" spans="1:4">
      <c r="A8694" s="1">
        <v>5049</v>
      </c>
      <c r="B8694" s="50" t="s">
        <v>12538</v>
      </c>
      <c r="C8694" s="7" t="s">
        <v>4196</v>
      </c>
      <c r="D8694" s="3" t="e">
        <f t="shared" si="142"/>
        <v>#N/A</v>
      </c>
    </row>
    <row r="8695" ht="14.25" hidden="1" spans="1:4">
      <c r="A8695" s="1">
        <v>5050</v>
      </c>
      <c r="B8695" s="50" t="s">
        <v>12539</v>
      </c>
      <c r="C8695" s="7" t="s">
        <v>4196</v>
      </c>
      <c r="D8695" s="3" t="e">
        <f t="shared" si="142"/>
        <v>#N/A</v>
      </c>
    </row>
    <row r="8696" ht="14.25" hidden="1" spans="1:4">
      <c r="A8696" s="1">
        <v>5050</v>
      </c>
      <c r="B8696" s="50" t="s">
        <v>12540</v>
      </c>
      <c r="C8696" s="7" t="s">
        <v>4196</v>
      </c>
      <c r="D8696" s="3" t="e">
        <f t="shared" si="142"/>
        <v>#N/A</v>
      </c>
    </row>
    <row r="8697" ht="14.25" hidden="1" spans="1:4">
      <c r="A8697" s="1">
        <v>5051</v>
      </c>
      <c r="B8697" s="50" t="s">
        <v>12541</v>
      </c>
      <c r="C8697" s="7" t="s">
        <v>4196</v>
      </c>
      <c r="D8697" s="3" t="e">
        <f t="shared" si="142"/>
        <v>#N/A</v>
      </c>
    </row>
    <row r="8698" ht="14.25" hidden="1" spans="1:4">
      <c r="A8698" s="1">
        <v>5051</v>
      </c>
      <c r="B8698" s="50" t="s">
        <v>12542</v>
      </c>
      <c r="C8698" s="7" t="s">
        <v>4196</v>
      </c>
      <c r="D8698" s="3" t="e">
        <f t="shared" si="142"/>
        <v>#N/A</v>
      </c>
    </row>
    <row r="8699" ht="14.25" hidden="1" spans="1:4">
      <c r="A8699" s="1">
        <v>5051</v>
      </c>
      <c r="B8699" s="50" t="s">
        <v>12543</v>
      </c>
      <c r="C8699" s="7" t="s">
        <v>4196</v>
      </c>
      <c r="D8699" s="3" t="e">
        <f t="shared" si="142"/>
        <v>#N/A</v>
      </c>
    </row>
    <row r="8700" ht="14.25" hidden="1" spans="1:4">
      <c r="A8700" s="1">
        <v>5051</v>
      </c>
      <c r="B8700" s="50" t="s">
        <v>12544</v>
      </c>
      <c r="C8700" s="7" t="s">
        <v>4196</v>
      </c>
      <c r="D8700" s="3" t="e">
        <f t="shared" si="142"/>
        <v>#N/A</v>
      </c>
    </row>
    <row r="8701" ht="14.25" hidden="1" spans="1:4">
      <c r="A8701" s="1">
        <v>5052</v>
      </c>
      <c r="B8701" s="50" t="s">
        <v>12545</v>
      </c>
      <c r="C8701" s="7" t="s">
        <v>4196</v>
      </c>
      <c r="D8701" s="3" t="e">
        <f t="shared" si="142"/>
        <v>#N/A</v>
      </c>
    </row>
    <row r="8702" ht="14.25" hidden="1" spans="1:4">
      <c r="A8702" s="1">
        <v>5052</v>
      </c>
      <c r="B8702" s="50" t="s">
        <v>12546</v>
      </c>
      <c r="C8702" s="7" t="s">
        <v>4196</v>
      </c>
      <c r="D8702" s="3" t="e">
        <f t="shared" si="142"/>
        <v>#N/A</v>
      </c>
    </row>
    <row r="8703" ht="14.25" hidden="1" spans="1:4">
      <c r="A8703" s="1">
        <v>5061</v>
      </c>
      <c r="B8703" s="50" t="s">
        <v>11803</v>
      </c>
      <c r="C8703" s="7" t="s">
        <v>4196</v>
      </c>
      <c r="D8703" s="3" t="e">
        <f t="shared" si="142"/>
        <v>#N/A</v>
      </c>
    </row>
    <row r="8704" ht="14.25" hidden="1" spans="1:4">
      <c r="A8704" s="1">
        <v>5061</v>
      </c>
      <c r="B8704" s="50" t="s">
        <v>12547</v>
      </c>
      <c r="C8704" s="7" t="s">
        <v>4196</v>
      </c>
      <c r="D8704" s="3" t="e">
        <f t="shared" si="142"/>
        <v>#N/A</v>
      </c>
    </row>
    <row r="8705" ht="14.25" hidden="1" spans="1:4">
      <c r="A8705" s="1">
        <v>5061</v>
      </c>
      <c r="B8705" s="50" t="s">
        <v>12548</v>
      </c>
      <c r="C8705" s="7" t="s">
        <v>4196</v>
      </c>
      <c r="D8705" s="3" t="e">
        <f t="shared" si="142"/>
        <v>#N/A</v>
      </c>
    </row>
    <row r="8706" ht="14.25" hidden="1" spans="1:4">
      <c r="A8706" s="1">
        <v>5061</v>
      </c>
      <c r="B8706" s="50" t="s">
        <v>12549</v>
      </c>
      <c r="C8706" s="7" t="s">
        <v>4196</v>
      </c>
      <c r="D8706" s="3" t="e">
        <f t="shared" si="142"/>
        <v>#N/A</v>
      </c>
    </row>
    <row r="8707" ht="14.25" hidden="1" spans="1:4">
      <c r="A8707" s="1">
        <v>5061</v>
      </c>
      <c r="B8707" s="50" t="s">
        <v>12550</v>
      </c>
      <c r="C8707" s="7" t="s">
        <v>4196</v>
      </c>
      <c r="D8707" s="3" t="e">
        <f t="shared" ref="D8707:D8770" si="143">VLOOKUP(C8707,J:J,1,FALSE)</f>
        <v>#N/A</v>
      </c>
    </row>
    <row r="8708" ht="14.25" hidden="1" spans="1:4">
      <c r="A8708" s="1">
        <v>5061</v>
      </c>
      <c r="B8708" s="50" t="s">
        <v>12551</v>
      </c>
      <c r="C8708" s="7" t="s">
        <v>4196</v>
      </c>
      <c r="D8708" s="3" t="e">
        <f t="shared" si="143"/>
        <v>#N/A</v>
      </c>
    </row>
    <row r="8709" ht="14.25" hidden="1" spans="1:4">
      <c r="A8709" s="1">
        <v>5062</v>
      </c>
      <c r="B8709" s="50" t="s">
        <v>12552</v>
      </c>
      <c r="C8709" s="7" t="s">
        <v>4196</v>
      </c>
      <c r="D8709" s="3" t="e">
        <f t="shared" si="143"/>
        <v>#N/A</v>
      </c>
    </row>
    <row r="8710" ht="14.25" hidden="1" spans="1:4">
      <c r="A8710" s="1">
        <v>5062</v>
      </c>
      <c r="B8710" s="50" t="s">
        <v>12553</v>
      </c>
      <c r="C8710" s="7" t="s">
        <v>4196</v>
      </c>
      <c r="D8710" s="3" t="e">
        <f t="shared" si="143"/>
        <v>#N/A</v>
      </c>
    </row>
    <row r="8711" ht="14.25" hidden="1" spans="1:4">
      <c r="A8711" s="1">
        <v>5062</v>
      </c>
      <c r="B8711" s="50" t="s">
        <v>12554</v>
      </c>
      <c r="C8711" s="7" t="s">
        <v>4196</v>
      </c>
      <c r="D8711" s="3" t="e">
        <f t="shared" si="143"/>
        <v>#N/A</v>
      </c>
    </row>
    <row r="8712" ht="14.25" hidden="1" spans="1:4">
      <c r="A8712" s="1">
        <v>5062</v>
      </c>
      <c r="B8712" s="50" t="s">
        <v>12555</v>
      </c>
      <c r="C8712" s="7" t="s">
        <v>4196</v>
      </c>
      <c r="D8712" s="3" t="e">
        <f t="shared" si="143"/>
        <v>#N/A</v>
      </c>
    </row>
    <row r="8713" ht="14.25" hidden="1" spans="1:4">
      <c r="A8713" s="1">
        <v>5062</v>
      </c>
      <c r="B8713" s="50" t="s">
        <v>5684</v>
      </c>
      <c r="C8713" s="7" t="s">
        <v>4196</v>
      </c>
      <c r="D8713" s="3" t="e">
        <f t="shared" si="143"/>
        <v>#N/A</v>
      </c>
    </row>
    <row r="8714" ht="14.25" hidden="1" spans="1:4">
      <c r="A8714" s="1">
        <v>5062</v>
      </c>
      <c r="B8714" s="50" t="s">
        <v>12556</v>
      </c>
      <c r="C8714" s="7" t="s">
        <v>4196</v>
      </c>
      <c r="D8714" s="3" t="e">
        <f t="shared" si="143"/>
        <v>#N/A</v>
      </c>
    </row>
    <row r="8715" ht="14.25" hidden="1" spans="1:4">
      <c r="A8715" s="1">
        <v>5062</v>
      </c>
      <c r="B8715" s="50" t="s">
        <v>12557</v>
      </c>
      <c r="C8715" s="7" t="s">
        <v>4196</v>
      </c>
      <c r="D8715" s="3" t="e">
        <f t="shared" si="143"/>
        <v>#N/A</v>
      </c>
    </row>
    <row r="8716" ht="14.25" hidden="1" spans="1:4">
      <c r="A8716" s="1">
        <v>5062</v>
      </c>
      <c r="B8716" s="50" t="s">
        <v>12558</v>
      </c>
      <c r="C8716" s="7" t="s">
        <v>4196</v>
      </c>
      <c r="D8716" s="3" t="e">
        <f t="shared" si="143"/>
        <v>#N/A</v>
      </c>
    </row>
    <row r="8717" ht="14.25" hidden="1" spans="1:4">
      <c r="A8717" s="1">
        <v>5062</v>
      </c>
      <c r="B8717" s="50" t="s">
        <v>11070</v>
      </c>
      <c r="C8717" s="7" t="s">
        <v>4196</v>
      </c>
      <c r="D8717" s="3" t="e">
        <f t="shared" si="143"/>
        <v>#N/A</v>
      </c>
    </row>
    <row r="8718" ht="14.25" hidden="1" spans="1:4">
      <c r="A8718" s="1">
        <v>5062</v>
      </c>
      <c r="B8718" s="50" t="s">
        <v>5080</v>
      </c>
      <c r="C8718" s="7" t="s">
        <v>4196</v>
      </c>
      <c r="D8718" s="3" t="e">
        <f t="shared" si="143"/>
        <v>#N/A</v>
      </c>
    </row>
    <row r="8719" ht="14.25" hidden="1" spans="1:4">
      <c r="A8719" s="1">
        <v>5062</v>
      </c>
      <c r="B8719" s="50" t="s">
        <v>12559</v>
      </c>
      <c r="C8719" s="7" t="s">
        <v>4196</v>
      </c>
      <c r="D8719" s="3" t="e">
        <f t="shared" si="143"/>
        <v>#N/A</v>
      </c>
    </row>
    <row r="8720" ht="14.25" hidden="1" spans="1:4">
      <c r="A8720" s="1">
        <v>5063</v>
      </c>
      <c r="B8720" s="50" t="s">
        <v>4765</v>
      </c>
      <c r="C8720" s="7" t="s">
        <v>4196</v>
      </c>
      <c r="D8720" s="3" t="e">
        <f t="shared" si="143"/>
        <v>#N/A</v>
      </c>
    </row>
    <row r="8721" ht="14.25" hidden="1" spans="1:4">
      <c r="A8721" s="1">
        <v>5063</v>
      </c>
      <c r="B8721" s="50" t="s">
        <v>12560</v>
      </c>
      <c r="C8721" s="7" t="s">
        <v>4196</v>
      </c>
      <c r="D8721" s="3" t="e">
        <f t="shared" si="143"/>
        <v>#N/A</v>
      </c>
    </row>
    <row r="8722" ht="14.25" hidden="1" spans="1:4">
      <c r="A8722" s="1">
        <v>5063</v>
      </c>
      <c r="B8722" s="50" t="s">
        <v>12561</v>
      </c>
      <c r="C8722" s="7" t="s">
        <v>4196</v>
      </c>
      <c r="D8722" s="3" t="e">
        <f t="shared" si="143"/>
        <v>#N/A</v>
      </c>
    </row>
    <row r="8723" ht="14.25" hidden="1" spans="1:4">
      <c r="A8723" s="1">
        <v>5063</v>
      </c>
      <c r="B8723" s="50" t="s">
        <v>12562</v>
      </c>
      <c r="C8723" s="7" t="s">
        <v>4196</v>
      </c>
      <c r="D8723" s="3" t="e">
        <f t="shared" si="143"/>
        <v>#N/A</v>
      </c>
    </row>
    <row r="8724" ht="14.25" hidden="1" spans="1:4">
      <c r="A8724" s="1">
        <v>5063</v>
      </c>
      <c r="B8724" s="50" t="s">
        <v>11768</v>
      </c>
      <c r="C8724" s="7" t="s">
        <v>4196</v>
      </c>
      <c r="D8724" s="3" t="e">
        <f t="shared" si="143"/>
        <v>#N/A</v>
      </c>
    </row>
    <row r="8725" ht="14.25" hidden="1" spans="1:4">
      <c r="A8725" s="1">
        <v>5064</v>
      </c>
      <c r="B8725" s="50" t="s">
        <v>12563</v>
      </c>
      <c r="C8725" s="7" t="s">
        <v>4196</v>
      </c>
      <c r="D8725" s="3" t="e">
        <f t="shared" si="143"/>
        <v>#N/A</v>
      </c>
    </row>
    <row r="8726" ht="14.25" hidden="1" spans="1:4">
      <c r="A8726" s="1">
        <v>5064</v>
      </c>
      <c r="B8726" s="50" t="s">
        <v>12564</v>
      </c>
      <c r="C8726" s="7" t="s">
        <v>4196</v>
      </c>
      <c r="D8726" s="3" t="e">
        <f t="shared" si="143"/>
        <v>#N/A</v>
      </c>
    </row>
    <row r="8727" ht="14.25" hidden="1" spans="1:4">
      <c r="A8727" s="1">
        <v>5064</v>
      </c>
      <c r="B8727" s="50" t="s">
        <v>12565</v>
      </c>
      <c r="C8727" s="7" t="s">
        <v>4196</v>
      </c>
      <c r="D8727" s="3" t="e">
        <f t="shared" si="143"/>
        <v>#N/A</v>
      </c>
    </row>
    <row r="8728" ht="14.25" hidden="1" spans="1:4">
      <c r="A8728" s="1">
        <v>5064</v>
      </c>
      <c r="B8728" s="50" t="s">
        <v>12566</v>
      </c>
      <c r="C8728" s="7" t="s">
        <v>4196</v>
      </c>
      <c r="D8728" s="3" t="e">
        <f t="shared" si="143"/>
        <v>#N/A</v>
      </c>
    </row>
    <row r="8729" ht="14.25" hidden="1" spans="1:4">
      <c r="A8729" s="1">
        <v>5064</v>
      </c>
      <c r="B8729" s="50" t="s">
        <v>12567</v>
      </c>
      <c r="C8729" s="7" t="s">
        <v>4196</v>
      </c>
      <c r="D8729" s="3" t="e">
        <f t="shared" si="143"/>
        <v>#N/A</v>
      </c>
    </row>
    <row r="8730" ht="14.25" hidden="1" spans="1:4">
      <c r="A8730" s="1">
        <v>5064</v>
      </c>
      <c r="B8730" s="50" t="s">
        <v>12568</v>
      </c>
      <c r="C8730" s="7" t="s">
        <v>4196</v>
      </c>
      <c r="D8730" s="3" t="e">
        <f t="shared" si="143"/>
        <v>#N/A</v>
      </c>
    </row>
    <row r="8731" ht="14.25" hidden="1" spans="1:4">
      <c r="A8731" s="1">
        <v>5065</v>
      </c>
      <c r="B8731" s="50" t="s">
        <v>12569</v>
      </c>
      <c r="C8731" s="7" t="s">
        <v>4196</v>
      </c>
      <c r="D8731" s="3" t="e">
        <f t="shared" si="143"/>
        <v>#N/A</v>
      </c>
    </row>
    <row r="8732" ht="14.25" hidden="1" spans="1:4">
      <c r="A8732" s="1">
        <v>5065</v>
      </c>
      <c r="B8732" s="50" t="s">
        <v>12570</v>
      </c>
      <c r="C8732" s="7" t="s">
        <v>4196</v>
      </c>
      <c r="D8732" s="3" t="e">
        <f t="shared" si="143"/>
        <v>#N/A</v>
      </c>
    </row>
    <row r="8733" ht="14.25" hidden="1" spans="1:4">
      <c r="A8733" s="1">
        <v>5065</v>
      </c>
      <c r="B8733" s="50" t="s">
        <v>12571</v>
      </c>
      <c r="C8733" s="7" t="s">
        <v>4196</v>
      </c>
      <c r="D8733" s="3" t="e">
        <f t="shared" si="143"/>
        <v>#N/A</v>
      </c>
    </row>
    <row r="8734" ht="14.25" hidden="1" spans="1:4">
      <c r="A8734" s="1">
        <v>5065</v>
      </c>
      <c r="B8734" s="50" t="s">
        <v>12572</v>
      </c>
      <c r="C8734" s="7" t="s">
        <v>4196</v>
      </c>
      <c r="D8734" s="3" t="e">
        <f t="shared" si="143"/>
        <v>#N/A</v>
      </c>
    </row>
    <row r="8735" ht="14.25" hidden="1" spans="1:4">
      <c r="A8735" s="1">
        <v>5065</v>
      </c>
      <c r="B8735" s="50" t="s">
        <v>12573</v>
      </c>
      <c r="C8735" s="7" t="s">
        <v>4196</v>
      </c>
      <c r="D8735" s="3" t="e">
        <f t="shared" si="143"/>
        <v>#N/A</v>
      </c>
    </row>
    <row r="8736" ht="14.25" hidden="1" spans="1:4">
      <c r="A8736" s="1">
        <v>5066</v>
      </c>
      <c r="B8736" s="50" t="s">
        <v>7474</v>
      </c>
      <c r="C8736" s="7" t="s">
        <v>4196</v>
      </c>
      <c r="D8736" s="3" t="e">
        <f t="shared" si="143"/>
        <v>#N/A</v>
      </c>
    </row>
    <row r="8737" ht="14.25" hidden="1" spans="1:4">
      <c r="A8737" s="1">
        <v>5066</v>
      </c>
      <c r="B8737" s="50" t="s">
        <v>10686</v>
      </c>
      <c r="C8737" s="7" t="s">
        <v>4196</v>
      </c>
      <c r="D8737" s="3" t="e">
        <f t="shared" si="143"/>
        <v>#N/A</v>
      </c>
    </row>
    <row r="8738" ht="14.25" hidden="1" spans="1:4">
      <c r="A8738" s="1">
        <v>5066</v>
      </c>
      <c r="B8738" s="50" t="s">
        <v>12574</v>
      </c>
      <c r="C8738" s="7" t="s">
        <v>4196</v>
      </c>
      <c r="D8738" s="3" t="e">
        <f t="shared" si="143"/>
        <v>#N/A</v>
      </c>
    </row>
    <row r="8739" ht="14.25" hidden="1" spans="1:4">
      <c r="A8739" s="1">
        <v>5066</v>
      </c>
      <c r="B8739" s="50" t="s">
        <v>12575</v>
      </c>
      <c r="C8739" s="7" t="s">
        <v>4196</v>
      </c>
      <c r="D8739" s="3" t="e">
        <f t="shared" si="143"/>
        <v>#N/A</v>
      </c>
    </row>
    <row r="8740" ht="14.25" hidden="1" spans="1:4">
      <c r="A8740" s="1">
        <v>5066</v>
      </c>
      <c r="B8740" s="50" t="s">
        <v>12576</v>
      </c>
      <c r="C8740" s="7" t="s">
        <v>4196</v>
      </c>
      <c r="D8740" s="3" t="e">
        <f t="shared" si="143"/>
        <v>#N/A</v>
      </c>
    </row>
    <row r="8741" ht="14.25" hidden="1" spans="1:4">
      <c r="A8741" s="1">
        <v>5066</v>
      </c>
      <c r="B8741" s="50" t="s">
        <v>12577</v>
      </c>
      <c r="C8741" s="7" t="s">
        <v>4196</v>
      </c>
      <c r="D8741" s="3" t="e">
        <f t="shared" si="143"/>
        <v>#N/A</v>
      </c>
    </row>
    <row r="8742" ht="14.25" hidden="1" spans="1:4">
      <c r="A8742" s="1">
        <v>5066</v>
      </c>
      <c r="B8742" s="50" t="s">
        <v>12578</v>
      </c>
      <c r="C8742" s="7" t="s">
        <v>4196</v>
      </c>
      <c r="D8742" s="3" t="e">
        <f t="shared" si="143"/>
        <v>#N/A</v>
      </c>
    </row>
    <row r="8743" ht="14.25" hidden="1" spans="1:4">
      <c r="A8743" s="1">
        <v>5067</v>
      </c>
      <c r="B8743" s="50" t="s">
        <v>12579</v>
      </c>
      <c r="C8743" s="7" t="s">
        <v>4196</v>
      </c>
      <c r="D8743" s="3" t="e">
        <f t="shared" si="143"/>
        <v>#N/A</v>
      </c>
    </row>
    <row r="8744" ht="14.25" hidden="1" spans="1:4">
      <c r="A8744" s="1">
        <v>5067</v>
      </c>
      <c r="B8744" s="50" t="s">
        <v>12580</v>
      </c>
      <c r="C8744" s="7" t="s">
        <v>4196</v>
      </c>
      <c r="D8744" s="3" t="e">
        <f t="shared" si="143"/>
        <v>#N/A</v>
      </c>
    </row>
    <row r="8745" ht="14.25" hidden="1" spans="1:4">
      <c r="A8745" s="1">
        <v>5067</v>
      </c>
      <c r="B8745" s="50" t="s">
        <v>12581</v>
      </c>
      <c r="C8745" s="7" t="s">
        <v>4196</v>
      </c>
      <c r="D8745" s="3" t="e">
        <f t="shared" si="143"/>
        <v>#N/A</v>
      </c>
    </row>
    <row r="8746" ht="14.25" hidden="1" spans="1:4">
      <c r="A8746" s="1">
        <v>5067</v>
      </c>
      <c r="B8746" s="50" t="s">
        <v>12582</v>
      </c>
      <c r="C8746" s="7" t="s">
        <v>4196</v>
      </c>
      <c r="D8746" s="3" t="e">
        <f t="shared" si="143"/>
        <v>#N/A</v>
      </c>
    </row>
    <row r="8747" ht="14.25" hidden="1" spans="1:4">
      <c r="A8747" s="1">
        <v>5067</v>
      </c>
      <c r="B8747" s="50" t="s">
        <v>12583</v>
      </c>
      <c r="C8747" s="7" t="s">
        <v>4196</v>
      </c>
      <c r="D8747" s="3" t="e">
        <f t="shared" si="143"/>
        <v>#N/A</v>
      </c>
    </row>
    <row r="8748" ht="14.25" hidden="1" spans="1:4">
      <c r="A8748" s="1">
        <v>5068</v>
      </c>
      <c r="B8748" s="50" t="s">
        <v>12584</v>
      </c>
      <c r="C8748" s="7" t="s">
        <v>4196</v>
      </c>
      <c r="D8748" s="3" t="e">
        <f t="shared" si="143"/>
        <v>#N/A</v>
      </c>
    </row>
    <row r="8749" ht="14.25" hidden="1" spans="1:4">
      <c r="A8749" s="1">
        <v>5068</v>
      </c>
      <c r="B8749" s="50" t="s">
        <v>4545</v>
      </c>
      <c r="C8749" s="7" t="s">
        <v>4196</v>
      </c>
      <c r="D8749" s="3" t="e">
        <f t="shared" si="143"/>
        <v>#N/A</v>
      </c>
    </row>
    <row r="8750" ht="14.25" hidden="1" spans="1:4">
      <c r="A8750" s="1">
        <v>5068</v>
      </c>
      <c r="B8750" s="50" t="s">
        <v>12585</v>
      </c>
      <c r="C8750" s="7" t="s">
        <v>4196</v>
      </c>
      <c r="D8750" s="3" t="e">
        <f t="shared" si="143"/>
        <v>#N/A</v>
      </c>
    </row>
    <row r="8751" ht="14.25" hidden="1" spans="1:4">
      <c r="A8751" s="1">
        <v>5068</v>
      </c>
      <c r="B8751" s="50" t="s">
        <v>12586</v>
      </c>
      <c r="C8751" s="7" t="s">
        <v>4196</v>
      </c>
      <c r="D8751" s="3" t="e">
        <f t="shared" si="143"/>
        <v>#N/A</v>
      </c>
    </row>
    <row r="8752" ht="14.25" hidden="1" spans="1:4">
      <c r="A8752" s="1">
        <v>5068</v>
      </c>
      <c r="B8752" s="50" t="s">
        <v>12587</v>
      </c>
      <c r="C8752" s="7" t="s">
        <v>4196</v>
      </c>
      <c r="D8752" s="3" t="e">
        <f t="shared" si="143"/>
        <v>#N/A</v>
      </c>
    </row>
    <row r="8753" ht="14.25" hidden="1" spans="1:4">
      <c r="A8753" s="1">
        <v>5068</v>
      </c>
      <c r="B8753" s="50" t="s">
        <v>12588</v>
      </c>
      <c r="C8753" s="7" t="s">
        <v>4196</v>
      </c>
      <c r="D8753" s="3" t="e">
        <f t="shared" si="143"/>
        <v>#N/A</v>
      </c>
    </row>
    <row r="8754" ht="14.25" hidden="1" spans="1:4">
      <c r="A8754" s="1">
        <v>5068</v>
      </c>
      <c r="B8754" s="50" t="s">
        <v>12589</v>
      </c>
      <c r="C8754" s="7" t="s">
        <v>4196</v>
      </c>
      <c r="D8754" s="3" t="e">
        <f t="shared" si="143"/>
        <v>#N/A</v>
      </c>
    </row>
    <row r="8755" ht="14.25" hidden="1" spans="1:4">
      <c r="A8755" s="1">
        <v>5068</v>
      </c>
      <c r="B8755" s="50" t="s">
        <v>12590</v>
      </c>
      <c r="C8755" s="7" t="s">
        <v>4196</v>
      </c>
      <c r="D8755" s="3" t="e">
        <f t="shared" si="143"/>
        <v>#N/A</v>
      </c>
    </row>
    <row r="8756" ht="14.25" hidden="1" spans="1:4">
      <c r="A8756" s="1">
        <v>5069</v>
      </c>
      <c r="B8756" s="50" t="s">
        <v>12591</v>
      </c>
      <c r="C8756" s="7" t="s">
        <v>4196</v>
      </c>
      <c r="D8756" s="3" t="e">
        <f t="shared" si="143"/>
        <v>#N/A</v>
      </c>
    </row>
    <row r="8757" ht="14.25" hidden="1" spans="1:4">
      <c r="A8757" s="1">
        <v>5069</v>
      </c>
      <c r="B8757" s="50" t="s">
        <v>12592</v>
      </c>
      <c r="C8757" s="7" t="s">
        <v>4196</v>
      </c>
      <c r="D8757" s="3" t="e">
        <f t="shared" si="143"/>
        <v>#N/A</v>
      </c>
    </row>
    <row r="8758" ht="14.25" hidden="1" spans="1:4">
      <c r="A8758" s="1">
        <v>5069</v>
      </c>
      <c r="B8758" s="50" t="s">
        <v>12593</v>
      </c>
      <c r="C8758" s="7" t="s">
        <v>4196</v>
      </c>
      <c r="D8758" s="3" t="e">
        <f t="shared" si="143"/>
        <v>#N/A</v>
      </c>
    </row>
    <row r="8759" ht="14.25" hidden="1" spans="1:4">
      <c r="A8759" s="1">
        <v>5069</v>
      </c>
      <c r="B8759" s="50" t="s">
        <v>12594</v>
      </c>
      <c r="C8759" s="7" t="s">
        <v>4196</v>
      </c>
      <c r="D8759" s="3" t="e">
        <f t="shared" si="143"/>
        <v>#N/A</v>
      </c>
    </row>
    <row r="8760" ht="14.25" hidden="1" spans="1:4">
      <c r="A8760" s="1">
        <v>5069</v>
      </c>
      <c r="B8760" s="50" t="s">
        <v>4571</v>
      </c>
      <c r="C8760" s="7" t="s">
        <v>4196</v>
      </c>
      <c r="D8760" s="3" t="e">
        <f t="shared" si="143"/>
        <v>#N/A</v>
      </c>
    </row>
    <row r="8761" ht="14.25" hidden="1" spans="1:4">
      <c r="A8761" s="1">
        <v>5069</v>
      </c>
      <c r="B8761" s="50" t="s">
        <v>12595</v>
      </c>
      <c r="C8761" s="7" t="s">
        <v>4196</v>
      </c>
      <c r="D8761" s="3" t="e">
        <f t="shared" si="143"/>
        <v>#N/A</v>
      </c>
    </row>
    <row r="8762" ht="14.25" hidden="1" spans="1:4">
      <c r="A8762" s="1">
        <v>5070</v>
      </c>
      <c r="B8762" s="50" t="s">
        <v>12596</v>
      </c>
      <c r="C8762" s="7" t="s">
        <v>4196</v>
      </c>
      <c r="D8762" s="3" t="e">
        <f t="shared" si="143"/>
        <v>#N/A</v>
      </c>
    </row>
    <row r="8763" ht="14.25" hidden="1" spans="1:4">
      <c r="A8763" s="1">
        <v>5070</v>
      </c>
      <c r="B8763" s="50" t="s">
        <v>12597</v>
      </c>
      <c r="C8763" s="7" t="s">
        <v>4196</v>
      </c>
      <c r="D8763" s="3" t="e">
        <f t="shared" si="143"/>
        <v>#N/A</v>
      </c>
    </row>
    <row r="8764" ht="14.25" hidden="1" spans="1:4">
      <c r="A8764" s="1">
        <v>5070</v>
      </c>
      <c r="B8764" s="50" t="s">
        <v>12598</v>
      </c>
      <c r="C8764" s="7" t="s">
        <v>4196</v>
      </c>
      <c r="D8764" s="3" t="e">
        <f t="shared" si="143"/>
        <v>#N/A</v>
      </c>
    </row>
    <row r="8765" ht="14.25" hidden="1" spans="1:4">
      <c r="A8765" s="1">
        <v>5070</v>
      </c>
      <c r="B8765" s="50" t="s">
        <v>12599</v>
      </c>
      <c r="C8765" s="7" t="s">
        <v>4196</v>
      </c>
      <c r="D8765" s="3" t="e">
        <f t="shared" si="143"/>
        <v>#N/A</v>
      </c>
    </row>
    <row r="8766" ht="14.25" hidden="1" spans="1:4">
      <c r="A8766" s="1">
        <v>5070</v>
      </c>
      <c r="B8766" s="50" t="s">
        <v>12600</v>
      </c>
      <c r="C8766" s="7" t="s">
        <v>4196</v>
      </c>
      <c r="D8766" s="3" t="e">
        <f t="shared" si="143"/>
        <v>#N/A</v>
      </c>
    </row>
    <row r="8767" ht="14.25" hidden="1" spans="1:4">
      <c r="A8767" s="1">
        <v>5070</v>
      </c>
      <c r="B8767" s="50" t="s">
        <v>12601</v>
      </c>
      <c r="C8767" s="7" t="s">
        <v>4196</v>
      </c>
      <c r="D8767" s="3" t="e">
        <f t="shared" si="143"/>
        <v>#N/A</v>
      </c>
    </row>
    <row r="8768" ht="14.25" hidden="1" spans="1:4">
      <c r="A8768" s="1">
        <v>5070</v>
      </c>
      <c r="B8768" s="50" t="s">
        <v>12602</v>
      </c>
      <c r="C8768" s="7" t="s">
        <v>4196</v>
      </c>
      <c r="D8768" s="3" t="e">
        <f t="shared" si="143"/>
        <v>#N/A</v>
      </c>
    </row>
    <row r="8769" ht="14.25" hidden="1" spans="1:4">
      <c r="A8769" s="1">
        <v>5070</v>
      </c>
      <c r="B8769" s="50" t="s">
        <v>12603</v>
      </c>
      <c r="C8769" s="7" t="s">
        <v>4196</v>
      </c>
      <c r="D8769" s="3" t="e">
        <f t="shared" si="143"/>
        <v>#N/A</v>
      </c>
    </row>
    <row r="8770" ht="14.25" hidden="1" spans="1:4">
      <c r="A8770" s="1">
        <v>5070</v>
      </c>
      <c r="B8770" s="50" t="s">
        <v>12604</v>
      </c>
      <c r="C8770" s="7" t="s">
        <v>4196</v>
      </c>
      <c r="D8770" s="3" t="e">
        <f t="shared" si="143"/>
        <v>#N/A</v>
      </c>
    </row>
    <row r="8771" ht="14.25" hidden="1" spans="1:4">
      <c r="A8771" s="1">
        <v>5070</v>
      </c>
      <c r="B8771" s="50" t="s">
        <v>12605</v>
      </c>
      <c r="C8771" s="7" t="s">
        <v>4196</v>
      </c>
      <c r="D8771" s="3" t="e">
        <f t="shared" ref="D8771:D8834" si="144">VLOOKUP(C8771,J:J,1,FALSE)</f>
        <v>#N/A</v>
      </c>
    </row>
    <row r="8772" ht="14.25" hidden="1" spans="1:4">
      <c r="A8772" s="1">
        <v>5072</v>
      </c>
      <c r="B8772" s="50" t="s">
        <v>12606</v>
      </c>
      <c r="C8772" s="7" t="s">
        <v>4196</v>
      </c>
      <c r="D8772" s="3" t="e">
        <f t="shared" si="144"/>
        <v>#N/A</v>
      </c>
    </row>
    <row r="8773" ht="14.25" hidden="1" spans="1:4">
      <c r="A8773" s="1">
        <v>5072</v>
      </c>
      <c r="B8773" s="50" t="s">
        <v>12607</v>
      </c>
      <c r="C8773" s="7" t="s">
        <v>4196</v>
      </c>
      <c r="D8773" s="3" t="e">
        <f t="shared" si="144"/>
        <v>#N/A</v>
      </c>
    </row>
    <row r="8774" ht="14.25" hidden="1" spans="1:4">
      <c r="A8774" s="1">
        <v>5072</v>
      </c>
      <c r="B8774" s="50" t="s">
        <v>12608</v>
      </c>
      <c r="C8774" s="7" t="s">
        <v>4196</v>
      </c>
      <c r="D8774" s="3" t="e">
        <f t="shared" si="144"/>
        <v>#N/A</v>
      </c>
    </row>
    <row r="8775" ht="14.25" hidden="1" spans="1:4">
      <c r="A8775" s="1">
        <v>5072</v>
      </c>
      <c r="B8775" s="50" t="s">
        <v>12609</v>
      </c>
      <c r="C8775" s="7" t="s">
        <v>4196</v>
      </c>
      <c r="D8775" s="3" t="e">
        <f t="shared" si="144"/>
        <v>#N/A</v>
      </c>
    </row>
    <row r="8776" ht="14.25" hidden="1" spans="1:4">
      <c r="A8776" s="1">
        <v>5072</v>
      </c>
      <c r="B8776" s="50" t="s">
        <v>12610</v>
      </c>
      <c r="C8776" s="7" t="s">
        <v>4196</v>
      </c>
      <c r="D8776" s="3" t="e">
        <f t="shared" si="144"/>
        <v>#N/A</v>
      </c>
    </row>
    <row r="8777" ht="14.25" hidden="1" spans="1:4">
      <c r="A8777" s="1">
        <v>5072</v>
      </c>
      <c r="B8777" s="50" t="s">
        <v>12611</v>
      </c>
      <c r="C8777" s="7" t="s">
        <v>4196</v>
      </c>
      <c r="D8777" s="3" t="e">
        <f t="shared" si="144"/>
        <v>#N/A</v>
      </c>
    </row>
    <row r="8778" ht="14.25" hidden="1" spans="1:4">
      <c r="A8778" s="1">
        <v>5072</v>
      </c>
      <c r="B8778" s="50" t="s">
        <v>12612</v>
      </c>
      <c r="C8778" s="7" t="s">
        <v>4196</v>
      </c>
      <c r="D8778" s="3" t="e">
        <f t="shared" si="144"/>
        <v>#N/A</v>
      </c>
    </row>
    <row r="8779" ht="14.25" hidden="1" spans="1:4">
      <c r="A8779" s="1">
        <v>5072</v>
      </c>
      <c r="B8779" s="50" t="s">
        <v>12613</v>
      </c>
      <c r="C8779" s="7" t="s">
        <v>4196</v>
      </c>
      <c r="D8779" s="3" t="e">
        <f t="shared" si="144"/>
        <v>#N/A</v>
      </c>
    </row>
    <row r="8780" ht="14.25" hidden="1" spans="1:4">
      <c r="A8780" s="1">
        <v>5073</v>
      </c>
      <c r="B8780" s="50" t="s">
        <v>12614</v>
      </c>
      <c r="C8780" s="7" t="s">
        <v>4196</v>
      </c>
      <c r="D8780" s="3" t="e">
        <f t="shared" si="144"/>
        <v>#N/A</v>
      </c>
    </row>
    <row r="8781" ht="14.25" hidden="1" spans="1:4">
      <c r="A8781" s="1">
        <v>5073</v>
      </c>
      <c r="B8781" s="50" t="s">
        <v>12615</v>
      </c>
      <c r="C8781" s="7" t="s">
        <v>4196</v>
      </c>
      <c r="D8781" s="3" t="e">
        <f t="shared" si="144"/>
        <v>#N/A</v>
      </c>
    </row>
    <row r="8782" ht="14.25" hidden="1" spans="1:4">
      <c r="A8782" s="1">
        <v>5073</v>
      </c>
      <c r="B8782" s="50" t="s">
        <v>12616</v>
      </c>
      <c r="C8782" s="7" t="s">
        <v>4196</v>
      </c>
      <c r="D8782" s="3" t="e">
        <f t="shared" si="144"/>
        <v>#N/A</v>
      </c>
    </row>
    <row r="8783" ht="14.25" hidden="1" spans="1:4">
      <c r="A8783" s="1">
        <v>5073</v>
      </c>
      <c r="B8783" s="50" t="s">
        <v>12617</v>
      </c>
      <c r="C8783" s="7" t="s">
        <v>4196</v>
      </c>
      <c r="D8783" s="3" t="e">
        <f t="shared" si="144"/>
        <v>#N/A</v>
      </c>
    </row>
    <row r="8784" ht="14.25" hidden="1" spans="1:4">
      <c r="A8784" s="1">
        <v>5074</v>
      </c>
      <c r="B8784" s="50" t="s">
        <v>7381</v>
      </c>
      <c r="C8784" s="7" t="s">
        <v>4196</v>
      </c>
      <c r="D8784" s="3" t="e">
        <f t="shared" si="144"/>
        <v>#N/A</v>
      </c>
    </row>
    <row r="8785" ht="14.25" hidden="1" spans="1:4">
      <c r="A8785" s="1">
        <v>5074</v>
      </c>
      <c r="B8785" s="50" t="s">
        <v>12618</v>
      </c>
      <c r="C8785" s="7" t="s">
        <v>4196</v>
      </c>
      <c r="D8785" s="3" t="e">
        <f t="shared" si="144"/>
        <v>#N/A</v>
      </c>
    </row>
    <row r="8786" ht="14.25" hidden="1" spans="1:4">
      <c r="A8786" s="1">
        <v>5075</v>
      </c>
      <c r="B8786" s="50" t="s">
        <v>12619</v>
      </c>
      <c r="C8786" s="7" t="s">
        <v>4196</v>
      </c>
      <c r="D8786" s="3" t="e">
        <f t="shared" si="144"/>
        <v>#N/A</v>
      </c>
    </row>
    <row r="8787" ht="14.25" hidden="1" spans="1:4">
      <c r="A8787" s="1">
        <v>5075</v>
      </c>
      <c r="B8787" s="50" t="s">
        <v>5828</v>
      </c>
      <c r="C8787" s="7" t="s">
        <v>4196</v>
      </c>
      <c r="D8787" s="3" t="e">
        <f t="shared" si="144"/>
        <v>#N/A</v>
      </c>
    </row>
    <row r="8788" ht="14.25" hidden="1" spans="1:4">
      <c r="A8788" s="1">
        <v>5076</v>
      </c>
      <c r="B8788" s="50" t="s">
        <v>12620</v>
      </c>
      <c r="C8788" s="7" t="s">
        <v>4243</v>
      </c>
      <c r="D8788" s="3" t="e">
        <f t="shared" si="144"/>
        <v>#N/A</v>
      </c>
    </row>
    <row r="8789" ht="14.25" hidden="1" spans="1:4">
      <c r="A8789" s="1">
        <v>5076</v>
      </c>
      <c r="B8789" s="50" t="s">
        <v>12621</v>
      </c>
      <c r="C8789" s="7" t="s">
        <v>4243</v>
      </c>
      <c r="D8789" s="3" t="e">
        <f t="shared" si="144"/>
        <v>#N/A</v>
      </c>
    </row>
    <row r="8790" ht="14.25" hidden="1" spans="1:4">
      <c r="A8790" s="1">
        <v>5081</v>
      </c>
      <c r="B8790" s="50" t="s">
        <v>12622</v>
      </c>
      <c r="C8790" s="7" t="s">
        <v>4196</v>
      </c>
      <c r="D8790" s="3" t="e">
        <f t="shared" si="144"/>
        <v>#N/A</v>
      </c>
    </row>
    <row r="8791" ht="14.25" hidden="1" spans="1:4">
      <c r="A8791" s="1">
        <v>5081</v>
      </c>
      <c r="B8791" s="50" t="s">
        <v>9605</v>
      </c>
      <c r="C8791" s="7" t="s">
        <v>4196</v>
      </c>
      <c r="D8791" s="3" t="e">
        <f t="shared" si="144"/>
        <v>#N/A</v>
      </c>
    </row>
    <row r="8792" ht="14.25" hidden="1" spans="1:4">
      <c r="A8792" s="1">
        <v>5081</v>
      </c>
      <c r="B8792" s="50" t="s">
        <v>12623</v>
      </c>
      <c r="C8792" s="7" t="s">
        <v>4196</v>
      </c>
      <c r="D8792" s="3" t="e">
        <f t="shared" si="144"/>
        <v>#N/A</v>
      </c>
    </row>
    <row r="8793" ht="14.25" hidden="1" spans="1:4">
      <c r="A8793" s="1">
        <v>5081</v>
      </c>
      <c r="B8793" s="50" t="s">
        <v>12624</v>
      </c>
      <c r="C8793" s="7" t="s">
        <v>4196</v>
      </c>
      <c r="D8793" s="3" t="e">
        <f t="shared" si="144"/>
        <v>#N/A</v>
      </c>
    </row>
    <row r="8794" ht="14.25" hidden="1" spans="1:4">
      <c r="A8794" s="1">
        <v>5081</v>
      </c>
      <c r="B8794" s="50" t="s">
        <v>12625</v>
      </c>
      <c r="C8794" s="7" t="s">
        <v>4196</v>
      </c>
      <c r="D8794" s="3" t="e">
        <f t="shared" si="144"/>
        <v>#N/A</v>
      </c>
    </row>
    <row r="8795" ht="14.25" hidden="1" spans="1:4">
      <c r="A8795" s="1">
        <v>5081</v>
      </c>
      <c r="B8795" s="50" t="s">
        <v>12626</v>
      </c>
      <c r="C8795" s="7" t="s">
        <v>4196</v>
      </c>
      <c r="D8795" s="3" t="e">
        <f t="shared" si="144"/>
        <v>#N/A</v>
      </c>
    </row>
    <row r="8796" ht="14.25" hidden="1" spans="1:4">
      <c r="A8796" s="1">
        <v>5082</v>
      </c>
      <c r="B8796" s="50" t="s">
        <v>12627</v>
      </c>
      <c r="C8796" s="7" t="s">
        <v>4196</v>
      </c>
      <c r="D8796" s="3" t="e">
        <f t="shared" si="144"/>
        <v>#N/A</v>
      </c>
    </row>
    <row r="8797" ht="14.25" hidden="1" spans="1:4">
      <c r="A8797" s="1">
        <v>5082</v>
      </c>
      <c r="B8797" s="50" t="s">
        <v>12628</v>
      </c>
      <c r="C8797" s="7" t="s">
        <v>4196</v>
      </c>
      <c r="D8797" s="3" t="e">
        <f t="shared" si="144"/>
        <v>#N/A</v>
      </c>
    </row>
    <row r="8798" ht="14.25" hidden="1" spans="1:4">
      <c r="A8798" s="1">
        <v>5082</v>
      </c>
      <c r="B8798" s="50" t="s">
        <v>4832</v>
      </c>
      <c r="C8798" s="7" t="s">
        <v>4196</v>
      </c>
      <c r="D8798" s="3" t="e">
        <f t="shared" si="144"/>
        <v>#N/A</v>
      </c>
    </row>
    <row r="8799" ht="14.25" hidden="1" spans="1:4">
      <c r="A8799" s="1">
        <v>5082</v>
      </c>
      <c r="B8799" s="50" t="s">
        <v>12629</v>
      </c>
      <c r="C8799" s="7" t="s">
        <v>4196</v>
      </c>
      <c r="D8799" s="3" t="e">
        <f t="shared" si="144"/>
        <v>#N/A</v>
      </c>
    </row>
    <row r="8800" ht="14.25" hidden="1" spans="1:4">
      <c r="A8800" s="1">
        <v>5082</v>
      </c>
      <c r="B8800" s="50" t="s">
        <v>12630</v>
      </c>
      <c r="C8800" s="7" t="s">
        <v>4196</v>
      </c>
      <c r="D8800" s="3" t="e">
        <f t="shared" si="144"/>
        <v>#N/A</v>
      </c>
    </row>
    <row r="8801" ht="14.25" hidden="1" spans="1:4">
      <c r="A8801" s="1">
        <v>5082</v>
      </c>
      <c r="B8801" s="50" t="s">
        <v>12631</v>
      </c>
      <c r="C8801" s="7" t="s">
        <v>4196</v>
      </c>
      <c r="D8801" s="3" t="e">
        <f t="shared" si="144"/>
        <v>#N/A</v>
      </c>
    </row>
    <row r="8802" ht="14.25" hidden="1" spans="1:4">
      <c r="A8802" s="1">
        <v>5083</v>
      </c>
      <c r="B8802" s="50" t="s">
        <v>12632</v>
      </c>
      <c r="C8802" s="7" t="s">
        <v>4196</v>
      </c>
      <c r="D8802" s="3" t="e">
        <f t="shared" si="144"/>
        <v>#N/A</v>
      </c>
    </row>
    <row r="8803" ht="14.25" hidden="1" spans="1:4">
      <c r="A8803" s="1">
        <v>5083</v>
      </c>
      <c r="B8803" s="50" t="s">
        <v>12633</v>
      </c>
      <c r="C8803" s="7" t="s">
        <v>4196</v>
      </c>
      <c r="D8803" s="3" t="e">
        <f t="shared" si="144"/>
        <v>#N/A</v>
      </c>
    </row>
    <row r="8804" ht="14.25" hidden="1" spans="1:4">
      <c r="A8804" s="1">
        <v>5083</v>
      </c>
      <c r="B8804" s="50" t="s">
        <v>12634</v>
      </c>
      <c r="C8804" s="7" t="s">
        <v>4196</v>
      </c>
      <c r="D8804" s="3" t="e">
        <f t="shared" si="144"/>
        <v>#N/A</v>
      </c>
    </row>
    <row r="8805" ht="14.25" hidden="1" spans="1:4">
      <c r="A8805" s="1">
        <v>5084</v>
      </c>
      <c r="B8805" s="50" t="s">
        <v>7379</v>
      </c>
      <c r="C8805" s="7" t="s">
        <v>4196</v>
      </c>
      <c r="D8805" s="3" t="e">
        <f t="shared" si="144"/>
        <v>#N/A</v>
      </c>
    </row>
    <row r="8806" ht="14.25" hidden="1" spans="1:4">
      <c r="A8806" s="1">
        <v>5084</v>
      </c>
      <c r="B8806" s="50" t="s">
        <v>12635</v>
      </c>
      <c r="C8806" s="7" t="s">
        <v>4196</v>
      </c>
      <c r="D8806" s="3" t="e">
        <f t="shared" si="144"/>
        <v>#N/A</v>
      </c>
    </row>
    <row r="8807" ht="14.25" hidden="1" spans="1:4">
      <c r="A8807" s="1">
        <v>5084</v>
      </c>
      <c r="B8807" s="50" t="s">
        <v>12636</v>
      </c>
      <c r="C8807" s="7" t="s">
        <v>4196</v>
      </c>
      <c r="D8807" s="3" t="e">
        <f t="shared" si="144"/>
        <v>#N/A</v>
      </c>
    </row>
    <row r="8808" ht="14.25" hidden="1" spans="1:4">
      <c r="A8808" s="1">
        <v>5084</v>
      </c>
      <c r="B8808" s="50" t="s">
        <v>12637</v>
      </c>
      <c r="C8808" s="7" t="s">
        <v>4196</v>
      </c>
      <c r="D8808" s="3" t="e">
        <f t="shared" si="144"/>
        <v>#N/A</v>
      </c>
    </row>
    <row r="8809" ht="14.25" hidden="1" spans="1:4">
      <c r="A8809" s="1">
        <v>5085</v>
      </c>
      <c r="B8809" s="50" t="s">
        <v>12638</v>
      </c>
      <c r="C8809" s="7" t="s">
        <v>4196</v>
      </c>
      <c r="D8809" s="3" t="e">
        <f t="shared" si="144"/>
        <v>#N/A</v>
      </c>
    </row>
    <row r="8810" ht="14.25" hidden="1" spans="1:4">
      <c r="A8810" s="1">
        <v>5085</v>
      </c>
      <c r="B8810" s="50" t="s">
        <v>4781</v>
      </c>
      <c r="C8810" s="7" t="s">
        <v>4196</v>
      </c>
      <c r="D8810" s="3" t="e">
        <f t="shared" si="144"/>
        <v>#N/A</v>
      </c>
    </row>
    <row r="8811" ht="14.25" hidden="1" spans="1:4">
      <c r="A8811" s="1">
        <v>5085</v>
      </c>
      <c r="B8811" s="50" t="s">
        <v>12639</v>
      </c>
      <c r="C8811" s="7" t="s">
        <v>4196</v>
      </c>
      <c r="D8811" s="3" t="e">
        <f t="shared" si="144"/>
        <v>#N/A</v>
      </c>
    </row>
    <row r="8812" ht="14.25" hidden="1" spans="1:4">
      <c r="A8812" s="1">
        <v>5085</v>
      </c>
      <c r="B8812" s="50" t="s">
        <v>12640</v>
      </c>
      <c r="C8812" s="7" t="s">
        <v>4196</v>
      </c>
      <c r="D8812" s="3" t="e">
        <f t="shared" si="144"/>
        <v>#N/A</v>
      </c>
    </row>
    <row r="8813" ht="14.25" hidden="1" spans="1:4">
      <c r="A8813" s="1">
        <v>5085</v>
      </c>
      <c r="B8813" s="50" t="s">
        <v>9308</v>
      </c>
      <c r="C8813" s="7" t="s">
        <v>4196</v>
      </c>
      <c r="D8813" s="3" t="e">
        <f t="shared" si="144"/>
        <v>#N/A</v>
      </c>
    </row>
    <row r="8814" ht="14.25" hidden="1" spans="1:4">
      <c r="A8814" s="1">
        <v>5086</v>
      </c>
      <c r="B8814" s="50" t="s">
        <v>12641</v>
      </c>
      <c r="C8814" s="7" t="s">
        <v>4196</v>
      </c>
      <c r="D8814" s="3" t="e">
        <f t="shared" si="144"/>
        <v>#N/A</v>
      </c>
    </row>
    <row r="8815" ht="14.25" hidden="1" spans="1:4">
      <c r="A8815" s="1">
        <v>5086</v>
      </c>
      <c r="B8815" s="50" t="s">
        <v>12642</v>
      </c>
      <c r="C8815" s="7" t="s">
        <v>4196</v>
      </c>
      <c r="D8815" s="3" t="e">
        <f t="shared" si="144"/>
        <v>#N/A</v>
      </c>
    </row>
    <row r="8816" ht="14.25" hidden="1" spans="1:4">
      <c r="A8816" s="1">
        <v>5086</v>
      </c>
      <c r="B8816" s="50" t="s">
        <v>12643</v>
      </c>
      <c r="C8816" s="7" t="s">
        <v>4196</v>
      </c>
      <c r="D8816" s="3" t="e">
        <f t="shared" si="144"/>
        <v>#N/A</v>
      </c>
    </row>
    <row r="8817" ht="14.25" hidden="1" spans="1:4">
      <c r="A8817" s="1">
        <v>5086</v>
      </c>
      <c r="B8817" s="50" t="s">
        <v>9476</v>
      </c>
      <c r="C8817" s="7" t="s">
        <v>4196</v>
      </c>
      <c r="D8817" s="3" t="e">
        <f t="shared" si="144"/>
        <v>#N/A</v>
      </c>
    </row>
    <row r="8818" ht="14.25" hidden="1" spans="1:4">
      <c r="A8818" s="1">
        <v>5086</v>
      </c>
      <c r="B8818" s="50" t="s">
        <v>12644</v>
      </c>
      <c r="C8818" s="7" t="s">
        <v>4196</v>
      </c>
      <c r="D8818" s="3" t="e">
        <f t="shared" si="144"/>
        <v>#N/A</v>
      </c>
    </row>
    <row r="8819" ht="14.25" hidden="1" spans="1:4">
      <c r="A8819" s="1">
        <v>5086</v>
      </c>
      <c r="B8819" s="50" t="s">
        <v>12645</v>
      </c>
      <c r="C8819" s="7" t="s">
        <v>4196</v>
      </c>
      <c r="D8819" s="3" t="e">
        <f t="shared" si="144"/>
        <v>#N/A</v>
      </c>
    </row>
    <row r="8820" ht="14.25" hidden="1" spans="1:4">
      <c r="A8820" s="1">
        <v>5087</v>
      </c>
      <c r="B8820" s="50" t="s">
        <v>12646</v>
      </c>
      <c r="C8820" s="7" t="s">
        <v>4196</v>
      </c>
      <c r="D8820" s="3" t="e">
        <f t="shared" si="144"/>
        <v>#N/A</v>
      </c>
    </row>
    <row r="8821" ht="14.25" hidden="1" spans="1:4">
      <c r="A8821" s="1">
        <v>5087</v>
      </c>
      <c r="B8821" s="50" t="s">
        <v>12647</v>
      </c>
      <c r="C8821" s="7" t="s">
        <v>4196</v>
      </c>
      <c r="D8821" s="3" t="e">
        <f t="shared" si="144"/>
        <v>#N/A</v>
      </c>
    </row>
    <row r="8822" ht="14.25" hidden="1" spans="1:4">
      <c r="A8822" s="1">
        <v>5088</v>
      </c>
      <c r="B8822" s="50" t="s">
        <v>12648</v>
      </c>
      <c r="C8822" s="7" t="s">
        <v>4196</v>
      </c>
      <c r="D8822" s="3" t="e">
        <f t="shared" si="144"/>
        <v>#N/A</v>
      </c>
    </row>
    <row r="8823" ht="14.25" hidden="1" spans="1:4">
      <c r="A8823" s="1">
        <v>5089</v>
      </c>
      <c r="B8823" s="50" t="s">
        <v>12185</v>
      </c>
      <c r="C8823" s="7" t="s">
        <v>4243</v>
      </c>
      <c r="D8823" s="3" t="e">
        <f t="shared" si="144"/>
        <v>#N/A</v>
      </c>
    </row>
    <row r="8824" ht="14.25" hidden="1" spans="1:4">
      <c r="A8824" s="1">
        <v>5090</v>
      </c>
      <c r="B8824" s="50" t="s">
        <v>12649</v>
      </c>
      <c r="C8824" s="7" t="s">
        <v>4196</v>
      </c>
      <c r="D8824" s="3" t="e">
        <f t="shared" si="144"/>
        <v>#N/A</v>
      </c>
    </row>
    <row r="8825" ht="14.25" hidden="1" spans="1:4">
      <c r="A8825" s="1">
        <v>5091</v>
      </c>
      <c r="B8825" s="50" t="s">
        <v>12650</v>
      </c>
      <c r="C8825" s="7" t="s">
        <v>4243</v>
      </c>
      <c r="D8825" s="3" t="e">
        <f t="shared" si="144"/>
        <v>#N/A</v>
      </c>
    </row>
    <row r="8826" ht="14.25" hidden="1" spans="1:4">
      <c r="A8826" s="1">
        <v>5091</v>
      </c>
      <c r="B8826" s="50" t="s">
        <v>12651</v>
      </c>
      <c r="C8826" s="7" t="s">
        <v>4243</v>
      </c>
      <c r="D8826" s="3" t="e">
        <f t="shared" si="144"/>
        <v>#N/A</v>
      </c>
    </row>
    <row r="8827" ht="14.25" hidden="1" spans="1:4">
      <c r="A8827" s="1">
        <v>5091</v>
      </c>
      <c r="B8827" s="50" t="s">
        <v>12652</v>
      </c>
      <c r="C8827" s="7" t="s">
        <v>4243</v>
      </c>
      <c r="D8827" s="3" t="e">
        <f t="shared" si="144"/>
        <v>#N/A</v>
      </c>
    </row>
    <row r="8828" ht="14.25" hidden="1" spans="1:4">
      <c r="A8828" s="1">
        <v>5092</v>
      </c>
      <c r="B8828" s="50" t="s">
        <v>12653</v>
      </c>
      <c r="C8828" s="7" t="s">
        <v>4196</v>
      </c>
      <c r="D8828" s="3" t="e">
        <f t="shared" si="144"/>
        <v>#N/A</v>
      </c>
    </row>
    <row r="8829" ht="14.25" hidden="1" spans="1:4">
      <c r="A8829" s="1">
        <v>5092</v>
      </c>
      <c r="B8829" s="50" t="s">
        <v>12654</v>
      </c>
      <c r="C8829" s="7" t="s">
        <v>4196</v>
      </c>
      <c r="D8829" s="3" t="e">
        <f t="shared" si="144"/>
        <v>#N/A</v>
      </c>
    </row>
    <row r="8830" ht="14.25" hidden="1" spans="1:4">
      <c r="A8830" s="1">
        <v>5092</v>
      </c>
      <c r="B8830" s="50" t="s">
        <v>12655</v>
      </c>
      <c r="C8830" s="7" t="s">
        <v>4196</v>
      </c>
      <c r="D8830" s="3" t="e">
        <f t="shared" si="144"/>
        <v>#N/A</v>
      </c>
    </row>
    <row r="8831" ht="14.25" hidden="1" spans="1:4">
      <c r="A8831" s="1">
        <v>5092</v>
      </c>
      <c r="B8831" s="50" t="s">
        <v>12656</v>
      </c>
      <c r="C8831" s="7" t="s">
        <v>4196</v>
      </c>
      <c r="D8831" s="3" t="e">
        <f t="shared" si="144"/>
        <v>#N/A</v>
      </c>
    </row>
    <row r="8832" ht="14.25" hidden="1" spans="1:4">
      <c r="A8832" s="1">
        <v>5093</v>
      </c>
      <c r="B8832" s="50" t="s">
        <v>12657</v>
      </c>
      <c r="C8832" s="7" t="s">
        <v>4196</v>
      </c>
      <c r="D8832" s="3" t="e">
        <f t="shared" si="144"/>
        <v>#N/A</v>
      </c>
    </row>
    <row r="8833" ht="14.25" hidden="1" spans="1:4">
      <c r="A8833" s="1">
        <v>5093</v>
      </c>
      <c r="B8833" s="50" t="s">
        <v>12658</v>
      </c>
      <c r="C8833" s="7" t="s">
        <v>4196</v>
      </c>
      <c r="D8833" s="3" t="e">
        <f t="shared" si="144"/>
        <v>#N/A</v>
      </c>
    </row>
    <row r="8834" ht="14.25" hidden="1" spans="1:4">
      <c r="A8834" s="1">
        <v>5094</v>
      </c>
      <c r="B8834" s="50" t="s">
        <v>7577</v>
      </c>
      <c r="C8834" s="7" t="s">
        <v>4196</v>
      </c>
      <c r="D8834" s="3" t="e">
        <f t="shared" si="144"/>
        <v>#N/A</v>
      </c>
    </row>
    <row r="8835" ht="14.25" hidden="1" spans="1:4">
      <c r="A8835" s="1">
        <v>5094</v>
      </c>
      <c r="B8835" s="50" t="s">
        <v>5620</v>
      </c>
      <c r="C8835" s="7" t="s">
        <v>4196</v>
      </c>
      <c r="D8835" s="3" t="e">
        <f t="shared" ref="D8835:D8898" si="145">VLOOKUP(C8835,J:J,1,FALSE)</f>
        <v>#N/A</v>
      </c>
    </row>
    <row r="8836" ht="14.25" hidden="1" spans="1:4">
      <c r="A8836" s="1">
        <v>5094</v>
      </c>
      <c r="B8836" s="50" t="s">
        <v>12659</v>
      </c>
      <c r="C8836" s="7" t="s">
        <v>4196</v>
      </c>
      <c r="D8836" s="3" t="e">
        <f t="shared" si="145"/>
        <v>#N/A</v>
      </c>
    </row>
    <row r="8837" ht="14.25" hidden="1" spans="1:4">
      <c r="A8837" s="1">
        <v>5095</v>
      </c>
      <c r="B8837" s="50" t="s">
        <v>12660</v>
      </c>
      <c r="C8837" s="7" t="s">
        <v>4196</v>
      </c>
      <c r="D8837" s="3" t="e">
        <f t="shared" si="145"/>
        <v>#N/A</v>
      </c>
    </row>
    <row r="8838" ht="14.25" hidden="1" spans="1:4">
      <c r="A8838" s="1">
        <v>5095</v>
      </c>
      <c r="B8838" s="50" t="s">
        <v>12661</v>
      </c>
      <c r="C8838" s="7" t="s">
        <v>4196</v>
      </c>
      <c r="D8838" s="3" t="e">
        <f t="shared" si="145"/>
        <v>#N/A</v>
      </c>
    </row>
    <row r="8839" ht="14.25" hidden="1" spans="1:4">
      <c r="A8839" s="1">
        <v>5096</v>
      </c>
      <c r="B8839" s="50" t="s">
        <v>12662</v>
      </c>
      <c r="C8839" s="7" t="s">
        <v>4196</v>
      </c>
      <c r="D8839" s="3" t="e">
        <f t="shared" si="145"/>
        <v>#N/A</v>
      </c>
    </row>
    <row r="8840" ht="14.25" hidden="1" spans="1:4">
      <c r="A8840" s="1">
        <v>5096</v>
      </c>
      <c r="B8840" s="50" t="s">
        <v>12663</v>
      </c>
      <c r="C8840" s="7" t="s">
        <v>4196</v>
      </c>
      <c r="D8840" s="3" t="e">
        <f t="shared" si="145"/>
        <v>#N/A</v>
      </c>
    </row>
    <row r="8841" ht="14.25" hidden="1" spans="1:4">
      <c r="A8841" s="1">
        <v>5096</v>
      </c>
      <c r="B8841" s="50" t="s">
        <v>12664</v>
      </c>
      <c r="C8841" s="7" t="s">
        <v>4196</v>
      </c>
      <c r="D8841" s="3" t="e">
        <f t="shared" si="145"/>
        <v>#N/A</v>
      </c>
    </row>
    <row r="8842" ht="14.25" hidden="1" spans="1:4">
      <c r="A8842" s="1">
        <v>5097</v>
      </c>
      <c r="B8842" s="50" t="s">
        <v>12665</v>
      </c>
      <c r="C8842" s="7" t="s">
        <v>4196</v>
      </c>
      <c r="D8842" s="3" t="e">
        <f t="shared" si="145"/>
        <v>#N/A</v>
      </c>
    </row>
    <row r="8843" ht="14.25" hidden="1" spans="1:4">
      <c r="A8843" s="1">
        <v>5097</v>
      </c>
      <c r="B8843" s="50" t="s">
        <v>12666</v>
      </c>
      <c r="C8843" s="7" t="s">
        <v>4196</v>
      </c>
      <c r="D8843" s="3" t="e">
        <f t="shared" si="145"/>
        <v>#N/A</v>
      </c>
    </row>
    <row r="8844" ht="14.25" hidden="1" spans="1:4">
      <c r="A8844" s="1">
        <v>5097</v>
      </c>
      <c r="B8844" s="50" t="s">
        <v>11230</v>
      </c>
      <c r="C8844" s="7" t="s">
        <v>4196</v>
      </c>
      <c r="D8844" s="3" t="e">
        <f t="shared" si="145"/>
        <v>#N/A</v>
      </c>
    </row>
    <row r="8845" ht="14.25" hidden="1" spans="1:4">
      <c r="A8845" s="1">
        <v>5098</v>
      </c>
      <c r="B8845" s="50" t="s">
        <v>12667</v>
      </c>
      <c r="C8845" s="7" t="s">
        <v>4196</v>
      </c>
      <c r="D8845" s="3" t="e">
        <f t="shared" si="145"/>
        <v>#N/A</v>
      </c>
    </row>
    <row r="8846" ht="14.25" hidden="1" spans="1:4">
      <c r="A8846" s="1">
        <v>5098</v>
      </c>
      <c r="B8846" s="50" t="s">
        <v>12668</v>
      </c>
      <c r="C8846" s="7" t="s">
        <v>4196</v>
      </c>
      <c r="D8846" s="3" t="e">
        <f t="shared" si="145"/>
        <v>#N/A</v>
      </c>
    </row>
    <row r="8847" ht="14.25" hidden="1" spans="1:4">
      <c r="A8847" s="1">
        <v>5106</v>
      </c>
      <c r="B8847" s="50" t="s">
        <v>12669</v>
      </c>
      <c r="C8847" s="7" t="s">
        <v>4196</v>
      </c>
      <c r="D8847" s="3" t="e">
        <f t="shared" si="145"/>
        <v>#N/A</v>
      </c>
    </row>
    <row r="8848" ht="14.25" hidden="1" spans="1:4">
      <c r="A8848" s="1">
        <v>5106</v>
      </c>
      <c r="B8848" s="50" t="s">
        <v>12670</v>
      </c>
      <c r="C8848" s="7" t="s">
        <v>4196</v>
      </c>
      <c r="D8848" s="3" t="e">
        <f t="shared" si="145"/>
        <v>#N/A</v>
      </c>
    </row>
    <row r="8849" ht="14.25" hidden="1" spans="1:4">
      <c r="A8849" s="1">
        <v>5106</v>
      </c>
      <c r="B8849" s="50" t="s">
        <v>12671</v>
      </c>
      <c r="C8849" s="7" t="s">
        <v>4196</v>
      </c>
      <c r="D8849" s="3" t="e">
        <f t="shared" si="145"/>
        <v>#N/A</v>
      </c>
    </row>
    <row r="8850" ht="14.25" hidden="1" spans="1:4">
      <c r="A8850" s="1">
        <v>5106</v>
      </c>
      <c r="B8850" s="50" t="s">
        <v>12672</v>
      </c>
      <c r="C8850" s="7" t="s">
        <v>4196</v>
      </c>
      <c r="D8850" s="3" t="e">
        <f t="shared" si="145"/>
        <v>#N/A</v>
      </c>
    </row>
    <row r="8851" ht="14.25" hidden="1" spans="1:4">
      <c r="A8851" s="1">
        <v>5106</v>
      </c>
      <c r="B8851" s="50" t="s">
        <v>12673</v>
      </c>
      <c r="C8851" s="7" t="s">
        <v>4196</v>
      </c>
      <c r="D8851" s="3" t="e">
        <f t="shared" si="145"/>
        <v>#N/A</v>
      </c>
    </row>
    <row r="8852" ht="14.25" hidden="1" spans="1:4">
      <c r="A8852" s="1">
        <v>5107</v>
      </c>
      <c r="B8852" s="50" t="s">
        <v>12674</v>
      </c>
      <c r="C8852" s="7" t="s">
        <v>4196</v>
      </c>
      <c r="D8852" s="3" t="e">
        <f t="shared" si="145"/>
        <v>#N/A</v>
      </c>
    </row>
    <row r="8853" ht="14.25" hidden="1" spans="1:4">
      <c r="A8853" s="1">
        <v>5107</v>
      </c>
      <c r="B8853" s="50" t="s">
        <v>12675</v>
      </c>
      <c r="C8853" s="7" t="s">
        <v>4196</v>
      </c>
      <c r="D8853" s="3" t="e">
        <f t="shared" si="145"/>
        <v>#N/A</v>
      </c>
    </row>
    <row r="8854" ht="14.25" hidden="1" spans="1:4">
      <c r="A8854" s="1">
        <v>5108</v>
      </c>
      <c r="B8854" s="50" t="s">
        <v>12676</v>
      </c>
      <c r="C8854" s="7" t="s">
        <v>4196</v>
      </c>
      <c r="D8854" s="3" t="e">
        <f t="shared" si="145"/>
        <v>#N/A</v>
      </c>
    </row>
    <row r="8855" ht="14.25" hidden="1" spans="1:4">
      <c r="A8855" s="1">
        <v>5108</v>
      </c>
      <c r="B8855" s="50" t="s">
        <v>12677</v>
      </c>
      <c r="C8855" s="7" t="s">
        <v>4196</v>
      </c>
      <c r="D8855" s="3" t="e">
        <f t="shared" si="145"/>
        <v>#N/A</v>
      </c>
    </row>
    <row r="8856" ht="14.25" hidden="1" spans="1:4">
      <c r="A8856" s="1">
        <v>5108</v>
      </c>
      <c r="B8856" s="50" t="s">
        <v>6035</v>
      </c>
      <c r="C8856" s="7" t="s">
        <v>4196</v>
      </c>
      <c r="D8856" s="3" t="e">
        <f t="shared" si="145"/>
        <v>#N/A</v>
      </c>
    </row>
    <row r="8857" ht="14.25" hidden="1" spans="1:4">
      <c r="A8857" s="1">
        <v>5108</v>
      </c>
      <c r="B8857" s="50" t="s">
        <v>12678</v>
      </c>
      <c r="C8857" s="7" t="s">
        <v>4196</v>
      </c>
      <c r="D8857" s="3" t="e">
        <f t="shared" si="145"/>
        <v>#N/A</v>
      </c>
    </row>
    <row r="8858" ht="14.25" hidden="1" spans="1:4">
      <c r="A8858" s="1">
        <v>5108</v>
      </c>
      <c r="B8858" s="50" t="s">
        <v>12679</v>
      </c>
      <c r="C8858" s="7" t="s">
        <v>4196</v>
      </c>
      <c r="D8858" s="3" t="e">
        <f t="shared" si="145"/>
        <v>#N/A</v>
      </c>
    </row>
    <row r="8859" ht="14.25" hidden="1" spans="1:4">
      <c r="A8859" s="1">
        <v>5109</v>
      </c>
      <c r="B8859" s="50" t="s">
        <v>12680</v>
      </c>
      <c r="C8859" s="7" t="s">
        <v>4196</v>
      </c>
      <c r="D8859" s="3" t="e">
        <f t="shared" si="145"/>
        <v>#N/A</v>
      </c>
    </row>
    <row r="8860" ht="14.25" hidden="1" spans="1:4">
      <c r="A8860" s="1">
        <v>5109</v>
      </c>
      <c r="B8860" s="50" t="s">
        <v>12681</v>
      </c>
      <c r="C8860" s="7" t="s">
        <v>4196</v>
      </c>
      <c r="D8860" s="3" t="e">
        <f t="shared" si="145"/>
        <v>#N/A</v>
      </c>
    </row>
    <row r="8861" ht="14.25" hidden="1" spans="1:4">
      <c r="A8861" s="1">
        <v>5109</v>
      </c>
      <c r="B8861" s="50" t="s">
        <v>9443</v>
      </c>
      <c r="C8861" s="7" t="s">
        <v>4196</v>
      </c>
      <c r="D8861" s="3" t="e">
        <f t="shared" si="145"/>
        <v>#N/A</v>
      </c>
    </row>
    <row r="8862" ht="14.25" hidden="1" spans="1:4">
      <c r="A8862" s="1">
        <v>5109</v>
      </c>
      <c r="B8862" s="50" t="s">
        <v>12682</v>
      </c>
      <c r="C8862" s="7" t="s">
        <v>4196</v>
      </c>
      <c r="D8862" s="3" t="e">
        <f t="shared" si="145"/>
        <v>#N/A</v>
      </c>
    </row>
    <row r="8863" ht="14.25" hidden="1" spans="1:4">
      <c r="A8863" s="1">
        <v>5109</v>
      </c>
      <c r="B8863" s="50" t="s">
        <v>12683</v>
      </c>
      <c r="C8863" s="7" t="s">
        <v>4196</v>
      </c>
      <c r="D8863" s="3" t="e">
        <f t="shared" si="145"/>
        <v>#N/A</v>
      </c>
    </row>
    <row r="8864" ht="14.25" hidden="1" spans="1:4">
      <c r="A8864" s="1">
        <v>5109</v>
      </c>
      <c r="B8864" s="50" t="s">
        <v>12684</v>
      </c>
      <c r="C8864" s="7" t="s">
        <v>4196</v>
      </c>
      <c r="D8864" s="3" t="e">
        <f t="shared" si="145"/>
        <v>#N/A</v>
      </c>
    </row>
    <row r="8865" ht="14.25" hidden="1" spans="1:4">
      <c r="A8865" s="1">
        <v>5110</v>
      </c>
      <c r="B8865" s="50" t="s">
        <v>12685</v>
      </c>
      <c r="C8865" s="7" t="s">
        <v>4243</v>
      </c>
      <c r="D8865" s="3" t="e">
        <f t="shared" si="145"/>
        <v>#N/A</v>
      </c>
    </row>
    <row r="8866" ht="14.25" hidden="1" spans="1:4">
      <c r="A8866" s="1">
        <v>5110</v>
      </c>
      <c r="B8866" s="50" t="s">
        <v>11651</v>
      </c>
      <c r="C8866" s="7" t="s">
        <v>4243</v>
      </c>
      <c r="D8866" s="3" t="e">
        <f t="shared" si="145"/>
        <v>#N/A</v>
      </c>
    </row>
    <row r="8867" ht="14.25" hidden="1" spans="1:4">
      <c r="A8867" s="1">
        <v>5110</v>
      </c>
      <c r="B8867" s="50" t="s">
        <v>12686</v>
      </c>
      <c r="C8867" s="7" t="s">
        <v>4243</v>
      </c>
      <c r="D8867" s="3" t="e">
        <f t="shared" si="145"/>
        <v>#N/A</v>
      </c>
    </row>
    <row r="8868" ht="14.25" hidden="1" spans="1:4">
      <c r="A8868" s="1">
        <v>5110</v>
      </c>
      <c r="B8868" s="50" t="s">
        <v>12687</v>
      </c>
      <c r="C8868" s="7" t="s">
        <v>4243</v>
      </c>
      <c r="D8868" s="3" t="e">
        <f t="shared" si="145"/>
        <v>#N/A</v>
      </c>
    </row>
    <row r="8869" ht="14.25" hidden="1" spans="1:4">
      <c r="A8869" s="1">
        <v>5110</v>
      </c>
      <c r="B8869" s="50" t="s">
        <v>12688</v>
      </c>
      <c r="C8869" s="7" t="s">
        <v>4243</v>
      </c>
      <c r="D8869" s="3" t="e">
        <f t="shared" si="145"/>
        <v>#N/A</v>
      </c>
    </row>
    <row r="8870" ht="14.25" hidden="1" spans="1:4">
      <c r="A8870" s="1">
        <v>5110</v>
      </c>
      <c r="B8870" s="50" t="s">
        <v>11231</v>
      </c>
      <c r="C8870" s="7" t="s">
        <v>4243</v>
      </c>
      <c r="D8870" s="3" t="e">
        <f t="shared" si="145"/>
        <v>#N/A</v>
      </c>
    </row>
    <row r="8871" ht="14.25" hidden="1" spans="1:4">
      <c r="A8871" s="1">
        <v>5111</v>
      </c>
      <c r="B8871" s="50" t="s">
        <v>12689</v>
      </c>
      <c r="C8871" s="7" t="s">
        <v>4196</v>
      </c>
      <c r="D8871" s="3" t="e">
        <f t="shared" si="145"/>
        <v>#N/A</v>
      </c>
    </row>
    <row r="8872" ht="14.25" hidden="1" spans="1:4">
      <c r="A8872" s="1">
        <v>5112</v>
      </c>
      <c r="B8872" s="50" t="s">
        <v>12690</v>
      </c>
      <c r="C8872" s="7" t="s">
        <v>4196</v>
      </c>
      <c r="D8872" s="3" t="e">
        <f t="shared" si="145"/>
        <v>#N/A</v>
      </c>
    </row>
    <row r="8873" ht="14.25" hidden="1" spans="1:4">
      <c r="A8873" s="1">
        <v>5112</v>
      </c>
      <c r="B8873" s="50" t="s">
        <v>12691</v>
      </c>
      <c r="C8873" s="7" t="s">
        <v>4196</v>
      </c>
      <c r="D8873" s="3" t="e">
        <f t="shared" si="145"/>
        <v>#N/A</v>
      </c>
    </row>
    <row r="8874" ht="14.25" hidden="1" spans="1:4">
      <c r="A8874" s="1">
        <v>5112</v>
      </c>
      <c r="B8874" s="50" t="s">
        <v>12692</v>
      </c>
      <c r="C8874" s="7" t="s">
        <v>4196</v>
      </c>
      <c r="D8874" s="3" t="e">
        <f t="shared" si="145"/>
        <v>#N/A</v>
      </c>
    </row>
    <row r="8875" ht="14.25" hidden="1" spans="1:4">
      <c r="A8875" s="1">
        <v>5112</v>
      </c>
      <c r="B8875" s="50" t="s">
        <v>12693</v>
      </c>
      <c r="C8875" s="7" t="s">
        <v>4196</v>
      </c>
      <c r="D8875" s="3" t="e">
        <f t="shared" si="145"/>
        <v>#N/A</v>
      </c>
    </row>
    <row r="8876" ht="14.25" hidden="1" spans="1:4">
      <c r="A8876" s="1">
        <v>5112</v>
      </c>
      <c r="B8876" s="50" t="s">
        <v>12694</v>
      </c>
      <c r="C8876" s="7" t="s">
        <v>4196</v>
      </c>
      <c r="D8876" s="3" t="e">
        <f t="shared" si="145"/>
        <v>#N/A</v>
      </c>
    </row>
    <row r="8877" ht="14.25" hidden="1" spans="1:4">
      <c r="A8877" s="1">
        <v>5112</v>
      </c>
      <c r="B8877" s="50" t="s">
        <v>12695</v>
      </c>
      <c r="C8877" s="7" t="s">
        <v>4196</v>
      </c>
      <c r="D8877" s="3" t="e">
        <f t="shared" si="145"/>
        <v>#N/A</v>
      </c>
    </row>
    <row r="8878" ht="14.25" hidden="1" spans="1:4">
      <c r="A8878" s="1">
        <v>5113</v>
      </c>
      <c r="B8878" s="50" t="s">
        <v>12696</v>
      </c>
      <c r="C8878" s="7" t="s">
        <v>4196</v>
      </c>
      <c r="D8878" s="3" t="e">
        <f t="shared" si="145"/>
        <v>#N/A</v>
      </c>
    </row>
    <row r="8879" ht="14.25" hidden="1" spans="1:4">
      <c r="A8879" s="1">
        <v>5113</v>
      </c>
      <c r="B8879" s="50" t="s">
        <v>12697</v>
      </c>
      <c r="C8879" s="7" t="s">
        <v>4196</v>
      </c>
      <c r="D8879" s="3" t="e">
        <f t="shared" si="145"/>
        <v>#N/A</v>
      </c>
    </row>
    <row r="8880" ht="14.25" hidden="1" spans="1:4">
      <c r="A8880" s="1">
        <v>5113</v>
      </c>
      <c r="B8880" s="50" t="s">
        <v>12698</v>
      </c>
      <c r="C8880" s="7" t="s">
        <v>4196</v>
      </c>
      <c r="D8880" s="3" t="e">
        <f t="shared" si="145"/>
        <v>#N/A</v>
      </c>
    </row>
    <row r="8881" ht="14.25" hidden="1" spans="1:4">
      <c r="A8881" s="1">
        <v>5113</v>
      </c>
      <c r="B8881" s="50" t="s">
        <v>12699</v>
      </c>
      <c r="C8881" s="7" t="s">
        <v>4196</v>
      </c>
      <c r="D8881" s="3" t="e">
        <f t="shared" si="145"/>
        <v>#N/A</v>
      </c>
    </row>
    <row r="8882" ht="14.25" hidden="1" spans="1:4">
      <c r="A8882" s="1">
        <v>5113</v>
      </c>
      <c r="B8882" s="50" t="s">
        <v>12700</v>
      </c>
      <c r="C8882" s="7" t="s">
        <v>4196</v>
      </c>
      <c r="D8882" s="3" t="e">
        <f t="shared" si="145"/>
        <v>#N/A</v>
      </c>
    </row>
    <row r="8883" ht="14.25" hidden="1" spans="1:4">
      <c r="A8883" s="1">
        <v>5113</v>
      </c>
      <c r="B8883" s="50" t="s">
        <v>12701</v>
      </c>
      <c r="C8883" s="7" t="s">
        <v>4196</v>
      </c>
      <c r="D8883" s="3" t="e">
        <f t="shared" si="145"/>
        <v>#N/A</v>
      </c>
    </row>
    <row r="8884" ht="14.25" hidden="1" spans="1:4">
      <c r="A8884" s="1">
        <v>5113</v>
      </c>
      <c r="B8884" s="50" t="s">
        <v>12702</v>
      </c>
      <c r="C8884" s="7" t="s">
        <v>4196</v>
      </c>
      <c r="D8884" s="3" t="e">
        <f t="shared" si="145"/>
        <v>#N/A</v>
      </c>
    </row>
    <row r="8885" ht="14.25" hidden="1" spans="1:4">
      <c r="A8885" s="1">
        <v>5113</v>
      </c>
      <c r="B8885" s="50" t="s">
        <v>12703</v>
      </c>
      <c r="C8885" s="7" t="s">
        <v>4196</v>
      </c>
      <c r="D8885" s="3" t="e">
        <f t="shared" si="145"/>
        <v>#N/A</v>
      </c>
    </row>
    <row r="8886" ht="14.25" hidden="1" spans="1:4">
      <c r="A8886" s="1">
        <v>5114</v>
      </c>
      <c r="B8886" s="50" t="s">
        <v>12704</v>
      </c>
      <c r="C8886" s="7" t="s">
        <v>4243</v>
      </c>
      <c r="D8886" s="3" t="e">
        <f t="shared" si="145"/>
        <v>#N/A</v>
      </c>
    </row>
    <row r="8887" ht="14.25" hidden="1" spans="1:4">
      <c r="A8887" s="1">
        <v>5114</v>
      </c>
      <c r="B8887" s="50" t="s">
        <v>12705</v>
      </c>
      <c r="C8887" s="7" t="s">
        <v>4243</v>
      </c>
      <c r="D8887" s="3" t="e">
        <f t="shared" si="145"/>
        <v>#N/A</v>
      </c>
    </row>
    <row r="8888" ht="14.25" hidden="1" spans="1:4">
      <c r="A8888" s="1">
        <v>5114</v>
      </c>
      <c r="B8888" s="50" t="s">
        <v>12706</v>
      </c>
      <c r="C8888" s="7" t="s">
        <v>4243</v>
      </c>
      <c r="D8888" s="3" t="e">
        <f t="shared" si="145"/>
        <v>#N/A</v>
      </c>
    </row>
    <row r="8889" ht="14.25" hidden="1" spans="1:4">
      <c r="A8889" s="1">
        <v>5114</v>
      </c>
      <c r="B8889" s="50" t="s">
        <v>12707</v>
      </c>
      <c r="C8889" s="7" t="s">
        <v>4243</v>
      </c>
      <c r="D8889" s="3" t="e">
        <f t="shared" si="145"/>
        <v>#N/A</v>
      </c>
    </row>
    <row r="8890" ht="14.25" hidden="1" spans="1:4">
      <c r="A8890" s="1">
        <v>5114</v>
      </c>
      <c r="B8890" s="50" t="s">
        <v>4871</v>
      </c>
      <c r="C8890" s="7" t="s">
        <v>4243</v>
      </c>
      <c r="D8890" s="3" t="e">
        <f t="shared" si="145"/>
        <v>#N/A</v>
      </c>
    </row>
    <row r="8891" ht="14.25" hidden="1" spans="1:4">
      <c r="A8891" s="1">
        <v>5114</v>
      </c>
      <c r="B8891" s="50" t="s">
        <v>12708</v>
      </c>
      <c r="C8891" s="7" t="s">
        <v>4243</v>
      </c>
      <c r="D8891" s="3" t="e">
        <f t="shared" si="145"/>
        <v>#N/A</v>
      </c>
    </row>
    <row r="8892" ht="14.25" hidden="1" spans="1:4">
      <c r="A8892" s="1">
        <v>5114</v>
      </c>
      <c r="B8892" s="50" t="s">
        <v>4872</v>
      </c>
      <c r="C8892" s="7" t="s">
        <v>4243</v>
      </c>
      <c r="D8892" s="3" t="e">
        <f t="shared" si="145"/>
        <v>#N/A</v>
      </c>
    </row>
    <row r="8893" ht="14.25" hidden="1" spans="1:4">
      <c r="A8893" s="1">
        <v>5114</v>
      </c>
      <c r="B8893" s="50" t="s">
        <v>5100</v>
      </c>
      <c r="C8893" s="7" t="s">
        <v>4243</v>
      </c>
      <c r="D8893" s="3" t="e">
        <f t="shared" si="145"/>
        <v>#N/A</v>
      </c>
    </row>
    <row r="8894" ht="14.25" hidden="1" spans="1:4">
      <c r="A8894" s="1">
        <v>5114</v>
      </c>
      <c r="B8894" s="50" t="s">
        <v>12709</v>
      </c>
      <c r="C8894" s="7" t="s">
        <v>4243</v>
      </c>
      <c r="D8894" s="3" t="e">
        <f t="shared" si="145"/>
        <v>#N/A</v>
      </c>
    </row>
    <row r="8895" ht="14.25" hidden="1" spans="1:4">
      <c r="A8895" s="1">
        <v>5114</v>
      </c>
      <c r="B8895" s="50" t="s">
        <v>12710</v>
      </c>
      <c r="C8895" s="7" t="s">
        <v>4243</v>
      </c>
      <c r="D8895" s="3" t="e">
        <f t="shared" si="145"/>
        <v>#N/A</v>
      </c>
    </row>
    <row r="8896" ht="14.25" hidden="1" spans="1:4">
      <c r="A8896" s="1">
        <v>5114</v>
      </c>
      <c r="B8896" s="50" t="s">
        <v>12711</v>
      </c>
      <c r="C8896" s="7" t="s">
        <v>4243</v>
      </c>
      <c r="D8896" s="3" t="e">
        <f t="shared" si="145"/>
        <v>#N/A</v>
      </c>
    </row>
    <row r="8897" ht="14.25" hidden="1" spans="1:4">
      <c r="A8897" s="1">
        <v>5114</v>
      </c>
      <c r="B8897" s="50" t="s">
        <v>12712</v>
      </c>
      <c r="C8897" s="7" t="s">
        <v>4243</v>
      </c>
      <c r="D8897" s="3" t="e">
        <f t="shared" si="145"/>
        <v>#N/A</v>
      </c>
    </row>
    <row r="8898" ht="14.25" hidden="1" spans="1:4">
      <c r="A8898" s="1">
        <v>5115</v>
      </c>
      <c r="B8898" s="50" t="s">
        <v>12713</v>
      </c>
      <c r="C8898" s="7" t="s">
        <v>4196</v>
      </c>
      <c r="D8898" s="3" t="e">
        <f t="shared" si="145"/>
        <v>#N/A</v>
      </c>
    </row>
    <row r="8899" ht="14.25" hidden="1" spans="1:4">
      <c r="A8899" s="1">
        <v>5115</v>
      </c>
      <c r="B8899" s="50" t="s">
        <v>12714</v>
      </c>
      <c r="C8899" s="7" t="s">
        <v>4196</v>
      </c>
      <c r="D8899" s="3" t="e">
        <f t="shared" ref="D8899:D8962" si="146">VLOOKUP(C8899,J:J,1,FALSE)</f>
        <v>#N/A</v>
      </c>
    </row>
    <row r="8900" ht="14.25" hidden="1" spans="1:4">
      <c r="A8900" s="1">
        <v>5115</v>
      </c>
      <c r="B8900" s="50" t="s">
        <v>12715</v>
      </c>
      <c r="C8900" s="7" t="s">
        <v>4196</v>
      </c>
      <c r="D8900" s="3" t="e">
        <f t="shared" si="146"/>
        <v>#N/A</v>
      </c>
    </row>
    <row r="8901" ht="14.25" hidden="1" spans="1:4">
      <c r="A8901" s="1">
        <v>5115</v>
      </c>
      <c r="B8901" s="50" t="s">
        <v>12716</v>
      </c>
      <c r="C8901" s="7" t="s">
        <v>4196</v>
      </c>
      <c r="D8901" s="3" t="e">
        <f t="shared" si="146"/>
        <v>#N/A</v>
      </c>
    </row>
    <row r="8902" ht="14.25" hidden="1" spans="1:4">
      <c r="A8902" s="1">
        <v>5116</v>
      </c>
      <c r="B8902" s="50" t="s">
        <v>12717</v>
      </c>
      <c r="C8902" s="7" t="s">
        <v>4196</v>
      </c>
      <c r="D8902" s="3" t="e">
        <f t="shared" si="146"/>
        <v>#N/A</v>
      </c>
    </row>
    <row r="8903" ht="14.25" hidden="1" spans="1:4">
      <c r="A8903" s="1">
        <v>5116</v>
      </c>
      <c r="B8903" s="50" t="s">
        <v>12718</v>
      </c>
      <c r="C8903" s="7" t="s">
        <v>4196</v>
      </c>
      <c r="D8903" s="3" t="e">
        <f t="shared" si="146"/>
        <v>#N/A</v>
      </c>
    </row>
    <row r="8904" ht="14.25" hidden="1" spans="1:4">
      <c r="A8904" s="1">
        <v>5116</v>
      </c>
      <c r="B8904" s="50" t="s">
        <v>12719</v>
      </c>
      <c r="C8904" s="7" t="s">
        <v>4196</v>
      </c>
      <c r="D8904" s="3" t="e">
        <f t="shared" si="146"/>
        <v>#N/A</v>
      </c>
    </row>
    <row r="8905" ht="14.25" hidden="1" spans="1:4">
      <c r="A8905" s="1">
        <v>5116</v>
      </c>
      <c r="B8905" s="50" t="s">
        <v>12720</v>
      </c>
      <c r="C8905" s="7" t="s">
        <v>4196</v>
      </c>
      <c r="D8905" s="3" t="e">
        <f t="shared" si="146"/>
        <v>#N/A</v>
      </c>
    </row>
    <row r="8906" ht="14.25" hidden="1" spans="1:4">
      <c r="A8906" s="1">
        <v>5116</v>
      </c>
      <c r="B8906" s="50" t="s">
        <v>12721</v>
      </c>
      <c r="C8906" s="7" t="s">
        <v>4196</v>
      </c>
      <c r="D8906" s="3" t="e">
        <f t="shared" si="146"/>
        <v>#N/A</v>
      </c>
    </row>
    <row r="8907" ht="14.25" hidden="1" spans="1:4">
      <c r="A8907" s="1">
        <v>5117</v>
      </c>
      <c r="B8907" s="50" t="s">
        <v>12722</v>
      </c>
      <c r="C8907" s="7" t="s">
        <v>4196</v>
      </c>
      <c r="D8907" s="3" t="e">
        <f t="shared" si="146"/>
        <v>#N/A</v>
      </c>
    </row>
    <row r="8908" ht="14.25" hidden="1" spans="1:4">
      <c r="A8908" s="1">
        <v>5118</v>
      </c>
      <c r="B8908" s="50" t="s">
        <v>12723</v>
      </c>
      <c r="C8908" s="7" t="s">
        <v>4279</v>
      </c>
      <c r="D8908" s="3" t="e">
        <f t="shared" si="146"/>
        <v>#N/A</v>
      </c>
    </row>
    <row r="8909" ht="14.25" hidden="1" spans="1:4">
      <c r="A8909" s="1">
        <v>5118</v>
      </c>
      <c r="B8909" s="50" t="s">
        <v>12724</v>
      </c>
      <c r="C8909" s="7" t="s">
        <v>4279</v>
      </c>
      <c r="D8909" s="3" t="e">
        <f t="shared" si="146"/>
        <v>#N/A</v>
      </c>
    </row>
    <row r="8910" ht="14.25" hidden="1" spans="1:4">
      <c r="A8910" s="1">
        <v>5118</v>
      </c>
      <c r="B8910" s="50" t="s">
        <v>12725</v>
      </c>
      <c r="C8910" s="7" t="s">
        <v>4279</v>
      </c>
      <c r="D8910" s="3" t="e">
        <f t="shared" si="146"/>
        <v>#N/A</v>
      </c>
    </row>
    <row r="8911" ht="14.25" hidden="1" spans="1:4">
      <c r="A8911" s="1">
        <v>5118</v>
      </c>
      <c r="B8911" s="50" t="s">
        <v>12726</v>
      </c>
      <c r="C8911" s="7" t="s">
        <v>4196</v>
      </c>
      <c r="D8911" s="3" t="e">
        <f t="shared" si="146"/>
        <v>#N/A</v>
      </c>
    </row>
    <row r="8912" ht="14.25" hidden="1" spans="1:4">
      <c r="A8912" s="1">
        <v>5118</v>
      </c>
      <c r="B8912" s="50" t="s">
        <v>12727</v>
      </c>
      <c r="C8912" s="7" t="s">
        <v>4279</v>
      </c>
      <c r="D8912" s="3" t="e">
        <f t="shared" si="146"/>
        <v>#N/A</v>
      </c>
    </row>
    <row r="8913" ht="14.25" hidden="1" spans="1:4">
      <c r="A8913" s="1">
        <v>5118</v>
      </c>
      <c r="B8913" s="50" t="s">
        <v>12728</v>
      </c>
      <c r="C8913" s="7" t="s">
        <v>4279</v>
      </c>
      <c r="D8913" s="3" t="e">
        <f t="shared" si="146"/>
        <v>#N/A</v>
      </c>
    </row>
    <row r="8914" ht="14.25" hidden="1" spans="1:4">
      <c r="A8914" s="1">
        <v>5118</v>
      </c>
      <c r="B8914" s="50" t="s">
        <v>12729</v>
      </c>
      <c r="C8914" s="7" t="s">
        <v>4279</v>
      </c>
      <c r="D8914" s="3" t="e">
        <f t="shared" si="146"/>
        <v>#N/A</v>
      </c>
    </row>
    <row r="8915" ht="14.25" hidden="1" spans="1:4">
      <c r="A8915" s="1">
        <v>5118</v>
      </c>
      <c r="B8915" s="50" t="s">
        <v>12730</v>
      </c>
      <c r="C8915" s="7" t="s">
        <v>4279</v>
      </c>
      <c r="D8915" s="3" t="e">
        <f t="shared" si="146"/>
        <v>#N/A</v>
      </c>
    </row>
    <row r="8916" ht="14.25" hidden="1" spans="1:4">
      <c r="A8916" s="1">
        <v>5118</v>
      </c>
      <c r="B8916" s="50" t="s">
        <v>12731</v>
      </c>
      <c r="C8916" s="7" t="s">
        <v>4279</v>
      </c>
      <c r="D8916" s="3" t="e">
        <f t="shared" si="146"/>
        <v>#N/A</v>
      </c>
    </row>
    <row r="8917" ht="14.25" hidden="1" spans="1:4">
      <c r="A8917" s="1">
        <v>5118</v>
      </c>
      <c r="B8917" s="50" t="s">
        <v>12732</v>
      </c>
      <c r="C8917" s="7" t="s">
        <v>4279</v>
      </c>
      <c r="D8917" s="3" t="e">
        <f t="shared" si="146"/>
        <v>#N/A</v>
      </c>
    </row>
    <row r="8918" ht="14.25" hidden="1" spans="1:4">
      <c r="A8918" s="1">
        <v>5118</v>
      </c>
      <c r="B8918" s="50" t="s">
        <v>12733</v>
      </c>
      <c r="C8918" s="7" t="s">
        <v>4279</v>
      </c>
      <c r="D8918" s="3" t="e">
        <f t="shared" si="146"/>
        <v>#N/A</v>
      </c>
    </row>
    <row r="8919" ht="14.25" hidden="1" spans="1:4">
      <c r="A8919" s="1">
        <v>5118</v>
      </c>
      <c r="B8919" s="50" t="s">
        <v>12734</v>
      </c>
      <c r="C8919" s="7" t="s">
        <v>4279</v>
      </c>
      <c r="D8919" s="3" t="e">
        <f t="shared" si="146"/>
        <v>#N/A</v>
      </c>
    </row>
    <row r="8920" ht="14.25" hidden="1" spans="1:4">
      <c r="A8920" s="1">
        <v>5118</v>
      </c>
      <c r="B8920" s="50" t="s">
        <v>4544</v>
      </c>
      <c r="C8920" s="7" t="s">
        <v>4279</v>
      </c>
      <c r="D8920" s="3" t="e">
        <f t="shared" si="146"/>
        <v>#N/A</v>
      </c>
    </row>
    <row r="8921" ht="14.25" hidden="1" spans="1:4">
      <c r="A8921" s="1">
        <v>5118</v>
      </c>
      <c r="B8921" s="50" t="s">
        <v>4400</v>
      </c>
      <c r="C8921" s="7" t="s">
        <v>4279</v>
      </c>
      <c r="D8921" s="3" t="e">
        <f t="shared" si="146"/>
        <v>#N/A</v>
      </c>
    </row>
    <row r="8922" ht="14.25" hidden="1" spans="1:4">
      <c r="A8922" s="1">
        <v>5118</v>
      </c>
      <c r="B8922" s="50" t="s">
        <v>12735</v>
      </c>
      <c r="C8922" s="7" t="s">
        <v>4279</v>
      </c>
      <c r="D8922" s="3" t="e">
        <f t="shared" si="146"/>
        <v>#N/A</v>
      </c>
    </row>
    <row r="8923" ht="14.25" hidden="1" spans="1:4">
      <c r="A8923" s="1">
        <v>5118</v>
      </c>
      <c r="B8923" s="50" t="s">
        <v>12736</v>
      </c>
      <c r="C8923" s="7" t="s">
        <v>4279</v>
      </c>
      <c r="D8923" s="3" t="e">
        <f t="shared" si="146"/>
        <v>#N/A</v>
      </c>
    </row>
    <row r="8924" ht="14.25" hidden="1" spans="1:4">
      <c r="A8924" s="1">
        <v>5120</v>
      </c>
      <c r="B8924" s="50" t="s">
        <v>9104</v>
      </c>
      <c r="C8924" s="7" t="s">
        <v>4196</v>
      </c>
      <c r="D8924" s="3" t="e">
        <f t="shared" si="146"/>
        <v>#N/A</v>
      </c>
    </row>
    <row r="8925" ht="14.25" hidden="1" spans="1:4">
      <c r="A8925" s="1">
        <v>5120</v>
      </c>
      <c r="B8925" s="50" t="s">
        <v>12737</v>
      </c>
      <c r="C8925" s="7" t="s">
        <v>4196</v>
      </c>
      <c r="D8925" s="3" t="e">
        <f t="shared" si="146"/>
        <v>#N/A</v>
      </c>
    </row>
    <row r="8926" ht="14.25" hidden="1" spans="1:4">
      <c r="A8926" s="1">
        <v>5121</v>
      </c>
      <c r="B8926" s="50" t="s">
        <v>12738</v>
      </c>
      <c r="C8926" s="7" t="s">
        <v>4196</v>
      </c>
      <c r="D8926" s="3" t="e">
        <f t="shared" si="146"/>
        <v>#N/A</v>
      </c>
    </row>
    <row r="8927" ht="14.25" hidden="1" spans="1:4">
      <c r="A8927" s="1">
        <v>5121</v>
      </c>
      <c r="B8927" s="50" t="s">
        <v>12739</v>
      </c>
      <c r="C8927" s="7" t="s">
        <v>4196</v>
      </c>
      <c r="D8927" s="3" t="e">
        <f t="shared" si="146"/>
        <v>#N/A</v>
      </c>
    </row>
    <row r="8928" ht="14.25" hidden="1" spans="1:4">
      <c r="A8928" s="1">
        <v>5121</v>
      </c>
      <c r="B8928" s="50" t="s">
        <v>12740</v>
      </c>
      <c r="C8928" s="7" t="s">
        <v>4196</v>
      </c>
      <c r="D8928" s="3" t="e">
        <f t="shared" si="146"/>
        <v>#N/A</v>
      </c>
    </row>
    <row r="8929" ht="14.25" hidden="1" spans="1:4">
      <c r="A8929" s="1">
        <v>5125</v>
      </c>
      <c r="B8929" s="50" t="s">
        <v>12741</v>
      </c>
      <c r="C8929" s="7" t="s">
        <v>4243</v>
      </c>
      <c r="D8929" s="3" t="e">
        <f t="shared" si="146"/>
        <v>#N/A</v>
      </c>
    </row>
    <row r="8930" ht="14.25" hidden="1" spans="1:4">
      <c r="A8930" s="1">
        <v>5125</v>
      </c>
      <c r="B8930" s="50" t="s">
        <v>12742</v>
      </c>
      <c r="C8930" s="7" t="s">
        <v>4243</v>
      </c>
      <c r="D8930" s="3" t="e">
        <f t="shared" si="146"/>
        <v>#N/A</v>
      </c>
    </row>
    <row r="8931" ht="14.25" hidden="1" spans="1:4">
      <c r="A8931" s="1">
        <v>5125</v>
      </c>
      <c r="B8931" s="50" t="s">
        <v>12743</v>
      </c>
      <c r="C8931" s="7" t="s">
        <v>4243</v>
      </c>
      <c r="D8931" s="3" t="e">
        <f t="shared" si="146"/>
        <v>#N/A</v>
      </c>
    </row>
    <row r="8932" ht="14.25" hidden="1" spans="1:4">
      <c r="A8932" s="1">
        <v>5126</v>
      </c>
      <c r="B8932" s="50" t="s">
        <v>12744</v>
      </c>
      <c r="C8932" s="7" t="s">
        <v>4243</v>
      </c>
      <c r="D8932" s="3" t="e">
        <f t="shared" si="146"/>
        <v>#N/A</v>
      </c>
    </row>
    <row r="8933" ht="14.25" hidden="1" spans="1:4">
      <c r="A8933" s="1">
        <v>5126</v>
      </c>
      <c r="B8933" s="50" t="s">
        <v>12745</v>
      </c>
      <c r="C8933" s="7" t="s">
        <v>4243</v>
      </c>
      <c r="D8933" s="3" t="e">
        <f t="shared" si="146"/>
        <v>#N/A</v>
      </c>
    </row>
    <row r="8934" ht="14.25" hidden="1" spans="1:4">
      <c r="A8934" s="1">
        <v>5126</v>
      </c>
      <c r="B8934" s="50" t="s">
        <v>12746</v>
      </c>
      <c r="C8934" s="7" t="s">
        <v>4243</v>
      </c>
      <c r="D8934" s="3" t="e">
        <f t="shared" si="146"/>
        <v>#N/A</v>
      </c>
    </row>
    <row r="8935" ht="14.25" hidden="1" spans="1:4">
      <c r="A8935" s="1">
        <v>5127</v>
      </c>
      <c r="B8935" s="50" t="s">
        <v>12747</v>
      </c>
      <c r="C8935" s="7" t="s">
        <v>4196</v>
      </c>
      <c r="D8935" s="3" t="e">
        <f t="shared" si="146"/>
        <v>#N/A</v>
      </c>
    </row>
    <row r="8936" ht="14.25" hidden="1" spans="1:4">
      <c r="A8936" s="1">
        <v>5131</v>
      </c>
      <c r="B8936" s="50" t="s">
        <v>12748</v>
      </c>
      <c r="C8936" s="7" t="s">
        <v>4279</v>
      </c>
      <c r="D8936" s="3" t="e">
        <f t="shared" si="146"/>
        <v>#N/A</v>
      </c>
    </row>
    <row r="8937" ht="14.25" hidden="1" spans="1:4">
      <c r="A8937" s="1">
        <v>5131</v>
      </c>
      <c r="B8937" s="50" t="s">
        <v>12749</v>
      </c>
      <c r="C8937" s="7" t="s">
        <v>4279</v>
      </c>
      <c r="D8937" s="3" t="e">
        <f t="shared" si="146"/>
        <v>#N/A</v>
      </c>
    </row>
    <row r="8938" ht="14.25" hidden="1" spans="1:4">
      <c r="A8938" s="1">
        <v>5131</v>
      </c>
      <c r="B8938" s="50" t="s">
        <v>12750</v>
      </c>
      <c r="C8938" s="7" t="s">
        <v>4279</v>
      </c>
      <c r="D8938" s="3" t="e">
        <f t="shared" si="146"/>
        <v>#N/A</v>
      </c>
    </row>
    <row r="8939" ht="14.25" hidden="1" spans="1:4">
      <c r="A8939" s="1">
        <v>5132</v>
      </c>
      <c r="B8939" s="50" t="s">
        <v>12751</v>
      </c>
      <c r="C8939" s="7" t="s">
        <v>4279</v>
      </c>
      <c r="D8939" s="3" t="e">
        <f t="shared" si="146"/>
        <v>#N/A</v>
      </c>
    </row>
    <row r="8940" ht="14.25" hidden="1" spans="1:4">
      <c r="A8940" s="1">
        <v>5133</v>
      </c>
      <c r="B8940" s="50" t="s">
        <v>10287</v>
      </c>
      <c r="C8940" s="7" t="s">
        <v>4279</v>
      </c>
      <c r="D8940" s="3" t="e">
        <f t="shared" si="146"/>
        <v>#N/A</v>
      </c>
    </row>
    <row r="8941" ht="14.25" hidden="1" spans="1:4">
      <c r="A8941" s="1">
        <v>5134</v>
      </c>
      <c r="B8941" s="50" t="s">
        <v>12752</v>
      </c>
      <c r="C8941" s="7" t="s">
        <v>4279</v>
      </c>
      <c r="D8941" s="3" t="e">
        <f t="shared" si="146"/>
        <v>#N/A</v>
      </c>
    </row>
    <row r="8942" ht="14.25" hidden="1" spans="1:4">
      <c r="A8942" s="1">
        <v>5134</v>
      </c>
      <c r="B8942" s="50" t="s">
        <v>12753</v>
      </c>
      <c r="C8942" s="7" t="s">
        <v>4279</v>
      </c>
      <c r="D8942" s="3" t="e">
        <f t="shared" si="146"/>
        <v>#N/A</v>
      </c>
    </row>
    <row r="8943" ht="14.25" hidden="1" spans="1:4">
      <c r="A8943" s="1">
        <v>5136</v>
      </c>
      <c r="B8943" s="50" t="s">
        <v>12754</v>
      </c>
      <c r="C8943" s="7" t="s">
        <v>4279</v>
      </c>
      <c r="D8943" s="3" t="e">
        <f t="shared" si="146"/>
        <v>#N/A</v>
      </c>
    </row>
    <row r="8944" ht="14.25" hidden="1" spans="1:4">
      <c r="A8944" s="1">
        <v>5137</v>
      </c>
      <c r="B8944" s="50" t="s">
        <v>12755</v>
      </c>
      <c r="C8944" s="7" t="s">
        <v>4279</v>
      </c>
      <c r="D8944" s="3" t="e">
        <f t="shared" si="146"/>
        <v>#N/A</v>
      </c>
    </row>
    <row r="8945" ht="14.25" hidden="1" spans="1:4">
      <c r="A8945" s="1">
        <v>5137</v>
      </c>
      <c r="B8945" s="50" t="s">
        <v>12756</v>
      </c>
      <c r="C8945" s="7" t="s">
        <v>4279</v>
      </c>
      <c r="D8945" s="3" t="e">
        <f t="shared" si="146"/>
        <v>#N/A</v>
      </c>
    </row>
    <row r="8946" ht="14.25" hidden="1" spans="1:4">
      <c r="A8946" s="1">
        <v>5138</v>
      </c>
      <c r="B8946" s="50" t="s">
        <v>12757</v>
      </c>
      <c r="C8946" s="7" t="s">
        <v>4279</v>
      </c>
      <c r="D8946" s="3" t="e">
        <f t="shared" si="146"/>
        <v>#N/A</v>
      </c>
    </row>
    <row r="8947" ht="14.25" hidden="1" spans="1:4">
      <c r="A8947" s="1">
        <v>5139</v>
      </c>
      <c r="B8947" s="50" t="s">
        <v>12758</v>
      </c>
      <c r="C8947" s="7" t="s">
        <v>4279</v>
      </c>
      <c r="D8947" s="3" t="e">
        <f t="shared" si="146"/>
        <v>#N/A</v>
      </c>
    </row>
    <row r="8948" ht="14.25" hidden="1" spans="1:4">
      <c r="A8948" s="1">
        <v>5140</v>
      </c>
      <c r="B8948" s="50" t="s">
        <v>6252</v>
      </c>
      <c r="C8948" s="7" t="s">
        <v>4279</v>
      </c>
      <c r="D8948" s="3" t="e">
        <f t="shared" si="146"/>
        <v>#N/A</v>
      </c>
    </row>
    <row r="8949" ht="14.25" hidden="1" spans="1:4">
      <c r="A8949" s="1">
        <v>5141</v>
      </c>
      <c r="B8949" s="50" t="s">
        <v>12759</v>
      </c>
      <c r="C8949" s="7" t="s">
        <v>4279</v>
      </c>
      <c r="D8949" s="3" t="e">
        <f t="shared" si="146"/>
        <v>#N/A</v>
      </c>
    </row>
    <row r="8950" ht="14.25" hidden="1" spans="1:4">
      <c r="A8950" s="1">
        <v>5141</v>
      </c>
      <c r="B8950" s="50" t="s">
        <v>12760</v>
      </c>
      <c r="C8950" s="7" t="s">
        <v>4279</v>
      </c>
      <c r="D8950" s="3" t="e">
        <f t="shared" si="146"/>
        <v>#N/A</v>
      </c>
    </row>
    <row r="8951" ht="14.25" hidden="1" spans="1:4">
      <c r="A8951" s="1">
        <v>5142</v>
      </c>
      <c r="B8951" s="50" t="s">
        <v>12761</v>
      </c>
      <c r="C8951" s="7" t="s">
        <v>4279</v>
      </c>
      <c r="D8951" s="3" t="e">
        <f t="shared" si="146"/>
        <v>#N/A</v>
      </c>
    </row>
    <row r="8952" ht="14.25" hidden="1" spans="1:4">
      <c r="A8952" s="1">
        <v>5144</v>
      </c>
      <c r="B8952" s="50" t="s">
        <v>12762</v>
      </c>
      <c r="C8952" s="7" t="s">
        <v>4279</v>
      </c>
      <c r="D8952" s="3" t="e">
        <f t="shared" si="146"/>
        <v>#N/A</v>
      </c>
    </row>
    <row r="8953" ht="14.25" hidden="1" spans="1:4">
      <c r="A8953" s="1">
        <v>5150</v>
      </c>
      <c r="B8953" s="50" t="s">
        <v>12763</v>
      </c>
      <c r="C8953" s="7" t="s">
        <v>4279</v>
      </c>
      <c r="D8953" s="3" t="e">
        <f t="shared" si="146"/>
        <v>#N/A</v>
      </c>
    </row>
    <row r="8954" ht="14.25" hidden="1" spans="1:4">
      <c r="A8954" s="1">
        <v>5150</v>
      </c>
      <c r="B8954" s="50" t="s">
        <v>12764</v>
      </c>
      <c r="C8954" s="7" t="s">
        <v>4279</v>
      </c>
      <c r="D8954" s="3" t="e">
        <f t="shared" si="146"/>
        <v>#N/A</v>
      </c>
    </row>
    <row r="8955" ht="14.25" hidden="1" spans="1:4">
      <c r="A8955" s="1">
        <v>5151</v>
      </c>
      <c r="B8955" s="50" t="s">
        <v>12765</v>
      </c>
      <c r="C8955" s="7" t="s">
        <v>4279</v>
      </c>
      <c r="D8955" s="3" t="e">
        <f t="shared" si="146"/>
        <v>#N/A</v>
      </c>
    </row>
    <row r="8956" ht="14.25" hidden="1" spans="1:4">
      <c r="A8956" s="1">
        <v>5152</v>
      </c>
      <c r="B8956" s="50" t="s">
        <v>12766</v>
      </c>
      <c r="C8956" s="7" t="s">
        <v>4279</v>
      </c>
      <c r="D8956" s="3" t="e">
        <f t="shared" si="146"/>
        <v>#N/A</v>
      </c>
    </row>
    <row r="8957" ht="14.25" hidden="1" spans="1:4">
      <c r="A8957" s="1">
        <v>5152</v>
      </c>
      <c r="B8957" s="50" t="s">
        <v>12767</v>
      </c>
      <c r="C8957" s="7" t="s">
        <v>4279</v>
      </c>
      <c r="D8957" s="3" t="e">
        <f t="shared" si="146"/>
        <v>#N/A</v>
      </c>
    </row>
    <row r="8958" ht="14.25" hidden="1" spans="1:4">
      <c r="A8958" s="1">
        <v>5152</v>
      </c>
      <c r="B8958" s="50" t="s">
        <v>12768</v>
      </c>
      <c r="C8958" s="7" t="s">
        <v>4279</v>
      </c>
      <c r="D8958" s="3" t="e">
        <f t="shared" si="146"/>
        <v>#N/A</v>
      </c>
    </row>
    <row r="8959" ht="14.25" hidden="1" spans="1:4">
      <c r="A8959" s="1">
        <v>5152</v>
      </c>
      <c r="B8959" s="50" t="s">
        <v>10049</v>
      </c>
      <c r="C8959" s="7" t="s">
        <v>4279</v>
      </c>
      <c r="D8959" s="3" t="e">
        <f t="shared" si="146"/>
        <v>#N/A</v>
      </c>
    </row>
    <row r="8960" ht="14.25" hidden="1" spans="1:4">
      <c r="A8960" s="1">
        <v>5152</v>
      </c>
      <c r="B8960" s="50" t="s">
        <v>4391</v>
      </c>
      <c r="C8960" s="7" t="s">
        <v>4279</v>
      </c>
      <c r="D8960" s="3" t="e">
        <f t="shared" si="146"/>
        <v>#N/A</v>
      </c>
    </row>
    <row r="8961" ht="14.25" hidden="1" spans="1:4">
      <c r="A8961" s="1">
        <v>5153</v>
      </c>
      <c r="B8961" s="50" t="s">
        <v>12769</v>
      </c>
      <c r="C8961" s="7" t="s">
        <v>4279</v>
      </c>
      <c r="D8961" s="3" t="e">
        <f t="shared" si="146"/>
        <v>#N/A</v>
      </c>
    </row>
    <row r="8962" ht="14.25" hidden="1" spans="1:4">
      <c r="A8962" s="1">
        <v>5153</v>
      </c>
      <c r="B8962" s="50" t="s">
        <v>7380</v>
      </c>
      <c r="C8962" s="7" t="s">
        <v>4279</v>
      </c>
      <c r="D8962" s="3" t="e">
        <f t="shared" si="146"/>
        <v>#N/A</v>
      </c>
    </row>
    <row r="8963" ht="14.25" hidden="1" spans="1:4">
      <c r="A8963" s="1">
        <v>5153</v>
      </c>
      <c r="B8963" s="50" t="s">
        <v>9396</v>
      </c>
      <c r="C8963" s="7" t="s">
        <v>4279</v>
      </c>
      <c r="D8963" s="3" t="e">
        <f t="shared" ref="D8963:D9026" si="147">VLOOKUP(C8963,J:J,1,FALSE)</f>
        <v>#N/A</v>
      </c>
    </row>
    <row r="8964" ht="14.25" hidden="1" spans="1:4">
      <c r="A8964" s="1">
        <v>5153</v>
      </c>
      <c r="B8964" s="50" t="s">
        <v>12770</v>
      </c>
      <c r="C8964" s="7" t="s">
        <v>4279</v>
      </c>
      <c r="D8964" s="3" t="e">
        <f t="shared" si="147"/>
        <v>#N/A</v>
      </c>
    </row>
    <row r="8965" ht="14.25" hidden="1" spans="1:4">
      <c r="A8965" s="1">
        <v>5153</v>
      </c>
      <c r="B8965" s="50" t="s">
        <v>12771</v>
      </c>
      <c r="C8965" s="7" t="s">
        <v>4279</v>
      </c>
      <c r="D8965" s="3" t="e">
        <f t="shared" si="147"/>
        <v>#N/A</v>
      </c>
    </row>
    <row r="8966" ht="14.25" hidden="1" spans="1:4">
      <c r="A8966" s="1">
        <v>5153</v>
      </c>
      <c r="B8966" s="50" t="s">
        <v>12772</v>
      </c>
      <c r="C8966" s="7" t="s">
        <v>4279</v>
      </c>
      <c r="D8966" s="3" t="e">
        <f t="shared" si="147"/>
        <v>#N/A</v>
      </c>
    </row>
    <row r="8967" ht="14.25" hidden="1" spans="1:4">
      <c r="A8967" s="1">
        <v>5153</v>
      </c>
      <c r="B8967" s="50" t="s">
        <v>12773</v>
      </c>
      <c r="C8967" s="7" t="s">
        <v>4279</v>
      </c>
      <c r="D8967" s="3" t="e">
        <f t="shared" si="147"/>
        <v>#N/A</v>
      </c>
    </row>
    <row r="8968" ht="14.25" hidden="1" spans="1:4">
      <c r="A8968" s="1">
        <v>5153</v>
      </c>
      <c r="B8968" s="50" t="s">
        <v>12774</v>
      </c>
      <c r="C8968" s="7" t="s">
        <v>4279</v>
      </c>
      <c r="D8968" s="3" t="e">
        <f t="shared" si="147"/>
        <v>#N/A</v>
      </c>
    </row>
    <row r="8969" ht="14.25" hidden="1" spans="1:4">
      <c r="A8969" s="1">
        <v>5153</v>
      </c>
      <c r="B8969" s="50" t="s">
        <v>12775</v>
      </c>
      <c r="C8969" s="7" t="s">
        <v>4279</v>
      </c>
      <c r="D8969" s="3" t="e">
        <f t="shared" si="147"/>
        <v>#N/A</v>
      </c>
    </row>
    <row r="8970" ht="14.25" hidden="1" spans="1:4">
      <c r="A8970" s="1">
        <v>5153</v>
      </c>
      <c r="B8970" s="50" t="s">
        <v>12776</v>
      </c>
      <c r="C8970" s="7" t="s">
        <v>4279</v>
      </c>
      <c r="D8970" s="3" t="e">
        <f t="shared" si="147"/>
        <v>#N/A</v>
      </c>
    </row>
    <row r="8971" ht="14.25" hidden="1" spans="1:4">
      <c r="A8971" s="1">
        <v>5153</v>
      </c>
      <c r="B8971" s="50" t="s">
        <v>12777</v>
      </c>
      <c r="C8971" s="7" t="s">
        <v>4279</v>
      </c>
      <c r="D8971" s="3" t="e">
        <f t="shared" si="147"/>
        <v>#N/A</v>
      </c>
    </row>
    <row r="8972" ht="14.25" hidden="1" spans="1:4">
      <c r="A8972" s="1">
        <v>5153</v>
      </c>
      <c r="B8972" s="50" t="s">
        <v>12778</v>
      </c>
      <c r="C8972" s="7" t="s">
        <v>4279</v>
      </c>
      <c r="D8972" s="3" t="e">
        <f t="shared" si="147"/>
        <v>#N/A</v>
      </c>
    </row>
    <row r="8973" ht="14.25" hidden="1" spans="1:4">
      <c r="A8973" s="1">
        <v>5153</v>
      </c>
      <c r="B8973" s="50" t="s">
        <v>12779</v>
      </c>
      <c r="C8973" s="7" t="s">
        <v>4279</v>
      </c>
      <c r="D8973" s="3" t="e">
        <f t="shared" si="147"/>
        <v>#N/A</v>
      </c>
    </row>
    <row r="8974" ht="14.25" hidden="1" spans="1:4">
      <c r="A8974" s="1">
        <v>5154</v>
      </c>
      <c r="B8974" s="50" t="s">
        <v>12780</v>
      </c>
      <c r="C8974" s="7" t="s">
        <v>4279</v>
      </c>
      <c r="D8974" s="3" t="e">
        <f t="shared" si="147"/>
        <v>#N/A</v>
      </c>
    </row>
    <row r="8975" ht="14.25" hidden="1" spans="1:4">
      <c r="A8975" s="1">
        <v>5155</v>
      </c>
      <c r="B8975" s="50" t="s">
        <v>12781</v>
      </c>
      <c r="C8975" s="7" t="s">
        <v>4279</v>
      </c>
      <c r="D8975" s="3" t="e">
        <f t="shared" si="147"/>
        <v>#N/A</v>
      </c>
    </row>
    <row r="8976" ht="14.25" hidden="1" spans="1:4">
      <c r="A8976" s="1">
        <v>5155</v>
      </c>
      <c r="B8976" s="50" t="s">
        <v>6117</v>
      </c>
      <c r="C8976" s="7" t="s">
        <v>4279</v>
      </c>
      <c r="D8976" s="3" t="e">
        <f t="shared" si="147"/>
        <v>#N/A</v>
      </c>
    </row>
    <row r="8977" ht="14.25" hidden="1" spans="1:4">
      <c r="A8977" s="1">
        <v>5156</v>
      </c>
      <c r="B8977" s="50" t="s">
        <v>12782</v>
      </c>
      <c r="C8977" s="7" t="s">
        <v>4279</v>
      </c>
      <c r="D8977" s="3" t="e">
        <f t="shared" si="147"/>
        <v>#N/A</v>
      </c>
    </row>
    <row r="8978" ht="14.25" hidden="1" spans="1:4">
      <c r="A8978" s="1">
        <v>5157</v>
      </c>
      <c r="B8978" s="50" t="s">
        <v>12783</v>
      </c>
      <c r="C8978" s="7" t="s">
        <v>4279</v>
      </c>
      <c r="D8978" s="3" t="e">
        <f t="shared" si="147"/>
        <v>#N/A</v>
      </c>
    </row>
    <row r="8979" ht="14.25" hidden="1" spans="1:4">
      <c r="A8979" s="1">
        <v>5157</v>
      </c>
      <c r="B8979" s="50" t="s">
        <v>12784</v>
      </c>
      <c r="C8979" s="7" t="s">
        <v>4279</v>
      </c>
      <c r="D8979" s="3" t="e">
        <f t="shared" si="147"/>
        <v>#N/A</v>
      </c>
    </row>
    <row r="8980" ht="14.25" hidden="1" spans="1:4">
      <c r="A8980" s="1">
        <v>5157</v>
      </c>
      <c r="B8980" s="50" t="s">
        <v>12785</v>
      </c>
      <c r="C8980" s="7" t="s">
        <v>4279</v>
      </c>
      <c r="D8980" s="3" t="e">
        <f t="shared" si="147"/>
        <v>#N/A</v>
      </c>
    </row>
    <row r="8981" ht="14.25" hidden="1" spans="1:4">
      <c r="A8981" s="1">
        <v>5157</v>
      </c>
      <c r="B8981" s="50" t="s">
        <v>8300</v>
      </c>
      <c r="C8981" s="7" t="s">
        <v>4279</v>
      </c>
      <c r="D8981" s="3" t="e">
        <f t="shared" si="147"/>
        <v>#N/A</v>
      </c>
    </row>
    <row r="8982" ht="14.25" hidden="1" spans="1:4">
      <c r="A8982" s="1">
        <v>5157</v>
      </c>
      <c r="B8982" s="50" t="s">
        <v>12786</v>
      </c>
      <c r="C8982" s="7" t="s">
        <v>4279</v>
      </c>
      <c r="D8982" s="3" t="e">
        <f t="shared" si="147"/>
        <v>#N/A</v>
      </c>
    </row>
    <row r="8983" ht="14.25" hidden="1" spans="1:4">
      <c r="A8983" s="1">
        <v>5157</v>
      </c>
      <c r="B8983" s="50" t="s">
        <v>12787</v>
      </c>
      <c r="C8983" s="7" t="s">
        <v>4279</v>
      </c>
      <c r="D8983" s="3" t="e">
        <f t="shared" si="147"/>
        <v>#N/A</v>
      </c>
    </row>
    <row r="8984" ht="14.25" hidden="1" spans="1:4">
      <c r="A8984" s="1">
        <v>5157</v>
      </c>
      <c r="B8984" s="50" t="s">
        <v>12788</v>
      </c>
      <c r="C8984" s="7" t="s">
        <v>4279</v>
      </c>
      <c r="D8984" s="3" t="e">
        <f t="shared" si="147"/>
        <v>#N/A</v>
      </c>
    </row>
    <row r="8985" ht="14.25" hidden="1" spans="1:4">
      <c r="A8985" s="1">
        <v>5157</v>
      </c>
      <c r="B8985" s="50" t="s">
        <v>12789</v>
      </c>
      <c r="C8985" s="7" t="s">
        <v>4279</v>
      </c>
      <c r="D8985" s="3" t="e">
        <f t="shared" si="147"/>
        <v>#N/A</v>
      </c>
    </row>
    <row r="8986" ht="14.25" hidden="1" spans="1:4">
      <c r="A8986" s="1">
        <v>5158</v>
      </c>
      <c r="B8986" s="50" t="s">
        <v>12790</v>
      </c>
      <c r="C8986" s="7" t="s">
        <v>4196</v>
      </c>
      <c r="D8986" s="3" t="e">
        <f t="shared" si="147"/>
        <v>#N/A</v>
      </c>
    </row>
    <row r="8987" ht="14.25" hidden="1" spans="1:4">
      <c r="A8987" s="1">
        <v>5158</v>
      </c>
      <c r="B8987" s="50" t="s">
        <v>12791</v>
      </c>
      <c r="C8987" s="7" t="s">
        <v>4196</v>
      </c>
      <c r="D8987" s="3" t="e">
        <f t="shared" si="147"/>
        <v>#N/A</v>
      </c>
    </row>
    <row r="8988" ht="14.25" hidden="1" spans="1:4">
      <c r="A8988" s="1">
        <v>5158</v>
      </c>
      <c r="B8988" s="50" t="s">
        <v>12792</v>
      </c>
      <c r="C8988" s="7" t="s">
        <v>4196</v>
      </c>
      <c r="D8988" s="3" t="e">
        <f t="shared" si="147"/>
        <v>#N/A</v>
      </c>
    </row>
    <row r="8989" ht="14.25" hidden="1" spans="1:4">
      <c r="A8989" s="1">
        <v>5158</v>
      </c>
      <c r="B8989" s="50" t="s">
        <v>12793</v>
      </c>
      <c r="C8989" s="7" t="s">
        <v>4196</v>
      </c>
      <c r="D8989" s="3" t="e">
        <f t="shared" si="147"/>
        <v>#N/A</v>
      </c>
    </row>
    <row r="8990" ht="14.25" hidden="1" spans="1:4">
      <c r="A8990" s="1">
        <v>5158</v>
      </c>
      <c r="B8990" s="50" t="s">
        <v>12794</v>
      </c>
      <c r="C8990" s="7" t="s">
        <v>4196</v>
      </c>
      <c r="D8990" s="3" t="e">
        <f t="shared" si="147"/>
        <v>#N/A</v>
      </c>
    </row>
    <row r="8991" ht="14.25" hidden="1" spans="1:4">
      <c r="A8991" s="1">
        <v>5159</v>
      </c>
      <c r="B8991" s="50" t="s">
        <v>12795</v>
      </c>
      <c r="C8991" s="7" t="s">
        <v>4196</v>
      </c>
      <c r="D8991" s="3" t="e">
        <f t="shared" si="147"/>
        <v>#N/A</v>
      </c>
    </row>
    <row r="8992" ht="14.25" hidden="1" spans="1:4">
      <c r="A8992" s="1">
        <v>5159</v>
      </c>
      <c r="B8992" s="50" t="s">
        <v>12796</v>
      </c>
      <c r="C8992" s="7" t="s">
        <v>4196</v>
      </c>
      <c r="D8992" s="3" t="e">
        <f t="shared" si="147"/>
        <v>#N/A</v>
      </c>
    </row>
    <row r="8993" ht="14.25" hidden="1" spans="1:4">
      <c r="A8993" s="1">
        <v>5159</v>
      </c>
      <c r="B8993" s="50" t="s">
        <v>12797</v>
      </c>
      <c r="C8993" s="7" t="s">
        <v>4196</v>
      </c>
      <c r="D8993" s="3" t="e">
        <f t="shared" si="147"/>
        <v>#N/A</v>
      </c>
    </row>
    <row r="8994" ht="14.25" hidden="1" spans="1:4">
      <c r="A8994" s="1">
        <v>5159</v>
      </c>
      <c r="B8994" s="50" t="s">
        <v>11126</v>
      </c>
      <c r="C8994" s="7" t="s">
        <v>4196</v>
      </c>
      <c r="D8994" s="3" t="e">
        <f t="shared" si="147"/>
        <v>#N/A</v>
      </c>
    </row>
    <row r="8995" ht="14.25" hidden="1" spans="1:4">
      <c r="A8995" s="1">
        <v>5160</v>
      </c>
      <c r="B8995" s="50" t="s">
        <v>12798</v>
      </c>
      <c r="C8995" s="7" t="s">
        <v>4196</v>
      </c>
      <c r="D8995" s="3" t="e">
        <f t="shared" si="147"/>
        <v>#N/A</v>
      </c>
    </row>
    <row r="8996" ht="14.25" hidden="1" spans="1:4">
      <c r="A8996" s="1">
        <v>5160</v>
      </c>
      <c r="B8996" s="50" t="s">
        <v>12799</v>
      </c>
      <c r="C8996" s="7" t="s">
        <v>4196</v>
      </c>
      <c r="D8996" s="3" t="e">
        <f t="shared" si="147"/>
        <v>#N/A</v>
      </c>
    </row>
    <row r="8997" ht="14.25" hidden="1" spans="1:4">
      <c r="A8997" s="1">
        <v>5160</v>
      </c>
      <c r="B8997" s="50" t="s">
        <v>12800</v>
      </c>
      <c r="C8997" s="7" t="s">
        <v>4196</v>
      </c>
      <c r="D8997" s="3" t="e">
        <f t="shared" si="147"/>
        <v>#N/A</v>
      </c>
    </row>
    <row r="8998" ht="14.25" hidden="1" spans="1:4">
      <c r="A8998" s="1">
        <v>5161</v>
      </c>
      <c r="B8998" s="50" t="s">
        <v>12801</v>
      </c>
      <c r="C8998" s="7" t="s">
        <v>4196</v>
      </c>
      <c r="D8998" s="3" t="e">
        <f t="shared" si="147"/>
        <v>#N/A</v>
      </c>
    </row>
    <row r="8999" ht="14.25" hidden="1" spans="1:4">
      <c r="A8999" s="1">
        <v>5161</v>
      </c>
      <c r="B8999" s="50" t="s">
        <v>12802</v>
      </c>
      <c r="C8999" s="7" t="s">
        <v>4196</v>
      </c>
      <c r="D8999" s="3" t="e">
        <f t="shared" si="147"/>
        <v>#N/A</v>
      </c>
    </row>
    <row r="9000" ht="14.25" hidden="1" spans="1:4">
      <c r="A9000" s="1">
        <v>5161</v>
      </c>
      <c r="B9000" s="50" t="s">
        <v>12803</v>
      </c>
      <c r="C9000" s="7" t="s">
        <v>4196</v>
      </c>
      <c r="D9000" s="3" t="e">
        <f t="shared" si="147"/>
        <v>#N/A</v>
      </c>
    </row>
    <row r="9001" ht="14.25" hidden="1" spans="1:4">
      <c r="A9001" s="1">
        <v>5162</v>
      </c>
      <c r="B9001" s="50" t="s">
        <v>12804</v>
      </c>
      <c r="C9001" s="7" t="s">
        <v>4196</v>
      </c>
      <c r="D9001" s="3" t="e">
        <f t="shared" si="147"/>
        <v>#N/A</v>
      </c>
    </row>
    <row r="9002" ht="14.25" hidden="1" spans="1:4">
      <c r="A9002" s="1">
        <v>5162</v>
      </c>
      <c r="B9002" s="50" t="s">
        <v>8355</v>
      </c>
      <c r="C9002" s="7" t="s">
        <v>4196</v>
      </c>
      <c r="D9002" s="3" t="e">
        <f t="shared" si="147"/>
        <v>#N/A</v>
      </c>
    </row>
    <row r="9003" ht="14.25" hidden="1" spans="1:4">
      <c r="A9003" s="1">
        <v>5163</v>
      </c>
      <c r="B9003" s="50" t="s">
        <v>12805</v>
      </c>
      <c r="C9003" s="7" t="s">
        <v>4196</v>
      </c>
      <c r="D9003" s="3" t="e">
        <f t="shared" si="147"/>
        <v>#N/A</v>
      </c>
    </row>
    <row r="9004" ht="14.25" hidden="1" spans="1:4">
      <c r="A9004" s="1">
        <v>5163</v>
      </c>
      <c r="B9004" s="50" t="s">
        <v>12806</v>
      </c>
      <c r="C9004" s="7" t="s">
        <v>4196</v>
      </c>
      <c r="D9004" s="3" t="e">
        <f t="shared" si="147"/>
        <v>#N/A</v>
      </c>
    </row>
    <row r="9005" ht="14.25" hidden="1" spans="1:4">
      <c r="A9005" s="1">
        <v>5163</v>
      </c>
      <c r="B9005" s="50" t="s">
        <v>12807</v>
      </c>
      <c r="C9005" s="7" t="s">
        <v>4196</v>
      </c>
      <c r="D9005" s="3" t="e">
        <f t="shared" si="147"/>
        <v>#N/A</v>
      </c>
    </row>
    <row r="9006" ht="14.25" hidden="1" spans="1:4">
      <c r="A9006" s="1">
        <v>5163</v>
      </c>
      <c r="B9006" s="50" t="s">
        <v>12808</v>
      </c>
      <c r="C9006" s="7" t="s">
        <v>4196</v>
      </c>
      <c r="D9006" s="3" t="e">
        <f t="shared" si="147"/>
        <v>#N/A</v>
      </c>
    </row>
    <row r="9007" ht="14.25" hidden="1" spans="1:4">
      <c r="A9007" s="1">
        <v>5164</v>
      </c>
      <c r="B9007" s="50" t="s">
        <v>12809</v>
      </c>
      <c r="C9007" s="7" t="s">
        <v>4196</v>
      </c>
      <c r="D9007" s="3" t="e">
        <f t="shared" si="147"/>
        <v>#N/A</v>
      </c>
    </row>
    <row r="9008" ht="14.25" hidden="1" spans="1:4">
      <c r="A9008" s="1">
        <v>5165</v>
      </c>
      <c r="B9008" s="50" t="s">
        <v>12810</v>
      </c>
      <c r="C9008" s="7" t="s">
        <v>4196</v>
      </c>
      <c r="D9008" s="3" t="e">
        <f t="shared" si="147"/>
        <v>#N/A</v>
      </c>
    </row>
    <row r="9009" ht="14.25" hidden="1" spans="1:4">
      <c r="A9009" s="1">
        <v>5165</v>
      </c>
      <c r="B9009" s="50" t="s">
        <v>12811</v>
      </c>
      <c r="C9009" s="7" t="s">
        <v>4196</v>
      </c>
      <c r="D9009" s="3" t="e">
        <f t="shared" si="147"/>
        <v>#N/A</v>
      </c>
    </row>
    <row r="9010" ht="14.25" hidden="1" spans="1:4">
      <c r="A9010" s="1">
        <v>5166</v>
      </c>
      <c r="B9010" s="50" t="s">
        <v>12812</v>
      </c>
      <c r="C9010" s="7" t="s">
        <v>4196</v>
      </c>
      <c r="D9010" s="3" t="e">
        <f t="shared" si="147"/>
        <v>#N/A</v>
      </c>
    </row>
    <row r="9011" ht="14.25" hidden="1" spans="1:4">
      <c r="A9011" s="1">
        <v>5167</v>
      </c>
      <c r="B9011" s="50" t="s">
        <v>12813</v>
      </c>
      <c r="C9011" s="7" t="s">
        <v>4196</v>
      </c>
      <c r="D9011" s="3" t="e">
        <f t="shared" si="147"/>
        <v>#N/A</v>
      </c>
    </row>
    <row r="9012" ht="14.25" hidden="1" spans="1:4">
      <c r="A9012" s="1">
        <v>5167</v>
      </c>
      <c r="B9012" s="50" t="s">
        <v>12814</v>
      </c>
      <c r="C9012" s="7" t="s">
        <v>4196</v>
      </c>
      <c r="D9012" s="3" t="e">
        <f t="shared" si="147"/>
        <v>#N/A</v>
      </c>
    </row>
    <row r="9013" ht="14.25" hidden="1" spans="1:4">
      <c r="A9013" s="1">
        <v>5168</v>
      </c>
      <c r="B9013" s="50" t="s">
        <v>12815</v>
      </c>
      <c r="C9013" s="7" t="s">
        <v>4196</v>
      </c>
      <c r="D9013" s="3" t="e">
        <f t="shared" si="147"/>
        <v>#N/A</v>
      </c>
    </row>
    <row r="9014" ht="14.25" hidden="1" spans="1:4">
      <c r="A9014" s="1">
        <v>5168</v>
      </c>
      <c r="B9014" s="50" t="s">
        <v>12816</v>
      </c>
      <c r="C9014" s="7" t="s">
        <v>4196</v>
      </c>
      <c r="D9014" s="3" t="e">
        <f t="shared" si="147"/>
        <v>#N/A</v>
      </c>
    </row>
    <row r="9015" ht="14.25" hidden="1" spans="1:4">
      <c r="A9015" s="1">
        <v>5168</v>
      </c>
      <c r="B9015" s="50" t="s">
        <v>12817</v>
      </c>
      <c r="C9015" s="7" t="s">
        <v>4196</v>
      </c>
      <c r="D9015" s="3" t="e">
        <f t="shared" si="147"/>
        <v>#N/A</v>
      </c>
    </row>
    <row r="9016" ht="14.25" hidden="1" spans="1:4">
      <c r="A9016" s="1">
        <v>5169</v>
      </c>
      <c r="B9016" s="50" t="s">
        <v>12818</v>
      </c>
      <c r="C9016" s="7" t="s">
        <v>4196</v>
      </c>
      <c r="D9016" s="3" t="e">
        <f t="shared" si="147"/>
        <v>#N/A</v>
      </c>
    </row>
    <row r="9017" ht="14.25" hidden="1" spans="1:4">
      <c r="A9017" s="1">
        <v>5169</v>
      </c>
      <c r="B9017" s="50" t="s">
        <v>12819</v>
      </c>
      <c r="C9017" s="7" t="s">
        <v>4196</v>
      </c>
      <c r="D9017" s="3" t="e">
        <f t="shared" si="147"/>
        <v>#N/A</v>
      </c>
    </row>
    <row r="9018" ht="14.25" hidden="1" spans="1:4">
      <c r="A9018" s="1">
        <v>5169</v>
      </c>
      <c r="B9018" s="50" t="s">
        <v>12820</v>
      </c>
      <c r="C9018" s="7" t="s">
        <v>4196</v>
      </c>
      <c r="D9018" s="3" t="e">
        <f t="shared" si="147"/>
        <v>#N/A</v>
      </c>
    </row>
    <row r="9019" ht="14.25" hidden="1" spans="1:4">
      <c r="A9019" s="1">
        <v>5169</v>
      </c>
      <c r="B9019" s="50" t="s">
        <v>12821</v>
      </c>
      <c r="C9019" s="7" t="s">
        <v>4196</v>
      </c>
      <c r="D9019" s="3" t="e">
        <f t="shared" si="147"/>
        <v>#N/A</v>
      </c>
    </row>
    <row r="9020" ht="14.25" hidden="1" spans="1:4">
      <c r="A9020" s="1">
        <v>5169</v>
      </c>
      <c r="B9020" s="50" t="s">
        <v>12822</v>
      </c>
      <c r="C9020" s="7" t="s">
        <v>4196</v>
      </c>
      <c r="D9020" s="3" t="e">
        <f t="shared" si="147"/>
        <v>#N/A</v>
      </c>
    </row>
    <row r="9021" ht="14.25" hidden="1" spans="1:4">
      <c r="A9021" s="1">
        <v>5170</v>
      </c>
      <c r="B9021" s="50" t="s">
        <v>12823</v>
      </c>
      <c r="C9021" s="7" t="s">
        <v>4279</v>
      </c>
      <c r="D9021" s="3" t="e">
        <f t="shared" si="147"/>
        <v>#N/A</v>
      </c>
    </row>
    <row r="9022" ht="14.25" hidden="1" spans="1:4">
      <c r="A9022" s="1">
        <v>5171</v>
      </c>
      <c r="B9022" s="50" t="s">
        <v>12824</v>
      </c>
      <c r="C9022" s="7" t="s">
        <v>4279</v>
      </c>
      <c r="D9022" s="3" t="e">
        <f t="shared" si="147"/>
        <v>#N/A</v>
      </c>
    </row>
    <row r="9023" ht="14.25" hidden="1" spans="1:4">
      <c r="A9023" s="1">
        <v>5171</v>
      </c>
      <c r="B9023" s="50" t="s">
        <v>12825</v>
      </c>
      <c r="C9023" s="7" t="s">
        <v>4279</v>
      </c>
      <c r="D9023" s="3" t="e">
        <f t="shared" si="147"/>
        <v>#N/A</v>
      </c>
    </row>
    <row r="9024" ht="14.25" hidden="1" spans="1:4">
      <c r="A9024" s="1">
        <v>5171</v>
      </c>
      <c r="B9024" s="50" t="s">
        <v>12826</v>
      </c>
      <c r="C9024" s="7" t="s">
        <v>4279</v>
      </c>
      <c r="D9024" s="3" t="e">
        <f t="shared" si="147"/>
        <v>#N/A</v>
      </c>
    </row>
    <row r="9025" ht="14.25" hidden="1" spans="1:4">
      <c r="A9025" s="1">
        <v>5171</v>
      </c>
      <c r="B9025" s="50" t="s">
        <v>12827</v>
      </c>
      <c r="C9025" s="7" t="s">
        <v>4279</v>
      </c>
      <c r="D9025" s="3" t="e">
        <f t="shared" si="147"/>
        <v>#N/A</v>
      </c>
    </row>
    <row r="9026" ht="14.25" hidden="1" spans="1:4">
      <c r="A9026" s="1">
        <v>5171</v>
      </c>
      <c r="B9026" s="50" t="s">
        <v>12828</v>
      </c>
      <c r="C9026" s="7" t="s">
        <v>4279</v>
      </c>
      <c r="D9026" s="3" t="e">
        <f t="shared" si="147"/>
        <v>#N/A</v>
      </c>
    </row>
    <row r="9027" ht="14.25" hidden="1" spans="1:4">
      <c r="A9027" s="1">
        <v>5172</v>
      </c>
      <c r="B9027" s="50" t="s">
        <v>12829</v>
      </c>
      <c r="C9027" s="7" t="s">
        <v>4279</v>
      </c>
      <c r="D9027" s="3" t="e">
        <f t="shared" ref="D9027:D9090" si="148">VLOOKUP(C9027,J:J,1,FALSE)</f>
        <v>#N/A</v>
      </c>
    </row>
    <row r="9028" ht="14.25" hidden="1" spans="1:4">
      <c r="A9028" s="1">
        <v>5172</v>
      </c>
      <c r="B9028" s="50" t="s">
        <v>12830</v>
      </c>
      <c r="C9028" s="7" t="s">
        <v>4279</v>
      </c>
      <c r="D9028" s="3" t="e">
        <f t="shared" si="148"/>
        <v>#N/A</v>
      </c>
    </row>
    <row r="9029" ht="14.25" hidden="1" spans="1:4">
      <c r="A9029" s="1">
        <v>5172</v>
      </c>
      <c r="B9029" s="50" t="s">
        <v>12831</v>
      </c>
      <c r="C9029" s="7" t="s">
        <v>4279</v>
      </c>
      <c r="D9029" s="3" t="e">
        <f t="shared" si="148"/>
        <v>#N/A</v>
      </c>
    </row>
    <row r="9030" ht="14.25" hidden="1" spans="1:4">
      <c r="A9030" s="1">
        <v>5172</v>
      </c>
      <c r="B9030" s="50" t="s">
        <v>12832</v>
      </c>
      <c r="C9030" s="7" t="s">
        <v>4279</v>
      </c>
      <c r="D9030" s="3" t="e">
        <f t="shared" si="148"/>
        <v>#N/A</v>
      </c>
    </row>
    <row r="9031" ht="14.25" hidden="1" spans="1:4">
      <c r="A9031" s="1">
        <v>5172</v>
      </c>
      <c r="B9031" s="50" t="s">
        <v>12833</v>
      </c>
      <c r="C9031" s="7" t="s">
        <v>4279</v>
      </c>
      <c r="D9031" s="3" t="e">
        <f t="shared" si="148"/>
        <v>#N/A</v>
      </c>
    </row>
    <row r="9032" ht="14.25" hidden="1" spans="1:4">
      <c r="A9032" s="1">
        <v>5172</v>
      </c>
      <c r="B9032" s="50" t="s">
        <v>12834</v>
      </c>
      <c r="C9032" s="7" t="s">
        <v>4279</v>
      </c>
      <c r="D9032" s="3" t="e">
        <f t="shared" si="148"/>
        <v>#N/A</v>
      </c>
    </row>
    <row r="9033" ht="14.25" hidden="1" spans="1:4">
      <c r="A9033" s="1">
        <v>5172</v>
      </c>
      <c r="B9033" s="50" t="s">
        <v>12835</v>
      </c>
      <c r="C9033" s="7" t="s">
        <v>4279</v>
      </c>
      <c r="D9033" s="3" t="e">
        <f t="shared" si="148"/>
        <v>#N/A</v>
      </c>
    </row>
    <row r="9034" ht="14.25" hidden="1" spans="1:4">
      <c r="A9034" s="1">
        <v>5172</v>
      </c>
      <c r="B9034" s="50" t="s">
        <v>11317</v>
      </c>
      <c r="C9034" s="7" t="s">
        <v>4279</v>
      </c>
      <c r="D9034" s="3" t="e">
        <f t="shared" si="148"/>
        <v>#N/A</v>
      </c>
    </row>
    <row r="9035" ht="14.25" hidden="1" spans="1:4">
      <c r="A9035" s="1">
        <v>5172</v>
      </c>
      <c r="B9035" s="50" t="s">
        <v>12836</v>
      </c>
      <c r="C9035" s="7" t="s">
        <v>4279</v>
      </c>
      <c r="D9035" s="3" t="e">
        <f t="shared" si="148"/>
        <v>#N/A</v>
      </c>
    </row>
    <row r="9036" ht="14.25" hidden="1" spans="1:4">
      <c r="A9036" s="1">
        <v>5172</v>
      </c>
      <c r="B9036" s="50" t="s">
        <v>12837</v>
      </c>
      <c r="C9036" s="7" t="s">
        <v>4279</v>
      </c>
      <c r="D9036" s="3" t="e">
        <f t="shared" si="148"/>
        <v>#N/A</v>
      </c>
    </row>
    <row r="9037" ht="14.25" hidden="1" spans="1:4">
      <c r="A9037" s="1">
        <v>5172</v>
      </c>
      <c r="B9037" s="50" t="s">
        <v>12838</v>
      </c>
      <c r="C9037" s="7" t="s">
        <v>4279</v>
      </c>
      <c r="D9037" s="3" t="e">
        <f t="shared" si="148"/>
        <v>#N/A</v>
      </c>
    </row>
    <row r="9038" ht="14.25" hidden="1" spans="1:4">
      <c r="A9038" s="1">
        <v>5172</v>
      </c>
      <c r="B9038" s="50" t="s">
        <v>12839</v>
      </c>
      <c r="C9038" s="7" t="s">
        <v>4279</v>
      </c>
      <c r="D9038" s="3" t="e">
        <f t="shared" si="148"/>
        <v>#N/A</v>
      </c>
    </row>
    <row r="9039" ht="14.25" hidden="1" spans="1:4">
      <c r="A9039" s="1">
        <v>5172</v>
      </c>
      <c r="B9039" s="50" t="s">
        <v>12840</v>
      </c>
      <c r="C9039" s="7" t="s">
        <v>4279</v>
      </c>
      <c r="D9039" s="3" t="e">
        <f t="shared" si="148"/>
        <v>#N/A</v>
      </c>
    </row>
    <row r="9040" ht="14.25" hidden="1" spans="1:4">
      <c r="A9040" s="1">
        <v>5173</v>
      </c>
      <c r="B9040" s="50" t="s">
        <v>12841</v>
      </c>
      <c r="C9040" s="7" t="s">
        <v>4279</v>
      </c>
      <c r="D9040" s="3" t="e">
        <f t="shared" si="148"/>
        <v>#N/A</v>
      </c>
    </row>
    <row r="9041" ht="14.25" hidden="1" spans="1:4">
      <c r="A9041" s="1">
        <v>5173</v>
      </c>
      <c r="B9041" s="50" t="s">
        <v>12842</v>
      </c>
      <c r="C9041" s="7" t="s">
        <v>4279</v>
      </c>
      <c r="D9041" s="3" t="e">
        <f t="shared" si="148"/>
        <v>#N/A</v>
      </c>
    </row>
    <row r="9042" ht="14.25" hidden="1" spans="1:4">
      <c r="A9042" s="1">
        <v>5173</v>
      </c>
      <c r="B9042" s="50" t="s">
        <v>12843</v>
      </c>
      <c r="C9042" s="7" t="s">
        <v>4279</v>
      </c>
      <c r="D9042" s="3" t="e">
        <f t="shared" si="148"/>
        <v>#N/A</v>
      </c>
    </row>
    <row r="9043" ht="14.25" hidden="1" spans="1:4">
      <c r="A9043" s="1">
        <v>5173</v>
      </c>
      <c r="B9043" s="50" t="s">
        <v>12844</v>
      </c>
      <c r="C9043" s="7" t="s">
        <v>4279</v>
      </c>
      <c r="D9043" s="3" t="e">
        <f t="shared" si="148"/>
        <v>#N/A</v>
      </c>
    </row>
    <row r="9044" ht="14.25" hidden="1" spans="1:4">
      <c r="A9044" s="1">
        <v>5174</v>
      </c>
      <c r="B9044" s="50" t="s">
        <v>12845</v>
      </c>
      <c r="C9044" s="7" t="s">
        <v>4279</v>
      </c>
      <c r="D9044" s="3" t="e">
        <f t="shared" si="148"/>
        <v>#N/A</v>
      </c>
    </row>
    <row r="9045" ht="14.25" hidden="1" spans="1:4">
      <c r="A9045" s="1">
        <v>5174</v>
      </c>
      <c r="B9045" s="50" t="s">
        <v>12846</v>
      </c>
      <c r="C9045" s="7" t="s">
        <v>4279</v>
      </c>
      <c r="D9045" s="3" t="e">
        <f t="shared" si="148"/>
        <v>#N/A</v>
      </c>
    </row>
    <row r="9046" ht="14.25" hidden="1" spans="1:4">
      <c r="A9046" s="1">
        <v>5201</v>
      </c>
      <c r="B9046" s="50" t="s">
        <v>12847</v>
      </c>
      <c r="C9046" s="7" t="s">
        <v>4279</v>
      </c>
      <c r="D9046" s="3" t="e">
        <f t="shared" si="148"/>
        <v>#N/A</v>
      </c>
    </row>
    <row r="9047" ht="14.25" hidden="1" spans="1:4">
      <c r="A9047" s="1">
        <v>5201</v>
      </c>
      <c r="B9047" s="50" t="s">
        <v>12848</v>
      </c>
      <c r="C9047" s="7" t="s">
        <v>4279</v>
      </c>
      <c r="D9047" s="3" t="e">
        <f t="shared" si="148"/>
        <v>#N/A</v>
      </c>
    </row>
    <row r="9048" ht="14.25" hidden="1" spans="1:4">
      <c r="A9048" s="1">
        <v>5201</v>
      </c>
      <c r="B9048" s="50" t="s">
        <v>12849</v>
      </c>
      <c r="C9048" s="7" t="s">
        <v>4279</v>
      </c>
      <c r="D9048" s="3" t="e">
        <f t="shared" si="148"/>
        <v>#N/A</v>
      </c>
    </row>
    <row r="9049" ht="14.25" hidden="1" spans="1:4">
      <c r="A9049" s="1">
        <v>5201</v>
      </c>
      <c r="B9049" s="50" t="s">
        <v>12850</v>
      </c>
      <c r="C9049" s="7" t="s">
        <v>4279</v>
      </c>
      <c r="D9049" s="3" t="e">
        <f t="shared" si="148"/>
        <v>#N/A</v>
      </c>
    </row>
    <row r="9050" ht="14.25" hidden="1" spans="1:4">
      <c r="A9050" s="1">
        <v>5202</v>
      </c>
      <c r="B9050" s="50" t="s">
        <v>12851</v>
      </c>
      <c r="C9050" s="7" t="s">
        <v>4279</v>
      </c>
      <c r="D9050" s="3" t="e">
        <f t="shared" si="148"/>
        <v>#N/A</v>
      </c>
    </row>
    <row r="9051" ht="14.25" hidden="1" spans="1:4">
      <c r="A9051" s="1">
        <v>5202</v>
      </c>
      <c r="B9051" s="50" t="s">
        <v>12852</v>
      </c>
      <c r="C9051" s="7" t="s">
        <v>4279</v>
      </c>
      <c r="D9051" s="3" t="e">
        <f t="shared" si="148"/>
        <v>#N/A</v>
      </c>
    </row>
    <row r="9052" ht="14.25" hidden="1" spans="1:4">
      <c r="A9052" s="1">
        <v>5202</v>
      </c>
      <c r="B9052" s="50" t="s">
        <v>12853</v>
      </c>
      <c r="C9052" s="7" t="s">
        <v>4279</v>
      </c>
      <c r="D9052" s="3" t="e">
        <f t="shared" si="148"/>
        <v>#N/A</v>
      </c>
    </row>
    <row r="9053" ht="14.25" hidden="1" spans="1:4">
      <c r="A9053" s="1">
        <v>5203</v>
      </c>
      <c r="B9053" s="50" t="s">
        <v>7292</v>
      </c>
      <c r="C9053" s="7" t="s">
        <v>4279</v>
      </c>
      <c r="D9053" s="3" t="e">
        <f t="shared" si="148"/>
        <v>#N/A</v>
      </c>
    </row>
    <row r="9054" ht="14.25" hidden="1" spans="1:4">
      <c r="A9054" s="1">
        <v>5203</v>
      </c>
      <c r="B9054" s="50" t="s">
        <v>12854</v>
      </c>
      <c r="C9054" s="7" t="s">
        <v>4279</v>
      </c>
      <c r="D9054" s="3" t="e">
        <f t="shared" si="148"/>
        <v>#N/A</v>
      </c>
    </row>
    <row r="9055" ht="14.25" hidden="1" spans="1:4">
      <c r="A9055" s="1">
        <v>5203</v>
      </c>
      <c r="B9055" s="50" t="s">
        <v>12855</v>
      </c>
      <c r="C9055" s="7" t="s">
        <v>4279</v>
      </c>
      <c r="D9055" s="3" t="e">
        <f t="shared" si="148"/>
        <v>#N/A</v>
      </c>
    </row>
    <row r="9056" ht="14.25" hidden="1" spans="1:4">
      <c r="A9056" s="1">
        <v>5203</v>
      </c>
      <c r="B9056" s="50" t="s">
        <v>12856</v>
      </c>
      <c r="C9056" s="7" t="s">
        <v>4279</v>
      </c>
      <c r="D9056" s="3" t="e">
        <f t="shared" si="148"/>
        <v>#N/A</v>
      </c>
    </row>
    <row r="9057" ht="14.25" hidden="1" spans="1:4">
      <c r="A9057" s="1">
        <v>5203</v>
      </c>
      <c r="B9057" s="50" t="s">
        <v>8494</v>
      </c>
      <c r="C9057" s="7" t="s">
        <v>4279</v>
      </c>
      <c r="D9057" s="3" t="e">
        <f t="shared" si="148"/>
        <v>#N/A</v>
      </c>
    </row>
    <row r="9058" ht="14.25" hidden="1" spans="1:4">
      <c r="A9058" s="1">
        <v>5203</v>
      </c>
      <c r="B9058" s="50" t="s">
        <v>12857</v>
      </c>
      <c r="C9058" s="7" t="s">
        <v>4279</v>
      </c>
      <c r="D9058" s="3" t="e">
        <f t="shared" si="148"/>
        <v>#N/A</v>
      </c>
    </row>
    <row r="9059" ht="14.25" hidden="1" spans="1:4">
      <c r="A9059" s="1">
        <v>5204</v>
      </c>
      <c r="B9059" s="50" t="s">
        <v>12858</v>
      </c>
      <c r="C9059" s="7" t="s">
        <v>4279</v>
      </c>
      <c r="D9059" s="3" t="e">
        <f t="shared" si="148"/>
        <v>#N/A</v>
      </c>
    </row>
    <row r="9060" ht="14.25" hidden="1" spans="1:4">
      <c r="A9060" s="1">
        <v>5204</v>
      </c>
      <c r="B9060" s="50" t="s">
        <v>12859</v>
      </c>
      <c r="C9060" s="7" t="s">
        <v>4279</v>
      </c>
      <c r="D9060" s="3" t="e">
        <f t="shared" si="148"/>
        <v>#N/A</v>
      </c>
    </row>
    <row r="9061" ht="14.25" hidden="1" spans="1:4">
      <c r="A9061" s="1">
        <v>5204</v>
      </c>
      <c r="B9061" s="50" t="s">
        <v>6248</v>
      </c>
      <c r="C9061" s="7" t="s">
        <v>4279</v>
      </c>
      <c r="D9061" s="3" t="e">
        <f t="shared" si="148"/>
        <v>#N/A</v>
      </c>
    </row>
    <row r="9062" ht="14.25" hidden="1" spans="1:4">
      <c r="A9062" s="1">
        <v>5204</v>
      </c>
      <c r="B9062" s="50" t="s">
        <v>9133</v>
      </c>
      <c r="C9062" s="7" t="s">
        <v>4279</v>
      </c>
      <c r="D9062" s="3" t="e">
        <f t="shared" si="148"/>
        <v>#N/A</v>
      </c>
    </row>
    <row r="9063" ht="14.25" hidden="1" spans="1:4">
      <c r="A9063" s="1">
        <v>5204</v>
      </c>
      <c r="B9063" s="50" t="s">
        <v>12860</v>
      </c>
      <c r="C9063" s="7" t="s">
        <v>4279</v>
      </c>
      <c r="D9063" s="3" t="e">
        <f t="shared" si="148"/>
        <v>#N/A</v>
      </c>
    </row>
    <row r="9064" ht="14.25" hidden="1" spans="1:4">
      <c r="A9064" s="1">
        <v>5204</v>
      </c>
      <c r="B9064" s="50" t="s">
        <v>12861</v>
      </c>
      <c r="C9064" s="7" t="s">
        <v>4279</v>
      </c>
      <c r="D9064" s="3" t="e">
        <f t="shared" si="148"/>
        <v>#N/A</v>
      </c>
    </row>
    <row r="9065" ht="14.25" hidden="1" spans="1:4">
      <c r="A9065" s="1">
        <v>5204</v>
      </c>
      <c r="B9065" s="50" t="s">
        <v>12862</v>
      </c>
      <c r="C9065" s="7" t="s">
        <v>4279</v>
      </c>
      <c r="D9065" s="3" t="e">
        <f t="shared" si="148"/>
        <v>#N/A</v>
      </c>
    </row>
    <row r="9066" ht="14.25" hidden="1" spans="1:4">
      <c r="A9066" s="1">
        <v>5204</v>
      </c>
      <c r="B9066" s="50" t="s">
        <v>12863</v>
      </c>
      <c r="C9066" s="7" t="s">
        <v>4279</v>
      </c>
      <c r="D9066" s="3" t="e">
        <f t="shared" si="148"/>
        <v>#N/A</v>
      </c>
    </row>
    <row r="9067" ht="14.25" hidden="1" spans="1:4">
      <c r="A9067" s="1">
        <v>5204</v>
      </c>
      <c r="B9067" s="50" t="s">
        <v>9018</v>
      </c>
      <c r="C9067" s="7" t="s">
        <v>4279</v>
      </c>
      <c r="D9067" s="3" t="e">
        <f t="shared" si="148"/>
        <v>#N/A</v>
      </c>
    </row>
    <row r="9068" ht="14.25" hidden="1" spans="1:4">
      <c r="A9068" s="1">
        <v>5204</v>
      </c>
      <c r="B9068" s="50" t="s">
        <v>12864</v>
      </c>
      <c r="C9068" s="7" t="s">
        <v>4279</v>
      </c>
      <c r="D9068" s="3" t="e">
        <f t="shared" si="148"/>
        <v>#N/A</v>
      </c>
    </row>
    <row r="9069" ht="14.25" hidden="1" spans="1:4">
      <c r="A9069" s="1">
        <v>5210</v>
      </c>
      <c r="B9069" s="50" t="s">
        <v>12865</v>
      </c>
      <c r="C9069" s="7" t="s">
        <v>4279</v>
      </c>
      <c r="D9069" s="3" t="e">
        <f t="shared" si="148"/>
        <v>#N/A</v>
      </c>
    </row>
    <row r="9070" ht="14.25" hidden="1" spans="1:4">
      <c r="A9070" s="1">
        <v>5210</v>
      </c>
      <c r="B9070" s="50" t="s">
        <v>12866</v>
      </c>
      <c r="C9070" s="7" t="s">
        <v>4279</v>
      </c>
      <c r="D9070" s="3" t="e">
        <f t="shared" si="148"/>
        <v>#N/A</v>
      </c>
    </row>
    <row r="9071" ht="14.25" hidden="1" spans="1:4">
      <c r="A9071" s="1">
        <v>5210</v>
      </c>
      <c r="B9071" s="50" t="s">
        <v>12867</v>
      </c>
      <c r="C9071" s="7" t="s">
        <v>4279</v>
      </c>
      <c r="D9071" s="3" t="e">
        <f t="shared" si="148"/>
        <v>#N/A</v>
      </c>
    </row>
    <row r="9072" ht="14.25" hidden="1" spans="1:4">
      <c r="A9072" s="1">
        <v>5211</v>
      </c>
      <c r="B9072" s="50" t="s">
        <v>12868</v>
      </c>
      <c r="C9072" s="7" t="s">
        <v>4279</v>
      </c>
      <c r="D9072" s="3" t="e">
        <f t="shared" si="148"/>
        <v>#N/A</v>
      </c>
    </row>
    <row r="9073" ht="14.25" hidden="1" spans="1:4">
      <c r="A9073" s="1">
        <v>5211</v>
      </c>
      <c r="B9073" s="50" t="s">
        <v>12869</v>
      </c>
      <c r="C9073" s="7" t="s">
        <v>4260</v>
      </c>
      <c r="D9073" s="3" t="e">
        <f t="shared" si="148"/>
        <v>#N/A</v>
      </c>
    </row>
    <row r="9074" ht="14.25" hidden="1" spans="1:4">
      <c r="A9074" s="1">
        <v>5211</v>
      </c>
      <c r="B9074" s="50" t="s">
        <v>12870</v>
      </c>
      <c r="C9074" s="7" t="s">
        <v>4260</v>
      </c>
      <c r="D9074" s="3" t="e">
        <f t="shared" si="148"/>
        <v>#N/A</v>
      </c>
    </row>
    <row r="9075" ht="14.25" hidden="1" spans="1:4">
      <c r="A9075" s="1">
        <v>5211</v>
      </c>
      <c r="B9075" s="50" t="s">
        <v>12871</v>
      </c>
      <c r="C9075" s="7" t="s">
        <v>4279</v>
      </c>
      <c r="D9075" s="3" t="e">
        <f t="shared" si="148"/>
        <v>#N/A</v>
      </c>
    </row>
    <row r="9076" ht="14.25" hidden="1" spans="1:4">
      <c r="A9076" s="1">
        <v>5211</v>
      </c>
      <c r="B9076" s="50" t="s">
        <v>12872</v>
      </c>
      <c r="C9076" s="7" t="s">
        <v>4279</v>
      </c>
      <c r="D9076" s="3" t="e">
        <f t="shared" si="148"/>
        <v>#N/A</v>
      </c>
    </row>
    <row r="9077" ht="14.25" hidden="1" spans="1:4">
      <c r="A9077" s="1">
        <v>5211</v>
      </c>
      <c r="B9077" s="50" t="s">
        <v>12873</v>
      </c>
      <c r="C9077" s="7" t="s">
        <v>4279</v>
      </c>
      <c r="D9077" s="3" t="e">
        <f t="shared" si="148"/>
        <v>#N/A</v>
      </c>
    </row>
    <row r="9078" ht="14.25" hidden="1" spans="1:4">
      <c r="A9078" s="1">
        <v>5211</v>
      </c>
      <c r="B9078" s="50" t="s">
        <v>12874</v>
      </c>
      <c r="C9078" s="7" t="s">
        <v>4260</v>
      </c>
      <c r="D9078" s="3" t="e">
        <f t="shared" si="148"/>
        <v>#N/A</v>
      </c>
    </row>
    <row r="9079" ht="14.25" hidden="1" spans="1:4">
      <c r="A9079" s="1">
        <v>5211</v>
      </c>
      <c r="B9079" s="50" t="s">
        <v>12875</v>
      </c>
      <c r="C9079" s="7" t="s">
        <v>4279</v>
      </c>
      <c r="D9079" s="3" t="e">
        <f t="shared" si="148"/>
        <v>#N/A</v>
      </c>
    </row>
    <row r="9080" ht="14.25" hidden="1" spans="1:4">
      <c r="A9080" s="1">
        <v>5211</v>
      </c>
      <c r="B9080" s="50" t="s">
        <v>12876</v>
      </c>
      <c r="C9080" s="7" t="s">
        <v>4260</v>
      </c>
      <c r="D9080" s="3" t="e">
        <f t="shared" si="148"/>
        <v>#N/A</v>
      </c>
    </row>
    <row r="9081" ht="14.25" hidden="1" spans="1:4">
      <c r="A9081" s="1">
        <v>5211</v>
      </c>
      <c r="B9081" s="50" t="s">
        <v>12877</v>
      </c>
      <c r="C9081" s="7" t="s">
        <v>4279</v>
      </c>
      <c r="D9081" s="3" t="e">
        <f t="shared" si="148"/>
        <v>#N/A</v>
      </c>
    </row>
    <row r="9082" ht="14.25" hidden="1" spans="1:4">
      <c r="A9082" s="1">
        <v>5211</v>
      </c>
      <c r="B9082" s="50" t="s">
        <v>12878</v>
      </c>
      <c r="C9082" s="7" t="s">
        <v>4279</v>
      </c>
      <c r="D9082" s="3" t="e">
        <f t="shared" si="148"/>
        <v>#N/A</v>
      </c>
    </row>
    <row r="9083" ht="14.25" hidden="1" spans="1:4">
      <c r="A9083" s="1">
        <v>5211</v>
      </c>
      <c r="B9083" s="50" t="s">
        <v>12879</v>
      </c>
      <c r="C9083" s="7" t="s">
        <v>4279</v>
      </c>
      <c r="D9083" s="3" t="e">
        <f t="shared" si="148"/>
        <v>#N/A</v>
      </c>
    </row>
    <row r="9084" ht="14.25" hidden="1" spans="1:4">
      <c r="A9084" s="1">
        <v>5212</v>
      </c>
      <c r="B9084" s="50" t="s">
        <v>12880</v>
      </c>
      <c r="C9084" s="7" t="s">
        <v>4279</v>
      </c>
      <c r="D9084" s="3" t="e">
        <f t="shared" si="148"/>
        <v>#N/A</v>
      </c>
    </row>
    <row r="9085" ht="14.25" hidden="1" spans="1:4">
      <c r="A9085" s="1">
        <v>5213</v>
      </c>
      <c r="B9085" s="50" t="s">
        <v>11562</v>
      </c>
      <c r="C9085" s="7" t="s">
        <v>4279</v>
      </c>
      <c r="D9085" s="3" t="e">
        <f t="shared" si="148"/>
        <v>#N/A</v>
      </c>
    </row>
    <row r="9086" ht="14.25" hidden="1" spans="1:4">
      <c r="A9086" s="1">
        <v>5214</v>
      </c>
      <c r="B9086" s="50" t="s">
        <v>12881</v>
      </c>
      <c r="C9086" s="7" t="s">
        <v>4279</v>
      </c>
      <c r="D9086" s="3" t="e">
        <f t="shared" si="148"/>
        <v>#N/A</v>
      </c>
    </row>
    <row r="9087" ht="14.25" hidden="1" spans="1:4">
      <c r="A9087" s="1">
        <v>5214</v>
      </c>
      <c r="B9087" s="50" t="s">
        <v>12882</v>
      </c>
      <c r="C9087" s="7" t="s">
        <v>4279</v>
      </c>
      <c r="D9087" s="3" t="e">
        <f t="shared" si="148"/>
        <v>#N/A</v>
      </c>
    </row>
    <row r="9088" ht="14.25" hidden="1" spans="1:4">
      <c r="A9088" s="1">
        <v>5214</v>
      </c>
      <c r="B9088" s="50" t="s">
        <v>12883</v>
      </c>
      <c r="C9088" s="7" t="s">
        <v>4279</v>
      </c>
      <c r="D9088" s="3" t="e">
        <f t="shared" si="148"/>
        <v>#N/A</v>
      </c>
    </row>
    <row r="9089" ht="14.25" hidden="1" spans="1:4">
      <c r="A9089" s="1">
        <v>5214</v>
      </c>
      <c r="B9089" s="50" t="s">
        <v>12884</v>
      </c>
      <c r="C9089" s="7" t="s">
        <v>4279</v>
      </c>
      <c r="D9089" s="3" t="e">
        <f t="shared" si="148"/>
        <v>#N/A</v>
      </c>
    </row>
    <row r="9090" ht="14.25" hidden="1" spans="1:4">
      <c r="A9090" s="1">
        <v>5214</v>
      </c>
      <c r="B9090" s="50" t="s">
        <v>12885</v>
      </c>
      <c r="C9090" s="7" t="s">
        <v>4279</v>
      </c>
      <c r="D9090" s="3" t="e">
        <f t="shared" si="148"/>
        <v>#N/A</v>
      </c>
    </row>
    <row r="9091" ht="14.25" hidden="1" spans="1:4">
      <c r="A9091" s="1">
        <v>5214</v>
      </c>
      <c r="B9091" s="50" t="s">
        <v>12886</v>
      </c>
      <c r="C9091" s="7" t="s">
        <v>4279</v>
      </c>
      <c r="D9091" s="3" t="e">
        <f t="shared" ref="D9091:D9154" si="149">VLOOKUP(C9091,J:J,1,FALSE)</f>
        <v>#N/A</v>
      </c>
    </row>
    <row r="9092" ht="14.25" hidden="1" spans="1:4">
      <c r="A9092" s="1">
        <v>5214</v>
      </c>
      <c r="B9092" s="50" t="s">
        <v>12887</v>
      </c>
      <c r="C9092" s="7" t="s">
        <v>4279</v>
      </c>
      <c r="D9092" s="3" t="e">
        <f t="shared" si="149"/>
        <v>#N/A</v>
      </c>
    </row>
    <row r="9093" ht="14.25" hidden="1" spans="1:4">
      <c r="A9093" s="1">
        <v>5214</v>
      </c>
      <c r="B9093" s="50" t="s">
        <v>12888</v>
      </c>
      <c r="C9093" s="7" t="s">
        <v>4279</v>
      </c>
      <c r="D9093" s="3" t="e">
        <f t="shared" si="149"/>
        <v>#N/A</v>
      </c>
    </row>
    <row r="9094" ht="14.25" hidden="1" spans="1:4">
      <c r="A9094" s="1">
        <v>5220</v>
      </c>
      <c r="B9094" s="50" t="s">
        <v>12889</v>
      </c>
      <c r="C9094" s="7" t="s">
        <v>4285</v>
      </c>
      <c r="D9094" s="3" t="e">
        <f t="shared" si="149"/>
        <v>#N/A</v>
      </c>
    </row>
    <row r="9095" ht="14.25" hidden="1" spans="1:4">
      <c r="A9095" s="1">
        <v>5221</v>
      </c>
      <c r="B9095" s="50" t="s">
        <v>12890</v>
      </c>
      <c r="C9095" s="7" t="s">
        <v>4285</v>
      </c>
      <c r="D9095" s="3" t="e">
        <f t="shared" si="149"/>
        <v>#N/A</v>
      </c>
    </row>
    <row r="9096" ht="14.25" hidden="1" spans="1:4">
      <c r="A9096" s="1">
        <v>5221</v>
      </c>
      <c r="B9096" s="50" t="s">
        <v>12891</v>
      </c>
      <c r="C9096" s="7" t="s">
        <v>4285</v>
      </c>
      <c r="D9096" s="3" t="e">
        <f t="shared" si="149"/>
        <v>#N/A</v>
      </c>
    </row>
    <row r="9097" ht="14.25" hidden="1" spans="1:4">
      <c r="A9097" s="1">
        <v>5221</v>
      </c>
      <c r="B9097" s="50" t="s">
        <v>12892</v>
      </c>
      <c r="C9097" s="7" t="s">
        <v>4285</v>
      </c>
      <c r="D9097" s="3" t="e">
        <f t="shared" si="149"/>
        <v>#N/A</v>
      </c>
    </row>
    <row r="9098" ht="14.25" hidden="1" spans="1:4">
      <c r="A9098" s="1">
        <v>5222</v>
      </c>
      <c r="B9098" s="50" t="s">
        <v>12893</v>
      </c>
      <c r="C9098" s="7" t="s">
        <v>4285</v>
      </c>
      <c r="D9098" s="3" t="e">
        <f t="shared" si="149"/>
        <v>#N/A</v>
      </c>
    </row>
    <row r="9099" ht="14.25" hidden="1" spans="1:4">
      <c r="A9099" s="1">
        <v>5222</v>
      </c>
      <c r="B9099" s="50" t="s">
        <v>12894</v>
      </c>
      <c r="C9099" s="7" t="s">
        <v>4285</v>
      </c>
      <c r="D9099" s="3" t="e">
        <f t="shared" si="149"/>
        <v>#N/A</v>
      </c>
    </row>
    <row r="9100" ht="14.25" hidden="1" spans="1:4">
      <c r="A9100" s="1">
        <v>5222</v>
      </c>
      <c r="B9100" s="50" t="s">
        <v>12895</v>
      </c>
      <c r="C9100" s="7" t="s">
        <v>4285</v>
      </c>
      <c r="D9100" s="3" t="e">
        <f t="shared" si="149"/>
        <v>#N/A</v>
      </c>
    </row>
    <row r="9101" ht="14.25" hidden="1" spans="1:4">
      <c r="A9101" s="1">
        <v>5222</v>
      </c>
      <c r="B9101" s="50" t="s">
        <v>12896</v>
      </c>
      <c r="C9101" s="7" t="s">
        <v>4285</v>
      </c>
      <c r="D9101" s="3" t="e">
        <f t="shared" si="149"/>
        <v>#N/A</v>
      </c>
    </row>
    <row r="9102" ht="14.25" hidden="1" spans="1:4">
      <c r="A9102" s="1">
        <v>5222</v>
      </c>
      <c r="B9102" s="50" t="s">
        <v>12897</v>
      </c>
      <c r="C9102" s="7" t="s">
        <v>4285</v>
      </c>
      <c r="D9102" s="3" t="e">
        <f t="shared" si="149"/>
        <v>#N/A</v>
      </c>
    </row>
    <row r="9103" ht="14.25" hidden="1" spans="1:4">
      <c r="A9103" s="1">
        <v>5222</v>
      </c>
      <c r="B9103" s="50" t="s">
        <v>12898</v>
      </c>
      <c r="C9103" s="7" t="s">
        <v>4285</v>
      </c>
      <c r="D9103" s="3" t="e">
        <f t="shared" si="149"/>
        <v>#N/A</v>
      </c>
    </row>
    <row r="9104" ht="14.25" hidden="1" spans="1:4">
      <c r="A9104" s="1">
        <v>5222</v>
      </c>
      <c r="B9104" s="50" t="s">
        <v>12899</v>
      </c>
      <c r="C9104" s="7" t="s">
        <v>4285</v>
      </c>
      <c r="D9104" s="3" t="e">
        <f t="shared" si="149"/>
        <v>#N/A</v>
      </c>
    </row>
    <row r="9105" ht="14.25" hidden="1" spans="1:4">
      <c r="A9105" s="1">
        <v>5222</v>
      </c>
      <c r="B9105" s="50" t="s">
        <v>8805</v>
      </c>
      <c r="C9105" s="7" t="s">
        <v>4285</v>
      </c>
      <c r="D9105" s="3" t="e">
        <f t="shared" si="149"/>
        <v>#N/A</v>
      </c>
    </row>
    <row r="9106" ht="14.25" hidden="1" spans="1:4">
      <c r="A9106" s="1">
        <v>5222</v>
      </c>
      <c r="B9106" s="50" t="s">
        <v>12900</v>
      </c>
      <c r="C9106" s="7" t="s">
        <v>4285</v>
      </c>
      <c r="D9106" s="3" t="e">
        <f t="shared" si="149"/>
        <v>#N/A</v>
      </c>
    </row>
    <row r="9107" ht="14.25" hidden="1" spans="1:4">
      <c r="A9107" s="1">
        <v>5222</v>
      </c>
      <c r="B9107" s="50" t="s">
        <v>12901</v>
      </c>
      <c r="C9107" s="7" t="s">
        <v>4285</v>
      </c>
      <c r="D9107" s="3" t="e">
        <f t="shared" si="149"/>
        <v>#N/A</v>
      </c>
    </row>
    <row r="9108" ht="14.25" hidden="1" spans="1:4">
      <c r="A9108" s="1">
        <v>5222</v>
      </c>
      <c r="B9108" s="50" t="s">
        <v>12902</v>
      </c>
      <c r="C9108" s="7" t="s">
        <v>4285</v>
      </c>
      <c r="D9108" s="3" t="e">
        <f t="shared" si="149"/>
        <v>#N/A</v>
      </c>
    </row>
    <row r="9109" ht="14.25" hidden="1" spans="1:4">
      <c r="A9109" s="1">
        <v>5222</v>
      </c>
      <c r="B9109" s="50" t="s">
        <v>12903</v>
      </c>
      <c r="C9109" s="7" t="s">
        <v>4285</v>
      </c>
      <c r="D9109" s="3" t="e">
        <f t="shared" si="149"/>
        <v>#N/A</v>
      </c>
    </row>
    <row r="9110" ht="14.25" hidden="1" spans="1:4">
      <c r="A9110" s="1">
        <v>5222</v>
      </c>
      <c r="B9110" s="50" t="s">
        <v>12904</v>
      </c>
      <c r="C9110" s="7" t="s">
        <v>4285</v>
      </c>
      <c r="D9110" s="3" t="e">
        <f t="shared" si="149"/>
        <v>#N/A</v>
      </c>
    </row>
    <row r="9111" ht="14.25" hidden="1" spans="1:4">
      <c r="A9111" s="1">
        <v>5222</v>
      </c>
      <c r="B9111" s="50" t="s">
        <v>12905</v>
      </c>
      <c r="C9111" s="7" t="s">
        <v>4285</v>
      </c>
      <c r="D9111" s="3" t="e">
        <f t="shared" si="149"/>
        <v>#N/A</v>
      </c>
    </row>
    <row r="9112" ht="14.25" hidden="1" spans="1:4">
      <c r="A9112" s="1">
        <v>5222</v>
      </c>
      <c r="B9112" s="50" t="s">
        <v>12906</v>
      </c>
      <c r="C9112" s="7" t="s">
        <v>4285</v>
      </c>
      <c r="D9112" s="3" t="e">
        <f t="shared" si="149"/>
        <v>#N/A</v>
      </c>
    </row>
    <row r="9113" ht="14.25" hidden="1" spans="1:4">
      <c r="A9113" s="1">
        <v>5222</v>
      </c>
      <c r="B9113" s="50" t="s">
        <v>4620</v>
      </c>
      <c r="C9113" s="7" t="s">
        <v>4285</v>
      </c>
      <c r="D9113" s="3" t="e">
        <f t="shared" si="149"/>
        <v>#N/A</v>
      </c>
    </row>
    <row r="9114" ht="14.25" hidden="1" spans="1:4">
      <c r="A9114" s="1">
        <v>5222</v>
      </c>
      <c r="B9114" s="50" t="s">
        <v>12907</v>
      </c>
      <c r="C9114" s="7" t="s">
        <v>4285</v>
      </c>
      <c r="D9114" s="3" t="e">
        <f t="shared" si="149"/>
        <v>#N/A</v>
      </c>
    </row>
    <row r="9115" ht="14.25" hidden="1" spans="1:4">
      <c r="A9115" s="1">
        <v>5223</v>
      </c>
      <c r="B9115" s="50" t="s">
        <v>12908</v>
      </c>
      <c r="C9115" s="7" t="s">
        <v>4285</v>
      </c>
      <c r="D9115" s="3" t="e">
        <f t="shared" si="149"/>
        <v>#N/A</v>
      </c>
    </row>
    <row r="9116" ht="14.25" hidden="1" spans="1:4">
      <c r="A9116" s="1">
        <v>5223</v>
      </c>
      <c r="B9116" s="50" t="s">
        <v>12909</v>
      </c>
      <c r="C9116" s="7" t="s">
        <v>4285</v>
      </c>
      <c r="D9116" s="3" t="e">
        <f t="shared" si="149"/>
        <v>#N/A</v>
      </c>
    </row>
    <row r="9117" ht="14.25" hidden="1" spans="1:4">
      <c r="A9117" s="1">
        <v>5223</v>
      </c>
      <c r="B9117" s="50" t="s">
        <v>12910</v>
      </c>
      <c r="C9117" s="7" t="s">
        <v>4285</v>
      </c>
      <c r="D9117" s="3" t="e">
        <f t="shared" si="149"/>
        <v>#N/A</v>
      </c>
    </row>
    <row r="9118" ht="14.25" hidden="1" spans="1:4">
      <c r="A9118" s="1">
        <v>5223</v>
      </c>
      <c r="B9118" s="50" t="s">
        <v>12911</v>
      </c>
      <c r="C9118" s="7" t="s">
        <v>4285</v>
      </c>
      <c r="D9118" s="3" t="e">
        <f t="shared" si="149"/>
        <v>#N/A</v>
      </c>
    </row>
    <row r="9119" ht="14.25" hidden="1" spans="1:4">
      <c r="A9119" s="1">
        <v>5223</v>
      </c>
      <c r="B9119" s="50" t="s">
        <v>12912</v>
      </c>
      <c r="C9119" s="7" t="s">
        <v>4285</v>
      </c>
      <c r="D9119" s="3" t="e">
        <f t="shared" si="149"/>
        <v>#N/A</v>
      </c>
    </row>
    <row r="9120" ht="14.25" hidden="1" spans="1:4">
      <c r="A9120" s="1">
        <v>5223</v>
      </c>
      <c r="B9120" s="50" t="s">
        <v>12913</v>
      </c>
      <c r="C9120" s="7" t="s">
        <v>4285</v>
      </c>
      <c r="D9120" s="3" t="e">
        <f t="shared" si="149"/>
        <v>#N/A</v>
      </c>
    </row>
    <row r="9121" ht="14.25" hidden="1" spans="1:4">
      <c r="A9121" s="1">
        <v>5223</v>
      </c>
      <c r="B9121" s="50" t="s">
        <v>12914</v>
      </c>
      <c r="C9121" s="7" t="s">
        <v>4285</v>
      </c>
      <c r="D9121" s="3" t="e">
        <f t="shared" si="149"/>
        <v>#N/A</v>
      </c>
    </row>
    <row r="9122" ht="14.25" hidden="1" spans="1:4">
      <c r="A9122" s="1">
        <v>5223</v>
      </c>
      <c r="B9122" s="50" t="s">
        <v>12915</v>
      </c>
      <c r="C9122" s="7" t="s">
        <v>4285</v>
      </c>
      <c r="D9122" s="3" t="e">
        <f t="shared" si="149"/>
        <v>#N/A</v>
      </c>
    </row>
    <row r="9123" ht="14.25" hidden="1" spans="1:4">
      <c r="A9123" s="1">
        <v>5223</v>
      </c>
      <c r="B9123" s="50" t="s">
        <v>12916</v>
      </c>
      <c r="C9123" s="7" t="s">
        <v>4285</v>
      </c>
      <c r="D9123" s="3" t="e">
        <f t="shared" si="149"/>
        <v>#N/A</v>
      </c>
    </row>
    <row r="9124" ht="14.25" hidden="1" spans="1:4">
      <c r="A9124" s="1">
        <v>5223</v>
      </c>
      <c r="B9124" s="50" t="s">
        <v>12917</v>
      </c>
      <c r="C9124" s="7" t="s">
        <v>4285</v>
      </c>
      <c r="D9124" s="3" t="e">
        <f t="shared" si="149"/>
        <v>#N/A</v>
      </c>
    </row>
    <row r="9125" ht="14.25" hidden="1" spans="1:4">
      <c r="A9125" s="1">
        <v>5223</v>
      </c>
      <c r="B9125" s="50" t="s">
        <v>12918</v>
      </c>
      <c r="C9125" s="7" t="s">
        <v>4285</v>
      </c>
      <c r="D9125" s="3" t="e">
        <f t="shared" si="149"/>
        <v>#N/A</v>
      </c>
    </row>
    <row r="9126" ht="14.25" hidden="1" spans="1:4">
      <c r="A9126" s="1">
        <v>5223</v>
      </c>
      <c r="B9126" s="50" t="s">
        <v>12919</v>
      </c>
      <c r="C9126" s="7" t="s">
        <v>4285</v>
      </c>
      <c r="D9126" s="3" t="e">
        <f t="shared" si="149"/>
        <v>#N/A</v>
      </c>
    </row>
    <row r="9127" ht="14.25" hidden="1" spans="1:4">
      <c r="A9127" s="1">
        <v>5223</v>
      </c>
      <c r="B9127" s="50" t="s">
        <v>12920</v>
      </c>
      <c r="C9127" s="7" t="s">
        <v>4285</v>
      </c>
      <c r="D9127" s="3" t="e">
        <f t="shared" si="149"/>
        <v>#N/A</v>
      </c>
    </row>
    <row r="9128" ht="14.25" hidden="1" spans="1:4">
      <c r="A9128" s="1">
        <v>5223</v>
      </c>
      <c r="B9128" s="50" t="s">
        <v>12921</v>
      </c>
      <c r="C9128" s="7" t="s">
        <v>4285</v>
      </c>
      <c r="D9128" s="3" t="e">
        <f t="shared" si="149"/>
        <v>#N/A</v>
      </c>
    </row>
    <row r="9129" ht="14.25" hidden="1" spans="1:4">
      <c r="A9129" s="1">
        <v>5223</v>
      </c>
      <c r="B9129" s="50" t="s">
        <v>12922</v>
      </c>
      <c r="C9129" s="7" t="s">
        <v>4285</v>
      </c>
      <c r="D9129" s="3" t="e">
        <f t="shared" si="149"/>
        <v>#N/A</v>
      </c>
    </row>
    <row r="9130" ht="14.25" hidden="1" spans="1:4">
      <c r="A9130" s="1">
        <v>5223</v>
      </c>
      <c r="B9130" s="50" t="s">
        <v>12923</v>
      </c>
      <c r="C9130" s="7" t="s">
        <v>4285</v>
      </c>
      <c r="D9130" s="3" t="e">
        <f t="shared" si="149"/>
        <v>#N/A</v>
      </c>
    </row>
    <row r="9131" ht="14.25" hidden="1" spans="1:4">
      <c r="A9131" s="1">
        <v>5223</v>
      </c>
      <c r="B9131" s="50" t="s">
        <v>12924</v>
      </c>
      <c r="C9131" s="7" t="s">
        <v>4285</v>
      </c>
      <c r="D9131" s="3" t="e">
        <f t="shared" si="149"/>
        <v>#N/A</v>
      </c>
    </row>
    <row r="9132" ht="14.25" hidden="1" spans="1:4">
      <c r="A9132" s="1">
        <v>5223</v>
      </c>
      <c r="B9132" s="50" t="s">
        <v>12925</v>
      </c>
      <c r="C9132" s="7" t="s">
        <v>4285</v>
      </c>
      <c r="D9132" s="3" t="e">
        <f t="shared" si="149"/>
        <v>#N/A</v>
      </c>
    </row>
    <row r="9133" ht="14.25" hidden="1" spans="1:4">
      <c r="A9133" s="1">
        <v>5223</v>
      </c>
      <c r="B9133" s="50" t="s">
        <v>11947</v>
      </c>
      <c r="C9133" s="7" t="s">
        <v>4285</v>
      </c>
      <c r="D9133" s="3" t="e">
        <f t="shared" si="149"/>
        <v>#N/A</v>
      </c>
    </row>
    <row r="9134" ht="14.25" hidden="1" spans="1:4">
      <c r="A9134" s="1">
        <v>5223</v>
      </c>
      <c r="B9134" s="50" t="s">
        <v>12926</v>
      </c>
      <c r="C9134" s="7" t="s">
        <v>4285</v>
      </c>
      <c r="D9134" s="3" t="e">
        <f t="shared" si="149"/>
        <v>#N/A</v>
      </c>
    </row>
    <row r="9135" ht="14.25" hidden="1" spans="1:4">
      <c r="A9135" s="1">
        <v>5223</v>
      </c>
      <c r="B9135" s="50" t="s">
        <v>12927</v>
      </c>
      <c r="C9135" s="7" t="s">
        <v>4285</v>
      </c>
      <c r="D9135" s="3" t="e">
        <f t="shared" si="149"/>
        <v>#N/A</v>
      </c>
    </row>
    <row r="9136" ht="14.25" hidden="1" spans="1:4">
      <c r="A9136" s="1">
        <v>5223</v>
      </c>
      <c r="B9136" s="50" t="s">
        <v>12928</v>
      </c>
      <c r="C9136" s="7" t="s">
        <v>4285</v>
      </c>
      <c r="D9136" s="3" t="e">
        <f t="shared" si="149"/>
        <v>#N/A</v>
      </c>
    </row>
    <row r="9137" ht="14.25" hidden="1" spans="1:4">
      <c r="A9137" s="1">
        <v>5223</v>
      </c>
      <c r="B9137" s="50" t="s">
        <v>12929</v>
      </c>
      <c r="C9137" s="7" t="s">
        <v>4285</v>
      </c>
      <c r="D9137" s="3" t="e">
        <f t="shared" si="149"/>
        <v>#N/A</v>
      </c>
    </row>
    <row r="9138" ht="14.25" hidden="1" spans="1:4">
      <c r="A9138" s="1">
        <v>5223</v>
      </c>
      <c r="B9138" s="50" t="s">
        <v>12930</v>
      </c>
      <c r="C9138" s="7" t="s">
        <v>4285</v>
      </c>
      <c r="D9138" s="3" t="e">
        <f t="shared" si="149"/>
        <v>#N/A</v>
      </c>
    </row>
    <row r="9139" ht="14.25" hidden="1" spans="1:4">
      <c r="A9139" s="1">
        <v>5223</v>
      </c>
      <c r="B9139" s="50" t="s">
        <v>12931</v>
      </c>
      <c r="C9139" s="7" t="s">
        <v>4285</v>
      </c>
      <c r="D9139" s="3" t="e">
        <f t="shared" si="149"/>
        <v>#N/A</v>
      </c>
    </row>
    <row r="9140" ht="14.25" hidden="1" spans="1:4">
      <c r="A9140" s="1">
        <v>5223</v>
      </c>
      <c r="B9140" s="50" t="s">
        <v>12932</v>
      </c>
      <c r="C9140" s="7" t="s">
        <v>4285</v>
      </c>
      <c r="D9140" s="3" t="e">
        <f t="shared" si="149"/>
        <v>#N/A</v>
      </c>
    </row>
    <row r="9141" ht="14.25" hidden="1" spans="1:4">
      <c r="A9141" s="1">
        <v>5223</v>
      </c>
      <c r="B9141" s="50" t="s">
        <v>12933</v>
      </c>
      <c r="C9141" s="7" t="s">
        <v>4285</v>
      </c>
      <c r="D9141" s="3" t="e">
        <f t="shared" si="149"/>
        <v>#N/A</v>
      </c>
    </row>
    <row r="9142" ht="14.25" hidden="1" spans="1:4">
      <c r="A9142" s="1">
        <v>5223</v>
      </c>
      <c r="B9142" s="50" t="s">
        <v>12934</v>
      </c>
      <c r="C9142" s="7" t="s">
        <v>4285</v>
      </c>
      <c r="D9142" s="3" t="e">
        <f t="shared" si="149"/>
        <v>#N/A</v>
      </c>
    </row>
    <row r="9143" ht="14.25" hidden="1" spans="1:4">
      <c r="A9143" s="1">
        <v>5223</v>
      </c>
      <c r="B9143" s="50" t="s">
        <v>12935</v>
      </c>
      <c r="C9143" s="7" t="s">
        <v>4285</v>
      </c>
      <c r="D9143" s="3" t="e">
        <f t="shared" si="149"/>
        <v>#N/A</v>
      </c>
    </row>
    <row r="9144" ht="14.25" hidden="1" spans="1:4">
      <c r="A9144" s="1">
        <v>5223</v>
      </c>
      <c r="B9144" s="50" t="s">
        <v>12936</v>
      </c>
      <c r="C9144" s="7" t="s">
        <v>4285</v>
      </c>
      <c r="D9144" s="3" t="e">
        <f t="shared" si="149"/>
        <v>#N/A</v>
      </c>
    </row>
    <row r="9145" ht="14.25" hidden="1" spans="1:4">
      <c r="A9145" s="1">
        <v>5231</v>
      </c>
      <c r="B9145" s="50" t="s">
        <v>12937</v>
      </c>
      <c r="C9145" s="7" t="s">
        <v>4279</v>
      </c>
      <c r="D9145" s="3" t="e">
        <f t="shared" si="149"/>
        <v>#N/A</v>
      </c>
    </row>
    <row r="9146" ht="14.25" hidden="1" spans="1:4">
      <c r="A9146" s="1">
        <v>5231</v>
      </c>
      <c r="B9146" s="50" t="s">
        <v>12938</v>
      </c>
      <c r="C9146" s="7" t="s">
        <v>4279</v>
      </c>
      <c r="D9146" s="3" t="e">
        <f t="shared" si="149"/>
        <v>#N/A</v>
      </c>
    </row>
    <row r="9147" ht="14.25" hidden="1" spans="1:4">
      <c r="A9147" s="1">
        <v>5231</v>
      </c>
      <c r="B9147" s="50" t="s">
        <v>12939</v>
      </c>
      <c r="C9147" s="7" t="s">
        <v>4279</v>
      </c>
      <c r="D9147" s="3" t="e">
        <f t="shared" si="149"/>
        <v>#N/A</v>
      </c>
    </row>
    <row r="9148" ht="14.25" hidden="1" spans="1:4">
      <c r="A9148" s="1">
        <v>5232</v>
      </c>
      <c r="B9148" s="50" t="s">
        <v>12940</v>
      </c>
      <c r="C9148" s="7" t="s">
        <v>4279</v>
      </c>
      <c r="D9148" s="3" t="e">
        <f t="shared" si="149"/>
        <v>#N/A</v>
      </c>
    </row>
    <row r="9149" ht="14.25" hidden="1" spans="1:4">
      <c r="A9149" s="1">
        <v>5233</v>
      </c>
      <c r="B9149" s="50" t="s">
        <v>12941</v>
      </c>
      <c r="C9149" s="7" t="s">
        <v>4279</v>
      </c>
      <c r="D9149" s="3" t="e">
        <f t="shared" si="149"/>
        <v>#N/A</v>
      </c>
    </row>
    <row r="9150" ht="14.25" hidden="1" spans="1:4">
      <c r="A9150" s="1">
        <v>5233</v>
      </c>
      <c r="B9150" s="50" t="s">
        <v>12942</v>
      </c>
      <c r="C9150" s="7" t="s">
        <v>4279</v>
      </c>
      <c r="D9150" s="3" t="e">
        <f t="shared" si="149"/>
        <v>#N/A</v>
      </c>
    </row>
    <row r="9151" ht="14.25" hidden="1" spans="1:4">
      <c r="A9151" s="1">
        <v>5233</v>
      </c>
      <c r="B9151" s="50" t="s">
        <v>8677</v>
      </c>
      <c r="C9151" s="7" t="s">
        <v>4279</v>
      </c>
      <c r="D9151" s="3" t="e">
        <f t="shared" si="149"/>
        <v>#N/A</v>
      </c>
    </row>
    <row r="9152" ht="14.25" hidden="1" spans="1:4">
      <c r="A9152" s="1">
        <v>5234</v>
      </c>
      <c r="B9152" s="50" t="s">
        <v>6344</v>
      </c>
      <c r="C9152" s="7" t="s">
        <v>4279</v>
      </c>
      <c r="D9152" s="3" t="e">
        <f t="shared" si="149"/>
        <v>#N/A</v>
      </c>
    </row>
    <row r="9153" ht="14.25" hidden="1" spans="1:4">
      <c r="A9153" s="1">
        <v>5235</v>
      </c>
      <c r="B9153" s="50" t="s">
        <v>4693</v>
      </c>
      <c r="C9153" s="7" t="s">
        <v>4279</v>
      </c>
      <c r="D9153" s="3" t="e">
        <f t="shared" si="149"/>
        <v>#N/A</v>
      </c>
    </row>
    <row r="9154" ht="14.25" hidden="1" spans="1:4">
      <c r="A9154" s="1">
        <v>5235</v>
      </c>
      <c r="B9154" s="50" t="s">
        <v>12943</v>
      </c>
      <c r="C9154" s="7" t="s">
        <v>4279</v>
      </c>
      <c r="D9154" s="3" t="e">
        <f t="shared" si="149"/>
        <v>#N/A</v>
      </c>
    </row>
    <row r="9155" ht="14.25" hidden="1" spans="1:4">
      <c r="A9155" s="1">
        <v>5235</v>
      </c>
      <c r="B9155" s="50" t="s">
        <v>12944</v>
      </c>
      <c r="C9155" s="7" t="s">
        <v>4279</v>
      </c>
      <c r="D9155" s="3" t="e">
        <f t="shared" ref="D9155:D9218" si="150">VLOOKUP(C9155,J:J,1,FALSE)</f>
        <v>#N/A</v>
      </c>
    </row>
    <row r="9156" ht="14.25" hidden="1" spans="1:4">
      <c r="A9156" s="1">
        <v>5235</v>
      </c>
      <c r="B9156" s="50" t="s">
        <v>7036</v>
      </c>
      <c r="C9156" s="7" t="s">
        <v>4279</v>
      </c>
      <c r="D9156" s="3" t="e">
        <f t="shared" si="150"/>
        <v>#N/A</v>
      </c>
    </row>
    <row r="9157" ht="14.25" hidden="1" spans="1:4">
      <c r="A9157" s="1">
        <v>5235</v>
      </c>
      <c r="B9157" s="50" t="s">
        <v>12945</v>
      </c>
      <c r="C9157" s="7" t="s">
        <v>4279</v>
      </c>
      <c r="D9157" s="3" t="e">
        <f t="shared" si="150"/>
        <v>#N/A</v>
      </c>
    </row>
    <row r="9158" ht="14.25" hidden="1" spans="1:4">
      <c r="A9158" s="1">
        <v>5235</v>
      </c>
      <c r="B9158" s="50" t="s">
        <v>11245</v>
      </c>
      <c r="C9158" s="7" t="s">
        <v>4279</v>
      </c>
      <c r="D9158" s="3" t="e">
        <f t="shared" si="150"/>
        <v>#N/A</v>
      </c>
    </row>
    <row r="9159" ht="14.25" hidden="1" spans="1:4">
      <c r="A9159" s="1">
        <v>5236</v>
      </c>
      <c r="B9159" s="50" t="s">
        <v>12946</v>
      </c>
      <c r="C9159" s="7" t="s">
        <v>4279</v>
      </c>
      <c r="D9159" s="3" t="e">
        <f t="shared" si="150"/>
        <v>#N/A</v>
      </c>
    </row>
    <row r="9160" ht="14.25" hidden="1" spans="1:4">
      <c r="A9160" s="1">
        <v>5237</v>
      </c>
      <c r="B9160" s="50" t="s">
        <v>12947</v>
      </c>
      <c r="C9160" s="7" t="s">
        <v>4279</v>
      </c>
      <c r="D9160" s="3" t="e">
        <f t="shared" si="150"/>
        <v>#N/A</v>
      </c>
    </row>
    <row r="9161" ht="14.25" hidden="1" spans="1:4">
      <c r="A9161" s="1">
        <v>5237</v>
      </c>
      <c r="B9161" s="50" t="s">
        <v>12948</v>
      </c>
      <c r="C9161" s="7" t="s">
        <v>4279</v>
      </c>
      <c r="D9161" s="3" t="e">
        <f t="shared" si="150"/>
        <v>#N/A</v>
      </c>
    </row>
    <row r="9162" ht="14.25" hidden="1" spans="1:4">
      <c r="A9162" s="1">
        <v>5237</v>
      </c>
      <c r="B9162" s="50" t="s">
        <v>12202</v>
      </c>
      <c r="C9162" s="7" t="s">
        <v>4279</v>
      </c>
      <c r="D9162" s="3" t="e">
        <f t="shared" si="150"/>
        <v>#N/A</v>
      </c>
    </row>
    <row r="9163" ht="14.25" hidden="1" spans="1:4">
      <c r="A9163" s="1">
        <v>5237</v>
      </c>
      <c r="B9163" s="50" t="s">
        <v>12949</v>
      </c>
      <c r="C9163" s="7" t="s">
        <v>4279</v>
      </c>
      <c r="D9163" s="3" t="e">
        <f t="shared" si="150"/>
        <v>#N/A</v>
      </c>
    </row>
    <row r="9164" ht="14.25" hidden="1" spans="1:4">
      <c r="A9164" s="1">
        <v>5238</v>
      </c>
      <c r="B9164" s="50" t="s">
        <v>12950</v>
      </c>
      <c r="C9164" s="7" t="s">
        <v>4279</v>
      </c>
      <c r="D9164" s="3" t="e">
        <f t="shared" si="150"/>
        <v>#N/A</v>
      </c>
    </row>
    <row r="9165" ht="14.25" hidden="1" spans="1:4">
      <c r="A9165" s="1">
        <v>5238</v>
      </c>
      <c r="B9165" s="50" t="s">
        <v>12951</v>
      </c>
      <c r="C9165" s="7" t="s">
        <v>4279</v>
      </c>
      <c r="D9165" s="3" t="e">
        <f t="shared" si="150"/>
        <v>#N/A</v>
      </c>
    </row>
    <row r="9166" ht="14.25" hidden="1" spans="1:4">
      <c r="A9166" s="1">
        <v>5238</v>
      </c>
      <c r="B9166" s="50" t="s">
        <v>12952</v>
      </c>
      <c r="C9166" s="7" t="s">
        <v>4279</v>
      </c>
      <c r="D9166" s="3" t="e">
        <f t="shared" si="150"/>
        <v>#N/A</v>
      </c>
    </row>
    <row r="9167" ht="14.25" hidden="1" spans="1:4">
      <c r="A9167" s="1">
        <v>5238</v>
      </c>
      <c r="B9167" s="50" t="s">
        <v>12953</v>
      </c>
      <c r="C9167" s="7" t="s">
        <v>4279</v>
      </c>
      <c r="D9167" s="3" t="e">
        <f t="shared" si="150"/>
        <v>#N/A</v>
      </c>
    </row>
    <row r="9168" ht="14.25" hidden="1" spans="1:4">
      <c r="A9168" s="1">
        <v>5238</v>
      </c>
      <c r="B9168" s="50" t="s">
        <v>12954</v>
      </c>
      <c r="C9168" s="7" t="s">
        <v>4279</v>
      </c>
      <c r="D9168" s="3" t="e">
        <f t="shared" si="150"/>
        <v>#N/A</v>
      </c>
    </row>
    <row r="9169" ht="14.25" hidden="1" spans="1:4">
      <c r="A9169" s="1">
        <v>5238</v>
      </c>
      <c r="B9169" s="50" t="s">
        <v>12955</v>
      </c>
      <c r="C9169" s="7" t="s">
        <v>4279</v>
      </c>
      <c r="D9169" s="3" t="e">
        <f t="shared" si="150"/>
        <v>#N/A</v>
      </c>
    </row>
    <row r="9170" ht="14.25" hidden="1" spans="1:4">
      <c r="A9170" s="1">
        <v>5238</v>
      </c>
      <c r="B9170" s="50" t="s">
        <v>12956</v>
      </c>
      <c r="C9170" s="7" t="s">
        <v>4279</v>
      </c>
      <c r="D9170" s="3" t="e">
        <f t="shared" si="150"/>
        <v>#N/A</v>
      </c>
    </row>
    <row r="9171" ht="14.25" hidden="1" spans="1:4">
      <c r="A9171" s="1">
        <v>5238</v>
      </c>
      <c r="B9171" s="50" t="s">
        <v>12957</v>
      </c>
      <c r="C9171" s="7" t="s">
        <v>4279</v>
      </c>
      <c r="D9171" s="3" t="e">
        <f t="shared" si="150"/>
        <v>#N/A</v>
      </c>
    </row>
    <row r="9172" ht="14.25" hidden="1" spans="1:4">
      <c r="A9172" s="1">
        <v>5238</v>
      </c>
      <c r="B9172" s="50" t="s">
        <v>6131</v>
      </c>
      <c r="C9172" s="7" t="s">
        <v>4279</v>
      </c>
      <c r="D9172" s="3" t="e">
        <f t="shared" si="150"/>
        <v>#N/A</v>
      </c>
    </row>
    <row r="9173" ht="14.25" hidden="1" spans="1:4">
      <c r="A9173" s="1">
        <v>5238</v>
      </c>
      <c r="B9173" s="50" t="s">
        <v>12958</v>
      </c>
      <c r="C9173" s="7" t="s">
        <v>4279</v>
      </c>
      <c r="D9173" s="3" t="e">
        <f t="shared" si="150"/>
        <v>#N/A</v>
      </c>
    </row>
    <row r="9174" ht="14.25" hidden="1" spans="1:4">
      <c r="A9174" s="1">
        <v>5238</v>
      </c>
      <c r="B9174" s="50" t="s">
        <v>12959</v>
      </c>
      <c r="C9174" s="7" t="s">
        <v>4279</v>
      </c>
      <c r="D9174" s="3" t="e">
        <f t="shared" si="150"/>
        <v>#N/A</v>
      </c>
    </row>
    <row r="9175" ht="14.25" hidden="1" spans="1:4">
      <c r="A9175" s="1">
        <v>5238</v>
      </c>
      <c r="B9175" s="50" t="s">
        <v>12960</v>
      </c>
      <c r="C9175" s="7" t="s">
        <v>4279</v>
      </c>
      <c r="D9175" s="3" t="e">
        <f t="shared" si="150"/>
        <v>#N/A</v>
      </c>
    </row>
    <row r="9176" ht="14.25" hidden="1" spans="1:4">
      <c r="A9176" s="1">
        <v>5238</v>
      </c>
      <c r="B9176" s="50" t="s">
        <v>12961</v>
      </c>
      <c r="C9176" s="7" t="s">
        <v>4279</v>
      </c>
      <c r="D9176" s="3" t="e">
        <f t="shared" si="150"/>
        <v>#N/A</v>
      </c>
    </row>
    <row r="9177" ht="14.25" hidden="1" spans="1:4">
      <c r="A9177" s="1">
        <v>5238</v>
      </c>
      <c r="B9177" s="50" t="s">
        <v>12962</v>
      </c>
      <c r="C9177" s="7" t="s">
        <v>4279</v>
      </c>
      <c r="D9177" s="3" t="e">
        <f t="shared" si="150"/>
        <v>#N/A</v>
      </c>
    </row>
    <row r="9178" ht="14.25" hidden="1" spans="1:4">
      <c r="A9178" s="1">
        <v>5238</v>
      </c>
      <c r="B9178" s="50" t="s">
        <v>12963</v>
      </c>
      <c r="C9178" s="7" t="s">
        <v>4279</v>
      </c>
      <c r="D9178" s="3" t="e">
        <f t="shared" si="150"/>
        <v>#N/A</v>
      </c>
    </row>
    <row r="9179" ht="14.25" hidden="1" spans="1:4">
      <c r="A9179" s="1">
        <v>5238</v>
      </c>
      <c r="B9179" s="50" t="s">
        <v>12964</v>
      </c>
      <c r="C9179" s="7" t="s">
        <v>4279</v>
      </c>
      <c r="D9179" s="3" t="e">
        <f t="shared" si="150"/>
        <v>#N/A</v>
      </c>
    </row>
    <row r="9180" ht="14.25" hidden="1" spans="1:4">
      <c r="A9180" s="1">
        <v>5238</v>
      </c>
      <c r="B9180" s="50" t="s">
        <v>12965</v>
      </c>
      <c r="C9180" s="7" t="s">
        <v>4279</v>
      </c>
      <c r="D9180" s="3" t="e">
        <f t="shared" si="150"/>
        <v>#N/A</v>
      </c>
    </row>
    <row r="9181" ht="14.25" hidden="1" spans="1:4">
      <c r="A9181" s="1">
        <v>5238</v>
      </c>
      <c r="B9181" s="50" t="s">
        <v>12966</v>
      </c>
      <c r="C9181" s="7" t="s">
        <v>4279</v>
      </c>
      <c r="D9181" s="3" t="e">
        <f t="shared" si="150"/>
        <v>#N/A</v>
      </c>
    </row>
    <row r="9182" ht="14.25" hidden="1" spans="1:4">
      <c r="A9182" s="1">
        <v>5238</v>
      </c>
      <c r="B9182" s="50" t="s">
        <v>12967</v>
      </c>
      <c r="C9182" s="7" t="s">
        <v>4279</v>
      </c>
      <c r="D9182" s="3" t="e">
        <f t="shared" si="150"/>
        <v>#N/A</v>
      </c>
    </row>
    <row r="9183" ht="14.25" hidden="1" spans="1:4">
      <c r="A9183" s="1">
        <v>5238</v>
      </c>
      <c r="B9183" s="50" t="s">
        <v>12968</v>
      </c>
      <c r="C9183" s="7" t="s">
        <v>4279</v>
      </c>
      <c r="D9183" s="3" t="e">
        <f t="shared" si="150"/>
        <v>#N/A</v>
      </c>
    </row>
    <row r="9184" ht="14.25" hidden="1" spans="1:4">
      <c r="A9184" s="1">
        <v>5238</v>
      </c>
      <c r="B9184" s="50" t="s">
        <v>12969</v>
      </c>
      <c r="C9184" s="7" t="s">
        <v>4279</v>
      </c>
      <c r="D9184" s="3" t="e">
        <f t="shared" si="150"/>
        <v>#N/A</v>
      </c>
    </row>
    <row r="9185" ht="14.25" hidden="1" spans="1:4">
      <c r="A9185" s="1">
        <v>5238</v>
      </c>
      <c r="B9185" s="50" t="s">
        <v>12970</v>
      </c>
      <c r="C9185" s="7" t="s">
        <v>4279</v>
      </c>
      <c r="D9185" s="3" t="e">
        <f t="shared" si="150"/>
        <v>#N/A</v>
      </c>
    </row>
    <row r="9186" ht="14.25" hidden="1" spans="1:4">
      <c r="A9186" s="1">
        <v>5238</v>
      </c>
      <c r="B9186" s="50" t="s">
        <v>12971</v>
      </c>
      <c r="C9186" s="7" t="s">
        <v>4279</v>
      </c>
      <c r="D9186" s="3" t="e">
        <f t="shared" si="150"/>
        <v>#N/A</v>
      </c>
    </row>
    <row r="9187" ht="14.25" hidden="1" spans="1:4">
      <c r="A9187" s="1">
        <v>5238</v>
      </c>
      <c r="B9187" s="50" t="s">
        <v>5138</v>
      </c>
      <c r="C9187" s="7" t="s">
        <v>4279</v>
      </c>
      <c r="D9187" s="3" t="e">
        <f t="shared" si="150"/>
        <v>#N/A</v>
      </c>
    </row>
    <row r="9188" ht="14.25" hidden="1" spans="1:4">
      <c r="A9188" s="1">
        <v>5238</v>
      </c>
      <c r="B9188" s="50" t="s">
        <v>12972</v>
      </c>
      <c r="C9188" s="7" t="s">
        <v>4279</v>
      </c>
      <c r="D9188" s="3" t="e">
        <f t="shared" si="150"/>
        <v>#N/A</v>
      </c>
    </row>
    <row r="9189" ht="14.25" hidden="1" spans="1:4">
      <c r="A9189" s="1">
        <v>5238</v>
      </c>
      <c r="B9189" s="50" t="s">
        <v>12973</v>
      </c>
      <c r="C9189" s="7" t="s">
        <v>4279</v>
      </c>
      <c r="D9189" s="3" t="e">
        <f t="shared" si="150"/>
        <v>#N/A</v>
      </c>
    </row>
    <row r="9190" ht="14.25" hidden="1" spans="1:4">
      <c r="A9190" s="1">
        <v>5238</v>
      </c>
      <c r="B9190" s="50" t="s">
        <v>12974</v>
      </c>
      <c r="C9190" s="7" t="s">
        <v>4279</v>
      </c>
      <c r="D9190" s="3" t="e">
        <f t="shared" si="150"/>
        <v>#N/A</v>
      </c>
    </row>
    <row r="9191" ht="14.25" hidden="1" spans="1:4">
      <c r="A9191" s="1">
        <v>5238</v>
      </c>
      <c r="B9191" s="50" t="s">
        <v>12975</v>
      </c>
      <c r="C9191" s="7" t="s">
        <v>4279</v>
      </c>
      <c r="D9191" s="3" t="e">
        <f t="shared" si="150"/>
        <v>#N/A</v>
      </c>
    </row>
    <row r="9192" ht="14.25" hidden="1" spans="1:4">
      <c r="A9192" s="1">
        <v>5238</v>
      </c>
      <c r="B9192" s="50" t="s">
        <v>12976</v>
      </c>
      <c r="C9192" s="7" t="s">
        <v>4279</v>
      </c>
      <c r="D9192" s="3" t="e">
        <f t="shared" si="150"/>
        <v>#N/A</v>
      </c>
    </row>
    <row r="9193" ht="14.25" hidden="1" spans="1:4">
      <c r="A9193" s="1">
        <v>5238</v>
      </c>
      <c r="B9193" s="50" t="s">
        <v>12977</v>
      </c>
      <c r="C9193" s="7" t="s">
        <v>4279</v>
      </c>
      <c r="D9193" s="3" t="e">
        <f t="shared" si="150"/>
        <v>#N/A</v>
      </c>
    </row>
    <row r="9194" ht="14.25" hidden="1" spans="1:4">
      <c r="A9194" s="1">
        <v>5238</v>
      </c>
      <c r="B9194" s="50" t="s">
        <v>12978</v>
      </c>
      <c r="C9194" s="7" t="s">
        <v>4279</v>
      </c>
      <c r="D9194" s="3" t="e">
        <f t="shared" si="150"/>
        <v>#N/A</v>
      </c>
    </row>
    <row r="9195" ht="14.25" hidden="1" spans="1:4">
      <c r="A9195" s="1">
        <v>5240</v>
      </c>
      <c r="B9195" s="50" t="s">
        <v>12979</v>
      </c>
      <c r="C9195" s="7" t="s">
        <v>4279</v>
      </c>
      <c r="D9195" s="3" t="e">
        <f t="shared" si="150"/>
        <v>#N/A</v>
      </c>
    </row>
    <row r="9196" ht="14.25" hidden="1" spans="1:4">
      <c r="A9196" s="1">
        <v>5241</v>
      </c>
      <c r="B9196" s="50" t="s">
        <v>12980</v>
      </c>
      <c r="C9196" s="7" t="s">
        <v>4279</v>
      </c>
      <c r="D9196" s="3" t="e">
        <f t="shared" si="150"/>
        <v>#N/A</v>
      </c>
    </row>
    <row r="9197" ht="14.25" hidden="1" spans="1:4">
      <c r="A9197" s="1">
        <v>5242</v>
      </c>
      <c r="B9197" s="50" t="s">
        <v>12981</v>
      </c>
      <c r="C9197" s="7" t="s">
        <v>4279</v>
      </c>
      <c r="D9197" s="3" t="e">
        <f t="shared" si="150"/>
        <v>#N/A</v>
      </c>
    </row>
    <row r="9198" ht="14.25" hidden="1" spans="1:4">
      <c r="A9198" s="1">
        <v>5243</v>
      </c>
      <c r="B9198" s="50" t="s">
        <v>12982</v>
      </c>
      <c r="C9198" s="7" t="s">
        <v>4279</v>
      </c>
      <c r="D9198" s="3" t="e">
        <f t="shared" si="150"/>
        <v>#N/A</v>
      </c>
    </row>
    <row r="9199" ht="14.25" hidden="1" spans="1:4">
      <c r="A9199" s="1">
        <v>5244</v>
      </c>
      <c r="B9199" s="50" t="s">
        <v>12983</v>
      </c>
      <c r="C9199" s="7" t="s">
        <v>4279</v>
      </c>
      <c r="D9199" s="3" t="e">
        <f t="shared" si="150"/>
        <v>#N/A</v>
      </c>
    </row>
    <row r="9200" ht="14.25" hidden="1" spans="1:4">
      <c r="A9200" s="1">
        <v>5244</v>
      </c>
      <c r="B9200" s="50" t="s">
        <v>12984</v>
      </c>
      <c r="C9200" s="7" t="s">
        <v>4279</v>
      </c>
      <c r="D9200" s="3" t="e">
        <f t="shared" si="150"/>
        <v>#N/A</v>
      </c>
    </row>
    <row r="9201" ht="14.25" hidden="1" spans="1:4">
      <c r="A9201" s="1">
        <v>5244</v>
      </c>
      <c r="B9201" s="50" t="s">
        <v>12985</v>
      </c>
      <c r="C9201" s="7" t="s">
        <v>4279</v>
      </c>
      <c r="D9201" s="3" t="e">
        <f t="shared" si="150"/>
        <v>#N/A</v>
      </c>
    </row>
    <row r="9202" ht="14.25" hidden="1" spans="1:4">
      <c r="A9202" s="1">
        <v>5244</v>
      </c>
      <c r="B9202" s="50" t="s">
        <v>12986</v>
      </c>
      <c r="C9202" s="7" t="s">
        <v>4279</v>
      </c>
      <c r="D9202" s="3" t="e">
        <f t="shared" si="150"/>
        <v>#N/A</v>
      </c>
    </row>
    <row r="9203" ht="14.25" hidden="1" spans="1:4">
      <c r="A9203" s="1">
        <v>5244</v>
      </c>
      <c r="B9203" s="50" t="s">
        <v>5917</v>
      </c>
      <c r="C9203" s="7" t="s">
        <v>4279</v>
      </c>
      <c r="D9203" s="3" t="e">
        <f t="shared" si="150"/>
        <v>#N/A</v>
      </c>
    </row>
    <row r="9204" ht="14.25" hidden="1" spans="1:4">
      <c r="A9204" s="1">
        <v>5245</v>
      </c>
      <c r="B9204" s="50" t="s">
        <v>12987</v>
      </c>
      <c r="C9204" s="7" t="s">
        <v>4279</v>
      </c>
      <c r="D9204" s="3" t="e">
        <f t="shared" si="150"/>
        <v>#N/A</v>
      </c>
    </row>
    <row r="9205" ht="14.25" hidden="1" spans="1:4">
      <c r="A9205" s="1">
        <v>5245</v>
      </c>
      <c r="B9205" s="50" t="s">
        <v>12988</v>
      </c>
      <c r="C9205" s="7" t="s">
        <v>4279</v>
      </c>
      <c r="D9205" s="3" t="e">
        <f t="shared" si="150"/>
        <v>#N/A</v>
      </c>
    </row>
    <row r="9206" ht="14.25" hidden="1" spans="1:4">
      <c r="A9206" s="1">
        <v>5245</v>
      </c>
      <c r="B9206" s="50" t="s">
        <v>12989</v>
      </c>
      <c r="C9206" s="7" t="s">
        <v>4279</v>
      </c>
      <c r="D9206" s="3" t="e">
        <f t="shared" si="150"/>
        <v>#N/A</v>
      </c>
    </row>
    <row r="9207" ht="14.25" hidden="1" spans="1:4">
      <c r="A9207" s="1">
        <v>5250</v>
      </c>
      <c r="B9207" s="50" t="s">
        <v>12990</v>
      </c>
      <c r="C9207" s="7" t="s">
        <v>4279</v>
      </c>
      <c r="D9207" s="3" t="e">
        <f t="shared" si="150"/>
        <v>#N/A</v>
      </c>
    </row>
    <row r="9208" ht="14.25" hidden="1" spans="1:4">
      <c r="A9208" s="1">
        <v>5250</v>
      </c>
      <c r="B9208" s="50" t="s">
        <v>12991</v>
      </c>
      <c r="C9208" s="7" t="s">
        <v>4279</v>
      </c>
      <c r="D9208" s="3" t="e">
        <f t="shared" si="150"/>
        <v>#N/A</v>
      </c>
    </row>
    <row r="9209" ht="14.25" hidden="1" spans="1:4">
      <c r="A9209" s="1">
        <v>5250</v>
      </c>
      <c r="B9209" s="50" t="s">
        <v>12992</v>
      </c>
      <c r="C9209" s="7" t="s">
        <v>4279</v>
      </c>
      <c r="D9209" s="3" t="e">
        <f t="shared" si="150"/>
        <v>#N/A</v>
      </c>
    </row>
    <row r="9210" ht="14.25" hidden="1" spans="1:4">
      <c r="A9210" s="1">
        <v>5251</v>
      </c>
      <c r="B9210" s="50" t="s">
        <v>12993</v>
      </c>
      <c r="C9210" s="7" t="s">
        <v>4279</v>
      </c>
      <c r="D9210" s="3" t="e">
        <f t="shared" si="150"/>
        <v>#N/A</v>
      </c>
    </row>
    <row r="9211" ht="14.25" hidden="1" spans="1:4">
      <c r="A9211" s="1">
        <v>5251</v>
      </c>
      <c r="B9211" s="50" t="s">
        <v>12994</v>
      </c>
      <c r="C9211" s="7" t="s">
        <v>4279</v>
      </c>
      <c r="D9211" s="3" t="e">
        <f t="shared" si="150"/>
        <v>#N/A</v>
      </c>
    </row>
    <row r="9212" ht="14.25" hidden="1" spans="1:4">
      <c r="A9212" s="1">
        <v>5251</v>
      </c>
      <c r="B9212" s="50" t="s">
        <v>12995</v>
      </c>
      <c r="C9212" s="7" t="s">
        <v>4279</v>
      </c>
      <c r="D9212" s="3" t="e">
        <f t="shared" si="150"/>
        <v>#N/A</v>
      </c>
    </row>
    <row r="9213" ht="14.25" hidden="1" spans="1:4">
      <c r="A9213" s="1">
        <v>5251</v>
      </c>
      <c r="B9213" s="50" t="s">
        <v>12996</v>
      </c>
      <c r="C9213" s="7" t="s">
        <v>4279</v>
      </c>
      <c r="D9213" s="3" t="e">
        <f t="shared" si="150"/>
        <v>#N/A</v>
      </c>
    </row>
    <row r="9214" ht="14.25" hidden="1" spans="1:4">
      <c r="A9214" s="1">
        <v>5251</v>
      </c>
      <c r="B9214" s="50" t="s">
        <v>12997</v>
      </c>
      <c r="C9214" s="7" t="s">
        <v>4279</v>
      </c>
      <c r="D9214" s="3" t="e">
        <f t="shared" si="150"/>
        <v>#N/A</v>
      </c>
    </row>
    <row r="9215" ht="14.25" hidden="1" spans="1:4">
      <c r="A9215" s="1">
        <v>5251</v>
      </c>
      <c r="B9215" s="50" t="s">
        <v>12998</v>
      </c>
      <c r="C9215" s="7" t="s">
        <v>4279</v>
      </c>
      <c r="D9215" s="3" t="e">
        <f t="shared" si="150"/>
        <v>#N/A</v>
      </c>
    </row>
    <row r="9216" ht="14.25" hidden="1" spans="1:4">
      <c r="A9216" s="1">
        <v>5252</v>
      </c>
      <c r="B9216" s="50" t="s">
        <v>12999</v>
      </c>
      <c r="C9216" s="7" t="s">
        <v>4279</v>
      </c>
      <c r="D9216" s="3" t="e">
        <f t="shared" si="150"/>
        <v>#N/A</v>
      </c>
    </row>
    <row r="9217" ht="14.25" hidden="1" spans="1:4">
      <c r="A9217" s="1">
        <v>5252</v>
      </c>
      <c r="B9217" s="50" t="s">
        <v>13000</v>
      </c>
      <c r="C9217" s="7" t="s">
        <v>4279</v>
      </c>
      <c r="D9217" s="3" t="e">
        <f t="shared" si="150"/>
        <v>#N/A</v>
      </c>
    </row>
    <row r="9218" ht="14.25" hidden="1" spans="1:4">
      <c r="A9218" s="1">
        <v>5252</v>
      </c>
      <c r="B9218" s="50" t="s">
        <v>13001</v>
      </c>
      <c r="C9218" s="7" t="s">
        <v>4279</v>
      </c>
      <c r="D9218" s="3" t="e">
        <f t="shared" si="150"/>
        <v>#N/A</v>
      </c>
    </row>
    <row r="9219" ht="14.25" hidden="1" spans="1:4">
      <c r="A9219" s="1">
        <v>5252</v>
      </c>
      <c r="B9219" s="50" t="s">
        <v>13002</v>
      </c>
      <c r="C9219" s="7" t="s">
        <v>4279</v>
      </c>
      <c r="D9219" s="3" t="e">
        <f t="shared" ref="D9219:D9282" si="151">VLOOKUP(C9219,J:J,1,FALSE)</f>
        <v>#N/A</v>
      </c>
    </row>
    <row r="9220" ht="14.25" hidden="1" spans="1:4">
      <c r="A9220" s="1">
        <v>5252</v>
      </c>
      <c r="B9220" s="50" t="s">
        <v>13003</v>
      </c>
      <c r="C9220" s="7" t="s">
        <v>4279</v>
      </c>
      <c r="D9220" s="3" t="e">
        <f t="shared" si="151"/>
        <v>#N/A</v>
      </c>
    </row>
    <row r="9221" ht="14.25" hidden="1" spans="1:4">
      <c r="A9221" s="1">
        <v>5252</v>
      </c>
      <c r="B9221" s="50" t="s">
        <v>4637</v>
      </c>
      <c r="C9221" s="7" t="s">
        <v>4279</v>
      </c>
      <c r="D9221" s="3" t="e">
        <f t="shared" si="151"/>
        <v>#N/A</v>
      </c>
    </row>
    <row r="9222" ht="14.25" hidden="1" spans="1:4">
      <c r="A9222" s="1">
        <v>5253</v>
      </c>
      <c r="B9222" s="50" t="s">
        <v>13004</v>
      </c>
      <c r="C9222" s="7" t="s">
        <v>4279</v>
      </c>
      <c r="D9222" s="3" t="e">
        <f t="shared" si="151"/>
        <v>#N/A</v>
      </c>
    </row>
    <row r="9223" ht="14.25" hidden="1" spans="1:4">
      <c r="A9223" s="1">
        <v>5253</v>
      </c>
      <c r="B9223" s="50" t="s">
        <v>13005</v>
      </c>
      <c r="C9223" s="7" t="s">
        <v>4279</v>
      </c>
      <c r="D9223" s="3" t="e">
        <f t="shared" si="151"/>
        <v>#N/A</v>
      </c>
    </row>
    <row r="9224" ht="14.25" hidden="1" spans="1:4">
      <c r="A9224" s="1">
        <v>5253</v>
      </c>
      <c r="B9224" s="50" t="s">
        <v>13006</v>
      </c>
      <c r="C9224" s="7" t="s">
        <v>4279</v>
      </c>
      <c r="D9224" s="3" t="e">
        <f t="shared" si="151"/>
        <v>#N/A</v>
      </c>
    </row>
    <row r="9225" ht="14.25" hidden="1" spans="1:4">
      <c r="A9225" s="1">
        <v>5253</v>
      </c>
      <c r="B9225" s="50" t="s">
        <v>13007</v>
      </c>
      <c r="C9225" s="7" t="s">
        <v>4279</v>
      </c>
      <c r="D9225" s="3" t="e">
        <f t="shared" si="151"/>
        <v>#N/A</v>
      </c>
    </row>
    <row r="9226" ht="14.25" hidden="1" spans="1:4">
      <c r="A9226" s="1">
        <v>5253</v>
      </c>
      <c r="B9226" s="50" t="s">
        <v>6720</v>
      </c>
      <c r="C9226" s="7" t="s">
        <v>4279</v>
      </c>
      <c r="D9226" s="3" t="e">
        <f t="shared" si="151"/>
        <v>#N/A</v>
      </c>
    </row>
    <row r="9227" ht="14.25" hidden="1" spans="1:4">
      <c r="A9227" s="1">
        <v>5253</v>
      </c>
      <c r="B9227" s="50" t="s">
        <v>13008</v>
      </c>
      <c r="C9227" s="7" t="s">
        <v>4279</v>
      </c>
      <c r="D9227" s="3" t="e">
        <f t="shared" si="151"/>
        <v>#N/A</v>
      </c>
    </row>
    <row r="9228" ht="14.25" hidden="1" spans="1:4">
      <c r="A9228" s="1">
        <v>5253</v>
      </c>
      <c r="B9228" s="50" t="s">
        <v>13009</v>
      </c>
      <c r="C9228" s="7" t="s">
        <v>4279</v>
      </c>
      <c r="D9228" s="3" t="e">
        <f t="shared" si="151"/>
        <v>#N/A</v>
      </c>
    </row>
    <row r="9229" ht="14.25" hidden="1" spans="1:4">
      <c r="A9229" s="1">
        <v>5253</v>
      </c>
      <c r="B9229" s="50" t="s">
        <v>6361</v>
      </c>
      <c r="C9229" s="7" t="s">
        <v>4259</v>
      </c>
      <c r="D9229" s="3" t="e">
        <f t="shared" si="151"/>
        <v>#N/A</v>
      </c>
    </row>
    <row r="9230" ht="14.25" hidden="1" spans="1:4">
      <c r="A9230" s="1">
        <v>5253</v>
      </c>
      <c r="B9230" s="50" t="s">
        <v>13010</v>
      </c>
      <c r="C9230" s="7" t="s">
        <v>4259</v>
      </c>
      <c r="D9230" s="3" t="e">
        <f t="shared" si="151"/>
        <v>#N/A</v>
      </c>
    </row>
    <row r="9231" ht="14.25" hidden="1" spans="1:4">
      <c r="A9231" s="1">
        <v>5253</v>
      </c>
      <c r="B9231" s="50" t="s">
        <v>13011</v>
      </c>
      <c r="C9231" s="7" t="s">
        <v>4279</v>
      </c>
      <c r="D9231" s="3" t="e">
        <f t="shared" si="151"/>
        <v>#N/A</v>
      </c>
    </row>
    <row r="9232" ht="14.25" hidden="1" spans="1:4">
      <c r="A9232" s="1">
        <v>5253</v>
      </c>
      <c r="B9232" s="50" t="s">
        <v>13012</v>
      </c>
      <c r="C9232" s="7" t="s">
        <v>4259</v>
      </c>
      <c r="D9232" s="3" t="e">
        <f t="shared" si="151"/>
        <v>#N/A</v>
      </c>
    </row>
    <row r="9233" ht="14.25" hidden="1" spans="1:4">
      <c r="A9233" s="1">
        <v>5253</v>
      </c>
      <c r="B9233" s="50" t="s">
        <v>13013</v>
      </c>
      <c r="C9233" s="7" t="s">
        <v>4259</v>
      </c>
      <c r="D9233" s="3" t="e">
        <f t="shared" si="151"/>
        <v>#N/A</v>
      </c>
    </row>
    <row r="9234" ht="14.25" hidden="1" spans="1:4">
      <c r="A9234" s="1">
        <v>5253</v>
      </c>
      <c r="B9234" s="50" t="s">
        <v>13014</v>
      </c>
      <c r="C9234" s="7" t="s">
        <v>4259</v>
      </c>
      <c r="D9234" s="3" t="e">
        <f t="shared" si="151"/>
        <v>#N/A</v>
      </c>
    </row>
    <row r="9235" ht="14.25" hidden="1" spans="1:4">
      <c r="A9235" s="1">
        <v>5253</v>
      </c>
      <c r="B9235" s="50" t="s">
        <v>13015</v>
      </c>
      <c r="C9235" s="7" t="s">
        <v>4259</v>
      </c>
      <c r="D9235" s="3" t="e">
        <f t="shared" si="151"/>
        <v>#N/A</v>
      </c>
    </row>
    <row r="9236" ht="14.25" hidden="1" spans="1:4">
      <c r="A9236" s="1">
        <v>5253</v>
      </c>
      <c r="B9236" s="50" t="s">
        <v>13016</v>
      </c>
      <c r="C9236" s="7" t="s">
        <v>4279</v>
      </c>
      <c r="D9236" s="3" t="e">
        <f t="shared" si="151"/>
        <v>#N/A</v>
      </c>
    </row>
    <row r="9237" ht="14.25" hidden="1" spans="1:4">
      <c r="A9237" s="1">
        <v>5253</v>
      </c>
      <c r="B9237" s="50" t="s">
        <v>13017</v>
      </c>
      <c r="C9237" s="7" t="s">
        <v>4279</v>
      </c>
      <c r="D9237" s="3" t="e">
        <f t="shared" si="151"/>
        <v>#N/A</v>
      </c>
    </row>
    <row r="9238" ht="14.25" hidden="1" spans="1:4">
      <c r="A9238" s="1">
        <v>5253</v>
      </c>
      <c r="B9238" s="50" t="s">
        <v>13018</v>
      </c>
      <c r="C9238" s="7" t="s">
        <v>4279</v>
      </c>
      <c r="D9238" s="3" t="e">
        <f t="shared" si="151"/>
        <v>#N/A</v>
      </c>
    </row>
    <row r="9239" ht="14.25" hidden="1" spans="1:4">
      <c r="A9239" s="1">
        <v>5253</v>
      </c>
      <c r="B9239" s="50" t="s">
        <v>13019</v>
      </c>
      <c r="C9239" s="7" t="s">
        <v>4279</v>
      </c>
      <c r="D9239" s="3" t="e">
        <f t="shared" si="151"/>
        <v>#N/A</v>
      </c>
    </row>
    <row r="9240" ht="14.25" hidden="1" spans="1:4">
      <c r="A9240" s="1">
        <v>5253</v>
      </c>
      <c r="B9240" s="50" t="s">
        <v>10383</v>
      </c>
      <c r="C9240" s="7" t="s">
        <v>4279</v>
      </c>
      <c r="D9240" s="3" t="e">
        <f t="shared" si="151"/>
        <v>#N/A</v>
      </c>
    </row>
    <row r="9241" ht="14.25" hidden="1" spans="1:4">
      <c r="A9241" s="1">
        <v>5253</v>
      </c>
      <c r="B9241" s="50" t="s">
        <v>13020</v>
      </c>
      <c r="C9241" s="7" t="s">
        <v>4279</v>
      </c>
      <c r="D9241" s="3" t="e">
        <f t="shared" si="151"/>
        <v>#N/A</v>
      </c>
    </row>
    <row r="9242" ht="14.25" hidden="1" spans="1:4">
      <c r="A9242" s="1">
        <v>5253</v>
      </c>
      <c r="B9242" s="50" t="s">
        <v>13021</v>
      </c>
      <c r="C9242" s="7" t="s">
        <v>4279</v>
      </c>
      <c r="D9242" s="3" t="e">
        <f t="shared" si="151"/>
        <v>#N/A</v>
      </c>
    </row>
    <row r="9243" ht="14.25" hidden="1" spans="1:4">
      <c r="A9243" s="1">
        <v>5253</v>
      </c>
      <c r="B9243" s="50" t="s">
        <v>13022</v>
      </c>
      <c r="C9243" s="7" t="s">
        <v>4259</v>
      </c>
      <c r="D9243" s="3" t="e">
        <f t="shared" si="151"/>
        <v>#N/A</v>
      </c>
    </row>
    <row r="9244" ht="14.25" hidden="1" spans="1:4">
      <c r="A9244" s="1">
        <v>5253</v>
      </c>
      <c r="B9244" s="50" t="s">
        <v>13023</v>
      </c>
      <c r="C9244" s="7" t="s">
        <v>4279</v>
      </c>
      <c r="D9244" s="3" t="e">
        <f t="shared" si="151"/>
        <v>#N/A</v>
      </c>
    </row>
    <row r="9245" ht="14.25" hidden="1" spans="1:4">
      <c r="A9245" s="1">
        <v>5253</v>
      </c>
      <c r="B9245" s="50" t="s">
        <v>13024</v>
      </c>
      <c r="C9245" s="7" t="s">
        <v>4279</v>
      </c>
      <c r="D9245" s="3" t="e">
        <f t="shared" si="151"/>
        <v>#N/A</v>
      </c>
    </row>
    <row r="9246" ht="14.25" hidden="1" spans="1:4">
      <c r="A9246" s="1">
        <v>5253</v>
      </c>
      <c r="B9246" s="50" t="s">
        <v>13025</v>
      </c>
      <c r="C9246" s="7" t="s">
        <v>4279</v>
      </c>
      <c r="D9246" s="3" t="e">
        <f t="shared" si="151"/>
        <v>#N/A</v>
      </c>
    </row>
    <row r="9247" ht="14.25" hidden="1" spans="1:4">
      <c r="A9247" s="1">
        <v>5254</v>
      </c>
      <c r="B9247" s="50" t="s">
        <v>13026</v>
      </c>
      <c r="C9247" s="7" t="s">
        <v>4279</v>
      </c>
      <c r="D9247" s="3" t="e">
        <f t="shared" si="151"/>
        <v>#N/A</v>
      </c>
    </row>
    <row r="9248" ht="14.25" hidden="1" spans="1:4">
      <c r="A9248" s="1">
        <v>5254</v>
      </c>
      <c r="B9248" s="50" t="s">
        <v>13027</v>
      </c>
      <c r="C9248" s="7" t="s">
        <v>4279</v>
      </c>
      <c r="D9248" s="3" t="e">
        <f t="shared" si="151"/>
        <v>#N/A</v>
      </c>
    </row>
    <row r="9249" ht="14.25" hidden="1" spans="1:4">
      <c r="A9249" s="1">
        <v>5254</v>
      </c>
      <c r="B9249" s="50" t="s">
        <v>13028</v>
      </c>
      <c r="C9249" s="7" t="s">
        <v>4279</v>
      </c>
      <c r="D9249" s="3" t="e">
        <f t="shared" si="151"/>
        <v>#N/A</v>
      </c>
    </row>
    <row r="9250" ht="14.25" hidden="1" spans="1:4">
      <c r="A9250" s="1">
        <v>5254</v>
      </c>
      <c r="B9250" s="50" t="s">
        <v>13029</v>
      </c>
      <c r="C9250" s="7" t="s">
        <v>4279</v>
      </c>
      <c r="D9250" s="3" t="e">
        <f t="shared" si="151"/>
        <v>#N/A</v>
      </c>
    </row>
    <row r="9251" ht="14.25" hidden="1" spans="1:4">
      <c r="A9251" s="1">
        <v>5254</v>
      </c>
      <c r="B9251" s="50" t="s">
        <v>13030</v>
      </c>
      <c r="C9251" s="7" t="s">
        <v>4279</v>
      </c>
      <c r="D9251" s="3" t="e">
        <f t="shared" si="151"/>
        <v>#N/A</v>
      </c>
    </row>
    <row r="9252" ht="14.25" hidden="1" spans="1:4">
      <c r="A9252" s="1">
        <v>5254</v>
      </c>
      <c r="B9252" s="50" t="s">
        <v>13012</v>
      </c>
      <c r="C9252" s="7" t="s">
        <v>4259</v>
      </c>
      <c r="D9252" s="3" t="e">
        <f t="shared" si="151"/>
        <v>#N/A</v>
      </c>
    </row>
    <row r="9253" ht="14.25" hidden="1" spans="1:4">
      <c r="A9253" s="1">
        <v>5254</v>
      </c>
      <c r="B9253" s="50" t="s">
        <v>13031</v>
      </c>
      <c r="C9253" s="7" t="s">
        <v>4279</v>
      </c>
      <c r="D9253" s="3" t="e">
        <f t="shared" si="151"/>
        <v>#N/A</v>
      </c>
    </row>
    <row r="9254" ht="14.25" hidden="1" spans="1:4">
      <c r="A9254" s="1">
        <v>5254</v>
      </c>
      <c r="B9254" s="50" t="s">
        <v>13032</v>
      </c>
      <c r="C9254" s="7" t="s">
        <v>4279</v>
      </c>
      <c r="D9254" s="3" t="e">
        <f t="shared" si="151"/>
        <v>#N/A</v>
      </c>
    </row>
    <row r="9255" ht="14.25" hidden="1" spans="1:4">
      <c r="A9255" s="1">
        <v>5254</v>
      </c>
      <c r="B9255" s="50" t="s">
        <v>13033</v>
      </c>
      <c r="C9255" s="7" t="s">
        <v>4279</v>
      </c>
      <c r="D9255" s="3" t="e">
        <f t="shared" si="151"/>
        <v>#N/A</v>
      </c>
    </row>
    <row r="9256" ht="14.25" hidden="1" spans="1:4">
      <c r="A9256" s="1">
        <v>5254</v>
      </c>
      <c r="B9256" s="50" t="s">
        <v>13034</v>
      </c>
      <c r="C9256" s="7" t="s">
        <v>4279</v>
      </c>
      <c r="D9256" s="3" t="e">
        <f t="shared" si="151"/>
        <v>#N/A</v>
      </c>
    </row>
    <row r="9257" ht="14.25" hidden="1" spans="1:4">
      <c r="A9257" s="1">
        <v>5254</v>
      </c>
      <c r="B9257" s="50" t="s">
        <v>13035</v>
      </c>
      <c r="C9257" s="7" t="s">
        <v>4279</v>
      </c>
      <c r="D9257" s="3" t="e">
        <f t="shared" si="151"/>
        <v>#N/A</v>
      </c>
    </row>
    <row r="9258" ht="14.25" hidden="1" spans="1:4">
      <c r="A9258" s="1">
        <v>5254</v>
      </c>
      <c r="B9258" s="50" t="s">
        <v>13036</v>
      </c>
      <c r="C9258" s="7" t="s">
        <v>4279</v>
      </c>
      <c r="D9258" s="3" t="e">
        <f t="shared" si="151"/>
        <v>#N/A</v>
      </c>
    </row>
    <row r="9259" ht="14.25" hidden="1" spans="1:4">
      <c r="A9259" s="1">
        <v>5255</v>
      </c>
      <c r="B9259" s="50" t="s">
        <v>13037</v>
      </c>
      <c r="C9259" s="7" t="s">
        <v>4279</v>
      </c>
      <c r="D9259" s="3" t="e">
        <f t="shared" si="151"/>
        <v>#N/A</v>
      </c>
    </row>
    <row r="9260" ht="14.25" hidden="1" spans="1:4">
      <c r="A9260" s="1">
        <v>5255</v>
      </c>
      <c r="B9260" s="50" t="s">
        <v>13038</v>
      </c>
      <c r="C9260" s="7" t="s">
        <v>4279</v>
      </c>
      <c r="D9260" s="3" t="e">
        <f t="shared" si="151"/>
        <v>#N/A</v>
      </c>
    </row>
    <row r="9261" ht="14.25" hidden="1" spans="1:4">
      <c r="A9261" s="1">
        <v>5255</v>
      </c>
      <c r="B9261" s="50" t="s">
        <v>13039</v>
      </c>
      <c r="C9261" s="7" t="s">
        <v>4279</v>
      </c>
      <c r="D9261" s="3" t="e">
        <f t="shared" si="151"/>
        <v>#N/A</v>
      </c>
    </row>
    <row r="9262" ht="14.25" hidden="1" spans="1:4">
      <c r="A9262" s="1">
        <v>5255</v>
      </c>
      <c r="B9262" s="50" t="s">
        <v>13040</v>
      </c>
      <c r="C9262" s="7" t="s">
        <v>4279</v>
      </c>
      <c r="D9262" s="3" t="e">
        <f t="shared" si="151"/>
        <v>#N/A</v>
      </c>
    </row>
    <row r="9263" ht="14.25" hidden="1" spans="1:4">
      <c r="A9263" s="1">
        <v>5255</v>
      </c>
      <c r="B9263" s="50" t="s">
        <v>13041</v>
      </c>
      <c r="C9263" s="7" t="s">
        <v>4279</v>
      </c>
      <c r="D9263" s="3" t="e">
        <f t="shared" si="151"/>
        <v>#N/A</v>
      </c>
    </row>
    <row r="9264" ht="14.25" hidden="1" spans="1:4">
      <c r="A9264" s="1">
        <v>5255</v>
      </c>
      <c r="B9264" s="50" t="s">
        <v>8448</v>
      </c>
      <c r="C9264" s="7" t="s">
        <v>4279</v>
      </c>
      <c r="D9264" s="3" t="e">
        <f t="shared" si="151"/>
        <v>#N/A</v>
      </c>
    </row>
    <row r="9265" ht="14.25" hidden="1" spans="1:4">
      <c r="A9265" s="1">
        <v>5255</v>
      </c>
      <c r="B9265" s="50" t="s">
        <v>13042</v>
      </c>
      <c r="C9265" s="7" t="s">
        <v>4279</v>
      </c>
      <c r="D9265" s="3" t="e">
        <f t="shared" si="151"/>
        <v>#N/A</v>
      </c>
    </row>
    <row r="9266" ht="14.25" hidden="1" spans="1:4">
      <c r="A9266" s="1">
        <v>5255</v>
      </c>
      <c r="B9266" s="50" t="s">
        <v>13043</v>
      </c>
      <c r="C9266" s="7" t="s">
        <v>4279</v>
      </c>
      <c r="D9266" s="3" t="e">
        <f t="shared" si="151"/>
        <v>#N/A</v>
      </c>
    </row>
    <row r="9267" ht="14.25" hidden="1" spans="1:4">
      <c r="A9267" s="1">
        <v>5255</v>
      </c>
      <c r="B9267" s="50" t="s">
        <v>13044</v>
      </c>
      <c r="C9267" s="7" t="s">
        <v>4279</v>
      </c>
      <c r="D9267" s="3" t="e">
        <f t="shared" si="151"/>
        <v>#N/A</v>
      </c>
    </row>
    <row r="9268" ht="14.25" hidden="1" spans="1:4">
      <c r="A9268" s="1">
        <v>5255</v>
      </c>
      <c r="B9268" s="50" t="s">
        <v>13045</v>
      </c>
      <c r="C9268" s="7" t="s">
        <v>4279</v>
      </c>
      <c r="D9268" s="3" t="e">
        <f t="shared" si="151"/>
        <v>#N/A</v>
      </c>
    </row>
    <row r="9269" ht="14.25" hidden="1" spans="1:4">
      <c r="A9269" s="1">
        <v>5255</v>
      </c>
      <c r="B9269" s="50" t="s">
        <v>13046</v>
      </c>
      <c r="C9269" s="7" t="s">
        <v>4279</v>
      </c>
      <c r="D9269" s="3" t="e">
        <f t="shared" si="151"/>
        <v>#N/A</v>
      </c>
    </row>
    <row r="9270" ht="14.25" hidden="1" spans="1:4">
      <c r="A9270" s="1">
        <v>5255</v>
      </c>
      <c r="B9270" s="50" t="s">
        <v>13047</v>
      </c>
      <c r="C9270" s="7" t="s">
        <v>4279</v>
      </c>
      <c r="D9270" s="3" t="e">
        <f t="shared" si="151"/>
        <v>#N/A</v>
      </c>
    </row>
    <row r="9271" ht="14.25" hidden="1" spans="1:4">
      <c r="A9271" s="1">
        <v>5255</v>
      </c>
      <c r="B9271" s="50" t="s">
        <v>13048</v>
      </c>
      <c r="C9271" s="7" t="s">
        <v>4279</v>
      </c>
      <c r="D9271" s="3" t="e">
        <f t="shared" si="151"/>
        <v>#N/A</v>
      </c>
    </row>
    <row r="9272" ht="14.25" hidden="1" spans="1:4">
      <c r="A9272" s="1">
        <v>5255</v>
      </c>
      <c r="B9272" s="50" t="s">
        <v>13049</v>
      </c>
      <c r="C9272" s="7" t="s">
        <v>4279</v>
      </c>
      <c r="D9272" s="3" t="e">
        <f t="shared" si="151"/>
        <v>#N/A</v>
      </c>
    </row>
    <row r="9273" ht="14.25" hidden="1" spans="1:4">
      <c r="A9273" s="1">
        <v>5255</v>
      </c>
      <c r="B9273" s="50" t="s">
        <v>13050</v>
      </c>
      <c r="C9273" s="7" t="s">
        <v>4279</v>
      </c>
      <c r="D9273" s="3" t="e">
        <f t="shared" si="151"/>
        <v>#N/A</v>
      </c>
    </row>
    <row r="9274" ht="14.25" hidden="1" spans="1:4">
      <c r="A9274" s="1">
        <v>5255</v>
      </c>
      <c r="B9274" s="50" t="s">
        <v>13051</v>
      </c>
      <c r="C9274" s="7" t="s">
        <v>4279</v>
      </c>
      <c r="D9274" s="3" t="e">
        <f t="shared" si="151"/>
        <v>#N/A</v>
      </c>
    </row>
    <row r="9275" ht="14.25" hidden="1" spans="1:4">
      <c r="A9275" s="1">
        <v>5255</v>
      </c>
      <c r="B9275" s="50" t="s">
        <v>13052</v>
      </c>
      <c r="C9275" s="7" t="s">
        <v>4279</v>
      </c>
      <c r="D9275" s="3" t="e">
        <f t="shared" si="151"/>
        <v>#N/A</v>
      </c>
    </row>
    <row r="9276" ht="14.25" hidden="1" spans="1:4">
      <c r="A9276" s="1">
        <v>5255</v>
      </c>
      <c r="B9276" s="50" t="s">
        <v>13053</v>
      </c>
      <c r="C9276" s="7" t="s">
        <v>4279</v>
      </c>
      <c r="D9276" s="3" t="e">
        <f t="shared" si="151"/>
        <v>#N/A</v>
      </c>
    </row>
    <row r="9277" ht="14.25" hidden="1" spans="1:4">
      <c r="A9277" s="1">
        <v>5255</v>
      </c>
      <c r="B9277" s="50" t="s">
        <v>13054</v>
      </c>
      <c r="C9277" s="7" t="s">
        <v>4279</v>
      </c>
      <c r="D9277" s="3" t="e">
        <f t="shared" si="151"/>
        <v>#N/A</v>
      </c>
    </row>
    <row r="9278" ht="14.25" hidden="1" spans="1:4">
      <c r="A9278" s="1">
        <v>5256</v>
      </c>
      <c r="B9278" s="50" t="s">
        <v>13055</v>
      </c>
      <c r="C9278" s="7" t="s">
        <v>4279</v>
      </c>
      <c r="D9278" s="3" t="e">
        <f t="shared" si="151"/>
        <v>#N/A</v>
      </c>
    </row>
    <row r="9279" ht="14.25" hidden="1" spans="1:4">
      <c r="A9279" s="1">
        <v>5256</v>
      </c>
      <c r="B9279" s="50" t="s">
        <v>13056</v>
      </c>
      <c r="C9279" s="7" t="s">
        <v>4279</v>
      </c>
      <c r="D9279" s="3" t="e">
        <f t="shared" si="151"/>
        <v>#N/A</v>
      </c>
    </row>
    <row r="9280" ht="14.25" hidden="1" spans="1:4">
      <c r="A9280" s="1">
        <v>5256</v>
      </c>
      <c r="B9280" s="50" t="s">
        <v>13057</v>
      </c>
      <c r="C9280" s="7" t="s">
        <v>4279</v>
      </c>
      <c r="D9280" s="3" t="e">
        <f t="shared" si="151"/>
        <v>#N/A</v>
      </c>
    </row>
    <row r="9281" ht="14.25" hidden="1" spans="1:4">
      <c r="A9281" s="1">
        <v>5256</v>
      </c>
      <c r="B9281" s="50" t="s">
        <v>13058</v>
      </c>
      <c r="C9281" s="7" t="s">
        <v>4279</v>
      </c>
      <c r="D9281" s="3" t="e">
        <f t="shared" si="151"/>
        <v>#N/A</v>
      </c>
    </row>
    <row r="9282" ht="14.25" hidden="1" spans="1:4">
      <c r="A9282" s="1">
        <v>5256</v>
      </c>
      <c r="B9282" s="50" t="s">
        <v>13059</v>
      </c>
      <c r="C9282" s="7" t="s">
        <v>4279</v>
      </c>
      <c r="D9282" s="3" t="e">
        <f t="shared" si="151"/>
        <v>#N/A</v>
      </c>
    </row>
    <row r="9283" ht="14.25" hidden="1" spans="1:4">
      <c r="A9283" s="1">
        <v>5259</v>
      </c>
      <c r="B9283" s="50" t="s">
        <v>13060</v>
      </c>
      <c r="C9283" s="7" t="s">
        <v>4279</v>
      </c>
      <c r="D9283" s="3" t="e">
        <f t="shared" ref="D9283:D9346" si="152">VLOOKUP(C9283,J:J,1,FALSE)</f>
        <v>#N/A</v>
      </c>
    </row>
    <row r="9284" ht="14.25" hidden="1" spans="1:4">
      <c r="A9284" s="1">
        <v>5259</v>
      </c>
      <c r="B9284" s="50" t="s">
        <v>13061</v>
      </c>
      <c r="C9284" s="7" t="s">
        <v>4279</v>
      </c>
      <c r="D9284" s="3" t="e">
        <f t="shared" si="152"/>
        <v>#N/A</v>
      </c>
    </row>
    <row r="9285" ht="14.25" hidden="1" spans="1:4">
      <c r="A9285" s="1">
        <v>5259</v>
      </c>
      <c r="B9285" s="50" t="s">
        <v>13062</v>
      </c>
      <c r="C9285" s="7" t="s">
        <v>4279</v>
      </c>
      <c r="D9285" s="3" t="e">
        <f t="shared" si="152"/>
        <v>#N/A</v>
      </c>
    </row>
    <row r="9286" ht="14.25" hidden="1" spans="1:4">
      <c r="A9286" s="1">
        <v>5259</v>
      </c>
      <c r="B9286" s="50" t="s">
        <v>13063</v>
      </c>
      <c r="C9286" s="7" t="s">
        <v>4279</v>
      </c>
      <c r="D9286" s="3" t="e">
        <f t="shared" si="152"/>
        <v>#N/A</v>
      </c>
    </row>
    <row r="9287" ht="14.25" hidden="1" spans="1:4">
      <c r="A9287" s="1">
        <v>5259</v>
      </c>
      <c r="B9287" s="50" t="s">
        <v>13064</v>
      </c>
      <c r="C9287" s="7" t="s">
        <v>4279</v>
      </c>
      <c r="D9287" s="3" t="e">
        <f t="shared" si="152"/>
        <v>#N/A</v>
      </c>
    </row>
    <row r="9288" ht="14.25" hidden="1" spans="1:4">
      <c r="A9288" s="1">
        <v>5259</v>
      </c>
      <c r="B9288" s="50" t="s">
        <v>13065</v>
      </c>
      <c r="C9288" s="7" t="s">
        <v>4279</v>
      </c>
      <c r="D9288" s="3" t="e">
        <f t="shared" si="152"/>
        <v>#N/A</v>
      </c>
    </row>
    <row r="9289" ht="14.25" hidden="1" spans="1:4">
      <c r="A9289" s="1">
        <v>5259</v>
      </c>
      <c r="B9289" s="50" t="s">
        <v>13066</v>
      </c>
      <c r="C9289" s="7" t="s">
        <v>4279</v>
      </c>
      <c r="D9289" s="3" t="e">
        <f t="shared" si="152"/>
        <v>#N/A</v>
      </c>
    </row>
    <row r="9290" ht="14.25" hidden="1" spans="1:4">
      <c r="A9290" s="1">
        <v>5259</v>
      </c>
      <c r="B9290" s="50" t="s">
        <v>13067</v>
      </c>
      <c r="C9290" s="7" t="s">
        <v>4279</v>
      </c>
      <c r="D9290" s="3" t="e">
        <f t="shared" si="152"/>
        <v>#N/A</v>
      </c>
    </row>
    <row r="9291" ht="14.25" hidden="1" spans="1:4">
      <c r="A9291" s="1">
        <v>5259</v>
      </c>
      <c r="B9291" s="50" t="s">
        <v>13068</v>
      </c>
      <c r="C9291" s="7" t="s">
        <v>4279</v>
      </c>
      <c r="D9291" s="3" t="e">
        <f t="shared" si="152"/>
        <v>#N/A</v>
      </c>
    </row>
    <row r="9292" ht="14.25" hidden="1" spans="1:4">
      <c r="A9292" s="1">
        <v>5259</v>
      </c>
      <c r="B9292" s="50" t="s">
        <v>13069</v>
      </c>
      <c r="C9292" s="7" t="s">
        <v>4279</v>
      </c>
      <c r="D9292" s="3" t="e">
        <f t="shared" si="152"/>
        <v>#N/A</v>
      </c>
    </row>
    <row r="9293" ht="14.25" hidden="1" spans="1:4">
      <c r="A9293" s="1">
        <v>5259</v>
      </c>
      <c r="B9293" s="50" t="s">
        <v>8642</v>
      </c>
      <c r="C9293" s="7" t="s">
        <v>4279</v>
      </c>
      <c r="D9293" s="3" t="e">
        <f t="shared" si="152"/>
        <v>#N/A</v>
      </c>
    </row>
    <row r="9294" ht="14.25" hidden="1" spans="1:4">
      <c r="A9294" s="1">
        <v>5259</v>
      </c>
      <c r="B9294" s="50" t="s">
        <v>13070</v>
      </c>
      <c r="C9294" s="7" t="s">
        <v>4279</v>
      </c>
      <c r="D9294" s="3" t="e">
        <f t="shared" si="152"/>
        <v>#N/A</v>
      </c>
    </row>
    <row r="9295" ht="14.25" hidden="1" spans="1:4">
      <c r="A9295" s="1">
        <v>5260</v>
      </c>
      <c r="B9295" s="50" t="s">
        <v>13071</v>
      </c>
      <c r="C9295" s="7" t="s">
        <v>4279</v>
      </c>
      <c r="D9295" s="3" t="e">
        <f t="shared" si="152"/>
        <v>#N/A</v>
      </c>
    </row>
    <row r="9296" ht="14.25" hidden="1" spans="1:4">
      <c r="A9296" s="1">
        <v>5260</v>
      </c>
      <c r="B9296" s="50" t="s">
        <v>13069</v>
      </c>
      <c r="C9296" s="7" t="s">
        <v>4279</v>
      </c>
      <c r="D9296" s="3" t="e">
        <f t="shared" si="152"/>
        <v>#N/A</v>
      </c>
    </row>
    <row r="9297" ht="14.25" hidden="1" spans="1:4">
      <c r="A9297" s="1">
        <v>5261</v>
      </c>
      <c r="B9297" s="50" t="s">
        <v>13072</v>
      </c>
      <c r="C9297" s="7" t="s">
        <v>4279</v>
      </c>
      <c r="D9297" s="3" t="e">
        <f t="shared" si="152"/>
        <v>#N/A</v>
      </c>
    </row>
    <row r="9298" ht="14.25" hidden="1" spans="1:4">
      <c r="A9298" s="1">
        <v>5261</v>
      </c>
      <c r="B9298" s="50" t="s">
        <v>13073</v>
      </c>
      <c r="C9298" s="7" t="s">
        <v>4279</v>
      </c>
      <c r="D9298" s="3" t="e">
        <f t="shared" si="152"/>
        <v>#N/A</v>
      </c>
    </row>
    <row r="9299" ht="14.25" hidden="1" spans="1:4">
      <c r="A9299" s="1">
        <v>5261</v>
      </c>
      <c r="B9299" s="50" t="s">
        <v>13074</v>
      </c>
      <c r="C9299" s="7" t="s">
        <v>4279</v>
      </c>
      <c r="D9299" s="3" t="e">
        <f t="shared" si="152"/>
        <v>#N/A</v>
      </c>
    </row>
    <row r="9300" ht="14.25" hidden="1" spans="1:4">
      <c r="A9300" s="1">
        <v>5261</v>
      </c>
      <c r="B9300" s="50" t="s">
        <v>13075</v>
      </c>
      <c r="C9300" s="7" t="s">
        <v>4279</v>
      </c>
      <c r="D9300" s="3" t="e">
        <f t="shared" si="152"/>
        <v>#N/A</v>
      </c>
    </row>
    <row r="9301" ht="14.25" hidden="1" spans="1:4">
      <c r="A9301" s="1">
        <v>5261</v>
      </c>
      <c r="B9301" s="50" t="s">
        <v>13076</v>
      </c>
      <c r="C9301" s="7" t="s">
        <v>4279</v>
      </c>
      <c r="D9301" s="3" t="e">
        <f t="shared" si="152"/>
        <v>#N/A</v>
      </c>
    </row>
    <row r="9302" ht="14.25" hidden="1" spans="1:4">
      <c r="A9302" s="1">
        <v>5262</v>
      </c>
      <c r="B9302" s="50" t="s">
        <v>13077</v>
      </c>
      <c r="C9302" s="7" t="s">
        <v>4279</v>
      </c>
      <c r="D9302" s="3" t="e">
        <f t="shared" si="152"/>
        <v>#N/A</v>
      </c>
    </row>
    <row r="9303" ht="14.25" hidden="1" spans="1:4">
      <c r="A9303" s="1">
        <v>5262</v>
      </c>
      <c r="B9303" s="50" t="s">
        <v>13078</v>
      </c>
      <c r="C9303" s="7" t="s">
        <v>4279</v>
      </c>
      <c r="D9303" s="3" t="e">
        <f t="shared" si="152"/>
        <v>#N/A</v>
      </c>
    </row>
    <row r="9304" ht="14.25" hidden="1" spans="1:4">
      <c r="A9304" s="1">
        <v>5262</v>
      </c>
      <c r="B9304" s="50" t="s">
        <v>13079</v>
      </c>
      <c r="C9304" s="7" t="s">
        <v>4279</v>
      </c>
      <c r="D9304" s="3" t="e">
        <f t="shared" si="152"/>
        <v>#N/A</v>
      </c>
    </row>
    <row r="9305" ht="14.25" hidden="1" spans="1:4">
      <c r="A9305" s="1">
        <v>5262</v>
      </c>
      <c r="B9305" s="50" t="s">
        <v>13080</v>
      </c>
      <c r="C9305" s="7" t="s">
        <v>4279</v>
      </c>
      <c r="D9305" s="3" t="e">
        <f t="shared" si="152"/>
        <v>#N/A</v>
      </c>
    </row>
    <row r="9306" ht="14.25" hidden="1" spans="1:4">
      <c r="A9306" s="1">
        <v>5263</v>
      </c>
      <c r="B9306" s="50" t="s">
        <v>9067</v>
      </c>
      <c r="C9306" s="7" t="s">
        <v>4279</v>
      </c>
      <c r="D9306" s="3" t="e">
        <f t="shared" si="152"/>
        <v>#N/A</v>
      </c>
    </row>
    <row r="9307" ht="14.25" hidden="1" spans="1:4">
      <c r="A9307" s="1">
        <v>5264</v>
      </c>
      <c r="B9307" s="50" t="s">
        <v>13081</v>
      </c>
      <c r="C9307" s="7" t="s">
        <v>4279</v>
      </c>
      <c r="D9307" s="3" t="e">
        <f t="shared" si="152"/>
        <v>#N/A</v>
      </c>
    </row>
    <row r="9308" ht="14.25" hidden="1" spans="1:4">
      <c r="A9308" s="1">
        <v>5264</v>
      </c>
      <c r="B9308" s="50" t="s">
        <v>13082</v>
      </c>
      <c r="C9308" s="7" t="s">
        <v>4279</v>
      </c>
      <c r="D9308" s="3" t="e">
        <f t="shared" si="152"/>
        <v>#N/A</v>
      </c>
    </row>
    <row r="9309" ht="14.25" hidden="1" spans="1:4">
      <c r="A9309" s="1">
        <v>5264</v>
      </c>
      <c r="B9309" s="50" t="s">
        <v>13083</v>
      </c>
      <c r="C9309" s="7" t="s">
        <v>4279</v>
      </c>
      <c r="D9309" s="3" t="e">
        <f t="shared" si="152"/>
        <v>#N/A</v>
      </c>
    </row>
    <row r="9310" ht="14.25" hidden="1" spans="1:4">
      <c r="A9310" s="1">
        <v>5264</v>
      </c>
      <c r="B9310" s="50" t="s">
        <v>13084</v>
      </c>
      <c r="C9310" s="7" t="s">
        <v>4279</v>
      </c>
      <c r="D9310" s="3" t="e">
        <f t="shared" si="152"/>
        <v>#N/A</v>
      </c>
    </row>
    <row r="9311" ht="14.25" hidden="1" spans="1:4">
      <c r="A9311" s="1">
        <v>5264</v>
      </c>
      <c r="B9311" s="50" t="s">
        <v>13085</v>
      </c>
      <c r="C9311" s="7" t="s">
        <v>4279</v>
      </c>
      <c r="D9311" s="3" t="e">
        <f t="shared" si="152"/>
        <v>#N/A</v>
      </c>
    </row>
    <row r="9312" ht="14.25" hidden="1" spans="1:4">
      <c r="A9312" s="1">
        <v>5264</v>
      </c>
      <c r="B9312" s="50" t="s">
        <v>13086</v>
      </c>
      <c r="C9312" s="7" t="s">
        <v>4279</v>
      </c>
      <c r="D9312" s="3" t="e">
        <f t="shared" si="152"/>
        <v>#N/A</v>
      </c>
    </row>
    <row r="9313" ht="14.25" hidden="1" spans="1:4">
      <c r="A9313" s="1">
        <v>5264</v>
      </c>
      <c r="B9313" s="50" t="s">
        <v>13087</v>
      </c>
      <c r="C9313" s="7" t="s">
        <v>4279</v>
      </c>
      <c r="D9313" s="3" t="e">
        <f t="shared" si="152"/>
        <v>#N/A</v>
      </c>
    </row>
    <row r="9314" ht="14.25" hidden="1" spans="1:4">
      <c r="A9314" s="1">
        <v>5265</v>
      </c>
      <c r="B9314" s="50" t="s">
        <v>13088</v>
      </c>
      <c r="C9314" s="7" t="s">
        <v>4279</v>
      </c>
      <c r="D9314" s="3" t="e">
        <f t="shared" si="152"/>
        <v>#N/A</v>
      </c>
    </row>
    <row r="9315" ht="14.25" hidden="1" spans="1:4">
      <c r="A9315" s="1">
        <v>5265</v>
      </c>
      <c r="B9315" s="50" t="s">
        <v>13089</v>
      </c>
      <c r="C9315" s="7" t="s">
        <v>4279</v>
      </c>
      <c r="D9315" s="3" t="e">
        <f t="shared" si="152"/>
        <v>#N/A</v>
      </c>
    </row>
    <row r="9316" ht="14.25" hidden="1" spans="1:4">
      <c r="A9316" s="1">
        <v>5266</v>
      </c>
      <c r="B9316" s="50" t="s">
        <v>13090</v>
      </c>
      <c r="C9316" s="7" t="s">
        <v>4279</v>
      </c>
      <c r="D9316" s="3" t="e">
        <f t="shared" si="152"/>
        <v>#N/A</v>
      </c>
    </row>
    <row r="9317" ht="14.25" hidden="1" spans="1:4">
      <c r="A9317" s="1">
        <v>5266</v>
      </c>
      <c r="B9317" s="50" t="s">
        <v>13091</v>
      </c>
      <c r="C9317" s="7" t="s">
        <v>4279</v>
      </c>
      <c r="D9317" s="3" t="e">
        <f t="shared" si="152"/>
        <v>#N/A</v>
      </c>
    </row>
    <row r="9318" ht="14.25" hidden="1" spans="1:4">
      <c r="A9318" s="1">
        <v>5266</v>
      </c>
      <c r="B9318" s="50" t="s">
        <v>5893</v>
      </c>
      <c r="C9318" s="7" t="s">
        <v>4279</v>
      </c>
      <c r="D9318" s="3" t="e">
        <f t="shared" si="152"/>
        <v>#N/A</v>
      </c>
    </row>
    <row r="9319" ht="14.25" hidden="1" spans="1:4">
      <c r="A9319" s="1">
        <v>5266</v>
      </c>
      <c r="B9319" s="50" t="s">
        <v>13092</v>
      </c>
      <c r="C9319" s="7" t="s">
        <v>4279</v>
      </c>
      <c r="D9319" s="3" t="e">
        <f t="shared" si="152"/>
        <v>#N/A</v>
      </c>
    </row>
    <row r="9320" ht="14.25" hidden="1" spans="1:4">
      <c r="A9320" s="1">
        <v>5267</v>
      </c>
      <c r="B9320" s="50" t="s">
        <v>13093</v>
      </c>
      <c r="C9320" s="7" t="s">
        <v>4279</v>
      </c>
      <c r="D9320" s="3" t="e">
        <f t="shared" si="152"/>
        <v>#N/A</v>
      </c>
    </row>
    <row r="9321" ht="14.25" hidden="1" spans="1:4">
      <c r="A9321" s="1">
        <v>5267</v>
      </c>
      <c r="B9321" s="50" t="s">
        <v>13094</v>
      </c>
      <c r="C9321" s="7" t="s">
        <v>4279</v>
      </c>
      <c r="D9321" s="3" t="e">
        <f t="shared" si="152"/>
        <v>#N/A</v>
      </c>
    </row>
    <row r="9322" ht="14.25" hidden="1" spans="1:4">
      <c r="A9322" s="1">
        <v>5267</v>
      </c>
      <c r="B9322" s="50" t="s">
        <v>13095</v>
      </c>
      <c r="C9322" s="7" t="s">
        <v>4279</v>
      </c>
      <c r="D9322" s="3" t="e">
        <f t="shared" si="152"/>
        <v>#N/A</v>
      </c>
    </row>
    <row r="9323" ht="14.25" hidden="1" spans="1:4">
      <c r="A9323" s="1">
        <v>5267</v>
      </c>
      <c r="B9323" s="50" t="s">
        <v>13096</v>
      </c>
      <c r="C9323" s="7" t="s">
        <v>4279</v>
      </c>
      <c r="D9323" s="3" t="e">
        <f t="shared" si="152"/>
        <v>#N/A</v>
      </c>
    </row>
    <row r="9324" ht="14.25" hidden="1" spans="1:4">
      <c r="A9324" s="1">
        <v>5267</v>
      </c>
      <c r="B9324" s="50" t="s">
        <v>13097</v>
      </c>
      <c r="C9324" s="7" t="s">
        <v>4279</v>
      </c>
      <c r="D9324" s="3" t="e">
        <f t="shared" si="152"/>
        <v>#N/A</v>
      </c>
    </row>
    <row r="9325" ht="14.25" hidden="1" spans="1:4">
      <c r="A9325" s="1">
        <v>5267</v>
      </c>
      <c r="B9325" s="50" t="s">
        <v>13098</v>
      </c>
      <c r="C9325" s="7" t="s">
        <v>4279</v>
      </c>
      <c r="D9325" s="3" t="e">
        <f t="shared" si="152"/>
        <v>#N/A</v>
      </c>
    </row>
    <row r="9326" ht="14.25" hidden="1" spans="1:4">
      <c r="A9326" s="1">
        <v>5267</v>
      </c>
      <c r="B9326" s="50" t="s">
        <v>13099</v>
      </c>
      <c r="C9326" s="7" t="s">
        <v>4279</v>
      </c>
      <c r="D9326" s="3" t="e">
        <f t="shared" si="152"/>
        <v>#N/A</v>
      </c>
    </row>
    <row r="9327" ht="14.25" hidden="1" spans="1:4">
      <c r="A9327" s="1">
        <v>5267</v>
      </c>
      <c r="B9327" s="50" t="s">
        <v>13100</v>
      </c>
      <c r="C9327" s="7" t="s">
        <v>4279</v>
      </c>
      <c r="D9327" s="3" t="e">
        <f t="shared" si="152"/>
        <v>#N/A</v>
      </c>
    </row>
    <row r="9328" ht="14.25" hidden="1" spans="1:4">
      <c r="A9328" s="1">
        <v>5267</v>
      </c>
      <c r="B9328" s="50" t="s">
        <v>13101</v>
      </c>
      <c r="C9328" s="7" t="s">
        <v>4279</v>
      </c>
      <c r="D9328" s="3" t="e">
        <f t="shared" si="152"/>
        <v>#N/A</v>
      </c>
    </row>
    <row r="9329" ht="14.25" hidden="1" spans="1:4">
      <c r="A9329" s="1">
        <v>5267</v>
      </c>
      <c r="B9329" s="50" t="s">
        <v>6269</v>
      </c>
      <c r="C9329" s="7" t="s">
        <v>4279</v>
      </c>
      <c r="D9329" s="3" t="e">
        <f t="shared" si="152"/>
        <v>#N/A</v>
      </c>
    </row>
    <row r="9330" ht="14.25" hidden="1" spans="1:4">
      <c r="A9330" s="1">
        <v>5267</v>
      </c>
      <c r="B9330" s="50" t="s">
        <v>13102</v>
      </c>
      <c r="C9330" s="7" t="s">
        <v>4279</v>
      </c>
      <c r="D9330" s="3" t="e">
        <f t="shared" si="152"/>
        <v>#N/A</v>
      </c>
    </row>
    <row r="9331" ht="14.25" hidden="1" spans="1:4">
      <c r="A9331" s="1">
        <v>5267</v>
      </c>
      <c r="B9331" s="50" t="s">
        <v>13103</v>
      </c>
      <c r="C9331" s="7" t="s">
        <v>4279</v>
      </c>
      <c r="D9331" s="3" t="e">
        <f t="shared" si="152"/>
        <v>#N/A</v>
      </c>
    </row>
    <row r="9332" ht="14.25" hidden="1" spans="1:4">
      <c r="A9332" s="1">
        <v>5268</v>
      </c>
      <c r="B9332" s="50" t="s">
        <v>13104</v>
      </c>
      <c r="C9332" s="7" t="s">
        <v>4279</v>
      </c>
      <c r="D9332" s="3" t="e">
        <f t="shared" si="152"/>
        <v>#N/A</v>
      </c>
    </row>
    <row r="9333" ht="14.25" hidden="1" spans="1:4">
      <c r="A9333" s="1">
        <v>5268</v>
      </c>
      <c r="B9333" s="50" t="s">
        <v>13105</v>
      </c>
      <c r="C9333" s="7" t="s">
        <v>4279</v>
      </c>
      <c r="D9333" s="3" t="e">
        <f t="shared" si="152"/>
        <v>#N/A</v>
      </c>
    </row>
    <row r="9334" ht="14.25" hidden="1" spans="1:4">
      <c r="A9334" s="1">
        <v>5268</v>
      </c>
      <c r="B9334" s="50" t="s">
        <v>13106</v>
      </c>
      <c r="C9334" s="7" t="s">
        <v>4279</v>
      </c>
      <c r="D9334" s="3" t="e">
        <f t="shared" si="152"/>
        <v>#N/A</v>
      </c>
    </row>
    <row r="9335" ht="14.25" hidden="1" spans="1:4">
      <c r="A9335" s="1">
        <v>5268</v>
      </c>
      <c r="B9335" s="50" t="s">
        <v>13107</v>
      </c>
      <c r="C9335" s="7" t="s">
        <v>4279</v>
      </c>
      <c r="D9335" s="3" t="e">
        <f t="shared" si="152"/>
        <v>#N/A</v>
      </c>
    </row>
    <row r="9336" ht="14.25" hidden="1" spans="1:4">
      <c r="A9336" s="1">
        <v>5268</v>
      </c>
      <c r="B9336" s="50" t="s">
        <v>13108</v>
      </c>
      <c r="C9336" s="7" t="s">
        <v>4279</v>
      </c>
      <c r="D9336" s="3" t="e">
        <f t="shared" si="152"/>
        <v>#N/A</v>
      </c>
    </row>
    <row r="9337" ht="14.25" hidden="1" spans="1:4">
      <c r="A9337" s="1">
        <v>5268</v>
      </c>
      <c r="B9337" s="50" t="s">
        <v>13109</v>
      </c>
      <c r="C9337" s="7" t="s">
        <v>4279</v>
      </c>
      <c r="D9337" s="3" t="e">
        <f t="shared" si="152"/>
        <v>#N/A</v>
      </c>
    </row>
    <row r="9338" ht="14.25" hidden="1" spans="1:4">
      <c r="A9338" s="1">
        <v>5268</v>
      </c>
      <c r="B9338" s="50" t="s">
        <v>13110</v>
      </c>
      <c r="C9338" s="7" t="s">
        <v>4279</v>
      </c>
      <c r="D9338" s="3" t="e">
        <f t="shared" si="152"/>
        <v>#N/A</v>
      </c>
    </row>
    <row r="9339" ht="14.25" hidden="1" spans="1:4">
      <c r="A9339" s="1">
        <v>5268</v>
      </c>
      <c r="B9339" s="50" t="s">
        <v>13111</v>
      </c>
      <c r="C9339" s="7" t="s">
        <v>4279</v>
      </c>
      <c r="D9339" s="3" t="e">
        <f t="shared" si="152"/>
        <v>#N/A</v>
      </c>
    </row>
    <row r="9340" ht="14.25" hidden="1" spans="1:4">
      <c r="A9340" s="1">
        <v>5269</v>
      </c>
      <c r="B9340" s="50" t="s">
        <v>13112</v>
      </c>
      <c r="C9340" s="7" t="s">
        <v>4279</v>
      </c>
      <c r="D9340" s="3" t="e">
        <f t="shared" si="152"/>
        <v>#N/A</v>
      </c>
    </row>
    <row r="9341" ht="14.25" hidden="1" spans="1:4">
      <c r="A9341" s="1">
        <v>5269</v>
      </c>
      <c r="B9341" s="50" t="s">
        <v>11536</v>
      </c>
      <c r="C9341" s="7" t="s">
        <v>4279</v>
      </c>
      <c r="D9341" s="3" t="e">
        <f t="shared" si="152"/>
        <v>#N/A</v>
      </c>
    </row>
    <row r="9342" ht="14.25" hidden="1" spans="1:4">
      <c r="A9342" s="1">
        <v>5269</v>
      </c>
      <c r="B9342" s="50" t="s">
        <v>13113</v>
      </c>
      <c r="C9342" s="7" t="s">
        <v>4279</v>
      </c>
      <c r="D9342" s="3" t="e">
        <f t="shared" si="152"/>
        <v>#N/A</v>
      </c>
    </row>
    <row r="9343" ht="14.25" hidden="1" spans="1:4">
      <c r="A9343" s="1">
        <v>5270</v>
      </c>
      <c r="B9343" s="50" t="s">
        <v>11936</v>
      </c>
      <c r="C9343" s="7" t="s">
        <v>4279</v>
      </c>
      <c r="D9343" s="3" t="e">
        <f t="shared" si="152"/>
        <v>#N/A</v>
      </c>
    </row>
    <row r="9344" ht="14.25" hidden="1" spans="1:4">
      <c r="A9344" s="1">
        <v>5270</v>
      </c>
      <c r="B9344" s="50" t="s">
        <v>13114</v>
      </c>
      <c r="C9344" s="7" t="s">
        <v>4279</v>
      </c>
      <c r="D9344" s="3" t="e">
        <f t="shared" si="152"/>
        <v>#N/A</v>
      </c>
    </row>
    <row r="9345" ht="14.25" hidden="1" spans="1:4">
      <c r="A9345" s="1">
        <v>5270</v>
      </c>
      <c r="B9345" s="50" t="s">
        <v>13115</v>
      </c>
      <c r="C9345" s="7" t="s">
        <v>4279</v>
      </c>
      <c r="D9345" s="3" t="e">
        <f t="shared" si="152"/>
        <v>#N/A</v>
      </c>
    </row>
    <row r="9346" ht="14.25" hidden="1" spans="1:4">
      <c r="A9346" s="1">
        <v>5270</v>
      </c>
      <c r="B9346" s="50" t="s">
        <v>13116</v>
      </c>
      <c r="C9346" s="7" t="s">
        <v>4279</v>
      </c>
      <c r="D9346" s="3" t="e">
        <f t="shared" si="152"/>
        <v>#N/A</v>
      </c>
    </row>
    <row r="9347" ht="14.25" hidden="1" spans="1:4">
      <c r="A9347" s="1">
        <v>5270</v>
      </c>
      <c r="B9347" s="50" t="s">
        <v>13117</v>
      </c>
      <c r="C9347" s="7" t="s">
        <v>4279</v>
      </c>
      <c r="D9347" s="3" t="e">
        <f t="shared" ref="D9347:D9410" si="153">VLOOKUP(C9347,J:J,1,FALSE)</f>
        <v>#N/A</v>
      </c>
    </row>
    <row r="9348" ht="14.25" hidden="1" spans="1:4">
      <c r="A9348" s="1">
        <v>5270</v>
      </c>
      <c r="B9348" s="50" t="s">
        <v>13118</v>
      </c>
      <c r="C9348" s="7" t="s">
        <v>4279</v>
      </c>
      <c r="D9348" s="3" t="e">
        <f t="shared" si="153"/>
        <v>#N/A</v>
      </c>
    </row>
    <row r="9349" ht="14.25" hidden="1" spans="1:4">
      <c r="A9349" s="1">
        <v>5271</v>
      </c>
      <c r="B9349" s="50" t="s">
        <v>13119</v>
      </c>
      <c r="C9349" s="7" t="s">
        <v>4279</v>
      </c>
      <c r="D9349" s="3" t="e">
        <f t="shared" si="153"/>
        <v>#N/A</v>
      </c>
    </row>
    <row r="9350" ht="14.25" hidden="1" spans="1:4">
      <c r="A9350" s="1">
        <v>5271</v>
      </c>
      <c r="B9350" s="50" t="s">
        <v>7265</v>
      </c>
      <c r="C9350" s="7" t="s">
        <v>4279</v>
      </c>
      <c r="D9350" s="3" t="e">
        <f t="shared" si="153"/>
        <v>#N/A</v>
      </c>
    </row>
    <row r="9351" ht="14.25" hidden="1" spans="1:4">
      <c r="A9351" s="1">
        <v>5271</v>
      </c>
      <c r="B9351" s="50" t="s">
        <v>13120</v>
      </c>
      <c r="C9351" s="7" t="s">
        <v>4279</v>
      </c>
      <c r="D9351" s="3" t="e">
        <f t="shared" si="153"/>
        <v>#N/A</v>
      </c>
    </row>
    <row r="9352" ht="14.25" hidden="1" spans="1:4">
      <c r="A9352" s="1">
        <v>5271</v>
      </c>
      <c r="B9352" s="50" t="s">
        <v>13121</v>
      </c>
      <c r="C9352" s="7" t="s">
        <v>4279</v>
      </c>
      <c r="D9352" s="3" t="e">
        <f t="shared" si="153"/>
        <v>#N/A</v>
      </c>
    </row>
    <row r="9353" ht="14.25" hidden="1" spans="1:4">
      <c r="A9353" s="1">
        <v>5271</v>
      </c>
      <c r="B9353" s="50" t="s">
        <v>13122</v>
      </c>
      <c r="C9353" s="7" t="s">
        <v>4279</v>
      </c>
      <c r="D9353" s="3" t="e">
        <f t="shared" si="153"/>
        <v>#N/A</v>
      </c>
    </row>
    <row r="9354" ht="14.25" hidden="1" spans="1:4">
      <c r="A9354" s="1">
        <v>5271</v>
      </c>
      <c r="B9354" s="50" t="s">
        <v>13123</v>
      </c>
      <c r="C9354" s="7" t="s">
        <v>4279</v>
      </c>
      <c r="D9354" s="3" t="e">
        <f t="shared" si="153"/>
        <v>#N/A</v>
      </c>
    </row>
    <row r="9355" ht="14.25" hidden="1" spans="1:4">
      <c r="A9355" s="1">
        <v>5271</v>
      </c>
      <c r="B9355" s="50" t="s">
        <v>13124</v>
      </c>
      <c r="C9355" s="7" t="s">
        <v>4279</v>
      </c>
      <c r="D9355" s="3" t="e">
        <f t="shared" si="153"/>
        <v>#N/A</v>
      </c>
    </row>
    <row r="9356" ht="14.25" hidden="1" spans="1:4">
      <c r="A9356" s="1">
        <v>5271</v>
      </c>
      <c r="B9356" s="50" t="s">
        <v>13125</v>
      </c>
      <c r="C9356" s="7" t="s">
        <v>4279</v>
      </c>
      <c r="D9356" s="3" t="e">
        <f t="shared" si="153"/>
        <v>#N/A</v>
      </c>
    </row>
    <row r="9357" ht="14.25" hidden="1" spans="1:4">
      <c r="A9357" s="1">
        <v>5271</v>
      </c>
      <c r="B9357" s="50" t="s">
        <v>13126</v>
      </c>
      <c r="C9357" s="7" t="s">
        <v>4279</v>
      </c>
      <c r="D9357" s="3" t="e">
        <f t="shared" si="153"/>
        <v>#N/A</v>
      </c>
    </row>
    <row r="9358" ht="14.25" hidden="1" spans="1:4">
      <c r="A9358" s="1">
        <v>5271</v>
      </c>
      <c r="B9358" s="50" t="s">
        <v>13127</v>
      </c>
      <c r="C9358" s="7" t="s">
        <v>4279</v>
      </c>
      <c r="D9358" s="3" t="e">
        <f t="shared" si="153"/>
        <v>#N/A</v>
      </c>
    </row>
    <row r="9359" ht="14.25" hidden="1" spans="1:4">
      <c r="A9359" s="1">
        <v>5271</v>
      </c>
      <c r="B9359" s="50" t="s">
        <v>13128</v>
      </c>
      <c r="C9359" s="7" t="s">
        <v>4279</v>
      </c>
      <c r="D9359" s="3" t="e">
        <f t="shared" si="153"/>
        <v>#N/A</v>
      </c>
    </row>
    <row r="9360" ht="14.25" hidden="1" spans="1:4">
      <c r="A9360" s="1">
        <v>5271</v>
      </c>
      <c r="B9360" s="50" t="s">
        <v>13129</v>
      </c>
      <c r="C9360" s="7" t="s">
        <v>4279</v>
      </c>
      <c r="D9360" s="3" t="e">
        <f t="shared" si="153"/>
        <v>#N/A</v>
      </c>
    </row>
    <row r="9361" ht="14.25" hidden="1" spans="1:4">
      <c r="A9361" s="1">
        <v>5271</v>
      </c>
      <c r="B9361" s="50" t="s">
        <v>4421</v>
      </c>
      <c r="C9361" s="7" t="s">
        <v>4279</v>
      </c>
      <c r="D9361" s="3" t="e">
        <f t="shared" si="153"/>
        <v>#N/A</v>
      </c>
    </row>
    <row r="9362" ht="14.25" hidden="1" spans="1:4">
      <c r="A9362" s="1">
        <v>5271</v>
      </c>
      <c r="B9362" s="50" t="s">
        <v>13130</v>
      </c>
      <c r="C9362" s="7" t="s">
        <v>4279</v>
      </c>
      <c r="D9362" s="3" t="e">
        <f t="shared" si="153"/>
        <v>#N/A</v>
      </c>
    </row>
    <row r="9363" ht="14.25" hidden="1" spans="1:4">
      <c r="A9363" s="1">
        <v>5271</v>
      </c>
      <c r="B9363" s="50" t="s">
        <v>13131</v>
      </c>
      <c r="C9363" s="7" t="s">
        <v>4279</v>
      </c>
      <c r="D9363" s="3" t="e">
        <f t="shared" si="153"/>
        <v>#N/A</v>
      </c>
    </row>
    <row r="9364" ht="14.25" hidden="1" spans="1:4">
      <c r="A9364" s="1">
        <v>5271</v>
      </c>
      <c r="B9364" s="50" t="s">
        <v>6692</v>
      </c>
      <c r="C9364" s="7" t="s">
        <v>4279</v>
      </c>
      <c r="D9364" s="3" t="e">
        <f t="shared" si="153"/>
        <v>#N/A</v>
      </c>
    </row>
    <row r="9365" ht="14.25" hidden="1" spans="1:4">
      <c r="A9365" s="1">
        <v>5271</v>
      </c>
      <c r="B9365" s="50" t="s">
        <v>13132</v>
      </c>
      <c r="C9365" s="7" t="s">
        <v>4279</v>
      </c>
      <c r="D9365" s="3" t="e">
        <f t="shared" si="153"/>
        <v>#N/A</v>
      </c>
    </row>
    <row r="9366" ht="14.25" hidden="1" spans="1:4">
      <c r="A9366" s="1">
        <v>5271</v>
      </c>
      <c r="B9366" s="50" t="s">
        <v>13133</v>
      </c>
      <c r="C9366" s="7" t="s">
        <v>4279</v>
      </c>
      <c r="D9366" s="3" t="e">
        <f t="shared" si="153"/>
        <v>#N/A</v>
      </c>
    </row>
    <row r="9367" ht="14.25" hidden="1" spans="1:4">
      <c r="A9367" s="1">
        <v>5272</v>
      </c>
      <c r="B9367" s="50" t="s">
        <v>13134</v>
      </c>
      <c r="C9367" s="7" t="s">
        <v>4279</v>
      </c>
      <c r="D9367" s="3" t="e">
        <f t="shared" si="153"/>
        <v>#N/A</v>
      </c>
    </row>
    <row r="9368" ht="14.25" hidden="1" spans="1:4">
      <c r="A9368" s="1">
        <v>5272</v>
      </c>
      <c r="B9368" s="50" t="s">
        <v>13135</v>
      </c>
      <c r="C9368" s="7" t="s">
        <v>4279</v>
      </c>
      <c r="D9368" s="3" t="e">
        <f t="shared" si="153"/>
        <v>#N/A</v>
      </c>
    </row>
    <row r="9369" ht="14.25" hidden="1" spans="1:4">
      <c r="A9369" s="1">
        <v>5272</v>
      </c>
      <c r="B9369" s="50" t="s">
        <v>13136</v>
      </c>
      <c r="C9369" s="7" t="s">
        <v>4279</v>
      </c>
      <c r="D9369" s="3" t="e">
        <f t="shared" si="153"/>
        <v>#N/A</v>
      </c>
    </row>
    <row r="9370" ht="14.25" hidden="1" spans="1:4">
      <c r="A9370" s="1">
        <v>5272</v>
      </c>
      <c r="B9370" s="50" t="s">
        <v>13137</v>
      </c>
      <c r="C9370" s="7" t="s">
        <v>4279</v>
      </c>
      <c r="D9370" s="3" t="e">
        <f t="shared" si="153"/>
        <v>#N/A</v>
      </c>
    </row>
    <row r="9371" ht="14.25" hidden="1" spans="1:4">
      <c r="A9371" s="1">
        <v>5272</v>
      </c>
      <c r="B9371" s="50" t="s">
        <v>13138</v>
      </c>
      <c r="C9371" s="7" t="s">
        <v>4279</v>
      </c>
      <c r="D9371" s="3" t="e">
        <f t="shared" si="153"/>
        <v>#N/A</v>
      </c>
    </row>
    <row r="9372" ht="14.25" hidden="1" spans="1:4">
      <c r="A9372" s="1">
        <v>5272</v>
      </c>
      <c r="B9372" s="50" t="s">
        <v>13139</v>
      </c>
      <c r="C9372" s="7" t="s">
        <v>4279</v>
      </c>
      <c r="D9372" s="3" t="e">
        <f t="shared" si="153"/>
        <v>#N/A</v>
      </c>
    </row>
    <row r="9373" ht="14.25" hidden="1" spans="1:4">
      <c r="A9373" s="1">
        <v>5273</v>
      </c>
      <c r="B9373" s="50" t="s">
        <v>13140</v>
      </c>
      <c r="C9373" s="7" t="s">
        <v>4279</v>
      </c>
      <c r="D9373" s="3" t="e">
        <f t="shared" si="153"/>
        <v>#N/A</v>
      </c>
    </row>
    <row r="9374" ht="14.25" hidden="1" spans="1:4">
      <c r="A9374" s="1">
        <v>5275</v>
      </c>
      <c r="B9374" s="50" t="s">
        <v>13141</v>
      </c>
      <c r="C9374" s="7" t="s">
        <v>4279</v>
      </c>
      <c r="D9374" s="3" t="e">
        <f t="shared" si="153"/>
        <v>#N/A</v>
      </c>
    </row>
    <row r="9375" ht="14.25" hidden="1" spans="1:4">
      <c r="A9375" s="1">
        <v>5275</v>
      </c>
      <c r="B9375" s="50" t="s">
        <v>13142</v>
      </c>
      <c r="C9375" s="7" t="s">
        <v>4279</v>
      </c>
      <c r="D9375" s="3" t="e">
        <f t="shared" si="153"/>
        <v>#N/A</v>
      </c>
    </row>
    <row r="9376" ht="14.25" hidden="1" spans="1:4">
      <c r="A9376" s="1">
        <v>5275</v>
      </c>
      <c r="B9376" s="50" t="s">
        <v>13143</v>
      </c>
      <c r="C9376" s="7" t="s">
        <v>4279</v>
      </c>
      <c r="D9376" s="3" t="e">
        <f t="shared" si="153"/>
        <v>#N/A</v>
      </c>
    </row>
    <row r="9377" ht="14.25" hidden="1" spans="1:4">
      <c r="A9377" s="1">
        <v>5275</v>
      </c>
      <c r="B9377" s="50" t="s">
        <v>13144</v>
      </c>
      <c r="C9377" s="7" t="s">
        <v>4279</v>
      </c>
      <c r="D9377" s="3" t="e">
        <f t="shared" si="153"/>
        <v>#N/A</v>
      </c>
    </row>
    <row r="9378" ht="14.25" hidden="1" spans="1:4">
      <c r="A9378" s="1">
        <v>5275</v>
      </c>
      <c r="B9378" s="50" t="s">
        <v>13145</v>
      </c>
      <c r="C9378" s="7" t="s">
        <v>4279</v>
      </c>
      <c r="D9378" s="3" t="e">
        <f t="shared" si="153"/>
        <v>#N/A</v>
      </c>
    </row>
    <row r="9379" ht="14.25" hidden="1" spans="1:4">
      <c r="A9379" s="1">
        <v>5275</v>
      </c>
      <c r="B9379" s="50" t="s">
        <v>13146</v>
      </c>
      <c r="C9379" s="7" t="s">
        <v>4279</v>
      </c>
      <c r="D9379" s="3" t="e">
        <f t="shared" si="153"/>
        <v>#N/A</v>
      </c>
    </row>
    <row r="9380" ht="14.25" hidden="1" spans="1:4">
      <c r="A9380" s="1">
        <v>5275</v>
      </c>
      <c r="B9380" s="50" t="s">
        <v>13147</v>
      </c>
      <c r="C9380" s="7" t="s">
        <v>4279</v>
      </c>
      <c r="D9380" s="3" t="e">
        <f t="shared" si="153"/>
        <v>#N/A</v>
      </c>
    </row>
    <row r="9381" ht="14.25" hidden="1" spans="1:4">
      <c r="A9381" s="1">
        <v>5275</v>
      </c>
      <c r="B9381" s="50" t="s">
        <v>5573</v>
      </c>
      <c r="C9381" s="7" t="s">
        <v>4279</v>
      </c>
      <c r="D9381" s="3" t="e">
        <f t="shared" si="153"/>
        <v>#N/A</v>
      </c>
    </row>
    <row r="9382" ht="14.25" hidden="1" spans="1:4">
      <c r="A9382" s="1">
        <v>5275</v>
      </c>
      <c r="B9382" s="50" t="s">
        <v>13148</v>
      </c>
      <c r="C9382" s="7" t="s">
        <v>4279</v>
      </c>
      <c r="D9382" s="3" t="e">
        <f t="shared" si="153"/>
        <v>#N/A</v>
      </c>
    </row>
    <row r="9383" ht="14.25" hidden="1" spans="1:4">
      <c r="A9383" s="1">
        <v>5275</v>
      </c>
      <c r="B9383" s="50" t="s">
        <v>13149</v>
      </c>
      <c r="C9383" s="7" t="s">
        <v>4279</v>
      </c>
      <c r="D9383" s="3" t="e">
        <f t="shared" si="153"/>
        <v>#N/A</v>
      </c>
    </row>
    <row r="9384" ht="14.25" hidden="1" spans="1:4">
      <c r="A9384" s="1">
        <v>5275</v>
      </c>
      <c r="B9384" s="50" t="s">
        <v>13150</v>
      </c>
      <c r="C9384" s="7" t="s">
        <v>4279</v>
      </c>
      <c r="D9384" s="3" t="e">
        <f t="shared" si="153"/>
        <v>#N/A</v>
      </c>
    </row>
    <row r="9385" ht="14.25" hidden="1" spans="1:4">
      <c r="A9385" s="1">
        <v>5275</v>
      </c>
      <c r="B9385" s="50" t="s">
        <v>13151</v>
      </c>
      <c r="C9385" s="7" t="s">
        <v>4279</v>
      </c>
      <c r="D9385" s="3" t="e">
        <f t="shared" si="153"/>
        <v>#N/A</v>
      </c>
    </row>
    <row r="9386" ht="14.25" hidden="1" spans="1:4">
      <c r="A9386" s="1">
        <v>5275</v>
      </c>
      <c r="B9386" s="50" t="s">
        <v>13152</v>
      </c>
      <c r="C9386" s="7" t="s">
        <v>4279</v>
      </c>
      <c r="D9386" s="3" t="e">
        <f t="shared" si="153"/>
        <v>#N/A</v>
      </c>
    </row>
    <row r="9387" ht="14.25" hidden="1" spans="1:4">
      <c r="A9387" s="1">
        <v>5275</v>
      </c>
      <c r="B9387" s="50" t="s">
        <v>13153</v>
      </c>
      <c r="C9387" s="7" t="s">
        <v>4279</v>
      </c>
      <c r="D9387" s="3" t="e">
        <f t="shared" si="153"/>
        <v>#N/A</v>
      </c>
    </row>
    <row r="9388" ht="14.25" hidden="1" spans="1:4">
      <c r="A9388" s="1">
        <v>5275</v>
      </c>
      <c r="B9388" s="50" t="s">
        <v>13154</v>
      </c>
      <c r="C9388" s="7" t="s">
        <v>4279</v>
      </c>
      <c r="D9388" s="3" t="e">
        <f t="shared" si="153"/>
        <v>#N/A</v>
      </c>
    </row>
    <row r="9389" ht="14.25" hidden="1" spans="1:4">
      <c r="A9389" s="1">
        <v>5276</v>
      </c>
      <c r="B9389" s="50" t="s">
        <v>13155</v>
      </c>
      <c r="C9389" s="7" t="s">
        <v>4279</v>
      </c>
      <c r="D9389" s="3" t="e">
        <f t="shared" si="153"/>
        <v>#N/A</v>
      </c>
    </row>
    <row r="9390" ht="14.25" hidden="1" spans="1:4">
      <c r="A9390" s="1">
        <v>5276</v>
      </c>
      <c r="B9390" s="50" t="s">
        <v>13156</v>
      </c>
      <c r="C9390" s="7" t="s">
        <v>4279</v>
      </c>
      <c r="D9390" s="3" t="e">
        <f t="shared" si="153"/>
        <v>#N/A</v>
      </c>
    </row>
    <row r="9391" ht="14.25" hidden="1" spans="1:4">
      <c r="A9391" s="1">
        <v>5276</v>
      </c>
      <c r="B9391" s="50" t="s">
        <v>13157</v>
      </c>
      <c r="C9391" s="7" t="s">
        <v>4279</v>
      </c>
      <c r="D9391" s="3" t="e">
        <f t="shared" si="153"/>
        <v>#N/A</v>
      </c>
    </row>
    <row r="9392" ht="14.25" hidden="1" spans="1:4">
      <c r="A9392" s="1">
        <v>5277</v>
      </c>
      <c r="B9392" s="50" t="s">
        <v>13158</v>
      </c>
      <c r="C9392" s="7" t="s">
        <v>4279</v>
      </c>
      <c r="D9392" s="3" t="e">
        <f t="shared" si="153"/>
        <v>#N/A</v>
      </c>
    </row>
    <row r="9393" ht="14.25" hidden="1" spans="1:4">
      <c r="A9393" s="1">
        <v>5277</v>
      </c>
      <c r="B9393" s="50" t="s">
        <v>7833</v>
      </c>
      <c r="C9393" s="7" t="s">
        <v>4279</v>
      </c>
      <c r="D9393" s="3" t="e">
        <f t="shared" si="153"/>
        <v>#N/A</v>
      </c>
    </row>
    <row r="9394" ht="14.25" hidden="1" spans="1:4">
      <c r="A9394" s="1">
        <v>5277</v>
      </c>
      <c r="B9394" s="50" t="s">
        <v>13159</v>
      </c>
      <c r="C9394" s="7" t="s">
        <v>4279</v>
      </c>
      <c r="D9394" s="3" t="e">
        <f t="shared" si="153"/>
        <v>#N/A</v>
      </c>
    </row>
    <row r="9395" ht="14.25" hidden="1" spans="1:4">
      <c r="A9395" s="1">
        <v>5277</v>
      </c>
      <c r="B9395" s="50" t="s">
        <v>13160</v>
      </c>
      <c r="C9395" s="7" t="s">
        <v>4279</v>
      </c>
      <c r="D9395" s="3" t="e">
        <f t="shared" si="153"/>
        <v>#N/A</v>
      </c>
    </row>
    <row r="9396" ht="14.25" hidden="1" spans="1:4">
      <c r="A9396" s="1">
        <v>5277</v>
      </c>
      <c r="B9396" s="50" t="s">
        <v>13161</v>
      </c>
      <c r="C9396" s="7" t="s">
        <v>4279</v>
      </c>
      <c r="D9396" s="3" t="e">
        <f t="shared" si="153"/>
        <v>#N/A</v>
      </c>
    </row>
    <row r="9397" ht="14.25" hidden="1" spans="1:4">
      <c r="A9397" s="1">
        <v>5277</v>
      </c>
      <c r="B9397" s="50" t="s">
        <v>13162</v>
      </c>
      <c r="C9397" s="7" t="s">
        <v>4279</v>
      </c>
      <c r="D9397" s="3" t="e">
        <f t="shared" si="153"/>
        <v>#N/A</v>
      </c>
    </row>
    <row r="9398" ht="14.25" hidden="1" spans="1:4">
      <c r="A9398" s="1">
        <v>5277</v>
      </c>
      <c r="B9398" s="50" t="s">
        <v>13163</v>
      </c>
      <c r="C9398" s="7" t="s">
        <v>4279</v>
      </c>
      <c r="D9398" s="3" t="e">
        <f t="shared" si="153"/>
        <v>#N/A</v>
      </c>
    </row>
    <row r="9399" ht="14.25" hidden="1" spans="1:4">
      <c r="A9399" s="1">
        <v>5277</v>
      </c>
      <c r="B9399" s="50" t="s">
        <v>13164</v>
      </c>
      <c r="C9399" s="7" t="s">
        <v>4279</v>
      </c>
      <c r="D9399" s="3" t="e">
        <f t="shared" si="153"/>
        <v>#N/A</v>
      </c>
    </row>
    <row r="9400" ht="14.25" hidden="1" spans="1:4">
      <c r="A9400" s="1">
        <v>5278</v>
      </c>
      <c r="B9400" s="50" t="s">
        <v>13165</v>
      </c>
      <c r="C9400" s="7" t="s">
        <v>4279</v>
      </c>
      <c r="D9400" s="3" t="e">
        <f t="shared" si="153"/>
        <v>#N/A</v>
      </c>
    </row>
    <row r="9401" ht="14.25" hidden="1" spans="1:4">
      <c r="A9401" s="1">
        <v>5278</v>
      </c>
      <c r="B9401" s="50" t="s">
        <v>13166</v>
      </c>
      <c r="C9401" s="7" t="s">
        <v>4279</v>
      </c>
      <c r="D9401" s="3" t="e">
        <f t="shared" si="153"/>
        <v>#N/A</v>
      </c>
    </row>
    <row r="9402" ht="14.25" hidden="1" spans="1:4">
      <c r="A9402" s="1">
        <v>5278</v>
      </c>
      <c r="B9402" s="50" t="s">
        <v>13167</v>
      </c>
      <c r="C9402" s="7" t="s">
        <v>4279</v>
      </c>
      <c r="D9402" s="3" t="e">
        <f t="shared" si="153"/>
        <v>#N/A</v>
      </c>
    </row>
    <row r="9403" ht="14.25" hidden="1" spans="1:4">
      <c r="A9403" s="1">
        <v>5278</v>
      </c>
      <c r="B9403" s="50" t="s">
        <v>13168</v>
      </c>
      <c r="C9403" s="7" t="s">
        <v>4279</v>
      </c>
      <c r="D9403" s="3" t="e">
        <f t="shared" si="153"/>
        <v>#N/A</v>
      </c>
    </row>
    <row r="9404" ht="14.25" hidden="1" spans="1:4">
      <c r="A9404" s="1">
        <v>5279</v>
      </c>
      <c r="B9404" s="50" t="s">
        <v>13169</v>
      </c>
      <c r="C9404" s="7" t="s">
        <v>4279</v>
      </c>
      <c r="D9404" s="3" t="e">
        <f t="shared" si="153"/>
        <v>#N/A</v>
      </c>
    </row>
    <row r="9405" ht="14.25" hidden="1" spans="1:4">
      <c r="A9405" s="1">
        <v>5279</v>
      </c>
      <c r="B9405" s="50" t="s">
        <v>13170</v>
      </c>
      <c r="C9405" s="7" t="s">
        <v>4279</v>
      </c>
      <c r="D9405" s="3" t="e">
        <f t="shared" si="153"/>
        <v>#N/A</v>
      </c>
    </row>
    <row r="9406" ht="14.25" hidden="1" spans="1:4">
      <c r="A9406" s="1">
        <v>5279</v>
      </c>
      <c r="B9406" s="50" t="s">
        <v>13171</v>
      </c>
      <c r="C9406" s="7" t="s">
        <v>4279</v>
      </c>
      <c r="D9406" s="3" t="e">
        <f t="shared" si="153"/>
        <v>#N/A</v>
      </c>
    </row>
    <row r="9407" ht="14.25" hidden="1" spans="1:4">
      <c r="A9407" s="1">
        <v>5279</v>
      </c>
      <c r="B9407" s="50" t="s">
        <v>13172</v>
      </c>
      <c r="C9407" s="7" t="s">
        <v>4279</v>
      </c>
      <c r="D9407" s="3" t="e">
        <f t="shared" si="153"/>
        <v>#N/A</v>
      </c>
    </row>
    <row r="9408" ht="14.25" hidden="1" spans="1:4">
      <c r="A9408" s="1">
        <v>5279</v>
      </c>
      <c r="B9408" s="50" t="s">
        <v>13173</v>
      </c>
      <c r="C9408" s="7" t="s">
        <v>4279</v>
      </c>
      <c r="D9408" s="3" t="e">
        <f t="shared" si="153"/>
        <v>#N/A</v>
      </c>
    </row>
    <row r="9409" ht="14.25" hidden="1" spans="1:4">
      <c r="A9409" s="1">
        <v>5279</v>
      </c>
      <c r="B9409" s="50" t="s">
        <v>13174</v>
      </c>
      <c r="C9409" s="7" t="s">
        <v>4279</v>
      </c>
      <c r="D9409" s="3" t="e">
        <f t="shared" si="153"/>
        <v>#N/A</v>
      </c>
    </row>
    <row r="9410" ht="14.25" hidden="1" spans="1:4">
      <c r="A9410" s="1">
        <v>5280</v>
      </c>
      <c r="B9410" s="50" t="s">
        <v>13175</v>
      </c>
      <c r="C9410" s="7" t="s">
        <v>4279</v>
      </c>
      <c r="D9410" s="3" t="e">
        <f t="shared" si="153"/>
        <v>#N/A</v>
      </c>
    </row>
    <row r="9411" ht="14.25" hidden="1" spans="1:4">
      <c r="A9411" s="1">
        <v>5280</v>
      </c>
      <c r="B9411" s="50" t="s">
        <v>13176</v>
      </c>
      <c r="C9411" s="7" t="s">
        <v>4279</v>
      </c>
      <c r="D9411" s="3" t="e">
        <f t="shared" ref="D9411:D9474" si="154">VLOOKUP(C9411,J:J,1,FALSE)</f>
        <v>#N/A</v>
      </c>
    </row>
    <row r="9412" ht="14.25" hidden="1" spans="1:4">
      <c r="A9412" s="1">
        <v>5280</v>
      </c>
      <c r="B9412" s="50" t="s">
        <v>13177</v>
      </c>
      <c r="C9412" s="7" t="s">
        <v>4279</v>
      </c>
      <c r="D9412" s="3" t="e">
        <f t="shared" si="154"/>
        <v>#N/A</v>
      </c>
    </row>
    <row r="9413" ht="14.25" hidden="1" spans="1:4">
      <c r="A9413" s="1">
        <v>5280</v>
      </c>
      <c r="B9413" s="50" t="s">
        <v>13178</v>
      </c>
      <c r="C9413" s="7" t="s">
        <v>4279</v>
      </c>
      <c r="D9413" s="3" t="e">
        <f t="shared" si="154"/>
        <v>#N/A</v>
      </c>
    </row>
    <row r="9414" ht="14.25" hidden="1" spans="1:4">
      <c r="A9414" s="1">
        <v>5280</v>
      </c>
      <c r="B9414" s="50" t="s">
        <v>13179</v>
      </c>
      <c r="C9414" s="7" t="s">
        <v>4279</v>
      </c>
      <c r="D9414" s="3" t="e">
        <f t="shared" si="154"/>
        <v>#N/A</v>
      </c>
    </row>
    <row r="9415" ht="14.25" hidden="1" spans="1:4">
      <c r="A9415" s="1">
        <v>5280</v>
      </c>
      <c r="B9415" s="50" t="s">
        <v>13180</v>
      </c>
      <c r="C9415" s="7" t="s">
        <v>4279</v>
      </c>
      <c r="D9415" s="3" t="e">
        <f t="shared" si="154"/>
        <v>#N/A</v>
      </c>
    </row>
    <row r="9416" ht="14.25" hidden="1" spans="1:4">
      <c r="A9416" s="1">
        <v>5280</v>
      </c>
      <c r="B9416" s="50" t="s">
        <v>13181</v>
      </c>
      <c r="C9416" s="7" t="s">
        <v>4279</v>
      </c>
      <c r="D9416" s="3" t="e">
        <f t="shared" si="154"/>
        <v>#N/A</v>
      </c>
    </row>
    <row r="9417" ht="14.25" hidden="1" spans="1:4">
      <c r="A9417" s="1">
        <v>5280</v>
      </c>
      <c r="B9417" s="50" t="s">
        <v>13182</v>
      </c>
      <c r="C9417" s="7" t="s">
        <v>4279</v>
      </c>
      <c r="D9417" s="3" t="e">
        <f t="shared" si="154"/>
        <v>#N/A</v>
      </c>
    </row>
    <row r="9418" ht="14.25" hidden="1" spans="1:4">
      <c r="A9418" s="1">
        <v>5280</v>
      </c>
      <c r="B9418" s="50" t="s">
        <v>13183</v>
      </c>
      <c r="C9418" s="7" t="s">
        <v>4279</v>
      </c>
      <c r="D9418" s="3" t="e">
        <f t="shared" si="154"/>
        <v>#N/A</v>
      </c>
    </row>
    <row r="9419" ht="14.25" hidden="1" spans="1:4">
      <c r="A9419" s="1">
        <v>5280</v>
      </c>
      <c r="B9419" s="50" t="s">
        <v>13184</v>
      </c>
      <c r="C9419" s="7" t="s">
        <v>4279</v>
      </c>
      <c r="D9419" s="3" t="e">
        <f t="shared" si="154"/>
        <v>#N/A</v>
      </c>
    </row>
    <row r="9420" ht="14.25" hidden="1" spans="1:4">
      <c r="A9420" s="1">
        <v>5280</v>
      </c>
      <c r="B9420" s="50" t="s">
        <v>13185</v>
      </c>
      <c r="C9420" s="7" t="s">
        <v>4279</v>
      </c>
      <c r="D9420" s="3" t="e">
        <f t="shared" si="154"/>
        <v>#N/A</v>
      </c>
    </row>
    <row r="9421" ht="14.25" hidden="1" spans="1:4">
      <c r="A9421" s="1">
        <v>5280</v>
      </c>
      <c r="B9421" s="50" t="s">
        <v>8029</v>
      </c>
      <c r="C9421" s="7" t="s">
        <v>4279</v>
      </c>
      <c r="D9421" s="3" t="e">
        <f t="shared" si="154"/>
        <v>#N/A</v>
      </c>
    </row>
    <row r="9422" ht="14.25" hidden="1" spans="1:4">
      <c r="A9422" s="1">
        <v>5280</v>
      </c>
      <c r="B9422" s="50" t="s">
        <v>13186</v>
      </c>
      <c r="C9422" s="7" t="s">
        <v>4279</v>
      </c>
      <c r="D9422" s="3" t="e">
        <f t="shared" si="154"/>
        <v>#N/A</v>
      </c>
    </row>
    <row r="9423" ht="14.25" hidden="1" spans="1:4">
      <c r="A9423" s="1">
        <v>5280</v>
      </c>
      <c r="B9423" s="50" t="s">
        <v>13187</v>
      </c>
      <c r="C9423" s="7" t="s">
        <v>4279</v>
      </c>
      <c r="D9423" s="3" t="e">
        <f t="shared" si="154"/>
        <v>#N/A</v>
      </c>
    </row>
    <row r="9424" ht="14.25" hidden="1" spans="1:4">
      <c r="A9424" s="1">
        <v>5280</v>
      </c>
      <c r="B9424" s="50" t="s">
        <v>13188</v>
      </c>
      <c r="C9424" s="7" t="s">
        <v>4279</v>
      </c>
      <c r="D9424" s="3" t="e">
        <f t="shared" si="154"/>
        <v>#N/A</v>
      </c>
    </row>
    <row r="9425" ht="14.25" hidden="1" spans="1:4">
      <c r="A9425" s="1">
        <v>5280</v>
      </c>
      <c r="B9425" s="50" t="s">
        <v>13189</v>
      </c>
      <c r="C9425" s="7" t="s">
        <v>4279</v>
      </c>
      <c r="D9425" s="3" t="e">
        <f t="shared" si="154"/>
        <v>#N/A</v>
      </c>
    </row>
    <row r="9426" ht="14.25" hidden="1" spans="1:4">
      <c r="A9426" s="1">
        <v>5290</v>
      </c>
      <c r="B9426" s="50" t="s">
        <v>13190</v>
      </c>
      <c r="C9426" s="7" t="s">
        <v>63</v>
      </c>
      <c r="D9426" s="3" t="e">
        <f t="shared" si="154"/>
        <v>#N/A</v>
      </c>
    </row>
    <row r="9427" ht="14.25" hidden="1" spans="1:4">
      <c r="A9427" s="1">
        <v>5290</v>
      </c>
      <c r="B9427" s="50" t="s">
        <v>13191</v>
      </c>
      <c r="C9427" s="7" t="s">
        <v>63</v>
      </c>
      <c r="D9427" s="3" t="e">
        <f t="shared" si="154"/>
        <v>#N/A</v>
      </c>
    </row>
    <row r="9428" ht="14.25" hidden="1" spans="1:4">
      <c r="A9428" s="1">
        <v>5291</v>
      </c>
      <c r="B9428" s="50" t="s">
        <v>13190</v>
      </c>
      <c r="C9428" s="7" t="s">
        <v>63</v>
      </c>
      <c r="D9428" s="3" t="e">
        <f t="shared" si="154"/>
        <v>#N/A</v>
      </c>
    </row>
    <row r="9429" ht="14.25" hidden="1" spans="1:4">
      <c r="A9429" s="1">
        <v>5291</v>
      </c>
      <c r="B9429" s="50" t="s">
        <v>13192</v>
      </c>
      <c r="C9429" s="7" t="s">
        <v>63</v>
      </c>
      <c r="D9429" s="3" t="e">
        <f t="shared" si="154"/>
        <v>#N/A</v>
      </c>
    </row>
    <row r="9430" ht="14.25" hidden="1" spans="1:4">
      <c r="A9430" s="1">
        <v>5291</v>
      </c>
      <c r="B9430" s="50" t="s">
        <v>13193</v>
      </c>
      <c r="C9430" s="7" t="s">
        <v>63</v>
      </c>
      <c r="D9430" s="3" t="e">
        <f t="shared" si="154"/>
        <v>#N/A</v>
      </c>
    </row>
    <row r="9431" ht="14.25" hidden="1" spans="1:4">
      <c r="A9431" s="1">
        <v>5291</v>
      </c>
      <c r="B9431" s="50" t="s">
        <v>13194</v>
      </c>
      <c r="C9431" s="7" t="s">
        <v>4279</v>
      </c>
      <c r="D9431" s="3" t="e">
        <f t="shared" si="154"/>
        <v>#N/A</v>
      </c>
    </row>
    <row r="9432" ht="14.25" hidden="1" spans="1:4">
      <c r="A9432" s="1">
        <v>5291</v>
      </c>
      <c r="B9432" s="50" t="s">
        <v>13195</v>
      </c>
      <c r="C9432" s="7" t="s">
        <v>4279</v>
      </c>
      <c r="D9432" s="3" t="e">
        <f t="shared" si="154"/>
        <v>#N/A</v>
      </c>
    </row>
    <row r="9433" ht="14.25" hidden="1" spans="1:4">
      <c r="A9433" s="1">
        <v>5291</v>
      </c>
      <c r="B9433" s="50" t="s">
        <v>13196</v>
      </c>
      <c r="C9433" s="7" t="s">
        <v>4279</v>
      </c>
      <c r="D9433" s="3" t="e">
        <f t="shared" si="154"/>
        <v>#N/A</v>
      </c>
    </row>
    <row r="9434" ht="14.25" hidden="1" spans="1:4">
      <c r="A9434" s="1">
        <v>5291</v>
      </c>
      <c r="B9434" s="50" t="s">
        <v>13197</v>
      </c>
      <c r="C9434" s="7" t="s">
        <v>4279</v>
      </c>
      <c r="D9434" s="3" t="e">
        <f t="shared" si="154"/>
        <v>#N/A</v>
      </c>
    </row>
    <row r="9435" ht="14.25" hidden="1" spans="1:4">
      <c r="A9435" s="1">
        <v>5291</v>
      </c>
      <c r="B9435" s="50" t="s">
        <v>13198</v>
      </c>
      <c r="C9435" s="7" t="s">
        <v>4279</v>
      </c>
      <c r="D9435" s="3" t="e">
        <f t="shared" si="154"/>
        <v>#N/A</v>
      </c>
    </row>
    <row r="9436" ht="14.25" hidden="1" spans="1:4">
      <c r="A9436" s="1">
        <v>5291</v>
      </c>
      <c r="B9436" s="50" t="s">
        <v>13199</v>
      </c>
      <c r="C9436" s="7" t="s">
        <v>4279</v>
      </c>
      <c r="D9436" s="3" t="e">
        <f t="shared" si="154"/>
        <v>#N/A</v>
      </c>
    </row>
    <row r="9437" ht="14.25" hidden="1" spans="1:4">
      <c r="A9437" s="1">
        <v>5291</v>
      </c>
      <c r="B9437" s="50" t="s">
        <v>13200</v>
      </c>
      <c r="C9437" s="7" t="s">
        <v>4279</v>
      </c>
      <c r="D9437" s="3" t="e">
        <f t="shared" si="154"/>
        <v>#N/A</v>
      </c>
    </row>
    <row r="9438" ht="14.25" hidden="1" spans="1:4">
      <c r="A9438" s="1">
        <v>5291</v>
      </c>
      <c r="B9438" s="50" t="s">
        <v>13201</v>
      </c>
      <c r="C9438" s="7" t="s">
        <v>4279</v>
      </c>
      <c r="D9438" s="3" t="e">
        <f t="shared" si="154"/>
        <v>#N/A</v>
      </c>
    </row>
    <row r="9439" ht="14.25" hidden="1" spans="1:4">
      <c r="A9439" s="1">
        <v>5291</v>
      </c>
      <c r="B9439" s="50" t="s">
        <v>13202</v>
      </c>
      <c r="C9439" s="7" t="s">
        <v>4279</v>
      </c>
      <c r="D9439" s="3" t="e">
        <f t="shared" si="154"/>
        <v>#N/A</v>
      </c>
    </row>
    <row r="9440" ht="14.25" hidden="1" spans="1:4">
      <c r="A9440" s="1">
        <v>5291</v>
      </c>
      <c r="B9440" s="50" t="s">
        <v>13203</v>
      </c>
      <c r="C9440" s="7" t="s">
        <v>4279</v>
      </c>
      <c r="D9440" s="3" t="e">
        <f t="shared" si="154"/>
        <v>#N/A</v>
      </c>
    </row>
    <row r="9441" ht="14.25" hidden="1" spans="1:4">
      <c r="A9441" s="1">
        <v>5291</v>
      </c>
      <c r="B9441" s="50" t="s">
        <v>13204</v>
      </c>
      <c r="C9441" s="7" t="s">
        <v>4279</v>
      </c>
      <c r="D9441" s="3" t="e">
        <f t="shared" si="154"/>
        <v>#N/A</v>
      </c>
    </row>
    <row r="9442" ht="14.25" hidden="1" spans="1:4">
      <c r="A9442" s="1">
        <v>5291</v>
      </c>
      <c r="B9442" s="50" t="s">
        <v>11762</v>
      </c>
      <c r="C9442" s="7" t="s">
        <v>4279</v>
      </c>
      <c r="D9442" s="3" t="e">
        <f t="shared" si="154"/>
        <v>#N/A</v>
      </c>
    </row>
    <row r="9443" ht="14.25" hidden="1" spans="1:4">
      <c r="A9443" s="1">
        <v>5291</v>
      </c>
      <c r="B9443" s="50" t="s">
        <v>13205</v>
      </c>
      <c r="C9443" s="7" t="s">
        <v>4279</v>
      </c>
      <c r="D9443" s="3" t="e">
        <f t="shared" si="154"/>
        <v>#N/A</v>
      </c>
    </row>
    <row r="9444" ht="14.25" hidden="1" spans="1:4">
      <c r="A9444" s="1">
        <v>5291</v>
      </c>
      <c r="B9444" s="50" t="s">
        <v>5853</v>
      </c>
      <c r="C9444" s="7" t="s">
        <v>4279</v>
      </c>
      <c r="D9444" s="3" t="e">
        <f t="shared" si="154"/>
        <v>#N/A</v>
      </c>
    </row>
    <row r="9445" ht="14.25" hidden="1" spans="1:4">
      <c r="A9445" s="1">
        <v>5291</v>
      </c>
      <c r="B9445" s="50" t="s">
        <v>13206</v>
      </c>
      <c r="C9445" s="7" t="s">
        <v>4279</v>
      </c>
      <c r="D9445" s="3" t="e">
        <f t="shared" si="154"/>
        <v>#N/A</v>
      </c>
    </row>
    <row r="9446" ht="14.25" hidden="1" spans="1:4">
      <c r="A9446" s="1">
        <v>5291</v>
      </c>
      <c r="B9446" s="50" t="s">
        <v>13207</v>
      </c>
      <c r="C9446" s="7" t="s">
        <v>4279</v>
      </c>
      <c r="D9446" s="3" t="e">
        <f t="shared" si="154"/>
        <v>#N/A</v>
      </c>
    </row>
    <row r="9447" ht="14.25" hidden="1" spans="1:4">
      <c r="A9447" s="1">
        <v>5291</v>
      </c>
      <c r="B9447" s="50" t="s">
        <v>13208</v>
      </c>
      <c r="C9447" s="7" t="s">
        <v>4279</v>
      </c>
      <c r="D9447" s="3" t="e">
        <f t="shared" si="154"/>
        <v>#N/A</v>
      </c>
    </row>
    <row r="9448" ht="14.25" hidden="1" spans="1:4">
      <c r="A9448" s="1">
        <v>5291</v>
      </c>
      <c r="B9448" s="50" t="s">
        <v>13209</v>
      </c>
      <c r="C9448" s="7" t="s">
        <v>4279</v>
      </c>
      <c r="D9448" s="3" t="e">
        <f t="shared" si="154"/>
        <v>#N/A</v>
      </c>
    </row>
    <row r="9449" ht="14.25" hidden="1" spans="1:4">
      <c r="A9449" s="1">
        <v>5291</v>
      </c>
      <c r="B9449" s="50" t="s">
        <v>13210</v>
      </c>
      <c r="C9449" s="7" t="s">
        <v>4279</v>
      </c>
      <c r="D9449" s="3" t="e">
        <f t="shared" si="154"/>
        <v>#N/A</v>
      </c>
    </row>
    <row r="9450" ht="14.25" hidden="1" spans="1:4">
      <c r="A9450" s="1">
        <v>5291</v>
      </c>
      <c r="B9450" s="50" t="s">
        <v>13211</v>
      </c>
      <c r="C9450" s="7" t="s">
        <v>4279</v>
      </c>
      <c r="D9450" s="3" t="e">
        <f t="shared" si="154"/>
        <v>#N/A</v>
      </c>
    </row>
    <row r="9451" ht="14.25" hidden="1" spans="1:4">
      <c r="A9451" s="1">
        <v>5291</v>
      </c>
      <c r="B9451" s="50" t="s">
        <v>13212</v>
      </c>
      <c r="C9451" s="7" t="s">
        <v>4279</v>
      </c>
      <c r="D9451" s="3" t="e">
        <f t="shared" si="154"/>
        <v>#N/A</v>
      </c>
    </row>
    <row r="9452" ht="14.25" hidden="1" spans="1:4">
      <c r="A9452" s="1">
        <v>5291</v>
      </c>
      <c r="B9452" s="50" t="s">
        <v>13213</v>
      </c>
      <c r="C9452" s="7" t="s">
        <v>4279</v>
      </c>
      <c r="D9452" s="3" t="e">
        <f t="shared" si="154"/>
        <v>#N/A</v>
      </c>
    </row>
    <row r="9453" ht="14.25" hidden="1" spans="1:4">
      <c r="A9453" s="1">
        <v>5291</v>
      </c>
      <c r="B9453" s="50" t="s">
        <v>13214</v>
      </c>
      <c r="C9453" s="7" t="s">
        <v>4279</v>
      </c>
      <c r="D9453" s="3" t="e">
        <f t="shared" si="154"/>
        <v>#N/A</v>
      </c>
    </row>
    <row r="9454" ht="14.25" hidden="1" spans="1:4">
      <c r="A9454" s="1">
        <v>5291</v>
      </c>
      <c r="B9454" s="50" t="s">
        <v>13215</v>
      </c>
      <c r="C9454" s="7" t="s">
        <v>4279</v>
      </c>
      <c r="D9454" s="3" t="e">
        <f t="shared" si="154"/>
        <v>#N/A</v>
      </c>
    </row>
    <row r="9455" ht="14.25" hidden="1" spans="1:4">
      <c r="A9455" s="1">
        <v>5291</v>
      </c>
      <c r="B9455" s="50" t="s">
        <v>13216</v>
      </c>
      <c r="C9455" s="7" t="s">
        <v>4279</v>
      </c>
      <c r="D9455" s="3" t="e">
        <f t="shared" si="154"/>
        <v>#N/A</v>
      </c>
    </row>
    <row r="9456" ht="14.25" hidden="1" spans="1:4">
      <c r="A9456" s="1">
        <v>5291</v>
      </c>
      <c r="B9456" s="50" t="s">
        <v>13217</v>
      </c>
      <c r="C9456" s="7" t="s">
        <v>4279</v>
      </c>
      <c r="D9456" s="3" t="e">
        <f t="shared" si="154"/>
        <v>#N/A</v>
      </c>
    </row>
    <row r="9457" ht="14.25" hidden="1" spans="1:4">
      <c r="A9457" s="1">
        <v>5291</v>
      </c>
      <c r="B9457" s="50" t="s">
        <v>13218</v>
      </c>
      <c r="C9457" s="7" t="s">
        <v>63</v>
      </c>
      <c r="D9457" s="3" t="e">
        <f t="shared" si="154"/>
        <v>#N/A</v>
      </c>
    </row>
    <row r="9458" ht="14.25" hidden="1" spans="1:4">
      <c r="A9458" s="1">
        <v>5291</v>
      </c>
      <c r="B9458" s="50" t="s">
        <v>13219</v>
      </c>
      <c r="C9458" s="7" t="s">
        <v>4279</v>
      </c>
      <c r="D9458" s="3" t="e">
        <f t="shared" si="154"/>
        <v>#N/A</v>
      </c>
    </row>
    <row r="9459" ht="14.25" hidden="1" spans="1:4">
      <c r="A9459" s="1">
        <v>5291</v>
      </c>
      <c r="B9459" s="50" t="s">
        <v>13220</v>
      </c>
      <c r="C9459" s="7" t="s">
        <v>63</v>
      </c>
      <c r="D9459" s="3" t="e">
        <f t="shared" si="154"/>
        <v>#N/A</v>
      </c>
    </row>
    <row r="9460" ht="14.25" hidden="1" spans="1:4">
      <c r="A9460" s="1">
        <v>5291</v>
      </c>
      <c r="B9460" s="50" t="s">
        <v>13221</v>
      </c>
      <c r="C9460" s="7" t="s">
        <v>4279</v>
      </c>
      <c r="D9460" s="3" t="e">
        <f t="shared" si="154"/>
        <v>#N/A</v>
      </c>
    </row>
    <row r="9461" ht="14.25" hidden="1" spans="1:4">
      <c r="A9461" s="1">
        <v>5291</v>
      </c>
      <c r="B9461" s="50" t="s">
        <v>13222</v>
      </c>
      <c r="C9461" s="7" t="s">
        <v>4279</v>
      </c>
      <c r="D9461" s="3" t="e">
        <f t="shared" si="154"/>
        <v>#N/A</v>
      </c>
    </row>
    <row r="9462" ht="14.25" hidden="1" spans="1:4">
      <c r="A9462" s="1">
        <v>5301</v>
      </c>
      <c r="B9462" s="50" t="s">
        <v>13223</v>
      </c>
      <c r="C9462" s="7" t="s">
        <v>4279</v>
      </c>
      <c r="D9462" s="3" t="e">
        <f t="shared" si="154"/>
        <v>#N/A</v>
      </c>
    </row>
    <row r="9463" ht="14.25" hidden="1" spans="1:4">
      <c r="A9463" s="1">
        <v>5301</v>
      </c>
      <c r="B9463" s="50" t="s">
        <v>13224</v>
      </c>
      <c r="C9463" s="7" t="s">
        <v>4279</v>
      </c>
      <c r="D9463" s="3" t="e">
        <f t="shared" si="154"/>
        <v>#N/A</v>
      </c>
    </row>
    <row r="9464" ht="14.25" hidden="1" spans="1:4">
      <c r="A9464" s="1">
        <v>5301</v>
      </c>
      <c r="B9464" s="50" t="s">
        <v>13225</v>
      </c>
      <c r="C9464" s="7" t="s">
        <v>4279</v>
      </c>
      <c r="D9464" s="3" t="e">
        <f t="shared" si="154"/>
        <v>#N/A</v>
      </c>
    </row>
    <row r="9465" ht="14.25" hidden="1" spans="1:4">
      <c r="A9465" s="1">
        <v>5301</v>
      </c>
      <c r="B9465" s="50" t="s">
        <v>13226</v>
      </c>
      <c r="C9465" s="7" t="s">
        <v>4279</v>
      </c>
      <c r="D9465" s="3" t="e">
        <f t="shared" si="154"/>
        <v>#N/A</v>
      </c>
    </row>
    <row r="9466" ht="14.25" hidden="1" spans="1:4">
      <c r="A9466" s="1">
        <v>5301</v>
      </c>
      <c r="B9466" s="50" t="s">
        <v>13227</v>
      </c>
      <c r="C9466" s="7" t="s">
        <v>4279</v>
      </c>
      <c r="D9466" s="3" t="e">
        <f t="shared" si="154"/>
        <v>#N/A</v>
      </c>
    </row>
    <row r="9467" ht="14.25" hidden="1" spans="1:4">
      <c r="A9467" s="1">
        <v>5301</v>
      </c>
      <c r="B9467" s="50" t="s">
        <v>13228</v>
      </c>
      <c r="C9467" s="7" t="s">
        <v>4279</v>
      </c>
      <c r="D9467" s="3" t="e">
        <f t="shared" si="154"/>
        <v>#N/A</v>
      </c>
    </row>
    <row r="9468" ht="14.25" hidden="1" spans="1:4">
      <c r="A9468" s="1">
        <v>5301</v>
      </c>
      <c r="B9468" s="50" t="s">
        <v>13229</v>
      </c>
      <c r="C9468" s="7" t="s">
        <v>4279</v>
      </c>
      <c r="D9468" s="3" t="e">
        <f t="shared" si="154"/>
        <v>#N/A</v>
      </c>
    </row>
    <row r="9469" ht="14.25" hidden="1" spans="1:4">
      <c r="A9469" s="1">
        <v>5301</v>
      </c>
      <c r="B9469" s="50" t="s">
        <v>13230</v>
      </c>
      <c r="C9469" s="7" t="s">
        <v>4279</v>
      </c>
      <c r="D9469" s="3" t="e">
        <f t="shared" si="154"/>
        <v>#N/A</v>
      </c>
    </row>
    <row r="9470" ht="14.25" hidden="1" spans="1:4">
      <c r="A9470" s="1">
        <v>5301</v>
      </c>
      <c r="B9470" s="50" t="s">
        <v>13231</v>
      </c>
      <c r="C9470" s="7" t="s">
        <v>4279</v>
      </c>
      <c r="D9470" s="3" t="e">
        <f t="shared" si="154"/>
        <v>#N/A</v>
      </c>
    </row>
    <row r="9471" ht="14.25" hidden="1" spans="1:4">
      <c r="A9471" s="1">
        <v>5302</v>
      </c>
      <c r="B9471" s="50" t="s">
        <v>13232</v>
      </c>
      <c r="C9471" s="7" t="s">
        <v>4279</v>
      </c>
      <c r="D9471" s="3" t="e">
        <f t="shared" si="154"/>
        <v>#N/A</v>
      </c>
    </row>
    <row r="9472" ht="14.25" hidden="1" spans="1:4">
      <c r="A9472" s="1">
        <v>5302</v>
      </c>
      <c r="B9472" s="50" t="s">
        <v>13233</v>
      </c>
      <c r="C9472" s="7" t="s">
        <v>4279</v>
      </c>
      <c r="D9472" s="3" t="e">
        <f t="shared" si="154"/>
        <v>#N/A</v>
      </c>
    </row>
    <row r="9473" ht="14.25" hidden="1" spans="1:4">
      <c r="A9473" s="1">
        <v>5303</v>
      </c>
      <c r="B9473" s="50" t="s">
        <v>13234</v>
      </c>
      <c r="C9473" s="7" t="s">
        <v>4279</v>
      </c>
      <c r="D9473" s="3" t="e">
        <f t="shared" si="154"/>
        <v>#N/A</v>
      </c>
    </row>
    <row r="9474" ht="14.25" hidden="1" spans="1:4">
      <c r="A9474" s="1">
        <v>5304</v>
      </c>
      <c r="B9474" s="50" t="s">
        <v>13235</v>
      </c>
      <c r="C9474" s="7" t="s">
        <v>4279</v>
      </c>
      <c r="D9474" s="3" t="e">
        <f t="shared" si="154"/>
        <v>#N/A</v>
      </c>
    </row>
    <row r="9475" ht="14.25" hidden="1" spans="1:4">
      <c r="A9475" s="1">
        <v>5304</v>
      </c>
      <c r="B9475" s="50" t="s">
        <v>13236</v>
      </c>
      <c r="C9475" s="7" t="s">
        <v>4279</v>
      </c>
      <c r="D9475" s="3" t="e">
        <f t="shared" ref="D9475:D9538" si="155">VLOOKUP(C9475,J:J,1,FALSE)</f>
        <v>#N/A</v>
      </c>
    </row>
    <row r="9476" ht="14.25" hidden="1" spans="1:4">
      <c r="A9476" s="1">
        <v>5304</v>
      </c>
      <c r="B9476" s="50" t="s">
        <v>13237</v>
      </c>
      <c r="C9476" s="7" t="s">
        <v>4279</v>
      </c>
      <c r="D9476" s="3" t="e">
        <f t="shared" si="155"/>
        <v>#N/A</v>
      </c>
    </row>
    <row r="9477" ht="14.25" hidden="1" spans="1:4">
      <c r="A9477" s="1">
        <v>5306</v>
      </c>
      <c r="B9477" s="50" t="s">
        <v>13238</v>
      </c>
      <c r="C9477" s="7" t="s">
        <v>4279</v>
      </c>
      <c r="D9477" s="3" t="e">
        <f t="shared" si="155"/>
        <v>#N/A</v>
      </c>
    </row>
    <row r="9478" ht="14.25" hidden="1" spans="1:4">
      <c r="A9478" s="1">
        <v>5307</v>
      </c>
      <c r="B9478" s="50" t="s">
        <v>13239</v>
      </c>
      <c r="C9478" s="7" t="s">
        <v>4279</v>
      </c>
      <c r="D9478" s="3" t="e">
        <f t="shared" si="155"/>
        <v>#N/A</v>
      </c>
    </row>
    <row r="9479" ht="14.25" hidden="1" spans="1:4">
      <c r="A9479" s="1">
        <v>5307</v>
      </c>
      <c r="B9479" s="50" t="s">
        <v>13240</v>
      </c>
      <c r="C9479" s="7" t="s">
        <v>4279</v>
      </c>
      <c r="D9479" s="3" t="e">
        <f t="shared" si="155"/>
        <v>#N/A</v>
      </c>
    </row>
    <row r="9480" ht="14.25" hidden="1" spans="1:4">
      <c r="A9480" s="1">
        <v>5307</v>
      </c>
      <c r="B9480" s="50" t="s">
        <v>13241</v>
      </c>
      <c r="C9480" s="7" t="s">
        <v>4279</v>
      </c>
      <c r="D9480" s="3" t="e">
        <f t="shared" si="155"/>
        <v>#N/A</v>
      </c>
    </row>
    <row r="9481" ht="14.25" hidden="1" spans="1:4">
      <c r="A9481" s="1">
        <v>5307</v>
      </c>
      <c r="B9481" s="50" t="s">
        <v>13242</v>
      </c>
      <c r="C9481" s="7" t="s">
        <v>4279</v>
      </c>
      <c r="D9481" s="3" t="e">
        <f t="shared" si="155"/>
        <v>#N/A</v>
      </c>
    </row>
    <row r="9482" ht="14.25" hidden="1" spans="1:4">
      <c r="A9482" s="1">
        <v>5307</v>
      </c>
      <c r="B9482" s="50" t="s">
        <v>13243</v>
      </c>
      <c r="C9482" s="7" t="s">
        <v>4279</v>
      </c>
      <c r="D9482" s="3" t="e">
        <f t="shared" si="155"/>
        <v>#N/A</v>
      </c>
    </row>
    <row r="9483" ht="14.25" hidden="1" spans="1:4">
      <c r="A9483" s="1">
        <v>5308</v>
      </c>
      <c r="B9483" s="50" t="s">
        <v>13244</v>
      </c>
      <c r="C9483" s="7" t="s">
        <v>4279</v>
      </c>
      <c r="D9483" s="3" t="e">
        <f t="shared" si="155"/>
        <v>#N/A</v>
      </c>
    </row>
    <row r="9484" ht="14.25" hidden="1" spans="1:4">
      <c r="A9484" s="1">
        <v>5308</v>
      </c>
      <c r="B9484" s="50" t="s">
        <v>13245</v>
      </c>
      <c r="C9484" s="7" t="s">
        <v>4279</v>
      </c>
      <c r="D9484" s="3" t="e">
        <f t="shared" si="155"/>
        <v>#N/A</v>
      </c>
    </row>
    <row r="9485" ht="14.25" hidden="1" spans="1:4">
      <c r="A9485" s="1">
        <v>5308</v>
      </c>
      <c r="B9485" s="50" t="s">
        <v>13246</v>
      </c>
      <c r="C9485" s="7" t="s">
        <v>4279</v>
      </c>
      <c r="D9485" s="3" t="e">
        <f t="shared" si="155"/>
        <v>#N/A</v>
      </c>
    </row>
    <row r="9486" ht="14.25" hidden="1" spans="1:4">
      <c r="A9486" s="1">
        <v>5308</v>
      </c>
      <c r="B9486" s="50" t="s">
        <v>13247</v>
      </c>
      <c r="C9486" s="7" t="s">
        <v>4279</v>
      </c>
      <c r="D9486" s="3" t="e">
        <f t="shared" si="155"/>
        <v>#N/A</v>
      </c>
    </row>
    <row r="9487" ht="14.25" hidden="1" spans="1:4">
      <c r="A9487" s="1">
        <v>5308</v>
      </c>
      <c r="B9487" s="50" t="s">
        <v>13248</v>
      </c>
      <c r="C9487" s="7" t="s">
        <v>4279</v>
      </c>
      <c r="D9487" s="3" t="e">
        <f t="shared" si="155"/>
        <v>#N/A</v>
      </c>
    </row>
    <row r="9488" ht="14.25" hidden="1" spans="1:4">
      <c r="A9488" s="1">
        <v>5308</v>
      </c>
      <c r="B9488" s="50" t="s">
        <v>13249</v>
      </c>
      <c r="C9488" s="7" t="s">
        <v>4279</v>
      </c>
      <c r="D9488" s="3" t="e">
        <f t="shared" si="155"/>
        <v>#N/A</v>
      </c>
    </row>
    <row r="9489" ht="14.25" hidden="1" spans="1:4">
      <c r="A9489" s="1">
        <v>5309</v>
      </c>
      <c r="B9489" s="50" t="s">
        <v>13250</v>
      </c>
      <c r="C9489" s="7" t="s">
        <v>4279</v>
      </c>
      <c r="D9489" s="3" t="e">
        <f t="shared" si="155"/>
        <v>#N/A</v>
      </c>
    </row>
    <row r="9490" ht="14.25" hidden="1" spans="1:4">
      <c r="A9490" s="1">
        <v>5309</v>
      </c>
      <c r="B9490" s="50" t="s">
        <v>13251</v>
      </c>
      <c r="C9490" s="7" t="s">
        <v>4279</v>
      </c>
      <c r="D9490" s="3" t="e">
        <f t="shared" si="155"/>
        <v>#N/A</v>
      </c>
    </row>
    <row r="9491" ht="14.25" hidden="1" spans="1:4">
      <c r="A9491" s="1">
        <v>5309</v>
      </c>
      <c r="B9491" s="50" t="s">
        <v>13252</v>
      </c>
      <c r="C9491" s="7" t="s">
        <v>4279</v>
      </c>
      <c r="D9491" s="3" t="e">
        <f t="shared" si="155"/>
        <v>#N/A</v>
      </c>
    </row>
    <row r="9492" ht="14.25" hidden="1" spans="1:4">
      <c r="A9492" s="1">
        <v>5309</v>
      </c>
      <c r="B9492" s="50" t="s">
        <v>13253</v>
      </c>
      <c r="C9492" s="7" t="s">
        <v>4279</v>
      </c>
      <c r="D9492" s="3" t="e">
        <f t="shared" si="155"/>
        <v>#N/A</v>
      </c>
    </row>
    <row r="9493" ht="14.25" hidden="1" spans="1:4">
      <c r="A9493" s="1">
        <v>5310</v>
      </c>
      <c r="B9493" s="50" t="s">
        <v>13254</v>
      </c>
      <c r="C9493" s="7" t="s">
        <v>4279</v>
      </c>
      <c r="D9493" s="3" t="e">
        <f t="shared" si="155"/>
        <v>#N/A</v>
      </c>
    </row>
    <row r="9494" ht="14.25" hidden="1" spans="1:4">
      <c r="A9494" s="1">
        <v>5310</v>
      </c>
      <c r="B9494" s="50" t="s">
        <v>13255</v>
      </c>
      <c r="C9494" s="7" t="s">
        <v>4279</v>
      </c>
      <c r="D9494" s="3" t="e">
        <f t="shared" si="155"/>
        <v>#N/A</v>
      </c>
    </row>
    <row r="9495" ht="14.25" hidden="1" spans="1:4">
      <c r="A9495" s="1">
        <v>5311</v>
      </c>
      <c r="B9495" s="50" t="s">
        <v>13256</v>
      </c>
      <c r="C9495" s="7" t="s">
        <v>4279</v>
      </c>
      <c r="D9495" s="3" t="e">
        <f t="shared" si="155"/>
        <v>#N/A</v>
      </c>
    </row>
    <row r="9496" ht="14.25" hidden="1" spans="1:4">
      <c r="A9496" s="1">
        <v>5311</v>
      </c>
      <c r="B9496" s="50" t="s">
        <v>13257</v>
      </c>
      <c r="C9496" s="7" t="s">
        <v>4279</v>
      </c>
      <c r="D9496" s="3" t="e">
        <f t="shared" si="155"/>
        <v>#N/A</v>
      </c>
    </row>
    <row r="9497" ht="14.25" hidden="1" spans="1:4">
      <c r="A9497" s="1">
        <v>5311</v>
      </c>
      <c r="B9497" s="50" t="s">
        <v>13258</v>
      </c>
      <c r="C9497" s="7" t="s">
        <v>4279</v>
      </c>
      <c r="D9497" s="3" t="e">
        <f t="shared" si="155"/>
        <v>#N/A</v>
      </c>
    </row>
    <row r="9498" ht="14.25" hidden="1" spans="1:4">
      <c r="A9498" s="1">
        <v>5311</v>
      </c>
      <c r="B9498" s="50" t="s">
        <v>13259</v>
      </c>
      <c r="C9498" s="7" t="s">
        <v>4279</v>
      </c>
      <c r="D9498" s="3" t="e">
        <f t="shared" si="155"/>
        <v>#N/A</v>
      </c>
    </row>
    <row r="9499" ht="14.25" hidden="1" spans="1:4">
      <c r="A9499" s="1">
        <v>5311</v>
      </c>
      <c r="B9499" s="50" t="s">
        <v>13260</v>
      </c>
      <c r="C9499" s="7" t="s">
        <v>4279</v>
      </c>
      <c r="D9499" s="3" t="e">
        <f t="shared" si="155"/>
        <v>#N/A</v>
      </c>
    </row>
    <row r="9500" ht="14.25" hidden="1" spans="1:4">
      <c r="A9500" s="1">
        <v>5311</v>
      </c>
      <c r="B9500" s="50" t="s">
        <v>13261</v>
      </c>
      <c r="C9500" s="7" t="s">
        <v>4279</v>
      </c>
      <c r="D9500" s="3" t="e">
        <f t="shared" si="155"/>
        <v>#N/A</v>
      </c>
    </row>
    <row r="9501" ht="14.25" hidden="1" spans="1:4">
      <c r="A9501" s="1">
        <v>5311</v>
      </c>
      <c r="B9501" s="50" t="s">
        <v>13262</v>
      </c>
      <c r="C9501" s="7" t="s">
        <v>4279</v>
      </c>
      <c r="D9501" s="3" t="e">
        <f t="shared" si="155"/>
        <v>#N/A</v>
      </c>
    </row>
    <row r="9502" ht="14.25" hidden="1" spans="1:4">
      <c r="A9502" s="1">
        <v>5311</v>
      </c>
      <c r="B9502" s="50" t="s">
        <v>13263</v>
      </c>
      <c r="C9502" s="7" t="s">
        <v>4279</v>
      </c>
      <c r="D9502" s="3" t="e">
        <f t="shared" si="155"/>
        <v>#N/A</v>
      </c>
    </row>
    <row r="9503" ht="14.25" hidden="1" spans="1:4">
      <c r="A9503" s="1">
        <v>5311</v>
      </c>
      <c r="B9503" s="50" t="s">
        <v>13264</v>
      </c>
      <c r="C9503" s="7" t="s">
        <v>4279</v>
      </c>
      <c r="D9503" s="3" t="e">
        <f t="shared" si="155"/>
        <v>#N/A</v>
      </c>
    </row>
    <row r="9504" ht="14.25" hidden="1" spans="1:4">
      <c r="A9504" s="1">
        <v>5311</v>
      </c>
      <c r="B9504" s="50" t="s">
        <v>13265</v>
      </c>
      <c r="C9504" s="7" t="s">
        <v>4279</v>
      </c>
      <c r="D9504" s="3" t="e">
        <f t="shared" si="155"/>
        <v>#N/A</v>
      </c>
    </row>
    <row r="9505" ht="14.25" hidden="1" spans="1:4">
      <c r="A9505" s="1">
        <v>5311</v>
      </c>
      <c r="B9505" s="50" t="s">
        <v>13266</v>
      </c>
      <c r="C9505" s="7" t="s">
        <v>4279</v>
      </c>
      <c r="D9505" s="3" t="e">
        <f t="shared" si="155"/>
        <v>#N/A</v>
      </c>
    </row>
    <row r="9506" ht="14.25" hidden="1" spans="1:4">
      <c r="A9506" s="1">
        <v>5311</v>
      </c>
      <c r="B9506" s="50" t="s">
        <v>10054</v>
      </c>
      <c r="C9506" s="7" t="s">
        <v>4279</v>
      </c>
      <c r="D9506" s="3" t="e">
        <f t="shared" si="155"/>
        <v>#N/A</v>
      </c>
    </row>
    <row r="9507" ht="14.25" hidden="1" spans="1:4">
      <c r="A9507" s="1">
        <v>5311</v>
      </c>
      <c r="B9507" s="50" t="s">
        <v>13267</v>
      </c>
      <c r="C9507" s="7" t="s">
        <v>4279</v>
      </c>
      <c r="D9507" s="3" t="e">
        <f t="shared" si="155"/>
        <v>#N/A</v>
      </c>
    </row>
    <row r="9508" ht="14.25" hidden="1" spans="1:4">
      <c r="A9508" s="1">
        <v>5320</v>
      </c>
      <c r="B9508" s="50" t="s">
        <v>13268</v>
      </c>
      <c r="C9508" s="7" t="s">
        <v>4279</v>
      </c>
      <c r="D9508" s="3" t="e">
        <f t="shared" si="155"/>
        <v>#N/A</v>
      </c>
    </row>
    <row r="9509" ht="14.25" hidden="1" spans="1:4">
      <c r="A9509" s="1">
        <v>5320</v>
      </c>
      <c r="B9509" s="50" t="s">
        <v>13269</v>
      </c>
      <c r="C9509" s="7" t="s">
        <v>4279</v>
      </c>
      <c r="D9509" s="3" t="e">
        <f t="shared" si="155"/>
        <v>#N/A</v>
      </c>
    </row>
    <row r="9510" ht="14.25" hidden="1" spans="1:4">
      <c r="A9510" s="1">
        <v>5320</v>
      </c>
      <c r="B9510" s="50" t="s">
        <v>13270</v>
      </c>
      <c r="C9510" s="7" t="s">
        <v>4279</v>
      </c>
      <c r="D9510" s="3" t="e">
        <f t="shared" si="155"/>
        <v>#N/A</v>
      </c>
    </row>
    <row r="9511" ht="14.25" hidden="1" spans="1:4">
      <c r="A9511" s="1">
        <v>5320</v>
      </c>
      <c r="B9511" s="50" t="s">
        <v>13271</v>
      </c>
      <c r="C9511" s="7" t="s">
        <v>4279</v>
      </c>
      <c r="D9511" s="3" t="e">
        <f t="shared" si="155"/>
        <v>#N/A</v>
      </c>
    </row>
    <row r="9512" ht="14.25" hidden="1" spans="1:4">
      <c r="A9512" s="1">
        <v>5320</v>
      </c>
      <c r="B9512" s="50" t="s">
        <v>13272</v>
      </c>
      <c r="C9512" s="7" t="s">
        <v>4279</v>
      </c>
      <c r="D9512" s="3" t="e">
        <f t="shared" si="155"/>
        <v>#N/A</v>
      </c>
    </row>
    <row r="9513" ht="14.25" hidden="1" spans="1:4">
      <c r="A9513" s="1">
        <v>5320</v>
      </c>
      <c r="B9513" s="50" t="s">
        <v>13273</v>
      </c>
      <c r="C9513" s="7" t="s">
        <v>4279</v>
      </c>
      <c r="D9513" s="3" t="e">
        <f t="shared" si="155"/>
        <v>#N/A</v>
      </c>
    </row>
    <row r="9514" ht="14.25" hidden="1" spans="1:4">
      <c r="A9514" s="1">
        <v>5320</v>
      </c>
      <c r="B9514" s="50" t="s">
        <v>8134</v>
      </c>
      <c r="C9514" s="7" t="s">
        <v>4279</v>
      </c>
      <c r="D9514" s="3" t="e">
        <f t="shared" si="155"/>
        <v>#N/A</v>
      </c>
    </row>
    <row r="9515" ht="14.25" hidden="1" spans="1:4">
      <c r="A9515" s="1">
        <v>5320</v>
      </c>
      <c r="B9515" s="50" t="s">
        <v>13274</v>
      </c>
      <c r="C9515" s="7" t="s">
        <v>4279</v>
      </c>
      <c r="D9515" s="3" t="e">
        <f t="shared" si="155"/>
        <v>#N/A</v>
      </c>
    </row>
    <row r="9516" ht="14.25" hidden="1" spans="1:4">
      <c r="A9516" s="1">
        <v>5320</v>
      </c>
      <c r="B9516" s="50" t="s">
        <v>13275</v>
      </c>
      <c r="C9516" s="7" t="s">
        <v>4279</v>
      </c>
      <c r="D9516" s="3" t="e">
        <f t="shared" si="155"/>
        <v>#N/A</v>
      </c>
    </row>
    <row r="9517" ht="14.25" hidden="1" spans="1:4">
      <c r="A9517" s="1">
        <v>5320</v>
      </c>
      <c r="B9517" s="50" t="s">
        <v>13276</v>
      </c>
      <c r="C9517" s="7" t="s">
        <v>4279</v>
      </c>
      <c r="D9517" s="3" t="e">
        <f t="shared" si="155"/>
        <v>#N/A</v>
      </c>
    </row>
    <row r="9518" ht="14.25" hidden="1" spans="1:4">
      <c r="A9518" s="1">
        <v>5320</v>
      </c>
      <c r="B9518" s="50" t="s">
        <v>13277</v>
      </c>
      <c r="C9518" s="7" t="s">
        <v>4279</v>
      </c>
      <c r="D9518" s="3" t="e">
        <f t="shared" si="155"/>
        <v>#N/A</v>
      </c>
    </row>
    <row r="9519" ht="14.25" hidden="1" spans="1:4">
      <c r="A9519" s="1">
        <v>5320</v>
      </c>
      <c r="B9519" s="50" t="s">
        <v>9201</v>
      </c>
      <c r="C9519" s="7" t="s">
        <v>4279</v>
      </c>
      <c r="D9519" s="3" t="e">
        <f t="shared" si="155"/>
        <v>#N/A</v>
      </c>
    </row>
    <row r="9520" ht="14.25" hidden="1" spans="1:4">
      <c r="A9520" s="1">
        <v>5320</v>
      </c>
      <c r="B9520" s="50" t="s">
        <v>13278</v>
      </c>
      <c r="C9520" s="7" t="s">
        <v>4279</v>
      </c>
      <c r="D9520" s="3" t="e">
        <f t="shared" si="155"/>
        <v>#N/A</v>
      </c>
    </row>
    <row r="9521" ht="14.25" hidden="1" spans="1:4">
      <c r="A9521" s="1">
        <v>5321</v>
      </c>
      <c r="B9521" s="50" t="s">
        <v>13279</v>
      </c>
      <c r="C9521" s="7" t="s">
        <v>4279</v>
      </c>
      <c r="D9521" s="3" t="e">
        <f t="shared" si="155"/>
        <v>#N/A</v>
      </c>
    </row>
    <row r="9522" ht="14.25" hidden="1" spans="1:4">
      <c r="A9522" s="1">
        <v>5321</v>
      </c>
      <c r="B9522" s="50" t="s">
        <v>13280</v>
      </c>
      <c r="C9522" s="7" t="s">
        <v>4279</v>
      </c>
      <c r="D9522" s="3" t="e">
        <f t="shared" si="155"/>
        <v>#N/A</v>
      </c>
    </row>
    <row r="9523" ht="14.25" hidden="1" spans="1:4">
      <c r="A9523" s="1">
        <v>5322</v>
      </c>
      <c r="B9523" s="50" t="s">
        <v>13281</v>
      </c>
      <c r="C9523" s="7" t="s">
        <v>4279</v>
      </c>
      <c r="D9523" s="3" t="e">
        <f t="shared" si="155"/>
        <v>#N/A</v>
      </c>
    </row>
    <row r="9524" ht="14.25" hidden="1" spans="1:4">
      <c r="A9524" s="1">
        <v>5322</v>
      </c>
      <c r="B9524" s="50" t="s">
        <v>13282</v>
      </c>
      <c r="C9524" s="7" t="s">
        <v>4279</v>
      </c>
      <c r="D9524" s="3" t="e">
        <f t="shared" si="155"/>
        <v>#N/A</v>
      </c>
    </row>
    <row r="9525" ht="14.25" hidden="1" spans="1:4">
      <c r="A9525" s="1">
        <v>5322</v>
      </c>
      <c r="B9525" s="50" t="s">
        <v>13283</v>
      </c>
      <c r="C9525" s="7" t="s">
        <v>4279</v>
      </c>
      <c r="D9525" s="3" t="e">
        <f t="shared" si="155"/>
        <v>#N/A</v>
      </c>
    </row>
    <row r="9526" ht="14.25" hidden="1" spans="1:4">
      <c r="A9526" s="1">
        <v>5322</v>
      </c>
      <c r="B9526" s="50" t="s">
        <v>13284</v>
      </c>
      <c r="C9526" s="7" t="s">
        <v>4279</v>
      </c>
      <c r="D9526" s="3" t="e">
        <f t="shared" si="155"/>
        <v>#N/A</v>
      </c>
    </row>
    <row r="9527" ht="14.25" hidden="1" spans="1:4">
      <c r="A9527" s="1">
        <v>5322</v>
      </c>
      <c r="B9527" s="50" t="s">
        <v>13285</v>
      </c>
      <c r="C9527" s="7" t="s">
        <v>4279</v>
      </c>
      <c r="D9527" s="3" t="e">
        <f t="shared" si="155"/>
        <v>#N/A</v>
      </c>
    </row>
    <row r="9528" ht="14.25" hidden="1" spans="1:4">
      <c r="A9528" s="1">
        <v>5330</v>
      </c>
      <c r="B9528" s="50" t="s">
        <v>13286</v>
      </c>
      <c r="C9528" s="7" t="s">
        <v>4279</v>
      </c>
      <c r="D9528" s="3" t="e">
        <f t="shared" si="155"/>
        <v>#N/A</v>
      </c>
    </row>
    <row r="9529" ht="14.25" hidden="1" spans="1:4">
      <c r="A9529" s="1">
        <v>5330</v>
      </c>
      <c r="B9529" s="50" t="s">
        <v>13287</v>
      </c>
      <c r="C9529" s="7" t="s">
        <v>4279</v>
      </c>
      <c r="D9529" s="3" t="e">
        <f t="shared" si="155"/>
        <v>#N/A</v>
      </c>
    </row>
    <row r="9530" ht="14.25" hidden="1" spans="1:4">
      <c r="A9530" s="1">
        <v>5330</v>
      </c>
      <c r="B9530" s="50" t="s">
        <v>13288</v>
      </c>
      <c r="C9530" s="7" t="s">
        <v>4279</v>
      </c>
      <c r="D9530" s="3" t="e">
        <f t="shared" si="155"/>
        <v>#N/A</v>
      </c>
    </row>
    <row r="9531" ht="14.25" hidden="1" spans="1:4">
      <c r="A9531" s="1">
        <v>5330</v>
      </c>
      <c r="B9531" s="50" t="s">
        <v>4388</v>
      </c>
      <c r="C9531" s="7" t="s">
        <v>4279</v>
      </c>
      <c r="D9531" s="3" t="e">
        <f t="shared" si="155"/>
        <v>#N/A</v>
      </c>
    </row>
    <row r="9532" ht="14.25" hidden="1" spans="1:4">
      <c r="A9532" s="1">
        <v>5330</v>
      </c>
      <c r="B9532" s="50" t="s">
        <v>13289</v>
      </c>
      <c r="C9532" s="7" t="s">
        <v>4279</v>
      </c>
      <c r="D9532" s="3" t="e">
        <f t="shared" si="155"/>
        <v>#N/A</v>
      </c>
    </row>
    <row r="9533" ht="14.25" hidden="1" spans="1:4">
      <c r="A9533" s="1">
        <v>5330</v>
      </c>
      <c r="B9533" s="50" t="s">
        <v>13290</v>
      </c>
      <c r="C9533" s="7" t="s">
        <v>4279</v>
      </c>
      <c r="D9533" s="3" t="e">
        <f t="shared" si="155"/>
        <v>#N/A</v>
      </c>
    </row>
    <row r="9534" ht="14.25" hidden="1" spans="1:4">
      <c r="A9534" s="1">
        <v>5330</v>
      </c>
      <c r="B9534" s="50" t="s">
        <v>13291</v>
      </c>
      <c r="C9534" s="7" t="s">
        <v>4279</v>
      </c>
      <c r="D9534" s="3" t="e">
        <f t="shared" si="155"/>
        <v>#N/A</v>
      </c>
    </row>
    <row r="9535" ht="14.25" hidden="1" spans="1:4">
      <c r="A9535" s="1">
        <v>5330</v>
      </c>
      <c r="B9535" s="50" t="s">
        <v>13292</v>
      </c>
      <c r="C9535" s="7" t="s">
        <v>4279</v>
      </c>
      <c r="D9535" s="3" t="e">
        <f t="shared" si="155"/>
        <v>#N/A</v>
      </c>
    </row>
    <row r="9536" ht="14.25" hidden="1" spans="1:4">
      <c r="A9536" s="1">
        <v>5330</v>
      </c>
      <c r="B9536" s="50" t="s">
        <v>13293</v>
      </c>
      <c r="C9536" s="7" t="s">
        <v>4279</v>
      </c>
      <c r="D9536" s="3" t="e">
        <f t="shared" si="155"/>
        <v>#N/A</v>
      </c>
    </row>
    <row r="9537" ht="14.25" hidden="1" spans="1:4">
      <c r="A9537" s="1">
        <v>5330</v>
      </c>
      <c r="B9537" s="50" t="s">
        <v>13294</v>
      </c>
      <c r="C9537" s="7" t="s">
        <v>4279</v>
      </c>
      <c r="D9537" s="3" t="e">
        <f t="shared" si="155"/>
        <v>#N/A</v>
      </c>
    </row>
    <row r="9538" ht="14.25" hidden="1" spans="1:4">
      <c r="A9538" s="1">
        <v>5330</v>
      </c>
      <c r="B9538" s="50" t="s">
        <v>13295</v>
      </c>
      <c r="C9538" s="7" t="s">
        <v>4279</v>
      </c>
      <c r="D9538" s="3" t="e">
        <f t="shared" si="155"/>
        <v>#N/A</v>
      </c>
    </row>
    <row r="9539" ht="14.25" hidden="1" spans="1:4">
      <c r="A9539" s="1">
        <v>5330</v>
      </c>
      <c r="B9539" s="50" t="s">
        <v>13296</v>
      </c>
      <c r="C9539" s="7" t="s">
        <v>4279</v>
      </c>
      <c r="D9539" s="3" t="e">
        <f t="shared" ref="D9539:D9602" si="156">VLOOKUP(C9539,J:J,1,FALSE)</f>
        <v>#N/A</v>
      </c>
    </row>
    <row r="9540" ht="14.25" hidden="1" spans="1:4">
      <c r="A9540" s="1">
        <v>5330</v>
      </c>
      <c r="B9540" s="50" t="s">
        <v>13297</v>
      </c>
      <c r="C9540" s="7" t="s">
        <v>4279</v>
      </c>
      <c r="D9540" s="3" t="e">
        <f t="shared" si="156"/>
        <v>#N/A</v>
      </c>
    </row>
    <row r="9541" ht="14.25" hidden="1" spans="1:4">
      <c r="A9541" s="1">
        <v>5330</v>
      </c>
      <c r="B9541" s="50" t="s">
        <v>13298</v>
      </c>
      <c r="C9541" s="7" t="s">
        <v>4279</v>
      </c>
      <c r="D9541" s="3" t="e">
        <f t="shared" si="156"/>
        <v>#N/A</v>
      </c>
    </row>
    <row r="9542" ht="14.25" hidden="1" spans="1:4">
      <c r="A9542" s="1">
        <v>5331</v>
      </c>
      <c r="B9542" s="50" t="s">
        <v>13299</v>
      </c>
      <c r="C9542" s="7" t="s">
        <v>4279</v>
      </c>
      <c r="D9542" s="3" t="e">
        <f t="shared" si="156"/>
        <v>#N/A</v>
      </c>
    </row>
    <row r="9543" ht="14.25" hidden="1" spans="1:4">
      <c r="A9543" s="1">
        <v>5332</v>
      </c>
      <c r="B9543" s="50" t="s">
        <v>13300</v>
      </c>
      <c r="C9543" s="7" t="s">
        <v>4279</v>
      </c>
      <c r="D9543" s="3" t="e">
        <f t="shared" si="156"/>
        <v>#N/A</v>
      </c>
    </row>
    <row r="9544" ht="14.25" hidden="1" spans="1:4">
      <c r="A9544" s="1">
        <v>5332</v>
      </c>
      <c r="B9544" s="50" t="s">
        <v>13301</v>
      </c>
      <c r="C9544" s="7" t="s">
        <v>4279</v>
      </c>
      <c r="D9544" s="3" t="e">
        <f t="shared" si="156"/>
        <v>#N/A</v>
      </c>
    </row>
    <row r="9545" ht="14.25" hidden="1" spans="1:4">
      <c r="A9545" s="1">
        <v>5332</v>
      </c>
      <c r="B9545" s="50" t="s">
        <v>13302</v>
      </c>
      <c r="C9545" s="7" t="s">
        <v>4279</v>
      </c>
      <c r="D9545" s="3" t="e">
        <f t="shared" si="156"/>
        <v>#N/A</v>
      </c>
    </row>
    <row r="9546" ht="14.25" hidden="1" spans="1:4">
      <c r="A9546" s="1">
        <v>5332</v>
      </c>
      <c r="B9546" s="50" t="s">
        <v>13303</v>
      </c>
      <c r="C9546" s="7" t="s">
        <v>4279</v>
      </c>
      <c r="D9546" s="3" t="e">
        <f t="shared" si="156"/>
        <v>#N/A</v>
      </c>
    </row>
    <row r="9547" ht="14.25" hidden="1" spans="1:4">
      <c r="A9547" s="1">
        <v>5333</v>
      </c>
      <c r="B9547" s="50" t="s">
        <v>13304</v>
      </c>
      <c r="C9547" s="7" t="s">
        <v>4279</v>
      </c>
      <c r="D9547" s="3" t="e">
        <f t="shared" si="156"/>
        <v>#N/A</v>
      </c>
    </row>
    <row r="9548" ht="14.25" hidden="1" spans="1:4">
      <c r="A9548" s="1">
        <v>5333</v>
      </c>
      <c r="B9548" s="50" t="s">
        <v>13305</v>
      </c>
      <c r="C9548" s="7" t="s">
        <v>4279</v>
      </c>
      <c r="D9548" s="3" t="e">
        <f t="shared" si="156"/>
        <v>#N/A</v>
      </c>
    </row>
    <row r="9549" ht="14.25" hidden="1" spans="1:4">
      <c r="A9549" s="1">
        <v>5333</v>
      </c>
      <c r="B9549" s="50" t="s">
        <v>13306</v>
      </c>
      <c r="C9549" s="7" t="s">
        <v>4279</v>
      </c>
      <c r="D9549" s="3" t="e">
        <f t="shared" si="156"/>
        <v>#N/A</v>
      </c>
    </row>
    <row r="9550" ht="14.25" hidden="1" spans="1:4">
      <c r="A9550" s="1">
        <v>5333</v>
      </c>
      <c r="B9550" s="50" t="s">
        <v>13307</v>
      </c>
      <c r="C9550" s="7" t="s">
        <v>4279</v>
      </c>
      <c r="D9550" s="3" t="e">
        <f t="shared" si="156"/>
        <v>#N/A</v>
      </c>
    </row>
    <row r="9551" ht="14.25" hidden="1" spans="1:4">
      <c r="A9551" s="1">
        <v>5333</v>
      </c>
      <c r="B9551" s="50" t="s">
        <v>13308</v>
      </c>
      <c r="C9551" s="7" t="s">
        <v>4279</v>
      </c>
      <c r="D9551" s="3" t="e">
        <f t="shared" si="156"/>
        <v>#N/A</v>
      </c>
    </row>
    <row r="9552" ht="14.25" hidden="1" spans="1:4">
      <c r="A9552" s="1">
        <v>5333</v>
      </c>
      <c r="B9552" s="50" t="s">
        <v>13309</v>
      </c>
      <c r="C9552" s="7" t="s">
        <v>4279</v>
      </c>
      <c r="D9552" s="3" t="e">
        <f t="shared" si="156"/>
        <v>#N/A</v>
      </c>
    </row>
    <row r="9553" ht="14.25" hidden="1" spans="1:4">
      <c r="A9553" s="1">
        <v>5333</v>
      </c>
      <c r="B9553" s="50" t="s">
        <v>13310</v>
      </c>
      <c r="C9553" s="7" t="s">
        <v>4279</v>
      </c>
      <c r="D9553" s="3" t="e">
        <f t="shared" si="156"/>
        <v>#N/A</v>
      </c>
    </row>
    <row r="9554" ht="14.25" hidden="1" spans="1:4">
      <c r="A9554" s="1">
        <v>5340</v>
      </c>
      <c r="B9554" s="50" t="s">
        <v>13311</v>
      </c>
      <c r="C9554" s="7" t="s">
        <v>4279</v>
      </c>
      <c r="D9554" s="3" t="e">
        <f t="shared" si="156"/>
        <v>#N/A</v>
      </c>
    </row>
    <row r="9555" ht="14.25" hidden="1" spans="1:4">
      <c r="A9555" s="1">
        <v>5340</v>
      </c>
      <c r="B9555" s="50" t="s">
        <v>13312</v>
      </c>
      <c r="C9555" s="7" t="s">
        <v>4279</v>
      </c>
      <c r="D9555" s="3" t="e">
        <f t="shared" si="156"/>
        <v>#N/A</v>
      </c>
    </row>
    <row r="9556" ht="14.25" hidden="1" spans="1:4">
      <c r="A9556" s="1">
        <v>5340</v>
      </c>
      <c r="B9556" s="50" t="s">
        <v>13313</v>
      </c>
      <c r="C9556" s="7" t="s">
        <v>4279</v>
      </c>
      <c r="D9556" s="3" t="e">
        <f t="shared" si="156"/>
        <v>#N/A</v>
      </c>
    </row>
    <row r="9557" ht="14.25" hidden="1" spans="1:4">
      <c r="A9557" s="1">
        <v>5340</v>
      </c>
      <c r="B9557" s="50" t="s">
        <v>13314</v>
      </c>
      <c r="C9557" s="7" t="s">
        <v>4279</v>
      </c>
      <c r="D9557" s="3" t="e">
        <f t="shared" si="156"/>
        <v>#N/A</v>
      </c>
    </row>
    <row r="9558" ht="14.25" hidden="1" spans="1:4">
      <c r="A9558" s="1">
        <v>5340</v>
      </c>
      <c r="B9558" s="50" t="s">
        <v>13315</v>
      </c>
      <c r="C9558" s="7" t="s">
        <v>4279</v>
      </c>
      <c r="D9558" s="3" t="e">
        <f t="shared" si="156"/>
        <v>#N/A</v>
      </c>
    </row>
    <row r="9559" ht="14.25" hidden="1" spans="1:4">
      <c r="A9559" s="1">
        <v>5340</v>
      </c>
      <c r="B9559" s="50" t="s">
        <v>6594</v>
      </c>
      <c r="C9559" s="7" t="s">
        <v>4279</v>
      </c>
      <c r="D9559" s="3" t="e">
        <f t="shared" si="156"/>
        <v>#N/A</v>
      </c>
    </row>
    <row r="9560" ht="14.25" hidden="1" spans="1:4">
      <c r="A9560" s="1">
        <v>5341</v>
      </c>
      <c r="B9560" s="50" t="s">
        <v>13316</v>
      </c>
      <c r="C9560" s="7" t="s">
        <v>4279</v>
      </c>
      <c r="D9560" s="3" t="e">
        <f t="shared" si="156"/>
        <v>#N/A</v>
      </c>
    </row>
    <row r="9561" ht="14.25" hidden="1" spans="1:4">
      <c r="A9561" s="1">
        <v>5341</v>
      </c>
      <c r="B9561" s="50" t="s">
        <v>13317</v>
      </c>
      <c r="C9561" s="7" t="s">
        <v>4279</v>
      </c>
      <c r="D9561" s="3" t="e">
        <f t="shared" si="156"/>
        <v>#N/A</v>
      </c>
    </row>
    <row r="9562" ht="14.25" hidden="1" spans="1:4">
      <c r="A9562" s="1">
        <v>5341</v>
      </c>
      <c r="B9562" s="50" t="s">
        <v>13318</v>
      </c>
      <c r="C9562" s="7" t="s">
        <v>4279</v>
      </c>
      <c r="D9562" s="3" t="e">
        <f t="shared" si="156"/>
        <v>#N/A</v>
      </c>
    </row>
    <row r="9563" ht="14.25" hidden="1" spans="1:4">
      <c r="A9563" s="1">
        <v>5341</v>
      </c>
      <c r="B9563" s="50" t="s">
        <v>13319</v>
      </c>
      <c r="C9563" s="7" t="s">
        <v>4279</v>
      </c>
      <c r="D9563" s="3" t="e">
        <f t="shared" si="156"/>
        <v>#N/A</v>
      </c>
    </row>
    <row r="9564" ht="14.25" hidden="1" spans="1:4">
      <c r="A9564" s="1">
        <v>5341</v>
      </c>
      <c r="B9564" s="50" t="s">
        <v>13320</v>
      </c>
      <c r="C9564" s="7" t="s">
        <v>4279</v>
      </c>
      <c r="D9564" s="3" t="e">
        <f t="shared" si="156"/>
        <v>#N/A</v>
      </c>
    </row>
    <row r="9565" ht="14.25" hidden="1" spans="1:4">
      <c r="A9565" s="1">
        <v>5341</v>
      </c>
      <c r="B9565" s="50" t="s">
        <v>13321</v>
      </c>
      <c r="C9565" s="7" t="s">
        <v>4279</v>
      </c>
      <c r="D9565" s="3" t="e">
        <f t="shared" si="156"/>
        <v>#N/A</v>
      </c>
    </row>
    <row r="9566" ht="14.25" hidden="1" spans="1:4">
      <c r="A9566" s="1">
        <v>5341</v>
      </c>
      <c r="B9566" s="50" t="s">
        <v>13322</v>
      </c>
      <c r="C9566" s="7" t="s">
        <v>4279</v>
      </c>
      <c r="D9566" s="3" t="e">
        <f t="shared" si="156"/>
        <v>#N/A</v>
      </c>
    </row>
    <row r="9567" ht="14.25" hidden="1" spans="1:4">
      <c r="A9567" s="1">
        <v>5341</v>
      </c>
      <c r="B9567" s="50" t="s">
        <v>13323</v>
      </c>
      <c r="C9567" s="7" t="s">
        <v>4279</v>
      </c>
      <c r="D9567" s="3" t="e">
        <f t="shared" si="156"/>
        <v>#N/A</v>
      </c>
    </row>
    <row r="9568" ht="14.25" hidden="1" spans="1:4">
      <c r="A9568" s="1">
        <v>5342</v>
      </c>
      <c r="B9568" s="50" t="s">
        <v>4448</v>
      </c>
      <c r="C9568" s="7" t="s">
        <v>4279</v>
      </c>
      <c r="D9568" s="3" t="e">
        <f t="shared" si="156"/>
        <v>#N/A</v>
      </c>
    </row>
    <row r="9569" ht="14.25" hidden="1" spans="1:4">
      <c r="A9569" s="1">
        <v>5343</v>
      </c>
      <c r="B9569" s="50" t="s">
        <v>13324</v>
      </c>
      <c r="C9569" s="7" t="s">
        <v>4279</v>
      </c>
      <c r="D9569" s="3" t="e">
        <f t="shared" si="156"/>
        <v>#N/A</v>
      </c>
    </row>
    <row r="9570" ht="14.25" hidden="1" spans="1:4">
      <c r="A9570" s="1">
        <v>5343</v>
      </c>
      <c r="B9570" s="50" t="s">
        <v>13325</v>
      </c>
      <c r="C9570" s="7" t="s">
        <v>4279</v>
      </c>
      <c r="D9570" s="3" t="e">
        <f t="shared" si="156"/>
        <v>#N/A</v>
      </c>
    </row>
    <row r="9571" ht="14.25" hidden="1" spans="1:4">
      <c r="A9571" s="1">
        <v>5343</v>
      </c>
      <c r="B9571" s="50" t="s">
        <v>13326</v>
      </c>
      <c r="C9571" s="7" t="s">
        <v>4279</v>
      </c>
      <c r="D9571" s="3" t="e">
        <f t="shared" si="156"/>
        <v>#N/A</v>
      </c>
    </row>
    <row r="9572" ht="14.25" hidden="1" spans="1:4">
      <c r="A9572" s="1">
        <v>5343</v>
      </c>
      <c r="B9572" s="50" t="s">
        <v>13327</v>
      </c>
      <c r="C9572" s="7" t="s">
        <v>4279</v>
      </c>
      <c r="D9572" s="3" t="e">
        <f t="shared" si="156"/>
        <v>#N/A</v>
      </c>
    </row>
    <row r="9573" ht="14.25" hidden="1" spans="1:4">
      <c r="A9573" s="1">
        <v>5343</v>
      </c>
      <c r="B9573" s="50" t="s">
        <v>13328</v>
      </c>
      <c r="C9573" s="7" t="s">
        <v>4279</v>
      </c>
      <c r="D9573" s="3" t="e">
        <f t="shared" si="156"/>
        <v>#N/A</v>
      </c>
    </row>
    <row r="9574" ht="14.25" hidden="1" spans="1:4">
      <c r="A9574" s="1">
        <v>5343</v>
      </c>
      <c r="B9574" s="50" t="s">
        <v>13329</v>
      </c>
      <c r="C9574" s="7" t="s">
        <v>4279</v>
      </c>
      <c r="D9574" s="3" t="e">
        <f t="shared" si="156"/>
        <v>#N/A</v>
      </c>
    </row>
    <row r="9575" ht="14.25" hidden="1" spans="1:4">
      <c r="A9575" s="1">
        <v>5344</v>
      </c>
      <c r="B9575" s="50" t="s">
        <v>13330</v>
      </c>
      <c r="C9575" s="7" t="s">
        <v>4279</v>
      </c>
      <c r="D9575" s="3" t="e">
        <f t="shared" si="156"/>
        <v>#N/A</v>
      </c>
    </row>
    <row r="9576" ht="14.25" hidden="1" spans="1:4">
      <c r="A9576" s="1">
        <v>5345</v>
      </c>
      <c r="B9576" s="50" t="s">
        <v>13331</v>
      </c>
      <c r="C9576" s="7" t="s">
        <v>4279</v>
      </c>
      <c r="D9576" s="3" t="e">
        <f t="shared" si="156"/>
        <v>#N/A</v>
      </c>
    </row>
    <row r="9577" ht="14.25" hidden="1" spans="1:4">
      <c r="A9577" s="1">
        <v>5345</v>
      </c>
      <c r="B9577" s="50" t="s">
        <v>13332</v>
      </c>
      <c r="C9577" s="7" t="s">
        <v>4279</v>
      </c>
      <c r="D9577" s="3" t="e">
        <f t="shared" si="156"/>
        <v>#N/A</v>
      </c>
    </row>
    <row r="9578" ht="14.25" hidden="1" spans="1:4">
      <c r="A9578" s="1">
        <v>5345</v>
      </c>
      <c r="B9578" s="50" t="s">
        <v>13333</v>
      </c>
      <c r="C9578" s="7" t="s">
        <v>4279</v>
      </c>
      <c r="D9578" s="3" t="e">
        <f t="shared" si="156"/>
        <v>#N/A</v>
      </c>
    </row>
    <row r="9579" ht="14.25" hidden="1" spans="1:4">
      <c r="A9579" s="1">
        <v>5346</v>
      </c>
      <c r="B9579" s="50" t="s">
        <v>13334</v>
      </c>
      <c r="C9579" s="7" t="s">
        <v>4279</v>
      </c>
      <c r="D9579" s="3" t="e">
        <f t="shared" si="156"/>
        <v>#N/A</v>
      </c>
    </row>
    <row r="9580" ht="14.25" hidden="1" spans="1:4">
      <c r="A9580" s="1">
        <v>5350</v>
      </c>
      <c r="B9580" s="50" t="s">
        <v>7131</v>
      </c>
      <c r="C9580" s="7" t="s">
        <v>4279</v>
      </c>
      <c r="D9580" s="3" t="e">
        <f t="shared" si="156"/>
        <v>#N/A</v>
      </c>
    </row>
    <row r="9581" ht="14.25" hidden="1" spans="1:4">
      <c r="A9581" s="1">
        <v>5350</v>
      </c>
      <c r="B9581" s="50" t="s">
        <v>5648</v>
      </c>
      <c r="C9581" s="7" t="s">
        <v>4279</v>
      </c>
      <c r="D9581" s="3" t="e">
        <f t="shared" si="156"/>
        <v>#N/A</v>
      </c>
    </row>
    <row r="9582" ht="14.25" hidden="1" spans="1:4">
      <c r="A9582" s="1">
        <v>5351</v>
      </c>
      <c r="B9582" s="50" t="s">
        <v>13335</v>
      </c>
      <c r="C9582" s="7" t="s">
        <v>4279</v>
      </c>
      <c r="D9582" s="3" t="e">
        <f t="shared" si="156"/>
        <v>#N/A</v>
      </c>
    </row>
    <row r="9583" ht="14.25" hidden="1" spans="1:4">
      <c r="A9583" s="1">
        <v>5351</v>
      </c>
      <c r="B9583" s="50" t="s">
        <v>13336</v>
      </c>
      <c r="C9583" s="7" t="s">
        <v>4279</v>
      </c>
      <c r="D9583" s="3" t="e">
        <f t="shared" si="156"/>
        <v>#N/A</v>
      </c>
    </row>
    <row r="9584" ht="14.25" hidden="1" spans="1:4">
      <c r="A9584" s="1">
        <v>5351</v>
      </c>
      <c r="B9584" s="50" t="s">
        <v>13337</v>
      </c>
      <c r="C9584" s="7" t="s">
        <v>4279</v>
      </c>
      <c r="D9584" s="3" t="e">
        <f t="shared" si="156"/>
        <v>#N/A</v>
      </c>
    </row>
    <row r="9585" ht="14.25" hidden="1" spans="1:4">
      <c r="A9585" s="1">
        <v>5351</v>
      </c>
      <c r="B9585" s="50" t="s">
        <v>13338</v>
      </c>
      <c r="C9585" s="7" t="s">
        <v>4279</v>
      </c>
      <c r="D9585" s="3" t="e">
        <f t="shared" si="156"/>
        <v>#N/A</v>
      </c>
    </row>
    <row r="9586" ht="14.25" hidden="1" spans="1:4">
      <c r="A9586" s="1">
        <v>5351</v>
      </c>
      <c r="B9586" s="50" t="s">
        <v>13339</v>
      </c>
      <c r="C9586" s="7" t="s">
        <v>4279</v>
      </c>
      <c r="D9586" s="3" t="e">
        <f t="shared" si="156"/>
        <v>#N/A</v>
      </c>
    </row>
    <row r="9587" ht="14.25" hidden="1" spans="1:4">
      <c r="A9587" s="1">
        <v>5351</v>
      </c>
      <c r="B9587" s="50" t="s">
        <v>13340</v>
      </c>
      <c r="C9587" s="7" t="s">
        <v>4279</v>
      </c>
      <c r="D9587" s="3" t="e">
        <f t="shared" si="156"/>
        <v>#N/A</v>
      </c>
    </row>
    <row r="9588" ht="14.25" hidden="1" spans="1:4">
      <c r="A9588" s="1">
        <v>5351</v>
      </c>
      <c r="B9588" s="50" t="s">
        <v>13341</v>
      </c>
      <c r="C9588" s="7" t="s">
        <v>4279</v>
      </c>
      <c r="D9588" s="3" t="e">
        <f t="shared" si="156"/>
        <v>#N/A</v>
      </c>
    </row>
    <row r="9589" ht="14.25" hidden="1" spans="1:4">
      <c r="A9589" s="1">
        <v>5352</v>
      </c>
      <c r="B9589" s="50" t="s">
        <v>13342</v>
      </c>
      <c r="C9589" s="7" t="s">
        <v>4279</v>
      </c>
      <c r="D9589" s="3" t="e">
        <f t="shared" si="156"/>
        <v>#N/A</v>
      </c>
    </row>
    <row r="9590" ht="14.25" hidden="1" spans="1:4">
      <c r="A9590" s="1">
        <v>5352</v>
      </c>
      <c r="B9590" s="50" t="s">
        <v>13343</v>
      </c>
      <c r="C9590" s="7" t="s">
        <v>4279</v>
      </c>
      <c r="D9590" s="3" t="e">
        <f t="shared" si="156"/>
        <v>#N/A</v>
      </c>
    </row>
    <row r="9591" ht="14.25" hidden="1" spans="1:4">
      <c r="A9591" s="1">
        <v>5352</v>
      </c>
      <c r="B9591" s="50" t="s">
        <v>13344</v>
      </c>
      <c r="C9591" s="7" t="s">
        <v>4279</v>
      </c>
      <c r="D9591" s="3" t="e">
        <f t="shared" si="156"/>
        <v>#N/A</v>
      </c>
    </row>
    <row r="9592" ht="14.25" hidden="1" spans="1:4">
      <c r="A9592" s="1">
        <v>5352</v>
      </c>
      <c r="B9592" s="50" t="s">
        <v>13345</v>
      </c>
      <c r="C9592" s="7" t="s">
        <v>4279</v>
      </c>
      <c r="D9592" s="3" t="e">
        <f t="shared" si="156"/>
        <v>#N/A</v>
      </c>
    </row>
    <row r="9593" ht="14.25" hidden="1" spans="1:4">
      <c r="A9593" s="1">
        <v>5352</v>
      </c>
      <c r="B9593" s="50" t="s">
        <v>13346</v>
      </c>
      <c r="C9593" s="7" t="s">
        <v>4266</v>
      </c>
      <c r="D9593" s="3" t="e">
        <f t="shared" si="156"/>
        <v>#N/A</v>
      </c>
    </row>
    <row r="9594" ht="14.25" hidden="1" spans="1:4">
      <c r="A9594" s="1">
        <v>5352</v>
      </c>
      <c r="B9594" s="50" t="s">
        <v>13347</v>
      </c>
      <c r="C9594" s="7" t="s">
        <v>4266</v>
      </c>
      <c r="D9594" s="3" t="e">
        <f t="shared" si="156"/>
        <v>#N/A</v>
      </c>
    </row>
    <row r="9595" ht="14.25" hidden="1" spans="1:4">
      <c r="A9595" s="1">
        <v>5352</v>
      </c>
      <c r="B9595" s="50" t="s">
        <v>13348</v>
      </c>
      <c r="C9595" s="7" t="s">
        <v>4266</v>
      </c>
      <c r="D9595" s="3" t="e">
        <f t="shared" si="156"/>
        <v>#N/A</v>
      </c>
    </row>
    <row r="9596" ht="14.25" hidden="1" spans="1:4">
      <c r="A9596" s="1">
        <v>5353</v>
      </c>
      <c r="B9596" s="50" t="s">
        <v>13349</v>
      </c>
      <c r="C9596" s="7" t="s">
        <v>4265</v>
      </c>
      <c r="D9596" s="3" t="e">
        <f t="shared" si="156"/>
        <v>#N/A</v>
      </c>
    </row>
    <row r="9597" ht="14.25" hidden="1" spans="1:4">
      <c r="A9597" s="1">
        <v>5353</v>
      </c>
      <c r="B9597" s="50" t="s">
        <v>5434</v>
      </c>
      <c r="C9597" s="7" t="s">
        <v>4279</v>
      </c>
      <c r="D9597" s="3" t="e">
        <f t="shared" si="156"/>
        <v>#N/A</v>
      </c>
    </row>
    <row r="9598" ht="14.25" hidden="1" spans="1:4">
      <c r="A9598" s="1">
        <v>5353</v>
      </c>
      <c r="B9598" s="50" t="s">
        <v>13350</v>
      </c>
      <c r="C9598" s="7" t="s">
        <v>4279</v>
      </c>
      <c r="D9598" s="3" t="e">
        <f t="shared" si="156"/>
        <v>#N/A</v>
      </c>
    </row>
    <row r="9599" ht="14.25" hidden="1" spans="1:4">
      <c r="A9599" s="1">
        <v>5353</v>
      </c>
      <c r="B9599" s="50" t="s">
        <v>12944</v>
      </c>
      <c r="C9599" s="7" t="s">
        <v>4279</v>
      </c>
      <c r="D9599" s="3" t="e">
        <f t="shared" si="156"/>
        <v>#N/A</v>
      </c>
    </row>
    <row r="9600" ht="14.25" hidden="1" spans="1:4">
      <c r="A9600" s="1">
        <v>5353</v>
      </c>
      <c r="B9600" s="50" t="s">
        <v>13351</v>
      </c>
      <c r="C9600" s="7" t="s">
        <v>4279</v>
      </c>
      <c r="D9600" s="3" t="e">
        <f t="shared" si="156"/>
        <v>#N/A</v>
      </c>
    </row>
    <row r="9601" ht="14.25" hidden="1" spans="1:4">
      <c r="A9601" s="1">
        <v>5353</v>
      </c>
      <c r="B9601" s="50" t="s">
        <v>13352</v>
      </c>
      <c r="C9601" s="7" t="s">
        <v>4279</v>
      </c>
      <c r="D9601" s="3" t="e">
        <f t="shared" si="156"/>
        <v>#N/A</v>
      </c>
    </row>
    <row r="9602" ht="14.25" hidden="1" spans="1:4">
      <c r="A9602" s="1">
        <v>5353</v>
      </c>
      <c r="B9602" s="50" t="s">
        <v>13353</v>
      </c>
      <c r="C9602" s="7" t="s">
        <v>4279</v>
      </c>
      <c r="D9602" s="3" t="e">
        <f t="shared" si="156"/>
        <v>#N/A</v>
      </c>
    </row>
    <row r="9603" ht="14.25" hidden="1" spans="1:4">
      <c r="A9603" s="1">
        <v>5353</v>
      </c>
      <c r="B9603" s="50" t="s">
        <v>13354</v>
      </c>
      <c r="C9603" s="7" t="s">
        <v>4279</v>
      </c>
      <c r="D9603" s="3" t="e">
        <f t="shared" ref="D9603:D9666" si="157">VLOOKUP(C9603,J:J,1,FALSE)</f>
        <v>#N/A</v>
      </c>
    </row>
    <row r="9604" ht="14.25" hidden="1" spans="1:4">
      <c r="A9604" s="1">
        <v>5353</v>
      </c>
      <c r="B9604" s="50" t="s">
        <v>13355</v>
      </c>
      <c r="C9604" s="7" t="s">
        <v>4265</v>
      </c>
      <c r="D9604" s="3" t="e">
        <f t="shared" si="157"/>
        <v>#N/A</v>
      </c>
    </row>
    <row r="9605" ht="14.25" hidden="1" spans="1:4">
      <c r="A9605" s="1">
        <v>5353</v>
      </c>
      <c r="B9605" s="50" t="s">
        <v>13356</v>
      </c>
      <c r="C9605" s="7" t="s">
        <v>4279</v>
      </c>
      <c r="D9605" s="3" t="e">
        <f t="shared" si="157"/>
        <v>#N/A</v>
      </c>
    </row>
    <row r="9606" ht="14.25" hidden="1" spans="1:4">
      <c r="A9606" s="1">
        <v>5353</v>
      </c>
      <c r="B9606" s="50" t="s">
        <v>13357</v>
      </c>
      <c r="C9606" s="7" t="s">
        <v>4279</v>
      </c>
      <c r="D9606" s="3" t="e">
        <f t="shared" si="157"/>
        <v>#N/A</v>
      </c>
    </row>
    <row r="9607" ht="14.25" hidden="1" spans="1:4">
      <c r="A9607" s="1">
        <v>5354</v>
      </c>
      <c r="B9607" s="50" t="s">
        <v>13358</v>
      </c>
      <c r="C9607" s="7" t="s">
        <v>4279</v>
      </c>
      <c r="D9607" s="3" t="e">
        <f t="shared" si="157"/>
        <v>#N/A</v>
      </c>
    </row>
    <row r="9608" ht="14.25" hidden="1" spans="1:4">
      <c r="A9608" s="1">
        <v>5354</v>
      </c>
      <c r="B9608" s="50" t="s">
        <v>13359</v>
      </c>
      <c r="C9608" s="7" t="s">
        <v>4279</v>
      </c>
      <c r="D9608" s="3" t="e">
        <f t="shared" si="157"/>
        <v>#N/A</v>
      </c>
    </row>
    <row r="9609" ht="14.25" hidden="1" spans="1:4">
      <c r="A9609" s="1">
        <v>5354</v>
      </c>
      <c r="B9609" s="50" t="s">
        <v>4387</v>
      </c>
      <c r="C9609" s="7" t="s">
        <v>4279</v>
      </c>
      <c r="D9609" s="3" t="e">
        <f t="shared" si="157"/>
        <v>#N/A</v>
      </c>
    </row>
    <row r="9610" ht="14.25" hidden="1" spans="1:4">
      <c r="A9610" s="1">
        <v>5354</v>
      </c>
      <c r="B9610" s="50" t="s">
        <v>13360</v>
      </c>
      <c r="C9610" s="7" t="s">
        <v>4279</v>
      </c>
      <c r="D9610" s="3" t="e">
        <f t="shared" si="157"/>
        <v>#N/A</v>
      </c>
    </row>
    <row r="9611" ht="14.25" hidden="1" spans="1:4">
      <c r="A9611" s="1">
        <v>5354</v>
      </c>
      <c r="B9611" s="50" t="s">
        <v>13361</v>
      </c>
      <c r="C9611" s="7" t="s">
        <v>4279</v>
      </c>
      <c r="D9611" s="3" t="e">
        <f t="shared" si="157"/>
        <v>#N/A</v>
      </c>
    </row>
    <row r="9612" ht="14.25" hidden="1" spans="1:4">
      <c r="A9612" s="1">
        <v>5354</v>
      </c>
      <c r="B9612" s="50" t="s">
        <v>13362</v>
      </c>
      <c r="C9612" s="7" t="s">
        <v>4279</v>
      </c>
      <c r="D9612" s="3" t="e">
        <f t="shared" si="157"/>
        <v>#N/A</v>
      </c>
    </row>
    <row r="9613" ht="14.25" hidden="1" spans="1:4">
      <c r="A9613" s="1">
        <v>5354</v>
      </c>
      <c r="B9613" s="50" t="s">
        <v>13363</v>
      </c>
      <c r="C9613" s="7" t="s">
        <v>4279</v>
      </c>
      <c r="D9613" s="3" t="e">
        <f t="shared" si="157"/>
        <v>#N/A</v>
      </c>
    </row>
    <row r="9614" ht="14.25" hidden="1" spans="1:4">
      <c r="A9614" s="1">
        <v>5354</v>
      </c>
      <c r="B9614" s="50" t="s">
        <v>13364</v>
      </c>
      <c r="C9614" s="7" t="s">
        <v>4279</v>
      </c>
      <c r="D9614" s="3" t="e">
        <f t="shared" si="157"/>
        <v>#N/A</v>
      </c>
    </row>
    <row r="9615" ht="14.25" hidden="1" spans="1:4">
      <c r="A9615" s="1">
        <v>5354</v>
      </c>
      <c r="B9615" s="50" t="s">
        <v>13365</v>
      </c>
      <c r="C9615" s="7" t="s">
        <v>4279</v>
      </c>
      <c r="D9615" s="3" t="e">
        <f t="shared" si="157"/>
        <v>#N/A</v>
      </c>
    </row>
    <row r="9616" ht="14.25" hidden="1" spans="1:4">
      <c r="A9616" s="1">
        <v>5354</v>
      </c>
      <c r="B9616" s="50" t="s">
        <v>13366</v>
      </c>
      <c r="C9616" s="7" t="s">
        <v>4279</v>
      </c>
      <c r="D9616" s="3" t="e">
        <f t="shared" si="157"/>
        <v>#N/A</v>
      </c>
    </row>
    <row r="9617" ht="14.25" hidden="1" spans="1:4">
      <c r="A9617" s="1">
        <v>5355</v>
      </c>
      <c r="B9617" s="50" t="s">
        <v>13367</v>
      </c>
      <c r="C9617" s="7" t="s">
        <v>4279</v>
      </c>
      <c r="D9617" s="3" t="e">
        <f t="shared" si="157"/>
        <v>#N/A</v>
      </c>
    </row>
    <row r="9618" ht="14.25" hidden="1" spans="1:4">
      <c r="A9618" s="1">
        <v>5355</v>
      </c>
      <c r="B9618" s="50" t="s">
        <v>8304</v>
      </c>
      <c r="C9618" s="7" t="s">
        <v>4279</v>
      </c>
      <c r="D9618" s="3" t="e">
        <f t="shared" si="157"/>
        <v>#N/A</v>
      </c>
    </row>
    <row r="9619" ht="14.25" hidden="1" spans="1:4">
      <c r="A9619" s="1">
        <v>5355</v>
      </c>
      <c r="B9619" s="50" t="s">
        <v>13368</v>
      </c>
      <c r="C9619" s="7" t="s">
        <v>4242</v>
      </c>
      <c r="D9619" s="3" t="e">
        <f t="shared" si="157"/>
        <v>#N/A</v>
      </c>
    </row>
    <row r="9620" ht="14.25" hidden="1" spans="1:4">
      <c r="A9620" s="1">
        <v>5355</v>
      </c>
      <c r="B9620" s="50" t="s">
        <v>13369</v>
      </c>
      <c r="C9620" s="7" t="s">
        <v>4279</v>
      </c>
      <c r="D9620" s="3" t="e">
        <f t="shared" si="157"/>
        <v>#N/A</v>
      </c>
    </row>
    <row r="9621" ht="14.25" hidden="1" spans="1:4">
      <c r="A9621" s="1">
        <v>5355</v>
      </c>
      <c r="B9621" s="50" t="s">
        <v>13370</v>
      </c>
      <c r="C9621" s="7" t="s">
        <v>4279</v>
      </c>
      <c r="D9621" s="3" t="e">
        <f t="shared" si="157"/>
        <v>#N/A</v>
      </c>
    </row>
    <row r="9622" ht="14.25" hidden="1" spans="1:4">
      <c r="A9622" s="1">
        <v>5355</v>
      </c>
      <c r="B9622" s="50" t="s">
        <v>13371</v>
      </c>
      <c r="C9622" s="7" t="s">
        <v>4242</v>
      </c>
      <c r="D9622" s="3" t="e">
        <f t="shared" si="157"/>
        <v>#N/A</v>
      </c>
    </row>
    <row r="9623" ht="14.25" hidden="1" spans="1:4">
      <c r="A9623" s="1">
        <v>5355</v>
      </c>
      <c r="B9623" s="50" t="s">
        <v>13372</v>
      </c>
      <c r="C9623" s="7" t="s">
        <v>4279</v>
      </c>
      <c r="D9623" s="3" t="e">
        <f t="shared" si="157"/>
        <v>#N/A</v>
      </c>
    </row>
    <row r="9624" ht="14.25" hidden="1" spans="1:4">
      <c r="A9624" s="1">
        <v>5355</v>
      </c>
      <c r="B9624" s="50" t="s">
        <v>13373</v>
      </c>
      <c r="C9624" s="7" t="s">
        <v>4279</v>
      </c>
      <c r="D9624" s="3" t="e">
        <f t="shared" si="157"/>
        <v>#N/A</v>
      </c>
    </row>
    <row r="9625" ht="14.25" hidden="1" spans="1:4">
      <c r="A9625" s="1">
        <v>5356</v>
      </c>
      <c r="B9625" s="50" t="s">
        <v>13374</v>
      </c>
      <c r="C9625" s="7" t="s">
        <v>4279</v>
      </c>
      <c r="D9625" s="3" t="e">
        <f t="shared" si="157"/>
        <v>#N/A</v>
      </c>
    </row>
    <row r="9626" ht="14.25" hidden="1" spans="1:4">
      <c r="A9626" s="1">
        <v>5356</v>
      </c>
      <c r="B9626" s="50" t="s">
        <v>13375</v>
      </c>
      <c r="C9626" s="7" t="s">
        <v>4279</v>
      </c>
      <c r="D9626" s="3" t="e">
        <f t="shared" si="157"/>
        <v>#N/A</v>
      </c>
    </row>
    <row r="9627" ht="14.25" hidden="1" spans="1:4">
      <c r="A9627" s="1">
        <v>5356</v>
      </c>
      <c r="B9627" s="50" t="s">
        <v>13376</v>
      </c>
      <c r="C9627" s="7" t="s">
        <v>4279</v>
      </c>
      <c r="D9627" s="3" t="e">
        <f t="shared" si="157"/>
        <v>#N/A</v>
      </c>
    </row>
    <row r="9628" ht="14.25" hidden="1" spans="1:4">
      <c r="A9628" s="1">
        <v>5356</v>
      </c>
      <c r="B9628" s="50" t="s">
        <v>13377</v>
      </c>
      <c r="C9628" s="7" t="s">
        <v>4279</v>
      </c>
      <c r="D9628" s="3" t="e">
        <f t="shared" si="157"/>
        <v>#N/A</v>
      </c>
    </row>
    <row r="9629" ht="14.25" hidden="1" spans="1:4">
      <c r="A9629" s="1">
        <v>5356</v>
      </c>
      <c r="B9629" s="50" t="s">
        <v>13378</v>
      </c>
      <c r="C9629" s="7" t="s">
        <v>4279</v>
      </c>
      <c r="D9629" s="3" t="e">
        <f t="shared" si="157"/>
        <v>#N/A</v>
      </c>
    </row>
    <row r="9630" ht="14.25" hidden="1" spans="1:4">
      <c r="A9630" s="1">
        <v>5356</v>
      </c>
      <c r="B9630" s="50" t="s">
        <v>13379</v>
      </c>
      <c r="C9630" s="7" t="s">
        <v>4279</v>
      </c>
      <c r="D9630" s="3" t="e">
        <f t="shared" si="157"/>
        <v>#N/A</v>
      </c>
    </row>
    <row r="9631" ht="14.25" hidden="1" spans="1:4">
      <c r="A9631" s="1">
        <v>5356</v>
      </c>
      <c r="B9631" s="50" t="s">
        <v>13380</v>
      </c>
      <c r="C9631" s="7" t="s">
        <v>4279</v>
      </c>
      <c r="D9631" s="3" t="e">
        <f t="shared" si="157"/>
        <v>#N/A</v>
      </c>
    </row>
    <row r="9632" ht="14.25" hidden="1" spans="1:4">
      <c r="A9632" s="1">
        <v>5357</v>
      </c>
      <c r="B9632" s="50" t="s">
        <v>13381</v>
      </c>
      <c r="C9632" s="7" t="s">
        <v>4279</v>
      </c>
      <c r="D9632" s="3" t="e">
        <f t="shared" si="157"/>
        <v>#N/A</v>
      </c>
    </row>
    <row r="9633" ht="14.25" hidden="1" spans="1:4">
      <c r="A9633" s="1">
        <v>5357</v>
      </c>
      <c r="B9633" s="50" t="s">
        <v>13382</v>
      </c>
      <c r="C9633" s="7" t="s">
        <v>4279</v>
      </c>
      <c r="D9633" s="3" t="e">
        <f t="shared" si="157"/>
        <v>#N/A</v>
      </c>
    </row>
    <row r="9634" ht="14.25" hidden="1" spans="1:4">
      <c r="A9634" s="1">
        <v>5357</v>
      </c>
      <c r="B9634" s="50" t="s">
        <v>13383</v>
      </c>
      <c r="C9634" s="7" t="s">
        <v>4279</v>
      </c>
      <c r="D9634" s="3" t="e">
        <f t="shared" si="157"/>
        <v>#N/A</v>
      </c>
    </row>
    <row r="9635" ht="14.25" hidden="1" spans="1:4">
      <c r="A9635" s="1">
        <v>5357</v>
      </c>
      <c r="B9635" s="50" t="s">
        <v>13384</v>
      </c>
      <c r="C9635" s="7" t="s">
        <v>4279</v>
      </c>
      <c r="D9635" s="3" t="e">
        <f t="shared" si="157"/>
        <v>#N/A</v>
      </c>
    </row>
    <row r="9636" ht="14.25" hidden="1" spans="1:4">
      <c r="A9636" s="1">
        <v>5357</v>
      </c>
      <c r="B9636" s="50" t="s">
        <v>13385</v>
      </c>
      <c r="C9636" s="7" t="s">
        <v>4279</v>
      </c>
      <c r="D9636" s="3" t="e">
        <f t="shared" si="157"/>
        <v>#N/A</v>
      </c>
    </row>
    <row r="9637" ht="14.25" hidden="1" spans="1:4">
      <c r="A9637" s="1">
        <v>5357</v>
      </c>
      <c r="B9637" s="50" t="s">
        <v>13386</v>
      </c>
      <c r="C9637" s="7" t="s">
        <v>4279</v>
      </c>
      <c r="D9637" s="3" t="e">
        <f t="shared" si="157"/>
        <v>#N/A</v>
      </c>
    </row>
    <row r="9638" ht="14.25" hidden="1" spans="1:4">
      <c r="A9638" s="1">
        <v>5360</v>
      </c>
      <c r="B9638" s="50" t="s">
        <v>13387</v>
      </c>
      <c r="C9638" s="7" t="s">
        <v>4279</v>
      </c>
      <c r="D9638" s="3" t="e">
        <f t="shared" si="157"/>
        <v>#N/A</v>
      </c>
    </row>
    <row r="9639" ht="14.25" hidden="1" spans="1:4">
      <c r="A9639" s="1">
        <v>5360</v>
      </c>
      <c r="B9639" s="50" t="s">
        <v>13388</v>
      </c>
      <c r="C9639" s="7" t="s">
        <v>4279</v>
      </c>
      <c r="D9639" s="3" t="e">
        <f t="shared" si="157"/>
        <v>#N/A</v>
      </c>
    </row>
    <row r="9640" ht="14.25" hidden="1" spans="1:4">
      <c r="A9640" s="1">
        <v>5371</v>
      </c>
      <c r="B9640" s="50" t="s">
        <v>13389</v>
      </c>
      <c r="C9640" s="7" t="s">
        <v>4279</v>
      </c>
      <c r="D9640" s="3" t="e">
        <f t="shared" si="157"/>
        <v>#N/A</v>
      </c>
    </row>
    <row r="9641" ht="14.25" hidden="1" spans="1:4">
      <c r="A9641" s="1">
        <v>5371</v>
      </c>
      <c r="B9641" s="50" t="s">
        <v>13390</v>
      </c>
      <c r="C9641" s="7" t="s">
        <v>4279</v>
      </c>
      <c r="D9641" s="3" t="e">
        <f t="shared" si="157"/>
        <v>#N/A</v>
      </c>
    </row>
    <row r="9642" ht="14.25" hidden="1" spans="1:4">
      <c r="A9642" s="1">
        <v>5371</v>
      </c>
      <c r="B9642" s="50" t="s">
        <v>13391</v>
      </c>
      <c r="C9642" s="7" t="s">
        <v>4279</v>
      </c>
      <c r="D9642" s="3" t="e">
        <f t="shared" si="157"/>
        <v>#N/A</v>
      </c>
    </row>
    <row r="9643" ht="14.25" hidden="1" spans="1:4">
      <c r="A9643" s="1">
        <v>5371</v>
      </c>
      <c r="B9643" s="50" t="s">
        <v>13392</v>
      </c>
      <c r="C9643" s="7" t="s">
        <v>4279</v>
      </c>
      <c r="D9643" s="3" t="e">
        <f t="shared" si="157"/>
        <v>#N/A</v>
      </c>
    </row>
    <row r="9644" ht="14.25" hidden="1" spans="1:4">
      <c r="A9644" s="1">
        <v>5372</v>
      </c>
      <c r="B9644" s="50" t="s">
        <v>13393</v>
      </c>
      <c r="C9644" s="7" t="s">
        <v>4279</v>
      </c>
      <c r="D9644" s="3" t="e">
        <f t="shared" si="157"/>
        <v>#N/A</v>
      </c>
    </row>
    <row r="9645" ht="14.25" hidden="1" spans="1:4">
      <c r="A9645" s="1">
        <v>5373</v>
      </c>
      <c r="B9645" s="50" t="s">
        <v>13394</v>
      </c>
      <c r="C9645" s="7" t="s">
        <v>4292</v>
      </c>
      <c r="D9645" s="3" t="e">
        <f t="shared" si="157"/>
        <v>#N/A</v>
      </c>
    </row>
    <row r="9646" ht="14.25" hidden="1" spans="1:4">
      <c r="A9646" s="1">
        <v>5373</v>
      </c>
      <c r="B9646" s="50" t="s">
        <v>13395</v>
      </c>
      <c r="C9646" s="7" t="s">
        <v>4292</v>
      </c>
      <c r="D9646" s="3" t="e">
        <f t="shared" si="157"/>
        <v>#N/A</v>
      </c>
    </row>
    <row r="9647" ht="14.25" hidden="1" spans="1:4">
      <c r="A9647" s="1">
        <v>5373</v>
      </c>
      <c r="B9647" s="50" t="s">
        <v>13396</v>
      </c>
      <c r="C9647" s="7" t="s">
        <v>4292</v>
      </c>
      <c r="D9647" s="3" t="e">
        <f t="shared" si="157"/>
        <v>#N/A</v>
      </c>
    </row>
    <row r="9648" ht="14.25" hidden="1" spans="1:4">
      <c r="A9648" s="1">
        <v>5373</v>
      </c>
      <c r="B9648" s="50" t="s">
        <v>13397</v>
      </c>
      <c r="C9648" s="7" t="s">
        <v>4292</v>
      </c>
      <c r="D9648" s="3" t="e">
        <f t="shared" si="157"/>
        <v>#N/A</v>
      </c>
    </row>
    <row r="9649" ht="14.25" hidden="1" spans="1:4">
      <c r="A9649" s="1">
        <v>5373</v>
      </c>
      <c r="B9649" s="50" t="s">
        <v>5328</v>
      </c>
      <c r="C9649" s="7" t="s">
        <v>4292</v>
      </c>
      <c r="D9649" s="3" t="e">
        <f t="shared" si="157"/>
        <v>#N/A</v>
      </c>
    </row>
    <row r="9650" ht="14.25" hidden="1" spans="1:4">
      <c r="A9650" s="1">
        <v>5373</v>
      </c>
      <c r="B9650" s="50" t="s">
        <v>13398</v>
      </c>
      <c r="C9650" s="7" t="s">
        <v>4292</v>
      </c>
      <c r="D9650" s="3" t="e">
        <f t="shared" si="157"/>
        <v>#N/A</v>
      </c>
    </row>
    <row r="9651" ht="14.25" hidden="1" spans="1:4">
      <c r="A9651" s="1">
        <v>5373</v>
      </c>
      <c r="B9651" s="50" t="s">
        <v>13399</v>
      </c>
      <c r="C9651" s="7" t="s">
        <v>4292</v>
      </c>
      <c r="D9651" s="3" t="e">
        <f t="shared" si="157"/>
        <v>#N/A</v>
      </c>
    </row>
    <row r="9652" ht="14.25" hidden="1" spans="1:4">
      <c r="A9652" s="1">
        <v>5373</v>
      </c>
      <c r="B9652" s="50" t="s">
        <v>13400</v>
      </c>
      <c r="C9652" s="7" t="s">
        <v>4292</v>
      </c>
      <c r="D9652" s="3" t="e">
        <f t="shared" si="157"/>
        <v>#N/A</v>
      </c>
    </row>
    <row r="9653" ht="14.25" hidden="1" spans="1:4">
      <c r="A9653" s="1">
        <v>5374</v>
      </c>
      <c r="B9653" s="50" t="s">
        <v>13401</v>
      </c>
      <c r="C9653" s="7" t="s">
        <v>4279</v>
      </c>
      <c r="D9653" s="3" t="e">
        <f t="shared" si="157"/>
        <v>#N/A</v>
      </c>
    </row>
    <row r="9654" ht="14.25" hidden="1" spans="1:4">
      <c r="A9654" s="1">
        <v>5374</v>
      </c>
      <c r="B9654" s="50" t="s">
        <v>13402</v>
      </c>
      <c r="C9654" s="7" t="s">
        <v>4279</v>
      </c>
      <c r="D9654" s="3" t="e">
        <f t="shared" si="157"/>
        <v>#N/A</v>
      </c>
    </row>
    <row r="9655" ht="14.25" hidden="1" spans="1:4">
      <c r="A9655" s="1">
        <v>5374</v>
      </c>
      <c r="B9655" s="50" t="s">
        <v>13403</v>
      </c>
      <c r="C9655" s="7" t="s">
        <v>4279</v>
      </c>
      <c r="D9655" s="3" t="e">
        <f t="shared" si="157"/>
        <v>#N/A</v>
      </c>
    </row>
    <row r="9656" ht="14.25" hidden="1" spans="1:4">
      <c r="A9656" s="1">
        <v>5374</v>
      </c>
      <c r="B9656" s="50" t="s">
        <v>5444</v>
      </c>
      <c r="C9656" s="7" t="s">
        <v>4279</v>
      </c>
      <c r="D9656" s="3" t="e">
        <f t="shared" si="157"/>
        <v>#N/A</v>
      </c>
    </row>
    <row r="9657" ht="14.25" hidden="1" spans="1:4">
      <c r="A9657" s="1">
        <v>5374</v>
      </c>
      <c r="B9657" s="50" t="s">
        <v>13404</v>
      </c>
      <c r="C9657" s="7" t="s">
        <v>4279</v>
      </c>
      <c r="D9657" s="3" t="e">
        <f t="shared" si="157"/>
        <v>#N/A</v>
      </c>
    </row>
    <row r="9658" ht="14.25" hidden="1" spans="1:4">
      <c r="A9658" s="1">
        <v>5374</v>
      </c>
      <c r="B9658" s="50" t="s">
        <v>13405</v>
      </c>
      <c r="C9658" s="7" t="s">
        <v>4279</v>
      </c>
      <c r="D9658" s="3" t="e">
        <f t="shared" si="157"/>
        <v>#N/A</v>
      </c>
    </row>
    <row r="9659" ht="14.25" hidden="1" spans="1:4">
      <c r="A9659" s="1">
        <v>5374</v>
      </c>
      <c r="B9659" s="50" t="s">
        <v>11640</v>
      </c>
      <c r="C9659" s="7" t="s">
        <v>4279</v>
      </c>
      <c r="D9659" s="3" t="e">
        <f t="shared" si="157"/>
        <v>#N/A</v>
      </c>
    </row>
    <row r="9660" ht="14.25" hidden="1" spans="1:4">
      <c r="A9660" s="1">
        <v>5374</v>
      </c>
      <c r="B9660" s="50" t="s">
        <v>13406</v>
      </c>
      <c r="C9660" s="7" t="s">
        <v>4279</v>
      </c>
      <c r="D9660" s="3" t="e">
        <f t="shared" si="157"/>
        <v>#N/A</v>
      </c>
    </row>
    <row r="9661" ht="14.25" hidden="1" spans="1:4">
      <c r="A9661" s="1">
        <v>5374</v>
      </c>
      <c r="B9661" s="50" t="s">
        <v>13407</v>
      </c>
      <c r="C9661" s="7" t="s">
        <v>4279</v>
      </c>
      <c r="D9661" s="3" t="e">
        <f t="shared" si="157"/>
        <v>#N/A</v>
      </c>
    </row>
    <row r="9662" ht="14.25" hidden="1" spans="1:4">
      <c r="A9662" s="1">
        <v>5374</v>
      </c>
      <c r="B9662" s="50" t="s">
        <v>13408</v>
      </c>
      <c r="C9662" s="7" t="s">
        <v>4279</v>
      </c>
      <c r="D9662" s="3" t="e">
        <f t="shared" si="157"/>
        <v>#N/A</v>
      </c>
    </row>
    <row r="9663" ht="14.25" hidden="1" spans="1:4">
      <c r="A9663" s="1">
        <v>5374</v>
      </c>
      <c r="B9663" s="50" t="s">
        <v>13409</v>
      </c>
      <c r="C9663" s="7" t="s">
        <v>4279</v>
      </c>
      <c r="D9663" s="3" t="e">
        <f t="shared" si="157"/>
        <v>#N/A</v>
      </c>
    </row>
    <row r="9664" ht="14.25" hidden="1" spans="1:4">
      <c r="A9664" s="1">
        <v>5374</v>
      </c>
      <c r="B9664" s="50" t="s">
        <v>13410</v>
      </c>
      <c r="C9664" s="7" t="s">
        <v>4279</v>
      </c>
      <c r="D9664" s="3" t="e">
        <f t="shared" si="157"/>
        <v>#N/A</v>
      </c>
    </row>
    <row r="9665" ht="14.25" hidden="1" spans="1:4">
      <c r="A9665" s="1">
        <v>5374</v>
      </c>
      <c r="B9665" s="50" t="s">
        <v>13411</v>
      </c>
      <c r="C9665" s="7" t="s">
        <v>4279</v>
      </c>
      <c r="D9665" s="3" t="e">
        <f t="shared" si="157"/>
        <v>#N/A</v>
      </c>
    </row>
    <row r="9666" ht="14.25" hidden="1" spans="1:4">
      <c r="A9666" s="1">
        <v>5374</v>
      </c>
      <c r="B9666" s="50" t="s">
        <v>13412</v>
      </c>
      <c r="C9666" s="7" t="s">
        <v>4279</v>
      </c>
      <c r="D9666" s="3" t="e">
        <f t="shared" si="157"/>
        <v>#N/A</v>
      </c>
    </row>
    <row r="9667" ht="14.25" hidden="1" spans="1:4">
      <c r="A9667" s="1">
        <v>5374</v>
      </c>
      <c r="B9667" s="50" t="s">
        <v>13413</v>
      </c>
      <c r="C9667" s="7" t="s">
        <v>4279</v>
      </c>
      <c r="D9667" s="3" t="e">
        <f t="shared" ref="D9667:D9730" si="158">VLOOKUP(C9667,J:J,1,FALSE)</f>
        <v>#N/A</v>
      </c>
    </row>
    <row r="9668" ht="14.25" hidden="1" spans="1:4">
      <c r="A9668" s="1">
        <v>5381</v>
      </c>
      <c r="B9668" s="50" t="s">
        <v>13414</v>
      </c>
      <c r="C9668" s="7" t="s">
        <v>4279</v>
      </c>
      <c r="D9668" s="3" t="e">
        <f t="shared" si="158"/>
        <v>#N/A</v>
      </c>
    </row>
    <row r="9669" ht="14.25" hidden="1" spans="1:4">
      <c r="A9669" s="1">
        <v>5381</v>
      </c>
      <c r="B9669" s="50" t="s">
        <v>13415</v>
      </c>
      <c r="C9669" s="7" t="s">
        <v>4279</v>
      </c>
      <c r="D9669" s="3" t="e">
        <f t="shared" si="158"/>
        <v>#N/A</v>
      </c>
    </row>
    <row r="9670" ht="14.25" hidden="1" spans="1:4">
      <c r="A9670" s="1">
        <v>5381</v>
      </c>
      <c r="B9670" s="50" t="s">
        <v>13416</v>
      </c>
      <c r="C9670" s="7" t="s">
        <v>4279</v>
      </c>
      <c r="D9670" s="3" t="e">
        <f t="shared" si="158"/>
        <v>#N/A</v>
      </c>
    </row>
    <row r="9671" ht="14.25" hidden="1" spans="1:4">
      <c r="A9671" s="1">
        <v>5381</v>
      </c>
      <c r="B9671" s="50" t="s">
        <v>13417</v>
      </c>
      <c r="C9671" s="7" t="s">
        <v>4279</v>
      </c>
      <c r="D9671" s="3" t="e">
        <f t="shared" si="158"/>
        <v>#N/A</v>
      </c>
    </row>
    <row r="9672" ht="14.25" hidden="1" spans="1:4">
      <c r="A9672" s="1">
        <v>5381</v>
      </c>
      <c r="B9672" s="50" t="s">
        <v>13418</v>
      </c>
      <c r="C9672" s="7" t="s">
        <v>4279</v>
      </c>
      <c r="D9672" s="3" t="e">
        <f t="shared" si="158"/>
        <v>#N/A</v>
      </c>
    </row>
    <row r="9673" ht="14.25" hidden="1" spans="1:4">
      <c r="A9673" s="1">
        <v>5381</v>
      </c>
      <c r="B9673" s="50" t="s">
        <v>13419</v>
      </c>
      <c r="C9673" s="7" t="s">
        <v>4279</v>
      </c>
      <c r="D9673" s="3" t="e">
        <f t="shared" si="158"/>
        <v>#N/A</v>
      </c>
    </row>
    <row r="9674" ht="14.25" hidden="1" spans="1:4">
      <c r="A9674" s="1">
        <v>5381</v>
      </c>
      <c r="B9674" s="50" t="s">
        <v>7747</v>
      </c>
      <c r="C9674" s="7" t="s">
        <v>4279</v>
      </c>
      <c r="D9674" s="3" t="e">
        <f t="shared" si="158"/>
        <v>#N/A</v>
      </c>
    </row>
    <row r="9675" ht="14.25" hidden="1" spans="1:4">
      <c r="A9675" s="1">
        <v>5381</v>
      </c>
      <c r="B9675" s="50" t="s">
        <v>8924</v>
      </c>
      <c r="C9675" s="7" t="s">
        <v>4279</v>
      </c>
      <c r="D9675" s="3" t="e">
        <f t="shared" si="158"/>
        <v>#N/A</v>
      </c>
    </row>
    <row r="9676" ht="14.25" hidden="1" spans="1:4">
      <c r="A9676" s="1">
        <v>5381</v>
      </c>
      <c r="B9676" s="50" t="s">
        <v>13420</v>
      </c>
      <c r="C9676" s="7" t="s">
        <v>4279</v>
      </c>
      <c r="D9676" s="3" t="e">
        <f t="shared" si="158"/>
        <v>#N/A</v>
      </c>
    </row>
    <row r="9677" ht="14.25" hidden="1" spans="1:4">
      <c r="A9677" s="1">
        <v>5400</v>
      </c>
      <c r="B9677" s="50" t="s">
        <v>13421</v>
      </c>
      <c r="C9677" s="7" t="s">
        <v>4279</v>
      </c>
      <c r="D9677" s="3" t="e">
        <f t="shared" si="158"/>
        <v>#N/A</v>
      </c>
    </row>
    <row r="9678" ht="14.25" hidden="1" spans="1:4">
      <c r="A9678" s="1">
        <v>5400</v>
      </c>
      <c r="B9678" s="50" t="s">
        <v>13422</v>
      </c>
      <c r="C9678" s="7" t="s">
        <v>4279</v>
      </c>
      <c r="D9678" s="3" t="e">
        <f t="shared" si="158"/>
        <v>#N/A</v>
      </c>
    </row>
    <row r="9679" ht="14.25" hidden="1" spans="1:4">
      <c r="A9679" s="1">
        <v>5400</v>
      </c>
      <c r="B9679" s="50" t="s">
        <v>13423</v>
      </c>
      <c r="C9679" s="7" t="s">
        <v>4279</v>
      </c>
      <c r="D9679" s="3" t="e">
        <f t="shared" si="158"/>
        <v>#N/A</v>
      </c>
    </row>
    <row r="9680" ht="14.25" hidden="1" spans="1:4">
      <c r="A9680" s="1">
        <v>5400</v>
      </c>
      <c r="B9680" s="50" t="s">
        <v>13424</v>
      </c>
      <c r="C9680" s="7" t="s">
        <v>4279</v>
      </c>
      <c r="D9680" s="3" t="e">
        <f t="shared" si="158"/>
        <v>#N/A</v>
      </c>
    </row>
    <row r="9681" ht="14.25" hidden="1" spans="1:4">
      <c r="A9681" s="1">
        <v>5401</v>
      </c>
      <c r="B9681" s="50" t="s">
        <v>13425</v>
      </c>
      <c r="C9681" s="7" t="s">
        <v>4279</v>
      </c>
      <c r="D9681" s="3" t="e">
        <f t="shared" si="158"/>
        <v>#N/A</v>
      </c>
    </row>
    <row r="9682" ht="14.25" hidden="1" spans="1:4">
      <c r="A9682" s="1">
        <v>5401</v>
      </c>
      <c r="B9682" s="50" t="s">
        <v>13426</v>
      </c>
      <c r="C9682" s="7" t="s">
        <v>4279</v>
      </c>
      <c r="D9682" s="3" t="e">
        <f t="shared" si="158"/>
        <v>#N/A</v>
      </c>
    </row>
    <row r="9683" ht="14.25" hidden="1" spans="1:4">
      <c r="A9683" s="1">
        <v>5401</v>
      </c>
      <c r="B9683" s="50" t="s">
        <v>13427</v>
      </c>
      <c r="C9683" s="7" t="s">
        <v>4279</v>
      </c>
      <c r="D9683" s="3" t="e">
        <f t="shared" si="158"/>
        <v>#N/A</v>
      </c>
    </row>
    <row r="9684" ht="14.25" hidden="1" spans="1:4">
      <c r="A9684" s="1">
        <v>5410</v>
      </c>
      <c r="B9684" s="50" t="s">
        <v>13428</v>
      </c>
      <c r="C9684" s="7" t="s">
        <v>4279</v>
      </c>
      <c r="D9684" s="3" t="e">
        <f t="shared" si="158"/>
        <v>#N/A</v>
      </c>
    </row>
    <row r="9685" ht="14.25" hidden="1" spans="1:4">
      <c r="A9685" s="1">
        <v>5410</v>
      </c>
      <c r="B9685" s="50" t="s">
        <v>13429</v>
      </c>
      <c r="C9685" s="7" t="s">
        <v>4279</v>
      </c>
      <c r="D9685" s="3" t="e">
        <f t="shared" si="158"/>
        <v>#N/A</v>
      </c>
    </row>
    <row r="9686" ht="14.25" hidden="1" spans="1:4">
      <c r="A9686" s="1">
        <v>5411</v>
      </c>
      <c r="B9686" s="50" t="s">
        <v>13430</v>
      </c>
      <c r="C9686" s="7" t="s">
        <v>4279</v>
      </c>
      <c r="D9686" s="3" t="e">
        <f t="shared" si="158"/>
        <v>#N/A</v>
      </c>
    </row>
    <row r="9687" ht="14.25" hidden="1" spans="1:4">
      <c r="A9687" s="1">
        <v>5411</v>
      </c>
      <c r="B9687" s="50" t="s">
        <v>13431</v>
      </c>
      <c r="C9687" s="7" t="s">
        <v>4279</v>
      </c>
      <c r="D9687" s="3" t="e">
        <f t="shared" si="158"/>
        <v>#N/A</v>
      </c>
    </row>
    <row r="9688" ht="14.25" hidden="1" spans="1:4">
      <c r="A9688" s="1">
        <v>5412</v>
      </c>
      <c r="B9688" s="50" t="s">
        <v>13432</v>
      </c>
      <c r="C9688" s="7" t="s">
        <v>4279</v>
      </c>
      <c r="D9688" s="3" t="e">
        <f t="shared" si="158"/>
        <v>#N/A</v>
      </c>
    </row>
    <row r="9689" ht="14.25" hidden="1" spans="1:4">
      <c r="A9689" s="1">
        <v>5412</v>
      </c>
      <c r="B9689" s="50" t="s">
        <v>13433</v>
      </c>
      <c r="C9689" s="7" t="s">
        <v>4279</v>
      </c>
      <c r="D9689" s="3" t="e">
        <f t="shared" si="158"/>
        <v>#N/A</v>
      </c>
    </row>
    <row r="9690" ht="14.25" hidden="1" spans="1:4">
      <c r="A9690" s="1">
        <v>5412</v>
      </c>
      <c r="B9690" s="50" t="s">
        <v>10283</v>
      </c>
      <c r="C9690" s="7" t="s">
        <v>4279</v>
      </c>
      <c r="D9690" s="3" t="e">
        <f t="shared" si="158"/>
        <v>#N/A</v>
      </c>
    </row>
    <row r="9691" ht="14.25" hidden="1" spans="1:4">
      <c r="A9691" s="1">
        <v>5412</v>
      </c>
      <c r="B9691" s="50" t="s">
        <v>13434</v>
      </c>
      <c r="C9691" s="7" t="s">
        <v>4279</v>
      </c>
      <c r="D9691" s="3" t="e">
        <f t="shared" si="158"/>
        <v>#N/A</v>
      </c>
    </row>
    <row r="9692" ht="14.25" hidden="1" spans="1:4">
      <c r="A9692" s="1">
        <v>5413</v>
      </c>
      <c r="B9692" s="50" t="s">
        <v>13435</v>
      </c>
      <c r="C9692" s="7" t="s">
        <v>4279</v>
      </c>
      <c r="D9692" s="3" t="e">
        <f t="shared" si="158"/>
        <v>#N/A</v>
      </c>
    </row>
    <row r="9693" ht="14.25" hidden="1" spans="1:4">
      <c r="A9693" s="1">
        <v>5413</v>
      </c>
      <c r="B9693" s="50" t="s">
        <v>8418</v>
      </c>
      <c r="C9693" s="7" t="s">
        <v>4279</v>
      </c>
      <c r="D9693" s="3" t="e">
        <f t="shared" si="158"/>
        <v>#N/A</v>
      </c>
    </row>
    <row r="9694" ht="14.25" hidden="1" spans="1:4">
      <c r="A9694" s="1">
        <v>5413</v>
      </c>
      <c r="B9694" s="50" t="s">
        <v>13436</v>
      </c>
      <c r="C9694" s="7" t="s">
        <v>4279</v>
      </c>
      <c r="D9694" s="3" t="e">
        <f t="shared" si="158"/>
        <v>#N/A</v>
      </c>
    </row>
    <row r="9695" ht="14.25" hidden="1" spans="1:4">
      <c r="A9695" s="1">
        <v>5413</v>
      </c>
      <c r="B9695" s="50" t="s">
        <v>13437</v>
      </c>
      <c r="C9695" s="7" t="s">
        <v>4279</v>
      </c>
      <c r="D9695" s="3" t="e">
        <f t="shared" si="158"/>
        <v>#N/A</v>
      </c>
    </row>
    <row r="9696" ht="14.25" hidden="1" spans="1:4">
      <c r="A9696" s="1">
        <v>5413</v>
      </c>
      <c r="B9696" s="50" t="s">
        <v>13438</v>
      </c>
      <c r="C9696" s="7" t="s">
        <v>4279</v>
      </c>
      <c r="D9696" s="3" t="e">
        <f t="shared" si="158"/>
        <v>#N/A</v>
      </c>
    </row>
    <row r="9697" ht="14.25" hidden="1" spans="1:4">
      <c r="A9697" s="1">
        <v>5413</v>
      </c>
      <c r="B9697" s="50" t="s">
        <v>13439</v>
      </c>
      <c r="C9697" s="7" t="s">
        <v>4279</v>
      </c>
      <c r="D9697" s="3" t="e">
        <f t="shared" si="158"/>
        <v>#N/A</v>
      </c>
    </row>
    <row r="9698" ht="14.25" hidden="1" spans="1:4">
      <c r="A9698" s="1">
        <v>5413</v>
      </c>
      <c r="B9698" s="50" t="s">
        <v>13440</v>
      </c>
      <c r="C9698" s="7" t="s">
        <v>4279</v>
      </c>
      <c r="D9698" s="3" t="e">
        <f t="shared" si="158"/>
        <v>#N/A</v>
      </c>
    </row>
    <row r="9699" ht="14.25" hidden="1" spans="1:4">
      <c r="A9699" s="1">
        <v>5413</v>
      </c>
      <c r="B9699" s="50" t="s">
        <v>13441</v>
      </c>
      <c r="C9699" s="7" t="s">
        <v>4279</v>
      </c>
      <c r="D9699" s="3" t="e">
        <f t="shared" si="158"/>
        <v>#N/A</v>
      </c>
    </row>
    <row r="9700" ht="14.25" hidden="1" spans="1:4">
      <c r="A9700" s="1">
        <v>5413</v>
      </c>
      <c r="B9700" s="50" t="s">
        <v>4505</v>
      </c>
      <c r="C9700" s="7" t="s">
        <v>4279</v>
      </c>
      <c r="D9700" s="3" t="e">
        <f t="shared" si="158"/>
        <v>#N/A</v>
      </c>
    </row>
    <row r="9701" ht="14.25" hidden="1" spans="1:4">
      <c r="A9701" s="1">
        <v>5414</v>
      </c>
      <c r="B9701" s="50" t="s">
        <v>12128</v>
      </c>
      <c r="C9701" s="7" t="s">
        <v>4279</v>
      </c>
      <c r="D9701" s="3" t="e">
        <f t="shared" si="158"/>
        <v>#N/A</v>
      </c>
    </row>
    <row r="9702" ht="14.25" hidden="1" spans="1:4">
      <c r="A9702" s="1">
        <v>5415</v>
      </c>
      <c r="B9702" s="50" t="s">
        <v>13442</v>
      </c>
      <c r="C9702" s="7" t="s">
        <v>4279</v>
      </c>
      <c r="D9702" s="3" t="e">
        <f t="shared" si="158"/>
        <v>#N/A</v>
      </c>
    </row>
    <row r="9703" ht="14.25" hidden="1" spans="1:4">
      <c r="A9703" s="1">
        <v>5415</v>
      </c>
      <c r="B9703" s="50" t="s">
        <v>13443</v>
      </c>
      <c r="C9703" s="7" t="s">
        <v>4279</v>
      </c>
      <c r="D9703" s="3" t="e">
        <f t="shared" si="158"/>
        <v>#N/A</v>
      </c>
    </row>
    <row r="9704" ht="14.25" hidden="1" spans="1:4">
      <c r="A9704" s="1">
        <v>5416</v>
      </c>
      <c r="B9704" s="50" t="s">
        <v>13444</v>
      </c>
      <c r="C9704" s="7" t="s">
        <v>4279</v>
      </c>
      <c r="D9704" s="3" t="e">
        <f t="shared" si="158"/>
        <v>#N/A</v>
      </c>
    </row>
    <row r="9705" ht="14.25" hidden="1" spans="1:4">
      <c r="A9705" s="1">
        <v>5416</v>
      </c>
      <c r="B9705" s="50" t="s">
        <v>13445</v>
      </c>
      <c r="C9705" s="7" t="s">
        <v>4279</v>
      </c>
      <c r="D9705" s="3" t="e">
        <f t="shared" si="158"/>
        <v>#N/A</v>
      </c>
    </row>
    <row r="9706" ht="14.25" hidden="1" spans="1:4">
      <c r="A9706" s="1">
        <v>5417</v>
      </c>
      <c r="B9706" s="50" t="s">
        <v>13446</v>
      </c>
      <c r="C9706" s="7" t="s">
        <v>4279</v>
      </c>
      <c r="D9706" s="3" t="e">
        <f t="shared" si="158"/>
        <v>#N/A</v>
      </c>
    </row>
    <row r="9707" ht="14.25" hidden="1" spans="1:4">
      <c r="A9707" s="1">
        <v>5417</v>
      </c>
      <c r="B9707" s="50" t="s">
        <v>13447</v>
      </c>
      <c r="C9707" s="7" t="s">
        <v>4279</v>
      </c>
      <c r="D9707" s="3" t="e">
        <f t="shared" si="158"/>
        <v>#N/A</v>
      </c>
    </row>
    <row r="9708" ht="14.25" hidden="1" spans="1:4">
      <c r="A9708" s="1">
        <v>5417</v>
      </c>
      <c r="B9708" s="50" t="s">
        <v>7649</v>
      </c>
      <c r="C9708" s="7" t="s">
        <v>4279</v>
      </c>
      <c r="D9708" s="3" t="e">
        <f t="shared" si="158"/>
        <v>#N/A</v>
      </c>
    </row>
    <row r="9709" ht="14.25" hidden="1" spans="1:4">
      <c r="A9709" s="1">
        <v>5417</v>
      </c>
      <c r="B9709" s="50" t="s">
        <v>13448</v>
      </c>
      <c r="C9709" s="7" t="s">
        <v>4279</v>
      </c>
      <c r="D9709" s="3" t="e">
        <f t="shared" si="158"/>
        <v>#N/A</v>
      </c>
    </row>
    <row r="9710" ht="14.25" hidden="1" spans="1:4">
      <c r="A9710" s="1">
        <v>5417</v>
      </c>
      <c r="B9710" s="50" t="s">
        <v>13449</v>
      </c>
      <c r="C9710" s="7" t="s">
        <v>4279</v>
      </c>
      <c r="D9710" s="3" t="e">
        <f t="shared" si="158"/>
        <v>#N/A</v>
      </c>
    </row>
    <row r="9711" ht="14.25" hidden="1" spans="1:4">
      <c r="A9711" s="1">
        <v>5417</v>
      </c>
      <c r="B9711" s="50" t="s">
        <v>13450</v>
      </c>
      <c r="C9711" s="7" t="s">
        <v>4279</v>
      </c>
      <c r="D9711" s="3" t="e">
        <f t="shared" si="158"/>
        <v>#N/A</v>
      </c>
    </row>
    <row r="9712" ht="14.25" hidden="1" spans="1:4">
      <c r="A9712" s="1">
        <v>5417</v>
      </c>
      <c r="B9712" s="50" t="s">
        <v>13451</v>
      </c>
      <c r="C9712" s="7" t="s">
        <v>4279</v>
      </c>
      <c r="D9712" s="3" t="e">
        <f t="shared" si="158"/>
        <v>#N/A</v>
      </c>
    </row>
    <row r="9713" ht="14.25" hidden="1" spans="1:4">
      <c r="A9713" s="1">
        <v>5417</v>
      </c>
      <c r="B9713" s="50" t="s">
        <v>13452</v>
      </c>
      <c r="C9713" s="7" t="s">
        <v>4279</v>
      </c>
      <c r="D9713" s="3" t="e">
        <f t="shared" si="158"/>
        <v>#N/A</v>
      </c>
    </row>
    <row r="9714" ht="14.25" hidden="1" spans="1:4">
      <c r="A9714" s="1">
        <v>5417</v>
      </c>
      <c r="B9714" s="50" t="s">
        <v>13453</v>
      </c>
      <c r="C9714" s="7" t="s">
        <v>4279</v>
      </c>
      <c r="D9714" s="3" t="e">
        <f t="shared" si="158"/>
        <v>#N/A</v>
      </c>
    </row>
    <row r="9715" ht="14.25" hidden="1" spans="1:4">
      <c r="A9715" s="1">
        <v>5417</v>
      </c>
      <c r="B9715" s="50" t="s">
        <v>13454</v>
      </c>
      <c r="C9715" s="7" t="s">
        <v>4279</v>
      </c>
      <c r="D9715" s="3" t="e">
        <f t="shared" si="158"/>
        <v>#N/A</v>
      </c>
    </row>
    <row r="9716" ht="14.25" hidden="1" spans="1:4">
      <c r="A9716" s="1">
        <v>5418</v>
      </c>
      <c r="B9716" s="50" t="s">
        <v>11735</v>
      </c>
      <c r="C9716" s="7" t="s">
        <v>4279</v>
      </c>
      <c r="D9716" s="3" t="e">
        <f t="shared" si="158"/>
        <v>#N/A</v>
      </c>
    </row>
    <row r="9717" ht="14.25" hidden="1" spans="1:4">
      <c r="A9717" s="1">
        <v>5418</v>
      </c>
      <c r="B9717" s="50" t="s">
        <v>13455</v>
      </c>
      <c r="C9717" s="7" t="s">
        <v>4279</v>
      </c>
      <c r="D9717" s="3" t="e">
        <f t="shared" si="158"/>
        <v>#N/A</v>
      </c>
    </row>
    <row r="9718" ht="14.25" hidden="1" spans="1:4">
      <c r="A9718" s="1">
        <v>5419</v>
      </c>
      <c r="B9718" s="50" t="s">
        <v>13456</v>
      </c>
      <c r="C9718" s="7" t="s">
        <v>4279</v>
      </c>
      <c r="D9718" s="3" t="e">
        <f t="shared" si="158"/>
        <v>#N/A</v>
      </c>
    </row>
    <row r="9719" ht="14.25" hidden="1" spans="1:4">
      <c r="A9719" s="1">
        <v>5419</v>
      </c>
      <c r="B9719" s="50" t="s">
        <v>13457</v>
      </c>
      <c r="C9719" s="7" t="s">
        <v>4279</v>
      </c>
      <c r="D9719" s="3" t="e">
        <f t="shared" si="158"/>
        <v>#N/A</v>
      </c>
    </row>
    <row r="9720" ht="14.25" hidden="1" spans="1:4">
      <c r="A9720" s="1">
        <v>5419</v>
      </c>
      <c r="B9720" s="50" t="s">
        <v>13458</v>
      </c>
      <c r="C9720" s="7" t="s">
        <v>4279</v>
      </c>
      <c r="D9720" s="3" t="e">
        <f t="shared" si="158"/>
        <v>#N/A</v>
      </c>
    </row>
    <row r="9721" ht="14.25" hidden="1" spans="1:4">
      <c r="A9721" s="1">
        <v>5419</v>
      </c>
      <c r="B9721" s="50" t="s">
        <v>9115</v>
      </c>
      <c r="C9721" s="7" t="s">
        <v>4279</v>
      </c>
      <c r="D9721" s="3" t="e">
        <f t="shared" si="158"/>
        <v>#N/A</v>
      </c>
    </row>
    <row r="9722" ht="14.25" hidden="1" spans="1:4">
      <c r="A9722" s="1">
        <v>5419</v>
      </c>
      <c r="B9722" s="50" t="s">
        <v>13459</v>
      </c>
      <c r="C9722" s="7" t="s">
        <v>4279</v>
      </c>
      <c r="D9722" s="3" t="e">
        <f t="shared" si="158"/>
        <v>#N/A</v>
      </c>
    </row>
    <row r="9723" ht="14.25" hidden="1" spans="1:4">
      <c r="A9723" s="1">
        <v>5419</v>
      </c>
      <c r="B9723" s="50" t="s">
        <v>13460</v>
      </c>
      <c r="C9723" s="7" t="s">
        <v>4279</v>
      </c>
      <c r="D9723" s="3" t="e">
        <f t="shared" si="158"/>
        <v>#N/A</v>
      </c>
    </row>
    <row r="9724" ht="14.25" hidden="1" spans="1:4">
      <c r="A9724" s="1">
        <v>5419</v>
      </c>
      <c r="B9724" s="50" t="s">
        <v>13461</v>
      </c>
      <c r="C9724" s="7" t="s">
        <v>4279</v>
      </c>
      <c r="D9724" s="3" t="e">
        <f t="shared" si="158"/>
        <v>#N/A</v>
      </c>
    </row>
    <row r="9725" ht="14.25" hidden="1" spans="1:4">
      <c r="A9725" s="1">
        <v>5420</v>
      </c>
      <c r="B9725" s="50" t="s">
        <v>13462</v>
      </c>
      <c r="C9725" s="7" t="s">
        <v>4279</v>
      </c>
      <c r="D9725" s="3" t="e">
        <f t="shared" si="158"/>
        <v>#N/A</v>
      </c>
    </row>
    <row r="9726" ht="14.25" hidden="1" spans="1:4">
      <c r="A9726" s="1">
        <v>5420</v>
      </c>
      <c r="B9726" s="50" t="s">
        <v>13463</v>
      </c>
      <c r="C9726" s="7" t="s">
        <v>4279</v>
      </c>
      <c r="D9726" s="3" t="e">
        <f t="shared" si="158"/>
        <v>#N/A</v>
      </c>
    </row>
    <row r="9727" ht="14.25" hidden="1" spans="1:4">
      <c r="A9727" s="1">
        <v>5421</v>
      </c>
      <c r="B9727" s="50" t="s">
        <v>13464</v>
      </c>
      <c r="C9727" s="7" t="s">
        <v>4279</v>
      </c>
      <c r="D9727" s="3" t="e">
        <f t="shared" si="158"/>
        <v>#N/A</v>
      </c>
    </row>
    <row r="9728" ht="14.25" hidden="1" spans="1:4">
      <c r="A9728" s="1">
        <v>5421</v>
      </c>
      <c r="B9728" s="50" t="s">
        <v>13465</v>
      </c>
      <c r="C9728" s="7" t="s">
        <v>4279</v>
      </c>
      <c r="D9728" s="3" t="e">
        <f t="shared" si="158"/>
        <v>#N/A</v>
      </c>
    </row>
    <row r="9729" ht="14.25" hidden="1" spans="1:4">
      <c r="A9729" s="1">
        <v>5422</v>
      </c>
      <c r="B9729" s="50" t="s">
        <v>13466</v>
      </c>
      <c r="C9729" s="7" t="s">
        <v>4279</v>
      </c>
      <c r="D9729" s="3" t="e">
        <f t="shared" si="158"/>
        <v>#N/A</v>
      </c>
    </row>
    <row r="9730" ht="14.25" hidden="1" spans="1:4">
      <c r="A9730" s="1">
        <v>5422</v>
      </c>
      <c r="B9730" s="50" t="s">
        <v>13467</v>
      </c>
      <c r="C9730" s="7" t="s">
        <v>4279</v>
      </c>
      <c r="D9730" s="3" t="e">
        <f t="shared" si="158"/>
        <v>#N/A</v>
      </c>
    </row>
    <row r="9731" ht="14.25" hidden="1" spans="1:4">
      <c r="A9731" s="1">
        <v>5422</v>
      </c>
      <c r="B9731" s="50" t="s">
        <v>13468</v>
      </c>
      <c r="C9731" s="7" t="s">
        <v>4279</v>
      </c>
      <c r="D9731" s="3" t="e">
        <f t="shared" ref="D9731:D9794" si="159">VLOOKUP(C9731,J:J,1,FALSE)</f>
        <v>#N/A</v>
      </c>
    </row>
    <row r="9732" ht="14.25" hidden="1" spans="1:4">
      <c r="A9732" s="1">
        <v>5422</v>
      </c>
      <c r="B9732" s="50" t="s">
        <v>13469</v>
      </c>
      <c r="C9732" s="7" t="s">
        <v>4279</v>
      </c>
      <c r="D9732" s="3" t="e">
        <f t="shared" si="159"/>
        <v>#N/A</v>
      </c>
    </row>
    <row r="9733" ht="14.25" hidden="1" spans="1:4">
      <c r="A9733" s="1">
        <v>5422</v>
      </c>
      <c r="B9733" s="50" t="s">
        <v>13470</v>
      </c>
      <c r="C9733" s="7" t="s">
        <v>4279</v>
      </c>
      <c r="D9733" s="3" t="e">
        <f t="shared" si="159"/>
        <v>#N/A</v>
      </c>
    </row>
    <row r="9734" ht="14.25" hidden="1" spans="1:4">
      <c r="A9734" s="1">
        <v>5422</v>
      </c>
      <c r="B9734" s="50" t="s">
        <v>13471</v>
      </c>
      <c r="C9734" s="7" t="s">
        <v>4279</v>
      </c>
      <c r="D9734" s="3" t="e">
        <f t="shared" si="159"/>
        <v>#N/A</v>
      </c>
    </row>
    <row r="9735" ht="14.25" hidden="1" spans="1:4">
      <c r="A9735" s="1">
        <v>5422</v>
      </c>
      <c r="B9735" s="50" t="s">
        <v>13472</v>
      </c>
      <c r="C9735" s="7" t="s">
        <v>4279</v>
      </c>
      <c r="D9735" s="3" t="e">
        <f t="shared" si="159"/>
        <v>#N/A</v>
      </c>
    </row>
    <row r="9736" ht="14.25" hidden="1" spans="1:4">
      <c r="A9736" s="1">
        <v>5422</v>
      </c>
      <c r="B9736" s="50" t="s">
        <v>13473</v>
      </c>
      <c r="C9736" s="7" t="s">
        <v>4279</v>
      </c>
      <c r="D9736" s="3" t="e">
        <f t="shared" si="159"/>
        <v>#N/A</v>
      </c>
    </row>
    <row r="9737" ht="14.25" hidden="1" spans="1:4">
      <c r="A9737" s="1">
        <v>5422</v>
      </c>
      <c r="B9737" s="50" t="s">
        <v>13474</v>
      </c>
      <c r="C9737" s="7" t="s">
        <v>4279</v>
      </c>
      <c r="D9737" s="3" t="e">
        <f t="shared" si="159"/>
        <v>#N/A</v>
      </c>
    </row>
    <row r="9738" ht="14.25" hidden="1" spans="1:4">
      <c r="A9738" s="1">
        <v>5422</v>
      </c>
      <c r="B9738" s="50" t="s">
        <v>13475</v>
      </c>
      <c r="C9738" s="7" t="s">
        <v>4279</v>
      </c>
      <c r="D9738" s="3" t="e">
        <f t="shared" si="159"/>
        <v>#N/A</v>
      </c>
    </row>
    <row r="9739" ht="14.25" hidden="1" spans="1:4">
      <c r="A9739" s="1">
        <v>5422</v>
      </c>
      <c r="B9739" s="50" t="s">
        <v>13476</v>
      </c>
      <c r="C9739" s="7" t="s">
        <v>4279</v>
      </c>
      <c r="D9739" s="3" t="e">
        <f t="shared" si="159"/>
        <v>#N/A</v>
      </c>
    </row>
    <row r="9740" ht="14.25" hidden="1" spans="1:4">
      <c r="A9740" s="1">
        <v>5422</v>
      </c>
      <c r="B9740" s="50" t="s">
        <v>13477</v>
      </c>
      <c r="C9740" s="7" t="s">
        <v>4279</v>
      </c>
      <c r="D9740" s="3" t="e">
        <f t="shared" si="159"/>
        <v>#N/A</v>
      </c>
    </row>
    <row r="9741" ht="14.25" hidden="1" spans="1:4">
      <c r="A9741" s="1">
        <v>5422</v>
      </c>
      <c r="B9741" s="50" t="s">
        <v>13478</v>
      </c>
      <c r="C9741" s="7" t="s">
        <v>4279</v>
      </c>
      <c r="D9741" s="3" t="e">
        <f t="shared" si="159"/>
        <v>#N/A</v>
      </c>
    </row>
    <row r="9742" ht="14.25" hidden="1" spans="1:4">
      <c r="A9742" s="1">
        <v>5431</v>
      </c>
      <c r="B9742" s="50" t="s">
        <v>13479</v>
      </c>
      <c r="C9742" s="7" t="s">
        <v>4279</v>
      </c>
      <c r="D9742" s="3" t="e">
        <f t="shared" si="159"/>
        <v>#N/A</v>
      </c>
    </row>
    <row r="9743" ht="14.25" hidden="1" spans="1:4">
      <c r="A9743" s="1">
        <v>5431</v>
      </c>
      <c r="B9743" s="50" t="s">
        <v>13480</v>
      </c>
      <c r="C9743" s="7" t="s">
        <v>4279</v>
      </c>
      <c r="D9743" s="3" t="e">
        <f t="shared" si="159"/>
        <v>#N/A</v>
      </c>
    </row>
    <row r="9744" ht="14.25" hidden="1" spans="1:4">
      <c r="A9744" s="1">
        <v>5431</v>
      </c>
      <c r="B9744" s="50" t="s">
        <v>13481</v>
      </c>
      <c r="C9744" s="7" t="s">
        <v>4279</v>
      </c>
      <c r="D9744" s="3" t="e">
        <f t="shared" si="159"/>
        <v>#N/A</v>
      </c>
    </row>
    <row r="9745" ht="14.25" hidden="1" spans="1:4">
      <c r="A9745" s="1">
        <v>5431</v>
      </c>
      <c r="B9745" s="50" t="s">
        <v>13482</v>
      </c>
      <c r="C9745" s="7" t="s">
        <v>4279</v>
      </c>
      <c r="D9745" s="3" t="e">
        <f t="shared" si="159"/>
        <v>#N/A</v>
      </c>
    </row>
    <row r="9746" ht="14.25" hidden="1" spans="1:4">
      <c r="A9746" s="1">
        <v>5431</v>
      </c>
      <c r="B9746" s="50" t="s">
        <v>13483</v>
      </c>
      <c r="C9746" s="7" t="s">
        <v>4279</v>
      </c>
      <c r="D9746" s="3" t="e">
        <f t="shared" si="159"/>
        <v>#N/A</v>
      </c>
    </row>
    <row r="9747" ht="14.25" hidden="1" spans="1:4">
      <c r="A9747" s="1">
        <v>5431</v>
      </c>
      <c r="B9747" s="50" t="s">
        <v>13484</v>
      </c>
      <c r="C9747" s="7" t="s">
        <v>4279</v>
      </c>
      <c r="D9747" s="3" t="e">
        <f t="shared" si="159"/>
        <v>#N/A</v>
      </c>
    </row>
    <row r="9748" ht="14.25" hidden="1" spans="1:4">
      <c r="A9748" s="1">
        <v>5431</v>
      </c>
      <c r="B9748" s="50" t="s">
        <v>13485</v>
      </c>
      <c r="C9748" s="7" t="s">
        <v>4279</v>
      </c>
      <c r="D9748" s="3" t="e">
        <f t="shared" si="159"/>
        <v>#N/A</v>
      </c>
    </row>
    <row r="9749" ht="14.25" hidden="1" spans="1:4">
      <c r="A9749" s="1">
        <v>5431</v>
      </c>
      <c r="B9749" s="50" t="s">
        <v>13486</v>
      </c>
      <c r="C9749" s="7" t="s">
        <v>4279</v>
      </c>
      <c r="D9749" s="3" t="e">
        <f t="shared" si="159"/>
        <v>#N/A</v>
      </c>
    </row>
    <row r="9750" ht="14.25" hidden="1" spans="1:4">
      <c r="A9750" s="1">
        <v>5431</v>
      </c>
      <c r="B9750" s="50" t="s">
        <v>13487</v>
      </c>
      <c r="C9750" s="7" t="s">
        <v>4279</v>
      </c>
      <c r="D9750" s="3" t="e">
        <f t="shared" si="159"/>
        <v>#N/A</v>
      </c>
    </row>
    <row r="9751" ht="14.25" hidden="1" spans="1:4">
      <c r="A9751" s="1">
        <v>5431</v>
      </c>
      <c r="B9751" s="50" t="s">
        <v>13488</v>
      </c>
      <c r="C9751" s="7" t="s">
        <v>4279</v>
      </c>
      <c r="D9751" s="3" t="e">
        <f t="shared" si="159"/>
        <v>#N/A</v>
      </c>
    </row>
    <row r="9752" ht="14.25" hidden="1" spans="1:4">
      <c r="A9752" s="1">
        <v>5431</v>
      </c>
      <c r="B9752" s="50" t="s">
        <v>13489</v>
      </c>
      <c r="C9752" s="7" t="s">
        <v>4279</v>
      </c>
      <c r="D9752" s="3" t="e">
        <f t="shared" si="159"/>
        <v>#N/A</v>
      </c>
    </row>
    <row r="9753" ht="14.25" hidden="1" spans="1:4">
      <c r="A9753" s="1">
        <v>5431</v>
      </c>
      <c r="B9753" s="50" t="s">
        <v>13490</v>
      </c>
      <c r="C9753" s="7" t="s">
        <v>4279</v>
      </c>
      <c r="D9753" s="3" t="e">
        <f t="shared" si="159"/>
        <v>#N/A</v>
      </c>
    </row>
    <row r="9754" ht="14.25" hidden="1" spans="1:4">
      <c r="A9754" s="1">
        <v>5431</v>
      </c>
      <c r="B9754" s="50" t="s">
        <v>13491</v>
      </c>
      <c r="C9754" s="7" t="s">
        <v>4279</v>
      </c>
      <c r="D9754" s="3" t="e">
        <f t="shared" si="159"/>
        <v>#N/A</v>
      </c>
    </row>
    <row r="9755" ht="14.25" hidden="1" spans="1:4">
      <c r="A9755" s="1">
        <v>5431</v>
      </c>
      <c r="B9755" s="50" t="s">
        <v>13492</v>
      </c>
      <c r="C9755" s="7" t="s">
        <v>4279</v>
      </c>
      <c r="D9755" s="3" t="e">
        <f t="shared" si="159"/>
        <v>#N/A</v>
      </c>
    </row>
    <row r="9756" ht="14.25" hidden="1" spans="1:4">
      <c r="A9756" s="1">
        <v>5432</v>
      </c>
      <c r="B9756" s="50" t="s">
        <v>13493</v>
      </c>
      <c r="C9756" s="7" t="s">
        <v>4300</v>
      </c>
      <c r="D9756" s="3" t="e">
        <f t="shared" si="159"/>
        <v>#N/A</v>
      </c>
    </row>
    <row r="9757" ht="14.25" hidden="1" spans="1:4">
      <c r="A9757" s="1">
        <v>5432</v>
      </c>
      <c r="B9757" s="50" t="s">
        <v>13494</v>
      </c>
      <c r="C9757" s="7" t="s">
        <v>4300</v>
      </c>
      <c r="D9757" s="3" t="e">
        <f t="shared" si="159"/>
        <v>#N/A</v>
      </c>
    </row>
    <row r="9758" ht="14.25" hidden="1" spans="1:4">
      <c r="A9758" s="1">
        <v>5432</v>
      </c>
      <c r="B9758" s="50" t="s">
        <v>13495</v>
      </c>
      <c r="C9758" s="7" t="s">
        <v>4300</v>
      </c>
      <c r="D9758" s="3" t="e">
        <f t="shared" si="159"/>
        <v>#N/A</v>
      </c>
    </row>
    <row r="9759" ht="14.25" hidden="1" spans="1:4">
      <c r="A9759" s="1">
        <v>5432</v>
      </c>
      <c r="B9759" s="50" t="s">
        <v>13496</v>
      </c>
      <c r="C9759" s="7" t="s">
        <v>4300</v>
      </c>
      <c r="D9759" s="3" t="e">
        <f t="shared" si="159"/>
        <v>#N/A</v>
      </c>
    </row>
    <row r="9760" ht="14.25" hidden="1" spans="1:4">
      <c r="A9760" s="1">
        <v>5432</v>
      </c>
      <c r="B9760" s="50" t="s">
        <v>13497</v>
      </c>
      <c r="C9760" s="7" t="s">
        <v>4300</v>
      </c>
      <c r="D9760" s="3" t="e">
        <f t="shared" si="159"/>
        <v>#N/A</v>
      </c>
    </row>
    <row r="9761" ht="14.25" hidden="1" spans="1:4">
      <c r="A9761" s="1">
        <v>5433</v>
      </c>
      <c r="B9761" s="50" t="s">
        <v>4424</v>
      </c>
      <c r="C9761" s="7" t="s">
        <v>4300</v>
      </c>
      <c r="D9761" s="3" t="e">
        <f t="shared" si="159"/>
        <v>#N/A</v>
      </c>
    </row>
    <row r="9762" ht="14.25" hidden="1" spans="1:4">
      <c r="A9762" s="1">
        <v>5433</v>
      </c>
      <c r="B9762" s="50" t="s">
        <v>13498</v>
      </c>
      <c r="C9762" s="7" t="s">
        <v>4300</v>
      </c>
      <c r="D9762" s="3" t="e">
        <f t="shared" si="159"/>
        <v>#N/A</v>
      </c>
    </row>
    <row r="9763" ht="14.25" hidden="1" spans="1:4">
      <c r="A9763" s="1">
        <v>5433</v>
      </c>
      <c r="B9763" s="50" t="s">
        <v>13499</v>
      </c>
      <c r="C9763" s="7" t="s">
        <v>4300</v>
      </c>
      <c r="D9763" s="3" t="e">
        <f t="shared" si="159"/>
        <v>#N/A</v>
      </c>
    </row>
    <row r="9764" ht="14.25" hidden="1" spans="1:4">
      <c r="A9764" s="1">
        <v>5433</v>
      </c>
      <c r="B9764" s="50" t="s">
        <v>13500</v>
      </c>
      <c r="C9764" s="7" t="s">
        <v>4300</v>
      </c>
      <c r="D9764" s="3" t="e">
        <f t="shared" si="159"/>
        <v>#N/A</v>
      </c>
    </row>
    <row r="9765" ht="14.25" hidden="1" spans="1:4">
      <c r="A9765" s="1">
        <v>5433</v>
      </c>
      <c r="B9765" s="50" t="s">
        <v>13501</v>
      </c>
      <c r="C9765" s="7" t="s">
        <v>4300</v>
      </c>
      <c r="D9765" s="3" t="e">
        <f t="shared" si="159"/>
        <v>#N/A</v>
      </c>
    </row>
    <row r="9766" ht="14.25" hidden="1" spans="1:4">
      <c r="A9766" s="1">
        <v>5433</v>
      </c>
      <c r="B9766" s="50" t="s">
        <v>13502</v>
      </c>
      <c r="C9766" s="7" t="s">
        <v>4300</v>
      </c>
      <c r="D9766" s="3" t="e">
        <f t="shared" si="159"/>
        <v>#N/A</v>
      </c>
    </row>
    <row r="9767" ht="14.25" hidden="1" spans="1:4">
      <c r="A9767" s="1">
        <v>5434</v>
      </c>
      <c r="B9767" s="50" t="s">
        <v>13503</v>
      </c>
      <c r="C9767" s="7" t="s">
        <v>4300</v>
      </c>
      <c r="D9767" s="3" t="e">
        <f t="shared" si="159"/>
        <v>#N/A</v>
      </c>
    </row>
    <row r="9768" ht="14.25" hidden="1" spans="1:4">
      <c r="A9768" s="1">
        <v>5434</v>
      </c>
      <c r="B9768" s="50" t="s">
        <v>4404</v>
      </c>
      <c r="C9768" s="7" t="s">
        <v>4300</v>
      </c>
      <c r="D9768" s="3" t="e">
        <f t="shared" si="159"/>
        <v>#N/A</v>
      </c>
    </row>
    <row r="9769" ht="14.25" hidden="1" spans="1:4">
      <c r="A9769" s="1">
        <v>5434</v>
      </c>
      <c r="B9769" s="50" t="s">
        <v>13504</v>
      </c>
      <c r="C9769" s="7" t="s">
        <v>4300</v>
      </c>
      <c r="D9769" s="3" t="e">
        <f t="shared" si="159"/>
        <v>#N/A</v>
      </c>
    </row>
    <row r="9770" ht="14.25" hidden="1" spans="1:4">
      <c r="A9770" s="1">
        <v>5440</v>
      </c>
      <c r="B9770" s="50" t="s">
        <v>13505</v>
      </c>
      <c r="C9770" s="7" t="s">
        <v>4300</v>
      </c>
      <c r="D9770" s="3" t="e">
        <f t="shared" si="159"/>
        <v>#N/A</v>
      </c>
    </row>
    <row r="9771" ht="14.25" hidden="1" spans="1:4">
      <c r="A9771" s="1">
        <v>5440</v>
      </c>
      <c r="B9771" s="50" t="s">
        <v>13506</v>
      </c>
      <c r="C9771" s="7" t="s">
        <v>4300</v>
      </c>
      <c r="D9771" s="3" t="e">
        <f t="shared" si="159"/>
        <v>#N/A</v>
      </c>
    </row>
    <row r="9772" ht="14.25" hidden="1" spans="1:4">
      <c r="A9772" s="1">
        <v>5440</v>
      </c>
      <c r="B9772" s="50" t="s">
        <v>13507</v>
      </c>
      <c r="C9772" s="7" t="s">
        <v>4300</v>
      </c>
      <c r="D9772" s="3" t="e">
        <f t="shared" si="159"/>
        <v>#N/A</v>
      </c>
    </row>
    <row r="9773" ht="14.25" hidden="1" spans="1:4">
      <c r="A9773" s="1">
        <v>5440</v>
      </c>
      <c r="B9773" s="50" t="s">
        <v>13508</v>
      </c>
      <c r="C9773" s="7" t="s">
        <v>4300</v>
      </c>
      <c r="D9773" s="3" t="e">
        <f t="shared" si="159"/>
        <v>#N/A</v>
      </c>
    </row>
    <row r="9774" ht="14.25" hidden="1" spans="1:4">
      <c r="A9774" s="1">
        <v>5440</v>
      </c>
      <c r="B9774" s="50" t="s">
        <v>13509</v>
      </c>
      <c r="C9774" s="7" t="s">
        <v>4300</v>
      </c>
      <c r="D9774" s="3" t="e">
        <f t="shared" si="159"/>
        <v>#N/A</v>
      </c>
    </row>
    <row r="9775" ht="14.25" hidden="1" spans="1:4">
      <c r="A9775" s="1">
        <v>5440</v>
      </c>
      <c r="B9775" s="50" t="s">
        <v>13510</v>
      </c>
      <c r="C9775" s="7" t="s">
        <v>4300</v>
      </c>
      <c r="D9775" s="3" t="e">
        <f t="shared" si="159"/>
        <v>#N/A</v>
      </c>
    </row>
    <row r="9776" ht="14.25" hidden="1" spans="1:4">
      <c r="A9776" s="1">
        <v>5440</v>
      </c>
      <c r="B9776" s="50" t="s">
        <v>13511</v>
      </c>
      <c r="C9776" s="7" t="s">
        <v>4300</v>
      </c>
      <c r="D9776" s="3" t="e">
        <f t="shared" si="159"/>
        <v>#N/A</v>
      </c>
    </row>
    <row r="9777" ht="14.25" hidden="1" spans="1:4">
      <c r="A9777" s="1">
        <v>5451</v>
      </c>
      <c r="B9777" s="50" t="s">
        <v>4809</v>
      </c>
      <c r="C9777" s="7" t="s">
        <v>4279</v>
      </c>
      <c r="D9777" s="3" t="e">
        <f t="shared" si="159"/>
        <v>#N/A</v>
      </c>
    </row>
    <row r="9778" ht="14.25" hidden="1" spans="1:4">
      <c r="A9778" s="1">
        <v>5451</v>
      </c>
      <c r="B9778" s="50" t="s">
        <v>13512</v>
      </c>
      <c r="C9778" s="7" t="s">
        <v>4279</v>
      </c>
      <c r="D9778" s="3" t="e">
        <f t="shared" si="159"/>
        <v>#N/A</v>
      </c>
    </row>
    <row r="9779" ht="14.25" hidden="1" spans="1:4">
      <c r="A9779" s="1">
        <v>5452</v>
      </c>
      <c r="B9779" s="50" t="s">
        <v>13513</v>
      </c>
      <c r="C9779" s="7" t="s">
        <v>4279</v>
      </c>
      <c r="D9779" s="3" t="e">
        <f t="shared" si="159"/>
        <v>#N/A</v>
      </c>
    </row>
    <row r="9780" ht="14.25" hidden="1" spans="1:4">
      <c r="A9780" s="1">
        <v>5452</v>
      </c>
      <c r="B9780" s="50" t="s">
        <v>13514</v>
      </c>
      <c r="C9780" s="7" t="s">
        <v>4279</v>
      </c>
      <c r="D9780" s="3" t="e">
        <f t="shared" si="159"/>
        <v>#N/A</v>
      </c>
    </row>
    <row r="9781" ht="14.25" hidden="1" spans="1:4">
      <c r="A9781" s="1">
        <v>5453</v>
      </c>
      <c r="B9781" s="50" t="s">
        <v>13515</v>
      </c>
      <c r="C9781" s="7" t="s">
        <v>4279</v>
      </c>
      <c r="D9781" s="3" t="e">
        <f t="shared" si="159"/>
        <v>#N/A</v>
      </c>
    </row>
    <row r="9782" ht="14.25" hidden="1" spans="1:4">
      <c r="A9782" s="1">
        <v>5453</v>
      </c>
      <c r="B9782" s="50" t="s">
        <v>13516</v>
      </c>
      <c r="C9782" s="7" t="s">
        <v>4279</v>
      </c>
      <c r="D9782" s="3" t="e">
        <f t="shared" si="159"/>
        <v>#N/A</v>
      </c>
    </row>
    <row r="9783" ht="14.25" hidden="1" spans="1:4">
      <c r="A9783" s="1">
        <v>5453</v>
      </c>
      <c r="B9783" s="50" t="s">
        <v>13517</v>
      </c>
      <c r="C9783" s="7" t="s">
        <v>4279</v>
      </c>
      <c r="D9783" s="3" t="e">
        <f t="shared" si="159"/>
        <v>#N/A</v>
      </c>
    </row>
    <row r="9784" ht="14.25" hidden="1" spans="1:4">
      <c r="A9784" s="1">
        <v>5453</v>
      </c>
      <c r="B9784" s="50" t="s">
        <v>13518</v>
      </c>
      <c r="C9784" s="7" t="s">
        <v>4279</v>
      </c>
      <c r="D9784" s="3" t="e">
        <f t="shared" si="159"/>
        <v>#N/A</v>
      </c>
    </row>
    <row r="9785" ht="14.25" hidden="1" spans="1:4">
      <c r="A9785" s="1">
        <v>5453</v>
      </c>
      <c r="B9785" s="50" t="s">
        <v>8130</v>
      </c>
      <c r="C9785" s="7" t="s">
        <v>4279</v>
      </c>
      <c r="D9785" s="3" t="e">
        <f t="shared" si="159"/>
        <v>#N/A</v>
      </c>
    </row>
    <row r="9786" ht="14.25" hidden="1" spans="1:4">
      <c r="A9786" s="1">
        <v>5453</v>
      </c>
      <c r="B9786" s="50" t="s">
        <v>13519</v>
      </c>
      <c r="C9786" s="7" t="s">
        <v>4279</v>
      </c>
      <c r="D9786" s="3" t="e">
        <f t="shared" si="159"/>
        <v>#N/A</v>
      </c>
    </row>
    <row r="9787" ht="14.25" hidden="1" spans="1:4">
      <c r="A9787" s="1">
        <v>5453</v>
      </c>
      <c r="B9787" s="50" t="s">
        <v>13520</v>
      </c>
      <c r="C9787" s="7" t="s">
        <v>4279</v>
      </c>
      <c r="D9787" s="3" t="e">
        <f t="shared" si="159"/>
        <v>#N/A</v>
      </c>
    </row>
    <row r="9788" ht="14.25" hidden="1" spans="1:4">
      <c r="A9788" s="1">
        <v>5453</v>
      </c>
      <c r="B9788" s="50" t="s">
        <v>13521</v>
      </c>
      <c r="C9788" s="7" t="s">
        <v>4279</v>
      </c>
      <c r="D9788" s="3" t="e">
        <f t="shared" si="159"/>
        <v>#N/A</v>
      </c>
    </row>
    <row r="9789" ht="14.25" hidden="1" spans="1:4">
      <c r="A9789" s="1">
        <v>5453</v>
      </c>
      <c r="B9789" s="50" t="s">
        <v>13522</v>
      </c>
      <c r="C9789" s="7" t="s">
        <v>4279</v>
      </c>
      <c r="D9789" s="3" t="e">
        <f t="shared" si="159"/>
        <v>#N/A</v>
      </c>
    </row>
    <row r="9790" ht="14.25" hidden="1" spans="1:4">
      <c r="A9790" s="1">
        <v>5453</v>
      </c>
      <c r="B9790" s="50" t="s">
        <v>13523</v>
      </c>
      <c r="C9790" s="7" t="s">
        <v>4279</v>
      </c>
      <c r="D9790" s="3" t="e">
        <f t="shared" si="159"/>
        <v>#N/A</v>
      </c>
    </row>
    <row r="9791" ht="14.25" hidden="1" spans="1:4">
      <c r="A9791" s="1">
        <v>5453</v>
      </c>
      <c r="B9791" s="50" t="s">
        <v>13524</v>
      </c>
      <c r="C9791" s="7" t="s">
        <v>4279</v>
      </c>
      <c r="D9791" s="3" t="e">
        <f t="shared" si="159"/>
        <v>#N/A</v>
      </c>
    </row>
    <row r="9792" ht="14.25" hidden="1" spans="1:4">
      <c r="A9792" s="1">
        <v>5453</v>
      </c>
      <c r="B9792" s="50" t="s">
        <v>13525</v>
      </c>
      <c r="C9792" s="7" t="s">
        <v>4279</v>
      </c>
      <c r="D9792" s="3" t="e">
        <f t="shared" si="159"/>
        <v>#N/A</v>
      </c>
    </row>
    <row r="9793" ht="14.25" hidden="1" spans="1:4">
      <c r="A9793" s="1">
        <v>5453</v>
      </c>
      <c r="B9793" s="50" t="s">
        <v>13526</v>
      </c>
      <c r="C9793" s="7" t="s">
        <v>4279</v>
      </c>
      <c r="D9793" s="3" t="e">
        <f t="shared" si="159"/>
        <v>#N/A</v>
      </c>
    </row>
    <row r="9794" ht="14.25" hidden="1" spans="1:4">
      <c r="A9794" s="1">
        <v>5453</v>
      </c>
      <c r="B9794" s="50" t="s">
        <v>7420</v>
      </c>
      <c r="C9794" s="7" t="s">
        <v>4279</v>
      </c>
      <c r="D9794" s="3" t="e">
        <f t="shared" si="159"/>
        <v>#N/A</v>
      </c>
    </row>
    <row r="9795" ht="14.25" hidden="1" spans="1:4">
      <c r="A9795" s="1">
        <v>5453</v>
      </c>
      <c r="B9795" s="50" t="s">
        <v>13527</v>
      </c>
      <c r="C9795" s="7" t="s">
        <v>4279</v>
      </c>
      <c r="D9795" s="3" t="e">
        <f t="shared" ref="D9795:D9858" si="160">VLOOKUP(C9795,J:J,1,FALSE)</f>
        <v>#N/A</v>
      </c>
    </row>
    <row r="9796" ht="14.25" hidden="1" spans="1:4">
      <c r="A9796" s="1">
        <v>5453</v>
      </c>
      <c r="B9796" s="50" t="s">
        <v>13528</v>
      </c>
      <c r="C9796" s="7" t="s">
        <v>4279</v>
      </c>
      <c r="D9796" s="3" t="e">
        <f t="shared" si="160"/>
        <v>#N/A</v>
      </c>
    </row>
    <row r="9797" ht="14.25" hidden="1" spans="1:4">
      <c r="A9797" s="1">
        <v>5454</v>
      </c>
      <c r="B9797" s="50" t="s">
        <v>13529</v>
      </c>
      <c r="C9797" s="7" t="s">
        <v>4279</v>
      </c>
      <c r="D9797" s="3" t="e">
        <f t="shared" si="160"/>
        <v>#N/A</v>
      </c>
    </row>
    <row r="9798" ht="14.25" hidden="1" spans="1:4">
      <c r="A9798" s="1">
        <v>5454</v>
      </c>
      <c r="B9798" s="50" t="s">
        <v>13530</v>
      </c>
      <c r="C9798" s="7" t="s">
        <v>4279</v>
      </c>
      <c r="D9798" s="3" t="e">
        <f t="shared" si="160"/>
        <v>#N/A</v>
      </c>
    </row>
    <row r="9799" ht="14.25" hidden="1" spans="1:4">
      <c r="A9799" s="1">
        <v>5454</v>
      </c>
      <c r="B9799" s="50" t="s">
        <v>13531</v>
      </c>
      <c r="C9799" s="7" t="s">
        <v>4279</v>
      </c>
      <c r="D9799" s="3" t="e">
        <f t="shared" si="160"/>
        <v>#N/A</v>
      </c>
    </row>
    <row r="9800" ht="14.25" hidden="1" spans="1:4">
      <c r="A9800" s="1">
        <v>5454</v>
      </c>
      <c r="B9800" s="50" t="s">
        <v>13532</v>
      </c>
      <c r="C9800" s="7" t="s">
        <v>4279</v>
      </c>
      <c r="D9800" s="3" t="e">
        <f t="shared" si="160"/>
        <v>#N/A</v>
      </c>
    </row>
    <row r="9801" ht="14.25" hidden="1" spans="1:4">
      <c r="A9801" s="1">
        <v>5454</v>
      </c>
      <c r="B9801" s="50" t="s">
        <v>5332</v>
      </c>
      <c r="C9801" s="7" t="s">
        <v>4279</v>
      </c>
      <c r="D9801" s="3" t="e">
        <f t="shared" si="160"/>
        <v>#N/A</v>
      </c>
    </row>
    <row r="9802" ht="14.25" hidden="1" spans="1:4">
      <c r="A9802" s="1">
        <v>5454</v>
      </c>
      <c r="B9802" s="50" t="s">
        <v>13533</v>
      </c>
      <c r="C9802" s="7" t="s">
        <v>4279</v>
      </c>
      <c r="D9802" s="3" t="e">
        <f t="shared" si="160"/>
        <v>#N/A</v>
      </c>
    </row>
    <row r="9803" ht="14.25" hidden="1" spans="1:4">
      <c r="A9803" s="1">
        <v>5454</v>
      </c>
      <c r="B9803" s="50" t="s">
        <v>6125</v>
      </c>
      <c r="C9803" s="7" t="s">
        <v>4279</v>
      </c>
      <c r="D9803" s="3" t="e">
        <f t="shared" si="160"/>
        <v>#N/A</v>
      </c>
    </row>
    <row r="9804" ht="14.25" hidden="1" spans="1:4">
      <c r="A9804" s="1">
        <v>5455</v>
      </c>
      <c r="B9804" s="50" t="s">
        <v>13534</v>
      </c>
      <c r="C9804" s="7" t="s">
        <v>4279</v>
      </c>
      <c r="D9804" s="3" t="e">
        <f t="shared" si="160"/>
        <v>#N/A</v>
      </c>
    </row>
    <row r="9805" ht="14.25" hidden="1" spans="1:4">
      <c r="A9805" s="1">
        <v>5460</v>
      </c>
      <c r="B9805" s="50" t="s">
        <v>13535</v>
      </c>
      <c r="C9805" s="7" t="s">
        <v>4279</v>
      </c>
      <c r="D9805" s="3" t="e">
        <f t="shared" si="160"/>
        <v>#N/A</v>
      </c>
    </row>
    <row r="9806" ht="14.25" hidden="1" spans="1:4">
      <c r="A9806" s="1">
        <v>5460</v>
      </c>
      <c r="B9806" s="50" t="s">
        <v>13536</v>
      </c>
      <c r="C9806" s="7" t="s">
        <v>4279</v>
      </c>
      <c r="D9806" s="3" t="e">
        <f t="shared" si="160"/>
        <v>#N/A</v>
      </c>
    </row>
    <row r="9807" ht="14.25" hidden="1" spans="1:4">
      <c r="A9807" s="1">
        <v>5460</v>
      </c>
      <c r="B9807" s="50" t="s">
        <v>13537</v>
      </c>
      <c r="C9807" s="7" t="s">
        <v>4279</v>
      </c>
      <c r="D9807" s="3" t="e">
        <f t="shared" si="160"/>
        <v>#N/A</v>
      </c>
    </row>
    <row r="9808" ht="14.25" hidden="1" spans="1:4">
      <c r="A9808" s="1">
        <v>5460</v>
      </c>
      <c r="B9808" s="50" t="s">
        <v>6492</v>
      </c>
      <c r="C9808" s="7" t="s">
        <v>4279</v>
      </c>
      <c r="D9808" s="3" t="e">
        <f t="shared" si="160"/>
        <v>#N/A</v>
      </c>
    </row>
    <row r="9809" ht="14.25" hidden="1" spans="1:4">
      <c r="A9809" s="1">
        <v>5461</v>
      </c>
      <c r="B9809" s="50" t="s">
        <v>13538</v>
      </c>
      <c r="C9809" s="7" t="s">
        <v>4279</v>
      </c>
      <c r="D9809" s="3" t="e">
        <f t="shared" si="160"/>
        <v>#N/A</v>
      </c>
    </row>
    <row r="9810" ht="14.25" hidden="1" spans="1:4">
      <c r="A9810" s="1">
        <v>5461</v>
      </c>
      <c r="B9810" s="50" t="s">
        <v>13539</v>
      </c>
      <c r="C9810" s="7" t="s">
        <v>4279</v>
      </c>
      <c r="D9810" s="3" t="e">
        <f t="shared" si="160"/>
        <v>#N/A</v>
      </c>
    </row>
    <row r="9811" ht="14.25" hidden="1" spans="1:4">
      <c r="A9811" s="1">
        <v>5461</v>
      </c>
      <c r="B9811" s="50" t="s">
        <v>13540</v>
      </c>
      <c r="C9811" s="7" t="s">
        <v>4279</v>
      </c>
      <c r="D9811" s="3" t="e">
        <f t="shared" si="160"/>
        <v>#N/A</v>
      </c>
    </row>
    <row r="9812" ht="14.25" hidden="1" spans="1:4">
      <c r="A9812" s="1">
        <v>5461</v>
      </c>
      <c r="B9812" s="50" t="s">
        <v>13541</v>
      </c>
      <c r="C9812" s="7" t="s">
        <v>4279</v>
      </c>
      <c r="D9812" s="3" t="e">
        <f t="shared" si="160"/>
        <v>#N/A</v>
      </c>
    </row>
    <row r="9813" ht="14.25" hidden="1" spans="1:4">
      <c r="A9813" s="1">
        <v>5461</v>
      </c>
      <c r="B9813" s="50" t="s">
        <v>13542</v>
      </c>
      <c r="C9813" s="7" t="s">
        <v>4279</v>
      </c>
      <c r="D9813" s="3" t="e">
        <f t="shared" si="160"/>
        <v>#N/A</v>
      </c>
    </row>
    <row r="9814" ht="14.25" hidden="1" spans="1:4">
      <c r="A9814" s="1">
        <v>5461</v>
      </c>
      <c r="B9814" s="50" t="s">
        <v>13543</v>
      </c>
      <c r="C9814" s="7" t="s">
        <v>4279</v>
      </c>
      <c r="D9814" s="3" t="e">
        <f t="shared" si="160"/>
        <v>#N/A</v>
      </c>
    </row>
    <row r="9815" ht="14.25" hidden="1" spans="1:4">
      <c r="A9815" s="1">
        <v>5461</v>
      </c>
      <c r="B9815" s="50" t="s">
        <v>13544</v>
      </c>
      <c r="C9815" s="7" t="s">
        <v>4279</v>
      </c>
      <c r="D9815" s="3" t="e">
        <f t="shared" si="160"/>
        <v>#N/A</v>
      </c>
    </row>
    <row r="9816" ht="14.25" hidden="1" spans="1:4">
      <c r="A9816" s="1">
        <v>5461</v>
      </c>
      <c r="B9816" s="50" t="s">
        <v>13545</v>
      </c>
      <c r="C9816" s="7" t="s">
        <v>4279</v>
      </c>
      <c r="D9816" s="3" t="e">
        <f t="shared" si="160"/>
        <v>#N/A</v>
      </c>
    </row>
    <row r="9817" ht="14.25" hidden="1" spans="1:4">
      <c r="A9817" s="1">
        <v>5461</v>
      </c>
      <c r="B9817" s="50" t="s">
        <v>13546</v>
      </c>
      <c r="C9817" s="7" t="s">
        <v>4279</v>
      </c>
      <c r="D9817" s="3" t="e">
        <f t="shared" si="160"/>
        <v>#N/A</v>
      </c>
    </row>
    <row r="9818" ht="14.25" hidden="1" spans="1:4">
      <c r="A9818" s="1">
        <v>5461</v>
      </c>
      <c r="B9818" s="50" t="s">
        <v>13547</v>
      </c>
      <c r="C9818" s="7" t="s">
        <v>4279</v>
      </c>
      <c r="D9818" s="3" t="e">
        <f t="shared" si="160"/>
        <v>#N/A</v>
      </c>
    </row>
    <row r="9819" ht="14.25" hidden="1" spans="1:4">
      <c r="A9819" s="1">
        <v>5461</v>
      </c>
      <c r="B9819" s="50" t="s">
        <v>13548</v>
      </c>
      <c r="C9819" s="7" t="s">
        <v>4279</v>
      </c>
      <c r="D9819" s="3" t="e">
        <f t="shared" si="160"/>
        <v>#N/A</v>
      </c>
    </row>
    <row r="9820" ht="14.25" hidden="1" spans="1:4">
      <c r="A9820" s="1">
        <v>5461</v>
      </c>
      <c r="B9820" s="50" t="s">
        <v>13549</v>
      </c>
      <c r="C9820" s="7" t="s">
        <v>4279</v>
      </c>
      <c r="D9820" s="3" t="e">
        <f t="shared" si="160"/>
        <v>#N/A</v>
      </c>
    </row>
    <row r="9821" ht="14.25" hidden="1" spans="1:4">
      <c r="A9821" s="1">
        <v>5461</v>
      </c>
      <c r="B9821" s="50" t="s">
        <v>13550</v>
      </c>
      <c r="C9821" s="7" t="s">
        <v>4279</v>
      </c>
      <c r="D9821" s="3" t="e">
        <f t="shared" si="160"/>
        <v>#N/A</v>
      </c>
    </row>
    <row r="9822" ht="14.25" hidden="1" spans="1:4">
      <c r="A9822" s="1">
        <v>5462</v>
      </c>
      <c r="B9822" s="50" t="s">
        <v>13551</v>
      </c>
      <c r="C9822" s="7" t="s">
        <v>4279</v>
      </c>
      <c r="D9822" s="3" t="e">
        <f t="shared" si="160"/>
        <v>#N/A</v>
      </c>
    </row>
    <row r="9823" ht="14.25" hidden="1" spans="1:4">
      <c r="A9823" s="1">
        <v>5464</v>
      </c>
      <c r="B9823" s="50" t="s">
        <v>13552</v>
      </c>
      <c r="C9823" s="7" t="s">
        <v>4279</v>
      </c>
      <c r="D9823" s="3" t="e">
        <f t="shared" si="160"/>
        <v>#N/A</v>
      </c>
    </row>
    <row r="9824" ht="14.25" hidden="1" spans="1:4">
      <c r="A9824" s="1">
        <v>5464</v>
      </c>
      <c r="B9824" s="50" t="s">
        <v>13553</v>
      </c>
      <c r="C9824" s="7" t="s">
        <v>4279</v>
      </c>
      <c r="D9824" s="3" t="e">
        <f t="shared" si="160"/>
        <v>#N/A</v>
      </c>
    </row>
    <row r="9825" ht="14.25" hidden="1" spans="1:4">
      <c r="A9825" s="1">
        <v>5464</v>
      </c>
      <c r="B9825" s="50" t="s">
        <v>13554</v>
      </c>
      <c r="C9825" s="7" t="s">
        <v>4279</v>
      </c>
      <c r="D9825" s="3" t="e">
        <f t="shared" si="160"/>
        <v>#N/A</v>
      </c>
    </row>
    <row r="9826" ht="14.25" hidden="1" spans="1:4">
      <c r="A9826" s="1">
        <v>5464</v>
      </c>
      <c r="B9826" s="50" t="s">
        <v>13555</v>
      </c>
      <c r="C9826" s="7" t="s">
        <v>4279</v>
      </c>
      <c r="D9826" s="3" t="e">
        <f t="shared" si="160"/>
        <v>#N/A</v>
      </c>
    </row>
    <row r="9827" ht="14.25" hidden="1" spans="1:4">
      <c r="A9827" s="1">
        <v>5464</v>
      </c>
      <c r="B9827" s="50" t="s">
        <v>9228</v>
      </c>
      <c r="C9827" s="7" t="s">
        <v>4279</v>
      </c>
      <c r="D9827" s="3" t="e">
        <f t="shared" si="160"/>
        <v>#N/A</v>
      </c>
    </row>
    <row r="9828" ht="14.25" hidden="1" spans="1:4">
      <c r="A9828" s="1">
        <v>5464</v>
      </c>
      <c r="B9828" s="50" t="s">
        <v>13556</v>
      </c>
      <c r="C9828" s="7" t="s">
        <v>4279</v>
      </c>
      <c r="D9828" s="3" t="e">
        <f t="shared" si="160"/>
        <v>#N/A</v>
      </c>
    </row>
    <row r="9829" ht="14.25" hidden="1" spans="1:4">
      <c r="A9829" s="1">
        <v>5464</v>
      </c>
      <c r="B9829" s="50" t="s">
        <v>13557</v>
      </c>
      <c r="C9829" s="7" t="s">
        <v>4279</v>
      </c>
      <c r="D9829" s="3" t="e">
        <f t="shared" si="160"/>
        <v>#N/A</v>
      </c>
    </row>
    <row r="9830" ht="14.25" hidden="1" spans="1:4">
      <c r="A9830" s="1">
        <v>5464</v>
      </c>
      <c r="B9830" s="50" t="s">
        <v>13558</v>
      </c>
      <c r="C9830" s="7" t="s">
        <v>4279</v>
      </c>
      <c r="D9830" s="3" t="e">
        <f t="shared" si="160"/>
        <v>#N/A</v>
      </c>
    </row>
    <row r="9831" ht="14.25" hidden="1" spans="1:4">
      <c r="A9831" s="1">
        <v>5470</v>
      </c>
      <c r="B9831" s="50" t="s">
        <v>13559</v>
      </c>
      <c r="C9831" s="7" t="s">
        <v>4279</v>
      </c>
      <c r="D9831" s="3" t="e">
        <f t="shared" si="160"/>
        <v>#N/A</v>
      </c>
    </row>
    <row r="9832" ht="14.25" hidden="1" spans="1:4">
      <c r="A9832" s="1">
        <v>5471</v>
      </c>
      <c r="B9832" s="50" t="s">
        <v>13560</v>
      </c>
      <c r="C9832" s="7" t="s">
        <v>4279</v>
      </c>
      <c r="D9832" s="3" t="e">
        <f t="shared" si="160"/>
        <v>#N/A</v>
      </c>
    </row>
    <row r="9833" ht="14.25" hidden="1" spans="1:4">
      <c r="A9833" s="1">
        <v>5472</v>
      </c>
      <c r="B9833" s="50" t="s">
        <v>5316</v>
      </c>
      <c r="C9833" s="7" t="s">
        <v>4279</v>
      </c>
      <c r="D9833" s="3" t="e">
        <f t="shared" si="160"/>
        <v>#N/A</v>
      </c>
    </row>
    <row r="9834" ht="14.25" hidden="1" spans="1:4">
      <c r="A9834" s="1">
        <v>5473</v>
      </c>
      <c r="B9834" s="50" t="s">
        <v>6251</v>
      </c>
      <c r="C9834" s="7" t="s">
        <v>4279</v>
      </c>
      <c r="D9834" s="3" t="e">
        <f t="shared" si="160"/>
        <v>#N/A</v>
      </c>
    </row>
    <row r="9835" ht="14.25" hidden="1" spans="1:4">
      <c r="A9835" s="1">
        <v>5480</v>
      </c>
      <c r="B9835" s="50" t="s">
        <v>13561</v>
      </c>
      <c r="C9835" s="7" t="s">
        <v>4300</v>
      </c>
      <c r="D9835" s="3" t="e">
        <f t="shared" si="160"/>
        <v>#N/A</v>
      </c>
    </row>
    <row r="9836" ht="14.25" hidden="1" spans="1:4">
      <c r="A9836" s="1">
        <v>5480</v>
      </c>
      <c r="B9836" s="50" t="s">
        <v>12195</v>
      </c>
      <c r="C9836" s="7" t="s">
        <v>4300</v>
      </c>
      <c r="D9836" s="3" t="e">
        <f t="shared" si="160"/>
        <v>#N/A</v>
      </c>
    </row>
    <row r="9837" ht="14.25" hidden="1" spans="1:4">
      <c r="A9837" s="1">
        <v>5480</v>
      </c>
      <c r="B9837" s="50" t="s">
        <v>13562</v>
      </c>
      <c r="C9837" s="7" t="s">
        <v>4300</v>
      </c>
      <c r="D9837" s="3" t="e">
        <f t="shared" si="160"/>
        <v>#N/A</v>
      </c>
    </row>
    <row r="9838" ht="14.25" hidden="1" spans="1:4">
      <c r="A9838" s="1">
        <v>5481</v>
      </c>
      <c r="B9838" s="50" t="s">
        <v>5050</v>
      </c>
      <c r="C9838" s="7" t="s">
        <v>4300</v>
      </c>
      <c r="D9838" s="3" t="e">
        <f t="shared" si="160"/>
        <v>#N/A</v>
      </c>
    </row>
    <row r="9839" ht="14.25" hidden="1" spans="1:4">
      <c r="A9839" s="1">
        <v>5481</v>
      </c>
      <c r="B9839" s="50" t="s">
        <v>13563</v>
      </c>
      <c r="C9839" s="7" t="s">
        <v>4300</v>
      </c>
      <c r="D9839" s="3" t="e">
        <f t="shared" si="160"/>
        <v>#N/A</v>
      </c>
    </row>
    <row r="9840" ht="14.25" hidden="1" spans="1:4">
      <c r="A9840" s="1">
        <v>5481</v>
      </c>
      <c r="B9840" s="50" t="s">
        <v>13564</v>
      </c>
      <c r="C9840" s="7" t="s">
        <v>4300</v>
      </c>
      <c r="D9840" s="3" t="e">
        <f t="shared" si="160"/>
        <v>#N/A</v>
      </c>
    </row>
    <row r="9841" ht="14.25" hidden="1" spans="1:4">
      <c r="A9841" s="1">
        <v>5481</v>
      </c>
      <c r="B9841" s="50" t="s">
        <v>13565</v>
      </c>
      <c r="C9841" s="7" t="s">
        <v>4300</v>
      </c>
      <c r="D9841" s="3" t="e">
        <f t="shared" si="160"/>
        <v>#N/A</v>
      </c>
    </row>
    <row r="9842" ht="14.25" hidden="1" spans="1:4">
      <c r="A9842" s="1">
        <v>5482</v>
      </c>
      <c r="B9842" s="50" t="s">
        <v>13566</v>
      </c>
      <c r="C9842" s="7" t="s">
        <v>4300</v>
      </c>
      <c r="D9842" s="3" t="e">
        <f t="shared" si="160"/>
        <v>#N/A</v>
      </c>
    </row>
    <row r="9843" ht="14.25" hidden="1" spans="1:4">
      <c r="A9843" s="1">
        <v>5482</v>
      </c>
      <c r="B9843" s="50" t="s">
        <v>13567</v>
      </c>
      <c r="C9843" s="7" t="s">
        <v>4300</v>
      </c>
      <c r="D9843" s="3" t="e">
        <f t="shared" si="160"/>
        <v>#N/A</v>
      </c>
    </row>
    <row r="9844" ht="14.25" hidden="1" spans="1:4">
      <c r="A9844" s="1">
        <v>5483</v>
      </c>
      <c r="B9844" s="50" t="s">
        <v>10936</v>
      </c>
      <c r="C9844" s="7" t="s">
        <v>4292</v>
      </c>
      <c r="D9844" s="3" t="e">
        <f t="shared" si="160"/>
        <v>#N/A</v>
      </c>
    </row>
    <row r="9845" ht="14.25" hidden="1" spans="1:4">
      <c r="A9845" s="1">
        <v>5485</v>
      </c>
      <c r="B9845" s="50" t="s">
        <v>13568</v>
      </c>
      <c r="C9845" s="7" t="s">
        <v>4300</v>
      </c>
      <c r="D9845" s="3" t="e">
        <f t="shared" si="160"/>
        <v>#N/A</v>
      </c>
    </row>
    <row r="9846" ht="14.25" hidden="1" spans="1:4">
      <c r="A9846" s="1">
        <v>5490</v>
      </c>
      <c r="B9846" s="50" t="s">
        <v>13569</v>
      </c>
      <c r="C9846" s="7" t="s">
        <v>4300</v>
      </c>
      <c r="D9846" s="3" t="e">
        <f t="shared" si="160"/>
        <v>#N/A</v>
      </c>
    </row>
    <row r="9847" ht="14.25" hidden="1" spans="1:4">
      <c r="A9847" s="1">
        <v>5490</v>
      </c>
      <c r="B9847" s="50" t="s">
        <v>13570</v>
      </c>
      <c r="C9847" s="7" t="s">
        <v>4300</v>
      </c>
      <c r="D9847" s="3" t="e">
        <f t="shared" si="160"/>
        <v>#N/A</v>
      </c>
    </row>
    <row r="9848" ht="14.25" hidden="1" spans="1:4">
      <c r="A9848" s="1">
        <v>5490</v>
      </c>
      <c r="B9848" s="50" t="s">
        <v>13571</v>
      </c>
      <c r="C9848" s="7" t="s">
        <v>4300</v>
      </c>
      <c r="D9848" s="3" t="e">
        <f t="shared" si="160"/>
        <v>#N/A</v>
      </c>
    </row>
    <row r="9849" ht="14.25" hidden="1" spans="1:4">
      <c r="A9849" s="1">
        <v>5491</v>
      </c>
      <c r="B9849" s="50" t="s">
        <v>13572</v>
      </c>
      <c r="C9849" s="7" t="s">
        <v>4279</v>
      </c>
      <c r="D9849" s="3" t="e">
        <f t="shared" si="160"/>
        <v>#N/A</v>
      </c>
    </row>
    <row r="9850" ht="14.25" hidden="1" spans="1:4">
      <c r="A9850" s="1">
        <v>5491</v>
      </c>
      <c r="B9850" s="50" t="s">
        <v>13573</v>
      </c>
      <c r="C9850" s="7" t="s">
        <v>4279</v>
      </c>
      <c r="D9850" s="3" t="e">
        <f t="shared" si="160"/>
        <v>#N/A</v>
      </c>
    </row>
    <row r="9851" ht="14.25" hidden="1" spans="1:4">
      <c r="A9851" s="1">
        <v>5491</v>
      </c>
      <c r="B9851" s="50" t="s">
        <v>13574</v>
      </c>
      <c r="C9851" s="7" t="s">
        <v>4279</v>
      </c>
      <c r="D9851" s="3" t="e">
        <f t="shared" si="160"/>
        <v>#N/A</v>
      </c>
    </row>
    <row r="9852" ht="14.25" hidden="1" spans="1:4">
      <c r="A9852" s="1">
        <v>5491</v>
      </c>
      <c r="B9852" s="50" t="s">
        <v>13575</v>
      </c>
      <c r="C9852" s="7" t="s">
        <v>4279</v>
      </c>
      <c r="D9852" s="3" t="e">
        <f t="shared" si="160"/>
        <v>#N/A</v>
      </c>
    </row>
    <row r="9853" ht="14.25" hidden="1" spans="1:4">
      <c r="A9853" s="1">
        <v>5491</v>
      </c>
      <c r="B9853" s="50" t="s">
        <v>13576</v>
      </c>
      <c r="C9853" s="7" t="s">
        <v>4279</v>
      </c>
      <c r="D9853" s="3" t="e">
        <f t="shared" si="160"/>
        <v>#N/A</v>
      </c>
    </row>
    <row r="9854" ht="14.25" hidden="1" spans="1:4">
      <c r="A9854" s="1">
        <v>5491</v>
      </c>
      <c r="B9854" s="50" t="s">
        <v>13577</v>
      </c>
      <c r="C9854" s="7" t="s">
        <v>4279</v>
      </c>
      <c r="D9854" s="3" t="e">
        <f t="shared" si="160"/>
        <v>#N/A</v>
      </c>
    </row>
    <row r="9855" ht="14.25" hidden="1" spans="1:4">
      <c r="A9855" s="1">
        <v>5491</v>
      </c>
      <c r="B9855" s="50" t="s">
        <v>13578</v>
      </c>
      <c r="C9855" s="7" t="s">
        <v>4279</v>
      </c>
      <c r="D9855" s="3" t="e">
        <f t="shared" si="160"/>
        <v>#N/A</v>
      </c>
    </row>
    <row r="9856" ht="14.25" hidden="1" spans="1:4">
      <c r="A9856" s="1">
        <v>5493</v>
      </c>
      <c r="B9856" s="50" t="s">
        <v>13579</v>
      </c>
      <c r="C9856" s="7" t="s">
        <v>4300</v>
      </c>
      <c r="D9856" s="3" t="e">
        <f t="shared" si="160"/>
        <v>#N/A</v>
      </c>
    </row>
    <row r="9857" ht="14.25" hidden="1" spans="1:4">
      <c r="A9857" s="1">
        <v>5495</v>
      </c>
      <c r="B9857" s="50" t="s">
        <v>13580</v>
      </c>
      <c r="C9857" s="7" t="s">
        <v>4292</v>
      </c>
      <c r="D9857" s="3" t="e">
        <f t="shared" si="160"/>
        <v>#N/A</v>
      </c>
    </row>
    <row r="9858" ht="14.25" hidden="1" spans="1:4">
      <c r="A9858" s="1">
        <v>5495</v>
      </c>
      <c r="B9858" s="50" t="s">
        <v>13581</v>
      </c>
      <c r="C9858" s="7" t="s">
        <v>4292</v>
      </c>
      <c r="D9858" s="3" t="e">
        <f t="shared" si="160"/>
        <v>#N/A</v>
      </c>
    </row>
    <row r="9859" ht="14.25" hidden="1" spans="1:4">
      <c r="A9859" s="1">
        <v>5495</v>
      </c>
      <c r="B9859" s="50" t="s">
        <v>13582</v>
      </c>
      <c r="C9859" s="7" t="s">
        <v>4292</v>
      </c>
      <c r="D9859" s="3" t="e">
        <f t="shared" ref="D9859:D9922" si="161">VLOOKUP(C9859,J:J,1,FALSE)</f>
        <v>#N/A</v>
      </c>
    </row>
    <row r="9860" ht="14.25" hidden="1" spans="1:4">
      <c r="A9860" s="1">
        <v>5495</v>
      </c>
      <c r="B9860" s="50" t="s">
        <v>13583</v>
      </c>
      <c r="C9860" s="7" t="s">
        <v>4292</v>
      </c>
      <c r="D9860" s="3" t="e">
        <f t="shared" si="161"/>
        <v>#N/A</v>
      </c>
    </row>
    <row r="9861" ht="14.25" hidden="1" spans="1:4">
      <c r="A9861" s="1">
        <v>5495</v>
      </c>
      <c r="B9861" s="50" t="s">
        <v>13584</v>
      </c>
      <c r="C9861" s="7" t="s">
        <v>4292</v>
      </c>
      <c r="D9861" s="3" t="e">
        <f t="shared" si="161"/>
        <v>#N/A</v>
      </c>
    </row>
    <row r="9862" ht="14.25" hidden="1" spans="1:4">
      <c r="A9862" s="1">
        <v>5495</v>
      </c>
      <c r="B9862" s="50" t="s">
        <v>13585</v>
      </c>
      <c r="C9862" s="7" t="s">
        <v>4292</v>
      </c>
      <c r="D9862" s="3" t="e">
        <f t="shared" si="161"/>
        <v>#N/A</v>
      </c>
    </row>
    <row r="9863" ht="14.25" hidden="1" spans="1:4">
      <c r="A9863" s="1">
        <v>5501</v>
      </c>
      <c r="B9863" s="50" t="s">
        <v>7447</v>
      </c>
      <c r="C9863" s="7" t="s">
        <v>4292</v>
      </c>
      <c r="D9863" s="3" t="e">
        <f t="shared" si="161"/>
        <v>#N/A</v>
      </c>
    </row>
    <row r="9864" ht="14.25" hidden="1" spans="1:4">
      <c r="A9864" s="1">
        <v>5501</v>
      </c>
      <c r="B9864" s="50" t="s">
        <v>13586</v>
      </c>
      <c r="C9864" s="7" t="s">
        <v>4292</v>
      </c>
      <c r="D9864" s="3" t="e">
        <f t="shared" si="161"/>
        <v>#N/A</v>
      </c>
    </row>
    <row r="9865" ht="14.25" hidden="1" spans="1:4">
      <c r="A9865" s="1">
        <v>5501</v>
      </c>
      <c r="B9865" s="50" t="s">
        <v>13587</v>
      </c>
      <c r="C9865" s="7" t="s">
        <v>4292</v>
      </c>
      <c r="D9865" s="3" t="e">
        <f t="shared" si="161"/>
        <v>#N/A</v>
      </c>
    </row>
    <row r="9866" ht="14.25" hidden="1" spans="1:4">
      <c r="A9866" s="1">
        <v>5501</v>
      </c>
      <c r="B9866" s="50" t="s">
        <v>13588</v>
      </c>
      <c r="C9866" s="7" t="s">
        <v>4292</v>
      </c>
      <c r="D9866" s="3" t="e">
        <f t="shared" si="161"/>
        <v>#N/A</v>
      </c>
    </row>
    <row r="9867" ht="14.25" hidden="1" spans="1:4">
      <c r="A9867" s="1">
        <v>5501</v>
      </c>
      <c r="B9867" s="50" t="s">
        <v>13589</v>
      </c>
      <c r="C9867" s="7" t="s">
        <v>4292</v>
      </c>
      <c r="D9867" s="3" t="e">
        <f t="shared" si="161"/>
        <v>#N/A</v>
      </c>
    </row>
    <row r="9868" ht="14.25" hidden="1" spans="1:4">
      <c r="A9868" s="1">
        <v>5501</v>
      </c>
      <c r="B9868" s="50" t="s">
        <v>13590</v>
      </c>
      <c r="C9868" s="7" t="s">
        <v>4292</v>
      </c>
      <c r="D9868" s="3" t="e">
        <f t="shared" si="161"/>
        <v>#N/A</v>
      </c>
    </row>
    <row r="9869" ht="14.25" hidden="1" spans="1:4">
      <c r="A9869" s="1">
        <v>5501</v>
      </c>
      <c r="B9869" s="50" t="s">
        <v>13591</v>
      </c>
      <c r="C9869" s="7" t="s">
        <v>4292</v>
      </c>
      <c r="D9869" s="3" t="e">
        <f t="shared" si="161"/>
        <v>#N/A</v>
      </c>
    </row>
    <row r="9870" ht="14.25" hidden="1" spans="1:4">
      <c r="A9870" s="1">
        <v>5501</v>
      </c>
      <c r="B9870" s="50" t="s">
        <v>13592</v>
      </c>
      <c r="C9870" s="7" t="s">
        <v>4292</v>
      </c>
      <c r="D9870" s="3" t="e">
        <f t="shared" si="161"/>
        <v>#N/A</v>
      </c>
    </row>
    <row r="9871" ht="14.25" hidden="1" spans="1:4">
      <c r="A9871" s="1">
        <v>5501</v>
      </c>
      <c r="B9871" s="50" t="s">
        <v>13593</v>
      </c>
      <c r="C9871" s="7" t="s">
        <v>4292</v>
      </c>
      <c r="D9871" s="3" t="e">
        <f t="shared" si="161"/>
        <v>#N/A</v>
      </c>
    </row>
    <row r="9872" ht="14.25" hidden="1" spans="1:4">
      <c r="A9872" s="1">
        <v>5501</v>
      </c>
      <c r="B9872" s="50" t="s">
        <v>13594</v>
      </c>
      <c r="C9872" s="7" t="s">
        <v>4292</v>
      </c>
      <c r="D9872" s="3" t="e">
        <f t="shared" si="161"/>
        <v>#N/A</v>
      </c>
    </row>
    <row r="9873" ht="14.25" hidden="1" spans="1:4">
      <c r="A9873" s="1">
        <v>5501</v>
      </c>
      <c r="B9873" s="50" t="s">
        <v>13595</v>
      </c>
      <c r="C9873" s="7" t="s">
        <v>4292</v>
      </c>
      <c r="D9873" s="3" t="e">
        <f t="shared" si="161"/>
        <v>#N/A</v>
      </c>
    </row>
    <row r="9874" ht="14.25" hidden="1" spans="1:4">
      <c r="A9874" s="1">
        <v>5501</v>
      </c>
      <c r="B9874" s="50" t="s">
        <v>13596</v>
      </c>
      <c r="C9874" s="7" t="s">
        <v>4292</v>
      </c>
      <c r="D9874" s="3" t="e">
        <f t="shared" si="161"/>
        <v>#N/A</v>
      </c>
    </row>
    <row r="9875" ht="14.25" hidden="1" spans="1:4">
      <c r="A9875" s="1">
        <v>5501</v>
      </c>
      <c r="B9875" s="50" t="s">
        <v>13597</v>
      </c>
      <c r="C9875" s="7" t="s">
        <v>4292</v>
      </c>
      <c r="D9875" s="3" t="e">
        <f t="shared" si="161"/>
        <v>#N/A</v>
      </c>
    </row>
    <row r="9876" ht="14.25" hidden="1" spans="1:4">
      <c r="A9876" s="1">
        <v>5501</v>
      </c>
      <c r="B9876" s="50" t="s">
        <v>8291</v>
      </c>
      <c r="C9876" s="7" t="s">
        <v>4292</v>
      </c>
      <c r="D9876" s="3" t="e">
        <f t="shared" si="161"/>
        <v>#N/A</v>
      </c>
    </row>
    <row r="9877" ht="14.25" hidden="1" spans="1:4">
      <c r="A9877" s="1">
        <v>5502</v>
      </c>
      <c r="B9877" s="50" t="s">
        <v>13598</v>
      </c>
      <c r="C9877" s="7" t="s">
        <v>4279</v>
      </c>
      <c r="D9877" s="3" t="e">
        <f t="shared" si="161"/>
        <v>#N/A</v>
      </c>
    </row>
    <row r="9878" ht="14.25" hidden="1" spans="1:4">
      <c r="A9878" s="1">
        <v>5502</v>
      </c>
      <c r="B9878" s="50" t="s">
        <v>13599</v>
      </c>
      <c r="C9878" s="7" t="s">
        <v>4279</v>
      </c>
      <c r="D9878" s="3" t="e">
        <f t="shared" si="161"/>
        <v>#N/A</v>
      </c>
    </row>
    <row r="9879" ht="14.25" hidden="1" spans="1:4">
      <c r="A9879" s="1">
        <v>5502</v>
      </c>
      <c r="B9879" s="50" t="s">
        <v>13600</v>
      </c>
      <c r="C9879" s="7" t="s">
        <v>4279</v>
      </c>
      <c r="D9879" s="3" t="e">
        <f t="shared" si="161"/>
        <v>#N/A</v>
      </c>
    </row>
    <row r="9880" ht="14.25" hidden="1" spans="1:4">
      <c r="A9880" s="1">
        <v>5502</v>
      </c>
      <c r="B9880" s="50" t="s">
        <v>13601</v>
      </c>
      <c r="C9880" s="7" t="s">
        <v>4279</v>
      </c>
      <c r="D9880" s="3" t="e">
        <f t="shared" si="161"/>
        <v>#N/A</v>
      </c>
    </row>
    <row r="9881" ht="14.25" hidden="1" spans="1:4">
      <c r="A9881" s="1">
        <v>5502</v>
      </c>
      <c r="B9881" s="50" t="s">
        <v>13602</v>
      </c>
      <c r="C9881" s="7" t="s">
        <v>4279</v>
      </c>
      <c r="D9881" s="3" t="e">
        <f t="shared" si="161"/>
        <v>#N/A</v>
      </c>
    </row>
    <row r="9882" ht="14.25" hidden="1" spans="1:4">
      <c r="A9882" s="1">
        <v>5502</v>
      </c>
      <c r="B9882" s="50" t="s">
        <v>13603</v>
      </c>
      <c r="C9882" s="7" t="s">
        <v>4279</v>
      </c>
      <c r="D9882" s="3" t="e">
        <f t="shared" si="161"/>
        <v>#N/A</v>
      </c>
    </row>
    <row r="9883" ht="14.25" hidden="1" spans="1:4">
      <c r="A9883" s="1">
        <v>5510</v>
      </c>
      <c r="B9883" s="50" t="s">
        <v>7294</v>
      </c>
      <c r="C9883" s="7" t="s">
        <v>4279</v>
      </c>
      <c r="D9883" s="3" t="e">
        <f t="shared" si="161"/>
        <v>#N/A</v>
      </c>
    </row>
    <row r="9884" ht="14.25" hidden="1" spans="1:4">
      <c r="A9884" s="1">
        <v>5520</v>
      </c>
      <c r="B9884" s="50" t="s">
        <v>13604</v>
      </c>
      <c r="C9884" s="7" t="s">
        <v>4279</v>
      </c>
      <c r="D9884" s="3" t="e">
        <f t="shared" si="161"/>
        <v>#N/A</v>
      </c>
    </row>
    <row r="9885" ht="14.25" hidden="1" spans="1:4">
      <c r="A9885" s="1">
        <v>5520</v>
      </c>
      <c r="B9885" s="50" t="s">
        <v>13605</v>
      </c>
      <c r="C9885" s="7" t="s">
        <v>4279</v>
      </c>
      <c r="D9885" s="3" t="e">
        <f t="shared" si="161"/>
        <v>#N/A</v>
      </c>
    </row>
    <row r="9886" ht="14.25" hidden="1" spans="1:4">
      <c r="A9886" s="1">
        <v>5520</v>
      </c>
      <c r="B9886" s="50" t="s">
        <v>13606</v>
      </c>
      <c r="C9886" s="7" t="s">
        <v>4279</v>
      </c>
      <c r="D9886" s="3" t="e">
        <f t="shared" si="161"/>
        <v>#N/A</v>
      </c>
    </row>
    <row r="9887" ht="14.25" hidden="1" spans="1:4">
      <c r="A9887" s="1">
        <v>5520</v>
      </c>
      <c r="B9887" s="50" t="s">
        <v>13607</v>
      </c>
      <c r="C9887" s="7" t="s">
        <v>4279</v>
      </c>
      <c r="D9887" s="3" t="e">
        <f t="shared" si="161"/>
        <v>#N/A</v>
      </c>
    </row>
    <row r="9888" ht="14.25" hidden="1" spans="1:4">
      <c r="A9888" s="1">
        <v>5520</v>
      </c>
      <c r="B9888" s="50" t="s">
        <v>13608</v>
      </c>
      <c r="C9888" s="7" t="s">
        <v>4279</v>
      </c>
      <c r="D9888" s="3" t="e">
        <f t="shared" si="161"/>
        <v>#N/A</v>
      </c>
    </row>
    <row r="9889" ht="14.25" hidden="1" spans="1:4">
      <c r="A9889" s="1">
        <v>5520</v>
      </c>
      <c r="B9889" s="50" t="s">
        <v>13609</v>
      </c>
      <c r="C9889" s="7" t="s">
        <v>4279</v>
      </c>
      <c r="D9889" s="3" t="e">
        <f t="shared" si="161"/>
        <v>#N/A</v>
      </c>
    </row>
    <row r="9890" ht="14.25" hidden="1" spans="1:4">
      <c r="A9890" s="1">
        <v>5521</v>
      </c>
      <c r="B9890" s="50" t="s">
        <v>13610</v>
      </c>
      <c r="C9890" s="7" t="s">
        <v>4292</v>
      </c>
      <c r="D9890" s="3" t="e">
        <f t="shared" si="161"/>
        <v>#N/A</v>
      </c>
    </row>
    <row r="9891" ht="14.25" hidden="1" spans="1:4">
      <c r="A9891" s="1">
        <v>5522</v>
      </c>
      <c r="B9891" s="50" t="s">
        <v>13611</v>
      </c>
      <c r="C9891" s="7" t="s">
        <v>4292</v>
      </c>
      <c r="D9891" s="3" t="e">
        <f t="shared" si="161"/>
        <v>#N/A</v>
      </c>
    </row>
    <row r="9892" ht="14.25" hidden="1" spans="1:4">
      <c r="A9892" s="1">
        <v>5522</v>
      </c>
      <c r="B9892" s="50" t="s">
        <v>13612</v>
      </c>
      <c r="C9892" s="7" t="s">
        <v>4292</v>
      </c>
      <c r="D9892" s="3" t="e">
        <f t="shared" si="161"/>
        <v>#N/A</v>
      </c>
    </row>
    <row r="9893" ht="14.25" hidden="1" spans="1:4">
      <c r="A9893" s="1">
        <v>5522</v>
      </c>
      <c r="B9893" s="50" t="s">
        <v>13613</v>
      </c>
      <c r="C9893" s="7" t="s">
        <v>4292</v>
      </c>
      <c r="D9893" s="3" t="e">
        <f t="shared" si="161"/>
        <v>#N/A</v>
      </c>
    </row>
    <row r="9894" ht="14.25" hidden="1" spans="1:4">
      <c r="A9894" s="1">
        <v>5522</v>
      </c>
      <c r="B9894" s="50" t="s">
        <v>13614</v>
      </c>
      <c r="C9894" s="7" t="s">
        <v>4292</v>
      </c>
      <c r="D9894" s="3" t="e">
        <f t="shared" si="161"/>
        <v>#N/A</v>
      </c>
    </row>
    <row r="9895" ht="14.25" hidden="1" spans="1:4">
      <c r="A9895" s="1">
        <v>5523</v>
      </c>
      <c r="B9895" s="50" t="s">
        <v>13615</v>
      </c>
      <c r="C9895" s="7" t="s">
        <v>4292</v>
      </c>
      <c r="D9895" s="3" t="e">
        <f t="shared" si="161"/>
        <v>#N/A</v>
      </c>
    </row>
    <row r="9896" ht="14.25" hidden="1" spans="1:4">
      <c r="A9896" s="1">
        <v>5523</v>
      </c>
      <c r="B9896" s="50" t="s">
        <v>13616</v>
      </c>
      <c r="C9896" s="7" t="s">
        <v>4292</v>
      </c>
      <c r="D9896" s="3" t="e">
        <f t="shared" si="161"/>
        <v>#N/A</v>
      </c>
    </row>
    <row r="9897" ht="14.25" hidden="1" spans="1:4">
      <c r="A9897" s="1">
        <v>5523</v>
      </c>
      <c r="B9897" s="50" t="s">
        <v>11699</v>
      </c>
      <c r="C9897" s="7" t="s">
        <v>4292</v>
      </c>
      <c r="D9897" s="3" t="e">
        <f t="shared" si="161"/>
        <v>#N/A</v>
      </c>
    </row>
    <row r="9898" ht="14.25" hidden="1" spans="1:4">
      <c r="A9898" s="1">
        <v>5523</v>
      </c>
      <c r="B9898" s="50" t="s">
        <v>13617</v>
      </c>
      <c r="C9898" s="7" t="s">
        <v>4292</v>
      </c>
      <c r="D9898" s="3" t="e">
        <f t="shared" si="161"/>
        <v>#N/A</v>
      </c>
    </row>
    <row r="9899" ht="14.25" hidden="1" spans="1:4">
      <c r="A9899" s="1">
        <v>5523</v>
      </c>
      <c r="B9899" s="50" t="s">
        <v>13618</v>
      </c>
      <c r="C9899" s="7" t="s">
        <v>4292</v>
      </c>
      <c r="D9899" s="3" t="e">
        <f t="shared" si="161"/>
        <v>#N/A</v>
      </c>
    </row>
    <row r="9900" ht="14.25" hidden="1" spans="1:4">
      <c r="A9900" s="1">
        <v>5523</v>
      </c>
      <c r="B9900" s="50" t="s">
        <v>13619</v>
      </c>
      <c r="C9900" s="7" t="s">
        <v>4292</v>
      </c>
      <c r="D9900" s="3" t="e">
        <f t="shared" si="161"/>
        <v>#N/A</v>
      </c>
    </row>
    <row r="9901" ht="14.25" hidden="1" spans="1:4">
      <c r="A9901" s="1">
        <v>5523</v>
      </c>
      <c r="B9901" s="50" t="s">
        <v>13620</v>
      </c>
      <c r="C9901" s="7" t="s">
        <v>4292</v>
      </c>
      <c r="D9901" s="3" t="e">
        <f t="shared" si="161"/>
        <v>#N/A</v>
      </c>
    </row>
    <row r="9902" ht="14.25" hidden="1" spans="1:4">
      <c r="A9902" s="1">
        <v>5523</v>
      </c>
      <c r="B9902" s="50" t="s">
        <v>13621</v>
      </c>
      <c r="C9902" s="7" t="s">
        <v>4292</v>
      </c>
      <c r="D9902" s="3" t="e">
        <f t="shared" si="161"/>
        <v>#N/A</v>
      </c>
    </row>
    <row r="9903" ht="14.25" hidden="1" spans="1:4">
      <c r="A9903" s="1">
        <v>5523</v>
      </c>
      <c r="B9903" s="50" t="s">
        <v>13622</v>
      </c>
      <c r="C9903" s="7" t="s">
        <v>4292</v>
      </c>
      <c r="D9903" s="3" t="e">
        <f t="shared" si="161"/>
        <v>#N/A</v>
      </c>
    </row>
    <row r="9904" ht="14.25" hidden="1" spans="1:4">
      <c r="A9904" s="1">
        <v>5523</v>
      </c>
      <c r="B9904" s="50" t="s">
        <v>13623</v>
      </c>
      <c r="C9904" s="7" t="s">
        <v>4292</v>
      </c>
      <c r="D9904" s="3" t="e">
        <f t="shared" si="161"/>
        <v>#N/A</v>
      </c>
    </row>
    <row r="9905" ht="14.25" hidden="1" spans="1:4">
      <c r="A9905" s="1">
        <v>5540</v>
      </c>
      <c r="B9905" s="50" t="s">
        <v>13624</v>
      </c>
      <c r="C9905" s="7" t="s">
        <v>4292</v>
      </c>
      <c r="D9905" s="3" t="e">
        <f t="shared" si="161"/>
        <v>#N/A</v>
      </c>
    </row>
    <row r="9906" ht="14.25" hidden="1" spans="1:4">
      <c r="A9906" s="1">
        <v>5540</v>
      </c>
      <c r="B9906" s="50" t="s">
        <v>13625</v>
      </c>
      <c r="C9906" s="7" t="s">
        <v>4275</v>
      </c>
      <c r="D9906" s="3" t="e">
        <f t="shared" si="161"/>
        <v>#N/A</v>
      </c>
    </row>
    <row r="9907" ht="14.25" hidden="1" spans="1:4">
      <c r="A9907" s="1">
        <v>5540</v>
      </c>
      <c r="B9907" s="50" t="s">
        <v>13626</v>
      </c>
      <c r="C9907" s="7" t="s">
        <v>4292</v>
      </c>
      <c r="D9907" s="3" t="e">
        <f t="shared" si="161"/>
        <v>#N/A</v>
      </c>
    </row>
    <row r="9908" ht="14.25" hidden="1" spans="1:4">
      <c r="A9908" s="1">
        <v>5540</v>
      </c>
      <c r="B9908" s="50" t="s">
        <v>13627</v>
      </c>
      <c r="C9908" s="7" t="s">
        <v>4292</v>
      </c>
      <c r="D9908" s="3" t="e">
        <f t="shared" si="161"/>
        <v>#N/A</v>
      </c>
    </row>
    <row r="9909" ht="14.25" hidden="1" spans="1:4">
      <c r="A9909" s="1">
        <v>5540</v>
      </c>
      <c r="B9909" s="50" t="s">
        <v>13628</v>
      </c>
      <c r="C9909" s="7" t="s">
        <v>4292</v>
      </c>
      <c r="D9909" s="3" t="e">
        <f t="shared" si="161"/>
        <v>#N/A</v>
      </c>
    </row>
    <row r="9910" ht="14.25" hidden="1" spans="1:4">
      <c r="A9910" s="1">
        <v>5540</v>
      </c>
      <c r="B9910" s="50" t="s">
        <v>13629</v>
      </c>
      <c r="C9910" s="7" t="s">
        <v>4292</v>
      </c>
      <c r="D9910" s="3" t="e">
        <f t="shared" si="161"/>
        <v>#N/A</v>
      </c>
    </row>
    <row r="9911" ht="14.25" hidden="1" spans="1:4">
      <c r="A9911" s="1">
        <v>5540</v>
      </c>
      <c r="B9911" s="50" t="s">
        <v>13630</v>
      </c>
      <c r="C9911" s="7" t="s">
        <v>4275</v>
      </c>
      <c r="D9911" s="3" t="e">
        <f t="shared" si="161"/>
        <v>#N/A</v>
      </c>
    </row>
    <row r="9912" ht="14.25" hidden="1" spans="1:4">
      <c r="A9912" s="1">
        <v>5540</v>
      </c>
      <c r="B9912" s="50" t="s">
        <v>13631</v>
      </c>
      <c r="C9912" s="7" t="s">
        <v>4275</v>
      </c>
      <c r="D9912" s="3" t="e">
        <f t="shared" si="161"/>
        <v>#N/A</v>
      </c>
    </row>
    <row r="9913" ht="14.25" hidden="1" spans="1:4">
      <c r="A9913" s="1">
        <v>5540</v>
      </c>
      <c r="B9913" s="50" t="s">
        <v>13632</v>
      </c>
      <c r="C9913" s="7" t="s">
        <v>4275</v>
      </c>
      <c r="D9913" s="3" t="e">
        <f t="shared" si="161"/>
        <v>#N/A</v>
      </c>
    </row>
    <row r="9914" ht="14.25" hidden="1" spans="1:4">
      <c r="A9914" s="1">
        <v>5540</v>
      </c>
      <c r="B9914" s="50" t="s">
        <v>13633</v>
      </c>
      <c r="C9914" s="7" t="s">
        <v>4275</v>
      </c>
      <c r="D9914" s="3" t="e">
        <f t="shared" si="161"/>
        <v>#N/A</v>
      </c>
    </row>
    <row r="9915" ht="14.25" hidden="1" spans="1:4">
      <c r="A9915" s="1">
        <v>5540</v>
      </c>
      <c r="B9915" s="50" t="s">
        <v>13634</v>
      </c>
      <c r="C9915" s="7" t="s">
        <v>4275</v>
      </c>
      <c r="D9915" s="3" t="e">
        <f t="shared" si="161"/>
        <v>#N/A</v>
      </c>
    </row>
    <row r="9916" ht="14.25" hidden="1" spans="1:4">
      <c r="A9916" s="1">
        <v>5540</v>
      </c>
      <c r="B9916" s="50" t="s">
        <v>13635</v>
      </c>
      <c r="C9916" s="7" t="s">
        <v>4275</v>
      </c>
      <c r="D9916" s="3" t="e">
        <f t="shared" si="161"/>
        <v>#N/A</v>
      </c>
    </row>
    <row r="9917" ht="14.25" hidden="1" spans="1:4">
      <c r="A9917" s="1">
        <v>5540</v>
      </c>
      <c r="B9917" s="50" t="s">
        <v>13636</v>
      </c>
      <c r="C9917" s="7" t="s">
        <v>4292</v>
      </c>
      <c r="D9917" s="3" t="e">
        <f t="shared" si="161"/>
        <v>#N/A</v>
      </c>
    </row>
    <row r="9918" ht="14.25" hidden="1" spans="1:4">
      <c r="A9918" s="1">
        <v>5540</v>
      </c>
      <c r="B9918" s="50" t="s">
        <v>13637</v>
      </c>
      <c r="C9918" s="7" t="s">
        <v>4292</v>
      </c>
      <c r="D9918" s="3" t="e">
        <f t="shared" si="161"/>
        <v>#N/A</v>
      </c>
    </row>
    <row r="9919" ht="14.25" hidden="1" spans="1:4">
      <c r="A9919" s="1">
        <v>5550</v>
      </c>
      <c r="B9919" s="50" t="s">
        <v>11534</v>
      </c>
      <c r="C9919" s="7" t="s">
        <v>4292</v>
      </c>
      <c r="D9919" s="3" t="e">
        <f t="shared" si="161"/>
        <v>#N/A</v>
      </c>
    </row>
    <row r="9920" ht="14.25" hidden="1" spans="1:4">
      <c r="A9920" s="1">
        <v>5550</v>
      </c>
      <c r="B9920" s="50" t="s">
        <v>13638</v>
      </c>
      <c r="C9920" s="7" t="s">
        <v>4292</v>
      </c>
      <c r="D9920" s="3" t="e">
        <f t="shared" si="161"/>
        <v>#N/A</v>
      </c>
    </row>
    <row r="9921" ht="14.25" hidden="1" spans="1:4">
      <c r="A9921" s="1">
        <v>5550</v>
      </c>
      <c r="B9921" s="50" t="s">
        <v>11752</v>
      </c>
      <c r="C9921" s="7" t="s">
        <v>4292</v>
      </c>
      <c r="D9921" s="3" t="e">
        <f t="shared" si="161"/>
        <v>#N/A</v>
      </c>
    </row>
    <row r="9922" ht="14.25" hidden="1" spans="1:4">
      <c r="A9922" s="1">
        <v>5550</v>
      </c>
      <c r="B9922" s="50" t="s">
        <v>13639</v>
      </c>
      <c r="C9922" s="7" t="s">
        <v>4292</v>
      </c>
      <c r="D9922" s="3" t="e">
        <f t="shared" si="161"/>
        <v>#N/A</v>
      </c>
    </row>
    <row r="9923" ht="14.25" hidden="1" spans="1:4">
      <c r="A9923" s="1">
        <v>5550</v>
      </c>
      <c r="B9923" s="50" t="s">
        <v>13640</v>
      </c>
      <c r="C9923" s="7" t="s">
        <v>4292</v>
      </c>
      <c r="D9923" s="3" t="e">
        <f t="shared" ref="D9923:D9986" si="162">VLOOKUP(C9923,J:J,1,FALSE)</f>
        <v>#N/A</v>
      </c>
    </row>
    <row r="9924" ht="14.25" hidden="1" spans="1:4">
      <c r="A9924" s="1">
        <v>5550</v>
      </c>
      <c r="B9924" s="50" t="s">
        <v>13641</v>
      </c>
      <c r="C9924" s="7" t="s">
        <v>4292</v>
      </c>
      <c r="D9924" s="3" t="e">
        <f t="shared" si="162"/>
        <v>#N/A</v>
      </c>
    </row>
    <row r="9925" ht="14.25" hidden="1" spans="1:4">
      <c r="A9925" s="1">
        <v>5550</v>
      </c>
      <c r="B9925" s="50" t="s">
        <v>13642</v>
      </c>
      <c r="C9925" s="7" t="s">
        <v>4292</v>
      </c>
      <c r="D9925" s="3" t="e">
        <f t="shared" si="162"/>
        <v>#N/A</v>
      </c>
    </row>
    <row r="9926" ht="14.25" hidden="1" spans="1:4">
      <c r="A9926" s="1">
        <v>5550</v>
      </c>
      <c r="B9926" s="50" t="s">
        <v>13643</v>
      </c>
      <c r="C9926" s="7" t="s">
        <v>4292</v>
      </c>
      <c r="D9926" s="3" t="e">
        <f t="shared" si="162"/>
        <v>#N/A</v>
      </c>
    </row>
    <row r="9927" ht="14.25" hidden="1" spans="1:4">
      <c r="A9927" s="1">
        <v>5552</v>
      </c>
      <c r="B9927" s="50" t="s">
        <v>13644</v>
      </c>
      <c r="C9927" s="7" t="s">
        <v>4292</v>
      </c>
      <c r="D9927" s="3" t="e">
        <f t="shared" si="162"/>
        <v>#N/A</v>
      </c>
    </row>
    <row r="9928" ht="14.25" hidden="1" spans="1:4">
      <c r="A9928" s="1">
        <v>5552</v>
      </c>
      <c r="B9928" s="50" t="s">
        <v>13645</v>
      </c>
      <c r="C9928" s="7" t="s">
        <v>4292</v>
      </c>
      <c r="D9928" s="3" t="e">
        <f t="shared" si="162"/>
        <v>#N/A</v>
      </c>
    </row>
    <row r="9929" ht="14.25" hidden="1" spans="1:4">
      <c r="A9929" s="1">
        <v>5552</v>
      </c>
      <c r="B9929" s="50" t="s">
        <v>13646</v>
      </c>
      <c r="C9929" s="7" t="s">
        <v>4292</v>
      </c>
      <c r="D9929" s="3" t="e">
        <f t="shared" si="162"/>
        <v>#N/A</v>
      </c>
    </row>
    <row r="9930" ht="14.25" hidden="1" spans="1:4">
      <c r="A9930" s="1">
        <v>5552</v>
      </c>
      <c r="B9930" s="50" t="s">
        <v>13647</v>
      </c>
      <c r="C9930" s="7" t="s">
        <v>4292</v>
      </c>
      <c r="D9930" s="3" t="e">
        <f t="shared" si="162"/>
        <v>#N/A</v>
      </c>
    </row>
    <row r="9931" ht="14.25" hidden="1" spans="1:4">
      <c r="A9931" s="1">
        <v>5554</v>
      </c>
      <c r="B9931" s="50" t="s">
        <v>13648</v>
      </c>
      <c r="C9931" s="7" t="s">
        <v>4292</v>
      </c>
      <c r="D9931" s="3" t="e">
        <f t="shared" si="162"/>
        <v>#N/A</v>
      </c>
    </row>
    <row r="9932" ht="14.25" hidden="1" spans="1:4">
      <c r="A9932" s="1">
        <v>5554</v>
      </c>
      <c r="B9932" s="50" t="s">
        <v>13649</v>
      </c>
      <c r="C9932" s="7" t="s">
        <v>4292</v>
      </c>
      <c r="D9932" s="3" t="e">
        <f t="shared" si="162"/>
        <v>#N/A</v>
      </c>
    </row>
    <row r="9933" ht="14.25" hidden="1" spans="1:4">
      <c r="A9933" s="1">
        <v>5554</v>
      </c>
      <c r="B9933" s="50" t="s">
        <v>11549</v>
      </c>
      <c r="C9933" s="7" t="s">
        <v>4292</v>
      </c>
      <c r="D9933" s="3" t="e">
        <f t="shared" si="162"/>
        <v>#N/A</v>
      </c>
    </row>
    <row r="9934" ht="14.25" hidden="1" spans="1:4">
      <c r="A9934" s="1">
        <v>5554</v>
      </c>
      <c r="B9934" s="50" t="s">
        <v>13650</v>
      </c>
      <c r="C9934" s="7" t="s">
        <v>4292</v>
      </c>
      <c r="D9934" s="3" t="e">
        <f t="shared" si="162"/>
        <v>#N/A</v>
      </c>
    </row>
    <row r="9935" ht="14.25" hidden="1" spans="1:4">
      <c r="A9935" s="1">
        <v>5554</v>
      </c>
      <c r="B9935" s="50" t="s">
        <v>13651</v>
      </c>
      <c r="C9935" s="7" t="s">
        <v>4292</v>
      </c>
      <c r="D9935" s="3" t="e">
        <f t="shared" si="162"/>
        <v>#N/A</v>
      </c>
    </row>
    <row r="9936" ht="14.25" hidden="1" spans="1:4">
      <c r="A9936" s="1">
        <v>5554</v>
      </c>
      <c r="B9936" s="50" t="s">
        <v>13652</v>
      </c>
      <c r="C9936" s="7" t="s">
        <v>4292</v>
      </c>
      <c r="D9936" s="3" t="e">
        <f t="shared" si="162"/>
        <v>#N/A</v>
      </c>
    </row>
    <row r="9937" ht="14.25" hidden="1" spans="1:4">
      <c r="A9937" s="1">
        <v>5554</v>
      </c>
      <c r="B9937" s="50" t="s">
        <v>13653</v>
      </c>
      <c r="C9937" s="7" t="s">
        <v>4292</v>
      </c>
      <c r="D9937" s="3" t="e">
        <f t="shared" si="162"/>
        <v>#N/A</v>
      </c>
    </row>
    <row r="9938" ht="14.25" hidden="1" spans="1:4">
      <c r="A9938" s="1">
        <v>5554</v>
      </c>
      <c r="B9938" s="50" t="s">
        <v>13654</v>
      </c>
      <c r="C9938" s="7" t="s">
        <v>4292</v>
      </c>
      <c r="D9938" s="3" t="e">
        <f t="shared" si="162"/>
        <v>#N/A</v>
      </c>
    </row>
    <row r="9939" ht="14.25" hidden="1" spans="1:4">
      <c r="A9939" s="1">
        <v>5554</v>
      </c>
      <c r="B9939" s="50" t="s">
        <v>13655</v>
      </c>
      <c r="C9939" s="7" t="s">
        <v>4292</v>
      </c>
      <c r="D9939" s="3" t="e">
        <f t="shared" si="162"/>
        <v>#N/A</v>
      </c>
    </row>
    <row r="9940" ht="14.25" hidden="1" spans="1:4">
      <c r="A9940" s="1">
        <v>5554</v>
      </c>
      <c r="B9940" s="50" t="s">
        <v>13656</v>
      </c>
      <c r="C9940" s="7" t="s">
        <v>4292</v>
      </c>
      <c r="D9940" s="3" t="e">
        <f t="shared" si="162"/>
        <v>#N/A</v>
      </c>
    </row>
    <row r="9941" ht="14.25" hidden="1" spans="1:4">
      <c r="A9941" s="1">
        <v>5555</v>
      </c>
      <c r="B9941" s="50" t="s">
        <v>13657</v>
      </c>
      <c r="C9941" s="7" t="s">
        <v>4292</v>
      </c>
      <c r="D9941" s="3" t="e">
        <f t="shared" si="162"/>
        <v>#N/A</v>
      </c>
    </row>
    <row r="9942" ht="14.25" hidden="1" spans="1:4">
      <c r="A9942" s="1">
        <v>5555</v>
      </c>
      <c r="B9942" s="50" t="s">
        <v>13658</v>
      </c>
      <c r="C9942" s="7" t="s">
        <v>4292</v>
      </c>
      <c r="D9942" s="3" t="e">
        <f t="shared" si="162"/>
        <v>#N/A</v>
      </c>
    </row>
    <row r="9943" ht="14.25" hidden="1" spans="1:4">
      <c r="A9943" s="1">
        <v>5555</v>
      </c>
      <c r="B9943" s="50" t="s">
        <v>13659</v>
      </c>
      <c r="C9943" s="7" t="s">
        <v>4292</v>
      </c>
      <c r="D9943" s="3" t="e">
        <f t="shared" si="162"/>
        <v>#N/A</v>
      </c>
    </row>
    <row r="9944" ht="14.25" hidden="1" spans="1:4">
      <c r="A9944" s="1">
        <v>5555</v>
      </c>
      <c r="B9944" s="50" t="s">
        <v>13660</v>
      </c>
      <c r="C9944" s="7" t="s">
        <v>4292</v>
      </c>
      <c r="D9944" s="3" t="e">
        <f t="shared" si="162"/>
        <v>#N/A</v>
      </c>
    </row>
    <row r="9945" ht="14.25" hidden="1" spans="1:4">
      <c r="A9945" s="1">
        <v>5555</v>
      </c>
      <c r="B9945" s="50" t="s">
        <v>13661</v>
      </c>
      <c r="C9945" s="7" t="s">
        <v>4292</v>
      </c>
      <c r="D9945" s="3" t="e">
        <f t="shared" si="162"/>
        <v>#N/A</v>
      </c>
    </row>
    <row r="9946" ht="14.25" hidden="1" spans="1:4">
      <c r="A9946" s="1">
        <v>5555</v>
      </c>
      <c r="B9946" s="50" t="s">
        <v>13662</v>
      </c>
      <c r="C9946" s="7" t="s">
        <v>4292</v>
      </c>
      <c r="D9946" s="3" t="e">
        <f t="shared" si="162"/>
        <v>#N/A</v>
      </c>
    </row>
    <row r="9947" ht="14.25" hidden="1" spans="1:4">
      <c r="A9947" s="1">
        <v>5555</v>
      </c>
      <c r="B9947" s="50" t="s">
        <v>13663</v>
      </c>
      <c r="C9947" s="7" t="s">
        <v>4292</v>
      </c>
      <c r="D9947" s="3" t="e">
        <f t="shared" si="162"/>
        <v>#N/A</v>
      </c>
    </row>
    <row r="9948" ht="14.25" hidden="1" spans="1:4">
      <c r="A9948" s="1">
        <v>5555</v>
      </c>
      <c r="B9948" s="50" t="s">
        <v>13664</v>
      </c>
      <c r="C9948" s="7" t="s">
        <v>4292</v>
      </c>
      <c r="D9948" s="3" t="e">
        <f t="shared" si="162"/>
        <v>#N/A</v>
      </c>
    </row>
    <row r="9949" ht="14.25" hidden="1" spans="1:4">
      <c r="A9949" s="1">
        <v>5555</v>
      </c>
      <c r="B9949" s="50" t="s">
        <v>13665</v>
      </c>
      <c r="C9949" s="7" t="s">
        <v>4292</v>
      </c>
      <c r="D9949" s="3" t="e">
        <f t="shared" si="162"/>
        <v>#N/A</v>
      </c>
    </row>
    <row r="9950" ht="14.25" hidden="1" spans="1:4">
      <c r="A9950" s="1">
        <v>5555</v>
      </c>
      <c r="B9950" s="50" t="s">
        <v>13666</v>
      </c>
      <c r="C9950" s="7" t="s">
        <v>4292</v>
      </c>
      <c r="D9950" s="3" t="e">
        <f t="shared" si="162"/>
        <v>#N/A</v>
      </c>
    </row>
    <row r="9951" ht="14.25" hidden="1" spans="1:4">
      <c r="A9951" s="1">
        <v>5555</v>
      </c>
      <c r="B9951" s="50" t="s">
        <v>13667</v>
      </c>
      <c r="C9951" s="7" t="s">
        <v>4292</v>
      </c>
      <c r="D9951" s="3" t="e">
        <f t="shared" si="162"/>
        <v>#N/A</v>
      </c>
    </row>
    <row r="9952" ht="14.25" hidden="1" spans="1:4">
      <c r="A9952" s="1">
        <v>5556</v>
      </c>
      <c r="B9952" s="50" t="s">
        <v>13668</v>
      </c>
      <c r="C9952" s="7" t="s">
        <v>4292</v>
      </c>
      <c r="D9952" s="3" t="e">
        <f t="shared" si="162"/>
        <v>#N/A</v>
      </c>
    </row>
    <row r="9953" ht="14.25" hidden="1" spans="1:4">
      <c r="A9953" s="1">
        <v>5556</v>
      </c>
      <c r="B9953" s="50" t="s">
        <v>7640</v>
      </c>
      <c r="C9953" s="7" t="s">
        <v>4292</v>
      </c>
      <c r="D9953" s="3" t="e">
        <f t="shared" si="162"/>
        <v>#N/A</v>
      </c>
    </row>
    <row r="9954" ht="14.25" hidden="1" spans="1:4">
      <c r="A9954" s="1">
        <v>5556</v>
      </c>
      <c r="B9954" s="50" t="s">
        <v>13669</v>
      </c>
      <c r="C9954" s="7" t="s">
        <v>4292</v>
      </c>
      <c r="D9954" s="3" t="e">
        <f t="shared" si="162"/>
        <v>#N/A</v>
      </c>
    </row>
    <row r="9955" ht="14.25" hidden="1" spans="1:4">
      <c r="A9955" s="1">
        <v>5556</v>
      </c>
      <c r="B9955" s="50" t="s">
        <v>13670</v>
      </c>
      <c r="C9955" s="7" t="s">
        <v>4292</v>
      </c>
      <c r="D9955" s="3" t="e">
        <f t="shared" si="162"/>
        <v>#N/A</v>
      </c>
    </row>
    <row r="9956" ht="14.25" hidden="1" spans="1:4">
      <c r="A9956" s="1">
        <v>5558</v>
      </c>
      <c r="B9956" s="50" t="s">
        <v>13671</v>
      </c>
      <c r="C9956" s="7" t="s">
        <v>4292</v>
      </c>
      <c r="D9956" s="3" t="e">
        <f t="shared" si="162"/>
        <v>#N/A</v>
      </c>
    </row>
    <row r="9957" ht="14.25" hidden="1" spans="1:4">
      <c r="A9957" s="1">
        <v>5558</v>
      </c>
      <c r="B9957" s="50" t="s">
        <v>8875</v>
      </c>
      <c r="C9957" s="7" t="s">
        <v>4292</v>
      </c>
      <c r="D9957" s="3" t="e">
        <f t="shared" si="162"/>
        <v>#N/A</v>
      </c>
    </row>
    <row r="9958" ht="14.25" hidden="1" spans="1:4">
      <c r="A9958" s="1">
        <v>5558</v>
      </c>
      <c r="B9958" s="50" t="s">
        <v>13672</v>
      </c>
      <c r="C9958" s="7" t="s">
        <v>4292</v>
      </c>
      <c r="D9958" s="3" t="e">
        <f t="shared" si="162"/>
        <v>#N/A</v>
      </c>
    </row>
    <row r="9959" ht="14.25" hidden="1" spans="1:4">
      <c r="A9959" s="1">
        <v>5558</v>
      </c>
      <c r="B9959" s="50" t="s">
        <v>13673</v>
      </c>
      <c r="C9959" s="7" t="s">
        <v>4292</v>
      </c>
      <c r="D9959" s="3" t="e">
        <f t="shared" si="162"/>
        <v>#N/A</v>
      </c>
    </row>
    <row r="9960" ht="14.25" hidden="1" spans="1:4">
      <c r="A9960" s="1">
        <v>5558</v>
      </c>
      <c r="B9960" s="50" t="s">
        <v>13674</v>
      </c>
      <c r="C9960" s="7" t="s">
        <v>4292</v>
      </c>
      <c r="D9960" s="3" t="e">
        <f t="shared" si="162"/>
        <v>#N/A</v>
      </c>
    </row>
    <row r="9961" ht="14.25" hidden="1" spans="1:4">
      <c r="A9961" s="1">
        <v>5558</v>
      </c>
      <c r="B9961" s="50" t="s">
        <v>13675</v>
      </c>
      <c r="C9961" s="7" t="s">
        <v>4292</v>
      </c>
      <c r="D9961" s="3" t="e">
        <f t="shared" si="162"/>
        <v>#N/A</v>
      </c>
    </row>
    <row r="9962" ht="14.25" hidden="1" spans="1:4">
      <c r="A9962" s="1">
        <v>5558</v>
      </c>
      <c r="B9962" s="50" t="s">
        <v>13676</v>
      </c>
      <c r="C9962" s="7" t="s">
        <v>4292</v>
      </c>
      <c r="D9962" s="3" t="e">
        <f t="shared" si="162"/>
        <v>#N/A</v>
      </c>
    </row>
    <row r="9963" ht="14.25" hidden="1" spans="1:4">
      <c r="A9963" s="1">
        <v>5558</v>
      </c>
      <c r="B9963" s="50" t="s">
        <v>13677</v>
      </c>
      <c r="C9963" s="7" t="s">
        <v>4292</v>
      </c>
      <c r="D9963" s="3" t="e">
        <f t="shared" si="162"/>
        <v>#N/A</v>
      </c>
    </row>
    <row r="9964" ht="14.25" hidden="1" spans="1:4">
      <c r="A9964" s="1">
        <v>5558</v>
      </c>
      <c r="B9964" s="50" t="s">
        <v>13678</v>
      </c>
      <c r="C9964" s="7" t="s">
        <v>4292</v>
      </c>
      <c r="D9964" s="3" t="e">
        <f t="shared" si="162"/>
        <v>#N/A</v>
      </c>
    </row>
    <row r="9965" ht="14.25" hidden="1" spans="1:4">
      <c r="A9965" s="1">
        <v>5558</v>
      </c>
      <c r="B9965" s="50" t="s">
        <v>13679</v>
      </c>
      <c r="C9965" s="7" t="s">
        <v>4292</v>
      </c>
      <c r="D9965" s="3" t="e">
        <f t="shared" si="162"/>
        <v>#N/A</v>
      </c>
    </row>
    <row r="9966" ht="14.25" hidden="1" spans="1:4">
      <c r="A9966" s="1">
        <v>5558</v>
      </c>
      <c r="B9966" s="50" t="s">
        <v>13680</v>
      </c>
      <c r="C9966" s="7" t="s">
        <v>4292</v>
      </c>
      <c r="D9966" s="3" t="e">
        <f t="shared" si="162"/>
        <v>#N/A</v>
      </c>
    </row>
    <row r="9967" ht="14.25" hidden="1" spans="1:4">
      <c r="A9967" s="1">
        <v>5558</v>
      </c>
      <c r="B9967" s="50" t="s">
        <v>13681</v>
      </c>
      <c r="C9967" s="7" t="s">
        <v>4292</v>
      </c>
      <c r="D9967" s="3" t="e">
        <f t="shared" si="162"/>
        <v>#N/A</v>
      </c>
    </row>
    <row r="9968" ht="14.25" hidden="1" spans="1:4">
      <c r="A9968" s="1">
        <v>5558</v>
      </c>
      <c r="B9968" s="50" t="s">
        <v>13682</v>
      </c>
      <c r="C9968" s="7" t="s">
        <v>4292</v>
      </c>
      <c r="D9968" s="3" t="e">
        <f t="shared" si="162"/>
        <v>#N/A</v>
      </c>
    </row>
    <row r="9969" ht="14.25" hidden="1" spans="1:4">
      <c r="A9969" s="1">
        <v>5558</v>
      </c>
      <c r="B9969" s="50" t="s">
        <v>13683</v>
      </c>
      <c r="C9969" s="7" t="s">
        <v>4292</v>
      </c>
      <c r="D9969" s="3" t="e">
        <f t="shared" si="162"/>
        <v>#N/A</v>
      </c>
    </row>
    <row r="9970" ht="14.25" hidden="1" spans="1:4">
      <c r="A9970" s="1">
        <v>5560</v>
      </c>
      <c r="B9970" s="50" t="s">
        <v>13684</v>
      </c>
      <c r="C9970" s="7" t="s">
        <v>4292</v>
      </c>
      <c r="D9970" s="3" t="e">
        <f t="shared" si="162"/>
        <v>#N/A</v>
      </c>
    </row>
    <row r="9971" ht="14.25" hidden="1" spans="1:4">
      <c r="A9971" s="1">
        <v>5560</v>
      </c>
      <c r="B9971" s="50" t="s">
        <v>13685</v>
      </c>
      <c r="C9971" s="7" t="s">
        <v>4292</v>
      </c>
      <c r="D9971" s="3" t="e">
        <f t="shared" si="162"/>
        <v>#N/A</v>
      </c>
    </row>
    <row r="9972" ht="14.25" hidden="1" spans="1:4">
      <c r="A9972" s="1">
        <v>5570</v>
      </c>
      <c r="B9972" s="50" t="s">
        <v>11278</v>
      </c>
      <c r="C9972" s="7" t="s">
        <v>4292</v>
      </c>
      <c r="D9972" s="3" t="e">
        <f t="shared" si="162"/>
        <v>#N/A</v>
      </c>
    </row>
    <row r="9973" ht="14.25" hidden="1" spans="1:4">
      <c r="A9973" s="1">
        <v>5570</v>
      </c>
      <c r="B9973" s="50" t="s">
        <v>13686</v>
      </c>
      <c r="C9973" s="7" t="s">
        <v>4292</v>
      </c>
      <c r="D9973" s="3" t="e">
        <f t="shared" si="162"/>
        <v>#N/A</v>
      </c>
    </row>
    <row r="9974" ht="14.25" hidden="1" spans="1:4">
      <c r="A9974" s="1">
        <v>5570</v>
      </c>
      <c r="B9974" s="50" t="s">
        <v>13687</v>
      </c>
      <c r="C9974" s="7" t="s">
        <v>4292</v>
      </c>
      <c r="D9974" s="3" t="e">
        <f t="shared" si="162"/>
        <v>#N/A</v>
      </c>
    </row>
    <row r="9975" ht="14.25" hidden="1" spans="1:4">
      <c r="A9975" s="1">
        <v>5570</v>
      </c>
      <c r="B9975" s="50" t="s">
        <v>13688</v>
      </c>
      <c r="C9975" s="7" t="s">
        <v>4292</v>
      </c>
      <c r="D9975" s="3" t="e">
        <f t="shared" si="162"/>
        <v>#N/A</v>
      </c>
    </row>
    <row r="9976" ht="14.25" hidden="1" spans="1:4">
      <c r="A9976" s="1">
        <v>5571</v>
      </c>
      <c r="B9976" s="50" t="s">
        <v>13689</v>
      </c>
      <c r="C9976" s="7" t="s">
        <v>4292</v>
      </c>
      <c r="D9976" s="3" t="e">
        <f t="shared" si="162"/>
        <v>#N/A</v>
      </c>
    </row>
    <row r="9977" ht="14.25" hidden="1" spans="1:4">
      <c r="A9977" s="1">
        <v>5571</v>
      </c>
      <c r="B9977" s="50" t="s">
        <v>13690</v>
      </c>
      <c r="C9977" s="7" t="s">
        <v>4292</v>
      </c>
      <c r="D9977" s="3" t="e">
        <f t="shared" si="162"/>
        <v>#N/A</v>
      </c>
    </row>
    <row r="9978" ht="14.25" hidden="1" spans="1:4">
      <c r="A9978" s="1">
        <v>5571</v>
      </c>
      <c r="B9978" s="50" t="s">
        <v>10244</v>
      </c>
      <c r="C9978" s="7" t="s">
        <v>4292</v>
      </c>
      <c r="D9978" s="3" t="e">
        <f t="shared" si="162"/>
        <v>#N/A</v>
      </c>
    </row>
    <row r="9979" ht="14.25" hidden="1" spans="1:4">
      <c r="A9979" s="1">
        <v>5571</v>
      </c>
      <c r="B9979" s="50" t="s">
        <v>13691</v>
      </c>
      <c r="C9979" s="7" t="s">
        <v>4292</v>
      </c>
      <c r="D9979" s="3" t="e">
        <f t="shared" si="162"/>
        <v>#N/A</v>
      </c>
    </row>
    <row r="9980" ht="14.25" hidden="1" spans="1:4">
      <c r="A9980" s="1">
        <v>5571</v>
      </c>
      <c r="B9980" s="50" t="s">
        <v>13692</v>
      </c>
      <c r="C9980" s="7" t="s">
        <v>4292</v>
      </c>
      <c r="D9980" s="3" t="e">
        <f t="shared" si="162"/>
        <v>#N/A</v>
      </c>
    </row>
    <row r="9981" ht="14.25" hidden="1" spans="1:4">
      <c r="A9981" s="1">
        <v>5571</v>
      </c>
      <c r="B9981" s="50" t="s">
        <v>13693</v>
      </c>
      <c r="C9981" s="7" t="s">
        <v>4292</v>
      </c>
      <c r="D9981" s="3" t="e">
        <f t="shared" si="162"/>
        <v>#N/A</v>
      </c>
    </row>
    <row r="9982" ht="14.25" hidden="1" spans="1:4">
      <c r="A9982" s="1">
        <v>5571</v>
      </c>
      <c r="B9982" s="50" t="s">
        <v>13694</v>
      </c>
      <c r="C9982" s="7" t="s">
        <v>4292</v>
      </c>
      <c r="D9982" s="3" t="e">
        <f t="shared" si="162"/>
        <v>#N/A</v>
      </c>
    </row>
    <row r="9983" ht="14.25" hidden="1" spans="1:4">
      <c r="A9983" s="1">
        <v>5571</v>
      </c>
      <c r="B9983" s="50" t="s">
        <v>6620</v>
      </c>
      <c r="C9983" s="7" t="s">
        <v>4292</v>
      </c>
      <c r="D9983" s="3" t="e">
        <f t="shared" si="162"/>
        <v>#N/A</v>
      </c>
    </row>
    <row r="9984" ht="14.25" hidden="1" spans="1:4">
      <c r="A9984" s="1">
        <v>5571</v>
      </c>
      <c r="B9984" s="50" t="s">
        <v>13695</v>
      </c>
      <c r="C9984" s="7" t="s">
        <v>4292</v>
      </c>
      <c r="D9984" s="3" t="e">
        <f t="shared" si="162"/>
        <v>#N/A</v>
      </c>
    </row>
    <row r="9985" ht="14.25" hidden="1" spans="1:4">
      <c r="A9985" s="1">
        <v>5572</v>
      </c>
      <c r="B9985" s="50" t="s">
        <v>13696</v>
      </c>
      <c r="C9985" s="7" t="s">
        <v>4292</v>
      </c>
      <c r="D9985" s="3" t="e">
        <f t="shared" si="162"/>
        <v>#N/A</v>
      </c>
    </row>
    <row r="9986" ht="14.25" hidden="1" spans="1:4">
      <c r="A9986" s="1">
        <v>5572</v>
      </c>
      <c r="B9986" s="50" t="s">
        <v>13697</v>
      </c>
      <c r="C9986" s="7" t="s">
        <v>4292</v>
      </c>
      <c r="D9986" s="3" t="e">
        <f t="shared" si="162"/>
        <v>#N/A</v>
      </c>
    </row>
    <row r="9987" ht="14.25" hidden="1" spans="1:4">
      <c r="A9987" s="1">
        <v>5573</v>
      </c>
      <c r="B9987" s="50" t="s">
        <v>10312</v>
      </c>
      <c r="C9987" s="7" t="s">
        <v>4292</v>
      </c>
      <c r="D9987" s="3" t="e">
        <f t="shared" ref="D9987:D10050" si="163">VLOOKUP(C9987,J:J,1,FALSE)</f>
        <v>#N/A</v>
      </c>
    </row>
    <row r="9988" ht="14.25" hidden="1" spans="1:4">
      <c r="A9988" s="1">
        <v>5573</v>
      </c>
      <c r="B9988" s="50" t="s">
        <v>13698</v>
      </c>
      <c r="C9988" s="7" t="s">
        <v>4292</v>
      </c>
      <c r="D9988" s="3" t="e">
        <f t="shared" si="163"/>
        <v>#N/A</v>
      </c>
    </row>
    <row r="9989" ht="14.25" hidden="1" spans="1:4">
      <c r="A9989" s="1">
        <v>5573</v>
      </c>
      <c r="B9989" s="50" t="s">
        <v>5382</v>
      </c>
      <c r="C9989" s="7" t="s">
        <v>4292</v>
      </c>
      <c r="D9989" s="3" t="e">
        <f t="shared" si="163"/>
        <v>#N/A</v>
      </c>
    </row>
    <row r="9990" ht="14.25" hidden="1" spans="1:4">
      <c r="A9990" s="1">
        <v>5573</v>
      </c>
      <c r="B9990" s="50" t="s">
        <v>13699</v>
      </c>
      <c r="C9990" s="7" t="s">
        <v>4292</v>
      </c>
      <c r="D9990" s="3" t="e">
        <f t="shared" si="163"/>
        <v>#N/A</v>
      </c>
    </row>
    <row r="9991" ht="14.25" hidden="1" spans="1:4">
      <c r="A9991" s="1">
        <v>5573</v>
      </c>
      <c r="B9991" s="50" t="s">
        <v>13700</v>
      </c>
      <c r="C9991" s="7" t="s">
        <v>4292</v>
      </c>
      <c r="D9991" s="3" t="e">
        <f t="shared" si="163"/>
        <v>#N/A</v>
      </c>
    </row>
    <row r="9992" ht="14.25" hidden="1" spans="1:4">
      <c r="A9992" s="1">
        <v>5573</v>
      </c>
      <c r="B9992" s="50" t="s">
        <v>13701</v>
      </c>
      <c r="C9992" s="7" t="s">
        <v>4292</v>
      </c>
      <c r="D9992" s="3" t="e">
        <f t="shared" si="163"/>
        <v>#N/A</v>
      </c>
    </row>
    <row r="9993" ht="14.25" hidden="1" spans="1:4">
      <c r="A9993" s="1">
        <v>5573</v>
      </c>
      <c r="B9993" s="50" t="s">
        <v>13702</v>
      </c>
      <c r="C9993" s="7" t="s">
        <v>4292</v>
      </c>
      <c r="D9993" s="3" t="e">
        <f t="shared" si="163"/>
        <v>#N/A</v>
      </c>
    </row>
    <row r="9994" ht="14.25" hidden="1" spans="1:4">
      <c r="A9994" s="1">
        <v>5573</v>
      </c>
      <c r="B9994" s="50" t="s">
        <v>13703</v>
      </c>
      <c r="C9994" s="7" t="s">
        <v>4292</v>
      </c>
      <c r="D9994" s="3" t="e">
        <f t="shared" si="163"/>
        <v>#N/A</v>
      </c>
    </row>
    <row r="9995" ht="14.25" hidden="1" spans="1:4">
      <c r="A9995" s="1">
        <v>5573</v>
      </c>
      <c r="B9995" s="50" t="s">
        <v>13704</v>
      </c>
      <c r="C9995" s="7" t="s">
        <v>4292</v>
      </c>
      <c r="D9995" s="3" t="e">
        <f t="shared" si="163"/>
        <v>#N/A</v>
      </c>
    </row>
    <row r="9996" ht="14.25" hidden="1" spans="1:4">
      <c r="A9996" s="1">
        <v>5573</v>
      </c>
      <c r="B9996" s="50" t="s">
        <v>13705</v>
      </c>
      <c r="C9996" s="7" t="s">
        <v>4292</v>
      </c>
      <c r="D9996" s="3" t="e">
        <f t="shared" si="163"/>
        <v>#N/A</v>
      </c>
    </row>
    <row r="9997" ht="14.25" hidden="1" spans="1:4">
      <c r="A9997" s="1">
        <v>5575</v>
      </c>
      <c r="B9997" s="50" t="s">
        <v>13706</v>
      </c>
      <c r="C9997" s="7" t="s">
        <v>4292</v>
      </c>
      <c r="D9997" s="3" t="e">
        <f t="shared" si="163"/>
        <v>#N/A</v>
      </c>
    </row>
    <row r="9998" ht="14.25" hidden="1" spans="1:4">
      <c r="A9998" s="1">
        <v>5575</v>
      </c>
      <c r="B9998" s="50" t="s">
        <v>13707</v>
      </c>
      <c r="C9998" s="7" t="s">
        <v>4292</v>
      </c>
      <c r="D9998" s="3" t="e">
        <f t="shared" si="163"/>
        <v>#N/A</v>
      </c>
    </row>
    <row r="9999" ht="14.25" hidden="1" spans="1:4">
      <c r="A9999" s="1">
        <v>5575</v>
      </c>
      <c r="B9999" s="50" t="s">
        <v>13708</v>
      </c>
      <c r="C9999" s="7" t="s">
        <v>4292</v>
      </c>
      <c r="D9999" s="3" t="e">
        <f t="shared" si="163"/>
        <v>#N/A</v>
      </c>
    </row>
    <row r="10000" ht="14.25" hidden="1" spans="1:4">
      <c r="A10000" s="1">
        <v>5575</v>
      </c>
      <c r="B10000" s="50" t="s">
        <v>13709</v>
      </c>
      <c r="C10000" s="7" t="s">
        <v>4292</v>
      </c>
      <c r="D10000" s="3" t="e">
        <f t="shared" si="163"/>
        <v>#N/A</v>
      </c>
    </row>
    <row r="10001" ht="14.25" hidden="1" spans="1:4">
      <c r="A10001" s="1">
        <v>5575</v>
      </c>
      <c r="B10001" s="50" t="s">
        <v>13710</v>
      </c>
      <c r="C10001" s="7" t="s">
        <v>4292</v>
      </c>
      <c r="D10001" s="3" t="e">
        <f t="shared" si="163"/>
        <v>#N/A</v>
      </c>
    </row>
    <row r="10002" ht="14.25" hidden="1" spans="1:4">
      <c r="A10002" s="1">
        <v>5575</v>
      </c>
      <c r="B10002" s="50" t="s">
        <v>13711</v>
      </c>
      <c r="C10002" s="7" t="s">
        <v>4292</v>
      </c>
      <c r="D10002" s="3" t="e">
        <f t="shared" si="163"/>
        <v>#N/A</v>
      </c>
    </row>
    <row r="10003" ht="14.25" hidden="1" spans="1:4">
      <c r="A10003" s="1">
        <v>5575</v>
      </c>
      <c r="B10003" s="50" t="s">
        <v>13712</v>
      </c>
      <c r="C10003" s="7" t="s">
        <v>4292</v>
      </c>
      <c r="D10003" s="3" t="e">
        <f t="shared" si="163"/>
        <v>#N/A</v>
      </c>
    </row>
    <row r="10004" ht="14.25" hidden="1" spans="1:4">
      <c r="A10004" s="1">
        <v>5575</v>
      </c>
      <c r="B10004" s="50" t="s">
        <v>13713</v>
      </c>
      <c r="C10004" s="7" t="s">
        <v>4292</v>
      </c>
      <c r="D10004" s="3" t="e">
        <f t="shared" si="163"/>
        <v>#N/A</v>
      </c>
    </row>
    <row r="10005" ht="14.25" hidden="1" spans="1:4">
      <c r="A10005" s="1">
        <v>5575</v>
      </c>
      <c r="B10005" s="50" t="s">
        <v>13714</v>
      </c>
      <c r="C10005" s="7" t="s">
        <v>4292</v>
      </c>
      <c r="D10005" s="3" t="e">
        <f t="shared" si="163"/>
        <v>#N/A</v>
      </c>
    </row>
    <row r="10006" ht="14.25" hidden="1" spans="1:4">
      <c r="A10006" s="1">
        <v>5575</v>
      </c>
      <c r="B10006" s="50" t="s">
        <v>13715</v>
      </c>
      <c r="C10006" s="7" t="s">
        <v>4292</v>
      </c>
      <c r="D10006" s="3" t="e">
        <f t="shared" si="163"/>
        <v>#N/A</v>
      </c>
    </row>
    <row r="10007" ht="14.25" hidden="1" spans="1:4">
      <c r="A10007" s="1">
        <v>5575</v>
      </c>
      <c r="B10007" s="50" t="s">
        <v>13716</v>
      </c>
      <c r="C10007" s="7" t="s">
        <v>4292</v>
      </c>
      <c r="D10007" s="3" t="e">
        <f t="shared" si="163"/>
        <v>#N/A</v>
      </c>
    </row>
    <row r="10008" ht="14.25" hidden="1" spans="1:4">
      <c r="A10008" s="1">
        <v>5575</v>
      </c>
      <c r="B10008" s="50" t="s">
        <v>13717</v>
      </c>
      <c r="C10008" s="7" t="s">
        <v>4292</v>
      </c>
      <c r="D10008" s="3" t="e">
        <f t="shared" si="163"/>
        <v>#N/A</v>
      </c>
    </row>
    <row r="10009" ht="14.25" hidden="1" spans="1:4">
      <c r="A10009" s="1">
        <v>5575</v>
      </c>
      <c r="B10009" s="50" t="s">
        <v>10173</v>
      </c>
      <c r="C10009" s="7" t="s">
        <v>4292</v>
      </c>
      <c r="D10009" s="3" t="e">
        <f t="shared" si="163"/>
        <v>#N/A</v>
      </c>
    </row>
    <row r="10010" ht="14.25" hidden="1" spans="1:4">
      <c r="A10010" s="1">
        <v>5575</v>
      </c>
      <c r="B10010" s="50" t="s">
        <v>13718</v>
      </c>
      <c r="C10010" s="7" t="s">
        <v>4292</v>
      </c>
      <c r="D10010" s="3" t="e">
        <f t="shared" si="163"/>
        <v>#N/A</v>
      </c>
    </row>
    <row r="10011" ht="14.25" hidden="1" spans="1:4">
      <c r="A10011" s="1">
        <v>5575</v>
      </c>
      <c r="B10011" s="50" t="s">
        <v>10154</v>
      </c>
      <c r="C10011" s="7" t="s">
        <v>4292</v>
      </c>
      <c r="D10011" s="3" t="e">
        <f t="shared" si="163"/>
        <v>#N/A</v>
      </c>
    </row>
    <row r="10012" ht="14.25" hidden="1" spans="1:4">
      <c r="A10012" s="1">
        <v>5575</v>
      </c>
      <c r="B10012" s="50" t="s">
        <v>13719</v>
      </c>
      <c r="C10012" s="7" t="s">
        <v>4292</v>
      </c>
      <c r="D10012" s="3" t="e">
        <f t="shared" si="163"/>
        <v>#N/A</v>
      </c>
    </row>
    <row r="10013" ht="14.25" hidden="1" spans="1:4">
      <c r="A10013" s="1">
        <v>5575</v>
      </c>
      <c r="B10013" s="50" t="s">
        <v>13720</v>
      </c>
      <c r="C10013" s="7" t="s">
        <v>4292</v>
      </c>
      <c r="D10013" s="3" t="e">
        <f t="shared" si="163"/>
        <v>#N/A</v>
      </c>
    </row>
    <row r="10014" ht="14.25" hidden="1" spans="1:4">
      <c r="A10014" s="1">
        <v>5576</v>
      </c>
      <c r="B10014" s="50" t="s">
        <v>13721</v>
      </c>
      <c r="C10014" s="7" t="s">
        <v>4292</v>
      </c>
      <c r="D10014" s="3" t="e">
        <f t="shared" si="163"/>
        <v>#N/A</v>
      </c>
    </row>
    <row r="10015" ht="14.25" hidden="1" spans="1:4">
      <c r="A10015" s="1">
        <v>5576</v>
      </c>
      <c r="B10015" s="50" t="s">
        <v>13722</v>
      </c>
      <c r="C10015" s="7" t="s">
        <v>4292</v>
      </c>
      <c r="D10015" s="3" t="e">
        <f t="shared" si="163"/>
        <v>#N/A</v>
      </c>
    </row>
    <row r="10016" ht="14.25" hidden="1" spans="1:4">
      <c r="A10016" s="1">
        <v>5576</v>
      </c>
      <c r="B10016" s="50" t="s">
        <v>13723</v>
      </c>
      <c r="C10016" s="7" t="s">
        <v>4292</v>
      </c>
      <c r="D10016" s="3" t="e">
        <f t="shared" si="163"/>
        <v>#N/A</v>
      </c>
    </row>
    <row r="10017" ht="14.25" hidden="1" spans="1:4">
      <c r="A10017" s="1">
        <v>5577</v>
      </c>
      <c r="B10017" s="50" t="s">
        <v>13724</v>
      </c>
      <c r="C10017" s="7" t="s">
        <v>4292</v>
      </c>
      <c r="D10017" s="3" t="e">
        <f t="shared" si="163"/>
        <v>#N/A</v>
      </c>
    </row>
    <row r="10018" ht="14.25" hidden="1" spans="1:4">
      <c r="A10018" s="1">
        <v>5577</v>
      </c>
      <c r="B10018" s="50" t="s">
        <v>13725</v>
      </c>
      <c r="C10018" s="7" t="s">
        <v>4292</v>
      </c>
      <c r="D10018" s="3" t="e">
        <f t="shared" si="163"/>
        <v>#N/A</v>
      </c>
    </row>
    <row r="10019" ht="14.25" hidden="1" spans="1:4">
      <c r="A10019" s="1">
        <v>5577</v>
      </c>
      <c r="B10019" s="50" t="s">
        <v>13726</v>
      </c>
      <c r="C10019" s="7" t="s">
        <v>4292</v>
      </c>
      <c r="D10019" s="3" t="e">
        <f t="shared" si="163"/>
        <v>#N/A</v>
      </c>
    </row>
    <row r="10020" ht="14.25" hidden="1" spans="1:4">
      <c r="A10020" s="1">
        <v>5580</v>
      </c>
      <c r="B10020" s="50" t="s">
        <v>13727</v>
      </c>
      <c r="C10020" s="7" t="s">
        <v>4292</v>
      </c>
      <c r="D10020" s="3" t="e">
        <f t="shared" si="163"/>
        <v>#N/A</v>
      </c>
    </row>
    <row r="10021" ht="14.25" hidden="1" spans="1:4">
      <c r="A10021" s="1">
        <v>5581</v>
      </c>
      <c r="B10021" s="50" t="s">
        <v>13728</v>
      </c>
      <c r="C10021" s="7" t="s">
        <v>4292</v>
      </c>
      <c r="D10021" s="3" t="e">
        <f t="shared" si="163"/>
        <v>#N/A</v>
      </c>
    </row>
    <row r="10022" ht="14.25" hidden="1" spans="1:4">
      <c r="A10022" s="1">
        <v>5581</v>
      </c>
      <c r="B10022" s="50" t="s">
        <v>13729</v>
      </c>
      <c r="C10022" s="7" t="s">
        <v>4292</v>
      </c>
      <c r="D10022" s="3" t="e">
        <f t="shared" si="163"/>
        <v>#N/A</v>
      </c>
    </row>
    <row r="10023" ht="14.25" hidden="1" spans="1:4">
      <c r="A10023" s="1">
        <v>5582</v>
      </c>
      <c r="B10023" s="50" t="s">
        <v>13730</v>
      </c>
      <c r="C10023" s="7" t="s">
        <v>4292</v>
      </c>
      <c r="D10023" s="3" t="e">
        <f t="shared" si="163"/>
        <v>#N/A</v>
      </c>
    </row>
    <row r="10024" ht="14.25" hidden="1" spans="1:4">
      <c r="A10024" s="1">
        <v>5582</v>
      </c>
      <c r="B10024" s="50" t="s">
        <v>13731</v>
      </c>
      <c r="C10024" s="7" t="s">
        <v>4292</v>
      </c>
      <c r="D10024" s="3" t="e">
        <f t="shared" si="163"/>
        <v>#N/A</v>
      </c>
    </row>
    <row r="10025" ht="14.25" hidden="1" spans="1:4">
      <c r="A10025" s="1">
        <v>5583</v>
      </c>
      <c r="B10025" s="50" t="s">
        <v>13732</v>
      </c>
      <c r="C10025" s="7" t="s">
        <v>4292</v>
      </c>
      <c r="D10025" s="3" t="e">
        <f t="shared" si="163"/>
        <v>#N/A</v>
      </c>
    </row>
    <row r="10026" ht="14.25" hidden="1" spans="1:4">
      <c r="A10026" s="1">
        <v>5583</v>
      </c>
      <c r="B10026" s="50" t="s">
        <v>13733</v>
      </c>
      <c r="C10026" s="7" t="s">
        <v>4292</v>
      </c>
      <c r="D10026" s="3" t="e">
        <f t="shared" si="163"/>
        <v>#N/A</v>
      </c>
    </row>
    <row r="10027" ht="14.25" hidden="1" spans="1:4">
      <c r="A10027" s="1">
        <v>5600</v>
      </c>
      <c r="B10027" s="50" t="s">
        <v>13734</v>
      </c>
      <c r="C10027" s="7" t="s">
        <v>4276</v>
      </c>
      <c r="D10027" s="3" t="e">
        <f t="shared" si="163"/>
        <v>#N/A</v>
      </c>
    </row>
    <row r="10028" ht="14.25" hidden="1" spans="1:4">
      <c r="A10028" s="1">
        <v>5600</v>
      </c>
      <c r="B10028" s="50" t="s">
        <v>13735</v>
      </c>
      <c r="C10028" s="7" t="s">
        <v>4276</v>
      </c>
      <c r="D10028" s="3" t="e">
        <f t="shared" si="163"/>
        <v>#N/A</v>
      </c>
    </row>
    <row r="10029" ht="14.25" hidden="1" spans="1:4">
      <c r="A10029" s="1">
        <v>5600</v>
      </c>
      <c r="B10029" s="50" t="s">
        <v>13736</v>
      </c>
      <c r="C10029" s="7" t="s">
        <v>4276</v>
      </c>
      <c r="D10029" s="3" t="e">
        <f t="shared" si="163"/>
        <v>#N/A</v>
      </c>
    </row>
    <row r="10030" ht="14.25" hidden="1" spans="1:4">
      <c r="A10030" s="1">
        <v>5600</v>
      </c>
      <c r="B10030" s="50" t="s">
        <v>13737</v>
      </c>
      <c r="C10030" s="7" t="s">
        <v>4292</v>
      </c>
      <c r="D10030" s="3" t="e">
        <f t="shared" si="163"/>
        <v>#N/A</v>
      </c>
    </row>
    <row r="10031" ht="14.25" hidden="1" spans="1:4">
      <c r="A10031" s="1">
        <v>5600</v>
      </c>
      <c r="B10031" s="50" t="s">
        <v>13738</v>
      </c>
      <c r="C10031" s="7" t="s">
        <v>4292</v>
      </c>
      <c r="D10031" s="3" t="e">
        <f t="shared" si="163"/>
        <v>#N/A</v>
      </c>
    </row>
    <row r="10032" ht="14.25" hidden="1" spans="1:4">
      <c r="A10032" s="1">
        <v>5600</v>
      </c>
      <c r="B10032" s="50" t="s">
        <v>13739</v>
      </c>
      <c r="C10032" s="7" t="s">
        <v>4292</v>
      </c>
      <c r="D10032" s="3" t="e">
        <f t="shared" si="163"/>
        <v>#N/A</v>
      </c>
    </row>
    <row r="10033" ht="14.25" hidden="1" spans="1:4">
      <c r="A10033" s="1">
        <v>5600</v>
      </c>
      <c r="B10033" s="50" t="s">
        <v>13740</v>
      </c>
      <c r="C10033" s="7" t="s">
        <v>4292</v>
      </c>
      <c r="D10033" s="3" t="e">
        <f t="shared" si="163"/>
        <v>#N/A</v>
      </c>
    </row>
    <row r="10034" ht="14.25" hidden="1" spans="1:4">
      <c r="A10034" s="1">
        <v>5600</v>
      </c>
      <c r="B10034" s="50" t="s">
        <v>13741</v>
      </c>
      <c r="C10034" s="7" t="s">
        <v>4292</v>
      </c>
      <c r="D10034" s="3" t="e">
        <f t="shared" si="163"/>
        <v>#N/A</v>
      </c>
    </row>
    <row r="10035" ht="14.25" hidden="1" spans="1:4">
      <c r="A10035" s="1">
        <v>5600</v>
      </c>
      <c r="B10035" s="50" t="s">
        <v>13742</v>
      </c>
      <c r="C10035" s="7" t="s">
        <v>4292</v>
      </c>
      <c r="D10035" s="3" t="e">
        <f t="shared" si="163"/>
        <v>#N/A</v>
      </c>
    </row>
    <row r="10036" ht="14.25" hidden="1" spans="1:4">
      <c r="A10036" s="1">
        <v>5600</v>
      </c>
      <c r="B10036" s="50" t="s">
        <v>13743</v>
      </c>
      <c r="C10036" s="7" t="s">
        <v>4292</v>
      </c>
      <c r="D10036" s="3" t="e">
        <f t="shared" si="163"/>
        <v>#N/A</v>
      </c>
    </row>
    <row r="10037" ht="14.25" hidden="1" spans="1:4">
      <c r="A10037" s="1">
        <v>5600</v>
      </c>
      <c r="B10037" s="50" t="s">
        <v>13744</v>
      </c>
      <c r="C10037" s="7" t="s">
        <v>4292</v>
      </c>
      <c r="D10037" s="3" t="e">
        <f t="shared" si="163"/>
        <v>#N/A</v>
      </c>
    </row>
    <row r="10038" ht="14.25" hidden="1" spans="1:4">
      <c r="A10038" s="1">
        <v>5600</v>
      </c>
      <c r="B10038" s="50" t="s">
        <v>13745</v>
      </c>
      <c r="C10038" s="7" t="s">
        <v>4292</v>
      </c>
      <c r="D10038" s="3" t="e">
        <f t="shared" si="163"/>
        <v>#N/A</v>
      </c>
    </row>
    <row r="10039" ht="14.25" hidden="1" spans="1:4">
      <c r="A10039" s="1">
        <v>5600</v>
      </c>
      <c r="B10039" s="50" t="s">
        <v>13746</v>
      </c>
      <c r="C10039" s="7" t="s">
        <v>4292</v>
      </c>
      <c r="D10039" s="3" t="e">
        <f t="shared" si="163"/>
        <v>#N/A</v>
      </c>
    </row>
    <row r="10040" ht="14.25" hidden="1" spans="1:4">
      <c r="A10040" s="1">
        <v>5600</v>
      </c>
      <c r="B10040" s="50" t="s">
        <v>13747</v>
      </c>
      <c r="C10040" s="7" t="s">
        <v>4292</v>
      </c>
      <c r="D10040" s="3" t="e">
        <f t="shared" si="163"/>
        <v>#N/A</v>
      </c>
    </row>
    <row r="10041" ht="14.25" hidden="1" spans="1:4">
      <c r="A10041" s="1">
        <v>5601</v>
      </c>
      <c r="B10041" s="50" t="s">
        <v>13748</v>
      </c>
      <c r="C10041" s="7" t="s">
        <v>4292</v>
      </c>
      <c r="D10041" s="3" t="e">
        <f t="shared" si="163"/>
        <v>#N/A</v>
      </c>
    </row>
    <row r="10042" ht="14.25" hidden="1" spans="1:4">
      <c r="A10042" s="1">
        <v>5602</v>
      </c>
      <c r="B10042" s="50" t="s">
        <v>13749</v>
      </c>
      <c r="C10042" s="7" t="s">
        <v>4292</v>
      </c>
      <c r="D10042" s="3" t="e">
        <f t="shared" si="163"/>
        <v>#N/A</v>
      </c>
    </row>
    <row r="10043" ht="14.25" hidden="1" spans="1:4">
      <c r="A10043" s="1">
        <v>5602</v>
      </c>
      <c r="B10043" s="50" t="s">
        <v>13750</v>
      </c>
      <c r="C10043" s="7" t="s">
        <v>4292</v>
      </c>
      <c r="D10043" s="3" t="e">
        <f t="shared" si="163"/>
        <v>#N/A</v>
      </c>
    </row>
    <row r="10044" ht="14.25" hidden="1" spans="1:4">
      <c r="A10044" s="1">
        <v>5602</v>
      </c>
      <c r="B10044" s="50" t="s">
        <v>13751</v>
      </c>
      <c r="C10044" s="7" t="s">
        <v>4292</v>
      </c>
      <c r="D10044" s="3" t="e">
        <f t="shared" si="163"/>
        <v>#N/A</v>
      </c>
    </row>
    <row r="10045" ht="14.25" hidden="1" spans="1:4">
      <c r="A10045" s="1">
        <v>5602</v>
      </c>
      <c r="B10045" s="50" t="s">
        <v>11391</v>
      </c>
      <c r="C10045" s="7" t="s">
        <v>4292</v>
      </c>
      <c r="D10045" s="3" t="e">
        <f t="shared" si="163"/>
        <v>#N/A</v>
      </c>
    </row>
    <row r="10046" ht="14.25" hidden="1" spans="1:4">
      <c r="A10046" s="1">
        <v>5602</v>
      </c>
      <c r="B10046" s="50" t="s">
        <v>13752</v>
      </c>
      <c r="C10046" s="7" t="s">
        <v>4292</v>
      </c>
      <c r="D10046" s="3" t="e">
        <f t="shared" si="163"/>
        <v>#N/A</v>
      </c>
    </row>
    <row r="10047" ht="14.25" hidden="1" spans="1:4">
      <c r="A10047" s="1">
        <v>5602</v>
      </c>
      <c r="B10047" s="50" t="s">
        <v>13753</v>
      </c>
      <c r="C10047" s="7" t="s">
        <v>4292</v>
      </c>
      <c r="D10047" s="3" t="e">
        <f t="shared" si="163"/>
        <v>#N/A</v>
      </c>
    </row>
    <row r="10048" ht="14.25" hidden="1" spans="1:4">
      <c r="A10048" s="1">
        <v>5602</v>
      </c>
      <c r="B10048" s="50" t="s">
        <v>13754</v>
      </c>
      <c r="C10048" s="7" t="s">
        <v>4292</v>
      </c>
      <c r="D10048" s="3" t="e">
        <f t="shared" si="163"/>
        <v>#N/A</v>
      </c>
    </row>
    <row r="10049" ht="14.25" hidden="1" spans="1:4">
      <c r="A10049" s="1">
        <v>5602</v>
      </c>
      <c r="B10049" s="50" t="s">
        <v>13755</v>
      </c>
      <c r="C10049" s="7" t="s">
        <v>4292</v>
      </c>
      <c r="D10049" s="3" t="e">
        <f t="shared" si="163"/>
        <v>#N/A</v>
      </c>
    </row>
    <row r="10050" ht="14.25" hidden="1" spans="1:4">
      <c r="A10050" s="1">
        <v>5603</v>
      </c>
      <c r="B10050" s="50" t="s">
        <v>13756</v>
      </c>
      <c r="C10050" s="7" t="s">
        <v>4292</v>
      </c>
      <c r="D10050" s="3" t="e">
        <f t="shared" si="163"/>
        <v>#N/A</v>
      </c>
    </row>
    <row r="10051" ht="14.25" hidden="1" spans="1:4">
      <c r="A10051" s="1">
        <v>5603</v>
      </c>
      <c r="B10051" s="50" t="s">
        <v>13757</v>
      </c>
      <c r="C10051" s="7" t="s">
        <v>4292</v>
      </c>
      <c r="D10051" s="3" t="e">
        <f t="shared" ref="D10051:D10114" si="164">VLOOKUP(C10051,J:J,1,FALSE)</f>
        <v>#N/A</v>
      </c>
    </row>
    <row r="10052" ht="14.25" hidden="1" spans="1:4">
      <c r="A10052" s="1">
        <v>5603</v>
      </c>
      <c r="B10052" s="50" t="s">
        <v>13758</v>
      </c>
      <c r="C10052" s="7" t="s">
        <v>4292</v>
      </c>
      <c r="D10052" s="3" t="e">
        <f t="shared" si="164"/>
        <v>#N/A</v>
      </c>
    </row>
    <row r="10053" ht="14.25" hidden="1" spans="1:4">
      <c r="A10053" s="1">
        <v>5603</v>
      </c>
      <c r="B10053" s="50" t="s">
        <v>13759</v>
      </c>
      <c r="C10053" s="7" t="s">
        <v>4292</v>
      </c>
      <c r="D10053" s="3" t="e">
        <f t="shared" si="164"/>
        <v>#N/A</v>
      </c>
    </row>
    <row r="10054" ht="14.25" hidden="1" spans="1:4">
      <c r="A10054" s="1">
        <v>5604</v>
      </c>
      <c r="B10054" s="50" t="s">
        <v>13760</v>
      </c>
      <c r="C10054" s="7" t="s">
        <v>4292</v>
      </c>
      <c r="D10054" s="3" t="e">
        <f t="shared" si="164"/>
        <v>#N/A</v>
      </c>
    </row>
    <row r="10055" ht="14.25" hidden="1" spans="1:4">
      <c r="A10055" s="1">
        <v>5605</v>
      </c>
      <c r="B10055" s="50" t="s">
        <v>13761</v>
      </c>
      <c r="C10055" s="7" t="s">
        <v>4292</v>
      </c>
      <c r="D10055" s="3" t="e">
        <f t="shared" si="164"/>
        <v>#N/A</v>
      </c>
    </row>
    <row r="10056" ht="14.25" hidden="1" spans="1:4">
      <c r="A10056" s="1">
        <v>5605</v>
      </c>
      <c r="B10056" s="50" t="s">
        <v>13762</v>
      </c>
      <c r="C10056" s="7" t="s">
        <v>4292</v>
      </c>
      <c r="D10056" s="3" t="e">
        <f t="shared" si="164"/>
        <v>#N/A</v>
      </c>
    </row>
    <row r="10057" ht="14.25" hidden="1" spans="1:4">
      <c r="A10057" s="1">
        <v>5606</v>
      </c>
      <c r="B10057" s="50" t="s">
        <v>13763</v>
      </c>
      <c r="C10057" s="7" t="s">
        <v>4292</v>
      </c>
      <c r="D10057" s="3" t="e">
        <f t="shared" si="164"/>
        <v>#N/A</v>
      </c>
    </row>
    <row r="10058" ht="14.25" hidden="1" spans="1:4">
      <c r="A10058" s="1">
        <v>5606</v>
      </c>
      <c r="B10058" s="50" t="s">
        <v>13764</v>
      </c>
      <c r="C10058" s="7" t="s">
        <v>4299</v>
      </c>
      <c r="D10058" s="3" t="e">
        <f t="shared" si="164"/>
        <v>#N/A</v>
      </c>
    </row>
    <row r="10059" ht="14.25" hidden="1" spans="1:4">
      <c r="A10059" s="1">
        <v>5607</v>
      </c>
      <c r="B10059" s="50" t="s">
        <v>13765</v>
      </c>
      <c r="C10059" s="7" t="s">
        <v>4292</v>
      </c>
      <c r="D10059" s="3" t="e">
        <f t="shared" si="164"/>
        <v>#N/A</v>
      </c>
    </row>
    <row r="10060" ht="14.25" hidden="1" spans="1:4">
      <c r="A10060" s="1">
        <v>5607</v>
      </c>
      <c r="B10060" s="50" t="s">
        <v>13766</v>
      </c>
      <c r="C10060" s="7" t="s">
        <v>4292</v>
      </c>
      <c r="D10060" s="3" t="e">
        <f t="shared" si="164"/>
        <v>#N/A</v>
      </c>
    </row>
    <row r="10061" ht="14.25" hidden="1" spans="1:4">
      <c r="A10061" s="1">
        <v>5607</v>
      </c>
      <c r="B10061" s="50" t="s">
        <v>13767</v>
      </c>
      <c r="C10061" s="7" t="s">
        <v>4292</v>
      </c>
      <c r="D10061" s="3" t="e">
        <f t="shared" si="164"/>
        <v>#N/A</v>
      </c>
    </row>
    <row r="10062" ht="14.25" hidden="1" spans="1:4">
      <c r="A10062" s="1">
        <v>5607</v>
      </c>
      <c r="B10062" s="50" t="s">
        <v>13768</v>
      </c>
      <c r="C10062" s="7" t="s">
        <v>4292</v>
      </c>
      <c r="D10062" s="3" t="e">
        <f t="shared" si="164"/>
        <v>#N/A</v>
      </c>
    </row>
    <row r="10063" ht="14.25" hidden="1" spans="1:4">
      <c r="A10063" s="1">
        <v>5607</v>
      </c>
      <c r="B10063" s="50" t="s">
        <v>13769</v>
      </c>
      <c r="C10063" s="7" t="s">
        <v>4292</v>
      </c>
      <c r="D10063" s="3" t="e">
        <f t="shared" si="164"/>
        <v>#N/A</v>
      </c>
    </row>
    <row r="10064" ht="14.25" hidden="1" spans="1:4">
      <c r="A10064" s="1">
        <v>5607</v>
      </c>
      <c r="B10064" s="50" t="s">
        <v>13770</v>
      </c>
      <c r="C10064" s="7" t="s">
        <v>4292</v>
      </c>
      <c r="D10064" s="3" t="e">
        <f t="shared" si="164"/>
        <v>#N/A</v>
      </c>
    </row>
    <row r="10065" ht="14.25" hidden="1" spans="1:4">
      <c r="A10065" s="1">
        <v>5607</v>
      </c>
      <c r="B10065" s="50" t="s">
        <v>13771</v>
      </c>
      <c r="C10065" s="7" t="s">
        <v>4292</v>
      </c>
      <c r="D10065" s="3" t="e">
        <f t="shared" si="164"/>
        <v>#N/A</v>
      </c>
    </row>
    <row r="10066" ht="14.25" hidden="1" spans="1:4">
      <c r="A10066" s="1">
        <v>5607</v>
      </c>
      <c r="B10066" s="50" t="s">
        <v>13772</v>
      </c>
      <c r="C10066" s="7" t="s">
        <v>4292</v>
      </c>
      <c r="D10066" s="3" t="e">
        <f t="shared" si="164"/>
        <v>#N/A</v>
      </c>
    </row>
    <row r="10067" ht="14.25" hidden="1" spans="1:4">
      <c r="A10067" s="1">
        <v>5607</v>
      </c>
      <c r="B10067" s="50" t="s">
        <v>13773</v>
      </c>
      <c r="C10067" s="7" t="s">
        <v>4292</v>
      </c>
      <c r="D10067" s="3" t="e">
        <f t="shared" si="164"/>
        <v>#N/A</v>
      </c>
    </row>
    <row r="10068" ht="14.25" hidden="1" spans="1:4">
      <c r="A10068" s="1">
        <v>5607</v>
      </c>
      <c r="B10068" s="50" t="s">
        <v>13774</v>
      </c>
      <c r="C10068" s="7" t="s">
        <v>4292</v>
      </c>
      <c r="D10068" s="3" t="e">
        <f t="shared" si="164"/>
        <v>#N/A</v>
      </c>
    </row>
    <row r="10069" ht="14.25" hidden="1" spans="1:4">
      <c r="A10069" s="1">
        <v>5607</v>
      </c>
      <c r="B10069" s="50" t="s">
        <v>13775</v>
      </c>
      <c r="C10069" s="7" t="s">
        <v>4292</v>
      </c>
      <c r="D10069" s="3" t="e">
        <f t="shared" si="164"/>
        <v>#N/A</v>
      </c>
    </row>
    <row r="10070" ht="14.25" hidden="1" spans="1:4">
      <c r="A10070" s="1">
        <v>5607</v>
      </c>
      <c r="B10070" s="50" t="s">
        <v>13776</v>
      </c>
      <c r="C10070" s="7" t="s">
        <v>4292</v>
      </c>
      <c r="D10070" s="3" t="e">
        <f t="shared" si="164"/>
        <v>#N/A</v>
      </c>
    </row>
    <row r="10071" ht="14.25" hidden="1" spans="1:4">
      <c r="A10071" s="1">
        <v>5607</v>
      </c>
      <c r="B10071" s="50" t="s">
        <v>13777</v>
      </c>
      <c r="C10071" s="7" t="s">
        <v>4292</v>
      </c>
      <c r="D10071" s="3" t="e">
        <f t="shared" si="164"/>
        <v>#N/A</v>
      </c>
    </row>
    <row r="10072" ht="14.25" hidden="1" spans="1:4">
      <c r="A10072" s="1">
        <v>5607</v>
      </c>
      <c r="B10072" s="50" t="s">
        <v>13778</v>
      </c>
      <c r="C10072" s="7" t="s">
        <v>4292</v>
      </c>
      <c r="D10072" s="3" t="e">
        <f t="shared" si="164"/>
        <v>#N/A</v>
      </c>
    </row>
    <row r="10073" ht="14.25" hidden="1" spans="1:4">
      <c r="A10073" s="1">
        <v>5607</v>
      </c>
      <c r="B10073" s="50" t="s">
        <v>13779</v>
      </c>
      <c r="C10073" s="7" t="s">
        <v>4292</v>
      </c>
      <c r="D10073" s="3" t="e">
        <f t="shared" si="164"/>
        <v>#N/A</v>
      </c>
    </row>
    <row r="10074" ht="14.25" hidden="1" spans="1:4">
      <c r="A10074" s="1">
        <v>5607</v>
      </c>
      <c r="B10074" s="50" t="s">
        <v>13780</v>
      </c>
      <c r="C10074" s="7" t="s">
        <v>4292</v>
      </c>
      <c r="D10074" s="3" t="e">
        <f t="shared" si="164"/>
        <v>#N/A</v>
      </c>
    </row>
    <row r="10075" ht="14.25" hidden="1" spans="1:4">
      <c r="A10075" s="1">
        <v>5607</v>
      </c>
      <c r="B10075" s="50" t="s">
        <v>13781</v>
      </c>
      <c r="C10075" s="7" t="s">
        <v>4292</v>
      </c>
      <c r="D10075" s="3" t="e">
        <f t="shared" si="164"/>
        <v>#N/A</v>
      </c>
    </row>
    <row r="10076" ht="14.25" hidden="1" spans="1:4">
      <c r="A10076" s="1">
        <v>5607</v>
      </c>
      <c r="B10076" s="50" t="s">
        <v>13782</v>
      </c>
      <c r="C10076" s="7" t="s">
        <v>4292</v>
      </c>
      <c r="D10076" s="3" t="e">
        <f t="shared" si="164"/>
        <v>#N/A</v>
      </c>
    </row>
    <row r="10077" ht="14.25" hidden="1" spans="1:4">
      <c r="A10077" s="1">
        <v>5607</v>
      </c>
      <c r="B10077" s="50" t="s">
        <v>4460</v>
      </c>
      <c r="C10077" s="7" t="s">
        <v>4292</v>
      </c>
      <c r="D10077" s="3" t="e">
        <f t="shared" si="164"/>
        <v>#N/A</v>
      </c>
    </row>
    <row r="10078" ht="14.25" hidden="1" spans="1:4">
      <c r="A10078" s="1">
        <v>5607</v>
      </c>
      <c r="B10078" s="50" t="s">
        <v>13783</v>
      </c>
      <c r="C10078" s="7" t="s">
        <v>4292</v>
      </c>
      <c r="D10078" s="3" t="e">
        <f t="shared" si="164"/>
        <v>#N/A</v>
      </c>
    </row>
    <row r="10079" ht="14.25" hidden="1" spans="1:4">
      <c r="A10079" s="1">
        <v>5607</v>
      </c>
      <c r="B10079" s="50" t="s">
        <v>13784</v>
      </c>
      <c r="C10079" s="7" t="s">
        <v>4292</v>
      </c>
      <c r="D10079" s="3" t="e">
        <f t="shared" si="164"/>
        <v>#N/A</v>
      </c>
    </row>
    <row r="10080" ht="14.25" hidden="1" spans="1:4">
      <c r="A10080" s="1">
        <v>5607</v>
      </c>
      <c r="B10080" s="50" t="s">
        <v>13785</v>
      </c>
      <c r="C10080" s="7" t="s">
        <v>4292</v>
      </c>
      <c r="D10080" s="3" t="e">
        <f t="shared" si="164"/>
        <v>#N/A</v>
      </c>
    </row>
    <row r="10081" ht="14.25" hidden="1" spans="1:4">
      <c r="A10081" s="1">
        <v>5607</v>
      </c>
      <c r="B10081" s="50" t="s">
        <v>9010</v>
      </c>
      <c r="C10081" s="7" t="s">
        <v>4292</v>
      </c>
      <c r="D10081" s="3" t="e">
        <f t="shared" si="164"/>
        <v>#N/A</v>
      </c>
    </row>
    <row r="10082" ht="14.25" hidden="1" spans="1:4">
      <c r="A10082" s="1">
        <v>5607</v>
      </c>
      <c r="B10082" s="50" t="s">
        <v>13786</v>
      </c>
      <c r="C10082" s="7" t="s">
        <v>4292</v>
      </c>
      <c r="D10082" s="3" t="e">
        <f t="shared" si="164"/>
        <v>#N/A</v>
      </c>
    </row>
    <row r="10083" ht="14.25" hidden="1" spans="1:4">
      <c r="A10083" s="1">
        <v>5607</v>
      </c>
      <c r="B10083" s="50" t="s">
        <v>13787</v>
      </c>
      <c r="C10083" s="7" t="s">
        <v>4292</v>
      </c>
      <c r="D10083" s="3" t="e">
        <f t="shared" si="164"/>
        <v>#N/A</v>
      </c>
    </row>
    <row r="10084" ht="14.25" hidden="1" spans="1:4">
      <c r="A10084" s="1">
        <v>5607</v>
      </c>
      <c r="B10084" s="50" t="s">
        <v>13788</v>
      </c>
      <c r="C10084" s="7" t="s">
        <v>4292</v>
      </c>
      <c r="D10084" s="3" t="e">
        <f t="shared" si="164"/>
        <v>#N/A</v>
      </c>
    </row>
    <row r="10085" ht="14.25" hidden="1" spans="1:4">
      <c r="A10085" s="1">
        <v>5607</v>
      </c>
      <c r="B10085" s="50" t="s">
        <v>13789</v>
      </c>
      <c r="C10085" s="7" t="s">
        <v>4292</v>
      </c>
      <c r="D10085" s="3" t="e">
        <f t="shared" si="164"/>
        <v>#N/A</v>
      </c>
    </row>
    <row r="10086" ht="14.25" hidden="1" spans="1:4">
      <c r="A10086" s="1">
        <v>5607</v>
      </c>
      <c r="B10086" s="50" t="s">
        <v>13790</v>
      </c>
      <c r="C10086" s="7" t="s">
        <v>4292</v>
      </c>
      <c r="D10086" s="3" t="e">
        <f t="shared" si="164"/>
        <v>#N/A</v>
      </c>
    </row>
    <row r="10087" ht="14.25" hidden="1" spans="1:4">
      <c r="A10087" s="1">
        <v>5607</v>
      </c>
      <c r="B10087" s="50" t="s">
        <v>13764</v>
      </c>
      <c r="C10087" s="7" t="s">
        <v>4299</v>
      </c>
      <c r="D10087" s="3" t="e">
        <f t="shared" si="164"/>
        <v>#N/A</v>
      </c>
    </row>
    <row r="10088" ht="14.25" hidden="1" spans="1:4">
      <c r="A10088" s="1">
        <v>5607</v>
      </c>
      <c r="B10088" s="50" t="s">
        <v>13791</v>
      </c>
      <c r="C10088" s="7" t="s">
        <v>4292</v>
      </c>
      <c r="D10088" s="3" t="e">
        <f t="shared" si="164"/>
        <v>#N/A</v>
      </c>
    </row>
    <row r="10089" ht="14.25" hidden="1" spans="1:4">
      <c r="A10089" s="1">
        <v>5607</v>
      </c>
      <c r="B10089" s="50" t="s">
        <v>13792</v>
      </c>
      <c r="C10089" s="7" t="s">
        <v>4292</v>
      </c>
      <c r="D10089" s="3" t="e">
        <f t="shared" si="164"/>
        <v>#N/A</v>
      </c>
    </row>
    <row r="10090" ht="14.25" hidden="1" spans="1:4">
      <c r="A10090" s="1">
        <v>5607</v>
      </c>
      <c r="B10090" s="50" t="s">
        <v>13793</v>
      </c>
      <c r="C10090" s="7" t="s">
        <v>4292</v>
      </c>
      <c r="D10090" s="3" t="e">
        <f t="shared" si="164"/>
        <v>#N/A</v>
      </c>
    </row>
    <row r="10091" ht="14.25" hidden="1" spans="1:4">
      <c r="A10091" s="1">
        <v>5607</v>
      </c>
      <c r="B10091" s="50" t="s">
        <v>13794</v>
      </c>
      <c r="C10091" s="7" t="s">
        <v>4292</v>
      </c>
      <c r="D10091" s="3" t="e">
        <f t="shared" si="164"/>
        <v>#N/A</v>
      </c>
    </row>
    <row r="10092" ht="14.25" hidden="1" spans="1:4">
      <c r="A10092" s="1">
        <v>5607</v>
      </c>
      <c r="B10092" s="50" t="s">
        <v>13795</v>
      </c>
      <c r="C10092" s="7" t="s">
        <v>4292</v>
      </c>
      <c r="D10092" s="3" t="e">
        <f t="shared" si="164"/>
        <v>#N/A</v>
      </c>
    </row>
    <row r="10093" ht="14.25" hidden="1" spans="1:4">
      <c r="A10093" s="1">
        <v>5607</v>
      </c>
      <c r="B10093" s="50" t="s">
        <v>13796</v>
      </c>
      <c r="C10093" s="7" t="s">
        <v>4292</v>
      </c>
      <c r="D10093" s="3" t="e">
        <f t="shared" si="164"/>
        <v>#N/A</v>
      </c>
    </row>
    <row r="10094" ht="14.25" hidden="1" spans="1:4">
      <c r="A10094" s="1">
        <v>5607</v>
      </c>
      <c r="B10094" s="50" t="s">
        <v>13797</v>
      </c>
      <c r="C10094" s="7" t="s">
        <v>4292</v>
      </c>
      <c r="D10094" s="3" t="e">
        <f t="shared" si="164"/>
        <v>#N/A</v>
      </c>
    </row>
    <row r="10095" ht="14.25" hidden="1" spans="1:4">
      <c r="A10095" s="1">
        <v>5607</v>
      </c>
      <c r="B10095" s="50" t="s">
        <v>13798</v>
      </c>
      <c r="C10095" s="7" t="s">
        <v>4292</v>
      </c>
      <c r="D10095" s="3" t="e">
        <f t="shared" si="164"/>
        <v>#N/A</v>
      </c>
    </row>
    <row r="10096" ht="14.25" hidden="1" spans="1:4">
      <c r="A10096" s="1">
        <v>5607</v>
      </c>
      <c r="B10096" s="50" t="s">
        <v>13799</v>
      </c>
      <c r="C10096" s="7" t="s">
        <v>4292</v>
      </c>
      <c r="D10096" s="3" t="e">
        <f t="shared" si="164"/>
        <v>#N/A</v>
      </c>
    </row>
    <row r="10097" ht="14.25" hidden="1" spans="1:4">
      <c r="A10097" s="1">
        <v>5607</v>
      </c>
      <c r="B10097" s="50" t="s">
        <v>13800</v>
      </c>
      <c r="C10097" s="7" t="s">
        <v>4292</v>
      </c>
      <c r="D10097" s="3" t="e">
        <f t="shared" si="164"/>
        <v>#N/A</v>
      </c>
    </row>
    <row r="10098" ht="14.25" hidden="1" spans="1:4">
      <c r="A10098" s="1">
        <v>5607</v>
      </c>
      <c r="B10098" s="50" t="s">
        <v>13801</v>
      </c>
      <c r="C10098" s="7" t="s">
        <v>4292</v>
      </c>
      <c r="D10098" s="3" t="e">
        <f t="shared" si="164"/>
        <v>#N/A</v>
      </c>
    </row>
    <row r="10099" ht="14.25" hidden="1" spans="1:4">
      <c r="A10099" s="1">
        <v>5607</v>
      </c>
      <c r="B10099" s="50" t="s">
        <v>13802</v>
      </c>
      <c r="C10099" s="7" t="s">
        <v>4292</v>
      </c>
      <c r="D10099" s="3" t="e">
        <f t="shared" si="164"/>
        <v>#N/A</v>
      </c>
    </row>
    <row r="10100" ht="14.25" hidden="1" spans="1:4">
      <c r="A10100" s="1">
        <v>5607</v>
      </c>
      <c r="B10100" s="50" t="s">
        <v>13803</v>
      </c>
      <c r="C10100" s="7" t="s">
        <v>4292</v>
      </c>
      <c r="D10100" s="3" t="e">
        <f t="shared" si="164"/>
        <v>#N/A</v>
      </c>
    </row>
    <row r="10101" ht="14.25" hidden="1" spans="1:4">
      <c r="A10101" s="1">
        <v>5607</v>
      </c>
      <c r="B10101" s="50" t="s">
        <v>13804</v>
      </c>
      <c r="C10101" s="7" t="s">
        <v>4292</v>
      </c>
      <c r="D10101" s="3" t="e">
        <f t="shared" si="164"/>
        <v>#N/A</v>
      </c>
    </row>
    <row r="10102" ht="14.25" hidden="1" spans="1:4">
      <c r="A10102" s="1">
        <v>5607</v>
      </c>
      <c r="B10102" s="50" t="s">
        <v>13805</v>
      </c>
      <c r="C10102" s="7" t="s">
        <v>4292</v>
      </c>
      <c r="D10102" s="3" t="e">
        <f t="shared" si="164"/>
        <v>#N/A</v>
      </c>
    </row>
    <row r="10103" ht="14.25" hidden="1" spans="1:4">
      <c r="A10103" s="1">
        <v>5607</v>
      </c>
      <c r="B10103" s="50" t="s">
        <v>13806</v>
      </c>
      <c r="C10103" s="7" t="s">
        <v>4292</v>
      </c>
      <c r="D10103" s="3" t="e">
        <f t="shared" si="164"/>
        <v>#N/A</v>
      </c>
    </row>
    <row r="10104" ht="14.25" hidden="1" spans="1:4">
      <c r="A10104" s="1">
        <v>5607</v>
      </c>
      <c r="B10104" s="50" t="s">
        <v>13807</v>
      </c>
      <c r="C10104" s="7" t="s">
        <v>4292</v>
      </c>
      <c r="D10104" s="3" t="e">
        <f t="shared" si="164"/>
        <v>#N/A</v>
      </c>
    </row>
    <row r="10105" ht="14.25" hidden="1" spans="1:4">
      <c r="A10105" s="1">
        <v>5607</v>
      </c>
      <c r="B10105" s="50" t="s">
        <v>13808</v>
      </c>
      <c r="C10105" s="7" t="s">
        <v>4292</v>
      </c>
      <c r="D10105" s="3" t="e">
        <f t="shared" si="164"/>
        <v>#N/A</v>
      </c>
    </row>
    <row r="10106" ht="14.25" hidden="1" spans="1:4">
      <c r="A10106" s="1">
        <v>5608</v>
      </c>
      <c r="B10106" s="50" t="s">
        <v>13809</v>
      </c>
      <c r="C10106" s="7" t="s">
        <v>4292</v>
      </c>
      <c r="D10106" s="3" t="e">
        <f t="shared" si="164"/>
        <v>#N/A</v>
      </c>
    </row>
    <row r="10107" ht="14.25" hidden="1" spans="1:4">
      <c r="A10107" s="1">
        <v>5608</v>
      </c>
      <c r="B10107" s="50" t="s">
        <v>13810</v>
      </c>
      <c r="C10107" s="7" t="s">
        <v>4292</v>
      </c>
      <c r="D10107" s="3" t="e">
        <f t="shared" si="164"/>
        <v>#N/A</v>
      </c>
    </row>
    <row r="10108" ht="14.25" hidden="1" spans="1:4">
      <c r="A10108" s="1">
        <v>5608</v>
      </c>
      <c r="B10108" s="50" t="s">
        <v>13811</v>
      </c>
      <c r="C10108" s="7" t="s">
        <v>4292</v>
      </c>
      <c r="D10108" s="3" t="e">
        <f t="shared" si="164"/>
        <v>#N/A</v>
      </c>
    </row>
    <row r="10109" ht="14.25" hidden="1" spans="1:4">
      <c r="A10109" s="1">
        <v>5608</v>
      </c>
      <c r="B10109" s="50" t="s">
        <v>13812</v>
      </c>
      <c r="C10109" s="7" t="s">
        <v>4292</v>
      </c>
      <c r="D10109" s="3" t="e">
        <f t="shared" si="164"/>
        <v>#N/A</v>
      </c>
    </row>
    <row r="10110" ht="14.25" hidden="1" spans="1:4">
      <c r="A10110" s="1">
        <v>5609</v>
      </c>
      <c r="B10110" s="50" t="s">
        <v>13813</v>
      </c>
      <c r="C10110" s="7" t="s">
        <v>4292</v>
      </c>
      <c r="D10110" s="3" t="e">
        <f t="shared" si="164"/>
        <v>#N/A</v>
      </c>
    </row>
    <row r="10111" ht="14.25" hidden="1" spans="1:4">
      <c r="A10111" s="1">
        <v>5630</v>
      </c>
      <c r="B10111" s="50" t="s">
        <v>13814</v>
      </c>
      <c r="C10111" s="7" t="s">
        <v>4292</v>
      </c>
      <c r="D10111" s="3" t="e">
        <f t="shared" si="164"/>
        <v>#N/A</v>
      </c>
    </row>
    <row r="10112" ht="14.25" hidden="1" spans="1:4">
      <c r="A10112" s="1">
        <v>5631</v>
      </c>
      <c r="B10112" s="50" t="s">
        <v>13815</v>
      </c>
      <c r="C10112" s="7" t="s">
        <v>4292</v>
      </c>
      <c r="D10112" s="3" t="e">
        <f t="shared" si="164"/>
        <v>#N/A</v>
      </c>
    </row>
    <row r="10113" ht="14.25" hidden="1" spans="1:4">
      <c r="A10113" s="1">
        <v>5631</v>
      </c>
      <c r="B10113" s="50" t="s">
        <v>13816</v>
      </c>
      <c r="C10113" s="7" t="s">
        <v>4292</v>
      </c>
      <c r="D10113" s="3" t="e">
        <f t="shared" si="164"/>
        <v>#N/A</v>
      </c>
    </row>
    <row r="10114" ht="14.25" hidden="1" spans="1:4">
      <c r="A10114" s="1">
        <v>5632</v>
      </c>
      <c r="B10114" s="50" t="s">
        <v>13817</v>
      </c>
      <c r="C10114" s="7" t="s">
        <v>4292</v>
      </c>
      <c r="D10114" s="3" t="e">
        <f t="shared" si="164"/>
        <v>#N/A</v>
      </c>
    </row>
    <row r="10115" ht="14.25" hidden="1" spans="1:4">
      <c r="A10115" s="1">
        <v>5632</v>
      </c>
      <c r="B10115" s="50" t="s">
        <v>13818</v>
      </c>
      <c r="C10115" s="7" t="s">
        <v>4292</v>
      </c>
      <c r="D10115" s="3" t="e">
        <f t="shared" ref="D10115:D10178" si="165">VLOOKUP(C10115,J:J,1,FALSE)</f>
        <v>#N/A</v>
      </c>
    </row>
    <row r="10116" ht="14.25" hidden="1" spans="1:4">
      <c r="A10116" s="1">
        <v>5633</v>
      </c>
      <c r="B10116" s="50" t="s">
        <v>13819</v>
      </c>
      <c r="C10116" s="7" t="s">
        <v>4292</v>
      </c>
      <c r="D10116" s="3" t="e">
        <f t="shared" si="165"/>
        <v>#N/A</v>
      </c>
    </row>
    <row r="10117" ht="14.25" hidden="1" spans="1:4">
      <c r="A10117" s="1">
        <v>5633</v>
      </c>
      <c r="B10117" s="50" t="s">
        <v>13820</v>
      </c>
      <c r="C10117" s="7" t="s">
        <v>4292</v>
      </c>
      <c r="D10117" s="3" t="e">
        <f t="shared" si="165"/>
        <v>#N/A</v>
      </c>
    </row>
    <row r="10118" ht="14.25" hidden="1" spans="1:4">
      <c r="A10118" s="1">
        <v>5640</v>
      </c>
      <c r="B10118" s="50" t="s">
        <v>13821</v>
      </c>
      <c r="C10118" s="7" t="s">
        <v>4292</v>
      </c>
      <c r="D10118" s="3" t="e">
        <f t="shared" si="165"/>
        <v>#N/A</v>
      </c>
    </row>
    <row r="10119" ht="14.25" hidden="1" spans="1:4">
      <c r="A10119" s="1">
        <v>5640</v>
      </c>
      <c r="B10119" s="50" t="s">
        <v>13822</v>
      </c>
      <c r="C10119" s="7" t="s">
        <v>4292</v>
      </c>
      <c r="D10119" s="3" t="e">
        <f t="shared" si="165"/>
        <v>#N/A</v>
      </c>
    </row>
    <row r="10120" ht="14.25" hidden="1" spans="1:4">
      <c r="A10120" s="1">
        <v>5640</v>
      </c>
      <c r="B10120" s="50" t="s">
        <v>13823</v>
      </c>
      <c r="C10120" s="7" t="s">
        <v>4292</v>
      </c>
      <c r="D10120" s="3" t="e">
        <f t="shared" si="165"/>
        <v>#N/A</v>
      </c>
    </row>
    <row r="10121" ht="14.25" hidden="1" spans="1:4">
      <c r="A10121" s="1">
        <v>5640</v>
      </c>
      <c r="B10121" s="50" t="s">
        <v>13824</v>
      </c>
      <c r="C10121" s="7" t="s">
        <v>4292</v>
      </c>
      <c r="D10121" s="3" t="e">
        <f t="shared" si="165"/>
        <v>#N/A</v>
      </c>
    </row>
    <row r="10122" ht="14.25" hidden="1" spans="1:4">
      <c r="A10122" s="1">
        <v>5641</v>
      </c>
      <c r="B10122" s="50" t="s">
        <v>13825</v>
      </c>
      <c r="C10122" s="7" t="s">
        <v>4292</v>
      </c>
      <c r="D10122" s="3" t="e">
        <f t="shared" si="165"/>
        <v>#N/A</v>
      </c>
    </row>
    <row r="10123" ht="14.25" hidden="1" spans="1:4">
      <c r="A10123" s="1">
        <v>5641</v>
      </c>
      <c r="B10123" s="50" t="s">
        <v>13826</v>
      </c>
      <c r="C10123" s="7" t="s">
        <v>4292</v>
      </c>
      <c r="D10123" s="3" t="e">
        <f t="shared" si="165"/>
        <v>#N/A</v>
      </c>
    </row>
    <row r="10124" ht="14.25" hidden="1" spans="1:4">
      <c r="A10124" s="1">
        <v>5641</v>
      </c>
      <c r="B10124" s="50" t="s">
        <v>13827</v>
      </c>
      <c r="C10124" s="7" t="s">
        <v>4292</v>
      </c>
      <c r="D10124" s="3" t="e">
        <f t="shared" si="165"/>
        <v>#N/A</v>
      </c>
    </row>
    <row r="10125" ht="14.25" hidden="1" spans="1:4">
      <c r="A10125" s="1">
        <v>5641</v>
      </c>
      <c r="B10125" s="50" t="s">
        <v>13828</v>
      </c>
      <c r="C10125" s="7" t="s">
        <v>4292</v>
      </c>
      <c r="D10125" s="3" t="e">
        <f t="shared" si="165"/>
        <v>#N/A</v>
      </c>
    </row>
    <row r="10126" ht="14.25" hidden="1" spans="1:4">
      <c r="A10126" s="1">
        <v>5641</v>
      </c>
      <c r="B10126" s="50" t="s">
        <v>13829</v>
      </c>
      <c r="C10126" s="7" t="s">
        <v>4292</v>
      </c>
      <c r="D10126" s="3" t="e">
        <f t="shared" si="165"/>
        <v>#N/A</v>
      </c>
    </row>
    <row r="10127" ht="14.25" hidden="1" spans="1:4">
      <c r="A10127" s="1">
        <v>5641</v>
      </c>
      <c r="B10127" s="50" t="s">
        <v>13830</v>
      </c>
      <c r="C10127" s="7" t="s">
        <v>4292</v>
      </c>
      <c r="D10127" s="3" t="e">
        <f t="shared" si="165"/>
        <v>#N/A</v>
      </c>
    </row>
    <row r="10128" ht="14.25" hidden="1" spans="1:4">
      <c r="A10128" s="1">
        <v>5641</v>
      </c>
      <c r="B10128" s="50" t="s">
        <v>13831</v>
      </c>
      <c r="C10128" s="7" t="s">
        <v>4292</v>
      </c>
      <c r="D10128" s="3" t="e">
        <f t="shared" si="165"/>
        <v>#N/A</v>
      </c>
    </row>
    <row r="10129" ht="14.25" hidden="1" spans="1:4">
      <c r="A10129" s="1">
        <v>5641</v>
      </c>
      <c r="B10129" s="50" t="s">
        <v>13832</v>
      </c>
      <c r="C10129" s="7" t="s">
        <v>4292</v>
      </c>
      <c r="D10129" s="3" t="e">
        <f t="shared" si="165"/>
        <v>#N/A</v>
      </c>
    </row>
    <row r="10130" ht="14.25" hidden="1" spans="1:4">
      <c r="A10130" s="1">
        <v>5641</v>
      </c>
      <c r="B10130" s="50" t="s">
        <v>13833</v>
      </c>
      <c r="C10130" s="7" t="s">
        <v>4292</v>
      </c>
      <c r="D10130" s="3" t="e">
        <f t="shared" si="165"/>
        <v>#N/A</v>
      </c>
    </row>
    <row r="10131" ht="14.25" hidden="1" spans="1:4">
      <c r="A10131" s="1">
        <v>5641</v>
      </c>
      <c r="B10131" s="50" t="s">
        <v>13834</v>
      </c>
      <c r="C10131" s="7" t="s">
        <v>4292</v>
      </c>
      <c r="D10131" s="3" t="e">
        <f t="shared" si="165"/>
        <v>#N/A</v>
      </c>
    </row>
    <row r="10132" ht="14.25" hidden="1" spans="1:4">
      <c r="A10132" s="1">
        <v>5641</v>
      </c>
      <c r="B10132" s="50" t="s">
        <v>13835</v>
      </c>
      <c r="C10132" s="7" t="s">
        <v>4292</v>
      </c>
      <c r="D10132" s="3" t="e">
        <f t="shared" si="165"/>
        <v>#N/A</v>
      </c>
    </row>
    <row r="10133" ht="14.25" hidden="1" spans="1:4">
      <c r="A10133" s="1">
        <v>5641</v>
      </c>
      <c r="B10133" s="50" t="s">
        <v>13836</v>
      </c>
      <c r="C10133" s="7" t="s">
        <v>4292</v>
      </c>
      <c r="D10133" s="3" t="e">
        <f t="shared" si="165"/>
        <v>#N/A</v>
      </c>
    </row>
    <row r="10134" ht="14.25" hidden="1" spans="1:4">
      <c r="A10134" s="1">
        <v>5641</v>
      </c>
      <c r="B10134" s="50" t="s">
        <v>13837</v>
      </c>
      <c r="C10134" s="7" t="s">
        <v>4292</v>
      </c>
      <c r="D10134" s="3" t="e">
        <f t="shared" si="165"/>
        <v>#N/A</v>
      </c>
    </row>
    <row r="10135" ht="14.25" hidden="1" spans="1:4">
      <c r="A10135" s="1">
        <v>5642</v>
      </c>
      <c r="B10135" s="50" t="s">
        <v>13838</v>
      </c>
      <c r="C10135" s="7" t="s">
        <v>4292</v>
      </c>
      <c r="D10135" s="3" t="e">
        <f t="shared" si="165"/>
        <v>#N/A</v>
      </c>
    </row>
    <row r="10136" ht="14.25" hidden="1" spans="1:4">
      <c r="A10136" s="1">
        <v>5642</v>
      </c>
      <c r="B10136" s="50" t="s">
        <v>13839</v>
      </c>
      <c r="C10136" s="7" t="s">
        <v>4292</v>
      </c>
      <c r="D10136" s="3" t="e">
        <f t="shared" si="165"/>
        <v>#N/A</v>
      </c>
    </row>
    <row r="10137" ht="14.25" hidden="1" spans="1:4">
      <c r="A10137" s="1">
        <v>5642</v>
      </c>
      <c r="B10137" s="50" t="s">
        <v>13840</v>
      </c>
      <c r="C10137" s="7" t="s">
        <v>4292</v>
      </c>
      <c r="D10137" s="3" t="e">
        <f t="shared" si="165"/>
        <v>#N/A</v>
      </c>
    </row>
    <row r="10138" ht="14.25" hidden="1" spans="1:4">
      <c r="A10138" s="1">
        <v>5642</v>
      </c>
      <c r="B10138" s="50" t="s">
        <v>13841</v>
      </c>
      <c r="C10138" s="7" t="s">
        <v>4292</v>
      </c>
      <c r="D10138" s="3" t="e">
        <f t="shared" si="165"/>
        <v>#N/A</v>
      </c>
    </row>
    <row r="10139" ht="14.25" hidden="1" spans="1:4">
      <c r="A10139" s="1">
        <v>5642</v>
      </c>
      <c r="B10139" s="50" t="s">
        <v>13842</v>
      </c>
      <c r="C10139" s="7" t="s">
        <v>4292</v>
      </c>
      <c r="D10139" s="3" t="e">
        <f t="shared" si="165"/>
        <v>#N/A</v>
      </c>
    </row>
    <row r="10140" ht="14.25" hidden="1" spans="1:4">
      <c r="A10140" s="1">
        <v>5650</v>
      </c>
      <c r="B10140" s="50" t="s">
        <v>13843</v>
      </c>
      <c r="C10140" s="7" t="s">
        <v>4292</v>
      </c>
      <c r="D10140" s="3" t="e">
        <f t="shared" si="165"/>
        <v>#N/A</v>
      </c>
    </row>
    <row r="10141" ht="14.25" hidden="1" spans="1:4">
      <c r="A10141" s="1">
        <v>5650</v>
      </c>
      <c r="B10141" s="50" t="s">
        <v>13844</v>
      </c>
      <c r="C10141" s="7" t="s">
        <v>4292</v>
      </c>
      <c r="D10141" s="3" t="e">
        <f t="shared" si="165"/>
        <v>#N/A</v>
      </c>
    </row>
    <row r="10142" ht="14.25" hidden="1" spans="1:4">
      <c r="A10142" s="1">
        <v>5650</v>
      </c>
      <c r="B10142" s="50" t="s">
        <v>13845</v>
      </c>
      <c r="C10142" s="7" t="s">
        <v>4292</v>
      </c>
      <c r="D10142" s="3" t="e">
        <f t="shared" si="165"/>
        <v>#N/A</v>
      </c>
    </row>
    <row r="10143" ht="14.25" hidden="1" spans="1:4">
      <c r="A10143" s="1">
        <v>5651</v>
      </c>
      <c r="B10143" s="50" t="s">
        <v>13846</v>
      </c>
      <c r="C10143" s="7" t="s">
        <v>4292</v>
      </c>
      <c r="D10143" s="3" t="e">
        <f t="shared" si="165"/>
        <v>#N/A</v>
      </c>
    </row>
    <row r="10144" ht="14.25" hidden="1" spans="1:4">
      <c r="A10144" s="1">
        <v>5652</v>
      </c>
      <c r="B10144" s="50" t="s">
        <v>13847</v>
      </c>
      <c r="C10144" s="7" t="s">
        <v>4292</v>
      </c>
      <c r="D10144" s="3" t="e">
        <f t="shared" si="165"/>
        <v>#N/A</v>
      </c>
    </row>
    <row r="10145" ht="14.25" hidden="1" spans="1:4">
      <c r="A10145" s="1">
        <v>5652</v>
      </c>
      <c r="B10145" s="50" t="s">
        <v>13848</v>
      </c>
      <c r="C10145" s="7" t="s">
        <v>4292</v>
      </c>
      <c r="D10145" s="3" t="e">
        <f t="shared" si="165"/>
        <v>#N/A</v>
      </c>
    </row>
    <row r="10146" ht="14.25" hidden="1" spans="1:4">
      <c r="A10146" s="1">
        <v>5653</v>
      </c>
      <c r="B10146" s="50" t="s">
        <v>13849</v>
      </c>
      <c r="C10146" s="7" t="s">
        <v>4292</v>
      </c>
      <c r="D10146" s="3" t="e">
        <f t="shared" si="165"/>
        <v>#N/A</v>
      </c>
    </row>
    <row r="10147" ht="14.25" hidden="1" spans="1:4">
      <c r="A10147" s="1">
        <v>5654</v>
      </c>
      <c r="B10147" s="50" t="s">
        <v>13850</v>
      </c>
      <c r="C10147" s="7" t="s">
        <v>4292</v>
      </c>
      <c r="D10147" s="3" t="e">
        <f t="shared" si="165"/>
        <v>#N/A</v>
      </c>
    </row>
    <row r="10148" ht="14.25" hidden="1" spans="1:4">
      <c r="A10148" s="1">
        <v>5654</v>
      </c>
      <c r="B10148" s="50" t="s">
        <v>13851</v>
      </c>
      <c r="C10148" s="7" t="s">
        <v>4292</v>
      </c>
      <c r="D10148" s="3" t="e">
        <f t="shared" si="165"/>
        <v>#N/A</v>
      </c>
    </row>
    <row r="10149" ht="14.25" hidden="1" spans="1:4">
      <c r="A10149" s="1">
        <v>5654</v>
      </c>
      <c r="B10149" s="50" t="s">
        <v>13852</v>
      </c>
      <c r="C10149" s="7" t="s">
        <v>4292</v>
      </c>
      <c r="D10149" s="3" t="e">
        <f t="shared" si="165"/>
        <v>#N/A</v>
      </c>
    </row>
    <row r="10150" ht="14.25" hidden="1" spans="1:4">
      <c r="A10150" s="1">
        <v>5654</v>
      </c>
      <c r="B10150" s="50" t="s">
        <v>13853</v>
      </c>
      <c r="C10150" s="7" t="s">
        <v>4292</v>
      </c>
      <c r="D10150" s="3" t="e">
        <f t="shared" si="165"/>
        <v>#N/A</v>
      </c>
    </row>
    <row r="10151" ht="14.25" hidden="1" spans="1:4">
      <c r="A10151" s="1">
        <v>5655</v>
      </c>
      <c r="B10151" s="50" t="s">
        <v>13854</v>
      </c>
      <c r="C10151" s="7" t="s">
        <v>4292</v>
      </c>
      <c r="D10151" s="3" t="e">
        <f t="shared" si="165"/>
        <v>#N/A</v>
      </c>
    </row>
    <row r="10152" ht="14.25" hidden="1" spans="1:4">
      <c r="A10152" s="1">
        <v>5655</v>
      </c>
      <c r="B10152" s="50" t="s">
        <v>13855</v>
      </c>
      <c r="C10152" s="7" t="s">
        <v>4292</v>
      </c>
      <c r="D10152" s="3" t="e">
        <f t="shared" si="165"/>
        <v>#N/A</v>
      </c>
    </row>
    <row r="10153" ht="14.25" hidden="1" spans="1:4">
      <c r="A10153" s="1">
        <v>5655</v>
      </c>
      <c r="B10153" s="50" t="s">
        <v>13856</v>
      </c>
      <c r="C10153" s="7" t="s">
        <v>4292</v>
      </c>
      <c r="D10153" s="3" t="e">
        <f t="shared" si="165"/>
        <v>#N/A</v>
      </c>
    </row>
    <row r="10154" ht="14.25" hidden="1" spans="1:4">
      <c r="A10154" s="1">
        <v>5655</v>
      </c>
      <c r="B10154" s="50" t="s">
        <v>13857</v>
      </c>
      <c r="C10154" s="7" t="s">
        <v>4292</v>
      </c>
      <c r="D10154" s="3" t="e">
        <f t="shared" si="165"/>
        <v>#N/A</v>
      </c>
    </row>
    <row r="10155" ht="14.25" hidden="1" spans="1:4">
      <c r="A10155" s="1">
        <v>5660</v>
      </c>
      <c r="B10155" s="50" t="s">
        <v>13858</v>
      </c>
      <c r="C10155" s="7" t="s">
        <v>4300</v>
      </c>
      <c r="D10155" s="3" t="e">
        <f t="shared" si="165"/>
        <v>#N/A</v>
      </c>
    </row>
    <row r="10156" ht="14.25" hidden="1" spans="1:4">
      <c r="A10156" s="1">
        <v>5660</v>
      </c>
      <c r="B10156" s="50" t="s">
        <v>13859</v>
      </c>
      <c r="C10156" s="7" t="s">
        <v>4300</v>
      </c>
      <c r="D10156" s="3" t="e">
        <f t="shared" si="165"/>
        <v>#N/A</v>
      </c>
    </row>
    <row r="10157" ht="14.25" hidden="1" spans="1:4">
      <c r="A10157" s="1">
        <v>5661</v>
      </c>
      <c r="B10157" s="50" t="s">
        <v>13860</v>
      </c>
      <c r="C10157" s="7" t="s">
        <v>4300</v>
      </c>
      <c r="D10157" s="3" t="e">
        <f t="shared" si="165"/>
        <v>#N/A</v>
      </c>
    </row>
    <row r="10158" ht="14.25" hidden="1" spans="1:4">
      <c r="A10158" s="1">
        <v>5661</v>
      </c>
      <c r="B10158" s="50" t="s">
        <v>13861</v>
      </c>
      <c r="C10158" s="7" t="s">
        <v>4300</v>
      </c>
      <c r="D10158" s="3" t="e">
        <f t="shared" si="165"/>
        <v>#N/A</v>
      </c>
    </row>
    <row r="10159" ht="14.25" hidden="1" spans="1:4">
      <c r="A10159" s="1">
        <v>5661</v>
      </c>
      <c r="B10159" s="50" t="s">
        <v>13862</v>
      </c>
      <c r="C10159" s="7" t="s">
        <v>4300</v>
      </c>
      <c r="D10159" s="3" t="e">
        <f t="shared" si="165"/>
        <v>#N/A</v>
      </c>
    </row>
    <row r="10160" ht="14.25" hidden="1" spans="1:4">
      <c r="A10160" s="1">
        <v>5661</v>
      </c>
      <c r="B10160" s="50" t="s">
        <v>13863</v>
      </c>
      <c r="C10160" s="7" t="s">
        <v>4300</v>
      </c>
      <c r="D10160" s="3" t="e">
        <f t="shared" si="165"/>
        <v>#N/A</v>
      </c>
    </row>
    <row r="10161" ht="14.25" hidden="1" spans="1:4">
      <c r="A10161" s="1">
        <v>5661</v>
      </c>
      <c r="B10161" s="50" t="s">
        <v>13864</v>
      </c>
      <c r="C10161" s="7" t="s">
        <v>4300</v>
      </c>
      <c r="D10161" s="3" t="e">
        <f t="shared" si="165"/>
        <v>#N/A</v>
      </c>
    </row>
    <row r="10162" ht="14.25" hidden="1" spans="1:4">
      <c r="A10162" s="1">
        <v>5670</v>
      </c>
      <c r="B10162" s="50" t="s">
        <v>13865</v>
      </c>
      <c r="C10162" s="7" t="s">
        <v>4292</v>
      </c>
      <c r="D10162" s="3" t="e">
        <f t="shared" si="165"/>
        <v>#N/A</v>
      </c>
    </row>
    <row r="10163" ht="14.25" hidden="1" spans="1:4">
      <c r="A10163" s="1">
        <v>5670</v>
      </c>
      <c r="B10163" s="50" t="s">
        <v>13866</v>
      </c>
      <c r="C10163" s="7" t="s">
        <v>4292</v>
      </c>
      <c r="D10163" s="3" t="e">
        <f t="shared" si="165"/>
        <v>#N/A</v>
      </c>
    </row>
    <row r="10164" ht="14.25" hidden="1" spans="1:4">
      <c r="A10164" s="1">
        <v>5670</v>
      </c>
      <c r="B10164" s="50" t="s">
        <v>13867</v>
      </c>
      <c r="C10164" s="7" t="s">
        <v>4292</v>
      </c>
      <c r="D10164" s="3" t="e">
        <f t="shared" si="165"/>
        <v>#N/A</v>
      </c>
    </row>
    <row r="10165" ht="14.25" hidden="1" spans="1:4">
      <c r="A10165" s="1">
        <v>5670</v>
      </c>
      <c r="B10165" s="50" t="s">
        <v>13868</v>
      </c>
      <c r="C10165" s="7" t="s">
        <v>4292</v>
      </c>
      <c r="D10165" s="3" t="e">
        <f t="shared" si="165"/>
        <v>#N/A</v>
      </c>
    </row>
    <row r="10166" ht="14.25" hidden="1" spans="1:4">
      <c r="A10166" s="1">
        <v>5670</v>
      </c>
      <c r="B10166" s="50" t="s">
        <v>13869</v>
      </c>
      <c r="C10166" s="7" t="s">
        <v>4292</v>
      </c>
      <c r="D10166" s="3" t="e">
        <f t="shared" si="165"/>
        <v>#N/A</v>
      </c>
    </row>
    <row r="10167" ht="14.25" hidden="1" spans="1:4">
      <c r="A10167" s="1">
        <v>5670</v>
      </c>
      <c r="B10167" s="50" t="s">
        <v>13870</v>
      </c>
      <c r="C10167" s="7" t="s">
        <v>4292</v>
      </c>
      <c r="D10167" s="3" t="e">
        <f t="shared" si="165"/>
        <v>#N/A</v>
      </c>
    </row>
    <row r="10168" ht="14.25" hidden="1" spans="1:4">
      <c r="A10168" s="1">
        <v>5670</v>
      </c>
      <c r="B10168" s="50" t="s">
        <v>13871</v>
      </c>
      <c r="C10168" s="7" t="s">
        <v>4292</v>
      </c>
      <c r="D10168" s="3" t="e">
        <f t="shared" si="165"/>
        <v>#N/A</v>
      </c>
    </row>
    <row r="10169" ht="14.25" hidden="1" spans="1:4">
      <c r="A10169" s="1">
        <v>5670</v>
      </c>
      <c r="B10169" s="50" t="s">
        <v>13872</v>
      </c>
      <c r="C10169" s="7" t="s">
        <v>4292</v>
      </c>
      <c r="D10169" s="3" t="e">
        <f t="shared" si="165"/>
        <v>#N/A</v>
      </c>
    </row>
    <row r="10170" ht="14.25" hidden="1" spans="1:4">
      <c r="A10170" s="1">
        <v>5670</v>
      </c>
      <c r="B10170" s="50" t="s">
        <v>13873</v>
      </c>
      <c r="C10170" s="7" t="s">
        <v>4292</v>
      </c>
      <c r="D10170" s="3" t="e">
        <f t="shared" si="165"/>
        <v>#N/A</v>
      </c>
    </row>
    <row r="10171" ht="14.25" hidden="1" spans="1:4">
      <c r="A10171" s="1">
        <v>5670</v>
      </c>
      <c r="B10171" s="50" t="s">
        <v>13874</v>
      </c>
      <c r="C10171" s="7" t="s">
        <v>4292</v>
      </c>
      <c r="D10171" s="3" t="e">
        <f t="shared" si="165"/>
        <v>#N/A</v>
      </c>
    </row>
    <row r="10172" ht="14.25" hidden="1" spans="1:4">
      <c r="A10172" s="1">
        <v>5670</v>
      </c>
      <c r="B10172" s="50" t="s">
        <v>13875</v>
      </c>
      <c r="C10172" s="7" t="s">
        <v>4292</v>
      </c>
      <c r="D10172" s="3" t="e">
        <f t="shared" si="165"/>
        <v>#N/A</v>
      </c>
    </row>
    <row r="10173" ht="14.25" hidden="1" spans="1:4">
      <c r="A10173" s="1">
        <v>5671</v>
      </c>
      <c r="B10173" s="50" t="s">
        <v>13876</v>
      </c>
      <c r="C10173" s="7" t="s">
        <v>4292</v>
      </c>
      <c r="D10173" s="3" t="e">
        <f t="shared" si="165"/>
        <v>#N/A</v>
      </c>
    </row>
    <row r="10174" ht="14.25" hidden="1" spans="1:4">
      <c r="A10174" s="1">
        <v>5671</v>
      </c>
      <c r="B10174" s="50" t="s">
        <v>13877</v>
      </c>
      <c r="C10174" s="7" t="s">
        <v>4292</v>
      </c>
      <c r="D10174" s="3" t="e">
        <f t="shared" si="165"/>
        <v>#N/A</v>
      </c>
    </row>
    <row r="10175" ht="14.25" hidden="1" spans="1:4">
      <c r="A10175" s="1">
        <v>5671</v>
      </c>
      <c r="B10175" s="50" t="s">
        <v>13878</v>
      </c>
      <c r="C10175" s="7" t="s">
        <v>4292</v>
      </c>
      <c r="D10175" s="3" t="e">
        <f t="shared" si="165"/>
        <v>#N/A</v>
      </c>
    </row>
    <row r="10176" ht="14.25" hidden="1" spans="1:4">
      <c r="A10176" s="1">
        <v>5671</v>
      </c>
      <c r="B10176" s="50" t="s">
        <v>13879</v>
      </c>
      <c r="C10176" s="7" t="s">
        <v>4292</v>
      </c>
      <c r="D10176" s="3" t="e">
        <f t="shared" si="165"/>
        <v>#N/A</v>
      </c>
    </row>
    <row r="10177" ht="14.25" hidden="1" spans="1:4">
      <c r="A10177" s="1">
        <v>5671</v>
      </c>
      <c r="B10177" s="50" t="s">
        <v>7801</v>
      </c>
      <c r="C10177" s="7" t="s">
        <v>4292</v>
      </c>
      <c r="D10177" s="3" t="e">
        <f t="shared" si="165"/>
        <v>#N/A</v>
      </c>
    </row>
    <row r="10178" ht="14.25" hidden="1" spans="1:4">
      <c r="A10178" s="1">
        <v>5671</v>
      </c>
      <c r="B10178" s="50" t="s">
        <v>13880</v>
      </c>
      <c r="C10178" s="7" t="s">
        <v>4292</v>
      </c>
      <c r="D10178" s="3" t="e">
        <f t="shared" si="165"/>
        <v>#N/A</v>
      </c>
    </row>
    <row r="10179" ht="14.25" hidden="1" spans="1:4">
      <c r="A10179" s="1">
        <v>5671</v>
      </c>
      <c r="B10179" s="50" t="s">
        <v>13881</v>
      </c>
      <c r="C10179" s="7" t="s">
        <v>4292</v>
      </c>
      <c r="D10179" s="3" t="e">
        <f t="shared" ref="D10179:D10242" si="166">VLOOKUP(C10179,J:J,1,FALSE)</f>
        <v>#N/A</v>
      </c>
    </row>
    <row r="10180" ht="14.25" hidden="1" spans="1:4">
      <c r="A10180" s="1">
        <v>5671</v>
      </c>
      <c r="B10180" s="50" t="s">
        <v>13882</v>
      </c>
      <c r="C10180" s="7" t="s">
        <v>4292</v>
      </c>
      <c r="D10180" s="3" t="e">
        <f t="shared" si="166"/>
        <v>#N/A</v>
      </c>
    </row>
    <row r="10181" ht="14.25" hidden="1" spans="1:4">
      <c r="A10181" s="1">
        <v>5680</v>
      </c>
      <c r="B10181" s="50" t="s">
        <v>13883</v>
      </c>
      <c r="C10181" s="7" t="s">
        <v>4292</v>
      </c>
      <c r="D10181" s="3" t="e">
        <f t="shared" si="166"/>
        <v>#N/A</v>
      </c>
    </row>
    <row r="10182" ht="14.25" hidden="1" spans="1:4">
      <c r="A10182" s="1">
        <v>5680</v>
      </c>
      <c r="B10182" s="50" t="s">
        <v>13884</v>
      </c>
      <c r="C10182" s="7" t="s">
        <v>4292</v>
      </c>
      <c r="D10182" s="3" t="e">
        <f t="shared" si="166"/>
        <v>#N/A</v>
      </c>
    </row>
    <row r="10183" ht="14.25" hidden="1" spans="1:4">
      <c r="A10183" s="1">
        <v>5680</v>
      </c>
      <c r="B10183" s="50" t="s">
        <v>13885</v>
      </c>
      <c r="C10183" s="7" t="s">
        <v>4292</v>
      </c>
      <c r="D10183" s="3" t="e">
        <f t="shared" si="166"/>
        <v>#N/A</v>
      </c>
    </row>
    <row r="10184" ht="14.25" hidden="1" spans="1:4">
      <c r="A10184" s="1">
        <v>5680</v>
      </c>
      <c r="B10184" s="50" t="s">
        <v>13886</v>
      </c>
      <c r="C10184" s="7" t="s">
        <v>4292</v>
      </c>
      <c r="D10184" s="3" t="e">
        <f t="shared" si="166"/>
        <v>#N/A</v>
      </c>
    </row>
    <row r="10185" ht="14.25" hidden="1" spans="1:4">
      <c r="A10185" s="1">
        <v>5680</v>
      </c>
      <c r="B10185" s="50" t="s">
        <v>13887</v>
      </c>
      <c r="C10185" s="7" t="s">
        <v>4292</v>
      </c>
      <c r="D10185" s="3" t="e">
        <f t="shared" si="166"/>
        <v>#N/A</v>
      </c>
    </row>
    <row r="10186" ht="14.25" hidden="1" spans="1:4">
      <c r="A10186" s="1">
        <v>5680</v>
      </c>
      <c r="B10186" s="50" t="s">
        <v>13888</v>
      </c>
      <c r="C10186" s="7" t="s">
        <v>4292</v>
      </c>
      <c r="D10186" s="3" t="e">
        <f t="shared" si="166"/>
        <v>#N/A</v>
      </c>
    </row>
    <row r="10187" ht="14.25" hidden="1" spans="1:4">
      <c r="A10187" s="1">
        <v>5680</v>
      </c>
      <c r="B10187" s="50" t="s">
        <v>13889</v>
      </c>
      <c r="C10187" s="7" t="s">
        <v>4292</v>
      </c>
      <c r="D10187" s="3" t="e">
        <f t="shared" si="166"/>
        <v>#N/A</v>
      </c>
    </row>
    <row r="10188" ht="14.25" hidden="1" spans="1:4">
      <c r="A10188" s="1">
        <v>5680</v>
      </c>
      <c r="B10188" s="50" t="s">
        <v>8638</v>
      </c>
      <c r="C10188" s="7" t="s">
        <v>4292</v>
      </c>
      <c r="D10188" s="3" t="e">
        <f t="shared" si="166"/>
        <v>#N/A</v>
      </c>
    </row>
    <row r="10189" ht="14.25" hidden="1" spans="1:4">
      <c r="A10189" s="1">
        <v>5680</v>
      </c>
      <c r="B10189" s="50" t="s">
        <v>13890</v>
      </c>
      <c r="C10189" s="7" t="s">
        <v>4292</v>
      </c>
      <c r="D10189" s="3" t="e">
        <f t="shared" si="166"/>
        <v>#N/A</v>
      </c>
    </row>
    <row r="10190" ht="14.25" hidden="1" spans="1:4">
      <c r="A10190" s="1">
        <v>5680</v>
      </c>
      <c r="B10190" s="50" t="s">
        <v>13891</v>
      </c>
      <c r="C10190" s="7" t="s">
        <v>4292</v>
      </c>
      <c r="D10190" s="3" t="e">
        <f t="shared" si="166"/>
        <v>#N/A</v>
      </c>
    </row>
    <row r="10191" ht="14.25" hidden="1" spans="1:4">
      <c r="A10191" s="1">
        <v>5680</v>
      </c>
      <c r="B10191" s="50" t="s">
        <v>13892</v>
      </c>
      <c r="C10191" s="7" t="s">
        <v>4292</v>
      </c>
      <c r="D10191" s="3" t="e">
        <f t="shared" si="166"/>
        <v>#N/A</v>
      </c>
    </row>
    <row r="10192" ht="14.25" hidden="1" spans="1:4">
      <c r="A10192" s="1">
        <v>5680</v>
      </c>
      <c r="B10192" s="50" t="s">
        <v>13893</v>
      </c>
      <c r="C10192" s="7" t="s">
        <v>4292</v>
      </c>
      <c r="D10192" s="3" t="e">
        <f t="shared" si="166"/>
        <v>#N/A</v>
      </c>
    </row>
    <row r="10193" ht="14.25" hidden="1" spans="1:4">
      <c r="A10193" s="1">
        <v>5680</v>
      </c>
      <c r="B10193" s="50" t="s">
        <v>13894</v>
      </c>
      <c r="C10193" s="7" t="s">
        <v>4292</v>
      </c>
      <c r="D10193" s="3" t="e">
        <f t="shared" si="166"/>
        <v>#N/A</v>
      </c>
    </row>
    <row r="10194" ht="14.25" hidden="1" spans="1:4">
      <c r="A10194" s="1">
        <v>5680</v>
      </c>
      <c r="B10194" s="50" t="s">
        <v>13895</v>
      </c>
      <c r="C10194" s="7" t="s">
        <v>4292</v>
      </c>
      <c r="D10194" s="3" t="e">
        <f t="shared" si="166"/>
        <v>#N/A</v>
      </c>
    </row>
    <row r="10195" ht="14.25" hidden="1" spans="1:4">
      <c r="A10195" s="1">
        <v>5680</v>
      </c>
      <c r="B10195" s="50" t="s">
        <v>13896</v>
      </c>
      <c r="C10195" s="7" t="s">
        <v>4292</v>
      </c>
      <c r="D10195" s="3" t="e">
        <f t="shared" si="166"/>
        <v>#N/A</v>
      </c>
    </row>
    <row r="10196" ht="14.25" hidden="1" spans="1:4">
      <c r="A10196" s="1">
        <v>5680</v>
      </c>
      <c r="B10196" s="50" t="s">
        <v>13897</v>
      </c>
      <c r="C10196" s="7" t="s">
        <v>4292</v>
      </c>
      <c r="D10196" s="3" t="e">
        <f t="shared" si="166"/>
        <v>#N/A</v>
      </c>
    </row>
    <row r="10197" ht="14.25" hidden="1" spans="1:4">
      <c r="A10197" s="1">
        <v>5680</v>
      </c>
      <c r="B10197" s="50" t="s">
        <v>13898</v>
      </c>
      <c r="C10197" s="7" t="s">
        <v>4292</v>
      </c>
      <c r="D10197" s="3" t="e">
        <f t="shared" si="166"/>
        <v>#N/A</v>
      </c>
    </row>
    <row r="10198" ht="14.25" hidden="1" spans="1:4">
      <c r="A10198" s="1">
        <v>5680</v>
      </c>
      <c r="B10198" s="50" t="s">
        <v>13899</v>
      </c>
      <c r="C10198" s="7" t="s">
        <v>4292</v>
      </c>
      <c r="D10198" s="3" t="e">
        <f t="shared" si="166"/>
        <v>#N/A</v>
      </c>
    </row>
    <row r="10199" ht="14.25" hidden="1" spans="1:4">
      <c r="A10199" s="1">
        <v>5680</v>
      </c>
      <c r="B10199" s="50" t="s">
        <v>13900</v>
      </c>
      <c r="C10199" s="7" t="s">
        <v>4292</v>
      </c>
      <c r="D10199" s="3" t="e">
        <f t="shared" si="166"/>
        <v>#N/A</v>
      </c>
    </row>
    <row r="10200" ht="14.25" hidden="1" spans="1:4">
      <c r="A10200" s="1">
        <v>5680</v>
      </c>
      <c r="B10200" s="50" t="s">
        <v>13901</v>
      </c>
      <c r="C10200" s="7" t="s">
        <v>4292</v>
      </c>
      <c r="D10200" s="3" t="e">
        <f t="shared" si="166"/>
        <v>#N/A</v>
      </c>
    </row>
    <row r="10201" ht="14.25" hidden="1" spans="1:4">
      <c r="A10201" s="1">
        <v>5690</v>
      </c>
      <c r="B10201" s="50" t="s">
        <v>13902</v>
      </c>
      <c r="C10201" s="7" t="s">
        <v>4300</v>
      </c>
      <c r="D10201" s="3" t="e">
        <f t="shared" si="166"/>
        <v>#N/A</v>
      </c>
    </row>
    <row r="10202" ht="14.25" hidden="1" spans="1:4">
      <c r="A10202" s="1">
        <v>5690</v>
      </c>
      <c r="B10202" s="50" t="s">
        <v>13903</v>
      </c>
      <c r="C10202" s="7" t="s">
        <v>4313</v>
      </c>
      <c r="D10202" s="3" t="e">
        <f t="shared" si="166"/>
        <v>#N/A</v>
      </c>
    </row>
    <row r="10203" ht="14.25" hidden="1" spans="1:4">
      <c r="A10203" s="1">
        <v>5690</v>
      </c>
      <c r="B10203" s="50" t="s">
        <v>13904</v>
      </c>
      <c r="C10203" s="7" t="s">
        <v>4300</v>
      </c>
      <c r="D10203" s="3" t="e">
        <f t="shared" si="166"/>
        <v>#N/A</v>
      </c>
    </row>
    <row r="10204" ht="14.25" hidden="1" spans="1:4">
      <c r="A10204" s="1">
        <v>5690</v>
      </c>
      <c r="B10204" s="50" t="s">
        <v>13905</v>
      </c>
      <c r="C10204" s="7" t="s">
        <v>4300</v>
      </c>
      <c r="D10204" s="3" t="e">
        <f t="shared" si="166"/>
        <v>#N/A</v>
      </c>
    </row>
    <row r="10205" ht="14.25" hidden="1" spans="1:4">
      <c r="A10205" s="1">
        <v>5690</v>
      </c>
      <c r="B10205" s="50" t="s">
        <v>13906</v>
      </c>
      <c r="C10205" s="7" t="s">
        <v>4300</v>
      </c>
      <c r="D10205" s="3" t="e">
        <f t="shared" si="166"/>
        <v>#N/A</v>
      </c>
    </row>
    <row r="10206" ht="14.25" hidden="1" spans="1:4">
      <c r="A10206" s="1">
        <v>5690</v>
      </c>
      <c r="B10206" s="50" t="s">
        <v>13907</v>
      </c>
      <c r="C10206" s="7" t="s">
        <v>4300</v>
      </c>
      <c r="D10206" s="3" t="e">
        <f t="shared" si="166"/>
        <v>#N/A</v>
      </c>
    </row>
    <row r="10207" ht="14.25" hidden="1" spans="1:4">
      <c r="A10207" s="1">
        <v>5690</v>
      </c>
      <c r="B10207" s="50" t="s">
        <v>13908</v>
      </c>
      <c r="C10207" s="7" t="s">
        <v>4300</v>
      </c>
      <c r="D10207" s="3" t="e">
        <f t="shared" si="166"/>
        <v>#N/A</v>
      </c>
    </row>
    <row r="10208" ht="14.25" hidden="1" spans="1:4">
      <c r="A10208" s="1">
        <v>5690</v>
      </c>
      <c r="B10208" s="50" t="s">
        <v>13909</v>
      </c>
      <c r="C10208" s="7" t="s">
        <v>4300</v>
      </c>
      <c r="D10208" s="3" t="e">
        <f t="shared" si="166"/>
        <v>#N/A</v>
      </c>
    </row>
    <row r="10209" ht="14.25" hidden="1" spans="1:4">
      <c r="A10209" s="1">
        <v>5690</v>
      </c>
      <c r="B10209" s="50" t="s">
        <v>13910</v>
      </c>
      <c r="C10209" s="7" t="s">
        <v>4300</v>
      </c>
      <c r="D10209" s="3" t="e">
        <f t="shared" si="166"/>
        <v>#N/A</v>
      </c>
    </row>
    <row r="10210" ht="14.25" hidden="1" spans="1:4">
      <c r="A10210" s="1">
        <v>5690</v>
      </c>
      <c r="B10210" s="50" t="s">
        <v>13911</v>
      </c>
      <c r="C10210" s="7" t="s">
        <v>4300</v>
      </c>
      <c r="D10210" s="3" t="e">
        <f t="shared" si="166"/>
        <v>#N/A</v>
      </c>
    </row>
    <row r="10211" ht="14.25" hidden="1" spans="1:4">
      <c r="A10211" s="1">
        <v>5690</v>
      </c>
      <c r="B10211" s="50" t="s">
        <v>13912</v>
      </c>
      <c r="C10211" s="7" t="s">
        <v>4300</v>
      </c>
      <c r="D10211" s="3" t="e">
        <f t="shared" si="166"/>
        <v>#N/A</v>
      </c>
    </row>
    <row r="10212" ht="14.25" hidden="1" spans="1:4">
      <c r="A10212" s="1">
        <v>5690</v>
      </c>
      <c r="B10212" s="50" t="s">
        <v>13913</v>
      </c>
      <c r="C10212" s="7" t="s">
        <v>4300</v>
      </c>
      <c r="D10212" s="3" t="e">
        <f t="shared" si="166"/>
        <v>#N/A</v>
      </c>
    </row>
    <row r="10213" ht="14.25" hidden="1" spans="1:4">
      <c r="A10213" s="1">
        <v>5690</v>
      </c>
      <c r="B10213" s="50" t="s">
        <v>13914</v>
      </c>
      <c r="C10213" s="7" t="s">
        <v>4300</v>
      </c>
      <c r="D10213" s="3" t="e">
        <f t="shared" si="166"/>
        <v>#N/A</v>
      </c>
    </row>
    <row r="10214" ht="14.25" hidden="1" spans="1:4">
      <c r="A10214" s="1">
        <v>5690</v>
      </c>
      <c r="B10214" s="50" t="s">
        <v>13915</v>
      </c>
      <c r="C10214" s="7" t="s">
        <v>4313</v>
      </c>
      <c r="D10214" s="3" t="e">
        <f t="shared" si="166"/>
        <v>#N/A</v>
      </c>
    </row>
    <row r="10215" ht="14.25" hidden="1" spans="1:4">
      <c r="A10215" s="1">
        <v>5690</v>
      </c>
      <c r="B10215" s="50" t="s">
        <v>13916</v>
      </c>
      <c r="C10215" s="7" t="s">
        <v>4300</v>
      </c>
      <c r="D10215" s="3" t="e">
        <f t="shared" si="166"/>
        <v>#N/A</v>
      </c>
    </row>
    <row r="10216" ht="14.25" hidden="1" spans="1:4">
      <c r="A10216" s="1">
        <v>5690</v>
      </c>
      <c r="B10216" s="50" t="s">
        <v>13917</v>
      </c>
      <c r="C10216" s="7" t="s">
        <v>4300</v>
      </c>
      <c r="D10216" s="3" t="e">
        <f t="shared" si="166"/>
        <v>#N/A</v>
      </c>
    </row>
    <row r="10217" ht="14.25" hidden="1" spans="1:4">
      <c r="A10217" s="1">
        <v>5690</v>
      </c>
      <c r="B10217" s="50" t="s">
        <v>13918</v>
      </c>
      <c r="C10217" s="7" t="s">
        <v>4300</v>
      </c>
      <c r="D10217" s="3" t="e">
        <f t="shared" si="166"/>
        <v>#N/A</v>
      </c>
    </row>
    <row r="10218" ht="14.25" hidden="1" spans="1:4">
      <c r="A10218" s="1">
        <v>5690</v>
      </c>
      <c r="B10218" s="50" t="s">
        <v>13919</v>
      </c>
      <c r="C10218" s="7" t="s">
        <v>4300</v>
      </c>
      <c r="D10218" s="3" t="e">
        <f t="shared" si="166"/>
        <v>#N/A</v>
      </c>
    </row>
    <row r="10219" ht="14.25" hidden="1" spans="1:4">
      <c r="A10219" s="1">
        <v>5690</v>
      </c>
      <c r="B10219" s="50" t="s">
        <v>13920</v>
      </c>
      <c r="C10219" s="7" t="s">
        <v>4300</v>
      </c>
      <c r="D10219" s="3" t="e">
        <f t="shared" si="166"/>
        <v>#N/A</v>
      </c>
    </row>
    <row r="10220" ht="14.25" hidden="1" spans="1:4">
      <c r="A10220" s="1">
        <v>5700</v>
      </c>
      <c r="B10220" s="50" t="s">
        <v>13921</v>
      </c>
      <c r="C10220" s="7" t="s">
        <v>4292</v>
      </c>
      <c r="D10220" s="3" t="e">
        <f t="shared" si="166"/>
        <v>#N/A</v>
      </c>
    </row>
    <row r="10221" ht="14.25" hidden="1" spans="1:4">
      <c r="A10221" s="1">
        <v>5700</v>
      </c>
      <c r="B10221" s="50" t="s">
        <v>13922</v>
      </c>
      <c r="C10221" s="7" t="s">
        <v>4292</v>
      </c>
      <c r="D10221" s="3" t="e">
        <f t="shared" si="166"/>
        <v>#N/A</v>
      </c>
    </row>
    <row r="10222" ht="14.25" hidden="1" spans="1:4">
      <c r="A10222" s="1">
        <v>5700</v>
      </c>
      <c r="B10222" s="50" t="s">
        <v>13923</v>
      </c>
      <c r="C10222" s="7" t="s">
        <v>4281</v>
      </c>
      <c r="D10222" s="3" t="e">
        <f t="shared" si="166"/>
        <v>#N/A</v>
      </c>
    </row>
    <row r="10223" ht="14.25" hidden="1" spans="1:4">
      <c r="A10223" s="1">
        <v>5700</v>
      </c>
      <c r="B10223" s="50" t="s">
        <v>13924</v>
      </c>
      <c r="C10223" s="7" t="s">
        <v>4281</v>
      </c>
      <c r="D10223" s="3" t="e">
        <f t="shared" si="166"/>
        <v>#N/A</v>
      </c>
    </row>
    <row r="10224" ht="14.25" hidden="1" spans="1:4">
      <c r="A10224" s="1">
        <v>5700</v>
      </c>
      <c r="B10224" s="50" t="s">
        <v>13925</v>
      </c>
      <c r="C10224" s="7" t="s">
        <v>4281</v>
      </c>
      <c r="D10224" s="3" t="e">
        <f t="shared" si="166"/>
        <v>#N/A</v>
      </c>
    </row>
    <row r="10225" ht="14.25" hidden="1" spans="1:4">
      <c r="A10225" s="1">
        <v>5700</v>
      </c>
      <c r="B10225" s="50" t="s">
        <v>13926</v>
      </c>
      <c r="C10225" s="7" t="s">
        <v>4292</v>
      </c>
      <c r="D10225" s="3" t="e">
        <f t="shared" si="166"/>
        <v>#N/A</v>
      </c>
    </row>
    <row r="10226" ht="14.25" hidden="1" spans="1:4">
      <c r="A10226" s="1">
        <v>5700</v>
      </c>
      <c r="B10226" s="50" t="s">
        <v>13927</v>
      </c>
      <c r="C10226" s="7" t="s">
        <v>4292</v>
      </c>
      <c r="D10226" s="3" t="e">
        <f t="shared" si="166"/>
        <v>#N/A</v>
      </c>
    </row>
    <row r="10227" ht="14.25" hidden="1" spans="1:4">
      <c r="A10227" s="1">
        <v>5700</v>
      </c>
      <c r="B10227" s="50" t="s">
        <v>5022</v>
      </c>
      <c r="C10227" s="7" t="s">
        <v>4292</v>
      </c>
      <c r="D10227" s="3" t="e">
        <f t="shared" si="166"/>
        <v>#N/A</v>
      </c>
    </row>
    <row r="10228" ht="14.25" hidden="1" spans="1:4">
      <c r="A10228" s="1">
        <v>5710</v>
      </c>
      <c r="B10228" s="50" t="s">
        <v>13923</v>
      </c>
      <c r="C10228" s="7" t="s">
        <v>4281</v>
      </c>
      <c r="D10228" s="3" t="e">
        <f t="shared" si="166"/>
        <v>#N/A</v>
      </c>
    </row>
    <row r="10229" ht="14.25" hidden="1" spans="1:4">
      <c r="A10229" s="1">
        <v>5710</v>
      </c>
      <c r="B10229" s="50" t="s">
        <v>13928</v>
      </c>
      <c r="C10229" s="7" t="s">
        <v>4292</v>
      </c>
      <c r="D10229" s="3" t="e">
        <f t="shared" si="166"/>
        <v>#N/A</v>
      </c>
    </row>
    <row r="10230" ht="14.25" hidden="1" spans="1:4">
      <c r="A10230" s="1">
        <v>5710</v>
      </c>
      <c r="B10230" s="50" t="s">
        <v>13929</v>
      </c>
      <c r="C10230" s="7" t="s">
        <v>4292</v>
      </c>
      <c r="D10230" s="3" t="e">
        <f t="shared" si="166"/>
        <v>#N/A</v>
      </c>
    </row>
    <row r="10231" ht="14.25" hidden="1" spans="1:4">
      <c r="A10231" s="1">
        <v>5710</v>
      </c>
      <c r="B10231" s="50" t="s">
        <v>4403</v>
      </c>
      <c r="C10231" s="7" t="s">
        <v>4292</v>
      </c>
      <c r="D10231" s="3" t="e">
        <f t="shared" si="166"/>
        <v>#N/A</v>
      </c>
    </row>
    <row r="10232" ht="14.25" hidden="1" spans="1:4">
      <c r="A10232" s="1">
        <v>5710</v>
      </c>
      <c r="B10232" s="50" t="s">
        <v>13930</v>
      </c>
      <c r="C10232" s="7" t="s">
        <v>4292</v>
      </c>
      <c r="D10232" s="3" t="e">
        <f t="shared" si="166"/>
        <v>#N/A</v>
      </c>
    </row>
    <row r="10233" ht="14.25" hidden="1" spans="1:4">
      <c r="A10233" s="1">
        <v>5710</v>
      </c>
      <c r="B10233" s="50" t="s">
        <v>13931</v>
      </c>
      <c r="C10233" s="7" t="s">
        <v>4292</v>
      </c>
      <c r="D10233" s="3" t="e">
        <f t="shared" si="166"/>
        <v>#N/A</v>
      </c>
    </row>
    <row r="10234" ht="14.25" hidden="1" spans="1:4">
      <c r="A10234" s="1">
        <v>5710</v>
      </c>
      <c r="B10234" s="50" t="s">
        <v>13932</v>
      </c>
      <c r="C10234" s="7" t="s">
        <v>4292</v>
      </c>
      <c r="D10234" s="3" t="e">
        <f t="shared" si="166"/>
        <v>#N/A</v>
      </c>
    </row>
    <row r="10235" ht="14.25" hidden="1" spans="1:4">
      <c r="A10235" s="1">
        <v>5710</v>
      </c>
      <c r="B10235" s="50" t="s">
        <v>13933</v>
      </c>
      <c r="C10235" s="7" t="s">
        <v>4292</v>
      </c>
      <c r="D10235" s="3" t="e">
        <f t="shared" si="166"/>
        <v>#N/A</v>
      </c>
    </row>
    <row r="10236" ht="14.25" hidden="1" spans="1:4">
      <c r="A10236" s="1">
        <v>5710</v>
      </c>
      <c r="B10236" s="50" t="s">
        <v>13934</v>
      </c>
      <c r="C10236" s="7" t="s">
        <v>4292</v>
      </c>
      <c r="D10236" s="3" t="e">
        <f t="shared" si="166"/>
        <v>#N/A</v>
      </c>
    </row>
    <row r="10237" ht="14.25" hidden="1" spans="1:4">
      <c r="A10237" s="1">
        <v>5710</v>
      </c>
      <c r="B10237" s="50" t="s">
        <v>13935</v>
      </c>
      <c r="C10237" s="7" t="s">
        <v>4292</v>
      </c>
      <c r="D10237" s="3" t="e">
        <f t="shared" si="166"/>
        <v>#N/A</v>
      </c>
    </row>
    <row r="10238" ht="14.25" hidden="1" spans="1:4">
      <c r="A10238" s="1">
        <v>5710</v>
      </c>
      <c r="B10238" s="50" t="s">
        <v>13936</v>
      </c>
      <c r="C10238" s="7" t="s">
        <v>4292</v>
      </c>
      <c r="D10238" s="3" t="e">
        <f t="shared" si="166"/>
        <v>#N/A</v>
      </c>
    </row>
    <row r="10239" ht="14.25" hidden="1" spans="1:4">
      <c r="A10239" s="1">
        <v>5720</v>
      </c>
      <c r="B10239" s="50" t="s">
        <v>13937</v>
      </c>
      <c r="C10239" s="7" t="s">
        <v>4300</v>
      </c>
      <c r="D10239" s="3" t="e">
        <f t="shared" si="166"/>
        <v>#N/A</v>
      </c>
    </row>
    <row r="10240" ht="14.25" hidden="1" spans="1:4">
      <c r="A10240" s="1">
        <v>5720</v>
      </c>
      <c r="B10240" s="50" t="s">
        <v>13938</v>
      </c>
      <c r="C10240" s="7" t="s">
        <v>4300</v>
      </c>
      <c r="D10240" s="3" t="e">
        <f t="shared" si="166"/>
        <v>#N/A</v>
      </c>
    </row>
    <row r="10241" ht="14.25" hidden="1" spans="1:4">
      <c r="A10241" s="1">
        <v>5722</v>
      </c>
      <c r="B10241" s="50" t="s">
        <v>13939</v>
      </c>
      <c r="C10241" s="7" t="s">
        <v>4300</v>
      </c>
      <c r="D10241" s="3" t="e">
        <f t="shared" si="166"/>
        <v>#N/A</v>
      </c>
    </row>
    <row r="10242" ht="14.25" hidden="1" spans="1:4">
      <c r="A10242" s="1">
        <v>5723</v>
      </c>
      <c r="B10242" s="50" t="s">
        <v>13940</v>
      </c>
      <c r="C10242" s="7" t="s">
        <v>4300</v>
      </c>
      <c r="D10242" s="3" t="e">
        <f t="shared" si="166"/>
        <v>#N/A</v>
      </c>
    </row>
    <row r="10243" ht="14.25" hidden="1" spans="1:4">
      <c r="A10243" s="1">
        <v>5724</v>
      </c>
      <c r="B10243" s="50" t="s">
        <v>13941</v>
      </c>
      <c r="C10243" s="7" t="s">
        <v>4300</v>
      </c>
      <c r="D10243" s="3" t="e">
        <f t="shared" ref="D10243:D10306" si="167">VLOOKUP(C10243,J:J,1,FALSE)</f>
        <v>#N/A</v>
      </c>
    </row>
    <row r="10244" ht="14.25" hidden="1" spans="1:4">
      <c r="A10244" s="1">
        <v>5724</v>
      </c>
      <c r="B10244" s="50" t="s">
        <v>13942</v>
      </c>
      <c r="C10244" s="7" t="s">
        <v>4300</v>
      </c>
      <c r="D10244" s="3" t="e">
        <f t="shared" si="167"/>
        <v>#N/A</v>
      </c>
    </row>
    <row r="10245" ht="14.25" hidden="1" spans="1:4">
      <c r="A10245" s="1">
        <v>5725</v>
      </c>
      <c r="B10245" s="50" t="s">
        <v>13943</v>
      </c>
      <c r="C10245" s="7" t="s">
        <v>4300</v>
      </c>
      <c r="D10245" s="3" t="e">
        <f t="shared" si="167"/>
        <v>#N/A</v>
      </c>
    </row>
    <row r="10246" ht="14.25" hidden="1" spans="1:4">
      <c r="A10246" s="1">
        <v>5725</v>
      </c>
      <c r="B10246" s="50" t="s">
        <v>13944</v>
      </c>
      <c r="C10246" s="7" t="s">
        <v>4300</v>
      </c>
      <c r="D10246" s="3" t="e">
        <f t="shared" si="167"/>
        <v>#N/A</v>
      </c>
    </row>
    <row r="10247" ht="14.25" hidden="1" spans="1:4">
      <c r="A10247" s="1">
        <v>5730</v>
      </c>
      <c r="B10247" s="50" t="s">
        <v>13945</v>
      </c>
      <c r="C10247" s="7" t="s">
        <v>4300</v>
      </c>
      <c r="D10247" s="3" t="e">
        <f t="shared" si="167"/>
        <v>#N/A</v>
      </c>
    </row>
    <row r="10248" ht="14.25" hidden="1" spans="1:4">
      <c r="A10248" s="1">
        <v>5730</v>
      </c>
      <c r="B10248" s="50" t="s">
        <v>13946</v>
      </c>
      <c r="C10248" s="7" t="s">
        <v>4300</v>
      </c>
      <c r="D10248" s="3" t="e">
        <f t="shared" si="167"/>
        <v>#N/A</v>
      </c>
    </row>
    <row r="10249" ht="14.25" hidden="1" spans="1:4">
      <c r="A10249" s="1">
        <v>5730</v>
      </c>
      <c r="B10249" s="50" t="s">
        <v>13947</v>
      </c>
      <c r="C10249" s="7" t="s">
        <v>4300</v>
      </c>
      <c r="D10249" s="3" t="e">
        <f t="shared" si="167"/>
        <v>#N/A</v>
      </c>
    </row>
    <row r="10250" ht="14.25" hidden="1" spans="1:4">
      <c r="A10250" s="1">
        <v>5731</v>
      </c>
      <c r="B10250" s="50" t="s">
        <v>13948</v>
      </c>
      <c r="C10250" s="7" t="s">
        <v>4300</v>
      </c>
      <c r="D10250" s="3" t="e">
        <f t="shared" si="167"/>
        <v>#N/A</v>
      </c>
    </row>
    <row r="10251" ht="14.25" hidden="1" spans="1:4">
      <c r="A10251" s="1">
        <v>5731</v>
      </c>
      <c r="B10251" s="50" t="s">
        <v>13949</v>
      </c>
      <c r="C10251" s="7" t="s">
        <v>4300</v>
      </c>
      <c r="D10251" s="3" t="e">
        <f t="shared" si="167"/>
        <v>#N/A</v>
      </c>
    </row>
    <row r="10252" ht="14.25" hidden="1" spans="1:4">
      <c r="A10252" s="1">
        <v>5731</v>
      </c>
      <c r="B10252" s="50" t="s">
        <v>10430</v>
      </c>
      <c r="C10252" s="7" t="s">
        <v>4300</v>
      </c>
      <c r="D10252" s="3" t="e">
        <f t="shared" si="167"/>
        <v>#N/A</v>
      </c>
    </row>
    <row r="10253" ht="14.25" hidden="1" spans="1:4">
      <c r="A10253" s="1">
        <v>5731</v>
      </c>
      <c r="B10253" s="50" t="s">
        <v>13950</v>
      </c>
      <c r="C10253" s="7" t="s">
        <v>4300</v>
      </c>
      <c r="D10253" s="3" t="e">
        <f t="shared" si="167"/>
        <v>#N/A</v>
      </c>
    </row>
    <row r="10254" ht="14.25" hidden="1" spans="1:4">
      <c r="A10254" s="1">
        <v>5731</v>
      </c>
      <c r="B10254" s="50" t="s">
        <v>13951</v>
      </c>
      <c r="C10254" s="7" t="s">
        <v>4300</v>
      </c>
      <c r="D10254" s="3" t="e">
        <f t="shared" si="167"/>
        <v>#N/A</v>
      </c>
    </row>
    <row r="10255" ht="14.25" hidden="1" spans="1:4">
      <c r="A10255" s="1">
        <v>5731</v>
      </c>
      <c r="B10255" s="50" t="s">
        <v>5759</v>
      </c>
      <c r="C10255" s="7" t="s">
        <v>4300</v>
      </c>
      <c r="D10255" s="3" t="e">
        <f t="shared" si="167"/>
        <v>#N/A</v>
      </c>
    </row>
    <row r="10256" ht="14.25" hidden="1" spans="1:4">
      <c r="A10256" s="1">
        <v>5731</v>
      </c>
      <c r="B10256" s="50" t="s">
        <v>13952</v>
      </c>
      <c r="C10256" s="7" t="s">
        <v>4300</v>
      </c>
      <c r="D10256" s="3" t="e">
        <f t="shared" si="167"/>
        <v>#N/A</v>
      </c>
    </row>
    <row r="10257" ht="14.25" hidden="1" spans="1:4">
      <c r="A10257" s="1">
        <v>5731</v>
      </c>
      <c r="B10257" s="50" t="s">
        <v>13953</v>
      </c>
      <c r="C10257" s="7" t="s">
        <v>4300</v>
      </c>
      <c r="D10257" s="3" t="e">
        <f t="shared" si="167"/>
        <v>#N/A</v>
      </c>
    </row>
    <row r="10258" ht="14.25" hidden="1" spans="1:4">
      <c r="A10258" s="1">
        <v>5731</v>
      </c>
      <c r="B10258" s="50" t="s">
        <v>13954</v>
      </c>
      <c r="C10258" s="7" t="s">
        <v>4300</v>
      </c>
      <c r="D10258" s="3" t="e">
        <f t="shared" si="167"/>
        <v>#N/A</v>
      </c>
    </row>
    <row r="10259" ht="14.25" hidden="1" spans="1:4">
      <c r="A10259" s="1">
        <v>5732</v>
      </c>
      <c r="B10259" s="50" t="s">
        <v>13955</v>
      </c>
      <c r="C10259" s="7" t="s">
        <v>4300</v>
      </c>
      <c r="D10259" s="3" t="e">
        <f t="shared" si="167"/>
        <v>#N/A</v>
      </c>
    </row>
    <row r="10260" ht="14.25" hidden="1" spans="1:4">
      <c r="A10260" s="1">
        <v>5732</v>
      </c>
      <c r="B10260" s="50" t="s">
        <v>13956</v>
      </c>
      <c r="C10260" s="7" t="s">
        <v>4300</v>
      </c>
      <c r="D10260" s="3" t="e">
        <f t="shared" si="167"/>
        <v>#N/A</v>
      </c>
    </row>
    <row r="10261" ht="14.25" hidden="1" spans="1:4">
      <c r="A10261" s="1">
        <v>5733</v>
      </c>
      <c r="B10261" s="50" t="s">
        <v>13957</v>
      </c>
      <c r="C10261" s="7" t="s">
        <v>4300</v>
      </c>
      <c r="D10261" s="3" t="e">
        <f t="shared" si="167"/>
        <v>#N/A</v>
      </c>
    </row>
    <row r="10262" ht="14.25" hidden="1" spans="1:4">
      <c r="A10262" s="1">
        <v>5733</v>
      </c>
      <c r="B10262" s="50" t="s">
        <v>13958</v>
      </c>
      <c r="C10262" s="7" t="s">
        <v>4300</v>
      </c>
      <c r="D10262" s="3" t="e">
        <f t="shared" si="167"/>
        <v>#N/A</v>
      </c>
    </row>
    <row r="10263" ht="14.25" hidden="1" spans="1:4">
      <c r="A10263" s="1">
        <v>5734</v>
      </c>
      <c r="B10263" s="50" t="s">
        <v>13959</v>
      </c>
      <c r="C10263" s="7" t="s">
        <v>4300</v>
      </c>
      <c r="D10263" s="3" t="e">
        <f t="shared" si="167"/>
        <v>#N/A</v>
      </c>
    </row>
    <row r="10264" ht="14.25" hidden="1" spans="1:4">
      <c r="A10264" s="1">
        <v>5950</v>
      </c>
      <c r="B10264" s="50" t="s">
        <v>13960</v>
      </c>
      <c r="C10264" s="7" t="s">
        <v>4196</v>
      </c>
      <c r="D10264" s="3" t="e">
        <f t="shared" si="167"/>
        <v>#N/A</v>
      </c>
    </row>
    <row r="10265" ht="14.25" hidden="1" spans="1:4">
      <c r="A10265" s="1">
        <v>5950</v>
      </c>
      <c r="B10265" s="50" t="s">
        <v>13961</v>
      </c>
      <c r="C10265" s="7" t="s">
        <v>4196</v>
      </c>
      <c r="D10265" s="3" t="e">
        <f t="shared" si="167"/>
        <v>#N/A</v>
      </c>
    </row>
    <row r="10266" ht="14.25" hidden="1" spans="1:4">
      <c r="A10266" s="1">
        <v>7000</v>
      </c>
      <c r="B10266" s="50" t="s">
        <v>13962</v>
      </c>
      <c r="C10266" s="7" t="s">
        <v>4270</v>
      </c>
      <c r="D10266" s="3" t="e">
        <f t="shared" si="167"/>
        <v>#N/A</v>
      </c>
    </row>
    <row r="10267" ht="14.25" hidden="1" spans="1:4">
      <c r="A10267" s="1">
        <v>7000</v>
      </c>
      <c r="B10267" s="50" t="s">
        <v>4560</v>
      </c>
      <c r="C10267" s="7" t="s">
        <v>4270</v>
      </c>
      <c r="D10267" s="3" t="e">
        <f t="shared" si="167"/>
        <v>#N/A</v>
      </c>
    </row>
    <row r="10268" ht="14.25" hidden="1" spans="1:4">
      <c r="A10268" s="1">
        <v>7000</v>
      </c>
      <c r="B10268" s="50" t="s">
        <v>13963</v>
      </c>
      <c r="C10268" s="7" t="s">
        <v>4270</v>
      </c>
      <c r="D10268" s="3" t="e">
        <f t="shared" si="167"/>
        <v>#N/A</v>
      </c>
    </row>
    <row r="10269" ht="14.25" hidden="1" spans="1:4">
      <c r="A10269" s="1">
        <v>7000</v>
      </c>
      <c r="B10269" s="50" t="s">
        <v>11795</v>
      </c>
      <c r="C10269" s="7" t="s">
        <v>4270</v>
      </c>
      <c r="D10269" s="3" t="e">
        <f t="shared" si="167"/>
        <v>#N/A</v>
      </c>
    </row>
    <row r="10270" ht="14.25" hidden="1" spans="1:4">
      <c r="A10270" s="1">
        <v>7000</v>
      </c>
      <c r="B10270" s="50" t="s">
        <v>13964</v>
      </c>
      <c r="C10270" s="7" t="s">
        <v>4270</v>
      </c>
      <c r="D10270" s="3" t="e">
        <f t="shared" si="167"/>
        <v>#N/A</v>
      </c>
    </row>
    <row r="10271" ht="14.25" hidden="1" spans="1:4">
      <c r="A10271" s="1">
        <v>7000</v>
      </c>
      <c r="B10271" s="50" t="s">
        <v>13965</v>
      </c>
      <c r="C10271" s="7" t="s">
        <v>4270</v>
      </c>
      <c r="D10271" s="3" t="e">
        <f t="shared" si="167"/>
        <v>#N/A</v>
      </c>
    </row>
    <row r="10272" ht="14.25" hidden="1" spans="1:4">
      <c r="A10272" s="1">
        <v>7000</v>
      </c>
      <c r="B10272" s="50" t="s">
        <v>13966</v>
      </c>
      <c r="C10272" s="7" t="s">
        <v>4270</v>
      </c>
      <c r="D10272" s="3" t="e">
        <f t="shared" si="167"/>
        <v>#N/A</v>
      </c>
    </row>
    <row r="10273" ht="14.25" hidden="1" spans="1:4">
      <c r="A10273" s="1">
        <v>7004</v>
      </c>
      <c r="B10273" s="50" t="s">
        <v>13967</v>
      </c>
      <c r="C10273" s="7" t="s">
        <v>4270</v>
      </c>
      <c r="D10273" s="3" t="e">
        <f t="shared" si="167"/>
        <v>#N/A</v>
      </c>
    </row>
    <row r="10274" ht="14.25" hidden="1" spans="1:4">
      <c r="A10274" s="1">
        <v>7004</v>
      </c>
      <c r="B10274" s="50" t="s">
        <v>13968</v>
      </c>
      <c r="C10274" s="7" t="s">
        <v>4270</v>
      </c>
      <c r="D10274" s="3" t="e">
        <f t="shared" si="167"/>
        <v>#N/A</v>
      </c>
    </row>
    <row r="10275" ht="14.25" hidden="1" spans="1:4">
      <c r="A10275" s="1">
        <v>7005</v>
      </c>
      <c r="B10275" s="50" t="s">
        <v>13969</v>
      </c>
      <c r="C10275" s="7" t="s">
        <v>4270</v>
      </c>
      <c r="D10275" s="3" t="e">
        <f t="shared" si="167"/>
        <v>#N/A</v>
      </c>
    </row>
    <row r="10276" ht="14.25" hidden="1" spans="1:4">
      <c r="A10276" s="1">
        <v>7005</v>
      </c>
      <c r="B10276" s="50" t="s">
        <v>13970</v>
      </c>
      <c r="C10276" s="7" t="s">
        <v>4270</v>
      </c>
      <c r="D10276" s="3" t="e">
        <f t="shared" si="167"/>
        <v>#N/A</v>
      </c>
    </row>
    <row r="10277" ht="14.25" hidden="1" spans="1:4">
      <c r="A10277" s="1">
        <v>7005</v>
      </c>
      <c r="B10277" s="50" t="s">
        <v>13971</v>
      </c>
      <c r="C10277" s="7" t="s">
        <v>4270</v>
      </c>
      <c r="D10277" s="3" t="e">
        <f t="shared" si="167"/>
        <v>#N/A</v>
      </c>
    </row>
    <row r="10278" ht="14.25" hidden="1" spans="1:4">
      <c r="A10278" s="1">
        <v>7005</v>
      </c>
      <c r="B10278" s="50" t="s">
        <v>13972</v>
      </c>
      <c r="C10278" s="7" t="s">
        <v>4270</v>
      </c>
      <c r="D10278" s="3" t="e">
        <f t="shared" si="167"/>
        <v>#N/A</v>
      </c>
    </row>
    <row r="10279" ht="14.25" hidden="1" spans="1:4">
      <c r="A10279" s="1">
        <v>7007</v>
      </c>
      <c r="B10279" s="50" t="s">
        <v>13973</v>
      </c>
      <c r="C10279" s="7" t="s">
        <v>4270</v>
      </c>
      <c r="D10279" s="3" t="e">
        <f t="shared" si="167"/>
        <v>#N/A</v>
      </c>
    </row>
    <row r="10280" ht="14.25" hidden="1" spans="1:4">
      <c r="A10280" s="1">
        <v>7007</v>
      </c>
      <c r="B10280" s="50" t="s">
        <v>13974</v>
      </c>
      <c r="C10280" s="7" t="s">
        <v>4270</v>
      </c>
      <c r="D10280" s="3" t="e">
        <f t="shared" si="167"/>
        <v>#N/A</v>
      </c>
    </row>
    <row r="10281" ht="14.25" hidden="1" spans="1:4">
      <c r="A10281" s="1">
        <v>7008</v>
      </c>
      <c r="B10281" s="50" t="s">
        <v>13975</v>
      </c>
      <c r="C10281" s="7" t="s">
        <v>4270</v>
      </c>
      <c r="D10281" s="3" t="e">
        <f t="shared" si="167"/>
        <v>#N/A</v>
      </c>
    </row>
    <row r="10282" ht="14.25" hidden="1" spans="1:4">
      <c r="A10282" s="1">
        <v>7008</v>
      </c>
      <c r="B10282" s="50" t="s">
        <v>13653</v>
      </c>
      <c r="C10282" s="7" t="s">
        <v>4270</v>
      </c>
      <c r="D10282" s="3" t="e">
        <f t="shared" si="167"/>
        <v>#N/A</v>
      </c>
    </row>
    <row r="10283" ht="14.25" hidden="1" spans="1:4">
      <c r="A10283" s="1">
        <v>7009</v>
      </c>
      <c r="B10283" s="50" t="s">
        <v>13976</v>
      </c>
      <c r="C10283" s="7" t="s">
        <v>4270</v>
      </c>
      <c r="D10283" s="3" t="e">
        <f t="shared" si="167"/>
        <v>#N/A</v>
      </c>
    </row>
    <row r="10284" ht="14.25" hidden="1" spans="1:4">
      <c r="A10284" s="1">
        <v>7009</v>
      </c>
      <c r="B10284" s="50" t="s">
        <v>13977</v>
      </c>
      <c r="C10284" s="7" t="s">
        <v>4270</v>
      </c>
      <c r="D10284" s="3" t="e">
        <f t="shared" si="167"/>
        <v>#N/A</v>
      </c>
    </row>
    <row r="10285" ht="14.25" hidden="1" spans="1:4">
      <c r="A10285" s="1">
        <v>7009</v>
      </c>
      <c r="B10285" s="50" t="s">
        <v>13978</v>
      </c>
      <c r="C10285" s="7" t="s">
        <v>4270</v>
      </c>
      <c r="D10285" s="3" t="e">
        <f t="shared" si="167"/>
        <v>#N/A</v>
      </c>
    </row>
    <row r="10286" ht="14.25" hidden="1" spans="1:4">
      <c r="A10286" s="1">
        <v>7009</v>
      </c>
      <c r="B10286" s="50" t="s">
        <v>13979</v>
      </c>
      <c r="C10286" s="7" t="s">
        <v>4270</v>
      </c>
      <c r="D10286" s="3" t="e">
        <f t="shared" si="167"/>
        <v>#N/A</v>
      </c>
    </row>
    <row r="10287" ht="14.25" hidden="1" spans="1:4">
      <c r="A10287" s="1">
        <v>7010</v>
      </c>
      <c r="B10287" s="50" t="s">
        <v>13980</v>
      </c>
      <c r="C10287" s="7" t="s">
        <v>4270</v>
      </c>
      <c r="D10287" s="3" t="e">
        <f t="shared" si="167"/>
        <v>#N/A</v>
      </c>
    </row>
    <row r="10288" ht="14.25" hidden="1" spans="1:4">
      <c r="A10288" s="1">
        <v>7010</v>
      </c>
      <c r="B10288" s="50" t="s">
        <v>11102</v>
      </c>
      <c r="C10288" s="7" t="s">
        <v>4270</v>
      </c>
      <c r="D10288" s="3" t="e">
        <f t="shared" si="167"/>
        <v>#N/A</v>
      </c>
    </row>
    <row r="10289" ht="14.25" hidden="1" spans="1:4">
      <c r="A10289" s="1">
        <v>7010</v>
      </c>
      <c r="B10289" s="50" t="s">
        <v>11149</v>
      </c>
      <c r="C10289" s="7" t="s">
        <v>4270</v>
      </c>
      <c r="D10289" s="3" t="e">
        <f t="shared" si="167"/>
        <v>#N/A</v>
      </c>
    </row>
    <row r="10290" ht="14.25" hidden="1" spans="1:4">
      <c r="A10290" s="1">
        <v>7010</v>
      </c>
      <c r="B10290" s="50" t="s">
        <v>10215</v>
      </c>
      <c r="C10290" s="7" t="s">
        <v>4270</v>
      </c>
      <c r="D10290" s="3" t="e">
        <f t="shared" si="167"/>
        <v>#N/A</v>
      </c>
    </row>
    <row r="10291" ht="14.25" hidden="1" spans="1:4">
      <c r="A10291" s="1">
        <v>7010</v>
      </c>
      <c r="B10291" s="50" t="s">
        <v>13981</v>
      </c>
      <c r="C10291" s="7" t="s">
        <v>4270</v>
      </c>
      <c r="D10291" s="3" t="e">
        <f t="shared" si="167"/>
        <v>#N/A</v>
      </c>
    </row>
    <row r="10292" ht="14.25" hidden="1" spans="1:4">
      <c r="A10292" s="1">
        <v>7011</v>
      </c>
      <c r="B10292" s="50" t="s">
        <v>13982</v>
      </c>
      <c r="C10292" s="7" t="s">
        <v>4270</v>
      </c>
      <c r="D10292" s="3" t="e">
        <f t="shared" si="167"/>
        <v>#N/A</v>
      </c>
    </row>
    <row r="10293" ht="14.25" hidden="1" spans="1:4">
      <c r="A10293" s="1">
        <v>7011</v>
      </c>
      <c r="B10293" s="50" t="s">
        <v>13983</v>
      </c>
      <c r="C10293" s="7" t="s">
        <v>4270</v>
      </c>
      <c r="D10293" s="3" t="e">
        <f t="shared" si="167"/>
        <v>#N/A</v>
      </c>
    </row>
    <row r="10294" ht="14.25" hidden="1" spans="1:4">
      <c r="A10294" s="1">
        <v>7011</v>
      </c>
      <c r="B10294" s="50" t="s">
        <v>13984</v>
      </c>
      <c r="C10294" s="7" t="s">
        <v>4270</v>
      </c>
      <c r="D10294" s="3" t="e">
        <f t="shared" si="167"/>
        <v>#N/A</v>
      </c>
    </row>
    <row r="10295" ht="14.25" hidden="1" spans="1:4">
      <c r="A10295" s="1">
        <v>7011</v>
      </c>
      <c r="B10295" s="50" t="s">
        <v>13985</v>
      </c>
      <c r="C10295" s="7" t="s">
        <v>4270</v>
      </c>
      <c r="D10295" s="3" t="e">
        <f t="shared" si="167"/>
        <v>#N/A</v>
      </c>
    </row>
    <row r="10296" ht="14.25" hidden="1" spans="1:4">
      <c r="A10296" s="1">
        <v>7012</v>
      </c>
      <c r="B10296" s="50" t="s">
        <v>13986</v>
      </c>
      <c r="C10296" s="7" t="s">
        <v>4280</v>
      </c>
      <c r="D10296" s="3" t="e">
        <f t="shared" si="167"/>
        <v>#N/A</v>
      </c>
    </row>
    <row r="10297" ht="14.25" hidden="1" spans="1:4">
      <c r="A10297" s="1">
        <v>7012</v>
      </c>
      <c r="B10297" s="50" t="s">
        <v>13987</v>
      </c>
      <c r="C10297" s="7" t="s">
        <v>4280</v>
      </c>
      <c r="D10297" s="3" t="e">
        <f t="shared" si="167"/>
        <v>#N/A</v>
      </c>
    </row>
    <row r="10298" ht="14.25" hidden="1" spans="1:4">
      <c r="A10298" s="1">
        <v>7015</v>
      </c>
      <c r="B10298" s="50" t="s">
        <v>13988</v>
      </c>
      <c r="C10298" s="7" t="s">
        <v>4270</v>
      </c>
      <c r="D10298" s="3" t="e">
        <f t="shared" si="167"/>
        <v>#N/A</v>
      </c>
    </row>
    <row r="10299" ht="14.25" hidden="1" spans="1:4">
      <c r="A10299" s="1">
        <v>7015</v>
      </c>
      <c r="B10299" s="50" t="s">
        <v>13989</v>
      </c>
      <c r="C10299" s="7" t="s">
        <v>4270</v>
      </c>
      <c r="D10299" s="3" t="e">
        <f t="shared" si="167"/>
        <v>#N/A</v>
      </c>
    </row>
    <row r="10300" ht="14.25" hidden="1" spans="1:4">
      <c r="A10300" s="1">
        <v>7015</v>
      </c>
      <c r="B10300" s="50" t="s">
        <v>4533</v>
      </c>
      <c r="C10300" s="7" t="s">
        <v>4270</v>
      </c>
      <c r="D10300" s="3" t="e">
        <f t="shared" si="167"/>
        <v>#N/A</v>
      </c>
    </row>
    <row r="10301" ht="14.25" hidden="1" spans="1:4">
      <c r="A10301" s="1">
        <v>7016</v>
      </c>
      <c r="B10301" s="50" t="s">
        <v>13990</v>
      </c>
      <c r="C10301" s="7" t="s">
        <v>4280</v>
      </c>
      <c r="D10301" s="3" t="e">
        <f t="shared" si="167"/>
        <v>#N/A</v>
      </c>
    </row>
    <row r="10302" ht="14.25" hidden="1" spans="1:4">
      <c r="A10302" s="1">
        <v>7017</v>
      </c>
      <c r="B10302" s="50" t="s">
        <v>13991</v>
      </c>
      <c r="C10302" s="7" t="s">
        <v>4280</v>
      </c>
      <c r="D10302" s="3" t="e">
        <f t="shared" si="167"/>
        <v>#N/A</v>
      </c>
    </row>
    <row r="10303" ht="14.25" hidden="1" spans="1:4">
      <c r="A10303" s="1">
        <v>7017</v>
      </c>
      <c r="B10303" s="50" t="s">
        <v>13992</v>
      </c>
      <c r="C10303" s="7" t="s">
        <v>4302</v>
      </c>
      <c r="D10303" s="3" t="e">
        <f t="shared" si="167"/>
        <v>#N/A</v>
      </c>
    </row>
    <row r="10304" ht="14.25" hidden="1" spans="1:4">
      <c r="A10304" s="1">
        <v>7017</v>
      </c>
      <c r="B10304" s="50" t="s">
        <v>13993</v>
      </c>
      <c r="C10304" s="7" t="s">
        <v>4270</v>
      </c>
      <c r="D10304" s="3" t="e">
        <f t="shared" si="167"/>
        <v>#N/A</v>
      </c>
    </row>
    <row r="10305" ht="14.25" hidden="1" spans="1:4">
      <c r="A10305" s="1">
        <v>7017</v>
      </c>
      <c r="B10305" s="50" t="s">
        <v>13994</v>
      </c>
      <c r="C10305" s="7" t="s">
        <v>4270</v>
      </c>
      <c r="D10305" s="3" t="e">
        <f t="shared" si="167"/>
        <v>#N/A</v>
      </c>
    </row>
    <row r="10306" ht="14.25" hidden="1" spans="1:4">
      <c r="A10306" s="1">
        <v>7017</v>
      </c>
      <c r="B10306" s="50" t="s">
        <v>13995</v>
      </c>
      <c r="C10306" s="7" t="s">
        <v>4270</v>
      </c>
      <c r="D10306" s="3" t="e">
        <f t="shared" si="167"/>
        <v>#N/A</v>
      </c>
    </row>
    <row r="10307" ht="14.25" hidden="1" spans="1:4">
      <c r="A10307" s="1">
        <v>7017</v>
      </c>
      <c r="B10307" s="50" t="s">
        <v>13996</v>
      </c>
      <c r="C10307" s="7" t="s">
        <v>4302</v>
      </c>
      <c r="D10307" s="3" t="e">
        <f t="shared" ref="D10307:D10370" si="168">VLOOKUP(C10307,J:J,1,FALSE)</f>
        <v>#N/A</v>
      </c>
    </row>
    <row r="10308" ht="14.25" hidden="1" spans="1:4">
      <c r="A10308" s="1">
        <v>7018</v>
      </c>
      <c r="B10308" s="50" t="s">
        <v>13997</v>
      </c>
      <c r="C10308" s="7" t="s">
        <v>4270</v>
      </c>
      <c r="D10308" s="3" t="e">
        <f t="shared" si="168"/>
        <v>#N/A</v>
      </c>
    </row>
    <row r="10309" ht="14.25" hidden="1" spans="1:4">
      <c r="A10309" s="1">
        <v>7018</v>
      </c>
      <c r="B10309" s="50" t="s">
        <v>13998</v>
      </c>
      <c r="C10309" s="7" t="s">
        <v>4270</v>
      </c>
      <c r="D10309" s="3" t="e">
        <f t="shared" si="168"/>
        <v>#N/A</v>
      </c>
    </row>
    <row r="10310" ht="14.25" hidden="1" spans="1:4">
      <c r="A10310" s="1">
        <v>7018</v>
      </c>
      <c r="B10310" s="50" t="s">
        <v>13999</v>
      </c>
      <c r="C10310" s="7" t="s">
        <v>4270</v>
      </c>
      <c r="D10310" s="3" t="e">
        <f t="shared" si="168"/>
        <v>#N/A</v>
      </c>
    </row>
    <row r="10311" ht="14.25" hidden="1" spans="1:4">
      <c r="A10311" s="1">
        <v>7018</v>
      </c>
      <c r="B10311" s="50" t="s">
        <v>11954</v>
      </c>
      <c r="C10311" s="7" t="s">
        <v>4270</v>
      </c>
      <c r="D10311" s="3" t="e">
        <f t="shared" si="168"/>
        <v>#N/A</v>
      </c>
    </row>
    <row r="10312" ht="14.25" hidden="1" spans="1:4">
      <c r="A10312" s="1">
        <v>7018</v>
      </c>
      <c r="B10312" s="50" t="s">
        <v>14000</v>
      </c>
      <c r="C10312" s="7" t="s">
        <v>4270</v>
      </c>
      <c r="D10312" s="3" t="e">
        <f t="shared" si="168"/>
        <v>#N/A</v>
      </c>
    </row>
    <row r="10313" ht="14.25" hidden="1" spans="1:4">
      <c r="A10313" s="1">
        <v>7018</v>
      </c>
      <c r="B10313" s="50" t="s">
        <v>14001</v>
      </c>
      <c r="C10313" s="7" t="s">
        <v>4270</v>
      </c>
      <c r="D10313" s="3" t="e">
        <f t="shared" si="168"/>
        <v>#N/A</v>
      </c>
    </row>
    <row r="10314" ht="14.25" hidden="1" spans="1:4">
      <c r="A10314" s="1">
        <v>7018</v>
      </c>
      <c r="B10314" s="50" t="s">
        <v>12616</v>
      </c>
      <c r="C10314" s="7" t="s">
        <v>4270</v>
      </c>
      <c r="D10314" s="3" t="e">
        <f t="shared" si="168"/>
        <v>#N/A</v>
      </c>
    </row>
    <row r="10315" ht="14.25" hidden="1" spans="1:4">
      <c r="A10315" s="1">
        <v>7018</v>
      </c>
      <c r="B10315" s="50" t="s">
        <v>14002</v>
      </c>
      <c r="C10315" s="7" t="s">
        <v>4270</v>
      </c>
      <c r="D10315" s="3" t="e">
        <f t="shared" si="168"/>
        <v>#N/A</v>
      </c>
    </row>
    <row r="10316" ht="14.25" hidden="1" spans="1:4">
      <c r="A10316" s="1">
        <v>7019</v>
      </c>
      <c r="B10316" s="50" t="s">
        <v>14003</v>
      </c>
      <c r="C10316" s="7" t="s">
        <v>4270</v>
      </c>
      <c r="D10316" s="3" t="e">
        <f t="shared" si="168"/>
        <v>#N/A</v>
      </c>
    </row>
    <row r="10317" ht="14.25" hidden="1" spans="1:4">
      <c r="A10317" s="1">
        <v>7019</v>
      </c>
      <c r="B10317" s="50" t="s">
        <v>14004</v>
      </c>
      <c r="C10317" s="7" t="s">
        <v>4270</v>
      </c>
      <c r="D10317" s="3" t="e">
        <f t="shared" si="168"/>
        <v>#N/A</v>
      </c>
    </row>
    <row r="10318" ht="14.25" hidden="1" spans="1:4">
      <c r="A10318" s="1">
        <v>7019</v>
      </c>
      <c r="B10318" s="50" t="s">
        <v>14005</v>
      </c>
      <c r="C10318" s="7" t="s">
        <v>4270</v>
      </c>
      <c r="D10318" s="3" t="e">
        <f t="shared" si="168"/>
        <v>#N/A</v>
      </c>
    </row>
    <row r="10319" ht="14.25" hidden="1" spans="1:4">
      <c r="A10319" s="1">
        <v>7020</v>
      </c>
      <c r="B10319" s="50" t="s">
        <v>12332</v>
      </c>
      <c r="C10319" s="7" t="s">
        <v>4280</v>
      </c>
      <c r="D10319" s="3" t="e">
        <f t="shared" si="168"/>
        <v>#N/A</v>
      </c>
    </row>
    <row r="10320" ht="14.25" hidden="1" spans="1:4">
      <c r="A10320" s="1">
        <v>7020</v>
      </c>
      <c r="B10320" s="50" t="s">
        <v>14006</v>
      </c>
      <c r="C10320" s="7" t="s">
        <v>4280</v>
      </c>
      <c r="D10320" s="3" t="e">
        <f t="shared" si="168"/>
        <v>#N/A</v>
      </c>
    </row>
    <row r="10321" ht="14.25" hidden="1" spans="1:4">
      <c r="A10321" s="1">
        <v>7021</v>
      </c>
      <c r="B10321" s="50" t="s">
        <v>14007</v>
      </c>
      <c r="C10321" s="7" t="s">
        <v>4270</v>
      </c>
      <c r="D10321" s="3" t="e">
        <f t="shared" si="168"/>
        <v>#N/A</v>
      </c>
    </row>
    <row r="10322" ht="14.25" hidden="1" spans="1:4">
      <c r="A10322" s="1">
        <v>7022</v>
      </c>
      <c r="B10322" s="50" t="s">
        <v>6407</v>
      </c>
      <c r="C10322" s="7" t="s">
        <v>4280</v>
      </c>
      <c r="D10322" s="3" t="e">
        <f t="shared" si="168"/>
        <v>#N/A</v>
      </c>
    </row>
    <row r="10323" ht="14.25" hidden="1" spans="1:4">
      <c r="A10323" s="1">
        <v>7023</v>
      </c>
      <c r="B10323" s="50" t="s">
        <v>14008</v>
      </c>
      <c r="C10323" s="7" t="s">
        <v>4280</v>
      </c>
      <c r="D10323" s="3" t="e">
        <f t="shared" si="168"/>
        <v>#N/A</v>
      </c>
    </row>
    <row r="10324" ht="14.25" hidden="1" spans="1:4">
      <c r="A10324" s="1">
        <v>7024</v>
      </c>
      <c r="B10324" s="50" t="s">
        <v>4674</v>
      </c>
      <c r="C10324" s="7" t="s">
        <v>4280</v>
      </c>
      <c r="D10324" s="3" t="e">
        <f t="shared" si="168"/>
        <v>#N/A</v>
      </c>
    </row>
    <row r="10325" ht="14.25" hidden="1" spans="1:4">
      <c r="A10325" s="1">
        <v>7025</v>
      </c>
      <c r="B10325" s="50" t="s">
        <v>14009</v>
      </c>
      <c r="C10325" s="7" t="s">
        <v>4280</v>
      </c>
      <c r="D10325" s="3" t="e">
        <f t="shared" si="168"/>
        <v>#N/A</v>
      </c>
    </row>
    <row r="10326" ht="14.25" hidden="1" spans="1:4">
      <c r="A10326" s="1">
        <v>7025</v>
      </c>
      <c r="B10326" s="50" t="s">
        <v>8276</v>
      </c>
      <c r="C10326" s="7" t="s">
        <v>4302</v>
      </c>
      <c r="D10326" s="3" t="e">
        <f t="shared" si="168"/>
        <v>#N/A</v>
      </c>
    </row>
    <row r="10327" ht="14.25" hidden="1" spans="1:4">
      <c r="A10327" s="1">
        <v>7026</v>
      </c>
      <c r="B10327" s="50" t="s">
        <v>14010</v>
      </c>
      <c r="C10327" s="7" t="s">
        <v>4302</v>
      </c>
      <c r="D10327" s="3" t="e">
        <f t="shared" si="168"/>
        <v>#N/A</v>
      </c>
    </row>
    <row r="10328" ht="14.25" hidden="1" spans="1:4">
      <c r="A10328" s="1">
        <v>7027</v>
      </c>
      <c r="B10328" s="50" t="s">
        <v>14011</v>
      </c>
      <c r="C10328" s="7" t="s">
        <v>4302</v>
      </c>
      <c r="D10328" s="3" t="e">
        <f t="shared" si="168"/>
        <v>#N/A</v>
      </c>
    </row>
    <row r="10329" ht="14.25" hidden="1" spans="1:4">
      <c r="A10329" s="1">
        <v>7030</v>
      </c>
      <c r="B10329" s="50" t="s">
        <v>8643</v>
      </c>
      <c r="C10329" s="7" t="s">
        <v>4311</v>
      </c>
      <c r="D10329" s="3" t="e">
        <f t="shared" si="168"/>
        <v>#N/A</v>
      </c>
    </row>
    <row r="10330" ht="14.25" hidden="1" spans="1:4">
      <c r="A10330" s="1">
        <v>7030</v>
      </c>
      <c r="B10330" s="50" t="s">
        <v>14012</v>
      </c>
      <c r="C10330" s="7" t="s">
        <v>4311</v>
      </c>
      <c r="D10330" s="3" t="e">
        <f t="shared" si="168"/>
        <v>#N/A</v>
      </c>
    </row>
    <row r="10331" ht="14.25" hidden="1" spans="1:4">
      <c r="A10331" s="1">
        <v>7030</v>
      </c>
      <c r="B10331" s="50" t="s">
        <v>14013</v>
      </c>
      <c r="C10331" s="7" t="s">
        <v>4311</v>
      </c>
      <c r="D10331" s="3" t="e">
        <f t="shared" si="168"/>
        <v>#N/A</v>
      </c>
    </row>
    <row r="10332" ht="14.25" hidden="1" spans="1:4">
      <c r="A10332" s="1">
        <v>7030</v>
      </c>
      <c r="B10332" s="50" t="s">
        <v>14014</v>
      </c>
      <c r="C10332" s="7" t="s">
        <v>4311</v>
      </c>
      <c r="D10332" s="3" t="e">
        <f t="shared" si="168"/>
        <v>#N/A</v>
      </c>
    </row>
    <row r="10333" ht="14.25" hidden="1" spans="1:4">
      <c r="A10333" s="1">
        <v>7030</v>
      </c>
      <c r="B10333" s="50" t="s">
        <v>14015</v>
      </c>
      <c r="C10333" s="7" t="s">
        <v>4311</v>
      </c>
      <c r="D10333" s="3" t="e">
        <f t="shared" si="168"/>
        <v>#N/A</v>
      </c>
    </row>
    <row r="10334" ht="14.25" hidden="1" spans="1:4">
      <c r="A10334" s="1">
        <v>7030</v>
      </c>
      <c r="B10334" s="50" t="s">
        <v>12781</v>
      </c>
      <c r="C10334" s="7" t="s">
        <v>4302</v>
      </c>
      <c r="D10334" s="3" t="e">
        <f t="shared" si="168"/>
        <v>#N/A</v>
      </c>
    </row>
    <row r="10335" ht="14.25" hidden="1" spans="1:4">
      <c r="A10335" s="1">
        <v>7030</v>
      </c>
      <c r="B10335" s="50" t="s">
        <v>9318</v>
      </c>
      <c r="C10335" s="7" t="s">
        <v>4302</v>
      </c>
      <c r="D10335" s="3" t="e">
        <f t="shared" si="168"/>
        <v>#N/A</v>
      </c>
    </row>
    <row r="10336" ht="14.25" hidden="1" spans="1:4">
      <c r="A10336" s="1">
        <v>7030</v>
      </c>
      <c r="B10336" s="50" t="s">
        <v>14016</v>
      </c>
      <c r="C10336" s="7" t="s">
        <v>4311</v>
      </c>
      <c r="D10336" s="3" t="e">
        <f t="shared" si="168"/>
        <v>#N/A</v>
      </c>
    </row>
    <row r="10337" ht="14.25" hidden="1" spans="1:4">
      <c r="A10337" s="1">
        <v>7030</v>
      </c>
      <c r="B10337" s="50" t="s">
        <v>14017</v>
      </c>
      <c r="C10337" s="7" t="s">
        <v>4311</v>
      </c>
      <c r="D10337" s="3" t="e">
        <f t="shared" si="168"/>
        <v>#N/A</v>
      </c>
    </row>
    <row r="10338" ht="14.25" hidden="1" spans="1:4">
      <c r="A10338" s="1">
        <v>7030</v>
      </c>
      <c r="B10338" s="50" t="s">
        <v>11496</v>
      </c>
      <c r="C10338" s="7" t="s">
        <v>4302</v>
      </c>
      <c r="D10338" s="3" t="e">
        <f t="shared" si="168"/>
        <v>#N/A</v>
      </c>
    </row>
    <row r="10339" ht="14.25" hidden="1" spans="1:4">
      <c r="A10339" s="1">
        <v>7030</v>
      </c>
      <c r="B10339" s="50" t="s">
        <v>11663</v>
      </c>
      <c r="C10339" s="7" t="s">
        <v>4311</v>
      </c>
      <c r="D10339" s="3" t="e">
        <f t="shared" si="168"/>
        <v>#N/A</v>
      </c>
    </row>
    <row r="10340" ht="14.25" hidden="1" spans="1:4">
      <c r="A10340" s="1">
        <v>7030</v>
      </c>
      <c r="B10340" s="50" t="s">
        <v>5603</v>
      </c>
      <c r="C10340" s="7" t="s">
        <v>4311</v>
      </c>
      <c r="D10340" s="3" t="e">
        <f t="shared" si="168"/>
        <v>#N/A</v>
      </c>
    </row>
    <row r="10341" ht="14.25" hidden="1" spans="1:4">
      <c r="A10341" s="1">
        <v>7030</v>
      </c>
      <c r="B10341" s="50" t="s">
        <v>14018</v>
      </c>
      <c r="C10341" s="7" t="s">
        <v>4311</v>
      </c>
      <c r="D10341" s="3" t="e">
        <f t="shared" si="168"/>
        <v>#N/A</v>
      </c>
    </row>
    <row r="10342" ht="14.25" hidden="1" spans="1:4">
      <c r="A10342" s="1">
        <v>7030</v>
      </c>
      <c r="B10342" s="50" t="s">
        <v>14019</v>
      </c>
      <c r="C10342" s="7" t="s">
        <v>4302</v>
      </c>
      <c r="D10342" s="3" t="e">
        <f t="shared" si="168"/>
        <v>#N/A</v>
      </c>
    </row>
    <row r="10343" ht="14.25" hidden="1" spans="1:4">
      <c r="A10343" s="1">
        <v>7030</v>
      </c>
      <c r="B10343" s="50" t="s">
        <v>14020</v>
      </c>
      <c r="C10343" s="7" t="s">
        <v>4270</v>
      </c>
      <c r="D10343" s="3" t="e">
        <f t="shared" si="168"/>
        <v>#N/A</v>
      </c>
    </row>
    <row r="10344" ht="14.25" hidden="1" spans="1:4">
      <c r="A10344" s="1">
        <v>7030</v>
      </c>
      <c r="B10344" s="50" t="s">
        <v>14021</v>
      </c>
      <c r="C10344" s="7" t="s">
        <v>4302</v>
      </c>
      <c r="D10344" s="3" t="e">
        <f t="shared" si="168"/>
        <v>#N/A</v>
      </c>
    </row>
    <row r="10345" ht="14.25" hidden="1" spans="1:4">
      <c r="A10345" s="1">
        <v>7030</v>
      </c>
      <c r="B10345" s="50" t="s">
        <v>14022</v>
      </c>
      <c r="C10345" s="7" t="s">
        <v>4311</v>
      </c>
      <c r="D10345" s="3" t="e">
        <f t="shared" si="168"/>
        <v>#N/A</v>
      </c>
    </row>
    <row r="10346" ht="14.25" hidden="1" spans="1:4">
      <c r="A10346" s="1">
        <v>7030</v>
      </c>
      <c r="B10346" s="50" t="s">
        <v>14023</v>
      </c>
      <c r="C10346" s="7" t="s">
        <v>4311</v>
      </c>
      <c r="D10346" s="3" t="e">
        <f t="shared" si="168"/>
        <v>#N/A</v>
      </c>
    </row>
    <row r="10347" ht="14.25" hidden="1" spans="1:4">
      <c r="A10347" s="1">
        <v>7030</v>
      </c>
      <c r="B10347" s="50" t="s">
        <v>11549</v>
      </c>
      <c r="C10347" s="7" t="s">
        <v>4311</v>
      </c>
      <c r="D10347" s="3" t="e">
        <f t="shared" si="168"/>
        <v>#N/A</v>
      </c>
    </row>
    <row r="10348" ht="14.25" hidden="1" spans="1:4">
      <c r="A10348" s="1">
        <v>7030</v>
      </c>
      <c r="B10348" s="50" t="s">
        <v>14024</v>
      </c>
      <c r="C10348" s="7" t="s">
        <v>4311</v>
      </c>
      <c r="D10348" s="3" t="e">
        <f t="shared" si="168"/>
        <v>#N/A</v>
      </c>
    </row>
    <row r="10349" ht="14.25" hidden="1" spans="1:4">
      <c r="A10349" s="1">
        <v>7030</v>
      </c>
      <c r="B10349" s="50" t="s">
        <v>14025</v>
      </c>
      <c r="C10349" s="7" t="s">
        <v>4311</v>
      </c>
      <c r="D10349" s="3" t="e">
        <f t="shared" si="168"/>
        <v>#N/A</v>
      </c>
    </row>
    <row r="10350" ht="14.25" hidden="1" spans="1:4">
      <c r="A10350" s="1">
        <v>7030</v>
      </c>
      <c r="B10350" s="50" t="s">
        <v>14026</v>
      </c>
      <c r="C10350" s="7" t="s">
        <v>4311</v>
      </c>
      <c r="D10350" s="3" t="e">
        <f t="shared" si="168"/>
        <v>#N/A</v>
      </c>
    </row>
    <row r="10351" ht="14.25" hidden="1" spans="1:4">
      <c r="A10351" s="1">
        <v>7030</v>
      </c>
      <c r="B10351" s="50" t="s">
        <v>14027</v>
      </c>
      <c r="C10351" s="7" t="s">
        <v>4311</v>
      </c>
      <c r="D10351" s="3" t="e">
        <f t="shared" si="168"/>
        <v>#N/A</v>
      </c>
    </row>
    <row r="10352" ht="14.25" hidden="1" spans="1:4">
      <c r="A10352" s="1">
        <v>7030</v>
      </c>
      <c r="B10352" s="50" t="s">
        <v>14028</v>
      </c>
      <c r="C10352" s="7" t="s">
        <v>4311</v>
      </c>
      <c r="D10352" s="3" t="e">
        <f t="shared" si="168"/>
        <v>#N/A</v>
      </c>
    </row>
    <row r="10353" ht="14.25" hidden="1" spans="1:4">
      <c r="A10353" s="1">
        <v>7030</v>
      </c>
      <c r="B10353" s="50" t="s">
        <v>14029</v>
      </c>
      <c r="C10353" s="7" t="s">
        <v>4311</v>
      </c>
      <c r="D10353" s="3" t="e">
        <f t="shared" si="168"/>
        <v>#N/A</v>
      </c>
    </row>
    <row r="10354" ht="14.25" hidden="1" spans="1:4">
      <c r="A10354" s="1">
        <v>7030</v>
      </c>
      <c r="B10354" s="50" t="s">
        <v>14030</v>
      </c>
      <c r="C10354" s="7" t="s">
        <v>4311</v>
      </c>
      <c r="D10354" s="3" t="e">
        <f t="shared" si="168"/>
        <v>#N/A</v>
      </c>
    </row>
    <row r="10355" ht="14.25" hidden="1" spans="1:4">
      <c r="A10355" s="1">
        <v>7030</v>
      </c>
      <c r="B10355" s="50" t="s">
        <v>14031</v>
      </c>
      <c r="C10355" s="7" t="s">
        <v>4311</v>
      </c>
      <c r="D10355" s="3" t="e">
        <f t="shared" si="168"/>
        <v>#N/A</v>
      </c>
    </row>
    <row r="10356" ht="14.25" hidden="1" spans="1:4">
      <c r="A10356" s="1">
        <v>7030</v>
      </c>
      <c r="B10356" s="50" t="s">
        <v>14032</v>
      </c>
      <c r="C10356" s="7" t="s">
        <v>4311</v>
      </c>
      <c r="D10356" s="3" t="e">
        <f t="shared" si="168"/>
        <v>#N/A</v>
      </c>
    </row>
    <row r="10357" ht="14.25" hidden="1" spans="1:4">
      <c r="A10357" s="1">
        <v>7030</v>
      </c>
      <c r="B10357" s="50" t="s">
        <v>10377</v>
      </c>
      <c r="C10357" s="7" t="s">
        <v>4311</v>
      </c>
      <c r="D10357" s="3" t="e">
        <f t="shared" si="168"/>
        <v>#N/A</v>
      </c>
    </row>
    <row r="10358" ht="14.25" hidden="1" spans="1:4">
      <c r="A10358" s="1">
        <v>7030</v>
      </c>
      <c r="B10358" s="50" t="s">
        <v>14033</v>
      </c>
      <c r="C10358" s="7" t="s">
        <v>4302</v>
      </c>
      <c r="D10358" s="3" t="e">
        <f t="shared" si="168"/>
        <v>#N/A</v>
      </c>
    </row>
    <row r="10359" ht="14.25" hidden="1" spans="1:4">
      <c r="A10359" s="1">
        <v>7030</v>
      </c>
      <c r="B10359" s="50" t="s">
        <v>14034</v>
      </c>
      <c r="C10359" s="7" t="s">
        <v>4311</v>
      </c>
      <c r="D10359" s="3" t="e">
        <f t="shared" si="168"/>
        <v>#N/A</v>
      </c>
    </row>
    <row r="10360" ht="14.25" hidden="1" spans="1:4">
      <c r="A10360" s="1">
        <v>7030</v>
      </c>
      <c r="B10360" s="50" t="s">
        <v>14035</v>
      </c>
      <c r="C10360" s="7" t="s">
        <v>4311</v>
      </c>
      <c r="D10360" s="3" t="e">
        <f t="shared" si="168"/>
        <v>#N/A</v>
      </c>
    </row>
    <row r="10361" ht="14.25" hidden="1" spans="1:4">
      <c r="A10361" s="1">
        <v>7030</v>
      </c>
      <c r="B10361" s="50" t="s">
        <v>14036</v>
      </c>
      <c r="C10361" s="7" t="s">
        <v>4311</v>
      </c>
      <c r="D10361" s="3" t="e">
        <f t="shared" si="168"/>
        <v>#N/A</v>
      </c>
    </row>
    <row r="10362" ht="14.25" hidden="1" spans="1:4">
      <c r="A10362" s="1">
        <v>7030</v>
      </c>
      <c r="B10362" s="50" t="s">
        <v>14037</v>
      </c>
      <c r="C10362" s="7" t="s">
        <v>4311</v>
      </c>
      <c r="D10362" s="3" t="e">
        <f t="shared" si="168"/>
        <v>#N/A</v>
      </c>
    </row>
    <row r="10363" ht="14.25" hidden="1" spans="1:4">
      <c r="A10363" s="1">
        <v>7030</v>
      </c>
      <c r="B10363" s="50" t="s">
        <v>14038</v>
      </c>
      <c r="C10363" s="7" t="s">
        <v>4311</v>
      </c>
      <c r="D10363" s="3" t="e">
        <f t="shared" si="168"/>
        <v>#N/A</v>
      </c>
    </row>
    <row r="10364" ht="14.25" hidden="1" spans="1:4">
      <c r="A10364" s="1">
        <v>7050</v>
      </c>
      <c r="B10364" s="50" t="s">
        <v>14039</v>
      </c>
      <c r="C10364" s="7" t="s">
        <v>4280</v>
      </c>
      <c r="D10364" s="3" t="e">
        <f t="shared" si="168"/>
        <v>#N/A</v>
      </c>
    </row>
    <row r="10365" ht="14.25" hidden="1" spans="1:4">
      <c r="A10365" s="1">
        <v>7050</v>
      </c>
      <c r="B10365" s="50" t="s">
        <v>4363</v>
      </c>
      <c r="C10365" s="7" t="s">
        <v>4280</v>
      </c>
      <c r="D10365" s="3" t="e">
        <f t="shared" si="168"/>
        <v>#N/A</v>
      </c>
    </row>
    <row r="10366" ht="14.25" hidden="1" spans="1:4">
      <c r="A10366" s="1">
        <v>7050</v>
      </c>
      <c r="B10366" s="50" t="s">
        <v>14040</v>
      </c>
      <c r="C10366" s="7" t="s">
        <v>4280</v>
      </c>
      <c r="D10366" s="3" t="e">
        <f t="shared" si="168"/>
        <v>#N/A</v>
      </c>
    </row>
    <row r="10367" ht="14.25" hidden="1" spans="1:4">
      <c r="A10367" s="1">
        <v>7052</v>
      </c>
      <c r="B10367" s="50" t="s">
        <v>14041</v>
      </c>
      <c r="C10367" s="7" t="s">
        <v>4280</v>
      </c>
      <c r="D10367" s="3" t="e">
        <f t="shared" si="168"/>
        <v>#N/A</v>
      </c>
    </row>
    <row r="10368" ht="14.25" hidden="1" spans="1:4">
      <c r="A10368" s="1">
        <v>7053</v>
      </c>
      <c r="B10368" s="50" t="s">
        <v>14042</v>
      </c>
      <c r="C10368" s="7" t="s">
        <v>4280</v>
      </c>
      <c r="D10368" s="3" t="e">
        <f t="shared" si="168"/>
        <v>#N/A</v>
      </c>
    </row>
    <row r="10369" ht="14.25" hidden="1" spans="1:4">
      <c r="A10369" s="1">
        <v>7053</v>
      </c>
      <c r="B10369" s="50" t="s">
        <v>14043</v>
      </c>
      <c r="C10369" s="7" t="s">
        <v>4280</v>
      </c>
      <c r="D10369" s="3" t="e">
        <f t="shared" si="168"/>
        <v>#N/A</v>
      </c>
    </row>
    <row r="10370" ht="14.25" hidden="1" spans="1:4">
      <c r="A10370" s="1">
        <v>7054</v>
      </c>
      <c r="B10370" s="50" t="s">
        <v>14044</v>
      </c>
      <c r="C10370" s="7" t="s">
        <v>4302</v>
      </c>
      <c r="D10370" s="3" t="e">
        <f t="shared" si="168"/>
        <v>#N/A</v>
      </c>
    </row>
    <row r="10371" ht="14.25" hidden="1" spans="1:4">
      <c r="A10371" s="1">
        <v>7054</v>
      </c>
      <c r="B10371" s="50" t="s">
        <v>14045</v>
      </c>
      <c r="C10371" s="7" t="s">
        <v>4302</v>
      </c>
      <c r="D10371" s="3" t="e">
        <f t="shared" ref="D10371:D10434" si="169">VLOOKUP(C10371,J:J,1,FALSE)</f>
        <v>#N/A</v>
      </c>
    </row>
    <row r="10372" ht="14.25" hidden="1" spans="1:4">
      <c r="A10372" s="1">
        <v>7054</v>
      </c>
      <c r="B10372" s="50" t="s">
        <v>14046</v>
      </c>
      <c r="C10372" s="7" t="s">
        <v>4302</v>
      </c>
      <c r="D10372" s="3" t="e">
        <f t="shared" si="169"/>
        <v>#N/A</v>
      </c>
    </row>
    <row r="10373" ht="14.25" hidden="1" spans="1:4">
      <c r="A10373" s="1">
        <v>7054</v>
      </c>
      <c r="B10373" s="50" t="s">
        <v>14047</v>
      </c>
      <c r="C10373" s="7" t="s">
        <v>4280</v>
      </c>
      <c r="D10373" s="3" t="e">
        <f t="shared" si="169"/>
        <v>#N/A</v>
      </c>
    </row>
    <row r="10374" ht="14.25" hidden="1" spans="1:4">
      <c r="A10374" s="1">
        <v>7054</v>
      </c>
      <c r="B10374" s="50" t="s">
        <v>14048</v>
      </c>
      <c r="C10374" s="7" t="s">
        <v>4280</v>
      </c>
      <c r="D10374" s="3" t="e">
        <f t="shared" si="169"/>
        <v>#N/A</v>
      </c>
    </row>
    <row r="10375" ht="14.25" hidden="1" spans="1:4">
      <c r="A10375" s="1">
        <v>7054</v>
      </c>
      <c r="B10375" s="50" t="s">
        <v>14049</v>
      </c>
      <c r="C10375" s="7" t="s">
        <v>4280</v>
      </c>
      <c r="D10375" s="3" t="e">
        <f t="shared" si="169"/>
        <v>#N/A</v>
      </c>
    </row>
    <row r="10376" ht="14.25" hidden="1" spans="1:4">
      <c r="A10376" s="1">
        <v>7054</v>
      </c>
      <c r="B10376" s="50" t="s">
        <v>14050</v>
      </c>
      <c r="C10376" s="7" t="s">
        <v>4302</v>
      </c>
      <c r="D10376" s="3" t="e">
        <f t="shared" si="169"/>
        <v>#N/A</v>
      </c>
    </row>
    <row r="10377" ht="14.25" hidden="1" spans="1:4">
      <c r="A10377" s="1">
        <v>7054</v>
      </c>
      <c r="B10377" s="50" t="s">
        <v>9326</v>
      </c>
      <c r="C10377" s="7" t="s">
        <v>4280</v>
      </c>
      <c r="D10377" s="3" t="e">
        <f t="shared" si="169"/>
        <v>#N/A</v>
      </c>
    </row>
    <row r="10378" ht="14.25" hidden="1" spans="1:4">
      <c r="A10378" s="1">
        <v>7054</v>
      </c>
      <c r="B10378" s="50" t="s">
        <v>14051</v>
      </c>
      <c r="C10378" s="7" t="s">
        <v>4280</v>
      </c>
      <c r="D10378" s="3" t="e">
        <f t="shared" si="169"/>
        <v>#N/A</v>
      </c>
    </row>
    <row r="10379" ht="14.25" hidden="1" spans="1:4">
      <c r="A10379" s="1">
        <v>7054</v>
      </c>
      <c r="B10379" s="50" t="s">
        <v>14052</v>
      </c>
      <c r="C10379" s="7" t="s">
        <v>4280</v>
      </c>
      <c r="D10379" s="3" t="e">
        <f t="shared" si="169"/>
        <v>#N/A</v>
      </c>
    </row>
    <row r="10380" ht="14.25" hidden="1" spans="1:4">
      <c r="A10380" s="1">
        <v>7054</v>
      </c>
      <c r="B10380" s="50" t="s">
        <v>14053</v>
      </c>
      <c r="C10380" s="7" t="s">
        <v>4302</v>
      </c>
      <c r="D10380" s="3" t="e">
        <f t="shared" si="169"/>
        <v>#N/A</v>
      </c>
    </row>
    <row r="10381" ht="14.25" hidden="1" spans="1:4">
      <c r="A10381" s="1">
        <v>7054</v>
      </c>
      <c r="B10381" s="50" t="s">
        <v>14054</v>
      </c>
      <c r="C10381" s="7" t="s">
        <v>4280</v>
      </c>
      <c r="D10381" s="3" t="e">
        <f t="shared" si="169"/>
        <v>#N/A</v>
      </c>
    </row>
    <row r="10382" ht="14.25" hidden="1" spans="1:4">
      <c r="A10382" s="1">
        <v>7054</v>
      </c>
      <c r="B10382" s="50" t="s">
        <v>14055</v>
      </c>
      <c r="C10382" s="7" t="s">
        <v>4302</v>
      </c>
      <c r="D10382" s="3" t="e">
        <f t="shared" si="169"/>
        <v>#N/A</v>
      </c>
    </row>
    <row r="10383" ht="14.25" hidden="1" spans="1:4">
      <c r="A10383" s="1">
        <v>7055</v>
      </c>
      <c r="B10383" s="50" t="s">
        <v>14056</v>
      </c>
      <c r="C10383" s="7" t="s">
        <v>4280</v>
      </c>
      <c r="D10383" s="3" t="e">
        <f t="shared" si="169"/>
        <v>#N/A</v>
      </c>
    </row>
    <row r="10384" ht="14.25" hidden="1" spans="1:4">
      <c r="A10384" s="1">
        <v>7109</v>
      </c>
      <c r="B10384" s="50" t="s">
        <v>14057</v>
      </c>
      <c r="C10384" s="7" t="s">
        <v>4302</v>
      </c>
      <c r="D10384" s="3" t="e">
        <f t="shared" si="169"/>
        <v>#N/A</v>
      </c>
    </row>
    <row r="10385" ht="14.25" hidden="1" spans="1:4">
      <c r="A10385" s="1">
        <v>7109</v>
      </c>
      <c r="B10385" s="50" t="s">
        <v>14058</v>
      </c>
      <c r="C10385" s="7" t="s">
        <v>4302</v>
      </c>
      <c r="D10385" s="3" t="e">
        <f t="shared" si="169"/>
        <v>#N/A</v>
      </c>
    </row>
    <row r="10386" ht="14.25" hidden="1" spans="1:4">
      <c r="A10386" s="1">
        <v>7109</v>
      </c>
      <c r="B10386" s="50" t="s">
        <v>14059</v>
      </c>
      <c r="C10386" s="7" t="s">
        <v>4302</v>
      </c>
      <c r="D10386" s="3" t="e">
        <f t="shared" si="169"/>
        <v>#N/A</v>
      </c>
    </row>
    <row r="10387" ht="14.25" hidden="1" spans="1:4">
      <c r="A10387" s="1">
        <v>7109</v>
      </c>
      <c r="B10387" s="50" t="s">
        <v>14060</v>
      </c>
      <c r="C10387" s="7" t="s">
        <v>4302</v>
      </c>
      <c r="D10387" s="3" t="e">
        <f t="shared" si="169"/>
        <v>#N/A</v>
      </c>
    </row>
    <row r="10388" ht="14.25" hidden="1" spans="1:4">
      <c r="A10388" s="1">
        <v>7109</v>
      </c>
      <c r="B10388" s="50" t="s">
        <v>14061</v>
      </c>
      <c r="C10388" s="7" t="s">
        <v>4302</v>
      </c>
      <c r="D10388" s="3" t="e">
        <f t="shared" si="169"/>
        <v>#N/A</v>
      </c>
    </row>
    <row r="10389" ht="14.25" hidden="1" spans="1:4">
      <c r="A10389" s="1">
        <v>7109</v>
      </c>
      <c r="B10389" s="50" t="s">
        <v>14062</v>
      </c>
      <c r="C10389" s="7" t="s">
        <v>4302</v>
      </c>
      <c r="D10389" s="3" t="e">
        <f t="shared" si="169"/>
        <v>#N/A</v>
      </c>
    </row>
    <row r="10390" ht="14.25" hidden="1" spans="1:4">
      <c r="A10390" s="1">
        <v>7109</v>
      </c>
      <c r="B10390" s="50" t="s">
        <v>14063</v>
      </c>
      <c r="C10390" s="7" t="s">
        <v>4302</v>
      </c>
      <c r="D10390" s="3" t="e">
        <f t="shared" si="169"/>
        <v>#N/A</v>
      </c>
    </row>
    <row r="10391" ht="14.25" hidden="1" spans="1:4">
      <c r="A10391" s="1">
        <v>7109</v>
      </c>
      <c r="B10391" s="50" t="s">
        <v>14064</v>
      </c>
      <c r="C10391" s="7" t="s">
        <v>4302</v>
      </c>
      <c r="D10391" s="3" t="e">
        <f t="shared" si="169"/>
        <v>#N/A</v>
      </c>
    </row>
    <row r="10392" ht="14.25" hidden="1" spans="1:4">
      <c r="A10392" s="1">
        <v>7109</v>
      </c>
      <c r="B10392" s="50" t="s">
        <v>14065</v>
      </c>
      <c r="C10392" s="7" t="s">
        <v>4302</v>
      </c>
      <c r="D10392" s="3" t="e">
        <f t="shared" si="169"/>
        <v>#N/A</v>
      </c>
    </row>
    <row r="10393" ht="14.25" hidden="1" spans="1:4">
      <c r="A10393" s="1">
        <v>7109</v>
      </c>
      <c r="B10393" s="50" t="s">
        <v>14066</v>
      </c>
      <c r="C10393" s="7" t="s">
        <v>4302</v>
      </c>
      <c r="D10393" s="3" t="e">
        <f t="shared" si="169"/>
        <v>#N/A</v>
      </c>
    </row>
    <row r="10394" ht="14.25" hidden="1" spans="1:4">
      <c r="A10394" s="1">
        <v>7109</v>
      </c>
      <c r="B10394" s="50" t="s">
        <v>14067</v>
      </c>
      <c r="C10394" s="7" t="s">
        <v>4302</v>
      </c>
      <c r="D10394" s="3" t="e">
        <f t="shared" si="169"/>
        <v>#N/A</v>
      </c>
    </row>
    <row r="10395" ht="14.25" hidden="1" spans="1:4">
      <c r="A10395" s="1">
        <v>7109</v>
      </c>
      <c r="B10395" s="50" t="s">
        <v>14068</v>
      </c>
      <c r="C10395" s="7" t="s">
        <v>4302</v>
      </c>
      <c r="D10395" s="3" t="e">
        <f t="shared" si="169"/>
        <v>#N/A</v>
      </c>
    </row>
    <row r="10396" ht="14.25" hidden="1" spans="1:4">
      <c r="A10396" s="1">
        <v>7109</v>
      </c>
      <c r="B10396" s="50" t="s">
        <v>14069</v>
      </c>
      <c r="C10396" s="7" t="s">
        <v>4302</v>
      </c>
      <c r="D10396" s="3" t="e">
        <f t="shared" si="169"/>
        <v>#N/A</v>
      </c>
    </row>
    <row r="10397" ht="14.25" hidden="1" spans="1:4">
      <c r="A10397" s="1">
        <v>7109</v>
      </c>
      <c r="B10397" s="50" t="s">
        <v>14070</v>
      </c>
      <c r="C10397" s="7" t="s">
        <v>4302</v>
      </c>
      <c r="D10397" s="3" t="e">
        <f t="shared" si="169"/>
        <v>#N/A</v>
      </c>
    </row>
    <row r="10398" ht="14.25" hidden="1" spans="1:4">
      <c r="A10398" s="1">
        <v>7109</v>
      </c>
      <c r="B10398" s="50" t="s">
        <v>14071</v>
      </c>
      <c r="C10398" s="7" t="s">
        <v>4302</v>
      </c>
      <c r="D10398" s="3" t="e">
        <f t="shared" si="169"/>
        <v>#N/A</v>
      </c>
    </row>
    <row r="10399" ht="14.25" hidden="1" spans="1:4">
      <c r="A10399" s="1">
        <v>7109</v>
      </c>
      <c r="B10399" s="50" t="s">
        <v>14072</v>
      </c>
      <c r="C10399" s="7" t="s">
        <v>4302</v>
      </c>
      <c r="D10399" s="3" t="e">
        <f t="shared" si="169"/>
        <v>#N/A</v>
      </c>
    </row>
    <row r="10400" ht="14.25" hidden="1" spans="1:4">
      <c r="A10400" s="1">
        <v>7109</v>
      </c>
      <c r="B10400" s="50" t="s">
        <v>14073</v>
      </c>
      <c r="C10400" s="7" t="s">
        <v>4302</v>
      </c>
      <c r="D10400" s="3" t="e">
        <f t="shared" si="169"/>
        <v>#N/A</v>
      </c>
    </row>
    <row r="10401" ht="14.25" hidden="1" spans="1:4">
      <c r="A10401" s="1">
        <v>7109</v>
      </c>
      <c r="B10401" s="50" t="s">
        <v>14074</v>
      </c>
      <c r="C10401" s="7" t="s">
        <v>4302</v>
      </c>
      <c r="D10401" s="3" t="e">
        <f t="shared" si="169"/>
        <v>#N/A</v>
      </c>
    </row>
    <row r="10402" ht="14.25" hidden="1" spans="1:4">
      <c r="A10402" s="1">
        <v>7109</v>
      </c>
      <c r="B10402" s="50" t="s">
        <v>14075</v>
      </c>
      <c r="C10402" s="7" t="s">
        <v>4302</v>
      </c>
      <c r="D10402" s="3" t="e">
        <f t="shared" si="169"/>
        <v>#N/A</v>
      </c>
    </row>
    <row r="10403" ht="14.25" hidden="1" spans="1:4">
      <c r="A10403" s="1">
        <v>7109</v>
      </c>
      <c r="B10403" s="50" t="s">
        <v>14076</v>
      </c>
      <c r="C10403" s="7" t="s">
        <v>4302</v>
      </c>
      <c r="D10403" s="3" t="e">
        <f t="shared" si="169"/>
        <v>#N/A</v>
      </c>
    </row>
    <row r="10404" ht="14.25" hidden="1" spans="1:4">
      <c r="A10404" s="1">
        <v>7109</v>
      </c>
      <c r="B10404" s="50" t="s">
        <v>14077</v>
      </c>
      <c r="C10404" s="7" t="s">
        <v>4302</v>
      </c>
      <c r="D10404" s="3" t="e">
        <f t="shared" si="169"/>
        <v>#N/A</v>
      </c>
    </row>
    <row r="10405" ht="14.25" hidden="1" spans="1:4">
      <c r="A10405" s="1">
        <v>7109</v>
      </c>
      <c r="B10405" s="50" t="s">
        <v>9654</v>
      </c>
      <c r="C10405" s="7" t="s">
        <v>4302</v>
      </c>
      <c r="D10405" s="3" t="e">
        <f t="shared" si="169"/>
        <v>#N/A</v>
      </c>
    </row>
    <row r="10406" ht="14.25" hidden="1" spans="1:4">
      <c r="A10406" s="1">
        <v>7109</v>
      </c>
      <c r="B10406" s="50" t="s">
        <v>14078</v>
      </c>
      <c r="C10406" s="7" t="s">
        <v>4302</v>
      </c>
      <c r="D10406" s="3" t="e">
        <f t="shared" si="169"/>
        <v>#N/A</v>
      </c>
    </row>
    <row r="10407" ht="14.25" hidden="1" spans="1:4">
      <c r="A10407" s="1">
        <v>7109</v>
      </c>
      <c r="B10407" s="50" t="s">
        <v>14079</v>
      </c>
      <c r="C10407" s="7" t="s">
        <v>4302</v>
      </c>
      <c r="D10407" s="3" t="e">
        <f t="shared" si="169"/>
        <v>#N/A</v>
      </c>
    </row>
    <row r="10408" ht="14.25" hidden="1" spans="1:4">
      <c r="A10408" s="1">
        <v>7109</v>
      </c>
      <c r="B10408" s="50" t="s">
        <v>4505</v>
      </c>
      <c r="C10408" s="7" t="s">
        <v>4302</v>
      </c>
      <c r="D10408" s="3" t="e">
        <f t="shared" si="169"/>
        <v>#N/A</v>
      </c>
    </row>
    <row r="10409" ht="14.25" hidden="1" spans="1:4">
      <c r="A10409" s="1">
        <v>7109</v>
      </c>
      <c r="B10409" s="50" t="s">
        <v>4914</v>
      </c>
      <c r="C10409" s="7" t="s">
        <v>4302</v>
      </c>
      <c r="D10409" s="3" t="e">
        <f t="shared" si="169"/>
        <v>#N/A</v>
      </c>
    </row>
    <row r="10410" ht="14.25" hidden="1" spans="1:4">
      <c r="A10410" s="1">
        <v>7109</v>
      </c>
      <c r="B10410" s="50" t="s">
        <v>5836</v>
      </c>
      <c r="C10410" s="7" t="s">
        <v>4302</v>
      </c>
      <c r="D10410" s="3" t="e">
        <f t="shared" si="169"/>
        <v>#N/A</v>
      </c>
    </row>
    <row r="10411" ht="14.25" hidden="1" spans="1:4">
      <c r="A10411" s="1">
        <v>7112</v>
      </c>
      <c r="B10411" s="50" t="s">
        <v>14080</v>
      </c>
      <c r="C10411" s="7" t="s">
        <v>4302</v>
      </c>
      <c r="D10411" s="3" t="e">
        <f t="shared" si="169"/>
        <v>#N/A</v>
      </c>
    </row>
    <row r="10412" ht="14.25" hidden="1" spans="1:4">
      <c r="A10412" s="1">
        <v>7112</v>
      </c>
      <c r="B10412" s="50" t="s">
        <v>14081</v>
      </c>
      <c r="C10412" s="7" t="s">
        <v>4302</v>
      </c>
      <c r="D10412" s="3" t="e">
        <f t="shared" si="169"/>
        <v>#N/A</v>
      </c>
    </row>
    <row r="10413" ht="14.25" hidden="1" spans="1:4">
      <c r="A10413" s="1">
        <v>7112</v>
      </c>
      <c r="B10413" s="50" t="s">
        <v>14082</v>
      </c>
      <c r="C10413" s="7" t="s">
        <v>4302</v>
      </c>
      <c r="D10413" s="3" t="e">
        <f t="shared" si="169"/>
        <v>#N/A</v>
      </c>
    </row>
    <row r="10414" ht="14.25" hidden="1" spans="1:4">
      <c r="A10414" s="1">
        <v>7112</v>
      </c>
      <c r="B10414" s="50" t="s">
        <v>14083</v>
      </c>
      <c r="C10414" s="7" t="s">
        <v>4302</v>
      </c>
      <c r="D10414" s="3" t="e">
        <f t="shared" si="169"/>
        <v>#N/A</v>
      </c>
    </row>
    <row r="10415" ht="14.25" hidden="1" spans="1:4">
      <c r="A10415" s="1">
        <v>7112</v>
      </c>
      <c r="B10415" s="50" t="s">
        <v>14084</v>
      </c>
      <c r="C10415" s="7" t="s">
        <v>4302</v>
      </c>
      <c r="D10415" s="3" t="e">
        <f t="shared" si="169"/>
        <v>#N/A</v>
      </c>
    </row>
    <row r="10416" ht="14.25" hidden="1" spans="1:4">
      <c r="A10416" s="1">
        <v>7112</v>
      </c>
      <c r="B10416" s="50" t="s">
        <v>14085</v>
      </c>
      <c r="C10416" s="7" t="s">
        <v>4302</v>
      </c>
      <c r="D10416" s="3" t="e">
        <f t="shared" si="169"/>
        <v>#N/A</v>
      </c>
    </row>
    <row r="10417" ht="14.25" hidden="1" spans="1:4">
      <c r="A10417" s="1">
        <v>7112</v>
      </c>
      <c r="B10417" s="50" t="s">
        <v>14086</v>
      </c>
      <c r="C10417" s="7" t="s">
        <v>4302</v>
      </c>
      <c r="D10417" s="3" t="e">
        <f t="shared" si="169"/>
        <v>#N/A</v>
      </c>
    </row>
    <row r="10418" ht="14.25" hidden="1" spans="1:4">
      <c r="A10418" s="1">
        <v>7112</v>
      </c>
      <c r="B10418" s="50" t="s">
        <v>14087</v>
      </c>
      <c r="C10418" s="7" t="s">
        <v>4302</v>
      </c>
      <c r="D10418" s="3" t="e">
        <f t="shared" si="169"/>
        <v>#N/A</v>
      </c>
    </row>
    <row r="10419" ht="14.25" hidden="1" spans="1:4">
      <c r="A10419" s="1">
        <v>7112</v>
      </c>
      <c r="B10419" s="50" t="s">
        <v>14088</v>
      </c>
      <c r="C10419" s="7" t="s">
        <v>4302</v>
      </c>
      <c r="D10419" s="3" t="e">
        <f t="shared" si="169"/>
        <v>#N/A</v>
      </c>
    </row>
    <row r="10420" ht="14.25" hidden="1" spans="1:4">
      <c r="A10420" s="1">
        <v>7112</v>
      </c>
      <c r="B10420" s="50" t="s">
        <v>14089</v>
      </c>
      <c r="C10420" s="7" t="s">
        <v>4302</v>
      </c>
      <c r="D10420" s="3" t="e">
        <f t="shared" si="169"/>
        <v>#N/A</v>
      </c>
    </row>
    <row r="10421" ht="14.25" hidden="1" spans="1:4">
      <c r="A10421" s="1">
        <v>7113</v>
      </c>
      <c r="B10421" s="50" t="s">
        <v>4463</v>
      </c>
      <c r="C10421" s="7" t="s">
        <v>4302</v>
      </c>
      <c r="D10421" s="3" t="e">
        <f t="shared" si="169"/>
        <v>#N/A</v>
      </c>
    </row>
    <row r="10422" ht="14.25" hidden="1" spans="1:4">
      <c r="A10422" s="1">
        <v>7116</v>
      </c>
      <c r="B10422" s="50" t="s">
        <v>14090</v>
      </c>
      <c r="C10422" s="7" t="s">
        <v>4302</v>
      </c>
      <c r="D10422" s="3" t="e">
        <f t="shared" si="169"/>
        <v>#N/A</v>
      </c>
    </row>
    <row r="10423" ht="14.25" hidden="1" spans="1:4">
      <c r="A10423" s="1">
        <v>7116</v>
      </c>
      <c r="B10423" s="50" t="s">
        <v>14091</v>
      </c>
      <c r="C10423" s="7" t="s">
        <v>4302</v>
      </c>
      <c r="D10423" s="3" t="e">
        <f t="shared" si="169"/>
        <v>#N/A</v>
      </c>
    </row>
    <row r="10424" ht="14.25" hidden="1" spans="1:4">
      <c r="A10424" s="1">
        <v>7116</v>
      </c>
      <c r="B10424" s="50" t="s">
        <v>14092</v>
      </c>
      <c r="C10424" s="7" t="s">
        <v>4302</v>
      </c>
      <c r="D10424" s="3" t="e">
        <f t="shared" si="169"/>
        <v>#N/A</v>
      </c>
    </row>
    <row r="10425" ht="14.25" hidden="1" spans="1:4">
      <c r="A10425" s="1">
        <v>7116</v>
      </c>
      <c r="B10425" s="50" t="s">
        <v>14093</v>
      </c>
      <c r="C10425" s="7" t="s">
        <v>4302</v>
      </c>
      <c r="D10425" s="3" t="e">
        <f t="shared" si="169"/>
        <v>#N/A</v>
      </c>
    </row>
    <row r="10426" ht="14.25" hidden="1" spans="1:4">
      <c r="A10426" s="1">
        <v>7116</v>
      </c>
      <c r="B10426" s="50" t="s">
        <v>14094</v>
      </c>
      <c r="C10426" s="7" t="s">
        <v>4302</v>
      </c>
      <c r="D10426" s="3" t="e">
        <f t="shared" si="169"/>
        <v>#N/A</v>
      </c>
    </row>
    <row r="10427" ht="14.25" hidden="1" spans="1:4">
      <c r="A10427" s="1">
        <v>7116</v>
      </c>
      <c r="B10427" s="50" t="s">
        <v>14095</v>
      </c>
      <c r="C10427" s="7" t="s">
        <v>4302</v>
      </c>
      <c r="D10427" s="3" t="e">
        <f t="shared" si="169"/>
        <v>#N/A</v>
      </c>
    </row>
    <row r="10428" ht="14.25" hidden="1" spans="1:4">
      <c r="A10428" s="1">
        <v>7116</v>
      </c>
      <c r="B10428" s="50" t="s">
        <v>14096</v>
      </c>
      <c r="C10428" s="7" t="s">
        <v>4302</v>
      </c>
      <c r="D10428" s="3" t="e">
        <f t="shared" si="169"/>
        <v>#N/A</v>
      </c>
    </row>
    <row r="10429" ht="14.25" hidden="1" spans="1:4">
      <c r="A10429" s="1">
        <v>7116</v>
      </c>
      <c r="B10429" s="50" t="s">
        <v>14097</v>
      </c>
      <c r="C10429" s="7" t="s">
        <v>4302</v>
      </c>
      <c r="D10429" s="3" t="e">
        <f t="shared" si="169"/>
        <v>#N/A</v>
      </c>
    </row>
    <row r="10430" ht="14.25" hidden="1" spans="1:4">
      <c r="A10430" s="1">
        <v>7117</v>
      </c>
      <c r="B10430" s="50" t="s">
        <v>14098</v>
      </c>
      <c r="C10430" s="7" t="s">
        <v>4302</v>
      </c>
      <c r="D10430" s="3" t="e">
        <f t="shared" si="169"/>
        <v>#N/A</v>
      </c>
    </row>
    <row r="10431" ht="14.25" hidden="1" spans="1:4">
      <c r="A10431" s="1">
        <v>7119</v>
      </c>
      <c r="B10431" s="50" t="s">
        <v>14099</v>
      </c>
      <c r="C10431" s="7" t="s">
        <v>4302</v>
      </c>
      <c r="D10431" s="3" t="e">
        <f t="shared" si="169"/>
        <v>#N/A</v>
      </c>
    </row>
    <row r="10432" ht="14.25" hidden="1" spans="1:4">
      <c r="A10432" s="1">
        <v>7120</v>
      </c>
      <c r="B10432" s="50" t="s">
        <v>14100</v>
      </c>
      <c r="C10432" s="7" t="s">
        <v>4302</v>
      </c>
      <c r="D10432" s="3" t="e">
        <f t="shared" si="169"/>
        <v>#N/A</v>
      </c>
    </row>
    <row r="10433" ht="14.25" hidden="1" spans="1:4">
      <c r="A10433" s="1">
        <v>7120</v>
      </c>
      <c r="B10433" s="50" t="s">
        <v>14101</v>
      </c>
      <c r="C10433" s="7" t="s">
        <v>4302</v>
      </c>
      <c r="D10433" s="3" t="e">
        <f t="shared" si="169"/>
        <v>#N/A</v>
      </c>
    </row>
    <row r="10434" ht="14.25" hidden="1" spans="1:4">
      <c r="A10434" s="1">
        <v>7120</v>
      </c>
      <c r="B10434" s="50" t="s">
        <v>14102</v>
      </c>
      <c r="C10434" s="7" t="s">
        <v>4302</v>
      </c>
      <c r="D10434" s="3" t="e">
        <f t="shared" si="169"/>
        <v>#N/A</v>
      </c>
    </row>
    <row r="10435" ht="14.25" hidden="1" spans="1:4">
      <c r="A10435" s="1">
        <v>7120</v>
      </c>
      <c r="B10435" s="50" t="s">
        <v>14103</v>
      </c>
      <c r="C10435" s="7" t="s">
        <v>4302</v>
      </c>
      <c r="D10435" s="3" t="e">
        <f t="shared" ref="D10435:D10498" si="170">VLOOKUP(C10435,J:J,1,FALSE)</f>
        <v>#N/A</v>
      </c>
    </row>
    <row r="10436" ht="14.25" hidden="1" spans="1:4">
      <c r="A10436" s="1">
        <v>7120</v>
      </c>
      <c r="B10436" s="50" t="s">
        <v>14104</v>
      </c>
      <c r="C10436" s="7" t="s">
        <v>4302</v>
      </c>
      <c r="D10436" s="3" t="e">
        <f t="shared" si="170"/>
        <v>#N/A</v>
      </c>
    </row>
    <row r="10437" ht="14.25" hidden="1" spans="1:4">
      <c r="A10437" s="1">
        <v>7120</v>
      </c>
      <c r="B10437" s="50" t="s">
        <v>14105</v>
      </c>
      <c r="C10437" s="7" t="s">
        <v>4302</v>
      </c>
      <c r="D10437" s="3" t="e">
        <f t="shared" si="170"/>
        <v>#N/A</v>
      </c>
    </row>
    <row r="10438" ht="14.25" hidden="1" spans="1:4">
      <c r="A10438" s="1">
        <v>7120</v>
      </c>
      <c r="B10438" s="50" t="s">
        <v>4752</v>
      </c>
      <c r="C10438" s="7" t="s">
        <v>4302</v>
      </c>
      <c r="D10438" s="3" t="e">
        <f t="shared" si="170"/>
        <v>#N/A</v>
      </c>
    </row>
    <row r="10439" ht="14.25" hidden="1" spans="1:4">
      <c r="A10439" s="1">
        <v>7120</v>
      </c>
      <c r="B10439" s="50" t="s">
        <v>14106</v>
      </c>
      <c r="C10439" s="7" t="s">
        <v>4302</v>
      </c>
      <c r="D10439" s="3" t="e">
        <f t="shared" si="170"/>
        <v>#N/A</v>
      </c>
    </row>
    <row r="10440" ht="14.25" hidden="1" spans="1:4">
      <c r="A10440" s="1">
        <v>7120</v>
      </c>
      <c r="B10440" s="50" t="s">
        <v>14107</v>
      </c>
      <c r="C10440" s="7" t="s">
        <v>4302</v>
      </c>
      <c r="D10440" s="3" t="e">
        <f t="shared" si="170"/>
        <v>#N/A</v>
      </c>
    </row>
    <row r="10441" ht="14.25" hidden="1" spans="1:4">
      <c r="A10441" s="1">
        <v>7120</v>
      </c>
      <c r="B10441" s="50" t="s">
        <v>14108</v>
      </c>
      <c r="C10441" s="7" t="s">
        <v>4302</v>
      </c>
      <c r="D10441" s="3" t="e">
        <f t="shared" si="170"/>
        <v>#N/A</v>
      </c>
    </row>
    <row r="10442" ht="14.25" hidden="1" spans="1:4">
      <c r="A10442" s="1">
        <v>7120</v>
      </c>
      <c r="B10442" s="50" t="s">
        <v>5888</v>
      </c>
      <c r="C10442" s="7" t="s">
        <v>4302</v>
      </c>
      <c r="D10442" s="3" t="e">
        <f t="shared" si="170"/>
        <v>#N/A</v>
      </c>
    </row>
    <row r="10443" ht="14.25" hidden="1" spans="1:4">
      <c r="A10443" s="1">
        <v>7120</v>
      </c>
      <c r="B10443" s="50" t="s">
        <v>14109</v>
      </c>
      <c r="C10443" s="7" t="s">
        <v>4302</v>
      </c>
      <c r="D10443" s="3" t="e">
        <f t="shared" si="170"/>
        <v>#N/A</v>
      </c>
    </row>
    <row r="10444" ht="14.25" hidden="1" spans="1:4">
      <c r="A10444" s="1">
        <v>7120</v>
      </c>
      <c r="B10444" s="50" t="s">
        <v>14110</v>
      </c>
      <c r="C10444" s="7" t="s">
        <v>4302</v>
      </c>
      <c r="D10444" s="3" t="e">
        <f t="shared" si="170"/>
        <v>#N/A</v>
      </c>
    </row>
    <row r="10445" ht="14.25" hidden="1" spans="1:4">
      <c r="A10445" s="1">
        <v>7120</v>
      </c>
      <c r="B10445" s="50" t="s">
        <v>14111</v>
      </c>
      <c r="C10445" s="7" t="s">
        <v>4302</v>
      </c>
      <c r="D10445" s="3" t="e">
        <f t="shared" si="170"/>
        <v>#N/A</v>
      </c>
    </row>
    <row r="10446" ht="14.25" hidden="1" spans="1:4">
      <c r="A10446" s="1">
        <v>7120</v>
      </c>
      <c r="B10446" s="50" t="s">
        <v>14112</v>
      </c>
      <c r="C10446" s="7" t="s">
        <v>4302</v>
      </c>
      <c r="D10446" s="3" t="e">
        <f t="shared" si="170"/>
        <v>#N/A</v>
      </c>
    </row>
    <row r="10447" ht="14.25" hidden="1" spans="1:4">
      <c r="A10447" s="1">
        <v>7120</v>
      </c>
      <c r="B10447" s="50" t="s">
        <v>14113</v>
      </c>
      <c r="C10447" s="7" t="s">
        <v>4302</v>
      </c>
      <c r="D10447" s="3" t="e">
        <f t="shared" si="170"/>
        <v>#N/A</v>
      </c>
    </row>
    <row r="10448" ht="14.25" hidden="1" spans="1:4">
      <c r="A10448" s="1">
        <v>7120</v>
      </c>
      <c r="B10448" s="50" t="s">
        <v>11448</v>
      </c>
      <c r="C10448" s="7" t="s">
        <v>4302</v>
      </c>
      <c r="D10448" s="3" t="e">
        <f t="shared" si="170"/>
        <v>#N/A</v>
      </c>
    </row>
    <row r="10449" ht="14.25" hidden="1" spans="1:4">
      <c r="A10449" s="1">
        <v>7120</v>
      </c>
      <c r="B10449" s="50" t="s">
        <v>14114</v>
      </c>
      <c r="C10449" s="7" t="s">
        <v>4302</v>
      </c>
      <c r="D10449" s="3" t="e">
        <f t="shared" si="170"/>
        <v>#N/A</v>
      </c>
    </row>
    <row r="10450" ht="14.25" hidden="1" spans="1:4">
      <c r="A10450" s="1">
        <v>7120</v>
      </c>
      <c r="B10450" s="50" t="s">
        <v>14115</v>
      </c>
      <c r="C10450" s="7" t="s">
        <v>4302</v>
      </c>
      <c r="D10450" s="3" t="e">
        <f t="shared" si="170"/>
        <v>#N/A</v>
      </c>
    </row>
    <row r="10451" ht="14.25" hidden="1" spans="1:4">
      <c r="A10451" s="1">
        <v>7139</v>
      </c>
      <c r="B10451" s="50" t="s">
        <v>14116</v>
      </c>
      <c r="C10451" s="7" t="s">
        <v>4311</v>
      </c>
      <c r="D10451" s="3" t="e">
        <f t="shared" si="170"/>
        <v>#N/A</v>
      </c>
    </row>
    <row r="10452" ht="14.25" hidden="1" spans="1:4">
      <c r="A10452" s="1">
        <v>7140</v>
      </c>
      <c r="B10452" s="50" t="s">
        <v>14117</v>
      </c>
      <c r="C10452" s="7" t="s">
        <v>4311</v>
      </c>
      <c r="D10452" s="3" t="e">
        <f t="shared" si="170"/>
        <v>#N/A</v>
      </c>
    </row>
    <row r="10453" ht="14.25" hidden="1" spans="1:4">
      <c r="A10453" s="1">
        <v>7140</v>
      </c>
      <c r="B10453" s="50" t="s">
        <v>14118</v>
      </c>
      <c r="C10453" s="7" t="s">
        <v>4311</v>
      </c>
      <c r="D10453" s="3" t="e">
        <f t="shared" si="170"/>
        <v>#N/A</v>
      </c>
    </row>
    <row r="10454" ht="14.25" hidden="1" spans="1:4">
      <c r="A10454" s="1">
        <v>7140</v>
      </c>
      <c r="B10454" s="50" t="s">
        <v>14119</v>
      </c>
      <c r="C10454" s="7" t="s">
        <v>4311</v>
      </c>
      <c r="D10454" s="3" t="e">
        <f t="shared" si="170"/>
        <v>#N/A</v>
      </c>
    </row>
    <row r="10455" ht="14.25" hidden="1" spans="1:4">
      <c r="A10455" s="1">
        <v>7140</v>
      </c>
      <c r="B10455" s="50" t="s">
        <v>14120</v>
      </c>
      <c r="C10455" s="7" t="s">
        <v>4311</v>
      </c>
      <c r="D10455" s="3" t="e">
        <f t="shared" si="170"/>
        <v>#N/A</v>
      </c>
    </row>
    <row r="10456" ht="14.25" hidden="1" spans="1:4">
      <c r="A10456" s="1">
        <v>7140</v>
      </c>
      <c r="B10456" s="50" t="s">
        <v>14121</v>
      </c>
      <c r="C10456" s="7" t="s">
        <v>4311</v>
      </c>
      <c r="D10456" s="3" t="e">
        <f t="shared" si="170"/>
        <v>#N/A</v>
      </c>
    </row>
    <row r="10457" ht="14.25" hidden="1" spans="1:4">
      <c r="A10457" s="1">
        <v>7140</v>
      </c>
      <c r="B10457" s="50" t="s">
        <v>14122</v>
      </c>
      <c r="C10457" s="7" t="s">
        <v>4311</v>
      </c>
      <c r="D10457" s="3" t="e">
        <f t="shared" si="170"/>
        <v>#N/A</v>
      </c>
    </row>
    <row r="10458" ht="14.25" hidden="1" spans="1:4">
      <c r="A10458" s="1">
        <v>7140</v>
      </c>
      <c r="B10458" s="50" t="s">
        <v>14123</v>
      </c>
      <c r="C10458" s="7" t="s">
        <v>4311</v>
      </c>
      <c r="D10458" s="3" t="e">
        <f t="shared" si="170"/>
        <v>#N/A</v>
      </c>
    </row>
    <row r="10459" ht="14.25" hidden="1" spans="1:4">
      <c r="A10459" s="1">
        <v>7140</v>
      </c>
      <c r="B10459" s="50" t="s">
        <v>14124</v>
      </c>
      <c r="C10459" s="7" t="s">
        <v>4311</v>
      </c>
      <c r="D10459" s="3" t="e">
        <f t="shared" si="170"/>
        <v>#N/A</v>
      </c>
    </row>
    <row r="10460" ht="14.25" hidden="1" spans="1:4">
      <c r="A10460" s="1">
        <v>7140</v>
      </c>
      <c r="B10460" s="50" t="s">
        <v>14125</v>
      </c>
      <c r="C10460" s="7" t="s">
        <v>4311</v>
      </c>
      <c r="D10460" s="3" t="e">
        <f t="shared" si="170"/>
        <v>#N/A</v>
      </c>
    </row>
    <row r="10461" ht="14.25" hidden="1" spans="1:4">
      <c r="A10461" s="1">
        <v>7140</v>
      </c>
      <c r="B10461" s="50" t="s">
        <v>14126</v>
      </c>
      <c r="C10461" s="7" t="s">
        <v>4311</v>
      </c>
      <c r="D10461" s="3" t="e">
        <f t="shared" si="170"/>
        <v>#N/A</v>
      </c>
    </row>
    <row r="10462" ht="14.25" hidden="1" spans="1:4">
      <c r="A10462" s="1">
        <v>7140</v>
      </c>
      <c r="B10462" s="50" t="s">
        <v>14127</v>
      </c>
      <c r="C10462" s="7" t="s">
        <v>4311</v>
      </c>
      <c r="D10462" s="3" t="e">
        <f t="shared" si="170"/>
        <v>#N/A</v>
      </c>
    </row>
    <row r="10463" ht="14.25" hidden="1" spans="1:4">
      <c r="A10463" s="1">
        <v>7140</v>
      </c>
      <c r="B10463" s="50" t="s">
        <v>14128</v>
      </c>
      <c r="C10463" s="7" t="s">
        <v>4311</v>
      </c>
      <c r="D10463" s="3" t="e">
        <f t="shared" si="170"/>
        <v>#N/A</v>
      </c>
    </row>
    <row r="10464" ht="14.25" hidden="1" spans="1:4">
      <c r="A10464" s="1">
        <v>7140</v>
      </c>
      <c r="B10464" s="50" t="s">
        <v>10587</v>
      </c>
      <c r="C10464" s="7" t="s">
        <v>4311</v>
      </c>
      <c r="D10464" s="3" t="e">
        <f t="shared" si="170"/>
        <v>#N/A</v>
      </c>
    </row>
    <row r="10465" ht="14.25" hidden="1" spans="1:4">
      <c r="A10465" s="1">
        <v>7140</v>
      </c>
      <c r="B10465" s="50" t="s">
        <v>14129</v>
      </c>
      <c r="C10465" s="7" t="s">
        <v>4311</v>
      </c>
      <c r="D10465" s="3" t="e">
        <f t="shared" si="170"/>
        <v>#N/A</v>
      </c>
    </row>
    <row r="10466" ht="14.25" hidden="1" spans="1:4">
      <c r="A10466" s="1">
        <v>7140</v>
      </c>
      <c r="B10466" s="50" t="s">
        <v>14130</v>
      </c>
      <c r="C10466" s="7" t="s">
        <v>4311</v>
      </c>
      <c r="D10466" s="3" t="e">
        <f t="shared" si="170"/>
        <v>#N/A</v>
      </c>
    </row>
    <row r="10467" ht="14.25" hidden="1" spans="1:4">
      <c r="A10467" s="1">
        <v>7140</v>
      </c>
      <c r="B10467" s="50" t="s">
        <v>5328</v>
      </c>
      <c r="C10467" s="7" t="s">
        <v>4311</v>
      </c>
      <c r="D10467" s="3" t="e">
        <f t="shared" si="170"/>
        <v>#N/A</v>
      </c>
    </row>
    <row r="10468" ht="14.25" hidden="1" spans="1:4">
      <c r="A10468" s="1">
        <v>7140</v>
      </c>
      <c r="B10468" s="50" t="s">
        <v>14131</v>
      </c>
      <c r="C10468" s="7" t="s">
        <v>4311</v>
      </c>
      <c r="D10468" s="3" t="e">
        <f t="shared" si="170"/>
        <v>#N/A</v>
      </c>
    </row>
    <row r="10469" ht="14.25" hidden="1" spans="1:4">
      <c r="A10469" s="1">
        <v>7140</v>
      </c>
      <c r="B10469" s="50" t="s">
        <v>14132</v>
      </c>
      <c r="C10469" s="7" t="s">
        <v>4311</v>
      </c>
      <c r="D10469" s="3" t="e">
        <f t="shared" si="170"/>
        <v>#N/A</v>
      </c>
    </row>
    <row r="10470" ht="14.25" hidden="1" spans="1:4">
      <c r="A10470" s="1">
        <v>7140</v>
      </c>
      <c r="B10470" s="50" t="s">
        <v>14133</v>
      </c>
      <c r="C10470" s="7" t="s">
        <v>4311</v>
      </c>
      <c r="D10470" s="3" t="e">
        <f t="shared" si="170"/>
        <v>#N/A</v>
      </c>
    </row>
    <row r="10471" ht="14.25" hidden="1" spans="1:4">
      <c r="A10471" s="1">
        <v>7140</v>
      </c>
      <c r="B10471" s="50" t="s">
        <v>14134</v>
      </c>
      <c r="C10471" s="7" t="s">
        <v>4311</v>
      </c>
      <c r="D10471" s="3" t="e">
        <f t="shared" si="170"/>
        <v>#N/A</v>
      </c>
    </row>
    <row r="10472" ht="14.25" hidden="1" spans="1:4">
      <c r="A10472" s="1">
        <v>7140</v>
      </c>
      <c r="B10472" s="50" t="s">
        <v>14135</v>
      </c>
      <c r="C10472" s="7" t="s">
        <v>4311</v>
      </c>
      <c r="D10472" s="3" t="e">
        <f t="shared" si="170"/>
        <v>#N/A</v>
      </c>
    </row>
    <row r="10473" ht="14.25" hidden="1" spans="1:4">
      <c r="A10473" s="1">
        <v>7140</v>
      </c>
      <c r="B10473" s="50" t="s">
        <v>14136</v>
      </c>
      <c r="C10473" s="7" t="s">
        <v>4311</v>
      </c>
      <c r="D10473" s="3" t="e">
        <f t="shared" si="170"/>
        <v>#N/A</v>
      </c>
    </row>
    <row r="10474" ht="14.25" hidden="1" spans="1:4">
      <c r="A10474" s="1">
        <v>7140</v>
      </c>
      <c r="B10474" s="50" t="s">
        <v>14137</v>
      </c>
      <c r="C10474" s="7" t="s">
        <v>4311</v>
      </c>
      <c r="D10474" s="3" t="e">
        <f t="shared" si="170"/>
        <v>#N/A</v>
      </c>
    </row>
    <row r="10475" ht="14.25" hidden="1" spans="1:4">
      <c r="A10475" s="1">
        <v>7140</v>
      </c>
      <c r="B10475" s="50" t="s">
        <v>14138</v>
      </c>
      <c r="C10475" s="7" t="s">
        <v>4311</v>
      </c>
      <c r="D10475" s="3" t="e">
        <f t="shared" si="170"/>
        <v>#N/A</v>
      </c>
    </row>
    <row r="10476" ht="14.25" hidden="1" spans="1:4">
      <c r="A10476" s="1">
        <v>7140</v>
      </c>
      <c r="B10476" s="50" t="s">
        <v>14139</v>
      </c>
      <c r="C10476" s="7" t="s">
        <v>4311</v>
      </c>
      <c r="D10476" s="3" t="e">
        <f t="shared" si="170"/>
        <v>#N/A</v>
      </c>
    </row>
    <row r="10477" ht="14.25" hidden="1" spans="1:4">
      <c r="A10477" s="1">
        <v>7140</v>
      </c>
      <c r="B10477" s="50" t="s">
        <v>14140</v>
      </c>
      <c r="C10477" s="7" t="s">
        <v>4311</v>
      </c>
      <c r="D10477" s="3" t="e">
        <f t="shared" si="170"/>
        <v>#N/A</v>
      </c>
    </row>
    <row r="10478" ht="14.25" hidden="1" spans="1:4">
      <c r="A10478" s="1">
        <v>7140</v>
      </c>
      <c r="B10478" s="50" t="s">
        <v>14141</v>
      </c>
      <c r="C10478" s="7" t="s">
        <v>4302</v>
      </c>
      <c r="D10478" s="3" t="e">
        <f t="shared" si="170"/>
        <v>#N/A</v>
      </c>
    </row>
    <row r="10479" ht="14.25" hidden="1" spans="1:4">
      <c r="A10479" s="1">
        <v>7140</v>
      </c>
      <c r="B10479" s="50" t="s">
        <v>14142</v>
      </c>
      <c r="C10479" s="7" t="s">
        <v>4311</v>
      </c>
      <c r="D10479" s="3" t="e">
        <f t="shared" si="170"/>
        <v>#N/A</v>
      </c>
    </row>
    <row r="10480" ht="14.25" hidden="1" spans="1:4">
      <c r="A10480" s="1">
        <v>7140</v>
      </c>
      <c r="B10480" s="50" t="s">
        <v>4745</v>
      </c>
      <c r="C10480" s="7" t="s">
        <v>4311</v>
      </c>
      <c r="D10480" s="3" t="e">
        <f t="shared" si="170"/>
        <v>#N/A</v>
      </c>
    </row>
    <row r="10481" ht="14.25" hidden="1" spans="1:4">
      <c r="A10481" s="1">
        <v>7140</v>
      </c>
      <c r="B10481" s="50" t="s">
        <v>14143</v>
      </c>
      <c r="C10481" s="7" t="s">
        <v>4302</v>
      </c>
      <c r="D10481" s="3" t="e">
        <f t="shared" si="170"/>
        <v>#N/A</v>
      </c>
    </row>
    <row r="10482" ht="14.25" hidden="1" spans="1:4">
      <c r="A10482" s="1">
        <v>7140</v>
      </c>
      <c r="B10482" s="50" t="s">
        <v>14144</v>
      </c>
      <c r="C10482" s="7" t="s">
        <v>4311</v>
      </c>
      <c r="D10482" s="3" t="e">
        <f t="shared" si="170"/>
        <v>#N/A</v>
      </c>
    </row>
    <row r="10483" ht="14.25" hidden="1" spans="1:4">
      <c r="A10483" s="1">
        <v>7140</v>
      </c>
      <c r="B10483" s="50" t="s">
        <v>14145</v>
      </c>
      <c r="C10483" s="7" t="s">
        <v>4311</v>
      </c>
      <c r="D10483" s="3" t="e">
        <f t="shared" si="170"/>
        <v>#N/A</v>
      </c>
    </row>
    <row r="10484" ht="14.25" hidden="1" spans="1:4">
      <c r="A10484" s="1">
        <v>7140</v>
      </c>
      <c r="B10484" s="50" t="s">
        <v>14146</v>
      </c>
      <c r="C10484" s="7" t="s">
        <v>4311</v>
      </c>
      <c r="D10484" s="3" t="e">
        <f t="shared" si="170"/>
        <v>#N/A</v>
      </c>
    </row>
    <row r="10485" ht="14.25" hidden="1" spans="1:4">
      <c r="A10485" s="1">
        <v>7140</v>
      </c>
      <c r="B10485" s="50" t="s">
        <v>14147</v>
      </c>
      <c r="C10485" s="7" t="s">
        <v>4302</v>
      </c>
      <c r="D10485" s="3" t="e">
        <f t="shared" si="170"/>
        <v>#N/A</v>
      </c>
    </row>
    <row r="10486" ht="14.25" hidden="1" spans="1:4">
      <c r="A10486" s="1">
        <v>7140</v>
      </c>
      <c r="B10486" s="50" t="s">
        <v>14148</v>
      </c>
      <c r="C10486" s="7" t="s">
        <v>4311</v>
      </c>
      <c r="D10486" s="3" t="e">
        <f t="shared" si="170"/>
        <v>#N/A</v>
      </c>
    </row>
    <row r="10487" ht="14.25" hidden="1" spans="1:4">
      <c r="A10487" s="1">
        <v>7140</v>
      </c>
      <c r="B10487" s="50" t="s">
        <v>5468</v>
      </c>
      <c r="C10487" s="7" t="s">
        <v>4311</v>
      </c>
      <c r="D10487" s="3" t="e">
        <f t="shared" si="170"/>
        <v>#N/A</v>
      </c>
    </row>
    <row r="10488" ht="14.25" hidden="1" spans="1:4">
      <c r="A10488" s="1">
        <v>7140</v>
      </c>
      <c r="B10488" s="50" t="s">
        <v>14149</v>
      </c>
      <c r="C10488" s="7" t="s">
        <v>4311</v>
      </c>
      <c r="D10488" s="3" t="e">
        <f t="shared" si="170"/>
        <v>#N/A</v>
      </c>
    </row>
    <row r="10489" ht="14.25" hidden="1" spans="1:4">
      <c r="A10489" s="1">
        <v>7140</v>
      </c>
      <c r="B10489" s="50" t="s">
        <v>14150</v>
      </c>
      <c r="C10489" s="7" t="s">
        <v>4311</v>
      </c>
      <c r="D10489" s="3" t="e">
        <f t="shared" si="170"/>
        <v>#N/A</v>
      </c>
    </row>
    <row r="10490" ht="14.25" hidden="1" spans="1:4">
      <c r="A10490" s="1">
        <v>7140</v>
      </c>
      <c r="B10490" s="50" t="s">
        <v>14151</v>
      </c>
      <c r="C10490" s="7" t="s">
        <v>4311</v>
      </c>
      <c r="D10490" s="3" t="e">
        <f t="shared" si="170"/>
        <v>#N/A</v>
      </c>
    </row>
    <row r="10491" ht="14.25" hidden="1" spans="1:4">
      <c r="A10491" s="1">
        <v>7140</v>
      </c>
      <c r="B10491" s="50" t="s">
        <v>14152</v>
      </c>
      <c r="C10491" s="7" t="s">
        <v>4302</v>
      </c>
      <c r="D10491" s="3" t="e">
        <f t="shared" si="170"/>
        <v>#N/A</v>
      </c>
    </row>
    <row r="10492" ht="14.25" hidden="1" spans="1:4">
      <c r="A10492" s="1">
        <v>7140</v>
      </c>
      <c r="B10492" s="50" t="s">
        <v>14153</v>
      </c>
      <c r="C10492" s="7" t="s">
        <v>4311</v>
      </c>
      <c r="D10492" s="3" t="e">
        <f t="shared" si="170"/>
        <v>#N/A</v>
      </c>
    </row>
    <row r="10493" ht="14.25" hidden="1" spans="1:4">
      <c r="A10493" s="1">
        <v>7140</v>
      </c>
      <c r="B10493" s="50" t="s">
        <v>14154</v>
      </c>
      <c r="C10493" s="7" t="s">
        <v>4311</v>
      </c>
      <c r="D10493" s="3" t="e">
        <f t="shared" si="170"/>
        <v>#N/A</v>
      </c>
    </row>
    <row r="10494" ht="14.25" hidden="1" spans="1:4">
      <c r="A10494" s="1">
        <v>7140</v>
      </c>
      <c r="B10494" s="50" t="s">
        <v>14155</v>
      </c>
      <c r="C10494" s="7" t="s">
        <v>4311</v>
      </c>
      <c r="D10494" s="3" t="e">
        <f t="shared" si="170"/>
        <v>#N/A</v>
      </c>
    </row>
    <row r="10495" ht="14.25" hidden="1" spans="1:4">
      <c r="A10495" s="1">
        <v>7140</v>
      </c>
      <c r="B10495" s="50" t="s">
        <v>14156</v>
      </c>
      <c r="C10495" s="7" t="s">
        <v>4311</v>
      </c>
      <c r="D10495" s="3" t="e">
        <f t="shared" si="170"/>
        <v>#N/A</v>
      </c>
    </row>
    <row r="10496" ht="14.25" hidden="1" spans="1:4">
      <c r="A10496" s="1">
        <v>7140</v>
      </c>
      <c r="B10496" s="50" t="s">
        <v>14157</v>
      </c>
      <c r="C10496" s="7" t="s">
        <v>4311</v>
      </c>
      <c r="D10496" s="3" t="e">
        <f t="shared" si="170"/>
        <v>#N/A</v>
      </c>
    </row>
    <row r="10497" ht="14.25" hidden="1" spans="1:4">
      <c r="A10497" s="1">
        <v>7140</v>
      </c>
      <c r="B10497" s="50" t="s">
        <v>14158</v>
      </c>
      <c r="C10497" s="7" t="s">
        <v>4311</v>
      </c>
      <c r="D10497" s="3" t="e">
        <f t="shared" si="170"/>
        <v>#N/A</v>
      </c>
    </row>
    <row r="10498" ht="14.25" hidden="1" spans="1:4">
      <c r="A10498" s="1">
        <v>7140</v>
      </c>
      <c r="B10498" s="50" t="s">
        <v>14159</v>
      </c>
      <c r="C10498" s="7" t="s">
        <v>4311</v>
      </c>
      <c r="D10498" s="3" t="e">
        <f t="shared" si="170"/>
        <v>#N/A</v>
      </c>
    </row>
    <row r="10499" ht="14.25" hidden="1" spans="1:4">
      <c r="A10499" s="1">
        <v>7140</v>
      </c>
      <c r="B10499" s="50" t="s">
        <v>14160</v>
      </c>
      <c r="C10499" s="7" t="s">
        <v>4311</v>
      </c>
      <c r="D10499" s="3" t="e">
        <f t="shared" ref="D10499:D10562" si="171">VLOOKUP(C10499,J:J,1,FALSE)</f>
        <v>#N/A</v>
      </c>
    </row>
    <row r="10500" ht="14.25" hidden="1" spans="1:4">
      <c r="A10500" s="1">
        <v>7150</v>
      </c>
      <c r="B10500" s="50" t="s">
        <v>14161</v>
      </c>
      <c r="C10500" s="7" t="s">
        <v>4302</v>
      </c>
      <c r="D10500" s="3" t="e">
        <f t="shared" si="171"/>
        <v>#N/A</v>
      </c>
    </row>
    <row r="10501" ht="14.25" hidden="1" spans="1:4">
      <c r="A10501" s="1">
        <v>7150</v>
      </c>
      <c r="B10501" s="50" t="s">
        <v>14162</v>
      </c>
      <c r="C10501" s="7" t="s">
        <v>4302</v>
      </c>
      <c r="D10501" s="3" t="e">
        <f t="shared" si="171"/>
        <v>#N/A</v>
      </c>
    </row>
    <row r="10502" ht="14.25" hidden="1" spans="1:4">
      <c r="A10502" s="1">
        <v>7150</v>
      </c>
      <c r="B10502" s="50" t="s">
        <v>14163</v>
      </c>
      <c r="C10502" s="7" t="s">
        <v>4302</v>
      </c>
      <c r="D10502" s="3" t="e">
        <f t="shared" si="171"/>
        <v>#N/A</v>
      </c>
    </row>
    <row r="10503" ht="14.25" hidden="1" spans="1:4">
      <c r="A10503" s="1">
        <v>7150</v>
      </c>
      <c r="B10503" s="50" t="s">
        <v>14164</v>
      </c>
      <c r="C10503" s="7" t="s">
        <v>4302</v>
      </c>
      <c r="D10503" s="3" t="e">
        <f t="shared" si="171"/>
        <v>#N/A</v>
      </c>
    </row>
    <row r="10504" ht="14.25" hidden="1" spans="1:4">
      <c r="A10504" s="1">
        <v>7150</v>
      </c>
      <c r="B10504" s="50" t="s">
        <v>14165</v>
      </c>
      <c r="C10504" s="7" t="s">
        <v>4302</v>
      </c>
      <c r="D10504" s="3" t="e">
        <f t="shared" si="171"/>
        <v>#N/A</v>
      </c>
    </row>
    <row r="10505" ht="14.25" hidden="1" spans="1:4">
      <c r="A10505" s="1">
        <v>7150</v>
      </c>
      <c r="B10505" s="50" t="s">
        <v>14166</v>
      </c>
      <c r="C10505" s="7" t="s">
        <v>4302</v>
      </c>
      <c r="D10505" s="3" t="e">
        <f t="shared" si="171"/>
        <v>#N/A</v>
      </c>
    </row>
    <row r="10506" ht="14.25" hidden="1" spans="1:4">
      <c r="A10506" s="1">
        <v>7150</v>
      </c>
      <c r="B10506" s="50" t="s">
        <v>4458</v>
      </c>
      <c r="C10506" s="7" t="s">
        <v>4302</v>
      </c>
      <c r="D10506" s="3" t="e">
        <f t="shared" si="171"/>
        <v>#N/A</v>
      </c>
    </row>
    <row r="10507" ht="14.25" hidden="1" spans="1:4">
      <c r="A10507" s="1">
        <v>7150</v>
      </c>
      <c r="B10507" s="50" t="s">
        <v>14167</v>
      </c>
      <c r="C10507" s="7" t="s">
        <v>4302</v>
      </c>
      <c r="D10507" s="3" t="e">
        <f t="shared" si="171"/>
        <v>#N/A</v>
      </c>
    </row>
    <row r="10508" ht="14.25" hidden="1" spans="1:4">
      <c r="A10508" s="1">
        <v>7150</v>
      </c>
      <c r="B10508" s="50" t="s">
        <v>14168</v>
      </c>
      <c r="C10508" s="7" t="s">
        <v>4302</v>
      </c>
      <c r="D10508" s="3" t="e">
        <f t="shared" si="171"/>
        <v>#N/A</v>
      </c>
    </row>
    <row r="10509" ht="14.25" hidden="1" spans="1:4">
      <c r="A10509" s="1">
        <v>7150</v>
      </c>
      <c r="B10509" s="50" t="s">
        <v>14169</v>
      </c>
      <c r="C10509" s="7" t="s">
        <v>4302</v>
      </c>
      <c r="D10509" s="3" t="e">
        <f t="shared" si="171"/>
        <v>#N/A</v>
      </c>
    </row>
    <row r="10510" ht="14.25" hidden="1" spans="1:4">
      <c r="A10510" s="1">
        <v>7150</v>
      </c>
      <c r="B10510" s="50" t="s">
        <v>14170</v>
      </c>
      <c r="C10510" s="7" t="s">
        <v>4302</v>
      </c>
      <c r="D10510" s="3" t="e">
        <f t="shared" si="171"/>
        <v>#N/A</v>
      </c>
    </row>
    <row r="10511" ht="14.25" hidden="1" spans="1:4">
      <c r="A10511" s="1">
        <v>7150</v>
      </c>
      <c r="B10511" s="50" t="s">
        <v>14171</v>
      </c>
      <c r="C10511" s="7" t="s">
        <v>4302</v>
      </c>
      <c r="D10511" s="3" t="e">
        <f t="shared" si="171"/>
        <v>#N/A</v>
      </c>
    </row>
    <row r="10512" ht="14.25" hidden="1" spans="1:4">
      <c r="A10512" s="1">
        <v>7150</v>
      </c>
      <c r="B10512" s="50" t="s">
        <v>14172</v>
      </c>
      <c r="C10512" s="7" t="s">
        <v>4302</v>
      </c>
      <c r="D10512" s="3" t="e">
        <f t="shared" si="171"/>
        <v>#N/A</v>
      </c>
    </row>
    <row r="10513" ht="14.25" hidden="1" spans="1:4">
      <c r="A10513" s="1">
        <v>7150</v>
      </c>
      <c r="B10513" s="50" t="s">
        <v>5375</v>
      </c>
      <c r="C10513" s="7" t="s">
        <v>4302</v>
      </c>
      <c r="D10513" s="3" t="e">
        <f t="shared" si="171"/>
        <v>#N/A</v>
      </c>
    </row>
    <row r="10514" ht="14.25" hidden="1" spans="1:4">
      <c r="A10514" s="1">
        <v>7150</v>
      </c>
      <c r="B10514" s="50" t="s">
        <v>14173</v>
      </c>
      <c r="C10514" s="7" t="s">
        <v>4302</v>
      </c>
      <c r="D10514" s="3" t="e">
        <f t="shared" si="171"/>
        <v>#N/A</v>
      </c>
    </row>
    <row r="10515" ht="14.25" hidden="1" spans="1:4">
      <c r="A10515" s="1">
        <v>7150</v>
      </c>
      <c r="B10515" s="50" t="s">
        <v>14174</v>
      </c>
      <c r="C10515" s="7" t="s">
        <v>4302</v>
      </c>
      <c r="D10515" s="3" t="e">
        <f t="shared" si="171"/>
        <v>#N/A</v>
      </c>
    </row>
    <row r="10516" ht="14.25" hidden="1" spans="1:4">
      <c r="A10516" s="1">
        <v>7150</v>
      </c>
      <c r="B10516" s="50" t="s">
        <v>14175</v>
      </c>
      <c r="C10516" s="7" t="s">
        <v>4302</v>
      </c>
      <c r="D10516" s="3" t="e">
        <f t="shared" si="171"/>
        <v>#N/A</v>
      </c>
    </row>
    <row r="10517" ht="14.25" hidden="1" spans="1:4">
      <c r="A10517" s="1">
        <v>7150</v>
      </c>
      <c r="B10517" s="50" t="s">
        <v>14176</v>
      </c>
      <c r="C10517" s="7" t="s">
        <v>4302</v>
      </c>
      <c r="D10517" s="3" t="e">
        <f t="shared" si="171"/>
        <v>#N/A</v>
      </c>
    </row>
    <row r="10518" ht="14.25" hidden="1" spans="1:4">
      <c r="A10518" s="1">
        <v>7150</v>
      </c>
      <c r="B10518" s="50" t="s">
        <v>14177</v>
      </c>
      <c r="C10518" s="7" t="s">
        <v>4302</v>
      </c>
      <c r="D10518" s="3" t="e">
        <f t="shared" si="171"/>
        <v>#N/A</v>
      </c>
    </row>
    <row r="10519" ht="14.25" hidden="1" spans="1:4">
      <c r="A10519" s="1">
        <v>7151</v>
      </c>
      <c r="B10519" s="50" t="s">
        <v>4462</v>
      </c>
      <c r="C10519" s="7" t="s">
        <v>4302</v>
      </c>
      <c r="D10519" s="3" t="e">
        <f t="shared" si="171"/>
        <v>#N/A</v>
      </c>
    </row>
    <row r="10520" ht="14.25" hidden="1" spans="1:4">
      <c r="A10520" s="1">
        <v>7151</v>
      </c>
      <c r="B10520" s="50" t="s">
        <v>14178</v>
      </c>
      <c r="C10520" s="7" t="s">
        <v>4302</v>
      </c>
      <c r="D10520" s="3" t="e">
        <f t="shared" si="171"/>
        <v>#N/A</v>
      </c>
    </row>
    <row r="10521" ht="14.25" hidden="1" spans="1:4">
      <c r="A10521" s="1">
        <v>7151</v>
      </c>
      <c r="B10521" s="50" t="s">
        <v>4406</v>
      </c>
      <c r="C10521" s="7" t="s">
        <v>4311</v>
      </c>
      <c r="D10521" s="3" t="e">
        <f t="shared" si="171"/>
        <v>#N/A</v>
      </c>
    </row>
    <row r="10522" ht="14.25" hidden="1" spans="1:4">
      <c r="A10522" s="1">
        <v>7151</v>
      </c>
      <c r="B10522" s="50" t="s">
        <v>14179</v>
      </c>
      <c r="C10522" s="7" t="s">
        <v>4311</v>
      </c>
      <c r="D10522" s="3" t="e">
        <f t="shared" si="171"/>
        <v>#N/A</v>
      </c>
    </row>
    <row r="10523" ht="14.25" hidden="1" spans="1:4">
      <c r="A10523" s="1">
        <v>7151</v>
      </c>
      <c r="B10523" s="50" t="s">
        <v>4377</v>
      </c>
      <c r="C10523" s="7" t="s">
        <v>4311</v>
      </c>
      <c r="D10523" s="3" t="e">
        <f t="shared" si="171"/>
        <v>#N/A</v>
      </c>
    </row>
    <row r="10524" ht="14.25" hidden="1" spans="1:4">
      <c r="A10524" s="1">
        <v>7155</v>
      </c>
      <c r="B10524" s="50" t="s">
        <v>14180</v>
      </c>
      <c r="C10524" s="7" t="s">
        <v>4302</v>
      </c>
      <c r="D10524" s="3" t="e">
        <f t="shared" si="171"/>
        <v>#N/A</v>
      </c>
    </row>
    <row r="10525" ht="14.25" hidden="1" spans="1:4">
      <c r="A10525" s="1">
        <v>7162</v>
      </c>
      <c r="B10525" s="50" t="s">
        <v>14181</v>
      </c>
      <c r="C10525" s="7" t="s">
        <v>4302</v>
      </c>
      <c r="D10525" s="3" t="e">
        <f t="shared" si="171"/>
        <v>#N/A</v>
      </c>
    </row>
    <row r="10526" ht="14.25" hidden="1" spans="1:4">
      <c r="A10526" s="1">
        <v>7162</v>
      </c>
      <c r="B10526" s="50" t="s">
        <v>14182</v>
      </c>
      <c r="C10526" s="7" t="s">
        <v>4302</v>
      </c>
      <c r="D10526" s="3" t="e">
        <f t="shared" si="171"/>
        <v>#N/A</v>
      </c>
    </row>
    <row r="10527" ht="14.25" hidden="1" spans="1:4">
      <c r="A10527" s="1">
        <v>7163</v>
      </c>
      <c r="B10527" s="50" t="s">
        <v>14183</v>
      </c>
      <c r="C10527" s="7" t="s">
        <v>4302</v>
      </c>
      <c r="D10527" s="3" t="e">
        <f t="shared" si="171"/>
        <v>#N/A</v>
      </c>
    </row>
    <row r="10528" ht="14.25" hidden="1" spans="1:4">
      <c r="A10528" s="1">
        <v>7163</v>
      </c>
      <c r="B10528" s="50" t="s">
        <v>11562</v>
      </c>
      <c r="C10528" s="7" t="s">
        <v>4302</v>
      </c>
      <c r="D10528" s="3" t="e">
        <f t="shared" si="171"/>
        <v>#N/A</v>
      </c>
    </row>
    <row r="10529" ht="14.25" hidden="1" spans="1:4">
      <c r="A10529" s="1">
        <v>7170</v>
      </c>
      <c r="B10529" s="50" t="s">
        <v>14184</v>
      </c>
      <c r="C10529" s="7" t="s">
        <v>4280</v>
      </c>
      <c r="D10529" s="3" t="e">
        <f t="shared" si="171"/>
        <v>#N/A</v>
      </c>
    </row>
    <row r="10530" ht="14.25" hidden="1" spans="1:4">
      <c r="A10530" s="1">
        <v>7170</v>
      </c>
      <c r="B10530" s="50" t="s">
        <v>11911</v>
      </c>
      <c r="C10530" s="7" t="s">
        <v>4280</v>
      </c>
      <c r="D10530" s="3" t="e">
        <f t="shared" si="171"/>
        <v>#N/A</v>
      </c>
    </row>
    <row r="10531" ht="14.25" hidden="1" spans="1:4">
      <c r="A10531" s="1">
        <v>7170</v>
      </c>
      <c r="B10531" s="50" t="s">
        <v>14185</v>
      </c>
      <c r="C10531" s="7" t="s">
        <v>4280</v>
      </c>
      <c r="D10531" s="3" t="e">
        <f t="shared" si="171"/>
        <v>#N/A</v>
      </c>
    </row>
    <row r="10532" ht="14.25" hidden="1" spans="1:4">
      <c r="A10532" s="1">
        <v>7170</v>
      </c>
      <c r="B10532" s="50" t="s">
        <v>14186</v>
      </c>
      <c r="C10532" s="7" t="s">
        <v>4280</v>
      </c>
      <c r="D10532" s="3" t="e">
        <f t="shared" si="171"/>
        <v>#N/A</v>
      </c>
    </row>
    <row r="10533" ht="14.25" hidden="1" spans="1:4">
      <c r="A10533" s="1">
        <v>7170</v>
      </c>
      <c r="B10533" s="50" t="s">
        <v>14187</v>
      </c>
      <c r="C10533" s="7" t="s">
        <v>4280</v>
      </c>
      <c r="D10533" s="3" t="e">
        <f t="shared" si="171"/>
        <v>#N/A</v>
      </c>
    </row>
    <row r="10534" ht="14.25" hidden="1" spans="1:4">
      <c r="A10534" s="1">
        <v>7171</v>
      </c>
      <c r="B10534" s="50" t="s">
        <v>14188</v>
      </c>
      <c r="C10534" s="7" t="s">
        <v>4302</v>
      </c>
      <c r="D10534" s="3" t="e">
        <f t="shared" si="171"/>
        <v>#N/A</v>
      </c>
    </row>
    <row r="10535" ht="14.25" hidden="1" spans="1:4">
      <c r="A10535" s="1">
        <v>7171</v>
      </c>
      <c r="B10535" s="50" t="s">
        <v>14189</v>
      </c>
      <c r="C10535" s="7" t="s">
        <v>4302</v>
      </c>
      <c r="D10535" s="3" t="e">
        <f t="shared" si="171"/>
        <v>#N/A</v>
      </c>
    </row>
    <row r="10536" ht="14.25" hidden="1" spans="1:4">
      <c r="A10536" s="1">
        <v>7172</v>
      </c>
      <c r="B10536" s="50" t="s">
        <v>14190</v>
      </c>
      <c r="C10536" s="7" t="s">
        <v>4302</v>
      </c>
      <c r="D10536" s="3" t="e">
        <f t="shared" si="171"/>
        <v>#N/A</v>
      </c>
    </row>
    <row r="10537" ht="14.25" hidden="1" spans="1:4">
      <c r="A10537" s="1">
        <v>7172</v>
      </c>
      <c r="B10537" s="50" t="s">
        <v>14191</v>
      </c>
      <c r="C10537" s="7" t="s">
        <v>4302</v>
      </c>
      <c r="D10537" s="3" t="e">
        <f t="shared" si="171"/>
        <v>#N/A</v>
      </c>
    </row>
    <row r="10538" ht="14.25" hidden="1" spans="1:4">
      <c r="A10538" s="1">
        <v>7172</v>
      </c>
      <c r="B10538" s="50" t="s">
        <v>14192</v>
      </c>
      <c r="C10538" s="7" t="s">
        <v>4302</v>
      </c>
      <c r="D10538" s="3" t="e">
        <f t="shared" si="171"/>
        <v>#N/A</v>
      </c>
    </row>
    <row r="10539" ht="14.25" hidden="1" spans="1:4">
      <c r="A10539" s="1">
        <v>7172</v>
      </c>
      <c r="B10539" s="50" t="s">
        <v>14193</v>
      </c>
      <c r="C10539" s="7" t="s">
        <v>4302</v>
      </c>
      <c r="D10539" s="3" t="e">
        <f t="shared" si="171"/>
        <v>#N/A</v>
      </c>
    </row>
    <row r="10540" ht="14.25" hidden="1" spans="1:4">
      <c r="A10540" s="1">
        <v>7172</v>
      </c>
      <c r="B10540" s="50" t="s">
        <v>14194</v>
      </c>
      <c r="C10540" s="7" t="s">
        <v>4302</v>
      </c>
      <c r="D10540" s="3" t="e">
        <f t="shared" si="171"/>
        <v>#N/A</v>
      </c>
    </row>
    <row r="10541" ht="14.25" hidden="1" spans="1:4">
      <c r="A10541" s="1">
        <v>7173</v>
      </c>
      <c r="B10541" s="50" t="s">
        <v>4997</v>
      </c>
      <c r="C10541" s="7" t="s">
        <v>4302</v>
      </c>
      <c r="D10541" s="3" t="e">
        <f t="shared" si="171"/>
        <v>#N/A</v>
      </c>
    </row>
    <row r="10542" ht="14.25" hidden="1" spans="1:4">
      <c r="A10542" s="1">
        <v>7173</v>
      </c>
      <c r="B10542" s="50" t="s">
        <v>14195</v>
      </c>
      <c r="C10542" s="7" t="s">
        <v>4302</v>
      </c>
      <c r="D10542" s="3" t="e">
        <f t="shared" si="171"/>
        <v>#N/A</v>
      </c>
    </row>
    <row r="10543" ht="14.25" hidden="1" spans="1:4">
      <c r="A10543" s="1">
        <v>7173</v>
      </c>
      <c r="B10543" s="50" t="s">
        <v>14196</v>
      </c>
      <c r="C10543" s="7" t="s">
        <v>4302</v>
      </c>
      <c r="D10543" s="3" t="e">
        <f t="shared" si="171"/>
        <v>#N/A</v>
      </c>
    </row>
    <row r="10544" ht="14.25" hidden="1" spans="1:4">
      <c r="A10544" s="1">
        <v>7173</v>
      </c>
      <c r="B10544" s="50" t="s">
        <v>14197</v>
      </c>
      <c r="C10544" s="7" t="s">
        <v>4302</v>
      </c>
      <c r="D10544" s="3" t="e">
        <f t="shared" si="171"/>
        <v>#N/A</v>
      </c>
    </row>
    <row r="10545" ht="14.25" hidden="1" spans="1:4">
      <c r="A10545" s="1">
        <v>7173</v>
      </c>
      <c r="B10545" s="50" t="s">
        <v>14198</v>
      </c>
      <c r="C10545" s="7" t="s">
        <v>4302</v>
      </c>
      <c r="D10545" s="3" t="e">
        <f t="shared" si="171"/>
        <v>#N/A</v>
      </c>
    </row>
    <row r="10546" ht="14.25" hidden="1" spans="1:4">
      <c r="A10546" s="1">
        <v>7173</v>
      </c>
      <c r="B10546" s="50" t="s">
        <v>4585</v>
      </c>
      <c r="C10546" s="7" t="s">
        <v>4302</v>
      </c>
      <c r="D10546" s="3" t="e">
        <f t="shared" si="171"/>
        <v>#N/A</v>
      </c>
    </row>
    <row r="10547" ht="14.25" hidden="1" spans="1:4">
      <c r="A10547" s="1">
        <v>7173</v>
      </c>
      <c r="B10547" s="50" t="s">
        <v>14199</v>
      </c>
      <c r="C10547" s="7" t="s">
        <v>4302</v>
      </c>
      <c r="D10547" s="3" t="e">
        <f t="shared" si="171"/>
        <v>#N/A</v>
      </c>
    </row>
    <row r="10548" ht="14.25" hidden="1" spans="1:4">
      <c r="A10548" s="1">
        <v>7174</v>
      </c>
      <c r="B10548" s="50" t="s">
        <v>14200</v>
      </c>
      <c r="C10548" s="7" t="s">
        <v>4302</v>
      </c>
      <c r="D10548" s="3" t="e">
        <f t="shared" si="171"/>
        <v>#N/A</v>
      </c>
    </row>
    <row r="10549" ht="14.25" hidden="1" spans="1:4">
      <c r="A10549" s="1">
        <v>7175</v>
      </c>
      <c r="B10549" s="50" t="s">
        <v>14201</v>
      </c>
      <c r="C10549" s="7" t="s">
        <v>4302</v>
      </c>
      <c r="D10549" s="3" t="e">
        <f t="shared" si="171"/>
        <v>#N/A</v>
      </c>
    </row>
    <row r="10550" ht="14.25" hidden="1" spans="1:4">
      <c r="A10550" s="1">
        <v>7175</v>
      </c>
      <c r="B10550" s="50" t="s">
        <v>13712</v>
      </c>
      <c r="C10550" s="7" t="s">
        <v>4302</v>
      </c>
      <c r="D10550" s="3" t="e">
        <f t="shared" si="171"/>
        <v>#N/A</v>
      </c>
    </row>
    <row r="10551" ht="14.25" hidden="1" spans="1:4">
      <c r="A10551" s="1">
        <v>7176</v>
      </c>
      <c r="B10551" s="50" t="s">
        <v>14202</v>
      </c>
      <c r="C10551" s="7" t="s">
        <v>4302</v>
      </c>
      <c r="D10551" s="3" t="e">
        <f t="shared" si="171"/>
        <v>#N/A</v>
      </c>
    </row>
    <row r="10552" ht="14.25" hidden="1" spans="1:4">
      <c r="A10552" s="1">
        <v>7177</v>
      </c>
      <c r="B10552" s="50" t="s">
        <v>14203</v>
      </c>
      <c r="C10552" s="7" t="s">
        <v>4302</v>
      </c>
      <c r="D10552" s="3" t="e">
        <f t="shared" si="171"/>
        <v>#N/A</v>
      </c>
    </row>
    <row r="10553" ht="14.25" hidden="1" spans="1:4">
      <c r="A10553" s="1">
        <v>7177</v>
      </c>
      <c r="B10553" s="50" t="s">
        <v>14204</v>
      </c>
      <c r="C10553" s="7" t="s">
        <v>4302</v>
      </c>
      <c r="D10553" s="3" t="e">
        <f t="shared" si="171"/>
        <v>#N/A</v>
      </c>
    </row>
    <row r="10554" ht="14.25" hidden="1" spans="1:4">
      <c r="A10554" s="1">
        <v>7178</v>
      </c>
      <c r="B10554" s="50" t="s">
        <v>14205</v>
      </c>
      <c r="C10554" s="7" t="s">
        <v>4302</v>
      </c>
      <c r="D10554" s="3" t="e">
        <f t="shared" si="171"/>
        <v>#N/A</v>
      </c>
    </row>
    <row r="10555" ht="14.25" hidden="1" spans="1:4">
      <c r="A10555" s="1">
        <v>7179</v>
      </c>
      <c r="B10555" s="50" t="s">
        <v>14206</v>
      </c>
      <c r="C10555" s="7" t="s">
        <v>4302</v>
      </c>
      <c r="D10555" s="3" t="e">
        <f t="shared" si="171"/>
        <v>#N/A</v>
      </c>
    </row>
    <row r="10556" ht="14.25" hidden="1" spans="1:4">
      <c r="A10556" s="1">
        <v>7180</v>
      </c>
      <c r="B10556" s="50" t="s">
        <v>14207</v>
      </c>
      <c r="C10556" s="7" t="s">
        <v>4302</v>
      </c>
      <c r="D10556" s="3" t="e">
        <f t="shared" si="171"/>
        <v>#N/A</v>
      </c>
    </row>
    <row r="10557" ht="14.25" hidden="1" spans="1:4">
      <c r="A10557" s="1">
        <v>7182</v>
      </c>
      <c r="B10557" s="50" t="s">
        <v>14208</v>
      </c>
      <c r="C10557" s="7" t="s">
        <v>4302</v>
      </c>
      <c r="D10557" s="3" t="e">
        <f t="shared" si="171"/>
        <v>#N/A</v>
      </c>
    </row>
    <row r="10558" ht="14.25" hidden="1" spans="1:4">
      <c r="A10558" s="1">
        <v>7182</v>
      </c>
      <c r="B10558" s="50" t="s">
        <v>13697</v>
      </c>
      <c r="C10558" s="7" t="s">
        <v>4302</v>
      </c>
      <c r="D10558" s="3" t="e">
        <f t="shared" si="171"/>
        <v>#N/A</v>
      </c>
    </row>
    <row r="10559" ht="14.25" hidden="1" spans="1:4">
      <c r="A10559" s="1">
        <v>7183</v>
      </c>
      <c r="B10559" s="50" t="s">
        <v>14209</v>
      </c>
      <c r="C10559" s="7" t="s">
        <v>4302</v>
      </c>
      <c r="D10559" s="3" t="e">
        <f t="shared" si="171"/>
        <v>#N/A</v>
      </c>
    </row>
    <row r="10560" ht="14.25" hidden="1" spans="1:4">
      <c r="A10560" s="1">
        <v>7184</v>
      </c>
      <c r="B10560" s="50" t="s">
        <v>14210</v>
      </c>
      <c r="C10560" s="7" t="s">
        <v>4302</v>
      </c>
      <c r="D10560" s="3" t="e">
        <f t="shared" si="171"/>
        <v>#N/A</v>
      </c>
    </row>
    <row r="10561" ht="14.25" hidden="1" spans="1:4">
      <c r="A10561" s="1">
        <v>7184</v>
      </c>
      <c r="B10561" s="50" t="s">
        <v>14211</v>
      </c>
      <c r="C10561" s="7" t="s">
        <v>4302</v>
      </c>
      <c r="D10561" s="3" t="e">
        <f t="shared" si="171"/>
        <v>#N/A</v>
      </c>
    </row>
    <row r="10562" ht="14.25" hidden="1" spans="1:4">
      <c r="A10562" s="1">
        <v>7184</v>
      </c>
      <c r="B10562" s="50" t="s">
        <v>14212</v>
      </c>
      <c r="C10562" s="7" t="s">
        <v>4302</v>
      </c>
      <c r="D10562" s="3" t="e">
        <f t="shared" si="171"/>
        <v>#N/A</v>
      </c>
    </row>
    <row r="10563" ht="14.25" hidden="1" spans="1:4">
      <c r="A10563" s="1">
        <v>7185</v>
      </c>
      <c r="B10563" s="50" t="s">
        <v>14213</v>
      </c>
      <c r="C10563" s="7" t="s">
        <v>4302</v>
      </c>
      <c r="D10563" s="3" t="e">
        <f t="shared" ref="D10563:D10626" si="172">VLOOKUP(C10563,J:J,1,FALSE)</f>
        <v>#N/A</v>
      </c>
    </row>
    <row r="10564" ht="14.25" hidden="1" spans="1:4">
      <c r="A10564" s="1">
        <v>7186</v>
      </c>
      <c r="B10564" s="50" t="s">
        <v>14214</v>
      </c>
      <c r="C10564" s="7" t="s">
        <v>4302</v>
      </c>
      <c r="D10564" s="3" t="e">
        <f t="shared" si="172"/>
        <v>#N/A</v>
      </c>
    </row>
    <row r="10565" ht="14.25" hidden="1" spans="1:4">
      <c r="A10565" s="1">
        <v>7186</v>
      </c>
      <c r="B10565" s="50" t="s">
        <v>14215</v>
      </c>
      <c r="C10565" s="7" t="s">
        <v>4302</v>
      </c>
      <c r="D10565" s="3" t="e">
        <f t="shared" si="172"/>
        <v>#N/A</v>
      </c>
    </row>
    <row r="10566" ht="14.25" hidden="1" spans="1:4">
      <c r="A10566" s="1">
        <v>7187</v>
      </c>
      <c r="B10566" s="50" t="s">
        <v>14216</v>
      </c>
      <c r="C10566" s="7" t="s">
        <v>4302</v>
      </c>
      <c r="D10566" s="3" t="e">
        <f t="shared" si="172"/>
        <v>#N/A</v>
      </c>
    </row>
    <row r="10567" ht="14.25" hidden="1" spans="1:4">
      <c r="A10567" s="1">
        <v>7190</v>
      </c>
      <c r="B10567" s="50" t="s">
        <v>14217</v>
      </c>
      <c r="C10567" s="7" t="s">
        <v>4302</v>
      </c>
      <c r="D10567" s="3" t="e">
        <f t="shared" si="172"/>
        <v>#N/A</v>
      </c>
    </row>
    <row r="10568" ht="14.25" hidden="1" spans="1:4">
      <c r="A10568" s="1">
        <v>7190</v>
      </c>
      <c r="B10568" s="50" t="s">
        <v>11517</v>
      </c>
      <c r="C10568" s="7" t="s">
        <v>4302</v>
      </c>
      <c r="D10568" s="3" t="e">
        <f t="shared" si="172"/>
        <v>#N/A</v>
      </c>
    </row>
    <row r="10569" ht="14.25" hidden="1" spans="1:4">
      <c r="A10569" s="1">
        <v>7190</v>
      </c>
      <c r="B10569" s="50" t="s">
        <v>11810</v>
      </c>
      <c r="C10569" s="7" t="s">
        <v>4302</v>
      </c>
      <c r="D10569" s="3" t="e">
        <f t="shared" si="172"/>
        <v>#N/A</v>
      </c>
    </row>
    <row r="10570" ht="14.25" hidden="1" spans="1:4">
      <c r="A10570" s="1">
        <v>7190</v>
      </c>
      <c r="B10570" s="50" t="s">
        <v>14218</v>
      </c>
      <c r="C10570" s="7" t="s">
        <v>4302</v>
      </c>
      <c r="D10570" s="3" t="e">
        <f t="shared" si="172"/>
        <v>#N/A</v>
      </c>
    </row>
    <row r="10571" ht="14.25" hidden="1" spans="1:4">
      <c r="A10571" s="1">
        <v>7190</v>
      </c>
      <c r="B10571" s="50" t="s">
        <v>14219</v>
      </c>
      <c r="C10571" s="7" t="s">
        <v>4302</v>
      </c>
      <c r="D10571" s="3" t="e">
        <f t="shared" si="172"/>
        <v>#N/A</v>
      </c>
    </row>
    <row r="10572" ht="14.25" hidden="1" spans="1:4">
      <c r="A10572" s="1">
        <v>7190</v>
      </c>
      <c r="B10572" s="50" t="s">
        <v>14220</v>
      </c>
      <c r="C10572" s="7" t="s">
        <v>4302</v>
      </c>
      <c r="D10572" s="3" t="e">
        <f t="shared" si="172"/>
        <v>#N/A</v>
      </c>
    </row>
    <row r="10573" ht="14.25" hidden="1" spans="1:4">
      <c r="A10573" s="1">
        <v>7190</v>
      </c>
      <c r="B10573" s="50" t="s">
        <v>14221</v>
      </c>
      <c r="C10573" s="7" t="s">
        <v>4302</v>
      </c>
      <c r="D10573" s="3" t="e">
        <f t="shared" si="172"/>
        <v>#N/A</v>
      </c>
    </row>
    <row r="10574" ht="14.25" hidden="1" spans="1:4">
      <c r="A10574" s="1">
        <v>7190</v>
      </c>
      <c r="B10574" s="50" t="s">
        <v>14222</v>
      </c>
      <c r="C10574" s="7" t="s">
        <v>4302</v>
      </c>
      <c r="D10574" s="3" t="e">
        <f t="shared" si="172"/>
        <v>#N/A</v>
      </c>
    </row>
    <row r="10575" ht="14.25" hidden="1" spans="1:4">
      <c r="A10575" s="1">
        <v>7190</v>
      </c>
      <c r="B10575" s="50" t="s">
        <v>14223</v>
      </c>
      <c r="C10575" s="7" t="s">
        <v>4302</v>
      </c>
      <c r="D10575" s="3" t="e">
        <f t="shared" si="172"/>
        <v>#N/A</v>
      </c>
    </row>
    <row r="10576" ht="14.25" hidden="1" spans="1:4">
      <c r="A10576" s="1">
        <v>7190</v>
      </c>
      <c r="B10576" s="50" t="s">
        <v>10953</v>
      </c>
      <c r="C10576" s="7" t="s">
        <v>4302</v>
      </c>
      <c r="D10576" s="3" t="e">
        <f t="shared" si="172"/>
        <v>#N/A</v>
      </c>
    </row>
    <row r="10577" ht="14.25" hidden="1" spans="1:4">
      <c r="A10577" s="1">
        <v>7190</v>
      </c>
      <c r="B10577" s="50" t="s">
        <v>14224</v>
      </c>
      <c r="C10577" s="7" t="s">
        <v>4302</v>
      </c>
      <c r="D10577" s="3" t="e">
        <f t="shared" si="172"/>
        <v>#N/A</v>
      </c>
    </row>
    <row r="10578" ht="14.25" hidden="1" spans="1:4">
      <c r="A10578" s="1">
        <v>7190</v>
      </c>
      <c r="B10578" s="50" t="s">
        <v>5242</v>
      </c>
      <c r="C10578" s="7" t="s">
        <v>4302</v>
      </c>
      <c r="D10578" s="3" t="e">
        <f t="shared" si="172"/>
        <v>#N/A</v>
      </c>
    </row>
    <row r="10579" ht="14.25" hidden="1" spans="1:4">
      <c r="A10579" s="1">
        <v>7190</v>
      </c>
      <c r="B10579" s="50" t="s">
        <v>14225</v>
      </c>
      <c r="C10579" s="7" t="s">
        <v>4302</v>
      </c>
      <c r="D10579" s="3" t="e">
        <f t="shared" si="172"/>
        <v>#N/A</v>
      </c>
    </row>
    <row r="10580" ht="14.25" hidden="1" spans="1:4">
      <c r="A10580" s="1">
        <v>7209</v>
      </c>
      <c r="B10580" s="50" t="s">
        <v>9199</v>
      </c>
      <c r="C10580" s="7" t="s">
        <v>4302</v>
      </c>
      <c r="D10580" s="3" t="e">
        <f t="shared" si="172"/>
        <v>#N/A</v>
      </c>
    </row>
    <row r="10581" ht="14.25" hidden="1" spans="1:4">
      <c r="A10581" s="1">
        <v>7209</v>
      </c>
      <c r="B10581" s="50" t="s">
        <v>14226</v>
      </c>
      <c r="C10581" s="7" t="s">
        <v>4302</v>
      </c>
      <c r="D10581" s="3" t="e">
        <f t="shared" si="172"/>
        <v>#N/A</v>
      </c>
    </row>
    <row r="10582" ht="14.25" hidden="1" spans="1:4">
      <c r="A10582" s="1">
        <v>7210</v>
      </c>
      <c r="B10582" s="50" t="s">
        <v>14227</v>
      </c>
      <c r="C10582" s="7" t="s">
        <v>4302</v>
      </c>
      <c r="D10582" s="3" t="e">
        <f t="shared" si="172"/>
        <v>#N/A</v>
      </c>
    </row>
    <row r="10583" ht="14.25" hidden="1" spans="1:4">
      <c r="A10583" s="1">
        <v>7210</v>
      </c>
      <c r="B10583" s="50" t="s">
        <v>14228</v>
      </c>
      <c r="C10583" s="7" t="s">
        <v>4302</v>
      </c>
      <c r="D10583" s="3" t="e">
        <f t="shared" si="172"/>
        <v>#N/A</v>
      </c>
    </row>
    <row r="10584" ht="14.25" hidden="1" spans="1:4">
      <c r="A10584" s="1">
        <v>7211</v>
      </c>
      <c r="B10584" s="50" t="s">
        <v>7071</v>
      </c>
      <c r="C10584" s="7" t="s">
        <v>4302</v>
      </c>
      <c r="D10584" s="3" t="e">
        <f t="shared" si="172"/>
        <v>#N/A</v>
      </c>
    </row>
    <row r="10585" ht="14.25" hidden="1" spans="1:4">
      <c r="A10585" s="1">
        <v>7211</v>
      </c>
      <c r="B10585" s="50" t="s">
        <v>14229</v>
      </c>
      <c r="C10585" s="7" t="s">
        <v>4302</v>
      </c>
      <c r="D10585" s="3" t="e">
        <f t="shared" si="172"/>
        <v>#N/A</v>
      </c>
    </row>
    <row r="10586" ht="14.25" hidden="1" spans="1:4">
      <c r="A10586" s="1">
        <v>7211</v>
      </c>
      <c r="B10586" s="50" t="s">
        <v>14230</v>
      </c>
      <c r="C10586" s="7" t="s">
        <v>4302</v>
      </c>
      <c r="D10586" s="3" t="e">
        <f t="shared" si="172"/>
        <v>#N/A</v>
      </c>
    </row>
    <row r="10587" ht="14.25" hidden="1" spans="1:4">
      <c r="A10587" s="1">
        <v>7212</v>
      </c>
      <c r="B10587" s="50" t="s">
        <v>5846</v>
      </c>
      <c r="C10587" s="7" t="s">
        <v>4302</v>
      </c>
      <c r="D10587" s="3" t="e">
        <f t="shared" si="172"/>
        <v>#N/A</v>
      </c>
    </row>
    <row r="10588" ht="14.25" hidden="1" spans="1:4">
      <c r="A10588" s="1">
        <v>7212</v>
      </c>
      <c r="B10588" s="50" t="s">
        <v>14231</v>
      </c>
      <c r="C10588" s="7" t="s">
        <v>4302</v>
      </c>
      <c r="D10588" s="3" t="e">
        <f t="shared" si="172"/>
        <v>#N/A</v>
      </c>
    </row>
    <row r="10589" ht="14.25" hidden="1" spans="1:4">
      <c r="A10589" s="1">
        <v>7212</v>
      </c>
      <c r="B10589" s="50" t="s">
        <v>14232</v>
      </c>
      <c r="C10589" s="7" t="s">
        <v>4302</v>
      </c>
      <c r="D10589" s="3" t="e">
        <f t="shared" si="172"/>
        <v>#N/A</v>
      </c>
    </row>
    <row r="10590" ht="14.25" hidden="1" spans="1:4">
      <c r="A10590" s="1">
        <v>7212</v>
      </c>
      <c r="B10590" s="50" t="s">
        <v>14233</v>
      </c>
      <c r="C10590" s="7" t="s">
        <v>4302</v>
      </c>
      <c r="D10590" s="3" t="e">
        <f t="shared" si="172"/>
        <v>#N/A</v>
      </c>
    </row>
    <row r="10591" ht="14.25" hidden="1" spans="1:4">
      <c r="A10591" s="1">
        <v>7212</v>
      </c>
      <c r="B10591" s="50" t="s">
        <v>12592</v>
      </c>
      <c r="C10591" s="7" t="s">
        <v>4302</v>
      </c>
      <c r="D10591" s="3" t="e">
        <f t="shared" si="172"/>
        <v>#N/A</v>
      </c>
    </row>
    <row r="10592" ht="14.25" hidden="1" spans="1:4">
      <c r="A10592" s="1">
        <v>7212</v>
      </c>
      <c r="B10592" s="50" t="s">
        <v>14234</v>
      </c>
      <c r="C10592" s="7" t="s">
        <v>4302</v>
      </c>
      <c r="D10592" s="3" t="e">
        <f t="shared" si="172"/>
        <v>#N/A</v>
      </c>
    </row>
    <row r="10593" ht="14.25" hidden="1" spans="1:4">
      <c r="A10593" s="1">
        <v>7212</v>
      </c>
      <c r="B10593" s="50" t="s">
        <v>14235</v>
      </c>
      <c r="C10593" s="7" t="s">
        <v>4302</v>
      </c>
      <c r="D10593" s="3" t="e">
        <f t="shared" si="172"/>
        <v>#N/A</v>
      </c>
    </row>
    <row r="10594" ht="14.25" hidden="1" spans="1:4">
      <c r="A10594" s="1">
        <v>7212</v>
      </c>
      <c r="B10594" s="50" t="s">
        <v>14236</v>
      </c>
      <c r="C10594" s="7" t="s">
        <v>4302</v>
      </c>
      <c r="D10594" s="3" t="e">
        <f t="shared" si="172"/>
        <v>#N/A</v>
      </c>
    </row>
    <row r="10595" ht="14.25" hidden="1" spans="1:4">
      <c r="A10595" s="1">
        <v>7213</v>
      </c>
      <c r="B10595" s="50" t="s">
        <v>7470</v>
      </c>
      <c r="C10595" s="7" t="s">
        <v>4302</v>
      </c>
      <c r="D10595" s="3" t="e">
        <f t="shared" si="172"/>
        <v>#N/A</v>
      </c>
    </row>
    <row r="10596" ht="14.25" hidden="1" spans="1:4">
      <c r="A10596" s="1">
        <v>7213</v>
      </c>
      <c r="B10596" s="50" t="s">
        <v>14237</v>
      </c>
      <c r="C10596" s="7" t="s">
        <v>4302</v>
      </c>
      <c r="D10596" s="3" t="e">
        <f t="shared" si="172"/>
        <v>#N/A</v>
      </c>
    </row>
    <row r="10597" ht="14.25" hidden="1" spans="1:4">
      <c r="A10597" s="1">
        <v>7213</v>
      </c>
      <c r="B10597" s="50" t="s">
        <v>14238</v>
      </c>
      <c r="C10597" s="7" t="s">
        <v>4302</v>
      </c>
      <c r="D10597" s="3" t="e">
        <f t="shared" si="172"/>
        <v>#N/A</v>
      </c>
    </row>
    <row r="10598" ht="14.25" hidden="1" spans="1:4">
      <c r="A10598" s="1">
        <v>7214</v>
      </c>
      <c r="B10598" s="50" t="s">
        <v>14239</v>
      </c>
      <c r="C10598" s="7" t="s">
        <v>4302</v>
      </c>
      <c r="D10598" s="3" t="e">
        <f t="shared" si="172"/>
        <v>#N/A</v>
      </c>
    </row>
    <row r="10599" ht="14.25" hidden="1" spans="1:4">
      <c r="A10599" s="1">
        <v>7214</v>
      </c>
      <c r="B10599" s="50" t="s">
        <v>14240</v>
      </c>
      <c r="C10599" s="7" t="s">
        <v>4302</v>
      </c>
      <c r="D10599" s="3" t="e">
        <f t="shared" si="172"/>
        <v>#N/A</v>
      </c>
    </row>
    <row r="10600" ht="14.25" hidden="1" spans="1:4">
      <c r="A10600" s="1">
        <v>7214</v>
      </c>
      <c r="B10600" s="50" t="s">
        <v>14241</v>
      </c>
      <c r="C10600" s="7" t="s">
        <v>4302</v>
      </c>
      <c r="D10600" s="3" t="e">
        <f t="shared" si="172"/>
        <v>#N/A</v>
      </c>
    </row>
    <row r="10601" ht="14.25" hidden="1" spans="1:4">
      <c r="A10601" s="1">
        <v>7214</v>
      </c>
      <c r="B10601" s="50" t="s">
        <v>14242</v>
      </c>
      <c r="C10601" s="7" t="s">
        <v>4302</v>
      </c>
      <c r="D10601" s="3" t="e">
        <f t="shared" si="172"/>
        <v>#N/A</v>
      </c>
    </row>
    <row r="10602" ht="14.25" hidden="1" spans="1:4">
      <c r="A10602" s="1">
        <v>7215</v>
      </c>
      <c r="B10602" s="50" t="s">
        <v>14243</v>
      </c>
      <c r="C10602" s="7" t="s">
        <v>4302</v>
      </c>
      <c r="D10602" s="3" t="e">
        <f t="shared" si="172"/>
        <v>#N/A</v>
      </c>
    </row>
    <row r="10603" ht="14.25" hidden="1" spans="1:4">
      <c r="A10603" s="1">
        <v>7215</v>
      </c>
      <c r="B10603" s="50" t="s">
        <v>14244</v>
      </c>
      <c r="C10603" s="7" t="s">
        <v>4302</v>
      </c>
      <c r="D10603" s="3" t="e">
        <f t="shared" si="172"/>
        <v>#N/A</v>
      </c>
    </row>
    <row r="10604" ht="14.25" hidden="1" spans="1:4">
      <c r="A10604" s="1">
        <v>7215</v>
      </c>
      <c r="B10604" s="50" t="s">
        <v>14245</v>
      </c>
      <c r="C10604" s="7" t="s">
        <v>4302</v>
      </c>
      <c r="D10604" s="3" t="e">
        <f t="shared" si="172"/>
        <v>#N/A</v>
      </c>
    </row>
    <row r="10605" ht="14.25" hidden="1" spans="1:4">
      <c r="A10605" s="1">
        <v>7215</v>
      </c>
      <c r="B10605" s="50" t="s">
        <v>14246</v>
      </c>
      <c r="C10605" s="7" t="s">
        <v>4302</v>
      </c>
      <c r="D10605" s="3" t="e">
        <f t="shared" si="172"/>
        <v>#N/A</v>
      </c>
    </row>
    <row r="10606" ht="14.25" hidden="1" spans="1:4">
      <c r="A10606" s="1">
        <v>7215</v>
      </c>
      <c r="B10606" s="50" t="s">
        <v>10443</v>
      </c>
      <c r="C10606" s="7" t="s">
        <v>4302</v>
      </c>
      <c r="D10606" s="3" t="e">
        <f t="shared" si="172"/>
        <v>#N/A</v>
      </c>
    </row>
    <row r="10607" ht="14.25" hidden="1" spans="1:4">
      <c r="A10607" s="1">
        <v>7215</v>
      </c>
      <c r="B10607" s="50" t="s">
        <v>14247</v>
      </c>
      <c r="C10607" s="7" t="s">
        <v>4302</v>
      </c>
      <c r="D10607" s="3" t="e">
        <f t="shared" si="172"/>
        <v>#N/A</v>
      </c>
    </row>
    <row r="10608" ht="14.25" hidden="1" spans="1:4">
      <c r="A10608" s="1">
        <v>7215</v>
      </c>
      <c r="B10608" s="50" t="s">
        <v>14248</v>
      </c>
      <c r="C10608" s="7" t="s">
        <v>4302</v>
      </c>
      <c r="D10608" s="3" t="e">
        <f t="shared" si="172"/>
        <v>#N/A</v>
      </c>
    </row>
    <row r="10609" ht="14.25" hidden="1" spans="1:4">
      <c r="A10609" s="1">
        <v>7215</v>
      </c>
      <c r="B10609" s="50" t="s">
        <v>5446</v>
      </c>
      <c r="C10609" s="7" t="s">
        <v>4302</v>
      </c>
      <c r="D10609" s="3" t="e">
        <f t="shared" si="172"/>
        <v>#N/A</v>
      </c>
    </row>
    <row r="10610" ht="14.25" hidden="1" spans="1:4">
      <c r="A10610" s="1">
        <v>7215</v>
      </c>
      <c r="B10610" s="50" t="s">
        <v>14249</v>
      </c>
      <c r="C10610" s="7" t="s">
        <v>4302</v>
      </c>
      <c r="D10610" s="3" t="e">
        <f t="shared" si="172"/>
        <v>#N/A</v>
      </c>
    </row>
    <row r="10611" ht="14.25" hidden="1" spans="1:4">
      <c r="A10611" s="1">
        <v>7215</v>
      </c>
      <c r="B10611" s="50" t="s">
        <v>14250</v>
      </c>
      <c r="C10611" s="7" t="s">
        <v>4302</v>
      </c>
      <c r="D10611" s="3" t="e">
        <f t="shared" si="172"/>
        <v>#N/A</v>
      </c>
    </row>
    <row r="10612" ht="14.25" hidden="1" spans="1:4">
      <c r="A10612" s="1">
        <v>7215</v>
      </c>
      <c r="B10612" s="50" t="s">
        <v>9092</v>
      </c>
      <c r="C10612" s="7" t="s">
        <v>4302</v>
      </c>
      <c r="D10612" s="3" t="e">
        <f t="shared" si="172"/>
        <v>#N/A</v>
      </c>
    </row>
    <row r="10613" ht="14.25" hidden="1" spans="1:4">
      <c r="A10613" s="1">
        <v>7215</v>
      </c>
      <c r="B10613" s="50" t="s">
        <v>14251</v>
      </c>
      <c r="C10613" s="7" t="s">
        <v>4302</v>
      </c>
      <c r="D10613" s="3" t="e">
        <f t="shared" si="172"/>
        <v>#N/A</v>
      </c>
    </row>
    <row r="10614" ht="14.25" hidden="1" spans="1:4">
      <c r="A10614" s="1">
        <v>7215</v>
      </c>
      <c r="B10614" s="50" t="s">
        <v>14252</v>
      </c>
      <c r="C10614" s="7" t="s">
        <v>4302</v>
      </c>
      <c r="D10614" s="3" t="e">
        <f t="shared" si="172"/>
        <v>#N/A</v>
      </c>
    </row>
    <row r="10615" ht="14.25" hidden="1" spans="1:4">
      <c r="A10615" s="1">
        <v>7215</v>
      </c>
      <c r="B10615" s="50" t="s">
        <v>8333</v>
      </c>
      <c r="C10615" s="7" t="s">
        <v>4302</v>
      </c>
      <c r="D10615" s="3" t="e">
        <f t="shared" si="172"/>
        <v>#N/A</v>
      </c>
    </row>
    <row r="10616" ht="14.25" hidden="1" spans="1:4">
      <c r="A10616" s="1">
        <v>7215</v>
      </c>
      <c r="B10616" s="50" t="s">
        <v>14253</v>
      </c>
      <c r="C10616" s="7" t="s">
        <v>4302</v>
      </c>
      <c r="D10616" s="3" t="e">
        <f t="shared" si="172"/>
        <v>#N/A</v>
      </c>
    </row>
    <row r="10617" ht="14.25" hidden="1" spans="1:4">
      <c r="A10617" s="1">
        <v>7216</v>
      </c>
      <c r="B10617" s="50" t="s">
        <v>14254</v>
      </c>
      <c r="C10617" s="7" t="s">
        <v>4302</v>
      </c>
      <c r="D10617" s="3" t="e">
        <f t="shared" si="172"/>
        <v>#N/A</v>
      </c>
    </row>
    <row r="10618" ht="14.25" hidden="1" spans="1:4">
      <c r="A10618" s="1">
        <v>7216</v>
      </c>
      <c r="B10618" s="50" t="s">
        <v>14255</v>
      </c>
      <c r="C10618" s="7" t="s">
        <v>4302</v>
      </c>
      <c r="D10618" s="3" t="e">
        <f t="shared" si="172"/>
        <v>#N/A</v>
      </c>
    </row>
    <row r="10619" ht="14.25" hidden="1" spans="1:4">
      <c r="A10619" s="1">
        <v>7216</v>
      </c>
      <c r="B10619" s="50" t="s">
        <v>14256</v>
      </c>
      <c r="C10619" s="7" t="s">
        <v>4302</v>
      </c>
      <c r="D10619" s="3" t="e">
        <f t="shared" si="172"/>
        <v>#N/A</v>
      </c>
    </row>
    <row r="10620" ht="14.25" hidden="1" spans="1:4">
      <c r="A10620" s="1">
        <v>7216</v>
      </c>
      <c r="B10620" s="50" t="s">
        <v>14257</v>
      </c>
      <c r="C10620" s="7" t="s">
        <v>4302</v>
      </c>
      <c r="D10620" s="3" t="e">
        <f t="shared" si="172"/>
        <v>#N/A</v>
      </c>
    </row>
    <row r="10621" ht="14.25" hidden="1" spans="1:4">
      <c r="A10621" s="1">
        <v>7216</v>
      </c>
      <c r="B10621" s="50" t="s">
        <v>14258</v>
      </c>
      <c r="C10621" s="7" t="s">
        <v>4302</v>
      </c>
      <c r="D10621" s="3" t="e">
        <f t="shared" si="172"/>
        <v>#N/A</v>
      </c>
    </row>
    <row r="10622" ht="14.25" hidden="1" spans="1:4">
      <c r="A10622" s="1">
        <v>7216</v>
      </c>
      <c r="B10622" s="50" t="s">
        <v>14259</v>
      </c>
      <c r="C10622" s="7" t="s">
        <v>4302</v>
      </c>
      <c r="D10622" s="3" t="e">
        <f t="shared" si="172"/>
        <v>#N/A</v>
      </c>
    </row>
    <row r="10623" ht="14.25" hidden="1" spans="1:4">
      <c r="A10623" s="1">
        <v>7216</v>
      </c>
      <c r="B10623" s="50" t="s">
        <v>10145</v>
      </c>
      <c r="C10623" s="7" t="s">
        <v>4302</v>
      </c>
      <c r="D10623" s="3" t="e">
        <f t="shared" si="172"/>
        <v>#N/A</v>
      </c>
    </row>
    <row r="10624" ht="14.25" hidden="1" spans="1:4">
      <c r="A10624" s="1">
        <v>7216</v>
      </c>
      <c r="B10624" s="50" t="s">
        <v>14260</v>
      </c>
      <c r="C10624" s="7" t="s">
        <v>4302</v>
      </c>
      <c r="D10624" s="3" t="e">
        <f t="shared" si="172"/>
        <v>#N/A</v>
      </c>
    </row>
    <row r="10625" ht="14.25" hidden="1" spans="1:4">
      <c r="A10625" s="1">
        <v>7216</v>
      </c>
      <c r="B10625" s="50" t="s">
        <v>9080</v>
      </c>
      <c r="C10625" s="7" t="s">
        <v>4302</v>
      </c>
      <c r="D10625" s="3" t="e">
        <f t="shared" si="172"/>
        <v>#N/A</v>
      </c>
    </row>
    <row r="10626" ht="14.25" hidden="1" spans="1:4">
      <c r="A10626" s="1">
        <v>7248</v>
      </c>
      <c r="B10626" s="50" t="s">
        <v>14261</v>
      </c>
      <c r="C10626" s="7" t="s">
        <v>4302</v>
      </c>
      <c r="D10626" s="3" t="e">
        <f t="shared" si="172"/>
        <v>#N/A</v>
      </c>
    </row>
    <row r="10627" ht="14.25" hidden="1" spans="1:4">
      <c r="A10627" s="1">
        <v>7248</v>
      </c>
      <c r="B10627" s="50" t="s">
        <v>5332</v>
      </c>
      <c r="C10627" s="7" t="s">
        <v>4302</v>
      </c>
      <c r="D10627" s="3" t="e">
        <f t="shared" ref="D10627:D10690" si="173">VLOOKUP(C10627,J:J,1,FALSE)</f>
        <v>#N/A</v>
      </c>
    </row>
    <row r="10628" ht="14.25" hidden="1" spans="1:4">
      <c r="A10628" s="1">
        <v>7248</v>
      </c>
      <c r="B10628" s="50" t="s">
        <v>12325</v>
      </c>
      <c r="C10628" s="7" t="s">
        <v>4302</v>
      </c>
      <c r="D10628" s="3" t="e">
        <f t="shared" si="173"/>
        <v>#N/A</v>
      </c>
    </row>
    <row r="10629" ht="14.25" hidden="1" spans="1:4">
      <c r="A10629" s="1">
        <v>7248</v>
      </c>
      <c r="B10629" s="50" t="s">
        <v>14262</v>
      </c>
      <c r="C10629" s="7" t="s">
        <v>4302</v>
      </c>
      <c r="D10629" s="3" t="e">
        <f t="shared" si="173"/>
        <v>#N/A</v>
      </c>
    </row>
    <row r="10630" ht="14.25" hidden="1" spans="1:4">
      <c r="A10630" s="1">
        <v>7248</v>
      </c>
      <c r="B10630" s="50" t="s">
        <v>14263</v>
      </c>
      <c r="C10630" s="7" t="s">
        <v>4302</v>
      </c>
      <c r="D10630" s="3" t="e">
        <f t="shared" si="173"/>
        <v>#N/A</v>
      </c>
    </row>
    <row r="10631" ht="14.25" hidden="1" spans="1:4">
      <c r="A10631" s="1">
        <v>7249</v>
      </c>
      <c r="B10631" s="50" t="s">
        <v>14264</v>
      </c>
      <c r="C10631" s="7" t="s">
        <v>4302</v>
      </c>
      <c r="D10631" s="3" t="e">
        <f t="shared" si="173"/>
        <v>#N/A</v>
      </c>
    </row>
    <row r="10632" ht="14.25" hidden="1" spans="1:4">
      <c r="A10632" s="1">
        <v>7249</v>
      </c>
      <c r="B10632" s="50" t="s">
        <v>4943</v>
      </c>
      <c r="C10632" s="7" t="s">
        <v>4302</v>
      </c>
      <c r="D10632" s="3" t="e">
        <f t="shared" si="173"/>
        <v>#N/A</v>
      </c>
    </row>
    <row r="10633" ht="14.25" hidden="1" spans="1:4">
      <c r="A10633" s="1">
        <v>7249</v>
      </c>
      <c r="B10633" s="50" t="s">
        <v>14265</v>
      </c>
      <c r="C10633" s="7" t="s">
        <v>4302</v>
      </c>
      <c r="D10633" s="3" t="e">
        <f t="shared" si="173"/>
        <v>#N/A</v>
      </c>
    </row>
    <row r="10634" ht="14.25" hidden="1" spans="1:4">
      <c r="A10634" s="1">
        <v>7249</v>
      </c>
      <c r="B10634" s="50" t="s">
        <v>14266</v>
      </c>
      <c r="C10634" s="7" t="s">
        <v>4302</v>
      </c>
      <c r="D10634" s="3" t="e">
        <f t="shared" si="173"/>
        <v>#N/A</v>
      </c>
    </row>
    <row r="10635" ht="14.25" hidden="1" spans="1:4">
      <c r="A10635" s="1">
        <v>7250</v>
      </c>
      <c r="B10635" s="50" t="s">
        <v>14267</v>
      </c>
      <c r="C10635" s="7" t="s">
        <v>4302</v>
      </c>
      <c r="D10635" s="3" t="e">
        <f t="shared" si="173"/>
        <v>#N/A</v>
      </c>
    </row>
    <row r="10636" ht="14.25" hidden="1" spans="1:4">
      <c r="A10636" s="1">
        <v>7250</v>
      </c>
      <c r="B10636" s="50" t="s">
        <v>14268</v>
      </c>
      <c r="C10636" s="7" t="s">
        <v>59</v>
      </c>
      <c r="D10636" s="3" t="e">
        <f t="shared" si="173"/>
        <v>#N/A</v>
      </c>
    </row>
    <row r="10637" ht="14.25" hidden="1" spans="1:4">
      <c r="A10637" s="1">
        <v>7250</v>
      </c>
      <c r="B10637" s="50" t="s">
        <v>14269</v>
      </c>
      <c r="C10637" s="7" t="s">
        <v>59</v>
      </c>
      <c r="D10637" s="3" t="e">
        <f t="shared" si="173"/>
        <v>#N/A</v>
      </c>
    </row>
    <row r="10638" ht="14.25" hidden="1" spans="1:4">
      <c r="A10638" s="1">
        <v>7250</v>
      </c>
      <c r="B10638" s="50" t="s">
        <v>5825</v>
      </c>
      <c r="C10638" s="7" t="s">
        <v>59</v>
      </c>
      <c r="D10638" s="3" t="e">
        <f t="shared" si="173"/>
        <v>#N/A</v>
      </c>
    </row>
    <row r="10639" ht="14.25" hidden="1" spans="1:4">
      <c r="A10639" s="1">
        <v>7250</v>
      </c>
      <c r="B10639" s="50" t="s">
        <v>12581</v>
      </c>
      <c r="C10639" s="7" t="s">
        <v>59</v>
      </c>
      <c r="D10639" s="3" t="e">
        <f t="shared" si="173"/>
        <v>#N/A</v>
      </c>
    </row>
    <row r="10640" ht="14.25" hidden="1" spans="1:4">
      <c r="A10640" s="1">
        <v>7250</v>
      </c>
      <c r="B10640" s="50" t="s">
        <v>14270</v>
      </c>
      <c r="C10640" s="7" t="s">
        <v>59</v>
      </c>
      <c r="D10640" s="3" t="e">
        <f t="shared" si="173"/>
        <v>#N/A</v>
      </c>
    </row>
    <row r="10641" ht="14.25" hidden="1" spans="1:4">
      <c r="A10641" s="1">
        <v>7250</v>
      </c>
      <c r="B10641" s="50" t="s">
        <v>4832</v>
      </c>
      <c r="C10641" s="7" t="s">
        <v>4302</v>
      </c>
      <c r="D10641" s="3" t="e">
        <f t="shared" si="173"/>
        <v>#N/A</v>
      </c>
    </row>
    <row r="10642" ht="14.25" hidden="1" spans="1:4">
      <c r="A10642" s="1">
        <v>7250</v>
      </c>
      <c r="B10642" s="50" t="s">
        <v>14271</v>
      </c>
      <c r="C10642" s="7" t="s">
        <v>4302</v>
      </c>
      <c r="D10642" s="3" t="e">
        <f t="shared" si="173"/>
        <v>#N/A</v>
      </c>
    </row>
    <row r="10643" ht="14.25" hidden="1" spans="1:4">
      <c r="A10643" s="1">
        <v>7250</v>
      </c>
      <c r="B10643" s="50" t="s">
        <v>8675</v>
      </c>
      <c r="C10643" s="7" t="s">
        <v>59</v>
      </c>
      <c r="D10643" s="3" t="e">
        <f t="shared" si="173"/>
        <v>#N/A</v>
      </c>
    </row>
    <row r="10644" ht="14.25" hidden="1" spans="1:4">
      <c r="A10644" s="1">
        <v>7250</v>
      </c>
      <c r="B10644" s="50" t="s">
        <v>6324</v>
      </c>
      <c r="C10644" s="7" t="s">
        <v>59</v>
      </c>
      <c r="D10644" s="3" t="e">
        <f t="shared" si="173"/>
        <v>#N/A</v>
      </c>
    </row>
    <row r="10645" ht="14.25" hidden="1" spans="1:4">
      <c r="A10645" s="1">
        <v>7250</v>
      </c>
      <c r="B10645" s="50" t="s">
        <v>4606</v>
      </c>
      <c r="C10645" s="7" t="s">
        <v>4302</v>
      </c>
      <c r="D10645" s="3" t="e">
        <f t="shared" si="173"/>
        <v>#N/A</v>
      </c>
    </row>
    <row r="10646" ht="14.25" hidden="1" spans="1:4">
      <c r="A10646" s="1">
        <v>7250</v>
      </c>
      <c r="B10646" s="50" t="s">
        <v>14272</v>
      </c>
      <c r="C10646" s="7" t="s">
        <v>4302</v>
      </c>
      <c r="D10646" s="3" t="e">
        <f t="shared" si="173"/>
        <v>#N/A</v>
      </c>
    </row>
    <row r="10647" ht="14.25" hidden="1" spans="1:4">
      <c r="A10647" s="1">
        <v>7250</v>
      </c>
      <c r="B10647" s="50" t="s">
        <v>14273</v>
      </c>
      <c r="C10647" s="7" t="s">
        <v>4302</v>
      </c>
      <c r="D10647" s="3" t="e">
        <f t="shared" si="173"/>
        <v>#N/A</v>
      </c>
    </row>
    <row r="10648" ht="14.25" hidden="1" spans="1:4">
      <c r="A10648" s="1">
        <v>7250</v>
      </c>
      <c r="B10648" s="50" t="s">
        <v>14274</v>
      </c>
      <c r="C10648" s="7" t="s">
        <v>59</v>
      </c>
      <c r="D10648" s="3" t="e">
        <f t="shared" si="173"/>
        <v>#N/A</v>
      </c>
    </row>
    <row r="10649" ht="14.25" hidden="1" spans="1:4">
      <c r="A10649" s="1">
        <v>7250</v>
      </c>
      <c r="B10649" s="50" t="s">
        <v>4522</v>
      </c>
      <c r="C10649" s="7" t="s">
        <v>59</v>
      </c>
      <c r="D10649" s="3" t="e">
        <f t="shared" si="173"/>
        <v>#N/A</v>
      </c>
    </row>
    <row r="10650" ht="14.25" hidden="1" spans="1:4">
      <c r="A10650" s="1">
        <v>7250</v>
      </c>
      <c r="B10650" s="50" t="s">
        <v>14275</v>
      </c>
      <c r="C10650" s="7" t="s">
        <v>59</v>
      </c>
      <c r="D10650" s="3" t="e">
        <f t="shared" si="173"/>
        <v>#N/A</v>
      </c>
    </row>
    <row r="10651" ht="14.25" hidden="1" spans="1:4">
      <c r="A10651" s="1">
        <v>7252</v>
      </c>
      <c r="B10651" s="50" t="s">
        <v>14276</v>
      </c>
      <c r="C10651" s="7" t="s">
        <v>4302</v>
      </c>
      <c r="D10651" s="3" t="e">
        <f t="shared" si="173"/>
        <v>#N/A</v>
      </c>
    </row>
    <row r="10652" ht="14.25" hidden="1" spans="1:4">
      <c r="A10652" s="1">
        <v>7252</v>
      </c>
      <c r="B10652" s="50" t="s">
        <v>14277</v>
      </c>
      <c r="C10652" s="7" t="s">
        <v>4302</v>
      </c>
      <c r="D10652" s="3" t="e">
        <f t="shared" si="173"/>
        <v>#N/A</v>
      </c>
    </row>
    <row r="10653" ht="14.25" hidden="1" spans="1:4">
      <c r="A10653" s="1">
        <v>7252</v>
      </c>
      <c r="B10653" s="50" t="s">
        <v>14278</v>
      </c>
      <c r="C10653" s="7" t="s">
        <v>4302</v>
      </c>
      <c r="D10653" s="3" t="e">
        <f t="shared" si="173"/>
        <v>#N/A</v>
      </c>
    </row>
    <row r="10654" ht="14.25" hidden="1" spans="1:4">
      <c r="A10654" s="1">
        <v>7252</v>
      </c>
      <c r="B10654" s="50" t="s">
        <v>14279</v>
      </c>
      <c r="C10654" s="7" t="s">
        <v>4302</v>
      </c>
      <c r="D10654" s="3" t="e">
        <f t="shared" si="173"/>
        <v>#N/A</v>
      </c>
    </row>
    <row r="10655" ht="14.25" hidden="1" spans="1:4">
      <c r="A10655" s="1">
        <v>7252</v>
      </c>
      <c r="B10655" s="50" t="s">
        <v>14280</v>
      </c>
      <c r="C10655" s="7" t="s">
        <v>4302</v>
      </c>
      <c r="D10655" s="3" t="e">
        <f t="shared" si="173"/>
        <v>#N/A</v>
      </c>
    </row>
    <row r="10656" ht="14.25" hidden="1" spans="1:4">
      <c r="A10656" s="1">
        <v>7252</v>
      </c>
      <c r="B10656" s="50" t="s">
        <v>14281</v>
      </c>
      <c r="C10656" s="7" t="s">
        <v>4302</v>
      </c>
      <c r="D10656" s="3" t="e">
        <f t="shared" si="173"/>
        <v>#N/A</v>
      </c>
    </row>
    <row r="10657" ht="14.25" hidden="1" spans="1:4">
      <c r="A10657" s="1">
        <v>7252</v>
      </c>
      <c r="B10657" s="50" t="s">
        <v>14282</v>
      </c>
      <c r="C10657" s="7" t="s">
        <v>4302</v>
      </c>
      <c r="D10657" s="3" t="e">
        <f t="shared" si="173"/>
        <v>#N/A</v>
      </c>
    </row>
    <row r="10658" ht="14.25" hidden="1" spans="1:4">
      <c r="A10658" s="1">
        <v>7252</v>
      </c>
      <c r="B10658" s="50" t="s">
        <v>14283</v>
      </c>
      <c r="C10658" s="7" t="s">
        <v>4302</v>
      </c>
      <c r="D10658" s="3" t="e">
        <f t="shared" si="173"/>
        <v>#N/A</v>
      </c>
    </row>
    <row r="10659" ht="14.25" hidden="1" spans="1:4">
      <c r="A10659" s="1">
        <v>7252</v>
      </c>
      <c r="B10659" s="50" t="s">
        <v>5474</v>
      </c>
      <c r="C10659" s="7" t="s">
        <v>4302</v>
      </c>
      <c r="D10659" s="3" t="e">
        <f t="shared" si="173"/>
        <v>#N/A</v>
      </c>
    </row>
    <row r="10660" ht="14.25" hidden="1" spans="1:4">
      <c r="A10660" s="1">
        <v>7252</v>
      </c>
      <c r="B10660" s="50" t="s">
        <v>14284</v>
      </c>
      <c r="C10660" s="7" t="s">
        <v>4302</v>
      </c>
      <c r="D10660" s="3" t="e">
        <f t="shared" si="173"/>
        <v>#N/A</v>
      </c>
    </row>
    <row r="10661" ht="14.25" hidden="1" spans="1:4">
      <c r="A10661" s="1">
        <v>7252</v>
      </c>
      <c r="B10661" s="50" t="s">
        <v>5429</v>
      </c>
      <c r="C10661" s="7" t="s">
        <v>4302</v>
      </c>
      <c r="D10661" s="3" t="e">
        <f t="shared" si="173"/>
        <v>#N/A</v>
      </c>
    </row>
    <row r="10662" ht="14.25" hidden="1" spans="1:4">
      <c r="A10662" s="1">
        <v>7253</v>
      </c>
      <c r="B10662" s="50" t="s">
        <v>14285</v>
      </c>
      <c r="C10662" s="7" t="s">
        <v>4302</v>
      </c>
      <c r="D10662" s="3" t="e">
        <f t="shared" si="173"/>
        <v>#N/A</v>
      </c>
    </row>
    <row r="10663" ht="14.25" hidden="1" spans="1:4">
      <c r="A10663" s="1">
        <v>7253</v>
      </c>
      <c r="B10663" s="50" t="s">
        <v>14286</v>
      </c>
      <c r="C10663" s="7" t="s">
        <v>4302</v>
      </c>
      <c r="D10663" s="3" t="e">
        <f t="shared" si="173"/>
        <v>#N/A</v>
      </c>
    </row>
    <row r="10664" ht="14.25" hidden="1" spans="1:4">
      <c r="A10664" s="1">
        <v>7253</v>
      </c>
      <c r="B10664" s="50" t="s">
        <v>14287</v>
      </c>
      <c r="C10664" s="7" t="s">
        <v>4302</v>
      </c>
      <c r="D10664" s="3" t="e">
        <f t="shared" si="173"/>
        <v>#N/A</v>
      </c>
    </row>
    <row r="10665" ht="14.25" hidden="1" spans="1:4">
      <c r="A10665" s="1">
        <v>7253</v>
      </c>
      <c r="B10665" s="50" t="s">
        <v>14288</v>
      </c>
      <c r="C10665" s="7" t="s">
        <v>4302</v>
      </c>
      <c r="D10665" s="3" t="e">
        <f t="shared" si="173"/>
        <v>#N/A</v>
      </c>
    </row>
    <row r="10666" ht="14.25" hidden="1" spans="1:4">
      <c r="A10666" s="1">
        <v>7254</v>
      </c>
      <c r="B10666" s="50" t="s">
        <v>14289</v>
      </c>
      <c r="C10666" s="7" t="s">
        <v>4302</v>
      </c>
      <c r="D10666" s="3" t="e">
        <f t="shared" si="173"/>
        <v>#N/A</v>
      </c>
    </row>
    <row r="10667" ht="14.25" hidden="1" spans="1:4">
      <c r="A10667" s="1">
        <v>7254</v>
      </c>
      <c r="B10667" s="50" t="s">
        <v>14290</v>
      </c>
      <c r="C10667" s="7" t="s">
        <v>4302</v>
      </c>
      <c r="D10667" s="3" t="e">
        <f t="shared" si="173"/>
        <v>#N/A</v>
      </c>
    </row>
    <row r="10668" ht="14.25" hidden="1" spans="1:4">
      <c r="A10668" s="1">
        <v>7254</v>
      </c>
      <c r="B10668" s="50" t="s">
        <v>14291</v>
      </c>
      <c r="C10668" s="7" t="s">
        <v>4302</v>
      </c>
      <c r="D10668" s="3" t="e">
        <f t="shared" si="173"/>
        <v>#N/A</v>
      </c>
    </row>
    <row r="10669" ht="14.25" hidden="1" spans="1:4">
      <c r="A10669" s="1">
        <v>7254</v>
      </c>
      <c r="B10669" s="50" t="s">
        <v>14292</v>
      </c>
      <c r="C10669" s="7" t="s">
        <v>4302</v>
      </c>
      <c r="D10669" s="3" t="e">
        <f t="shared" si="173"/>
        <v>#N/A</v>
      </c>
    </row>
    <row r="10670" ht="14.25" hidden="1" spans="1:4">
      <c r="A10670" s="1">
        <v>7254</v>
      </c>
      <c r="B10670" s="50" t="s">
        <v>5783</v>
      </c>
      <c r="C10670" s="7" t="s">
        <v>4302</v>
      </c>
      <c r="D10670" s="3" t="e">
        <f t="shared" si="173"/>
        <v>#N/A</v>
      </c>
    </row>
    <row r="10671" ht="14.25" hidden="1" spans="1:4">
      <c r="A10671" s="1">
        <v>7254</v>
      </c>
      <c r="B10671" s="50" t="s">
        <v>14293</v>
      </c>
      <c r="C10671" s="7" t="s">
        <v>4302</v>
      </c>
      <c r="D10671" s="3" t="e">
        <f t="shared" si="173"/>
        <v>#N/A</v>
      </c>
    </row>
    <row r="10672" ht="14.25" hidden="1" spans="1:4">
      <c r="A10672" s="1">
        <v>7254</v>
      </c>
      <c r="B10672" s="50" t="s">
        <v>14294</v>
      </c>
      <c r="C10672" s="7" t="s">
        <v>4302</v>
      </c>
      <c r="D10672" s="3" t="e">
        <f t="shared" si="173"/>
        <v>#N/A</v>
      </c>
    </row>
    <row r="10673" ht="14.25" hidden="1" spans="1:4">
      <c r="A10673" s="1">
        <v>7255</v>
      </c>
      <c r="B10673" s="50" t="s">
        <v>14295</v>
      </c>
      <c r="C10673" s="7" t="s">
        <v>4318</v>
      </c>
      <c r="D10673" s="3" t="e">
        <f t="shared" si="173"/>
        <v>#N/A</v>
      </c>
    </row>
    <row r="10674" ht="14.25" hidden="1" spans="1:4">
      <c r="A10674" s="1">
        <v>7255</v>
      </c>
      <c r="B10674" s="50" t="s">
        <v>14296</v>
      </c>
      <c r="C10674" s="7" t="s">
        <v>4318</v>
      </c>
      <c r="D10674" s="3" t="e">
        <f t="shared" si="173"/>
        <v>#N/A</v>
      </c>
    </row>
    <row r="10675" ht="14.25" hidden="1" spans="1:4">
      <c r="A10675" s="1">
        <v>7255</v>
      </c>
      <c r="B10675" s="50" t="s">
        <v>14297</v>
      </c>
      <c r="C10675" s="7" t="s">
        <v>4318</v>
      </c>
      <c r="D10675" s="3" t="e">
        <f t="shared" si="173"/>
        <v>#N/A</v>
      </c>
    </row>
    <row r="10676" ht="14.25" hidden="1" spans="1:4">
      <c r="A10676" s="1">
        <v>7255</v>
      </c>
      <c r="B10676" s="50" t="s">
        <v>14298</v>
      </c>
      <c r="C10676" s="7" t="s">
        <v>4318</v>
      </c>
      <c r="D10676" s="3" t="e">
        <f t="shared" si="173"/>
        <v>#N/A</v>
      </c>
    </row>
    <row r="10677" ht="14.25" hidden="1" spans="1:4">
      <c r="A10677" s="1">
        <v>7255</v>
      </c>
      <c r="B10677" s="50" t="s">
        <v>14299</v>
      </c>
      <c r="C10677" s="7" t="s">
        <v>4318</v>
      </c>
      <c r="D10677" s="3" t="e">
        <f t="shared" si="173"/>
        <v>#N/A</v>
      </c>
    </row>
    <row r="10678" ht="14.25" hidden="1" spans="1:4">
      <c r="A10678" s="1">
        <v>7255</v>
      </c>
      <c r="B10678" s="50" t="s">
        <v>14300</v>
      </c>
      <c r="C10678" s="7" t="s">
        <v>4318</v>
      </c>
      <c r="D10678" s="3" t="e">
        <f t="shared" si="173"/>
        <v>#N/A</v>
      </c>
    </row>
    <row r="10679" ht="14.25" hidden="1" spans="1:4">
      <c r="A10679" s="1">
        <v>7255</v>
      </c>
      <c r="B10679" s="50" t="s">
        <v>14301</v>
      </c>
      <c r="C10679" s="7" t="s">
        <v>4318</v>
      </c>
      <c r="D10679" s="3" t="e">
        <f t="shared" si="173"/>
        <v>#N/A</v>
      </c>
    </row>
    <row r="10680" ht="14.25" hidden="1" spans="1:4">
      <c r="A10680" s="1">
        <v>7255</v>
      </c>
      <c r="B10680" s="50" t="s">
        <v>14302</v>
      </c>
      <c r="C10680" s="7" t="s">
        <v>4318</v>
      </c>
      <c r="D10680" s="3" t="e">
        <f t="shared" si="173"/>
        <v>#N/A</v>
      </c>
    </row>
    <row r="10681" ht="14.25" hidden="1" spans="1:4">
      <c r="A10681" s="1">
        <v>7255</v>
      </c>
      <c r="B10681" s="50" t="s">
        <v>14303</v>
      </c>
      <c r="C10681" s="7" t="s">
        <v>4318</v>
      </c>
      <c r="D10681" s="3" t="e">
        <f t="shared" si="173"/>
        <v>#N/A</v>
      </c>
    </row>
    <row r="10682" ht="14.25" hidden="1" spans="1:4">
      <c r="A10682" s="1">
        <v>7255</v>
      </c>
      <c r="B10682" s="50" t="s">
        <v>14304</v>
      </c>
      <c r="C10682" s="7" t="s">
        <v>4318</v>
      </c>
      <c r="D10682" s="3" t="e">
        <f t="shared" si="173"/>
        <v>#N/A</v>
      </c>
    </row>
    <row r="10683" ht="14.25" hidden="1" spans="1:4">
      <c r="A10683" s="1">
        <v>7255</v>
      </c>
      <c r="B10683" s="50" t="s">
        <v>14305</v>
      </c>
      <c r="C10683" s="7" t="s">
        <v>4318</v>
      </c>
      <c r="D10683" s="3" t="e">
        <f t="shared" si="173"/>
        <v>#N/A</v>
      </c>
    </row>
    <row r="10684" ht="14.25" hidden="1" spans="1:4">
      <c r="A10684" s="1">
        <v>7255</v>
      </c>
      <c r="B10684" s="50" t="s">
        <v>14306</v>
      </c>
      <c r="C10684" s="7" t="s">
        <v>4318</v>
      </c>
      <c r="D10684" s="3" t="e">
        <f t="shared" si="173"/>
        <v>#N/A</v>
      </c>
    </row>
    <row r="10685" ht="14.25" hidden="1" spans="1:4">
      <c r="A10685" s="1">
        <v>7255</v>
      </c>
      <c r="B10685" s="50" t="s">
        <v>14307</v>
      </c>
      <c r="C10685" s="7" t="s">
        <v>4318</v>
      </c>
      <c r="D10685" s="3" t="e">
        <f t="shared" si="173"/>
        <v>#N/A</v>
      </c>
    </row>
    <row r="10686" ht="14.25" hidden="1" spans="1:4">
      <c r="A10686" s="1">
        <v>7255</v>
      </c>
      <c r="B10686" s="50" t="s">
        <v>14308</v>
      </c>
      <c r="C10686" s="7" t="s">
        <v>4318</v>
      </c>
      <c r="D10686" s="3" t="e">
        <f t="shared" si="173"/>
        <v>#N/A</v>
      </c>
    </row>
    <row r="10687" ht="14.25" hidden="1" spans="1:4">
      <c r="A10687" s="1">
        <v>7256</v>
      </c>
      <c r="B10687" s="50" t="s">
        <v>13554</v>
      </c>
      <c r="C10687" s="7" t="s">
        <v>4318</v>
      </c>
      <c r="D10687" s="3" t="e">
        <f t="shared" si="173"/>
        <v>#N/A</v>
      </c>
    </row>
    <row r="10688" ht="14.25" hidden="1" spans="1:4">
      <c r="A10688" s="1">
        <v>7256</v>
      </c>
      <c r="B10688" s="50" t="s">
        <v>14309</v>
      </c>
      <c r="C10688" s="7" t="s">
        <v>4318</v>
      </c>
      <c r="D10688" s="3" t="e">
        <f t="shared" si="173"/>
        <v>#N/A</v>
      </c>
    </row>
    <row r="10689" ht="14.25" hidden="1" spans="1:4">
      <c r="A10689" s="1">
        <v>7256</v>
      </c>
      <c r="B10689" s="50" t="s">
        <v>14310</v>
      </c>
      <c r="C10689" s="7" t="s">
        <v>4318</v>
      </c>
      <c r="D10689" s="3" t="e">
        <f t="shared" si="173"/>
        <v>#N/A</v>
      </c>
    </row>
    <row r="10690" ht="14.25" hidden="1" spans="1:4">
      <c r="A10690" s="1">
        <v>7256</v>
      </c>
      <c r="B10690" s="50" t="s">
        <v>14311</v>
      </c>
      <c r="C10690" s="7" t="s">
        <v>4318</v>
      </c>
      <c r="D10690" s="3" t="e">
        <f t="shared" si="173"/>
        <v>#N/A</v>
      </c>
    </row>
    <row r="10691" ht="14.25" hidden="1" spans="1:4">
      <c r="A10691" s="1">
        <v>7256</v>
      </c>
      <c r="B10691" s="50" t="s">
        <v>14312</v>
      </c>
      <c r="C10691" s="7" t="s">
        <v>4318</v>
      </c>
      <c r="D10691" s="3" t="e">
        <f t="shared" ref="D10691:D10754" si="174">VLOOKUP(C10691,J:J,1,FALSE)</f>
        <v>#N/A</v>
      </c>
    </row>
    <row r="10692" ht="14.25" hidden="1" spans="1:4">
      <c r="A10692" s="1">
        <v>7256</v>
      </c>
      <c r="B10692" s="50" t="s">
        <v>14313</v>
      </c>
      <c r="C10692" s="7" t="s">
        <v>4318</v>
      </c>
      <c r="D10692" s="3" t="e">
        <f t="shared" si="174"/>
        <v>#N/A</v>
      </c>
    </row>
    <row r="10693" ht="14.25" hidden="1" spans="1:4">
      <c r="A10693" s="1">
        <v>7256</v>
      </c>
      <c r="B10693" s="50" t="s">
        <v>14314</v>
      </c>
      <c r="C10693" s="7" t="s">
        <v>4318</v>
      </c>
      <c r="D10693" s="3" t="e">
        <f t="shared" si="174"/>
        <v>#N/A</v>
      </c>
    </row>
    <row r="10694" ht="14.25" hidden="1" spans="1:4">
      <c r="A10694" s="1">
        <v>7256</v>
      </c>
      <c r="B10694" s="50" t="s">
        <v>14315</v>
      </c>
      <c r="C10694" s="7" t="s">
        <v>4318</v>
      </c>
      <c r="D10694" s="3" t="e">
        <f t="shared" si="174"/>
        <v>#N/A</v>
      </c>
    </row>
    <row r="10695" ht="14.25" hidden="1" spans="1:4">
      <c r="A10695" s="1">
        <v>7256</v>
      </c>
      <c r="B10695" s="50" t="s">
        <v>14316</v>
      </c>
      <c r="C10695" s="7" t="s">
        <v>4318</v>
      </c>
      <c r="D10695" s="3" t="e">
        <f t="shared" si="174"/>
        <v>#N/A</v>
      </c>
    </row>
    <row r="10696" ht="14.25" hidden="1" spans="1:4">
      <c r="A10696" s="1">
        <v>7256</v>
      </c>
      <c r="B10696" s="50" t="s">
        <v>14317</v>
      </c>
      <c r="C10696" s="7" t="s">
        <v>4318</v>
      </c>
      <c r="D10696" s="3" t="e">
        <f t="shared" si="174"/>
        <v>#N/A</v>
      </c>
    </row>
    <row r="10697" ht="14.25" hidden="1" spans="1:4">
      <c r="A10697" s="1">
        <v>7256</v>
      </c>
      <c r="B10697" s="50" t="s">
        <v>14318</v>
      </c>
      <c r="C10697" s="7" t="s">
        <v>4318</v>
      </c>
      <c r="D10697" s="3" t="e">
        <f t="shared" si="174"/>
        <v>#N/A</v>
      </c>
    </row>
    <row r="10698" ht="14.25" hidden="1" spans="1:4">
      <c r="A10698" s="1">
        <v>7256</v>
      </c>
      <c r="B10698" s="50" t="s">
        <v>14319</v>
      </c>
      <c r="C10698" s="7" t="s">
        <v>4318</v>
      </c>
      <c r="D10698" s="3" t="e">
        <f t="shared" si="174"/>
        <v>#N/A</v>
      </c>
    </row>
    <row r="10699" ht="14.25" hidden="1" spans="1:4">
      <c r="A10699" s="1">
        <v>7256</v>
      </c>
      <c r="B10699" s="50" t="s">
        <v>14320</v>
      </c>
      <c r="C10699" s="7" t="s">
        <v>4318</v>
      </c>
      <c r="D10699" s="3" t="e">
        <f t="shared" si="174"/>
        <v>#N/A</v>
      </c>
    </row>
    <row r="10700" ht="14.25" hidden="1" spans="1:4">
      <c r="A10700" s="1">
        <v>7256</v>
      </c>
      <c r="B10700" s="50" t="s">
        <v>5310</v>
      </c>
      <c r="C10700" s="7" t="s">
        <v>4318</v>
      </c>
      <c r="D10700" s="3" t="e">
        <f t="shared" si="174"/>
        <v>#N/A</v>
      </c>
    </row>
    <row r="10701" ht="14.25" hidden="1" spans="1:4">
      <c r="A10701" s="1">
        <v>7256</v>
      </c>
      <c r="B10701" s="50" t="s">
        <v>14321</v>
      </c>
      <c r="C10701" s="7" t="s">
        <v>4318</v>
      </c>
      <c r="D10701" s="3" t="e">
        <f t="shared" si="174"/>
        <v>#N/A</v>
      </c>
    </row>
    <row r="10702" ht="14.25" hidden="1" spans="1:4">
      <c r="A10702" s="1">
        <v>7256</v>
      </c>
      <c r="B10702" s="50" t="s">
        <v>14322</v>
      </c>
      <c r="C10702" s="7" t="s">
        <v>4318</v>
      </c>
      <c r="D10702" s="3" t="e">
        <f t="shared" si="174"/>
        <v>#N/A</v>
      </c>
    </row>
    <row r="10703" ht="14.25" hidden="1" spans="1:4">
      <c r="A10703" s="1">
        <v>7257</v>
      </c>
      <c r="B10703" s="50" t="s">
        <v>14323</v>
      </c>
      <c r="C10703" s="7" t="s">
        <v>4318</v>
      </c>
      <c r="D10703" s="3" t="e">
        <f t="shared" si="174"/>
        <v>#N/A</v>
      </c>
    </row>
    <row r="10704" ht="14.25" hidden="1" spans="1:4">
      <c r="A10704" s="1">
        <v>7258</v>
      </c>
      <c r="B10704" s="50" t="s">
        <v>7554</v>
      </c>
      <c r="C10704" s="7" t="s">
        <v>4302</v>
      </c>
      <c r="D10704" s="3" t="e">
        <f t="shared" si="174"/>
        <v>#N/A</v>
      </c>
    </row>
    <row r="10705" ht="14.25" hidden="1" spans="1:4">
      <c r="A10705" s="1">
        <v>7258</v>
      </c>
      <c r="B10705" s="50" t="s">
        <v>14324</v>
      </c>
      <c r="C10705" s="7" t="s">
        <v>4302</v>
      </c>
      <c r="D10705" s="3" t="e">
        <f t="shared" si="174"/>
        <v>#N/A</v>
      </c>
    </row>
    <row r="10706" ht="14.25" hidden="1" spans="1:4">
      <c r="A10706" s="1">
        <v>7258</v>
      </c>
      <c r="B10706" s="50" t="s">
        <v>14325</v>
      </c>
      <c r="C10706" s="7" t="s">
        <v>4302</v>
      </c>
      <c r="D10706" s="3" t="e">
        <f t="shared" si="174"/>
        <v>#N/A</v>
      </c>
    </row>
    <row r="10707" ht="14.25" hidden="1" spans="1:4">
      <c r="A10707" s="1">
        <v>7259</v>
      </c>
      <c r="B10707" s="50" t="s">
        <v>12566</v>
      </c>
      <c r="C10707" s="7" t="s">
        <v>4302</v>
      </c>
      <c r="D10707" s="3" t="e">
        <f t="shared" si="174"/>
        <v>#N/A</v>
      </c>
    </row>
    <row r="10708" ht="14.25" hidden="1" spans="1:4">
      <c r="A10708" s="1">
        <v>7259</v>
      </c>
      <c r="B10708" s="50" t="s">
        <v>14326</v>
      </c>
      <c r="C10708" s="7" t="s">
        <v>4302</v>
      </c>
      <c r="D10708" s="3" t="e">
        <f t="shared" si="174"/>
        <v>#N/A</v>
      </c>
    </row>
    <row r="10709" ht="14.25" hidden="1" spans="1:4">
      <c r="A10709" s="1">
        <v>7259</v>
      </c>
      <c r="B10709" s="50" t="s">
        <v>14327</v>
      </c>
      <c r="C10709" s="7" t="s">
        <v>4302</v>
      </c>
      <c r="D10709" s="3" t="e">
        <f t="shared" si="174"/>
        <v>#N/A</v>
      </c>
    </row>
    <row r="10710" ht="14.25" hidden="1" spans="1:4">
      <c r="A10710" s="1">
        <v>7259</v>
      </c>
      <c r="B10710" s="50" t="s">
        <v>14328</v>
      </c>
      <c r="C10710" s="7" t="s">
        <v>4302</v>
      </c>
      <c r="D10710" s="3" t="e">
        <f t="shared" si="174"/>
        <v>#N/A</v>
      </c>
    </row>
    <row r="10711" ht="14.25" hidden="1" spans="1:4">
      <c r="A10711" s="1">
        <v>7259</v>
      </c>
      <c r="B10711" s="50" t="s">
        <v>14329</v>
      </c>
      <c r="C10711" s="7" t="s">
        <v>4302</v>
      </c>
      <c r="D10711" s="3" t="e">
        <f t="shared" si="174"/>
        <v>#N/A</v>
      </c>
    </row>
    <row r="10712" ht="14.25" hidden="1" spans="1:4">
      <c r="A10712" s="1">
        <v>7260</v>
      </c>
      <c r="B10712" s="50" t="s">
        <v>14330</v>
      </c>
      <c r="C10712" s="7" t="s">
        <v>4302</v>
      </c>
      <c r="D10712" s="3" t="e">
        <f t="shared" si="174"/>
        <v>#N/A</v>
      </c>
    </row>
    <row r="10713" ht="14.25" hidden="1" spans="1:4">
      <c r="A10713" s="1">
        <v>7260</v>
      </c>
      <c r="B10713" s="50" t="s">
        <v>14331</v>
      </c>
      <c r="C10713" s="7" t="s">
        <v>4302</v>
      </c>
      <c r="D10713" s="3" t="e">
        <f t="shared" si="174"/>
        <v>#N/A</v>
      </c>
    </row>
    <row r="10714" ht="14.25" hidden="1" spans="1:4">
      <c r="A10714" s="1">
        <v>7260</v>
      </c>
      <c r="B10714" s="50" t="s">
        <v>14332</v>
      </c>
      <c r="C10714" s="7" t="s">
        <v>4302</v>
      </c>
      <c r="D10714" s="3" t="e">
        <f t="shared" si="174"/>
        <v>#N/A</v>
      </c>
    </row>
    <row r="10715" ht="14.25" hidden="1" spans="1:4">
      <c r="A10715" s="1">
        <v>7260</v>
      </c>
      <c r="B10715" s="50" t="s">
        <v>14333</v>
      </c>
      <c r="C10715" s="7" t="s">
        <v>4302</v>
      </c>
      <c r="D10715" s="3" t="e">
        <f t="shared" si="174"/>
        <v>#N/A</v>
      </c>
    </row>
    <row r="10716" ht="14.25" hidden="1" spans="1:4">
      <c r="A10716" s="1">
        <v>7260</v>
      </c>
      <c r="B10716" s="50" t="s">
        <v>14334</v>
      </c>
      <c r="C10716" s="7" t="s">
        <v>4302</v>
      </c>
      <c r="D10716" s="3" t="e">
        <f t="shared" si="174"/>
        <v>#N/A</v>
      </c>
    </row>
    <row r="10717" ht="14.25" hidden="1" spans="1:4">
      <c r="A10717" s="1">
        <v>7260</v>
      </c>
      <c r="B10717" s="50" t="s">
        <v>14335</v>
      </c>
      <c r="C10717" s="7" t="s">
        <v>4302</v>
      </c>
      <c r="D10717" s="3" t="e">
        <f t="shared" si="174"/>
        <v>#N/A</v>
      </c>
    </row>
    <row r="10718" ht="14.25" hidden="1" spans="1:4">
      <c r="A10718" s="1">
        <v>7260</v>
      </c>
      <c r="B10718" s="50" t="s">
        <v>14336</v>
      </c>
      <c r="C10718" s="7" t="s">
        <v>4302</v>
      </c>
      <c r="D10718" s="3" t="e">
        <f t="shared" si="174"/>
        <v>#N/A</v>
      </c>
    </row>
    <row r="10719" ht="14.25" hidden="1" spans="1:4">
      <c r="A10719" s="1">
        <v>7260</v>
      </c>
      <c r="B10719" s="50" t="s">
        <v>14337</v>
      </c>
      <c r="C10719" s="7" t="s">
        <v>4302</v>
      </c>
      <c r="D10719" s="3" t="e">
        <f t="shared" si="174"/>
        <v>#N/A</v>
      </c>
    </row>
    <row r="10720" ht="14.25" hidden="1" spans="1:4">
      <c r="A10720" s="1">
        <v>7260</v>
      </c>
      <c r="B10720" s="50" t="s">
        <v>14338</v>
      </c>
      <c r="C10720" s="7" t="s">
        <v>4302</v>
      </c>
      <c r="D10720" s="3" t="e">
        <f t="shared" si="174"/>
        <v>#N/A</v>
      </c>
    </row>
    <row r="10721" ht="14.25" hidden="1" spans="1:4">
      <c r="A10721" s="1">
        <v>7260</v>
      </c>
      <c r="B10721" s="50" t="s">
        <v>14339</v>
      </c>
      <c r="C10721" s="7" t="s">
        <v>4302</v>
      </c>
      <c r="D10721" s="3" t="e">
        <f t="shared" si="174"/>
        <v>#N/A</v>
      </c>
    </row>
    <row r="10722" ht="14.25" hidden="1" spans="1:4">
      <c r="A10722" s="1">
        <v>7260</v>
      </c>
      <c r="B10722" s="50" t="s">
        <v>14340</v>
      </c>
      <c r="C10722" s="7" t="s">
        <v>4302</v>
      </c>
      <c r="D10722" s="3" t="e">
        <f t="shared" si="174"/>
        <v>#N/A</v>
      </c>
    </row>
    <row r="10723" ht="14.25" hidden="1" spans="1:4">
      <c r="A10723" s="1">
        <v>7260</v>
      </c>
      <c r="B10723" s="50" t="s">
        <v>5080</v>
      </c>
      <c r="C10723" s="7" t="s">
        <v>4302</v>
      </c>
      <c r="D10723" s="3" t="e">
        <f t="shared" si="174"/>
        <v>#N/A</v>
      </c>
    </row>
    <row r="10724" ht="14.25" hidden="1" spans="1:4">
      <c r="A10724" s="1">
        <v>7260</v>
      </c>
      <c r="B10724" s="50" t="s">
        <v>14341</v>
      </c>
      <c r="C10724" s="7" t="s">
        <v>4302</v>
      </c>
      <c r="D10724" s="3" t="e">
        <f t="shared" si="174"/>
        <v>#N/A</v>
      </c>
    </row>
    <row r="10725" ht="14.25" hidden="1" spans="1:4">
      <c r="A10725" s="1">
        <v>7260</v>
      </c>
      <c r="B10725" s="50" t="s">
        <v>14342</v>
      </c>
      <c r="C10725" s="7" t="s">
        <v>4302</v>
      </c>
      <c r="D10725" s="3" t="e">
        <f t="shared" si="174"/>
        <v>#N/A</v>
      </c>
    </row>
    <row r="10726" ht="14.25" hidden="1" spans="1:4">
      <c r="A10726" s="1">
        <v>7260</v>
      </c>
      <c r="B10726" s="50" t="s">
        <v>14343</v>
      </c>
      <c r="C10726" s="7" t="s">
        <v>4302</v>
      </c>
      <c r="D10726" s="3" t="e">
        <f t="shared" si="174"/>
        <v>#N/A</v>
      </c>
    </row>
    <row r="10727" ht="14.25" hidden="1" spans="1:4">
      <c r="A10727" s="1">
        <v>7261</v>
      </c>
      <c r="B10727" s="50" t="s">
        <v>14344</v>
      </c>
      <c r="C10727" s="7" t="s">
        <v>4302</v>
      </c>
      <c r="D10727" s="3" t="e">
        <f t="shared" si="174"/>
        <v>#N/A</v>
      </c>
    </row>
    <row r="10728" ht="14.25" hidden="1" spans="1:4">
      <c r="A10728" s="1">
        <v>7261</v>
      </c>
      <c r="B10728" s="50" t="s">
        <v>14345</v>
      </c>
      <c r="C10728" s="7" t="s">
        <v>4302</v>
      </c>
      <c r="D10728" s="3" t="e">
        <f t="shared" si="174"/>
        <v>#N/A</v>
      </c>
    </row>
    <row r="10729" ht="14.25" hidden="1" spans="1:4">
      <c r="A10729" s="1">
        <v>7262</v>
      </c>
      <c r="B10729" s="50" t="s">
        <v>14346</v>
      </c>
      <c r="C10729" s="7" t="s">
        <v>4302</v>
      </c>
      <c r="D10729" s="3" t="e">
        <f t="shared" si="174"/>
        <v>#N/A</v>
      </c>
    </row>
    <row r="10730" ht="14.25" hidden="1" spans="1:4">
      <c r="A10730" s="1">
        <v>7262</v>
      </c>
      <c r="B10730" s="50" t="s">
        <v>14347</v>
      </c>
      <c r="C10730" s="7" t="s">
        <v>4302</v>
      </c>
      <c r="D10730" s="3" t="e">
        <f t="shared" si="174"/>
        <v>#N/A</v>
      </c>
    </row>
    <row r="10731" ht="14.25" hidden="1" spans="1:4">
      <c r="A10731" s="1">
        <v>7262</v>
      </c>
      <c r="B10731" s="50" t="s">
        <v>14348</v>
      </c>
      <c r="C10731" s="7" t="s">
        <v>4302</v>
      </c>
      <c r="D10731" s="3" t="e">
        <f t="shared" si="174"/>
        <v>#N/A</v>
      </c>
    </row>
    <row r="10732" ht="14.25" hidden="1" spans="1:4">
      <c r="A10732" s="1">
        <v>7263</v>
      </c>
      <c r="B10732" s="50" t="s">
        <v>9587</v>
      </c>
      <c r="C10732" s="7" t="s">
        <v>4302</v>
      </c>
      <c r="D10732" s="3" t="e">
        <f t="shared" si="174"/>
        <v>#N/A</v>
      </c>
    </row>
    <row r="10733" ht="14.25" hidden="1" spans="1:4">
      <c r="A10733" s="1">
        <v>7263</v>
      </c>
      <c r="B10733" s="50" t="s">
        <v>14349</v>
      </c>
      <c r="C10733" s="7" t="s">
        <v>4302</v>
      </c>
      <c r="D10733" s="3" t="e">
        <f t="shared" si="174"/>
        <v>#N/A</v>
      </c>
    </row>
    <row r="10734" ht="14.25" hidden="1" spans="1:4">
      <c r="A10734" s="1">
        <v>7263</v>
      </c>
      <c r="B10734" s="50" t="s">
        <v>14350</v>
      </c>
      <c r="C10734" s="7" t="s">
        <v>4302</v>
      </c>
      <c r="D10734" s="3" t="e">
        <f t="shared" si="174"/>
        <v>#N/A</v>
      </c>
    </row>
    <row r="10735" ht="14.25" hidden="1" spans="1:4">
      <c r="A10735" s="1">
        <v>7263</v>
      </c>
      <c r="B10735" s="50" t="s">
        <v>14351</v>
      </c>
      <c r="C10735" s="7" t="s">
        <v>4302</v>
      </c>
      <c r="D10735" s="3" t="e">
        <f t="shared" si="174"/>
        <v>#N/A</v>
      </c>
    </row>
    <row r="10736" ht="14.25" hidden="1" spans="1:4">
      <c r="A10736" s="1">
        <v>7263</v>
      </c>
      <c r="B10736" s="50" t="s">
        <v>14352</v>
      </c>
      <c r="C10736" s="7" t="s">
        <v>4302</v>
      </c>
      <c r="D10736" s="3" t="e">
        <f t="shared" si="174"/>
        <v>#N/A</v>
      </c>
    </row>
    <row r="10737" ht="14.25" hidden="1" spans="1:4">
      <c r="A10737" s="1">
        <v>7264</v>
      </c>
      <c r="B10737" s="50" t="s">
        <v>14353</v>
      </c>
      <c r="C10737" s="7" t="s">
        <v>4302</v>
      </c>
      <c r="D10737" s="3" t="e">
        <f t="shared" si="174"/>
        <v>#N/A</v>
      </c>
    </row>
    <row r="10738" ht="14.25" hidden="1" spans="1:4">
      <c r="A10738" s="1">
        <v>7264</v>
      </c>
      <c r="B10738" s="50" t="s">
        <v>14354</v>
      </c>
      <c r="C10738" s="7" t="s">
        <v>4302</v>
      </c>
      <c r="D10738" s="3" t="e">
        <f t="shared" si="174"/>
        <v>#N/A</v>
      </c>
    </row>
    <row r="10739" ht="14.25" hidden="1" spans="1:4">
      <c r="A10739" s="1">
        <v>7264</v>
      </c>
      <c r="B10739" s="50" t="s">
        <v>14355</v>
      </c>
      <c r="C10739" s="7" t="s">
        <v>4302</v>
      </c>
      <c r="D10739" s="3" t="e">
        <f t="shared" si="174"/>
        <v>#N/A</v>
      </c>
    </row>
    <row r="10740" ht="14.25" hidden="1" spans="1:4">
      <c r="A10740" s="1">
        <v>7264</v>
      </c>
      <c r="B10740" s="50" t="s">
        <v>14356</v>
      </c>
      <c r="C10740" s="7" t="s">
        <v>4302</v>
      </c>
      <c r="D10740" s="3" t="e">
        <f t="shared" si="174"/>
        <v>#N/A</v>
      </c>
    </row>
    <row r="10741" ht="14.25" hidden="1" spans="1:4">
      <c r="A10741" s="1">
        <v>7264</v>
      </c>
      <c r="B10741" s="50" t="s">
        <v>14357</v>
      </c>
      <c r="C10741" s="7" t="s">
        <v>4302</v>
      </c>
      <c r="D10741" s="3" t="e">
        <f t="shared" si="174"/>
        <v>#N/A</v>
      </c>
    </row>
    <row r="10742" ht="14.25" hidden="1" spans="1:4">
      <c r="A10742" s="1">
        <v>7264</v>
      </c>
      <c r="B10742" s="50" t="s">
        <v>14358</v>
      </c>
      <c r="C10742" s="7" t="s">
        <v>4302</v>
      </c>
      <c r="D10742" s="3" t="e">
        <f t="shared" si="174"/>
        <v>#N/A</v>
      </c>
    </row>
    <row r="10743" ht="14.25" hidden="1" spans="1:4">
      <c r="A10743" s="1">
        <v>7264</v>
      </c>
      <c r="B10743" s="50" t="s">
        <v>6251</v>
      </c>
      <c r="C10743" s="7" t="s">
        <v>4302</v>
      </c>
      <c r="D10743" s="3" t="e">
        <f t="shared" si="174"/>
        <v>#N/A</v>
      </c>
    </row>
    <row r="10744" ht="14.25" hidden="1" spans="1:4">
      <c r="A10744" s="1">
        <v>7264</v>
      </c>
      <c r="B10744" s="50" t="s">
        <v>14359</v>
      </c>
      <c r="C10744" s="7" t="s">
        <v>4302</v>
      </c>
      <c r="D10744" s="3" t="e">
        <f t="shared" si="174"/>
        <v>#N/A</v>
      </c>
    </row>
    <row r="10745" ht="14.25" hidden="1" spans="1:4">
      <c r="A10745" s="1">
        <v>7264</v>
      </c>
      <c r="B10745" s="50" t="s">
        <v>10549</v>
      </c>
      <c r="C10745" s="7" t="s">
        <v>4302</v>
      </c>
      <c r="D10745" s="3" t="e">
        <f t="shared" si="174"/>
        <v>#N/A</v>
      </c>
    </row>
    <row r="10746" ht="14.25" hidden="1" spans="1:4">
      <c r="A10746" s="1">
        <v>7264</v>
      </c>
      <c r="B10746" s="50" t="s">
        <v>14360</v>
      </c>
      <c r="C10746" s="7" t="s">
        <v>4302</v>
      </c>
      <c r="D10746" s="3" t="e">
        <f t="shared" si="174"/>
        <v>#N/A</v>
      </c>
    </row>
    <row r="10747" ht="14.25" hidden="1" spans="1:4">
      <c r="A10747" s="1">
        <v>7264</v>
      </c>
      <c r="B10747" s="50" t="s">
        <v>11950</v>
      </c>
      <c r="C10747" s="7" t="s">
        <v>4302</v>
      </c>
      <c r="D10747" s="3" t="e">
        <f t="shared" si="174"/>
        <v>#N/A</v>
      </c>
    </row>
    <row r="10748" ht="14.25" hidden="1" spans="1:4">
      <c r="A10748" s="1">
        <v>7264</v>
      </c>
      <c r="B10748" s="50" t="s">
        <v>14361</v>
      </c>
      <c r="C10748" s="7" t="s">
        <v>4302</v>
      </c>
      <c r="D10748" s="3" t="e">
        <f t="shared" si="174"/>
        <v>#N/A</v>
      </c>
    </row>
    <row r="10749" ht="14.25" hidden="1" spans="1:4">
      <c r="A10749" s="1">
        <v>7264</v>
      </c>
      <c r="B10749" s="50" t="s">
        <v>14362</v>
      </c>
      <c r="C10749" s="7" t="s">
        <v>4302</v>
      </c>
      <c r="D10749" s="3" t="e">
        <f t="shared" si="174"/>
        <v>#N/A</v>
      </c>
    </row>
    <row r="10750" ht="14.25" hidden="1" spans="1:4">
      <c r="A10750" s="1">
        <v>7264</v>
      </c>
      <c r="B10750" s="50" t="s">
        <v>14363</v>
      </c>
      <c r="C10750" s="7" t="s">
        <v>4302</v>
      </c>
      <c r="D10750" s="3" t="e">
        <f t="shared" si="174"/>
        <v>#N/A</v>
      </c>
    </row>
    <row r="10751" ht="14.25" hidden="1" spans="1:4">
      <c r="A10751" s="1">
        <v>7264</v>
      </c>
      <c r="B10751" s="50" t="s">
        <v>14364</v>
      </c>
      <c r="C10751" s="7" t="s">
        <v>4302</v>
      </c>
      <c r="D10751" s="3" t="e">
        <f t="shared" si="174"/>
        <v>#N/A</v>
      </c>
    </row>
    <row r="10752" ht="14.25" hidden="1" spans="1:4">
      <c r="A10752" s="1">
        <v>7265</v>
      </c>
      <c r="B10752" s="50" t="s">
        <v>14365</v>
      </c>
      <c r="C10752" s="7" t="s">
        <v>4302</v>
      </c>
      <c r="D10752" s="3" t="e">
        <f t="shared" si="174"/>
        <v>#N/A</v>
      </c>
    </row>
    <row r="10753" ht="14.25" hidden="1" spans="1:4">
      <c r="A10753" s="1">
        <v>7265</v>
      </c>
      <c r="B10753" s="50" t="s">
        <v>14366</v>
      </c>
      <c r="C10753" s="7" t="s">
        <v>4302</v>
      </c>
      <c r="D10753" s="3" t="e">
        <f t="shared" si="174"/>
        <v>#N/A</v>
      </c>
    </row>
    <row r="10754" ht="14.25" hidden="1" spans="1:4">
      <c r="A10754" s="1">
        <v>7267</v>
      </c>
      <c r="B10754" s="50" t="s">
        <v>5050</v>
      </c>
      <c r="C10754" s="7" t="s">
        <v>4302</v>
      </c>
      <c r="D10754" s="3" t="e">
        <f t="shared" si="174"/>
        <v>#N/A</v>
      </c>
    </row>
    <row r="10755" ht="14.25" hidden="1" spans="1:4">
      <c r="A10755" s="1">
        <v>7267</v>
      </c>
      <c r="B10755" s="50" t="s">
        <v>14367</v>
      </c>
      <c r="C10755" s="7" t="s">
        <v>4302</v>
      </c>
      <c r="D10755" s="3" t="e">
        <f t="shared" ref="D10755:D10818" si="175">VLOOKUP(C10755,J:J,1,FALSE)</f>
        <v>#N/A</v>
      </c>
    </row>
    <row r="10756" ht="14.25" hidden="1" spans="1:4">
      <c r="A10756" s="1">
        <v>7267</v>
      </c>
      <c r="B10756" s="50" t="s">
        <v>14368</v>
      </c>
      <c r="C10756" s="7" t="s">
        <v>4302</v>
      </c>
      <c r="D10756" s="3" t="e">
        <f t="shared" si="175"/>
        <v>#N/A</v>
      </c>
    </row>
    <row r="10757" ht="14.25" hidden="1" spans="1:4">
      <c r="A10757" s="1">
        <v>7267</v>
      </c>
      <c r="B10757" s="50" t="s">
        <v>14369</v>
      </c>
      <c r="C10757" s="7" t="s">
        <v>4302</v>
      </c>
      <c r="D10757" s="3" t="e">
        <f t="shared" si="175"/>
        <v>#N/A</v>
      </c>
    </row>
    <row r="10758" ht="14.25" hidden="1" spans="1:4">
      <c r="A10758" s="1">
        <v>7267</v>
      </c>
      <c r="B10758" s="50" t="s">
        <v>14370</v>
      </c>
      <c r="C10758" s="7" t="s">
        <v>4302</v>
      </c>
      <c r="D10758" s="3" t="e">
        <f t="shared" si="175"/>
        <v>#N/A</v>
      </c>
    </row>
    <row r="10759" ht="14.25" hidden="1" spans="1:4">
      <c r="A10759" s="1">
        <v>7268</v>
      </c>
      <c r="B10759" s="50" t="s">
        <v>6538</v>
      </c>
      <c r="C10759" s="7" t="s">
        <v>4302</v>
      </c>
      <c r="D10759" s="3" t="e">
        <f t="shared" si="175"/>
        <v>#N/A</v>
      </c>
    </row>
    <row r="10760" ht="14.25" hidden="1" spans="1:4">
      <c r="A10760" s="1">
        <v>7268</v>
      </c>
      <c r="B10760" s="50" t="s">
        <v>14371</v>
      </c>
      <c r="C10760" s="7" t="s">
        <v>4302</v>
      </c>
      <c r="D10760" s="3" t="e">
        <f t="shared" si="175"/>
        <v>#N/A</v>
      </c>
    </row>
    <row r="10761" ht="14.25" hidden="1" spans="1:4">
      <c r="A10761" s="1">
        <v>7268</v>
      </c>
      <c r="B10761" s="50" t="s">
        <v>9477</v>
      </c>
      <c r="C10761" s="7" t="s">
        <v>4302</v>
      </c>
      <c r="D10761" s="3" t="e">
        <f t="shared" si="175"/>
        <v>#N/A</v>
      </c>
    </row>
    <row r="10762" ht="14.25" hidden="1" spans="1:4">
      <c r="A10762" s="1">
        <v>7270</v>
      </c>
      <c r="B10762" s="50" t="s">
        <v>14372</v>
      </c>
      <c r="C10762" s="7" t="s">
        <v>4302</v>
      </c>
      <c r="D10762" s="3" t="e">
        <f t="shared" si="175"/>
        <v>#N/A</v>
      </c>
    </row>
    <row r="10763" ht="14.25" hidden="1" spans="1:4">
      <c r="A10763" s="1">
        <v>7270</v>
      </c>
      <c r="B10763" s="50" t="s">
        <v>4502</v>
      </c>
      <c r="C10763" s="7" t="s">
        <v>4302</v>
      </c>
      <c r="D10763" s="3" t="e">
        <f t="shared" si="175"/>
        <v>#N/A</v>
      </c>
    </row>
    <row r="10764" ht="14.25" hidden="1" spans="1:4">
      <c r="A10764" s="1">
        <v>7270</v>
      </c>
      <c r="B10764" s="50" t="s">
        <v>14373</v>
      </c>
      <c r="C10764" s="7" t="s">
        <v>4302</v>
      </c>
      <c r="D10764" s="3" t="e">
        <f t="shared" si="175"/>
        <v>#N/A</v>
      </c>
    </row>
    <row r="10765" ht="14.25" hidden="1" spans="1:4">
      <c r="A10765" s="1">
        <v>7270</v>
      </c>
      <c r="B10765" s="50" t="s">
        <v>14374</v>
      </c>
      <c r="C10765" s="7" t="s">
        <v>4302</v>
      </c>
      <c r="D10765" s="3" t="e">
        <f t="shared" si="175"/>
        <v>#N/A</v>
      </c>
    </row>
    <row r="10766" ht="14.25" hidden="1" spans="1:4">
      <c r="A10766" s="1">
        <v>7270</v>
      </c>
      <c r="B10766" s="50" t="s">
        <v>14375</v>
      </c>
      <c r="C10766" s="7" t="s">
        <v>4302</v>
      </c>
      <c r="D10766" s="3" t="e">
        <f t="shared" si="175"/>
        <v>#N/A</v>
      </c>
    </row>
    <row r="10767" ht="14.25" hidden="1" spans="1:4">
      <c r="A10767" s="1">
        <v>7270</v>
      </c>
      <c r="B10767" s="50" t="s">
        <v>14376</v>
      </c>
      <c r="C10767" s="7" t="s">
        <v>4302</v>
      </c>
      <c r="D10767" s="3" t="e">
        <f t="shared" si="175"/>
        <v>#N/A</v>
      </c>
    </row>
    <row r="10768" ht="14.25" hidden="1" spans="1:4">
      <c r="A10768" s="1">
        <v>7270</v>
      </c>
      <c r="B10768" s="50" t="s">
        <v>14377</v>
      </c>
      <c r="C10768" s="7" t="s">
        <v>4302</v>
      </c>
      <c r="D10768" s="3" t="e">
        <f t="shared" si="175"/>
        <v>#N/A</v>
      </c>
    </row>
    <row r="10769" ht="14.25" hidden="1" spans="1:4">
      <c r="A10769" s="1">
        <v>7270</v>
      </c>
      <c r="B10769" s="50" t="s">
        <v>8486</v>
      </c>
      <c r="C10769" s="7" t="s">
        <v>4302</v>
      </c>
      <c r="D10769" s="3" t="e">
        <f t="shared" si="175"/>
        <v>#N/A</v>
      </c>
    </row>
    <row r="10770" ht="14.25" hidden="1" spans="1:4">
      <c r="A10770" s="1">
        <v>7270</v>
      </c>
      <c r="B10770" s="50" t="s">
        <v>14378</v>
      </c>
      <c r="C10770" s="7" t="s">
        <v>4302</v>
      </c>
      <c r="D10770" s="3" t="e">
        <f t="shared" si="175"/>
        <v>#N/A</v>
      </c>
    </row>
    <row r="10771" ht="14.25" hidden="1" spans="1:4">
      <c r="A10771" s="1">
        <v>7270</v>
      </c>
      <c r="B10771" s="50" t="s">
        <v>14379</v>
      </c>
      <c r="C10771" s="7" t="s">
        <v>4302</v>
      </c>
      <c r="D10771" s="3" t="e">
        <f t="shared" si="175"/>
        <v>#N/A</v>
      </c>
    </row>
    <row r="10772" ht="14.25" hidden="1" spans="1:4">
      <c r="A10772" s="1">
        <v>7270</v>
      </c>
      <c r="B10772" s="50" t="s">
        <v>14380</v>
      </c>
      <c r="C10772" s="7" t="s">
        <v>4302</v>
      </c>
      <c r="D10772" s="3" t="e">
        <f t="shared" si="175"/>
        <v>#N/A</v>
      </c>
    </row>
    <row r="10773" ht="14.25" hidden="1" spans="1:4">
      <c r="A10773" s="1">
        <v>7275</v>
      </c>
      <c r="B10773" s="50" t="s">
        <v>5101</v>
      </c>
      <c r="C10773" s="7" t="s">
        <v>4302</v>
      </c>
      <c r="D10773" s="3" t="e">
        <f t="shared" si="175"/>
        <v>#N/A</v>
      </c>
    </row>
    <row r="10774" ht="14.25" hidden="1" spans="1:4">
      <c r="A10774" s="1">
        <v>7275</v>
      </c>
      <c r="B10774" s="50" t="s">
        <v>14381</v>
      </c>
      <c r="C10774" s="7" t="s">
        <v>4302</v>
      </c>
      <c r="D10774" s="3" t="e">
        <f t="shared" si="175"/>
        <v>#N/A</v>
      </c>
    </row>
    <row r="10775" ht="14.25" hidden="1" spans="1:4">
      <c r="A10775" s="1">
        <v>7275</v>
      </c>
      <c r="B10775" s="50" t="s">
        <v>7500</v>
      </c>
      <c r="C10775" s="7" t="s">
        <v>4302</v>
      </c>
      <c r="D10775" s="3" t="e">
        <f t="shared" si="175"/>
        <v>#N/A</v>
      </c>
    </row>
    <row r="10776" ht="14.25" hidden="1" spans="1:4">
      <c r="A10776" s="1">
        <v>7275</v>
      </c>
      <c r="B10776" s="50" t="s">
        <v>14382</v>
      </c>
      <c r="C10776" s="7" t="s">
        <v>4302</v>
      </c>
      <c r="D10776" s="3" t="e">
        <f t="shared" si="175"/>
        <v>#N/A</v>
      </c>
    </row>
    <row r="10777" ht="14.25" hidden="1" spans="1:4">
      <c r="A10777" s="1">
        <v>7275</v>
      </c>
      <c r="B10777" s="50" t="s">
        <v>14383</v>
      </c>
      <c r="C10777" s="7" t="s">
        <v>4302</v>
      </c>
      <c r="D10777" s="3" t="e">
        <f t="shared" si="175"/>
        <v>#N/A</v>
      </c>
    </row>
    <row r="10778" ht="14.25" hidden="1" spans="1:4">
      <c r="A10778" s="1">
        <v>7275</v>
      </c>
      <c r="B10778" s="50" t="s">
        <v>14384</v>
      </c>
      <c r="C10778" s="7" t="s">
        <v>4302</v>
      </c>
      <c r="D10778" s="3" t="e">
        <f t="shared" si="175"/>
        <v>#N/A</v>
      </c>
    </row>
    <row r="10779" ht="14.25" hidden="1" spans="1:4">
      <c r="A10779" s="1">
        <v>7275</v>
      </c>
      <c r="B10779" s="50" t="s">
        <v>14385</v>
      </c>
      <c r="C10779" s="7" t="s">
        <v>4302</v>
      </c>
      <c r="D10779" s="3" t="e">
        <f t="shared" si="175"/>
        <v>#N/A</v>
      </c>
    </row>
    <row r="10780" ht="14.25" hidden="1" spans="1:4">
      <c r="A10780" s="1">
        <v>7275</v>
      </c>
      <c r="B10780" s="50" t="s">
        <v>14386</v>
      </c>
      <c r="C10780" s="7" t="s">
        <v>4302</v>
      </c>
      <c r="D10780" s="3" t="e">
        <f t="shared" si="175"/>
        <v>#N/A</v>
      </c>
    </row>
    <row r="10781" ht="14.25" hidden="1" spans="1:4">
      <c r="A10781" s="1">
        <v>7275</v>
      </c>
      <c r="B10781" s="50" t="s">
        <v>14387</v>
      </c>
      <c r="C10781" s="7" t="s">
        <v>4302</v>
      </c>
      <c r="D10781" s="3" t="e">
        <f t="shared" si="175"/>
        <v>#N/A</v>
      </c>
    </row>
    <row r="10782" ht="14.25" hidden="1" spans="1:4">
      <c r="A10782" s="1">
        <v>7275</v>
      </c>
      <c r="B10782" s="50" t="s">
        <v>14388</v>
      </c>
      <c r="C10782" s="7" t="s">
        <v>4302</v>
      </c>
      <c r="D10782" s="3" t="e">
        <f t="shared" si="175"/>
        <v>#N/A</v>
      </c>
    </row>
    <row r="10783" ht="14.25" hidden="1" spans="1:4">
      <c r="A10783" s="1">
        <v>7275</v>
      </c>
      <c r="B10783" s="50" t="s">
        <v>14389</v>
      </c>
      <c r="C10783" s="7" t="s">
        <v>4302</v>
      </c>
      <c r="D10783" s="3" t="e">
        <f t="shared" si="175"/>
        <v>#N/A</v>
      </c>
    </row>
    <row r="10784" ht="14.25" hidden="1" spans="1:4">
      <c r="A10784" s="1">
        <v>7275</v>
      </c>
      <c r="B10784" s="50" t="s">
        <v>14390</v>
      </c>
      <c r="C10784" s="7" t="s">
        <v>4302</v>
      </c>
      <c r="D10784" s="3" t="e">
        <f t="shared" si="175"/>
        <v>#N/A</v>
      </c>
    </row>
    <row r="10785" ht="14.25" hidden="1" spans="1:4">
      <c r="A10785" s="1">
        <v>7276</v>
      </c>
      <c r="B10785" s="50" t="s">
        <v>14391</v>
      </c>
      <c r="C10785" s="7" t="s">
        <v>4302</v>
      </c>
      <c r="D10785" s="3" t="e">
        <f t="shared" si="175"/>
        <v>#N/A</v>
      </c>
    </row>
    <row r="10786" ht="14.25" hidden="1" spans="1:4">
      <c r="A10786" s="1">
        <v>7277</v>
      </c>
      <c r="B10786" s="50" t="s">
        <v>14392</v>
      </c>
      <c r="C10786" s="7" t="s">
        <v>4302</v>
      </c>
      <c r="D10786" s="3" t="e">
        <f t="shared" si="175"/>
        <v>#N/A</v>
      </c>
    </row>
    <row r="10787" ht="14.25" hidden="1" spans="1:4">
      <c r="A10787" s="1">
        <v>7277</v>
      </c>
      <c r="B10787" s="50" t="s">
        <v>14393</v>
      </c>
      <c r="C10787" s="7" t="s">
        <v>4302</v>
      </c>
      <c r="D10787" s="3" t="e">
        <f t="shared" si="175"/>
        <v>#N/A</v>
      </c>
    </row>
    <row r="10788" ht="14.25" hidden="1" spans="1:4">
      <c r="A10788" s="1">
        <v>7277</v>
      </c>
      <c r="B10788" s="50" t="s">
        <v>14394</v>
      </c>
      <c r="C10788" s="7" t="s">
        <v>4302</v>
      </c>
      <c r="D10788" s="3" t="e">
        <f t="shared" si="175"/>
        <v>#N/A</v>
      </c>
    </row>
    <row r="10789" ht="14.25" hidden="1" spans="1:4">
      <c r="A10789" s="1">
        <v>7277</v>
      </c>
      <c r="B10789" s="50" t="s">
        <v>14395</v>
      </c>
      <c r="C10789" s="7" t="s">
        <v>4302</v>
      </c>
      <c r="D10789" s="3" t="e">
        <f t="shared" si="175"/>
        <v>#N/A</v>
      </c>
    </row>
    <row r="10790" ht="14.25" hidden="1" spans="1:4">
      <c r="A10790" s="1">
        <v>7290</v>
      </c>
      <c r="B10790" s="50" t="s">
        <v>14396</v>
      </c>
      <c r="C10790" s="7" t="s">
        <v>4302</v>
      </c>
      <c r="D10790" s="3" t="e">
        <f t="shared" si="175"/>
        <v>#N/A</v>
      </c>
    </row>
    <row r="10791" ht="14.25" hidden="1" spans="1:4">
      <c r="A10791" s="1">
        <v>7291</v>
      </c>
      <c r="B10791" s="50" t="s">
        <v>7516</v>
      </c>
      <c r="C10791" s="7" t="s">
        <v>4302</v>
      </c>
      <c r="D10791" s="3" t="e">
        <f t="shared" si="175"/>
        <v>#N/A</v>
      </c>
    </row>
    <row r="10792" ht="14.25" hidden="1" spans="1:4">
      <c r="A10792" s="1">
        <v>7292</v>
      </c>
      <c r="B10792" s="50" t="s">
        <v>14397</v>
      </c>
      <c r="C10792" s="7" t="s">
        <v>4302</v>
      </c>
      <c r="D10792" s="3" t="e">
        <f t="shared" si="175"/>
        <v>#N/A</v>
      </c>
    </row>
    <row r="10793" ht="14.25" hidden="1" spans="1:4">
      <c r="A10793" s="1">
        <v>7292</v>
      </c>
      <c r="B10793" s="50" t="s">
        <v>14398</v>
      </c>
      <c r="C10793" s="7" t="s">
        <v>4302</v>
      </c>
      <c r="D10793" s="3" t="e">
        <f t="shared" si="175"/>
        <v>#N/A</v>
      </c>
    </row>
    <row r="10794" ht="14.25" hidden="1" spans="1:4">
      <c r="A10794" s="1">
        <v>7292</v>
      </c>
      <c r="B10794" s="50" t="s">
        <v>9939</v>
      </c>
      <c r="C10794" s="7" t="s">
        <v>4302</v>
      </c>
      <c r="D10794" s="3" t="e">
        <f t="shared" si="175"/>
        <v>#N/A</v>
      </c>
    </row>
    <row r="10795" ht="14.25" hidden="1" spans="1:4">
      <c r="A10795" s="1">
        <v>7292</v>
      </c>
      <c r="B10795" s="50" t="s">
        <v>14399</v>
      </c>
      <c r="C10795" s="7" t="s">
        <v>4302</v>
      </c>
      <c r="D10795" s="3" t="e">
        <f t="shared" si="175"/>
        <v>#N/A</v>
      </c>
    </row>
    <row r="10796" ht="14.25" hidden="1" spans="1:4">
      <c r="A10796" s="1">
        <v>7292</v>
      </c>
      <c r="B10796" s="50" t="s">
        <v>8213</v>
      </c>
      <c r="C10796" s="7" t="s">
        <v>4302</v>
      </c>
      <c r="D10796" s="3" t="e">
        <f t="shared" si="175"/>
        <v>#N/A</v>
      </c>
    </row>
    <row r="10797" ht="14.25" hidden="1" spans="1:4">
      <c r="A10797" s="1">
        <v>7300</v>
      </c>
      <c r="B10797" s="50" t="s">
        <v>14400</v>
      </c>
      <c r="C10797" s="7" t="s">
        <v>4302</v>
      </c>
      <c r="D10797" s="3" t="e">
        <f t="shared" si="175"/>
        <v>#N/A</v>
      </c>
    </row>
    <row r="10798" ht="14.25" hidden="1" spans="1:4">
      <c r="A10798" s="1">
        <v>7300</v>
      </c>
      <c r="B10798" s="50" t="s">
        <v>14401</v>
      </c>
      <c r="C10798" s="7" t="s">
        <v>4302</v>
      </c>
      <c r="D10798" s="3" t="e">
        <f t="shared" si="175"/>
        <v>#N/A</v>
      </c>
    </row>
    <row r="10799" ht="14.25" hidden="1" spans="1:4">
      <c r="A10799" s="1">
        <v>7300</v>
      </c>
      <c r="B10799" s="50" t="s">
        <v>14402</v>
      </c>
      <c r="C10799" s="7" t="s">
        <v>4302</v>
      </c>
      <c r="D10799" s="3" t="e">
        <f t="shared" si="175"/>
        <v>#N/A</v>
      </c>
    </row>
    <row r="10800" ht="14.25" hidden="1" spans="1:4">
      <c r="A10800" s="1">
        <v>7301</v>
      </c>
      <c r="B10800" s="50" t="s">
        <v>14403</v>
      </c>
      <c r="C10800" s="7" t="s">
        <v>4302</v>
      </c>
      <c r="D10800" s="3" t="e">
        <f t="shared" si="175"/>
        <v>#N/A</v>
      </c>
    </row>
    <row r="10801" ht="14.25" hidden="1" spans="1:4">
      <c r="A10801" s="1">
        <v>7301</v>
      </c>
      <c r="B10801" s="50" t="s">
        <v>14404</v>
      </c>
      <c r="C10801" s="7" t="s">
        <v>4302</v>
      </c>
      <c r="D10801" s="3" t="e">
        <f t="shared" si="175"/>
        <v>#N/A</v>
      </c>
    </row>
    <row r="10802" ht="14.25" hidden="1" spans="1:4">
      <c r="A10802" s="1">
        <v>7301</v>
      </c>
      <c r="B10802" s="50" t="s">
        <v>14405</v>
      </c>
      <c r="C10802" s="7" t="s">
        <v>4302</v>
      </c>
      <c r="D10802" s="3" t="e">
        <f t="shared" si="175"/>
        <v>#N/A</v>
      </c>
    </row>
    <row r="10803" ht="14.25" hidden="1" spans="1:4">
      <c r="A10803" s="1">
        <v>7301</v>
      </c>
      <c r="B10803" s="50" t="s">
        <v>14406</v>
      </c>
      <c r="C10803" s="7" t="s">
        <v>4302</v>
      </c>
      <c r="D10803" s="3" t="e">
        <f t="shared" si="175"/>
        <v>#N/A</v>
      </c>
    </row>
    <row r="10804" ht="14.25" hidden="1" spans="1:4">
      <c r="A10804" s="1">
        <v>7301</v>
      </c>
      <c r="B10804" s="50" t="s">
        <v>14407</v>
      </c>
      <c r="C10804" s="7" t="s">
        <v>4302</v>
      </c>
      <c r="D10804" s="3" t="e">
        <f t="shared" si="175"/>
        <v>#N/A</v>
      </c>
    </row>
    <row r="10805" ht="14.25" hidden="1" spans="1:4">
      <c r="A10805" s="1">
        <v>7302</v>
      </c>
      <c r="B10805" s="50" t="s">
        <v>14408</v>
      </c>
      <c r="C10805" s="7" t="s">
        <v>4302</v>
      </c>
      <c r="D10805" s="3" t="e">
        <f t="shared" si="175"/>
        <v>#N/A</v>
      </c>
    </row>
    <row r="10806" ht="14.25" hidden="1" spans="1:4">
      <c r="A10806" s="1">
        <v>7302</v>
      </c>
      <c r="B10806" s="50" t="s">
        <v>14409</v>
      </c>
      <c r="C10806" s="7" t="s">
        <v>4302</v>
      </c>
      <c r="D10806" s="3" t="e">
        <f t="shared" si="175"/>
        <v>#N/A</v>
      </c>
    </row>
    <row r="10807" ht="14.25" hidden="1" spans="1:4">
      <c r="A10807" s="1">
        <v>7302</v>
      </c>
      <c r="B10807" s="50" t="s">
        <v>14410</v>
      </c>
      <c r="C10807" s="7" t="s">
        <v>4302</v>
      </c>
      <c r="D10807" s="3" t="e">
        <f t="shared" si="175"/>
        <v>#N/A</v>
      </c>
    </row>
    <row r="10808" ht="14.25" hidden="1" spans="1:4">
      <c r="A10808" s="1">
        <v>7303</v>
      </c>
      <c r="B10808" s="50" t="s">
        <v>14411</v>
      </c>
      <c r="C10808" s="7" t="s">
        <v>4302</v>
      </c>
      <c r="D10808" s="3" t="e">
        <f t="shared" si="175"/>
        <v>#N/A</v>
      </c>
    </row>
    <row r="10809" ht="14.25" hidden="1" spans="1:4">
      <c r="A10809" s="1">
        <v>7303</v>
      </c>
      <c r="B10809" s="50" t="s">
        <v>14412</v>
      </c>
      <c r="C10809" s="7" t="s">
        <v>4302</v>
      </c>
      <c r="D10809" s="3" t="e">
        <f t="shared" si="175"/>
        <v>#N/A</v>
      </c>
    </row>
    <row r="10810" ht="14.25" hidden="1" spans="1:4">
      <c r="A10810" s="1">
        <v>7303</v>
      </c>
      <c r="B10810" s="50" t="s">
        <v>14413</v>
      </c>
      <c r="C10810" s="7" t="s">
        <v>4302</v>
      </c>
      <c r="D10810" s="3" t="e">
        <f t="shared" si="175"/>
        <v>#N/A</v>
      </c>
    </row>
    <row r="10811" ht="14.25" hidden="1" spans="1:4">
      <c r="A10811" s="1">
        <v>7303</v>
      </c>
      <c r="B10811" s="50" t="s">
        <v>14414</v>
      </c>
      <c r="C10811" s="7" t="s">
        <v>4302</v>
      </c>
      <c r="D10811" s="3" t="e">
        <f t="shared" si="175"/>
        <v>#N/A</v>
      </c>
    </row>
    <row r="10812" ht="14.25" hidden="1" spans="1:4">
      <c r="A10812" s="1">
        <v>7303</v>
      </c>
      <c r="B10812" s="50" t="s">
        <v>14415</v>
      </c>
      <c r="C10812" s="7" t="s">
        <v>4302</v>
      </c>
      <c r="D10812" s="3" t="e">
        <f t="shared" si="175"/>
        <v>#N/A</v>
      </c>
    </row>
    <row r="10813" ht="14.25" hidden="1" spans="1:4">
      <c r="A10813" s="1">
        <v>7303</v>
      </c>
      <c r="B10813" s="50" t="s">
        <v>14416</v>
      </c>
      <c r="C10813" s="7" t="s">
        <v>4302</v>
      </c>
      <c r="D10813" s="3" t="e">
        <f t="shared" si="175"/>
        <v>#N/A</v>
      </c>
    </row>
    <row r="10814" ht="14.25" hidden="1" spans="1:4">
      <c r="A10814" s="1">
        <v>7303</v>
      </c>
      <c r="B10814" s="50" t="s">
        <v>14417</v>
      </c>
      <c r="C10814" s="7" t="s">
        <v>4302</v>
      </c>
      <c r="D10814" s="3" t="e">
        <f t="shared" si="175"/>
        <v>#N/A</v>
      </c>
    </row>
    <row r="10815" ht="14.25" hidden="1" spans="1:4">
      <c r="A10815" s="1">
        <v>7304</v>
      </c>
      <c r="B10815" s="50" t="s">
        <v>14418</v>
      </c>
      <c r="C10815" s="7" t="s">
        <v>4311</v>
      </c>
      <c r="D10815" s="3" t="e">
        <f t="shared" si="175"/>
        <v>#N/A</v>
      </c>
    </row>
    <row r="10816" ht="14.25" hidden="1" spans="1:4">
      <c r="A10816" s="1">
        <v>7304</v>
      </c>
      <c r="B10816" s="50" t="s">
        <v>14419</v>
      </c>
      <c r="C10816" s="7" t="s">
        <v>4311</v>
      </c>
      <c r="D10816" s="3" t="e">
        <f t="shared" si="175"/>
        <v>#N/A</v>
      </c>
    </row>
    <row r="10817" ht="14.25" hidden="1" spans="1:4">
      <c r="A10817" s="1">
        <v>7304</v>
      </c>
      <c r="B10817" s="50" t="s">
        <v>14420</v>
      </c>
      <c r="C10817" s="7" t="s">
        <v>4311</v>
      </c>
      <c r="D10817" s="3" t="e">
        <f t="shared" si="175"/>
        <v>#N/A</v>
      </c>
    </row>
    <row r="10818" ht="14.25" hidden="1" spans="1:4">
      <c r="A10818" s="1">
        <v>7304</v>
      </c>
      <c r="B10818" s="50" t="s">
        <v>14421</v>
      </c>
      <c r="C10818" s="7" t="s">
        <v>4311</v>
      </c>
      <c r="D10818" s="3" t="e">
        <f t="shared" si="175"/>
        <v>#N/A</v>
      </c>
    </row>
    <row r="10819" ht="14.25" hidden="1" spans="1:4">
      <c r="A10819" s="1">
        <v>7304</v>
      </c>
      <c r="B10819" s="50" t="s">
        <v>14422</v>
      </c>
      <c r="C10819" s="7" t="s">
        <v>4311</v>
      </c>
      <c r="D10819" s="3" t="e">
        <f t="shared" ref="D10819:D10882" si="176">VLOOKUP(C10819,J:J,1,FALSE)</f>
        <v>#N/A</v>
      </c>
    </row>
    <row r="10820" ht="14.25" hidden="1" spans="1:4">
      <c r="A10820" s="1">
        <v>7304</v>
      </c>
      <c r="B10820" s="50" t="s">
        <v>14423</v>
      </c>
      <c r="C10820" s="7" t="s">
        <v>4311</v>
      </c>
      <c r="D10820" s="3" t="e">
        <f t="shared" si="176"/>
        <v>#N/A</v>
      </c>
    </row>
    <row r="10821" ht="14.25" hidden="1" spans="1:4">
      <c r="A10821" s="1">
        <v>7304</v>
      </c>
      <c r="B10821" s="50" t="s">
        <v>14424</v>
      </c>
      <c r="C10821" s="7" t="s">
        <v>4311</v>
      </c>
      <c r="D10821" s="3" t="e">
        <f t="shared" si="176"/>
        <v>#N/A</v>
      </c>
    </row>
    <row r="10822" ht="14.25" hidden="1" spans="1:4">
      <c r="A10822" s="1">
        <v>7304</v>
      </c>
      <c r="B10822" s="50" t="s">
        <v>14425</v>
      </c>
      <c r="C10822" s="7" t="s">
        <v>4311</v>
      </c>
      <c r="D10822" s="3" t="e">
        <f t="shared" si="176"/>
        <v>#N/A</v>
      </c>
    </row>
    <row r="10823" ht="14.25" hidden="1" spans="1:4">
      <c r="A10823" s="1">
        <v>7304</v>
      </c>
      <c r="B10823" s="50" t="s">
        <v>14426</v>
      </c>
      <c r="C10823" s="7" t="s">
        <v>4311</v>
      </c>
      <c r="D10823" s="3" t="e">
        <f t="shared" si="176"/>
        <v>#N/A</v>
      </c>
    </row>
    <row r="10824" ht="14.25" hidden="1" spans="1:4">
      <c r="A10824" s="1">
        <v>7304</v>
      </c>
      <c r="B10824" s="50" t="s">
        <v>14427</v>
      </c>
      <c r="C10824" s="7" t="s">
        <v>4311</v>
      </c>
      <c r="D10824" s="3" t="e">
        <f t="shared" si="176"/>
        <v>#N/A</v>
      </c>
    </row>
    <row r="10825" ht="14.25" hidden="1" spans="1:4">
      <c r="A10825" s="1">
        <v>7304</v>
      </c>
      <c r="B10825" s="50" t="s">
        <v>14428</v>
      </c>
      <c r="C10825" s="7" t="s">
        <v>4311</v>
      </c>
      <c r="D10825" s="3" t="e">
        <f t="shared" si="176"/>
        <v>#N/A</v>
      </c>
    </row>
    <row r="10826" ht="14.25" hidden="1" spans="1:4">
      <c r="A10826" s="1">
        <v>7304</v>
      </c>
      <c r="B10826" s="50" t="s">
        <v>14429</v>
      </c>
      <c r="C10826" s="7" t="s">
        <v>4311</v>
      </c>
      <c r="D10826" s="3" t="e">
        <f t="shared" si="176"/>
        <v>#N/A</v>
      </c>
    </row>
    <row r="10827" ht="14.25" hidden="1" spans="1:4">
      <c r="A10827" s="1">
        <v>7304</v>
      </c>
      <c r="B10827" s="50" t="s">
        <v>12266</v>
      </c>
      <c r="C10827" s="7" t="s">
        <v>4311</v>
      </c>
      <c r="D10827" s="3" t="e">
        <f t="shared" si="176"/>
        <v>#N/A</v>
      </c>
    </row>
    <row r="10828" ht="14.25" hidden="1" spans="1:4">
      <c r="A10828" s="1">
        <v>7304</v>
      </c>
      <c r="B10828" s="50" t="s">
        <v>14430</v>
      </c>
      <c r="C10828" s="7" t="s">
        <v>4311</v>
      </c>
      <c r="D10828" s="3" t="e">
        <f t="shared" si="176"/>
        <v>#N/A</v>
      </c>
    </row>
    <row r="10829" ht="14.25" hidden="1" spans="1:4">
      <c r="A10829" s="1">
        <v>7304</v>
      </c>
      <c r="B10829" s="50" t="s">
        <v>14431</v>
      </c>
      <c r="C10829" s="7" t="s">
        <v>4311</v>
      </c>
      <c r="D10829" s="3" t="e">
        <f t="shared" si="176"/>
        <v>#N/A</v>
      </c>
    </row>
    <row r="10830" ht="14.25" hidden="1" spans="1:4">
      <c r="A10830" s="1">
        <v>7304</v>
      </c>
      <c r="B10830" s="50" t="s">
        <v>14432</v>
      </c>
      <c r="C10830" s="7" t="s">
        <v>4311</v>
      </c>
      <c r="D10830" s="3" t="e">
        <f t="shared" si="176"/>
        <v>#N/A</v>
      </c>
    </row>
    <row r="10831" ht="14.25" hidden="1" spans="1:4">
      <c r="A10831" s="1">
        <v>7304</v>
      </c>
      <c r="B10831" s="50" t="s">
        <v>14433</v>
      </c>
      <c r="C10831" s="7" t="s">
        <v>4311</v>
      </c>
      <c r="D10831" s="3" t="e">
        <f t="shared" si="176"/>
        <v>#N/A</v>
      </c>
    </row>
    <row r="10832" ht="14.25" hidden="1" spans="1:4">
      <c r="A10832" s="1">
        <v>7304</v>
      </c>
      <c r="B10832" s="50" t="s">
        <v>14434</v>
      </c>
      <c r="C10832" s="7" t="s">
        <v>4311</v>
      </c>
      <c r="D10832" s="3" t="e">
        <f t="shared" si="176"/>
        <v>#N/A</v>
      </c>
    </row>
    <row r="10833" ht="14.25" hidden="1" spans="1:4">
      <c r="A10833" s="1">
        <v>7304</v>
      </c>
      <c r="B10833" s="50" t="s">
        <v>14435</v>
      </c>
      <c r="C10833" s="7" t="s">
        <v>4311</v>
      </c>
      <c r="D10833" s="3" t="e">
        <f t="shared" si="176"/>
        <v>#N/A</v>
      </c>
    </row>
    <row r="10834" ht="14.25" hidden="1" spans="1:4">
      <c r="A10834" s="1">
        <v>7304</v>
      </c>
      <c r="B10834" s="50" t="s">
        <v>14436</v>
      </c>
      <c r="C10834" s="7" t="s">
        <v>4311</v>
      </c>
      <c r="D10834" s="3" t="e">
        <f t="shared" si="176"/>
        <v>#N/A</v>
      </c>
    </row>
    <row r="10835" ht="14.25" hidden="1" spans="1:4">
      <c r="A10835" s="1">
        <v>7304</v>
      </c>
      <c r="B10835" s="50" t="s">
        <v>14437</v>
      </c>
      <c r="C10835" s="7" t="s">
        <v>4311</v>
      </c>
      <c r="D10835" s="3" t="e">
        <f t="shared" si="176"/>
        <v>#N/A</v>
      </c>
    </row>
    <row r="10836" ht="14.25" hidden="1" spans="1:4">
      <c r="A10836" s="1">
        <v>7304</v>
      </c>
      <c r="B10836" s="50" t="s">
        <v>14438</v>
      </c>
      <c r="C10836" s="7" t="s">
        <v>4311</v>
      </c>
      <c r="D10836" s="3" t="e">
        <f t="shared" si="176"/>
        <v>#N/A</v>
      </c>
    </row>
    <row r="10837" ht="14.25" hidden="1" spans="1:4">
      <c r="A10837" s="1">
        <v>7304</v>
      </c>
      <c r="B10837" s="50" t="s">
        <v>14439</v>
      </c>
      <c r="C10837" s="7" t="s">
        <v>4311</v>
      </c>
      <c r="D10837" s="3" t="e">
        <f t="shared" si="176"/>
        <v>#N/A</v>
      </c>
    </row>
    <row r="10838" ht="14.25" hidden="1" spans="1:4">
      <c r="A10838" s="1">
        <v>7304</v>
      </c>
      <c r="B10838" s="50" t="s">
        <v>14440</v>
      </c>
      <c r="C10838" s="7" t="s">
        <v>4311</v>
      </c>
      <c r="D10838" s="3" t="e">
        <f t="shared" si="176"/>
        <v>#N/A</v>
      </c>
    </row>
    <row r="10839" ht="14.25" hidden="1" spans="1:4">
      <c r="A10839" s="1">
        <v>7304</v>
      </c>
      <c r="B10839" s="50" t="s">
        <v>14441</v>
      </c>
      <c r="C10839" s="7" t="s">
        <v>4311</v>
      </c>
      <c r="D10839" s="3" t="e">
        <f t="shared" si="176"/>
        <v>#N/A</v>
      </c>
    </row>
    <row r="10840" ht="14.25" hidden="1" spans="1:4">
      <c r="A10840" s="1">
        <v>7304</v>
      </c>
      <c r="B10840" s="50" t="s">
        <v>14442</v>
      </c>
      <c r="C10840" s="7" t="s">
        <v>4311</v>
      </c>
      <c r="D10840" s="3" t="e">
        <f t="shared" si="176"/>
        <v>#N/A</v>
      </c>
    </row>
    <row r="10841" ht="14.25" hidden="1" spans="1:4">
      <c r="A10841" s="1">
        <v>7304</v>
      </c>
      <c r="B10841" s="50" t="s">
        <v>14443</v>
      </c>
      <c r="C10841" s="7" t="s">
        <v>4311</v>
      </c>
      <c r="D10841" s="3" t="e">
        <f t="shared" si="176"/>
        <v>#N/A</v>
      </c>
    </row>
    <row r="10842" ht="14.25" hidden="1" spans="1:4">
      <c r="A10842" s="1">
        <v>7304</v>
      </c>
      <c r="B10842" s="50" t="s">
        <v>14444</v>
      </c>
      <c r="C10842" s="7" t="s">
        <v>4311</v>
      </c>
      <c r="D10842" s="3" t="e">
        <f t="shared" si="176"/>
        <v>#N/A</v>
      </c>
    </row>
    <row r="10843" ht="14.25" hidden="1" spans="1:4">
      <c r="A10843" s="1">
        <v>7304</v>
      </c>
      <c r="B10843" s="50" t="s">
        <v>10156</v>
      </c>
      <c r="C10843" s="7" t="s">
        <v>4311</v>
      </c>
      <c r="D10843" s="3" t="e">
        <f t="shared" si="176"/>
        <v>#N/A</v>
      </c>
    </row>
    <row r="10844" ht="14.25" hidden="1" spans="1:4">
      <c r="A10844" s="1">
        <v>7305</v>
      </c>
      <c r="B10844" s="50" t="s">
        <v>14445</v>
      </c>
      <c r="C10844" s="7" t="s">
        <v>4302</v>
      </c>
      <c r="D10844" s="3" t="e">
        <f t="shared" si="176"/>
        <v>#N/A</v>
      </c>
    </row>
    <row r="10845" ht="14.25" hidden="1" spans="1:4">
      <c r="A10845" s="1">
        <v>7305</v>
      </c>
      <c r="B10845" s="50" t="s">
        <v>14446</v>
      </c>
      <c r="C10845" s="7" t="s">
        <v>4302</v>
      </c>
      <c r="D10845" s="3" t="e">
        <f t="shared" si="176"/>
        <v>#N/A</v>
      </c>
    </row>
    <row r="10846" ht="14.25" hidden="1" spans="1:4">
      <c r="A10846" s="1">
        <v>7305</v>
      </c>
      <c r="B10846" s="50" t="s">
        <v>10383</v>
      </c>
      <c r="C10846" s="7" t="s">
        <v>4302</v>
      </c>
      <c r="D10846" s="3" t="e">
        <f t="shared" si="176"/>
        <v>#N/A</v>
      </c>
    </row>
    <row r="10847" ht="14.25" hidden="1" spans="1:4">
      <c r="A10847" s="1">
        <v>7306</v>
      </c>
      <c r="B10847" s="50" t="s">
        <v>14447</v>
      </c>
      <c r="C10847" s="7" t="s">
        <v>4302</v>
      </c>
      <c r="D10847" s="3" t="e">
        <f t="shared" si="176"/>
        <v>#N/A</v>
      </c>
    </row>
    <row r="10848" ht="14.25" hidden="1" spans="1:4">
      <c r="A10848" s="1">
        <v>7306</v>
      </c>
      <c r="B10848" s="50" t="s">
        <v>6048</v>
      </c>
      <c r="C10848" s="7" t="s">
        <v>4302</v>
      </c>
      <c r="D10848" s="3" t="e">
        <f t="shared" si="176"/>
        <v>#N/A</v>
      </c>
    </row>
    <row r="10849" ht="14.25" hidden="1" spans="1:4">
      <c r="A10849" s="1">
        <v>7306</v>
      </c>
      <c r="B10849" s="50" t="s">
        <v>14448</v>
      </c>
      <c r="C10849" s="7" t="s">
        <v>4302</v>
      </c>
      <c r="D10849" s="3" t="e">
        <f t="shared" si="176"/>
        <v>#N/A</v>
      </c>
    </row>
    <row r="10850" ht="14.25" hidden="1" spans="1:4">
      <c r="A10850" s="1">
        <v>7306</v>
      </c>
      <c r="B10850" s="50" t="s">
        <v>14449</v>
      </c>
      <c r="C10850" s="7" t="s">
        <v>4302</v>
      </c>
      <c r="D10850" s="3" t="e">
        <f t="shared" si="176"/>
        <v>#N/A</v>
      </c>
    </row>
    <row r="10851" ht="14.25" hidden="1" spans="1:4">
      <c r="A10851" s="1">
        <v>7306</v>
      </c>
      <c r="B10851" s="50" t="s">
        <v>14450</v>
      </c>
      <c r="C10851" s="7" t="s">
        <v>4302</v>
      </c>
      <c r="D10851" s="3" t="e">
        <f t="shared" si="176"/>
        <v>#N/A</v>
      </c>
    </row>
    <row r="10852" ht="14.25" hidden="1" spans="1:4">
      <c r="A10852" s="1">
        <v>7306</v>
      </c>
      <c r="B10852" s="50" t="s">
        <v>14451</v>
      </c>
      <c r="C10852" s="7" t="s">
        <v>4311</v>
      </c>
      <c r="D10852" s="3" t="e">
        <f t="shared" si="176"/>
        <v>#N/A</v>
      </c>
    </row>
    <row r="10853" ht="14.25" hidden="1" spans="1:4">
      <c r="A10853" s="1">
        <v>7306</v>
      </c>
      <c r="B10853" s="50" t="s">
        <v>14452</v>
      </c>
      <c r="C10853" s="7" t="s">
        <v>4302</v>
      </c>
      <c r="D10853" s="3" t="e">
        <f t="shared" si="176"/>
        <v>#N/A</v>
      </c>
    </row>
    <row r="10854" ht="14.25" hidden="1" spans="1:4">
      <c r="A10854" s="1">
        <v>7306</v>
      </c>
      <c r="B10854" s="50" t="s">
        <v>14453</v>
      </c>
      <c r="C10854" s="7" t="s">
        <v>4311</v>
      </c>
      <c r="D10854" s="3" t="e">
        <f t="shared" si="176"/>
        <v>#N/A</v>
      </c>
    </row>
    <row r="10855" ht="14.25" hidden="1" spans="1:4">
      <c r="A10855" s="1">
        <v>7306</v>
      </c>
      <c r="B10855" s="50" t="s">
        <v>14454</v>
      </c>
      <c r="C10855" s="7" t="s">
        <v>4302</v>
      </c>
      <c r="D10855" s="3" t="e">
        <f t="shared" si="176"/>
        <v>#N/A</v>
      </c>
    </row>
    <row r="10856" ht="14.25" hidden="1" spans="1:4">
      <c r="A10856" s="1">
        <v>7306</v>
      </c>
      <c r="B10856" s="50" t="s">
        <v>14455</v>
      </c>
      <c r="C10856" s="7" t="s">
        <v>4302</v>
      </c>
      <c r="D10856" s="3" t="e">
        <f t="shared" si="176"/>
        <v>#N/A</v>
      </c>
    </row>
    <row r="10857" ht="14.25" hidden="1" spans="1:4">
      <c r="A10857" s="1">
        <v>7306</v>
      </c>
      <c r="B10857" s="50" t="s">
        <v>14456</v>
      </c>
      <c r="C10857" s="7" t="s">
        <v>4311</v>
      </c>
      <c r="D10857" s="3" t="e">
        <f t="shared" si="176"/>
        <v>#N/A</v>
      </c>
    </row>
    <row r="10858" ht="14.25" hidden="1" spans="1:4">
      <c r="A10858" s="1">
        <v>7306</v>
      </c>
      <c r="B10858" s="50" t="s">
        <v>14457</v>
      </c>
      <c r="C10858" s="7" t="s">
        <v>4302</v>
      </c>
      <c r="D10858" s="3" t="e">
        <f t="shared" si="176"/>
        <v>#N/A</v>
      </c>
    </row>
    <row r="10859" ht="14.25" hidden="1" spans="1:4">
      <c r="A10859" s="1">
        <v>7306</v>
      </c>
      <c r="B10859" s="50" t="s">
        <v>14458</v>
      </c>
      <c r="C10859" s="7" t="s">
        <v>4302</v>
      </c>
      <c r="D10859" s="3" t="e">
        <f t="shared" si="176"/>
        <v>#N/A</v>
      </c>
    </row>
    <row r="10860" ht="14.25" hidden="1" spans="1:4">
      <c r="A10860" s="1">
        <v>7306</v>
      </c>
      <c r="B10860" s="50" t="s">
        <v>5828</v>
      </c>
      <c r="C10860" s="7" t="s">
        <v>4302</v>
      </c>
      <c r="D10860" s="3" t="e">
        <f t="shared" si="176"/>
        <v>#N/A</v>
      </c>
    </row>
    <row r="10861" ht="14.25" hidden="1" spans="1:4">
      <c r="A10861" s="1">
        <v>7306</v>
      </c>
      <c r="B10861" s="50" t="s">
        <v>14459</v>
      </c>
      <c r="C10861" s="7" t="s">
        <v>4302</v>
      </c>
      <c r="D10861" s="3" t="e">
        <f t="shared" si="176"/>
        <v>#N/A</v>
      </c>
    </row>
    <row r="10862" ht="14.25" hidden="1" spans="1:4">
      <c r="A10862" s="1">
        <v>7306</v>
      </c>
      <c r="B10862" s="50" t="s">
        <v>14460</v>
      </c>
      <c r="C10862" s="7" t="s">
        <v>4302</v>
      </c>
      <c r="D10862" s="3" t="e">
        <f t="shared" si="176"/>
        <v>#N/A</v>
      </c>
    </row>
    <row r="10863" ht="14.25" hidden="1" spans="1:4">
      <c r="A10863" s="1">
        <v>7306</v>
      </c>
      <c r="B10863" s="50" t="s">
        <v>14461</v>
      </c>
      <c r="C10863" s="7" t="s">
        <v>4302</v>
      </c>
      <c r="D10863" s="3" t="e">
        <f t="shared" si="176"/>
        <v>#N/A</v>
      </c>
    </row>
    <row r="10864" ht="14.25" hidden="1" spans="1:4">
      <c r="A10864" s="1">
        <v>7306</v>
      </c>
      <c r="B10864" s="50" t="s">
        <v>14462</v>
      </c>
      <c r="C10864" s="7" t="s">
        <v>4302</v>
      </c>
      <c r="D10864" s="3" t="e">
        <f t="shared" si="176"/>
        <v>#N/A</v>
      </c>
    </row>
    <row r="10865" ht="14.25" hidden="1" spans="1:4">
      <c r="A10865" s="1">
        <v>7306</v>
      </c>
      <c r="B10865" s="50" t="s">
        <v>14463</v>
      </c>
      <c r="C10865" s="7" t="s">
        <v>4302</v>
      </c>
      <c r="D10865" s="3" t="e">
        <f t="shared" si="176"/>
        <v>#N/A</v>
      </c>
    </row>
    <row r="10866" ht="14.25" hidden="1" spans="1:4">
      <c r="A10866" s="1">
        <v>7306</v>
      </c>
      <c r="B10866" s="50" t="s">
        <v>14464</v>
      </c>
      <c r="C10866" s="7" t="s">
        <v>4302</v>
      </c>
      <c r="D10866" s="3" t="e">
        <f t="shared" si="176"/>
        <v>#N/A</v>
      </c>
    </row>
    <row r="10867" ht="14.25" hidden="1" spans="1:4">
      <c r="A10867" s="1">
        <v>7307</v>
      </c>
      <c r="B10867" s="50" t="s">
        <v>14465</v>
      </c>
      <c r="C10867" s="7" t="s">
        <v>4302</v>
      </c>
      <c r="D10867" s="3" t="e">
        <f t="shared" si="176"/>
        <v>#N/A</v>
      </c>
    </row>
    <row r="10868" ht="14.25" hidden="1" spans="1:4">
      <c r="A10868" s="1">
        <v>7307</v>
      </c>
      <c r="B10868" s="50" t="s">
        <v>14466</v>
      </c>
      <c r="C10868" s="7" t="s">
        <v>4302</v>
      </c>
      <c r="D10868" s="3" t="e">
        <f t="shared" si="176"/>
        <v>#N/A</v>
      </c>
    </row>
    <row r="10869" ht="14.25" hidden="1" spans="1:4">
      <c r="A10869" s="1">
        <v>7307</v>
      </c>
      <c r="B10869" s="50" t="s">
        <v>14467</v>
      </c>
      <c r="C10869" s="7" t="s">
        <v>4302</v>
      </c>
      <c r="D10869" s="3" t="e">
        <f t="shared" si="176"/>
        <v>#N/A</v>
      </c>
    </row>
    <row r="10870" ht="14.25" hidden="1" spans="1:4">
      <c r="A10870" s="1">
        <v>7307</v>
      </c>
      <c r="B10870" s="50" t="s">
        <v>14468</v>
      </c>
      <c r="C10870" s="7" t="s">
        <v>4302</v>
      </c>
      <c r="D10870" s="3" t="e">
        <f t="shared" si="176"/>
        <v>#N/A</v>
      </c>
    </row>
    <row r="10871" ht="14.25" hidden="1" spans="1:4">
      <c r="A10871" s="1">
        <v>7307</v>
      </c>
      <c r="B10871" s="50" t="s">
        <v>14469</v>
      </c>
      <c r="C10871" s="7" t="s">
        <v>4302</v>
      </c>
      <c r="D10871" s="3" t="e">
        <f t="shared" si="176"/>
        <v>#N/A</v>
      </c>
    </row>
    <row r="10872" ht="14.25" hidden="1" spans="1:4">
      <c r="A10872" s="1">
        <v>7307</v>
      </c>
      <c r="B10872" s="50" t="s">
        <v>14470</v>
      </c>
      <c r="C10872" s="7" t="s">
        <v>4302</v>
      </c>
      <c r="D10872" s="3" t="e">
        <f t="shared" si="176"/>
        <v>#N/A</v>
      </c>
    </row>
    <row r="10873" ht="14.25" hidden="1" spans="1:4">
      <c r="A10873" s="1">
        <v>7307</v>
      </c>
      <c r="B10873" s="50" t="s">
        <v>14471</v>
      </c>
      <c r="C10873" s="7" t="s">
        <v>4302</v>
      </c>
      <c r="D10873" s="3" t="e">
        <f t="shared" si="176"/>
        <v>#N/A</v>
      </c>
    </row>
    <row r="10874" ht="14.25" hidden="1" spans="1:4">
      <c r="A10874" s="1">
        <v>7307</v>
      </c>
      <c r="B10874" s="50" t="s">
        <v>7711</v>
      </c>
      <c r="C10874" s="7" t="s">
        <v>4302</v>
      </c>
      <c r="D10874" s="3" t="e">
        <f t="shared" si="176"/>
        <v>#N/A</v>
      </c>
    </row>
    <row r="10875" ht="14.25" hidden="1" spans="1:4">
      <c r="A10875" s="1">
        <v>7307</v>
      </c>
      <c r="B10875" s="50" t="s">
        <v>14472</v>
      </c>
      <c r="C10875" s="7" t="s">
        <v>4302</v>
      </c>
      <c r="D10875" s="3" t="e">
        <f t="shared" si="176"/>
        <v>#N/A</v>
      </c>
    </row>
    <row r="10876" ht="14.25" hidden="1" spans="1:4">
      <c r="A10876" s="1">
        <v>7307</v>
      </c>
      <c r="B10876" s="50" t="s">
        <v>14473</v>
      </c>
      <c r="C10876" s="7" t="s">
        <v>4302</v>
      </c>
      <c r="D10876" s="3" t="e">
        <f t="shared" si="176"/>
        <v>#N/A</v>
      </c>
    </row>
    <row r="10877" ht="14.25" hidden="1" spans="1:4">
      <c r="A10877" s="1">
        <v>7307</v>
      </c>
      <c r="B10877" s="50" t="s">
        <v>14474</v>
      </c>
      <c r="C10877" s="7" t="s">
        <v>4302</v>
      </c>
      <c r="D10877" s="3" t="e">
        <f t="shared" si="176"/>
        <v>#N/A</v>
      </c>
    </row>
    <row r="10878" ht="14.25" hidden="1" spans="1:4">
      <c r="A10878" s="1">
        <v>7307</v>
      </c>
      <c r="B10878" s="50" t="s">
        <v>14475</v>
      </c>
      <c r="C10878" s="7" t="s">
        <v>4302</v>
      </c>
      <c r="D10878" s="3" t="e">
        <f t="shared" si="176"/>
        <v>#N/A</v>
      </c>
    </row>
    <row r="10879" ht="14.25" hidden="1" spans="1:4">
      <c r="A10879" s="1">
        <v>7310</v>
      </c>
      <c r="B10879" s="50" t="s">
        <v>14476</v>
      </c>
      <c r="C10879" s="7" t="s">
        <v>4278</v>
      </c>
      <c r="D10879" s="3" t="e">
        <f t="shared" si="176"/>
        <v>#N/A</v>
      </c>
    </row>
    <row r="10880" ht="14.25" hidden="1" spans="1:4">
      <c r="A10880" s="1">
        <v>7310</v>
      </c>
      <c r="B10880" s="50" t="s">
        <v>14477</v>
      </c>
      <c r="C10880" s="7" t="s">
        <v>4278</v>
      </c>
      <c r="D10880" s="3" t="e">
        <f t="shared" si="176"/>
        <v>#N/A</v>
      </c>
    </row>
    <row r="10881" ht="14.25" hidden="1" spans="1:4">
      <c r="A10881" s="1">
        <v>7310</v>
      </c>
      <c r="B10881" s="50" t="s">
        <v>14478</v>
      </c>
      <c r="C10881" s="7" t="s">
        <v>4278</v>
      </c>
      <c r="D10881" s="3" t="e">
        <f t="shared" si="176"/>
        <v>#N/A</v>
      </c>
    </row>
    <row r="10882" ht="14.25" hidden="1" spans="1:4">
      <c r="A10882" s="1">
        <v>7310</v>
      </c>
      <c r="B10882" s="50" t="s">
        <v>5609</v>
      </c>
      <c r="C10882" s="7" t="s">
        <v>4302</v>
      </c>
      <c r="D10882" s="3" t="e">
        <f t="shared" si="176"/>
        <v>#N/A</v>
      </c>
    </row>
    <row r="10883" ht="14.25" hidden="1" spans="1:4">
      <c r="A10883" s="1">
        <v>7310</v>
      </c>
      <c r="B10883" s="50" t="s">
        <v>14479</v>
      </c>
      <c r="C10883" s="7" t="s">
        <v>4302</v>
      </c>
      <c r="D10883" s="3" t="e">
        <f t="shared" ref="D10883:D10946" si="177">VLOOKUP(C10883,J:J,1,FALSE)</f>
        <v>#N/A</v>
      </c>
    </row>
    <row r="10884" ht="14.25" hidden="1" spans="1:4">
      <c r="A10884" s="1">
        <v>7310</v>
      </c>
      <c r="B10884" s="50" t="s">
        <v>14480</v>
      </c>
      <c r="C10884" s="7" t="s">
        <v>4302</v>
      </c>
      <c r="D10884" s="3" t="e">
        <f t="shared" si="177"/>
        <v>#N/A</v>
      </c>
    </row>
    <row r="10885" ht="14.25" hidden="1" spans="1:4">
      <c r="A10885" s="1">
        <v>7310</v>
      </c>
      <c r="B10885" s="50" t="s">
        <v>14481</v>
      </c>
      <c r="C10885" s="7" t="s">
        <v>4302</v>
      </c>
      <c r="D10885" s="3" t="e">
        <f t="shared" si="177"/>
        <v>#N/A</v>
      </c>
    </row>
    <row r="10886" ht="14.25" hidden="1" spans="1:4">
      <c r="A10886" s="1">
        <v>7310</v>
      </c>
      <c r="B10886" s="50" t="s">
        <v>14482</v>
      </c>
      <c r="C10886" s="7" t="s">
        <v>4302</v>
      </c>
      <c r="D10886" s="3" t="e">
        <f t="shared" si="177"/>
        <v>#N/A</v>
      </c>
    </row>
    <row r="10887" ht="14.25" hidden="1" spans="1:4">
      <c r="A10887" s="1">
        <v>7310</v>
      </c>
      <c r="B10887" s="50" t="s">
        <v>14483</v>
      </c>
      <c r="C10887" s="7" t="s">
        <v>4302</v>
      </c>
      <c r="D10887" s="3" t="e">
        <f t="shared" si="177"/>
        <v>#N/A</v>
      </c>
    </row>
    <row r="10888" ht="14.25" hidden="1" spans="1:4">
      <c r="A10888" s="1">
        <v>7310</v>
      </c>
      <c r="B10888" s="50" t="s">
        <v>14484</v>
      </c>
      <c r="C10888" s="7" t="s">
        <v>4302</v>
      </c>
      <c r="D10888" s="3" t="e">
        <f t="shared" si="177"/>
        <v>#N/A</v>
      </c>
    </row>
    <row r="10889" ht="14.25" hidden="1" spans="1:4">
      <c r="A10889" s="1">
        <v>7310</v>
      </c>
      <c r="B10889" s="50" t="s">
        <v>14485</v>
      </c>
      <c r="C10889" s="7" t="s">
        <v>4302</v>
      </c>
      <c r="D10889" s="3" t="e">
        <f t="shared" si="177"/>
        <v>#N/A</v>
      </c>
    </row>
    <row r="10890" ht="14.25" hidden="1" spans="1:4">
      <c r="A10890" s="1">
        <v>7310</v>
      </c>
      <c r="B10890" s="50" t="s">
        <v>14486</v>
      </c>
      <c r="C10890" s="7" t="s">
        <v>4302</v>
      </c>
      <c r="D10890" s="3" t="e">
        <f t="shared" si="177"/>
        <v>#N/A</v>
      </c>
    </row>
    <row r="10891" ht="14.25" hidden="1" spans="1:4">
      <c r="A10891" s="1">
        <v>7310</v>
      </c>
      <c r="B10891" s="50" t="s">
        <v>14487</v>
      </c>
      <c r="C10891" s="7" t="s">
        <v>4302</v>
      </c>
      <c r="D10891" s="3" t="e">
        <f t="shared" si="177"/>
        <v>#N/A</v>
      </c>
    </row>
    <row r="10892" ht="14.25" hidden="1" spans="1:4">
      <c r="A10892" s="1">
        <v>7310</v>
      </c>
      <c r="B10892" s="50" t="s">
        <v>10936</v>
      </c>
      <c r="C10892" s="7" t="s">
        <v>4302</v>
      </c>
      <c r="D10892" s="3" t="e">
        <f t="shared" si="177"/>
        <v>#N/A</v>
      </c>
    </row>
    <row r="10893" ht="14.25" hidden="1" spans="1:4">
      <c r="A10893" s="1">
        <v>7310</v>
      </c>
      <c r="B10893" s="50" t="s">
        <v>8685</v>
      </c>
      <c r="C10893" s="7" t="s">
        <v>4278</v>
      </c>
      <c r="D10893" s="3" t="e">
        <f t="shared" si="177"/>
        <v>#N/A</v>
      </c>
    </row>
    <row r="10894" ht="14.25" hidden="1" spans="1:4">
      <c r="A10894" s="1">
        <v>7310</v>
      </c>
      <c r="B10894" s="50" t="s">
        <v>14488</v>
      </c>
      <c r="C10894" s="7" t="s">
        <v>4311</v>
      </c>
      <c r="D10894" s="3" t="e">
        <f t="shared" si="177"/>
        <v>#N/A</v>
      </c>
    </row>
    <row r="10895" ht="14.25" hidden="1" spans="1:4">
      <c r="A10895" s="1">
        <v>7310</v>
      </c>
      <c r="B10895" s="50" t="s">
        <v>14489</v>
      </c>
      <c r="C10895" s="7" t="s">
        <v>4302</v>
      </c>
      <c r="D10895" s="3" t="e">
        <f t="shared" si="177"/>
        <v>#N/A</v>
      </c>
    </row>
    <row r="10896" ht="14.25" hidden="1" spans="1:4">
      <c r="A10896" s="1">
        <v>7310</v>
      </c>
      <c r="B10896" s="50" t="s">
        <v>14490</v>
      </c>
      <c r="C10896" s="7" t="s">
        <v>4302</v>
      </c>
      <c r="D10896" s="3" t="e">
        <f t="shared" si="177"/>
        <v>#N/A</v>
      </c>
    </row>
    <row r="10897" ht="14.25" hidden="1" spans="1:4">
      <c r="A10897" s="1">
        <v>7310</v>
      </c>
      <c r="B10897" s="50" t="s">
        <v>14491</v>
      </c>
      <c r="C10897" s="7" t="s">
        <v>4302</v>
      </c>
      <c r="D10897" s="3" t="e">
        <f t="shared" si="177"/>
        <v>#N/A</v>
      </c>
    </row>
    <row r="10898" ht="14.25" hidden="1" spans="1:4">
      <c r="A10898" s="1">
        <v>7310</v>
      </c>
      <c r="B10898" s="50" t="s">
        <v>14492</v>
      </c>
      <c r="C10898" s="7" t="s">
        <v>4302</v>
      </c>
      <c r="D10898" s="3" t="e">
        <f t="shared" si="177"/>
        <v>#N/A</v>
      </c>
    </row>
    <row r="10899" ht="14.25" hidden="1" spans="1:4">
      <c r="A10899" s="1">
        <v>7310</v>
      </c>
      <c r="B10899" s="50" t="s">
        <v>14493</v>
      </c>
      <c r="C10899" s="7" t="s">
        <v>4278</v>
      </c>
      <c r="D10899" s="3" t="e">
        <f t="shared" si="177"/>
        <v>#N/A</v>
      </c>
    </row>
    <row r="10900" ht="14.25" hidden="1" spans="1:4">
      <c r="A10900" s="1">
        <v>7310</v>
      </c>
      <c r="B10900" s="50" t="s">
        <v>14494</v>
      </c>
      <c r="C10900" s="7" t="s">
        <v>4302</v>
      </c>
      <c r="D10900" s="3" t="e">
        <f t="shared" si="177"/>
        <v>#N/A</v>
      </c>
    </row>
    <row r="10901" ht="14.25" hidden="1" spans="1:4">
      <c r="A10901" s="1">
        <v>7310</v>
      </c>
      <c r="B10901" s="50" t="s">
        <v>14495</v>
      </c>
      <c r="C10901" s="7" t="s">
        <v>4302</v>
      </c>
      <c r="D10901" s="3" t="e">
        <f t="shared" si="177"/>
        <v>#N/A</v>
      </c>
    </row>
    <row r="10902" ht="14.25" hidden="1" spans="1:4">
      <c r="A10902" s="1">
        <v>7310</v>
      </c>
      <c r="B10902" s="50" t="s">
        <v>14496</v>
      </c>
      <c r="C10902" s="7" t="s">
        <v>4302</v>
      </c>
      <c r="D10902" s="3" t="e">
        <f t="shared" si="177"/>
        <v>#N/A</v>
      </c>
    </row>
    <row r="10903" ht="14.25" hidden="1" spans="1:4">
      <c r="A10903" s="1">
        <v>7315</v>
      </c>
      <c r="B10903" s="50" t="s">
        <v>14497</v>
      </c>
      <c r="C10903" s="7" t="s">
        <v>4302</v>
      </c>
      <c r="D10903" s="3" t="e">
        <f t="shared" si="177"/>
        <v>#N/A</v>
      </c>
    </row>
    <row r="10904" ht="14.25" hidden="1" spans="1:4">
      <c r="A10904" s="1">
        <v>7315</v>
      </c>
      <c r="B10904" s="50" t="s">
        <v>14498</v>
      </c>
      <c r="C10904" s="7" t="s">
        <v>4302</v>
      </c>
      <c r="D10904" s="3" t="e">
        <f t="shared" si="177"/>
        <v>#N/A</v>
      </c>
    </row>
    <row r="10905" ht="14.25" hidden="1" spans="1:4">
      <c r="A10905" s="1">
        <v>7315</v>
      </c>
      <c r="B10905" s="50" t="s">
        <v>12726</v>
      </c>
      <c r="C10905" s="7" t="s">
        <v>4302</v>
      </c>
      <c r="D10905" s="3" t="e">
        <f t="shared" si="177"/>
        <v>#N/A</v>
      </c>
    </row>
    <row r="10906" ht="14.25" hidden="1" spans="1:4">
      <c r="A10906" s="1">
        <v>7315</v>
      </c>
      <c r="B10906" s="50" t="s">
        <v>14499</v>
      </c>
      <c r="C10906" s="7" t="s">
        <v>4302</v>
      </c>
      <c r="D10906" s="3" t="e">
        <f t="shared" si="177"/>
        <v>#N/A</v>
      </c>
    </row>
    <row r="10907" ht="14.25" hidden="1" spans="1:4">
      <c r="A10907" s="1">
        <v>7315</v>
      </c>
      <c r="B10907" s="50" t="s">
        <v>14500</v>
      </c>
      <c r="C10907" s="7" t="s">
        <v>4302</v>
      </c>
      <c r="D10907" s="3" t="e">
        <f t="shared" si="177"/>
        <v>#N/A</v>
      </c>
    </row>
    <row r="10908" ht="14.25" hidden="1" spans="1:4">
      <c r="A10908" s="1">
        <v>7315</v>
      </c>
      <c r="B10908" s="50" t="s">
        <v>14501</v>
      </c>
      <c r="C10908" s="7" t="s">
        <v>4302</v>
      </c>
      <c r="D10908" s="3" t="e">
        <f t="shared" si="177"/>
        <v>#N/A</v>
      </c>
    </row>
    <row r="10909" ht="14.25" hidden="1" spans="1:4">
      <c r="A10909" s="1">
        <v>7315</v>
      </c>
      <c r="B10909" s="50" t="s">
        <v>14502</v>
      </c>
      <c r="C10909" s="7" t="s">
        <v>4302</v>
      </c>
      <c r="D10909" s="3" t="e">
        <f t="shared" si="177"/>
        <v>#N/A</v>
      </c>
    </row>
    <row r="10910" ht="14.25" hidden="1" spans="1:4">
      <c r="A10910" s="1">
        <v>7315</v>
      </c>
      <c r="B10910" s="50" t="s">
        <v>14503</v>
      </c>
      <c r="C10910" s="7" t="s">
        <v>4302</v>
      </c>
      <c r="D10910" s="3" t="e">
        <f t="shared" si="177"/>
        <v>#N/A</v>
      </c>
    </row>
    <row r="10911" ht="14.25" hidden="1" spans="1:4">
      <c r="A10911" s="1">
        <v>7315</v>
      </c>
      <c r="B10911" s="50" t="s">
        <v>10089</v>
      </c>
      <c r="C10911" s="7" t="s">
        <v>4302</v>
      </c>
      <c r="D10911" s="3" t="e">
        <f t="shared" si="177"/>
        <v>#N/A</v>
      </c>
    </row>
    <row r="10912" ht="14.25" hidden="1" spans="1:4">
      <c r="A10912" s="1">
        <v>7315</v>
      </c>
      <c r="B10912" s="50" t="s">
        <v>14504</v>
      </c>
      <c r="C10912" s="7" t="s">
        <v>4302</v>
      </c>
      <c r="D10912" s="3" t="e">
        <f t="shared" si="177"/>
        <v>#N/A</v>
      </c>
    </row>
    <row r="10913" ht="14.25" hidden="1" spans="1:4">
      <c r="A10913" s="1">
        <v>7315</v>
      </c>
      <c r="B10913" s="50" t="s">
        <v>14505</v>
      </c>
      <c r="C10913" s="7" t="s">
        <v>4302</v>
      </c>
      <c r="D10913" s="3" t="e">
        <f t="shared" si="177"/>
        <v>#N/A</v>
      </c>
    </row>
    <row r="10914" ht="14.25" hidden="1" spans="1:4">
      <c r="A10914" s="1">
        <v>7315</v>
      </c>
      <c r="B10914" s="50" t="s">
        <v>14506</v>
      </c>
      <c r="C10914" s="7" t="s">
        <v>4302</v>
      </c>
      <c r="D10914" s="3" t="e">
        <f t="shared" si="177"/>
        <v>#N/A</v>
      </c>
    </row>
    <row r="10915" ht="14.25" hidden="1" spans="1:4">
      <c r="A10915" s="1">
        <v>7315</v>
      </c>
      <c r="B10915" s="50" t="s">
        <v>14507</v>
      </c>
      <c r="C10915" s="7" t="s">
        <v>4302</v>
      </c>
      <c r="D10915" s="3" t="e">
        <f t="shared" si="177"/>
        <v>#N/A</v>
      </c>
    </row>
    <row r="10916" ht="14.25" hidden="1" spans="1:4">
      <c r="A10916" s="1">
        <v>7315</v>
      </c>
      <c r="B10916" s="50" t="s">
        <v>14508</v>
      </c>
      <c r="C10916" s="7" t="s">
        <v>4302</v>
      </c>
      <c r="D10916" s="3" t="e">
        <f t="shared" si="177"/>
        <v>#N/A</v>
      </c>
    </row>
    <row r="10917" ht="14.25" hidden="1" spans="1:4">
      <c r="A10917" s="1">
        <v>7315</v>
      </c>
      <c r="B10917" s="50" t="s">
        <v>14509</v>
      </c>
      <c r="C10917" s="7" t="s">
        <v>4302</v>
      </c>
      <c r="D10917" s="3" t="e">
        <f t="shared" si="177"/>
        <v>#N/A</v>
      </c>
    </row>
    <row r="10918" ht="14.25" hidden="1" spans="1:4">
      <c r="A10918" s="1">
        <v>7315</v>
      </c>
      <c r="B10918" s="50" t="s">
        <v>14510</v>
      </c>
      <c r="C10918" s="7" t="s">
        <v>4302</v>
      </c>
      <c r="D10918" s="3" t="e">
        <f t="shared" si="177"/>
        <v>#N/A</v>
      </c>
    </row>
    <row r="10919" ht="14.25" hidden="1" spans="1:4">
      <c r="A10919" s="1">
        <v>7315</v>
      </c>
      <c r="B10919" s="50" t="s">
        <v>14511</v>
      </c>
      <c r="C10919" s="7" t="s">
        <v>4302</v>
      </c>
      <c r="D10919" s="3" t="e">
        <f t="shared" si="177"/>
        <v>#N/A</v>
      </c>
    </row>
    <row r="10920" ht="14.25" hidden="1" spans="1:4">
      <c r="A10920" s="1">
        <v>7316</v>
      </c>
      <c r="B10920" s="50" t="s">
        <v>14512</v>
      </c>
      <c r="C10920" s="7" t="s">
        <v>4302</v>
      </c>
      <c r="D10920" s="3" t="e">
        <f t="shared" si="177"/>
        <v>#N/A</v>
      </c>
    </row>
    <row r="10921" ht="14.25" hidden="1" spans="1:4">
      <c r="A10921" s="1">
        <v>7316</v>
      </c>
      <c r="B10921" s="50" t="s">
        <v>14513</v>
      </c>
      <c r="C10921" s="7" t="s">
        <v>4302</v>
      </c>
      <c r="D10921" s="3" t="e">
        <f t="shared" si="177"/>
        <v>#N/A</v>
      </c>
    </row>
    <row r="10922" ht="14.25" hidden="1" spans="1:4">
      <c r="A10922" s="1">
        <v>7316</v>
      </c>
      <c r="B10922" s="50" t="s">
        <v>14514</v>
      </c>
      <c r="C10922" s="7" t="s">
        <v>4302</v>
      </c>
      <c r="D10922" s="3" t="e">
        <f t="shared" si="177"/>
        <v>#N/A</v>
      </c>
    </row>
    <row r="10923" ht="14.25" hidden="1" spans="1:4">
      <c r="A10923" s="1">
        <v>7316</v>
      </c>
      <c r="B10923" s="50" t="s">
        <v>14515</v>
      </c>
      <c r="C10923" s="7" t="s">
        <v>4302</v>
      </c>
      <c r="D10923" s="3" t="e">
        <f t="shared" si="177"/>
        <v>#N/A</v>
      </c>
    </row>
    <row r="10924" ht="14.25" hidden="1" spans="1:4">
      <c r="A10924" s="1">
        <v>7316</v>
      </c>
      <c r="B10924" s="50" t="s">
        <v>14516</v>
      </c>
      <c r="C10924" s="7" t="s">
        <v>4302</v>
      </c>
      <c r="D10924" s="3" t="e">
        <f t="shared" si="177"/>
        <v>#N/A</v>
      </c>
    </row>
    <row r="10925" ht="14.25" hidden="1" spans="1:4">
      <c r="A10925" s="1">
        <v>7316</v>
      </c>
      <c r="B10925" s="50" t="s">
        <v>14517</v>
      </c>
      <c r="C10925" s="7" t="s">
        <v>4302</v>
      </c>
      <c r="D10925" s="3" t="e">
        <f t="shared" si="177"/>
        <v>#N/A</v>
      </c>
    </row>
    <row r="10926" ht="14.25" hidden="1" spans="1:4">
      <c r="A10926" s="1">
        <v>7316</v>
      </c>
      <c r="B10926" s="50" t="s">
        <v>14518</v>
      </c>
      <c r="C10926" s="7" t="s">
        <v>4302</v>
      </c>
      <c r="D10926" s="3" t="e">
        <f t="shared" si="177"/>
        <v>#N/A</v>
      </c>
    </row>
    <row r="10927" ht="14.25" hidden="1" spans="1:4">
      <c r="A10927" s="1">
        <v>7316</v>
      </c>
      <c r="B10927" s="50" t="s">
        <v>14519</v>
      </c>
      <c r="C10927" s="7" t="s">
        <v>4302</v>
      </c>
      <c r="D10927" s="3" t="e">
        <f t="shared" si="177"/>
        <v>#N/A</v>
      </c>
    </row>
    <row r="10928" ht="14.25" hidden="1" spans="1:4">
      <c r="A10928" s="1">
        <v>7316</v>
      </c>
      <c r="B10928" s="50" t="s">
        <v>14520</v>
      </c>
      <c r="C10928" s="7" t="s">
        <v>4302</v>
      </c>
      <c r="D10928" s="3" t="e">
        <f t="shared" si="177"/>
        <v>#N/A</v>
      </c>
    </row>
    <row r="10929" ht="14.25" hidden="1" spans="1:4">
      <c r="A10929" s="1">
        <v>7316</v>
      </c>
      <c r="B10929" s="50" t="s">
        <v>14521</v>
      </c>
      <c r="C10929" s="7" t="s">
        <v>4302</v>
      </c>
      <c r="D10929" s="3" t="e">
        <f t="shared" si="177"/>
        <v>#N/A</v>
      </c>
    </row>
    <row r="10930" ht="14.25" hidden="1" spans="1:4">
      <c r="A10930" s="1">
        <v>7316</v>
      </c>
      <c r="B10930" s="50" t="s">
        <v>14522</v>
      </c>
      <c r="C10930" s="7" t="s">
        <v>4302</v>
      </c>
      <c r="D10930" s="3" t="e">
        <f t="shared" si="177"/>
        <v>#N/A</v>
      </c>
    </row>
    <row r="10931" ht="14.25" hidden="1" spans="1:4">
      <c r="A10931" s="1">
        <v>7320</v>
      </c>
      <c r="B10931" s="50" t="s">
        <v>4348</v>
      </c>
      <c r="C10931" s="7" t="s">
        <v>4287</v>
      </c>
      <c r="D10931" s="3" t="e">
        <f t="shared" si="177"/>
        <v>#N/A</v>
      </c>
    </row>
    <row r="10932" ht="14.25" hidden="1" spans="1:4">
      <c r="A10932" s="1">
        <v>7320</v>
      </c>
      <c r="B10932" s="50" t="s">
        <v>4654</v>
      </c>
      <c r="C10932" s="7" t="s">
        <v>4287</v>
      </c>
      <c r="D10932" s="3" t="e">
        <f t="shared" si="177"/>
        <v>#N/A</v>
      </c>
    </row>
    <row r="10933" ht="14.25" hidden="1" spans="1:4">
      <c r="A10933" s="1">
        <v>7320</v>
      </c>
      <c r="B10933" s="50" t="s">
        <v>14523</v>
      </c>
      <c r="C10933" s="7" t="s">
        <v>4287</v>
      </c>
      <c r="D10933" s="3" t="e">
        <f t="shared" si="177"/>
        <v>#N/A</v>
      </c>
    </row>
    <row r="10934" ht="14.25" hidden="1" spans="1:4">
      <c r="A10934" s="1">
        <v>7320</v>
      </c>
      <c r="B10934" s="50" t="s">
        <v>14524</v>
      </c>
      <c r="C10934" s="7" t="s">
        <v>4302</v>
      </c>
      <c r="D10934" s="3" t="e">
        <f t="shared" si="177"/>
        <v>#N/A</v>
      </c>
    </row>
    <row r="10935" ht="14.25" hidden="1" spans="1:4">
      <c r="A10935" s="1">
        <v>7320</v>
      </c>
      <c r="B10935" s="50" t="s">
        <v>14525</v>
      </c>
      <c r="C10935" s="7" t="s">
        <v>4287</v>
      </c>
      <c r="D10935" s="3" t="e">
        <f t="shared" si="177"/>
        <v>#N/A</v>
      </c>
    </row>
    <row r="10936" ht="14.25" hidden="1" spans="1:4">
      <c r="A10936" s="1">
        <v>7320</v>
      </c>
      <c r="B10936" s="50" t="s">
        <v>14526</v>
      </c>
      <c r="C10936" s="7" t="s">
        <v>4287</v>
      </c>
      <c r="D10936" s="3" t="e">
        <f t="shared" si="177"/>
        <v>#N/A</v>
      </c>
    </row>
    <row r="10937" ht="14.25" hidden="1" spans="1:4">
      <c r="A10937" s="1">
        <v>7320</v>
      </c>
      <c r="B10937" s="50" t="s">
        <v>8266</v>
      </c>
      <c r="C10937" s="7" t="s">
        <v>4287</v>
      </c>
      <c r="D10937" s="3" t="e">
        <f t="shared" si="177"/>
        <v>#N/A</v>
      </c>
    </row>
    <row r="10938" ht="14.25" hidden="1" spans="1:4">
      <c r="A10938" s="1">
        <v>7320</v>
      </c>
      <c r="B10938" s="50" t="s">
        <v>14527</v>
      </c>
      <c r="C10938" s="7" t="s">
        <v>4287</v>
      </c>
      <c r="D10938" s="3" t="e">
        <f t="shared" si="177"/>
        <v>#N/A</v>
      </c>
    </row>
    <row r="10939" ht="14.25" hidden="1" spans="1:4">
      <c r="A10939" s="1">
        <v>7320</v>
      </c>
      <c r="B10939" s="50" t="s">
        <v>9476</v>
      </c>
      <c r="C10939" s="7" t="s">
        <v>4287</v>
      </c>
      <c r="D10939" s="3" t="e">
        <f t="shared" si="177"/>
        <v>#N/A</v>
      </c>
    </row>
    <row r="10940" ht="14.25" hidden="1" spans="1:4">
      <c r="A10940" s="1">
        <v>7320</v>
      </c>
      <c r="B10940" s="50" t="s">
        <v>14528</v>
      </c>
      <c r="C10940" s="7" t="s">
        <v>4287</v>
      </c>
      <c r="D10940" s="3" t="e">
        <f t="shared" si="177"/>
        <v>#N/A</v>
      </c>
    </row>
    <row r="10941" ht="14.25" hidden="1" spans="1:4">
      <c r="A10941" s="1">
        <v>7320</v>
      </c>
      <c r="B10941" s="50" t="s">
        <v>14529</v>
      </c>
      <c r="C10941" s="7" t="s">
        <v>4302</v>
      </c>
      <c r="D10941" s="3" t="e">
        <f t="shared" si="177"/>
        <v>#N/A</v>
      </c>
    </row>
    <row r="10942" ht="14.25" hidden="1" spans="1:4">
      <c r="A10942" s="1">
        <v>7320</v>
      </c>
      <c r="B10942" s="50" t="s">
        <v>14530</v>
      </c>
      <c r="C10942" s="7" t="s">
        <v>4287</v>
      </c>
      <c r="D10942" s="3" t="e">
        <f t="shared" si="177"/>
        <v>#N/A</v>
      </c>
    </row>
    <row r="10943" ht="14.25" hidden="1" spans="1:4">
      <c r="A10943" s="1">
        <v>7320</v>
      </c>
      <c r="B10943" s="50" t="s">
        <v>10702</v>
      </c>
      <c r="C10943" s="7" t="s">
        <v>4287</v>
      </c>
      <c r="D10943" s="3" t="e">
        <f t="shared" si="177"/>
        <v>#N/A</v>
      </c>
    </row>
    <row r="10944" ht="14.25" hidden="1" spans="1:4">
      <c r="A10944" s="1">
        <v>7320</v>
      </c>
      <c r="B10944" s="50" t="s">
        <v>14531</v>
      </c>
      <c r="C10944" s="7" t="s">
        <v>4302</v>
      </c>
      <c r="D10944" s="3" t="e">
        <f t="shared" si="177"/>
        <v>#N/A</v>
      </c>
    </row>
    <row r="10945" ht="14.25" hidden="1" spans="1:4">
      <c r="A10945" s="1">
        <v>7320</v>
      </c>
      <c r="B10945" s="50" t="s">
        <v>11254</v>
      </c>
      <c r="C10945" s="7" t="s">
        <v>4302</v>
      </c>
      <c r="D10945" s="3" t="e">
        <f t="shared" si="177"/>
        <v>#N/A</v>
      </c>
    </row>
    <row r="10946" ht="14.25" hidden="1" spans="1:4">
      <c r="A10946" s="1">
        <v>7320</v>
      </c>
      <c r="B10946" s="50" t="s">
        <v>14532</v>
      </c>
      <c r="C10946" s="7" t="s">
        <v>4287</v>
      </c>
      <c r="D10946" s="3" t="e">
        <f t="shared" si="177"/>
        <v>#N/A</v>
      </c>
    </row>
    <row r="10947" ht="14.25" hidden="1" spans="1:4">
      <c r="A10947" s="1">
        <v>7320</v>
      </c>
      <c r="B10947" s="50" t="s">
        <v>14533</v>
      </c>
      <c r="C10947" s="7" t="s">
        <v>4287</v>
      </c>
      <c r="D10947" s="3" t="e">
        <f t="shared" ref="D10947:D11010" si="178">VLOOKUP(C10947,J:J,1,FALSE)</f>
        <v>#N/A</v>
      </c>
    </row>
    <row r="10948" ht="14.25" hidden="1" spans="1:4">
      <c r="A10948" s="1">
        <v>7320</v>
      </c>
      <c r="B10948" s="50" t="s">
        <v>14534</v>
      </c>
      <c r="C10948" s="7" t="s">
        <v>4287</v>
      </c>
      <c r="D10948" s="3" t="e">
        <f t="shared" si="178"/>
        <v>#N/A</v>
      </c>
    </row>
    <row r="10949" ht="14.25" hidden="1" spans="1:4">
      <c r="A10949" s="1">
        <v>7320</v>
      </c>
      <c r="B10949" s="50" t="s">
        <v>14535</v>
      </c>
      <c r="C10949" s="7" t="s">
        <v>4287</v>
      </c>
      <c r="D10949" s="3" t="e">
        <f t="shared" si="178"/>
        <v>#N/A</v>
      </c>
    </row>
    <row r="10950" ht="14.25" hidden="1" spans="1:4">
      <c r="A10950" s="1">
        <v>7321</v>
      </c>
      <c r="B10950" s="50" t="s">
        <v>11869</v>
      </c>
      <c r="C10950" s="7" t="s">
        <v>4302</v>
      </c>
      <c r="D10950" s="3" t="e">
        <f t="shared" si="178"/>
        <v>#N/A</v>
      </c>
    </row>
    <row r="10951" ht="14.25" hidden="1" spans="1:4">
      <c r="A10951" s="1">
        <v>7321</v>
      </c>
      <c r="B10951" s="50" t="s">
        <v>5364</v>
      </c>
      <c r="C10951" s="7" t="s">
        <v>4302</v>
      </c>
      <c r="D10951" s="3" t="e">
        <f t="shared" si="178"/>
        <v>#N/A</v>
      </c>
    </row>
    <row r="10952" ht="14.25" hidden="1" spans="1:4">
      <c r="A10952" s="1">
        <v>7321</v>
      </c>
      <c r="B10952" s="50" t="s">
        <v>14536</v>
      </c>
      <c r="C10952" s="7" t="s">
        <v>4302</v>
      </c>
      <c r="D10952" s="3" t="e">
        <f t="shared" si="178"/>
        <v>#N/A</v>
      </c>
    </row>
    <row r="10953" ht="14.25" hidden="1" spans="1:4">
      <c r="A10953" s="1">
        <v>7321</v>
      </c>
      <c r="B10953" s="50" t="s">
        <v>14537</v>
      </c>
      <c r="C10953" s="7" t="s">
        <v>4302</v>
      </c>
      <c r="D10953" s="3" t="e">
        <f t="shared" si="178"/>
        <v>#N/A</v>
      </c>
    </row>
    <row r="10954" ht="14.25" hidden="1" spans="1:4">
      <c r="A10954" s="1">
        <v>7321</v>
      </c>
      <c r="B10954" s="50" t="s">
        <v>14538</v>
      </c>
      <c r="C10954" s="7" t="s">
        <v>4311</v>
      </c>
      <c r="D10954" s="3" t="e">
        <f t="shared" si="178"/>
        <v>#N/A</v>
      </c>
    </row>
    <row r="10955" ht="14.25" hidden="1" spans="1:4">
      <c r="A10955" s="1">
        <v>7321</v>
      </c>
      <c r="B10955" s="50" t="s">
        <v>14539</v>
      </c>
      <c r="C10955" s="7" t="s">
        <v>4302</v>
      </c>
      <c r="D10955" s="3" t="e">
        <f t="shared" si="178"/>
        <v>#N/A</v>
      </c>
    </row>
    <row r="10956" ht="14.25" hidden="1" spans="1:4">
      <c r="A10956" s="1">
        <v>7321</v>
      </c>
      <c r="B10956" s="50" t="s">
        <v>14540</v>
      </c>
      <c r="C10956" s="7" t="s">
        <v>4302</v>
      </c>
      <c r="D10956" s="3" t="e">
        <f t="shared" si="178"/>
        <v>#N/A</v>
      </c>
    </row>
    <row r="10957" ht="14.25" hidden="1" spans="1:4">
      <c r="A10957" s="1">
        <v>7321</v>
      </c>
      <c r="B10957" s="50" t="s">
        <v>14541</v>
      </c>
      <c r="C10957" s="7" t="s">
        <v>4302</v>
      </c>
      <c r="D10957" s="3" t="e">
        <f t="shared" si="178"/>
        <v>#N/A</v>
      </c>
    </row>
    <row r="10958" ht="14.25" hidden="1" spans="1:4">
      <c r="A10958" s="1">
        <v>7321</v>
      </c>
      <c r="B10958" s="50" t="s">
        <v>14542</v>
      </c>
      <c r="C10958" s="7" t="s">
        <v>4302</v>
      </c>
      <c r="D10958" s="3" t="e">
        <f t="shared" si="178"/>
        <v>#N/A</v>
      </c>
    </row>
    <row r="10959" ht="14.25" hidden="1" spans="1:4">
      <c r="A10959" s="1">
        <v>7321</v>
      </c>
      <c r="B10959" s="50" t="s">
        <v>14543</v>
      </c>
      <c r="C10959" s="7" t="s">
        <v>4302</v>
      </c>
      <c r="D10959" s="3" t="e">
        <f t="shared" si="178"/>
        <v>#N/A</v>
      </c>
    </row>
    <row r="10960" ht="14.25" hidden="1" spans="1:4">
      <c r="A10960" s="1">
        <v>7321</v>
      </c>
      <c r="B10960" s="50" t="s">
        <v>14544</v>
      </c>
      <c r="C10960" s="7" t="s">
        <v>4302</v>
      </c>
      <c r="D10960" s="3" t="e">
        <f t="shared" si="178"/>
        <v>#N/A</v>
      </c>
    </row>
    <row r="10961" ht="14.25" hidden="1" spans="1:4">
      <c r="A10961" s="1">
        <v>7321</v>
      </c>
      <c r="B10961" s="50" t="s">
        <v>4862</v>
      </c>
      <c r="C10961" s="7" t="s">
        <v>4311</v>
      </c>
      <c r="D10961" s="3" t="e">
        <f t="shared" si="178"/>
        <v>#N/A</v>
      </c>
    </row>
    <row r="10962" ht="14.25" hidden="1" spans="1:4">
      <c r="A10962" s="1">
        <v>7321</v>
      </c>
      <c r="B10962" s="50" t="s">
        <v>14545</v>
      </c>
      <c r="C10962" s="7" t="s">
        <v>4302</v>
      </c>
      <c r="D10962" s="3" t="e">
        <f t="shared" si="178"/>
        <v>#N/A</v>
      </c>
    </row>
    <row r="10963" ht="14.25" hidden="1" spans="1:4">
      <c r="A10963" s="1">
        <v>7321</v>
      </c>
      <c r="B10963" s="50" t="s">
        <v>14546</v>
      </c>
      <c r="C10963" s="7" t="s">
        <v>4302</v>
      </c>
      <c r="D10963" s="3" t="e">
        <f t="shared" si="178"/>
        <v>#N/A</v>
      </c>
    </row>
    <row r="10964" ht="14.25" hidden="1" spans="1:4">
      <c r="A10964" s="1">
        <v>7321</v>
      </c>
      <c r="B10964" s="50" t="s">
        <v>14547</v>
      </c>
      <c r="C10964" s="7" t="s">
        <v>4302</v>
      </c>
      <c r="D10964" s="3" t="e">
        <f t="shared" si="178"/>
        <v>#N/A</v>
      </c>
    </row>
    <row r="10965" ht="14.25" hidden="1" spans="1:4">
      <c r="A10965" s="1">
        <v>7321</v>
      </c>
      <c r="B10965" s="50" t="s">
        <v>14548</v>
      </c>
      <c r="C10965" s="7" t="s">
        <v>4311</v>
      </c>
      <c r="D10965" s="3" t="e">
        <f t="shared" si="178"/>
        <v>#N/A</v>
      </c>
    </row>
    <row r="10966" ht="14.25" hidden="1" spans="1:4">
      <c r="A10966" s="1">
        <v>7321</v>
      </c>
      <c r="B10966" s="50" t="s">
        <v>14549</v>
      </c>
      <c r="C10966" s="7" t="s">
        <v>4302</v>
      </c>
      <c r="D10966" s="3" t="e">
        <f t="shared" si="178"/>
        <v>#N/A</v>
      </c>
    </row>
    <row r="10967" ht="14.25" hidden="1" spans="1:4">
      <c r="A10967" s="1">
        <v>7321</v>
      </c>
      <c r="B10967" s="50" t="s">
        <v>14550</v>
      </c>
      <c r="C10967" s="7" t="s">
        <v>4302</v>
      </c>
      <c r="D10967" s="3" t="e">
        <f t="shared" si="178"/>
        <v>#N/A</v>
      </c>
    </row>
    <row r="10968" ht="14.25" hidden="1" spans="1:4">
      <c r="A10968" s="1">
        <v>7321</v>
      </c>
      <c r="B10968" s="50" t="s">
        <v>14551</v>
      </c>
      <c r="C10968" s="7" t="s">
        <v>4302</v>
      </c>
      <c r="D10968" s="3" t="e">
        <f t="shared" si="178"/>
        <v>#N/A</v>
      </c>
    </row>
    <row r="10969" ht="14.25" hidden="1" spans="1:4">
      <c r="A10969" s="1">
        <v>7321</v>
      </c>
      <c r="B10969" s="50" t="s">
        <v>14552</v>
      </c>
      <c r="C10969" s="7" t="s">
        <v>4302</v>
      </c>
      <c r="D10969" s="3" t="e">
        <f t="shared" si="178"/>
        <v>#N/A</v>
      </c>
    </row>
    <row r="10970" ht="14.25" hidden="1" spans="1:4">
      <c r="A10970" s="1">
        <v>7321</v>
      </c>
      <c r="B10970" s="50" t="s">
        <v>14553</v>
      </c>
      <c r="C10970" s="7" t="s">
        <v>4311</v>
      </c>
      <c r="D10970" s="3" t="e">
        <f t="shared" si="178"/>
        <v>#N/A</v>
      </c>
    </row>
    <row r="10971" ht="14.25" hidden="1" spans="1:4">
      <c r="A10971" s="1">
        <v>7321</v>
      </c>
      <c r="B10971" s="50" t="s">
        <v>14554</v>
      </c>
      <c r="C10971" s="7" t="s">
        <v>4302</v>
      </c>
      <c r="D10971" s="3" t="e">
        <f t="shared" si="178"/>
        <v>#N/A</v>
      </c>
    </row>
    <row r="10972" ht="14.25" hidden="1" spans="1:4">
      <c r="A10972" s="1">
        <v>7321</v>
      </c>
      <c r="B10972" s="50" t="s">
        <v>14555</v>
      </c>
      <c r="C10972" s="7" t="s">
        <v>4302</v>
      </c>
      <c r="D10972" s="3" t="e">
        <f t="shared" si="178"/>
        <v>#N/A</v>
      </c>
    </row>
    <row r="10973" ht="14.25" hidden="1" spans="1:4">
      <c r="A10973" s="1">
        <v>7321</v>
      </c>
      <c r="B10973" s="50" t="s">
        <v>14556</v>
      </c>
      <c r="C10973" s="7" t="s">
        <v>4302</v>
      </c>
      <c r="D10973" s="3" t="e">
        <f t="shared" si="178"/>
        <v>#N/A</v>
      </c>
    </row>
    <row r="10974" ht="14.25" hidden="1" spans="1:4">
      <c r="A10974" s="1">
        <v>7321</v>
      </c>
      <c r="B10974" s="50" t="s">
        <v>14557</v>
      </c>
      <c r="C10974" s="7" t="s">
        <v>4311</v>
      </c>
      <c r="D10974" s="3" t="e">
        <f t="shared" si="178"/>
        <v>#N/A</v>
      </c>
    </row>
    <row r="10975" ht="14.25" hidden="1" spans="1:4">
      <c r="A10975" s="1">
        <v>7321</v>
      </c>
      <c r="B10975" s="50" t="s">
        <v>14558</v>
      </c>
      <c r="C10975" s="7" t="s">
        <v>4302</v>
      </c>
      <c r="D10975" s="3" t="e">
        <f t="shared" si="178"/>
        <v>#N/A</v>
      </c>
    </row>
    <row r="10976" ht="14.25" hidden="1" spans="1:4">
      <c r="A10976" s="1">
        <v>7321</v>
      </c>
      <c r="B10976" s="50" t="s">
        <v>14559</v>
      </c>
      <c r="C10976" s="7" t="s">
        <v>4302</v>
      </c>
      <c r="D10976" s="3" t="e">
        <f t="shared" si="178"/>
        <v>#N/A</v>
      </c>
    </row>
    <row r="10977" ht="14.25" hidden="1" spans="1:4">
      <c r="A10977" s="1">
        <v>7321</v>
      </c>
      <c r="B10977" s="50" t="s">
        <v>14560</v>
      </c>
      <c r="C10977" s="7" t="s">
        <v>4302</v>
      </c>
      <c r="D10977" s="3" t="e">
        <f t="shared" si="178"/>
        <v>#N/A</v>
      </c>
    </row>
    <row r="10978" ht="14.25" hidden="1" spans="1:4">
      <c r="A10978" s="1">
        <v>7321</v>
      </c>
      <c r="B10978" s="50" t="s">
        <v>14561</v>
      </c>
      <c r="C10978" s="7" t="s">
        <v>4311</v>
      </c>
      <c r="D10978" s="3" t="e">
        <f t="shared" si="178"/>
        <v>#N/A</v>
      </c>
    </row>
    <row r="10979" ht="14.25" hidden="1" spans="1:4">
      <c r="A10979" s="1">
        <v>7321</v>
      </c>
      <c r="B10979" s="50" t="s">
        <v>14562</v>
      </c>
      <c r="C10979" s="7" t="s">
        <v>4302</v>
      </c>
      <c r="D10979" s="3" t="e">
        <f t="shared" si="178"/>
        <v>#N/A</v>
      </c>
    </row>
    <row r="10980" ht="14.25" hidden="1" spans="1:4">
      <c r="A10980" s="1">
        <v>7321</v>
      </c>
      <c r="B10980" s="50" t="s">
        <v>14563</v>
      </c>
      <c r="C10980" s="7" t="s">
        <v>4302</v>
      </c>
      <c r="D10980" s="3" t="e">
        <f t="shared" si="178"/>
        <v>#N/A</v>
      </c>
    </row>
    <row r="10981" ht="14.25" hidden="1" spans="1:4">
      <c r="A10981" s="1">
        <v>7321</v>
      </c>
      <c r="B10981" s="50" t="s">
        <v>5317</v>
      </c>
      <c r="C10981" s="7" t="s">
        <v>4311</v>
      </c>
      <c r="D10981" s="3" t="e">
        <f t="shared" si="178"/>
        <v>#N/A</v>
      </c>
    </row>
    <row r="10982" ht="14.25" hidden="1" spans="1:4">
      <c r="A10982" s="1">
        <v>7321</v>
      </c>
      <c r="B10982" s="50" t="s">
        <v>14564</v>
      </c>
      <c r="C10982" s="7" t="s">
        <v>4302</v>
      </c>
      <c r="D10982" s="3" t="e">
        <f t="shared" si="178"/>
        <v>#N/A</v>
      </c>
    </row>
    <row r="10983" ht="14.25" hidden="1" spans="1:4">
      <c r="A10983" s="1">
        <v>7321</v>
      </c>
      <c r="B10983" s="50" t="s">
        <v>14565</v>
      </c>
      <c r="C10983" s="7" t="s">
        <v>4302</v>
      </c>
      <c r="D10983" s="3" t="e">
        <f t="shared" si="178"/>
        <v>#N/A</v>
      </c>
    </row>
    <row r="10984" ht="14.25" hidden="1" spans="1:4">
      <c r="A10984" s="1">
        <v>7321</v>
      </c>
      <c r="B10984" s="50" t="s">
        <v>14566</v>
      </c>
      <c r="C10984" s="7" t="s">
        <v>4302</v>
      </c>
      <c r="D10984" s="3" t="e">
        <f t="shared" si="178"/>
        <v>#N/A</v>
      </c>
    </row>
    <row r="10985" ht="14.25" hidden="1" spans="1:4">
      <c r="A10985" s="1">
        <v>7322</v>
      </c>
      <c r="B10985" s="50" t="s">
        <v>14567</v>
      </c>
      <c r="C10985" s="7" t="s">
        <v>4302</v>
      </c>
      <c r="D10985" s="3" t="e">
        <f t="shared" si="178"/>
        <v>#N/A</v>
      </c>
    </row>
    <row r="10986" ht="14.25" hidden="1" spans="1:4">
      <c r="A10986" s="1">
        <v>7325</v>
      </c>
      <c r="B10986" s="50" t="s">
        <v>14568</v>
      </c>
      <c r="C10986" s="7" t="s">
        <v>4302</v>
      </c>
      <c r="D10986" s="3" t="e">
        <f t="shared" si="178"/>
        <v>#N/A</v>
      </c>
    </row>
    <row r="10987" ht="14.25" hidden="1" spans="1:4">
      <c r="A10987" s="1">
        <v>7325</v>
      </c>
      <c r="B10987" s="50" t="s">
        <v>14569</v>
      </c>
      <c r="C10987" s="7" t="s">
        <v>4302</v>
      </c>
      <c r="D10987" s="3" t="e">
        <f t="shared" si="178"/>
        <v>#N/A</v>
      </c>
    </row>
    <row r="10988" ht="14.25" hidden="1" spans="1:4">
      <c r="A10988" s="1">
        <v>7325</v>
      </c>
      <c r="B10988" s="50" t="s">
        <v>9174</v>
      </c>
      <c r="C10988" s="7" t="s">
        <v>4302</v>
      </c>
      <c r="D10988" s="3" t="e">
        <f t="shared" si="178"/>
        <v>#N/A</v>
      </c>
    </row>
    <row r="10989" ht="14.25" hidden="1" spans="1:4">
      <c r="A10989" s="1">
        <v>7325</v>
      </c>
      <c r="B10989" s="50" t="s">
        <v>14570</v>
      </c>
      <c r="C10989" s="7" t="s">
        <v>4302</v>
      </c>
      <c r="D10989" s="3" t="e">
        <f t="shared" si="178"/>
        <v>#N/A</v>
      </c>
    </row>
    <row r="10990" ht="14.25" hidden="1" spans="1:4">
      <c r="A10990" s="1">
        <v>7325</v>
      </c>
      <c r="B10990" s="50" t="s">
        <v>14571</v>
      </c>
      <c r="C10990" s="7" t="s">
        <v>4302</v>
      </c>
      <c r="D10990" s="3" t="e">
        <f t="shared" si="178"/>
        <v>#N/A</v>
      </c>
    </row>
    <row r="10991" ht="14.25" hidden="1" spans="1:4">
      <c r="A10991" s="1">
        <v>7325</v>
      </c>
      <c r="B10991" s="50" t="s">
        <v>14572</v>
      </c>
      <c r="C10991" s="7" t="s">
        <v>4302</v>
      </c>
      <c r="D10991" s="3" t="e">
        <f t="shared" si="178"/>
        <v>#N/A</v>
      </c>
    </row>
    <row r="10992" ht="14.25" hidden="1" spans="1:4">
      <c r="A10992" s="1">
        <v>7325</v>
      </c>
      <c r="B10992" s="50" t="s">
        <v>14573</v>
      </c>
      <c r="C10992" s="7" t="s">
        <v>4302</v>
      </c>
      <c r="D10992" s="3" t="e">
        <f t="shared" si="178"/>
        <v>#N/A</v>
      </c>
    </row>
    <row r="10993" ht="14.25" hidden="1" spans="1:4">
      <c r="A10993" s="1">
        <v>7325</v>
      </c>
      <c r="B10993" s="50" t="s">
        <v>14574</v>
      </c>
      <c r="C10993" s="7" t="s">
        <v>4302</v>
      </c>
      <c r="D10993" s="3" t="e">
        <f t="shared" si="178"/>
        <v>#N/A</v>
      </c>
    </row>
    <row r="10994" ht="14.25" hidden="1" spans="1:4">
      <c r="A10994" s="1">
        <v>7325</v>
      </c>
      <c r="B10994" s="50" t="s">
        <v>14575</v>
      </c>
      <c r="C10994" s="7" t="s">
        <v>4302</v>
      </c>
      <c r="D10994" s="3" t="e">
        <f t="shared" si="178"/>
        <v>#N/A</v>
      </c>
    </row>
    <row r="10995" ht="14.25" hidden="1" spans="1:4">
      <c r="A10995" s="1">
        <v>7325</v>
      </c>
      <c r="B10995" s="50" t="s">
        <v>14576</v>
      </c>
      <c r="C10995" s="7" t="s">
        <v>4302</v>
      </c>
      <c r="D10995" s="3" t="e">
        <f t="shared" si="178"/>
        <v>#N/A</v>
      </c>
    </row>
    <row r="10996" ht="14.25" hidden="1" spans="1:4">
      <c r="A10996" s="1">
        <v>7325</v>
      </c>
      <c r="B10996" s="50" t="s">
        <v>7770</v>
      </c>
      <c r="C10996" s="7" t="s">
        <v>4302</v>
      </c>
      <c r="D10996" s="3" t="e">
        <f t="shared" si="178"/>
        <v>#N/A</v>
      </c>
    </row>
    <row r="10997" ht="14.25" hidden="1" spans="1:4">
      <c r="A10997" s="1">
        <v>7325</v>
      </c>
      <c r="B10997" s="50" t="s">
        <v>14577</v>
      </c>
      <c r="C10997" s="7" t="s">
        <v>4302</v>
      </c>
      <c r="D10997" s="3" t="e">
        <f t="shared" si="178"/>
        <v>#N/A</v>
      </c>
    </row>
    <row r="10998" ht="14.25" hidden="1" spans="1:4">
      <c r="A10998" s="1">
        <v>7325</v>
      </c>
      <c r="B10998" s="50" t="s">
        <v>14578</v>
      </c>
      <c r="C10998" s="7" t="s">
        <v>4302</v>
      </c>
      <c r="D10998" s="3" t="e">
        <f t="shared" si="178"/>
        <v>#N/A</v>
      </c>
    </row>
    <row r="10999" ht="14.25" hidden="1" spans="1:4">
      <c r="A10999" s="1">
        <v>7325</v>
      </c>
      <c r="B10999" s="50" t="s">
        <v>14579</v>
      </c>
      <c r="C10999" s="7" t="s">
        <v>4302</v>
      </c>
      <c r="D10999" s="3" t="e">
        <f t="shared" si="178"/>
        <v>#N/A</v>
      </c>
    </row>
    <row r="11000" ht="14.25" hidden="1" spans="1:4">
      <c r="A11000" s="1">
        <v>7325</v>
      </c>
      <c r="B11000" s="50" t="s">
        <v>14580</v>
      </c>
      <c r="C11000" s="7" t="s">
        <v>4302</v>
      </c>
      <c r="D11000" s="3" t="e">
        <f t="shared" si="178"/>
        <v>#N/A</v>
      </c>
    </row>
    <row r="11001" ht="14.25" hidden="1" spans="1:4">
      <c r="A11001" s="1">
        <v>7325</v>
      </c>
      <c r="B11001" s="50" t="s">
        <v>14581</v>
      </c>
      <c r="C11001" s="7" t="s">
        <v>4302</v>
      </c>
      <c r="D11001" s="3" t="e">
        <f t="shared" si="178"/>
        <v>#N/A</v>
      </c>
    </row>
    <row r="11002" ht="14.25" hidden="1" spans="1:4">
      <c r="A11002" s="1">
        <v>7325</v>
      </c>
      <c r="B11002" s="50" t="s">
        <v>14582</v>
      </c>
      <c r="C11002" s="7" t="s">
        <v>4302</v>
      </c>
      <c r="D11002" s="3" t="e">
        <f t="shared" si="178"/>
        <v>#N/A</v>
      </c>
    </row>
    <row r="11003" ht="14.25" hidden="1" spans="1:4">
      <c r="A11003" s="1">
        <v>7325</v>
      </c>
      <c r="B11003" s="50" t="s">
        <v>14583</v>
      </c>
      <c r="C11003" s="7" t="s">
        <v>4302</v>
      </c>
      <c r="D11003" s="3" t="e">
        <f t="shared" si="178"/>
        <v>#N/A</v>
      </c>
    </row>
    <row r="11004" ht="14.25" hidden="1" spans="1:4">
      <c r="A11004" s="1">
        <v>7325</v>
      </c>
      <c r="B11004" s="50" t="s">
        <v>14584</v>
      </c>
      <c r="C11004" s="7" t="s">
        <v>4302</v>
      </c>
      <c r="D11004" s="3" t="e">
        <f t="shared" si="178"/>
        <v>#N/A</v>
      </c>
    </row>
    <row r="11005" ht="14.25" hidden="1" spans="1:4">
      <c r="A11005" s="1">
        <v>7325</v>
      </c>
      <c r="B11005" s="50" t="s">
        <v>14585</v>
      </c>
      <c r="C11005" s="7" t="s">
        <v>4302</v>
      </c>
      <c r="D11005" s="3" t="e">
        <f t="shared" si="178"/>
        <v>#N/A</v>
      </c>
    </row>
    <row r="11006" ht="14.25" hidden="1" spans="1:4">
      <c r="A11006" s="1">
        <v>7330</v>
      </c>
      <c r="B11006" s="50" t="s">
        <v>14586</v>
      </c>
      <c r="C11006" s="7" t="s">
        <v>4302</v>
      </c>
      <c r="D11006" s="3" t="e">
        <f t="shared" si="178"/>
        <v>#N/A</v>
      </c>
    </row>
    <row r="11007" ht="14.25" hidden="1" spans="1:4">
      <c r="A11007" s="1">
        <v>7330</v>
      </c>
      <c r="B11007" s="50" t="s">
        <v>14587</v>
      </c>
      <c r="C11007" s="7" t="s">
        <v>4302</v>
      </c>
      <c r="D11007" s="3" t="e">
        <f t="shared" si="178"/>
        <v>#N/A</v>
      </c>
    </row>
    <row r="11008" ht="14.25" hidden="1" spans="1:4">
      <c r="A11008" s="1">
        <v>7330</v>
      </c>
      <c r="B11008" s="50" t="s">
        <v>14588</v>
      </c>
      <c r="C11008" s="7" t="s">
        <v>4302</v>
      </c>
      <c r="D11008" s="3" t="e">
        <f t="shared" si="178"/>
        <v>#N/A</v>
      </c>
    </row>
    <row r="11009" ht="14.25" hidden="1" spans="1:4">
      <c r="A11009" s="1">
        <v>7330</v>
      </c>
      <c r="B11009" s="50" t="s">
        <v>14589</v>
      </c>
      <c r="C11009" s="7" t="s">
        <v>4302</v>
      </c>
      <c r="D11009" s="3" t="e">
        <f t="shared" si="178"/>
        <v>#N/A</v>
      </c>
    </row>
    <row r="11010" ht="14.25" hidden="1" spans="1:4">
      <c r="A11010" s="1">
        <v>7330</v>
      </c>
      <c r="B11010" s="50" t="s">
        <v>14590</v>
      </c>
      <c r="C11010" s="7" t="s">
        <v>4302</v>
      </c>
      <c r="D11010" s="3" t="e">
        <f t="shared" si="178"/>
        <v>#N/A</v>
      </c>
    </row>
    <row r="11011" ht="14.25" hidden="1" spans="1:4">
      <c r="A11011" s="1">
        <v>7330</v>
      </c>
      <c r="B11011" s="50" t="s">
        <v>14591</v>
      </c>
      <c r="C11011" s="7" t="s">
        <v>4302</v>
      </c>
      <c r="D11011" s="3" t="e">
        <f t="shared" ref="D11011:D11074" si="179">VLOOKUP(C11011,J:J,1,FALSE)</f>
        <v>#N/A</v>
      </c>
    </row>
    <row r="11012" ht="14.25" hidden="1" spans="1:4">
      <c r="A11012" s="1">
        <v>7330</v>
      </c>
      <c r="B11012" s="50" t="s">
        <v>14592</v>
      </c>
      <c r="C11012" s="7" t="s">
        <v>4302</v>
      </c>
      <c r="D11012" s="3" t="e">
        <f t="shared" si="179"/>
        <v>#N/A</v>
      </c>
    </row>
    <row r="11013" ht="14.25" hidden="1" spans="1:4">
      <c r="A11013" s="1">
        <v>7330</v>
      </c>
      <c r="B11013" s="50" t="s">
        <v>14593</v>
      </c>
      <c r="C11013" s="7" t="s">
        <v>4302</v>
      </c>
      <c r="D11013" s="3" t="e">
        <f t="shared" si="179"/>
        <v>#N/A</v>
      </c>
    </row>
    <row r="11014" ht="14.25" hidden="1" spans="1:4">
      <c r="A11014" s="1">
        <v>7330</v>
      </c>
      <c r="B11014" s="50" t="s">
        <v>14594</v>
      </c>
      <c r="C11014" s="7" t="s">
        <v>4302</v>
      </c>
      <c r="D11014" s="3" t="e">
        <f t="shared" si="179"/>
        <v>#N/A</v>
      </c>
    </row>
    <row r="11015" ht="14.25" hidden="1" spans="1:4">
      <c r="A11015" s="1">
        <v>7330</v>
      </c>
      <c r="B11015" s="50" t="s">
        <v>14595</v>
      </c>
      <c r="C11015" s="7" t="s">
        <v>4302</v>
      </c>
      <c r="D11015" s="3" t="e">
        <f t="shared" si="179"/>
        <v>#N/A</v>
      </c>
    </row>
    <row r="11016" ht="14.25" hidden="1" spans="1:4">
      <c r="A11016" s="1">
        <v>7330</v>
      </c>
      <c r="B11016" s="50" t="s">
        <v>14596</v>
      </c>
      <c r="C11016" s="7" t="s">
        <v>4302</v>
      </c>
      <c r="D11016" s="3" t="e">
        <f t="shared" si="179"/>
        <v>#N/A</v>
      </c>
    </row>
    <row r="11017" ht="14.25" hidden="1" spans="1:4">
      <c r="A11017" s="1">
        <v>7330</v>
      </c>
      <c r="B11017" s="50" t="s">
        <v>14597</v>
      </c>
      <c r="C11017" s="7" t="s">
        <v>4302</v>
      </c>
      <c r="D11017" s="3" t="e">
        <f t="shared" si="179"/>
        <v>#N/A</v>
      </c>
    </row>
    <row r="11018" ht="14.25" hidden="1" spans="1:4">
      <c r="A11018" s="1">
        <v>7330</v>
      </c>
      <c r="B11018" s="50" t="s">
        <v>14598</v>
      </c>
      <c r="C11018" s="7" t="s">
        <v>4302</v>
      </c>
      <c r="D11018" s="3" t="e">
        <f t="shared" si="179"/>
        <v>#N/A</v>
      </c>
    </row>
    <row r="11019" ht="14.25" hidden="1" spans="1:4">
      <c r="A11019" s="1">
        <v>7330</v>
      </c>
      <c r="B11019" s="50" t="s">
        <v>14599</v>
      </c>
      <c r="C11019" s="7" t="s">
        <v>4302</v>
      </c>
      <c r="D11019" s="3" t="e">
        <f t="shared" si="179"/>
        <v>#N/A</v>
      </c>
    </row>
    <row r="11020" ht="14.25" hidden="1" spans="1:4">
      <c r="A11020" s="1">
        <v>7330</v>
      </c>
      <c r="B11020" s="50" t="s">
        <v>14600</v>
      </c>
      <c r="C11020" s="7" t="s">
        <v>4302</v>
      </c>
      <c r="D11020" s="3" t="e">
        <f t="shared" si="179"/>
        <v>#N/A</v>
      </c>
    </row>
    <row r="11021" ht="14.25" hidden="1" spans="1:4">
      <c r="A11021" s="1">
        <v>7330</v>
      </c>
      <c r="B11021" s="50" t="s">
        <v>5361</v>
      </c>
      <c r="C11021" s="7" t="s">
        <v>4302</v>
      </c>
      <c r="D11021" s="3" t="e">
        <f t="shared" si="179"/>
        <v>#N/A</v>
      </c>
    </row>
    <row r="11022" ht="14.25" hidden="1" spans="1:4">
      <c r="A11022" s="1">
        <v>7330</v>
      </c>
      <c r="B11022" s="50" t="s">
        <v>14601</v>
      </c>
      <c r="C11022" s="7" t="s">
        <v>4302</v>
      </c>
      <c r="D11022" s="3" t="e">
        <f t="shared" si="179"/>
        <v>#N/A</v>
      </c>
    </row>
    <row r="11023" ht="14.25" hidden="1" spans="1:4">
      <c r="A11023" s="1">
        <v>7330</v>
      </c>
      <c r="B11023" s="50" t="s">
        <v>14602</v>
      </c>
      <c r="C11023" s="7" t="s">
        <v>4302</v>
      </c>
      <c r="D11023" s="3" t="e">
        <f t="shared" si="179"/>
        <v>#N/A</v>
      </c>
    </row>
    <row r="11024" ht="14.25" hidden="1" spans="1:4">
      <c r="A11024" s="1">
        <v>7330</v>
      </c>
      <c r="B11024" s="50" t="s">
        <v>14603</v>
      </c>
      <c r="C11024" s="7" t="s">
        <v>4302</v>
      </c>
      <c r="D11024" s="3" t="e">
        <f t="shared" si="179"/>
        <v>#N/A</v>
      </c>
    </row>
    <row r="11025" ht="14.25" hidden="1" spans="1:4">
      <c r="A11025" s="1">
        <v>7330</v>
      </c>
      <c r="B11025" s="50" t="s">
        <v>14604</v>
      </c>
      <c r="C11025" s="7" t="s">
        <v>4302</v>
      </c>
      <c r="D11025" s="3" t="e">
        <f t="shared" si="179"/>
        <v>#N/A</v>
      </c>
    </row>
    <row r="11026" ht="14.25" hidden="1" spans="1:4">
      <c r="A11026" s="1">
        <v>7330</v>
      </c>
      <c r="B11026" s="50" t="s">
        <v>14605</v>
      </c>
      <c r="C11026" s="7" t="s">
        <v>4302</v>
      </c>
      <c r="D11026" s="3" t="e">
        <f t="shared" si="179"/>
        <v>#N/A</v>
      </c>
    </row>
    <row r="11027" ht="14.25" hidden="1" spans="1:4">
      <c r="A11027" s="1">
        <v>7330</v>
      </c>
      <c r="B11027" s="50" t="s">
        <v>14606</v>
      </c>
      <c r="C11027" s="7" t="s">
        <v>4302</v>
      </c>
      <c r="D11027" s="3" t="e">
        <f t="shared" si="179"/>
        <v>#N/A</v>
      </c>
    </row>
    <row r="11028" ht="14.25" hidden="1" spans="1:4">
      <c r="A11028" s="1">
        <v>7330</v>
      </c>
      <c r="B11028" s="50" t="s">
        <v>14607</v>
      </c>
      <c r="C11028" s="7" t="s">
        <v>4302</v>
      </c>
      <c r="D11028" s="3" t="e">
        <f t="shared" si="179"/>
        <v>#N/A</v>
      </c>
    </row>
    <row r="11029" ht="14.25" hidden="1" spans="1:4">
      <c r="A11029" s="1">
        <v>7330</v>
      </c>
      <c r="B11029" s="50" t="s">
        <v>14608</v>
      </c>
      <c r="C11029" s="7" t="s">
        <v>4318</v>
      </c>
      <c r="D11029" s="3" t="e">
        <f t="shared" si="179"/>
        <v>#N/A</v>
      </c>
    </row>
    <row r="11030" ht="14.25" hidden="1" spans="1:4">
      <c r="A11030" s="1">
        <v>7330</v>
      </c>
      <c r="B11030" s="50" t="s">
        <v>14609</v>
      </c>
      <c r="C11030" s="7" t="s">
        <v>4302</v>
      </c>
      <c r="D11030" s="3" t="e">
        <f t="shared" si="179"/>
        <v>#N/A</v>
      </c>
    </row>
    <row r="11031" ht="14.25" hidden="1" spans="1:4">
      <c r="A11031" s="1">
        <v>7330</v>
      </c>
      <c r="B11031" s="50" t="s">
        <v>14610</v>
      </c>
      <c r="C11031" s="7" t="s">
        <v>4302</v>
      </c>
      <c r="D11031" s="3" t="e">
        <f t="shared" si="179"/>
        <v>#N/A</v>
      </c>
    </row>
    <row r="11032" ht="14.25" hidden="1" spans="1:4">
      <c r="A11032" s="1">
        <v>7330</v>
      </c>
      <c r="B11032" s="50" t="s">
        <v>14611</v>
      </c>
      <c r="C11032" s="7" t="s">
        <v>4302</v>
      </c>
      <c r="D11032" s="3" t="e">
        <f t="shared" si="179"/>
        <v>#N/A</v>
      </c>
    </row>
    <row r="11033" ht="14.25" hidden="1" spans="1:4">
      <c r="A11033" s="1">
        <v>7330</v>
      </c>
      <c r="B11033" s="50" t="s">
        <v>14612</v>
      </c>
      <c r="C11033" s="7" t="s">
        <v>4302</v>
      </c>
      <c r="D11033" s="3" t="e">
        <f t="shared" si="179"/>
        <v>#N/A</v>
      </c>
    </row>
    <row r="11034" ht="14.25" hidden="1" spans="1:4">
      <c r="A11034" s="1">
        <v>7331</v>
      </c>
      <c r="B11034" s="50" t="s">
        <v>13443</v>
      </c>
      <c r="C11034" s="7" t="s">
        <v>4302</v>
      </c>
      <c r="D11034" s="3" t="e">
        <f t="shared" si="179"/>
        <v>#N/A</v>
      </c>
    </row>
    <row r="11035" ht="14.25" hidden="1" spans="1:4">
      <c r="A11035" s="1">
        <v>7466</v>
      </c>
      <c r="B11035" s="50" t="s">
        <v>14613</v>
      </c>
      <c r="C11035" s="7" t="s">
        <v>4311</v>
      </c>
      <c r="D11035" s="3" t="e">
        <f t="shared" si="179"/>
        <v>#N/A</v>
      </c>
    </row>
    <row r="11036" ht="14.25" hidden="1" spans="1:4">
      <c r="A11036" s="1">
        <v>7467</v>
      </c>
      <c r="B11036" s="50" t="s">
        <v>14614</v>
      </c>
      <c r="C11036" s="7" t="s">
        <v>4311</v>
      </c>
      <c r="D11036" s="3" t="e">
        <f t="shared" si="179"/>
        <v>#N/A</v>
      </c>
    </row>
    <row r="11037" ht="14.25" hidden="1" spans="1:4">
      <c r="A11037" s="1">
        <v>7467</v>
      </c>
      <c r="B11037" s="50" t="s">
        <v>12444</v>
      </c>
      <c r="C11037" s="7" t="s">
        <v>4311</v>
      </c>
      <c r="D11037" s="3" t="e">
        <f t="shared" si="179"/>
        <v>#N/A</v>
      </c>
    </row>
    <row r="11038" ht="14.25" hidden="1" spans="1:4">
      <c r="A11038" s="1">
        <v>7468</v>
      </c>
      <c r="B11038" s="50" t="s">
        <v>14615</v>
      </c>
      <c r="C11038" s="7" t="s">
        <v>4311</v>
      </c>
      <c r="D11038" s="3" t="e">
        <f t="shared" si="179"/>
        <v>#N/A</v>
      </c>
    </row>
    <row r="11039" ht="14.25" hidden="1" spans="1:4">
      <c r="A11039" s="1">
        <v>7468</v>
      </c>
      <c r="B11039" s="50" t="s">
        <v>14616</v>
      </c>
      <c r="C11039" s="7" t="s">
        <v>4311</v>
      </c>
      <c r="D11039" s="3" t="e">
        <f t="shared" si="179"/>
        <v>#N/A</v>
      </c>
    </row>
    <row r="11040" ht="14.25" hidden="1" spans="1:4">
      <c r="A11040" s="1">
        <v>7469</v>
      </c>
      <c r="B11040" s="50" t="s">
        <v>14617</v>
      </c>
      <c r="C11040" s="7" t="s">
        <v>4311</v>
      </c>
      <c r="D11040" s="3" t="e">
        <f t="shared" si="179"/>
        <v>#N/A</v>
      </c>
    </row>
    <row r="11041" ht="14.25" hidden="1" spans="1:4">
      <c r="A11041" s="1">
        <v>7469</v>
      </c>
      <c r="B11041" s="50" t="s">
        <v>14618</v>
      </c>
      <c r="C11041" s="7" t="s">
        <v>4311</v>
      </c>
      <c r="D11041" s="3" t="e">
        <f t="shared" si="179"/>
        <v>#N/A</v>
      </c>
    </row>
    <row r="11042" ht="14.25" hidden="1" spans="1:4">
      <c r="A11042" s="1">
        <v>7469</v>
      </c>
      <c r="B11042" s="50" t="s">
        <v>14619</v>
      </c>
      <c r="C11042" s="7" t="s">
        <v>4311</v>
      </c>
      <c r="D11042" s="3" t="e">
        <f t="shared" si="179"/>
        <v>#N/A</v>
      </c>
    </row>
    <row r="11043" ht="14.25" hidden="1" spans="1:4">
      <c r="A11043" s="1">
        <v>7469</v>
      </c>
      <c r="B11043" s="50" t="s">
        <v>14620</v>
      </c>
      <c r="C11043" s="7" t="s">
        <v>4311</v>
      </c>
      <c r="D11043" s="3" t="e">
        <f t="shared" si="179"/>
        <v>#N/A</v>
      </c>
    </row>
    <row r="11044" ht="14.25" hidden="1" spans="1:4">
      <c r="A11044" s="1">
        <v>7470</v>
      </c>
      <c r="B11044" s="50" t="s">
        <v>4508</v>
      </c>
      <c r="C11044" s="7" t="s">
        <v>4311</v>
      </c>
      <c r="D11044" s="3" t="e">
        <f t="shared" si="179"/>
        <v>#N/A</v>
      </c>
    </row>
    <row r="11045" ht="14.25" hidden="1" spans="1:4">
      <c r="A11045" s="1">
        <v>3000</v>
      </c>
      <c r="B11045" s="50" t="s">
        <v>14621</v>
      </c>
      <c r="C11045" s="7" t="s">
        <v>4176</v>
      </c>
      <c r="D11045" s="3" t="e">
        <f t="shared" si="179"/>
        <v>#N/A</v>
      </c>
    </row>
    <row r="11046" ht="14.25" hidden="1" spans="1:4">
      <c r="A11046" s="1">
        <v>3002</v>
      </c>
      <c r="B11046" s="50" t="s">
        <v>14622</v>
      </c>
      <c r="C11046" s="7" t="s">
        <v>4176</v>
      </c>
      <c r="D11046" s="3" t="e">
        <f t="shared" si="179"/>
        <v>#N/A</v>
      </c>
    </row>
    <row r="11047" ht="14.25" hidden="1" spans="1:4">
      <c r="A11047" s="1">
        <v>3003</v>
      </c>
      <c r="B11047" s="50" t="s">
        <v>14623</v>
      </c>
      <c r="C11047" s="7" t="s">
        <v>4176</v>
      </c>
      <c r="D11047" s="3" t="e">
        <f t="shared" si="179"/>
        <v>#N/A</v>
      </c>
    </row>
    <row r="11048" ht="14.25" hidden="1" spans="1:4">
      <c r="A11048" s="1">
        <v>3004</v>
      </c>
      <c r="B11048" s="50" t="s">
        <v>14621</v>
      </c>
      <c r="C11048" s="7" t="s">
        <v>4176</v>
      </c>
      <c r="D11048" s="3" t="e">
        <f t="shared" si="179"/>
        <v>#N/A</v>
      </c>
    </row>
    <row r="11049" ht="14.25" hidden="1" spans="1:4">
      <c r="A11049" s="1">
        <v>3004</v>
      </c>
      <c r="B11049" s="50" t="s">
        <v>14624</v>
      </c>
      <c r="C11049" s="7" t="s">
        <v>4176</v>
      </c>
      <c r="D11049" s="3" t="e">
        <f t="shared" si="179"/>
        <v>#N/A</v>
      </c>
    </row>
    <row r="11050" ht="14.25" hidden="1" spans="1:4">
      <c r="A11050" s="1">
        <v>3005</v>
      </c>
      <c r="B11050" s="50" t="s">
        <v>14625</v>
      </c>
      <c r="C11050" s="7" t="s">
        <v>4176</v>
      </c>
      <c r="D11050" s="3" t="e">
        <f t="shared" si="179"/>
        <v>#N/A</v>
      </c>
    </row>
    <row r="11051" ht="14.25" hidden="1" spans="1:4">
      <c r="A11051" s="1">
        <v>3006</v>
      </c>
      <c r="B11051" s="50" t="s">
        <v>14626</v>
      </c>
      <c r="C11051" s="7" t="s">
        <v>4176</v>
      </c>
      <c r="D11051" s="3" t="e">
        <f t="shared" si="179"/>
        <v>#N/A</v>
      </c>
    </row>
    <row r="11052" ht="14.25" hidden="1" spans="1:4">
      <c r="A11052" s="1">
        <v>3006</v>
      </c>
      <c r="B11052" s="50" t="s">
        <v>14627</v>
      </c>
      <c r="C11052" s="7" t="s">
        <v>4176</v>
      </c>
      <c r="D11052" s="3" t="e">
        <f t="shared" si="179"/>
        <v>#N/A</v>
      </c>
    </row>
    <row r="11053" ht="14.25" hidden="1" spans="1:4">
      <c r="A11053" s="1">
        <v>3008</v>
      </c>
      <c r="B11053" s="50" t="s">
        <v>14628</v>
      </c>
      <c r="C11053" s="7" t="s">
        <v>4176</v>
      </c>
      <c r="D11053" s="3" t="e">
        <f t="shared" si="179"/>
        <v>#N/A</v>
      </c>
    </row>
    <row r="11054" ht="14.25" hidden="1" spans="1:4">
      <c r="A11054" s="1">
        <v>3010</v>
      </c>
      <c r="B11054" s="50" t="s">
        <v>14629</v>
      </c>
      <c r="C11054" s="7" t="s">
        <v>4176</v>
      </c>
      <c r="D11054" s="3" t="e">
        <f t="shared" si="179"/>
        <v>#N/A</v>
      </c>
    </row>
    <row r="11055" ht="14.25" hidden="1" spans="1:4">
      <c r="A11055" s="1">
        <v>3011</v>
      </c>
      <c r="B11055" s="50" t="s">
        <v>14630</v>
      </c>
      <c r="C11055" s="7" t="s">
        <v>4176</v>
      </c>
      <c r="D11055" s="3" t="e">
        <f t="shared" si="179"/>
        <v>#N/A</v>
      </c>
    </row>
    <row r="11056" ht="14.25" hidden="1" spans="1:4">
      <c r="A11056" s="1">
        <v>3011</v>
      </c>
      <c r="B11056" s="50" t="s">
        <v>12931</v>
      </c>
      <c r="C11056" s="7" t="s">
        <v>4176</v>
      </c>
      <c r="D11056" s="3" t="e">
        <f t="shared" si="179"/>
        <v>#N/A</v>
      </c>
    </row>
    <row r="11057" ht="14.25" hidden="1" spans="1:4">
      <c r="A11057" s="1">
        <v>3011</v>
      </c>
      <c r="B11057" s="50" t="s">
        <v>14631</v>
      </c>
      <c r="C11057" s="7" t="s">
        <v>4176</v>
      </c>
      <c r="D11057" s="3" t="e">
        <f t="shared" si="179"/>
        <v>#N/A</v>
      </c>
    </row>
    <row r="11058" ht="14.25" hidden="1" spans="1:4">
      <c r="A11058" s="1">
        <v>3012</v>
      </c>
      <c r="B11058" s="50" t="s">
        <v>4654</v>
      </c>
      <c r="C11058" s="7" t="s">
        <v>4176</v>
      </c>
      <c r="D11058" s="3" t="e">
        <f t="shared" si="179"/>
        <v>#N/A</v>
      </c>
    </row>
    <row r="11059" ht="14.25" hidden="1" spans="1:4">
      <c r="A11059" s="1">
        <v>3012</v>
      </c>
      <c r="B11059" s="50" t="s">
        <v>14632</v>
      </c>
      <c r="C11059" s="7" t="s">
        <v>4176</v>
      </c>
      <c r="D11059" s="3" t="e">
        <f t="shared" si="179"/>
        <v>#N/A</v>
      </c>
    </row>
    <row r="11060" ht="14.25" hidden="1" spans="1:4">
      <c r="A11060" s="1">
        <v>3012</v>
      </c>
      <c r="B11060" s="50" t="s">
        <v>14633</v>
      </c>
      <c r="C11060" s="7" t="s">
        <v>4176</v>
      </c>
      <c r="D11060" s="3" t="e">
        <f t="shared" si="179"/>
        <v>#N/A</v>
      </c>
    </row>
    <row r="11061" ht="14.25" hidden="1" spans="1:4">
      <c r="A11061" s="1">
        <v>3012</v>
      </c>
      <c r="B11061" s="50" t="s">
        <v>14634</v>
      </c>
      <c r="C11061" s="7" t="s">
        <v>4176</v>
      </c>
      <c r="D11061" s="3" t="e">
        <f t="shared" si="179"/>
        <v>#N/A</v>
      </c>
    </row>
    <row r="11062" ht="14.25" hidden="1" spans="1:4">
      <c r="A11062" s="1">
        <v>3012</v>
      </c>
      <c r="B11062" s="50" t="s">
        <v>8993</v>
      </c>
      <c r="C11062" s="7" t="s">
        <v>4176</v>
      </c>
      <c r="D11062" s="3" t="e">
        <f t="shared" si="179"/>
        <v>#N/A</v>
      </c>
    </row>
    <row r="11063" ht="14.25" hidden="1" spans="1:4">
      <c r="A11063" s="1">
        <v>3012</v>
      </c>
      <c r="B11063" s="50" t="s">
        <v>14635</v>
      </c>
      <c r="C11063" s="7" t="s">
        <v>4176</v>
      </c>
      <c r="D11063" s="3" t="e">
        <f t="shared" si="179"/>
        <v>#N/A</v>
      </c>
    </row>
    <row r="11064" ht="14.25" hidden="1" spans="1:4">
      <c r="A11064" s="1">
        <v>3013</v>
      </c>
      <c r="B11064" s="50" t="s">
        <v>14636</v>
      </c>
      <c r="C11064" s="7" t="s">
        <v>4176</v>
      </c>
      <c r="D11064" s="3" t="e">
        <f t="shared" si="179"/>
        <v>#N/A</v>
      </c>
    </row>
    <row r="11065" ht="14.25" hidden="1" spans="1:4">
      <c r="A11065" s="1">
        <v>3013</v>
      </c>
      <c r="B11065" s="50" t="s">
        <v>14637</v>
      </c>
      <c r="C11065" s="7" t="s">
        <v>4176</v>
      </c>
      <c r="D11065" s="3" t="e">
        <f t="shared" si="179"/>
        <v>#N/A</v>
      </c>
    </row>
    <row r="11066" ht="14.25" hidden="1" spans="1:4">
      <c r="A11066" s="1">
        <v>3015</v>
      </c>
      <c r="B11066" s="50" t="s">
        <v>4716</v>
      </c>
      <c r="C11066" s="7" t="s">
        <v>4176</v>
      </c>
      <c r="D11066" s="3" t="e">
        <f t="shared" si="179"/>
        <v>#N/A</v>
      </c>
    </row>
    <row r="11067" ht="14.25" hidden="1" spans="1:4">
      <c r="A11067" s="1">
        <v>3015</v>
      </c>
      <c r="B11067" s="50" t="s">
        <v>14638</v>
      </c>
      <c r="C11067" s="7" t="s">
        <v>4176</v>
      </c>
      <c r="D11067" s="3" t="e">
        <f t="shared" si="179"/>
        <v>#N/A</v>
      </c>
    </row>
    <row r="11068" ht="14.25" hidden="1" spans="1:4">
      <c r="A11068" s="1">
        <v>3015</v>
      </c>
      <c r="B11068" s="50" t="s">
        <v>14639</v>
      </c>
      <c r="C11068" s="7" t="s">
        <v>4176</v>
      </c>
      <c r="D11068" s="3" t="e">
        <f t="shared" si="179"/>
        <v>#N/A</v>
      </c>
    </row>
    <row r="11069" ht="14.25" hidden="1" spans="1:4">
      <c r="A11069" s="1">
        <v>3016</v>
      </c>
      <c r="B11069" s="50" t="s">
        <v>13341</v>
      </c>
      <c r="C11069" s="7" t="s">
        <v>4176</v>
      </c>
      <c r="D11069" s="3" t="e">
        <f t="shared" si="179"/>
        <v>#N/A</v>
      </c>
    </row>
    <row r="11070" ht="14.25" hidden="1" spans="1:4">
      <c r="A11070" s="1">
        <v>3016</v>
      </c>
      <c r="B11070" s="50" t="s">
        <v>14640</v>
      </c>
      <c r="C11070" s="7" t="s">
        <v>4176</v>
      </c>
      <c r="D11070" s="3" t="e">
        <f t="shared" si="179"/>
        <v>#N/A</v>
      </c>
    </row>
    <row r="11071" ht="14.25" hidden="1" spans="1:4">
      <c r="A11071" s="1">
        <v>3018</v>
      </c>
      <c r="B11071" s="50" t="s">
        <v>13335</v>
      </c>
      <c r="C11071" s="7" t="s">
        <v>4176</v>
      </c>
      <c r="D11071" s="3" t="e">
        <f t="shared" si="179"/>
        <v>#N/A</v>
      </c>
    </row>
    <row r="11072" ht="14.25" hidden="1" spans="1:4">
      <c r="A11072" s="1">
        <v>3018</v>
      </c>
      <c r="B11072" s="50" t="s">
        <v>14641</v>
      </c>
      <c r="C11072" s="7" t="s">
        <v>4176</v>
      </c>
      <c r="D11072" s="3" t="e">
        <f t="shared" si="179"/>
        <v>#N/A</v>
      </c>
    </row>
    <row r="11073" ht="14.25" hidden="1" spans="1:4">
      <c r="A11073" s="1">
        <v>3019</v>
      </c>
      <c r="B11073" s="50" t="s">
        <v>14642</v>
      </c>
      <c r="C11073" s="7" t="s">
        <v>4176</v>
      </c>
      <c r="D11073" s="3" t="e">
        <f t="shared" si="179"/>
        <v>#N/A</v>
      </c>
    </row>
    <row r="11074" ht="14.25" hidden="1" spans="1:4">
      <c r="A11074" s="1">
        <v>3019</v>
      </c>
      <c r="B11074" s="50" t="s">
        <v>14643</v>
      </c>
      <c r="C11074" s="7" t="s">
        <v>4176</v>
      </c>
      <c r="D11074" s="3" t="e">
        <f t="shared" si="179"/>
        <v>#N/A</v>
      </c>
    </row>
    <row r="11075" ht="14.25" hidden="1" spans="1:4">
      <c r="A11075" s="1">
        <v>3019</v>
      </c>
      <c r="B11075" s="50" t="s">
        <v>14644</v>
      </c>
      <c r="C11075" s="7" t="s">
        <v>4176</v>
      </c>
      <c r="D11075" s="3" t="e">
        <f t="shared" ref="D11075:D11138" si="180">VLOOKUP(C11075,J:J,1,FALSE)</f>
        <v>#N/A</v>
      </c>
    </row>
    <row r="11076" ht="14.25" hidden="1" spans="1:4">
      <c r="A11076" s="1">
        <v>3020</v>
      </c>
      <c r="B11076" s="50" t="s">
        <v>9301</v>
      </c>
      <c r="C11076" s="7" t="s">
        <v>4176</v>
      </c>
      <c r="D11076" s="3" t="e">
        <f t="shared" si="180"/>
        <v>#N/A</v>
      </c>
    </row>
    <row r="11077" ht="14.25" hidden="1" spans="1:4">
      <c r="A11077" s="1">
        <v>3020</v>
      </c>
      <c r="B11077" s="50" t="s">
        <v>14645</v>
      </c>
      <c r="C11077" s="7" t="s">
        <v>4176</v>
      </c>
      <c r="D11077" s="3" t="e">
        <f t="shared" si="180"/>
        <v>#N/A</v>
      </c>
    </row>
    <row r="11078" ht="14.25" hidden="1" spans="1:4">
      <c r="A11078" s="1">
        <v>3020</v>
      </c>
      <c r="B11078" s="50" t="s">
        <v>5216</v>
      </c>
      <c r="C11078" s="7" t="s">
        <v>4176</v>
      </c>
      <c r="D11078" s="3" t="e">
        <f t="shared" si="180"/>
        <v>#N/A</v>
      </c>
    </row>
    <row r="11079" ht="14.25" hidden="1" spans="1:4">
      <c r="A11079" s="1">
        <v>3020</v>
      </c>
      <c r="B11079" s="50" t="s">
        <v>14646</v>
      </c>
      <c r="C11079" s="7" t="s">
        <v>4176</v>
      </c>
      <c r="D11079" s="3" t="e">
        <f t="shared" si="180"/>
        <v>#N/A</v>
      </c>
    </row>
    <row r="11080" ht="14.25" hidden="1" spans="1:4">
      <c r="A11080" s="1">
        <v>3020</v>
      </c>
      <c r="B11080" s="50" t="s">
        <v>14647</v>
      </c>
      <c r="C11080" s="7" t="s">
        <v>4176</v>
      </c>
      <c r="D11080" s="3" t="e">
        <f t="shared" si="180"/>
        <v>#N/A</v>
      </c>
    </row>
    <row r="11081" ht="14.25" hidden="1" spans="1:4">
      <c r="A11081" s="1">
        <v>3021</v>
      </c>
      <c r="B11081" s="50" t="s">
        <v>14648</v>
      </c>
      <c r="C11081" s="7" t="s">
        <v>4176</v>
      </c>
      <c r="D11081" s="3" t="e">
        <f t="shared" si="180"/>
        <v>#N/A</v>
      </c>
    </row>
    <row r="11082" ht="14.25" hidden="1" spans="1:4">
      <c r="A11082" s="1">
        <v>3021</v>
      </c>
      <c r="B11082" s="50" t="s">
        <v>14649</v>
      </c>
      <c r="C11082" s="7" t="s">
        <v>4176</v>
      </c>
      <c r="D11082" s="3" t="e">
        <f t="shared" si="180"/>
        <v>#N/A</v>
      </c>
    </row>
    <row r="11083" ht="14.25" hidden="1" spans="1:4">
      <c r="A11083" s="1">
        <v>3021</v>
      </c>
      <c r="B11083" s="50" t="s">
        <v>4830</v>
      </c>
      <c r="C11083" s="7" t="s">
        <v>4176</v>
      </c>
      <c r="D11083" s="3" t="e">
        <f t="shared" si="180"/>
        <v>#N/A</v>
      </c>
    </row>
    <row r="11084" ht="14.25" hidden="1" spans="1:4">
      <c r="A11084" s="1">
        <v>3021</v>
      </c>
      <c r="B11084" s="50" t="s">
        <v>8391</v>
      </c>
      <c r="C11084" s="7" t="s">
        <v>4176</v>
      </c>
      <c r="D11084" s="3" t="e">
        <f t="shared" si="180"/>
        <v>#N/A</v>
      </c>
    </row>
    <row r="11085" ht="14.25" hidden="1" spans="1:4">
      <c r="A11085" s="1">
        <v>3022</v>
      </c>
      <c r="B11085" s="50" t="s">
        <v>14650</v>
      </c>
      <c r="C11085" s="7" t="s">
        <v>4176</v>
      </c>
      <c r="D11085" s="3" t="e">
        <f t="shared" si="180"/>
        <v>#N/A</v>
      </c>
    </row>
    <row r="11086" ht="14.25" hidden="1" spans="1:4">
      <c r="A11086" s="1">
        <v>3022</v>
      </c>
      <c r="B11086" s="50" t="s">
        <v>14651</v>
      </c>
      <c r="C11086" s="7" t="s">
        <v>4176</v>
      </c>
      <c r="D11086" s="3" t="e">
        <f t="shared" si="180"/>
        <v>#N/A</v>
      </c>
    </row>
    <row r="11087" ht="15.75" hidden="1" spans="1:4">
      <c r="A11087" s="1">
        <v>3023</v>
      </c>
      <c r="B11087" s="50" t="s">
        <v>10686</v>
      </c>
      <c r="C11087" s="9" t="s">
        <v>4176</v>
      </c>
      <c r="D11087" s="3" t="e">
        <f t="shared" si="180"/>
        <v>#N/A</v>
      </c>
    </row>
    <row r="11088" ht="15.75" hidden="1" spans="1:4">
      <c r="A11088" s="1">
        <v>3023</v>
      </c>
      <c r="B11088" s="50" t="s">
        <v>14652</v>
      </c>
      <c r="C11088" s="9" t="s">
        <v>4176</v>
      </c>
      <c r="D11088" s="3" t="e">
        <f t="shared" si="180"/>
        <v>#N/A</v>
      </c>
    </row>
    <row r="11089" ht="15.75" hidden="1" spans="1:4">
      <c r="A11089" s="1">
        <v>3023</v>
      </c>
      <c r="B11089" s="50" t="s">
        <v>14653</v>
      </c>
      <c r="C11089" s="9" t="s">
        <v>4176</v>
      </c>
      <c r="D11089" s="3" t="e">
        <f t="shared" si="180"/>
        <v>#N/A</v>
      </c>
    </row>
    <row r="11090" ht="14.25" hidden="1" spans="1:4">
      <c r="A11090" s="1">
        <v>3023</v>
      </c>
      <c r="B11090" s="50" t="s">
        <v>14654</v>
      </c>
      <c r="C11090" s="7" t="s">
        <v>4194</v>
      </c>
      <c r="D11090" s="3" t="e">
        <f t="shared" si="180"/>
        <v>#N/A</v>
      </c>
    </row>
    <row r="11091" ht="15.75" hidden="1" spans="1:4">
      <c r="A11091" s="1">
        <v>3023</v>
      </c>
      <c r="B11091" s="50" t="s">
        <v>14655</v>
      </c>
      <c r="C11091" s="9" t="s">
        <v>4176</v>
      </c>
      <c r="D11091" s="3" t="e">
        <f t="shared" si="180"/>
        <v>#N/A</v>
      </c>
    </row>
    <row r="11092" ht="15.75" hidden="1" spans="1:4">
      <c r="A11092" s="1">
        <v>3023</v>
      </c>
      <c r="B11092" s="50" t="s">
        <v>14656</v>
      </c>
      <c r="C11092" s="9" t="s">
        <v>4176</v>
      </c>
      <c r="D11092" s="3" t="e">
        <f t="shared" si="180"/>
        <v>#N/A</v>
      </c>
    </row>
    <row r="11093" ht="15.75" hidden="1" spans="1:4">
      <c r="A11093" s="1">
        <v>3023</v>
      </c>
      <c r="B11093" s="50" t="s">
        <v>14657</v>
      </c>
      <c r="C11093" s="9" t="s">
        <v>4176</v>
      </c>
      <c r="D11093" s="3" t="e">
        <f t="shared" si="180"/>
        <v>#N/A</v>
      </c>
    </row>
    <row r="11094" ht="14.25" hidden="1" spans="1:4">
      <c r="A11094" s="1">
        <v>3024</v>
      </c>
      <c r="B11094" s="50" t="s">
        <v>14658</v>
      </c>
      <c r="C11094" s="7" t="s">
        <v>4194</v>
      </c>
      <c r="D11094" s="3" t="e">
        <f t="shared" si="180"/>
        <v>#N/A</v>
      </c>
    </row>
    <row r="11095" ht="14.25" hidden="1" spans="1:4">
      <c r="A11095" s="1">
        <v>3024</v>
      </c>
      <c r="B11095" s="50" t="s">
        <v>14659</v>
      </c>
      <c r="C11095" s="7" t="s">
        <v>4194</v>
      </c>
      <c r="D11095" s="3" t="e">
        <f t="shared" si="180"/>
        <v>#N/A</v>
      </c>
    </row>
    <row r="11096" ht="14.25" hidden="1" spans="1:4">
      <c r="A11096" s="1">
        <v>3024</v>
      </c>
      <c r="B11096" s="50" t="s">
        <v>14660</v>
      </c>
      <c r="C11096" s="7" t="s">
        <v>4194</v>
      </c>
      <c r="D11096" s="3" t="e">
        <f t="shared" si="180"/>
        <v>#N/A</v>
      </c>
    </row>
    <row r="11097" ht="14.25" hidden="1" spans="1:4">
      <c r="A11097" s="1">
        <v>3025</v>
      </c>
      <c r="B11097" s="50" t="s">
        <v>14661</v>
      </c>
      <c r="C11097" s="7" t="s">
        <v>4176</v>
      </c>
      <c r="D11097" s="3" t="e">
        <f t="shared" si="180"/>
        <v>#N/A</v>
      </c>
    </row>
    <row r="11098" ht="14.25" hidden="1" spans="1:4">
      <c r="A11098" s="1">
        <v>3025</v>
      </c>
      <c r="B11098" s="50" t="s">
        <v>14662</v>
      </c>
      <c r="C11098" s="7" t="s">
        <v>4176</v>
      </c>
      <c r="D11098" s="3" t="e">
        <f t="shared" si="180"/>
        <v>#N/A</v>
      </c>
    </row>
    <row r="11099" ht="14.25" hidden="1" spans="1:4">
      <c r="A11099" s="1">
        <v>3025</v>
      </c>
      <c r="B11099" s="50" t="s">
        <v>14663</v>
      </c>
      <c r="C11099" s="7" t="s">
        <v>4176</v>
      </c>
      <c r="D11099" s="3" t="e">
        <f t="shared" si="180"/>
        <v>#N/A</v>
      </c>
    </row>
    <row r="11100" ht="14.25" hidden="1" spans="1:4">
      <c r="A11100" s="1">
        <v>3026</v>
      </c>
      <c r="B11100" s="50" t="s">
        <v>14664</v>
      </c>
      <c r="C11100" s="7" t="s">
        <v>4176</v>
      </c>
      <c r="D11100" s="3" t="e">
        <f t="shared" si="180"/>
        <v>#N/A</v>
      </c>
    </row>
    <row r="11101" ht="14.25" hidden="1" spans="1:4">
      <c r="A11101" s="1">
        <v>3027</v>
      </c>
      <c r="B11101" s="50" t="s">
        <v>14665</v>
      </c>
      <c r="C11101" s="7" t="s">
        <v>4176</v>
      </c>
      <c r="D11101" s="3" t="e">
        <f t="shared" si="180"/>
        <v>#N/A</v>
      </c>
    </row>
    <row r="11102" ht="14.25" hidden="1" spans="1:4">
      <c r="A11102" s="1">
        <v>3027</v>
      </c>
      <c r="B11102" s="50" t="s">
        <v>14666</v>
      </c>
      <c r="C11102" s="7" t="s">
        <v>4176</v>
      </c>
      <c r="D11102" s="3" t="e">
        <f t="shared" si="180"/>
        <v>#N/A</v>
      </c>
    </row>
    <row r="11103" ht="14.25" hidden="1" spans="1:4">
      <c r="A11103" s="1">
        <v>3027</v>
      </c>
      <c r="B11103" s="50" t="s">
        <v>14667</v>
      </c>
      <c r="C11103" s="7" t="s">
        <v>4176</v>
      </c>
      <c r="D11103" s="3" t="e">
        <f t="shared" si="180"/>
        <v>#N/A</v>
      </c>
    </row>
    <row r="11104" ht="14.25" hidden="1" spans="1:4">
      <c r="A11104" s="1">
        <v>3028</v>
      </c>
      <c r="B11104" s="50" t="s">
        <v>14668</v>
      </c>
      <c r="C11104" s="7" t="s">
        <v>4176</v>
      </c>
      <c r="D11104" s="3" t="e">
        <f t="shared" si="180"/>
        <v>#N/A</v>
      </c>
    </row>
    <row r="11105" ht="14.25" hidden="1" spans="1:4">
      <c r="A11105" s="1">
        <v>3028</v>
      </c>
      <c r="B11105" s="50" t="s">
        <v>14669</v>
      </c>
      <c r="C11105" s="7" t="s">
        <v>4176</v>
      </c>
      <c r="D11105" s="3" t="e">
        <f t="shared" si="180"/>
        <v>#N/A</v>
      </c>
    </row>
    <row r="11106" ht="14.25" hidden="1" spans="1:4">
      <c r="A11106" s="1">
        <v>3028</v>
      </c>
      <c r="B11106" s="50" t="s">
        <v>14670</v>
      </c>
      <c r="C11106" s="7" t="s">
        <v>4176</v>
      </c>
      <c r="D11106" s="3" t="e">
        <f t="shared" si="180"/>
        <v>#N/A</v>
      </c>
    </row>
    <row r="11107" ht="14.25" hidden="1" spans="1:4">
      <c r="A11107" s="1">
        <v>3029</v>
      </c>
      <c r="B11107" s="50" t="s">
        <v>14671</v>
      </c>
      <c r="C11107" s="7" t="s">
        <v>4176</v>
      </c>
      <c r="D11107" s="3" t="e">
        <f t="shared" si="180"/>
        <v>#N/A</v>
      </c>
    </row>
    <row r="11108" ht="14.25" hidden="1" spans="1:4">
      <c r="A11108" s="1">
        <v>3029</v>
      </c>
      <c r="B11108" s="50" t="s">
        <v>14672</v>
      </c>
      <c r="C11108" s="7" t="s">
        <v>4176</v>
      </c>
      <c r="D11108" s="3" t="e">
        <f t="shared" si="180"/>
        <v>#N/A</v>
      </c>
    </row>
    <row r="11109" ht="14.25" hidden="1" spans="1:4">
      <c r="A11109" s="1">
        <v>3029</v>
      </c>
      <c r="B11109" s="50" t="s">
        <v>14673</v>
      </c>
      <c r="C11109" s="7" t="s">
        <v>4176</v>
      </c>
      <c r="D11109" s="3" t="e">
        <f t="shared" si="180"/>
        <v>#N/A</v>
      </c>
    </row>
    <row r="11110" ht="14.25" hidden="1" spans="1:4">
      <c r="A11110" s="1">
        <v>3030</v>
      </c>
      <c r="B11110" s="50" t="s">
        <v>14674</v>
      </c>
      <c r="C11110" s="7" t="s">
        <v>4176</v>
      </c>
      <c r="D11110" s="3" t="e">
        <f t="shared" si="180"/>
        <v>#N/A</v>
      </c>
    </row>
    <row r="11111" ht="14.25" hidden="1" spans="1:4">
      <c r="A11111" s="1">
        <v>3030</v>
      </c>
      <c r="B11111" s="50" t="s">
        <v>14675</v>
      </c>
      <c r="C11111" s="7" t="s">
        <v>4176</v>
      </c>
      <c r="D11111" s="3" t="e">
        <f t="shared" si="180"/>
        <v>#N/A</v>
      </c>
    </row>
    <row r="11112" ht="14.25" hidden="1" spans="1:4">
      <c r="A11112" s="1">
        <v>3030</v>
      </c>
      <c r="B11112" s="50" t="s">
        <v>14676</v>
      </c>
      <c r="C11112" s="7" t="s">
        <v>4176</v>
      </c>
      <c r="D11112" s="3" t="e">
        <f t="shared" si="180"/>
        <v>#N/A</v>
      </c>
    </row>
    <row r="11113" ht="14.25" hidden="1" spans="1:4">
      <c r="A11113" s="1">
        <v>3030</v>
      </c>
      <c r="B11113" s="50" t="s">
        <v>14677</v>
      </c>
      <c r="C11113" s="7" t="s">
        <v>4176</v>
      </c>
      <c r="D11113" s="3" t="e">
        <f t="shared" si="180"/>
        <v>#N/A</v>
      </c>
    </row>
    <row r="11114" ht="14.25" hidden="1" spans="1:4">
      <c r="A11114" s="1">
        <v>3030</v>
      </c>
      <c r="B11114" s="50" t="s">
        <v>14678</v>
      </c>
      <c r="C11114" s="7" t="s">
        <v>4176</v>
      </c>
      <c r="D11114" s="3" t="e">
        <f t="shared" si="180"/>
        <v>#N/A</v>
      </c>
    </row>
    <row r="11115" ht="14.25" hidden="1" spans="1:4">
      <c r="A11115" s="1">
        <v>3030</v>
      </c>
      <c r="B11115" s="50" t="s">
        <v>14679</v>
      </c>
      <c r="C11115" s="7" t="s">
        <v>4176</v>
      </c>
      <c r="D11115" s="3" t="e">
        <f t="shared" si="180"/>
        <v>#N/A</v>
      </c>
    </row>
    <row r="11116" ht="14.25" hidden="1" spans="1:4">
      <c r="A11116" s="1">
        <v>3031</v>
      </c>
      <c r="B11116" s="50" t="s">
        <v>4791</v>
      </c>
      <c r="C11116" s="7" t="s">
        <v>4176</v>
      </c>
      <c r="D11116" s="3" t="e">
        <f t="shared" si="180"/>
        <v>#N/A</v>
      </c>
    </row>
    <row r="11117" ht="14.25" hidden="1" spans="1:4">
      <c r="A11117" s="1">
        <v>3031</v>
      </c>
      <c r="B11117" s="50" t="s">
        <v>4545</v>
      </c>
      <c r="C11117" s="7" t="s">
        <v>4176</v>
      </c>
      <c r="D11117" s="3" t="e">
        <f t="shared" si="180"/>
        <v>#N/A</v>
      </c>
    </row>
    <row r="11118" ht="14.25" hidden="1" spans="1:4">
      <c r="A11118" s="1">
        <v>3032</v>
      </c>
      <c r="B11118" s="50" t="s">
        <v>14680</v>
      </c>
      <c r="C11118" s="7" t="s">
        <v>4176</v>
      </c>
      <c r="D11118" s="3" t="e">
        <f t="shared" si="180"/>
        <v>#N/A</v>
      </c>
    </row>
    <row r="11119" ht="14.25" hidden="1" spans="1:4">
      <c r="A11119" s="1">
        <v>3032</v>
      </c>
      <c r="B11119" s="50" t="s">
        <v>14681</v>
      </c>
      <c r="C11119" s="7" t="s">
        <v>4176</v>
      </c>
      <c r="D11119" s="3" t="e">
        <f t="shared" si="180"/>
        <v>#N/A</v>
      </c>
    </row>
    <row r="11120" ht="14.25" hidden="1" spans="1:4">
      <c r="A11120" s="1">
        <v>3032</v>
      </c>
      <c r="B11120" s="50" t="s">
        <v>14682</v>
      </c>
      <c r="C11120" s="7" t="s">
        <v>4176</v>
      </c>
      <c r="D11120" s="3" t="e">
        <f t="shared" si="180"/>
        <v>#N/A</v>
      </c>
    </row>
    <row r="11121" ht="14.25" hidden="1" spans="1:4">
      <c r="A11121" s="1">
        <v>3032</v>
      </c>
      <c r="B11121" s="50" t="s">
        <v>14683</v>
      </c>
      <c r="C11121" s="7" t="s">
        <v>4176</v>
      </c>
      <c r="D11121" s="3" t="e">
        <f t="shared" si="180"/>
        <v>#N/A</v>
      </c>
    </row>
    <row r="11122" ht="14.25" hidden="1" spans="1:4">
      <c r="A11122" s="1">
        <v>3033</v>
      </c>
      <c r="B11122" s="50" t="s">
        <v>14684</v>
      </c>
      <c r="C11122" s="7" t="s">
        <v>4176</v>
      </c>
      <c r="D11122" s="3" t="e">
        <f t="shared" si="180"/>
        <v>#N/A</v>
      </c>
    </row>
    <row r="11123" ht="14.25" hidden="1" spans="1:4">
      <c r="A11123" s="1">
        <v>3034</v>
      </c>
      <c r="B11123" s="50" t="s">
        <v>14685</v>
      </c>
      <c r="C11123" s="7" t="s">
        <v>4176</v>
      </c>
      <c r="D11123" s="3" t="e">
        <f t="shared" si="180"/>
        <v>#N/A</v>
      </c>
    </row>
    <row r="11124" ht="14.25" hidden="1" spans="1:4">
      <c r="A11124" s="1">
        <v>3036</v>
      </c>
      <c r="B11124" s="50" t="s">
        <v>14686</v>
      </c>
      <c r="C11124" s="7" t="s">
        <v>4176</v>
      </c>
      <c r="D11124" s="3" t="e">
        <f t="shared" si="180"/>
        <v>#N/A</v>
      </c>
    </row>
    <row r="11125" ht="14.25" hidden="1" spans="1:4">
      <c r="A11125" s="1">
        <v>3036</v>
      </c>
      <c r="B11125" s="50" t="s">
        <v>14687</v>
      </c>
      <c r="C11125" s="7" t="s">
        <v>4176</v>
      </c>
      <c r="D11125" s="3" t="e">
        <f t="shared" si="180"/>
        <v>#N/A</v>
      </c>
    </row>
    <row r="11126" ht="14.25" hidden="1" spans="1:4">
      <c r="A11126" s="1">
        <v>3037</v>
      </c>
      <c r="B11126" s="50" t="s">
        <v>14688</v>
      </c>
      <c r="C11126" s="7" t="s">
        <v>4176</v>
      </c>
      <c r="D11126" s="3" t="e">
        <f t="shared" si="180"/>
        <v>#N/A</v>
      </c>
    </row>
    <row r="11127" ht="14.25" hidden="1" spans="1:4">
      <c r="A11127" s="1">
        <v>3037</v>
      </c>
      <c r="B11127" s="50" t="s">
        <v>14689</v>
      </c>
      <c r="C11127" s="7" t="s">
        <v>4176</v>
      </c>
      <c r="D11127" s="3" t="e">
        <f t="shared" si="180"/>
        <v>#N/A</v>
      </c>
    </row>
    <row r="11128" ht="14.25" hidden="1" spans="1:4">
      <c r="A11128" s="1">
        <v>3037</v>
      </c>
      <c r="B11128" s="50" t="s">
        <v>4572</v>
      </c>
      <c r="C11128" s="7" t="s">
        <v>4176</v>
      </c>
      <c r="D11128" s="3" t="e">
        <f t="shared" si="180"/>
        <v>#N/A</v>
      </c>
    </row>
    <row r="11129" ht="14.25" hidden="1" spans="1:4">
      <c r="A11129" s="1">
        <v>3037</v>
      </c>
      <c r="B11129" s="50" t="s">
        <v>14690</v>
      </c>
      <c r="C11129" s="7" t="s">
        <v>4176</v>
      </c>
      <c r="D11129" s="3" t="e">
        <f t="shared" si="180"/>
        <v>#N/A</v>
      </c>
    </row>
    <row r="11130" ht="14.25" hidden="1" spans="1:4">
      <c r="A11130" s="1">
        <v>3038</v>
      </c>
      <c r="B11130" s="50" t="s">
        <v>14691</v>
      </c>
      <c r="C11130" s="7" t="s">
        <v>4176</v>
      </c>
      <c r="D11130" s="3" t="e">
        <f t="shared" si="180"/>
        <v>#N/A</v>
      </c>
    </row>
    <row r="11131" ht="14.25" hidden="1" spans="1:4">
      <c r="A11131" s="1">
        <v>3038</v>
      </c>
      <c r="B11131" s="50" t="s">
        <v>14692</v>
      </c>
      <c r="C11131" s="7" t="s">
        <v>4176</v>
      </c>
      <c r="D11131" s="3" t="e">
        <f t="shared" si="180"/>
        <v>#N/A</v>
      </c>
    </row>
    <row r="11132" ht="14.25" hidden="1" spans="1:4">
      <c r="A11132" s="1">
        <v>3038</v>
      </c>
      <c r="B11132" s="50" t="s">
        <v>14693</v>
      </c>
      <c r="C11132" s="7" t="s">
        <v>4176</v>
      </c>
      <c r="D11132" s="3" t="e">
        <f t="shared" si="180"/>
        <v>#N/A</v>
      </c>
    </row>
    <row r="11133" ht="14.25" hidden="1" spans="1:4">
      <c r="A11133" s="1">
        <v>3038</v>
      </c>
      <c r="B11133" s="50" t="s">
        <v>14694</v>
      </c>
      <c r="C11133" s="7" t="s">
        <v>4176</v>
      </c>
      <c r="D11133" s="3" t="e">
        <f t="shared" si="180"/>
        <v>#N/A</v>
      </c>
    </row>
    <row r="11134" ht="14.25" hidden="1" spans="1:4">
      <c r="A11134" s="1">
        <v>3039</v>
      </c>
      <c r="B11134" s="50" t="s">
        <v>14695</v>
      </c>
      <c r="C11134" s="7" t="s">
        <v>4176</v>
      </c>
      <c r="D11134" s="3" t="e">
        <f t="shared" si="180"/>
        <v>#N/A</v>
      </c>
    </row>
    <row r="11135" ht="14.25" hidden="1" spans="1:4">
      <c r="A11135" s="1">
        <v>3040</v>
      </c>
      <c r="B11135" s="50" t="s">
        <v>14696</v>
      </c>
      <c r="C11135" s="7" t="s">
        <v>4176</v>
      </c>
      <c r="D11135" s="3" t="e">
        <f t="shared" si="180"/>
        <v>#N/A</v>
      </c>
    </row>
    <row r="11136" ht="14.25" hidden="1" spans="1:4">
      <c r="A11136" s="1">
        <v>3040</v>
      </c>
      <c r="B11136" s="50" t="s">
        <v>14697</v>
      </c>
      <c r="C11136" s="7" t="s">
        <v>4176</v>
      </c>
      <c r="D11136" s="3" t="e">
        <f t="shared" si="180"/>
        <v>#N/A</v>
      </c>
    </row>
    <row r="11137" ht="14.25" hidden="1" spans="1:4">
      <c r="A11137" s="1">
        <v>3040</v>
      </c>
      <c r="B11137" s="50" t="s">
        <v>14698</v>
      </c>
      <c r="C11137" s="7" t="s">
        <v>4176</v>
      </c>
      <c r="D11137" s="3" t="e">
        <f t="shared" si="180"/>
        <v>#N/A</v>
      </c>
    </row>
    <row r="11138" ht="14.25" hidden="1" spans="1:4">
      <c r="A11138" s="1">
        <v>3041</v>
      </c>
      <c r="B11138" s="50" t="s">
        <v>14699</v>
      </c>
      <c r="C11138" s="7" t="s">
        <v>4176</v>
      </c>
      <c r="D11138" s="3" t="e">
        <f t="shared" si="180"/>
        <v>#N/A</v>
      </c>
    </row>
    <row r="11139" ht="14.25" hidden="1" spans="1:4">
      <c r="A11139" s="1">
        <v>3041</v>
      </c>
      <c r="B11139" s="50" t="s">
        <v>14700</v>
      </c>
      <c r="C11139" s="7" t="s">
        <v>4176</v>
      </c>
      <c r="D11139" s="3" t="e">
        <f t="shared" ref="D11139:D11202" si="181">VLOOKUP(C11139,J:J,1,FALSE)</f>
        <v>#N/A</v>
      </c>
    </row>
    <row r="11140" ht="14.25" hidden="1" spans="1:4">
      <c r="A11140" s="1">
        <v>3041</v>
      </c>
      <c r="B11140" s="50" t="s">
        <v>12211</v>
      </c>
      <c r="C11140" s="7" t="s">
        <v>4176</v>
      </c>
      <c r="D11140" s="3" t="e">
        <f t="shared" si="181"/>
        <v>#N/A</v>
      </c>
    </row>
    <row r="11141" ht="14.25" hidden="1" spans="1:4">
      <c r="A11141" s="1">
        <v>3041</v>
      </c>
      <c r="B11141" s="50" t="s">
        <v>14701</v>
      </c>
      <c r="C11141" s="7" t="s">
        <v>4176</v>
      </c>
      <c r="D11141" s="3" t="e">
        <f t="shared" si="181"/>
        <v>#N/A</v>
      </c>
    </row>
    <row r="11142" ht="14.25" hidden="1" spans="1:4">
      <c r="A11142" s="1">
        <v>3042</v>
      </c>
      <c r="B11142" s="50" t="s">
        <v>14702</v>
      </c>
      <c r="C11142" s="7" t="s">
        <v>4176</v>
      </c>
      <c r="D11142" s="3" t="e">
        <f t="shared" si="181"/>
        <v>#N/A</v>
      </c>
    </row>
    <row r="11143" ht="14.25" hidden="1" spans="1:4">
      <c r="A11143" s="1">
        <v>3042</v>
      </c>
      <c r="B11143" s="50" t="s">
        <v>14703</v>
      </c>
      <c r="C11143" s="7" t="s">
        <v>4176</v>
      </c>
      <c r="D11143" s="3" t="e">
        <f t="shared" si="181"/>
        <v>#N/A</v>
      </c>
    </row>
    <row r="11144" ht="14.25" hidden="1" spans="1:4">
      <c r="A11144" s="1">
        <v>3042</v>
      </c>
      <c r="B11144" s="50" t="s">
        <v>14704</v>
      </c>
      <c r="C11144" s="7" t="s">
        <v>4176</v>
      </c>
      <c r="D11144" s="3" t="e">
        <f t="shared" si="181"/>
        <v>#N/A</v>
      </c>
    </row>
    <row r="11145" ht="14.25" hidden="1" spans="1:4">
      <c r="A11145" s="1">
        <v>3043</v>
      </c>
      <c r="B11145" s="50" t="s">
        <v>14705</v>
      </c>
      <c r="C11145" s="7" t="s">
        <v>4176</v>
      </c>
      <c r="D11145" s="3" t="e">
        <f t="shared" si="181"/>
        <v>#N/A</v>
      </c>
    </row>
    <row r="11146" ht="14.25" hidden="1" spans="1:4">
      <c r="A11146" s="1">
        <v>3043</v>
      </c>
      <c r="B11146" s="50" t="s">
        <v>14706</v>
      </c>
      <c r="C11146" s="7" t="s">
        <v>4176</v>
      </c>
      <c r="D11146" s="3" t="e">
        <f t="shared" si="181"/>
        <v>#N/A</v>
      </c>
    </row>
    <row r="11147" ht="14.25" hidden="1" spans="1:4">
      <c r="A11147" s="1">
        <v>3043</v>
      </c>
      <c r="B11147" s="50" t="s">
        <v>14707</v>
      </c>
      <c r="C11147" s="7" t="s">
        <v>4176</v>
      </c>
      <c r="D11147" s="3" t="e">
        <f t="shared" si="181"/>
        <v>#N/A</v>
      </c>
    </row>
    <row r="11148" ht="14.25" hidden="1" spans="1:4">
      <c r="A11148" s="1">
        <v>3044</v>
      </c>
      <c r="B11148" s="50" t="s">
        <v>14708</v>
      </c>
      <c r="C11148" s="7" t="s">
        <v>4176</v>
      </c>
      <c r="D11148" s="3" t="e">
        <f t="shared" si="181"/>
        <v>#N/A</v>
      </c>
    </row>
    <row r="11149" ht="14.25" hidden="1" spans="1:4">
      <c r="A11149" s="1">
        <v>3044</v>
      </c>
      <c r="B11149" s="50" t="s">
        <v>14709</v>
      </c>
      <c r="C11149" s="7" t="s">
        <v>4176</v>
      </c>
      <c r="D11149" s="3" t="e">
        <f t="shared" si="181"/>
        <v>#N/A</v>
      </c>
    </row>
    <row r="11150" ht="14.25" hidden="1" spans="1:4">
      <c r="A11150" s="1">
        <v>3045</v>
      </c>
      <c r="B11150" s="50" t="s">
        <v>14710</v>
      </c>
      <c r="C11150" s="7" t="s">
        <v>4176</v>
      </c>
      <c r="D11150" s="3" t="e">
        <f t="shared" si="181"/>
        <v>#N/A</v>
      </c>
    </row>
    <row r="11151" ht="14.25" hidden="1" spans="1:4">
      <c r="A11151" s="1">
        <v>3046</v>
      </c>
      <c r="B11151" s="50" t="s">
        <v>7833</v>
      </c>
      <c r="C11151" s="7" t="s">
        <v>4176</v>
      </c>
      <c r="D11151" s="3" t="e">
        <f t="shared" si="181"/>
        <v>#N/A</v>
      </c>
    </row>
    <row r="11152" ht="14.25" hidden="1" spans="1:4">
      <c r="A11152" s="1">
        <v>3046</v>
      </c>
      <c r="B11152" s="50" t="s">
        <v>14711</v>
      </c>
      <c r="C11152" s="7" t="s">
        <v>4176</v>
      </c>
      <c r="D11152" s="3" t="e">
        <f t="shared" si="181"/>
        <v>#N/A</v>
      </c>
    </row>
    <row r="11153" ht="14.25" hidden="1" spans="1:4">
      <c r="A11153" s="1">
        <v>3046</v>
      </c>
      <c r="B11153" s="50" t="s">
        <v>14712</v>
      </c>
      <c r="C11153" s="7" t="s">
        <v>4176</v>
      </c>
      <c r="D11153" s="3" t="e">
        <f t="shared" si="181"/>
        <v>#N/A</v>
      </c>
    </row>
    <row r="11154" ht="14.25" hidden="1" spans="1:4">
      <c r="A11154" s="1">
        <v>3047</v>
      </c>
      <c r="B11154" s="50" t="s">
        <v>14589</v>
      </c>
      <c r="C11154" s="7" t="s">
        <v>4176</v>
      </c>
      <c r="D11154" s="3" t="e">
        <f t="shared" si="181"/>
        <v>#N/A</v>
      </c>
    </row>
    <row r="11155" ht="14.25" hidden="1" spans="1:4">
      <c r="A11155" s="1">
        <v>3047</v>
      </c>
      <c r="B11155" s="50" t="s">
        <v>14713</v>
      </c>
      <c r="C11155" s="7" t="s">
        <v>4176</v>
      </c>
      <c r="D11155" s="3" t="e">
        <f t="shared" si="181"/>
        <v>#N/A</v>
      </c>
    </row>
    <row r="11156" ht="14.25" hidden="1" spans="1:4">
      <c r="A11156" s="1">
        <v>3047</v>
      </c>
      <c r="B11156" s="50" t="s">
        <v>14714</v>
      </c>
      <c r="C11156" s="7" t="s">
        <v>4176</v>
      </c>
      <c r="D11156" s="3" t="e">
        <f t="shared" si="181"/>
        <v>#N/A</v>
      </c>
    </row>
    <row r="11157" ht="14.25" hidden="1" spans="1:4">
      <c r="A11157" s="1">
        <v>3048</v>
      </c>
      <c r="B11157" s="50" t="s">
        <v>14715</v>
      </c>
      <c r="C11157" s="7" t="s">
        <v>4176</v>
      </c>
      <c r="D11157" s="3" t="e">
        <f t="shared" si="181"/>
        <v>#N/A</v>
      </c>
    </row>
    <row r="11158" ht="14.25" hidden="1" spans="1:4">
      <c r="A11158" s="1">
        <v>3048</v>
      </c>
      <c r="B11158" s="50" t="s">
        <v>14716</v>
      </c>
      <c r="C11158" s="7" t="s">
        <v>4176</v>
      </c>
      <c r="D11158" s="3" t="e">
        <f t="shared" si="181"/>
        <v>#N/A</v>
      </c>
    </row>
    <row r="11159" ht="14.25" hidden="1" spans="1:4">
      <c r="A11159" s="1">
        <v>3049</v>
      </c>
      <c r="B11159" s="50" t="s">
        <v>14717</v>
      </c>
      <c r="C11159" s="7" t="s">
        <v>4176</v>
      </c>
      <c r="D11159" s="3" t="e">
        <f t="shared" si="181"/>
        <v>#N/A</v>
      </c>
    </row>
    <row r="11160" ht="14.25" hidden="1" spans="1:4">
      <c r="A11160" s="1">
        <v>3049</v>
      </c>
      <c r="B11160" s="50" t="s">
        <v>14718</v>
      </c>
      <c r="C11160" s="7" t="s">
        <v>4176</v>
      </c>
      <c r="D11160" s="3" t="e">
        <f t="shared" si="181"/>
        <v>#N/A</v>
      </c>
    </row>
    <row r="11161" ht="14.25" hidden="1" spans="1:4">
      <c r="A11161" s="1">
        <v>3049</v>
      </c>
      <c r="B11161" s="50" t="s">
        <v>14719</v>
      </c>
      <c r="C11161" s="7" t="s">
        <v>4176</v>
      </c>
      <c r="D11161" s="3" t="e">
        <f t="shared" si="181"/>
        <v>#N/A</v>
      </c>
    </row>
    <row r="11162" ht="14.25" hidden="1" spans="1:4">
      <c r="A11162" s="1">
        <v>3050</v>
      </c>
      <c r="B11162" s="50" t="s">
        <v>14720</v>
      </c>
      <c r="C11162" s="7" t="s">
        <v>4176</v>
      </c>
      <c r="D11162" s="3" t="e">
        <f t="shared" si="181"/>
        <v>#N/A</v>
      </c>
    </row>
    <row r="11163" ht="14.25" hidden="1" spans="1:4">
      <c r="A11163" s="1">
        <v>3051</v>
      </c>
      <c r="B11163" s="50" t="s">
        <v>14721</v>
      </c>
      <c r="C11163" s="7" t="s">
        <v>4176</v>
      </c>
      <c r="D11163" s="3" t="e">
        <f t="shared" si="181"/>
        <v>#N/A</v>
      </c>
    </row>
    <row r="11164" ht="14.25" hidden="1" spans="1:4">
      <c r="A11164" s="1">
        <v>3051</v>
      </c>
      <c r="B11164" s="50" t="s">
        <v>14722</v>
      </c>
      <c r="C11164" s="7" t="s">
        <v>4176</v>
      </c>
      <c r="D11164" s="3" t="e">
        <f t="shared" si="181"/>
        <v>#N/A</v>
      </c>
    </row>
    <row r="11165" ht="14.25" hidden="1" spans="1:4">
      <c r="A11165" s="1">
        <v>3052</v>
      </c>
      <c r="B11165" s="50" t="s">
        <v>14723</v>
      </c>
      <c r="C11165" s="7" t="s">
        <v>4176</v>
      </c>
      <c r="D11165" s="3" t="e">
        <f t="shared" si="181"/>
        <v>#N/A</v>
      </c>
    </row>
    <row r="11166" ht="14.25" hidden="1" spans="1:4">
      <c r="A11166" s="1">
        <v>3052</v>
      </c>
      <c r="B11166" s="50" t="s">
        <v>5634</v>
      </c>
      <c r="C11166" s="7" t="s">
        <v>4176</v>
      </c>
      <c r="D11166" s="3" t="e">
        <f t="shared" si="181"/>
        <v>#N/A</v>
      </c>
    </row>
    <row r="11167" ht="14.25" hidden="1" spans="1:4">
      <c r="A11167" s="1">
        <v>3053</v>
      </c>
      <c r="B11167" s="50" t="s">
        <v>4997</v>
      </c>
      <c r="C11167" s="7" t="s">
        <v>4176</v>
      </c>
      <c r="D11167" s="3" t="e">
        <f t="shared" si="181"/>
        <v>#N/A</v>
      </c>
    </row>
    <row r="11168" ht="14.25" hidden="1" spans="1:4">
      <c r="A11168" s="1">
        <v>3053</v>
      </c>
      <c r="B11168" s="50" t="s">
        <v>14724</v>
      </c>
      <c r="C11168" s="7" t="s">
        <v>4176</v>
      </c>
      <c r="D11168" s="3" t="e">
        <f t="shared" si="181"/>
        <v>#N/A</v>
      </c>
    </row>
    <row r="11169" ht="14.25" hidden="1" spans="1:4">
      <c r="A11169" s="1">
        <v>3054</v>
      </c>
      <c r="B11169" s="50" t="s">
        <v>14725</v>
      </c>
      <c r="C11169" s="7" t="s">
        <v>4176</v>
      </c>
      <c r="D11169" s="3" t="e">
        <f t="shared" si="181"/>
        <v>#N/A</v>
      </c>
    </row>
    <row r="11170" ht="14.25" hidden="1" spans="1:4">
      <c r="A11170" s="1">
        <v>3054</v>
      </c>
      <c r="B11170" s="50" t="s">
        <v>14726</v>
      </c>
      <c r="C11170" s="7" t="s">
        <v>4176</v>
      </c>
      <c r="D11170" s="3" t="e">
        <f t="shared" si="181"/>
        <v>#N/A</v>
      </c>
    </row>
    <row r="11171" ht="14.25" hidden="1" spans="1:4">
      <c r="A11171" s="1">
        <v>3055</v>
      </c>
      <c r="B11171" s="50" t="s">
        <v>14727</v>
      </c>
      <c r="C11171" s="7" t="s">
        <v>4176</v>
      </c>
      <c r="D11171" s="3" t="e">
        <f t="shared" si="181"/>
        <v>#N/A</v>
      </c>
    </row>
    <row r="11172" ht="14.25" hidden="1" spans="1:4">
      <c r="A11172" s="1">
        <v>3055</v>
      </c>
      <c r="B11172" s="50" t="s">
        <v>14728</v>
      </c>
      <c r="C11172" s="7" t="s">
        <v>4176</v>
      </c>
      <c r="D11172" s="3" t="e">
        <f t="shared" si="181"/>
        <v>#N/A</v>
      </c>
    </row>
    <row r="11173" ht="14.25" hidden="1" spans="1:4">
      <c r="A11173" s="1">
        <v>3055</v>
      </c>
      <c r="B11173" s="50" t="s">
        <v>14729</v>
      </c>
      <c r="C11173" s="7" t="s">
        <v>4176</v>
      </c>
      <c r="D11173" s="3" t="e">
        <f t="shared" si="181"/>
        <v>#N/A</v>
      </c>
    </row>
    <row r="11174" ht="14.25" hidden="1" spans="1:4">
      <c r="A11174" s="1">
        <v>3055</v>
      </c>
      <c r="B11174" s="50" t="s">
        <v>14730</v>
      </c>
      <c r="C11174" s="7" t="s">
        <v>4176</v>
      </c>
      <c r="D11174" s="3" t="e">
        <f t="shared" si="181"/>
        <v>#N/A</v>
      </c>
    </row>
    <row r="11175" ht="14.25" hidden="1" spans="1:4">
      <c r="A11175" s="1">
        <v>3056</v>
      </c>
      <c r="B11175" s="50" t="s">
        <v>14731</v>
      </c>
      <c r="C11175" s="7" t="s">
        <v>4176</v>
      </c>
      <c r="D11175" s="3" t="e">
        <f t="shared" si="181"/>
        <v>#N/A</v>
      </c>
    </row>
    <row r="11176" ht="14.25" hidden="1" spans="1:4">
      <c r="A11176" s="1">
        <v>3056</v>
      </c>
      <c r="B11176" s="50" t="s">
        <v>14732</v>
      </c>
      <c r="C11176" s="7" t="s">
        <v>4176</v>
      </c>
      <c r="D11176" s="3" t="e">
        <f t="shared" si="181"/>
        <v>#N/A</v>
      </c>
    </row>
    <row r="11177" ht="14.25" hidden="1" spans="1:4">
      <c r="A11177" s="1">
        <v>3056</v>
      </c>
      <c r="B11177" s="50" t="s">
        <v>14733</v>
      </c>
      <c r="C11177" s="7" t="s">
        <v>4176</v>
      </c>
      <c r="D11177" s="3" t="e">
        <f t="shared" si="181"/>
        <v>#N/A</v>
      </c>
    </row>
    <row r="11178" ht="14.25" hidden="1" spans="1:4">
      <c r="A11178" s="1">
        <v>3057</v>
      </c>
      <c r="B11178" s="50" t="s">
        <v>14734</v>
      </c>
      <c r="C11178" s="7" t="s">
        <v>4176</v>
      </c>
      <c r="D11178" s="3" t="e">
        <f t="shared" si="181"/>
        <v>#N/A</v>
      </c>
    </row>
    <row r="11179" ht="14.25" hidden="1" spans="1:4">
      <c r="A11179" s="1">
        <v>3057</v>
      </c>
      <c r="B11179" s="50" t="s">
        <v>14735</v>
      </c>
      <c r="C11179" s="7" t="s">
        <v>4176</v>
      </c>
      <c r="D11179" s="3" t="e">
        <f t="shared" si="181"/>
        <v>#N/A</v>
      </c>
    </row>
    <row r="11180" ht="14.25" hidden="1" spans="1:4">
      <c r="A11180" s="1">
        <v>3058</v>
      </c>
      <c r="B11180" s="50" t="s">
        <v>14736</v>
      </c>
      <c r="C11180" s="7" t="s">
        <v>4176</v>
      </c>
      <c r="D11180" s="3" t="e">
        <f t="shared" si="181"/>
        <v>#N/A</v>
      </c>
    </row>
    <row r="11181" ht="14.25" hidden="1" spans="1:4">
      <c r="A11181" s="1">
        <v>3058</v>
      </c>
      <c r="B11181" s="50" t="s">
        <v>14737</v>
      </c>
      <c r="C11181" s="7" t="s">
        <v>4176</v>
      </c>
      <c r="D11181" s="3" t="e">
        <f t="shared" si="181"/>
        <v>#N/A</v>
      </c>
    </row>
    <row r="11182" ht="14.25" hidden="1" spans="1:4">
      <c r="A11182" s="1">
        <v>3058</v>
      </c>
      <c r="B11182" s="50" t="s">
        <v>14738</v>
      </c>
      <c r="C11182" s="7" t="s">
        <v>4176</v>
      </c>
      <c r="D11182" s="3" t="e">
        <f t="shared" si="181"/>
        <v>#N/A</v>
      </c>
    </row>
    <row r="11183" ht="14.25" hidden="1" spans="1:4">
      <c r="A11183" s="1">
        <v>3058</v>
      </c>
      <c r="B11183" s="50" t="s">
        <v>14739</v>
      </c>
      <c r="C11183" s="7" t="s">
        <v>4176</v>
      </c>
      <c r="D11183" s="3" t="e">
        <f t="shared" si="181"/>
        <v>#N/A</v>
      </c>
    </row>
    <row r="11184" ht="14.25" hidden="1" spans="1:4">
      <c r="A11184" s="1">
        <v>3058</v>
      </c>
      <c r="B11184" s="50" t="s">
        <v>14740</v>
      </c>
      <c r="C11184" s="7" t="s">
        <v>4176</v>
      </c>
      <c r="D11184" s="3" t="e">
        <f t="shared" si="181"/>
        <v>#N/A</v>
      </c>
    </row>
    <row r="11185" ht="14.25" hidden="1" spans="1:4">
      <c r="A11185" s="1">
        <v>3059</v>
      </c>
      <c r="B11185" s="50" t="s">
        <v>11833</v>
      </c>
      <c r="C11185" s="7" t="s">
        <v>4176</v>
      </c>
      <c r="D11185" s="3" t="e">
        <f t="shared" si="181"/>
        <v>#N/A</v>
      </c>
    </row>
    <row r="11186" ht="14.25" hidden="1" spans="1:4">
      <c r="A11186" s="1">
        <v>3060</v>
      </c>
      <c r="B11186" s="50" t="s">
        <v>14741</v>
      </c>
      <c r="C11186" s="7" t="s">
        <v>4176</v>
      </c>
      <c r="D11186" s="3" t="e">
        <f t="shared" si="181"/>
        <v>#N/A</v>
      </c>
    </row>
    <row r="11187" ht="14.25" hidden="1" spans="1:4">
      <c r="A11187" s="1">
        <v>3060</v>
      </c>
      <c r="B11187" s="50" t="s">
        <v>14742</v>
      </c>
      <c r="C11187" s="7" t="s">
        <v>4176</v>
      </c>
      <c r="D11187" s="3" t="e">
        <f t="shared" si="181"/>
        <v>#N/A</v>
      </c>
    </row>
    <row r="11188" ht="14.25" hidden="1" spans="1:4">
      <c r="A11188" s="1">
        <v>3060</v>
      </c>
      <c r="B11188" s="50" t="s">
        <v>14743</v>
      </c>
      <c r="C11188" s="7" t="s">
        <v>4176</v>
      </c>
      <c r="D11188" s="3" t="e">
        <f t="shared" si="181"/>
        <v>#N/A</v>
      </c>
    </row>
    <row r="11189" ht="14.25" hidden="1" spans="1:4">
      <c r="A11189" s="1">
        <v>3061</v>
      </c>
      <c r="B11189" s="50" t="s">
        <v>14744</v>
      </c>
      <c r="C11189" s="7" t="s">
        <v>4176</v>
      </c>
      <c r="D11189" s="3" t="e">
        <f t="shared" si="181"/>
        <v>#N/A</v>
      </c>
    </row>
    <row r="11190" ht="14.25" hidden="1" spans="1:4">
      <c r="A11190" s="1">
        <v>3062</v>
      </c>
      <c r="B11190" s="50" t="s">
        <v>5692</v>
      </c>
      <c r="C11190" s="7" t="s">
        <v>4176</v>
      </c>
      <c r="D11190" s="3" t="e">
        <f t="shared" si="181"/>
        <v>#N/A</v>
      </c>
    </row>
    <row r="11191" ht="14.25" hidden="1" spans="1:4">
      <c r="A11191" s="1">
        <v>3063</v>
      </c>
      <c r="B11191" s="50" t="s">
        <v>14745</v>
      </c>
      <c r="C11191" s="7" t="s">
        <v>4176</v>
      </c>
      <c r="D11191" s="3" t="e">
        <f t="shared" si="181"/>
        <v>#N/A</v>
      </c>
    </row>
    <row r="11192" ht="14.25" hidden="1" spans="1:4">
      <c r="A11192" s="1">
        <v>3063</v>
      </c>
      <c r="B11192" s="50" t="s">
        <v>14746</v>
      </c>
      <c r="C11192" s="7" t="s">
        <v>4176</v>
      </c>
      <c r="D11192" s="3" t="e">
        <f t="shared" si="181"/>
        <v>#N/A</v>
      </c>
    </row>
    <row r="11193" ht="14.25" hidden="1" spans="1:4">
      <c r="A11193" s="1">
        <v>3064</v>
      </c>
      <c r="B11193" s="50" t="s">
        <v>14747</v>
      </c>
      <c r="C11193" s="7" t="s">
        <v>4176</v>
      </c>
      <c r="D11193" s="3" t="e">
        <f t="shared" si="181"/>
        <v>#N/A</v>
      </c>
    </row>
    <row r="11194" ht="14.25" hidden="1" spans="1:4">
      <c r="A11194" s="1">
        <v>3064</v>
      </c>
      <c r="B11194" s="50" t="s">
        <v>14748</v>
      </c>
      <c r="C11194" s="7" t="s">
        <v>4176</v>
      </c>
      <c r="D11194" s="3" t="e">
        <f t="shared" si="181"/>
        <v>#N/A</v>
      </c>
    </row>
    <row r="11195" ht="14.25" hidden="1" spans="1:4">
      <c r="A11195" s="1">
        <v>3064</v>
      </c>
      <c r="B11195" s="50" t="s">
        <v>10566</v>
      </c>
      <c r="C11195" s="7" t="s">
        <v>4176</v>
      </c>
      <c r="D11195" s="3" t="e">
        <f t="shared" si="181"/>
        <v>#N/A</v>
      </c>
    </row>
    <row r="11196" ht="14.25" hidden="1" spans="1:4">
      <c r="A11196" s="1">
        <v>3064</v>
      </c>
      <c r="B11196" s="50" t="s">
        <v>14749</v>
      </c>
      <c r="C11196" s="7" t="s">
        <v>4176</v>
      </c>
      <c r="D11196" s="3" t="e">
        <f t="shared" si="181"/>
        <v>#N/A</v>
      </c>
    </row>
    <row r="11197" ht="14.25" hidden="1" spans="1:4">
      <c r="A11197" s="1">
        <v>3064</v>
      </c>
      <c r="B11197" s="50" t="s">
        <v>14750</v>
      </c>
      <c r="C11197" s="7" t="s">
        <v>4176</v>
      </c>
      <c r="D11197" s="3" t="e">
        <f t="shared" si="181"/>
        <v>#N/A</v>
      </c>
    </row>
    <row r="11198" ht="14.25" hidden="1" spans="1:4">
      <c r="A11198" s="1">
        <v>3065</v>
      </c>
      <c r="B11198" s="50" t="s">
        <v>12627</v>
      </c>
      <c r="C11198" s="7" t="s">
        <v>4176</v>
      </c>
      <c r="D11198" s="3" t="e">
        <f t="shared" si="181"/>
        <v>#N/A</v>
      </c>
    </row>
    <row r="11199" ht="14.25" hidden="1" spans="1:4">
      <c r="A11199" s="1">
        <v>3066</v>
      </c>
      <c r="B11199" s="50" t="s">
        <v>8872</v>
      </c>
      <c r="C11199" s="7" t="s">
        <v>4176</v>
      </c>
      <c r="D11199" s="3" t="e">
        <f t="shared" si="181"/>
        <v>#N/A</v>
      </c>
    </row>
    <row r="11200" ht="14.25" hidden="1" spans="1:4">
      <c r="A11200" s="1">
        <v>3066</v>
      </c>
      <c r="B11200" s="50" t="s">
        <v>14751</v>
      </c>
      <c r="C11200" s="7" t="s">
        <v>4176</v>
      </c>
      <c r="D11200" s="3" t="e">
        <f t="shared" si="181"/>
        <v>#N/A</v>
      </c>
    </row>
    <row r="11201" ht="14.25" hidden="1" spans="1:4">
      <c r="A11201" s="1">
        <v>3067</v>
      </c>
      <c r="B11201" s="50" t="s">
        <v>4575</v>
      </c>
      <c r="C11201" s="7" t="s">
        <v>4176</v>
      </c>
      <c r="D11201" s="3" t="e">
        <f t="shared" si="181"/>
        <v>#N/A</v>
      </c>
    </row>
    <row r="11202" ht="14.25" hidden="1" spans="1:4">
      <c r="A11202" s="1">
        <v>3068</v>
      </c>
      <c r="B11202" s="50" t="s">
        <v>14752</v>
      </c>
      <c r="C11202" s="7" t="s">
        <v>4176</v>
      </c>
      <c r="D11202" s="3" t="e">
        <f t="shared" si="181"/>
        <v>#N/A</v>
      </c>
    </row>
    <row r="11203" ht="14.25" hidden="1" spans="1:4">
      <c r="A11203" s="1">
        <v>3068</v>
      </c>
      <c r="B11203" s="50" t="s">
        <v>14753</v>
      </c>
      <c r="C11203" s="7" t="s">
        <v>4176</v>
      </c>
      <c r="D11203" s="3" t="e">
        <f t="shared" ref="D11203:D11266" si="182">VLOOKUP(C11203,J:J,1,FALSE)</f>
        <v>#N/A</v>
      </c>
    </row>
    <row r="11204" ht="14.25" hidden="1" spans="1:4">
      <c r="A11204" s="1">
        <v>3070</v>
      </c>
      <c r="B11204" s="50" t="s">
        <v>14754</v>
      </c>
      <c r="C11204" s="7" t="s">
        <v>4176</v>
      </c>
      <c r="D11204" s="3" t="e">
        <f t="shared" si="182"/>
        <v>#N/A</v>
      </c>
    </row>
    <row r="11205" ht="14.25" hidden="1" spans="1:4">
      <c r="A11205" s="1">
        <v>3070</v>
      </c>
      <c r="B11205" s="50" t="s">
        <v>14755</v>
      </c>
      <c r="C11205" s="7" t="s">
        <v>4176</v>
      </c>
      <c r="D11205" s="3" t="e">
        <f t="shared" si="182"/>
        <v>#N/A</v>
      </c>
    </row>
    <row r="11206" ht="14.25" hidden="1" spans="1:4">
      <c r="A11206" s="1">
        <v>3071</v>
      </c>
      <c r="B11206" s="50" t="s">
        <v>14756</v>
      </c>
      <c r="C11206" s="7" t="s">
        <v>4176</v>
      </c>
      <c r="D11206" s="3" t="e">
        <f t="shared" si="182"/>
        <v>#N/A</v>
      </c>
    </row>
    <row r="11207" ht="14.25" hidden="1" spans="1:4">
      <c r="A11207" s="1">
        <v>3072</v>
      </c>
      <c r="B11207" s="50" t="s">
        <v>14757</v>
      </c>
      <c r="C11207" s="7" t="s">
        <v>4176</v>
      </c>
      <c r="D11207" s="3" t="e">
        <f t="shared" si="182"/>
        <v>#N/A</v>
      </c>
    </row>
    <row r="11208" ht="14.25" hidden="1" spans="1:4">
      <c r="A11208" s="1">
        <v>3072</v>
      </c>
      <c r="B11208" s="50" t="s">
        <v>9605</v>
      </c>
      <c r="C11208" s="7" t="s">
        <v>4176</v>
      </c>
      <c r="D11208" s="3" t="e">
        <f t="shared" si="182"/>
        <v>#N/A</v>
      </c>
    </row>
    <row r="11209" ht="14.25" hidden="1" spans="1:4">
      <c r="A11209" s="1">
        <v>3072</v>
      </c>
      <c r="B11209" s="50" t="s">
        <v>10089</v>
      </c>
      <c r="C11209" s="7" t="s">
        <v>4176</v>
      </c>
      <c r="D11209" s="3" t="e">
        <f t="shared" si="182"/>
        <v>#N/A</v>
      </c>
    </row>
    <row r="11210" ht="14.25" hidden="1" spans="1:4">
      <c r="A11210" s="1">
        <v>3072</v>
      </c>
      <c r="B11210" s="50" t="s">
        <v>14758</v>
      </c>
      <c r="C11210" s="7" t="s">
        <v>4176</v>
      </c>
      <c r="D11210" s="3" t="e">
        <f t="shared" si="182"/>
        <v>#N/A</v>
      </c>
    </row>
    <row r="11211" ht="14.25" hidden="1" spans="1:4">
      <c r="A11211" s="1">
        <v>3072</v>
      </c>
      <c r="B11211" s="50" t="s">
        <v>14759</v>
      </c>
      <c r="C11211" s="7" t="s">
        <v>4176</v>
      </c>
      <c r="D11211" s="3" t="e">
        <f t="shared" si="182"/>
        <v>#N/A</v>
      </c>
    </row>
    <row r="11212" ht="14.25" hidden="1" spans="1:4">
      <c r="A11212" s="1">
        <v>3072</v>
      </c>
      <c r="B11212" s="50" t="s">
        <v>14760</v>
      </c>
      <c r="C11212" s="7" t="s">
        <v>4176</v>
      </c>
      <c r="D11212" s="3" t="e">
        <f t="shared" si="182"/>
        <v>#N/A</v>
      </c>
    </row>
    <row r="11213" ht="14.25" hidden="1" spans="1:4">
      <c r="A11213" s="1">
        <v>3072</v>
      </c>
      <c r="B11213" s="50" t="s">
        <v>14761</v>
      </c>
      <c r="C11213" s="7" t="s">
        <v>4176</v>
      </c>
      <c r="D11213" s="3" t="e">
        <f t="shared" si="182"/>
        <v>#N/A</v>
      </c>
    </row>
    <row r="11214" ht="14.25" hidden="1" spans="1:4">
      <c r="A11214" s="1">
        <v>3073</v>
      </c>
      <c r="B11214" s="50" t="s">
        <v>14762</v>
      </c>
      <c r="C11214" s="7" t="s">
        <v>4176</v>
      </c>
      <c r="D11214" s="3" t="e">
        <f t="shared" si="182"/>
        <v>#N/A</v>
      </c>
    </row>
    <row r="11215" ht="14.25" hidden="1" spans="1:4">
      <c r="A11215" s="1">
        <v>3073</v>
      </c>
      <c r="B11215" s="50" t="s">
        <v>14763</v>
      </c>
      <c r="C11215" s="7" t="s">
        <v>4176</v>
      </c>
      <c r="D11215" s="3" t="e">
        <f t="shared" si="182"/>
        <v>#N/A</v>
      </c>
    </row>
    <row r="11216" ht="14.25" hidden="1" spans="1:4">
      <c r="A11216" s="1">
        <v>3073</v>
      </c>
      <c r="B11216" s="50" t="s">
        <v>14764</v>
      </c>
      <c r="C11216" s="7" t="s">
        <v>4176</v>
      </c>
      <c r="D11216" s="3" t="e">
        <f t="shared" si="182"/>
        <v>#N/A</v>
      </c>
    </row>
    <row r="11217" ht="14.25" hidden="1" spans="1:4">
      <c r="A11217" s="1">
        <v>3073</v>
      </c>
      <c r="B11217" s="50" t="s">
        <v>14765</v>
      </c>
      <c r="C11217" s="7" t="s">
        <v>4176</v>
      </c>
      <c r="D11217" s="3" t="e">
        <f t="shared" si="182"/>
        <v>#N/A</v>
      </c>
    </row>
    <row r="11218" ht="14.25" hidden="1" spans="1:4">
      <c r="A11218" s="1">
        <v>3073</v>
      </c>
      <c r="B11218" s="50" t="s">
        <v>14766</v>
      </c>
      <c r="C11218" s="7" t="s">
        <v>4176</v>
      </c>
      <c r="D11218" s="3" t="e">
        <f t="shared" si="182"/>
        <v>#N/A</v>
      </c>
    </row>
    <row r="11219" ht="14.25" hidden="1" spans="1:4">
      <c r="A11219" s="1">
        <v>3074</v>
      </c>
      <c r="B11219" s="50" t="s">
        <v>14767</v>
      </c>
      <c r="C11219" s="7" t="s">
        <v>4176</v>
      </c>
      <c r="D11219" s="3" t="e">
        <f t="shared" si="182"/>
        <v>#N/A</v>
      </c>
    </row>
    <row r="11220" ht="14.25" hidden="1" spans="1:4">
      <c r="A11220" s="1">
        <v>3075</v>
      </c>
      <c r="B11220" s="50" t="s">
        <v>14768</v>
      </c>
      <c r="C11220" s="7" t="s">
        <v>4176</v>
      </c>
      <c r="D11220" s="3" t="e">
        <f t="shared" si="182"/>
        <v>#N/A</v>
      </c>
    </row>
    <row r="11221" ht="14.25" hidden="1" spans="1:4">
      <c r="A11221" s="1">
        <v>3075</v>
      </c>
      <c r="B11221" s="50" t="s">
        <v>14769</v>
      </c>
      <c r="C11221" s="7" t="s">
        <v>4176</v>
      </c>
      <c r="D11221" s="3" t="e">
        <f t="shared" si="182"/>
        <v>#N/A</v>
      </c>
    </row>
    <row r="11222" ht="14.25" hidden="1" spans="1:4">
      <c r="A11222" s="1">
        <v>3076</v>
      </c>
      <c r="B11222" s="50" t="s">
        <v>14770</v>
      </c>
      <c r="C11222" s="7" t="s">
        <v>4176</v>
      </c>
      <c r="D11222" s="3" t="e">
        <f t="shared" si="182"/>
        <v>#N/A</v>
      </c>
    </row>
    <row r="11223" ht="14.25" hidden="1" spans="1:4">
      <c r="A11223" s="1">
        <v>3076</v>
      </c>
      <c r="B11223" s="50" t="s">
        <v>4763</v>
      </c>
      <c r="C11223" s="7" t="s">
        <v>4176</v>
      </c>
      <c r="D11223" s="3" t="e">
        <f t="shared" si="182"/>
        <v>#N/A</v>
      </c>
    </row>
    <row r="11224" ht="14.25" hidden="1" spans="1:4">
      <c r="A11224" s="1">
        <v>3078</v>
      </c>
      <c r="B11224" s="50" t="s">
        <v>14771</v>
      </c>
      <c r="C11224" s="7" t="s">
        <v>4176</v>
      </c>
      <c r="D11224" s="3" t="e">
        <f t="shared" si="182"/>
        <v>#N/A</v>
      </c>
    </row>
    <row r="11225" ht="14.25" hidden="1" spans="1:4">
      <c r="A11225" s="1">
        <v>3078</v>
      </c>
      <c r="B11225" s="50" t="s">
        <v>4875</v>
      </c>
      <c r="C11225" s="7" t="s">
        <v>4176</v>
      </c>
      <c r="D11225" s="3" t="e">
        <f t="shared" si="182"/>
        <v>#N/A</v>
      </c>
    </row>
    <row r="11226" ht="14.25" hidden="1" spans="1:4">
      <c r="A11226" s="1">
        <v>3079</v>
      </c>
      <c r="B11226" s="50" t="s">
        <v>9012</v>
      </c>
      <c r="C11226" s="7" t="s">
        <v>4176</v>
      </c>
      <c r="D11226" s="3" t="e">
        <f t="shared" si="182"/>
        <v>#N/A</v>
      </c>
    </row>
    <row r="11227" ht="14.25" hidden="1" spans="1:4">
      <c r="A11227" s="1">
        <v>3079</v>
      </c>
      <c r="B11227" s="50" t="s">
        <v>14772</v>
      </c>
      <c r="C11227" s="7" t="s">
        <v>4176</v>
      </c>
      <c r="D11227" s="3" t="e">
        <f t="shared" si="182"/>
        <v>#N/A</v>
      </c>
    </row>
    <row r="11228" ht="14.25" hidden="1" spans="1:4">
      <c r="A11228" s="1">
        <v>3079</v>
      </c>
      <c r="B11228" s="50" t="s">
        <v>14773</v>
      </c>
      <c r="C11228" s="7" t="s">
        <v>4176</v>
      </c>
      <c r="D11228" s="3" t="e">
        <f t="shared" si="182"/>
        <v>#N/A</v>
      </c>
    </row>
    <row r="11229" ht="14.25" hidden="1" spans="1:4">
      <c r="A11229" s="1">
        <v>3081</v>
      </c>
      <c r="B11229" s="50" t="s">
        <v>11909</v>
      </c>
      <c r="C11229" s="7" t="s">
        <v>4176</v>
      </c>
      <c r="D11229" s="3" t="e">
        <f t="shared" si="182"/>
        <v>#N/A</v>
      </c>
    </row>
    <row r="11230" ht="14.25" hidden="1" spans="1:4">
      <c r="A11230" s="1">
        <v>3081</v>
      </c>
      <c r="B11230" s="50" t="s">
        <v>14774</v>
      </c>
      <c r="C11230" s="7" t="s">
        <v>4176</v>
      </c>
      <c r="D11230" s="3" t="e">
        <f t="shared" si="182"/>
        <v>#N/A</v>
      </c>
    </row>
    <row r="11231" ht="14.25" hidden="1" spans="1:4">
      <c r="A11231" s="1">
        <v>3081</v>
      </c>
      <c r="B11231" s="50" t="s">
        <v>14775</v>
      </c>
      <c r="C11231" s="7" t="s">
        <v>4176</v>
      </c>
      <c r="D11231" s="3" t="e">
        <f t="shared" si="182"/>
        <v>#N/A</v>
      </c>
    </row>
    <row r="11232" ht="14.25" hidden="1" spans="1:4">
      <c r="A11232" s="1">
        <v>3081</v>
      </c>
      <c r="B11232" s="50" t="s">
        <v>14776</v>
      </c>
      <c r="C11232" s="7" t="s">
        <v>4176</v>
      </c>
      <c r="D11232" s="3" t="e">
        <f t="shared" si="182"/>
        <v>#N/A</v>
      </c>
    </row>
    <row r="11233" ht="14.25" hidden="1" spans="1:4">
      <c r="A11233" s="1">
        <v>3082</v>
      </c>
      <c r="B11233" s="50" t="s">
        <v>14777</v>
      </c>
      <c r="C11233" s="7" t="s">
        <v>4176</v>
      </c>
      <c r="D11233" s="3" t="e">
        <f t="shared" si="182"/>
        <v>#N/A</v>
      </c>
    </row>
    <row r="11234" ht="14.25" hidden="1" spans="1:4">
      <c r="A11234" s="1">
        <v>3083</v>
      </c>
      <c r="B11234" s="50" t="s">
        <v>14778</v>
      </c>
      <c r="C11234" s="7" t="s">
        <v>4176</v>
      </c>
      <c r="D11234" s="3" t="e">
        <f t="shared" si="182"/>
        <v>#N/A</v>
      </c>
    </row>
    <row r="11235" ht="14.25" hidden="1" spans="1:4">
      <c r="A11235" s="1">
        <v>3083</v>
      </c>
      <c r="B11235" s="50" t="s">
        <v>14779</v>
      </c>
      <c r="C11235" s="7" t="s">
        <v>4176</v>
      </c>
      <c r="D11235" s="3" t="e">
        <f t="shared" si="182"/>
        <v>#N/A</v>
      </c>
    </row>
    <row r="11236" ht="14.25" hidden="1" spans="1:4">
      <c r="A11236" s="1">
        <v>3083</v>
      </c>
      <c r="B11236" s="50" t="s">
        <v>14780</v>
      </c>
      <c r="C11236" s="7" t="s">
        <v>4176</v>
      </c>
      <c r="D11236" s="3" t="e">
        <f t="shared" si="182"/>
        <v>#N/A</v>
      </c>
    </row>
    <row r="11237" ht="14.25" hidden="1" spans="1:4">
      <c r="A11237" s="1">
        <v>3084</v>
      </c>
      <c r="B11237" s="50" t="s">
        <v>14781</v>
      </c>
      <c r="C11237" s="7" t="s">
        <v>4176</v>
      </c>
      <c r="D11237" s="3" t="e">
        <f t="shared" si="182"/>
        <v>#N/A</v>
      </c>
    </row>
    <row r="11238" ht="14.25" hidden="1" spans="1:4">
      <c r="A11238" s="1">
        <v>3084</v>
      </c>
      <c r="B11238" s="50" t="s">
        <v>14782</v>
      </c>
      <c r="C11238" s="7" t="s">
        <v>4176</v>
      </c>
      <c r="D11238" s="3" t="e">
        <f t="shared" si="182"/>
        <v>#N/A</v>
      </c>
    </row>
    <row r="11239" ht="14.25" hidden="1" spans="1:4">
      <c r="A11239" s="1">
        <v>3084</v>
      </c>
      <c r="B11239" s="50" t="s">
        <v>14783</v>
      </c>
      <c r="C11239" s="7" t="s">
        <v>4176</v>
      </c>
      <c r="D11239" s="3" t="e">
        <f t="shared" si="182"/>
        <v>#N/A</v>
      </c>
    </row>
    <row r="11240" ht="14.25" hidden="1" spans="1:4">
      <c r="A11240" s="1">
        <v>3084</v>
      </c>
      <c r="B11240" s="50" t="s">
        <v>14784</v>
      </c>
      <c r="C11240" s="7" t="s">
        <v>4176</v>
      </c>
      <c r="D11240" s="3" t="e">
        <f t="shared" si="182"/>
        <v>#N/A</v>
      </c>
    </row>
    <row r="11241" ht="14.25" hidden="1" spans="1:4">
      <c r="A11241" s="1">
        <v>3084</v>
      </c>
      <c r="B11241" s="50" t="s">
        <v>14785</v>
      </c>
      <c r="C11241" s="7" t="s">
        <v>4176</v>
      </c>
      <c r="D11241" s="3" t="e">
        <f t="shared" si="182"/>
        <v>#N/A</v>
      </c>
    </row>
    <row r="11242" ht="14.25" hidden="1" spans="1:4">
      <c r="A11242" s="1">
        <v>3085</v>
      </c>
      <c r="B11242" s="50" t="s">
        <v>14786</v>
      </c>
      <c r="C11242" s="7" t="s">
        <v>4176</v>
      </c>
      <c r="D11242" s="3" t="e">
        <f t="shared" si="182"/>
        <v>#N/A</v>
      </c>
    </row>
    <row r="11243" ht="14.25" hidden="1" spans="1:4">
      <c r="A11243" s="1">
        <v>3085</v>
      </c>
      <c r="B11243" s="50" t="s">
        <v>14787</v>
      </c>
      <c r="C11243" s="7" t="s">
        <v>4176</v>
      </c>
      <c r="D11243" s="3" t="e">
        <f t="shared" si="182"/>
        <v>#N/A</v>
      </c>
    </row>
    <row r="11244" ht="14.25" hidden="1" spans="1:4">
      <c r="A11244" s="1">
        <v>3085</v>
      </c>
      <c r="B11244" s="50" t="s">
        <v>14788</v>
      </c>
      <c r="C11244" s="7" t="s">
        <v>4176</v>
      </c>
      <c r="D11244" s="3" t="e">
        <f t="shared" si="182"/>
        <v>#N/A</v>
      </c>
    </row>
    <row r="11245" ht="14.25" hidden="1" spans="1:4">
      <c r="A11245" s="1">
        <v>3086</v>
      </c>
      <c r="B11245" s="50" t="s">
        <v>14778</v>
      </c>
      <c r="C11245" s="7" t="s">
        <v>4176</v>
      </c>
      <c r="D11245" s="3" t="e">
        <f t="shared" si="182"/>
        <v>#N/A</v>
      </c>
    </row>
    <row r="11246" ht="14.25" hidden="1" spans="1:4">
      <c r="A11246" s="1">
        <v>3087</v>
      </c>
      <c r="B11246" s="50" t="s">
        <v>14789</v>
      </c>
      <c r="C11246" s="7" t="s">
        <v>4176</v>
      </c>
      <c r="D11246" s="3" t="e">
        <f t="shared" si="182"/>
        <v>#N/A</v>
      </c>
    </row>
    <row r="11247" ht="14.25" hidden="1" spans="1:4">
      <c r="A11247" s="1">
        <v>3087</v>
      </c>
      <c r="B11247" s="50" t="s">
        <v>14790</v>
      </c>
      <c r="C11247" s="7" t="s">
        <v>4176</v>
      </c>
      <c r="D11247" s="3" t="e">
        <f t="shared" si="182"/>
        <v>#N/A</v>
      </c>
    </row>
    <row r="11248" ht="14.25" hidden="1" spans="1:4">
      <c r="A11248" s="1">
        <v>3088</v>
      </c>
      <c r="B11248" s="50" t="s">
        <v>14791</v>
      </c>
      <c r="C11248" s="7" t="s">
        <v>4176</v>
      </c>
      <c r="D11248" s="3" t="e">
        <f t="shared" si="182"/>
        <v>#N/A</v>
      </c>
    </row>
    <row r="11249" ht="14.25" hidden="1" spans="1:4">
      <c r="A11249" s="1">
        <v>3088</v>
      </c>
      <c r="B11249" s="50" t="s">
        <v>14792</v>
      </c>
      <c r="C11249" s="7" t="s">
        <v>4176</v>
      </c>
      <c r="D11249" s="3" t="e">
        <f t="shared" si="182"/>
        <v>#N/A</v>
      </c>
    </row>
    <row r="11250" ht="14.25" hidden="1" spans="1:4">
      <c r="A11250" s="1">
        <v>3088</v>
      </c>
      <c r="B11250" s="50" t="s">
        <v>14793</v>
      </c>
      <c r="C11250" s="7" t="s">
        <v>4176</v>
      </c>
      <c r="D11250" s="3" t="e">
        <f t="shared" si="182"/>
        <v>#N/A</v>
      </c>
    </row>
    <row r="11251" ht="14.25" hidden="1" spans="1:4">
      <c r="A11251" s="1">
        <v>3089</v>
      </c>
      <c r="B11251" s="50" t="s">
        <v>14794</v>
      </c>
      <c r="C11251" s="7" t="s">
        <v>4176</v>
      </c>
      <c r="D11251" s="3" t="e">
        <f t="shared" si="182"/>
        <v>#N/A</v>
      </c>
    </row>
    <row r="11252" ht="14.25" hidden="1" spans="1:4">
      <c r="A11252" s="1">
        <v>3090</v>
      </c>
      <c r="B11252" s="50" t="s">
        <v>14150</v>
      </c>
      <c r="C11252" s="7" t="s">
        <v>4176</v>
      </c>
      <c r="D11252" s="3" t="e">
        <f t="shared" si="182"/>
        <v>#N/A</v>
      </c>
    </row>
    <row r="11253" ht="14.25" hidden="1" spans="1:4">
      <c r="A11253" s="1">
        <v>3091</v>
      </c>
      <c r="B11253" s="50" t="s">
        <v>14795</v>
      </c>
      <c r="C11253" s="7" t="s">
        <v>4176</v>
      </c>
      <c r="D11253" s="3" t="e">
        <f t="shared" si="182"/>
        <v>#N/A</v>
      </c>
    </row>
    <row r="11254" ht="14.25" hidden="1" spans="1:4">
      <c r="A11254" s="1">
        <v>3093</v>
      </c>
      <c r="B11254" s="50" t="s">
        <v>14796</v>
      </c>
      <c r="C11254" s="7" t="s">
        <v>4176</v>
      </c>
      <c r="D11254" s="3" t="e">
        <f t="shared" si="182"/>
        <v>#N/A</v>
      </c>
    </row>
    <row r="11255" ht="14.25" hidden="1" spans="1:4">
      <c r="A11255" s="1">
        <v>3094</v>
      </c>
      <c r="B11255" s="50" t="s">
        <v>14797</v>
      </c>
      <c r="C11255" s="7" t="s">
        <v>4176</v>
      </c>
      <c r="D11255" s="3" t="e">
        <f t="shared" si="182"/>
        <v>#N/A</v>
      </c>
    </row>
    <row r="11256" ht="14.25" hidden="1" spans="1:4">
      <c r="A11256" s="1">
        <v>3095</v>
      </c>
      <c r="B11256" s="50" t="s">
        <v>6810</v>
      </c>
      <c r="C11256" s="7" t="s">
        <v>4176</v>
      </c>
      <c r="D11256" s="3" t="e">
        <f t="shared" si="182"/>
        <v>#N/A</v>
      </c>
    </row>
    <row r="11257" ht="14.25" hidden="1" spans="1:4">
      <c r="A11257" s="1">
        <v>3095</v>
      </c>
      <c r="B11257" s="50" t="s">
        <v>14798</v>
      </c>
      <c r="C11257" s="7" t="s">
        <v>4176</v>
      </c>
      <c r="D11257" s="3" t="e">
        <f t="shared" si="182"/>
        <v>#N/A</v>
      </c>
    </row>
    <row r="11258" ht="14.25" hidden="1" spans="1:4">
      <c r="A11258" s="1">
        <v>3095</v>
      </c>
      <c r="B11258" s="50" t="s">
        <v>14799</v>
      </c>
      <c r="C11258" s="7" t="s">
        <v>4176</v>
      </c>
      <c r="D11258" s="3" t="e">
        <f t="shared" si="182"/>
        <v>#N/A</v>
      </c>
    </row>
    <row r="11259" ht="14.25" hidden="1" spans="1:4">
      <c r="A11259" s="1">
        <v>3096</v>
      </c>
      <c r="B11259" s="50" t="s">
        <v>14800</v>
      </c>
      <c r="C11259" s="7" t="s">
        <v>4176</v>
      </c>
      <c r="D11259" s="3" t="e">
        <f t="shared" si="182"/>
        <v>#N/A</v>
      </c>
    </row>
    <row r="11260" ht="14.25" hidden="1" spans="1:4">
      <c r="A11260" s="1">
        <v>3097</v>
      </c>
      <c r="B11260" s="50" t="s">
        <v>14801</v>
      </c>
      <c r="C11260" s="7" t="s">
        <v>4176</v>
      </c>
      <c r="D11260" s="3" t="e">
        <f t="shared" si="182"/>
        <v>#N/A</v>
      </c>
    </row>
    <row r="11261" ht="14.25" hidden="1" spans="1:4">
      <c r="A11261" s="1">
        <v>3097</v>
      </c>
      <c r="B11261" s="50" t="s">
        <v>14802</v>
      </c>
      <c r="C11261" s="7" t="s">
        <v>4176</v>
      </c>
      <c r="D11261" s="3" t="e">
        <f t="shared" si="182"/>
        <v>#N/A</v>
      </c>
    </row>
    <row r="11262" ht="14.25" hidden="1" spans="1:4">
      <c r="A11262" s="1">
        <v>3097</v>
      </c>
      <c r="B11262" s="50" t="s">
        <v>5784</v>
      </c>
      <c r="C11262" s="7" t="s">
        <v>4176</v>
      </c>
      <c r="D11262" s="3" t="e">
        <f t="shared" si="182"/>
        <v>#N/A</v>
      </c>
    </row>
    <row r="11263" ht="14.25" hidden="1" spans="1:4">
      <c r="A11263" s="1">
        <v>3099</v>
      </c>
      <c r="B11263" s="50" t="s">
        <v>14803</v>
      </c>
      <c r="C11263" s="7" t="s">
        <v>4194</v>
      </c>
      <c r="D11263" s="3" t="e">
        <f t="shared" si="182"/>
        <v>#N/A</v>
      </c>
    </row>
    <row r="11264" ht="14.25" hidden="1" spans="1:4">
      <c r="A11264" s="1">
        <v>3099</v>
      </c>
      <c r="B11264" s="50" t="s">
        <v>14804</v>
      </c>
      <c r="C11264" s="7" t="s">
        <v>4194</v>
      </c>
      <c r="D11264" s="3" t="e">
        <f t="shared" si="182"/>
        <v>#N/A</v>
      </c>
    </row>
    <row r="11265" ht="14.25" hidden="1" spans="1:4">
      <c r="A11265" s="1">
        <v>3099</v>
      </c>
      <c r="B11265" s="50" t="s">
        <v>14805</v>
      </c>
      <c r="C11265" s="7" t="s">
        <v>4194</v>
      </c>
      <c r="D11265" s="3" t="e">
        <f t="shared" si="182"/>
        <v>#N/A</v>
      </c>
    </row>
    <row r="11266" ht="14.25" hidden="1" spans="1:4">
      <c r="A11266" s="1">
        <v>3099</v>
      </c>
      <c r="B11266" s="50" t="s">
        <v>14806</v>
      </c>
      <c r="C11266" s="7" t="s">
        <v>4194</v>
      </c>
      <c r="D11266" s="3" t="e">
        <f t="shared" si="182"/>
        <v>#N/A</v>
      </c>
    </row>
    <row r="11267" ht="14.25" hidden="1" spans="1:4">
      <c r="A11267" s="1">
        <v>3099</v>
      </c>
      <c r="B11267" s="50" t="s">
        <v>14807</v>
      </c>
      <c r="C11267" s="7" t="s">
        <v>4194</v>
      </c>
      <c r="D11267" s="3" t="e">
        <f t="shared" ref="D11267:D11330" si="183">VLOOKUP(C11267,J:J,1,FALSE)</f>
        <v>#N/A</v>
      </c>
    </row>
    <row r="11268" ht="14.25" hidden="1" spans="1:4">
      <c r="A11268" s="1">
        <v>3101</v>
      </c>
      <c r="B11268" s="50" t="s">
        <v>14808</v>
      </c>
      <c r="C11268" s="7" t="s">
        <v>4176</v>
      </c>
      <c r="D11268" s="3" t="e">
        <f t="shared" si="183"/>
        <v>#N/A</v>
      </c>
    </row>
    <row r="11269" ht="14.25" hidden="1" spans="1:4">
      <c r="A11269" s="1">
        <v>3101</v>
      </c>
      <c r="B11269" s="50" t="s">
        <v>6224</v>
      </c>
      <c r="C11269" s="7" t="s">
        <v>4176</v>
      </c>
      <c r="D11269" s="3" t="e">
        <f t="shared" si="183"/>
        <v>#N/A</v>
      </c>
    </row>
    <row r="11270" ht="14.25" hidden="1" spans="1:4">
      <c r="A11270" s="1">
        <v>3102</v>
      </c>
      <c r="B11270" s="50" t="s">
        <v>14809</v>
      </c>
      <c r="C11270" s="7" t="s">
        <v>4176</v>
      </c>
      <c r="D11270" s="3" t="e">
        <f t="shared" si="183"/>
        <v>#N/A</v>
      </c>
    </row>
    <row r="11271" ht="14.25" hidden="1" spans="1:4">
      <c r="A11271" s="1">
        <v>3103</v>
      </c>
      <c r="B11271" s="50" t="s">
        <v>14810</v>
      </c>
      <c r="C11271" s="7" t="s">
        <v>4176</v>
      </c>
      <c r="D11271" s="3" t="e">
        <f t="shared" si="183"/>
        <v>#N/A</v>
      </c>
    </row>
    <row r="11272" ht="14.25" hidden="1" spans="1:4">
      <c r="A11272" s="1">
        <v>3103</v>
      </c>
      <c r="B11272" s="50" t="s">
        <v>14811</v>
      </c>
      <c r="C11272" s="7" t="s">
        <v>4176</v>
      </c>
      <c r="D11272" s="3" t="e">
        <f t="shared" si="183"/>
        <v>#N/A</v>
      </c>
    </row>
    <row r="11273" ht="14.25" hidden="1" spans="1:4">
      <c r="A11273" s="1">
        <v>3104</v>
      </c>
      <c r="B11273" s="50" t="s">
        <v>14812</v>
      </c>
      <c r="C11273" s="7" t="s">
        <v>4176</v>
      </c>
      <c r="D11273" s="3" t="e">
        <f t="shared" si="183"/>
        <v>#N/A</v>
      </c>
    </row>
    <row r="11274" ht="14.25" hidden="1" spans="1:4">
      <c r="A11274" s="1">
        <v>3104</v>
      </c>
      <c r="B11274" s="50" t="s">
        <v>14813</v>
      </c>
      <c r="C11274" s="7" t="s">
        <v>4176</v>
      </c>
      <c r="D11274" s="3" t="e">
        <f t="shared" si="183"/>
        <v>#N/A</v>
      </c>
    </row>
    <row r="11275" ht="14.25" hidden="1" spans="1:4">
      <c r="A11275" s="1">
        <v>3105</v>
      </c>
      <c r="B11275" s="50" t="s">
        <v>14814</v>
      </c>
      <c r="C11275" s="7" t="s">
        <v>4176</v>
      </c>
      <c r="D11275" s="3" t="e">
        <f t="shared" si="183"/>
        <v>#N/A</v>
      </c>
    </row>
    <row r="11276" ht="14.25" hidden="1" spans="1:4">
      <c r="A11276" s="1">
        <v>3105</v>
      </c>
      <c r="B11276" s="50" t="s">
        <v>14815</v>
      </c>
      <c r="C11276" s="7" t="s">
        <v>4176</v>
      </c>
      <c r="D11276" s="3" t="e">
        <f t="shared" si="183"/>
        <v>#N/A</v>
      </c>
    </row>
    <row r="11277" ht="14.25" hidden="1" spans="1:4">
      <c r="A11277" s="1">
        <v>3106</v>
      </c>
      <c r="B11277" s="50" t="s">
        <v>14816</v>
      </c>
      <c r="C11277" s="7" t="s">
        <v>4176</v>
      </c>
      <c r="D11277" s="3" t="e">
        <f t="shared" si="183"/>
        <v>#N/A</v>
      </c>
    </row>
    <row r="11278" ht="14.25" hidden="1" spans="1:4">
      <c r="A11278" s="1">
        <v>3107</v>
      </c>
      <c r="B11278" s="50" t="s">
        <v>14817</v>
      </c>
      <c r="C11278" s="7" t="s">
        <v>4176</v>
      </c>
      <c r="D11278" s="3" t="e">
        <f t="shared" si="183"/>
        <v>#N/A</v>
      </c>
    </row>
    <row r="11279" ht="14.25" hidden="1" spans="1:4">
      <c r="A11279" s="1">
        <v>3108</v>
      </c>
      <c r="B11279" s="50" t="s">
        <v>14818</v>
      </c>
      <c r="C11279" s="7" t="s">
        <v>4176</v>
      </c>
      <c r="D11279" s="3" t="e">
        <f t="shared" si="183"/>
        <v>#N/A</v>
      </c>
    </row>
    <row r="11280" ht="14.25" hidden="1" spans="1:4">
      <c r="A11280" s="1">
        <v>3109</v>
      </c>
      <c r="B11280" s="50" t="s">
        <v>14819</v>
      </c>
      <c r="C11280" s="7" t="s">
        <v>4176</v>
      </c>
      <c r="D11280" s="3" t="e">
        <f t="shared" si="183"/>
        <v>#N/A</v>
      </c>
    </row>
    <row r="11281" ht="14.25" hidden="1" spans="1:4">
      <c r="A11281" s="1">
        <v>3109</v>
      </c>
      <c r="B11281" s="50" t="s">
        <v>14820</v>
      </c>
      <c r="C11281" s="7" t="s">
        <v>4176</v>
      </c>
      <c r="D11281" s="3" t="e">
        <f t="shared" si="183"/>
        <v>#N/A</v>
      </c>
    </row>
    <row r="11282" ht="14.25" hidden="1" spans="1:4">
      <c r="A11282" s="1">
        <v>3109</v>
      </c>
      <c r="B11282" s="50" t="s">
        <v>14821</v>
      </c>
      <c r="C11282" s="7" t="s">
        <v>4176</v>
      </c>
      <c r="D11282" s="3" t="e">
        <f t="shared" si="183"/>
        <v>#N/A</v>
      </c>
    </row>
    <row r="11283" ht="14.25" hidden="1" spans="1:4">
      <c r="A11283" s="1">
        <v>3109</v>
      </c>
      <c r="B11283" s="50" t="s">
        <v>10154</v>
      </c>
      <c r="C11283" s="7" t="s">
        <v>4176</v>
      </c>
      <c r="D11283" s="3" t="e">
        <f t="shared" si="183"/>
        <v>#N/A</v>
      </c>
    </row>
    <row r="11284" ht="14.25" hidden="1" spans="1:4">
      <c r="A11284" s="1">
        <v>3111</v>
      </c>
      <c r="B11284" s="50" t="s">
        <v>14822</v>
      </c>
      <c r="C11284" s="7" t="s">
        <v>4176</v>
      </c>
      <c r="D11284" s="3" t="e">
        <f t="shared" si="183"/>
        <v>#N/A</v>
      </c>
    </row>
    <row r="11285" ht="14.25" hidden="1" spans="1:4">
      <c r="A11285" s="1">
        <v>3113</v>
      </c>
      <c r="B11285" s="50" t="s">
        <v>14823</v>
      </c>
      <c r="C11285" s="7" t="s">
        <v>4176</v>
      </c>
      <c r="D11285" s="3" t="e">
        <f t="shared" si="183"/>
        <v>#N/A</v>
      </c>
    </row>
    <row r="11286" ht="14.25" hidden="1" spans="1:4">
      <c r="A11286" s="1">
        <v>3113</v>
      </c>
      <c r="B11286" s="50" t="s">
        <v>14824</v>
      </c>
      <c r="C11286" s="7" t="s">
        <v>4176</v>
      </c>
      <c r="D11286" s="3" t="e">
        <f t="shared" si="183"/>
        <v>#N/A</v>
      </c>
    </row>
    <row r="11287" ht="14.25" hidden="1" spans="1:4">
      <c r="A11287" s="1">
        <v>3114</v>
      </c>
      <c r="B11287" s="50" t="s">
        <v>14825</v>
      </c>
      <c r="C11287" s="7" t="s">
        <v>4176</v>
      </c>
      <c r="D11287" s="3" t="e">
        <f t="shared" si="183"/>
        <v>#N/A</v>
      </c>
    </row>
    <row r="11288" ht="14.25" hidden="1" spans="1:4">
      <c r="A11288" s="1">
        <v>3115</v>
      </c>
      <c r="B11288" s="50" t="s">
        <v>14826</v>
      </c>
      <c r="C11288" s="7" t="s">
        <v>4176</v>
      </c>
      <c r="D11288" s="3" t="e">
        <f t="shared" si="183"/>
        <v>#N/A</v>
      </c>
    </row>
    <row r="11289" ht="14.25" hidden="1" spans="1:4">
      <c r="A11289" s="1">
        <v>3116</v>
      </c>
      <c r="B11289" s="50" t="s">
        <v>14827</v>
      </c>
      <c r="C11289" s="7" t="s">
        <v>4176</v>
      </c>
      <c r="D11289" s="3" t="e">
        <f t="shared" si="183"/>
        <v>#N/A</v>
      </c>
    </row>
    <row r="11290" ht="14.25" hidden="1" spans="1:4">
      <c r="A11290" s="1">
        <v>3121</v>
      </c>
      <c r="B11290" s="50" t="s">
        <v>14828</v>
      </c>
      <c r="C11290" s="7" t="s">
        <v>4176</v>
      </c>
      <c r="D11290" s="3" t="e">
        <f t="shared" si="183"/>
        <v>#N/A</v>
      </c>
    </row>
    <row r="11291" ht="14.25" hidden="1" spans="1:4">
      <c r="A11291" s="1">
        <v>3121</v>
      </c>
      <c r="B11291" s="50" t="s">
        <v>14829</v>
      </c>
      <c r="C11291" s="7" t="s">
        <v>4176</v>
      </c>
      <c r="D11291" s="3" t="e">
        <f t="shared" si="183"/>
        <v>#N/A</v>
      </c>
    </row>
    <row r="11292" ht="14.25" hidden="1" spans="1:4">
      <c r="A11292" s="1">
        <v>3121</v>
      </c>
      <c r="B11292" s="50" t="s">
        <v>4674</v>
      </c>
      <c r="C11292" s="7" t="s">
        <v>4176</v>
      </c>
      <c r="D11292" s="3" t="e">
        <f t="shared" si="183"/>
        <v>#N/A</v>
      </c>
    </row>
    <row r="11293" ht="14.25" hidden="1" spans="1:4">
      <c r="A11293" s="1">
        <v>3121</v>
      </c>
      <c r="B11293" s="50" t="s">
        <v>8276</v>
      </c>
      <c r="C11293" s="7" t="s">
        <v>4176</v>
      </c>
      <c r="D11293" s="3" t="e">
        <f t="shared" si="183"/>
        <v>#N/A</v>
      </c>
    </row>
    <row r="11294" ht="14.25" hidden="1" spans="1:4">
      <c r="A11294" s="1">
        <v>3121</v>
      </c>
      <c r="B11294" s="50" t="s">
        <v>14830</v>
      </c>
      <c r="C11294" s="7" t="s">
        <v>4176</v>
      </c>
      <c r="D11294" s="3" t="e">
        <f t="shared" si="183"/>
        <v>#N/A</v>
      </c>
    </row>
    <row r="11295" ht="14.25" hidden="1" spans="1:4">
      <c r="A11295" s="1">
        <v>3121</v>
      </c>
      <c r="B11295" s="50" t="s">
        <v>14831</v>
      </c>
      <c r="C11295" s="7" t="s">
        <v>4176</v>
      </c>
      <c r="D11295" s="3" t="e">
        <f t="shared" si="183"/>
        <v>#N/A</v>
      </c>
    </row>
    <row r="11296" ht="14.25" hidden="1" spans="1:4">
      <c r="A11296" s="1">
        <v>3121</v>
      </c>
      <c r="B11296" s="50" t="s">
        <v>14832</v>
      </c>
      <c r="C11296" s="7" t="s">
        <v>4176</v>
      </c>
      <c r="D11296" s="3" t="e">
        <f t="shared" si="183"/>
        <v>#N/A</v>
      </c>
    </row>
    <row r="11297" ht="14.25" hidden="1" spans="1:4">
      <c r="A11297" s="1">
        <v>3122</v>
      </c>
      <c r="B11297" s="50" t="s">
        <v>14833</v>
      </c>
      <c r="C11297" s="7" t="s">
        <v>4176</v>
      </c>
      <c r="D11297" s="3" t="e">
        <f t="shared" si="183"/>
        <v>#N/A</v>
      </c>
    </row>
    <row r="11298" ht="14.25" hidden="1" spans="1:4">
      <c r="A11298" s="1">
        <v>3122</v>
      </c>
      <c r="B11298" s="50" t="s">
        <v>14834</v>
      </c>
      <c r="C11298" s="7" t="s">
        <v>4176</v>
      </c>
      <c r="D11298" s="3" t="e">
        <f t="shared" si="183"/>
        <v>#N/A</v>
      </c>
    </row>
    <row r="11299" ht="14.25" hidden="1" spans="1:4">
      <c r="A11299" s="1">
        <v>3122</v>
      </c>
      <c r="B11299" s="50" t="s">
        <v>12555</v>
      </c>
      <c r="C11299" s="7" t="s">
        <v>4176</v>
      </c>
      <c r="D11299" s="3" t="e">
        <f t="shared" si="183"/>
        <v>#N/A</v>
      </c>
    </row>
    <row r="11300" ht="14.25" hidden="1" spans="1:4">
      <c r="A11300" s="1">
        <v>3122</v>
      </c>
      <c r="B11300" s="50" t="s">
        <v>14835</v>
      </c>
      <c r="C11300" s="7" t="s">
        <v>4176</v>
      </c>
      <c r="D11300" s="3" t="e">
        <f t="shared" si="183"/>
        <v>#N/A</v>
      </c>
    </row>
    <row r="11301" ht="14.25" hidden="1" spans="1:4">
      <c r="A11301" s="1">
        <v>3122</v>
      </c>
      <c r="B11301" s="50" t="s">
        <v>14836</v>
      </c>
      <c r="C11301" s="7" t="s">
        <v>4176</v>
      </c>
      <c r="D11301" s="3" t="e">
        <f t="shared" si="183"/>
        <v>#N/A</v>
      </c>
    </row>
    <row r="11302" ht="14.25" hidden="1" spans="1:4">
      <c r="A11302" s="1">
        <v>3123</v>
      </c>
      <c r="B11302" s="50" t="s">
        <v>4809</v>
      </c>
      <c r="C11302" s="7" t="s">
        <v>4176</v>
      </c>
      <c r="D11302" s="3" t="e">
        <f t="shared" si="183"/>
        <v>#N/A</v>
      </c>
    </row>
    <row r="11303" ht="14.25" hidden="1" spans="1:4">
      <c r="A11303" s="1">
        <v>3123</v>
      </c>
      <c r="B11303" s="50" t="s">
        <v>14837</v>
      </c>
      <c r="C11303" s="7" t="s">
        <v>4176</v>
      </c>
      <c r="D11303" s="3" t="e">
        <f t="shared" si="183"/>
        <v>#N/A</v>
      </c>
    </row>
    <row r="11304" ht="14.25" hidden="1" spans="1:4">
      <c r="A11304" s="1">
        <v>3124</v>
      </c>
      <c r="B11304" s="50" t="s">
        <v>5534</v>
      </c>
      <c r="C11304" s="7" t="s">
        <v>4176</v>
      </c>
      <c r="D11304" s="3" t="e">
        <f t="shared" si="183"/>
        <v>#N/A</v>
      </c>
    </row>
    <row r="11305" ht="14.25" hidden="1" spans="1:4">
      <c r="A11305" s="1">
        <v>3124</v>
      </c>
      <c r="B11305" s="50" t="s">
        <v>14838</v>
      </c>
      <c r="C11305" s="7" t="s">
        <v>4176</v>
      </c>
      <c r="D11305" s="3" t="e">
        <f t="shared" si="183"/>
        <v>#N/A</v>
      </c>
    </row>
    <row r="11306" ht="14.25" hidden="1" spans="1:4">
      <c r="A11306" s="1">
        <v>3124</v>
      </c>
      <c r="B11306" s="50" t="s">
        <v>14839</v>
      </c>
      <c r="C11306" s="7" t="s">
        <v>4176</v>
      </c>
      <c r="D11306" s="3" t="e">
        <f t="shared" si="183"/>
        <v>#N/A</v>
      </c>
    </row>
    <row r="11307" ht="14.25" hidden="1" spans="1:4">
      <c r="A11307" s="1">
        <v>3124</v>
      </c>
      <c r="B11307" s="50" t="s">
        <v>14840</v>
      </c>
      <c r="C11307" s="7" t="s">
        <v>4176</v>
      </c>
      <c r="D11307" s="3" t="e">
        <f t="shared" si="183"/>
        <v>#N/A</v>
      </c>
    </row>
    <row r="11308" ht="14.25" hidden="1" spans="1:4">
      <c r="A11308" s="1">
        <v>3124</v>
      </c>
      <c r="B11308" s="50" t="s">
        <v>14841</v>
      </c>
      <c r="C11308" s="7" t="s">
        <v>4176</v>
      </c>
      <c r="D11308" s="3" t="e">
        <f t="shared" si="183"/>
        <v>#N/A</v>
      </c>
    </row>
    <row r="11309" ht="14.25" hidden="1" spans="1:4">
      <c r="A11309" s="1">
        <v>3124</v>
      </c>
      <c r="B11309" s="50" t="s">
        <v>14842</v>
      </c>
      <c r="C11309" s="7" t="s">
        <v>4176</v>
      </c>
      <c r="D11309" s="3" t="e">
        <f t="shared" si="183"/>
        <v>#N/A</v>
      </c>
    </row>
    <row r="11310" ht="14.25" hidden="1" spans="1:4">
      <c r="A11310" s="1">
        <v>3125</v>
      </c>
      <c r="B11310" s="50" t="s">
        <v>14843</v>
      </c>
      <c r="C11310" s="7" t="s">
        <v>4176</v>
      </c>
      <c r="D11310" s="3" t="e">
        <f t="shared" si="183"/>
        <v>#N/A</v>
      </c>
    </row>
    <row r="11311" ht="14.25" hidden="1" spans="1:4">
      <c r="A11311" s="1">
        <v>3125</v>
      </c>
      <c r="B11311" s="50" t="s">
        <v>4777</v>
      </c>
      <c r="C11311" s="7" t="s">
        <v>4176</v>
      </c>
      <c r="D11311" s="3" t="e">
        <f t="shared" si="183"/>
        <v>#N/A</v>
      </c>
    </row>
    <row r="11312" ht="14.25" hidden="1" spans="1:4">
      <c r="A11312" s="1">
        <v>3125</v>
      </c>
      <c r="B11312" s="50" t="s">
        <v>14844</v>
      </c>
      <c r="C11312" s="7" t="s">
        <v>4176</v>
      </c>
      <c r="D11312" s="3" t="e">
        <f t="shared" si="183"/>
        <v>#N/A</v>
      </c>
    </row>
    <row r="11313" ht="14.25" hidden="1" spans="1:4">
      <c r="A11313" s="1">
        <v>3126</v>
      </c>
      <c r="B11313" s="50" t="s">
        <v>14845</v>
      </c>
      <c r="C11313" s="7" t="s">
        <v>4176</v>
      </c>
      <c r="D11313" s="3" t="e">
        <f t="shared" si="183"/>
        <v>#N/A</v>
      </c>
    </row>
    <row r="11314" ht="14.25" hidden="1" spans="1:4">
      <c r="A11314" s="1">
        <v>3126</v>
      </c>
      <c r="B11314" s="50" t="s">
        <v>4938</v>
      </c>
      <c r="C11314" s="7" t="s">
        <v>4176</v>
      </c>
      <c r="D11314" s="3" t="e">
        <f t="shared" si="183"/>
        <v>#N/A</v>
      </c>
    </row>
    <row r="11315" ht="14.25" hidden="1" spans="1:4">
      <c r="A11315" s="1">
        <v>3127</v>
      </c>
      <c r="B11315" s="50" t="s">
        <v>14846</v>
      </c>
      <c r="C11315" s="7" t="s">
        <v>4176</v>
      </c>
      <c r="D11315" s="3" t="e">
        <f t="shared" si="183"/>
        <v>#N/A</v>
      </c>
    </row>
    <row r="11316" ht="14.25" hidden="1" spans="1:4">
      <c r="A11316" s="1">
        <v>3127</v>
      </c>
      <c r="B11316" s="50" t="s">
        <v>14847</v>
      </c>
      <c r="C11316" s="7" t="s">
        <v>4176</v>
      </c>
      <c r="D11316" s="3" t="e">
        <f t="shared" si="183"/>
        <v>#N/A</v>
      </c>
    </row>
    <row r="11317" ht="14.25" hidden="1" spans="1:4">
      <c r="A11317" s="1">
        <v>3127</v>
      </c>
      <c r="B11317" s="50" t="s">
        <v>14848</v>
      </c>
      <c r="C11317" s="7" t="s">
        <v>4176</v>
      </c>
      <c r="D11317" s="3" t="e">
        <f t="shared" si="183"/>
        <v>#N/A</v>
      </c>
    </row>
    <row r="11318" ht="14.25" hidden="1" spans="1:4">
      <c r="A11318" s="1">
        <v>3128</v>
      </c>
      <c r="B11318" s="50" t="s">
        <v>8346</v>
      </c>
      <c r="C11318" s="7" t="s">
        <v>4176</v>
      </c>
      <c r="D11318" s="3" t="e">
        <f t="shared" si="183"/>
        <v>#N/A</v>
      </c>
    </row>
    <row r="11319" ht="14.25" hidden="1" spans="1:4">
      <c r="A11319" s="1">
        <v>3128</v>
      </c>
      <c r="B11319" s="50" t="s">
        <v>14849</v>
      </c>
      <c r="C11319" s="7" t="s">
        <v>4176</v>
      </c>
      <c r="D11319" s="3" t="e">
        <f t="shared" si="183"/>
        <v>#N/A</v>
      </c>
    </row>
    <row r="11320" ht="14.25" hidden="1" spans="1:4">
      <c r="A11320" s="1">
        <v>3128</v>
      </c>
      <c r="B11320" s="50" t="s">
        <v>14850</v>
      </c>
      <c r="C11320" s="7" t="s">
        <v>4176</v>
      </c>
      <c r="D11320" s="3" t="e">
        <f t="shared" si="183"/>
        <v>#N/A</v>
      </c>
    </row>
    <row r="11321" ht="14.25" hidden="1" spans="1:4">
      <c r="A11321" s="1">
        <v>3128</v>
      </c>
      <c r="B11321" s="50" t="s">
        <v>14851</v>
      </c>
      <c r="C11321" s="7" t="s">
        <v>4176</v>
      </c>
      <c r="D11321" s="3" t="e">
        <f t="shared" si="183"/>
        <v>#N/A</v>
      </c>
    </row>
    <row r="11322" ht="14.25" hidden="1" spans="1:4">
      <c r="A11322" s="1">
        <v>3128</v>
      </c>
      <c r="B11322" s="50" t="s">
        <v>12578</v>
      </c>
      <c r="C11322" s="7" t="s">
        <v>4176</v>
      </c>
      <c r="D11322" s="3" t="e">
        <f t="shared" si="183"/>
        <v>#N/A</v>
      </c>
    </row>
    <row r="11323" ht="14.25" hidden="1" spans="1:4">
      <c r="A11323" s="1">
        <v>3129</v>
      </c>
      <c r="B11323" s="50" t="s">
        <v>14852</v>
      </c>
      <c r="C11323" s="7" t="s">
        <v>4176</v>
      </c>
      <c r="D11323" s="3" t="e">
        <f t="shared" si="183"/>
        <v>#N/A</v>
      </c>
    </row>
    <row r="11324" ht="14.25" hidden="1" spans="1:4">
      <c r="A11324" s="1">
        <v>3129</v>
      </c>
      <c r="B11324" s="50" t="s">
        <v>14853</v>
      </c>
      <c r="C11324" s="7" t="s">
        <v>4176</v>
      </c>
      <c r="D11324" s="3" t="e">
        <f t="shared" si="183"/>
        <v>#N/A</v>
      </c>
    </row>
    <row r="11325" ht="14.25" hidden="1" spans="1:4">
      <c r="A11325" s="1">
        <v>3129</v>
      </c>
      <c r="B11325" s="50" t="s">
        <v>14854</v>
      </c>
      <c r="C11325" s="7" t="s">
        <v>4176</v>
      </c>
      <c r="D11325" s="3" t="e">
        <f t="shared" si="183"/>
        <v>#N/A</v>
      </c>
    </row>
    <row r="11326" ht="14.25" hidden="1" spans="1:4">
      <c r="A11326" s="1">
        <v>3130</v>
      </c>
      <c r="B11326" s="50" t="s">
        <v>14855</v>
      </c>
      <c r="C11326" s="7" t="s">
        <v>4176</v>
      </c>
      <c r="D11326" s="3" t="e">
        <f t="shared" si="183"/>
        <v>#N/A</v>
      </c>
    </row>
    <row r="11327" ht="14.25" hidden="1" spans="1:4">
      <c r="A11327" s="1">
        <v>3130</v>
      </c>
      <c r="B11327" s="50" t="s">
        <v>14856</v>
      </c>
      <c r="C11327" s="7" t="s">
        <v>4176</v>
      </c>
      <c r="D11327" s="3" t="e">
        <f t="shared" si="183"/>
        <v>#N/A</v>
      </c>
    </row>
    <row r="11328" ht="14.25" hidden="1" spans="1:4">
      <c r="A11328" s="1">
        <v>3130</v>
      </c>
      <c r="B11328" s="50" t="s">
        <v>14857</v>
      </c>
      <c r="C11328" s="7" t="s">
        <v>4176</v>
      </c>
      <c r="D11328" s="3" t="e">
        <f t="shared" si="183"/>
        <v>#N/A</v>
      </c>
    </row>
    <row r="11329" ht="14.25" hidden="1" spans="1:4">
      <c r="A11329" s="1">
        <v>3130</v>
      </c>
      <c r="B11329" s="50" t="s">
        <v>14858</v>
      </c>
      <c r="C11329" s="7" t="s">
        <v>4176</v>
      </c>
      <c r="D11329" s="3" t="e">
        <f t="shared" si="183"/>
        <v>#N/A</v>
      </c>
    </row>
    <row r="11330" ht="14.25" hidden="1" spans="1:4">
      <c r="A11330" s="1">
        <v>3131</v>
      </c>
      <c r="B11330" s="50" t="s">
        <v>14859</v>
      </c>
      <c r="C11330" s="7" t="s">
        <v>4176</v>
      </c>
      <c r="D11330" s="3" t="e">
        <f t="shared" si="183"/>
        <v>#N/A</v>
      </c>
    </row>
    <row r="11331" ht="14.25" hidden="1" spans="1:4">
      <c r="A11331" s="1">
        <v>3131</v>
      </c>
      <c r="B11331" s="50" t="s">
        <v>7954</v>
      </c>
      <c r="C11331" s="7" t="s">
        <v>4176</v>
      </c>
      <c r="D11331" s="3" t="e">
        <f t="shared" ref="D11331:D11394" si="184">VLOOKUP(C11331,J:J,1,FALSE)</f>
        <v>#N/A</v>
      </c>
    </row>
    <row r="11332" ht="14.25" hidden="1" spans="1:4">
      <c r="A11332" s="1">
        <v>3131</v>
      </c>
      <c r="B11332" s="50" t="s">
        <v>14860</v>
      </c>
      <c r="C11332" s="7" t="s">
        <v>4176</v>
      </c>
      <c r="D11332" s="3" t="e">
        <f t="shared" si="184"/>
        <v>#N/A</v>
      </c>
    </row>
    <row r="11333" ht="14.25" hidden="1" spans="1:4">
      <c r="A11333" s="1">
        <v>3132</v>
      </c>
      <c r="B11333" s="50" t="s">
        <v>12558</v>
      </c>
      <c r="C11333" s="7" t="s">
        <v>4176</v>
      </c>
      <c r="D11333" s="3" t="e">
        <f t="shared" si="184"/>
        <v>#N/A</v>
      </c>
    </row>
    <row r="11334" ht="14.25" hidden="1" spans="1:4">
      <c r="A11334" s="1">
        <v>3132</v>
      </c>
      <c r="B11334" s="50" t="s">
        <v>14861</v>
      </c>
      <c r="C11334" s="7" t="s">
        <v>4176</v>
      </c>
      <c r="D11334" s="3" t="e">
        <f t="shared" si="184"/>
        <v>#N/A</v>
      </c>
    </row>
    <row r="11335" ht="14.25" hidden="1" spans="1:4">
      <c r="A11335" s="1">
        <v>3132</v>
      </c>
      <c r="B11335" s="50" t="s">
        <v>14862</v>
      </c>
      <c r="C11335" s="7" t="s">
        <v>4176</v>
      </c>
      <c r="D11335" s="3" t="e">
        <f t="shared" si="184"/>
        <v>#N/A</v>
      </c>
    </row>
    <row r="11336" ht="14.25" hidden="1" spans="1:4">
      <c r="A11336" s="1">
        <v>3133</v>
      </c>
      <c r="B11336" s="50" t="s">
        <v>14863</v>
      </c>
      <c r="C11336" s="7" t="s">
        <v>4176</v>
      </c>
      <c r="D11336" s="3" t="e">
        <f t="shared" si="184"/>
        <v>#N/A</v>
      </c>
    </row>
    <row r="11337" ht="14.25" hidden="1" spans="1:4">
      <c r="A11337" s="1">
        <v>3133</v>
      </c>
      <c r="B11337" s="50" t="s">
        <v>14864</v>
      </c>
      <c r="C11337" s="7" t="s">
        <v>4176</v>
      </c>
      <c r="D11337" s="3" t="e">
        <f t="shared" si="184"/>
        <v>#N/A</v>
      </c>
    </row>
    <row r="11338" ht="14.25" hidden="1" spans="1:4">
      <c r="A11338" s="1">
        <v>3134</v>
      </c>
      <c r="B11338" s="50" t="s">
        <v>9454</v>
      </c>
      <c r="C11338" s="7" t="s">
        <v>4176</v>
      </c>
      <c r="D11338" s="3" t="e">
        <f t="shared" si="184"/>
        <v>#N/A</v>
      </c>
    </row>
    <row r="11339" ht="14.25" hidden="1" spans="1:4">
      <c r="A11339" s="1">
        <v>3134</v>
      </c>
      <c r="B11339" s="50" t="s">
        <v>7890</v>
      </c>
      <c r="C11339" s="7" t="s">
        <v>4176</v>
      </c>
      <c r="D11339" s="3" t="e">
        <f t="shared" si="184"/>
        <v>#N/A</v>
      </c>
    </row>
    <row r="11340" ht="14.25" hidden="1" spans="1:4">
      <c r="A11340" s="1">
        <v>3134</v>
      </c>
      <c r="B11340" s="50" t="s">
        <v>14865</v>
      </c>
      <c r="C11340" s="7" t="s">
        <v>4176</v>
      </c>
      <c r="D11340" s="3" t="e">
        <f t="shared" si="184"/>
        <v>#N/A</v>
      </c>
    </row>
    <row r="11341" ht="14.25" hidden="1" spans="1:4">
      <c r="A11341" s="1">
        <v>3134</v>
      </c>
      <c r="B11341" s="50" t="s">
        <v>14866</v>
      </c>
      <c r="C11341" s="7" t="s">
        <v>4176</v>
      </c>
      <c r="D11341" s="3" t="e">
        <f t="shared" si="184"/>
        <v>#N/A</v>
      </c>
    </row>
    <row r="11342" ht="14.25" hidden="1" spans="1:4">
      <c r="A11342" s="1">
        <v>3134</v>
      </c>
      <c r="B11342" s="50" t="s">
        <v>14867</v>
      </c>
      <c r="C11342" s="7" t="s">
        <v>4176</v>
      </c>
      <c r="D11342" s="3" t="e">
        <f t="shared" si="184"/>
        <v>#N/A</v>
      </c>
    </row>
    <row r="11343" ht="14.25" hidden="1" spans="1:4">
      <c r="A11343" s="1">
        <v>3135</v>
      </c>
      <c r="B11343" s="50" t="s">
        <v>14868</v>
      </c>
      <c r="C11343" s="7" t="s">
        <v>4176</v>
      </c>
      <c r="D11343" s="3" t="e">
        <f t="shared" si="184"/>
        <v>#N/A</v>
      </c>
    </row>
    <row r="11344" ht="14.25" hidden="1" spans="1:4">
      <c r="A11344" s="1">
        <v>3135</v>
      </c>
      <c r="B11344" s="50" t="s">
        <v>14869</v>
      </c>
      <c r="C11344" s="7" t="s">
        <v>4176</v>
      </c>
      <c r="D11344" s="3" t="e">
        <f t="shared" si="184"/>
        <v>#N/A</v>
      </c>
    </row>
    <row r="11345" ht="14.25" hidden="1" spans="1:4">
      <c r="A11345" s="1">
        <v>3135</v>
      </c>
      <c r="B11345" s="50" t="s">
        <v>14870</v>
      </c>
      <c r="C11345" s="7" t="s">
        <v>4176</v>
      </c>
      <c r="D11345" s="3" t="e">
        <f t="shared" si="184"/>
        <v>#N/A</v>
      </c>
    </row>
    <row r="11346" ht="14.25" hidden="1" spans="1:4">
      <c r="A11346" s="1">
        <v>3136</v>
      </c>
      <c r="B11346" s="50" t="s">
        <v>4774</v>
      </c>
      <c r="C11346" s="7" t="s">
        <v>4176</v>
      </c>
      <c r="D11346" s="3" t="e">
        <f t="shared" si="184"/>
        <v>#N/A</v>
      </c>
    </row>
    <row r="11347" ht="14.25" hidden="1" spans="1:4">
      <c r="A11347" s="1">
        <v>3136</v>
      </c>
      <c r="B11347" s="50" t="s">
        <v>14871</v>
      </c>
      <c r="C11347" s="7" t="s">
        <v>4176</v>
      </c>
      <c r="D11347" s="3" t="e">
        <f t="shared" si="184"/>
        <v>#N/A</v>
      </c>
    </row>
    <row r="11348" ht="14.25" hidden="1" spans="1:4">
      <c r="A11348" s="1">
        <v>3136</v>
      </c>
      <c r="B11348" s="50" t="s">
        <v>14872</v>
      </c>
      <c r="C11348" s="7" t="s">
        <v>4176</v>
      </c>
      <c r="D11348" s="3" t="e">
        <f t="shared" si="184"/>
        <v>#N/A</v>
      </c>
    </row>
    <row r="11349" ht="14.25" hidden="1" spans="1:4">
      <c r="A11349" s="1">
        <v>3136</v>
      </c>
      <c r="B11349" s="50" t="s">
        <v>14873</v>
      </c>
      <c r="C11349" s="7" t="s">
        <v>4176</v>
      </c>
      <c r="D11349" s="3" t="e">
        <f t="shared" si="184"/>
        <v>#N/A</v>
      </c>
    </row>
    <row r="11350" ht="14.25" hidden="1" spans="1:4">
      <c r="A11350" s="1">
        <v>3137</v>
      </c>
      <c r="B11350" s="50" t="s">
        <v>14874</v>
      </c>
      <c r="C11350" s="7" t="s">
        <v>4176</v>
      </c>
      <c r="D11350" s="3" t="e">
        <f t="shared" si="184"/>
        <v>#N/A</v>
      </c>
    </row>
    <row r="11351" ht="14.25" hidden="1" spans="1:4">
      <c r="A11351" s="1">
        <v>3137</v>
      </c>
      <c r="B11351" s="50" t="s">
        <v>14875</v>
      </c>
      <c r="C11351" s="7" t="s">
        <v>4176</v>
      </c>
      <c r="D11351" s="3" t="e">
        <f t="shared" si="184"/>
        <v>#N/A</v>
      </c>
    </row>
    <row r="11352" ht="14.25" hidden="1" spans="1:4">
      <c r="A11352" s="1">
        <v>3138</v>
      </c>
      <c r="B11352" s="50" t="s">
        <v>14876</v>
      </c>
      <c r="C11352" s="7" t="s">
        <v>4176</v>
      </c>
      <c r="D11352" s="3" t="e">
        <f t="shared" si="184"/>
        <v>#N/A</v>
      </c>
    </row>
    <row r="11353" ht="14.25" hidden="1" spans="1:4">
      <c r="A11353" s="1">
        <v>3139</v>
      </c>
      <c r="B11353" s="50" t="s">
        <v>14877</v>
      </c>
      <c r="C11353" s="7" t="s">
        <v>4194</v>
      </c>
      <c r="D11353" s="3" t="e">
        <f t="shared" si="184"/>
        <v>#N/A</v>
      </c>
    </row>
    <row r="11354" ht="14.25" hidden="1" spans="1:4">
      <c r="A11354" s="1">
        <v>3139</v>
      </c>
      <c r="B11354" s="50" t="s">
        <v>14878</v>
      </c>
      <c r="C11354" s="7" t="s">
        <v>4194</v>
      </c>
      <c r="D11354" s="3" t="e">
        <f t="shared" si="184"/>
        <v>#N/A</v>
      </c>
    </row>
    <row r="11355" ht="14.25" hidden="1" spans="1:4">
      <c r="A11355" s="1">
        <v>3139</v>
      </c>
      <c r="B11355" s="50" t="s">
        <v>14879</v>
      </c>
      <c r="C11355" s="7" t="s">
        <v>4194</v>
      </c>
      <c r="D11355" s="3" t="e">
        <f t="shared" si="184"/>
        <v>#N/A</v>
      </c>
    </row>
    <row r="11356" ht="14.25" hidden="1" spans="1:4">
      <c r="A11356" s="1">
        <v>3139</v>
      </c>
      <c r="B11356" s="50" t="s">
        <v>14880</v>
      </c>
      <c r="C11356" s="7" t="s">
        <v>4194</v>
      </c>
      <c r="D11356" s="3" t="e">
        <f t="shared" si="184"/>
        <v>#N/A</v>
      </c>
    </row>
    <row r="11357" ht="14.25" hidden="1" spans="1:4">
      <c r="A11357" s="1">
        <v>3139</v>
      </c>
      <c r="B11357" s="50" t="s">
        <v>14881</v>
      </c>
      <c r="C11357" s="7" t="s">
        <v>4194</v>
      </c>
      <c r="D11357" s="3" t="e">
        <f t="shared" si="184"/>
        <v>#N/A</v>
      </c>
    </row>
    <row r="11358" ht="14.25" hidden="1" spans="1:4">
      <c r="A11358" s="1">
        <v>3139</v>
      </c>
      <c r="B11358" s="50" t="s">
        <v>14882</v>
      </c>
      <c r="C11358" s="7" t="s">
        <v>4194</v>
      </c>
      <c r="D11358" s="3" t="e">
        <f t="shared" si="184"/>
        <v>#N/A</v>
      </c>
    </row>
    <row r="11359" ht="14.25" hidden="1" spans="1:4">
      <c r="A11359" s="1">
        <v>3139</v>
      </c>
      <c r="B11359" s="50" t="s">
        <v>14883</v>
      </c>
      <c r="C11359" s="7" t="s">
        <v>4194</v>
      </c>
      <c r="D11359" s="3" t="e">
        <f t="shared" si="184"/>
        <v>#N/A</v>
      </c>
    </row>
    <row r="11360" ht="14.25" hidden="1" spans="1:4">
      <c r="A11360" s="1">
        <v>3139</v>
      </c>
      <c r="B11360" s="50" t="s">
        <v>14884</v>
      </c>
      <c r="C11360" s="7" t="s">
        <v>4194</v>
      </c>
      <c r="D11360" s="3" t="e">
        <f t="shared" si="184"/>
        <v>#N/A</v>
      </c>
    </row>
    <row r="11361" ht="14.25" hidden="1" spans="1:4">
      <c r="A11361" s="1">
        <v>3139</v>
      </c>
      <c r="B11361" s="50" t="s">
        <v>14885</v>
      </c>
      <c r="C11361" s="7" t="s">
        <v>4194</v>
      </c>
      <c r="D11361" s="3" t="e">
        <f t="shared" si="184"/>
        <v>#N/A</v>
      </c>
    </row>
    <row r="11362" ht="14.25" hidden="1" spans="1:4">
      <c r="A11362" s="1">
        <v>3139</v>
      </c>
      <c r="B11362" s="50" t="s">
        <v>14886</v>
      </c>
      <c r="C11362" s="7" t="s">
        <v>4194</v>
      </c>
      <c r="D11362" s="3" t="e">
        <f t="shared" si="184"/>
        <v>#N/A</v>
      </c>
    </row>
    <row r="11363" ht="14.25" hidden="1" spans="1:4">
      <c r="A11363" s="1">
        <v>3140</v>
      </c>
      <c r="B11363" s="50" t="s">
        <v>6538</v>
      </c>
      <c r="C11363" s="7" t="s">
        <v>4176</v>
      </c>
      <c r="D11363" s="3" t="e">
        <f t="shared" si="184"/>
        <v>#N/A</v>
      </c>
    </row>
    <row r="11364" ht="14.25" hidden="1" spans="1:4">
      <c r="A11364" s="1">
        <v>3141</v>
      </c>
      <c r="B11364" s="50" t="s">
        <v>14887</v>
      </c>
      <c r="C11364" s="7" t="s">
        <v>4176</v>
      </c>
      <c r="D11364" s="3" t="e">
        <f t="shared" si="184"/>
        <v>#N/A</v>
      </c>
    </row>
    <row r="11365" ht="14.25" hidden="1" spans="1:4">
      <c r="A11365" s="1">
        <v>3141</v>
      </c>
      <c r="B11365" s="50" t="s">
        <v>14888</v>
      </c>
      <c r="C11365" s="7" t="s">
        <v>4176</v>
      </c>
      <c r="D11365" s="3" t="e">
        <f t="shared" si="184"/>
        <v>#N/A</v>
      </c>
    </row>
    <row r="11366" ht="14.25" hidden="1" spans="1:4">
      <c r="A11366" s="1">
        <v>3141</v>
      </c>
      <c r="B11366" s="50" t="s">
        <v>14889</v>
      </c>
      <c r="C11366" s="7" t="s">
        <v>4176</v>
      </c>
      <c r="D11366" s="3" t="e">
        <f t="shared" si="184"/>
        <v>#N/A</v>
      </c>
    </row>
    <row r="11367" ht="14.25" hidden="1" spans="1:4">
      <c r="A11367" s="1">
        <v>3142</v>
      </c>
      <c r="B11367" s="50" t="s">
        <v>14890</v>
      </c>
      <c r="C11367" s="7" t="s">
        <v>4176</v>
      </c>
      <c r="D11367" s="3" t="e">
        <f t="shared" si="184"/>
        <v>#N/A</v>
      </c>
    </row>
    <row r="11368" ht="14.25" hidden="1" spans="1:4">
      <c r="A11368" s="1">
        <v>3142</v>
      </c>
      <c r="B11368" s="50" t="s">
        <v>14891</v>
      </c>
      <c r="C11368" s="7" t="s">
        <v>4176</v>
      </c>
      <c r="D11368" s="3" t="e">
        <f t="shared" si="184"/>
        <v>#N/A</v>
      </c>
    </row>
    <row r="11369" ht="14.25" hidden="1" spans="1:4">
      <c r="A11369" s="1">
        <v>3143</v>
      </c>
      <c r="B11369" s="50" t="s">
        <v>14892</v>
      </c>
      <c r="C11369" s="7" t="s">
        <v>4176</v>
      </c>
      <c r="D11369" s="3" t="e">
        <f t="shared" si="184"/>
        <v>#N/A</v>
      </c>
    </row>
    <row r="11370" ht="14.25" hidden="1" spans="1:4">
      <c r="A11370" s="1">
        <v>3143</v>
      </c>
      <c r="B11370" s="50" t="s">
        <v>14893</v>
      </c>
      <c r="C11370" s="7" t="s">
        <v>4176</v>
      </c>
      <c r="D11370" s="3" t="e">
        <f t="shared" si="184"/>
        <v>#N/A</v>
      </c>
    </row>
    <row r="11371" ht="14.25" hidden="1" spans="1:4">
      <c r="A11371" s="1">
        <v>3144</v>
      </c>
      <c r="B11371" s="50" t="s">
        <v>14894</v>
      </c>
      <c r="C11371" s="7" t="s">
        <v>4176</v>
      </c>
      <c r="D11371" s="3" t="e">
        <f t="shared" si="184"/>
        <v>#N/A</v>
      </c>
    </row>
    <row r="11372" ht="14.25" hidden="1" spans="1:4">
      <c r="A11372" s="1">
        <v>3144</v>
      </c>
      <c r="B11372" s="50" t="s">
        <v>12547</v>
      </c>
      <c r="C11372" s="7" t="s">
        <v>4176</v>
      </c>
      <c r="D11372" s="3" t="e">
        <f t="shared" si="184"/>
        <v>#N/A</v>
      </c>
    </row>
    <row r="11373" ht="14.25" hidden="1" spans="1:4">
      <c r="A11373" s="1">
        <v>3144</v>
      </c>
      <c r="B11373" s="50" t="s">
        <v>14895</v>
      </c>
      <c r="C11373" s="7" t="s">
        <v>4176</v>
      </c>
      <c r="D11373" s="3" t="e">
        <f t="shared" si="184"/>
        <v>#N/A</v>
      </c>
    </row>
    <row r="11374" ht="14.25" hidden="1" spans="1:4">
      <c r="A11374" s="1">
        <v>3145</v>
      </c>
      <c r="B11374" s="50" t="s">
        <v>14896</v>
      </c>
      <c r="C11374" s="7" t="s">
        <v>4176</v>
      </c>
      <c r="D11374" s="3" t="e">
        <f t="shared" si="184"/>
        <v>#N/A</v>
      </c>
    </row>
    <row r="11375" ht="14.25" hidden="1" spans="1:4">
      <c r="A11375" s="1">
        <v>3145</v>
      </c>
      <c r="B11375" s="50" t="s">
        <v>14897</v>
      </c>
      <c r="C11375" s="7" t="s">
        <v>4176</v>
      </c>
      <c r="D11375" s="3" t="e">
        <f t="shared" si="184"/>
        <v>#N/A</v>
      </c>
    </row>
    <row r="11376" ht="14.25" hidden="1" spans="1:4">
      <c r="A11376" s="1">
        <v>3145</v>
      </c>
      <c r="B11376" s="50" t="s">
        <v>14898</v>
      </c>
      <c r="C11376" s="7" t="s">
        <v>4176</v>
      </c>
      <c r="D11376" s="3" t="e">
        <f t="shared" si="184"/>
        <v>#N/A</v>
      </c>
    </row>
    <row r="11377" ht="14.25" hidden="1" spans="1:4">
      <c r="A11377" s="1">
        <v>3145</v>
      </c>
      <c r="B11377" s="50" t="s">
        <v>14899</v>
      </c>
      <c r="C11377" s="7" t="s">
        <v>4176</v>
      </c>
      <c r="D11377" s="3" t="e">
        <f t="shared" si="184"/>
        <v>#N/A</v>
      </c>
    </row>
    <row r="11378" ht="14.25" hidden="1" spans="1:4">
      <c r="A11378" s="1">
        <v>3145</v>
      </c>
      <c r="B11378" s="50" t="s">
        <v>14900</v>
      </c>
      <c r="C11378" s="7" t="s">
        <v>4176</v>
      </c>
      <c r="D11378" s="3" t="e">
        <f t="shared" si="184"/>
        <v>#N/A</v>
      </c>
    </row>
    <row r="11379" ht="14.25" hidden="1" spans="1:4">
      <c r="A11379" s="1">
        <v>3145</v>
      </c>
      <c r="B11379" s="50" t="s">
        <v>14901</v>
      </c>
      <c r="C11379" s="7" t="s">
        <v>4176</v>
      </c>
      <c r="D11379" s="3" t="e">
        <f t="shared" si="184"/>
        <v>#N/A</v>
      </c>
    </row>
    <row r="11380" ht="14.25" hidden="1" spans="1:4">
      <c r="A11380" s="1">
        <v>3146</v>
      </c>
      <c r="B11380" s="50" t="s">
        <v>14902</v>
      </c>
      <c r="C11380" s="7" t="s">
        <v>4176</v>
      </c>
      <c r="D11380" s="3" t="e">
        <f t="shared" si="184"/>
        <v>#N/A</v>
      </c>
    </row>
    <row r="11381" ht="14.25" hidden="1" spans="1:4">
      <c r="A11381" s="1">
        <v>3147</v>
      </c>
      <c r="B11381" s="50" t="s">
        <v>14903</v>
      </c>
      <c r="C11381" s="7" t="s">
        <v>4176</v>
      </c>
      <c r="D11381" s="3" t="e">
        <f t="shared" si="184"/>
        <v>#N/A</v>
      </c>
    </row>
    <row r="11382" ht="14.25" hidden="1" spans="1:4">
      <c r="A11382" s="1">
        <v>3147</v>
      </c>
      <c r="B11382" s="50" t="s">
        <v>14904</v>
      </c>
      <c r="C11382" s="7" t="s">
        <v>4176</v>
      </c>
      <c r="D11382" s="3" t="e">
        <f t="shared" si="184"/>
        <v>#N/A</v>
      </c>
    </row>
    <row r="11383" ht="14.25" hidden="1" spans="1:4">
      <c r="A11383" s="1">
        <v>3148</v>
      </c>
      <c r="B11383" s="50" t="s">
        <v>14905</v>
      </c>
      <c r="C11383" s="7" t="s">
        <v>4176</v>
      </c>
      <c r="D11383" s="3" t="e">
        <f t="shared" si="184"/>
        <v>#N/A</v>
      </c>
    </row>
    <row r="11384" ht="14.25" hidden="1" spans="1:4">
      <c r="A11384" s="1">
        <v>3148</v>
      </c>
      <c r="B11384" s="50" t="s">
        <v>14906</v>
      </c>
      <c r="C11384" s="7" t="s">
        <v>4176</v>
      </c>
      <c r="D11384" s="3" t="e">
        <f t="shared" si="184"/>
        <v>#N/A</v>
      </c>
    </row>
    <row r="11385" ht="14.25" hidden="1" spans="1:4">
      <c r="A11385" s="1">
        <v>3148</v>
      </c>
      <c r="B11385" s="50" t="s">
        <v>14907</v>
      </c>
      <c r="C11385" s="7" t="s">
        <v>4176</v>
      </c>
      <c r="D11385" s="3" t="e">
        <f t="shared" si="184"/>
        <v>#N/A</v>
      </c>
    </row>
    <row r="11386" ht="14.25" hidden="1" spans="1:4">
      <c r="A11386" s="1">
        <v>3149</v>
      </c>
      <c r="B11386" s="50" t="s">
        <v>14908</v>
      </c>
      <c r="C11386" s="7" t="s">
        <v>4176</v>
      </c>
      <c r="D11386" s="3" t="e">
        <f t="shared" si="184"/>
        <v>#N/A</v>
      </c>
    </row>
    <row r="11387" ht="14.25" hidden="1" spans="1:4">
      <c r="A11387" s="1">
        <v>3149</v>
      </c>
      <c r="B11387" s="50" t="s">
        <v>14909</v>
      </c>
      <c r="C11387" s="7" t="s">
        <v>4176</v>
      </c>
      <c r="D11387" s="3" t="e">
        <f t="shared" si="184"/>
        <v>#N/A</v>
      </c>
    </row>
    <row r="11388" ht="14.25" hidden="1" spans="1:4">
      <c r="A11388" s="1">
        <v>3149</v>
      </c>
      <c r="B11388" s="50" t="s">
        <v>14910</v>
      </c>
      <c r="C11388" s="7" t="s">
        <v>4176</v>
      </c>
      <c r="D11388" s="3" t="e">
        <f t="shared" si="184"/>
        <v>#N/A</v>
      </c>
    </row>
    <row r="11389" ht="14.25" hidden="1" spans="1:4">
      <c r="A11389" s="1">
        <v>3150</v>
      </c>
      <c r="B11389" s="50" t="s">
        <v>14911</v>
      </c>
      <c r="C11389" s="7" t="s">
        <v>4176</v>
      </c>
      <c r="D11389" s="3" t="e">
        <f t="shared" si="184"/>
        <v>#N/A</v>
      </c>
    </row>
    <row r="11390" ht="14.25" hidden="1" spans="1:4">
      <c r="A11390" s="1">
        <v>3150</v>
      </c>
      <c r="B11390" s="50" t="s">
        <v>14912</v>
      </c>
      <c r="C11390" s="7" t="s">
        <v>4176</v>
      </c>
      <c r="D11390" s="3" t="e">
        <f t="shared" si="184"/>
        <v>#N/A</v>
      </c>
    </row>
    <row r="11391" ht="14.25" hidden="1" spans="1:4">
      <c r="A11391" s="1">
        <v>3150</v>
      </c>
      <c r="B11391" s="50" t="s">
        <v>14913</v>
      </c>
      <c r="C11391" s="7" t="s">
        <v>4176</v>
      </c>
      <c r="D11391" s="3" t="e">
        <f t="shared" si="184"/>
        <v>#N/A</v>
      </c>
    </row>
    <row r="11392" ht="14.25" hidden="1" spans="1:4">
      <c r="A11392" s="1">
        <v>3151</v>
      </c>
      <c r="B11392" s="50" t="s">
        <v>14914</v>
      </c>
      <c r="C11392" s="7" t="s">
        <v>4176</v>
      </c>
      <c r="D11392" s="3" t="e">
        <f t="shared" si="184"/>
        <v>#N/A</v>
      </c>
    </row>
    <row r="11393" ht="14.25" hidden="1" spans="1:4">
      <c r="A11393" s="1">
        <v>3151</v>
      </c>
      <c r="B11393" s="50" t="s">
        <v>4780</v>
      </c>
      <c r="C11393" s="7" t="s">
        <v>4176</v>
      </c>
      <c r="D11393" s="3" t="e">
        <f t="shared" si="184"/>
        <v>#N/A</v>
      </c>
    </row>
    <row r="11394" ht="14.25" hidden="1" spans="1:4">
      <c r="A11394" s="1">
        <v>3152</v>
      </c>
      <c r="B11394" s="50" t="s">
        <v>14915</v>
      </c>
      <c r="C11394" s="7" t="s">
        <v>4176</v>
      </c>
      <c r="D11394" s="3" t="e">
        <f t="shared" si="184"/>
        <v>#N/A</v>
      </c>
    </row>
    <row r="11395" ht="14.25" hidden="1" spans="1:4">
      <c r="A11395" s="1">
        <v>3152</v>
      </c>
      <c r="B11395" s="50" t="s">
        <v>14916</v>
      </c>
      <c r="C11395" s="7" t="s">
        <v>4176</v>
      </c>
      <c r="D11395" s="3" t="e">
        <f t="shared" ref="D11395:D11458" si="185">VLOOKUP(C11395,J:J,1,FALSE)</f>
        <v>#N/A</v>
      </c>
    </row>
    <row r="11396" ht="14.25" hidden="1" spans="1:4">
      <c r="A11396" s="1">
        <v>3152</v>
      </c>
      <c r="B11396" s="50" t="s">
        <v>14917</v>
      </c>
      <c r="C11396" s="7" t="s">
        <v>4176</v>
      </c>
      <c r="D11396" s="3" t="e">
        <f t="shared" si="185"/>
        <v>#N/A</v>
      </c>
    </row>
    <row r="11397" ht="14.25" hidden="1" spans="1:4">
      <c r="A11397" s="1">
        <v>3152</v>
      </c>
      <c r="B11397" s="50" t="s">
        <v>14918</v>
      </c>
      <c r="C11397" s="7" t="s">
        <v>4176</v>
      </c>
      <c r="D11397" s="3" t="e">
        <f t="shared" si="185"/>
        <v>#N/A</v>
      </c>
    </row>
    <row r="11398" ht="14.25" hidden="1" spans="1:4">
      <c r="A11398" s="1">
        <v>3153</v>
      </c>
      <c r="B11398" s="50" t="s">
        <v>14919</v>
      </c>
      <c r="C11398" s="7" t="s">
        <v>4176</v>
      </c>
      <c r="D11398" s="3" t="e">
        <f t="shared" si="185"/>
        <v>#N/A</v>
      </c>
    </row>
    <row r="11399" ht="14.25" hidden="1" spans="1:4">
      <c r="A11399" s="1">
        <v>3153</v>
      </c>
      <c r="B11399" s="50" t="s">
        <v>14920</v>
      </c>
      <c r="C11399" s="7" t="s">
        <v>4176</v>
      </c>
      <c r="D11399" s="3" t="e">
        <f t="shared" si="185"/>
        <v>#N/A</v>
      </c>
    </row>
    <row r="11400" ht="14.25" hidden="1" spans="1:4">
      <c r="A11400" s="1">
        <v>3154</v>
      </c>
      <c r="B11400" s="50" t="s">
        <v>5862</v>
      </c>
      <c r="C11400" s="7" t="s">
        <v>4176</v>
      </c>
      <c r="D11400" s="3" t="e">
        <f t="shared" si="185"/>
        <v>#N/A</v>
      </c>
    </row>
    <row r="11401" ht="14.25" hidden="1" spans="1:4">
      <c r="A11401" s="1">
        <v>3155</v>
      </c>
      <c r="B11401" s="50" t="s">
        <v>14921</v>
      </c>
      <c r="C11401" s="7" t="s">
        <v>4176</v>
      </c>
      <c r="D11401" s="3" t="e">
        <f t="shared" si="185"/>
        <v>#N/A</v>
      </c>
    </row>
    <row r="11402" ht="14.25" hidden="1" spans="1:4">
      <c r="A11402" s="1">
        <v>3156</v>
      </c>
      <c r="B11402" s="50" t="s">
        <v>14922</v>
      </c>
      <c r="C11402" s="7" t="s">
        <v>4176</v>
      </c>
      <c r="D11402" s="3" t="e">
        <f t="shared" si="185"/>
        <v>#N/A</v>
      </c>
    </row>
    <row r="11403" ht="14.25" hidden="1" spans="1:4">
      <c r="A11403" s="1">
        <v>3156</v>
      </c>
      <c r="B11403" s="50" t="s">
        <v>14923</v>
      </c>
      <c r="C11403" s="7" t="s">
        <v>4176</v>
      </c>
      <c r="D11403" s="3" t="e">
        <f t="shared" si="185"/>
        <v>#N/A</v>
      </c>
    </row>
    <row r="11404" ht="14.25" hidden="1" spans="1:4">
      <c r="A11404" s="1">
        <v>3156</v>
      </c>
      <c r="B11404" s="50" t="s">
        <v>14924</v>
      </c>
      <c r="C11404" s="7" t="s">
        <v>4176</v>
      </c>
      <c r="D11404" s="3" t="e">
        <f t="shared" si="185"/>
        <v>#N/A</v>
      </c>
    </row>
    <row r="11405" ht="14.25" hidden="1" spans="1:4">
      <c r="A11405" s="1">
        <v>3156</v>
      </c>
      <c r="B11405" s="50" t="s">
        <v>14925</v>
      </c>
      <c r="C11405" s="7" t="s">
        <v>4176</v>
      </c>
      <c r="D11405" s="3" t="e">
        <f t="shared" si="185"/>
        <v>#N/A</v>
      </c>
    </row>
    <row r="11406" ht="14.25" hidden="1" spans="1:4">
      <c r="A11406" s="1">
        <v>3156</v>
      </c>
      <c r="B11406" s="50" t="s">
        <v>14926</v>
      </c>
      <c r="C11406" s="7" t="s">
        <v>4176</v>
      </c>
      <c r="D11406" s="3" t="e">
        <f t="shared" si="185"/>
        <v>#N/A</v>
      </c>
    </row>
    <row r="11407" ht="14.25" hidden="1" spans="1:4">
      <c r="A11407" s="1">
        <v>3158</v>
      </c>
      <c r="B11407" s="50" t="s">
        <v>14927</v>
      </c>
      <c r="C11407" s="7" t="s">
        <v>4176</v>
      </c>
      <c r="D11407" s="3" t="e">
        <f t="shared" si="185"/>
        <v>#N/A</v>
      </c>
    </row>
    <row r="11408" ht="14.25" hidden="1" spans="1:4">
      <c r="A11408" s="1">
        <v>3159</v>
      </c>
      <c r="B11408" s="50" t="s">
        <v>14928</v>
      </c>
      <c r="C11408" s="7" t="s">
        <v>4176</v>
      </c>
      <c r="D11408" s="3" t="e">
        <f t="shared" si="185"/>
        <v>#N/A</v>
      </c>
    </row>
    <row r="11409" ht="14.25" hidden="1" spans="1:4">
      <c r="A11409" s="1">
        <v>3159</v>
      </c>
      <c r="B11409" s="50" t="s">
        <v>14929</v>
      </c>
      <c r="C11409" s="7" t="s">
        <v>4176</v>
      </c>
      <c r="D11409" s="3" t="e">
        <f t="shared" si="185"/>
        <v>#N/A</v>
      </c>
    </row>
    <row r="11410" ht="14.25" hidden="1" spans="1:4">
      <c r="A11410" s="1">
        <v>3160</v>
      </c>
      <c r="B11410" s="50" t="s">
        <v>14930</v>
      </c>
      <c r="C11410" s="7" t="s">
        <v>4176</v>
      </c>
      <c r="D11410" s="3" t="e">
        <f t="shared" si="185"/>
        <v>#N/A</v>
      </c>
    </row>
    <row r="11411" ht="14.25" hidden="1" spans="1:4">
      <c r="A11411" s="1">
        <v>3160</v>
      </c>
      <c r="B11411" s="50" t="s">
        <v>14931</v>
      </c>
      <c r="C11411" s="7" t="s">
        <v>4176</v>
      </c>
      <c r="D11411" s="3" t="e">
        <f t="shared" si="185"/>
        <v>#N/A</v>
      </c>
    </row>
    <row r="11412" ht="14.25" hidden="1" spans="1:4">
      <c r="A11412" s="1">
        <v>3160</v>
      </c>
      <c r="B11412" s="50" t="s">
        <v>14932</v>
      </c>
      <c r="C11412" s="7" t="s">
        <v>4176</v>
      </c>
      <c r="D11412" s="3" t="e">
        <f t="shared" si="185"/>
        <v>#N/A</v>
      </c>
    </row>
    <row r="11413" ht="14.25" hidden="1" spans="1:4">
      <c r="A11413" s="1">
        <v>3160</v>
      </c>
      <c r="B11413" s="50" t="s">
        <v>14933</v>
      </c>
      <c r="C11413" s="7" t="s">
        <v>4176</v>
      </c>
      <c r="D11413" s="3" t="e">
        <f t="shared" si="185"/>
        <v>#N/A</v>
      </c>
    </row>
    <row r="11414" ht="14.25" hidden="1" spans="1:4">
      <c r="A11414" s="1">
        <v>3161</v>
      </c>
      <c r="B11414" s="50" t="s">
        <v>14934</v>
      </c>
      <c r="C11414" s="7" t="s">
        <v>4176</v>
      </c>
      <c r="D11414" s="3" t="e">
        <f t="shared" si="185"/>
        <v>#N/A</v>
      </c>
    </row>
    <row r="11415" ht="14.25" hidden="1" spans="1:4">
      <c r="A11415" s="1">
        <v>3161</v>
      </c>
      <c r="B11415" s="50" t="s">
        <v>14935</v>
      </c>
      <c r="C11415" s="7" t="s">
        <v>4176</v>
      </c>
      <c r="D11415" s="3" t="e">
        <f t="shared" si="185"/>
        <v>#N/A</v>
      </c>
    </row>
    <row r="11416" ht="14.25" hidden="1" spans="1:4">
      <c r="A11416" s="1">
        <v>3162</v>
      </c>
      <c r="B11416" s="50" t="s">
        <v>14936</v>
      </c>
      <c r="C11416" s="7" t="s">
        <v>4176</v>
      </c>
      <c r="D11416" s="3" t="e">
        <f t="shared" si="185"/>
        <v>#N/A</v>
      </c>
    </row>
    <row r="11417" ht="14.25" hidden="1" spans="1:4">
      <c r="A11417" s="1">
        <v>3162</v>
      </c>
      <c r="B11417" s="50" t="s">
        <v>14937</v>
      </c>
      <c r="C11417" s="7" t="s">
        <v>4176</v>
      </c>
      <c r="D11417" s="3" t="e">
        <f t="shared" si="185"/>
        <v>#N/A</v>
      </c>
    </row>
    <row r="11418" ht="14.25" hidden="1" spans="1:4">
      <c r="A11418" s="1">
        <v>3162</v>
      </c>
      <c r="B11418" s="50" t="s">
        <v>14938</v>
      </c>
      <c r="C11418" s="7" t="s">
        <v>4176</v>
      </c>
      <c r="D11418" s="3" t="e">
        <f t="shared" si="185"/>
        <v>#N/A</v>
      </c>
    </row>
    <row r="11419" ht="14.25" hidden="1" spans="1:4">
      <c r="A11419" s="1">
        <v>3163</v>
      </c>
      <c r="B11419" s="50" t="s">
        <v>14939</v>
      </c>
      <c r="C11419" s="7" t="s">
        <v>4176</v>
      </c>
      <c r="D11419" s="3" t="e">
        <f t="shared" si="185"/>
        <v>#N/A</v>
      </c>
    </row>
    <row r="11420" ht="14.25" hidden="1" spans="1:4">
      <c r="A11420" s="1">
        <v>3163</v>
      </c>
      <c r="B11420" s="50" t="s">
        <v>14940</v>
      </c>
      <c r="C11420" s="7" t="s">
        <v>4176</v>
      </c>
      <c r="D11420" s="3" t="e">
        <f t="shared" si="185"/>
        <v>#N/A</v>
      </c>
    </row>
    <row r="11421" ht="14.25" hidden="1" spans="1:4">
      <c r="A11421" s="1">
        <v>3163</v>
      </c>
      <c r="B11421" s="50" t="s">
        <v>14941</v>
      </c>
      <c r="C11421" s="7" t="s">
        <v>4176</v>
      </c>
      <c r="D11421" s="3" t="e">
        <f t="shared" si="185"/>
        <v>#N/A</v>
      </c>
    </row>
    <row r="11422" ht="14.25" hidden="1" spans="1:4">
      <c r="A11422" s="1">
        <v>3163</v>
      </c>
      <c r="B11422" s="50" t="s">
        <v>14942</v>
      </c>
      <c r="C11422" s="7" t="s">
        <v>4176</v>
      </c>
      <c r="D11422" s="3" t="e">
        <f t="shared" si="185"/>
        <v>#N/A</v>
      </c>
    </row>
    <row r="11423" ht="14.25" hidden="1" spans="1:4">
      <c r="A11423" s="1">
        <v>3165</v>
      </c>
      <c r="B11423" s="50" t="s">
        <v>14943</v>
      </c>
      <c r="C11423" s="7" t="s">
        <v>4176</v>
      </c>
      <c r="D11423" s="3" t="e">
        <f t="shared" si="185"/>
        <v>#N/A</v>
      </c>
    </row>
    <row r="11424" ht="14.25" hidden="1" spans="1:4">
      <c r="A11424" s="1">
        <v>3165</v>
      </c>
      <c r="B11424" s="50" t="s">
        <v>14944</v>
      </c>
      <c r="C11424" s="7" t="s">
        <v>4176</v>
      </c>
      <c r="D11424" s="3" t="e">
        <f t="shared" si="185"/>
        <v>#N/A</v>
      </c>
    </row>
    <row r="11425" ht="14.25" hidden="1" spans="1:4">
      <c r="A11425" s="1">
        <v>3166</v>
      </c>
      <c r="B11425" s="50" t="s">
        <v>14945</v>
      </c>
      <c r="C11425" s="7" t="s">
        <v>4176</v>
      </c>
      <c r="D11425" s="3" t="e">
        <f t="shared" si="185"/>
        <v>#N/A</v>
      </c>
    </row>
    <row r="11426" ht="14.25" hidden="1" spans="1:4">
      <c r="A11426" s="1">
        <v>3166</v>
      </c>
      <c r="B11426" s="50" t="s">
        <v>14946</v>
      </c>
      <c r="C11426" s="7" t="s">
        <v>4176</v>
      </c>
      <c r="D11426" s="3" t="e">
        <f t="shared" si="185"/>
        <v>#N/A</v>
      </c>
    </row>
    <row r="11427" ht="14.25" hidden="1" spans="1:4">
      <c r="A11427" s="1">
        <v>3166</v>
      </c>
      <c r="B11427" s="50" t="s">
        <v>14947</v>
      </c>
      <c r="C11427" s="7" t="s">
        <v>4176</v>
      </c>
      <c r="D11427" s="3" t="e">
        <f t="shared" si="185"/>
        <v>#N/A</v>
      </c>
    </row>
    <row r="11428" ht="14.25" hidden="1" spans="1:4">
      <c r="A11428" s="1">
        <v>3166</v>
      </c>
      <c r="B11428" s="50" t="s">
        <v>14948</v>
      </c>
      <c r="C11428" s="7" t="s">
        <v>4176</v>
      </c>
      <c r="D11428" s="3" t="e">
        <f t="shared" si="185"/>
        <v>#N/A</v>
      </c>
    </row>
    <row r="11429" ht="14.25" hidden="1" spans="1:4">
      <c r="A11429" s="1">
        <v>3167</v>
      </c>
      <c r="B11429" s="50" t="s">
        <v>14949</v>
      </c>
      <c r="C11429" s="7" t="s">
        <v>4176</v>
      </c>
      <c r="D11429" s="3" t="e">
        <f t="shared" si="185"/>
        <v>#N/A</v>
      </c>
    </row>
    <row r="11430" ht="14.25" hidden="1" spans="1:4">
      <c r="A11430" s="1">
        <v>3168</v>
      </c>
      <c r="B11430" s="50" t="s">
        <v>14950</v>
      </c>
      <c r="C11430" s="7" t="s">
        <v>4176</v>
      </c>
      <c r="D11430" s="3" t="e">
        <f t="shared" si="185"/>
        <v>#N/A</v>
      </c>
    </row>
    <row r="11431" ht="14.25" hidden="1" spans="1:4">
      <c r="A11431" s="1">
        <v>3168</v>
      </c>
      <c r="B11431" s="50" t="s">
        <v>14951</v>
      </c>
      <c r="C11431" s="7" t="s">
        <v>4176</v>
      </c>
      <c r="D11431" s="3" t="e">
        <f t="shared" si="185"/>
        <v>#N/A</v>
      </c>
    </row>
    <row r="11432" ht="14.25" hidden="1" spans="1:4">
      <c r="A11432" s="1">
        <v>3169</v>
      </c>
      <c r="B11432" s="50" t="s">
        <v>14952</v>
      </c>
      <c r="C11432" s="7" t="s">
        <v>4176</v>
      </c>
      <c r="D11432" s="3" t="e">
        <f t="shared" si="185"/>
        <v>#N/A</v>
      </c>
    </row>
    <row r="11433" ht="14.25" hidden="1" spans="1:4">
      <c r="A11433" s="1">
        <v>3169</v>
      </c>
      <c r="B11433" s="50" t="s">
        <v>14953</v>
      </c>
      <c r="C11433" s="7" t="s">
        <v>4176</v>
      </c>
      <c r="D11433" s="3" t="e">
        <f t="shared" si="185"/>
        <v>#N/A</v>
      </c>
    </row>
    <row r="11434" ht="14.25" hidden="1" spans="1:4">
      <c r="A11434" s="1">
        <v>3170</v>
      </c>
      <c r="B11434" s="50" t="s">
        <v>8296</v>
      </c>
      <c r="C11434" s="7" t="s">
        <v>4176</v>
      </c>
      <c r="D11434" s="3" t="e">
        <f t="shared" si="185"/>
        <v>#N/A</v>
      </c>
    </row>
    <row r="11435" ht="14.25" hidden="1" spans="1:4">
      <c r="A11435" s="1">
        <v>3170</v>
      </c>
      <c r="B11435" s="50" t="s">
        <v>14954</v>
      </c>
      <c r="C11435" s="7" t="s">
        <v>4176</v>
      </c>
      <c r="D11435" s="3" t="e">
        <f t="shared" si="185"/>
        <v>#N/A</v>
      </c>
    </row>
    <row r="11436" ht="14.25" hidden="1" spans="1:4">
      <c r="A11436" s="1">
        <v>3171</v>
      </c>
      <c r="B11436" s="50" t="s">
        <v>14955</v>
      </c>
      <c r="C11436" s="7" t="s">
        <v>4176</v>
      </c>
      <c r="D11436" s="3" t="e">
        <f t="shared" si="185"/>
        <v>#N/A</v>
      </c>
    </row>
    <row r="11437" ht="14.25" hidden="1" spans="1:4">
      <c r="A11437" s="1">
        <v>3171</v>
      </c>
      <c r="B11437" s="50" t="s">
        <v>7922</v>
      </c>
      <c r="C11437" s="7" t="s">
        <v>4176</v>
      </c>
      <c r="D11437" s="3" t="e">
        <f t="shared" si="185"/>
        <v>#N/A</v>
      </c>
    </row>
    <row r="11438" ht="14.25" hidden="1" spans="1:4">
      <c r="A11438" s="1">
        <v>3172</v>
      </c>
      <c r="B11438" s="50" t="s">
        <v>14956</v>
      </c>
      <c r="C11438" s="7" t="s">
        <v>4176</v>
      </c>
      <c r="D11438" s="3" t="e">
        <f t="shared" si="185"/>
        <v>#N/A</v>
      </c>
    </row>
    <row r="11439" ht="14.25" hidden="1" spans="1:4">
      <c r="A11439" s="1">
        <v>3172</v>
      </c>
      <c r="B11439" s="50" t="s">
        <v>14957</v>
      </c>
      <c r="C11439" s="7" t="s">
        <v>4176</v>
      </c>
      <c r="D11439" s="3" t="e">
        <f t="shared" si="185"/>
        <v>#N/A</v>
      </c>
    </row>
    <row r="11440" ht="14.25" hidden="1" spans="1:4">
      <c r="A11440" s="1">
        <v>3173</v>
      </c>
      <c r="B11440" s="50" t="s">
        <v>14958</v>
      </c>
      <c r="C11440" s="7" t="s">
        <v>4176</v>
      </c>
      <c r="D11440" s="3" t="e">
        <f t="shared" si="185"/>
        <v>#N/A</v>
      </c>
    </row>
    <row r="11441" ht="14.25" hidden="1" spans="1:4">
      <c r="A11441" s="1">
        <v>3174</v>
      </c>
      <c r="B11441" s="50" t="s">
        <v>14959</v>
      </c>
      <c r="C11441" s="7" t="s">
        <v>4176</v>
      </c>
      <c r="D11441" s="3" t="e">
        <f t="shared" si="185"/>
        <v>#N/A</v>
      </c>
    </row>
    <row r="11442" ht="14.25" hidden="1" spans="1:4">
      <c r="A11442" s="1">
        <v>3174</v>
      </c>
      <c r="B11442" s="50" t="s">
        <v>14960</v>
      </c>
      <c r="C11442" s="7" t="s">
        <v>4176</v>
      </c>
      <c r="D11442" s="3" t="e">
        <f t="shared" si="185"/>
        <v>#N/A</v>
      </c>
    </row>
    <row r="11443" ht="14.25" hidden="1" spans="1:4">
      <c r="A11443" s="1">
        <v>3174</v>
      </c>
      <c r="B11443" s="50" t="s">
        <v>14961</v>
      </c>
      <c r="C11443" s="7" t="s">
        <v>4176</v>
      </c>
      <c r="D11443" s="3" t="e">
        <f t="shared" si="185"/>
        <v>#N/A</v>
      </c>
    </row>
    <row r="11444" ht="14.25" hidden="1" spans="1:4">
      <c r="A11444" s="1">
        <v>3175</v>
      </c>
      <c r="B11444" s="50" t="s">
        <v>14962</v>
      </c>
      <c r="C11444" s="7" t="s">
        <v>4176</v>
      </c>
      <c r="D11444" s="3" t="e">
        <f t="shared" si="185"/>
        <v>#N/A</v>
      </c>
    </row>
    <row r="11445" ht="14.25" hidden="1" spans="1:4">
      <c r="A11445" s="1">
        <v>3175</v>
      </c>
      <c r="B11445" s="50" t="s">
        <v>14963</v>
      </c>
      <c r="C11445" s="7" t="s">
        <v>4176</v>
      </c>
      <c r="D11445" s="3" t="e">
        <f t="shared" si="185"/>
        <v>#N/A</v>
      </c>
    </row>
    <row r="11446" ht="14.25" hidden="1" spans="1:4">
      <c r="A11446" s="1">
        <v>3175</v>
      </c>
      <c r="B11446" s="50" t="s">
        <v>14964</v>
      </c>
      <c r="C11446" s="7" t="s">
        <v>4176</v>
      </c>
      <c r="D11446" s="3" t="e">
        <f t="shared" si="185"/>
        <v>#N/A</v>
      </c>
    </row>
    <row r="11447" ht="14.25" hidden="1" spans="1:4">
      <c r="A11447" s="1">
        <v>3175</v>
      </c>
      <c r="B11447" s="50" t="s">
        <v>14965</v>
      </c>
      <c r="C11447" s="7" t="s">
        <v>4176</v>
      </c>
      <c r="D11447" s="3" t="e">
        <f t="shared" si="185"/>
        <v>#N/A</v>
      </c>
    </row>
    <row r="11448" ht="14.25" hidden="1" spans="1:4">
      <c r="A11448" s="1">
        <v>3175</v>
      </c>
      <c r="B11448" s="50" t="s">
        <v>14966</v>
      </c>
      <c r="C11448" s="7" t="s">
        <v>4176</v>
      </c>
      <c r="D11448" s="3" t="e">
        <f t="shared" si="185"/>
        <v>#N/A</v>
      </c>
    </row>
    <row r="11449" ht="14.25" hidden="1" spans="1:4">
      <c r="A11449" s="1">
        <v>3175</v>
      </c>
      <c r="B11449" s="50" t="s">
        <v>14967</v>
      </c>
      <c r="C11449" s="7" t="s">
        <v>4176</v>
      </c>
      <c r="D11449" s="3" t="e">
        <f t="shared" si="185"/>
        <v>#N/A</v>
      </c>
    </row>
    <row r="11450" ht="14.25" hidden="1" spans="1:4">
      <c r="A11450" s="1">
        <v>3175</v>
      </c>
      <c r="B11450" s="50" t="s">
        <v>14968</v>
      </c>
      <c r="C11450" s="7" t="s">
        <v>4176</v>
      </c>
      <c r="D11450" s="3" t="e">
        <f t="shared" si="185"/>
        <v>#N/A</v>
      </c>
    </row>
    <row r="11451" ht="14.25" hidden="1" spans="1:4">
      <c r="A11451" s="1">
        <v>3177</v>
      </c>
      <c r="B11451" s="50" t="s">
        <v>14969</v>
      </c>
      <c r="C11451" s="7" t="s">
        <v>4176</v>
      </c>
      <c r="D11451" s="3" t="e">
        <f t="shared" si="185"/>
        <v>#N/A</v>
      </c>
    </row>
    <row r="11452" ht="14.25" hidden="1" spans="1:4">
      <c r="A11452" s="1">
        <v>3177</v>
      </c>
      <c r="B11452" s="50" t="s">
        <v>14970</v>
      </c>
      <c r="C11452" s="7" t="s">
        <v>4176</v>
      </c>
      <c r="D11452" s="3" t="e">
        <f t="shared" si="185"/>
        <v>#N/A</v>
      </c>
    </row>
    <row r="11453" ht="14.25" hidden="1" spans="1:4">
      <c r="A11453" s="1">
        <v>3178</v>
      </c>
      <c r="B11453" s="50" t="s">
        <v>14971</v>
      </c>
      <c r="C11453" s="7" t="s">
        <v>4176</v>
      </c>
      <c r="D11453" s="3" t="e">
        <f t="shared" si="185"/>
        <v>#N/A</v>
      </c>
    </row>
    <row r="11454" ht="14.25" hidden="1" spans="1:4">
      <c r="A11454" s="1">
        <v>3179</v>
      </c>
      <c r="B11454" s="50" t="s">
        <v>14972</v>
      </c>
      <c r="C11454" s="7" t="s">
        <v>4176</v>
      </c>
      <c r="D11454" s="3" t="e">
        <f t="shared" si="185"/>
        <v>#N/A</v>
      </c>
    </row>
    <row r="11455" ht="14.25" hidden="1" spans="1:4">
      <c r="A11455" s="1">
        <v>3180</v>
      </c>
      <c r="B11455" s="50" t="s">
        <v>14973</v>
      </c>
      <c r="C11455" s="7" t="s">
        <v>4176</v>
      </c>
      <c r="D11455" s="3" t="e">
        <f t="shared" si="185"/>
        <v>#N/A</v>
      </c>
    </row>
    <row r="11456" ht="14.25" hidden="1" spans="1:4">
      <c r="A11456" s="1">
        <v>3181</v>
      </c>
      <c r="B11456" s="50" t="s">
        <v>14974</v>
      </c>
      <c r="C11456" s="7" t="s">
        <v>4176</v>
      </c>
      <c r="D11456" s="3" t="e">
        <f t="shared" si="185"/>
        <v>#N/A</v>
      </c>
    </row>
    <row r="11457" ht="14.25" hidden="1" spans="1:4">
      <c r="A11457" s="1">
        <v>3181</v>
      </c>
      <c r="B11457" s="50" t="s">
        <v>14975</v>
      </c>
      <c r="C11457" s="7" t="s">
        <v>4176</v>
      </c>
      <c r="D11457" s="3" t="e">
        <f t="shared" si="185"/>
        <v>#N/A</v>
      </c>
    </row>
    <row r="11458" ht="14.25" hidden="1" spans="1:4">
      <c r="A11458" s="1">
        <v>3181</v>
      </c>
      <c r="B11458" s="50" t="s">
        <v>8291</v>
      </c>
      <c r="C11458" s="7" t="s">
        <v>4176</v>
      </c>
      <c r="D11458" s="3" t="e">
        <f t="shared" si="185"/>
        <v>#N/A</v>
      </c>
    </row>
    <row r="11459" ht="14.25" hidden="1" spans="1:4">
      <c r="A11459" s="1">
        <v>3182</v>
      </c>
      <c r="B11459" s="50" t="s">
        <v>11231</v>
      </c>
      <c r="C11459" s="7" t="s">
        <v>4176</v>
      </c>
      <c r="D11459" s="3" t="e">
        <f t="shared" ref="D11459:D11522" si="186">VLOOKUP(C11459,J:J,1,FALSE)</f>
        <v>#N/A</v>
      </c>
    </row>
    <row r="11460" ht="14.25" hidden="1" spans="1:4">
      <c r="A11460" s="1">
        <v>3182</v>
      </c>
      <c r="B11460" s="50" t="s">
        <v>14976</v>
      </c>
      <c r="C11460" s="7" t="s">
        <v>4176</v>
      </c>
      <c r="D11460" s="3" t="e">
        <f t="shared" si="186"/>
        <v>#N/A</v>
      </c>
    </row>
    <row r="11461" ht="14.25" hidden="1" spans="1:4">
      <c r="A11461" s="1">
        <v>3182</v>
      </c>
      <c r="B11461" s="50" t="s">
        <v>14977</v>
      </c>
      <c r="C11461" s="7" t="s">
        <v>4176</v>
      </c>
      <c r="D11461" s="3" t="e">
        <f t="shared" si="186"/>
        <v>#N/A</v>
      </c>
    </row>
    <row r="11462" ht="14.25" hidden="1" spans="1:4">
      <c r="A11462" s="1">
        <v>3183</v>
      </c>
      <c r="B11462" s="50" t="s">
        <v>14978</v>
      </c>
      <c r="C11462" s="7" t="s">
        <v>4176</v>
      </c>
      <c r="D11462" s="3" t="e">
        <f t="shared" si="186"/>
        <v>#N/A</v>
      </c>
    </row>
    <row r="11463" ht="14.25" hidden="1" spans="1:4">
      <c r="A11463" s="1">
        <v>3183</v>
      </c>
      <c r="B11463" s="50" t="s">
        <v>14979</v>
      </c>
      <c r="C11463" s="7" t="s">
        <v>4176</v>
      </c>
      <c r="D11463" s="3" t="e">
        <f t="shared" si="186"/>
        <v>#N/A</v>
      </c>
    </row>
    <row r="11464" ht="14.25" hidden="1" spans="1:4">
      <c r="A11464" s="1">
        <v>3184</v>
      </c>
      <c r="B11464" s="50" t="s">
        <v>14980</v>
      </c>
      <c r="C11464" s="7" t="s">
        <v>4176</v>
      </c>
      <c r="D11464" s="3" t="e">
        <f t="shared" si="186"/>
        <v>#N/A</v>
      </c>
    </row>
    <row r="11465" ht="14.25" hidden="1" spans="1:4">
      <c r="A11465" s="1">
        <v>3184</v>
      </c>
      <c r="B11465" s="50" t="s">
        <v>14981</v>
      </c>
      <c r="C11465" s="7" t="s">
        <v>4176</v>
      </c>
      <c r="D11465" s="3" t="e">
        <f t="shared" si="186"/>
        <v>#N/A</v>
      </c>
    </row>
    <row r="11466" ht="14.25" hidden="1" spans="1:4">
      <c r="A11466" s="1">
        <v>3185</v>
      </c>
      <c r="B11466" s="50" t="s">
        <v>14982</v>
      </c>
      <c r="C11466" s="7" t="s">
        <v>4176</v>
      </c>
      <c r="D11466" s="3" t="e">
        <f t="shared" si="186"/>
        <v>#N/A</v>
      </c>
    </row>
    <row r="11467" ht="14.25" hidden="1" spans="1:4">
      <c r="A11467" s="1">
        <v>3185</v>
      </c>
      <c r="B11467" s="50" t="s">
        <v>14983</v>
      </c>
      <c r="C11467" s="7" t="s">
        <v>4176</v>
      </c>
      <c r="D11467" s="3" t="e">
        <f t="shared" si="186"/>
        <v>#N/A</v>
      </c>
    </row>
    <row r="11468" ht="14.25" hidden="1" spans="1:4">
      <c r="A11468" s="1">
        <v>3185</v>
      </c>
      <c r="B11468" s="50" t="s">
        <v>14984</v>
      </c>
      <c r="C11468" s="7" t="s">
        <v>4176</v>
      </c>
      <c r="D11468" s="3" t="e">
        <f t="shared" si="186"/>
        <v>#N/A</v>
      </c>
    </row>
    <row r="11469" ht="14.25" hidden="1" spans="1:4">
      <c r="A11469" s="1">
        <v>3186</v>
      </c>
      <c r="B11469" s="50" t="s">
        <v>14985</v>
      </c>
      <c r="C11469" s="7" t="s">
        <v>4176</v>
      </c>
      <c r="D11469" s="3" t="e">
        <f t="shared" si="186"/>
        <v>#N/A</v>
      </c>
    </row>
    <row r="11470" ht="14.25" hidden="1" spans="1:4">
      <c r="A11470" s="1">
        <v>3186</v>
      </c>
      <c r="B11470" s="50" t="s">
        <v>9318</v>
      </c>
      <c r="C11470" s="7" t="s">
        <v>4176</v>
      </c>
      <c r="D11470" s="3" t="e">
        <f t="shared" si="186"/>
        <v>#N/A</v>
      </c>
    </row>
    <row r="11471" ht="14.25" hidden="1" spans="1:4">
      <c r="A11471" s="1">
        <v>3186</v>
      </c>
      <c r="B11471" s="50" t="s">
        <v>14986</v>
      </c>
      <c r="C11471" s="7" t="s">
        <v>4176</v>
      </c>
      <c r="D11471" s="3" t="e">
        <f t="shared" si="186"/>
        <v>#N/A</v>
      </c>
    </row>
    <row r="11472" ht="14.25" hidden="1" spans="1:4">
      <c r="A11472" s="1">
        <v>3186</v>
      </c>
      <c r="B11472" s="50" t="s">
        <v>14987</v>
      </c>
      <c r="C11472" s="7" t="s">
        <v>4176</v>
      </c>
      <c r="D11472" s="3" t="e">
        <f t="shared" si="186"/>
        <v>#N/A</v>
      </c>
    </row>
    <row r="11473" ht="14.25" hidden="1" spans="1:4">
      <c r="A11473" s="1">
        <v>3187</v>
      </c>
      <c r="B11473" s="50" t="s">
        <v>14988</v>
      </c>
      <c r="C11473" s="7" t="s">
        <v>4176</v>
      </c>
      <c r="D11473" s="3" t="e">
        <f t="shared" si="186"/>
        <v>#N/A</v>
      </c>
    </row>
    <row r="11474" ht="14.25" hidden="1" spans="1:4">
      <c r="A11474" s="1">
        <v>3187</v>
      </c>
      <c r="B11474" s="50" t="s">
        <v>14989</v>
      </c>
      <c r="C11474" s="7" t="s">
        <v>4176</v>
      </c>
      <c r="D11474" s="3" t="e">
        <f t="shared" si="186"/>
        <v>#N/A</v>
      </c>
    </row>
    <row r="11475" ht="14.25" hidden="1" spans="1:4">
      <c r="A11475" s="1">
        <v>3188</v>
      </c>
      <c r="B11475" s="50" t="s">
        <v>8447</v>
      </c>
      <c r="C11475" s="7" t="s">
        <v>4176</v>
      </c>
      <c r="D11475" s="3" t="e">
        <f t="shared" si="186"/>
        <v>#N/A</v>
      </c>
    </row>
    <row r="11476" ht="14.25" hidden="1" spans="1:4">
      <c r="A11476" s="1">
        <v>3188</v>
      </c>
      <c r="B11476" s="50" t="s">
        <v>14990</v>
      </c>
      <c r="C11476" s="7" t="s">
        <v>4176</v>
      </c>
      <c r="D11476" s="3" t="e">
        <f t="shared" si="186"/>
        <v>#N/A</v>
      </c>
    </row>
    <row r="11477" ht="14.25" hidden="1" spans="1:4">
      <c r="A11477" s="1">
        <v>3188</v>
      </c>
      <c r="B11477" s="50" t="s">
        <v>14991</v>
      </c>
      <c r="C11477" s="7" t="s">
        <v>4176</v>
      </c>
      <c r="D11477" s="3" t="e">
        <f t="shared" si="186"/>
        <v>#N/A</v>
      </c>
    </row>
    <row r="11478" ht="14.25" hidden="1" spans="1:4">
      <c r="A11478" s="1">
        <v>3189</v>
      </c>
      <c r="B11478" s="50" t="s">
        <v>14992</v>
      </c>
      <c r="C11478" s="7" t="s">
        <v>4176</v>
      </c>
      <c r="D11478" s="3" t="e">
        <f t="shared" si="186"/>
        <v>#N/A</v>
      </c>
    </row>
    <row r="11479" ht="14.25" hidden="1" spans="1:4">
      <c r="A11479" s="1">
        <v>3189</v>
      </c>
      <c r="B11479" s="50" t="s">
        <v>14993</v>
      </c>
      <c r="C11479" s="7" t="s">
        <v>4176</v>
      </c>
      <c r="D11479" s="3" t="e">
        <f t="shared" si="186"/>
        <v>#N/A</v>
      </c>
    </row>
    <row r="11480" ht="14.25" hidden="1" spans="1:4">
      <c r="A11480" s="1">
        <v>3189</v>
      </c>
      <c r="B11480" s="50" t="s">
        <v>9492</v>
      </c>
      <c r="C11480" s="7" t="s">
        <v>4176</v>
      </c>
      <c r="D11480" s="3" t="e">
        <f t="shared" si="186"/>
        <v>#N/A</v>
      </c>
    </row>
    <row r="11481" ht="14.25" hidden="1" spans="1:4">
      <c r="A11481" s="1">
        <v>3190</v>
      </c>
      <c r="B11481" s="50" t="s">
        <v>14994</v>
      </c>
      <c r="C11481" s="7" t="s">
        <v>4176</v>
      </c>
      <c r="D11481" s="3" t="e">
        <f t="shared" si="186"/>
        <v>#N/A</v>
      </c>
    </row>
    <row r="11482" ht="14.25" hidden="1" spans="1:4">
      <c r="A11482" s="1">
        <v>3191</v>
      </c>
      <c r="B11482" s="50" t="s">
        <v>4999</v>
      </c>
      <c r="C11482" s="7" t="s">
        <v>4176</v>
      </c>
      <c r="D11482" s="3" t="e">
        <f t="shared" si="186"/>
        <v>#N/A</v>
      </c>
    </row>
    <row r="11483" ht="14.25" hidden="1" spans="1:4">
      <c r="A11483" s="1">
        <v>3192</v>
      </c>
      <c r="B11483" s="50" t="s">
        <v>14995</v>
      </c>
      <c r="C11483" s="7" t="s">
        <v>4176</v>
      </c>
      <c r="D11483" s="3" t="e">
        <f t="shared" si="186"/>
        <v>#N/A</v>
      </c>
    </row>
    <row r="11484" ht="14.25" hidden="1" spans="1:4">
      <c r="A11484" s="1">
        <v>3192</v>
      </c>
      <c r="B11484" s="50" t="s">
        <v>4759</v>
      </c>
      <c r="C11484" s="7" t="s">
        <v>4176</v>
      </c>
      <c r="D11484" s="3" t="e">
        <f t="shared" si="186"/>
        <v>#N/A</v>
      </c>
    </row>
    <row r="11485" ht="14.25" hidden="1" spans="1:4">
      <c r="A11485" s="1">
        <v>3192</v>
      </c>
      <c r="B11485" s="50" t="s">
        <v>14996</v>
      </c>
      <c r="C11485" s="7" t="s">
        <v>4176</v>
      </c>
      <c r="D11485" s="3" t="e">
        <f t="shared" si="186"/>
        <v>#N/A</v>
      </c>
    </row>
    <row r="11486" ht="14.25" hidden="1" spans="1:4">
      <c r="A11486" s="1">
        <v>3192</v>
      </c>
      <c r="B11486" s="50" t="s">
        <v>14997</v>
      </c>
      <c r="C11486" s="7" t="s">
        <v>4176</v>
      </c>
      <c r="D11486" s="3" t="e">
        <f t="shared" si="186"/>
        <v>#N/A</v>
      </c>
    </row>
    <row r="11487" ht="14.25" hidden="1" spans="1:4">
      <c r="A11487" s="1">
        <v>3193</v>
      </c>
      <c r="B11487" s="50" t="s">
        <v>14243</v>
      </c>
      <c r="C11487" s="7" t="s">
        <v>4176</v>
      </c>
      <c r="D11487" s="3" t="e">
        <f t="shared" si="186"/>
        <v>#N/A</v>
      </c>
    </row>
    <row r="11488" ht="14.25" hidden="1" spans="1:4">
      <c r="A11488" s="1">
        <v>3193</v>
      </c>
      <c r="B11488" s="50" t="s">
        <v>13480</v>
      </c>
      <c r="C11488" s="7" t="s">
        <v>4176</v>
      </c>
      <c r="D11488" s="3" t="e">
        <f t="shared" si="186"/>
        <v>#N/A</v>
      </c>
    </row>
    <row r="11489" ht="14.25" hidden="1" spans="1:4">
      <c r="A11489" s="1">
        <v>3193</v>
      </c>
      <c r="B11489" s="50" t="s">
        <v>14998</v>
      </c>
      <c r="C11489" s="7" t="s">
        <v>4176</v>
      </c>
      <c r="D11489" s="3" t="e">
        <f t="shared" si="186"/>
        <v>#N/A</v>
      </c>
    </row>
    <row r="11490" ht="14.25" hidden="1" spans="1:4">
      <c r="A11490" s="1">
        <v>3193</v>
      </c>
      <c r="B11490" s="50" t="s">
        <v>4693</v>
      </c>
      <c r="C11490" s="7" t="s">
        <v>4176</v>
      </c>
      <c r="D11490" s="3" t="e">
        <f t="shared" si="186"/>
        <v>#N/A</v>
      </c>
    </row>
    <row r="11491" ht="14.25" hidden="1" spans="1:4">
      <c r="A11491" s="1">
        <v>3194</v>
      </c>
      <c r="B11491" s="50" t="s">
        <v>14999</v>
      </c>
      <c r="C11491" s="7" t="s">
        <v>4176</v>
      </c>
      <c r="D11491" s="3" t="e">
        <f t="shared" si="186"/>
        <v>#N/A</v>
      </c>
    </row>
    <row r="11492" ht="14.25" hidden="1" spans="1:4">
      <c r="A11492" s="1">
        <v>3194</v>
      </c>
      <c r="B11492" s="50" t="s">
        <v>15000</v>
      </c>
      <c r="C11492" s="7" t="s">
        <v>4176</v>
      </c>
      <c r="D11492" s="3" t="e">
        <f t="shared" si="186"/>
        <v>#N/A</v>
      </c>
    </row>
    <row r="11493" ht="14.25" hidden="1" spans="1:4">
      <c r="A11493" s="1">
        <v>3194</v>
      </c>
      <c r="B11493" s="50" t="s">
        <v>15001</v>
      </c>
      <c r="C11493" s="7" t="s">
        <v>4176</v>
      </c>
      <c r="D11493" s="3" t="e">
        <f t="shared" si="186"/>
        <v>#N/A</v>
      </c>
    </row>
    <row r="11494" ht="14.25" hidden="1" spans="1:4">
      <c r="A11494" s="1">
        <v>3195</v>
      </c>
      <c r="B11494" s="50" t="s">
        <v>15002</v>
      </c>
      <c r="C11494" s="7" t="s">
        <v>4176</v>
      </c>
      <c r="D11494" s="3" t="e">
        <f t="shared" si="186"/>
        <v>#N/A</v>
      </c>
    </row>
    <row r="11495" ht="14.25" hidden="1" spans="1:4">
      <c r="A11495" s="1">
        <v>3195</v>
      </c>
      <c r="B11495" s="50" t="s">
        <v>15003</v>
      </c>
      <c r="C11495" s="7" t="s">
        <v>4176</v>
      </c>
      <c r="D11495" s="3" t="e">
        <f t="shared" si="186"/>
        <v>#N/A</v>
      </c>
    </row>
    <row r="11496" ht="14.25" hidden="1" spans="1:4">
      <c r="A11496" s="1">
        <v>3195</v>
      </c>
      <c r="B11496" s="50" t="s">
        <v>15004</v>
      </c>
      <c r="C11496" s="7" t="s">
        <v>4176</v>
      </c>
      <c r="D11496" s="3" t="e">
        <f t="shared" si="186"/>
        <v>#N/A</v>
      </c>
    </row>
    <row r="11497" ht="14.25" hidden="1" spans="1:4">
      <c r="A11497" s="1">
        <v>3195</v>
      </c>
      <c r="B11497" s="50" t="s">
        <v>15005</v>
      </c>
      <c r="C11497" s="7" t="s">
        <v>4176</v>
      </c>
      <c r="D11497" s="3" t="e">
        <f t="shared" si="186"/>
        <v>#N/A</v>
      </c>
    </row>
    <row r="11498" ht="14.25" hidden="1" spans="1:4">
      <c r="A11498" s="1">
        <v>3195</v>
      </c>
      <c r="B11498" s="50" t="s">
        <v>15006</v>
      </c>
      <c r="C11498" s="7" t="s">
        <v>4176</v>
      </c>
      <c r="D11498" s="3" t="e">
        <f t="shared" si="186"/>
        <v>#N/A</v>
      </c>
    </row>
    <row r="11499" ht="14.25" hidden="1" spans="1:4">
      <c r="A11499" s="1">
        <v>3195</v>
      </c>
      <c r="B11499" s="50" t="s">
        <v>15007</v>
      </c>
      <c r="C11499" s="7" t="s">
        <v>4176</v>
      </c>
      <c r="D11499" s="3" t="e">
        <f t="shared" si="186"/>
        <v>#N/A</v>
      </c>
    </row>
    <row r="11500" ht="14.25" hidden="1" spans="1:4">
      <c r="A11500" s="1">
        <v>3195</v>
      </c>
      <c r="B11500" s="50" t="s">
        <v>15008</v>
      </c>
      <c r="C11500" s="7" t="s">
        <v>4176</v>
      </c>
      <c r="D11500" s="3" t="e">
        <f t="shared" si="186"/>
        <v>#N/A</v>
      </c>
    </row>
    <row r="11501" ht="14.25" hidden="1" spans="1:4">
      <c r="A11501" s="1">
        <v>3196</v>
      </c>
      <c r="B11501" s="50" t="s">
        <v>15009</v>
      </c>
      <c r="C11501" s="7" t="s">
        <v>4176</v>
      </c>
      <c r="D11501" s="3" t="e">
        <f t="shared" si="186"/>
        <v>#N/A</v>
      </c>
    </row>
    <row r="11502" ht="14.25" hidden="1" spans="1:4">
      <c r="A11502" s="1">
        <v>3196</v>
      </c>
      <c r="B11502" s="50" t="s">
        <v>15010</v>
      </c>
      <c r="C11502" s="7" t="s">
        <v>4176</v>
      </c>
      <c r="D11502" s="3" t="e">
        <f t="shared" si="186"/>
        <v>#N/A</v>
      </c>
    </row>
    <row r="11503" ht="14.25" hidden="1" spans="1:4">
      <c r="A11503" s="1">
        <v>3196</v>
      </c>
      <c r="B11503" s="50" t="s">
        <v>15011</v>
      </c>
      <c r="C11503" s="7" t="s">
        <v>4176</v>
      </c>
      <c r="D11503" s="3" t="e">
        <f t="shared" si="186"/>
        <v>#N/A</v>
      </c>
    </row>
    <row r="11504" ht="14.25" hidden="1" spans="1:4">
      <c r="A11504" s="1">
        <v>3196</v>
      </c>
      <c r="B11504" s="50" t="s">
        <v>15012</v>
      </c>
      <c r="C11504" s="7" t="s">
        <v>4176</v>
      </c>
      <c r="D11504" s="3" t="e">
        <f t="shared" si="186"/>
        <v>#N/A</v>
      </c>
    </row>
    <row r="11505" ht="14.25" hidden="1" spans="1:4">
      <c r="A11505" s="1">
        <v>3197</v>
      </c>
      <c r="B11505" s="50" t="s">
        <v>15013</v>
      </c>
      <c r="C11505" s="7" t="s">
        <v>4176</v>
      </c>
      <c r="D11505" s="3" t="e">
        <f t="shared" si="186"/>
        <v>#N/A</v>
      </c>
    </row>
    <row r="11506" ht="14.25" hidden="1" spans="1:4">
      <c r="A11506" s="1">
        <v>3197</v>
      </c>
      <c r="B11506" s="50" t="s">
        <v>15014</v>
      </c>
      <c r="C11506" s="7" t="s">
        <v>4176</v>
      </c>
      <c r="D11506" s="3" t="e">
        <f t="shared" si="186"/>
        <v>#N/A</v>
      </c>
    </row>
    <row r="11507" ht="14.25" hidden="1" spans="1:4">
      <c r="A11507" s="1">
        <v>3198</v>
      </c>
      <c r="B11507" s="50" t="s">
        <v>15015</v>
      </c>
      <c r="C11507" s="7" t="s">
        <v>4176</v>
      </c>
      <c r="D11507" s="3" t="e">
        <f t="shared" si="186"/>
        <v>#N/A</v>
      </c>
    </row>
    <row r="11508" ht="14.25" hidden="1" spans="1:4">
      <c r="A11508" s="1">
        <v>3198</v>
      </c>
      <c r="B11508" s="50" t="s">
        <v>12819</v>
      </c>
      <c r="C11508" s="7" t="s">
        <v>4176</v>
      </c>
      <c r="D11508" s="3" t="e">
        <f t="shared" si="186"/>
        <v>#N/A</v>
      </c>
    </row>
    <row r="11509" ht="14.25" hidden="1" spans="1:4">
      <c r="A11509" s="1">
        <v>3199</v>
      </c>
      <c r="B11509" s="50" t="s">
        <v>15016</v>
      </c>
      <c r="C11509" s="7" t="s">
        <v>4194</v>
      </c>
      <c r="D11509" s="3" t="e">
        <f t="shared" si="186"/>
        <v>#N/A</v>
      </c>
    </row>
    <row r="11510" ht="14.25" hidden="1" spans="1:4">
      <c r="A11510" s="1">
        <v>3199</v>
      </c>
      <c r="B11510" s="50" t="s">
        <v>15017</v>
      </c>
      <c r="C11510" s="7" t="s">
        <v>4194</v>
      </c>
      <c r="D11510" s="3" t="e">
        <f t="shared" si="186"/>
        <v>#N/A</v>
      </c>
    </row>
    <row r="11511" ht="14.25" hidden="1" spans="1:4">
      <c r="A11511" s="1">
        <v>3199</v>
      </c>
      <c r="B11511" s="50" t="s">
        <v>15018</v>
      </c>
      <c r="C11511" s="7" t="s">
        <v>4194</v>
      </c>
      <c r="D11511" s="3" t="e">
        <f t="shared" si="186"/>
        <v>#N/A</v>
      </c>
    </row>
    <row r="11512" ht="14.25" hidden="1" spans="1:4">
      <c r="A11512" s="1">
        <v>3199</v>
      </c>
      <c r="B11512" s="50" t="s">
        <v>15019</v>
      </c>
      <c r="C11512" s="7" t="s">
        <v>4194</v>
      </c>
      <c r="D11512" s="3" t="e">
        <f t="shared" si="186"/>
        <v>#N/A</v>
      </c>
    </row>
    <row r="11513" ht="14.25" hidden="1" spans="1:4">
      <c r="A11513" s="1">
        <v>3199</v>
      </c>
      <c r="B11513" s="50" t="s">
        <v>15020</v>
      </c>
      <c r="C11513" s="7" t="s">
        <v>4194</v>
      </c>
      <c r="D11513" s="3" t="e">
        <f t="shared" si="186"/>
        <v>#N/A</v>
      </c>
    </row>
    <row r="11514" ht="14.25" hidden="1" spans="1:4">
      <c r="A11514" s="1">
        <v>3199</v>
      </c>
      <c r="B11514" s="50" t="s">
        <v>15021</v>
      </c>
      <c r="C11514" s="7" t="s">
        <v>4194</v>
      </c>
      <c r="D11514" s="3" t="e">
        <f t="shared" si="186"/>
        <v>#N/A</v>
      </c>
    </row>
    <row r="11515" ht="14.25" hidden="1" spans="1:4">
      <c r="A11515" s="1">
        <v>3200</v>
      </c>
      <c r="B11515" s="50" t="s">
        <v>15022</v>
      </c>
      <c r="C11515" s="7" t="s">
        <v>4194</v>
      </c>
      <c r="D11515" s="3" t="e">
        <f t="shared" si="186"/>
        <v>#N/A</v>
      </c>
    </row>
    <row r="11516" ht="14.25" hidden="1" spans="1:4">
      <c r="A11516" s="1">
        <v>3200</v>
      </c>
      <c r="B11516" s="50" t="s">
        <v>15023</v>
      </c>
      <c r="C11516" s="7" t="s">
        <v>4194</v>
      </c>
      <c r="D11516" s="3" t="e">
        <f t="shared" si="186"/>
        <v>#N/A</v>
      </c>
    </row>
    <row r="11517" ht="14.25" hidden="1" spans="1:4">
      <c r="A11517" s="1">
        <v>3201</v>
      </c>
      <c r="B11517" s="50" t="s">
        <v>15024</v>
      </c>
      <c r="C11517" s="7" t="s">
        <v>4176</v>
      </c>
      <c r="D11517" s="3" t="e">
        <f t="shared" si="186"/>
        <v>#N/A</v>
      </c>
    </row>
    <row r="11518" ht="14.25" hidden="1" spans="1:4">
      <c r="A11518" s="1">
        <v>3202</v>
      </c>
      <c r="B11518" s="50" t="s">
        <v>15025</v>
      </c>
      <c r="C11518" s="7" t="s">
        <v>4176</v>
      </c>
      <c r="D11518" s="3" t="e">
        <f t="shared" si="186"/>
        <v>#N/A</v>
      </c>
    </row>
    <row r="11519" ht="14.25" hidden="1" spans="1:4">
      <c r="A11519" s="1">
        <v>3204</v>
      </c>
      <c r="B11519" s="50" t="s">
        <v>15026</v>
      </c>
      <c r="C11519" s="7" t="s">
        <v>4176</v>
      </c>
      <c r="D11519" s="3" t="e">
        <f t="shared" si="186"/>
        <v>#N/A</v>
      </c>
    </row>
    <row r="11520" ht="14.25" hidden="1" spans="1:4">
      <c r="A11520" s="1">
        <v>3204</v>
      </c>
      <c r="B11520" s="50" t="s">
        <v>15027</v>
      </c>
      <c r="C11520" s="7" t="s">
        <v>4176</v>
      </c>
      <c r="D11520" s="3" t="e">
        <f t="shared" si="186"/>
        <v>#N/A</v>
      </c>
    </row>
    <row r="11521" ht="14.25" hidden="1" spans="1:4">
      <c r="A11521" s="1">
        <v>3204</v>
      </c>
      <c r="B11521" s="50" t="s">
        <v>15028</v>
      </c>
      <c r="C11521" s="7" t="s">
        <v>4176</v>
      </c>
      <c r="D11521" s="3" t="e">
        <f t="shared" si="186"/>
        <v>#N/A</v>
      </c>
    </row>
    <row r="11522" ht="14.25" hidden="1" spans="1:4">
      <c r="A11522" s="1">
        <v>3204</v>
      </c>
      <c r="B11522" s="50" t="s">
        <v>15029</v>
      </c>
      <c r="C11522" s="7" t="s">
        <v>4176</v>
      </c>
      <c r="D11522" s="3" t="e">
        <f t="shared" si="186"/>
        <v>#N/A</v>
      </c>
    </row>
    <row r="11523" ht="14.25" hidden="1" spans="1:4">
      <c r="A11523" s="1">
        <v>3205</v>
      </c>
      <c r="B11523" s="50" t="s">
        <v>15030</v>
      </c>
      <c r="C11523" s="7" t="s">
        <v>4176</v>
      </c>
      <c r="D11523" s="3" t="e">
        <f t="shared" ref="D11523:D11586" si="187">VLOOKUP(C11523,J:J,1,FALSE)</f>
        <v>#N/A</v>
      </c>
    </row>
    <row r="11524" ht="14.25" hidden="1" spans="1:4">
      <c r="A11524" s="1">
        <v>3205</v>
      </c>
      <c r="B11524" s="50" t="s">
        <v>15031</v>
      </c>
      <c r="C11524" s="7" t="s">
        <v>4176</v>
      </c>
      <c r="D11524" s="3" t="e">
        <f t="shared" si="187"/>
        <v>#N/A</v>
      </c>
    </row>
    <row r="11525" ht="14.25" hidden="1" spans="1:4">
      <c r="A11525" s="1">
        <v>3206</v>
      </c>
      <c r="B11525" s="50" t="s">
        <v>12443</v>
      </c>
      <c r="C11525" s="7" t="s">
        <v>4176</v>
      </c>
      <c r="D11525" s="3" t="e">
        <f t="shared" si="187"/>
        <v>#N/A</v>
      </c>
    </row>
    <row r="11526" ht="14.25" hidden="1" spans="1:4">
      <c r="A11526" s="1">
        <v>3206</v>
      </c>
      <c r="B11526" s="50" t="s">
        <v>9410</v>
      </c>
      <c r="C11526" s="7" t="s">
        <v>4176</v>
      </c>
      <c r="D11526" s="3" t="e">
        <f t="shared" si="187"/>
        <v>#N/A</v>
      </c>
    </row>
    <row r="11527" ht="14.25" hidden="1" spans="1:4">
      <c r="A11527" s="1">
        <v>3207</v>
      </c>
      <c r="B11527" s="50" t="s">
        <v>15032</v>
      </c>
      <c r="C11527" s="7" t="s">
        <v>4176</v>
      </c>
      <c r="D11527" s="3" t="e">
        <f t="shared" si="187"/>
        <v>#N/A</v>
      </c>
    </row>
    <row r="11528" ht="14.25" hidden="1" spans="1:4">
      <c r="A11528" s="1">
        <v>3207</v>
      </c>
      <c r="B11528" s="50" t="s">
        <v>15033</v>
      </c>
      <c r="C11528" s="7" t="s">
        <v>4176</v>
      </c>
      <c r="D11528" s="3" t="e">
        <f t="shared" si="187"/>
        <v>#N/A</v>
      </c>
    </row>
    <row r="11529" ht="14.25" hidden="1" spans="1:4">
      <c r="A11529" s="1">
        <v>3211</v>
      </c>
      <c r="B11529" s="50" t="s">
        <v>8177</v>
      </c>
      <c r="C11529" s="7" t="s">
        <v>4241</v>
      </c>
      <c r="D11529" s="3" t="e">
        <f t="shared" si="187"/>
        <v>#N/A</v>
      </c>
    </row>
    <row r="11530" ht="14.25" hidden="1" spans="1:4">
      <c r="A11530" s="1">
        <v>3212</v>
      </c>
      <c r="B11530" s="50" t="s">
        <v>4718</v>
      </c>
      <c r="C11530" s="7" t="s">
        <v>4241</v>
      </c>
      <c r="D11530" s="3" t="e">
        <f t="shared" si="187"/>
        <v>#N/A</v>
      </c>
    </row>
    <row r="11531" ht="14.25" hidden="1" spans="1:4">
      <c r="A11531" s="1">
        <v>3212</v>
      </c>
      <c r="B11531" s="50" t="s">
        <v>15034</v>
      </c>
      <c r="C11531" s="7" t="s">
        <v>4241</v>
      </c>
      <c r="D11531" s="3" t="e">
        <f t="shared" si="187"/>
        <v>#N/A</v>
      </c>
    </row>
    <row r="11532" ht="14.25" hidden="1" spans="1:4">
      <c r="A11532" s="1">
        <v>3212</v>
      </c>
      <c r="B11532" s="50" t="s">
        <v>15035</v>
      </c>
      <c r="C11532" s="7" t="s">
        <v>4241</v>
      </c>
      <c r="D11532" s="3" t="e">
        <f t="shared" si="187"/>
        <v>#N/A</v>
      </c>
    </row>
    <row r="11533" ht="14.25" hidden="1" spans="1:4">
      <c r="A11533" s="1">
        <v>3214</v>
      </c>
      <c r="B11533" s="50" t="s">
        <v>15036</v>
      </c>
      <c r="C11533" s="7" t="s">
        <v>4241</v>
      </c>
      <c r="D11533" s="3" t="e">
        <f t="shared" si="187"/>
        <v>#N/A</v>
      </c>
    </row>
    <row r="11534" ht="14.25" hidden="1" spans="1:4">
      <c r="A11534" s="1">
        <v>3214</v>
      </c>
      <c r="B11534" s="50" t="s">
        <v>15037</v>
      </c>
      <c r="C11534" s="7" t="s">
        <v>4241</v>
      </c>
      <c r="D11534" s="3" t="e">
        <f t="shared" si="187"/>
        <v>#N/A</v>
      </c>
    </row>
    <row r="11535" ht="14.25" hidden="1" spans="1:4">
      <c r="A11535" s="1">
        <v>3214</v>
      </c>
      <c r="B11535" s="50" t="s">
        <v>6330</v>
      </c>
      <c r="C11535" s="7" t="s">
        <v>4241</v>
      </c>
      <c r="D11535" s="3" t="e">
        <f t="shared" si="187"/>
        <v>#N/A</v>
      </c>
    </row>
    <row r="11536" ht="14.25" hidden="1" spans="1:4">
      <c r="A11536" s="1">
        <v>3215</v>
      </c>
      <c r="B11536" s="50" t="s">
        <v>15038</v>
      </c>
      <c r="C11536" s="7" t="s">
        <v>4211</v>
      </c>
      <c r="D11536" s="3" t="e">
        <f t="shared" si="187"/>
        <v>#N/A</v>
      </c>
    </row>
    <row r="11537" ht="14.25" hidden="1" spans="1:4">
      <c r="A11537" s="1">
        <v>3215</v>
      </c>
      <c r="B11537" s="50" t="s">
        <v>15039</v>
      </c>
      <c r="C11537" s="7" t="s">
        <v>4211</v>
      </c>
      <c r="D11537" s="3" t="e">
        <f t="shared" si="187"/>
        <v>#N/A</v>
      </c>
    </row>
    <row r="11538" ht="14.25" hidden="1" spans="1:4">
      <c r="A11538" s="1">
        <v>3215</v>
      </c>
      <c r="B11538" s="50" t="s">
        <v>15040</v>
      </c>
      <c r="C11538" s="7" t="s">
        <v>4241</v>
      </c>
      <c r="D11538" s="3" t="e">
        <f t="shared" si="187"/>
        <v>#N/A</v>
      </c>
    </row>
    <row r="11539" ht="14.25" hidden="1" spans="1:4">
      <c r="A11539" s="1">
        <v>3215</v>
      </c>
      <c r="B11539" s="50" t="s">
        <v>15041</v>
      </c>
      <c r="C11539" s="7" t="s">
        <v>4241</v>
      </c>
      <c r="D11539" s="3" t="e">
        <f t="shared" si="187"/>
        <v>#N/A</v>
      </c>
    </row>
    <row r="11540" ht="14.25" hidden="1" spans="1:4">
      <c r="A11540" s="1">
        <v>3215</v>
      </c>
      <c r="B11540" s="50" t="s">
        <v>15042</v>
      </c>
      <c r="C11540" s="7" t="s">
        <v>4211</v>
      </c>
      <c r="D11540" s="3" t="e">
        <f t="shared" si="187"/>
        <v>#N/A</v>
      </c>
    </row>
    <row r="11541" ht="14.25" hidden="1" spans="1:4">
      <c r="A11541" s="1">
        <v>3215</v>
      </c>
      <c r="B11541" s="50" t="s">
        <v>15043</v>
      </c>
      <c r="C11541" s="7" t="s">
        <v>4241</v>
      </c>
      <c r="D11541" s="3" t="e">
        <f t="shared" si="187"/>
        <v>#N/A</v>
      </c>
    </row>
    <row r="11542" ht="14.25" hidden="1" spans="1:4">
      <c r="A11542" s="1">
        <v>3215</v>
      </c>
      <c r="B11542" s="50" t="s">
        <v>15044</v>
      </c>
      <c r="C11542" s="7" t="s">
        <v>4211</v>
      </c>
      <c r="D11542" s="3" t="e">
        <f t="shared" si="187"/>
        <v>#N/A</v>
      </c>
    </row>
    <row r="11543" ht="14.25" hidden="1" spans="1:4">
      <c r="A11543" s="1">
        <v>3216</v>
      </c>
      <c r="B11543" s="50" t="s">
        <v>15045</v>
      </c>
      <c r="C11543" s="7" t="s">
        <v>4241</v>
      </c>
      <c r="D11543" s="3" t="e">
        <f t="shared" si="187"/>
        <v>#N/A</v>
      </c>
    </row>
    <row r="11544" ht="14.25" hidden="1" spans="1:4">
      <c r="A11544" s="1">
        <v>3216</v>
      </c>
      <c r="B11544" s="50" t="s">
        <v>5225</v>
      </c>
      <c r="C11544" s="7" t="s">
        <v>4211</v>
      </c>
      <c r="D11544" s="3" t="e">
        <f t="shared" si="187"/>
        <v>#N/A</v>
      </c>
    </row>
    <row r="11545" ht="14.25" hidden="1" spans="1:4">
      <c r="A11545" s="1">
        <v>3216</v>
      </c>
      <c r="B11545" s="50" t="s">
        <v>15046</v>
      </c>
      <c r="C11545" s="7" t="s">
        <v>4241</v>
      </c>
      <c r="D11545" s="3" t="e">
        <f t="shared" si="187"/>
        <v>#N/A</v>
      </c>
    </row>
    <row r="11546" ht="14.25" hidden="1" spans="1:4">
      <c r="A11546" s="1">
        <v>3216</v>
      </c>
      <c r="B11546" s="50" t="s">
        <v>15047</v>
      </c>
      <c r="C11546" s="7" t="s">
        <v>4241</v>
      </c>
      <c r="D11546" s="3" t="e">
        <f t="shared" si="187"/>
        <v>#N/A</v>
      </c>
    </row>
    <row r="11547" ht="14.25" hidden="1" spans="1:4">
      <c r="A11547" s="1">
        <v>3216</v>
      </c>
      <c r="B11547" s="50" t="s">
        <v>15048</v>
      </c>
      <c r="C11547" s="7" t="s">
        <v>4241</v>
      </c>
      <c r="D11547" s="3" t="e">
        <f t="shared" si="187"/>
        <v>#N/A</v>
      </c>
    </row>
    <row r="11548" ht="14.25" hidden="1" spans="1:4">
      <c r="A11548" s="1">
        <v>3216</v>
      </c>
      <c r="B11548" s="50" t="s">
        <v>15049</v>
      </c>
      <c r="C11548" s="7" t="s">
        <v>4241</v>
      </c>
      <c r="D11548" s="3" t="e">
        <f t="shared" si="187"/>
        <v>#N/A</v>
      </c>
    </row>
    <row r="11549" ht="14.25" hidden="1" spans="1:4">
      <c r="A11549" s="1">
        <v>3216</v>
      </c>
      <c r="B11549" s="50" t="s">
        <v>15050</v>
      </c>
      <c r="C11549" s="7" t="s">
        <v>4241</v>
      </c>
      <c r="D11549" s="3" t="e">
        <f t="shared" si="187"/>
        <v>#N/A</v>
      </c>
    </row>
    <row r="11550" ht="14.25" hidden="1" spans="1:4">
      <c r="A11550" s="1">
        <v>3216</v>
      </c>
      <c r="B11550" s="50" t="s">
        <v>15051</v>
      </c>
      <c r="C11550" s="7" t="s">
        <v>4241</v>
      </c>
      <c r="D11550" s="3" t="e">
        <f t="shared" si="187"/>
        <v>#N/A</v>
      </c>
    </row>
    <row r="11551" ht="14.25" hidden="1" spans="1:4">
      <c r="A11551" s="1">
        <v>3216</v>
      </c>
      <c r="B11551" s="50" t="s">
        <v>15052</v>
      </c>
      <c r="C11551" s="7" t="s">
        <v>4241</v>
      </c>
      <c r="D11551" s="3" t="e">
        <f t="shared" si="187"/>
        <v>#N/A</v>
      </c>
    </row>
    <row r="11552" ht="14.25" hidden="1" spans="1:4">
      <c r="A11552" s="1">
        <v>3217</v>
      </c>
      <c r="B11552" s="50" t="s">
        <v>15053</v>
      </c>
      <c r="C11552" s="7" t="s">
        <v>4241</v>
      </c>
      <c r="D11552" s="3" t="e">
        <f t="shared" si="187"/>
        <v>#N/A</v>
      </c>
    </row>
    <row r="11553" ht="14.25" hidden="1" spans="1:4">
      <c r="A11553" s="1">
        <v>3218</v>
      </c>
      <c r="B11553" s="50" t="s">
        <v>15054</v>
      </c>
      <c r="C11553" s="7" t="s">
        <v>4211</v>
      </c>
      <c r="D11553" s="3" t="e">
        <f t="shared" si="187"/>
        <v>#N/A</v>
      </c>
    </row>
    <row r="11554" ht="14.25" hidden="1" spans="1:4">
      <c r="A11554" s="1">
        <v>3218</v>
      </c>
      <c r="B11554" s="50" t="s">
        <v>15055</v>
      </c>
      <c r="C11554" s="7" t="s">
        <v>4211</v>
      </c>
      <c r="D11554" s="3" t="e">
        <f t="shared" si="187"/>
        <v>#N/A</v>
      </c>
    </row>
    <row r="11555" ht="14.25" hidden="1" spans="1:4">
      <c r="A11555" s="1">
        <v>3218</v>
      </c>
      <c r="B11555" s="50" t="s">
        <v>15056</v>
      </c>
      <c r="C11555" s="7" t="s">
        <v>4211</v>
      </c>
      <c r="D11555" s="3" t="e">
        <f t="shared" si="187"/>
        <v>#N/A</v>
      </c>
    </row>
    <row r="11556" ht="14.25" hidden="1" spans="1:4">
      <c r="A11556" s="1">
        <v>3219</v>
      </c>
      <c r="B11556" s="50" t="s">
        <v>15057</v>
      </c>
      <c r="C11556" s="7" t="s">
        <v>4211</v>
      </c>
      <c r="D11556" s="3" t="e">
        <f t="shared" si="187"/>
        <v>#N/A</v>
      </c>
    </row>
    <row r="11557" ht="14.25" hidden="1" spans="1:4">
      <c r="A11557" s="1">
        <v>3219</v>
      </c>
      <c r="B11557" s="50" t="s">
        <v>15058</v>
      </c>
      <c r="C11557" s="7" t="s">
        <v>4211</v>
      </c>
      <c r="D11557" s="3" t="e">
        <f t="shared" si="187"/>
        <v>#N/A</v>
      </c>
    </row>
    <row r="11558" ht="14.25" hidden="1" spans="1:4">
      <c r="A11558" s="1">
        <v>3219</v>
      </c>
      <c r="B11558" s="50" t="s">
        <v>15059</v>
      </c>
      <c r="C11558" s="7" t="s">
        <v>4241</v>
      </c>
      <c r="D11558" s="3" t="e">
        <f t="shared" si="187"/>
        <v>#N/A</v>
      </c>
    </row>
    <row r="11559" ht="14.25" hidden="1" spans="1:4">
      <c r="A11559" s="1">
        <v>3219</v>
      </c>
      <c r="B11559" s="50" t="s">
        <v>15060</v>
      </c>
      <c r="C11559" s="7" t="s">
        <v>4241</v>
      </c>
      <c r="D11559" s="3" t="e">
        <f t="shared" si="187"/>
        <v>#N/A</v>
      </c>
    </row>
    <row r="11560" ht="14.25" hidden="1" spans="1:4">
      <c r="A11560" s="1">
        <v>3219</v>
      </c>
      <c r="B11560" s="50" t="s">
        <v>15061</v>
      </c>
      <c r="C11560" s="7" t="s">
        <v>4211</v>
      </c>
      <c r="D11560" s="3" t="e">
        <f t="shared" si="187"/>
        <v>#N/A</v>
      </c>
    </row>
    <row r="11561" ht="14.25" hidden="1" spans="1:4">
      <c r="A11561" s="1">
        <v>3219</v>
      </c>
      <c r="B11561" s="50" t="s">
        <v>15062</v>
      </c>
      <c r="C11561" s="7" t="s">
        <v>4211</v>
      </c>
      <c r="D11561" s="3" t="e">
        <f t="shared" si="187"/>
        <v>#N/A</v>
      </c>
    </row>
    <row r="11562" ht="14.25" hidden="1" spans="1:4">
      <c r="A11562" s="1">
        <v>3220</v>
      </c>
      <c r="B11562" s="50" t="s">
        <v>15063</v>
      </c>
      <c r="C11562" s="7" t="s">
        <v>4241</v>
      </c>
      <c r="D11562" s="3" t="e">
        <f t="shared" si="187"/>
        <v>#N/A</v>
      </c>
    </row>
    <row r="11563" ht="14.25" hidden="1" spans="1:4">
      <c r="A11563" s="1">
        <v>3220</v>
      </c>
      <c r="B11563" s="50" t="s">
        <v>15064</v>
      </c>
      <c r="C11563" s="7" t="s">
        <v>4211</v>
      </c>
      <c r="D11563" s="3" t="e">
        <f t="shared" si="187"/>
        <v>#N/A</v>
      </c>
    </row>
    <row r="11564" ht="14.25" hidden="1" spans="1:4">
      <c r="A11564" s="1">
        <v>3220</v>
      </c>
      <c r="B11564" s="50" t="s">
        <v>4569</v>
      </c>
      <c r="C11564" s="7" t="s">
        <v>4211</v>
      </c>
      <c r="D11564" s="3" t="e">
        <f t="shared" si="187"/>
        <v>#N/A</v>
      </c>
    </row>
    <row r="11565" ht="14.25" hidden="1" spans="1:4">
      <c r="A11565" s="1">
        <v>3220</v>
      </c>
      <c r="B11565" s="50" t="s">
        <v>15065</v>
      </c>
      <c r="C11565" s="7" t="s">
        <v>4211</v>
      </c>
      <c r="D11565" s="3" t="e">
        <f t="shared" si="187"/>
        <v>#N/A</v>
      </c>
    </row>
    <row r="11566" ht="14.25" hidden="1" spans="1:4">
      <c r="A11566" s="1">
        <v>3221</v>
      </c>
      <c r="B11566" s="50" t="s">
        <v>15066</v>
      </c>
      <c r="C11566" s="7" t="s">
        <v>4241</v>
      </c>
      <c r="D11566" s="3" t="e">
        <f t="shared" si="187"/>
        <v>#N/A</v>
      </c>
    </row>
    <row r="11567" ht="14.25" hidden="1" spans="1:4">
      <c r="A11567" s="1">
        <v>3221</v>
      </c>
      <c r="B11567" s="50" t="s">
        <v>15067</v>
      </c>
      <c r="C11567" s="7" t="s">
        <v>4211</v>
      </c>
      <c r="D11567" s="3" t="e">
        <f t="shared" si="187"/>
        <v>#N/A</v>
      </c>
    </row>
    <row r="11568" ht="14.25" hidden="1" spans="1:4">
      <c r="A11568" s="1">
        <v>3221</v>
      </c>
      <c r="B11568" s="50" t="s">
        <v>11347</v>
      </c>
      <c r="C11568" s="7" t="s">
        <v>4241</v>
      </c>
      <c r="D11568" s="3" t="e">
        <f t="shared" si="187"/>
        <v>#N/A</v>
      </c>
    </row>
    <row r="11569" ht="14.25" hidden="1" spans="1:4">
      <c r="A11569" s="1">
        <v>3221</v>
      </c>
      <c r="B11569" s="50" t="s">
        <v>15068</v>
      </c>
      <c r="C11569" s="7" t="s">
        <v>4241</v>
      </c>
      <c r="D11569" s="3" t="e">
        <f t="shared" si="187"/>
        <v>#N/A</v>
      </c>
    </row>
    <row r="11570" ht="14.25" hidden="1" spans="1:4">
      <c r="A11570" s="1">
        <v>3213</v>
      </c>
      <c r="B11570" s="50" t="s">
        <v>15069</v>
      </c>
      <c r="C11570" s="7" t="s">
        <v>4241</v>
      </c>
      <c r="D11570" s="3" t="e">
        <f t="shared" si="187"/>
        <v>#N/A</v>
      </c>
    </row>
    <row r="11571" ht="14.25" hidden="1" spans="1:4">
      <c r="A11571" s="1">
        <v>3221</v>
      </c>
      <c r="B11571" s="50" t="s">
        <v>15070</v>
      </c>
      <c r="C11571" s="7" t="s">
        <v>4241</v>
      </c>
      <c r="D11571" s="3" t="e">
        <f t="shared" si="187"/>
        <v>#N/A</v>
      </c>
    </row>
    <row r="11572" ht="14.25" hidden="1" spans="1:4">
      <c r="A11572" s="1">
        <v>3221</v>
      </c>
      <c r="B11572" s="50" t="s">
        <v>15071</v>
      </c>
      <c r="C11572" s="7" t="s">
        <v>4241</v>
      </c>
      <c r="D11572" s="3" t="e">
        <f t="shared" si="187"/>
        <v>#N/A</v>
      </c>
    </row>
    <row r="11573" ht="14.25" hidden="1" spans="1:4">
      <c r="A11573" s="1">
        <v>3221</v>
      </c>
      <c r="B11573" s="50" t="s">
        <v>15072</v>
      </c>
      <c r="C11573" s="7" t="s">
        <v>4241</v>
      </c>
      <c r="D11573" s="3" t="e">
        <f t="shared" si="187"/>
        <v>#N/A</v>
      </c>
    </row>
    <row r="11574" ht="14.25" hidden="1" spans="1:4">
      <c r="A11574" s="1">
        <v>3221</v>
      </c>
      <c r="B11574" s="50" t="s">
        <v>15073</v>
      </c>
      <c r="C11574" s="7" t="s">
        <v>4241</v>
      </c>
      <c r="D11574" s="3" t="e">
        <f t="shared" si="187"/>
        <v>#N/A</v>
      </c>
    </row>
    <row r="11575" ht="14.25" hidden="1" spans="1:4">
      <c r="A11575" s="1">
        <v>3221</v>
      </c>
      <c r="B11575" s="50" t="s">
        <v>15074</v>
      </c>
      <c r="C11575" s="7" t="s">
        <v>4241</v>
      </c>
      <c r="D11575" s="3" t="e">
        <f t="shared" si="187"/>
        <v>#N/A</v>
      </c>
    </row>
    <row r="11576" ht="14.25" hidden="1" spans="1:4">
      <c r="A11576" s="1">
        <v>3213</v>
      </c>
      <c r="B11576" s="50" t="s">
        <v>15075</v>
      </c>
      <c r="C11576" s="7" t="s">
        <v>4241</v>
      </c>
      <c r="D11576" s="3" t="e">
        <f t="shared" si="187"/>
        <v>#N/A</v>
      </c>
    </row>
    <row r="11577" ht="14.25" hidden="1" spans="1:4">
      <c r="A11577" s="1">
        <v>3221</v>
      </c>
      <c r="B11577" s="50" t="s">
        <v>15076</v>
      </c>
      <c r="C11577" s="7" t="s">
        <v>4241</v>
      </c>
      <c r="D11577" s="3" t="e">
        <f t="shared" si="187"/>
        <v>#N/A</v>
      </c>
    </row>
    <row r="11578" ht="14.25" hidden="1" spans="1:4">
      <c r="A11578" s="1">
        <v>3221</v>
      </c>
      <c r="B11578" s="50" t="s">
        <v>15077</v>
      </c>
      <c r="C11578" s="7" t="s">
        <v>4241</v>
      </c>
      <c r="D11578" s="3" t="e">
        <f t="shared" si="187"/>
        <v>#N/A</v>
      </c>
    </row>
    <row r="11579" ht="14.25" hidden="1" spans="1:4">
      <c r="A11579" s="1">
        <v>3221</v>
      </c>
      <c r="B11579" s="50" t="s">
        <v>15078</v>
      </c>
      <c r="C11579" s="7" t="s">
        <v>4241</v>
      </c>
      <c r="D11579" s="3" t="e">
        <f t="shared" si="187"/>
        <v>#N/A</v>
      </c>
    </row>
    <row r="11580" ht="14.25" hidden="1" spans="1:4">
      <c r="A11580" s="1">
        <v>3221</v>
      </c>
      <c r="B11580" s="50" t="s">
        <v>15079</v>
      </c>
      <c r="C11580" s="7" t="s">
        <v>4241</v>
      </c>
      <c r="D11580" s="3" t="e">
        <f t="shared" si="187"/>
        <v>#N/A</v>
      </c>
    </row>
    <row r="11581" ht="14.25" hidden="1" spans="1:4">
      <c r="A11581" s="1">
        <v>3221</v>
      </c>
      <c r="B11581" s="50" t="s">
        <v>15080</v>
      </c>
      <c r="C11581" s="7" t="s">
        <v>4241</v>
      </c>
      <c r="D11581" s="3" t="e">
        <f t="shared" si="187"/>
        <v>#N/A</v>
      </c>
    </row>
    <row r="11582" ht="14.25" hidden="1" spans="1:4">
      <c r="A11582" s="1">
        <v>3221</v>
      </c>
      <c r="B11582" s="50" t="s">
        <v>15081</v>
      </c>
      <c r="C11582" s="7" t="s">
        <v>4241</v>
      </c>
      <c r="D11582" s="3" t="e">
        <f t="shared" si="187"/>
        <v>#N/A</v>
      </c>
    </row>
    <row r="11583" ht="14.25" hidden="1" spans="1:4">
      <c r="A11583" s="1">
        <v>3221</v>
      </c>
      <c r="B11583" s="50" t="s">
        <v>6037</v>
      </c>
      <c r="C11583" s="7" t="s">
        <v>4241</v>
      </c>
      <c r="D11583" s="3" t="e">
        <f t="shared" si="187"/>
        <v>#N/A</v>
      </c>
    </row>
    <row r="11584" ht="14.25" hidden="1" spans="1:4">
      <c r="A11584" s="1">
        <v>3221</v>
      </c>
      <c r="B11584" s="50" t="s">
        <v>15082</v>
      </c>
      <c r="C11584" s="7" t="s">
        <v>4241</v>
      </c>
      <c r="D11584" s="3" t="e">
        <f t="shared" si="187"/>
        <v>#N/A</v>
      </c>
    </row>
    <row r="11585" ht="14.25" hidden="1" spans="1:4">
      <c r="A11585" s="1">
        <v>3221</v>
      </c>
      <c r="B11585" s="50" t="s">
        <v>15083</v>
      </c>
      <c r="C11585" s="7" t="s">
        <v>4241</v>
      </c>
      <c r="D11585" s="3" t="e">
        <f t="shared" si="187"/>
        <v>#N/A</v>
      </c>
    </row>
    <row r="11586" ht="14.25" hidden="1" spans="1:4">
      <c r="A11586" s="1">
        <v>3221</v>
      </c>
      <c r="B11586" s="50" t="s">
        <v>15084</v>
      </c>
      <c r="C11586" s="7" t="s">
        <v>4241</v>
      </c>
      <c r="D11586" s="3" t="e">
        <f t="shared" si="187"/>
        <v>#N/A</v>
      </c>
    </row>
    <row r="11587" ht="14.25" hidden="1" spans="1:4">
      <c r="A11587" s="1">
        <v>3222</v>
      </c>
      <c r="B11587" s="50" t="s">
        <v>15085</v>
      </c>
      <c r="C11587" s="7" t="s">
        <v>4241</v>
      </c>
      <c r="D11587" s="3" t="e">
        <f t="shared" ref="D11587:D11650" si="188">VLOOKUP(C11587,J:J,1,FALSE)</f>
        <v>#N/A</v>
      </c>
    </row>
    <row r="11588" ht="14.25" hidden="1" spans="1:4">
      <c r="A11588" s="1">
        <v>3222</v>
      </c>
      <c r="B11588" s="50" t="s">
        <v>5933</v>
      </c>
      <c r="C11588" s="7" t="s">
        <v>4241</v>
      </c>
      <c r="D11588" s="3" t="e">
        <f t="shared" si="188"/>
        <v>#N/A</v>
      </c>
    </row>
    <row r="11589" ht="14.25" hidden="1" spans="1:4">
      <c r="A11589" s="1">
        <v>3222</v>
      </c>
      <c r="B11589" s="50" t="s">
        <v>15086</v>
      </c>
      <c r="C11589" s="7" t="s">
        <v>4241</v>
      </c>
      <c r="D11589" s="3" t="e">
        <f t="shared" si="188"/>
        <v>#N/A</v>
      </c>
    </row>
    <row r="11590" ht="14.25" hidden="1" spans="1:4">
      <c r="A11590" s="1">
        <v>3222</v>
      </c>
      <c r="B11590" s="50" t="s">
        <v>15087</v>
      </c>
      <c r="C11590" s="7" t="s">
        <v>4241</v>
      </c>
      <c r="D11590" s="3" t="e">
        <f t="shared" si="188"/>
        <v>#N/A</v>
      </c>
    </row>
    <row r="11591" ht="14.25" hidden="1" spans="1:4">
      <c r="A11591" s="1">
        <v>3222</v>
      </c>
      <c r="B11591" s="50" t="s">
        <v>15088</v>
      </c>
      <c r="C11591" s="7" t="s">
        <v>4241</v>
      </c>
      <c r="D11591" s="3" t="e">
        <f t="shared" si="188"/>
        <v>#N/A</v>
      </c>
    </row>
    <row r="11592" ht="14.25" hidden="1" spans="1:4">
      <c r="A11592" s="1">
        <v>3223</v>
      </c>
      <c r="B11592" s="50" t="s">
        <v>15089</v>
      </c>
      <c r="C11592" s="7" t="s">
        <v>4241</v>
      </c>
      <c r="D11592" s="3" t="e">
        <f t="shared" si="188"/>
        <v>#N/A</v>
      </c>
    </row>
    <row r="11593" ht="14.25" hidden="1" spans="1:4">
      <c r="A11593" s="1">
        <v>3223</v>
      </c>
      <c r="B11593" s="50" t="s">
        <v>15090</v>
      </c>
      <c r="C11593" s="7" t="s">
        <v>4241</v>
      </c>
      <c r="D11593" s="3" t="e">
        <f t="shared" si="188"/>
        <v>#N/A</v>
      </c>
    </row>
    <row r="11594" ht="14.25" hidden="1" spans="1:4">
      <c r="A11594" s="1">
        <v>3223</v>
      </c>
      <c r="B11594" s="50" t="s">
        <v>4606</v>
      </c>
      <c r="C11594" s="7" t="s">
        <v>4241</v>
      </c>
      <c r="D11594" s="3" t="e">
        <f t="shared" si="188"/>
        <v>#N/A</v>
      </c>
    </row>
    <row r="11595" ht="14.25" hidden="1" spans="1:4">
      <c r="A11595" s="1">
        <v>3224</v>
      </c>
      <c r="B11595" s="50" t="s">
        <v>15091</v>
      </c>
      <c r="C11595" s="7" t="s">
        <v>4241</v>
      </c>
      <c r="D11595" s="3" t="e">
        <f t="shared" si="188"/>
        <v>#N/A</v>
      </c>
    </row>
    <row r="11596" ht="14.25" hidden="1" spans="1:4">
      <c r="A11596" s="1">
        <v>3225</v>
      </c>
      <c r="B11596" s="50" t="s">
        <v>15092</v>
      </c>
      <c r="C11596" s="7" t="s">
        <v>4241</v>
      </c>
      <c r="D11596" s="3" t="e">
        <f t="shared" si="188"/>
        <v>#N/A</v>
      </c>
    </row>
    <row r="11597" ht="14.25" hidden="1" spans="1:4">
      <c r="A11597" s="1">
        <v>3225</v>
      </c>
      <c r="B11597" s="50" t="s">
        <v>4688</v>
      </c>
      <c r="C11597" s="7" t="s">
        <v>4241</v>
      </c>
      <c r="D11597" s="3" t="e">
        <f t="shared" si="188"/>
        <v>#N/A</v>
      </c>
    </row>
    <row r="11598" ht="14.25" hidden="1" spans="1:4">
      <c r="A11598" s="1">
        <v>3225</v>
      </c>
      <c r="B11598" s="50" t="s">
        <v>5474</v>
      </c>
      <c r="C11598" s="7" t="s">
        <v>4241</v>
      </c>
      <c r="D11598" s="3" t="e">
        <f t="shared" si="188"/>
        <v>#N/A</v>
      </c>
    </row>
    <row r="11599" ht="14.25" hidden="1" spans="1:4">
      <c r="A11599" s="1">
        <v>3225</v>
      </c>
      <c r="B11599" s="50" t="s">
        <v>15093</v>
      </c>
      <c r="C11599" s="7" t="s">
        <v>4241</v>
      </c>
      <c r="D11599" s="3" t="e">
        <f t="shared" si="188"/>
        <v>#N/A</v>
      </c>
    </row>
    <row r="11600" ht="14.25" hidden="1" spans="1:4">
      <c r="A11600" s="1">
        <v>3226</v>
      </c>
      <c r="B11600" s="50" t="s">
        <v>15094</v>
      </c>
      <c r="C11600" s="7" t="s">
        <v>4241</v>
      </c>
      <c r="D11600" s="3" t="e">
        <f t="shared" si="188"/>
        <v>#N/A</v>
      </c>
    </row>
    <row r="11601" ht="14.25" hidden="1" spans="1:4">
      <c r="A11601" s="1">
        <v>3227</v>
      </c>
      <c r="B11601" s="50" t="s">
        <v>15095</v>
      </c>
      <c r="C11601" s="7" t="s">
        <v>4241</v>
      </c>
      <c r="D11601" s="3" t="e">
        <f t="shared" si="188"/>
        <v>#N/A</v>
      </c>
    </row>
    <row r="11602" ht="14.25" hidden="1" spans="1:4">
      <c r="A11602" s="1">
        <v>3227</v>
      </c>
      <c r="B11602" s="50" t="s">
        <v>15096</v>
      </c>
      <c r="C11602" s="7" t="s">
        <v>4241</v>
      </c>
      <c r="D11602" s="3" t="e">
        <f t="shared" si="188"/>
        <v>#N/A</v>
      </c>
    </row>
    <row r="11603" ht="14.25" hidden="1" spans="1:4">
      <c r="A11603" s="1">
        <v>3227</v>
      </c>
      <c r="B11603" s="50" t="s">
        <v>15097</v>
      </c>
      <c r="C11603" s="7" t="s">
        <v>4241</v>
      </c>
      <c r="D11603" s="3" t="e">
        <f t="shared" si="188"/>
        <v>#N/A</v>
      </c>
    </row>
    <row r="11604" ht="14.25" hidden="1" spans="1:4">
      <c r="A11604" s="1">
        <v>3228</v>
      </c>
      <c r="B11604" s="50" t="s">
        <v>15098</v>
      </c>
      <c r="C11604" s="7" t="s">
        <v>4241</v>
      </c>
      <c r="D11604" s="3" t="e">
        <f t="shared" si="188"/>
        <v>#N/A</v>
      </c>
    </row>
    <row r="11605" ht="14.25" hidden="1" spans="1:4">
      <c r="A11605" s="1">
        <v>3228</v>
      </c>
      <c r="B11605" s="50" t="s">
        <v>15099</v>
      </c>
      <c r="C11605" s="7" t="s">
        <v>4241</v>
      </c>
      <c r="D11605" s="3" t="e">
        <f t="shared" si="188"/>
        <v>#N/A</v>
      </c>
    </row>
    <row r="11606" ht="14.25" hidden="1" spans="1:4">
      <c r="A11606" s="1">
        <v>3228</v>
      </c>
      <c r="B11606" s="50" t="s">
        <v>15100</v>
      </c>
      <c r="C11606" s="7" t="s">
        <v>4241</v>
      </c>
      <c r="D11606" s="3" t="e">
        <f t="shared" si="188"/>
        <v>#N/A</v>
      </c>
    </row>
    <row r="11607" ht="14.25" hidden="1" spans="1:4">
      <c r="A11607" s="1">
        <v>3228</v>
      </c>
      <c r="B11607" s="50" t="s">
        <v>11121</v>
      </c>
      <c r="C11607" s="7" t="s">
        <v>4241</v>
      </c>
      <c r="D11607" s="3" t="e">
        <f t="shared" si="188"/>
        <v>#N/A</v>
      </c>
    </row>
    <row r="11608" ht="14.25" hidden="1" spans="1:4">
      <c r="A11608" s="1">
        <v>3230</v>
      </c>
      <c r="B11608" s="50" t="s">
        <v>15101</v>
      </c>
      <c r="C11608" s="7" t="s">
        <v>4241</v>
      </c>
      <c r="D11608" s="3" t="e">
        <f t="shared" si="188"/>
        <v>#N/A</v>
      </c>
    </row>
    <row r="11609" ht="14.25" hidden="1" spans="1:4">
      <c r="A11609" s="1">
        <v>3231</v>
      </c>
      <c r="B11609" s="50" t="s">
        <v>15102</v>
      </c>
      <c r="C11609" s="7" t="s">
        <v>4241</v>
      </c>
      <c r="D11609" s="3" t="e">
        <f t="shared" si="188"/>
        <v>#N/A</v>
      </c>
    </row>
    <row r="11610" ht="14.25" hidden="1" spans="1:4">
      <c r="A11610" s="1">
        <v>3231</v>
      </c>
      <c r="B11610" s="50" t="s">
        <v>7504</v>
      </c>
      <c r="C11610" s="7" t="s">
        <v>4241</v>
      </c>
      <c r="D11610" s="3" t="e">
        <f t="shared" si="188"/>
        <v>#N/A</v>
      </c>
    </row>
    <row r="11611" ht="14.25" hidden="1" spans="1:4">
      <c r="A11611" s="1">
        <v>3231</v>
      </c>
      <c r="B11611" s="50" t="s">
        <v>15103</v>
      </c>
      <c r="C11611" s="7" t="s">
        <v>4241</v>
      </c>
      <c r="D11611" s="3" t="e">
        <f t="shared" si="188"/>
        <v>#N/A</v>
      </c>
    </row>
    <row r="11612" ht="14.25" hidden="1" spans="1:4">
      <c r="A11612" s="1">
        <v>3231</v>
      </c>
      <c r="B11612" s="50" t="s">
        <v>15104</v>
      </c>
      <c r="C11612" s="7" t="s">
        <v>4241</v>
      </c>
      <c r="D11612" s="3" t="e">
        <f t="shared" si="188"/>
        <v>#N/A</v>
      </c>
    </row>
    <row r="11613" ht="14.25" hidden="1" spans="1:4">
      <c r="A11613" s="1">
        <v>3231</v>
      </c>
      <c r="B11613" s="50" t="s">
        <v>15105</v>
      </c>
      <c r="C11613" s="7" t="s">
        <v>4241</v>
      </c>
      <c r="D11613" s="3" t="e">
        <f t="shared" si="188"/>
        <v>#N/A</v>
      </c>
    </row>
    <row r="11614" ht="14.25" hidden="1" spans="1:4">
      <c r="A11614" s="1">
        <v>3232</v>
      </c>
      <c r="B11614" s="50" t="s">
        <v>6226</v>
      </c>
      <c r="C11614" s="7" t="s">
        <v>4241</v>
      </c>
      <c r="D11614" s="3" t="e">
        <f t="shared" si="188"/>
        <v>#N/A</v>
      </c>
    </row>
    <row r="11615" ht="14.25" hidden="1" spans="1:4">
      <c r="A11615" s="1">
        <v>3233</v>
      </c>
      <c r="B11615" s="50" t="s">
        <v>14164</v>
      </c>
      <c r="C11615" s="7" t="s">
        <v>4241</v>
      </c>
      <c r="D11615" s="3" t="e">
        <f t="shared" si="188"/>
        <v>#N/A</v>
      </c>
    </row>
    <row r="11616" ht="14.25" hidden="1" spans="1:4">
      <c r="A11616" s="1">
        <v>3233</v>
      </c>
      <c r="B11616" s="50" t="s">
        <v>15106</v>
      </c>
      <c r="C11616" s="7" t="s">
        <v>4241</v>
      </c>
      <c r="D11616" s="3" t="e">
        <f t="shared" si="188"/>
        <v>#N/A</v>
      </c>
    </row>
    <row r="11617" ht="14.25" hidden="1" spans="1:4">
      <c r="A11617" s="1">
        <v>3233</v>
      </c>
      <c r="B11617" s="50" t="s">
        <v>6440</v>
      </c>
      <c r="C11617" s="7" t="s">
        <v>4241</v>
      </c>
      <c r="D11617" s="3" t="e">
        <f t="shared" si="188"/>
        <v>#N/A</v>
      </c>
    </row>
    <row r="11618" ht="14.25" hidden="1" spans="1:4">
      <c r="A11618" s="1">
        <v>3233</v>
      </c>
      <c r="B11618" s="50" t="s">
        <v>15107</v>
      </c>
      <c r="C11618" s="7" t="s">
        <v>4241</v>
      </c>
      <c r="D11618" s="3" t="e">
        <f t="shared" si="188"/>
        <v>#N/A</v>
      </c>
    </row>
    <row r="11619" ht="14.25" hidden="1" spans="1:4">
      <c r="A11619" s="1">
        <v>3233</v>
      </c>
      <c r="B11619" s="50" t="s">
        <v>15108</v>
      </c>
      <c r="C11619" s="7" t="s">
        <v>4241</v>
      </c>
      <c r="D11619" s="3" t="e">
        <f t="shared" si="188"/>
        <v>#N/A</v>
      </c>
    </row>
    <row r="11620" ht="14.25" hidden="1" spans="1:4">
      <c r="A11620" s="1">
        <v>3233</v>
      </c>
      <c r="B11620" s="50" t="s">
        <v>15109</v>
      </c>
      <c r="C11620" s="7" t="s">
        <v>4241</v>
      </c>
      <c r="D11620" s="3" t="e">
        <f t="shared" si="188"/>
        <v>#N/A</v>
      </c>
    </row>
    <row r="11621" ht="14.25" hidden="1" spans="1:4">
      <c r="A11621" s="1">
        <v>3235</v>
      </c>
      <c r="B11621" s="50" t="s">
        <v>15110</v>
      </c>
      <c r="C11621" s="7" t="s">
        <v>4241</v>
      </c>
      <c r="D11621" s="3" t="e">
        <f t="shared" si="188"/>
        <v>#N/A</v>
      </c>
    </row>
    <row r="11622" ht="14.25" hidden="1" spans="1:4">
      <c r="A11622" s="1">
        <v>3235</v>
      </c>
      <c r="B11622" s="50" t="s">
        <v>9871</v>
      </c>
      <c r="C11622" s="7" t="s">
        <v>4241</v>
      </c>
      <c r="D11622" s="3" t="e">
        <f t="shared" si="188"/>
        <v>#N/A</v>
      </c>
    </row>
    <row r="11623" ht="14.25" hidden="1" spans="1:4">
      <c r="A11623" s="1">
        <v>3235</v>
      </c>
      <c r="B11623" s="50" t="s">
        <v>15111</v>
      </c>
      <c r="C11623" s="7" t="s">
        <v>4241</v>
      </c>
      <c r="D11623" s="3" t="e">
        <f t="shared" si="188"/>
        <v>#N/A</v>
      </c>
    </row>
    <row r="11624" ht="14.25" hidden="1" spans="1:4">
      <c r="A11624" s="1">
        <v>3235</v>
      </c>
      <c r="B11624" s="50" t="s">
        <v>15112</v>
      </c>
      <c r="C11624" s="7" t="s">
        <v>4241</v>
      </c>
      <c r="D11624" s="3" t="e">
        <f t="shared" si="188"/>
        <v>#N/A</v>
      </c>
    </row>
    <row r="11625" ht="14.25" hidden="1" spans="1:4">
      <c r="A11625" s="1">
        <v>3236</v>
      </c>
      <c r="B11625" s="50" t="s">
        <v>4358</v>
      </c>
      <c r="C11625" s="7" t="s">
        <v>4241</v>
      </c>
      <c r="D11625" s="3" t="e">
        <f t="shared" si="188"/>
        <v>#N/A</v>
      </c>
    </row>
    <row r="11626" ht="14.25" hidden="1" spans="1:4">
      <c r="A11626" s="1">
        <v>3236</v>
      </c>
      <c r="B11626" s="50" t="s">
        <v>15113</v>
      </c>
      <c r="C11626" s="7" t="s">
        <v>4241</v>
      </c>
      <c r="D11626" s="3" t="e">
        <f t="shared" si="188"/>
        <v>#N/A</v>
      </c>
    </row>
    <row r="11627" ht="14.25" hidden="1" spans="1:4">
      <c r="A11627" s="1">
        <v>3237</v>
      </c>
      <c r="B11627" s="50" t="s">
        <v>15114</v>
      </c>
      <c r="C11627" s="7" t="s">
        <v>4241</v>
      </c>
      <c r="D11627" s="3" t="e">
        <f t="shared" si="188"/>
        <v>#N/A</v>
      </c>
    </row>
    <row r="11628" ht="14.25" hidden="1" spans="1:4">
      <c r="A11628" s="1">
        <v>3237</v>
      </c>
      <c r="B11628" s="50" t="s">
        <v>15115</v>
      </c>
      <c r="C11628" s="7" t="s">
        <v>4241</v>
      </c>
      <c r="D11628" s="3" t="e">
        <f t="shared" si="188"/>
        <v>#N/A</v>
      </c>
    </row>
    <row r="11629" ht="14.25" hidden="1" spans="1:4">
      <c r="A11629" s="1">
        <v>3237</v>
      </c>
      <c r="B11629" s="50" t="s">
        <v>15116</v>
      </c>
      <c r="C11629" s="7" t="s">
        <v>4241</v>
      </c>
      <c r="D11629" s="3" t="e">
        <f t="shared" si="188"/>
        <v>#N/A</v>
      </c>
    </row>
    <row r="11630" ht="14.25" hidden="1" spans="1:4">
      <c r="A11630" s="1">
        <v>3237</v>
      </c>
      <c r="B11630" s="50" t="s">
        <v>15117</v>
      </c>
      <c r="C11630" s="7" t="s">
        <v>4241</v>
      </c>
      <c r="D11630" s="3" t="e">
        <f t="shared" si="188"/>
        <v>#N/A</v>
      </c>
    </row>
    <row r="11631" ht="14.25" hidden="1" spans="1:4">
      <c r="A11631" s="1">
        <v>3237</v>
      </c>
      <c r="B11631" s="50" t="s">
        <v>14194</v>
      </c>
      <c r="C11631" s="7" t="s">
        <v>4241</v>
      </c>
      <c r="D11631" s="3" t="e">
        <f t="shared" si="188"/>
        <v>#N/A</v>
      </c>
    </row>
    <row r="11632" ht="14.25" hidden="1" spans="1:4">
      <c r="A11632" s="1">
        <v>3237</v>
      </c>
      <c r="B11632" s="50" t="s">
        <v>15118</v>
      </c>
      <c r="C11632" s="7" t="s">
        <v>4241</v>
      </c>
      <c r="D11632" s="3" t="e">
        <f t="shared" si="188"/>
        <v>#N/A</v>
      </c>
    </row>
    <row r="11633" ht="14.25" hidden="1" spans="1:4">
      <c r="A11633" s="1">
        <v>3237</v>
      </c>
      <c r="B11633" s="50" t="s">
        <v>15119</v>
      </c>
      <c r="C11633" s="7" t="s">
        <v>4241</v>
      </c>
      <c r="D11633" s="3" t="e">
        <f t="shared" si="188"/>
        <v>#N/A</v>
      </c>
    </row>
    <row r="11634" ht="14.25" hidden="1" spans="1:4">
      <c r="A11634" s="1">
        <v>3237</v>
      </c>
      <c r="B11634" s="50" t="s">
        <v>15120</v>
      </c>
      <c r="C11634" s="7" t="s">
        <v>4241</v>
      </c>
      <c r="D11634" s="3" t="e">
        <f t="shared" si="188"/>
        <v>#N/A</v>
      </c>
    </row>
    <row r="11635" ht="14.25" hidden="1" spans="1:4">
      <c r="A11635" s="1">
        <v>3238</v>
      </c>
      <c r="B11635" s="50" t="s">
        <v>15121</v>
      </c>
      <c r="C11635" s="7" t="s">
        <v>4241</v>
      </c>
      <c r="D11635" s="3" t="e">
        <f t="shared" si="188"/>
        <v>#N/A</v>
      </c>
    </row>
    <row r="11636" ht="14.25" hidden="1" spans="1:4">
      <c r="A11636" s="1">
        <v>3238</v>
      </c>
      <c r="B11636" s="50" t="s">
        <v>15122</v>
      </c>
      <c r="C11636" s="7" t="s">
        <v>4241</v>
      </c>
      <c r="D11636" s="3" t="e">
        <f t="shared" si="188"/>
        <v>#N/A</v>
      </c>
    </row>
    <row r="11637" ht="14.25" hidden="1" spans="1:4">
      <c r="A11637" s="1">
        <v>3238</v>
      </c>
      <c r="B11637" s="50" t="s">
        <v>15123</v>
      </c>
      <c r="C11637" s="7" t="s">
        <v>4241</v>
      </c>
      <c r="D11637" s="3" t="e">
        <f t="shared" si="188"/>
        <v>#N/A</v>
      </c>
    </row>
    <row r="11638" ht="14.25" hidden="1" spans="1:4">
      <c r="A11638" s="1">
        <v>3238</v>
      </c>
      <c r="B11638" s="50" t="s">
        <v>15124</v>
      </c>
      <c r="C11638" s="7" t="s">
        <v>4241</v>
      </c>
      <c r="D11638" s="3" t="e">
        <f t="shared" si="188"/>
        <v>#N/A</v>
      </c>
    </row>
    <row r="11639" ht="14.25" hidden="1" spans="1:4">
      <c r="A11639" s="1">
        <v>3239</v>
      </c>
      <c r="B11639" s="50" t="s">
        <v>15125</v>
      </c>
      <c r="C11639" s="7" t="s">
        <v>4241</v>
      </c>
      <c r="D11639" s="3" t="e">
        <f t="shared" si="188"/>
        <v>#N/A</v>
      </c>
    </row>
    <row r="11640" ht="14.25" hidden="1" spans="1:4">
      <c r="A11640" s="1">
        <v>3239</v>
      </c>
      <c r="B11640" s="50" t="s">
        <v>15126</v>
      </c>
      <c r="C11640" s="7" t="s">
        <v>4241</v>
      </c>
      <c r="D11640" s="3" t="e">
        <f t="shared" si="188"/>
        <v>#N/A</v>
      </c>
    </row>
    <row r="11641" ht="14.25" hidden="1" spans="1:4">
      <c r="A11641" s="1">
        <v>3239</v>
      </c>
      <c r="B11641" s="50" t="s">
        <v>15127</v>
      </c>
      <c r="C11641" s="7" t="s">
        <v>4241</v>
      </c>
      <c r="D11641" s="3" t="e">
        <f t="shared" si="188"/>
        <v>#N/A</v>
      </c>
    </row>
    <row r="11642" ht="14.25" hidden="1" spans="1:4">
      <c r="A11642" s="1">
        <v>3239</v>
      </c>
      <c r="B11642" s="50" t="s">
        <v>15128</v>
      </c>
      <c r="C11642" s="7" t="s">
        <v>4241</v>
      </c>
      <c r="D11642" s="3" t="e">
        <f t="shared" si="188"/>
        <v>#N/A</v>
      </c>
    </row>
    <row r="11643" ht="14.25" hidden="1" spans="1:4">
      <c r="A11643" s="1">
        <v>3240</v>
      </c>
      <c r="B11643" s="50" t="s">
        <v>15129</v>
      </c>
      <c r="C11643" s="7" t="s">
        <v>4241</v>
      </c>
      <c r="D11643" s="3" t="e">
        <f t="shared" si="188"/>
        <v>#N/A</v>
      </c>
    </row>
    <row r="11644" ht="14.25" hidden="1" spans="1:4">
      <c r="A11644" s="1">
        <v>3240</v>
      </c>
      <c r="B11644" s="50" t="s">
        <v>15130</v>
      </c>
      <c r="C11644" s="7" t="s">
        <v>4241</v>
      </c>
      <c r="D11644" s="3" t="e">
        <f t="shared" si="188"/>
        <v>#N/A</v>
      </c>
    </row>
    <row r="11645" ht="14.25" hidden="1" spans="1:4">
      <c r="A11645" s="1">
        <v>3240</v>
      </c>
      <c r="B11645" s="50" t="s">
        <v>15131</v>
      </c>
      <c r="C11645" s="7" t="s">
        <v>4241</v>
      </c>
      <c r="D11645" s="3" t="e">
        <f t="shared" si="188"/>
        <v>#N/A</v>
      </c>
    </row>
    <row r="11646" ht="14.25" hidden="1" spans="1:4">
      <c r="A11646" s="1">
        <v>3240</v>
      </c>
      <c r="B11646" s="50" t="s">
        <v>15132</v>
      </c>
      <c r="C11646" s="7" t="s">
        <v>4241</v>
      </c>
      <c r="D11646" s="3" t="e">
        <f t="shared" si="188"/>
        <v>#N/A</v>
      </c>
    </row>
    <row r="11647" ht="14.25" hidden="1" spans="1:4">
      <c r="A11647" s="1">
        <v>3240</v>
      </c>
      <c r="B11647" s="50" t="s">
        <v>15133</v>
      </c>
      <c r="C11647" s="7" t="s">
        <v>4241</v>
      </c>
      <c r="D11647" s="3" t="e">
        <f t="shared" si="188"/>
        <v>#N/A</v>
      </c>
    </row>
    <row r="11648" ht="14.25" hidden="1" spans="1:4">
      <c r="A11648" s="1">
        <v>3240</v>
      </c>
      <c r="B11648" s="50" t="s">
        <v>15134</v>
      </c>
      <c r="C11648" s="7" t="s">
        <v>4241</v>
      </c>
      <c r="D11648" s="3" t="e">
        <f t="shared" si="188"/>
        <v>#N/A</v>
      </c>
    </row>
    <row r="11649" ht="14.25" hidden="1" spans="1:4">
      <c r="A11649" s="1">
        <v>3241</v>
      </c>
      <c r="B11649" s="50" t="s">
        <v>15135</v>
      </c>
      <c r="C11649" s="7" t="s">
        <v>4241</v>
      </c>
      <c r="D11649" s="3" t="e">
        <f t="shared" si="188"/>
        <v>#N/A</v>
      </c>
    </row>
    <row r="11650" ht="14.25" hidden="1" spans="1:4">
      <c r="A11650" s="1">
        <v>3241</v>
      </c>
      <c r="B11650" s="50" t="s">
        <v>15136</v>
      </c>
      <c r="C11650" s="7" t="s">
        <v>4241</v>
      </c>
      <c r="D11650" s="3" t="e">
        <f t="shared" si="188"/>
        <v>#N/A</v>
      </c>
    </row>
    <row r="11651" ht="14.25" hidden="1" spans="1:4">
      <c r="A11651" s="1">
        <v>3241</v>
      </c>
      <c r="B11651" s="50" t="s">
        <v>15137</v>
      </c>
      <c r="C11651" s="7" t="s">
        <v>4241</v>
      </c>
      <c r="D11651" s="3" t="e">
        <f t="shared" ref="D11651:D11714" si="189">VLOOKUP(C11651,J:J,1,FALSE)</f>
        <v>#N/A</v>
      </c>
    </row>
    <row r="11652" ht="14.25" hidden="1" spans="1:4">
      <c r="A11652" s="1">
        <v>3241</v>
      </c>
      <c r="B11652" s="50" t="s">
        <v>15138</v>
      </c>
      <c r="C11652" s="7" t="s">
        <v>4241</v>
      </c>
      <c r="D11652" s="3" t="e">
        <f t="shared" si="189"/>
        <v>#N/A</v>
      </c>
    </row>
    <row r="11653" ht="14.25" hidden="1" spans="1:4">
      <c r="A11653" s="1">
        <v>3241</v>
      </c>
      <c r="B11653" s="50" t="s">
        <v>15139</v>
      </c>
      <c r="C11653" s="7" t="s">
        <v>4241</v>
      </c>
      <c r="D11653" s="3" t="e">
        <f t="shared" si="189"/>
        <v>#N/A</v>
      </c>
    </row>
    <row r="11654" ht="14.25" hidden="1" spans="1:4">
      <c r="A11654" s="1">
        <v>3241</v>
      </c>
      <c r="B11654" s="50" t="s">
        <v>15140</v>
      </c>
      <c r="C11654" s="7" t="s">
        <v>4241</v>
      </c>
      <c r="D11654" s="3" t="e">
        <f t="shared" si="189"/>
        <v>#N/A</v>
      </c>
    </row>
    <row r="11655" ht="14.25" hidden="1" spans="1:4">
      <c r="A11655" s="1">
        <v>3242</v>
      </c>
      <c r="B11655" s="50" t="s">
        <v>15141</v>
      </c>
      <c r="C11655" s="7" t="s">
        <v>4241</v>
      </c>
      <c r="D11655" s="3" t="e">
        <f t="shared" si="189"/>
        <v>#N/A</v>
      </c>
    </row>
    <row r="11656" ht="14.25" hidden="1" spans="1:4">
      <c r="A11656" s="1">
        <v>3243</v>
      </c>
      <c r="B11656" s="50" t="s">
        <v>15142</v>
      </c>
      <c r="C11656" s="7" t="s">
        <v>4241</v>
      </c>
      <c r="D11656" s="3" t="e">
        <f t="shared" si="189"/>
        <v>#N/A</v>
      </c>
    </row>
    <row r="11657" ht="14.25" hidden="1" spans="1:4">
      <c r="A11657" s="1">
        <v>3243</v>
      </c>
      <c r="B11657" s="50" t="s">
        <v>15143</v>
      </c>
      <c r="C11657" s="7" t="s">
        <v>4241</v>
      </c>
      <c r="D11657" s="3" t="e">
        <f t="shared" si="189"/>
        <v>#N/A</v>
      </c>
    </row>
    <row r="11658" ht="14.25" hidden="1" spans="1:4">
      <c r="A11658" s="1">
        <v>3243</v>
      </c>
      <c r="B11658" s="50" t="s">
        <v>15144</v>
      </c>
      <c r="C11658" s="7" t="s">
        <v>4241</v>
      </c>
      <c r="D11658" s="3" t="e">
        <f t="shared" si="189"/>
        <v>#N/A</v>
      </c>
    </row>
    <row r="11659" ht="14.25" hidden="1" spans="1:4">
      <c r="A11659" s="1">
        <v>3243</v>
      </c>
      <c r="B11659" s="50" t="s">
        <v>15145</v>
      </c>
      <c r="C11659" s="7" t="s">
        <v>4241</v>
      </c>
      <c r="D11659" s="3" t="e">
        <f t="shared" si="189"/>
        <v>#N/A</v>
      </c>
    </row>
    <row r="11660" ht="14.25" hidden="1" spans="1:4">
      <c r="A11660" s="1">
        <v>3249</v>
      </c>
      <c r="B11660" s="50" t="s">
        <v>15146</v>
      </c>
      <c r="C11660" s="7" t="s">
        <v>4241</v>
      </c>
      <c r="D11660" s="3" t="e">
        <f t="shared" si="189"/>
        <v>#N/A</v>
      </c>
    </row>
    <row r="11661" ht="14.25" hidden="1" spans="1:4">
      <c r="A11661" s="1">
        <v>3249</v>
      </c>
      <c r="B11661" s="50" t="s">
        <v>15147</v>
      </c>
      <c r="C11661" s="7" t="s">
        <v>4241</v>
      </c>
      <c r="D11661" s="3" t="e">
        <f t="shared" si="189"/>
        <v>#N/A</v>
      </c>
    </row>
    <row r="11662" ht="14.25" hidden="1" spans="1:4">
      <c r="A11662" s="1">
        <v>3249</v>
      </c>
      <c r="B11662" s="50" t="s">
        <v>15148</v>
      </c>
      <c r="C11662" s="7" t="s">
        <v>4241</v>
      </c>
      <c r="D11662" s="3" t="e">
        <f t="shared" si="189"/>
        <v>#N/A</v>
      </c>
    </row>
    <row r="11663" ht="14.25" hidden="1" spans="1:4">
      <c r="A11663" s="1">
        <v>3249</v>
      </c>
      <c r="B11663" s="50" t="s">
        <v>15149</v>
      </c>
      <c r="C11663" s="7" t="s">
        <v>4241</v>
      </c>
      <c r="D11663" s="3" t="e">
        <f t="shared" si="189"/>
        <v>#N/A</v>
      </c>
    </row>
    <row r="11664" ht="14.25" hidden="1" spans="1:4">
      <c r="A11664" s="1">
        <v>3249</v>
      </c>
      <c r="B11664" s="50" t="s">
        <v>15150</v>
      </c>
      <c r="C11664" s="7" t="s">
        <v>4241</v>
      </c>
      <c r="D11664" s="3" t="e">
        <f t="shared" si="189"/>
        <v>#N/A</v>
      </c>
    </row>
    <row r="11665" ht="14.25" hidden="1" spans="1:4">
      <c r="A11665" s="1">
        <v>3249</v>
      </c>
      <c r="B11665" s="50" t="s">
        <v>15151</v>
      </c>
      <c r="C11665" s="7" t="s">
        <v>4241</v>
      </c>
      <c r="D11665" s="3" t="e">
        <f t="shared" si="189"/>
        <v>#N/A</v>
      </c>
    </row>
    <row r="11666" ht="14.25" hidden="1" spans="1:4">
      <c r="A11666" s="1">
        <v>3249</v>
      </c>
      <c r="B11666" s="50" t="s">
        <v>15152</v>
      </c>
      <c r="C11666" s="7" t="s">
        <v>4241</v>
      </c>
      <c r="D11666" s="3" t="e">
        <f t="shared" si="189"/>
        <v>#N/A</v>
      </c>
    </row>
    <row r="11667" ht="14.25" hidden="1" spans="1:4">
      <c r="A11667" s="1">
        <v>3249</v>
      </c>
      <c r="B11667" s="50" t="s">
        <v>15153</v>
      </c>
      <c r="C11667" s="7" t="s">
        <v>4241</v>
      </c>
      <c r="D11667" s="3" t="e">
        <f t="shared" si="189"/>
        <v>#N/A</v>
      </c>
    </row>
    <row r="11668" ht="14.25" hidden="1" spans="1:4">
      <c r="A11668" s="1">
        <v>3249</v>
      </c>
      <c r="B11668" s="50" t="s">
        <v>15154</v>
      </c>
      <c r="C11668" s="7" t="s">
        <v>4241</v>
      </c>
      <c r="D11668" s="3" t="e">
        <f t="shared" si="189"/>
        <v>#N/A</v>
      </c>
    </row>
    <row r="11669" ht="14.25" hidden="1" spans="1:4">
      <c r="A11669" s="1">
        <v>3249</v>
      </c>
      <c r="B11669" s="50" t="s">
        <v>15155</v>
      </c>
      <c r="C11669" s="7" t="s">
        <v>4241</v>
      </c>
      <c r="D11669" s="3" t="e">
        <f t="shared" si="189"/>
        <v>#N/A</v>
      </c>
    </row>
    <row r="11670" ht="14.25" hidden="1" spans="1:4">
      <c r="A11670" s="1">
        <v>3249</v>
      </c>
      <c r="B11670" s="50" t="s">
        <v>15156</v>
      </c>
      <c r="C11670" s="7" t="s">
        <v>4241</v>
      </c>
      <c r="D11670" s="3" t="e">
        <f t="shared" si="189"/>
        <v>#N/A</v>
      </c>
    </row>
    <row r="11671" ht="14.25" hidden="1" spans="1:4">
      <c r="A11671" s="1">
        <v>3249</v>
      </c>
      <c r="B11671" s="50" t="s">
        <v>15157</v>
      </c>
      <c r="C11671" s="7" t="s">
        <v>4241</v>
      </c>
      <c r="D11671" s="3" t="e">
        <f t="shared" si="189"/>
        <v>#N/A</v>
      </c>
    </row>
    <row r="11672" ht="14.25" hidden="1" spans="1:4">
      <c r="A11672" s="1">
        <v>3249</v>
      </c>
      <c r="B11672" s="50" t="s">
        <v>15158</v>
      </c>
      <c r="C11672" s="7" t="s">
        <v>4241</v>
      </c>
      <c r="D11672" s="3" t="e">
        <f t="shared" si="189"/>
        <v>#N/A</v>
      </c>
    </row>
    <row r="11673" ht="14.25" hidden="1" spans="1:4">
      <c r="A11673" s="1">
        <v>3249</v>
      </c>
      <c r="B11673" s="50" t="s">
        <v>15159</v>
      </c>
      <c r="C11673" s="7" t="s">
        <v>4241</v>
      </c>
      <c r="D11673" s="3" t="e">
        <f t="shared" si="189"/>
        <v>#N/A</v>
      </c>
    </row>
    <row r="11674" ht="14.25" hidden="1" spans="1:4">
      <c r="A11674" s="1">
        <v>3249</v>
      </c>
      <c r="B11674" s="50" t="s">
        <v>15160</v>
      </c>
      <c r="C11674" s="7" t="s">
        <v>4241</v>
      </c>
      <c r="D11674" s="3" t="e">
        <f t="shared" si="189"/>
        <v>#N/A</v>
      </c>
    </row>
    <row r="11675" ht="14.25" hidden="1" spans="1:4">
      <c r="A11675" s="1">
        <v>3249</v>
      </c>
      <c r="B11675" s="50" t="s">
        <v>15161</v>
      </c>
      <c r="C11675" s="7" t="s">
        <v>4241</v>
      </c>
      <c r="D11675" s="3" t="e">
        <f t="shared" si="189"/>
        <v>#N/A</v>
      </c>
    </row>
    <row r="11676" ht="14.25" hidden="1" spans="1:4">
      <c r="A11676" s="1">
        <v>3249</v>
      </c>
      <c r="B11676" s="50" t="s">
        <v>15162</v>
      </c>
      <c r="C11676" s="7" t="s">
        <v>4241</v>
      </c>
      <c r="D11676" s="3" t="e">
        <f t="shared" si="189"/>
        <v>#N/A</v>
      </c>
    </row>
    <row r="11677" ht="14.25" hidden="1" spans="1:4">
      <c r="A11677" s="1">
        <v>3249</v>
      </c>
      <c r="B11677" s="50" t="s">
        <v>15163</v>
      </c>
      <c r="C11677" s="7" t="s">
        <v>4241</v>
      </c>
      <c r="D11677" s="3" t="e">
        <f t="shared" si="189"/>
        <v>#N/A</v>
      </c>
    </row>
    <row r="11678" ht="14.25" hidden="1" spans="1:4">
      <c r="A11678" s="1">
        <v>3249</v>
      </c>
      <c r="B11678" s="50" t="s">
        <v>15164</v>
      </c>
      <c r="C11678" s="7" t="s">
        <v>4241</v>
      </c>
      <c r="D11678" s="3" t="e">
        <f t="shared" si="189"/>
        <v>#N/A</v>
      </c>
    </row>
    <row r="11679" ht="14.25" hidden="1" spans="1:4">
      <c r="A11679" s="1">
        <v>3249</v>
      </c>
      <c r="B11679" s="50" t="s">
        <v>15165</v>
      </c>
      <c r="C11679" s="7" t="s">
        <v>4241</v>
      </c>
      <c r="D11679" s="3" t="e">
        <f t="shared" si="189"/>
        <v>#N/A</v>
      </c>
    </row>
    <row r="11680" ht="14.25" hidden="1" spans="1:4">
      <c r="A11680" s="1">
        <v>3249</v>
      </c>
      <c r="B11680" s="50" t="s">
        <v>15166</v>
      </c>
      <c r="C11680" s="7" t="s">
        <v>4241</v>
      </c>
      <c r="D11680" s="3" t="e">
        <f t="shared" si="189"/>
        <v>#N/A</v>
      </c>
    </row>
    <row r="11681" ht="14.25" hidden="1" spans="1:4">
      <c r="A11681" s="1">
        <v>3249</v>
      </c>
      <c r="B11681" s="50" t="s">
        <v>15167</v>
      </c>
      <c r="C11681" s="7" t="s">
        <v>4241</v>
      </c>
      <c r="D11681" s="3" t="e">
        <f t="shared" si="189"/>
        <v>#N/A</v>
      </c>
    </row>
    <row r="11682" ht="14.25" hidden="1" spans="1:4">
      <c r="A11682" s="1">
        <v>3249</v>
      </c>
      <c r="B11682" s="50" t="s">
        <v>15168</v>
      </c>
      <c r="C11682" s="7" t="s">
        <v>4241</v>
      </c>
      <c r="D11682" s="3" t="e">
        <f t="shared" si="189"/>
        <v>#N/A</v>
      </c>
    </row>
    <row r="11683" ht="14.25" hidden="1" spans="1:4">
      <c r="A11683" s="1">
        <v>3249</v>
      </c>
      <c r="B11683" s="50" t="s">
        <v>15169</v>
      </c>
      <c r="C11683" s="7" t="s">
        <v>4241</v>
      </c>
      <c r="D11683" s="3" t="e">
        <f t="shared" si="189"/>
        <v>#N/A</v>
      </c>
    </row>
    <row r="11684" ht="14.25" hidden="1" spans="1:4">
      <c r="A11684" s="1">
        <v>3249</v>
      </c>
      <c r="B11684" s="50" t="s">
        <v>15170</v>
      </c>
      <c r="C11684" s="7" t="s">
        <v>4241</v>
      </c>
      <c r="D11684" s="3" t="e">
        <f t="shared" si="189"/>
        <v>#N/A</v>
      </c>
    </row>
    <row r="11685" ht="14.25" hidden="1" spans="1:4">
      <c r="A11685" s="1">
        <v>3250</v>
      </c>
      <c r="B11685" s="50" t="s">
        <v>15171</v>
      </c>
      <c r="C11685" s="7" t="s">
        <v>4241</v>
      </c>
      <c r="D11685" s="3" t="e">
        <f t="shared" si="189"/>
        <v>#N/A</v>
      </c>
    </row>
    <row r="11686" ht="14.25" hidden="1" spans="1:4">
      <c r="A11686" s="1">
        <v>3250</v>
      </c>
      <c r="B11686" s="50" t="s">
        <v>15172</v>
      </c>
      <c r="C11686" s="7" t="s">
        <v>4241</v>
      </c>
      <c r="D11686" s="3" t="e">
        <f t="shared" si="189"/>
        <v>#N/A</v>
      </c>
    </row>
    <row r="11687" ht="14.25" hidden="1" spans="1:4">
      <c r="A11687" s="1">
        <v>3250</v>
      </c>
      <c r="B11687" s="50" t="s">
        <v>15173</v>
      </c>
      <c r="C11687" s="7" t="s">
        <v>4241</v>
      </c>
      <c r="D11687" s="3" t="e">
        <f t="shared" si="189"/>
        <v>#N/A</v>
      </c>
    </row>
    <row r="11688" ht="14.25" hidden="1" spans="1:4">
      <c r="A11688" s="1">
        <v>3250</v>
      </c>
      <c r="B11688" s="50" t="s">
        <v>15174</v>
      </c>
      <c r="C11688" s="7" t="s">
        <v>4241</v>
      </c>
      <c r="D11688" s="3" t="e">
        <f t="shared" si="189"/>
        <v>#N/A</v>
      </c>
    </row>
    <row r="11689" ht="14.25" hidden="1" spans="1:4">
      <c r="A11689" s="1">
        <v>3251</v>
      </c>
      <c r="B11689" s="50" t="s">
        <v>15175</v>
      </c>
      <c r="C11689" s="7" t="s">
        <v>4241</v>
      </c>
      <c r="D11689" s="3" t="e">
        <f t="shared" si="189"/>
        <v>#N/A</v>
      </c>
    </row>
    <row r="11690" ht="14.25" hidden="1" spans="1:4">
      <c r="A11690" s="1">
        <v>3251</v>
      </c>
      <c r="B11690" s="50" t="s">
        <v>15176</v>
      </c>
      <c r="C11690" s="7" t="s">
        <v>4241</v>
      </c>
      <c r="D11690" s="3" t="e">
        <f t="shared" si="189"/>
        <v>#N/A</v>
      </c>
    </row>
    <row r="11691" ht="14.25" hidden="1" spans="1:4">
      <c r="A11691" s="1">
        <v>3251</v>
      </c>
      <c r="B11691" s="50" t="s">
        <v>15177</v>
      </c>
      <c r="C11691" s="7" t="s">
        <v>4241</v>
      </c>
      <c r="D11691" s="3" t="e">
        <f t="shared" si="189"/>
        <v>#N/A</v>
      </c>
    </row>
    <row r="11692" ht="14.25" hidden="1" spans="1:4">
      <c r="A11692" s="1">
        <v>3251</v>
      </c>
      <c r="B11692" s="50" t="s">
        <v>15178</v>
      </c>
      <c r="C11692" s="7" t="s">
        <v>4241</v>
      </c>
      <c r="D11692" s="3" t="e">
        <f t="shared" si="189"/>
        <v>#N/A</v>
      </c>
    </row>
    <row r="11693" ht="14.25" hidden="1" spans="1:4">
      <c r="A11693" s="1">
        <v>3251</v>
      </c>
      <c r="B11693" s="50" t="s">
        <v>15179</v>
      </c>
      <c r="C11693" s="7" t="s">
        <v>4241</v>
      </c>
      <c r="D11693" s="3" t="e">
        <f t="shared" si="189"/>
        <v>#N/A</v>
      </c>
    </row>
    <row r="11694" ht="14.25" hidden="1" spans="1:4">
      <c r="A11694" s="1">
        <v>3254</v>
      </c>
      <c r="B11694" s="50" t="s">
        <v>15180</v>
      </c>
      <c r="C11694" s="7" t="s">
        <v>4241</v>
      </c>
      <c r="D11694" s="3" t="e">
        <f t="shared" si="189"/>
        <v>#N/A</v>
      </c>
    </row>
    <row r="11695" ht="14.25" hidden="1" spans="1:4">
      <c r="A11695" s="1">
        <v>3260</v>
      </c>
      <c r="B11695" s="50" t="s">
        <v>15181</v>
      </c>
      <c r="C11695" s="7" t="s">
        <v>4241</v>
      </c>
      <c r="D11695" s="3" t="e">
        <f t="shared" si="189"/>
        <v>#N/A</v>
      </c>
    </row>
    <row r="11696" ht="14.25" hidden="1" spans="1:4">
      <c r="A11696" s="1">
        <v>3260</v>
      </c>
      <c r="B11696" s="50" t="s">
        <v>15182</v>
      </c>
      <c r="C11696" s="7" t="s">
        <v>4241</v>
      </c>
      <c r="D11696" s="3" t="e">
        <f t="shared" si="189"/>
        <v>#N/A</v>
      </c>
    </row>
    <row r="11697" ht="14.25" hidden="1" spans="1:4">
      <c r="A11697" s="1">
        <v>3260</v>
      </c>
      <c r="B11697" s="50" t="s">
        <v>15183</v>
      </c>
      <c r="C11697" s="7" t="s">
        <v>4241</v>
      </c>
      <c r="D11697" s="3" t="e">
        <f t="shared" si="189"/>
        <v>#N/A</v>
      </c>
    </row>
    <row r="11698" ht="14.25" hidden="1" spans="1:4">
      <c r="A11698" s="1">
        <v>3260</v>
      </c>
      <c r="B11698" s="50" t="s">
        <v>4589</v>
      </c>
      <c r="C11698" s="7" t="s">
        <v>4241</v>
      </c>
      <c r="D11698" s="3" t="e">
        <f t="shared" si="189"/>
        <v>#N/A</v>
      </c>
    </row>
    <row r="11699" ht="14.25" hidden="1" spans="1:4">
      <c r="A11699" s="1">
        <v>3260</v>
      </c>
      <c r="B11699" s="50" t="s">
        <v>15184</v>
      </c>
      <c r="C11699" s="7" t="s">
        <v>4241</v>
      </c>
      <c r="D11699" s="3" t="e">
        <f t="shared" si="189"/>
        <v>#N/A</v>
      </c>
    </row>
    <row r="11700" ht="14.25" hidden="1" spans="1:4">
      <c r="A11700" s="1">
        <v>3260</v>
      </c>
      <c r="B11700" s="50" t="s">
        <v>15185</v>
      </c>
      <c r="C11700" s="7" t="s">
        <v>4241</v>
      </c>
      <c r="D11700" s="3" t="e">
        <f t="shared" si="189"/>
        <v>#N/A</v>
      </c>
    </row>
    <row r="11701" ht="14.25" hidden="1" spans="1:4">
      <c r="A11701" s="1">
        <v>3260</v>
      </c>
      <c r="B11701" s="50" t="s">
        <v>15186</v>
      </c>
      <c r="C11701" s="7" t="s">
        <v>4241</v>
      </c>
      <c r="D11701" s="3" t="e">
        <f t="shared" si="189"/>
        <v>#N/A</v>
      </c>
    </row>
    <row r="11702" ht="14.25" hidden="1" spans="1:4">
      <c r="A11702" s="1">
        <v>3260</v>
      </c>
      <c r="B11702" s="50" t="s">
        <v>15187</v>
      </c>
      <c r="C11702" s="7" t="s">
        <v>4241</v>
      </c>
      <c r="D11702" s="3" t="e">
        <f t="shared" si="189"/>
        <v>#N/A</v>
      </c>
    </row>
    <row r="11703" ht="14.25" hidden="1" spans="1:4">
      <c r="A11703" s="1">
        <v>3260</v>
      </c>
      <c r="B11703" s="50" t="s">
        <v>15188</v>
      </c>
      <c r="C11703" s="7" t="s">
        <v>4241</v>
      </c>
      <c r="D11703" s="3" t="e">
        <f t="shared" si="189"/>
        <v>#N/A</v>
      </c>
    </row>
    <row r="11704" ht="14.25" hidden="1" spans="1:4">
      <c r="A11704" s="1">
        <v>3260</v>
      </c>
      <c r="B11704" s="50" t="s">
        <v>15189</v>
      </c>
      <c r="C11704" s="7" t="s">
        <v>4241</v>
      </c>
      <c r="D11704" s="3" t="e">
        <f t="shared" si="189"/>
        <v>#N/A</v>
      </c>
    </row>
    <row r="11705" ht="14.25" hidden="1" spans="1:4">
      <c r="A11705" s="1">
        <v>3260</v>
      </c>
      <c r="B11705" s="50" t="s">
        <v>15190</v>
      </c>
      <c r="C11705" s="7" t="s">
        <v>4241</v>
      </c>
      <c r="D11705" s="3" t="e">
        <f t="shared" si="189"/>
        <v>#N/A</v>
      </c>
    </row>
    <row r="11706" ht="14.25" hidden="1" spans="1:4">
      <c r="A11706" s="1">
        <v>3260</v>
      </c>
      <c r="B11706" s="50" t="s">
        <v>15191</v>
      </c>
      <c r="C11706" s="7" t="s">
        <v>4241</v>
      </c>
      <c r="D11706" s="3" t="e">
        <f t="shared" si="189"/>
        <v>#N/A</v>
      </c>
    </row>
    <row r="11707" ht="14.25" hidden="1" spans="1:4">
      <c r="A11707" s="1">
        <v>3260</v>
      </c>
      <c r="B11707" s="50" t="s">
        <v>15192</v>
      </c>
      <c r="C11707" s="7" t="s">
        <v>4241</v>
      </c>
      <c r="D11707" s="3" t="e">
        <f t="shared" si="189"/>
        <v>#N/A</v>
      </c>
    </row>
    <row r="11708" ht="14.25" hidden="1" spans="1:4">
      <c r="A11708" s="1">
        <v>3260</v>
      </c>
      <c r="B11708" s="50" t="s">
        <v>15193</v>
      </c>
      <c r="C11708" s="7" t="s">
        <v>4241</v>
      </c>
      <c r="D11708" s="3" t="e">
        <f t="shared" si="189"/>
        <v>#N/A</v>
      </c>
    </row>
    <row r="11709" ht="14.25" hidden="1" spans="1:4">
      <c r="A11709" s="1">
        <v>3260</v>
      </c>
      <c r="B11709" s="50" t="s">
        <v>15194</v>
      </c>
      <c r="C11709" s="7" t="s">
        <v>4241</v>
      </c>
      <c r="D11709" s="3" t="e">
        <f t="shared" si="189"/>
        <v>#N/A</v>
      </c>
    </row>
    <row r="11710" ht="14.25" hidden="1" spans="1:4">
      <c r="A11710" s="1">
        <v>3260</v>
      </c>
      <c r="B11710" s="50" t="s">
        <v>15195</v>
      </c>
      <c r="C11710" s="7" t="s">
        <v>4241</v>
      </c>
      <c r="D11710" s="3" t="e">
        <f t="shared" si="189"/>
        <v>#N/A</v>
      </c>
    </row>
    <row r="11711" ht="14.25" hidden="1" spans="1:4">
      <c r="A11711" s="1">
        <v>3260</v>
      </c>
      <c r="B11711" s="50" t="s">
        <v>15196</v>
      </c>
      <c r="C11711" s="7" t="s">
        <v>4241</v>
      </c>
      <c r="D11711" s="3" t="e">
        <f t="shared" si="189"/>
        <v>#N/A</v>
      </c>
    </row>
    <row r="11712" ht="14.25" hidden="1" spans="1:4">
      <c r="A11712" s="1">
        <v>3260</v>
      </c>
      <c r="B11712" s="50" t="s">
        <v>15197</v>
      </c>
      <c r="C11712" s="7" t="s">
        <v>4241</v>
      </c>
      <c r="D11712" s="3" t="e">
        <f t="shared" si="189"/>
        <v>#N/A</v>
      </c>
    </row>
    <row r="11713" ht="14.25" hidden="1" spans="1:4">
      <c r="A11713" s="1">
        <v>3264</v>
      </c>
      <c r="B11713" s="50" t="s">
        <v>15198</v>
      </c>
      <c r="C11713" s="7" t="s">
        <v>4241</v>
      </c>
      <c r="D11713" s="3" t="e">
        <f t="shared" si="189"/>
        <v>#N/A</v>
      </c>
    </row>
    <row r="11714" ht="14.25" hidden="1" spans="1:4">
      <c r="A11714" s="1">
        <v>3265</v>
      </c>
      <c r="B11714" s="50" t="s">
        <v>15199</v>
      </c>
      <c r="C11714" s="7" t="s">
        <v>4241</v>
      </c>
      <c r="D11714" s="3" t="e">
        <f t="shared" si="189"/>
        <v>#N/A</v>
      </c>
    </row>
    <row r="11715" ht="14.25" hidden="1" spans="1:4">
      <c r="A11715" s="1">
        <v>3265</v>
      </c>
      <c r="B11715" s="50" t="s">
        <v>15200</v>
      </c>
      <c r="C11715" s="7" t="s">
        <v>4241</v>
      </c>
      <c r="D11715" s="3" t="e">
        <f t="shared" ref="D11715:D11778" si="190">VLOOKUP(C11715,J:J,1,FALSE)</f>
        <v>#N/A</v>
      </c>
    </row>
    <row r="11716" ht="14.25" hidden="1" spans="1:4">
      <c r="A11716" s="1">
        <v>3265</v>
      </c>
      <c r="B11716" s="50" t="s">
        <v>12165</v>
      </c>
      <c r="C11716" s="7" t="s">
        <v>4241</v>
      </c>
      <c r="D11716" s="3" t="e">
        <f t="shared" si="190"/>
        <v>#N/A</v>
      </c>
    </row>
    <row r="11717" ht="14.25" hidden="1" spans="1:4">
      <c r="A11717" s="1">
        <v>3265</v>
      </c>
      <c r="B11717" s="50" t="s">
        <v>15201</v>
      </c>
      <c r="C11717" s="7" t="s">
        <v>4241</v>
      </c>
      <c r="D11717" s="3" t="e">
        <f t="shared" si="190"/>
        <v>#N/A</v>
      </c>
    </row>
    <row r="11718" ht="14.25" hidden="1" spans="1:4">
      <c r="A11718" s="1">
        <v>3265</v>
      </c>
      <c r="B11718" s="50" t="s">
        <v>8206</v>
      </c>
      <c r="C11718" s="7" t="s">
        <v>4241</v>
      </c>
      <c r="D11718" s="3" t="e">
        <f t="shared" si="190"/>
        <v>#N/A</v>
      </c>
    </row>
    <row r="11719" ht="14.25" hidden="1" spans="1:4">
      <c r="A11719" s="1">
        <v>3265</v>
      </c>
      <c r="B11719" s="50" t="s">
        <v>15202</v>
      </c>
      <c r="C11719" s="7" t="s">
        <v>4241</v>
      </c>
      <c r="D11719" s="3" t="e">
        <f t="shared" si="190"/>
        <v>#N/A</v>
      </c>
    </row>
    <row r="11720" ht="14.25" hidden="1" spans="1:4">
      <c r="A11720" s="1">
        <v>3265</v>
      </c>
      <c r="B11720" s="50" t="s">
        <v>15203</v>
      </c>
      <c r="C11720" s="7" t="s">
        <v>4241</v>
      </c>
      <c r="D11720" s="3" t="e">
        <f t="shared" si="190"/>
        <v>#N/A</v>
      </c>
    </row>
    <row r="11721" ht="14.25" hidden="1" spans="1:4">
      <c r="A11721" s="1">
        <v>3265</v>
      </c>
      <c r="B11721" s="50" t="s">
        <v>15204</v>
      </c>
      <c r="C11721" s="7" t="s">
        <v>4241</v>
      </c>
      <c r="D11721" s="3" t="e">
        <f t="shared" si="190"/>
        <v>#N/A</v>
      </c>
    </row>
    <row r="11722" ht="14.25" hidden="1" spans="1:4">
      <c r="A11722" s="1">
        <v>3265</v>
      </c>
      <c r="B11722" s="50" t="s">
        <v>15205</v>
      </c>
      <c r="C11722" s="7" t="s">
        <v>4241</v>
      </c>
      <c r="D11722" s="3" t="e">
        <f t="shared" si="190"/>
        <v>#N/A</v>
      </c>
    </row>
    <row r="11723" ht="14.25" hidden="1" spans="1:4">
      <c r="A11723" s="1">
        <v>3265</v>
      </c>
      <c r="B11723" s="50" t="s">
        <v>15206</v>
      </c>
      <c r="C11723" s="7" t="s">
        <v>4241</v>
      </c>
      <c r="D11723" s="3" t="e">
        <f t="shared" si="190"/>
        <v>#N/A</v>
      </c>
    </row>
    <row r="11724" ht="14.25" hidden="1" spans="1:4">
      <c r="A11724" s="1">
        <v>3265</v>
      </c>
      <c r="B11724" s="50" t="s">
        <v>15207</v>
      </c>
      <c r="C11724" s="7" t="s">
        <v>4241</v>
      </c>
      <c r="D11724" s="3" t="e">
        <f t="shared" si="190"/>
        <v>#N/A</v>
      </c>
    </row>
    <row r="11725" ht="14.25" hidden="1" spans="1:4">
      <c r="A11725" s="1">
        <v>3265</v>
      </c>
      <c r="B11725" s="50" t="s">
        <v>15208</v>
      </c>
      <c r="C11725" s="7" t="s">
        <v>4241</v>
      </c>
      <c r="D11725" s="3" t="e">
        <f t="shared" si="190"/>
        <v>#N/A</v>
      </c>
    </row>
    <row r="11726" ht="14.25" hidden="1" spans="1:4">
      <c r="A11726" s="1">
        <v>3265</v>
      </c>
      <c r="B11726" s="50" t="s">
        <v>15209</v>
      </c>
      <c r="C11726" s="7" t="s">
        <v>4241</v>
      </c>
      <c r="D11726" s="3" t="e">
        <f t="shared" si="190"/>
        <v>#N/A</v>
      </c>
    </row>
    <row r="11727" ht="14.25" hidden="1" spans="1:4">
      <c r="A11727" s="1">
        <v>3265</v>
      </c>
      <c r="B11727" s="50" t="s">
        <v>15210</v>
      </c>
      <c r="C11727" s="7" t="s">
        <v>4241</v>
      </c>
      <c r="D11727" s="3" t="e">
        <f t="shared" si="190"/>
        <v>#N/A</v>
      </c>
    </row>
    <row r="11728" ht="14.25" hidden="1" spans="1:4">
      <c r="A11728" s="1">
        <v>3265</v>
      </c>
      <c r="B11728" s="50" t="s">
        <v>15211</v>
      </c>
      <c r="C11728" s="7" t="s">
        <v>4241</v>
      </c>
      <c r="D11728" s="3" t="e">
        <f t="shared" si="190"/>
        <v>#N/A</v>
      </c>
    </row>
    <row r="11729" ht="14.25" hidden="1" spans="1:4">
      <c r="A11729" s="1">
        <v>3265</v>
      </c>
      <c r="B11729" s="50" t="s">
        <v>15212</v>
      </c>
      <c r="C11729" s="7" t="s">
        <v>4241</v>
      </c>
      <c r="D11729" s="3" t="e">
        <f t="shared" si="190"/>
        <v>#N/A</v>
      </c>
    </row>
    <row r="11730" ht="14.25" hidden="1" spans="1:4">
      <c r="A11730" s="1">
        <v>3265</v>
      </c>
      <c r="B11730" s="50" t="s">
        <v>15213</v>
      </c>
      <c r="C11730" s="7" t="s">
        <v>4241</v>
      </c>
      <c r="D11730" s="3" t="e">
        <f t="shared" si="190"/>
        <v>#N/A</v>
      </c>
    </row>
    <row r="11731" ht="14.25" hidden="1" spans="1:4">
      <c r="A11731" s="1">
        <v>3266</v>
      </c>
      <c r="B11731" s="50" t="s">
        <v>15214</v>
      </c>
      <c r="C11731" s="7" t="s">
        <v>4241</v>
      </c>
      <c r="D11731" s="3" t="e">
        <f t="shared" si="190"/>
        <v>#N/A</v>
      </c>
    </row>
    <row r="11732" ht="14.25" hidden="1" spans="1:4">
      <c r="A11732" s="1">
        <v>3266</v>
      </c>
      <c r="B11732" s="50" t="s">
        <v>15215</v>
      </c>
      <c r="C11732" s="7" t="s">
        <v>4241</v>
      </c>
      <c r="D11732" s="3" t="e">
        <f t="shared" si="190"/>
        <v>#N/A</v>
      </c>
    </row>
    <row r="11733" ht="14.25" hidden="1" spans="1:4">
      <c r="A11733" s="1">
        <v>3266</v>
      </c>
      <c r="B11733" s="50" t="s">
        <v>15216</v>
      </c>
      <c r="C11733" s="7" t="s">
        <v>4241</v>
      </c>
      <c r="D11733" s="3" t="e">
        <f t="shared" si="190"/>
        <v>#N/A</v>
      </c>
    </row>
    <row r="11734" ht="14.25" hidden="1" spans="1:4">
      <c r="A11734" s="1">
        <v>3266</v>
      </c>
      <c r="B11734" s="50" t="s">
        <v>15217</v>
      </c>
      <c r="C11734" s="7" t="s">
        <v>4241</v>
      </c>
      <c r="D11734" s="3" t="e">
        <f t="shared" si="190"/>
        <v>#N/A</v>
      </c>
    </row>
    <row r="11735" ht="14.25" hidden="1" spans="1:4">
      <c r="A11735" s="1">
        <v>3266</v>
      </c>
      <c r="B11735" s="50" t="s">
        <v>15218</v>
      </c>
      <c r="C11735" s="7" t="s">
        <v>4241</v>
      </c>
      <c r="D11735" s="3" t="e">
        <f t="shared" si="190"/>
        <v>#N/A</v>
      </c>
    </row>
    <row r="11736" ht="14.25" hidden="1" spans="1:4">
      <c r="A11736" s="1">
        <v>3266</v>
      </c>
      <c r="B11736" s="50" t="s">
        <v>15219</v>
      </c>
      <c r="C11736" s="7" t="s">
        <v>4241</v>
      </c>
      <c r="D11736" s="3" t="e">
        <f t="shared" si="190"/>
        <v>#N/A</v>
      </c>
    </row>
    <row r="11737" ht="14.25" hidden="1" spans="1:4">
      <c r="A11737" s="1">
        <v>3266</v>
      </c>
      <c r="B11737" s="50" t="s">
        <v>15220</v>
      </c>
      <c r="C11737" s="7" t="s">
        <v>4241</v>
      </c>
      <c r="D11737" s="3" t="e">
        <f t="shared" si="190"/>
        <v>#N/A</v>
      </c>
    </row>
    <row r="11738" ht="14.25" hidden="1" spans="1:4">
      <c r="A11738" s="1">
        <v>3266</v>
      </c>
      <c r="B11738" s="50" t="s">
        <v>15221</v>
      </c>
      <c r="C11738" s="7" t="s">
        <v>4241</v>
      </c>
      <c r="D11738" s="3" t="e">
        <f t="shared" si="190"/>
        <v>#N/A</v>
      </c>
    </row>
    <row r="11739" ht="14.25" hidden="1" spans="1:4">
      <c r="A11739" s="1">
        <v>3266</v>
      </c>
      <c r="B11739" s="50" t="s">
        <v>15222</v>
      </c>
      <c r="C11739" s="7" t="s">
        <v>4241</v>
      </c>
      <c r="D11739" s="3" t="e">
        <f t="shared" si="190"/>
        <v>#N/A</v>
      </c>
    </row>
    <row r="11740" ht="14.25" hidden="1" spans="1:4">
      <c r="A11740" s="1">
        <v>3266</v>
      </c>
      <c r="B11740" s="50" t="s">
        <v>9257</v>
      </c>
      <c r="C11740" s="7" t="s">
        <v>4241</v>
      </c>
      <c r="D11740" s="3" t="e">
        <f t="shared" si="190"/>
        <v>#N/A</v>
      </c>
    </row>
    <row r="11741" ht="14.25" hidden="1" spans="1:4">
      <c r="A11741" s="1">
        <v>3267</v>
      </c>
      <c r="B11741" s="50" t="s">
        <v>5649</v>
      </c>
      <c r="C11741" s="7" t="s">
        <v>4241</v>
      </c>
      <c r="D11741" s="3" t="e">
        <f t="shared" si="190"/>
        <v>#N/A</v>
      </c>
    </row>
    <row r="11742" ht="14.25" hidden="1" spans="1:4">
      <c r="A11742" s="1">
        <v>3268</v>
      </c>
      <c r="B11742" s="50" t="s">
        <v>15223</v>
      </c>
      <c r="C11742" s="7" t="s">
        <v>4241</v>
      </c>
      <c r="D11742" s="3" t="e">
        <f t="shared" si="190"/>
        <v>#N/A</v>
      </c>
    </row>
    <row r="11743" ht="14.25" hidden="1" spans="1:4">
      <c r="A11743" s="1">
        <v>3268</v>
      </c>
      <c r="B11743" s="50" t="s">
        <v>15224</v>
      </c>
      <c r="C11743" s="7" t="s">
        <v>4241</v>
      </c>
      <c r="D11743" s="3" t="e">
        <f t="shared" si="190"/>
        <v>#N/A</v>
      </c>
    </row>
    <row r="11744" ht="14.25" hidden="1" spans="1:4">
      <c r="A11744" s="1">
        <v>3268</v>
      </c>
      <c r="B11744" s="50" t="s">
        <v>15225</v>
      </c>
      <c r="C11744" s="7" t="s">
        <v>4241</v>
      </c>
      <c r="D11744" s="3" t="e">
        <f t="shared" si="190"/>
        <v>#N/A</v>
      </c>
    </row>
    <row r="11745" ht="14.25" hidden="1" spans="1:4">
      <c r="A11745" s="1">
        <v>3268</v>
      </c>
      <c r="B11745" s="50" t="s">
        <v>15226</v>
      </c>
      <c r="C11745" s="7" t="s">
        <v>4241</v>
      </c>
      <c r="D11745" s="3" t="e">
        <f t="shared" si="190"/>
        <v>#N/A</v>
      </c>
    </row>
    <row r="11746" ht="14.25" hidden="1" spans="1:4">
      <c r="A11746" s="1">
        <v>3268</v>
      </c>
      <c r="B11746" s="50" t="s">
        <v>15227</v>
      </c>
      <c r="C11746" s="7" t="s">
        <v>4241</v>
      </c>
      <c r="D11746" s="3" t="e">
        <f t="shared" si="190"/>
        <v>#N/A</v>
      </c>
    </row>
    <row r="11747" ht="14.25" hidden="1" spans="1:4">
      <c r="A11747" s="1">
        <v>3268</v>
      </c>
      <c r="B11747" s="50" t="s">
        <v>15228</v>
      </c>
      <c r="C11747" s="7" t="s">
        <v>4241</v>
      </c>
      <c r="D11747" s="3" t="e">
        <f t="shared" si="190"/>
        <v>#N/A</v>
      </c>
    </row>
    <row r="11748" ht="14.25" hidden="1" spans="1:4">
      <c r="A11748" s="1">
        <v>3268</v>
      </c>
      <c r="B11748" s="50" t="s">
        <v>15229</v>
      </c>
      <c r="C11748" s="7" t="s">
        <v>4241</v>
      </c>
      <c r="D11748" s="3" t="e">
        <f t="shared" si="190"/>
        <v>#N/A</v>
      </c>
    </row>
    <row r="11749" ht="14.25" hidden="1" spans="1:4">
      <c r="A11749" s="1">
        <v>3268</v>
      </c>
      <c r="B11749" s="50" t="s">
        <v>15230</v>
      </c>
      <c r="C11749" s="7" t="s">
        <v>4241</v>
      </c>
      <c r="D11749" s="3" t="e">
        <f t="shared" si="190"/>
        <v>#N/A</v>
      </c>
    </row>
    <row r="11750" ht="14.25" hidden="1" spans="1:4">
      <c r="A11750" s="1">
        <v>3268</v>
      </c>
      <c r="B11750" s="50" t="s">
        <v>15231</v>
      </c>
      <c r="C11750" s="7" t="s">
        <v>4241</v>
      </c>
      <c r="D11750" s="3" t="e">
        <f t="shared" si="190"/>
        <v>#N/A</v>
      </c>
    </row>
    <row r="11751" ht="14.25" hidden="1" spans="1:4">
      <c r="A11751" s="1">
        <v>3268</v>
      </c>
      <c r="B11751" s="50" t="s">
        <v>15232</v>
      </c>
      <c r="C11751" s="7" t="s">
        <v>4241</v>
      </c>
      <c r="D11751" s="3" t="e">
        <f t="shared" si="190"/>
        <v>#N/A</v>
      </c>
    </row>
    <row r="11752" ht="14.25" hidden="1" spans="1:4">
      <c r="A11752" s="1">
        <v>3268</v>
      </c>
      <c r="B11752" s="50" t="s">
        <v>15233</v>
      </c>
      <c r="C11752" s="7" t="s">
        <v>4241</v>
      </c>
      <c r="D11752" s="3" t="e">
        <f t="shared" si="190"/>
        <v>#N/A</v>
      </c>
    </row>
    <row r="11753" ht="14.25" hidden="1" spans="1:4">
      <c r="A11753" s="1">
        <v>3268</v>
      </c>
      <c r="B11753" s="50" t="s">
        <v>15234</v>
      </c>
      <c r="C11753" s="7" t="s">
        <v>4241</v>
      </c>
      <c r="D11753" s="3" t="e">
        <f t="shared" si="190"/>
        <v>#N/A</v>
      </c>
    </row>
    <row r="11754" ht="14.25" hidden="1" spans="1:4">
      <c r="A11754" s="1">
        <v>3268</v>
      </c>
      <c r="B11754" s="50" t="s">
        <v>15235</v>
      </c>
      <c r="C11754" s="7" t="s">
        <v>4241</v>
      </c>
      <c r="D11754" s="3" t="e">
        <f t="shared" si="190"/>
        <v>#N/A</v>
      </c>
    </row>
    <row r="11755" ht="14.25" hidden="1" spans="1:4">
      <c r="A11755" s="1">
        <v>3268</v>
      </c>
      <c r="B11755" s="50" t="s">
        <v>15236</v>
      </c>
      <c r="C11755" s="7" t="s">
        <v>4241</v>
      </c>
      <c r="D11755" s="3" t="e">
        <f t="shared" si="190"/>
        <v>#N/A</v>
      </c>
    </row>
    <row r="11756" ht="14.25" hidden="1" spans="1:4">
      <c r="A11756" s="1">
        <v>3268</v>
      </c>
      <c r="B11756" s="50" t="s">
        <v>15237</v>
      </c>
      <c r="C11756" s="7" t="s">
        <v>4241</v>
      </c>
      <c r="D11756" s="3" t="e">
        <f t="shared" si="190"/>
        <v>#N/A</v>
      </c>
    </row>
    <row r="11757" ht="14.25" hidden="1" spans="1:4">
      <c r="A11757" s="1">
        <v>3268</v>
      </c>
      <c r="B11757" s="50" t="s">
        <v>15238</v>
      </c>
      <c r="C11757" s="7" t="s">
        <v>4241</v>
      </c>
      <c r="D11757" s="3" t="e">
        <f t="shared" si="190"/>
        <v>#N/A</v>
      </c>
    </row>
    <row r="11758" ht="14.25" hidden="1" spans="1:4">
      <c r="A11758" s="1">
        <v>3268</v>
      </c>
      <c r="B11758" s="50" t="s">
        <v>15239</v>
      </c>
      <c r="C11758" s="7" t="s">
        <v>4241</v>
      </c>
      <c r="D11758" s="3" t="e">
        <f t="shared" si="190"/>
        <v>#N/A</v>
      </c>
    </row>
    <row r="11759" ht="14.25" hidden="1" spans="1:4">
      <c r="A11759" s="1">
        <v>3269</v>
      </c>
      <c r="B11759" s="50" t="s">
        <v>15240</v>
      </c>
      <c r="C11759" s="7" t="s">
        <v>4241</v>
      </c>
      <c r="D11759" s="3" t="e">
        <f t="shared" si="190"/>
        <v>#N/A</v>
      </c>
    </row>
    <row r="11760" ht="14.25" hidden="1" spans="1:4">
      <c r="A11760" s="1">
        <v>3269</v>
      </c>
      <c r="B11760" s="50" t="s">
        <v>15241</v>
      </c>
      <c r="C11760" s="7" t="s">
        <v>4241</v>
      </c>
      <c r="D11760" s="3" t="e">
        <f t="shared" si="190"/>
        <v>#N/A</v>
      </c>
    </row>
    <row r="11761" ht="14.25" hidden="1" spans="1:4">
      <c r="A11761" s="1">
        <v>3269</v>
      </c>
      <c r="B11761" s="50" t="s">
        <v>15242</v>
      </c>
      <c r="C11761" s="7" t="s">
        <v>4241</v>
      </c>
      <c r="D11761" s="3" t="e">
        <f t="shared" si="190"/>
        <v>#N/A</v>
      </c>
    </row>
    <row r="11762" ht="14.25" hidden="1" spans="1:4">
      <c r="A11762" s="1">
        <v>3270</v>
      </c>
      <c r="B11762" s="50" t="s">
        <v>13475</v>
      </c>
      <c r="C11762" s="7" t="s">
        <v>4241</v>
      </c>
      <c r="D11762" s="3" t="e">
        <f t="shared" si="190"/>
        <v>#N/A</v>
      </c>
    </row>
    <row r="11763" ht="14.25" hidden="1" spans="1:4">
      <c r="A11763" s="1">
        <v>3271</v>
      </c>
      <c r="B11763" s="50" t="s">
        <v>4489</v>
      </c>
      <c r="C11763" s="7" t="s">
        <v>4252</v>
      </c>
      <c r="D11763" s="3" t="e">
        <f t="shared" si="190"/>
        <v>#N/A</v>
      </c>
    </row>
    <row r="11764" ht="14.25" hidden="1" spans="1:4">
      <c r="A11764" s="1">
        <v>3271</v>
      </c>
      <c r="B11764" s="50" t="s">
        <v>15243</v>
      </c>
      <c r="C11764" s="7" t="s">
        <v>4252</v>
      </c>
      <c r="D11764" s="3" t="e">
        <f t="shared" si="190"/>
        <v>#N/A</v>
      </c>
    </row>
    <row r="11765" ht="14.25" hidden="1" spans="1:4">
      <c r="A11765" s="1">
        <v>3271</v>
      </c>
      <c r="B11765" s="50" t="s">
        <v>15244</v>
      </c>
      <c r="C11765" s="7" t="s">
        <v>4252</v>
      </c>
      <c r="D11765" s="3" t="e">
        <f t="shared" si="190"/>
        <v>#N/A</v>
      </c>
    </row>
    <row r="11766" ht="14.25" hidden="1" spans="1:4">
      <c r="A11766" s="1">
        <v>3272</v>
      </c>
      <c r="B11766" s="50" t="s">
        <v>4786</v>
      </c>
      <c r="C11766" s="7" t="s">
        <v>4252</v>
      </c>
      <c r="D11766" s="3" t="e">
        <f t="shared" si="190"/>
        <v>#N/A</v>
      </c>
    </row>
    <row r="11767" ht="14.25" hidden="1" spans="1:4">
      <c r="A11767" s="1">
        <v>3272</v>
      </c>
      <c r="B11767" s="50" t="s">
        <v>15245</v>
      </c>
      <c r="C11767" s="7" t="s">
        <v>4252</v>
      </c>
      <c r="D11767" s="3" t="e">
        <f t="shared" si="190"/>
        <v>#N/A</v>
      </c>
    </row>
    <row r="11768" ht="14.25" hidden="1" spans="1:4">
      <c r="A11768" s="1">
        <v>3273</v>
      </c>
      <c r="B11768" s="50" t="s">
        <v>5432</v>
      </c>
      <c r="C11768" s="7" t="s">
        <v>4252</v>
      </c>
      <c r="D11768" s="3" t="e">
        <f t="shared" si="190"/>
        <v>#N/A</v>
      </c>
    </row>
    <row r="11769" ht="14.25" hidden="1" spans="1:4">
      <c r="A11769" s="1">
        <v>3274</v>
      </c>
      <c r="B11769" s="50" t="s">
        <v>15246</v>
      </c>
      <c r="C11769" s="7" t="s">
        <v>4252</v>
      </c>
      <c r="D11769" s="3" t="e">
        <f t="shared" si="190"/>
        <v>#N/A</v>
      </c>
    </row>
    <row r="11770" ht="14.25" hidden="1" spans="1:4">
      <c r="A11770" s="1">
        <v>3275</v>
      </c>
      <c r="B11770" s="50" t="s">
        <v>15247</v>
      </c>
      <c r="C11770" s="7" t="s">
        <v>4241</v>
      </c>
      <c r="D11770" s="3" t="e">
        <f t="shared" si="190"/>
        <v>#N/A</v>
      </c>
    </row>
    <row r="11771" ht="14.25" hidden="1" spans="1:4">
      <c r="A11771" s="1">
        <v>3276</v>
      </c>
      <c r="B11771" s="50" t="s">
        <v>15248</v>
      </c>
      <c r="C11771" s="7" t="s">
        <v>4241</v>
      </c>
      <c r="D11771" s="3" t="e">
        <f t="shared" si="190"/>
        <v>#N/A</v>
      </c>
    </row>
    <row r="11772" ht="14.25" hidden="1" spans="1:4">
      <c r="A11772" s="1">
        <v>3276</v>
      </c>
      <c r="B11772" s="50" t="s">
        <v>15249</v>
      </c>
      <c r="C11772" s="7" t="s">
        <v>4241</v>
      </c>
      <c r="D11772" s="3" t="e">
        <f t="shared" si="190"/>
        <v>#N/A</v>
      </c>
    </row>
    <row r="11773" ht="14.25" hidden="1" spans="1:4">
      <c r="A11773" s="1">
        <v>3277</v>
      </c>
      <c r="B11773" s="50" t="s">
        <v>15250</v>
      </c>
      <c r="C11773" s="7" t="s">
        <v>4241</v>
      </c>
      <c r="D11773" s="3" t="e">
        <f t="shared" si="190"/>
        <v>#N/A</v>
      </c>
    </row>
    <row r="11774" ht="14.25" hidden="1" spans="1:4">
      <c r="A11774" s="1">
        <v>3277</v>
      </c>
      <c r="B11774" s="50" t="s">
        <v>15251</v>
      </c>
      <c r="C11774" s="7" t="s">
        <v>4241</v>
      </c>
      <c r="D11774" s="3" t="e">
        <f t="shared" si="190"/>
        <v>#N/A</v>
      </c>
    </row>
    <row r="11775" ht="14.25" hidden="1" spans="1:4">
      <c r="A11775" s="1">
        <v>3277</v>
      </c>
      <c r="B11775" s="50" t="s">
        <v>15252</v>
      </c>
      <c r="C11775" s="7" t="s">
        <v>4241</v>
      </c>
      <c r="D11775" s="3" t="e">
        <f t="shared" si="190"/>
        <v>#N/A</v>
      </c>
    </row>
    <row r="11776" ht="14.25" hidden="1" spans="1:4">
      <c r="A11776" s="1">
        <v>3277</v>
      </c>
      <c r="B11776" s="50" t="s">
        <v>15253</v>
      </c>
      <c r="C11776" s="7" t="s">
        <v>4241</v>
      </c>
      <c r="D11776" s="3" t="e">
        <f t="shared" si="190"/>
        <v>#N/A</v>
      </c>
    </row>
    <row r="11777" ht="14.25" hidden="1" spans="1:4">
      <c r="A11777" s="1">
        <v>3277</v>
      </c>
      <c r="B11777" s="50" t="s">
        <v>15254</v>
      </c>
      <c r="C11777" s="7" t="s">
        <v>4241</v>
      </c>
      <c r="D11777" s="3" t="e">
        <f t="shared" si="190"/>
        <v>#N/A</v>
      </c>
    </row>
    <row r="11778" ht="14.25" hidden="1" spans="1:4">
      <c r="A11778" s="1">
        <v>3277</v>
      </c>
      <c r="B11778" s="50" t="s">
        <v>15255</v>
      </c>
      <c r="C11778" s="7" t="s">
        <v>4241</v>
      </c>
      <c r="D11778" s="3" t="e">
        <f t="shared" si="190"/>
        <v>#N/A</v>
      </c>
    </row>
    <row r="11779" ht="14.25" hidden="1" spans="1:4">
      <c r="A11779" s="1">
        <v>3278</v>
      </c>
      <c r="B11779" s="50" t="s">
        <v>15256</v>
      </c>
      <c r="C11779" s="7" t="s">
        <v>4241</v>
      </c>
      <c r="D11779" s="3" t="e">
        <f t="shared" ref="D11779:D11842" si="191">VLOOKUP(C11779,J:J,1,FALSE)</f>
        <v>#N/A</v>
      </c>
    </row>
    <row r="11780" ht="14.25" hidden="1" spans="1:4">
      <c r="A11780" s="1">
        <v>3278</v>
      </c>
      <c r="B11780" s="50" t="s">
        <v>15257</v>
      </c>
      <c r="C11780" s="7" t="s">
        <v>4241</v>
      </c>
      <c r="D11780" s="3" t="e">
        <f t="shared" si="191"/>
        <v>#N/A</v>
      </c>
    </row>
    <row r="11781" ht="14.25" hidden="1" spans="1:4">
      <c r="A11781" s="1">
        <v>3279</v>
      </c>
      <c r="B11781" s="50" t="s">
        <v>15258</v>
      </c>
      <c r="C11781" s="7" t="s">
        <v>4241</v>
      </c>
      <c r="D11781" s="3" t="e">
        <f t="shared" si="191"/>
        <v>#N/A</v>
      </c>
    </row>
    <row r="11782" ht="14.25" hidden="1" spans="1:4">
      <c r="A11782" s="1">
        <v>3279</v>
      </c>
      <c r="B11782" s="50" t="s">
        <v>15259</v>
      </c>
      <c r="C11782" s="7" t="s">
        <v>4241</v>
      </c>
      <c r="D11782" s="3" t="e">
        <f t="shared" si="191"/>
        <v>#N/A</v>
      </c>
    </row>
    <row r="11783" ht="14.25" hidden="1" spans="1:4">
      <c r="A11783" s="1">
        <v>3280</v>
      </c>
      <c r="B11783" s="50" t="s">
        <v>15260</v>
      </c>
      <c r="C11783" s="7" t="s">
        <v>4231</v>
      </c>
      <c r="D11783" s="3" t="e">
        <f t="shared" si="191"/>
        <v>#N/A</v>
      </c>
    </row>
    <row r="11784" ht="14.25" hidden="1" spans="1:4">
      <c r="A11784" s="1">
        <v>3280</v>
      </c>
      <c r="B11784" s="50" t="s">
        <v>15261</v>
      </c>
      <c r="C11784" s="7" t="s">
        <v>4231</v>
      </c>
      <c r="D11784" s="3" t="e">
        <f t="shared" si="191"/>
        <v>#N/A</v>
      </c>
    </row>
    <row r="11785" ht="14.25" hidden="1" spans="1:4">
      <c r="A11785" s="1">
        <v>3280</v>
      </c>
      <c r="B11785" s="50" t="s">
        <v>15262</v>
      </c>
      <c r="C11785" s="7" t="s">
        <v>4231</v>
      </c>
      <c r="D11785" s="3" t="e">
        <f t="shared" si="191"/>
        <v>#N/A</v>
      </c>
    </row>
    <row r="11786" ht="14.25" hidden="1" spans="1:4">
      <c r="A11786" s="1">
        <v>3280</v>
      </c>
      <c r="B11786" s="50" t="s">
        <v>15263</v>
      </c>
      <c r="C11786" s="7" t="s">
        <v>4241</v>
      </c>
      <c r="D11786" s="3" t="e">
        <f t="shared" si="191"/>
        <v>#N/A</v>
      </c>
    </row>
    <row r="11787" ht="14.25" hidden="1" spans="1:4">
      <c r="A11787" s="1">
        <v>3281</v>
      </c>
      <c r="B11787" s="50" t="s">
        <v>15264</v>
      </c>
      <c r="C11787" s="7" t="s">
        <v>4241</v>
      </c>
      <c r="D11787" s="3" t="e">
        <f t="shared" si="191"/>
        <v>#N/A</v>
      </c>
    </row>
    <row r="11788" ht="14.25" hidden="1" spans="1:4">
      <c r="A11788" s="1">
        <v>3281</v>
      </c>
      <c r="B11788" s="50" t="s">
        <v>15265</v>
      </c>
      <c r="C11788" s="7" t="s">
        <v>4241</v>
      </c>
      <c r="D11788" s="3" t="e">
        <f t="shared" si="191"/>
        <v>#N/A</v>
      </c>
    </row>
    <row r="11789" ht="14.25" hidden="1" spans="1:4">
      <c r="A11789" s="1">
        <v>3281</v>
      </c>
      <c r="B11789" s="50" t="s">
        <v>15266</v>
      </c>
      <c r="C11789" s="7" t="s">
        <v>4241</v>
      </c>
      <c r="D11789" s="3" t="e">
        <f t="shared" si="191"/>
        <v>#N/A</v>
      </c>
    </row>
    <row r="11790" ht="14.25" hidden="1" spans="1:4">
      <c r="A11790" s="1">
        <v>3281</v>
      </c>
      <c r="B11790" s="50" t="s">
        <v>8403</v>
      </c>
      <c r="C11790" s="7" t="s">
        <v>4241</v>
      </c>
      <c r="D11790" s="3" t="e">
        <f t="shared" si="191"/>
        <v>#N/A</v>
      </c>
    </row>
    <row r="11791" ht="14.25" hidden="1" spans="1:4">
      <c r="A11791" s="1">
        <v>3282</v>
      </c>
      <c r="B11791" s="50" t="s">
        <v>15267</v>
      </c>
      <c r="C11791" s="7" t="s">
        <v>4241</v>
      </c>
      <c r="D11791" s="3" t="e">
        <f t="shared" si="191"/>
        <v>#N/A</v>
      </c>
    </row>
    <row r="11792" ht="14.25" hidden="1" spans="1:4">
      <c r="A11792" s="1">
        <v>3282</v>
      </c>
      <c r="B11792" s="50" t="s">
        <v>15268</v>
      </c>
      <c r="C11792" s="7" t="s">
        <v>4241</v>
      </c>
      <c r="D11792" s="3" t="e">
        <f t="shared" si="191"/>
        <v>#N/A</v>
      </c>
    </row>
    <row r="11793" ht="14.25" hidden="1" spans="1:4">
      <c r="A11793" s="1">
        <v>3283</v>
      </c>
      <c r="B11793" s="50" t="s">
        <v>15269</v>
      </c>
      <c r="C11793" s="7" t="s">
        <v>4241</v>
      </c>
      <c r="D11793" s="3" t="e">
        <f t="shared" si="191"/>
        <v>#N/A</v>
      </c>
    </row>
    <row r="11794" ht="14.25" hidden="1" spans="1:4">
      <c r="A11794" s="1">
        <v>3283</v>
      </c>
      <c r="B11794" s="50" t="s">
        <v>10249</v>
      </c>
      <c r="C11794" s="7" t="s">
        <v>4241</v>
      </c>
      <c r="D11794" s="3" t="e">
        <f t="shared" si="191"/>
        <v>#N/A</v>
      </c>
    </row>
    <row r="11795" ht="14.25" hidden="1" spans="1:4">
      <c r="A11795" s="1">
        <v>3283</v>
      </c>
      <c r="B11795" s="50" t="s">
        <v>15270</v>
      </c>
      <c r="C11795" s="7" t="s">
        <v>4241</v>
      </c>
      <c r="D11795" s="3" t="e">
        <f t="shared" si="191"/>
        <v>#N/A</v>
      </c>
    </row>
    <row r="11796" ht="14.25" hidden="1" spans="1:4">
      <c r="A11796" s="1">
        <v>3283</v>
      </c>
      <c r="B11796" s="50" t="s">
        <v>11901</v>
      </c>
      <c r="C11796" s="7" t="s">
        <v>4241</v>
      </c>
      <c r="D11796" s="3" t="e">
        <f t="shared" si="191"/>
        <v>#N/A</v>
      </c>
    </row>
    <row r="11797" ht="14.25" hidden="1" spans="1:4">
      <c r="A11797" s="1">
        <v>3283</v>
      </c>
      <c r="B11797" s="50" t="s">
        <v>15271</v>
      </c>
      <c r="C11797" s="7" t="s">
        <v>4241</v>
      </c>
      <c r="D11797" s="3" t="e">
        <f t="shared" si="191"/>
        <v>#N/A</v>
      </c>
    </row>
    <row r="11798" ht="14.25" hidden="1" spans="1:4">
      <c r="A11798" s="1">
        <v>3283</v>
      </c>
      <c r="B11798" s="50" t="s">
        <v>15272</v>
      </c>
      <c r="C11798" s="7" t="s">
        <v>4241</v>
      </c>
      <c r="D11798" s="3" t="e">
        <f t="shared" si="191"/>
        <v>#N/A</v>
      </c>
    </row>
    <row r="11799" ht="14.25" hidden="1" spans="1:4">
      <c r="A11799" s="1">
        <v>3283</v>
      </c>
      <c r="B11799" s="50" t="s">
        <v>15273</v>
      </c>
      <c r="C11799" s="7" t="s">
        <v>4241</v>
      </c>
      <c r="D11799" s="3" t="e">
        <f t="shared" si="191"/>
        <v>#N/A</v>
      </c>
    </row>
    <row r="11800" ht="14.25" hidden="1" spans="1:4">
      <c r="A11800" s="1">
        <v>3283</v>
      </c>
      <c r="B11800" s="50" t="s">
        <v>15274</v>
      </c>
      <c r="C11800" s="7" t="s">
        <v>4241</v>
      </c>
      <c r="D11800" s="3" t="e">
        <f t="shared" si="191"/>
        <v>#N/A</v>
      </c>
    </row>
    <row r="11801" ht="14.25" hidden="1" spans="1:4">
      <c r="A11801" s="1">
        <v>3283</v>
      </c>
      <c r="B11801" s="50" t="s">
        <v>15275</v>
      </c>
      <c r="C11801" s="7" t="s">
        <v>4241</v>
      </c>
      <c r="D11801" s="3" t="e">
        <f t="shared" si="191"/>
        <v>#N/A</v>
      </c>
    </row>
    <row r="11802" ht="14.25" hidden="1" spans="1:4">
      <c r="A11802" s="1">
        <v>3283</v>
      </c>
      <c r="B11802" s="50" t="s">
        <v>15276</v>
      </c>
      <c r="C11802" s="7" t="s">
        <v>4241</v>
      </c>
      <c r="D11802" s="3" t="e">
        <f t="shared" si="191"/>
        <v>#N/A</v>
      </c>
    </row>
    <row r="11803" ht="14.25" hidden="1" spans="1:4">
      <c r="A11803" s="1">
        <v>3284</v>
      </c>
      <c r="B11803" s="50" t="s">
        <v>14220</v>
      </c>
      <c r="C11803" s="7" t="s">
        <v>4241</v>
      </c>
      <c r="D11803" s="3" t="e">
        <f t="shared" si="191"/>
        <v>#N/A</v>
      </c>
    </row>
    <row r="11804" ht="14.25" hidden="1" spans="1:4">
      <c r="A11804" s="1">
        <v>3284</v>
      </c>
      <c r="B11804" s="50" t="s">
        <v>15277</v>
      </c>
      <c r="C11804" s="7" t="s">
        <v>4241</v>
      </c>
      <c r="D11804" s="3" t="e">
        <f t="shared" si="191"/>
        <v>#N/A</v>
      </c>
    </row>
    <row r="11805" ht="14.25" hidden="1" spans="1:4">
      <c r="A11805" s="1">
        <v>3285</v>
      </c>
      <c r="B11805" s="50" t="s">
        <v>6686</v>
      </c>
      <c r="C11805" s="7" t="s">
        <v>4241</v>
      </c>
      <c r="D11805" s="3" t="e">
        <f t="shared" si="191"/>
        <v>#N/A</v>
      </c>
    </row>
    <row r="11806" ht="14.25" hidden="1" spans="1:4">
      <c r="A11806" s="1">
        <v>3285</v>
      </c>
      <c r="B11806" s="50" t="s">
        <v>15278</v>
      </c>
      <c r="C11806" s="7" t="s">
        <v>4241</v>
      </c>
      <c r="D11806" s="3" t="e">
        <f t="shared" si="191"/>
        <v>#N/A</v>
      </c>
    </row>
    <row r="11807" ht="14.25" hidden="1" spans="1:4">
      <c r="A11807" s="1">
        <v>3285</v>
      </c>
      <c r="B11807" s="50" t="s">
        <v>5406</v>
      </c>
      <c r="C11807" s="7" t="s">
        <v>4241</v>
      </c>
      <c r="D11807" s="3" t="e">
        <f t="shared" si="191"/>
        <v>#N/A</v>
      </c>
    </row>
    <row r="11808" ht="14.25" hidden="1" spans="1:4">
      <c r="A11808" s="1">
        <v>3285</v>
      </c>
      <c r="B11808" s="50" t="s">
        <v>10145</v>
      </c>
      <c r="C11808" s="7" t="s">
        <v>4241</v>
      </c>
      <c r="D11808" s="3" t="e">
        <f t="shared" si="191"/>
        <v>#N/A</v>
      </c>
    </row>
    <row r="11809" ht="14.25" hidden="1" spans="1:4">
      <c r="A11809" s="1">
        <v>3285</v>
      </c>
      <c r="B11809" s="50" t="s">
        <v>15279</v>
      </c>
      <c r="C11809" s="7" t="s">
        <v>4241</v>
      </c>
      <c r="D11809" s="3" t="e">
        <f t="shared" si="191"/>
        <v>#N/A</v>
      </c>
    </row>
    <row r="11810" ht="14.25" hidden="1" spans="1:4">
      <c r="A11810" s="1">
        <v>3285</v>
      </c>
      <c r="B11810" s="50" t="s">
        <v>15280</v>
      </c>
      <c r="C11810" s="7" t="s">
        <v>4241</v>
      </c>
      <c r="D11810" s="3" t="e">
        <f t="shared" si="191"/>
        <v>#N/A</v>
      </c>
    </row>
    <row r="11811" ht="14.25" hidden="1" spans="1:4">
      <c r="A11811" s="1">
        <v>3285</v>
      </c>
      <c r="B11811" s="50" t="s">
        <v>15281</v>
      </c>
      <c r="C11811" s="7" t="s">
        <v>4241</v>
      </c>
      <c r="D11811" s="3" t="e">
        <f t="shared" si="191"/>
        <v>#N/A</v>
      </c>
    </row>
    <row r="11812" ht="14.25" hidden="1" spans="1:4">
      <c r="A11812" s="1">
        <v>3285</v>
      </c>
      <c r="B11812" s="50" t="s">
        <v>15282</v>
      </c>
      <c r="C11812" s="7" t="s">
        <v>4241</v>
      </c>
      <c r="D11812" s="3" t="e">
        <f t="shared" si="191"/>
        <v>#N/A</v>
      </c>
    </row>
    <row r="11813" ht="14.25" hidden="1" spans="1:4">
      <c r="A11813" s="1">
        <v>3286</v>
      </c>
      <c r="B11813" s="50" t="s">
        <v>15283</v>
      </c>
      <c r="C11813" s="7" t="s">
        <v>4241</v>
      </c>
      <c r="D11813" s="3" t="e">
        <f t="shared" si="191"/>
        <v>#N/A</v>
      </c>
    </row>
    <row r="11814" ht="14.25" hidden="1" spans="1:4">
      <c r="A11814" s="1">
        <v>3286</v>
      </c>
      <c r="B11814" s="50" t="s">
        <v>15284</v>
      </c>
      <c r="C11814" s="7" t="s">
        <v>4241</v>
      </c>
      <c r="D11814" s="3" t="e">
        <f t="shared" si="191"/>
        <v>#N/A</v>
      </c>
    </row>
    <row r="11815" ht="14.25" hidden="1" spans="1:4">
      <c r="A11815" s="1">
        <v>3286</v>
      </c>
      <c r="B11815" s="50" t="s">
        <v>4447</v>
      </c>
      <c r="C11815" s="7" t="s">
        <v>4241</v>
      </c>
      <c r="D11815" s="3" t="e">
        <f t="shared" si="191"/>
        <v>#N/A</v>
      </c>
    </row>
    <row r="11816" ht="14.25" hidden="1" spans="1:4">
      <c r="A11816" s="1">
        <v>3286</v>
      </c>
      <c r="B11816" s="50" t="s">
        <v>15285</v>
      </c>
      <c r="C11816" s="7" t="s">
        <v>4241</v>
      </c>
      <c r="D11816" s="3" t="e">
        <f t="shared" si="191"/>
        <v>#N/A</v>
      </c>
    </row>
    <row r="11817" ht="14.25" hidden="1" spans="1:4">
      <c r="A11817" s="1">
        <v>3287</v>
      </c>
      <c r="B11817" s="50" t="s">
        <v>15286</v>
      </c>
      <c r="C11817" s="7" t="s">
        <v>4241</v>
      </c>
      <c r="D11817" s="3" t="e">
        <f t="shared" si="191"/>
        <v>#N/A</v>
      </c>
    </row>
    <row r="11818" ht="14.25" hidden="1" spans="1:4">
      <c r="A11818" s="1">
        <v>3287</v>
      </c>
      <c r="B11818" s="50" t="s">
        <v>15287</v>
      </c>
      <c r="C11818" s="7" t="s">
        <v>4241</v>
      </c>
      <c r="D11818" s="3" t="e">
        <f t="shared" si="191"/>
        <v>#N/A</v>
      </c>
    </row>
    <row r="11819" ht="14.25" hidden="1" spans="1:4">
      <c r="A11819" s="1">
        <v>3289</v>
      </c>
      <c r="B11819" s="50" t="s">
        <v>15288</v>
      </c>
      <c r="C11819" s="7" t="s">
        <v>4252</v>
      </c>
      <c r="D11819" s="3" t="e">
        <f t="shared" si="191"/>
        <v>#N/A</v>
      </c>
    </row>
    <row r="11820" ht="14.25" hidden="1" spans="1:4">
      <c r="A11820" s="1">
        <v>3289</v>
      </c>
      <c r="B11820" s="50" t="s">
        <v>15289</v>
      </c>
      <c r="C11820" s="7" t="s">
        <v>4252</v>
      </c>
      <c r="D11820" s="3" t="e">
        <f t="shared" si="191"/>
        <v>#N/A</v>
      </c>
    </row>
    <row r="11821" ht="14.25" hidden="1" spans="1:4">
      <c r="A11821" s="1">
        <v>3289</v>
      </c>
      <c r="B11821" s="50" t="s">
        <v>5009</v>
      </c>
      <c r="C11821" s="7" t="s">
        <v>4252</v>
      </c>
      <c r="D11821" s="3" t="e">
        <f t="shared" si="191"/>
        <v>#N/A</v>
      </c>
    </row>
    <row r="11822" ht="14.25" hidden="1" spans="1:4">
      <c r="A11822" s="1">
        <v>3289</v>
      </c>
      <c r="B11822" s="50" t="s">
        <v>15290</v>
      </c>
      <c r="C11822" s="7" t="s">
        <v>4252</v>
      </c>
      <c r="D11822" s="3" t="e">
        <f t="shared" si="191"/>
        <v>#N/A</v>
      </c>
    </row>
    <row r="11823" ht="14.25" hidden="1" spans="1:4">
      <c r="A11823" s="1">
        <v>3289</v>
      </c>
      <c r="B11823" s="50" t="s">
        <v>15291</v>
      </c>
      <c r="C11823" s="7" t="s">
        <v>4252</v>
      </c>
      <c r="D11823" s="3" t="e">
        <f t="shared" si="191"/>
        <v>#N/A</v>
      </c>
    </row>
    <row r="11824" ht="14.25" hidden="1" spans="1:4">
      <c r="A11824" s="1">
        <v>3292</v>
      </c>
      <c r="B11824" s="50" t="s">
        <v>7326</v>
      </c>
      <c r="C11824" s="7" t="s">
        <v>4284</v>
      </c>
      <c r="D11824" s="3" t="e">
        <f t="shared" si="191"/>
        <v>#N/A</v>
      </c>
    </row>
    <row r="11825" ht="14.25" hidden="1" spans="1:4">
      <c r="A11825" s="1">
        <v>3293</v>
      </c>
      <c r="B11825" s="50" t="s">
        <v>15292</v>
      </c>
      <c r="C11825" s="7" t="s">
        <v>4252</v>
      </c>
      <c r="D11825" s="3" t="e">
        <f t="shared" si="191"/>
        <v>#N/A</v>
      </c>
    </row>
    <row r="11826" ht="14.25" hidden="1" spans="1:4">
      <c r="A11826" s="1">
        <v>3293</v>
      </c>
      <c r="B11826" s="50" t="s">
        <v>15293</v>
      </c>
      <c r="C11826" s="7" t="s">
        <v>4252</v>
      </c>
      <c r="D11826" s="3" t="e">
        <f t="shared" si="191"/>
        <v>#N/A</v>
      </c>
    </row>
    <row r="11827" ht="14.25" hidden="1" spans="1:4">
      <c r="A11827" s="1">
        <v>3293</v>
      </c>
      <c r="B11827" s="50" t="s">
        <v>15294</v>
      </c>
      <c r="C11827" s="7" t="s">
        <v>4252</v>
      </c>
      <c r="D11827" s="3" t="e">
        <f t="shared" si="191"/>
        <v>#N/A</v>
      </c>
    </row>
    <row r="11828" ht="14.25" hidden="1" spans="1:4">
      <c r="A11828" s="1">
        <v>3294</v>
      </c>
      <c r="B11828" s="50" t="s">
        <v>8515</v>
      </c>
      <c r="C11828" s="7" t="s">
        <v>4252</v>
      </c>
      <c r="D11828" s="3" t="e">
        <f t="shared" si="191"/>
        <v>#N/A</v>
      </c>
    </row>
    <row r="11829" ht="14.25" hidden="1" spans="1:4">
      <c r="A11829" s="1">
        <v>3294</v>
      </c>
      <c r="B11829" s="50" t="s">
        <v>15295</v>
      </c>
      <c r="C11829" s="7" t="s">
        <v>4252</v>
      </c>
      <c r="D11829" s="3" t="e">
        <f t="shared" si="191"/>
        <v>#N/A</v>
      </c>
    </row>
    <row r="11830" ht="14.25" hidden="1" spans="1:4">
      <c r="A11830" s="1">
        <v>3294</v>
      </c>
      <c r="B11830" s="50" t="s">
        <v>15296</v>
      </c>
      <c r="C11830" s="7" t="s">
        <v>4252</v>
      </c>
      <c r="D11830" s="3" t="e">
        <f t="shared" si="191"/>
        <v>#N/A</v>
      </c>
    </row>
    <row r="11831" ht="14.25" hidden="1" spans="1:4">
      <c r="A11831" s="1">
        <v>3294</v>
      </c>
      <c r="B11831" s="50" t="s">
        <v>15297</v>
      </c>
      <c r="C11831" s="7" t="s">
        <v>4252</v>
      </c>
      <c r="D11831" s="3" t="e">
        <f t="shared" si="191"/>
        <v>#N/A</v>
      </c>
    </row>
    <row r="11832" ht="14.25" hidden="1" spans="1:4">
      <c r="A11832" s="1">
        <v>3294</v>
      </c>
      <c r="B11832" s="50" t="s">
        <v>9548</v>
      </c>
      <c r="C11832" s="7" t="s">
        <v>4252</v>
      </c>
      <c r="D11832" s="3" t="e">
        <f t="shared" si="191"/>
        <v>#N/A</v>
      </c>
    </row>
    <row r="11833" ht="14.25" hidden="1" spans="1:4">
      <c r="A11833" s="1">
        <v>3294</v>
      </c>
      <c r="B11833" s="50" t="s">
        <v>14158</v>
      </c>
      <c r="C11833" s="7" t="s">
        <v>4252</v>
      </c>
      <c r="D11833" s="3" t="e">
        <f t="shared" si="191"/>
        <v>#N/A</v>
      </c>
    </row>
    <row r="11834" ht="14.25" hidden="1" spans="1:4">
      <c r="A11834" s="1">
        <v>3294</v>
      </c>
      <c r="B11834" s="50" t="s">
        <v>15298</v>
      </c>
      <c r="C11834" s="7" t="s">
        <v>4252</v>
      </c>
      <c r="D11834" s="3" t="e">
        <f t="shared" si="191"/>
        <v>#N/A</v>
      </c>
    </row>
    <row r="11835" ht="14.25" hidden="1" spans="1:4">
      <c r="A11835" s="1">
        <v>3300</v>
      </c>
      <c r="B11835" s="50" t="s">
        <v>15299</v>
      </c>
      <c r="C11835" s="7" t="s">
        <v>4252</v>
      </c>
      <c r="D11835" s="3" t="e">
        <f t="shared" si="191"/>
        <v>#N/A</v>
      </c>
    </row>
    <row r="11836" ht="14.25" hidden="1" spans="1:4">
      <c r="A11836" s="1">
        <v>3300</v>
      </c>
      <c r="B11836" s="50" t="s">
        <v>5328</v>
      </c>
      <c r="C11836" s="7" t="s">
        <v>4252</v>
      </c>
      <c r="D11836" s="3" t="e">
        <f t="shared" si="191"/>
        <v>#N/A</v>
      </c>
    </row>
    <row r="11837" ht="14.25" hidden="1" spans="1:4">
      <c r="A11837" s="1">
        <v>3301</v>
      </c>
      <c r="B11837" s="50" t="s">
        <v>15300</v>
      </c>
      <c r="C11837" s="7" t="s">
        <v>4252</v>
      </c>
      <c r="D11837" s="3" t="e">
        <f t="shared" si="191"/>
        <v>#N/A</v>
      </c>
    </row>
    <row r="11838" ht="14.25" hidden="1" spans="1:4">
      <c r="A11838" s="1">
        <v>3301</v>
      </c>
      <c r="B11838" s="50" t="s">
        <v>6690</v>
      </c>
      <c r="C11838" s="7" t="s">
        <v>4252</v>
      </c>
      <c r="D11838" s="3" t="e">
        <f t="shared" si="191"/>
        <v>#N/A</v>
      </c>
    </row>
    <row r="11839" ht="14.25" hidden="1" spans="1:4">
      <c r="A11839" s="1">
        <v>3301</v>
      </c>
      <c r="B11839" s="50" t="s">
        <v>15301</v>
      </c>
      <c r="C11839" s="7" t="s">
        <v>4252</v>
      </c>
      <c r="D11839" s="3" t="e">
        <f t="shared" si="191"/>
        <v>#N/A</v>
      </c>
    </row>
    <row r="11840" ht="14.25" hidden="1" spans="1:4">
      <c r="A11840" s="1">
        <v>3301</v>
      </c>
      <c r="B11840" s="50" t="s">
        <v>15302</v>
      </c>
      <c r="C11840" s="7" t="s">
        <v>4252</v>
      </c>
      <c r="D11840" s="3" t="e">
        <f t="shared" si="191"/>
        <v>#N/A</v>
      </c>
    </row>
    <row r="11841" ht="14.25" hidden="1" spans="1:4">
      <c r="A11841" s="1">
        <v>3301</v>
      </c>
      <c r="B11841" s="50" t="s">
        <v>15303</v>
      </c>
      <c r="C11841" s="7" t="s">
        <v>4252</v>
      </c>
      <c r="D11841" s="3" t="e">
        <f t="shared" si="191"/>
        <v>#N/A</v>
      </c>
    </row>
    <row r="11842" ht="14.25" hidden="1" spans="1:4">
      <c r="A11842" s="1">
        <v>3301</v>
      </c>
      <c r="B11842" s="50" t="s">
        <v>15304</v>
      </c>
      <c r="C11842" s="7" t="s">
        <v>4252</v>
      </c>
      <c r="D11842" s="3" t="e">
        <f t="shared" si="191"/>
        <v>#N/A</v>
      </c>
    </row>
    <row r="11843" ht="14.25" hidden="1" spans="1:4">
      <c r="A11843" s="1">
        <v>3301</v>
      </c>
      <c r="B11843" s="50" t="s">
        <v>15305</v>
      </c>
      <c r="C11843" s="7" t="s">
        <v>4252</v>
      </c>
      <c r="D11843" s="3" t="e">
        <f t="shared" ref="D11843:D11906" si="192">VLOOKUP(C11843,J:J,1,FALSE)</f>
        <v>#N/A</v>
      </c>
    </row>
    <row r="11844" ht="14.25" hidden="1" spans="1:4">
      <c r="A11844" s="1">
        <v>3301</v>
      </c>
      <c r="B11844" s="50" t="s">
        <v>15306</v>
      </c>
      <c r="C11844" s="7" t="s">
        <v>4252</v>
      </c>
      <c r="D11844" s="3" t="e">
        <f t="shared" si="192"/>
        <v>#N/A</v>
      </c>
    </row>
    <row r="11845" ht="14.25" hidden="1" spans="1:4">
      <c r="A11845" s="1">
        <v>3301</v>
      </c>
      <c r="B11845" s="50" t="s">
        <v>15307</v>
      </c>
      <c r="C11845" s="7" t="s">
        <v>4252</v>
      </c>
      <c r="D11845" s="3" t="e">
        <f t="shared" si="192"/>
        <v>#N/A</v>
      </c>
    </row>
    <row r="11846" ht="14.25" hidden="1" spans="1:4">
      <c r="A11846" s="1">
        <v>3301</v>
      </c>
      <c r="B11846" s="50" t="s">
        <v>15308</v>
      </c>
      <c r="C11846" s="7" t="s">
        <v>4252</v>
      </c>
      <c r="D11846" s="3" t="e">
        <f t="shared" si="192"/>
        <v>#N/A</v>
      </c>
    </row>
    <row r="11847" ht="14.25" hidden="1" spans="1:4">
      <c r="A11847" s="1">
        <v>3301</v>
      </c>
      <c r="B11847" s="50" t="s">
        <v>15309</v>
      </c>
      <c r="C11847" s="7" t="s">
        <v>4252</v>
      </c>
      <c r="D11847" s="3" t="e">
        <f t="shared" si="192"/>
        <v>#N/A</v>
      </c>
    </row>
    <row r="11848" ht="14.25" hidden="1" spans="1:4">
      <c r="A11848" s="1">
        <v>3301</v>
      </c>
      <c r="B11848" s="50" t="s">
        <v>15310</v>
      </c>
      <c r="C11848" s="7" t="s">
        <v>4252</v>
      </c>
      <c r="D11848" s="3" t="e">
        <f t="shared" si="192"/>
        <v>#N/A</v>
      </c>
    </row>
    <row r="11849" ht="14.25" hidden="1" spans="1:4">
      <c r="A11849" s="1">
        <v>3301</v>
      </c>
      <c r="B11849" s="50" t="s">
        <v>15311</v>
      </c>
      <c r="C11849" s="7" t="s">
        <v>4252</v>
      </c>
      <c r="D11849" s="3" t="e">
        <f t="shared" si="192"/>
        <v>#N/A</v>
      </c>
    </row>
    <row r="11850" ht="14.25" hidden="1" spans="1:4">
      <c r="A11850" s="1">
        <v>3301</v>
      </c>
      <c r="B11850" s="50" t="s">
        <v>15312</v>
      </c>
      <c r="C11850" s="7" t="s">
        <v>4252</v>
      </c>
      <c r="D11850" s="3" t="e">
        <f t="shared" si="192"/>
        <v>#N/A</v>
      </c>
    </row>
    <row r="11851" ht="14.25" hidden="1" spans="1:4">
      <c r="A11851" s="1">
        <v>3301</v>
      </c>
      <c r="B11851" s="50" t="s">
        <v>15313</v>
      </c>
      <c r="C11851" s="7" t="s">
        <v>4252</v>
      </c>
      <c r="D11851" s="3" t="e">
        <f t="shared" si="192"/>
        <v>#N/A</v>
      </c>
    </row>
    <row r="11852" ht="14.25" hidden="1" spans="1:4">
      <c r="A11852" s="1">
        <v>3302</v>
      </c>
      <c r="B11852" s="50" t="s">
        <v>15314</v>
      </c>
      <c r="C11852" s="7" t="s">
        <v>4252</v>
      </c>
      <c r="D11852" s="3" t="e">
        <f t="shared" si="192"/>
        <v>#N/A</v>
      </c>
    </row>
    <row r="11853" ht="14.25" hidden="1" spans="1:4">
      <c r="A11853" s="1">
        <v>3302</v>
      </c>
      <c r="B11853" s="50" t="s">
        <v>10340</v>
      </c>
      <c r="C11853" s="7" t="s">
        <v>4252</v>
      </c>
      <c r="D11853" s="3" t="e">
        <f t="shared" si="192"/>
        <v>#N/A</v>
      </c>
    </row>
    <row r="11854" ht="14.25" hidden="1" spans="1:4">
      <c r="A11854" s="1">
        <v>3303</v>
      </c>
      <c r="B11854" s="50" t="s">
        <v>15315</v>
      </c>
      <c r="C11854" s="7" t="s">
        <v>4241</v>
      </c>
      <c r="D11854" s="3" t="e">
        <f t="shared" si="192"/>
        <v>#N/A</v>
      </c>
    </row>
    <row r="11855" ht="14.25" hidden="1" spans="1:4">
      <c r="A11855" s="1">
        <v>3303</v>
      </c>
      <c r="B11855" s="50" t="s">
        <v>15316</v>
      </c>
      <c r="C11855" s="7" t="s">
        <v>4241</v>
      </c>
      <c r="D11855" s="3" t="e">
        <f t="shared" si="192"/>
        <v>#N/A</v>
      </c>
    </row>
    <row r="11856" ht="14.25" hidden="1" spans="1:4">
      <c r="A11856" s="1">
        <v>3303</v>
      </c>
      <c r="B11856" s="50" t="s">
        <v>15317</v>
      </c>
      <c r="C11856" s="7" t="s">
        <v>4241</v>
      </c>
      <c r="D11856" s="3" t="e">
        <f t="shared" si="192"/>
        <v>#N/A</v>
      </c>
    </row>
    <row r="11857" ht="14.25" hidden="1" spans="1:4">
      <c r="A11857" s="1">
        <v>3303</v>
      </c>
      <c r="B11857" s="50" t="s">
        <v>15318</v>
      </c>
      <c r="C11857" s="7" t="s">
        <v>4241</v>
      </c>
      <c r="D11857" s="3" t="e">
        <f t="shared" si="192"/>
        <v>#N/A</v>
      </c>
    </row>
    <row r="11858" ht="14.25" hidden="1" spans="1:4">
      <c r="A11858" s="1">
        <v>3303</v>
      </c>
      <c r="B11858" s="50" t="s">
        <v>15319</v>
      </c>
      <c r="C11858" s="7" t="s">
        <v>4241</v>
      </c>
      <c r="D11858" s="3" t="e">
        <f t="shared" si="192"/>
        <v>#N/A</v>
      </c>
    </row>
    <row r="11859" ht="14.25" hidden="1" spans="1:4">
      <c r="A11859" s="1">
        <v>3304</v>
      </c>
      <c r="B11859" s="50" t="s">
        <v>15320</v>
      </c>
      <c r="C11859" s="7" t="s">
        <v>4284</v>
      </c>
      <c r="D11859" s="3" t="e">
        <f t="shared" si="192"/>
        <v>#N/A</v>
      </c>
    </row>
    <row r="11860" ht="14.25" hidden="1" spans="1:4">
      <c r="A11860" s="1">
        <v>3304</v>
      </c>
      <c r="B11860" s="50" t="s">
        <v>15321</v>
      </c>
      <c r="C11860" s="7" t="s">
        <v>4284</v>
      </c>
      <c r="D11860" s="3" t="e">
        <f t="shared" si="192"/>
        <v>#N/A</v>
      </c>
    </row>
    <row r="11861" ht="14.25" hidden="1" spans="1:4">
      <c r="A11861" s="1">
        <v>3304</v>
      </c>
      <c r="B11861" s="50" t="s">
        <v>15322</v>
      </c>
      <c r="C11861" s="7" t="s">
        <v>4284</v>
      </c>
      <c r="D11861" s="3" t="e">
        <f t="shared" si="192"/>
        <v>#N/A</v>
      </c>
    </row>
    <row r="11862" ht="14.25" hidden="1" spans="1:4">
      <c r="A11862" s="1">
        <v>3304</v>
      </c>
      <c r="B11862" s="50" t="s">
        <v>15323</v>
      </c>
      <c r="C11862" s="7" t="s">
        <v>4284</v>
      </c>
      <c r="D11862" s="3" t="e">
        <f t="shared" si="192"/>
        <v>#N/A</v>
      </c>
    </row>
    <row r="11863" ht="14.25" hidden="1" spans="1:4">
      <c r="A11863" s="1">
        <v>3304</v>
      </c>
      <c r="B11863" s="50" t="s">
        <v>15324</v>
      </c>
      <c r="C11863" s="7" t="s">
        <v>4284</v>
      </c>
      <c r="D11863" s="3" t="e">
        <f t="shared" si="192"/>
        <v>#N/A</v>
      </c>
    </row>
    <row r="11864" ht="14.25" hidden="1" spans="1:4">
      <c r="A11864" s="1">
        <v>3304</v>
      </c>
      <c r="B11864" s="50" t="s">
        <v>15325</v>
      </c>
      <c r="C11864" s="7" t="s">
        <v>4284</v>
      </c>
      <c r="D11864" s="3" t="e">
        <f t="shared" si="192"/>
        <v>#N/A</v>
      </c>
    </row>
    <row r="11865" ht="14.25" hidden="1" spans="1:4">
      <c r="A11865" s="1">
        <v>3304</v>
      </c>
      <c r="B11865" s="50" t="s">
        <v>15326</v>
      </c>
      <c r="C11865" s="7" t="s">
        <v>4284</v>
      </c>
      <c r="D11865" s="3" t="e">
        <f t="shared" si="192"/>
        <v>#N/A</v>
      </c>
    </row>
    <row r="11866" ht="14.25" hidden="1" spans="1:4">
      <c r="A11866" s="1">
        <v>3304</v>
      </c>
      <c r="B11866" s="50" t="s">
        <v>4369</v>
      </c>
      <c r="C11866" s="7" t="s">
        <v>4284</v>
      </c>
      <c r="D11866" s="3" t="e">
        <f t="shared" si="192"/>
        <v>#N/A</v>
      </c>
    </row>
    <row r="11867" ht="14.25" hidden="1" spans="1:4">
      <c r="A11867" s="1">
        <v>3304</v>
      </c>
      <c r="B11867" s="50" t="s">
        <v>15327</v>
      </c>
      <c r="C11867" s="7" t="s">
        <v>4284</v>
      </c>
      <c r="D11867" s="3" t="e">
        <f t="shared" si="192"/>
        <v>#N/A</v>
      </c>
    </row>
    <row r="11868" ht="14.25" hidden="1" spans="1:4">
      <c r="A11868" s="1">
        <v>3304</v>
      </c>
      <c r="B11868" s="50" t="s">
        <v>15328</v>
      </c>
      <c r="C11868" s="7" t="s">
        <v>4284</v>
      </c>
      <c r="D11868" s="3" t="e">
        <f t="shared" si="192"/>
        <v>#N/A</v>
      </c>
    </row>
    <row r="11869" ht="14.25" hidden="1" spans="1:4">
      <c r="A11869" s="1">
        <v>3304</v>
      </c>
      <c r="B11869" s="50" t="s">
        <v>15329</v>
      </c>
      <c r="C11869" s="7" t="s">
        <v>4284</v>
      </c>
      <c r="D11869" s="3" t="e">
        <f t="shared" si="192"/>
        <v>#N/A</v>
      </c>
    </row>
    <row r="11870" ht="14.25" hidden="1" spans="1:4">
      <c r="A11870" s="1">
        <v>3304</v>
      </c>
      <c r="B11870" s="50" t="s">
        <v>15330</v>
      </c>
      <c r="C11870" s="7" t="s">
        <v>4284</v>
      </c>
      <c r="D11870" s="3" t="e">
        <f t="shared" si="192"/>
        <v>#N/A</v>
      </c>
    </row>
    <row r="11871" ht="14.25" hidden="1" spans="1:4">
      <c r="A11871" s="1">
        <v>3305</v>
      </c>
      <c r="B11871" s="50" t="s">
        <v>15331</v>
      </c>
      <c r="C11871" s="7" t="s">
        <v>4284</v>
      </c>
      <c r="D11871" s="3" t="e">
        <f t="shared" si="192"/>
        <v>#N/A</v>
      </c>
    </row>
    <row r="11872" ht="14.25" hidden="1" spans="1:4">
      <c r="A11872" s="1">
        <v>3305</v>
      </c>
      <c r="B11872" s="50" t="s">
        <v>5390</v>
      </c>
      <c r="C11872" s="7" t="s">
        <v>4284</v>
      </c>
      <c r="D11872" s="3" t="e">
        <f t="shared" si="192"/>
        <v>#N/A</v>
      </c>
    </row>
    <row r="11873" ht="14.25" hidden="1" spans="1:4">
      <c r="A11873" s="1">
        <v>3305</v>
      </c>
      <c r="B11873" s="50" t="s">
        <v>15332</v>
      </c>
      <c r="C11873" s="7" t="s">
        <v>4284</v>
      </c>
      <c r="D11873" s="3" t="e">
        <f t="shared" si="192"/>
        <v>#N/A</v>
      </c>
    </row>
    <row r="11874" ht="14.25" hidden="1" spans="1:4">
      <c r="A11874" s="1">
        <v>3305</v>
      </c>
      <c r="B11874" s="50" t="s">
        <v>15333</v>
      </c>
      <c r="C11874" s="7" t="s">
        <v>4284</v>
      </c>
      <c r="D11874" s="3" t="e">
        <f t="shared" si="192"/>
        <v>#N/A</v>
      </c>
    </row>
    <row r="11875" ht="14.25" hidden="1" spans="1:4">
      <c r="A11875" s="1">
        <v>3305</v>
      </c>
      <c r="B11875" s="50" t="s">
        <v>15334</v>
      </c>
      <c r="C11875" s="7" t="s">
        <v>4284</v>
      </c>
      <c r="D11875" s="3" t="e">
        <f t="shared" si="192"/>
        <v>#N/A</v>
      </c>
    </row>
    <row r="11876" ht="14.25" hidden="1" spans="1:4">
      <c r="A11876" s="1">
        <v>3305</v>
      </c>
      <c r="B11876" s="50" t="s">
        <v>15335</v>
      </c>
      <c r="C11876" s="7" t="s">
        <v>4284</v>
      </c>
      <c r="D11876" s="3" t="e">
        <f t="shared" si="192"/>
        <v>#N/A</v>
      </c>
    </row>
    <row r="11877" ht="14.25" hidden="1" spans="1:4">
      <c r="A11877" s="1">
        <v>3305</v>
      </c>
      <c r="B11877" s="50" t="s">
        <v>15336</v>
      </c>
      <c r="C11877" s="7" t="s">
        <v>4284</v>
      </c>
      <c r="D11877" s="3" t="e">
        <f t="shared" si="192"/>
        <v>#N/A</v>
      </c>
    </row>
    <row r="11878" ht="14.25" hidden="1" spans="1:4">
      <c r="A11878" s="1">
        <v>3305</v>
      </c>
      <c r="B11878" s="50" t="s">
        <v>15337</v>
      </c>
      <c r="C11878" s="7" t="s">
        <v>4284</v>
      </c>
      <c r="D11878" s="3" t="e">
        <f t="shared" si="192"/>
        <v>#N/A</v>
      </c>
    </row>
    <row r="11879" ht="14.25" hidden="1" spans="1:4">
      <c r="A11879" s="1">
        <v>3305</v>
      </c>
      <c r="B11879" s="50" t="s">
        <v>15338</v>
      </c>
      <c r="C11879" s="7" t="s">
        <v>4284</v>
      </c>
      <c r="D11879" s="3" t="e">
        <f t="shared" si="192"/>
        <v>#N/A</v>
      </c>
    </row>
    <row r="11880" ht="14.25" hidden="1" spans="1:4">
      <c r="A11880" s="1">
        <v>3305</v>
      </c>
      <c r="B11880" s="50" t="s">
        <v>8821</v>
      </c>
      <c r="C11880" s="7" t="s">
        <v>4250</v>
      </c>
      <c r="D11880" s="3" t="e">
        <f t="shared" si="192"/>
        <v>#N/A</v>
      </c>
    </row>
    <row r="11881" ht="14.25" hidden="1" spans="1:4">
      <c r="A11881" s="1">
        <v>3305</v>
      </c>
      <c r="B11881" s="50" t="s">
        <v>15339</v>
      </c>
      <c r="C11881" s="7" t="s">
        <v>4250</v>
      </c>
      <c r="D11881" s="3" t="e">
        <f t="shared" si="192"/>
        <v>#N/A</v>
      </c>
    </row>
    <row r="11882" ht="14.25" hidden="1" spans="1:4">
      <c r="A11882" s="1">
        <v>3305</v>
      </c>
      <c r="B11882" s="50" t="s">
        <v>15340</v>
      </c>
      <c r="C11882" s="7" t="s">
        <v>4250</v>
      </c>
      <c r="D11882" s="3" t="e">
        <f t="shared" si="192"/>
        <v>#N/A</v>
      </c>
    </row>
    <row r="11883" ht="14.25" hidden="1" spans="1:4">
      <c r="A11883" s="1">
        <v>3309</v>
      </c>
      <c r="B11883" s="50" t="s">
        <v>15341</v>
      </c>
      <c r="C11883" s="7" t="s">
        <v>4284</v>
      </c>
      <c r="D11883" s="3" t="e">
        <f t="shared" si="192"/>
        <v>#N/A</v>
      </c>
    </row>
    <row r="11884" ht="14.25" hidden="1" spans="1:4">
      <c r="A11884" s="1">
        <v>3310</v>
      </c>
      <c r="B11884" s="50" t="s">
        <v>15342</v>
      </c>
      <c r="C11884" s="7" t="s">
        <v>4284</v>
      </c>
      <c r="D11884" s="3" t="e">
        <f t="shared" si="192"/>
        <v>#N/A</v>
      </c>
    </row>
    <row r="11885" ht="14.25" hidden="1" spans="1:4">
      <c r="A11885" s="1">
        <v>3310</v>
      </c>
      <c r="B11885" s="50" t="s">
        <v>15343</v>
      </c>
      <c r="C11885" s="7" t="s">
        <v>4284</v>
      </c>
      <c r="D11885" s="3" t="e">
        <f t="shared" si="192"/>
        <v>#N/A</v>
      </c>
    </row>
    <row r="11886" ht="14.25" hidden="1" spans="1:4">
      <c r="A11886" s="1">
        <v>3311</v>
      </c>
      <c r="B11886" s="50" t="s">
        <v>15344</v>
      </c>
      <c r="C11886" s="7" t="s">
        <v>4284</v>
      </c>
      <c r="D11886" s="3" t="e">
        <f t="shared" si="192"/>
        <v>#N/A</v>
      </c>
    </row>
    <row r="11887" ht="14.25" hidden="1" spans="1:4">
      <c r="A11887" s="1">
        <v>3311</v>
      </c>
      <c r="B11887" s="50" t="s">
        <v>6838</v>
      </c>
      <c r="C11887" s="7" t="s">
        <v>4284</v>
      </c>
      <c r="D11887" s="3" t="e">
        <f t="shared" si="192"/>
        <v>#N/A</v>
      </c>
    </row>
    <row r="11888" ht="14.25" hidden="1" spans="1:4">
      <c r="A11888" s="1">
        <v>3312</v>
      </c>
      <c r="B11888" s="50" t="s">
        <v>15345</v>
      </c>
      <c r="C11888" s="7" t="s">
        <v>4284</v>
      </c>
      <c r="D11888" s="3" t="e">
        <f t="shared" si="192"/>
        <v>#N/A</v>
      </c>
    </row>
    <row r="11889" ht="14.25" hidden="1" spans="1:4">
      <c r="A11889" s="1">
        <v>3312</v>
      </c>
      <c r="B11889" s="50" t="s">
        <v>15346</v>
      </c>
      <c r="C11889" s="7" t="s">
        <v>4284</v>
      </c>
      <c r="D11889" s="3" t="e">
        <f t="shared" si="192"/>
        <v>#N/A</v>
      </c>
    </row>
    <row r="11890" ht="14.25" hidden="1" spans="1:4">
      <c r="A11890" s="1">
        <v>3312</v>
      </c>
      <c r="B11890" s="50" t="s">
        <v>15347</v>
      </c>
      <c r="C11890" s="7" t="s">
        <v>4284</v>
      </c>
      <c r="D11890" s="3" t="e">
        <f t="shared" si="192"/>
        <v>#N/A</v>
      </c>
    </row>
    <row r="11891" ht="14.25" hidden="1" spans="1:4">
      <c r="A11891" s="1">
        <v>3312</v>
      </c>
      <c r="B11891" s="50" t="s">
        <v>15348</v>
      </c>
      <c r="C11891" s="7" t="s">
        <v>4284</v>
      </c>
      <c r="D11891" s="3" t="e">
        <f t="shared" si="192"/>
        <v>#N/A</v>
      </c>
    </row>
    <row r="11892" ht="14.25" hidden="1" spans="1:4">
      <c r="A11892" s="1">
        <v>3312</v>
      </c>
      <c r="B11892" s="50" t="s">
        <v>15349</v>
      </c>
      <c r="C11892" s="7" t="s">
        <v>4284</v>
      </c>
      <c r="D11892" s="3" t="e">
        <f t="shared" si="192"/>
        <v>#N/A</v>
      </c>
    </row>
    <row r="11893" ht="14.25" hidden="1" spans="1:4">
      <c r="A11893" s="1">
        <v>3312</v>
      </c>
      <c r="B11893" s="50" t="s">
        <v>15350</v>
      </c>
      <c r="C11893" s="7" t="s">
        <v>4284</v>
      </c>
      <c r="D11893" s="3" t="e">
        <f t="shared" si="192"/>
        <v>#N/A</v>
      </c>
    </row>
    <row r="11894" ht="14.25" hidden="1" spans="1:4">
      <c r="A11894" s="1">
        <v>3312</v>
      </c>
      <c r="B11894" s="50" t="s">
        <v>11547</v>
      </c>
      <c r="C11894" s="7" t="s">
        <v>4284</v>
      </c>
      <c r="D11894" s="3" t="e">
        <f t="shared" si="192"/>
        <v>#N/A</v>
      </c>
    </row>
    <row r="11895" ht="14.25" hidden="1" spans="1:4">
      <c r="A11895" s="1">
        <v>3312</v>
      </c>
      <c r="B11895" s="50" t="s">
        <v>7992</v>
      </c>
      <c r="C11895" s="7" t="s">
        <v>4284</v>
      </c>
      <c r="D11895" s="3" t="e">
        <f t="shared" si="192"/>
        <v>#N/A</v>
      </c>
    </row>
    <row r="11896" ht="14.25" hidden="1" spans="1:4">
      <c r="A11896" s="1">
        <v>3312</v>
      </c>
      <c r="B11896" s="50" t="s">
        <v>4630</v>
      </c>
      <c r="C11896" s="7" t="s">
        <v>4284</v>
      </c>
      <c r="D11896" s="3" t="e">
        <f t="shared" si="192"/>
        <v>#N/A</v>
      </c>
    </row>
    <row r="11897" ht="14.25" hidden="1" spans="1:4">
      <c r="A11897" s="1">
        <v>3312</v>
      </c>
      <c r="B11897" s="50" t="s">
        <v>15351</v>
      </c>
      <c r="C11897" s="7" t="s">
        <v>4284</v>
      </c>
      <c r="D11897" s="3" t="e">
        <f t="shared" si="192"/>
        <v>#N/A</v>
      </c>
    </row>
    <row r="11898" ht="14.25" hidden="1" spans="1:4">
      <c r="A11898" s="1">
        <v>3312</v>
      </c>
      <c r="B11898" s="50" t="s">
        <v>15352</v>
      </c>
      <c r="C11898" s="7" t="s">
        <v>4284</v>
      </c>
      <c r="D11898" s="3" t="e">
        <f t="shared" si="192"/>
        <v>#N/A</v>
      </c>
    </row>
    <row r="11899" ht="14.25" hidden="1" spans="1:4">
      <c r="A11899" s="1">
        <v>3312</v>
      </c>
      <c r="B11899" s="50" t="s">
        <v>15353</v>
      </c>
      <c r="C11899" s="7" t="s">
        <v>4284</v>
      </c>
      <c r="D11899" s="3" t="e">
        <f t="shared" si="192"/>
        <v>#N/A</v>
      </c>
    </row>
    <row r="11900" ht="14.25" hidden="1" spans="1:4">
      <c r="A11900" s="1">
        <v>3312</v>
      </c>
      <c r="B11900" s="50" t="s">
        <v>15354</v>
      </c>
      <c r="C11900" s="7" t="s">
        <v>4284</v>
      </c>
      <c r="D11900" s="3" t="e">
        <f t="shared" si="192"/>
        <v>#N/A</v>
      </c>
    </row>
    <row r="11901" ht="14.25" hidden="1" spans="1:4">
      <c r="A11901" s="1">
        <v>3312</v>
      </c>
      <c r="B11901" s="50" t="s">
        <v>15355</v>
      </c>
      <c r="C11901" s="7" t="s">
        <v>4284</v>
      </c>
      <c r="D11901" s="3" t="e">
        <f t="shared" si="192"/>
        <v>#N/A</v>
      </c>
    </row>
    <row r="11902" ht="14.25" hidden="1" spans="1:4">
      <c r="A11902" s="1">
        <v>3312</v>
      </c>
      <c r="B11902" s="50" t="s">
        <v>14006</v>
      </c>
      <c r="C11902" s="7" t="s">
        <v>4284</v>
      </c>
      <c r="D11902" s="3" t="e">
        <f t="shared" si="192"/>
        <v>#N/A</v>
      </c>
    </row>
    <row r="11903" ht="14.25" hidden="1" spans="1:4">
      <c r="A11903" s="1">
        <v>3312</v>
      </c>
      <c r="B11903" s="50" t="s">
        <v>15356</v>
      </c>
      <c r="C11903" s="7" t="s">
        <v>4284</v>
      </c>
      <c r="D11903" s="3" t="e">
        <f t="shared" si="192"/>
        <v>#N/A</v>
      </c>
    </row>
    <row r="11904" ht="14.25" hidden="1" spans="1:4">
      <c r="A11904" s="1">
        <v>3312</v>
      </c>
      <c r="B11904" s="50" t="s">
        <v>15357</v>
      </c>
      <c r="C11904" s="7" t="s">
        <v>4284</v>
      </c>
      <c r="D11904" s="3" t="e">
        <f t="shared" si="192"/>
        <v>#N/A</v>
      </c>
    </row>
    <row r="11905" ht="14.25" hidden="1" spans="1:4">
      <c r="A11905" s="1">
        <v>3312</v>
      </c>
      <c r="B11905" s="50" t="s">
        <v>15358</v>
      </c>
      <c r="C11905" s="7" t="s">
        <v>4284</v>
      </c>
      <c r="D11905" s="3" t="e">
        <f t="shared" si="192"/>
        <v>#N/A</v>
      </c>
    </row>
    <row r="11906" ht="14.25" hidden="1" spans="1:4">
      <c r="A11906" s="1">
        <v>3312</v>
      </c>
      <c r="B11906" s="50" t="s">
        <v>15359</v>
      </c>
      <c r="C11906" s="7" t="s">
        <v>4284</v>
      </c>
      <c r="D11906" s="3" t="e">
        <f t="shared" si="192"/>
        <v>#N/A</v>
      </c>
    </row>
    <row r="11907" ht="14.25" hidden="1" spans="1:4">
      <c r="A11907" s="1">
        <v>3314</v>
      </c>
      <c r="B11907" s="50" t="s">
        <v>15360</v>
      </c>
      <c r="C11907" s="7" t="s">
        <v>4252</v>
      </c>
      <c r="D11907" s="3" t="e">
        <f t="shared" ref="D11907:D11970" si="193">VLOOKUP(C11907,J:J,1,FALSE)</f>
        <v>#N/A</v>
      </c>
    </row>
    <row r="11908" ht="14.25" hidden="1" spans="1:4">
      <c r="A11908" s="1">
        <v>3314</v>
      </c>
      <c r="B11908" s="50" t="s">
        <v>15361</v>
      </c>
      <c r="C11908" s="7" t="s">
        <v>4252</v>
      </c>
      <c r="D11908" s="3" t="e">
        <f t="shared" si="193"/>
        <v>#N/A</v>
      </c>
    </row>
    <row r="11909" ht="14.25" hidden="1" spans="1:4">
      <c r="A11909" s="1">
        <v>3314</v>
      </c>
      <c r="B11909" s="50" t="s">
        <v>15362</v>
      </c>
      <c r="C11909" s="7" t="s">
        <v>4252</v>
      </c>
      <c r="D11909" s="3" t="e">
        <f t="shared" si="193"/>
        <v>#N/A</v>
      </c>
    </row>
    <row r="11910" ht="14.25" hidden="1" spans="1:4">
      <c r="A11910" s="1">
        <v>3314</v>
      </c>
      <c r="B11910" s="50" t="s">
        <v>15363</v>
      </c>
      <c r="C11910" s="7" t="s">
        <v>4252</v>
      </c>
      <c r="D11910" s="3" t="e">
        <f t="shared" si="193"/>
        <v>#N/A</v>
      </c>
    </row>
    <row r="11911" ht="14.25" hidden="1" spans="1:4">
      <c r="A11911" s="1">
        <v>3314</v>
      </c>
      <c r="B11911" s="50" t="s">
        <v>15364</v>
      </c>
      <c r="C11911" s="7" t="s">
        <v>4252</v>
      </c>
      <c r="D11911" s="3" t="e">
        <f t="shared" si="193"/>
        <v>#N/A</v>
      </c>
    </row>
    <row r="11912" ht="14.25" hidden="1" spans="1:4">
      <c r="A11912" s="1">
        <v>3315</v>
      </c>
      <c r="B11912" s="50" t="s">
        <v>15365</v>
      </c>
      <c r="C11912" s="7" t="s">
        <v>4284</v>
      </c>
      <c r="D11912" s="3" t="e">
        <f t="shared" si="193"/>
        <v>#N/A</v>
      </c>
    </row>
    <row r="11913" ht="14.25" hidden="1" spans="1:4">
      <c r="A11913" s="1">
        <v>3315</v>
      </c>
      <c r="B11913" s="50" t="s">
        <v>15366</v>
      </c>
      <c r="C11913" s="7" t="s">
        <v>4284</v>
      </c>
      <c r="D11913" s="3" t="e">
        <f t="shared" si="193"/>
        <v>#N/A</v>
      </c>
    </row>
    <row r="11914" ht="14.25" hidden="1" spans="1:4">
      <c r="A11914" s="1">
        <v>3315</v>
      </c>
      <c r="B11914" s="50" t="s">
        <v>15367</v>
      </c>
      <c r="C11914" s="7" t="s">
        <v>4284</v>
      </c>
      <c r="D11914" s="3" t="e">
        <f t="shared" si="193"/>
        <v>#N/A</v>
      </c>
    </row>
    <row r="11915" ht="14.25" hidden="1" spans="1:4">
      <c r="A11915" s="1">
        <v>3315</v>
      </c>
      <c r="B11915" s="50" t="s">
        <v>15368</v>
      </c>
      <c r="C11915" s="7" t="s">
        <v>4284</v>
      </c>
      <c r="D11915" s="3" t="e">
        <f t="shared" si="193"/>
        <v>#N/A</v>
      </c>
    </row>
    <row r="11916" ht="14.25" hidden="1" spans="1:4">
      <c r="A11916" s="1">
        <v>3315</v>
      </c>
      <c r="B11916" s="50" t="s">
        <v>15369</v>
      </c>
      <c r="C11916" s="7" t="s">
        <v>4284</v>
      </c>
      <c r="D11916" s="3" t="e">
        <f t="shared" si="193"/>
        <v>#N/A</v>
      </c>
    </row>
    <row r="11917" ht="14.25" hidden="1" spans="1:4">
      <c r="A11917" s="1">
        <v>3315</v>
      </c>
      <c r="B11917" s="50" t="s">
        <v>15370</v>
      </c>
      <c r="C11917" s="7" t="s">
        <v>4284</v>
      </c>
      <c r="D11917" s="3" t="e">
        <f t="shared" si="193"/>
        <v>#N/A</v>
      </c>
    </row>
    <row r="11918" ht="14.25" hidden="1" spans="1:4">
      <c r="A11918" s="1">
        <v>3315</v>
      </c>
      <c r="B11918" s="50" t="s">
        <v>15371</v>
      </c>
      <c r="C11918" s="7" t="s">
        <v>4284</v>
      </c>
      <c r="D11918" s="3" t="e">
        <f t="shared" si="193"/>
        <v>#N/A</v>
      </c>
    </row>
    <row r="11919" ht="14.25" hidden="1" spans="1:4">
      <c r="A11919" s="1">
        <v>3315</v>
      </c>
      <c r="B11919" s="50" t="s">
        <v>15372</v>
      </c>
      <c r="C11919" s="7" t="s">
        <v>4284</v>
      </c>
      <c r="D11919" s="3" t="e">
        <f t="shared" si="193"/>
        <v>#N/A</v>
      </c>
    </row>
    <row r="11920" ht="14.25" hidden="1" spans="1:4">
      <c r="A11920" s="1">
        <v>3315</v>
      </c>
      <c r="B11920" s="50" t="s">
        <v>15373</v>
      </c>
      <c r="C11920" s="7" t="s">
        <v>4284</v>
      </c>
      <c r="D11920" s="3" t="e">
        <f t="shared" si="193"/>
        <v>#N/A</v>
      </c>
    </row>
    <row r="11921" ht="14.25" hidden="1" spans="1:4">
      <c r="A11921" s="1">
        <v>3315</v>
      </c>
      <c r="B11921" s="50" t="s">
        <v>15374</v>
      </c>
      <c r="C11921" s="7" t="s">
        <v>4284</v>
      </c>
      <c r="D11921" s="3" t="e">
        <f t="shared" si="193"/>
        <v>#N/A</v>
      </c>
    </row>
    <row r="11922" ht="14.25" hidden="1" spans="1:4">
      <c r="A11922" s="1">
        <v>3315</v>
      </c>
      <c r="B11922" s="50" t="s">
        <v>15375</v>
      </c>
      <c r="C11922" s="7" t="s">
        <v>4284</v>
      </c>
      <c r="D11922" s="3" t="e">
        <f t="shared" si="193"/>
        <v>#N/A</v>
      </c>
    </row>
    <row r="11923" ht="14.25" hidden="1" spans="1:4">
      <c r="A11923" s="1">
        <v>3315</v>
      </c>
      <c r="B11923" s="50" t="s">
        <v>15376</v>
      </c>
      <c r="C11923" s="7" t="s">
        <v>4284</v>
      </c>
      <c r="D11923" s="3" t="e">
        <f t="shared" si="193"/>
        <v>#N/A</v>
      </c>
    </row>
    <row r="11924" ht="14.25" hidden="1" spans="1:4">
      <c r="A11924" s="1">
        <v>3315</v>
      </c>
      <c r="B11924" s="50" t="s">
        <v>15377</v>
      </c>
      <c r="C11924" s="7" t="s">
        <v>4284</v>
      </c>
      <c r="D11924" s="3" t="e">
        <f t="shared" si="193"/>
        <v>#N/A</v>
      </c>
    </row>
    <row r="11925" ht="14.25" hidden="1" spans="1:4">
      <c r="A11925" s="1">
        <v>3315</v>
      </c>
      <c r="B11925" s="50" t="s">
        <v>15378</v>
      </c>
      <c r="C11925" s="7" t="s">
        <v>4284</v>
      </c>
      <c r="D11925" s="3" t="e">
        <f t="shared" si="193"/>
        <v>#N/A</v>
      </c>
    </row>
    <row r="11926" ht="14.25" hidden="1" spans="1:4">
      <c r="A11926" s="1">
        <v>3315</v>
      </c>
      <c r="B11926" s="50" t="s">
        <v>15379</v>
      </c>
      <c r="C11926" s="7" t="s">
        <v>4284</v>
      </c>
      <c r="D11926" s="3" t="e">
        <f t="shared" si="193"/>
        <v>#N/A</v>
      </c>
    </row>
    <row r="11927" ht="14.25" hidden="1" spans="1:4">
      <c r="A11927" s="1">
        <v>3315</v>
      </c>
      <c r="B11927" s="50" t="s">
        <v>15380</v>
      </c>
      <c r="C11927" s="7" t="s">
        <v>4284</v>
      </c>
      <c r="D11927" s="3" t="e">
        <f t="shared" si="193"/>
        <v>#N/A</v>
      </c>
    </row>
    <row r="11928" ht="14.25" hidden="1" spans="1:4">
      <c r="A11928" s="1">
        <v>3315</v>
      </c>
      <c r="B11928" s="50" t="s">
        <v>15381</v>
      </c>
      <c r="C11928" s="7" t="s">
        <v>4284</v>
      </c>
      <c r="D11928" s="3" t="e">
        <f t="shared" si="193"/>
        <v>#N/A</v>
      </c>
    </row>
    <row r="11929" ht="14.25" hidden="1" spans="1:4">
      <c r="A11929" s="1">
        <v>3317</v>
      </c>
      <c r="B11929" s="50" t="s">
        <v>15382</v>
      </c>
      <c r="C11929" s="7" t="s">
        <v>4284</v>
      </c>
      <c r="D11929" s="3" t="e">
        <f t="shared" si="193"/>
        <v>#N/A</v>
      </c>
    </row>
    <row r="11930" ht="14.25" hidden="1" spans="1:4">
      <c r="A11930" s="1">
        <v>3318</v>
      </c>
      <c r="B11930" s="50" t="s">
        <v>15383</v>
      </c>
      <c r="C11930" s="7" t="s">
        <v>4284</v>
      </c>
      <c r="D11930" s="3" t="e">
        <f t="shared" si="193"/>
        <v>#N/A</v>
      </c>
    </row>
    <row r="11931" ht="14.25" hidden="1" spans="1:4">
      <c r="A11931" s="1">
        <v>3318</v>
      </c>
      <c r="B11931" s="50" t="s">
        <v>15384</v>
      </c>
      <c r="C11931" s="7" t="s">
        <v>4284</v>
      </c>
      <c r="D11931" s="3" t="e">
        <f t="shared" si="193"/>
        <v>#N/A</v>
      </c>
    </row>
    <row r="11932" ht="14.25" hidden="1" spans="1:4">
      <c r="A11932" s="1">
        <v>3318</v>
      </c>
      <c r="B11932" s="50" t="s">
        <v>15385</v>
      </c>
      <c r="C11932" s="7" t="s">
        <v>4284</v>
      </c>
      <c r="D11932" s="3" t="e">
        <f t="shared" si="193"/>
        <v>#N/A</v>
      </c>
    </row>
    <row r="11933" ht="14.25" hidden="1" spans="1:4">
      <c r="A11933" s="1">
        <v>3318</v>
      </c>
      <c r="B11933" s="50" t="s">
        <v>15386</v>
      </c>
      <c r="C11933" s="7" t="s">
        <v>4284</v>
      </c>
      <c r="D11933" s="3" t="e">
        <f t="shared" si="193"/>
        <v>#N/A</v>
      </c>
    </row>
    <row r="11934" ht="14.25" hidden="1" spans="1:4">
      <c r="A11934" s="1">
        <v>3318</v>
      </c>
      <c r="B11934" s="50" t="s">
        <v>15387</v>
      </c>
      <c r="C11934" s="7" t="s">
        <v>4284</v>
      </c>
      <c r="D11934" s="3" t="e">
        <f t="shared" si="193"/>
        <v>#N/A</v>
      </c>
    </row>
    <row r="11935" ht="14.25" hidden="1" spans="1:4">
      <c r="A11935" s="1">
        <v>3318</v>
      </c>
      <c r="B11935" s="50" t="s">
        <v>15388</v>
      </c>
      <c r="C11935" s="7" t="s">
        <v>4284</v>
      </c>
      <c r="D11935" s="3" t="e">
        <f t="shared" si="193"/>
        <v>#N/A</v>
      </c>
    </row>
    <row r="11936" ht="14.25" hidden="1" spans="1:4">
      <c r="A11936" s="1">
        <v>3318</v>
      </c>
      <c r="B11936" s="50" t="s">
        <v>15389</v>
      </c>
      <c r="C11936" s="7" t="s">
        <v>4284</v>
      </c>
      <c r="D11936" s="3" t="e">
        <f t="shared" si="193"/>
        <v>#N/A</v>
      </c>
    </row>
    <row r="11937" ht="14.25" hidden="1" spans="1:4">
      <c r="A11937" s="1">
        <v>3319</v>
      </c>
      <c r="B11937" s="50" t="s">
        <v>8643</v>
      </c>
      <c r="C11937" s="7" t="s">
        <v>4284</v>
      </c>
      <c r="D11937" s="3" t="e">
        <f t="shared" si="193"/>
        <v>#N/A</v>
      </c>
    </row>
    <row r="11938" ht="14.25" hidden="1" spans="1:4">
      <c r="A11938" s="1">
        <v>3319</v>
      </c>
      <c r="B11938" s="50" t="s">
        <v>15390</v>
      </c>
      <c r="C11938" s="7" t="s">
        <v>4284</v>
      </c>
      <c r="D11938" s="3" t="e">
        <f t="shared" si="193"/>
        <v>#N/A</v>
      </c>
    </row>
    <row r="11939" ht="14.25" hidden="1" spans="1:4">
      <c r="A11939" s="1">
        <v>3319</v>
      </c>
      <c r="B11939" s="50" t="s">
        <v>15391</v>
      </c>
      <c r="C11939" s="7" t="s">
        <v>4284</v>
      </c>
      <c r="D11939" s="3" t="e">
        <f t="shared" si="193"/>
        <v>#N/A</v>
      </c>
    </row>
    <row r="11940" ht="14.25" hidden="1" spans="1:4">
      <c r="A11940" s="1">
        <v>3321</v>
      </c>
      <c r="B11940" s="50" t="s">
        <v>15392</v>
      </c>
      <c r="C11940" s="7" t="s">
        <v>4284</v>
      </c>
      <c r="D11940" s="3" t="e">
        <f t="shared" si="193"/>
        <v>#N/A</v>
      </c>
    </row>
    <row r="11941" ht="14.25" hidden="1" spans="1:4">
      <c r="A11941" s="1">
        <v>3321</v>
      </c>
      <c r="B11941" s="50" t="s">
        <v>15393</v>
      </c>
      <c r="C11941" s="7" t="s">
        <v>4284</v>
      </c>
      <c r="D11941" s="3" t="e">
        <f t="shared" si="193"/>
        <v>#N/A</v>
      </c>
    </row>
    <row r="11942" ht="14.25" hidden="1" spans="1:4">
      <c r="A11942" s="1">
        <v>3321</v>
      </c>
      <c r="B11942" s="50" t="s">
        <v>15394</v>
      </c>
      <c r="C11942" s="7" t="s">
        <v>4284</v>
      </c>
      <c r="D11942" s="3" t="e">
        <f t="shared" si="193"/>
        <v>#N/A</v>
      </c>
    </row>
    <row r="11943" ht="14.25" hidden="1" spans="1:4">
      <c r="A11943" s="1">
        <v>3322</v>
      </c>
      <c r="B11943" s="50" t="s">
        <v>14409</v>
      </c>
      <c r="C11943" s="7" t="s">
        <v>4274</v>
      </c>
      <c r="D11943" s="3" t="e">
        <f t="shared" si="193"/>
        <v>#N/A</v>
      </c>
    </row>
    <row r="11944" ht="14.25" hidden="1" spans="1:4">
      <c r="A11944" s="1">
        <v>3323</v>
      </c>
      <c r="B11944" s="50" t="s">
        <v>15395</v>
      </c>
      <c r="C11944" s="7" t="s">
        <v>4274</v>
      </c>
      <c r="D11944" s="3" t="e">
        <f t="shared" si="193"/>
        <v>#N/A</v>
      </c>
    </row>
    <row r="11945" ht="14.25" hidden="1" spans="1:4">
      <c r="A11945" s="1">
        <v>3323</v>
      </c>
      <c r="B11945" s="50" t="s">
        <v>15396</v>
      </c>
      <c r="C11945" s="7" t="s">
        <v>4274</v>
      </c>
      <c r="D11945" s="3" t="e">
        <f t="shared" si="193"/>
        <v>#N/A</v>
      </c>
    </row>
    <row r="11946" ht="14.25" hidden="1" spans="1:4">
      <c r="A11946" s="1">
        <v>3323</v>
      </c>
      <c r="B11946" s="50" t="s">
        <v>15397</v>
      </c>
      <c r="C11946" s="7" t="s">
        <v>4274</v>
      </c>
      <c r="D11946" s="3" t="e">
        <f t="shared" si="193"/>
        <v>#N/A</v>
      </c>
    </row>
    <row r="11947" ht="14.25" hidden="1" spans="1:4">
      <c r="A11947" s="1">
        <v>3324</v>
      </c>
      <c r="B11947" s="50" t="s">
        <v>6803</v>
      </c>
      <c r="C11947" s="7" t="s">
        <v>4257</v>
      </c>
      <c r="D11947" s="3" t="e">
        <f t="shared" si="193"/>
        <v>#N/A</v>
      </c>
    </row>
    <row r="11948" ht="14.25" hidden="1" spans="1:4">
      <c r="A11948" s="1">
        <v>3324</v>
      </c>
      <c r="B11948" s="50" t="s">
        <v>15398</v>
      </c>
      <c r="C11948" s="7" t="s">
        <v>4257</v>
      </c>
      <c r="D11948" s="3" t="e">
        <f t="shared" si="193"/>
        <v>#N/A</v>
      </c>
    </row>
    <row r="11949" ht="14.25" hidden="1" spans="1:4">
      <c r="A11949" s="1">
        <v>3324</v>
      </c>
      <c r="B11949" s="50" t="s">
        <v>15399</v>
      </c>
      <c r="C11949" s="7" t="s">
        <v>4257</v>
      </c>
      <c r="D11949" s="3" t="e">
        <f t="shared" si="193"/>
        <v>#N/A</v>
      </c>
    </row>
    <row r="11950" ht="14.25" hidden="1" spans="1:4">
      <c r="A11950" s="1">
        <v>3325</v>
      </c>
      <c r="B11950" s="50" t="s">
        <v>15400</v>
      </c>
      <c r="C11950" s="7" t="s">
        <v>4252</v>
      </c>
      <c r="D11950" s="3" t="e">
        <f t="shared" si="193"/>
        <v>#N/A</v>
      </c>
    </row>
    <row r="11951" ht="14.25" hidden="1" spans="1:4">
      <c r="A11951" s="1">
        <v>3325</v>
      </c>
      <c r="B11951" s="50" t="s">
        <v>15401</v>
      </c>
      <c r="C11951" s="7" t="s">
        <v>4252</v>
      </c>
      <c r="D11951" s="3" t="e">
        <f t="shared" si="193"/>
        <v>#N/A</v>
      </c>
    </row>
    <row r="11952" ht="14.25" hidden="1" spans="1:4">
      <c r="A11952" s="1">
        <v>3325</v>
      </c>
      <c r="B11952" s="50" t="s">
        <v>15402</v>
      </c>
      <c r="C11952" s="7" t="s">
        <v>4252</v>
      </c>
      <c r="D11952" s="3" t="e">
        <f t="shared" si="193"/>
        <v>#N/A</v>
      </c>
    </row>
    <row r="11953" ht="14.25" hidden="1" spans="1:4">
      <c r="A11953" s="1">
        <v>3325</v>
      </c>
      <c r="B11953" s="50" t="s">
        <v>15403</v>
      </c>
      <c r="C11953" s="7" t="s">
        <v>4252</v>
      </c>
      <c r="D11953" s="3" t="e">
        <f t="shared" si="193"/>
        <v>#N/A</v>
      </c>
    </row>
    <row r="11954" ht="14.25" hidden="1" spans="1:4">
      <c r="A11954" s="1">
        <v>3328</v>
      </c>
      <c r="B11954" s="50" t="s">
        <v>15404</v>
      </c>
      <c r="C11954" s="7" t="s">
        <v>4257</v>
      </c>
      <c r="D11954" s="3" t="e">
        <f t="shared" si="193"/>
        <v>#N/A</v>
      </c>
    </row>
    <row r="11955" ht="14.25" hidden="1" spans="1:4">
      <c r="A11955" s="1">
        <v>3329</v>
      </c>
      <c r="B11955" s="50" t="s">
        <v>15405</v>
      </c>
      <c r="C11955" s="7" t="s">
        <v>4257</v>
      </c>
      <c r="D11955" s="3" t="e">
        <f t="shared" si="193"/>
        <v>#N/A</v>
      </c>
    </row>
    <row r="11956" ht="14.25" hidden="1" spans="1:4">
      <c r="A11956" s="1">
        <v>3329</v>
      </c>
      <c r="B11956" s="50" t="s">
        <v>15406</v>
      </c>
      <c r="C11956" s="7" t="s">
        <v>4257</v>
      </c>
      <c r="D11956" s="3" t="e">
        <f t="shared" si="193"/>
        <v>#N/A</v>
      </c>
    </row>
    <row r="11957" ht="14.25" hidden="1" spans="1:4">
      <c r="A11957" s="1">
        <v>3329</v>
      </c>
      <c r="B11957" s="50" t="s">
        <v>15407</v>
      </c>
      <c r="C11957" s="7" t="s">
        <v>4257</v>
      </c>
      <c r="D11957" s="3" t="e">
        <f t="shared" si="193"/>
        <v>#N/A</v>
      </c>
    </row>
    <row r="11958" ht="14.25" hidden="1" spans="1:4">
      <c r="A11958" s="1">
        <v>3330</v>
      </c>
      <c r="B11958" s="50" t="s">
        <v>15408</v>
      </c>
      <c r="C11958" s="7" t="s">
        <v>4257</v>
      </c>
      <c r="D11958" s="3" t="e">
        <f t="shared" si="193"/>
        <v>#N/A</v>
      </c>
    </row>
    <row r="11959" ht="14.25" hidden="1" spans="1:4">
      <c r="A11959" s="1">
        <v>3331</v>
      </c>
      <c r="B11959" s="50" t="s">
        <v>9589</v>
      </c>
      <c r="C11959" s="7" t="s">
        <v>4257</v>
      </c>
      <c r="D11959" s="3" t="e">
        <f t="shared" si="193"/>
        <v>#N/A</v>
      </c>
    </row>
    <row r="11960" ht="14.25" hidden="1" spans="1:4">
      <c r="A11960" s="1">
        <v>3331</v>
      </c>
      <c r="B11960" s="50" t="s">
        <v>15409</v>
      </c>
      <c r="C11960" s="7" t="s">
        <v>4257</v>
      </c>
      <c r="D11960" s="3" t="e">
        <f t="shared" si="193"/>
        <v>#N/A</v>
      </c>
    </row>
    <row r="11961" ht="14.25" hidden="1" spans="1:4">
      <c r="A11961" s="1">
        <v>3331</v>
      </c>
      <c r="B11961" s="50" t="s">
        <v>8134</v>
      </c>
      <c r="C11961" s="7" t="s">
        <v>4257</v>
      </c>
      <c r="D11961" s="3" t="e">
        <f t="shared" si="193"/>
        <v>#N/A</v>
      </c>
    </row>
    <row r="11962" ht="14.25" hidden="1" spans="1:4">
      <c r="A11962" s="1">
        <v>3331</v>
      </c>
      <c r="B11962" s="50" t="s">
        <v>15410</v>
      </c>
      <c r="C11962" s="7" t="s">
        <v>4257</v>
      </c>
      <c r="D11962" s="3" t="e">
        <f t="shared" si="193"/>
        <v>#N/A</v>
      </c>
    </row>
    <row r="11963" ht="14.25" hidden="1" spans="1:4">
      <c r="A11963" s="1">
        <v>3331</v>
      </c>
      <c r="B11963" s="50" t="s">
        <v>15411</v>
      </c>
      <c r="C11963" s="7" t="s">
        <v>4257</v>
      </c>
      <c r="D11963" s="3" t="e">
        <f t="shared" si="193"/>
        <v>#N/A</v>
      </c>
    </row>
    <row r="11964" ht="14.25" hidden="1" spans="1:4">
      <c r="A11964" s="1">
        <v>3331</v>
      </c>
      <c r="B11964" s="50" t="s">
        <v>9600</v>
      </c>
      <c r="C11964" s="7" t="s">
        <v>4257</v>
      </c>
      <c r="D11964" s="3" t="e">
        <f t="shared" si="193"/>
        <v>#N/A</v>
      </c>
    </row>
    <row r="11965" ht="14.25" hidden="1" spans="1:4">
      <c r="A11965" s="1">
        <v>3331</v>
      </c>
      <c r="B11965" s="50" t="s">
        <v>15412</v>
      </c>
      <c r="C11965" s="7" t="s">
        <v>4257</v>
      </c>
      <c r="D11965" s="3" t="e">
        <f t="shared" si="193"/>
        <v>#N/A</v>
      </c>
    </row>
    <row r="11966" ht="14.25" hidden="1" spans="1:4">
      <c r="A11966" s="1">
        <v>3332</v>
      </c>
      <c r="B11966" s="50" t="s">
        <v>15413</v>
      </c>
      <c r="C11966" s="7" t="s">
        <v>4257</v>
      </c>
      <c r="D11966" s="3" t="e">
        <f t="shared" si="193"/>
        <v>#N/A</v>
      </c>
    </row>
    <row r="11967" ht="14.25" hidden="1" spans="1:4">
      <c r="A11967" s="1">
        <v>3333</v>
      </c>
      <c r="B11967" s="50" t="s">
        <v>15414</v>
      </c>
      <c r="C11967" s="7" t="s">
        <v>4257</v>
      </c>
      <c r="D11967" s="3" t="e">
        <f t="shared" si="193"/>
        <v>#N/A</v>
      </c>
    </row>
    <row r="11968" ht="14.25" hidden="1" spans="1:4">
      <c r="A11968" s="1">
        <v>3333</v>
      </c>
      <c r="B11968" s="50" t="s">
        <v>15415</v>
      </c>
      <c r="C11968" s="7" t="s">
        <v>4257</v>
      </c>
      <c r="D11968" s="3" t="e">
        <f t="shared" si="193"/>
        <v>#N/A</v>
      </c>
    </row>
    <row r="11969" ht="14.25" hidden="1" spans="1:4">
      <c r="A11969" s="1">
        <v>3334</v>
      </c>
      <c r="B11969" s="50" t="s">
        <v>15416</v>
      </c>
      <c r="C11969" s="7" t="s">
        <v>4257</v>
      </c>
      <c r="D11969" s="3" t="e">
        <f t="shared" si="193"/>
        <v>#N/A</v>
      </c>
    </row>
    <row r="11970" ht="14.25" hidden="1" spans="1:4">
      <c r="A11970" s="1">
        <v>3334</v>
      </c>
      <c r="B11970" s="50" t="s">
        <v>15417</v>
      </c>
      <c r="C11970" s="7" t="s">
        <v>4257</v>
      </c>
      <c r="D11970" s="3" t="e">
        <f t="shared" si="193"/>
        <v>#N/A</v>
      </c>
    </row>
    <row r="11971" ht="14.25" hidden="1" spans="1:4">
      <c r="A11971" s="1">
        <v>3334</v>
      </c>
      <c r="B11971" s="50" t="s">
        <v>15418</v>
      </c>
      <c r="C11971" s="7" t="s">
        <v>4257</v>
      </c>
      <c r="D11971" s="3" t="e">
        <f t="shared" ref="D11971:D12034" si="194">VLOOKUP(C11971,J:J,1,FALSE)</f>
        <v>#N/A</v>
      </c>
    </row>
    <row r="11972" ht="14.25" hidden="1" spans="1:4">
      <c r="A11972" s="1">
        <v>3334</v>
      </c>
      <c r="B11972" s="50" t="s">
        <v>15419</v>
      </c>
      <c r="C11972" s="7" t="s">
        <v>4257</v>
      </c>
      <c r="D11972" s="3" t="e">
        <f t="shared" si="194"/>
        <v>#N/A</v>
      </c>
    </row>
    <row r="11973" ht="14.25" hidden="1" spans="1:4">
      <c r="A11973" s="1">
        <v>3334</v>
      </c>
      <c r="B11973" s="50" t="s">
        <v>15420</v>
      </c>
      <c r="C11973" s="7" t="s">
        <v>4257</v>
      </c>
      <c r="D11973" s="3" t="e">
        <f t="shared" si="194"/>
        <v>#N/A</v>
      </c>
    </row>
    <row r="11974" ht="14.25" hidden="1" spans="1:4">
      <c r="A11974" s="1">
        <v>3335</v>
      </c>
      <c r="B11974" s="50" t="s">
        <v>8341</v>
      </c>
      <c r="C11974" s="7" t="s">
        <v>4194</v>
      </c>
      <c r="D11974" s="3" t="e">
        <f t="shared" si="194"/>
        <v>#N/A</v>
      </c>
    </row>
    <row r="11975" ht="14.25" hidden="1" spans="1:4">
      <c r="A11975" s="1">
        <v>3335</v>
      </c>
      <c r="B11975" s="50" t="s">
        <v>15421</v>
      </c>
      <c r="C11975" s="7" t="s">
        <v>4194</v>
      </c>
      <c r="D11975" s="3" t="e">
        <f t="shared" si="194"/>
        <v>#N/A</v>
      </c>
    </row>
    <row r="11976" ht="14.25" hidden="1" spans="1:4">
      <c r="A11976" s="1">
        <v>3337</v>
      </c>
      <c r="B11976" s="50" t="s">
        <v>13664</v>
      </c>
      <c r="C11976" s="7" t="s">
        <v>4194</v>
      </c>
      <c r="D11976" s="3" t="e">
        <f t="shared" si="194"/>
        <v>#N/A</v>
      </c>
    </row>
    <row r="11977" ht="14.25" hidden="1" spans="1:4">
      <c r="A11977" s="1">
        <v>3337</v>
      </c>
      <c r="B11977" s="50" t="s">
        <v>15422</v>
      </c>
      <c r="C11977" s="7" t="s">
        <v>4194</v>
      </c>
      <c r="D11977" s="3" t="e">
        <f t="shared" si="194"/>
        <v>#N/A</v>
      </c>
    </row>
    <row r="11978" ht="14.25" hidden="1" spans="1:4">
      <c r="A11978" s="1">
        <v>3337</v>
      </c>
      <c r="B11978" s="50" t="s">
        <v>15423</v>
      </c>
      <c r="C11978" s="7" t="s">
        <v>4241</v>
      </c>
      <c r="D11978" s="3" t="e">
        <f t="shared" si="194"/>
        <v>#N/A</v>
      </c>
    </row>
    <row r="11979" ht="14.25" hidden="1" spans="1:4">
      <c r="A11979" s="1">
        <v>3337</v>
      </c>
      <c r="B11979" s="50" t="s">
        <v>15424</v>
      </c>
      <c r="C11979" s="7" t="s">
        <v>4241</v>
      </c>
      <c r="D11979" s="3" t="e">
        <f t="shared" si="194"/>
        <v>#N/A</v>
      </c>
    </row>
    <row r="11980" ht="14.25" hidden="1" spans="1:4">
      <c r="A11980" s="1">
        <v>3338</v>
      </c>
      <c r="B11980" s="50" t="s">
        <v>6023</v>
      </c>
      <c r="C11980" s="7" t="s">
        <v>4241</v>
      </c>
      <c r="D11980" s="3" t="e">
        <f t="shared" si="194"/>
        <v>#N/A</v>
      </c>
    </row>
    <row r="11981" ht="14.25" hidden="1" spans="1:4">
      <c r="A11981" s="1">
        <v>3338</v>
      </c>
      <c r="B11981" s="50" t="s">
        <v>15425</v>
      </c>
      <c r="C11981" s="7" t="s">
        <v>4241</v>
      </c>
      <c r="D11981" s="3" t="e">
        <f t="shared" si="194"/>
        <v>#N/A</v>
      </c>
    </row>
    <row r="11982" ht="14.25" hidden="1" spans="1:4">
      <c r="A11982" s="1">
        <v>3338</v>
      </c>
      <c r="B11982" s="50" t="s">
        <v>15426</v>
      </c>
      <c r="C11982" s="7" t="s">
        <v>4241</v>
      </c>
      <c r="D11982" s="3" t="e">
        <f t="shared" si="194"/>
        <v>#N/A</v>
      </c>
    </row>
    <row r="11983" ht="14.25" hidden="1" spans="1:4">
      <c r="A11983" s="1">
        <v>3338</v>
      </c>
      <c r="B11983" s="50" t="s">
        <v>15427</v>
      </c>
      <c r="C11983" s="7" t="s">
        <v>4241</v>
      </c>
      <c r="D11983" s="3" t="e">
        <f t="shared" si="194"/>
        <v>#N/A</v>
      </c>
    </row>
    <row r="11984" ht="14.25" hidden="1" spans="1:4">
      <c r="A11984" s="1">
        <v>3340</v>
      </c>
      <c r="B11984" s="50" t="s">
        <v>15428</v>
      </c>
      <c r="C11984" s="7" t="s">
        <v>4241</v>
      </c>
      <c r="D11984" s="3" t="e">
        <f t="shared" si="194"/>
        <v>#N/A</v>
      </c>
    </row>
    <row r="11985" ht="14.25" hidden="1" spans="1:4">
      <c r="A11985" s="1">
        <v>3340</v>
      </c>
      <c r="B11985" s="50" t="s">
        <v>15429</v>
      </c>
      <c r="C11985" s="7" t="s">
        <v>4241</v>
      </c>
      <c r="D11985" s="3" t="e">
        <f t="shared" si="194"/>
        <v>#N/A</v>
      </c>
    </row>
    <row r="11986" ht="14.25" hidden="1" spans="1:4">
      <c r="A11986" s="1">
        <v>3340</v>
      </c>
      <c r="B11986" s="50" t="s">
        <v>15430</v>
      </c>
      <c r="C11986" s="7" t="s">
        <v>4241</v>
      </c>
      <c r="D11986" s="3" t="e">
        <f t="shared" si="194"/>
        <v>#N/A</v>
      </c>
    </row>
    <row r="11987" ht="14.25" hidden="1" spans="1:4">
      <c r="A11987" s="1">
        <v>3340</v>
      </c>
      <c r="B11987" s="50" t="s">
        <v>15431</v>
      </c>
      <c r="C11987" s="7" t="s">
        <v>4241</v>
      </c>
      <c r="D11987" s="3" t="e">
        <f t="shared" si="194"/>
        <v>#N/A</v>
      </c>
    </row>
    <row r="11988" ht="14.25" hidden="1" spans="1:4">
      <c r="A11988" s="1">
        <v>3340</v>
      </c>
      <c r="B11988" s="50" t="s">
        <v>15432</v>
      </c>
      <c r="C11988" s="7" t="s">
        <v>4241</v>
      </c>
      <c r="D11988" s="3" t="e">
        <f t="shared" si="194"/>
        <v>#N/A</v>
      </c>
    </row>
    <row r="11989" ht="14.25" hidden="1" spans="1:4">
      <c r="A11989" s="1">
        <v>3340</v>
      </c>
      <c r="B11989" s="50" t="s">
        <v>7427</v>
      </c>
      <c r="C11989" s="7" t="s">
        <v>4241</v>
      </c>
      <c r="D11989" s="3" t="e">
        <f t="shared" si="194"/>
        <v>#N/A</v>
      </c>
    </row>
    <row r="11990" ht="14.25" hidden="1" spans="1:4">
      <c r="A11990" s="1">
        <v>3340</v>
      </c>
      <c r="B11990" s="50" t="s">
        <v>15433</v>
      </c>
      <c r="C11990" s="7" t="s">
        <v>4241</v>
      </c>
      <c r="D11990" s="3" t="e">
        <f t="shared" si="194"/>
        <v>#N/A</v>
      </c>
    </row>
    <row r="11991" ht="14.25" hidden="1" spans="1:4">
      <c r="A11991" s="1">
        <v>3340</v>
      </c>
      <c r="B11991" s="50" t="s">
        <v>15434</v>
      </c>
      <c r="C11991" s="7" t="s">
        <v>4241</v>
      </c>
      <c r="D11991" s="3" t="e">
        <f t="shared" si="194"/>
        <v>#N/A</v>
      </c>
    </row>
    <row r="11992" ht="14.25" hidden="1" spans="1:4">
      <c r="A11992" s="1">
        <v>3340</v>
      </c>
      <c r="B11992" s="50" t="s">
        <v>15435</v>
      </c>
      <c r="C11992" s="7" t="s">
        <v>4241</v>
      </c>
      <c r="D11992" s="3" t="e">
        <f t="shared" si="194"/>
        <v>#N/A</v>
      </c>
    </row>
    <row r="11993" ht="14.25" hidden="1" spans="1:4">
      <c r="A11993" s="1">
        <v>3340</v>
      </c>
      <c r="B11993" s="50" t="s">
        <v>15436</v>
      </c>
      <c r="C11993" s="7" t="s">
        <v>4241</v>
      </c>
      <c r="D11993" s="3" t="e">
        <f t="shared" si="194"/>
        <v>#N/A</v>
      </c>
    </row>
    <row r="11994" ht="14.25" hidden="1" spans="1:4">
      <c r="A11994" s="1">
        <v>3340</v>
      </c>
      <c r="B11994" s="50" t="s">
        <v>15437</v>
      </c>
      <c r="C11994" s="7" t="s">
        <v>4241</v>
      </c>
      <c r="D11994" s="3" t="e">
        <f t="shared" si="194"/>
        <v>#N/A</v>
      </c>
    </row>
    <row r="11995" ht="14.25" hidden="1" spans="1:4">
      <c r="A11995" s="1">
        <v>3340</v>
      </c>
      <c r="B11995" s="50" t="s">
        <v>15438</v>
      </c>
      <c r="C11995" s="7" t="s">
        <v>4241</v>
      </c>
      <c r="D11995" s="3" t="e">
        <f t="shared" si="194"/>
        <v>#N/A</v>
      </c>
    </row>
    <row r="11996" ht="14.25" hidden="1" spans="1:4">
      <c r="A11996" s="1">
        <v>3341</v>
      </c>
      <c r="B11996" s="50" t="s">
        <v>15439</v>
      </c>
      <c r="C11996" s="7" t="s">
        <v>4257</v>
      </c>
      <c r="D11996" s="3" t="e">
        <f t="shared" si="194"/>
        <v>#N/A</v>
      </c>
    </row>
    <row r="11997" ht="14.25" hidden="1" spans="1:4">
      <c r="A11997" s="1">
        <v>3341</v>
      </c>
      <c r="B11997" s="50" t="s">
        <v>7316</v>
      </c>
      <c r="C11997" s="7" t="s">
        <v>4257</v>
      </c>
      <c r="D11997" s="3" t="e">
        <f t="shared" si="194"/>
        <v>#N/A</v>
      </c>
    </row>
    <row r="11998" ht="14.25" hidden="1" spans="1:4">
      <c r="A11998" s="1">
        <v>3341</v>
      </c>
      <c r="B11998" s="50" t="s">
        <v>15440</v>
      </c>
      <c r="C11998" s="7" t="s">
        <v>4257</v>
      </c>
      <c r="D11998" s="3" t="e">
        <f t="shared" si="194"/>
        <v>#N/A</v>
      </c>
    </row>
    <row r="11999" ht="14.25" hidden="1" spans="1:4">
      <c r="A11999" s="1">
        <v>3341</v>
      </c>
      <c r="B11999" s="50" t="s">
        <v>15441</v>
      </c>
      <c r="C11999" s="7" t="s">
        <v>4257</v>
      </c>
      <c r="D11999" s="3" t="e">
        <f t="shared" si="194"/>
        <v>#N/A</v>
      </c>
    </row>
    <row r="12000" ht="14.25" hidden="1" spans="1:4">
      <c r="A12000" s="1">
        <v>3341</v>
      </c>
      <c r="B12000" s="50" t="s">
        <v>15442</v>
      </c>
      <c r="C12000" s="7" t="s">
        <v>4257</v>
      </c>
      <c r="D12000" s="3" t="e">
        <f t="shared" si="194"/>
        <v>#N/A</v>
      </c>
    </row>
    <row r="12001" ht="14.25" hidden="1" spans="1:4">
      <c r="A12001" s="1">
        <v>3342</v>
      </c>
      <c r="B12001" s="50" t="s">
        <v>15443</v>
      </c>
      <c r="C12001" s="7" t="s">
        <v>4257</v>
      </c>
      <c r="D12001" s="3" t="e">
        <f t="shared" si="194"/>
        <v>#N/A</v>
      </c>
    </row>
    <row r="12002" ht="14.25" hidden="1" spans="1:4">
      <c r="A12002" s="1">
        <v>3342</v>
      </c>
      <c r="B12002" s="50" t="s">
        <v>15444</v>
      </c>
      <c r="C12002" s="7" t="s">
        <v>4257</v>
      </c>
      <c r="D12002" s="3" t="e">
        <f t="shared" si="194"/>
        <v>#N/A</v>
      </c>
    </row>
    <row r="12003" ht="14.25" hidden="1" spans="1:4">
      <c r="A12003" s="1">
        <v>3342</v>
      </c>
      <c r="B12003" s="50" t="s">
        <v>15445</v>
      </c>
      <c r="C12003" s="7" t="s">
        <v>4257</v>
      </c>
      <c r="D12003" s="3" t="e">
        <f t="shared" si="194"/>
        <v>#N/A</v>
      </c>
    </row>
    <row r="12004" ht="14.25" hidden="1" spans="1:4">
      <c r="A12004" s="1">
        <v>3342</v>
      </c>
      <c r="B12004" s="50" t="s">
        <v>15446</v>
      </c>
      <c r="C12004" s="7" t="s">
        <v>4257</v>
      </c>
      <c r="D12004" s="3" t="e">
        <f t="shared" si="194"/>
        <v>#N/A</v>
      </c>
    </row>
    <row r="12005" ht="14.25" hidden="1" spans="1:4">
      <c r="A12005" s="1">
        <v>3342</v>
      </c>
      <c r="B12005" s="50" t="s">
        <v>15447</v>
      </c>
      <c r="C12005" s="7" t="s">
        <v>4257</v>
      </c>
      <c r="D12005" s="3" t="e">
        <f t="shared" si="194"/>
        <v>#N/A</v>
      </c>
    </row>
    <row r="12006" ht="14.25" hidden="1" spans="1:4">
      <c r="A12006" s="1">
        <v>3342</v>
      </c>
      <c r="B12006" s="50" t="s">
        <v>15448</v>
      </c>
      <c r="C12006" s="7" t="s">
        <v>4257</v>
      </c>
      <c r="D12006" s="3" t="e">
        <f t="shared" si="194"/>
        <v>#N/A</v>
      </c>
    </row>
    <row r="12007" ht="14.25" hidden="1" spans="1:4">
      <c r="A12007" s="1">
        <v>3342</v>
      </c>
      <c r="B12007" s="50" t="s">
        <v>15449</v>
      </c>
      <c r="C12007" s="7" t="s">
        <v>4257</v>
      </c>
      <c r="D12007" s="3" t="e">
        <f t="shared" si="194"/>
        <v>#N/A</v>
      </c>
    </row>
    <row r="12008" ht="14.25" hidden="1" spans="1:4">
      <c r="A12008" s="1">
        <v>3342</v>
      </c>
      <c r="B12008" s="50" t="s">
        <v>15450</v>
      </c>
      <c r="C12008" s="7" t="s">
        <v>4257</v>
      </c>
      <c r="D12008" s="3" t="e">
        <f t="shared" si="194"/>
        <v>#N/A</v>
      </c>
    </row>
    <row r="12009" ht="14.25" hidden="1" spans="1:4">
      <c r="A12009" s="1">
        <v>3342</v>
      </c>
      <c r="B12009" s="50" t="s">
        <v>15451</v>
      </c>
      <c r="C12009" s="7" t="s">
        <v>4257</v>
      </c>
      <c r="D12009" s="3" t="e">
        <f t="shared" si="194"/>
        <v>#N/A</v>
      </c>
    </row>
    <row r="12010" ht="14.25" hidden="1" spans="1:4">
      <c r="A12010" s="1">
        <v>3345</v>
      </c>
      <c r="B12010" s="50" t="s">
        <v>4458</v>
      </c>
      <c r="C12010" s="7" t="s">
        <v>4257</v>
      </c>
      <c r="D12010" s="3" t="e">
        <f t="shared" si="194"/>
        <v>#N/A</v>
      </c>
    </row>
    <row r="12011" ht="14.25" hidden="1" spans="1:4">
      <c r="A12011" s="1">
        <v>3350</v>
      </c>
      <c r="B12011" s="50" t="s">
        <v>15452</v>
      </c>
      <c r="C12011" s="7" t="s">
        <v>4257</v>
      </c>
      <c r="D12011" s="3" t="e">
        <f t="shared" si="194"/>
        <v>#N/A</v>
      </c>
    </row>
    <row r="12012" ht="14.25" hidden="1" spans="1:4">
      <c r="A12012" s="1">
        <v>3350</v>
      </c>
      <c r="B12012" s="50" t="s">
        <v>15453</v>
      </c>
      <c r="C12012" s="7" t="s">
        <v>4213</v>
      </c>
      <c r="D12012" s="3" t="e">
        <f t="shared" si="194"/>
        <v>#N/A</v>
      </c>
    </row>
    <row r="12013" ht="14.25" hidden="1" spans="1:4">
      <c r="A12013" s="1">
        <v>3350</v>
      </c>
      <c r="B12013" s="50" t="s">
        <v>15454</v>
      </c>
      <c r="C12013" s="7" t="s">
        <v>4213</v>
      </c>
      <c r="D12013" s="3" t="e">
        <f t="shared" si="194"/>
        <v>#N/A</v>
      </c>
    </row>
    <row r="12014" ht="14.25" hidden="1" spans="1:4">
      <c r="A12014" s="1">
        <v>3350</v>
      </c>
      <c r="B12014" s="50" t="s">
        <v>15455</v>
      </c>
      <c r="C12014" s="7" t="s">
        <v>4213</v>
      </c>
      <c r="D12014" s="3" t="e">
        <f t="shared" si="194"/>
        <v>#N/A</v>
      </c>
    </row>
    <row r="12015" ht="14.25" hidden="1" spans="1:4">
      <c r="A12015" s="1">
        <v>3350</v>
      </c>
      <c r="B12015" s="50" t="s">
        <v>15456</v>
      </c>
      <c r="C12015" s="7" t="s">
        <v>4213</v>
      </c>
      <c r="D12015" s="3" t="e">
        <f t="shared" si="194"/>
        <v>#N/A</v>
      </c>
    </row>
    <row r="12016" ht="14.25" hidden="1" spans="1:4">
      <c r="A12016" s="1">
        <v>3350</v>
      </c>
      <c r="B12016" s="50" t="s">
        <v>15457</v>
      </c>
      <c r="C12016" s="7" t="s">
        <v>4213</v>
      </c>
      <c r="D12016" s="3" t="e">
        <f t="shared" si="194"/>
        <v>#N/A</v>
      </c>
    </row>
    <row r="12017" ht="14.25" hidden="1" spans="1:4">
      <c r="A12017" s="1">
        <v>3350</v>
      </c>
      <c r="B12017" s="50" t="s">
        <v>15458</v>
      </c>
      <c r="C12017" s="7" t="s">
        <v>4213</v>
      </c>
      <c r="D12017" s="3" t="e">
        <f t="shared" si="194"/>
        <v>#N/A</v>
      </c>
    </row>
    <row r="12018" ht="14.25" hidden="1" spans="1:4">
      <c r="A12018" s="1">
        <v>3350</v>
      </c>
      <c r="B12018" s="50" t="s">
        <v>5434</v>
      </c>
      <c r="C12018" s="7" t="s">
        <v>4213</v>
      </c>
      <c r="D12018" s="3" t="e">
        <f t="shared" si="194"/>
        <v>#N/A</v>
      </c>
    </row>
    <row r="12019" ht="14.25" hidden="1" spans="1:4">
      <c r="A12019" s="1">
        <v>3350</v>
      </c>
      <c r="B12019" s="50" t="s">
        <v>15459</v>
      </c>
      <c r="C12019" s="7" t="s">
        <v>4213</v>
      </c>
      <c r="D12019" s="3" t="e">
        <f t="shared" si="194"/>
        <v>#N/A</v>
      </c>
    </row>
    <row r="12020" ht="14.25" hidden="1" spans="1:4">
      <c r="A12020" s="1">
        <v>3350</v>
      </c>
      <c r="B12020" s="50" t="s">
        <v>15460</v>
      </c>
      <c r="C12020" s="7" t="s">
        <v>4213</v>
      </c>
      <c r="D12020" s="3" t="e">
        <f t="shared" si="194"/>
        <v>#N/A</v>
      </c>
    </row>
    <row r="12021" ht="14.25" hidden="1" spans="1:4">
      <c r="A12021" s="1">
        <v>3350</v>
      </c>
      <c r="B12021" s="50" t="s">
        <v>6841</v>
      </c>
      <c r="C12021" s="7" t="s">
        <v>4213</v>
      </c>
      <c r="D12021" s="3" t="e">
        <f t="shared" si="194"/>
        <v>#N/A</v>
      </c>
    </row>
    <row r="12022" ht="14.25" hidden="1" spans="1:4">
      <c r="A12022" s="1">
        <v>3350</v>
      </c>
      <c r="B12022" s="50" t="s">
        <v>15461</v>
      </c>
      <c r="C12022" s="7" t="s">
        <v>4213</v>
      </c>
      <c r="D12022" s="3" t="e">
        <f t="shared" si="194"/>
        <v>#N/A</v>
      </c>
    </row>
    <row r="12023" ht="14.25" hidden="1" spans="1:4">
      <c r="A12023" s="1">
        <v>3350</v>
      </c>
      <c r="B12023" s="50" t="s">
        <v>15462</v>
      </c>
      <c r="C12023" s="7" t="s">
        <v>4213</v>
      </c>
      <c r="D12023" s="3" t="e">
        <f t="shared" si="194"/>
        <v>#N/A</v>
      </c>
    </row>
    <row r="12024" ht="14.25" hidden="1" spans="1:4">
      <c r="A12024" s="1">
        <v>3350</v>
      </c>
      <c r="B12024" s="50" t="s">
        <v>15463</v>
      </c>
      <c r="C12024" s="7" t="s">
        <v>4213</v>
      </c>
      <c r="D12024" s="3" t="e">
        <f t="shared" si="194"/>
        <v>#N/A</v>
      </c>
    </row>
    <row r="12025" ht="14.25" hidden="1" spans="1:4">
      <c r="A12025" s="1">
        <v>3350</v>
      </c>
      <c r="B12025" s="50" t="s">
        <v>15464</v>
      </c>
      <c r="C12025" s="7" t="s">
        <v>4213</v>
      </c>
      <c r="D12025" s="3" t="e">
        <f t="shared" si="194"/>
        <v>#N/A</v>
      </c>
    </row>
    <row r="12026" ht="14.25" hidden="1" spans="1:4">
      <c r="A12026" s="1">
        <v>3350</v>
      </c>
      <c r="B12026" s="50" t="s">
        <v>15465</v>
      </c>
      <c r="C12026" s="7" t="s">
        <v>4213</v>
      </c>
      <c r="D12026" s="3" t="e">
        <f t="shared" si="194"/>
        <v>#N/A</v>
      </c>
    </row>
    <row r="12027" ht="14.25" hidden="1" spans="1:4">
      <c r="A12027" s="1">
        <v>3350</v>
      </c>
      <c r="B12027" s="50" t="s">
        <v>7036</v>
      </c>
      <c r="C12027" s="7" t="s">
        <v>4213</v>
      </c>
      <c r="D12027" s="3" t="e">
        <f t="shared" si="194"/>
        <v>#N/A</v>
      </c>
    </row>
    <row r="12028" ht="14.25" hidden="1" spans="1:4">
      <c r="A12028" s="1">
        <v>3350</v>
      </c>
      <c r="B12028" s="50" t="s">
        <v>15466</v>
      </c>
      <c r="C12028" s="7" t="s">
        <v>4257</v>
      </c>
      <c r="D12028" s="3" t="e">
        <f t="shared" si="194"/>
        <v>#N/A</v>
      </c>
    </row>
    <row r="12029" ht="14.25" hidden="1" spans="1:4">
      <c r="A12029" s="1">
        <v>3350</v>
      </c>
      <c r="B12029" s="50" t="s">
        <v>4770</v>
      </c>
      <c r="C12029" s="7" t="s">
        <v>4213</v>
      </c>
      <c r="D12029" s="3" t="e">
        <f t="shared" si="194"/>
        <v>#N/A</v>
      </c>
    </row>
    <row r="12030" ht="14.25" hidden="1" spans="1:4">
      <c r="A12030" s="1">
        <v>3350</v>
      </c>
      <c r="B12030" s="50" t="s">
        <v>15467</v>
      </c>
      <c r="C12030" s="7" t="s">
        <v>4213</v>
      </c>
      <c r="D12030" s="3" t="e">
        <f t="shared" si="194"/>
        <v>#N/A</v>
      </c>
    </row>
    <row r="12031" ht="14.25" hidden="1" spans="1:4">
      <c r="A12031" s="1">
        <v>3350</v>
      </c>
      <c r="B12031" s="50" t="s">
        <v>11952</v>
      </c>
      <c r="C12031" s="7" t="s">
        <v>4213</v>
      </c>
      <c r="D12031" s="3" t="e">
        <f t="shared" si="194"/>
        <v>#N/A</v>
      </c>
    </row>
    <row r="12032" ht="14.25" hidden="1" spans="1:4">
      <c r="A12032" s="1">
        <v>3350</v>
      </c>
      <c r="B12032" s="50" t="s">
        <v>15468</v>
      </c>
      <c r="C12032" s="7" t="s">
        <v>4213</v>
      </c>
      <c r="D12032" s="3" t="e">
        <f t="shared" si="194"/>
        <v>#N/A</v>
      </c>
    </row>
    <row r="12033" ht="14.25" hidden="1" spans="1:4">
      <c r="A12033" s="1">
        <v>3351</v>
      </c>
      <c r="B12033" s="50" t="s">
        <v>15469</v>
      </c>
      <c r="C12033" s="7" t="s">
        <v>4257</v>
      </c>
      <c r="D12033" s="3" t="e">
        <f t="shared" si="194"/>
        <v>#N/A</v>
      </c>
    </row>
    <row r="12034" ht="14.25" hidden="1" spans="1:4">
      <c r="A12034" s="1">
        <v>3351</v>
      </c>
      <c r="B12034" s="50" t="s">
        <v>15470</v>
      </c>
      <c r="C12034" s="7" t="s">
        <v>4257</v>
      </c>
      <c r="D12034" s="3" t="e">
        <f t="shared" si="194"/>
        <v>#N/A</v>
      </c>
    </row>
    <row r="12035" ht="14.25" hidden="1" spans="1:4">
      <c r="A12035" s="1">
        <v>3351</v>
      </c>
      <c r="B12035" s="50" t="s">
        <v>15471</v>
      </c>
      <c r="C12035" s="7" t="s">
        <v>4257</v>
      </c>
      <c r="D12035" s="3" t="e">
        <f t="shared" ref="D12035:D12098" si="195">VLOOKUP(C12035,J:J,1,FALSE)</f>
        <v>#N/A</v>
      </c>
    </row>
    <row r="12036" ht="14.25" hidden="1" spans="1:4">
      <c r="A12036" s="1">
        <v>3351</v>
      </c>
      <c r="B12036" s="50" t="s">
        <v>15472</v>
      </c>
      <c r="C12036" s="7" t="s">
        <v>4257</v>
      </c>
      <c r="D12036" s="3" t="e">
        <f t="shared" si="195"/>
        <v>#N/A</v>
      </c>
    </row>
    <row r="12037" ht="14.25" hidden="1" spans="1:4">
      <c r="A12037" s="1">
        <v>3351</v>
      </c>
      <c r="B12037" s="50" t="s">
        <v>15473</v>
      </c>
      <c r="C12037" s="7" t="s">
        <v>4257</v>
      </c>
      <c r="D12037" s="3" t="e">
        <f t="shared" si="195"/>
        <v>#N/A</v>
      </c>
    </row>
    <row r="12038" ht="14.25" hidden="1" spans="1:4">
      <c r="A12038" s="1">
        <v>3351</v>
      </c>
      <c r="B12038" s="50" t="s">
        <v>15474</v>
      </c>
      <c r="C12038" s="7" t="s">
        <v>4257</v>
      </c>
      <c r="D12038" s="3" t="e">
        <f t="shared" si="195"/>
        <v>#N/A</v>
      </c>
    </row>
    <row r="12039" ht="14.25" hidden="1" spans="1:4">
      <c r="A12039" s="1">
        <v>3351</v>
      </c>
      <c r="B12039" s="50" t="s">
        <v>9476</v>
      </c>
      <c r="C12039" s="7" t="s">
        <v>4257</v>
      </c>
      <c r="D12039" s="3" t="e">
        <f t="shared" si="195"/>
        <v>#N/A</v>
      </c>
    </row>
    <row r="12040" ht="14.25" hidden="1" spans="1:4">
      <c r="A12040" s="1">
        <v>3351</v>
      </c>
      <c r="B12040" s="50" t="s">
        <v>15475</v>
      </c>
      <c r="C12040" s="7" t="s">
        <v>4257</v>
      </c>
      <c r="D12040" s="3" t="e">
        <f t="shared" si="195"/>
        <v>#N/A</v>
      </c>
    </row>
    <row r="12041" ht="14.25" hidden="1" spans="1:4">
      <c r="A12041" s="1">
        <v>3351</v>
      </c>
      <c r="B12041" s="50" t="s">
        <v>15476</v>
      </c>
      <c r="C12041" s="7" t="s">
        <v>4257</v>
      </c>
      <c r="D12041" s="3" t="e">
        <f t="shared" si="195"/>
        <v>#N/A</v>
      </c>
    </row>
    <row r="12042" ht="14.25" hidden="1" spans="1:4">
      <c r="A12042" s="1">
        <v>3351</v>
      </c>
      <c r="B12042" s="50" t="s">
        <v>15477</v>
      </c>
      <c r="C12042" s="7" t="s">
        <v>4257</v>
      </c>
      <c r="D12042" s="3" t="e">
        <f t="shared" si="195"/>
        <v>#N/A</v>
      </c>
    </row>
    <row r="12043" ht="14.25" hidden="1" spans="1:4">
      <c r="A12043" s="1">
        <v>3351</v>
      </c>
      <c r="B12043" s="50" t="s">
        <v>15478</v>
      </c>
      <c r="C12043" s="7" t="s">
        <v>4257</v>
      </c>
      <c r="D12043" s="3" t="e">
        <f t="shared" si="195"/>
        <v>#N/A</v>
      </c>
    </row>
    <row r="12044" ht="14.25" hidden="1" spans="1:4">
      <c r="A12044" s="1">
        <v>3351</v>
      </c>
      <c r="B12044" s="50" t="s">
        <v>15479</v>
      </c>
      <c r="C12044" s="7" t="s">
        <v>4257</v>
      </c>
      <c r="D12044" s="3" t="e">
        <f t="shared" si="195"/>
        <v>#N/A</v>
      </c>
    </row>
    <row r="12045" ht="14.25" hidden="1" spans="1:4">
      <c r="A12045" s="1">
        <v>3351</v>
      </c>
      <c r="B12045" s="50" t="s">
        <v>4569</v>
      </c>
      <c r="C12045" s="7" t="s">
        <v>4257</v>
      </c>
      <c r="D12045" s="3" t="e">
        <f t="shared" si="195"/>
        <v>#N/A</v>
      </c>
    </row>
    <row r="12046" ht="14.25" hidden="1" spans="1:4">
      <c r="A12046" s="1">
        <v>3351</v>
      </c>
      <c r="B12046" s="50" t="s">
        <v>15480</v>
      </c>
      <c r="C12046" s="7" t="s">
        <v>4257</v>
      </c>
      <c r="D12046" s="3" t="e">
        <f t="shared" si="195"/>
        <v>#N/A</v>
      </c>
    </row>
    <row r="12047" ht="14.25" hidden="1" spans="1:4">
      <c r="A12047" s="1">
        <v>3351</v>
      </c>
      <c r="B12047" s="50" t="s">
        <v>15481</v>
      </c>
      <c r="C12047" s="7" t="s">
        <v>4257</v>
      </c>
      <c r="D12047" s="3" t="e">
        <f t="shared" si="195"/>
        <v>#N/A</v>
      </c>
    </row>
    <row r="12048" ht="14.25" hidden="1" spans="1:4">
      <c r="A12048" s="1">
        <v>3351</v>
      </c>
      <c r="B12048" s="50" t="s">
        <v>15482</v>
      </c>
      <c r="C12048" s="7" t="s">
        <v>4257</v>
      </c>
      <c r="D12048" s="3" t="e">
        <f t="shared" si="195"/>
        <v>#N/A</v>
      </c>
    </row>
    <row r="12049" ht="14.25" hidden="1" spans="1:4">
      <c r="A12049" s="1">
        <v>3351</v>
      </c>
      <c r="B12049" s="50" t="s">
        <v>15483</v>
      </c>
      <c r="C12049" s="7" t="s">
        <v>4257</v>
      </c>
      <c r="D12049" s="3" t="e">
        <f t="shared" si="195"/>
        <v>#N/A</v>
      </c>
    </row>
    <row r="12050" ht="14.25" hidden="1" spans="1:4">
      <c r="A12050" s="1">
        <v>3351</v>
      </c>
      <c r="B12050" s="50" t="s">
        <v>10798</v>
      </c>
      <c r="C12050" s="7" t="s">
        <v>4257</v>
      </c>
      <c r="D12050" s="3" t="e">
        <f t="shared" si="195"/>
        <v>#N/A</v>
      </c>
    </row>
    <row r="12051" ht="14.25" hidden="1" spans="1:4">
      <c r="A12051" s="1">
        <v>3351</v>
      </c>
      <c r="B12051" s="50" t="s">
        <v>15484</v>
      </c>
      <c r="C12051" s="7" t="s">
        <v>4257</v>
      </c>
      <c r="D12051" s="3" t="e">
        <f t="shared" si="195"/>
        <v>#N/A</v>
      </c>
    </row>
    <row r="12052" ht="14.25" hidden="1" spans="1:4">
      <c r="A12052" s="1">
        <v>3351</v>
      </c>
      <c r="B12052" s="50" t="s">
        <v>15485</v>
      </c>
      <c r="C12052" s="7" t="s">
        <v>4257</v>
      </c>
      <c r="D12052" s="3" t="e">
        <f t="shared" si="195"/>
        <v>#N/A</v>
      </c>
    </row>
    <row r="12053" ht="14.25" hidden="1" spans="1:4">
      <c r="A12053" s="1">
        <v>3351</v>
      </c>
      <c r="B12053" s="50" t="s">
        <v>15486</v>
      </c>
      <c r="C12053" s="7" t="s">
        <v>4257</v>
      </c>
      <c r="D12053" s="3" t="e">
        <f t="shared" si="195"/>
        <v>#N/A</v>
      </c>
    </row>
    <row r="12054" ht="14.25" hidden="1" spans="1:4">
      <c r="A12054" s="1">
        <v>3351</v>
      </c>
      <c r="B12054" s="50" t="s">
        <v>15487</v>
      </c>
      <c r="C12054" s="7" t="s">
        <v>4257</v>
      </c>
      <c r="D12054" s="3" t="e">
        <f t="shared" si="195"/>
        <v>#N/A</v>
      </c>
    </row>
    <row r="12055" ht="14.25" hidden="1" spans="1:4">
      <c r="A12055" s="1">
        <v>3351</v>
      </c>
      <c r="B12055" s="50" t="s">
        <v>15488</v>
      </c>
      <c r="C12055" s="7" t="s">
        <v>4257</v>
      </c>
      <c r="D12055" s="3" t="e">
        <f t="shared" si="195"/>
        <v>#N/A</v>
      </c>
    </row>
    <row r="12056" ht="14.25" hidden="1" spans="1:4">
      <c r="A12056" s="1">
        <v>3351</v>
      </c>
      <c r="B12056" s="50" t="s">
        <v>15489</v>
      </c>
      <c r="C12056" s="7" t="s">
        <v>4257</v>
      </c>
      <c r="D12056" s="3" t="e">
        <f t="shared" si="195"/>
        <v>#N/A</v>
      </c>
    </row>
    <row r="12057" ht="14.25" hidden="1" spans="1:4">
      <c r="A12057" s="1">
        <v>3351</v>
      </c>
      <c r="B12057" s="50" t="s">
        <v>15490</v>
      </c>
      <c r="C12057" s="7" t="s">
        <v>4257</v>
      </c>
      <c r="D12057" s="3" t="e">
        <f t="shared" si="195"/>
        <v>#N/A</v>
      </c>
    </row>
    <row r="12058" ht="14.25" hidden="1" spans="1:4">
      <c r="A12058" s="1">
        <v>3351</v>
      </c>
      <c r="B12058" s="50" t="s">
        <v>15491</v>
      </c>
      <c r="C12058" s="7" t="s">
        <v>4257</v>
      </c>
      <c r="D12058" s="3" t="e">
        <f t="shared" si="195"/>
        <v>#N/A</v>
      </c>
    </row>
    <row r="12059" ht="14.25" hidden="1" spans="1:4">
      <c r="A12059" s="1">
        <v>3351</v>
      </c>
      <c r="B12059" s="50" t="s">
        <v>15492</v>
      </c>
      <c r="C12059" s="7" t="s">
        <v>4257</v>
      </c>
      <c r="D12059" s="3" t="e">
        <f t="shared" si="195"/>
        <v>#N/A</v>
      </c>
    </row>
    <row r="12060" ht="14.25" hidden="1" spans="1:4">
      <c r="A12060" s="1">
        <v>3352</v>
      </c>
      <c r="B12060" s="50" t="s">
        <v>15493</v>
      </c>
      <c r="C12060" s="7" t="s">
        <v>4257</v>
      </c>
      <c r="D12060" s="3" t="e">
        <f t="shared" si="195"/>
        <v>#N/A</v>
      </c>
    </row>
    <row r="12061" ht="14.25" hidden="1" spans="1:4">
      <c r="A12061" s="1">
        <v>3352</v>
      </c>
      <c r="B12061" s="50" t="s">
        <v>15494</v>
      </c>
      <c r="C12061" s="7" t="s">
        <v>4257</v>
      </c>
      <c r="D12061" s="3" t="e">
        <f t="shared" si="195"/>
        <v>#N/A</v>
      </c>
    </row>
    <row r="12062" ht="14.25" hidden="1" spans="1:4">
      <c r="A12062" s="1">
        <v>3352</v>
      </c>
      <c r="B12062" s="50" t="s">
        <v>15495</v>
      </c>
      <c r="C12062" s="7" t="s">
        <v>4257</v>
      </c>
      <c r="D12062" s="3" t="e">
        <f t="shared" si="195"/>
        <v>#N/A</v>
      </c>
    </row>
    <row r="12063" ht="14.25" hidden="1" spans="1:4">
      <c r="A12063" s="1">
        <v>3352</v>
      </c>
      <c r="B12063" s="50" t="s">
        <v>15496</v>
      </c>
      <c r="C12063" s="7" t="s">
        <v>4257</v>
      </c>
      <c r="D12063" s="3" t="e">
        <f t="shared" si="195"/>
        <v>#N/A</v>
      </c>
    </row>
    <row r="12064" ht="14.25" hidden="1" spans="1:4">
      <c r="A12064" s="1">
        <v>3352</v>
      </c>
      <c r="B12064" s="50" t="s">
        <v>5839</v>
      </c>
      <c r="C12064" s="7" t="s">
        <v>4257</v>
      </c>
      <c r="D12064" s="3" t="e">
        <f t="shared" si="195"/>
        <v>#N/A</v>
      </c>
    </row>
    <row r="12065" ht="14.25" hidden="1" spans="1:4">
      <c r="A12065" s="1">
        <v>3352</v>
      </c>
      <c r="B12065" s="50" t="s">
        <v>15497</v>
      </c>
      <c r="C12065" s="7" t="s">
        <v>4257</v>
      </c>
      <c r="D12065" s="3" t="e">
        <f t="shared" si="195"/>
        <v>#N/A</v>
      </c>
    </row>
    <row r="12066" ht="14.25" hidden="1" spans="1:4">
      <c r="A12066" s="1">
        <v>3352</v>
      </c>
      <c r="B12066" s="50" t="s">
        <v>15498</v>
      </c>
      <c r="C12066" s="7" t="s">
        <v>4257</v>
      </c>
      <c r="D12066" s="3" t="e">
        <f t="shared" si="195"/>
        <v>#N/A</v>
      </c>
    </row>
    <row r="12067" ht="14.25" hidden="1" spans="1:4">
      <c r="A12067" s="1">
        <v>3352</v>
      </c>
      <c r="B12067" s="50" t="s">
        <v>13554</v>
      </c>
      <c r="C12067" s="7" t="s">
        <v>4257</v>
      </c>
      <c r="D12067" s="3" t="e">
        <f t="shared" si="195"/>
        <v>#N/A</v>
      </c>
    </row>
    <row r="12068" ht="14.25" hidden="1" spans="1:4">
      <c r="A12068" s="1">
        <v>3352</v>
      </c>
      <c r="B12068" s="50" t="s">
        <v>15499</v>
      </c>
      <c r="C12068" s="7" t="s">
        <v>4257</v>
      </c>
      <c r="D12068" s="3" t="e">
        <f t="shared" si="195"/>
        <v>#N/A</v>
      </c>
    </row>
    <row r="12069" ht="14.25" hidden="1" spans="1:4">
      <c r="A12069" s="1">
        <v>3352</v>
      </c>
      <c r="B12069" s="50" t="s">
        <v>15500</v>
      </c>
      <c r="C12069" s="7" t="s">
        <v>4257</v>
      </c>
      <c r="D12069" s="3" t="e">
        <f t="shared" si="195"/>
        <v>#N/A</v>
      </c>
    </row>
    <row r="12070" ht="14.25" hidden="1" spans="1:4">
      <c r="A12070" s="1">
        <v>3352</v>
      </c>
      <c r="B12070" s="50" t="s">
        <v>15501</v>
      </c>
      <c r="C12070" s="7" t="s">
        <v>4257</v>
      </c>
      <c r="D12070" s="3" t="e">
        <f t="shared" si="195"/>
        <v>#N/A</v>
      </c>
    </row>
    <row r="12071" ht="14.25" hidden="1" spans="1:4">
      <c r="A12071" s="1">
        <v>3352</v>
      </c>
      <c r="B12071" s="50" t="s">
        <v>15502</v>
      </c>
      <c r="C12071" s="7" t="s">
        <v>4257</v>
      </c>
      <c r="D12071" s="3" t="e">
        <f t="shared" si="195"/>
        <v>#N/A</v>
      </c>
    </row>
    <row r="12072" ht="14.25" hidden="1" spans="1:4">
      <c r="A12072" s="1">
        <v>3352</v>
      </c>
      <c r="B12072" s="50" t="s">
        <v>15503</v>
      </c>
      <c r="C12072" s="7" t="s">
        <v>4257</v>
      </c>
      <c r="D12072" s="3" t="e">
        <f t="shared" si="195"/>
        <v>#N/A</v>
      </c>
    </row>
    <row r="12073" ht="14.25" hidden="1" spans="1:4">
      <c r="A12073" s="1">
        <v>3352</v>
      </c>
      <c r="B12073" s="50" t="s">
        <v>15504</v>
      </c>
      <c r="C12073" s="7" t="s">
        <v>4257</v>
      </c>
      <c r="D12073" s="3" t="e">
        <f t="shared" si="195"/>
        <v>#N/A</v>
      </c>
    </row>
    <row r="12074" ht="14.25" hidden="1" spans="1:4">
      <c r="A12074" s="1">
        <v>3352</v>
      </c>
      <c r="B12074" s="50" t="s">
        <v>8300</v>
      </c>
      <c r="C12074" s="7" t="s">
        <v>4257</v>
      </c>
      <c r="D12074" s="3" t="e">
        <f t="shared" si="195"/>
        <v>#N/A</v>
      </c>
    </row>
    <row r="12075" ht="14.25" hidden="1" spans="1:4">
      <c r="A12075" s="1">
        <v>3352</v>
      </c>
      <c r="B12075" s="50" t="s">
        <v>15505</v>
      </c>
      <c r="C12075" s="7" t="s">
        <v>4257</v>
      </c>
      <c r="D12075" s="3" t="e">
        <f t="shared" si="195"/>
        <v>#N/A</v>
      </c>
    </row>
    <row r="12076" ht="14.25" hidden="1" spans="1:4">
      <c r="A12076" s="1">
        <v>3352</v>
      </c>
      <c r="B12076" s="50" t="s">
        <v>15506</v>
      </c>
      <c r="C12076" s="7" t="s">
        <v>4257</v>
      </c>
      <c r="D12076" s="3" t="e">
        <f t="shared" si="195"/>
        <v>#N/A</v>
      </c>
    </row>
    <row r="12077" ht="14.25" hidden="1" spans="1:4">
      <c r="A12077" s="1">
        <v>3352</v>
      </c>
      <c r="B12077" s="50" t="s">
        <v>15507</v>
      </c>
      <c r="C12077" s="7" t="s">
        <v>4257</v>
      </c>
      <c r="D12077" s="3" t="e">
        <f t="shared" si="195"/>
        <v>#N/A</v>
      </c>
    </row>
    <row r="12078" ht="14.25" hidden="1" spans="1:4">
      <c r="A12078" s="1">
        <v>3352</v>
      </c>
      <c r="B12078" s="50" t="s">
        <v>15508</v>
      </c>
      <c r="C12078" s="7" t="s">
        <v>4257</v>
      </c>
      <c r="D12078" s="3" t="e">
        <f t="shared" si="195"/>
        <v>#N/A</v>
      </c>
    </row>
    <row r="12079" ht="14.25" hidden="1" spans="1:4">
      <c r="A12079" s="1">
        <v>3352</v>
      </c>
      <c r="B12079" s="50" t="s">
        <v>15509</v>
      </c>
      <c r="C12079" s="7" t="s">
        <v>4257</v>
      </c>
      <c r="D12079" s="3" t="e">
        <f t="shared" si="195"/>
        <v>#N/A</v>
      </c>
    </row>
    <row r="12080" ht="14.25" hidden="1" spans="1:4">
      <c r="A12080" s="1">
        <v>3352</v>
      </c>
      <c r="B12080" s="50" t="s">
        <v>15510</v>
      </c>
      <c r="C12080" s="7" t="s">
        <v>4257</v>
      </c>
      <c r="D12080" s="3" t="e">
        <f t="shared" si="195"/>
        <v>#N/A</v>
      </c>
    </row>
    <row r="12081" ht="14.25" hidden="1" spans="1:4">
      <c r="A12081" s="1">
        <v>3352</v>
      </c>
      <c r="B12081" s="50" t="s">
        <v>4781</v>
      </c>
      <c r="C12081" s="7" t="s">
        <v>4257</v>
      </c>
      <c r="D12081" s="3" t="e">
        <f t="shared" si="195"/>
        <v>#N/A</v>
      </c>
    </row>
    <row r="12082" ht="14.25" hidden="1" spans="1:4">
      <c r="A12082" s="1">
        <v>3352</v>
      </c>
      <c r="B12082" s="50" t="s">
        <v>15511</v>
      </c>
      <c r="C12082" s="7" t="s">
        <v>4257</v>
      </c>
      <c r="D12082" s="3" t="e">
        <f t="shared" si="195"/>
        <v>#N/A</v>
      </c>
    </row>
    <row r="12083" ht="14.25" hidden="1" spans="1:4">
      <c r="A12083" s="1">
        <v>3352</v>
      </c>
      <c r="B12083" s="50" t="s">
        <v>15512</v>
      </c>
      <c r="C12083" s="7" t="s">
        <v>4257</v>
      </c>
      <c r="D12083" s="3" t="e">
        <f t="shared" si="195"/>
        <v>#N/A</v>
      </c>
    </row>
    <row r="12084" ht="14.25" hidden="1" spans="1:4">
      <c r="A12084" s="1">
        <v>3352</v>
      </c>
      <c r="B12084" s="50" t="s">
        <v>15513</v>
      </c>
      <c r="C12084" s="7" t="s">
        <v>4257</v>
      </c>
      <c r="D12084" s="3" t="e">
        <f t="shared" si="195"/>
        <v>#N/A</v>
      </c>
    </row>
    <row r="12085" ht="14.25" hidden="1" spans="1:4">
      <c r="A12085" s="1">
        <v>3352</v>
      </c>
      <c r="B12085" s="50" t="s">
        <v>15514</v>
      </c>
      <c r="C12085" s="7" t="s">
        <v>4257</v>
      </c>
      <c r="D12085" s="3" t="e">
        <f t="shared" si="195"/>
        <v>#N/A</v>
      </c>
    </row>
    <row r="12086" ht="14.25" hidden="1" spans="1:4">
      <c r="A12086" s="1">
        <v>3352</v>
      </c>
      <c r="B12086" s="50" t="s">
        <v>15515</v>
      </c>
      <c r="C12086" s="7" t="s">
        <v>4257</v>
      </c>
      <c r="D12086" s="3" t="e">
        <f t="shared" si="195"/>
        <v>#N/A</v>
      </c>
    </row>
    <row r="12087" ht="14.25" hidden="1" spans="1:4">
      <c r="A12087" s="1">
        <v>3352</v>
      </c>
      <c r="B12087" s="50" t="s">
        <v>15516</v>
      </c>
      <c r="C12087" s="7" t="s">
        <v>4257</v>
      </c>
      <c r="D12087" s="3" t="e">
        <f t="shared" si="195"/>
        <v>#N/A</v>
      </c>
    </row>
    <row r="12088" ht="14.25" hidden="1" spans="1:4">
      <c r="A12088" s="1">
        <v>3352</v>
      </c>
      <c r="B12088" s="50" t="s">
        <v>14261</v>
      </c>
      <c r="C12088" s="7" t="s">
        <v>4257</v>
      </c>
      <c r="D12088" s="3" t="e">
        <f t="shared" si="195"/>
        <v>#N/A</v>
      </c>
    </row>
    <row r="12089" ht="14.25" hidden="1" spans="1:4">
      <c r="A12089" s="1">
        <v>3352</v>
      </c>
      <c r="B12089" s="50" t="s">
        <v>15517</v>
      </c>
      <c r="C12089" s="7" t="s">
        <v>4257</v>
      </c>
      <c r="D12089" s="3" t="e">
        <f t="shared" si="195"/>
        <v>#N/A</v>
      </c>
    </row>
    <row r="12090" ht="14.25" hidden="1" spans="1:4">
      <c r="A12090" s="1">
        <v>3352</v>
      </c>
      <c r="B12090" s="50" t="s">
        <v>15518</v>
      </c>
      <c r="C12090" s="7" t="s">
        <v>4257</v>
      </c>
      <c r="D12090" s="3" t="e">
        <f t="shared" si="195"/>
        <v>#N/A</v>
      </c>
    </row>
    <row r="12091" ht="14.25" hidden="1" spans="1:4">
      <c r="A12091" s="1">
        <v>3352</v>
      </c>
      <c r="B12091" s="50" t="s">
        <v>15519</v>
      </c>
      <c r="C12091" s="7" t="s">
        <v>4257</v>
      </c>
      <c r="D12091" s="3" t="e">
        <f t="shared" si="195"/>
        <v>#N/A</v>
      </c>
    </row>
    <row r="12092" ht="14.25" hidden="1" spans="1:4">
      <c r="A12092" s="1">
        <v>3352</v>
      </c>
      <c r="B12092" s="50" t="s">
        <v>15520</v>
      </c>
      <c r="C12092" s="7" t="s">
        <v>4257</v>
      </c>
      <c r="D12092" s="3" t="e">
        <f t="shared" si="195"/>
        <v>#N/A</v>
      </c>
    </row>
    <row r="12093" ht="14.25" hidden="1" spans="1:4">
      <c r="A12093" s="1">
        <v>3352</v>
      </c>
      <c r="B12093" s="50" t="s">
        <v>13951</v>
      </c>
      <c r="C12093" s="7" t="s">
        <v>4257</v>
      </c>
      <c r="D12093" s="3" t="e">
        <f t="shared" si="195"/>
        <v>#N/A</v>
      </c>
    </row>
    <row r="12094" ht="14.25" hidden="1" spans="1:4">
      <c r="A12094" s="1">
        <v>3352</v>
      </c>
      <c r="B12094" s="50" t="s">
        <v>15521</v>
      </c>
      <c r="C12094" s="7" t="s">
        <v>4257</v>
      </c>
      <c r="D12094" s="3" t="e">
        <f t="shared" si="195"/>
        <v>#N/A</v>
      </c>
    </row>
    <row r="12095" ht="14.25" hidden="1" spans="1:4">
      <c r="A12095" s="1">
        <v>3352</v>
      </c>
      <c r="B12095" s="50" t="s">
        <v>15522</v>
      </c>
      <c r="C12095" s="7" t="s">
        <v>4257</v>
      </c>
      <c r="D12095" s="3" t="e">
        <f t="shared" si="195"/>
        <v>#N/A</v>
      </c>
    </row>
    <row r="12096" ht="14.25" hidden="1" spans="1:4">
      <c r="A12096" s="1">
        <v>3352</v>
      </c>
      <c r="B12096" s="50" t="s">
        <v>12939</v>
      </c>
      <c r="C12096" s="7" t="s">
        <v>4257</v>
      </c>
      <c r="D12096" s="3" t="e">
        <f t="shared" si="195"/>
        <v>#N/A</v>
      </c>
    </row>
    <row r="12097" ht="14.25" hidden="1" spans="1:4">
      <c r="A12097" s="1">
        <v>3352</v>
      </c>
      <c r="B12097" s="50" t="s">
        <v>15523</v>
      </c>
      <c r="C12097" s="7" t="s">
        <v>4257</v>
      </c>
      <c r="D12097" s="3" t="e">
        <f t="shared" si="195"/>
        <v>#N/A</v>
      </c>
    </row>
    <row r="12098" ht="14.25" hidden="1" spans="1:4">
      <c r="A12098" s="1">
        <v>3352</v>
      </c>
      <c r="B12098" s="50" t="s">
        <v>12516</v>
      </c>
      <c r="C12098" s="7" t="s">
        <v>4257</v>
      </c>
      <c r="D12098" s="3" t="e">
        <f t="shared" si="195"/>
        <v>#N/A</v>
      </c>
    </row>
    <row r="12099" ht="14.25" hidden="1" spans="1:4">
      <c r="A12099" s="1">
        <v>3352</v>
      </c>
      <c r="B12099" s="50" t="s">
        <v>15524</v>
      </c>
      <c r="C12099" s="7" t="s">
        <v>4257</v>
      </c>
      <c r="D12099" s="3" t="e">
        <f t="shared" ref="D12099:D12162" si="196">VLOOKUP(C12099,J:J,1,FALSE)</f>
        <v>#N/A</v>
      </c>
    </row>
    <row r="12100" ht="14.25" hidden="1" spans="1:4">
      <c r="A12100" s="1">
        <v>3352</v>
      </c>
      <c r="B12100" s="50" t="s">
        <v>15525</v>
      </c>
      <c r="C12100" s="7" t="s">
        <v>4257</v>
      </c>
      <c r="D12100" s="3" t="e">
        <f t="shared" si="196"/>
        <v>#N/A</v>
      </c>
    </row>
    <row r="12101" ht="14.25" hidden="1" spans="1:4">
      <c r="A12101" s="1">
        <v>3352</v>
      </c>
      <c r="B12101" s="50" t="s">
        <v>15526</v>
      </c>
      <c r="C12101" s="7" t="s">
        <v>4257</v>
      </c>
      <c r="D12101" s="3" t="e">
        <f t="shared" si="196"/>
        <v>#N/A</v>
      </c>
    </row>
    <row r="12102" ht="14.25" hidden="1" spans="1:4">
      <c r="A12102" s="1">
        <v>3352</v>
      </c>
      <c r="B12102" s="50" t="s">
        <v>15527</v>
      </c>
      <c r="C12102" s="7" t="s">
        <v>4257</v>
      </c>
      <c r="D12102" s="3" t="e">
        <f t="shared" si="196"/>
        <v>#N/A</v>
      </c>
    </row>
    <row r="12103" ht="14.25" hidden="1" spans="1:4">
      <c r="A12103" s="1">
        <v>3352</v>
      </c>
      <c r="B12103" s="50" t="s">
        <v>5857</v>
      </c>
      <c r="C12103" s="7" t="s">
        <v>4257</v>
      </c>
      <c r="D12103" s="3" t="e">
        <f t="shared" si="196"/>
        <v>#N/A</v>
      </c>
    </row>
    <row r="12104" ht="14.25" hidden="1" spans="1:4">
      <c r="A12104" s="1">
        <v>3352</v>
      </c>
      <c r="B12104" s="50" t="s">
        <v>15528</v>
      </c>
      <c r="C12104" s="7" t="s">
        <v>4257</v>
      </c>
      <c r="D12104" s="3" t="e">
        <f t="shared" si="196"/>
        <v>#N/A</v>
      </c>
    </row>
    <row r="12105" ht="14.25" hidden="1" spans="1:4">
      <c r="A12105" s="1">
        <v>3352</v>
      </c>
      <c r="B12105" s="50" t="s">
        <v>15529</v>
      </c>
      <c r="C12105" s="7" t="s">
        <v>4257</v>
      </c>
      <c r="D12105" s="3" t="e">
        <f t="shared" si="196"/>
        <v>#N/A</v>
      </c>
    </row>
    <row r="12106" ht="14.25" hidden="1" spans="1:4">
      <c r="A12106" s="1">
        <v>3352</v>
      </c>
      <c r="B12106" s="50" t="s">
        <v>15530</v>
      </c>
      <c r="C12106" s="7" t="s">
        <v>4257</v>
      </c>
      <c r="D12106" s="3" t="e">
        <f t="shared" si="196"/>
        <v>#N/A</v>
      </c>
    </row>
    <row r="12107" ht="14.25" hidden="1" spans="1:4">
      <c r="A12107" s="1">
        <v>3352</v>
      </c>
      <c r="B12107" s="50" t="s">
        <v>15531</v>
      </c>
      <c r="C12107" s="7" t="s">
        <v>4257</v>
      </c>
      <c r="D12107" s="3" t="e">
        <f t="shared" si="196"/>
        <v>#N/A</v>
      </c>
    </row>
    <row r="12108" ht="14.25" hidden="1" spans="1:4">
      <c r="A12108" s="1">
        <v>3352</v>
      </c>
      <c r="B12108" s="50" t="s">
        <v>15532</v>
      </c>
      <c r="C12108" s="7" t="s">
        <v>4257</v>
      </c>
      <c r="D12108" s="3" t="e">
        <f t="shared" si="196"/>
        <v>#N/A</v>
      </c>
    </row>
    <row r="12109" ht="14.25" hidden="1" spans="1:4">
      <c r="A12109" s="1">
        <v>3352</v>
      </c>
      <c r="B12109" s="50" t="s">
        <v>15533</v>
      </c>
      <c r="C12109" s="7" t="s">
        <v>4257</v>
      </c>
      <c r="D12109" s="3" t="e">
        <f t="shared" si="196"/>
        <v>#N/A</v>
      </c>
    </row>
    <row r="12110" ht="14.25" hidden="1" spans="1:4">
      <c r="A12110" s="1">
        <v>3352</v>
      </c>
      <c r="B12110" s="50" t="s">
        <v>15534</v>
      </c>
      <c r="C12110" s="7" t="s">
        <v>4257</v>
      </c>
      <c r="D12110" s="3" t="e">
        <f t="shared" si="196"/>
        <v>#N/A</v>
      </c>
    </row>
    <row r="12111" ht="14.25" hidden="1" spans="1:4">
      <c r="A12111" s="1">
        <v>3352</v>
      </c>
      <c r="B12111" s="50" t="s">
        <v>15535</v>
      </c>
      <c r="C12111" s="7" t="s">
        <v>4257</v>
      </c>
      <c r="D12111" s="3" t="e">
        <f t="shared" si="196"/>
        <v>#N/A</v>
      </c>
    </row>
    <row r="12112" ht="14.25" hidden="1" spans="1:4">
      <c r="A12112" s="1">
        <v>3352</v>
      </c>
      <c r="B12112" s="50" t="s">
        <v>15536</v>
      </c>
      <c r="C12112" s="7" t="s">
        <v>4257</v>
      </c>
      <c r="D12112" s="3" t="e">
        <f t="shared" si="196"/>
        <v>#N/A</v>
      </c>
    </row>
    <row r="12113" ht="14.25" hidden="1" spans="1:4">
      <c r="A12113" s="1">
        <v>3352</v>
      </c>
      <c r="B12113" s="50" t="s">
        <v>15537</v>
      </c>
      <c r="C12113" s="7" t="s">
        <v>4257</v>
      </c>
      <c r="D12113" s="3" t="e">
        <f t="shared" si="196"/>
        <v>#N/A</v>
      </c>
    </row>
    <row r="12114" ht="14.25" hidden="1" spans="1:4">
      <c r="A12114" s="1">
        <v>3352</v>
      </c>
      <c r="B12114" s="50" t="s">
        <v>8494</v>
      </c>
      <c r="C12114" s="7" t="s">
        <v>4257</v>
      </c>
      <c r="D12114" s="3" t="e">
        <f t="shared" si="196"/>
        <v>#N/A</v>
      </c>
    </row>
    <row r="12115" ht="14.25" hidden="1" spans="1:4">
      <c r="A12115" s="1">
        <v>3352</v>
      </c>
      <c r="B12115" s="50" t="s">
        <v>15538</v>
      </c>
      <c r="C12115" s="7" t="s">
        <v>4257</v>
      </c>
      <c r="D12115" s="3" t="e">
        <f t="shared" si="196"/>
        <v>#N/A</v>
      </c>
    </row>
    <row r="12116" ht="14.25" hidden="1" spans="1:4">
      <c r="A12116" s="1">
        <v>3352</v>
      </c>
      <c r="B12116" s="50" t="s">
        <v>15539</v>
      </c>
      <c r="C12116" s="7" t="s">
        <v>4257</v>
      </c>
      <c r="D12116" s="3" t="e">
        <f t="shared" si="196"/>
        <v>#N/A</v>
      </c>
    </row>
    <row r="12117" ht="14.25" hidden="1" spans="1:4">
      <c r="A12117" s="1">
        <v>3352</v>
      </c>
      <c r="B12117" s="50" t="s">
        <v>15540</v>
      </c>
      <c r="C12117" s="7" t="s">
        <v>4257</v>
      </c>
      <c r="D12117" s="3" t="e">
        <f t="shared" si="196"/>
        <v>#N/A</v>
      </c>
    </row>
    <row r="12118" ht="14.25" hidden="1" spans="1:4">
      <c r="A12118" s="1">
        <v>3352</v>
      </c>
      <c r="B12118" s="50" t="s">
        <v>5429</v>
      </c>
      <c r="C12118" s="7" t="s">
        <v>4257</v>
      </c>
      <c r="D12118" s="3" t="e">
        <f t="shared" si="196"/>
        <v>#N/A</v>
      </c>
    </row>
    <row r="12119" ht="14.25" hidden="1" spans="1:4">
      <c r="A12119" s="1">
        <v>3352</v>
      </c>
      <c r="B12119" s="50" t="s">
        <v>15541</v>
      </c>
      <c r="C12119" s="7" t="s">
        <v>4257</v>
      </c>
      <c r="D12119" s="3" t="e">
        <f t="shared" si="196"/>
        <v>#N/A</v>
      </c>
    </row>
    <row r="12120" ht="14.25" hidden="1" spans="1:4">
      <c r="A12120" s="1">
        <v>3355</v>
      </c>
      <c r="B12120" s="50" t="s">
        <v>15542</v>
      </c>
      <c r="C12120" s="7" t="s">
        <v>4213</v>
      </c>
      <c r="D12120" s="3" t="e">
        <f t="shared" si="196"/>
        <v>#N/A</v>
      </c>
    </row>
    <row r="12121" ht="14.25" hidden="1" spans="1:4">
      <c r="A12121" s="1">
        <v>3355</v>
      </c>
      <c r="B12121" s="50" t="s">
        <v>12516</v>
      </c>
      <c r="C12121" s="7" t="s">
        <v>4257</v>
      </c>
      <c r="D12121" s="3" t="e">
        <f t="shared" si="196"/>
        <v>#N/A</v>
      </c>
    </row>
    <row r="12122" ht="14.25" hidden="1" spans="1:4">
      <c r="A12122" s="1">
        <v>3355</v>
      </c>
      <c r="B12122" s="50" t="s">
        <v>15543</v>
      </c>
      <c r="C12122" s="7" t="s">
        <v>4213</v>
      </c>
      <c r="D12122" s="3" t="e">
        <f t="shared" si="196"/>
        <v>#N/A</v>
      </c>
    </row>
    <row r="12123" ht="14.25" hidden="1" spans="1:4">
      <c r="A12123" s="1">
        <v>3355</v>
      </c>
      <c r="B12123" s="50" t="s">
        <v>15544</v>
      </c>
      <c r="C12123" s="7" t="s">
        <v>4213</v>
      </c>
      <c r="D12123" s="3" t="e">
        <f t="shared" si="196"/>
        <v>#N/A</v>
      </c>
    </row>
    <row r="12124" ht="14.25" hidden="1" spans="1:4">
      <c r="A12124" s="1">
        <v>3356</v>
      </c>
      <c r="B12124" s="50" t="s">
        <v>15545</v>
      </c>
      <c r="C12124" s="7" t="s">
        <v>4213</v>
      </c>
      <c r="D12124" s="3" t="e">
        <f t="shared" si="196"/>
        <v>#N/A</v>
      </c>
    </row>
    <row r="12125" ht="14.25" hidden="1" spans="1:4">
      <c r="A12125" s="1">
        <v>3356</v>
      </c>
      <c r="B12125" s="50" t="s">
        <v>8029</v>
      </c>
      <c r="C12125" s="7" t="s">
        <v>4213</v>
      </c>
      <c r="D12125" s="3" t="e">
        <f t="shared" si="196"/>
        <v>#N/A</v>
      </c>
    </row>
    <row r="12126" ht="14.25" hidden="1" spans="1:4">
      <c r="A12126" s="1">
        <v>3357</v>
      </c>
      <c r="B12126" s="50" t="s">
        <v>15546</v>
      </c>
      <c r="C12126" s="7" t="s">
        <v>4257</v>
      </c>
      <c r="D12126" s="3" t="e">
        <f t="shared" si="196"/>
        <v>#N/A</v>
      </c>
    </row>
    <row r="12127" ht="14.25" hidden="1" spans="1:4">
      <c r="A12127" s="1">
        <v>3357</v>
      </c>
      <c r="B12127" s="50" t="s">
        <v>15547</v>
      </c>
      <c r="C12127" s="7" t="s">
        <v>4257</v>
      </c>
      <c r="D12127" s="3" t="e">
        <f t="shared" si="196"/>
        <v>#N/A</v>
      </c>
    </row>
    <row r="12128" ht="14.25" hidden="1" spans="1:4">
      <c r="A12128" s="1">
        <v>3360</v>
      </c>
      <c r="B12128" s="50" t="s">
        <v>11126</v>
      </c>
      <c r="C12128" s="7" t="s">
        <v>4257</v>
      </c>
      <c r="D12128" s="3" t="e">
        <f t="shared" si="196"/>
        <v>#N/A</v>
      </c>
    </row>
    <row r="12129" ht="14.25" hidden="1" spans="1:4">
      <c r="A12129" s="1">
        <v>3360</v>
      </c>
      <c r="B12129" s="50" t="s">
        <v>15548</v>
      </c>
      <c r="C12129" s="7" t="s">
        <v>4257</v>
      </c>
      <c r="D12129" s="3" t="e">
        <f t="shared" si="196"/>
        <v>#N/A</v>
      </c>
    </row>
    <row r="12130" ht="14.25" hidden="1" spans="1:4">
      <c r="A12130" s="1">
        <v>3360</v>
      </c>
      <c r="B12130" s="50" t="s">
        <v>15549</v>
      </c>
      <c r="C12130" s="7" t="s">
        <v>4257</v>
      </c>
      <c r="D12130" s="3" t="e">
        <f t="shared" si="196"/>
        <v>#N/A</v>
      </c>
    </row>
    <row r="12131" ht="14.25" hidden="1" spans="1:4">
      <c r="A12131" s="1">
        <v>3360</v>
      </c>
      <c r="B12131" s="50" t="s">
        <v>15550</v>
      </c>
      <c r="C12131" s="7" t="s">
        <v>4257</v>
      </c>
      <c r="D12131" s="3" t="e">
        <f t="shared" si="196"/>
        <v>#N/A</v>
      </c>
    </row>
    <row r="12132" ht="14.25" hidden="1" spans="1:4">
      <c r="A12132" s="1">
        <v>3360</v>
      </c>
      <c r="B12132" s="50" t="s">
        <v>10236</v>
      </c>
      <c r="C12132" s="7" t="s">
        <v>4257</v>
      </c>
      <c r="D12132" s="3" t="e">
        <f t="shared" si="196"/>
        <v>#N/A</v>
      </c>
    </row>
    <row r="12133" ht="14.25" hidden="1" spans="1:4">
      <c r="A12133" s="1">
        <v>3361</v>
      </c>
      <c r="B12133" s="50" t="s">
        <v>15551</v>
      </c>
      <c r="C12133" s="7" t="s">
        <v>4257</v>
      </c>
      <c r="D12133" s="3" t="e">
        <f t="shared" si="196"/>
        <v>#N/A</v>
      </c>
    </row>
    <row r="12134" ht="14.25" hidden="1" spans="1:4">
      <c r="A12134" s="1">
        <v>3361</v>
      </c>
      <c r="B12134" s="50" t="s">
        <v>15552</v>
      </c>
      <c r="C12134" s="7" t="s">
        <v>4257</v>
      </c>
      <c r="D12134" s="3" t="e">
        <f t="shared" si="196"/>
        <v>#N/A</v>
      </c>
    </row>
    <row r="12135" ht="14.25" hidden="1" spans="1:4">
      <c r="A12135" s="1">
        <v>3361</v>
      </c>
      <c r="B12135" s="50" t="s">
        <v>15553</v>
      </c>
      <c r="C12135" s="7" t="s">
        <v>4257</v>
      </c>
      <c r="D12135" s="3" t="e">
        <f t="shared" si="196"/>
        <v>#N/A</v>
      </c>
    </row>
    <row r="12136" ht="14.25" hidden="1" spans="1:4">
      <c r="A12136" s="1">
        <v>3363</v>
      </c>
      <c r="B12136" s="50" t="s">
        <v>15554</v>
      </c>
      <c r="C12136" s="7" t="s">
        <v>4257</v>
      </c>
      <c r="D12136" s="3" t="e">
        <f t="shared" si="196"/>
        <v>#N/A</v>
      </c>
    </row>
    <row r="12137" ht="14.25" hidden="1" spans="1:4">
      <c r="A12137" s="1">
        <v>3363</v>
      </c>
      <c r="B12137" s="50" t="s">
        <v>15555</v>
      </c>
      <c r="C12137" s="7" t="s">
        <v>4257</v>
      </c>
      <c r="D12137" s="3" t="e">
        <f t="shared" si="196"/>
        <v>#N/A</v>
      </c>
    </row>
    <row r="12138" ht="14.25" hidden="1" spans="1:4">
      <c r="A12138" s="1">
        <v>3363</v>
      </c>
      <c r="B12138" s="50" t="s">
        <v>15556</v>
      </c>
      <c r="C12138" s="7" t="s">
        <v>4257</v>
      </c>
      <c r="D12138" s="3" t="e">
        <f t="shared" si="196"/>
        <v>#N/A</v>
      </c>
    </row>
    <row r="12139" ht="14.25" hidden="1" spans="1:4">
      <c r="A12139" s="1">
        <v>3363</v>
      </c>
      <c r="B12139" s="50" t="s">
        <v>15557</v>
      </c>
      <c r="C12139" s="7" t="s">
        <v>4257</v>
      </c>
      <c r="D12139" s="3" t="e">
        <f t="shared" si="196"/>
        <v>#N/A</v>
      </c>
    </row>
    <row r="12140" ht="14.25" hidden="1" spans="1:4">
      <c r="A12140" s="1">
        <v>3363</v>
      </c>
      <c r="B12140" s="50" t="s">
        <v>15558</v>
      </c>
      <c r="C12140" s="7" t="s">
        <v>4257</v>
      </c>
      <c r="D12140" s="3" t="e">
        <f t="shared" si="196"/>
        <v>#N/A</v>
      </c>
    </row>
    <row r="12141" ht="14.25" hidden="1" spans="1:4">
      <c r="A12141" s="1">
        <v>3363</v>
      </c>
      <c r="B12141" s="50" t="s">
        <v>15559</v>
      </c>
      <c r="C12141" s="7" t="s">
        <v>4257</v>
      </c>
      <c r="D12141" s="3" t="e">
        <f t="shared" si="196"/>
        <v>#N/A</v>
      </c>
    </row>
    <row r="12142" ht="14.25" hidden="1" spans="1:4">
      <c r="A12142" s="1">
        <v>3363</v>
      </c>
      <c r="B12142" s="50" t="s">
        <v>15560</v>
      </c>
      <c r="C12142" s="7" t="s">
        <v>4257</v>
      </c>
      <c r="D12142" s="3" t="e">
        <f t="shared" si="196"/>
        <v>#N/A</v>
      </c>
    </row>
    <row r="12143" ht="14.25" hidden="1" spans="1:4">
      <c r="A12143" s="1">
        <v>3364</v>
      </c>
      <c r="B12143" s="50" t="s">
        <v>15561</v>
      </c>
      <c r="C12143" s="7" t="s">
        <v>4257</v>
      </c>
      <c r="D12143" s="3" t="e">
        <f t="shared" si="196"/>
        <v>#N/A</v>
      </c>
    </row>
    <row r="12144" ht="14.25" hidden="1" spans="1:4">
      <c r="A12144" s="1">
        <v>3364</v>
      </c>
      <c r="B12144" s="50" t="s">
        <v>9295</v>
      </c>
      <c r="C12144" s="7" t="s">
        <v>4257</v>
      </c>
      <c r="D12144" s="3" t="e">
        <f t="shared" si="196"/>
        <v>#N/A</v>
      </c>
    </row>
    <row r="12145" ht="14.25" hidden="1" spans="1:4">
      <c r="A12145" s="1">
        <v>3364</v>
      </c>
      <c r="B12145" s="50" t="s">
        <v>7292</v>
      </c>
      <c r="C12145" s="7" t="s">
        <v>4257</v>
      </c>
      <c r="D12145" s="3" t="e">
        <f t="shared" si="196"/>
        <v>#N/A</v>
      </c>
    </row>
    <row r="12146" ht="14.25" hidden="1" spans="1:4">
      <c r="A12146" s="1">
        <v>3364</v>
      </c>
      <c r="B12146" s="50" t="s">
        <v>15562</v>
      </c>
      <c r="C12146" s="7" t="s">
        <v>4257</v>
      </c>
      <c r="D12146" s="3" t="e">
        <f t="shared" si="196"/>
        <v>#N/A</v>
      </c>
    </row>
    <row r="12147" ht="14.25" hidden="1" spans="1:4">
      <c r="A12147" s="1">
        <v>3364</v>
      </c>
      <c r="B12147" s="50" t="s">
        <v>15563</v>
      </c>
      <c r="C12147" s="7" t="s">
        <v>4257</v>
      </c>
      <c r="D12147" s="3" t="e">
        <f t="shared" si="196"/>
        <v>#N/A</v>
      </c>
    </row>
    <row r="12148" ht="14.25" hidden="1" spans="1:4">
      <c r="A12148" s="1">
        <v>3364</v>
      </c>
      <c r="B12148" s="50" t="s">
        <v>15564</v>
      </c>
      <c r="C12148" s="7" t="s">
        <v>4257</v>
      </c>
      <c r="D12148" s="3" t="e">
        <f t="shared" si="196"/>
        <v>#N/A</v>
      </c>
    </row>
    <row r="12149" ht="14.25" hidden="1" spans="1:4">
      <c r="A12149" s="1">
        <v>3364</v>
      </c>
      <c r="B12149" s="50" t="s">
        <v>15565</v>
      </c>
      <c r="C12149" s="7" t="s">
        <v>4257</v>
      </c>
      <c r="D12149" s="3" t="e">
        <f t="shared" si="196"/>
        <v>#N/A</v>
      </c>
    </row>
    <row r="12150" ht="14.25" hidden="1" spans="1:4">
      <c r="A12150" s="1">
        <v>3364</v>
      </c>
      <c r="B12150" s="50" t="s">
        <v>7381</v>
      </c>
      <c r="C12150" s="7" t="s">
        <v>4257</v>
      </c>
      <c r="D12150" s="3" t="e">
        <f t="shared" si="196"/>
        <v>#N/A</v>
      </c>
    </row>
    <row r="12151" ht="14.25" hidden="1" spans="1:4">
      <c r="A12151" s="1">
        <v>3364</v>
      </c>
      <c r="B12151" s="50" t="s">
        <v>15566</v>
      </c>
      <c r="C12151" s="7" t="s">
        <v>4257</v>
      </c>
      <c r="D12151" s="3" t="e">
        <f t="shared" si="196"/>
        <v>#N/A</v>
      </c>
    </row>
    <row r="12152" ht="14.25" hidden="1" spans="1:4">
      <c r="A12152" s="1">
        <v>3364</v>
      </c>
      <c r="B12152" s="50" t="s">
        <v>15567</v>
      </c>
      <c r="C12152" s="7" t="s">
        <v>4257</v>
      </c>
      <c r="D12152" s="3" t="e">
        <f t="shared" si="196"/>
        <v>#N/A</v>
      </c>
    </row>
    <row r="12153" ht="14.25" hidden="1" spans="1:4">
      <c r="A12153" s="1">
        <v>3364</v>
      </c>
      <c r="B12153" s="50" t="s">
        <v>4363</v>
      </c>
      <c r="C12153" s="7" t="s">
        <v>4257</v>
      </c>
      <c r="D12153" s="3" t="e">
        <f t="shared" si="196"/>
        <v>#N/A</v>
      </c>
    </row>
    <row r="12154" ht="14.25" hidden="1" spans="1:4">
      <c r="A12154" s="1">
        <v>3364</v>
      </c>
      <c r="B12154" s="50" t="s">
        <v>15568</v>
      </c>
      <c r="C12154" s="7" t="s">
        <v>4257</v>
      </c>
      <c r="D12154" s="3" t="e">
        <f t="shared" si="196"/>
        <v>#N/A</v>
      </c>
    </row>
    <row r="12155" ht="14.25" hidden="1" spans="1:4">
      <c r="A12155" s="1">
        <v>3364</v>
      </c>
      <c r="B12155" s="50" t="s">
        <v>6485</v>
      </c>
      <c r="C12155" s="7" t="s">
        <v>4257</v>
      </c>
      <c r="D12155" s="3" t="e">
        <f t="shared" si="196"/>
        <v>#N/A</v>
      </c>
    </row>
    <row r="12156" ht="14.25" hidden="1" spans="1:4">
      <c r="A12156" s="1">
        <v>3364</v>
      </c>
      <c r="B12156" s="50" t="s">
        <v>15569</v>
      </c>
      <c r="C12156" s="7" t="s">
        <v>4257</v>
      </c>
      <c r="D12156" s="3" t="e">
        <f t="shared" si="196"/>
        <v>#N/A</v>
      </c>
    </row>
    <row r="12157" ht="14.25" hidden="1" spans="1:4">
      <c r="A12157" s="1">
        <v>3364</v>
      </c>
      <c r="B12157" s="50" t="s">
        <v>15570</v>
      </c>
      <c r="C12157" s="7" t="s">
        <v>4257</v>
      </c>
      <c r="D12157" s="3" t="e">
        <f t="shared" si="196"/>
        <v>#N/A</v>
      </c>
    </row>
    <row r="12158" ht="14.25" hidden="1" spans="1:4">
      <c r="A12158" s="1">
        <v>3364</v>
      </c>
      <c r="B12158" s="50" t="s">
        <v>15571</v>
      </c>
      <c r="C12158" s="7" t="s">
        <v>4257</v>
      </c>
      <c r="D12158" s="3" t="e">
        <f t="shared" si="196"/>
        <v>#N/A</v>
      </c>
    </row>
    <row r="12159" ht="14.25" hidden="1" spans="1:4">
      <c r="A12159" s="1">
        <v>3364</v>
      </c>
      <c r="B12159" s="50" t="s">
        <v>15572</v>
      </c>
      <c r="C12159" s="7" t="s">
        <v>4257</v>
      </c>
      <c r="D12159" s="3" t="e">
        <f t="shared" si="196"/>
        <v>#N/A</v>
      </c>
    </row>
    <row r="12160" ht="14.25" hidden="1" spans="1:4">
      <c r="A12160" s="1">
        <v>3364</v>
      </c>
      <c r="B12160" s="50" t="s">
        <v>15573</v>
      </c>
      <c r="C12160" s="7" t="s">
        <v>4257</v>
      </c>
      <c r="D12160" s="3" t="e">
        <f t="shared" si="196"/>
        <v>#N/A</v>
      </c>
    </row>
    <row r="12161" ht="14.25" hidden="1" spans="1:4">
      <c r="A12161" s="1">
        <v>3364</v>
      </c>
      <c r="B12161" s="50" t="s">
        <v>15574</v>
      </c>
      <c r="C12161" s="7" t="s">
        <v>4257</v>
      </c>
      <c r="D12161" s="3" t="e">
        <f t="shared" si="196"/>
        <v>#N/A</v>
      </c>
    </row>
    <row r="12162" ht="14.25" hidden="1" spans="1:4">
      <c r="A12162" s="1">
        <v>3364</v>
      </c>
      <c r="B12162" s="50" t="s">
        <v>15575</v>
      </c>
      <c r="C12162" s="7" t="s">
        <v>4257</v>
      </c>
      <c r="D12162" s="3" t="e">
        <f t="shared" si="196"/>
        <v>#N/A</v>
      </c>
    </row>
    <row r="12163" ht="14.25" hidden="1" spans="1:4">
      <c r="A12163" s="1">
        <v>3364</v>
      </c>
      <c r="B12163" s="50" t="s">
        <v>15576</v>
      </c>
      <c r="C12163" s="7" t="s">
        <v>4257</v>
      </c>
      <c r="D12163" s="3" t="e">
        <f t="shared" ref="D12163:D12226" si="197">VLOOKUP(C12163,J:J,1,FALSE)</f>
        <v>#N/A</v>
      </c>
    </row>
    <row r="12164" ht="14.25" hidden="1" spans="1:4">
      <c r="A12164" s="1">
        <v>3364</v>
      </c>
      <c r="B12164" s="50" t="s">
        <v>15577</v>
      </c>
      <c r="C12164" s="7" t="s">
        <v>4257</v>
      </c>
      <c r="D12164" s="3" t="e">
        <f t="shared" si="197"/>
        <v>#N/A</v>
      </c>
    </row>
    <row r="12165" ht="14.25" hidden="1" spans="1:4">
      <c r="A12165" s="1">
        <v>3370</v>
      </c>
      <c r="B12165" s="50" t="s">
        <v>6809</v>
      </c>
      <c r="C12165" s="7" t="s">
        <v>4257</v>
      </c>
      <c r="D12165" s="3" t="e">
        <f t="shared" si="197"/>
        <v>#N/A</v>
      </c>
    </row>
    <row r="12166" ht="14.25" hidden="1" spans="1:4">
      <c r="A12166" s="1">
        <v>3370</v>
      </c>
      <c r="B12166" s="50" t="s">
        <v>15578</v>
      </c>
      <c r="C12166" s="7" t="s">
        <v>4257</v>
      </c>
      <c r="D12166" s="3" t="e">
        <f t="shared" si="197"/>
        <v>#N/A</v>
      </c>
    </row>
    <row r="12167" ht="14.25" hidden="1" spans="1:4">
      <c r="A12167" s="1">
        <v>3370</v>
      </c>
      <c r="B12167" s="50" t="s">
        <v>15579</v>
      </c>
      <c r="C12167" s="7" t="s">
        <v>4257</v>
      </c>
      <c r="D12167" s="3" t="e">
        <f t="shared" si="197"/>
        <v>#N/A</v>
      </c>
    </row>
    <row r="12168" ht="14.25" hidden="1" spans="1:4">
      <c r="A12168" s="1">
        <v>3370</v>
      </c>
      <c r="B12168" s="50" t="s">
        <v>15580</v>
      </c>
      <c r="C12168" s="7" t="s">
        <v>4257</v>
      </c>
      <c r="D12168" s="3" t="e">
        <f t="shared" si="197"/>
        <v>#N/A</v>
      </c>
    </row>
    <row r="12169" ht="14.25" hidden="1" spans="1:4">
      <c r="A12169" s="1">
        <v>3371</v>
      </c>
      <c r="B12169" s="50" t="s">
        <v>15581</v>
      </c>
      <c r="C12169" s="7" t="s">
        <v>4257</v>
      </c>
      <c r="D12169" s="3" t="e">
        <f t="shared" si="197"/>
        <v>#N/A</v>
      </c>
    </row>
    <row r="12170" ht="14.25" hidden="1" spans="1:4">
      <c r="A12170" s="1">
        <v>3371</v>
      </c>
      <c r="B12170" s="50" t="s">
        <v>15582</v>
      </c>
      <c r="C12170" s="7" t="s">
        <v>4257</v>
      </c>
      <c r="D12170" s="3" t="e">
        <f t="shared" si="197"/>
        <v>#N/A</v>
      </c>
    </row>
    <row r="12171" ht="14.25" hidden="1" spans="1:4">
      <c r="A12171" s="1">
        <v>3371</v>
      </c>
      <c r="B12171" s="50" t="s">
        <v>15583</v>
      </c>
      <c r="C12171" s="7" t="s">
        <v>4257</v>
      </c>
      <c r="D12171" s="3" t="e">
        <f t="shared" si="197"/>
        <v>#N/A</v>
      </c>
    </row>
    <row r="12172" ht="14.25" hidden="1" spans="1:4">
      <c r="A12172" s="1">
        <v>3371</v>
      </c>
      <c r="B12172" s="50" t="s">
        <v>15584</v>
      </c>
      <c r="C12172" s="7" t="s">
        <v>4257</v>
      </c>
      <c r="D12172" s="3" t="e">
        <f t="shared" si="197"/>
        <v>#N/A</v>
      </c>
    </row>
    <row r="12173" ht="14.25" hidden="1" spans="1:4">
      <c r="A12173" s="1">
        <v>3371</v>
      </c>
      <c r="B12173" s="50" t="s">
        <v>15585</v>
      </c>
      <c r="C12173" s="7" t="s">
        <v>4257</v>
      </c>
      <c r="D12173" s="3" t="e">
        <f t="shared" si="197"/>
        <v>#N/A</v>
      </c>
    </row>
    <row r="12174" ht="14.25" hidden="1" spans="1:4">
      <c r="A12174" s="1">
        <v>3371</v>
      </c>
      <c r="B12174" s="50" t="s">
        <v>15586</v>
      </c>
      <c r="C12174" s="7" t="s">
        <v>4257</v>
      </c>
      <c r="D12174" s="3" t="e">
        <f t="shared" si="197"/>
        <v>#N/A</v>
      </c>
    </row>
    <row r="12175" ht="14.25" hidden="1" spans="1:4">
      <c r="A12175" s="1">
        <v>3371</v>
      </c>
      <c r="B12175" s="50" t="s">
        <v>15587</v>
      </c>
      <c r="C12175" s="7" t="s">
        <v>4257</v>
      </c>
      <c r="D12175" s="3" t="e">
        <f t="shared" si="197"/>
        <v>#N/A</v>
      </c>
    </row>
    <row r="12176" ht="14.25" hidden="1" spans="1:4">
      <c r="A12176" s="1">
        <v>3371</v>
      </c>
      <c r="B12176" s="50" t="s">
        <v>15588</v>
      </c>
      <c r="C12176" s="7" t="s">
        <v>4257</v>
      </c>
      <c r="D12176" s="3" t="e">
        <f t="shared" si="197"/>
        <v>#N/A</v>
      </c>
    </row>
    <row r="12177" ht="14.25" hidden="1" spans="1:4">
      <c r="A12177" s="1">
        <v>3371</v>
      </c>
      <c r="B12177" s="50" t="s">
        <v>7334</v>
      </c>
      <c r="C12177" s="7" t="s">
        <v>4257</v>
      </c>
      <c r="D12177" s="3" t="e">
        <f t="shared" si="197"/>
        <v>#N/A</v>
      </c>
    </row>
    <row r="12178" ht="14.25" hidden="1" spans="1:4">
      <c r="A12178" s="1">
        <v>3371</v>
      </c>
      <c r="B12178" s="50" t="s">
        <v>15589</v>
      </c>
      <c r="C12178" s="7" t="s">
        <v>4257</v>
      </c>
      <c r="D12178" s="3" t="e">
        <f t="shared" si="197"/>
        <v>#N/A</v>
      </c>
    </row>
    <row r="12179" ht="14.25" hidden="1" spans="1:4">
      <c r="A12179" s="1">
        <v>3373</v>
      </c>
      <c r="B12179" s="50" t="s">
        <v>11534</v>
      </c>
      <c r="C12179" s="7" t="s">
        <v>4252</v>
      </c>
      <c r="D12179" s="3" t="e">
        <f t="shared" si="197"/>
        <v>#N/A</v>
      </c>
    </row>
    <row r="12180" ht="14.25" hidden="1" spans="1:4">
      <c r="A12180" s="1">
        <v>3373</v>
      </c>
      <c r="B12180" s="50" t="s">
        <v>15590</v>
      </c>
      <c r="C12180" s="7" t="s">
        <v>4252</v>
      </c>
      <c r="D12180" s="3" t="e">
        <f t="shared" si="197"/>
        <v>#N/A</v>
      </c>
    </row>
    <row r="12181" ht="14.25" hidden="1" spans="1:4">
      <c r="A12181" s="1">
        <v>3373</v>
      </c>
      <c r="B12181" s="50" t="s">
        <v>8875</v>
      </c>
      <c r="C12181" s="7" t="s">
        <v>4252</v>
      </c>
      <c r="D12181" s="3" t="e">
        <f t="shared" si="197"/>
        <v>#N/A</v>
      </c>
    </row>
    <row r="12182" ht="14.25" hidden="1" spans="1:4">
      <c r="A12182" s="1">
        <v>3373</v>
      </c>
      <c r="B12182" s="50" t="s">
        <v>15591</v>
      </c>
      <c r="C12182" s="7" t="s">
        <v>4252</v>
      </c>
      <c r="D12182" s="3" t="e">
        <f t="shared" si="197"/>
        <v>#N/A</v>
      </c>
    </row>
    <row r="12183" ht="14.25" hidden="1" spans="1:4">
      <c r="A12183" s="1">
        <v>3373</v>
      </c>
      <c r="B12183" s="50" t="s">
        <v>15592</v>
      </c>
      <c r="C12183" s="7" t="s">
        <v>4252</v>
      </c>
      <c r="D12183" s="3" t="e">
        <f t="shared" si="197"/>
        <v>#N/A</v>
      </c>
    </row>
    <row r="12184" ht="14.25" hidden="1" spans="1:4">
      <c r="A12184" s="1">
        <v>3373</v>
      </c>
      <c r="B12184" s="50" t="s">
        <v>15593</v>
      </c>
      <c r="C12184" s="7" t="s">
        <v>4252</v>
      </c>
      <c r="D12184" s="3" t="e">
        <f t="shared" si="197"/>
        <v>#N/A</v>
      </c>
    </row>
    <row r="12185" ht="14.25" hidden="1" spans="1:4">
      <c r="A12185" s="1">
        <v>3373</v>
      </c>
      <c r="B12185" s="50" t="s">
        <v>15594</v>
      </c>
      <c r="C12185" s="7" t="s">
        <v>4252</v>
      </c>
      <c r="D12185" s="3" t="e">
        <f t="shared" si="197"/>
        <v>#N/A</v>
      </c>
    </row>
    <row r="12186" ht="14.25" hidden="1" spans="1:4">
      <c r="A12186" s="1">
        <v>3373</v>
      </c>
      <c r="B12186" s="50" t="s">
        <v>15595</v>
      </c>
      <c r="C12186" s="7" t="s">
        <v>4252</v>
      </c>
      <c r="D12186" s="3" t="e">
        <f t="shared" si="197"/>
        <v>#N/A</v>
      </c>
    </row>
    <row r="12187" ht="14.25" hidden="1" spans="1:4">
      <c r="A12187" s="1">
        <v>3373</v>
      </c>
      <c r="B12187" s="50" t="s">
        <v>8488</v>
      </c>
      <c r="C12187" s="7" t="s">
        <v>4252</v>
      </c>
      <c r="D12187" s="3" t="e">
        <f t="shared" si="197"/>
        <v>#N/A</v>
      </c>
    </row>
    <row r="12188" ht="14.25" hidden="1" spans="1:4">
      <c r="A12188" s="1">
        <v>3373</v>
      </c>
      <c r="B12188" s="50" t="s">
        <v>15596</v>
      </c>
      <c r="C12188" s="7" t="s">
        <v>4252</v>
      </c>
      <c r="D12188" s="3" t="e">
        <f t="shared" si="197"/>
        <v>#N/A</v>
      </c>
    </row>
    <row r="12189" ht="14.25" hidden="1" spans="1:4">
      <c r="A12189" s="1">
        <v>3373</v>
      </c>
      <c r="B12189" s="50" t="s">
        <v>15597</v>
      </c>
      <c r="C12189" s="7" t="s">
        <v>4252</v>
      </c>
      <c r="D12189" s="3" t="e">
        <f t="shared" si="197"/>
        <v>#N/A</v>
      </c>
    </row>
    <row r="12190" ht="14.25" hidden="1" spans="1:4">
      <c r="A12190" s="1">
        <v>3373</v>
      </c>
      <c r="B12190" s="50" t="s">
        <v>10146</v>
      </c>
      <c r="C12190" s="7" t="s">
        <v>4252</v>
      </c>
      <c r="D12190" s="3" t="e">
        <f t="shared" si="197"/>
        <v>#N/A</v>
      </c>
    </row>
    <row r="12191" ht="14.25" hidden="1" spans="1:4">
      <c r="A12191" s="1">
        <v>3373</v>
      </c>
      <c r="B12191" s="50" t="s">
        <v>15598</v>
      </c>
      <c r="C12191" s="7" t="s">
        <v>4252</v>
      </c>
      <c r="D12191" s="3" t="e">
        <f t="shared" si="197"/>
        <v>#N/A</v>
      </c>
    </row>
    <row r="12192" ht="14.25" hidden="1" spans="1:4">
      <c r="A12192" s="1">
        <v>3373</v>
      </c>
      <c r="B12192" s="50" t="s">
        <v>4505</v>
      </c>
      <c r="C12192" s="7" t="s">
        <v>4252</v>
      </c>
      <c r="D12192" s="3" t="e">
        <f t="shared" si="197"/>
        <v>#N/A</v>
      </c>
    </row>
    <row r="12193" ht="14.25" hidden="1" spans="1:4">
      <c r="A12193" s="1">
        <v>3374</v>
      </c>
      <c r="B12193" s="50" t="s">
        <v>15599</v>
      </c>
      <c r="C12193" s="7" t="s">
        <v>4252</v>
      </c>
      <c r="D12193" s="3" t="e">
        <f t="shared" si="197"/>
        <v>#N/A</v>
      </c>
    </row>
    <row r="12194" ht="14.25" hidden="1" spans="1:4">
      <c r="A12194" s="1">
        <v>3375</v>
      </c>
      <c r="B12194" s="50" t="s">
        <v>15600</v>
      </c>
      <c r="C12194" s="7" t="s">
        <v>4252</v>
      </c>
      <c r="D12194" s="3" t="e">
        <f t="shared" si="197"/>
        <v>#N/A</v>
      </c>
    </row>
    <row r="12195" ht="14.25" hidden="1" spans="1:4">
      <c r="A12195" s="1">
        <v>3375</v>
      </c>
      <c r="B12195" s="50" t="s">
        <v>15601</v>
      </c>
      <c r="C12195" s="7" t="s">
        <v>4252</v>
      </c>
      <c r="D12195" s="3" t="e">
        <f t="shared" si="197"/>
        <v>#N/A</v>
      </c>
    </row>
    <row r="12196" ht="14.25" hidden="1" spans="1:4">
      <c r="A12196" s="1">
        <v>3375</v>
      </c>
      <c r="B12196" s="50" t="s">
        <v>15602</v>
      </c>
      <c r="C12196" s="7" t="s">
        <v>4252</v>
      </c>
      <c r="D12196" s="3" t="e">
        <f t="shared" si="197"/>
        <v>#N/A</v>
      </c>
    </row>
    <row r="12197" ht="14.25" hidden="1" spans="1:4">
      <c r="A12197" s="1">
        <v>3375</v>
      </c>
      <c r="B12197" s="50" t="s">
        <v>15603</v>
      </c>
      <c r="C12197" s="7" t="s">
        <v>4252</v>
      </c>
      <c r="D12197" s="3" t="e">
        <f t="shared" si="197"/>
        <v>#N/A</v>
      </c>
    </row>
    <row r="12198" ht="14.25" hidden="1" spans="1:4">
      <c r="A12198" s="1">
        <v>3377</v>
      </c>
      <c r="B12198" s="50" t="s">
        <v>15604</v>
      </c>
      <c r="C12198" s="7" t="s">
        <v>4249</v>
      </c>
      <c r="D12198" s="3" t="e">
        <f t="shared" si="197"/>
        <v>#N/A</v>
      </c>
    </row>
    <row r="12199" ht="14.25" hidden="1" spans="1:4">
      <c r="A12199" s="1">
        <v>3377</v>
      </c>
      <c r="B12199" s="50" t="s">
        <v>15605</v>
      </c>
      <c r="C12199" s="7" t="s">
        <v>4252</v>
      </c>
      <c r="D12199" s="3" t="e">
        <f t="shared" si="197"/>
        <v>#N/A</v>
      </c>
    </row>
    <row r="12200" ht="14.25" hidden="1" spans="1:4">
      <c r="A12200" s="1">
        <v>3377</v>
      </c>
      <c r="B12200" s="50" t="s">
        <v>15606</v>
      </c>
      <c r="C12200" s="7" t="s">
        <v>4252</v>
      </c>
      <c r="D12200" s="3" t="e">
        <f t="shared" si="197"/>
        <v>#N/A</v>
      </c>
    </row>
    <row r="12201" ht="14.25" hidden="1" spans="1:4">
      <c r="A12201" s="1">
        <v>3377</v>
      </c>
      <c r="B12201" s="50" t="s">
        <v>7810</v>
      </c>
      <c r="C12201" s="7" t="s">
        <v>4252</v>
      </c>
      <c r="D12201" s="3" t="e">
        <f t="shared" si="197"/>
        <v>#N/A</v>
      </c>
    </row>
    <row r="12202" ht="14.25" hidden="1" spans="1:4">
      <c r="A12202" s="1">
        <v>3377</v>
      </c>
      <c r="B12202" s="50" t="s">
        <v>15607</v>
      </c>
      <c r="C12202" s="7" t="s">
        <v>4252</v>
      </c>
      <c r="D12202" s="3" t="e">
        <f t="shared" si="197"/>
        <v>#N/A</v>
      </c>
    </row>
    <row r="12203" ht="14.25" hidden="1" spans="1:4">
      <c r="A12203" s="1">
        <v>3377</v>
      </c>
      <c r="B12203" s="50" t="s">
        <v>15608</v>
      </c>
      <c r="C12203" s="7" t="s">
        <v>4252</v>
      </c>
      <c r="D12203" s="3" t="e">
        <f t="shared" si="197"/>
        <v>#N/A</v>
      </c>
    </row>
    <row r="12204" ht="14.25" hidden="1" spans="1:4">
      <c r="A12204" s="1">
        <v>3377</v>
      </c>
      <c r="B12204" s="50" t="s">
        <v>15609</v>
      </c>
      <c r="C12204" s="7" t="s">
        <v>4252</v>
      </c>
      <c r="D12204" s="3" t="e">
        <f t="shared" si="197"/>
        <v>#N/A</v>
      </c>
    </row>
    <row r="12205" ht="14.25" hidden="1" spans="1:4">
      <c r="A12205" s="1">
        <v>3377</v>
      </c>
      <c r="B12205" s="50" t="s">
        <v>15610</v>
      </c>
      <c r="C12205" s="7" t="s">
        <v>4252</v>
      </c>
      <c r="D12205" s="3" t="e">
        <f t="shared" si="197"/>
        <v>#N/A</v>
      </c>
    </row>
    <row r="12206" ht="14.25" hidden="1" spans="1:4">
      <c r="A12206" s="1">
        <v>3377</v>
      </c>
      <c r="B12206" s="50" t="s">
        <v>15611</v>
      </c>
      <c r="C12206" s="7" t="s">
        <v>4252</v>
      </c>
      <c r="D12206" s="3" t="e">
        <f t="shared" si="197"/>
        <v>#N/A</v>
      </c>
    </row>
    <row r="12207" ht="14.25" hidden="1" spans="1:4">
      <c r="A12207" s="1">
        <v>3377</v>
      </c>
      <c r="B12207" s="50" t="s">
        <v>15612</v>
      </c>
      <c r="C12207" s="7" t="s">
        <v>4252</v>
      </c>
      <c r="D12207" s="3" t="e">
        <f t="shared" si="197"/>
        <v>#N/A</v>
      </c>
    </row>
    <row r="12208" ht="14.25" hidden="1" spans="1:4">
      <c r="A12208" s="1">
        <v>3377</v>
      </c>
      <c r="B12208" s="50" t="s">
        <v>15613</v>
      </c>
      <c r="C12208" s="7" t="s">
        <v>4252</v>
      </c>
      <c r="D12208" s="3" t="e">
        <f t="shared" si="197"/>
        <v>#N/A</v>
      </c>
    </row>
    <row r="12209" ht="14.25" hidden="1" spans="1:4">
      <c r="A12209" s="1">
        <v>3377</v>
      </c>
      <c r="B12209" s="50" t="s">
        <v>15614</v>
      </c>
      <c r="C12209" s="7" t="s">
        <v>4252</v>
      </c>
      <c r="D12209" s="3" t="e">
        <f t="shared" si="197"/>
        <v>#N/A</v>
      </c>
    </row>
    <row r="12210" ht="14.25" hidden="1" spans="1:4">
      <c r="A12210" s="1">
        <v>3377</v>
      </c>
      <c r="B12210" s="50" t="s">
        <v>15615</v>
      </c>
      <c r="C12210" s="7" t="s">
        <v>4252</v>
      </c>
      <c r="D12210" s="3" t="e">
        <f t="shared" si="197"/>
        <v>#N/A</v>
      </c>
    </row>
    <row r="12211" ht="14.25" hidden="1" spans="1:4">
      <c r="A12211" s="1">
        <v>3377</v>
      </c>
      <c r="B12211" s="50" t="s">
        <v>15616</v>
      </c>
      <c r="C12211" s="7" t="s">
        <v>4252</v>
      </c>
      <c r="D12211" s="3" t="e">
        <f t="shared" si="197"/>
        <v>#N/A</v>
      </c>
    </row>
    <row r="12212" ht="14.25" hidden="1" spans="1:4">
      <c r="A12212" s="1">
        <v>3377</v>
      </c>
      <c r="B12212" s="50" t="s">
        <v>15617</v>
      </c>
      <c r="C12212" s="7" t="s">
        <v>4252</v>
      </c>
      <c r="D12212" s="3" t="e">
        <f t="shared" si="197"/>
        <v>#N/A</v>
      </c>
    </row>
    <row r="12213" ht="14.25" hidden="1" spans="1:4">
      <c r="A12213" s="1">
        <v>3377</v>
      </c>
      <c r="B12213" s="50" t="s">
        <v>15618</v>
      </c>
      <c r="C12213" s="7" t="s">
        <v>4252</v>
      </c>
      <c r="D12213" s="3" t="e">
        <f t="shared" si="197"/>
        <v>#N/A</v>
      </c>
    </row>
    <row r="12214" ht="14.25" hidden="1" spans="1:4">
      <c r="A12214" s="1">
        <v>3377</v>
      </c>
      <c r="B12214" s="50" t="s">
        <v>5138</v>
      </c>
      <c r="C12214" s="7" t="s">
        <v>4252</v>
      </c>
      <c r="D12214" s="3" t="e">
        <f t="shared" si="197"/>
        <v>#N/A</v>
      </c>
    </row>
    <row r="12215" ht="14.25" hidden="1" spans="1:4">
      <c r="A12215" s="1">
        <v>3377</v>
      </c>
      <c r="B12215" s="50" t="s">
        <v>15619</v>
      </c>
      <c r="C12215" s="7" t="s">
        <v>4252</v>
      </c>
      <c r="D12215" s="3" t="e">
        <f t="shared" si="197"/>
        <v>#N/A</v>
      </c>
    </row>
    <row r="12216" ht="14.25" hidden="1" spans="1:4">
      <c r="A12216" s="1">
        <v>3377</v>
      </c>
      <c r="B12216" s="50" t="s">
        <v>15620</v>
      </c>
      <c r="C12216" s="7" t="s">
        <v>4252</v>
      </c>
      <c r="D12216" s="3" t="e">
        <f t="shared" si="197"/>
        <v>#N/A</v>
      </c>
    </row>
    <row r="12217" ht="14.25" hidden="1" spans="1:4">
      <c r="A12217" s="1">
        <v>3377</v>
      </c>
      <c r="B12217" s="50" t="s">
        <v>15621</v>
      </c>
      <c r="C12217" s="7" t="s">
        <v>4252</v>
      </c>
      <c r="D12217" s="3" t="e">
        <f t="shared" si="197"/>
        <v>#N/A</v>
      </c>
    </row>
    <row r="12218" ht="14.25" hidden="1" spans="1:4">
      <c r="A12218" s="1">
        <v>3378</v>
      </c>
      <c r="B12218" s="50" t="s">
        <v>15622</v>
      </c>
      <c r="C12218" s="7" t="s">
        <v>4252</v>
      </c>
      <c r="D12218" s="3" t="e">
        <f t="shared" si="197"/>
        <v>#N/A</v>
      </c>
    </row>
    <row r="12219" ht="14.25" hidden="1" spans="1:4">
      <c r="A12219" s="1">
        <v>3378</v>
      </c>
      <c r="B12219" s="50" t="s">
        <v>15623</v>
      </c>
      <c r="C12219" s="7" t="s">
        <v>4252</v>
      </c>
      <c r="D12219" s="3" t="e">
        <f t="shared" si="197"/>
        <v>#N/A</v>
      </c>
    </row>
    <row r="12220" ht="14.25" hidden="1" spans="1:4">
      <c r="A12220" s="1">
        <v>3379</v>
      </c>
      <c r="B12220" s="50" t="s">
        <v>15624</v>
      </c>
      <c r="C12220" s="7" t="s">
        <v>4252</v>
      </c>
      <c r="D12220" s="3" t="e">
        <f t="shared" si="197"/>
        <v>#N/A</v>
      </c>
    </row>
    <row r="12221" ht="14.25" hidden="1" spans="1:4">
      <c r="A12221" s="1">
        <v>3379</v>
      </c>
      <c r="B12221" s="50" t="s">
        <v>6632</v>
      </c>
      <c r="C12221" s="7" t="s">
        <v>4252</v>
      </c>
      <c r="D12221" s="3" t="e">
        <f t="shared" si="197"/>
        <v>#N/A</v>
      </c>
    </row>
    <row r="12222" ht="14.25" hidden="1" spans="1:4">
      <c r="A12222" s="1">
        <v>3379</v>
      </c>
      <c r="B12222" s="50" t="s">
        <v>15625</v>
      </c>
      <c r="C12222" s="7" t="s">
        <v>4252</v>
      </c>
      <c r="D12222" s="3" t="e">
        <f t="shared" si="197"/>
        <v>#N/A</v>
      </c>
    </row>
    <row r="12223" ht="14.25" hidden="1" spans="1:4">
      <c r="A12223" s="1">
        <v>3379</v>
      </c>
      <c r="B12223" s="50" t="s">
        <v>15626</v>
      </c>
      <c r="C12223" s="7" t="s">
        <v>4252</v>
      </c>
      <c r="D12223" s="3" t="e">
        <f t="shared" si="197"/>
        <v>#N/A</v>
      </c>
    </row>
    <row r="12224" ht="14.25" hidden="1" spans="1:4">
      <c r="A12224" s="1">
        <v>3379</v>
      </c>
      <c r="B12224" s="50" t="s">
        <v>15627</v>
      </c>
      <c r="C12224" s="7" t="s">
        <v>4252</v>
      </c>
      <c r="D12224" s="3" t="e">
        <f t="shared" si="197"/>
        <v>#N/A</v>
      </c>
    </row>
    <row r="12225" ht="14.25" hidden="1" spans="1:4">
      <c r="A12225" s="1">
        <v>3379</v>
      </c>
      <c r="B12225" s="50" t="s">
        <v>15628</v>
      </c>
      <c r="C12225" s="7" t="s">
        <v>4252</v>
      </c>
      <c r="D12225" s="3" t="e">
        <f t="shared" si="197"/>
        <v>#N/A</v>
      </c>
    </row>
    <row r="12226" ht="14.25" hidden="1" spans="1:4">
      <c r="A12226" s="1">
        <v>3379</v>
      </c>
      <c r="B12226" s="50" t="s">
        <v>15629</v>
      </c>
      <c r="C12226" s="7" t="s">
        <v>4252</v>
      </c>
      <c r="D12226" s="3" t="e">
        <f t="shared" si="197"/>
        <v>#N/A</v>
      </c>
    </row>
    <row r="12227" ht="14.25" hidden="1" spans="1:4">
      <c r="A12227" s="1">
        <v>3380</v>
      </c>
      <c r="B12227" s="50" t="s">
        <v>15630</v>
      </c>
      <c r="C12227" s="7" t="s">
        <v>4252</v>
      </c>
      <c r="D12227" s="3" t="e">
        <f t="shared" ref="D12227:D12290" si="198">VLOOKUP(C12227,J:J,1,FALSE)</f>
        <v>#N/A</v>
      </c>
    </row>
    <row r="12228" ht="14.25" hidden="1" spans="1:4">
      <c r="A12228" s="1">
        <v>3380</v>
      </c>
      <c r="B12228" s="50" t="s">
        <v>15631</v>
      </c>
      <c r="C12228" s="7" t="s">
        <v>4252</v>
      </c>
      <c r="D12228" s="3" t="e">
        <f t="shared" si="198"/>
        <v>#N/A</v>
      </c>
    </row>
    <row r="12229" ht="14.25" hidden="1" spans="1:4">
      <c r="A12229" s="1">
        <v>3381</v>
      </c>
      <c r="B12229" s="50" t="s">
        <v>15632</v>
      </c>
      <c r="C12229" s="7" t="s">
        <v>4252</v>
      </c>
      <c r="D12229" s="3" t="e">
        <f t="shared" si="198"/>
        <v>#N/A</v>
      </c>
    </row>
    <row r="12230" ht="14.25" hidden="1" spans="1:4">
      <c r="A12230" s="1">
        <v>3381</v>
      </c>
      <c r="B12230" s="50" t="s">
        <v>11909</v>
      </c>
      <c r="C12230" s="7" t="s">
        <v>4252</v>
      </c>
      <c r="D12230" s="3" t="e">
        <f t="shared" si="198"/>
        <v>#N/A</v>
      </c>
    </row>
    <row r="12231" ht="14.25" hidden="1" spans="1:4">
      <c r="A12231" s="1">
        <v>3381</v>
      </c>
      <c r="B12231" s="50" t="s">
        <v>7303</v>
      </c>
      <c r="C12231" s="7" t="s">
        <v>4252</v>
      </c>
      <c r="D12231" s="3" t="e">
        <f t="shared" si="198"/>
        <v>#N/A</v>
      </c>
    </row>
    <row r="12232" ht="14.25" hidden="1" spans="1:4">
      <c r="A12232" s="1">
        <v>3381</v>
      </c>
      <c r="B12232" s="50" t="s">
        <v>15633</v>
      </c>
      <c r="C12232" s="7" t="s">
        <v>4252</v>
      </c>
      <c r="D12232" s="3" t="e">
        <f t="shared" si="198"/>
        <v>#N/A</v>
      </c>
    </row>
    <row r="12233" ht="14.25" hidden="1" spans="1:4">
      <c r="A12233" s="1">
        <v>3381</v>
      </c>
      <c r="B12233" s="50" t="s">
        <v>15634</v>
      </c>
      <c r="C12233" s="7" t="s">
        <v>4252</v>
      </c>
      <c r="D12233" s="3" t="e">
        <f t="shared" si="198"/>
        <v>#N/A</v>
      </c>
    </row>
    <row r="12234" ht="14.25" hidden="1" spans="1:4">
      <c r="A12234" s="1">
        <v>3381</v>
      </c>
      <c r="B12234" s="50" t="s">
        <v>15635</v>
      </c>
      <c r="C12234" s="7" t="s">
        <v>4252</v>
      </c>
      <c r="D12234" s="3" t="e">
        <f t="shared" si="198"/>
        <v>#N/A</v>
      </c>
    </row>
    <row r="12235" ht="14.25" hidden="1" spans="1:4">
      <c r="A12235" s="1">
        <v>3381</v>
      </c>
      <c r="B12235" s="50" t="s">
        <v>15636</v>
      </c>
      <c r="C12235" s="7" t="s">
        <v>4252</v>
      </c>
      <c r="D12235" s="3" t="e">
        <f t="shared" si="198"/>
        <v>#N/A</v>
      </c>
    </row>
    <row r="12236" ht="14.25" hidden="1" spans="1:4">
      <c r="A12236" s="1">
        <v>3381</v>
      </c>
      <c r="B12236" s="50" t="s">
        <v>15637</v>
      </c>
      <c r="C12236" s="7" t="s">
        <v>4252</v>
      </c>
      <c r="D12236" s="3" t="e">
        <f t="shared" si="198"/>
        <v>#N/A</v>
      </c>
    </row>
    <row r="12237" ht="14.25" hidden="1" spans="1:4">
      <c r="A12237" s="1">
        <v>3381</v>
      </c>
      <c r="B12237" s="50" t="s">
        <v>15638</v>
      </c>
      <c r="C12237" s="7" t="s">
        <v>4252</v>
      </c>
      <c r="D12237" s="3" t="e">
        <f t="shared" si="198"/>
        <v>#N/A</v>
      </c>
    </row>
    <row r="12238" ht="14.25" hidden="1" spans="1:4">
      <c r="A12238" s="1">
        <v>3381</v>
      </c>
      <c r="B12238" s="50" t="s">
        <v>15639</v>
      </c>
      <c r="C12238" s="7" t="s">
        <v>4252</v>
      </c>
      <c r="D12238" s="3" t="e">
        <f t="shared" si="198"/>
        <v>#N/A</v>
      </c>
    </row>
    <row r="12239" ht="14.25" hidden="1" spans="1:4">
      <c r="A12239" s="1">
        <v>3381</v>
      </c>
      <c r="B12239" s="50" t="s">
        <v>15640</v>
      </c>
      <c r="C12239" s="7" t="s">
        <v>4252</v>
      </c>
      <c r="D12239" s="3" t="e">
        <f t="shared" si="198"/>
        <v>#N/A</v>
      </c>
    </row>
    <row r="12240" ht="14.25" hidden="1" spans="1:4">
      <c r="A12240" s="1">
        <v>3384</v>
      </c>
      <c r="B12240" s="50" t="s">
        <v>11934</v>
      </c>
      <c r="C12240" s="7" t="s">
        <v>4252</v>
      </c>
      <c r="D12240" s="3" t="e">
        <f t="shared" si="198"/>
        <v>#N/A</v>
      </c>
    </row>
    <row r="12241" ht="14.25" hidden="1" spans="1:4">
      <c r="A12241" s="1">
        <v>3384</v>
      </c>
      <c r="B12241" s="50" t="s">
        <v>15641</v>
      </c>
      <c r="C12241" s="7" t="s">
        <v>4252</v>
      </c>
      <c r="D12241" s="3" t="e">
        <f t="shared" si="198"/>
        <v>#N/A</v>
      </c>
    </row>
    <row r="12242" ht="14.25" hidden="1" spans="1:4">
      <c r="A12242" s="1">
        <v>3384</v>
      </c>
      <c r="B12242" s="50" t="s">
        <v>15642</v>
      </c>
      <c r="C12242" s="7" t="s">
        <v>4252</v>
      </c>
      <c r="D12242" s="3" t="e">
        <f t="shared" si="198"/>
        <v>#N/A</v>
      </c>
    </row>
    <row r="12243" ht="14.25" hidden="1" spans="1:4">
      <c r="A12243" s="1">
        <v>3384</v>
      </c>
      <c r="B12243" s="50" t="s">
        <v>15643</v>
      </c>
      <c r="C12243" s="7" t="s">
        <v>4252</v>
      </c>
      <c r="D12243" s="3" t="e">
        <f t="shared" si="198"/>
        <v>#N/A</v>
      </c>
    </row>
    <row r="12244" ht="14.25" hidden="1" spans="1:4">
      <c r="A12244" s="1">
        <v>3384</v>
      </c>
      <c r="B12244" s="50" t="s">
        <v>15644</v>
      </c>
      <c r="C12244" s="7" t="s">
        <v>4252</v>
      </c>
      <c r="D12244" s="3" t="e">
        <f t="shared" si="198"/>
        <v>#N/A</v>
      </c>
    </row>
    <row r="12245" ht="14.25" hidden="1" spans="1:4">
      <c r="A12245" s="1">
        <v>3384</v>
      </c>
      <c r="B12245" s="50" t="s">
        <v>10629</v>
      </c>
      <c r="C12245" s="7" t="s">
        <v>4252</v>
      </c>
      <c r="D12245" s="3" t="e">
        <f t="shared" si="198"/>
        <v>#N/A</v>
      </c>
    </row>
    <row r="12246" ht="14.25" hidden="1" spans="1:4">
      <c r="A12246" s="1">
        <v>3384</v>
      </c>
      <c r="B12246" s="50" t="s">
        <v>15645</v>
      </c>
      <c r="C12246" s="7" t="s">
        <v>4252</v>
      </c>
      <c r="D12246" s="3" t="e">
        <f t="shared" si="198"/>
        <v>#N/A</v>
      </c>
    </row>
    <row r="12247" ht="14.25" hidden="1" spans="1:4">
      <c r="A12247" s="1">
        <v>3384</v>
      </c>
      <c r="B12247" s="50" t="s">
        <v>15646</v>
      </c>
      <c r="C12247" s="7" t="s">
        <v>4252</v>
      </c>
      <c r="D12247" s="3" t="e">
        <f t="shared" si="198"/>
        <v>#N/A</v>
      </c>
    </row>
    <row r="12248" ht="14.25" hidden="1" spans="1:4">
      <c r="A12248" s="1">
        <v>3384</v>
      </c>
      <c r="B12248" s="50" t="s">
        <v>15647</v>
      </c>
      <c r="C12248" s="7" t="s">
        <v>4252</v>
      </c>
      <c r="D12248" s="3" t="e">
        <f t="shared" si="198"/>
        <v>#N/A</v>
      </c>
    </row>
    <row r="12249" ht="14.25" hidden="1" spans="1:4">
      <c r="A12249" s="1">
        <v>3384</v>
      </c>
      <c r="B12249" s="50" t="s">
        <v>15648</v>
      </c>
      <c r="C12249" s="7" t="s">
        <v>4252</v>
      </c>
      <c r="D12249" s="3" t="e">
        <f t="shared" si="198"/>
        <v>#N/A</v>
      </c>
    </row>
    <row r="12250" ht="14.25" hidden="1" spans="1:4">
      <c r="A12250" s="1">
        <v>3385</v>
      </c>
      <c r="B12250" s="50" t="s">
        <v>15649</v>
      </c>
      <c r="C12250" s="7" t="s">
        <v>4252</v>
      </c>
      <c r="D12250" s="3" t="e">
        <f t="shared" si="198"/>
        <v>#N/A</v>
      </c>
    </row>
    <row r="12251" ht="14.25" hidden="1" spans="1:4">
      <c r="A12251" s="1">
        <v>3385</v>
      </c>
      <c r="B12251" s="50" t="s">
        <v>15650</v>
      </c>
      <c r="C12251" s="7" t="s">
        <v>4252</v>
      </c>
      <c r="D12251" s="3" t="e">
        <f t="shared" si="198"/>
        <v>#N/A</v>
      </c>
    </row>
    <row r="12252" ht="14.25" hidden="1" spans="1:4">
      <c r="A12252" s="1">
        <v>3385</v>
      </c>
      <c r="B12252" s="50" t="s">
        <v>11102</v>
      </c>
      <c r="C12252" s="7" t="s">
        <v>4252</v>
      </c>
      <c r="D12252" s="3" t="e">
        <f t="shared" si="198"/>
        <v>#N/A</v>
      </c>
    </row>
    <row r="12253" ht="14.25" hidden="1" spans="1:4">
      <c r="A12253" s="1">
        <v>3385</v>
      </c>
      <c r="B12253" s="50" t="s">
        <v>15651</v>
      </c>
      <c r="C12253" s="7" t="s">
        <v>4252</v>
      </c>
      <c r="D12253" s="3" t="e">
        <f t="shared" si="198"/>
        <v>#N/A</v>
      </c>
    </row>
    <row r="12254" ht="14.25" hidden="1" spans="1:4">
      <c r="A12254" s="1">
        <v>3385</v>
      </c>
      <c r="B12254" s="50" t="s">
        <v>15652</v>
      </c>
      <c r="C12254" s="7" t="s">
        <v>4252</v>
      </c>
      <c r="D12254" s="3" t="e">
        <f t="shared" si="198"/>
        <v>#N/A</v>
      </c>
    </row>
    <row r="12255" ht="14.25" hidden="1" spans="1:4">
      <c r="A12255" s="1">
        <v>3385</v>
      </c>
      <c r="B12255" s="50" t="s">
        <v>15653</v>
      </c>
      <c r="C12255" s="7" t="s">
        <v>4252</v>
      </c>
      <c r="D12255" s="3" t="e">
        <f t="shared" si="198"/>
        <v>#N/A</v>
      </c>
    </row>
    <row r="12256" ht="14.25" hidden="1" spans="1:4">
      <c r="A12256" s="1">
        <v>3385</v>
      </c>
      <c r="B12256" s="50" t="s">
        <v>15654</v>
      </c>
      <c r="C12256" s="7" t="s">
        <v>4252</v>
      </c>
      <c r="D12256" s="3" t="e">
        <f t="shared" si="198"/>
        <v>#N/A</v>
      </c>
    </row>
    <row r="12257" ht="14.25" hidden="1" spans="1:4">
      <c r="A12257" s="1">
        <v>3385</v>
      </c>
      <c r="B12257" s="50" t="s">
        <v>15655</v>
      </c>
      <c r="C12257" s="7" t="s">
        <v>4252</v>
      </c>
      <c r="D12257" s="3" t="e">
        <f t="shared" si="198"/>
        <v>#N/A</v>
      </c>
    </row>
    <row r="12258" ht="14.25" hidden="1" spans="1:4">
      <c r="A12258" s="1">
        <v>3387</v>
      </c>
      <c r="B12258" s="50" t="s">
        <v>15656</v>
      </c>
      <c r="C12258" s="7" t="s">
        <v>4252</v>
      </c>
      <c r="D12258" s="3" t="e">
        <f t="shared" si="198"/>
        <v>#N/A</v>
      </c>
    </row>
    <row r="12259" ht="14.25" hidden="1" spans="1:4">
      <c r="A12259" s="1">
        <v>3387</v>
      </c>
      <c r="B12259" s="50" t="s">
        <v>15657</v>
      </c>
      <c r="C12259" s="7" t="s">
        <v>4252</v>
      </c>
      <c r="D12259" s="3" t="e">
        <f t="shared" si="198"/>
        <v>#N/A</v>
      </c>
    </row>
    <row r="12260" ht="14.25" hidden="1" spans="1:4">
      <c r="A12260" s="1">
        <v>3387</v>
      </c>
      <c r="B12260" s="50" t="s">
        <v>15658</v>
      </c>
      <c r="C12260" s="7" t="s">
        <v>4252</v>
      </c>
      <c r="D12260" s="3" t="e">
        <f t="shared" si="198"/>
        <v>#N/A</v>
      </c>
    </row>
    <row r="12261" ht="14.25" hidden="1" spans="1:4">
      <c r="A12261" s="1">
        <v>3387</v>
      </c>
      <c r="B12261" s="50" t="s">
        <v>15659</v>
      </c>
      <c r="C12261" s="7" t="s">
        <v>4252</v>
      </c>
      <c r="D12261" s="3" t="e">
        <f t="shared" si="198"/>
        <v>#N/A</v>
      </c>
    </row>
    <row r="12262" ht="14.25" hidden="1" spans="1:4">
      <c r="A12262" s="1">
        <v>3387</v>
      </c>
      <c r="B12262" s="50" t="s">
        <v>10770</v>
      </c>
      <c r="C12262" s="7" t="s">
        <v>4252</v>
      </c>
      <c r="D12262" s="3" t="e">
        <f t="shared" si="198"/>
        <v>#N/A</v>
      </c>
    </row>
    <row r="12263" ht="14.25" hidden="1" spans="1:4">
      <c r="A12263" s="1">
        <v>3387</v>
      </c>
      <c r="B12263" s="50" t="s">
        <v>15660</v>
      </c>
      <c r="C12263" s="7" t="s">
        <v>4252</v>
      </c>
      <c r="D12263" s="3" t="e">
        <f t="shared" si="198"/>
        <v>#N/A</v>
      </c>
    </row>
    <row r="12264" ht="14.25" hidden="1" spans="1:4">
      <c r="A12264" s="1">
        <v>3387</v>
      </c>
      <c r="B12264" s="50" t="s">
        <v>15661</v>
      </c>
      <c r="C12264" s="7" t="s">
        <v>4252</v>
      </c>
      <c r="D12264" s="3" t="e">
        <f t="shared" si="198"/>
        <v>#N/A</v>
      </c>
    </row>
    <row r="12265" ht="14.25" hidden="1" spans="1:4">
      <c r="A12265" s="1">
        <v>3387</v>
      </c>
      <c r="B12265" s="50" t="s">
        <v>15662</v>
      </c>
      <c r="C12265" s="7" t="s">
        <v>4252</v>
      </c>
      <c r="D12265" s="3" t="e">
        <f t="shared" si="198"/>
        <v>#N/A</v>
      </c>
    </row>
    <row r="12266" ht="14.25" hidden="1" spans="1:4">
      <c r="A12266" s="1">
        <v>3387</v>
      </c>
      <c r="B12266" s="50" t="s">
        <v>15663</v>
      </c>
      <c r="C12266" s="7" t="s">
        <v>4252</v>
      </c>
      <c r="D12266" s="3" t="e">
        <f t="shared" si="198"/>
        <v>#N/A</v>
      </c>
    </row>
    <row r="12267" ht="14.25" hidden="1" spans="1:4">
      <c r="A12267" s="1">
        <v>3387</v>
      </c>
      <c r="B12267" s="50" t="s">
        <v>15664</v>
      </c>
      <c r="C12267" s="7" t="s">
        <v>4252</v>
      </c>
      <c r="D12267" s="3" t="e">
        <f t="shared" si="198"/>
        <v>#N/A</v>
      </c>
    </row>
    <row r="12268" ht="14.25" hidden="1" spans="1:4">
      <c r="A12268" s="1">
        <v>3387</v>
      </c>
      <c r="B12268" s="50" t="s">
        <v>15665</v>
      </c>
      <c r="C12268" s="7" t="s">
        <v>4252</v>
      </c>
      <c r="D12268" s="3" t="e">
        <f t="shared" si="198"/>
        <v>#N/A</v>
      </c>
    </row>
    <row r="12269" ht="14.25" hidden="1" spans="1:4">
      <c r="A12269" s="1">
        <v>3388</v>
      </c>
      <c r="B12269" s="50" t="s">
        <v>15666</v>
      </c>
      <c r="C12269" s="7" t="s">
        <v>4252</v>
      </c>
      <c r="D12269" s="3" t="e">
        <f t="shared" si="198"/>
        <v>#N/A</v>
      </c>
    </row>
    <row r="12270" ht="14.25" hidden="1" spans="1:4">
      <c r="A12270" s="1">
        <v>3388</v>
      </c>
      <c r="B12270" s="50" t="s">
        <v>15667</v>
      </c>
      <c r="C12270" s="7" t="s">
        <v>4252</v>
      </c>
      <c r="D12270" s="3" t="e">
        <f t="shared" si="198"/>
        <v>#N/A</v>
      </c>
    </row>
    <row r="12271" ht="14.25" hidden="1" spans="1:4">
      <c r="A12271" s="1">
        <v>3390</v>
      </c>
      <c r="B12271" s="50" t="s">
        <v>15668</v>
      </c>
      <c r="C12271" s="7" t="s">
        <v>4252</v>
      </c>
      <c r="D12271" s="3" t="e">
        <f t="shared" si="198"/>
        <v>#N/A</v>
      </c>
    </row>
    <row r="12272" ht="14.25" hidden="1" spans="1:4">
      <c r="A12272" s="1">
        <v>3390</v>
      </c>
      <c r="B12272" s="50" t="s">
        <v>15669</v>
      </c>
      <c r="C12272" s="7" t="s">
        <v>4252</v>
      </c>
      <c r="D12272" s="3" t="e">
        <f t="shared" si="198"/>
        <v>#N/A</v>
      </c>
    </row>
    <row r="12273" ht="14.25" hidden="1" spans="1:4">
      <c r="A12273" s="1">
        <v>3391</v>
      </c>
      <c r="B12273" s="50" t="s">
        <v>15670</v>
      </c>
      <c r="C12273" s="7" t="s">
        <v>4284</v>
      </c>
      <c r="D12273" s="3" t="e">
        <f t="shared" si="198"/>
        <v>#N/A</v>
      </c>
    </row>
    <row r="12274" ht="14.25" hidden="1" spans="1:4">
      <c r="A12274" s="1">
        <v>3392</v>
      </c>
      <c r="B12274" s="50" t="s">
        <v>15671</v>
      </c>
      <c r="C12274" s="7" t="s">
        <v>4284</v>
      </c>
      <c r="D12274" s="3" t="e">
        <f t="shared" si="198"/>
        <v>#N/A</v>
      </c>
    </row>
    <row r="12275" ht="14.25" hidden="1" spans="1:4">
      <c r="A12275" s="1">
        <v>3392</v>
      </c>
      <c r="B12275" s="50" t="s">
        <v>15672</v>
      </c>
      <c r="C12275" s="7" t="s">
        <v>4284</v>
      </c>
      <c r="D12275" s="3" t="e">
        <f t="shared" si="198"/>
        <v>#N/A</v>
      </c>
    </row>
    <row r="12276" ht="14.25" hidden="1" spans="1:4">
      <c r="A12276" s="1">
        <v>3392</v>
      </c>
      <c r="B12276" s="50" t="s">
        <v>15673</v>
      </c>
      <c r="C12276" s="7" t="s">
        <v>4284</v>
      </c>
      <c r="D12276" s="3" t="e">
        <f t="shared" si="198"/>
        <v>#N/A</v>
      </c>
    </row>
    <row r="12277" ht="14.25" hidden="1" spans="1:4">
      <c r="A12277" s="1">
        <v>3393</v>
      </c>
      <c r="B12277" s="50" t="s">
        <v>15674</v>
      </c>
      <c r="C12277" s="7" t="s">
        <v>4284</v>
      </c>
      <c r="D12277" s="3" t="e">
        <f t="shared" si="198"/>
        <v>#N/A</v>
      </c>
    </row>
    <row r="12278" ht="14.25" hidden="1" spans="1:4">
      <c r="A12278" s="1">
        <v>3393</v>
      </c>
      <c r="B12278" s="50" t="s">
        <v>15675</v>
      </c>
      <c r="C12278" s="7" t="s">
        <v>4284</v>
      </c>
      <c r="D12278" s="3" t="e">
        <f t="shared" si="198"/>
        <v>#N/A</v>
      </c>
    </row>
    <row r="12279" ht="14.25" hidden="1" spans="1:4">
      <c r="A12279" s="1">
        <v>3393</v>
      </c>
      <c r="B12279" s="50" t="s">
        <v>15676</v>
      </c>
      <c r="C12279" s="7" t="s">
        <v>4284</v>
      </c>
      <c r="D12279" s="3" t="e">
        <f t="shared" si="198"/>
        <v>#N/A</v>
      </c>
    </row>
    <row r="12280" ht="14.25" hidden="1" spans="1:4">
      <c r="A12280" s="1">
        <v>3393</v>
      </c>
      <c r="B12280" s="50" t="s">
        <v>15677</v>
      </c>
      <c r="C12280" s="7" t="s">
        <v>4284</v>
      </c>
      <c r="D12280" s="3" t="e">
        <f t="shared" si="198"/>
        <v>#N/A</v>
      </c>
    </row>
    <row r="12281" ht="14.25" hidden="1" spans="1:4">
      <c r="A12281" s="1">
        <v>3393</v>
      </c>
      <c r="B12281" s="50" t="s">
        <v>15678</v>
      </c>
      <c r="C12281" s="7" t="s">
        <v>4284</v>
      </c>
      <c r="D12281" s="3" t="e">
        <f t="shared" si="198"/>
        <v>#N/A</v>
      </c>
    </row>
    <row r="12282" ht="14.25" hidden="1" spans="1:4">
      <c r="A12282" s="1">
        <v>3393</v>
      </c>
      <c r="B12282" s="50" t="s">
        <v>15679</v>
      </c>
      <c r="C12282" s="7" t="s">
        <v>4284</v>
      </c>
      <c r="D12282" s="3" t="e">
        <f t="shared" si="198"/>
        <v>#N/A</v>
      </c>
    </row>
    <row r="12283" ht="14.25" hidden="1" spans="1:4">
      <c r="A12283" s="1">
        <v>3393</v>
      </c>
      <c r="B12283" s="50" t="s">
        <v>15680</v>
      </c>
      <c r="C12283" s="7" t="s">
        <v>4284</v>
      </c>
      <c r="D12283" s="3" t="e">
        <f t="shared" si="198"/>
        <v>#N/A</v>
      </c>
    </row>
    <row r="12284" ht="14.25" hidden="1" spans="1:4">
      <c r="A12284" s="1">
        <v>3393</v>
      </c>
      <c r="B12284" s="50" t="s">
        <v>15681</v>
      </c>
      <c r="C12284" s="7" t="s">
        <v>4284</v>
      </c>
      <c r="D12284" s="3" t="e">
        <f t="shared" si="198"/>
        <v>#N/A</v>
      </c>
    </row>
    <row r="12285" ht="14.25" hidden="1" spans="1:4">
      <c r="A12285" s="1">
        <v>3393</v>
      </c>
      <c r="B12285" s="50" t="s">
        <v>15682</v>
      </c>
      <c r="C12285" s="7" t="s">
        <v>4284</v>
      </c>
      <c r="D12285" s="3" t="e">
        <f t="shared" si="198"/>
        <v>#N/A</v>
      </c>
    </row>
    <row r="12286" ht="14.25" hidden="1" spans="1:4">
      <c r="A12286" s="1">
        <v>3395</v>
      </c>
      <c r="B12286" s="50" t="s">
        <v>14448</v>
      </c>
      <c r="C12286" s="7" t="s">
        <v>4284</v>
      </c>
      <c r="D12286" s="3" t="e">
        <f t="shared" si="198"/>
        <v>#N/A</v>
      </c>
    </row>
    <row r="12287" ht="14.25" hidden="1" spans="1:4">
      <c r="A12287" s="1">
        <v>3395</v>
      </c>
      <c r="B12287" s="50" t="s">
        <v>15683</v>
      </c>
      <c r="C12287" s="7" t="s">
        <v>4284</v>
      </c>
      <c r="D12287" s="3" t="e">
        <f t="shared" si="198"/>
        <v>#N/A</v>
      </c>
    </row>
    <row r="12288" ht="14.25" hidden="1" spans="1:4">
      <c r="A12288" s="1">
        <v>3395</v>
      </c>
      <c r="B12288" s="50" t="s">
        <v>15684</v>
      </c>
      <c r="C12288" s="7" t="s">
        <v>4284</v>
      </c>
      <c r="D12288" s="3" t="e">
        <f t="shared" si="198"/>
        <v>#N/A</v>
      </c>
    </row>
    <row r="12289" ht="14.25" hidden="1" spans="1:4">
      <c r="A12289" s="1">
        <v>3395</v>
      </c>
      <c r="B12289" s="50" t="s">
        <v>4508</v>
      </c>
      <c r="C12289" s="7" t="s">
        <v>4284</v>
      </c>
      <c r="D12289" s="3" t="e">
        <f t="shared" si="198"/>
        <v>#N/A</v>
      </c>
    </row>
    <row r="12290" ht="14.25" hidden="1" spans="1:4">
      <c r="A12290" s="1">
        <v>3396</v>
      </c>
      <c r="B12290" s="50" t="s">
        <v>15685</v>
      </c>
      <c r="C12290" s="7" t="s">
        <v>4284</v>
      </c>
      <c r="D12290" s="3" t="e">
        <f t="shared" si="198"/>
        <v>#N/A</v>
      </c>
    </row>
    <row r="12291" ht="14.25" hidden="1" spans="1:4">
      <c r="A12291" s="1">
        <v>3400</v>
      </c>
      <c r="B12291" s="50" t="s">
        <v>15686</v>
      </c>
      <c r="C12291" s="7" t="s">
        <v>4252</v>
      </c>
      <c r="D12291" s="3" t="e">
        <f t="shared" ref="D12291:D12354" si="199">VLOOKUP(C12291,J:J,1,FALSE)</f>
        <v>#N/A</v>
      </c>
    </row>
    <row r="12292" ht="14.25" hidden="1" spans="1:4">
      <c r="A12292" s="1">
        <v>3400</v>
      </c>
      <c r="B12292" s="50" t="s">
        <v>15687</v>
      </c>
      <c r="C12292" s="7" t="s">
        <v>4252</v>
      </c>
      <c r="D12292" s="3" t="e">
        <f t="shared" si="199"/>
        <v>#N/A</v>
      </c>
    </row>
    <row r="12293" ht="14.25" hidden="1" spans="1:4">
      <c r="A12293" s="1">
        <v>3401</v>
      </c>
      <c r="B12293" s="50" t="s">
        <v>8411</v>
      </c>
      <c r="C12293" s="7" t="s">
        <v>4252</v>
      </c>
      <c r="D12293" s="3" t="e">
        <f t="shared" si="199"/>
        <v>#N/A</v>
      </c>
    </row>
    <row r="12294" ht="14.25" hidden="1" spans="1:4">
      <c r="A12294" s="1">
        <v>3401</v>
      </c>
      <c r="B12294" s="50" t="s">
        <v>15688</v>
      </c>
      <c r="C12294" s="7" t="s">
        <v>4252</v>
      </c>
      <c r="D12294" s="3" t="e">
        <f t="shared" si="199"/>
        <v>#N/A</v>
      </c>
    </row>
    <row r="12295" ht="14.25" hidden="1" spans="1:4">
      <c r="A12295" s="1">
        <v>3401</v>
      </c>
      <c r="B12295" s="50" t="s">
        <v>15689</v>
      </c>
      <c r="C12295" s="7" t="s">
        <v>4252</v>
      </c>
      <c r="D12295" s="3" t="e">
        <f t="shared" si="199"/>
        <v>#N/A</v>
      </c>
    </row>
    <row r="12296" ht="14.25" hidden="1" spans="1:4">
      <c r="A12296" s="1">
        <v>3401</v>
      </c>
      <c r="B12296" s="50" t="s">
        <v>15690</v>
      </c>
      <c r="C12296" s="7" t="s">
        <v>4252</v>
      </c>
      <c r="D12296" s="3" t="e">
        <f t="shared" si="199"/>
        <v>#N/A</v>
      </c>
    </row>
    <row r="12297" ht="14.25" hidden="1" spans="1:4">
      <c r="A12297" s="1">
        <v>3401</v>
      </c>
      <c r="B12297" s="50" t="s">
        <v>15691</v>
      </c>
      <c r="C12297" s="7" t="s">
        <v>4252</v>
      </c>
      <c r="D12297" s="3" t="e">
        <f t="shared" si="199"/>
        <v>#N/A</v>
      </c>
    </row>
    <row r="12298" ht="14.25" hidden="1" spans="1:4">
      <c r="A12298" s="1">
        <v>3401</v>
      </c>
      <c r="B12298" s="50" t="s">
        <v>15692</v>
      </c>
      <c r="C12298" s="7" t="s">
        <v>4252</v>
      </c>
      <c r="D12298" s="3" t="e">
        <f t="shared" si="199"/>
        <v>#N/A</v>
      </c>
    </row>
    <row r="12299" ht="14.25" hidden="1" spans="1:4">
      <c r="A12299" s="1">
        <v>3401</v>
      </c>
      <c r="B12299" s="50" t="s">
        <v>15693</v>
      </c>
      <c r="C12299" s="7" t="s">
        <v>4252</v>
      </c>
      <c r="D12299" s="3" t="e">
        <f t="shared" si="199"/>
        <v>#N/A</v>
      </c>
    </row>
    <row r="12300" ht="14.25" hidden="1" spans="1:4">
      <c r="A12300" s="1">
        <v>3401</v>
      </c>
      <c r="B12300" s="50" t="s">
        <v>15694</v>
      </c>
      <c r="C12300" s="7" t="s">
        <v>4252</v>
      </c>
      <c r="D12300" s="3" t="e">
        <f t="shared" si="199"/>
        <v>#N/A</v>
      </c>
    </row>
    <row r="12301" ht="14.25" hidden="1" spans="1:4">
      <c r="A12301" s="1">
        <v>3401</v>
      </c>
      <c r="B12301" s="50" t="s">
        <v>15695</v>
      </c>
      <c r="C12301" s="7" t="s">
        <v>4252</v>
      </c>
      <c r="D12301" s="3" t="e">
        <f t="shared" si="199"/>
        <v>#N/A</v>
      </c>
    </row>
    <row r="12302" ht="14.25" hidden="1" spans="1:4">
      <c r="A12302" s="1">
        <v>3401</v>
      </c>
      <c r="B12302" s="50" t="s">
        <v>15696</v>
      </c>
      <c r="C12302" s="7" t="s">
        <v>4252</v>
      </c>
      <c r="D12302" s="3" t="e">
        <f t="shared" si="199"/>
        <v>#N/A</v>
      </c>
    </row>
    <row r="12303" ht="14.25" hidden="1" spans="1:4">
      <c r="A12303" s="1">
        <v>3401</v>
      </c>
      <c r="B12303" s="50" t="s">
        <v>15697</v>
      </c>
      <c r="C12303" s="7" t="s">
        <v>4252</v>
      </c>
      <c r="D12303" s="3" t="e">
        <f t="shared" si="199"/>
        <v>#N/A</v>
      </c>
    </row>
    <row r="12304" ht="14.25" hidden="1" spans="1:4">
      <c r="A12304" s="1">
        <v>3401</v>
      </c>
      <c r="B12304" s="50" t="s">
        <v>15698</v>
      </c>
      <c r="C12304" s="7" t="s">
        <v>4252</v>
      </c>
      <c r="D12304" s="3" t="e">
        <f t="shared" si="199"/>
        <v>#N/A</v>
      </c>
    </row>
    <row r="12305" ht="14.25" hidden="1" spans="1:4">
      <c r="A12305" s="1">
        <v>3401</v>
      </c>
      <c r="B12305" s="50" t="s">
        <v>15699</v>
      </c>
      <c r="C12305" s="7" t="s">
        <v>4252</v>
      </c>
      <c r="D12305" s="3" t="e">
        <f t="shared" si="199"/>
        <v>#N/A</v>
      </c>
    </row>
    <row r="12306" ht="14.25" hidden="1" spans="1:4">
      <c r="A12306" s="1">
        <v>3401</v>
      </c>
      <c r="B12306" s="50" t="s">
        <v>15700</v>
      </c>
      <c r="C12306" s="7" t="s">
        <v>4252</v>
      </c>
      <c r="D12306" s="3" t="e">
        <f t="shared" si="199"/>
        <v>#N/A</v>
      </c>
    </row>
    <row r="12307" ht="14.25" hidden="1" spans="1:4">
      <c r="A12307" s="1">
        <v>3401</v>
      </c>
      <c r="B12307" s="50" t="s">
        <v>15701</v>
      </c>
      <c r="C12307" s="7" t="s">
        <v>4252</v>
      </c>
      <c r="D12307" s="3" t="e">
        <f t="shared" si="199"/>
        <v>#N/A</v>
      </c>
    </row>
    <row r="12308" ht="14.25" hidden="1" spans="1:4">
      <c r="A12308" s="1">
        <v>3401</v>
      </c>
      <c r="B12308" s="50" t="s">
        <v>15702</v>
      </c>
      <c r="C12308" s="7" t="s">
        <v>4252</v>
      </c>
      <c r="D12308" s="3" t="e">
        <f t="shared" si="199"/>
        <v>#N/A</v>
      </c>
    </row>
    <row r="12309" ht="14.25" hidden="1" spans="1:4">
      <c r="A12309" s="1">
        <v>3401</v>
      </c>
      <c r="B12309" s="50" t="s">
        <v>15703</v>
      </c>
      <c r="C12309" s="7" t="s">
        <v>4252</v>
      </c>
      <c r="D12309" s="3" t="e">
        <f t="shared" si="199"/>
        <v>#N/A</v>
      </c>
    </row>
    <row r="12310" ht="14.25" hidden="1" spans="1:4">
      <c r="A12310" s="1">
        <v>3401</v>
      </c>
      <c r="B12310" s="50" t="s">
        <v>15704</v>
      </c>
      <c r="C12310" s="7" t="s">
        <v>4252</v>
      </c>
      <c r="D12310" s="3" t="e">
        <f t="shared" si="199"/>
        <v>#N/A</v>
      </c>
    </row>
    <row r="12311" ht="14.25" hidden="1" spans="1:4">
      <c r="A12311" s="1">
        <v>3401</v>
      </c>
      <c r="B12311" s="50" t="s">
        <v>15705</v>
      </c>
      <c r="C12311" s="7" t="s">
        <v>4252</v>
      </c>
      <c r="D12311" s="3" t="e">
        <f t="shared" si="199"/>
        <v>#N/A</v>
      </c>
    </row>
    <row r="12312" ht="14.25" hidden="1" spans="1:4">
      <c r="A12312" s="1">
        <v>3401</v>
      </c>
      <c r="B12312" s="50" t="s">
        <v>15706</v>
      </c>
      <c r="C12312" s="7" t="s">
        <v>4252</v>
      </c>
      <c r="D12312" s="3" t="e">
        <f t="shared" si="199"/>
        <v>#N/A</v>
      </c>
    </row>
    <row r="12313" ht="14.25" hidden="1" spans="1:4">
      <c r="A12313" s="1">
        <v>3401</v>
      </c>
      <c r="B12313" s="50" t="s">
        <v>15707</v>
      </c>
      <c r="C12313" s="7" t="s">
        <v>4252</v>
      </c>
      <c r="D12313" s="3" t="e">
        <f t="shared" si="199"/>
        <v>#N/A</v>
      </c>
    </row>
    <row r="12314" ht="14.25" hidden="1" spans="1:4">
      <c r="A12314" s="1">
        <v>3401</v>
      </c>
      <c r="B12314" s="50" t="s">
        <v>15708</v>
      </c>
      <c r="C12314" s="7" t="s">
        <v>4252</v>
      </c>
      <c r="D12314" s="3" t="e">
        <f t="shared" si="199"/>
        <v>#N/A</v>
      </c>
    </row>
    <row r="12315" ht="14.25" hidden="1" spans="1:4">
      <c r="A12315" s="1">
        <v>3401</v>
      </c>
      <c r="B12315" s="50" t="s">
        <v>6324</v>
      </c>
      <c r="C12315" s="7" t="s">
        <v>4252</v>
      </c>
      <c r="D12315" s="3" t="e">
        <f t="shared" si="199"/>
        <v>#N/A</v>
      </c>
    </row>
    <row r="12316" ht="14.25" hidden="1" spans="1:4">
      <c r="A12316" s="1">
        <v>3401</v>
      </c>
      <c r="B12316" s="50" t="s">
        <v>15709</v>
      </c>
      <c r="C12316" s="7" t="s">
        <v>4252</v>
      </c>
      <c r="D12316" s="3" t="e">
        <f t="shared" si="199"/>
        <v>#N/A</v>
      </c>
    </row>
    <row r="12317" ht="14.25" hidden="1" spans="1:4">
      <c r="A12317" s="1">
        <v>3401</v>
      </c>
      <c r="B12317" s="50" t="s">
        <v>15710</v>
      </c>
      <c r="C12317" s="7" t="s">
        <v>4252</v>
      </c>
      <c r="D12317" s="3" t="e">
        <f t="shared" si="199"/>
        <v>#N/A</v>
      </c>
    </row>
    <row r="12318" ht="14.25" hidden="1" spans="1:4">
      <c r="A12318" s="1">
        <v>3401</v>
      </c>
      <c r="B12318" s="50" t="s">
        <v>15711</v>
      </c>
      <c r="C12318" s="7" t="s">
        <v>4252</v>
      </c>
      <c r="D12318" s="3" t="e">
        <f t="shared" si="199"/>
        <v>#N/A</v>
      </c>
    </row>
    <row r="12319" ht="14.25" hidden="1" spans="1:4">
      <c r="A12319" s="1">
        <v>3401</v>
      </c>
      <c r="B12319" s="50" t="s">
        <v>15712</v>
      </c>
      <c r="C12319" s="7" t="s">
        <v>4252</v>
      </c>
      <c r="D12319" s="3" t="e">
        <f t="shared" si="199"/>
        <v>#N/A</v>
      </c>
    </row>
    <row r="12320" ht="14.25" hidden="1" spans="1:4">
      <c r="A12320" s="1">
        <v>3401</v>
      </c>
      <c r="B12320" s="50" t="s">
        <v>15713</v>
      </c>
      <c r="C12320" s="7" t="s">
        <v>4252</v>
      </c>
      <c r="D12320" s="3" t="e">
        <f t="shared" si="199"/>
        <v>#N/A</v>
      </c>
    </row>
    <row r="12321" ht="14.25" hidden="1" spans="1:4">
      <c r="A12321" s="1">
        <v>3401</v>
      </c>
      <c r="B12321" s="50" t="s">
        <v>15714</v>
      </c>
      <c r="C12321" s="7" t="s">
        <v>4252</v>
      </c>
      <c r="D12321" s="3" t="e">
        <f t="shared" si="199"/>
        <v>#N/A</v>
      </c>
    </row>
    <row r="12322" ht="14.25" hidden="1" spans="1:4">
      <c r="A12322" s="1">
        <v>3401</v>
      </c>
      <c r="B12322" s="50" t="s">
        <v>15715</v>
      </c>
      <c r="C12322" s="7" t="s">
        <v>4252</v>
      </c>
      <c r="D12322" s="3" t="e">
        <f t="shared" si="199"/>
        <v>#N/A</v>
      </c>
    </row>
    <row r="12323" ht="14.25" hidden="1" spans="1:4">
      <c r="A12323" s="1">
        <v>3401</v>
      </c>
      <c r="B12323" s="50" t="s">
        <v>15716</v>
      </c>
      <c r="C12323" s="7" t="s">
        <v>4252</v>
      </c>
      <c r="D12323" s="3" t="e">
        <f t="shared" si="199"/>
        <v>#N/A</v>
      </c>
    </row>
    <row r="12324" ht="14.25" hidden="1" spans="1:4">
      <c r="A12324" s="1">
        <v>3401</v>
      </c>
      <c r="B12324" s="50" t="s">
        <v>15717</v>
      </c>
      <c r="C12324" s="7" t="s">
        <v>4252</v>
      </c>
      <c r="D12324" s="3" t="e">
        <f t="shared" si="199"/>
        <v>#N/A</v>
      </c>
    </row>
    <row r="12325" ht="14.25" hidden="1" spans="1:4">
      <c r="A12325" s="1">
        <v>3401</v>
      </c>
      <c r="B12325" s="50" t="s">
        <v>15718</v>
      </c>
      <c r="C12325" s="7" t="s">
        <v>4252</v>
      </c>
      <c r="D12325" s="3" t="e">
        <f t="shared" si="199"/>
        <v>#N/A</v>
      </c>
    </row>
    <row r="12326" ht="14.25" hidden="1" spans="1:4">
      <c r="A12326" s="1">
        <v>3407</v>
      </c>
      <c r="B12326" s="50" t="s">
        <v>5249</v>
      </c>
      <c r="C12326" s="7" t="s">
        <v>4284</v>
      </c>
      <c r="D12326" s="3" t="e">
        <f t="shared" si="199"/>
        <v>#N/A</v>
      </c>
    </row>
    <row r="12327" ht="14.25" hidden="1" spans="1:4">
      <c r="A12327" s="1">
        <v>3407</v>
      </c>
      <c r="B12327" s="50" t="s">
        <v>15719</v>
      </c>
      <c r="C12327" s="7" t="s">
        <v>4284</v>
      </c>
      <c r="D12327" s="3" t="e">
        <f t="shared" si="199"/>
        <v>#N/A</v>
      </c>
    </row>
    <row r="12328" ht="14.25" hidden="1" spans="1:4">
      <c r="A12328" s="1">
        <v>3407</v>
      </c>
      <c r="B12328" s="50" t="s">
        <v>15720</v>
      </c>
      <c r="C12328" s="7" t="s">
        <v>4284</v>
      </c>
      <c r="D12328" s="3" t="e">
        <f t="shared" si="199"/>
        <v>#N/A</v>
      </c>
    </row>
    <row r="12329" ht="14.25" hidden="1" spans="1:4">
      <c r="A12329" s="1">
        <v>3407</v>
      </c>
      <c r="B12329" s="50" t="s">
        <v>15721</v>
      </c>
      <c r="C12329" s="7" t="s">
        <v>4284</v>
      </c>
      <c r="D12329" s="3" t="e">
        <f t="shared" si="199"/>
        <v>#N/A</v>
      </c>
    </row>
    <row r="12330" ht="14.25" hidden="1" spans="1:4">
      <c r="A12330" s="1">
        <v>3407</v>
      </c>
      <c r="B12330" s="50" t="s">
        <v>15722</v>
      </c>
      <c r="C12330" s="7" t="s">
        <v>4284</v>
      </c>
      <c r="D12330" s="3" t="e">
        <f t="shared" si="199"/>
        <v>#N/A</v>
      </c>
    </row>
    <row r="12331" ht="14.25" hidden="1" spans="1:4">
      <c r="A12331" s="1">
        <v>3409</v>
      </c>
      <c r="B12331" s="50" t="s">
        <v>15723</v>
      </c>
      <c r="C12331" s="7" t="s">
        <v>4284</v>
      </c>
      <c r="D12331" s="3" t="e">
        <f t="shared" si="199"/>
        <v>#N/A</v>
      </c>
    </row>
    <row r="12332" ht="14.25" hidden="1" spans="1:4">
      <c r="A12332" s="1">
        <v>3409</v>
      </c>
      <c r="B12332" s="50" t="s">
        <v>15724</v>
      </c>
      <c r="C12332" s="7" t="s">
        <v>4284</v>
      </c>
      <c r="D12332" s="3" t="e">
        <f t="shared" si="199"/>
        <v>#N/A</v>
      </c>
    </row>
    <row r="12333" ht="14.25" hidden="1" spans="1:4">
      <c r="A12333" s="1">
        <v>3409</v>
      </c>
      <c r="B12333" s="50" t="s">
        <v>10120</v>
      </c>
      <c r="C12333" s="7" t="s">
        <v>4284</v>
      </c>
      <c r="D12333" s="3" t="e">
        <f t="shared" si="199"/>
        <v>#N/A</v>
      </c>
    </row>
    <row r="12334" ht="14.25" hidden="1" spans="1:4">
      <c r="A12334" s="1">
        <v>3409</v>
      </c>
      <c r="B12334" s="50" t="s">
        <v>15725</v>
      </c>
      <c r="C12334" s="7" t="s">
        <v>4284</v>
      </c>
      <c r="D12334" s="3" t="e">
        <f t="shared" si="199"/>
        <v>#N/A</v>
      </c>
    </row>
    <row r="12335" ht="14.25" hidden="1" spans="1:4">
      <c r="A12335" s="1">
        <v>3409</v>
      </c>
      <c r="B12335" s="50" t="s">
        <v>15726</v>
      </c>
      <c r="C12335" s="7" t="s">
        <v>4284</v>
      </c>
      <c r="D12335" s="3" t="e">
        <f t="shared" si="199"/>
        <v>#N/A</v>
      </c>
    </row>
    <row r="12336" ht="14.25" hidden="1" spans="1:4">
      <c r="A12336" s="1">
        <v>3409</v>
      </c>
      <c r="B12336" s="50" t="s">
        <v>15727</v>
      </c>
      <c r="C12336" s="7" t="s">
        <v>4284</v>
      </c>
      <c r="D12336" s="3" t="e">
        <f t="shared" si="199"/>
        <v>#N/A</v>
      </c>
    </row>
    <row r="12337" ht="14.25" hidden="1" spans="1:4">
      <c r="A12337" s="1">
        <v>3409</v>
      </c>
      <c r="B12337" s="50" t="s">
        <v>15728</v>
      </c>
      <c r="C12337" s="7" t="s">
        <v>4284</v>
      </c>
      <c r="D12337" s="3" t="e">
        <f t="shared" si="199"/>
        <v>#N/A</v>
      </c>
    </row>
    <row r="12338" ht="14.25" hidden="1" spans="1:4">
      <c r="A12338" s="1">
        <v>3409</v>
      </c>
      <c r="B12338" s="50" t="s">
        <v>15729</v>
      </c>
      <c r="C12338" s="7" t="s">
        <v>4284</v>
      </c>
      <c r="D12338" s="3" t="e">
        <f t="shared" si="199"/>
        <v>#N/A</v>
      </c>
    </row>
    <row r="12339" ht="14.25" hidden="1" spans="1:4">
      <c r="A12339" s="1">
        <v>3409</v>
      </c>
      <c r="B12339" s="50" t="s">
        <v>15730</v>
      </c>
      <c r="C12339" s="7" t="s">
        <v>4284</v>
      </c>
      <c r="D12339" s="3" t="e">
        <f t="shared" si="199"/>
        <v>#N/A</v>
      </c>
    </row>
    <row r="12340" ht="14.25" hidden="1" spans="1:4">
      <c r="A12340" s="1">
        <v>3409</v>
      </c>
      <c r="B12340" s="50" t="s">
        <v>15731</v>
      </c>
      <c r="C12340" s="7" t="s">
        <v>4284</v>
      </c>
      <c r="D12340" s="3" t="e">
        <f t="shared" si="199"/>
        <v>#N/A</v>
      </c>
    </row>
    <row r="12341" ht="14.25" hidden="1" spans="1:4">
      <c r="A12341" s="1">
        <v>3409</v>
      </c>
      <c r="B12341" s="50" t="s">
        <v>15732</v>
      </c>
      <c r="C12341" s="7" t="s">
        <v>4284</v>
      </c>
      <c r="D12341" s="3" t="e">
        <f t="shared" si="199"/>
        <v>#N/A</v>
      </c>
    </row>
    <row r="12342" ht="14.25" hidden="1" spans="1:4">
      <c r="A12342" s="1">
        <v>3409</v>
      </c>
      <c r="B12342" s="50" t="s">
        <v>15733</v>
      </c>
      <c r="C12342" s="7" t="s">
        <v>4284</v>
      </c>
      <c r="D12342" s="3" t="e">
        <f t="shared" si="199"/>
        <v>#N/A</v>
      </c>
    </row>
    <row r="12343" ht="14.25" hidden="1" spans="1:4">
      <c r="A12343" s="1">
        <v>3412</v>
      </c>
      <c r="B12343" s="50" t="s">
        <v>15734</v>
      </c>
      <c r="C12343" s="7" t="s">
        <v>4284</v>
      </c>
      <c r="D12343" s="3" t="e">
        <f t="shared" si="199"/>
        <v>#N/A</v>
      </c>
    </row>
    <row r="12344" ht="14.25" hidden="1" spans="1:4">
      <c r="A12344" s="1">
        <v>3413</v>
      </c>
      <c r="B12344" s="50" t="s">
        <v>15735</v>
      </c>
      <c r="C12344" s="7" t="s">
        <v>4284</v>
      </c>
      <c r="D12344" s="3" t="e">
        <f t="shared" si="199"/>
        <v>#N/A</v>
      </c>
    </row>
    <row r="12345" ht="14.25" hidden="1" spans="1:4">
      <c r="A12345" s="1">
        <v>3413</v>
      </c>
      <c r="B12345" s="50" t="s">
        <v>15736</v>
      </c>
      <c r="C12345" s="7" t="s">
        <v>4284</v>
      </c>
      <c r="D12345" s="3" t="e">
        <f t="shared" si="199"/>
        <v>#N/A</v>
      </c>
    </row>
    <row r="12346" ht="14.25" hidden="1" spans="1:4">
      <c r="A12346" s="1">
        <v>3413</v>
      </c>
      <c r="B12346" s="50" t="s">
        <v>15737</v>
      </c>
      <c r="C12346" s="7" t="s">
        <v>4284</v>
      </c>
      <c r="D12346" s="3" t="e">
        <f t="shared" si="199"/>
        <v>#N/A</v>
      </c>
    </row>
    <row r="12347" ht="14.25" hidden="1" spans="1:4">
      <c r="A12347" s="1">
        <v>3413</v>
      </c>
      <c r="B12347" s="50" t="s">
        <v>15738</v>
      </c>
      <c r="C12347" s="7" t="s">
        <v>4284</v>
      </c>
      <c r="D12347" s="3" t="e">
        <f t="shared" si="199"/>
        <v>#N/A</v>
      </c>
    </row>
    <row r="12348" ht="14.25" hidden="1" spans="1:4">
      <c r="A12348" s="1">
        <v>3414</v>
      </c>
      <c r="B12348" s="50" t="s">
        <v>15739</v>
      </c>
      <c r="C12348" s="7" t="s">
        <v>4284</v>
      </c>
      <c r="D12348" s="3" t="e">
        <f t="shared" si="199"/>
        <v>#N/A</v>
      </c>
    </row>
    <row r="12349" ht="14.25" hidden="1" spans="1:4">
      <c r="A12349" s="1">
        <v>3414</v>
      </c>
      <c r="B12349" s="50" t="s">
        <v>15740</v>
      </c>
      <c r="C12349" s="7" t="s">
        <v>4284</v>
      </c>
      <c r="D12349" s="3" t="e">
        <f t="shared" si="199"/>
        <v>#N/A</v>
      </c>
    </row>
    <row r="12350" ht="14.25" hidden="1" spans="1:4">
      <c r="A12350" s="1">
        <v>3414</v>
      </c>
      <c r="B12350" s="50" t="s">
        <v>15741</v>
      </c>
      <c r="C12350" s="7" t="s">
        <v>4284</v>
      </c>
      <c r="D12350" s="3" t="e">
        <f t="shared" si="199"/>
        <v>#N/A</v>
      </c>
    </row>
    <row r="12351" ht="14.25" hidden="1" spans="1:4">
      <c r="A12351" s="1">
        <v>3415</v>
      </c>
      <c r="B12351" s="50" t="s">
        <v>15742</v>
      </c>
      <c r="C12351" s="7" t="s">
        <v>4284</v>
      </c>
      <c r="D12351" s="3" t="e">
        <f t="shared" si="199"/>
        <v>#N/A</v>
      </c>
    </row>
    <row r="12352" ht="14.25" hidden="1" spans="1:4">
      <c r="A12352" s="1">
        <v>3418</v>
      </c>
      <c r="B12352" s="50" t="s">
        <v>7102</v>
      </c>
      <c r="C12352" s="7" t="s">
        <v>4284</v>
      </c>
      <c r="D12352" s="3" t="e">
        <f t="shared" si="199"/>
        <v>#N/A</v>
      </c>
    </row>
    <row r="12353" ht="14.25" hidden="1" spans="1:4">
      <c r="A12353" s="1">
        <v>3418</v>
      </c>
      <c r="B12353" s="50" t="s">
        <v>15743</v>
      </c>
      <c r="C12353" s="7" t="s">
        <v>4284</v>
      </c>
      <c r="D12353" s="3" t="e">
        <f t="shared" si="199"/>
        <v>#N/A</v>
      </c>
    </row>
    <row r="12354" ht="14.25" hidden="1" spans="1:4">
      <c r="A12354" s="1">
        <v>3418</v>
      </c>
      <c r="B12354" s="50" t="s">
        <v>11462</v>
      </c>
      <c r="C12354" s="7" t="s">
        <v>4284</v>
      </c>
      <c r="D12354" s="3" t="e">
        <f t="shared" si="199"/>
        <v>#N/A</v>
      </c>
    </row>
    <row r="12355" ht="14.25" hidden="1" spans="1:4">
      <c r="A12355" s="1">
        <v>3418</v>
      </c>
      <c r="B12355" s="50" t="s">
        <v>15744</v>
      </c>
      <c r="C12355" s="7" t="s">
        <v>4284</v>
      </c>
      <c r="D12355" s="3" t="e">
        <f t="shared" ref="D12355:D12418" si="200">VLOOKUP(C12355,J:J,1,FALSE)</f>
        <v>#N/A</v>
      </c>
    </row>
    <row r="12356" ht="14.25" hidden="1" spans="1:4">
      <c r="A12356" s="1">
        <v>3418</v>
      </c>
      <c r="B12356" s="50" t="s">
        <v>15745</v>
      </c>
      <c r="C12356" s="7" t="s">
        <v>4284</v>
      </c>
      <c r="D12356" s="3" t="e">
        <f t="shared" si="200"/>
        <v>#N/A</v>
      </c>
    </row>
    <row r="12357" ht="14.25" hidden="1" spans="1:4">
      <c r="A12357" s="1">
        <v>3418</v>
      </c>
      <c r="B12357" s="50" t="s">
        <v>15746</v>
      </c>
      <c r="C12357" s="7" t="s">
        <v>4284</v>
      </c>
      <c r="D12357" s="3" t="e">
        <f t="shared" si="200"/>
        <v>#N/A</v>
      </c>
    </row>
    <row r="12358" ht="14.25" hidden="1" spans="1:4">
      <c r="A12358" s="1">
        <v>3418</v>
      </c>
      <c r="B12358" s="50" t="s">
        <v>15747</v>
      </c>
      <c r="C12358" s="7" t="s">
        <v>4284</v>
      </c>
      <c r="D12358" s="3" t="e">
        <f t="shared" si="200"/>
        <v>#N/A</v>
      </c>
    </row>
    <row r="12359" ht="14.25" hidden="1" spans="1:4">
      <c r="A12359" s="1">
        <v>3418</v>
      </c>
      <c r="B12359" s="50" t="s">
        <v>11070</v>
      </c>
      <c r="C12359" s="7" t="s">
        <v>4284</v>
      </c>
      <c r="D12359" s="3" t="e">
        <f t="shared" si="200"/>
        <v>#N/A</v>
      </c>
    </row>
    <row r="12360" ht="14.25" hidden="1" spans="1:4">
      <c r="A12360" s="1">
        <v>3418</v>
      </c>
      <c r="B12360" s="50" t="s">
        <v>15748</v>
      </c>
      <c r="C12360" s="7" t="s">
        <v>4284</v>
      </c>
      <c r="D12360" s="3" t="e">
        <f t="shared" si="200"/>
        <v>#N/A</v>
      </c>
    </row>
    <row r="12361" ht="14.25" hidden="1" spans="1:4">
      <c r="A12361" s="1">
        <v>3418</v>
      </c>
      <c r="B12361" s="50" t="s">
        <v>15749</v>
      </c>
      <c r="C12361" s="7" t="s">
        <v>4284</v>
      </c>
      <c r="D12361" s="3" t="e">
        <f t="shared" si="200"/>
        <v>#N/A</v>
      </c>
    </row>
    <row r="12362" ht="14.25" hidden="1" spans="1:4">
      <c r="A12362" s="1">
        <v>3419</v>
      </c>
      <c r="B12362" s="50" t="s">
        <v>15750</v>
      </c>
      <c r="C12362" s="7" t="s">
        <v>4284</v>
      </c>
      <c r="D12362" s="3" t="e">
        <f t="shared" si="200"/>
        <v>#N/A</v>
      </c>
    </row>
    <row r="12363" ht="14.25" hidden="1" spans="1:4">
      <c r="A12363" s="1">
        <v>3420</v>
      </c>
      <c r="B12363" s="50" t="s">
        <v>15751</v>
      </c>
      <c r="C12363" s="7" t="s">
        <v>4284</v>
      </c>
      <c r="D12363" s="3" t="e">
        <f t="shared" si="200"/>
        <v>#N/A</v>
      </c>
    </row>
    <row r="12364" ht="14.25" hidden="1" spans="1:4">
      <c r="A12364" s="1">
        <v>3420</v>
      </c>
      <c r="B12364" s="50" t="s">
        <v>15752</v>
      </c>
      <c r="C12364" s="7" t="s">
        <v>4284</v>
      </c>
      <c r="D12364" s="3" t="e">
        <f t="shared" si="200"/>
        <v>#N/A</v>
      </c>
    </row>
    <row r="12365" ht="14.25" hidden="1" spans="1:4">
      <c r="A12365" s="1">
        <v>3420</v>
      </c>
      <c r="B12365" s="50" t="s">
        <v>15753</v>
      </c>
      <c r="C12365" s="7" t="s">
        <v>4284</v>
      </c>
      <c r="D12365" s="3" t="e">
        <f t="shared" si="200"/>
        <v>#N/A</v>
      </c>
    </row>
    <row r="12366" ht="14.25" hidden="1" spans="1:4">
      <c r="A12366" s="1">
        <v>3423</v>
      </c>
      <c r="B12366" s="50" t="s">
        <v>15754</v>
      </c>
      <c r="C12366" s="7" t="s">
        <v>4284</v>
      </c>
      <c r="D12366" s="3" t="e">
        <f t="shared" si="200"/>
        <v>#N/A</v>
      </c>
    </row>
    <row r="12367" ht="14.25" hidden="1" spans="1:4">
      <c r="A12367" s="1">
        <v>3424</v>
      </c>
      <c r="B12367" s="50" t="s">
        <v>15755</v>
      </c>
      <c r="C12367" s="7" t="s">
        <v>4284</v>
      </c>
      <c r="D12367" s="3" t="e">
        <f t="shared" si="200"/>
        <v>#N/A</v>
      </c>
    </row>
    <row r="12368" ht="14.25" hidden="1" spans="1:4">
      <c r="A12368" s="1">
        <v>3424</v>
      </c>
      <c r="B12368" s="50" t="s">
        <v>15756</v>
      </c>
      <c r="C12368" s="7" t="s">
        <v>4284</v>
      </c>
      <c r="D12368" s="3" t="e">
        <f t="shared" si="200"/>
        <v>#N/A</v>
      </c>
    </row>
    <row r="12369" ht="14.25" hidden="1" spans="1:4">
      <c r="A12369" s="1">
        <v>3424</v>
      </c>
      <c r="B12369" s="50" t="s">
        <v>15757</v>
      </c>
      <c r="C12369" s="7" t="s">
        <v>4284</v>
      </c>
      <c r="D12369" s="3" t="e">
        <f t="shared" si="200"/>
        <v>#N/A</v>
      </c>
    </row>
    <row r="12370" ht="14.25" hidden="1" spans="1:4">
      <c r="A12370" s="1">
        <v>3427</v>
      </c>
      <c r="B12370" s="50" t="s">
        <v>15758</v>
      </c>
      <c r="C12370" s="7" t="s">
        <v>4284</v>
      </c>
      <c r="D12370" s="3" t="e">
        <f t="shared" si="200"/>
        <v>#N/A</v>
      </c>
    </row>
    <row r="12371" ht="14.25" hidden="1" spans="1:4">
      <c r="A12371" s="1">
        <v>3428</v>
      </c>
      <c r="B12371" s="50" t="s">
        <v>8783</v>
      </c>
      <c r="C12371" s="7" t="s">
        <v>4284</v>
      </c>
      <c r="D12371" s="3" t="e">
        <f t="shared" si="200"/>
        <v>#N/A</v>
      </c>
    </row>
    <row r="12372" ht="14.25" hidden="1" spans="1:4">
      <c r="A12372" s="1">
        <v>3429</v>
      </c>
      <c r="B12372" s="50" t="s">
        <v>15759</v>
      </c>
      <c r="C12372" s="7" t="s">
        <v>4274</v>
      </c>
      <c r="D12372" s="3" t="e">
        <f t="shared" si="200"/>
        <v>#N/A</v>
      </c>
    </row>
    <row r="12373" ht="14.25" hidden="1" spans="1:4">
      <c r="A12373" s="1">
        <v>3429</v>
      </c>
      <c r="B12373" s="50" t="s">
        <v>15760</v>
      </c>
      <c r="C12373" s="7" t="s">
        <v>4274</v>
      </c>
      <c r="D12373" s="3" t="e">
        <f t="shared" si="200"/>
        <v>#N/A</v>
      </c>
    </row>
    <row r="12374" ht="14.25" hidden="1" spans="1:4">
      <c r="A12374" s="1">
        <v>3430</v>
      </c>
      <c r="B12374" s="50" t="s">
        <v>15761</v>
      </c>
      <c r="C12374" s="7" t="s">
        <v>4274</v>
      </c>
      <c r="D12374" s="3" t="e">
        <f t="shared" si="200"/>
        <v>#N/A</v>
      </c>
    </row>
    <row r="12375" ht="14.25" hidden="1" spans="1:4">
      <c r="A12375" s="1">
        <v>3431</v>
      </c>
      <c r="B12375" s="50" t="s">
        <v>15762</v>
      </c>
      <c r="C12375" s="7" t="s">
        <v>4274</v>
      </c>
      <c r="D12375" s="3" t="e">
        <f t="shared" si="200"/>
        <v>#N/A</v>
      </c>
    </row>
    <row r="12376" ht="14.25" hidden="1" spans="1:4">
      <c r="A12376" s="1">
        <v>3432</v>
      </c>
      <c r="B12376" s="50" t="s">
        <v>15763</v>
      </c>
      <c r="C12376" s="7" t="s">
        <v>4274</v>
      </c>
      <c r="D12376" s="3" t="e">
        <f t="shared" si="200"/>
        <v>#N/A</v>
      </c>
    </row>
    <row r="12377" ht="14.25" hidden="1" spans="1:4">
      <c r="A12377" s="1">
        <v>3433</v>
      </c>
      <c r="B12377" s="50" t="s">
        <v>15764</v>
      </c>
      <c r="C12377" s="7" t="s">
        <v>4274</v>
      </c>
      <c r="D12377" s="3" t="e">
        <f t="shared" si="200"/>
        <v>#N/A</v>
      </c>
    </row>
    <row r="12378" ht="14.25" hidden="1" spans="1:4">
      <c r="A12378" s="1">
        <v>3434</v>
      </c>
      <c r="B12378" s="50" t="s">
        <v>15765</v>
      </c>
      <c r="C12378" s="7" t="s">
        <v>4274</v>
      </c>
      <c r="D12378" s="3" t="e">
        <f t="shared" si="200"/>
        <v>#N/A</v>
      </c>
    </row>
    <row r="12379" ht="14.25" hidden="1" spans="1:4">
      <c r="A12379" s="1">
        <v>3434</v>
      </c>
      <c r="B12379" s="50" t="s">
        <v>15766</v>
      </c>
      <c r="C12379" s="7" t="s">
        <v>4274</v>
      </c>
      <c r="D12379" s="3" t="e">
        <f t="shared" si="200"/>
        <v>#N/A</v>
      </c>
    </row>
    <row r="12380" ht="14.25" hidden="1" spans="1:4">
      <c r="A12380" s="1">
        <v>3434</v>
      </c>
      <c r="B12380" s="50" t="s">
        <v>15767</v>
      </c>
      <c r="C12380" s="7" t="s">
        <v>4274</v>
      </c>
      <c r="D12380" s="3" t="e">
        <f t="shared" si="200"/>
        <v>#N/A</v>
      </c>
    </row>
    <row r="12381" ht="14.25" hidden="1" spans="1:4">
      <c r="A12381" s="1">
        <v>3434</v>
      </c>
      <c r="B12381" s="50" t="s">
        <v>5080</v>
      </c>
      <c r="C12381" s="7" t="s">
        <v>4274</v>
      </c>
      <c r="D12381" s="3" t="e">
        <f t="shared" si="200"/>
        <v>#N/A</v>
      </c>
    </row>
    <row r="12382" ht="14.25" hidden="1" spans="1:4">
      <c r="A12382" s="1">
        <v>3435</v>
      </c>
      <c r="B12382" s="50" t="s">
        <v>15768</v>
      </c>
      <c r="C12382" s="7" t="s">
        <v>4274</v>
      </c>
      <c r="D12382" s="3" t="e">
        <f t="shared" si="200"/>
        <v>#N/A</v>
      </c>
    </row>
    <row r="12383" ht="14.25" hidden="1" spans="1:4">
      <c r="A12383" s="1">
        <v>3435</v>
      </c>
      <c r="B12383" s="50" t="s">
        <v>15769</v>
      </c>
      <c r="C12383" s="7" t="s">
        <v>4274</v>
      </c>
      <c r="D12383" s="3" t="e">
        <f t="shared" si="200"/>
        <v>#N/A</v>
      </c>
    </row>
    <row r="12384" ht="14.25" hidden="1" spans="1:4">
      <c r="A12384" s="1">
        <v>3435</v>
      </c>
      <c r="B12384" s="50" t="s">
        <v>15770</v>
      </c>
      <c r="C12384" s="7" t="s">
        <v>4274</v>
      </c>
      <c r="D12384" s="3" t="e">
        <f t="shared" si="200"/>
        <v>#N/A</v>
      </c>
    </row>
    <row r="12385" ht="14.25" hidden="1" spans="1:4">
      <c r="A12385" s="1">
        <v>3435</v>
      </c>
      <c r="B12385" s="50" t="s">
        <v>15771</v>
      </c>
      <c r="C12385" s="7" t="s">
        <v>4274</v>
      </c>
      <c r="D12385" s="3" t="e">
        <f t="shared" si="200"/>
        <v>#N/A</v>
      </c>
    </row>
    <row r="12386" ht="14.25" hidden="1" spans="1:4">
      <c r="A12386" s="1">
        <v>3437</v>
      </c>
      <c r="B12386" s="50" t="s">
        <v>15772</v>
      </c>
      <c r="C12386" s="7" t="s">
        <v>4274</v>
      </c>
      <c r="D12386" s="3" t="e">
        <f t="shared" si="200"/>
        <v>#N/A</v>
      </c>
    </row>
    <row r="12387" ht="14.25" hidden="1" spans="1:4">
      <c r="A12387" s="1">
        <v>3437</v>
      </c>
      <c r="B12387" s="50" t="s">
        <v>15773</v>
      </c>
      <c r="C12387" s="7" t="s">
        <v>4274</v>
      </c>
      <c r="D12387" s="3" t="e">
        <f t="shared" si="200"/>
        <v>#N/A</v>
      </c>
    </row>
    <row r="12388" ht="14.25" hidden="1" spans="1:4">
      <c r="A12388" s="1">
        <v>3437</v>
      </c>
      <c r="B12388" s="50" t="s">
        <v>15774</v>
      </c>
      <c r="C12388" s="7" t="s">
        <v>4274</v>
      </c>
      <c r="D12388" s="3" t="e">
        <f t="shared" si="200"/>
        <v>#N/A</v>
      </c>
    </row>
    <row r="12389" ht="14.25" hidden="1" spans="1:4">
      <c r="A12389" s="1">
        <v>3438</v>
      </c>
      <c r="B12389" s="50" t="s">
        <v>15775</v>
      </c>
      <c r="C12389" s="7" t="s">
        <v>4274</v>
      </c>
      <c r="D12389" s="3" t="e">
        <f t="shared" si="200"/>
        <v>#N/A</v>
      </c>
    </row>
    <row r="12390" ht="14.25" hidden="1" spans="1:4">
      <c r="A12390" s="1">
        <v>3440</v>
      </c>
      <c r="B12390" s="50" t="s">
        <v>15776</v>
      </c>
      <c r="C12390" s="7" t="s">
        <v>4274</v>
      </c>
      <c r="D12390" s="3" t="e">
        <f t="shared" si="200"/>
        <v>#N/A</v>
      </c>
    </row>
    <row r="12391" ht="14.25" hidden="1" spans="1:4">
      <c r="A12391" s="1">
        <v>3441</v>
      </c>
      <c r="B12391" s="50" t="s">
        <v>15777</v>
      </c>
      <c r="C12391" s="7" t="s">
        <v>4274</v>
      </c>
      <c r="D12391" s="3" t="e">
        <f t="shared" si="200"/>
        <v>#N/A</v>
      </c>
    </row>
    <row r="12392" ht="14.25" hidden="1" spans="1:4">
      <c r="A12392" s="1">
        <v>3442</v>
      </c>
      <c r="B12392" s="50" t="s">
        <v>12783</v>
      </c>
      <c r="C12392" s="7" t="s">
        <v>4274</v>
      </c>
      <c r="D12392" s="3" t="e">
        <f t="shared" si="200"/>
        <v>#N/A</v>
      </c>
    </row>
    <row r="12393" ht="14.25" hidden="1" spans="1:4">
      <c r="A12393" s="1">
        <v>3442</v>
      </c>
      <c r="B12393" s="50" t="s">
        <v>15778</v>
      </c>
      <c r="C12393" s="7" t="s">
        <v>4274</v>
      </c>
      <c r="D12393" s="3" t="e">
        <f t="shared" si="200"/>
        <v>#N/A</v>
      </c>
    </row>
    <row r="12394" ht="14.25" hidden="1" spans="1:4">
      <c r="A12394" s="1">
        <v>3442</v>
      </c>
      <c r="B12394" s="50" t="s">
        <v>15779</v>
      </c>
      <c r="C12394" s="7" t="s">
        <v>4274</v>
      </c>
      <c r="D12394" s="3" t="e">
        <f t="shared" si="200"/>
        <v>#N/A</v>
      </c>
    </row>
    <row r="12395" ht="14.25" hidden="1" spans="1:4">
      <c r="A12395" s="1">
        <v>3442</v>
      </c>
      <c r="B12395" s="50" t="s">
        <v>15780</v>
      </c>
      <c r="C12395" s="7" t="s">
        <v>4274</v>
      </c>
      <c r="D12395" s="3" t="e">
        <f t="shared" si="200"/>
        <v>#N/A</v>
      </c>
    </row>
    <row r="12396" ht="14.25" hidden="1" spans="1:4">
      <c r="A12396" s="1">
        <v>3442</v>
      </c>
      <c r="B12396" s="50" t="s">
        <v>15781</v>
      </c>
      <c r="C12396" s="7" t="s">
        <v>4274</v>
      </c>
      <c r="D12396" s="3" t="e">
        <f t="shared" si="200"/>
        <v>#N/A</v>
      </c>
    </row>
    <row r="12397" ht="14.25" hidden="1" spans="1:4">
      <c r="A12397" s="1">
        <v>3442</v>
      </c>
      <c r="B12397" s="50" t="s">
        <v>15782</v>
      </c>
      <c r="C12397" s="7" t="s">
        <v>4274</v>
      </c>
      <c r="D12397" s="3" t="e">
        <f t="shared" si="200"/>
        <v>#N/A</v>
      </c>
    </row>
    <row r="12398" ht="14.25" hidden="1" spans="1:4">
      <c r="A12398" s="1">
        <v>3442</v>
      </c>
      <c r="B12398" s="50" t="s">
        <v>15783</v>
      </c>
      <c r="C12398" s="7" t="s">
        <v>4274</v>
      </c>
      <c r="D12398" s="3" t="e">
        <f t="shared" si="200"/>
        <v>#N/A</v>
      </c>
    </row>
    <row r="12399" ht="14.25" hidden="1" spans="1:4">
      <c r="A12399" s="1">
        <v>3442</v>
      </c>
      <c r="B12399" s="50" t="s">
        <v>9793</v>
      </c>
      <c r="C12399" s="7" t="s">
        <v>4274</v>
      </c>
      <c r="D12399" s="3" t="e">
        <f t="shared" si="200"/>
        <v>#N/A</v>
      </c>
    </row>
    <row r="12400" ht="14.25" hidden="1" spans="1:4">
      <c r="A12400" s="1">
        <v>3442</v>
      </c>
      <c r="B12400" s="50" t="s">
        <v>15784</v>
      </c>
      <c r="C12400" s="7" t="s">
        <v>4274</v>
      </c>
      <c r="D12400" s="3" t="e">
        <f t="shared" si="200"/>
        <v>#N/A</v>
      </c>
    </row>
    <row r="12401" ht="14.25" hidden="1" spans="1:4">
      <c r="A12401" s="1">
        <v>3444</v>
      </c>
      <c r="B12401" s="50" t="s">
        <v>15785</v>
      </c>
      <c r="C12401" s="7" t="s">
        <v>4257</v>
      </c>
      <c r="D12401" s="3" t="e">
        <f t="shared" si="200"/>
        <v>#N/A</v>
      </c>
    </row>
    <row r="12402" ht="14.25" hidden="1" spans="1:4">
      <c r="A12402" s="1">
        <v>3444</v>
      </c>
      <c r="B12402" s="50" t="s">
        <v>15786</v>
      </c>
      <c r="C12402" s="7" t="s">
        <v>4257</v>
      </c>
      <c r="D12402" s="3" t="e">
        <f t="shared" si="200"/>
        <v>#N/A</v>
      </c>
    </row>
    <row r="12403" ht="14.25" hidden="1" spans="1:4">
      <c r="A12403" s="1">
        <v>3444</v>
      </c>
      <c r="B12403" s="50" t="s">
        <v>15787</v>
      </c>
      <c r="C12403" s="7" t="s">
        <v>4257</v>
      </c>
      <c r="D12403" s="3" t="e">
        <f t="shared" si="200"/>
        <v>#N/A</v>
      </c>
    </row>
    <row r="12404" ht="14.25" hidden="1" spans="1:4">
      <c r="A12404" s="1">
        <v>3444</v>
      </c>
      <c r="B12404" s="50" t="s">
        <v>15788</v>
      </c>
      <c r="C12404" s="7" t="s">
        <v>4257</v>
      </c>
      <c r="D12404" s="3" t="e">
        <f t="shared" si="200"/>
        <v>#N/A</v>
      </c>
    </row>
    <row r="12405" ht="14.25" hidden="1" spans="1:4">
      <c r="A12405" s="1">
        <v>3444</v>
      </c>
      <c r="B12405" s="50" t="s">
        <v>15789</v>
      </c>
      <c r="C12405" s="7" t="s">
        <v>4257</v>
      </c>
      <c r="D12405" s="3" t="e">
        <f t="shared" si="200"/>
        <v>#N/A</v>
      </c>
    </row>
    <row r="12406" ht="14.25" hidden="1" spans="1:4">
      <c r="A12406" s="1">
        <v>3444</v>
      </c>
      <c r="B12406" s="50" t="s">
        <v>6252</v>
      </c>
      <c r="C12406" s="7" t="s">
        <v>4257</v>
      </c>
      <c r="D12406" s="3" t="e">
        <f t="shared" si="200"/>
        <v>#N/A</v>
      </c>
    </row>
    <row r="12407" ht="14.25" hidden="1" spans="1:4">
      <c r="A12407" s="1">
        <v>3444</v>
      </c>
      <c r="B12407" s="50" t="s">
        <v>15790</v>
      </c>
      <c r="C12407" s="7" t="s">
        <v>4257</v>
      </c>
      <c r="D12407" s="3" t="e">
        <f t="shared" si="200"/>
        <v>#N/A</v>
      </c>
    </row>
    <row r="12408" ht="14.25" hidden="1" spans="1:4">
      <c r="A12408" s="1">
        <v>3444</v>
      </c>
      <c r="B12408" s="50" t="s">
        <v>15791</v>
      </c>
      <c r="C12408" s="7" t="s">
        <v>4257</v>
      </c>
      <c r="D12408" s="3" t="e">
        <f t="shared" si="200"/>
        <v>#N/A</v>
      </c>
    </row>
    <row r="12409" ht="14.25" hidden="1" spans="1:4">
      <c r="A12409" s="1">
        <v>3444</v>
      </c>
      <c r="B12409" s="50" t="s">
        <v>11051</v>
      </c>
      <c r="C12409" s="7" t="s">
        <v>4257</v>
      </c>
      <c r="D12409" s="3" t="e">
        <f t="shared" si="200"/>
        <v>#N/A</v>
      </c>
    </row>
    <row r="12410" ht="14.25" hidden="1" spans="1:4">
      <c r="A12410" s="1">
        <v>3444</v>
      </c>
      <c r="B12410" s="50" t="s">
        <v>15792</v>
      </c>
      <c r="C12410" s="7" t="s">
        <v>4257</v>
      </c>
      <c r="D12410" s="3" t="e">
        <f t="shared" si="200"/>
        <v>#N/A</v>
      </c>
    </row>
    <row r="12411" ht="14.25" hidden="1" spans="1:4">
      <c r="A12411" s="1">
        <v>3444</v>
      </c>
      <c r="B12411" s="50" t="s">
        <v>15793</v>
      </c>
      <c r="C12411" s="7" t="s">
        <v>4257</v>
      </c>
      <c r="D12411" s="3" t="e">
        <f t="shared" si="200"/>
        <v>#N/A</v>
      </c>
    </row>
    <row r="12412" ht="14.25" hidden="1" spans="1:4">
      <c r="A12412" s="1">
        <v>3444</v>
      </c>
      <c r="B12412" s="50" t="s">
        <v>15794</v>
      </c>
      <c r="C12412" s="7" t="s">
        <v>4257</v>
      </c>
      <c r="D12412" s="3" t="e">
        <f t="shared" si="200"/>
        <v>#N/A</v>
      </c>
    </row>
    <row r="12413" ht="14.25" hidden="1" spans="1:4">
      <c r="A12413" s="1">
        <v>3444</v>
      </c>
      <c r="B12413" s="50" t="s">
        <v>11675</v>
      </c>
      <c r="C12413" s="7" t="s">
        <v>4257</v>
      </c>
      <c r="D12413" s="3" t="e">
        <f t="shared" si="200"/>
        <v>#N/A</v>
      </c>
    </row>
    <row r="12414" ht="14.25" hidden="1" spans="1:4">
      <c r="A12414" s="1">
        <v>3444</v>
      </c>
      <c r="B12414" s="50" t="s">
        <v>6648</v>
      </c>
      <c r="C12414" s="7" t="s">
        <v>4257</v>
      </c>
      <c r="D12414" s="3" t="e">
        <f t="shared" si="200"/>
        <v>#N/A</v>
      </c>
    </row>
    <row r="12415" ht="14.25" hidden="1" spans="1:4">
      <c r="A12415" s="1">
        <v>3444</v>
      </c>
      <c r="B12415" s="50" t="s">
        <v>15795</v>
      </c>
      <c r="C12415" s="7" t="s">
        <v>4257</v>
      </c>
      <c r="D12415" s="3" t="e">
        <f t="shared" si="200"/>
        <v>#N/A</v>
      </c>
    </row>
    <row r="12416" ht="14.25" hidden="1" spans="1:4">
      <c r="A12416" s="1">
        <v>3444</v>
      </c>
      <c r="B12416" s="50" t="s">
        <v>15796</v>
      </c>
      <c r="C12416" s="7" t="s">
        <v>4257</v>
      </c>
      <c r="D12416" s="3" t="e">
        <f t="shared" si="200"/>
        <v>#N/A</v>
      </c>
    </row>
    <row r="12417" ht="14.25" hidden="1" spans="1:4">
      <c r="A12417" s="1">
        <v>3444</v>
      </c>
      <c r="B12417" s="50" t="s">
        <v>15797</v>
      </c>
      <c r="C12417" s="7" t="s">
        <v>4257</v>
      </c>
      <c r="D12417" s="3" t="e">
        <f t="shared" si="200"/>
        <v>#N/A</v>
      </c>
    </row>
    <row r="12418" ht="14.25" hidden="1" spans="1:4">
      <c r="A12418" s="1">
        <v>3444</v>
      </c>
      <c r="B12418" s="50" t="s">
        <v>15798</v>
      </c>
      <c r="C12418" s="7" t="s">
        <v>4257</v>
      </c>
      <c r="D12418" s="3" t="e">
        <f t="shared" si="200"/>
        <v>#N/A</v>
      </c>
    </row>
    <row r="12419" ht="14.25" hidden="1" spans="1:4">
      <c r="A12419" s="1">
        <v>3444</v>
      </c>
      <c r="B12419" s="50" t="s">
        <v>15799</v>
      </c>
      <c r="C12419" s="7" t="s">
        <v>4257</v>
      </c>
      <c r="D12419" s="3" t="e">
        <f t="shared" ref="D12419:D12482" si="201">VLOOKUP(C12419,J:J,1,FALSE)</f>
        <v>#N/A</v>
      </c>
    </row>
    <row r="12420" ht="14.25" hidden="1" spans="1:4">
      <c r="A12420" s="1">
        <v>3444</v>
      </c>
      <c r="B12420" s="50" t="s">
        <v>6996</v>
      </c>
      <c r="C12420" s="7" t="s">
        <v>4257</v>
      </c>
      <c r="D12420" s="3" t="e">
        <f t="shared" si="201"/>
        <v>#N/A</v>
      </c>
    </row>
    <row r="12421" ht="14.25" hidden="1" spans="1:4">
      <c r="A12421" s="1">
        <v>3444</v>
      </c>
      <c r="B12421" s="50" t="s">
        <v>15800</v>
      </c>
      <c r="C12421" s="7" t="s">
        <v>4257</v>
      </c>
      <c r="D12421" s="3" t="e">
        <f t="shared" si="201"/>
        <v>#N/A</v>
      </c>
    </row>
    <row r="12422" ht="14.25" hidden="1" spans="1:4">
      <c r="A12422" s="1">
        <v>3444</v>
      </c>
      <c r="B12422" s="50" t="s">
        <v>15801</v>
      </c>
      <c r="C12422" s="7" t="s">
        <v>4257</v>
      </c>
      <c r="D12422" s="3" t="e">
        <f t="shared" si="201"/>
        <v>#N/A</v>
      </c>
    </row>
    <row r="12423" ht="14.25" hidden="1" spans="1:4">
      <c r="A12423" s="1">
        <v>3446</v>
      </c>
      <c r="B12423" s="50" t="s">
        <v>15802</v>
      </c>
      <c r="C12423" s="7" t="s">
        <v>4257</v>
      </c>
      <c r="D12423" s="3" t="e">
        <f t="shared" si="201"/>
        <v>#N/A</v>
      </c>
    </row>
    <row r="12424" ht="14.25" hidden="1" spans="1:4">
      <c r="A12424" s="1">
        <v>3446</v>
      </c>
      <c r="B12424" s="50" t="s">
        <v>15803</v>
      </c>
      <c r="C12424" s="7" t="s">
        <v>4257</v>
      </c>
      <c r="D12424" s="3" t="e">
        <f t="shared" si="201"/>
        <v>#N/A</v>
      </c>
    </row>
    <row r="12425" ht="14.25" hidden="1" spans="1:4">
      <c r="A12425" s="1">
        <v>3447</v>
      </c>
      <c r="B12425" s="50" t="s">
        <v>7978</v>
      </c>
      <c r="C12425" s="7" t="s">
        <v>4257</v>
      </c>
      <c r="D12425" s="3" t="e">
        <f t="shared" si="201"/>
        <v>#N/A</v>
      </c>
    </row>
    <row r="12426" ht="14.25" hidden="1" spans="1:4">
      <c r="A12426" s="1">
        <v>3448</v>
      </c>
      <c r="B12426" s="50" t="s">
        <v>10181</v>
      </c>
      <c r="C12426" s="7" t="s">
        <v>4257</v>
      </c>
      <c r="D12426" s="3" t="e">
        <f t="shared" si="201"/>
        <v>#N/A</v>
      </c>
    </row>
    <row r="12427" ht="14.25" hidden="1" spans="1:4">
      <c r="A12427" s="1">
        <v>3448</v>
      </c>
      <c r="B12427" s="50" t="s">
        <v>15804</v>
      </c>
      <c r="C12427" s="7" t="s">
        <v>4257</v>
      </c>
      <c r="D12427" s="3" t="e">
        <f t="shared" si="201"/>
        <v>#N/A</v>
      </c>
    </row>
    <row r="12428" ht="14.25" hidden="1" spans="1:4">
      <c r="A12428" s="1">
        <v>3448</v>
      </c>
      <c r="B12428" s="50" t="s">
        <v>15805</v>
      </c>
      <c r="C12428" s="7" t="s">
        <v>4257</v>
      </c>
      <c r="D12428" s="3" t="e">
        <f t="shared" si="201"/>
        <v>#N/A</v>
      </c>
    </row>
    <row r="12429" ht="14.25" hidden="1" spans="1:4">
      <c r="A12429" s="1">
        <v>3450</v>
      </c>
      <c r="B12429" s="50" t="s">
        <v>15806</v>
      </c>
      <c r="C12429" s="7" t="s">
        <v>4257</v>
      </c>
      <c r="D12429" s="3" t="e">
        <f t="shared" si="201"/>
        <v>#N/A</v>
      </c>
    </row>
    <row r="12430" ht="14.25" hidden="1" spans="1:4">
      <c r="A12430" s="1">
        <v>3450</v>
      </c>
      <c r="B12430" s="50" t="s">
        <v>15807</v>
      </c>
      <c r="C12430" s="7" t="s">
        <v>4257</v>
      </c>
      <c r="D12430" s="3" t="e">
        <f t="shared" si="201"/>
        <v>#N/A</v>
      </c>
    </row>
    <row r="12431" ht="14.25" hidden="1" spans="1:4">
      <c r="A12431" s="1">
        <v>3451</v>
      </c>
      <c r="B12431" s="50" t="s">
        <v>15808</v>
      </c>
      <c r="C12431" s="7" t="s">
        <v>4257</v>
      </c>
      <c r="D12431" s="3" t="e">
        <f t="shared" si="201"/>
        <v>#N/A</v>
      </c>
    </row>
    <row r="12432" ht="14.25" hidden="1" spans="1:4">
      <c r="A12432" s="1">
        <v>3451</v>
      </c>
      <c r="B12432" s="50" t="s">
        <v>15809</v>
      </c>
      <c r="C12432" s="7" t="s">
        <v>4257</v>
      </c>
      <c r="D12432" s="3" t="e">
        <f t="shared" si="201"/>
        <v>#N/A</v>
      </c>
    </row>
    <row r="12433" ht="14.25" hidden="1" spans="1:4">
      <c r="A12433" s="1">
        <v>3451</v>
      </c>
      <c r="B12433" s="50" t="s">
        <v>15810</v>
      </c>
      <c r="C12433" s="7" t="s">
        <v>4257</v>
      </c>
      <c r="D12433" s="3" t="e">
        <f t="shared" si="201"/>
        <v>#N/A</v>
      </c>
    </row>
    <row r="12434" ht="14.25" hidden="1" spans="1:4">
      <c r="A12434" s="1">
        <v>3451</v>
      </c>
      <c r="B12434" s="50" t="s">
        <v>15811</v>
      </c>
      <c r="C12434" s="7" t="s">
        <v>4257</v>
      </c>
      <c r="D12434" s="3" t="e">
        <f t="shared" si="201"/>
        <v>#N/A</v>
      </c>
    </row>
    <row r="12435" ht="14.25" hidden="1" spans="1:4">
      <c r="A12435" s="1">
        <v>3451</v>
      </c>
      <c r="B12435" s="50" t="s">
        <v>15812</v>
      </c>
      <c r="C12435" s="7" t="s">
        <v>4257</v>
      </c>
      <c r="D12435" s="3" t="e">
        <f t="shared" si="201"/>
        <v>#N/A</v>
      </c>
    </row>
    <row r="12436" ht="14.25" hidden="1" spans="1:4">
      <c r="A12436" s="1">
        <v>3451</v>
      </c>
      <c r="B12436" s="50" t="s">
        <v>15813</v>
      </c>
      <c r="C12436" s="7" t="s">
        <v>4257</v>
      </c>
      <c r="D12436" s="3" t="e">
        <f t="shared" si="201"/>
        <v>#N/A</v>
      </c>
    </row>
    <row r="12437" ht="14.25" hidden="1" spans="1:4">
      <c r="A12437" s="1">
        <v>3451</v>
      </c>
      <c r="B12437" s="50" t="s">
        <v>15814</v>
      </c>
      <c r="C12437" s="7" t="s">
        <v>4257</v>
      </c>
      <c r="D12437" s="3" t="e">
        <f t="shared" si="201"/>
        <v>#N/A</v>
      </c>
    </row>
    <row r="12438" ht="14.25" hidden="1" spans="1:4">
      <c r="A12438" s="1">
        <v>3451</v>
      </c>
      <c r="B12438" s="50" t="s">
        <v>15461</v>
      </c>
      <c r="C12438" s="7" t="s">
        <v>4257</v>
      </c>
      <c r="D12438" s="3" t="e">
        <f t="shared" si="201"/>
        <v>#N/A</v>
      </c>
    </row>
    <row r="12439" ht="14.25" hidden="1" spans="1:4">
      <c r="A12439" s="1">
        <v>3451</v>
      </c>
      <c r="B12439" s="50" t="s">
        <v>15815</v>
      </c>
      <c r="C12439" s="7" t="s">
        <v>4257</v>
      </c>
      <c r="D12439" s="3" t="e">
        <f t="shared" si="201"/>
        <v>#N/A</v>
      </c>
    </row>
    <row r="12440" ht="14.25" hidden="1" spans="1:4">
      <c r="A12440" s="1">
        <v>3451</v>
      </c>
      <c r="B12440" s="50" t="s">
        <v>4862</v>
      </c>
      <c r="C12440" s="7" t="s">
        <v>4257</v>
      </c>
      <c r="D12440" s="3" t="e">
        <f t="shared" si="201"/>
        <v>#N/A</v>
      </c>
    </row>
    <row r="12441" ht="14.25" hidden="1" spans="1:4">
      <c r="A12441" s="1">
        <v>3451</v>
      </c>
      <c r="B12441" s="50" t="s">
        <v>14594</v>
      </c>
      <c r="C12441" s="7" t="s">
        <v>4257</v>
      </c>
      <c r="D12441" s="3" t="e">
        <f t="shared" si="201"/>
        <v>#N/A</v>
      </c>
    </row>
    <row r="12442" ht="14.25" hidden="1" spans="1:4">
      <c r="A12442" s="1">
        <v>3451</v>
      </c>
      <c r="B12442" s="50" t="s">
        <v>15816</v>
      </c>
      <c r="C12442" s="7" t="s">
        <v>4257</v>
      </c>
      <c r="D12442" s="3" t="e">
        <f t="shared" si="201"/>
        <v>#N/A</v>
      </c>
    </row>
    <row r="12443" ht="14.25" hidden="1" spans="1:4">
      <c r="A12443" s="1">
        <v>3451</v>
      </c>
      <c r="B12443" s="50" t="s">
        <v>15817</v>
      </c>
      <c r="C12443" s="7" t="s">
        <v>4257</v>
      </c>
      <c r="D12443" s="3" t="e">
        <f t="shared" si="201"/>
        <v>#N/A</v>
      </c>
    </row>
    <row r="12444" ht="14.25" hidden="1" spans="1:4">
      <c r="A12444" s="1">
        <v>3451</v>
      </c>
      <c r="B12444" s="50" t="s">
        <v>15818</v>
      </c>
      <c r="C12444" s="7" t="s">
        <v>4257</v>
      </c>
      <c r="D12444" s="3" t="e">
        <f t="shared" si="201"/>
        <v>#N/A</v>
      </c>
    </row>
    <row r="12445" ht="14.25" hidden="1" spans="1:4">
      <c r="A12445" s="1">
        <v>3451</v>
      </c>
      <c r="B12445" s="50" t="s">
        <v>15819</v>
      </c>
      <c r="C12445" s="7" t="s">
        <v>4257</v>
      </c>
      <c r="D12445" s="3" t="e">
        <f t="shared" si="201"/>
        <v>#N/A</v>
      </c>
    </row>
    <row r="12446" ht="14.25" hidden="1" spans="1:4">
      <c r="A12446" s="1">
        <v>3451</v>
      </c>
      <c r="B12446" s="50" t="s">
        <v>15820</v>
      </c>
      <c r="C12446" s="7" t="s">
        <v>4257</v>
      </c>
      <c r="D12446" s="3" t="e">
        <f t="shared" si="201"/>
        <v>#N/A</v>
      </c>
    </row>
    <row r="12447" ht="14.25" hidden="1" spans="1:4">
      <c r="A12447" s="1">
        <v>3453</v>
      </c>
      <c r="B12447" s="50" t="s">
        <v>15821</v>
      </c>
      <c r="C12447" s="7" t="s">
        <v>4257</v>
      </c>
      <c r="D12447" s="3" t="e">
        <f t="shared" si="201"/>
        <v>#N/A</v>
      </c>
    </row>
    <row r="12448" ht="14.25" hidden="1" spans="1:4">
      <c r="A12448" s="1">
        <v>3453</v>
      </c>
      <c r="B12448" s="50" t="s">
        <v>15822</v>
      </c>
      <c r="C12448" s="7" t="s">
        <v>4257</v>
      </c>
      <c r="D12448" s="3" t="e">
        <f t="shared" si="201"/>
        <v>#N/A</v>
      </c>
    </row>
    <row r="12449" ht="14.25" hidden="1" spans="1:4">
      <c r="A12449" s="1">
        <v>3453</v>
      </c>
      <c r="B12449" s="50" t="s">
        <v>8675</v>
      </c>
      <c r="C12449" s="7" t="s">
        <v>4257</v>
      </c>
      <c r="D12449" s="3" t="e">
        <f t="shared" si="201"/>
        <v>#N/A</v>
      </c>
    </row>
    <row r="12450" ht="14.25" hidden="1" spans="1:4">
      <c r="A12450" s="1">
        <v>3453</v>
      </c>
      <c r="B12450" s="50" t="s">
        <v>15823</v>
      </c>
      <c r="C12450" s="7" t="s">
        <v>4257</v>
      </c>
      <c r="D12450" s="3" t="e">
        <f t="shared" si="201"/>
        <v>#N/A</v>
      </c>
    </row>
    <row r="12451" ht="14.25" hidden="1" spans="1:4">
      <c r="A12451" s="1">
        <v>3458</v>
      </c>
      <c r="B12451" s="50" t="s">
        <v>15824</v>
      </c>
      <c r="C12451" s="7" t="s">
        <v>4257</v>
      </c>
      <c r="D12451" s="3" t="e">
        <f t="shared" si="201"/>
        <v>#N/A</v>
      </c>
    </row>
    <row r="12452" ht="14.25" hidden="1" spans="1:4">
      <c r="A12452" s="1">
        <v>3458</v>
      </c>
      <c r="B12452" s="50" t="s">
        <v>12541</v>
      </c>
      <c r="C12452" s="7" t="s">
        <v>4257</v>
      </c>
      <c r="D12452" s="3" t="e">
        <f t="shared" si="201"/>
        <v>#N/A</v>
      </c>
    </row>
    <row r="12453" ht="14.25" hidden="1" spans="1:4">
      <c r="A12453" s="1">
        <v>3458</v>
      </c>
      <c r="B12453" s="50" t="s">
        <v>15825</v>
      </c>
      <c r="C12453" s="7" t="s">
        <v>4257</v>
      </c>
      <c r="D12453" s="3" t="e">
        <f t="shared" si="201"/>
        <v>#N/A</v>
      </c>
    </row>
    <row r="12454" ht="14.25" hidden="1" spans="1:4">
      <c r="A12454" s="1">
        <v>3458</v>
      </c>
      <c r="B12454" s="50" t="s">
        <v>15826</v>
      </c>
      <c r="C12454" s="7" t="s">
        <v>4257</v>
      </c>
      <c r="D12454" s="3" t="e">
        <f t="shared" si="201"/>
        <v>#N/A</v>
      </c>
    </row>
    <row r="12455" ht="14.25" hidden="1" spans="1:4">
      <c r="A12455" s="1">
        <v>3458</v>
      </c>
      <c r="B12455" s="50" t="s">
        <v>15827</v>
      </c>
      <c r="C12455" s="7" t="s">
        <v>4257</v>
      </c>
      <c r="D12455" s="3" t="e">
        <f t="shared" si="201"/>
        <v>#N/A</v>
      </c>
    </row>
    <row r="12456" ht="14.25" hidden="1" spans="1:4">
      <c r="A12456" s="1">
        <v>3458</v>
      </c>
      <c r="B12456" s="50" t="s">
        <v>15828</v>
      </c>
      <c r="C12456" s="7" t="s">
        <v>4257</v>
      </c>
      <c r="D12456" s="3" t="e">
        <f t="shared" si="201"/>
        <v>#N/A</v>
      </c>
    </row>
    <row r="12457" ht="14.25" hidden="1" spans="1:4">
      <c r="A12457" s="1">
        <v>3458</v>
      </c>
      <c r="B12457" s="50" t="s">
        <v>15829</v>
      </c>
      <c r="C12457" s="7" t="s">
        <v>4257</v>
      </c>
      <c r="D12457" s="3" t="e">
        <f t="shared" si="201"/>
        <v>#N/A</v>
      </c>
    </row>
    <row r="12458" ht="14.25" hidden="1" spans="1:4">
      <c r="A12458" s="1">
        <v>3458</v>
      </c>
      <c r="B12458" s="50" t="s">
        <v>15830</v>
      </c>
      <c r="C12458" s="7" t="s">
        <v>4257</v>
      </c>
      <c r="D12458" s="3" t="e">
        <f t="shared" si="201"/>
        <v>#N/A</v>
      </c>
    </row>
    <row r="12459" ht="14.25" hidden="1" spans="1:4">
      <c r="A12459" s="1">
        <v>3458</v>
      </c>
      <c r="B12459" s="50" t="s">
        <v>15831</v>
      </c>
      <c r="C12459" s="7" t="s">
        <v>4257</v>
      </c>
      <c r="D12459" s="3" t="e">
        <f t="shared" si="201"/>
        <v>#N/A</v>
      </c>
    </row>
    <row r="12460" ht="14.25" hidden="1" spans="1:4">
      <c r="A12460" s="1">
        <v>3460</v>
      </c>
      <c r="B12460" s="50" t="s">
        <v>11888</v>
      </c>
      <c r="C12460" s="7" t="s">
        <v>4257</v>
      </c>
      <c r="D12460" s="3" t="e">
        <f t="shared" si="201"/>
        <v>#N/A</v>
      </c>
    </row>
    <row r="12461" ht="14.25" hidden="1" spans="1:4">
      <c r="A12461" s="1">
        <v>3460</v>
      </c>
      <c r="B12461" s="50" t="s">
        <v>15832</v>
      </c>
      <c r="C12461" s="7" t="s">
        <v>4257</v>
      </c>
      <c r="D12461" s="3" t="e">
        <f t="shared" si="201"/>
        <v>#N/A</v>
      </c>
    </row>
    <row r="12462" ht="14.25" hidden="1" spans="1:4">
      <c r="A12462" s="1">
        <v>3461</v>
      </c>
      <c r="B12462" s="50" t="s">
        <v>15833</v>
      </c>
      <c r="C12462" s="7" t="s">
        <v>4257</v>
      </c>
      <c r="D12462" s="3" t="e">
        <f t="shared" si="201"/>
        <v>#N/A</v>
      </c>
    </row>
    <row r="12463" ht="14.25" hidden="1" spans="1:4">
      <c r="A12463" s="1">
        <v>3461</v>
      </c>
      <c r="B12463" s="50" t="s">
        <v>15834</v>
      </c>
      <c r="C12463" s="7" t="s">
        <v>4257</v>
      </c>
      <c r="D12463" s="3" t="e">
        <f t="shared" si="201"/>
        <v>#N/A</v>
      </c>
    </row>
    <row r="12464" ht="14.25" hidden="1" spans="1:4">
      <c r="A12464" s="1">
        <v>3461</v>
      </c>
      <c r="B12464" s="50" t="s">
        <v>5536</v>
      </c>
      <c r="C12464" s="7" t="s">
        <v>4257</v>
      </c>
      <c r="D12464" s="3" t="e">
        <f t="shared" si="201"/>
        <v>#N/A</v>
      </c>
    </row>
    <row r="12465" ht="14.25" hidden="1" spans="1:4">
      <c r="A12465" s="1">
        <v>3461</v>
      </c>
      <c r="B12465" s="50" t="s">
        <v>15835</v>
      </c>
      <c r="C12465" s="7" t="s">
        <v>4257</v>
      </c>
      <c r="D12465" s="3" t="e">
        <f t="shared" si="201"/>
        <v>#N/A</v>
      </c>
    </row>
    <row r="12466" ht="14.25" hidden="1" spans="1:4">
      <c r="A12466" s="1">
        <v>3461</v>
      </c>
      <c r="B12466" s="50" t="s">
        <v>15836</v>
      </c>
      <c r="C12466" s="7" t="s">
        <v>4257</v>
      </c>
      <c r="D12466" s="3" t="e">
        <f t="shared" si="201"/>
        <v>#N/A</v>
      </c>
    </row>
    <row r="12467" ht="14.25" hidden="1" spans="1:4">
      <c r="A12467" s="1">
        <v>3461</v>
      </c>
      <c r="B12467" s="50" t="s">
        <v>15837</v>
      </c>
      <c r="C12467" s="7" t="s">
        <v>4257</v>
      </c>
      <c r="D12467" s="3" t="e">
        <f t="shared" si="201"/>
        <v>#N/A</v>
      </c>
    </row>
    <row r="12468" ht="14.25" hidden="1" spans="1:4">
      <c r="A12468" s="1">
        <v>3461</v>
      </c>
      <c r="B12468" s="50" t="s">
        <v>15838</v>
      </c>
      <c r="C12468" s="7" t="s">
        <v>4257</v>
      </c>
      <c r="D12468" s="3" t="e">
        <f t="shared" si="201"/>
        <v>#N/A</v>
      </c>
    </row>
    <row r="12469" ht="14.25" hidden="1" spans="1:4">
      <c r="A12469" s="1">
        <v>3461</v>
      </c>
      <c r="B12469" s="50" t="s">
        <v>15839</v>
      </c>
      <c r="C12469" s="7" t="s">
        <v>4257</v>
      </c>
      <c r="D12469" s="3" t="e">
        <f t="shared" si="201"/>
        <v>#N/A</v>
      </c>
    </row>
    <row r="12470" ht="14.25" hidden="1" spans="1:4">
      <c r="A12470" s="1">
        <v>3461</v>
      </c>
      <c r="B12470" s="50" t="s">
        <v>15840</v>
      </c>
      <c r="C12470" s="7" t="s">
        <v>4257</v>
      </c>
      <c r="D12470" s="3" t="e">
        <f t="shared" si="201"/>
        <v>#N/A</v>
      </c>
    </row>
    <row r="12471" ht="14.25" hidden="1" spans="1:4">
      <c r="A12471" s="1">
        <v>3461</v>
      </c>
      <c r="B12471" s="50" t="s">
        <v>15841</v>
      </c>
      <c r="C12471" s="7" t="s">
        <v>4257</v>
      </c>
      <c r="D12471" s="3" t="e">
        <f t="shared" si="201"/>
        <v>#N/A</v>
      </c>
    </row>
    <row r="12472" ht="14.25" hidden="1" spans="1:4">
      <c r="A12472" s="1">
        <v>3461</v>
      </c>
      <c r="B12472" s="50" t="s">
        <v>10263</v>
      </c>
      <c r="C12472" s="7" t="s">
        <v>4257</v>
      </c>
      <c r="D12472" s="3" t="e">
        <f t="shared" si="201"/>
        <v>#N/A</v>
      </c>
    </row>
    <row r="12473" ht="14.25" hidden="1" spans="1:4">
      <c r="A12473" s="1">
        <v>3461</v>
      </c>
      <c r="B12473" s="50" t="s">
        <v>15842</v>
      </c>
      <c r="C12473" s="7" t="s">
        <v>4257</v>
      </c>
      <c r="D12473" s="3" t="e">
        <f t="shared" si="201"/>
        <v>#N/A</v>
      </c>
    </row>
    <row r="12474" ht="14.25" hidden="1" spans="1:4">
      <c r="A12474" s="1">
        <v>3461</v>
      </c>
      <c r="B12474" s="50" t="s">
        <v>15843</v>
      </c>
      <c r="C12474" s="7" t="s">
        <v>4257</v>
      </c>
      <c r="D12474" s="3" t="e">
        <f t="shared" si="201"/>
        <v>#N/A</v>
      </c>
    </row>
    <row r="12475" ht="14.25" hidden="1" spans="1:4">
      <c r="A12475" s="1">
        <v>3461</v>
      </c>
      <c r="B12475" s="50" t="s">
        <v>15844</v>
      </c>
      <c r="C12475" s="7" t="s">
        <v>4257</v>
      </c>
      <c r="D12475" s="3" t="e">
        <f t="shared" si="201"/>
        <v>#N/A</v>
      </c>
    </row>
    <row r="12476" ht="14.25" hidden="1" spans="1:4">
      <c r="A12476" s="1">
        <v>3461</v>
      </c>
      <c r="B12476" s="50" t="s">
        <v>15845</v>
      </c>
      <c r="C12476" s="7" t="s">
        <v>4257</v>
      </c>
      <c r="D12476" s="3" t="e">
        <f t="shared" si="201"/>
        <v>#N/A</v>
      </c>
    </row>
    <row r="12477" ht="14.25" hidden="1" spans="1:4">
      <c r="A12477" s="1">
        <v>3461</v>
      </c>
      <c r="B12477" s="50" t="s">
        <v>15846</v>
      </c>
      <c r="C12477" s="7" t="s">
        <v>4257</v>
      </c>
      <c r="D12477" s="3" t="e">
        <f t="shared" si="201"/>
        <v>#N/A</v>
      </c>
    </row>
    <row r="12478" ht="14.25" hidden="1" spans="1:4">
      <c r="A12478" s="1">
        <v>3461</v>
      </c>
      <c r="B12478" s="50" t="s">
        <v>15847</v>
      </c>
      <c r="C12478" s="7" t="s">
        <v>4257</v>
      </c>
      <c r="D12478" s="3" t="e">
        <f t="shared" si="201"/>
        <v>#N/A</v>
      </c>
    </row>
    <row r="12479" ht="14.25" hidden="1" spans="1:4">
      <c r="A12479" s="1">
        <v>3461</v>
      </c>
      <c r="B12479" s="50" t="s">
        <v>15848</v>
      </c>
      <c r="C12479" s="7" t="s">
        <v>4257</v>
      </c>
      <c r="D12479" s="3" t="e">
        <f t="shared" si="201"/>
        <v>#N/A</v>
      </c>
    </row>
    <row r="12480" ht="14.25" hidden="1" spans="1:4">
      <c r="A12480" s="1">
        <v>3461</v>
      </c>
      <c r="B12480" s="50" t="s">
        <v>15849</v>
      </c>
      <c r="C12480" s="7" t="s">
        <v>4257</v>
      </c>
      <c r="D12480" s="3" t="e">
        <f t="shared" si="201"/>
        <v>#N/A</v>
      </c>
    </row>
    <row r="12481" ht="14.25" hidden="1" spans="1:4">
      <c r="A12481" s="1">
        <v>3461</v>
      </c>
      <c r="B12481" s="50" t="s">
        <v>15850</v>
      </c>
      <c r="C12481" s="7" t="s">
        <v>4257</v>
      </c>
      <c r="D12481" s="3" t="e">
        <f t="shared" si="201"/>
        <v>#N/A</v>
      </c>
    </row>
    <row r="12482" ht="14.25" hidden="1" spans="1:4">
      <c r="A12482" s="1">
        <v>3461</v>
      </c>
      <c r="B12482" s="50" t="s">
        <v>15851</v>
      </c>
      <c r="C12482" s="7" t="s">
        <v>4257</v>
      </c>
      <c r="D12482" s="3" t="e">
        <f t="shared" si="201"/>
        <v>#N/A</v>
      </c>
    </row>
    <row r="12483" ht="14.25" hidden="1" spans="1:4">
      <c r="A12483" s="1">
        <v>3461</v>
      </c>
      <c r="B12483" s="50" t="s">
        <v>15852</v>
      </c>
      <c r="C12483" s="7" t="s">
        <v>4257</v>
      </c>
      <c r="D12483" s="3" t="e">
        <f t="shared" ref="D12483:D12546" si="202">VLOOKUP(C12483,J:J,1,FALSE)</f>
        <v>#N/A</v>
      </c>
    </row>
    <row r="12484" ht="14.25" hidden="1" spans="1:4">
      <c r="A12484" s="1">
        <v>3461</v>
      </c>
      <c r="B12484" s="50" t="s">
        <v>15853</v>
      </c>
      <c r="C12484" s="7" t="s">
        <v>4257</v>
      </c>
      <c r="D12484" s="3" t="e">
        <f t="shared" si="202"/>
        <v>#N/A</v>
      </c>
    </row>
    <row r="12485" ht="14.25" hidden="1" spans="1:4">
      <c r="A12485" s="1">
        <v>3461</v>
      </c>
      <c r="B12485" s="50" t="s">
        <v>15854</v>
      </c>
      <c r="C12485" s="7" t="s">
        <v>4257</v>
      </c>
      <c r="D12485" s="3" t="e">
        <f t="shared" si="202"/>
        <v>#N/A</v>
      </c>
    </row>
    <row r="12486" ht="14.25" hidden="1" spans="1:4">
      <c r="A12486" s="1">
        <v>3461</v>
      </c>
      <c r="B12486" s="50" t="s">
        <v>15855</v>
      </c>
      <c r="C12486" s="7" t="s">
        <v>4257</v>
      </c>
      <c r="D12486" s="3" t="e">
        <f t="shared" si="202"/>
        <v>#N/A</v>
      </c>
    </row>
    <row r="12487" ht="14.25" hidden="1" spans="1:4">
      <c r="A12487" s="1">
        <v>3461</v>
      </c>
      <c r="B12487" s="50" t="s">
        <v>15856</v>
      </c>
      <c r="C12487" s="7" t="s">
        <v>4257</v>
      </c>
      <c r="D12487" s="3" t="e">
        <f t="shared" si="202"/>
        <v>#N/A</v>
      </c>
    </row>
    <row r="12488" ht="14.25" hidden="1" spans="1:4">
      <c r="A12488" s="1">
        <v>3461</v>
      </c>
      <c r="B12488" s="50" t="s">
        <v>15857</v>
      </c>
      <c r="C12488" s="7" t="s">
        <v>4257</v>
      </c>
      <c r="D12488" s="3" t="e">
        <f t="shared" si="202"/>
        <v>#N/A</v>
      </c>
    </row>
    <row r="12489" ht="14.25" hidden="1" spans="1:4">
      <c r="A12489" s="1">
        <v>3461</v>
      </c>
      <c r="B12489" s="50" t="s">
        <v>15858</v>
      </c>
      <c r="C12489" s="7" t="s">
        <v>4257</v>
      </c>
      <c r="D12489" s="3" t="e">
        <f t="shared" si="202"/>
        <v>#N/A</v>
      </c>
    </row>
    <row r="12490" ht="14.25" hidden="1" spans="1:4">
      <c r="A12490" s="1">
        <v>3462</v>
      </c>
      <c r="B12490" s="50" t="s">
        <v>8885</v>
      </c>
      <c r="C12490" s="7" t="s">
        <v>4257</v>
      </c>
      <c r="D12490" s="3" t="e">
        <f t="shared" si="202"/>
        <v>#N/A</v>
      </c>
    </row>
    <row r="12491" ht="14.25" hidden="1" spans="1:4">
      <c r="A12491" s="1">
        <v>3462</v>
      </c>
      <c r="B12491" s="50" t="s">
        <v>15859</v>
      </c>
      <c r="C12491" s="7" t="s">
        <v>4257</v>
      </c>
      <c r="D12491" s="3" t="e">
        <f t="shared" si="202"/>
        <v>#N/A</v>
      </c>
    </row>
    <row r="12492" ht="14.25" hidden="1" spans="1:4">
      <c r="A12492" s="1">
        <v>3462</v>
      </c>
      <c r="B12492" s="50" t="s">
        <v>15860</v>
      </c>
      <c r="C12492" s="7" t="s">
        <v>4257</v>
      </c>
      <c r="D12492" s="3" t="e">
        <f t="shared" si="202"/>
        <v>#N/A</v>
      </c>
    </row>
    <row r="12493" ht="14.25" hidden="1" spans="1:4">
      <c r="A12493" s="1">
        <v>3462</v>
      </c>
      <c r="B12493" s="50" t="s">
        <v>5825</v>
      </c>
      <c r="C12493" s="7" t="s">
        <v>4257</v>
      </c>
      <c r="D12493" s="3" t="e">
        <f t="shared" si="202"/>
        <v>#N/A</v>
      </c>
    </row>
    <row r="12494" ht="14.25" hidden="1" spans="1:4">
      <c r="A12494" s="1">
        <v>3462</v>
      </c>
      <c r="B12494" s="50" t="s">
        <v>6587</v>
      </c>
      <c r="C12494" s="7" t="s">
        <v>4257</v>
      </c>
      <c r="D12494" s="3" t="e">
        <f t="shared" si="202"/>
        <v>#N/A</v>
      </c>
    </row>
    <row r="12495" ht="14.25" hidden="1" spans="1:4">
      <c r="A12495" s="1">
        <v>3462</v>
      </c>
      <c r="B12495" s="50" t="s">
        <v>15861</v>
      </c>
      <c r="C12495" s="7" t="s">
        <v>4257</v>
      </c>
      <c r="D12495" s="3" t="e">
        <f t="shared" si="202"/>
        <v>#N/A</v>
      </c>
    </row>
    <row r="12496" ht="14.25" hidden="1" spans="1:4">
      <c r="A12496" s="1">
        <v>3463</v>
      </c>
      <c r="B12496" s="50" t="s">
        <v>15862</v>
      </c>
      <c r="C12496" s="7" t="s">
        <v>4257</v>
      </c>
      <c r="D12496" s="3" t="e">
        <f t="shared" si="202"/>
        <v>#N/A</v>
      </c>
    </row>
    <row r="12497" ht="14.25" hidden="1" spans="1:4">
      <c r="A12497" s="1">
        <v>3463</v>
      </c>
      <c r="B12497" s="50" t="s">
        <v>15863</v>
      </c>
      <c r="C12497" s="7" t="s">
        <v>4257</v>
      </c>
      <c r="D12497" s="3" t="e">
        <f t="shared" si="202"/>
        <v>#N/A</v>
      </c>
    </row>
    <row r="12498" ht="14.25" hidden="1" spans="1:4">
      <c r="A12498" s="1">
        <v>3463</v>
      </c>
      <c r="B12498" s="50" t="s">
        <v>15864</v>
      </c>
      <c r="C12498" s="7" t="s">
        <v>4257</v>
      </c>
      <c r="D12498" s="3" t="e">
        <f t="shared" si="202"/>
        <v>#N/A</v>
      </c>
    </row>
    <row r="12499" ht="14.25" hidden="1" spans="1:4">
      <c r="A12499" s="1">
        <v>3463</v>
      </c>
      <c r="B12499" s="50" t="s">
        <v>15865</v>
      </c>
      <c r="C12499" s="7" t="s">
        <v>4257</v>
      </c>
      <c r="D12499" s="3" t="e">
        <f t="shared" si="202"/>
        <v>#N/A</v>
      </c>
    </row>
    <row r="12500" ht="14.25" hidden="1" spans="1:4">
      <c r="A12500" s="1">
        <v>3463</v>
      </c>
      <c r="B12500" s="50" t="s">
        <v>15866</v>
      </c>
      <c r="C12500" s="7" t="s">
        <v>4257</v>
      </c>
      <c r="D12500" s="3" t="e">
        <f t="shared" si="202"/>
        <v>#N/A</v>
      </c>
    </row>
    <row r="12501" ht="14.25" hidden="1" spans="1:4">
      <c r="A12501" s="1">
        <v>3463</v>
      </c>
      <c r="B12501" s="50" t="s">
        <v>7439</v>
      </c>
      <c r="C12501" s="7" t="s">
        <v>4257</v>
      </c>
      <c r="D12501" s="3" t="e">
        <f t="shared" si="202"/>
        <v>#N/A</v>
      </c>
    </row>
    <row r="12502" ht="14.25" hidden="1" spans="1:4">
      <c r="A12502" s="1">
        <v>3463</v>
      </c>
      <c r="B12502" s="50" t="s">
        <v>15867</v>
      </c>
      <c r="C12502" s="7" t="s">
        <v>4257</v>
      </c>
      <c r="D12502" s="3" t="e">
        <f t="shared" si="202"/>
        <v>#N/A</v>
      </c>
    </row>
    <row r="12503" ht="14.25" hidden="1" spans="1:4">
      <c r="A12503" s="1">
        <v>3463</v>
      </c>
      <c r="B12503" s="50" t="s">
        <v>15868</v>
      </c>
      <c r="C12503" s="7" t="s">
        <v>4257</v>
      </c>
      <c r="D12503" s="3" t="e">
        <f t="shared" si="202"/>
        <v>#N/A</v>
      </c>
    </row>
    <row r="12504" ht="14.25" hidden="1" spans="1:4">
      <c r="A12504" s="1">
        <v>3463</v>
      </c>
      <c r="B12504" s="50" t="s">
        <v>15869</v>
      </c>
      <c r="C12504" s="7" t="s">
        <v>4257</v>
      </c>
      <c r="D12504" s="3" t="e">
        <f t="shared" si="202"/>
        <v>#N/A</v>
      </c>
    </row>
    <row r="12505" ht="14.25" hidden="1" spans="1:4">
      <c r="A12505" s="1">
        <v>3463</v>
      </c>
      <c r="B12505" s="50" t="s">
        <v>15870</v>
      </c>
      <c r="C12505" s="7" t="s">
        <v>4257</v>
      </c>
      <c r="D12505" s="3" t="e">
        <f t="shared" si="202"/>
        <v>#N/A</v>
      </c>
    </row>
    <row r="12506" ht="14.25" hidden="1" spans="1:4">
      <c r="A12506" s="1">
        <v>3463</v>
      </c>
      <c r="B12506" s="50" t="s">
        <v>15871</v>
      </c>
      <c r="C12506" s="7" t="s">
        <v>4257</v>
      </c>
      <c r="D12506" s="3" t="e">
        <f t="shared" si="202"/>
        <v>#N/A</v>
      </c>
    </row>
    <row r="12507" ht="14.25" hidden="1" spans="1:4">
      <c r="A12507" s="1">
        <v>3463</v>
      </c>
      <c r="B12507" s="50" t="s">
        <v>15872</v>
      </c>
      <c r="C12507" s="7" t="s">
        <v>4257</v>
      </c>
      <c r="D12507" s="3" t="e">
        <f t="shared" si="202"/>
        <v>#N/A</v>
      </c>
    </row>
    <row r="12508" ht="14.25" hidden="1" spans="1:4">
      <c r="A12508" s="1">
        <v>3463</v>
      </c>
      <c r="B12508" s="50" t="s">
        <v>8657</v>
      </c>
      <c r="C12508" s="7" t="s">
        <v>4257</v>
      </c>
      <c r="D12508" s="3" t="e">
        <f t="shared" si="202"/>
        <v>#N/A</v>
      </c>
    </row>
    <row r="12509" ht="14.25" hidden="1" spans="1:4">
      <c r="A12509" s="1">
        <v>3463</v>
      </c>
      <c r="B12509" s="50" t="s">
        <v>15873</v>
      </c>
      <c r="C12509" s="7" t="s">
        <v>4257</v>
      </c>
      <c r="D12509" s="3" t="e">
        <f t="shared" si="202"/>
        <v>#N/A</v>
      </c>
    </row>
    <row r="12510" ht="14.25" hidden="1" spans="1:4">
      <c r="A12510" s="1">
        <v>3464</v>
      </c>
      <c r="B12510" s="50" t="s">
        <v>15874</v>
      </c>
      <c r="C12510" s="7" t="s">
        <v>4257</v>
      </c>
      <c r="D12510" s="3" t="e">
        <f t="shared" si="202"/>
        <v>#N/A</v>
      </c>
    </row>
    <row r="12511" ht="14.25" hidden="1" spans="1:4">
      <c r="A12511" s="1">
        <v>3465</v>
      </c>
      <c r="B12511" s="50" t="s">
        <v>15875</v>
      </c>
      <c r="C12511" s="7" t="s">
        <v>4252</v>
      </c>
      <c r="D12511" s="3" t="e">
        <f t="shared" si="202"/>
        <v>#N/A</v>
      </c>
    </row>
    <row r="12512" ht="14.25" hidden="1" spans="1:4">
      <c r="A12512" s="1">
        <v>3465</v>
      </c>
      <c r="B12512" s="50" t="s">
        <v>13425</v>
      </c>
      <c r="C12512" s="7" t="s">
        <v>4252</v>
      </c>
      <c r="D12512" s="3" t="e">
        <f t="shared" si="202"/>
        <v>#N/A</v>
      </c>
    </row>
    <row r="12513" ht="14.25" hidden="1" spans="1:4">
      <c r="A12513" s="1">
        <v>3465</v>
      </c>
      <c r="B12513" s="50" t="s">
        <v>15876</v>
      </c>
      <c r="C12513" s="7" t="s">
        <v>4252</v>
      </c>
      <c r="D12513" s="3" t="e">
        <f t="shared" si="202"/>
        <v>#N/A</v>
      </c>
    </row>
    <row r="12514" ht="14.25" hidden="1" spans="1:4">
      <c r="A12514" s="1">
        <v>3465</v>
      </c>
      <c r="B12514" s="50" t="s">
        <v>15877</v>
      </c>
      <c r="C12514" s="7" t="s">
        <v>4252</v>
      </c>
      <c r="D12514" s="3" t="e">
        <f t="shared" si="202"/>
        <v>#N/A</v>
      </c>
    </row>
    <row r="12515" ht="14.25" hidden="1" spans="1:4">
      <c r="A12515" s="1">
        <v>3465</v>
      </c>
      <c r="B12515" s="50" t="s">
        <v>15878</v>
      </c>
      <c r="C12515" s="7" t="s">
        <v>4252</v>
      </c>
      <c r="D12515" s="3" t="e">
        <f t="shared" si="202"/>
        <v>#N/A</v>
      </c>
    </row>
    <row r="12516" ht="14.25" hidden="1" spans="1:4">
      <c r="A12516" s="1">
        <v>3465</v>
      </c>
      <c r="B12516" s="50" t="s">
        <v>7812</v>
      </c>
      <c r="C12516" s="7" t="s">
        <v>4252</v>
      </c>
      <c r="D12516" s="3" t="e">
        <f t="shared" si="202"/>
        <v>#N/A</v>
      </c>
    </row>
    <row r="12517" ht="14.25" hidden="1" spans="1:4">
      <c r="A12517" s="1">
        <v>3465</v>
      </c>
      <c r="B12517" s="50" t="s">
        <v>9501</v>
      </c>
      <c r="C12517" s="7" t="s">
        <v>4252</v>
      </c>
      <c r="D12517" s="3" t="e">
        <f t="shared" si="202"/>
        <v>#N/A</v>
      </c>
    </row>
    <row r="12518" ht="14.25" hidden="1" spans="1:4">
      <c r="A12518" s="1">
        <v>3465</v>
      </c>
      <c r="B12518" s="50" t="s">
        <v>15879</v>
      </c>
      <c r="C12518" s="7" t="s">
        <v>4252</v>
      </c>
      <c r="D12518" s="3" t="e">
        <f t="shared" si="202"/>
        <v>#N/A</v>
      </c>
    </row>
    <row r="12519" ht="14.25" hidden="1" spans="1:4">
      <c r="A12519" s="1">
        <v>3465</v>
      </c>
      <c r="B12519" s="50" t="s">
        <v>15461</v>
      </c>
      <c r="C12519" s="7" t="s">
        <v>4252</v>
      </c>
      <c r="D12519" s="3" t="e">
        <f t="shared" si="202"/>
        <v>#N/A</v>
      </c>
    </row>
    <row r="12520" ht="14.25" hidden="1" spans="1:4">
      <c r="A12520" s="1">
        <v>3465</v>
      </c>
      <c r="B12520" s="50" t="s">
        <v>15880</v>
      </c>
      <c r="C12520" s="7" t="s">
        <v>4252</v>
      </c>
      <c r="D12520" s="3" t="e">
        <f t="shared" si="202"/>
        <v>#N/A</v>
      </c>
    </row>
    <row r="12521" ht="14.25" hidden="1" spans="1:4">
      <c r="A12521" s="1">
        <v>3465</v>
      </c>
      <c r="B12521" s="50" t="s">
        <v>4792</v>
      </c>
      <c r="C12521" s="7" t="s">
        <v>4252</v>
      </c>
      <c r="D12521" s="3" t="e">
        <f t="shared" si="202"/>
        <v>#N/A</v>
      </c>
    </row>
    <row r="12522" ht="14.25" hidden="1" spans="1:4">
      <c r="A12522" s="1">
        <v>3465</v>
      </c>
      <c r="B12522" s="50" t="s">
        <v>15881</v>
      </c>
      <c r="C12522" s="7" t="s">
        <v>4252</v>
      </c>
      <c r="D12522" s="3" t="e">
        <f t="shared" si="202"/>
        <v>#N/A</v>
      </c>
    </row>
    <row r="12523" ht="14.25" hidden="1" spans="1:4">
      <c r="A12523" s="1">
        <v>3465</v>
      </c>
      <c r="B12523" s="50" t="s">
        <v>11064</v>
      </c>
      <c r="C12523" s="7" t="s">
        <v>4252</v>
      </c>
      <c r="D12523" s="3" t="e">
        <f t="shared" si="202"/>
        <v>#N/A</v>
      </c>
    </row>
    <row r="12524" ht="14.25" hidden="1" spans="1:4">
      <c r="A12524" s="1">
        <v>3465</v>
      </c>
      <c r="B12524" s="50" t="s">
        <v>15882</v>
      </c>
      <c r="C12524" s="7" t="s">
        <v>4252</v>
      </c>
      <c r="D12524" s="3" t="e">
        <f t="shared" si="202"/>
        <v>#N/A</v>
      </c>
    </row>
    <row r="12525" ht="14.25" hidden="1" spans="1:4">
      <c r="A12525" s="1">
        <v>3465</v>
      </c>
      <c r="B12525" s="50" t="s">
        <v>15807</v>
      </c>
      <c r="C12525" s="7" t="s">
        <v>4252</v>
      </c>
      <c r="D12525" s="3" t="e">
        <f t="shared" si="202"/>
        <v>#N/A</v>
      </c>
    </row>
    <row r="12526" ht="14.25" hidden="1" spans="1:4">
      <c r="A12526" s="1">
        <v>3465</v>
      </c>
      <c r="B12526" s="50" t="s">
        <v>15883</v>
      </c>
      <c r="C12526" s="7" t="s">
        <v>4252</v>
      </c>
      <c r="D12526" s="3" t="e">
        <f t="shared" si="202"/>
        <v>#N/A</v>
      </c>
    </row>
    <row r="12527" ht="14.25" hidden="1" spans="1:4">
      <c r="A12527" s="1">
        <v>3465</v>
      </c>
      <c r="B12527" s="50" t="s">
        <v>15884</v>
      </c>
      <c r="C12527" s="7" t="s">
        <v>4252</v>
      </c>
      <c r="D12527" s="3" t="e">
        <f t="shared" si="202"/>
        <v>#N/A</v>
      </c>
    </row>
    <row r="12528" ht="14.25" hidden="1" spans="1:4">
      <c r="A12528" s="1">
        <v>3465</v>
      </c>
      <c r="B12528" s="50" t="s">
        <v>15885</v>
      </c>
      <c r="C12528" s="7" t="s">
        <v>4252</v>
      </c>
      <c r="D12528" s="3" t="e">
        <f t="shared" si="202"/>
        <v>#N/A</v>
      </c>
    </row>
    <row r="12529" ht="14.25" hidden="1" spans="1:4">
      <c r="A12529" s="1">
        <v>3465</v>
      </c>
      <c r="B12529" s="50" t="s">
        <v>15886</v>
      </c>
      <c r="C12529" s="7" t="s">
        <v>4252</v>
      </c>
      <c r="D12529" s="3" t="e">
        <f t="shared" si="202"/>
        <v>#N/A</v>
      </c>
    </row>
    <row r="12530" ht="14.25" hidden="1" spans="1:4">
      <c r="A12530" s="1">
        <v>3465</v>
      </c>
      <c r="B12530" s="50" t="s">
        <v>15887</v>
      </c>
      <c r="C12530" s="7" t="s">
        <v>4252</v>
      </c>
      <c r="D12530" s="3" t="e">
        <f t="shared" si="202"/>
        <v>#N/A</v>
      </c>
    </row>
    <row r="12531" ht="14.25" hidden="1" spans="1:4">
      <c r="A12531" s="1">
        <v>3465</v>
      </c>
      <c r="B12531" s="50" t="s">
        <v>5650</v>
      </c>
      <c r="C12531" s="7" t="s">
        <v>4252</v>
      </c>
      <c r="D12531" s="3" t="e">
        <f t="shared" si="202"/>
        <v>#N/A</v>
      </c>
    </row>
    <row r="12532" ht="14.25" hidden="1" spans="1:4">
      <c r="A12532" s="1">
        <v>3465</v>
      </c>
      <c r="B12532" s="50" t="s">
        <v>15888</v>
      </c>
      <c r="C12532" s="7" t="s">
        <v>4252</v>
      </c>
      <c r="D12532" s="3" t="e">
        <f t="shared" si="202"/>
        <v>#N/A</v>
      </c>
    </row>
    <row r="12533" ht="14.25" hidden="1" spans="1:4">
      <c r="A12533" s="1">
        <v>3465</v>
      </c>
      <c r="B12533" s="50" t="s">
        <v>15889</v>
      </c>
      <c r="C12533" s="7" t="s">
        <v>4252</v>
      </c>
      <c r="D12533" s="3" t="e">
        <f t="shared" si="202"/>
        <v>#N/A</v>
      </c>
    </row>
    <row r="12534" ht="14.25" hidden="1" spans="1:4">
      <c r="A12534" s="1">
        <v>3467</v>
      </c>
      <c r="B12534" s="50" t="s">
        <v>7470</v>
      </c>
      <c r="C12534" s="7" t="s">
        <v>4252</v>
      </c>
      <c r="D12534" s="3" t="e">
        <f t="shared" si="202"/>
        <v>#N/A</v>
      </c>
    </row>
    <row r="12535" ht="14.25" hidden="1" spans="1:4">
      <c r="A12535" s="1">
        <v>3468</v>
      </c>
      <c r="B12535" s="50" t="s">
        <v>15890</v>
      </c>
      <c r="C12535" s="7" t="s">
        <v>4252</v>
      </c>
      <c r="D12535" s="3" t="e">
        <f t="shared" si="202"/>
        <v>#N/A</v>
      </c>
    </row>
    <row r="12536" ht="14.25" hidden="1" spans="1:4">
      <c r="A12536" s="1">
        <v>3468</v>
      </c>
      <c r="B12536" s="50" t="s">
        <v>15891</v>
      </c>
      <c r="C12536" s="7" t="s">
        <v>4252</v>
      </c>
      <c r="D12536" s="3" t="e">
        <f t="shared" si="202"/>
        <v>#N/A</v>
      </c>
    </row>
    <row r="12537" ht="14.25" hidden="1" spans="1:4">
      <c r="A12537" s="1">
        <v>3469</v>
      </c>
      <c r="B12537" s="50" t="s">
        <v>15892</v>
      </c>
      <c r="C12537" s="7" t="s">
        <v>4252</v>
      </c>
      <c r="D12537" s="3" t="e">
        <f t="shared" si="202"/>
        <v>#N/A</v>
      </c>
    </row>
    <row r="12538" ht="14.25" hidden="1" spans="1:4">
      <c r="A12538" s="1">
        <v>3469</v>
      </c>
      <c r="B12538" s="50" t="s">
        <v>15893</v>
      </c>
      <c r="C12538" s="7" t="s">
        <v>4252</v>
      </c>
      <c r="D12538" s="3" t="e">
        <f t="shared" si="202"/>
        <v>#N/A</v>
      </c>
    </row>
    <row r="12539" ht="14.25" hidden="1" spans="1:4">
      <c r="A12539" s="1">
        <v>3469</v>
      </c>
      <c r="B12539" s="50" t="s">
        <v>15894</v>
      </c>
      <c r="C12539" s="7" t="s">
        <v>4252</v>
      </c>
      <c r="D12539" s="3" t="e">
        <f t="shared" si="202"/>
        <v>#N/A</v>
      </c>
    </row>
    <row r="12540" ht="14.25" hidden="1" spans="1:4">
      <c r="A12540" s="1">
        <v>3469</v>
      </c>
      <c r="B12540" s="50" t="s">
        <v>15895</v>
      </c>
      <c r="C12540" s="7" t="s">
        <v>4252</v>
      </c>
      <c r="D12540" s="3" t="e">
        <f t="shared" si="202"/>
        <v>#N/A</v>
      </c>
    </row>
    <row r="12541" ht="14.25" hidden="1" spans="1:4">
      <c r="A12541" s="1">
        <v>3469</v>
      </c>
      <c r="B12541" s="50" t="s">
        <v>15896</v>
      </c>
      <c r="C12541" s="7" t="s">
        <v>4252</v>
      </c>
      <c r="D12541" s="3" t="e">
        <f t="shared" si="202"/>
        <v>#N/A</v>
      </c>
    </row>
    <row r="12542" ht="14.25" hidden="1" spans="1:4">
      <c r="A12542" s="1">
        <v>3472</v>
      </c>
      <c r="B12542" s="50" t="s">
        <v>15897</v>
      </c>
      <c r="C12542" s="7" t="s">
        <v>4252</v>
      </c>
      <c r="D12542" s="3" t="e">
        <f t="shared" si="202"/>
        <v>#N/A</v>
      </c>
    </row>
    <row r="12543" ht="14.25" hidden="1" spans="1:4">
      <c r="A12543" s="1">
        <v>3472</v>
      </c>
      <c r="B12543" s="50" t="s">
        <v>15898</v>
      </c>
      <c r="C12543" s="7" t="s">
        <v>4252</v>
      </c>
      <c r="D12543" s="3" t="e">
        <f t="shared" si="202"/>
        <v>#N/A</v>
      </c>
    </row>
    <row r="12544" ht="14.25" hidden="1" spans="1:4">
      <c r="A12544" s="1">
        <v>3472</v>
      </c>
      <c r="B12544" s="50" t="s">
        <v>15899</v>
      </c>
      <c r="C12544" s="7" t="s">
        <v>4252</v>
      </c>
      <c r="D12544" s="3" t="e">
        <f t="shared" si="202"/>
        <v>#N/A</v>
      </c>
    </row>
    <row r="12545" ht="14.25" hidden="1" spans="1:4">
      <c r="A12545" s="1">
        <v>3472</v>
      </c>
      <c r="B12545" s="50" t="s">
        <v>15900</v>
      </c>
      <c r="C12545" s="7" t="s">
        <v>4252</v>
      </c>
      <c r="D12545" s="3" t="e">
        <f t="shared" si="202"/>
        <v>#N/A</v>
      </c>
    </row>
    <row r="12546" ht="14.25" hidden="1" spans="1:4">
      <c r="A12546" s="1">
        <v>3472</v>
      </c>
      <c r="B12546" s="50" t="s">
        <v>5539</v>
      </c>
      <c r="C12546" s="7" t="s">
        <v>4252</v>
      </c>
      <c r="D12546" s="3" t="e">
        <f t="shared" si="202"/>
        <v>#N/A</v>
      </c>
    </row>
    <row r="12547" ht="14.25" hidden="1" spans="1:4">
      <c r="A12547" s="1">
        <v>3472</v>
      </c>
      <c r="B12547" s="50" t="s">
        <v>15901</v>
      </c>
      <c r="C12547" s="7" t="s">
        <v>4252</v>
      </c>
      <c r="D12547" s="3" t="e">
        <f t="shared" ref="D12547:D12610" si="203">VLOOKUP(C12547,J:J,1,FALSE)</f>
        <v>#N/A</v>
      </c>
    </row>
    <row r="12548" ht="14.25" hidden="1" spans="1:4">
      <c r="A12548" s="1">
        <v>3472</v>
      </c>
      <c r="B12548" s="50" t="s">
        <v>12103</v>
      </c>
      <c r="C12548" s="7" t="s">
        <v>4252</v>
      </c>
      <c r="D12548" s="3" t="e">
        <f t="shared" si="203"/>
        <v>#N/A</v>
      </c>
    </row>
    <row r="12549" ht="14.25" hidden="1" spans="1:4">
      <c r="A12549" s="1">
        <v>3472</v>
      </c>
      <c r="B12549" s="50" t="s">
        <v>11752</v>
      </c>
      <c r="C12549" s="7" t="s">
        <v>4252</v>
      </c>
      <c r="D12549" s="3" t="e">
        <f t="shared" si="203"/>
        <v>#N/A</v>
      </c>
    </row>
    <row r="12550" ht="14.25" hidden="1" spans="1:4">
      <c r="A12550" s="1">
        <v>3472</v>
      </c>
      <c r="B12550" s="50" t="s">
        <v>15902</v>
      </c>
      <c r="C12550" s="7" t="s">
        <v>4252</v>
      </c>
      <c r="D12550" s="3" t="e">
        <f t="shared" si="203"/>
        <v>#N/A</v>
      </c>
    </row>
    <row r="12551" ht="14.25" hidden="1" spans="1:4">
      <c r="A12551" s="1">
        <v>3472</v>
      </c>
      <c r="B12551" s="50" t="s">
        <v>15903</v>
      </c>
      <c r="C12551" s="7" t="s">
        <v>4252</v>
      </c>
      <c r="D12551" s="3" t="e">
        <f t="shared" si="203"/>
        <v>#N/A</v>
      </c>
    </row>
    <row r="12552" ht="14.25" hidden="1" spans="1:4">
      <c r="A12552" s="1">
        <v>3472</v>
      </c>
      <c r="B12552" s="50" t="s">
        <v>15904</v>
      </c>
      <c r="C12552" s="7" t="s">
        <v>4252</v>
      </c>
      <c r="D12552" s="3" t="e">
        <f t="shared" si="203"/>
        <v>#N/A</v>
      </c>
    </row>
    <row r="12553" ht="14.25" hidden="1" spans="1:4">
      <c r="A12553" s="1">
        <v>3475</v>
      </c>
      <c r="B12553" s="50" t="s">
        <v>15905</v>
      </c>
      <c r="C12553" s="7" t="s">
        <v>4252</v>
      </c>
      <c r="D12553" s="3" t="e">
        <f t="shared" si="203"/>
        <v>#N/A</v>
      </c>
    </row>
    <row r="12554" ht="14.25" hidden="1" spans="1:4">
      <c r="A12554" s="1">
        <v>3475</v>
      </c>
      <c r="B12554" s="50" t="s">
        <v>15906</v>
      </c>
      <c r="C12554" s="7" t="s">
        <v>4252</v>
      </c>
      <c r="D12554" s="3" t="e">
        <f t="shared" si="203"/>
        <v>#N/A</v>
      </c>
    </row>
    <row r="12555" ht="14.25" hidden="1" spans="1:4">
      <c r="A12555" s="1">
        <v>3475</v>
      </c>
      <c r="B12555" s="50" t="s">
        <v>15907</v>
      </c>
      <c r="C12555" s="7" t="s">
        <v>4252</v>
      </c>
      <c r="D12555" s="3" t="e">
        <f t="shared" si="203"/>
        <v>#N/A</v>
      </c>
    </row>
    <row r="12556" ht="14.25" hidden="1" spans="1:4">
      <c r="A12556" s="1">
        <v>3475</v>
      </c>
      <c r="B12556" s="50" t="s">
        <v>15908</v>
      </c>
      <c r="C12556" s="7" t="s">
        <v>4252</v>
      </c>
      <c r="D12556" s="3" t="e">
        <f t="shared" si="203"/>
        <v>#N/A</v>
      </c>
    </row>
    <row r="12557" ht="14.25" hidden="1" spans="1:4">
      <c r="A12557" s="1">
        <v>3475</v>
      </c>
      <c r="B12557" s="50" t="s">
        <v>15909</v>
      </c>
      <c r="C12557" s="7" t="s">
        <v>4252</v>
      </c>
      <c r="D12557" s="3" t="e">
        <f t="shared" si="203"/>
        <v>#N/A</v>
      </c>
    </row>
    <row r="12558" ht="14.25" hidden="1" spans="1:4">
      <c r="A12558" s="1">
        <v>3475</v>
      </c>
      <c r="B12558" s="50" t="s">
        <v>15910</v>
      </c>
      <c r="C12558" s="7" t="s">
        <v>4252</v>
      </c>
      <c r="D12558" s="3" t="e">
        <f t="shared" si="203"/>
        <v>#N/A</v>
      </c>
    </row>
    <row r="12559" ht="14.25" hidden="1" spans="1:4">
      <c r="A12559" s="1">
        <v>3475</v>
      </c>
      <c r="B12559" s="50" t="s">
        <v>15911</v>
      </c>
      <c r="C12559" s="7" t="s">
        <v>4252</v>
      </c>
      <c r="D12559" s="3" t="e">
        <f t="shared" si="203"/>
        <v>#N/A</v>
      </c>
    </row>
    <row r="12560" ht="14.25" hidden="1" spans="1:4">
      <c r="A12560" s="1">
        <v>3477</v>
      </c>
      <c r="B12560" s="50" t="s">
        <v>15912</v>
      </c>
      <c r="C12560" s="7" t="s">
        <v>4252</v>
      </c>
      <c r="D12560" s="3" t="e">
        <f t="shared" si="203"/>
        <v>#N/A</v>
      </c>
    </row>
    <row r="12561" ht="14.25" hidden="1" spans="1:4">
      <c r="A12561" s="1">
        <v>3477</v>
      </c>
      <c r="B12561" s="50" t="s">
        <v>15913</v>
      </c>
      <c r="C12561" s="7" t="s">
        <v>4252</v>
      </c>
      <c r="D12561" s="3" t="e">
        <f t="shared" si="203"/>
        <v>#N/A</v>
      </c>
    </row>
    <row r="12562" ht="14.25" hidden="1" spans="1:4">
      <c r="A12562" s="1">
        <v>3477</v>
      </c>
      <c r="B12562" s="50" t="s">
        <v>15914</v>
      </c>
      <c r="C12562" s="7" t="s">
        <v>4252</v>
      </c>
      <c r="D12562" s="3" t="e">
        <f t="shared" si="203"/>
        <v>#N/A</v>
      </c>
    </row>
    <row r="12563" ht="14.25" hidden="1" spans="1:4">
      <c r="A12563" s="1">
        <v>3477</v>
      </c>
      <c r="B12563" s="50" t="s">
        <v>15915</v>
      </c>
      <c r="C12563" s="7" t="s">
        <v>4252</v>
      </c>
      <c r="D12563" s="3" t="e">
        <f t="shared" si="203"/>
        <v>#N/A</v>
      </c>
    </row>
    <row r="12564" ht="14.25" hidden="1" spans="1:4">
      <c r="A12564" s="1">
        <v>3477</v>
      </c>
      <c r="B12564" s="50" t="s">
        <v>15916</v>
      </c>
      <c r="C12564" s="7" t="s">
        <v>4252</v>
      </c>
      <c r="D12564" s="3" t="e">
        <f t="shared" si="203"/>
        <v>#N/A</v>
      </c>
    </row>
    <row r="12565" ht="14.25" hidden="1" spans="1:4">
      <c r="A12565" s="1">
        <v>3477</v>
      </c>
      <c r="B12565" s="50" t="s">
        <v>15917</v>
      </c>
      <c r="C12565" s="7" t="s">
        <v>4252</v>
      </c>
      <c r="D12565" s="3" t="e">
        <f t="shared" si="203"/>
        <v>#N/A</v>
      </c>
    </row>
    <row r="12566" ht="14.25" hidden="1" spans="1:4">
      <c r="A12566" s="1">
        <v>3477</v>
      </c>
      <c r="B12566" s="50" t="s">
        <v>15918</v>
      </c>
      <c r="C12566" s="7" t="s">
        <v>4252</v>
      </c>
      <c r="D12566" s="3" t="e">
        <f t="shared" si="203"/>
        <v>#N/A</v>
      </c>
    </row>
    <row r="12567" ht="14.25" hidden="1" spans="1:4">
      <c r="A12567" s="1">
        <v>3477</v>
      </c>
      <c r="B12567" s="50" t="s">
        <v>15919</v>
      </c>
      <c r="C12567" s="7" t="s">
        <v>4252</v>
      </c>
      <c r="D12567" s="3" t="e">
        <f t="shared" si="203"/>
        <v>#N/A</v>
      </c>
    </row>
    <row r="12568" ht="14.25" hidden="1" spans="1:4">
      <c r="A12568" s="1">
        <v>3477</v>
      </c>
      <c r="B12568" s="50" t="s">
        <v>15920</v>
      </c>
      <c r="C12568" s="7" t="s">
        <v>4252</v>
      </c>
      <c r="D12568" s="3" t="e">
        <f t="shared" si="203"/>
        <v>#N/A</v>
      </c>
    </row>
    <row r="12569" ht="14.25" hidden="1" spans="1:4">
      <c r="A12569" s="1">
        <v>3477</v>
      </c>
      <c r="B12569" s="50" t="s">
        <v>15921</v>
      </c>
      <c r="C12569" s="7" t="s">
        <v>4252</v>
      </c>
      <c r="D12569" s="3" t="e">
        <f t="shared" si="203"/>
        <v>#N/A</v>
      </c>
    </row>
    <row r="12570" ht="14.25" hidden="1" spans="1:4">
      <c r="A12570" s="1">
        <v>3477</v>
      </c>
      <c r="B12570" s="50" t="s">
        <v>15922</v>
      </c>
      <c r="C12570" s="7" t="s">
        <v>4252</v>
      </c>
      <c r="D12570" s="3" t="e">
        <f t="shared" si="203"/>
        <v>#N/A</v>
      </c>
    </row>
    <row r="12571" ht="14.25" hidden="1" spans="1:4">
      <c r="A12571" s="1">
        <v>3477</v>
      </c>
      <c r="B12571" s="50" t="s">
        <v>15923</v>
      </c>
      <c r="C12571" s="7" t="s">
        <v>4252</v>
      </c>
      <c r="D12571" s="3" t="e">
        <f t="shared" si="203"/>
        <v>#N/A</v>
      </c>
    </row>
    <row r="12572" ht="14.25" hidden="1" spans="1:4">
      <c r="A12572" s="1">
        <v>3477</v>
      </c>
      <c r="B12572" s="50" t="s">
        <v>15924</v>
      </c>
      <c r="C12572" s="7" t="s">
        <v>4252</v>
      </c>
      <c r="D12572" s="3" t="e">
        <f t="shared" si="203"/>
        <v>#N/A</v>
      </c>
    </row>
    <row r="12573" ht="14.25" hidden="1" spans="1:4">
      <c r="A12573" s="1">
        <v>3477</v>
      </c>
      <c r="B12573" s="50" t="s">
        <v>15925</v>
      </c>
      <c r="C12573" s="7" t="s">
        <v>4252</v>
      </c>
      <c r="D12573" s="3" t="e">
        <f t="shared" si="203"/>
        <v>#N/A</v>
      </c>
    </row>
    <row r="12574" ht="14.25" hidden="1" spans="1:4">
      <c r="A12574" s="1">
        <v>3477</v>
      </c>
      <c r="B12574" s="50" t="s">
        <v>15926</v>
      </c>
      <c r="C12574" s="7" t="s">
        <v>4252</v>
      </c>
      <c r="D12574" s="3" t="e">
        <f t="shared" si="203"/>
        <v>#N/A</v>
      </c>
    </row>
    <row r="12575" ht="14.25" hidden="1" spans="1:4">
      <c r="A12575" s="1">
        <v>3477</v>
      </c>
      <c r="B12575" s="50" t="s">
        <v>15927</v>
      </c>
      <c r="C12575" s="7" t="s">
        <v>4252</v>
      </c>
      <c r="D12575" s="3" t="e">
        <f t="shared" si="203"/>
        <v>#N/A</v>
      </c>
    </row>
    <row r="12576" ht="14.25" hidden="1" spans="1:4">
      <c r="A12576" s="1">
        <v>3477</v>
      </c>
      <c r="B12576" s="50" t="s">
        <v>15928</v>
      </c>
      <c r="C12576" s="7" t="s">
        <v>4252</v>
      </c>
      <c r="D12576" s="3" t="e">
        <f t="shared" si="203"/>
        <v>#N/A</v>
      </c>
    </row>
    <row r="12577" ht="14.25" hidden="1" spans="1:4">
      <c r="A12577" s="1">
        <v>3477</v>
      </c>
      <c r="B12577" s="50" t="s">
        <v>5828</v>
      </c>
      <c r="C12577" s="7" t="s">
        <v>4252</v>
      </c>
      <c r="D12577" s="3" t="e">
        <f t="shared" si="203"/>
        <v>#N/A</v>
      </c>
    </row>
    <row r="12578" ht="14.25" hidden="1" spans="1:4">
      <c r="A12578" s="1">
        <v>3477</v>
      </c>
      <c r="B12578" s="50" t="s">
        <v>6370</v>
      </c>
      <c r="C12578" s="7" t="s">
        <v>4252</v>
      </c>
      <c r="D12578" s="3" t="e">
        <f t="shared" si="203"/>
        <v>#N/A</v>
      </c>
    </row>
    <row r="12579" ht="14.25" hidden="1" spans="1:4">
      <c r="A12579" s="1">
        <v>3477</v>
      </c>
      <c r="B12579" s="50" t="s">
        <v>15929</v>
      </c>
      <c r="C12579" s="7" t="s">
        <v>4252</v>
      </c>
      <c r="D12579" s="3" t="e">
        <f t="shared" si="203"/>
        <v>#N/A</v>
      </c>
    </row>
    <row r="12580" ht="14.25" hidden="1" spans="1:4">
      <c r="A12580" s="1">
        <v>3477</v>
      </c>
      <c r="B12580" s="50" t="s">
        <v>15930</v>
      </c>
      <c r="C12580" s="7" t="s">
        <v>4252</v>
      </c>
      <c r="D12580" s="3" t="e">
        <f t="shared" si="203"/>
        <v>#N/A</v>
      </c>
    </row>
    <row r="12581" ht="14.25" hidden="1" spans="1:4">
      <c r="A12581" s="1">
        <v>3477</v>
      </c>
      <c r="B12581" s="50" t="s">
        <v>15931</v>
      </c>
      <c r="C12581" s="7" t="s">
        <v>4252</v>
      </c>
      <c r="D12581" s="3" t="e">
        <f t="shared" si="203"/>
        <v>#N/A</v>
      </c>
    </row>
    <row r="12582" ht="14.25" hidden="1" spans="1:4">
      <c r="A12582" s="1">
        <v>3477</v>
      </c>
      <c r="B12582" s="50" t="s">
        <v>15932</v>
      </c>
      <c r="C12582" s="7" t="s">
        <v>4252</v>
      </c>
      <c r="D12582" s="3" t="e">
        <f t="shared" si="203"/>
        <v>#N/A</v>
      </c>
    </row>
    <row r="12583" ht="14.25" hidden="1" spans="1:4">
      <c r="A12583" s="1">
        <v>3477</v>
      </c>
      <c r="B12583" s="50" t="s">
        <v>15933</v>
      </c>
      <c r="C12583" s="7" t="s">
        <v>4252</v>
      </c>
      <c r="D12583" s="3" t="e">
        <f t="shared" si="203"/>
        <v>#N/A</v>
      </c>
    </row>
    <row r="12584" ht="14.25" hidden="1" spans="1:4">
      <c r="A12584" s="1">
        <v>3477</v>
      </c>
      <c r="B12584" s="50" t="s">
        <v>5039</v>
      </c>
      <c r="C12584" s="7" t="s">
        <v>4252</v>
      </c>
      <c r="D12584" s="3" t="e">
        <f t="shared" si="203"/>
        <v>#N/A</v>
      </c>
    </row>
    <row r="12585" ht="14.25" hidden="1" spans="1:4">
      <c r="A12585" s="1">
        <v>3477</v>
      </c>
      <c r="B12585" s="50" t="s">
        <v>15934</v>
      </c>
      <c r="C12585" s="7" t="s">
        <v>4252</v>
      </c>
      <c r="D12585" s="3" t="e">
        <f t="shared" si="203"/>
        <v>#N/A</v>
      </c>
    </row>
    <row r="12586" ht="14.25" hidden="1" spans="1:4">
      <c r="A12586" s="1">
        <v>3477</v>
      </c>
      <c r="B12586" s="50" t="s">
        <v>15935</v>
      </c>
      <c r="C12586" s="7" t="s">
        <v>4252</v>
      </c>
      <c r="D12586" s="3" t="e">
        <f t="shared" si="203"/>
        <v>#N/A</v>
      </c>
    </row>
    <row r="12587" ht="14.25" hidden="1" spans="1:4">
      <c r="A12587" s="1">
        <v>3477</v>
      </c>
      <c r="B12587" s="50" t="s">
        <v>15936</v>
      </c>
      <c r="C12587" s="7" t="s">
        <v>4252</v>
      </c>
      <c r="D12587" s="3" t="e">
        <f t="shared" si="203"/>
        <v>#N/A</v>
      </c>
    </row>
    <row r="12588" ht="14.25" hidden="1" spans="1:4">
      <c r="A12588" s="1">
        <v>3477</v>
      </c>
      <c r="B12588" s="50" t="s">
        <v>15937</v>
      </c>
      <c r="C12588" s="7" t="s">
        <v>4252</v>
      </c>
      <c r="D12588" s="3" t="e">
        <f t="shared" si="203"/>
        <v>#N/A</v>
      </c>
    </row>
    <row r="12589" ht="14.25" hidden="1" spans="1:4">
      <c r="A12589" s="1">
        <v>3477</v>
      </c>
      <c r="B12589" s="50" t="s">
        <v>14115</v>
      </c>
      <c r="C12589" s="7" t="s">
        <v>4252</v>
      </c>
      <c r="D12589" s="3" t="e">
        <f t="shared" si="203"/>
        <v>#N/A</v>
      </c>
    </row>
    <row r="12590" ht="14.25" hidden="1" spans="1:4">
      <c r="A12590" s="1">
        <v>3478</v>
      </c>
      <c r="B12590" s="50" t="s">
        <v>15938</v>
      </c>
      <c r="C12590" s="7" t="s">
        <v>4252</v>
      </c>
      <c r="D12590" s="3" t="e">
        <f t="shared" si="203"/>
        <v>#N/A</v>
      </c>
    </row>
    <row r="12591" ht="14.25" hidden="1" spans="1:4">
      <c r="A12591" s="1">
        <v>3478</v>
      </c>
      <c r="B12591" s="50" t="s">
        <v>15939</v>
      </c>
      <c r="C12591" s="7" t="s">
        <v>4252</v>
      </c>
      <c r="D12591" s="3" t="e">
        <f t="shared" si="203"/>
        <v>#N/A</v>
      </c>
    </row>
    <row r="12592" ht="14.25" hidden="1" spans="1:4">
      <c r="A12592" s="1">
        <v>3478</v>
      </c>
      <c r="B12592" s="50" t="s">
        <v>15940</v>
      </c>
      <c r="C12592" s="7" t="s">
        <v>4252</v>
      </c>
      <c r="D12592" s="3" t="e">
        <f t="shared" si="203"/>
        <v>#N/A</v>
      </c>
    </row>
    <row r="12593" ht="14.25" hidden="1" spans="1:4">
      <c r="A12593" s="1">
        <v>3478</v>
      </c>
      <c r="B12593" s="50" t="s">
        <v>15941</v>
      </c>
      <c r="C12593" s="7" t="s">
        <v>4252</v>
      </c>
      <c r="D12593" s="3" t="e">
        <f t="shared" si="203"/>
        <v>#N/A</v>
      </c>
    </row>
    <row r="12594" ht="14.25" hidden="1" spans="1:4">
      <c r="A12594" s="1">
        <v>3478</v>
      </c>
      <c r="B12594" s="50" t="s">
        <v>15942</v>
      </c>
      <c r="C12594" s="7" t="s">
        <v>4252</v>
      </c>
      <c r="D12594" s="3" t="e">
        <f t="shared" si="203"/>
        <v>#N/A</v>
      </c>
    </row>
    <row r="12595" ht="14.25" hidden="1" spans="1:4">
      <c r="A12595" s="1">
        <v>3478</v>
      </c>
      <c r="B12595" s="50" t="s">
        <v>15943</v>
      </c>
      <c r="C12595" s="7" t="s">
        <v>4252</v>
      </c>
      <c r="D12595" s="3" t="e">
        <f t="shared" si="203"/>
        <v>#N/A</v>
      </c>
    </row>
    <row r="12596" ht="14.25" hidden="1" spans="1:4">
      <c r="A12596" s="1">
        <v>3478</v>
      </c>
      <c r="B12596" s="50" t="s">
        <v>15944</v>
      </c>
      <c r="C12596" s="7" t="s">
        <v>4252</v>
      </c>
      <c r="D12596" s="3" t="e">
        <f t="shared" si="203"/>
        <v>#N/A</v>
      </c>
    </row>
    <row r="12597" ht="14.25" hidden="1" spans="1:4">
      <c r="A12597" s="1">
        <v>3478</v>
      </c>
      <c r="B12597" s="50" t="s">
        <v>15945</v>
      </c>
      <c r="C12597" s="7" t="s">
        <v>4252</v>
      </c>
      <c r="D12597" s="3" t="e">
        <f t="shared" si="203"/>
        <v>#N/A</v>
      </c>
    </row>
    <row r="12598" ht="14.25" hidden="1" spans="1:4">
      <c r="A12598" s="1">
        <v>3478</v>
      </c>
      <c r="B12598" s="50" t="s">
        <v>15946</v>
      </c>
      <c r="C12598" s="7" t="s">
        <v>4252</v>
      </c>
      <c r="D12598" s="3" t="e">
        <f t="shared" si="203"/>
        <v>#N/A</v>
      </c>
    </row>
    <row r="12599" ht="14.25" hidden="1" spans="1:4">
      <c r="A12599" s="1">
        <v>3478</v>
      </c>
      <c r="B12599" s="50" t="s">
        <v>15947</v>
      </c>
      <c r="C12599" s="7" t="s">
        <v>4252</v>
      </c>
      <c r="D12599" s="3" t="e">
        <f t="shared" si="203"/>
        <v>#N/A</v>
      </c>
    </row>
    <row r="12600" ht="14.25" hidden="1" spans="1:4">
      <c r="A12600" s="1">
        <v>3478</v>
      </c>
      <c r="B12600" s="50" t="s">
        <v>15948</v>
      </c>
      <c r="C12600" s="7" t="s">
        <v>4252</v>
      </c>
      <c r="D12600" s="3" t="e">
        <f t="shared" si="203"/>
        <v>#N/A</v>
      </c>
    </row>
    <row r="12601" ht="14.25" hidden="1" spans="1:4">
      <c r="A12601" s="1">
        <v>3480</v>
      </c>
      <c r="B12601" s="50" t="s">
        <v>15949</v>
      </c>
      <c r="C12601" s="7" t="s">
        <v>4284</v>
      </c>
      <c r="D12601" s="3" t="e">
        <f t="shared" si="203"/>
        <v>#N/A</v>
      </c>
    </row>
    <row r="12602" ht="14.25" hidden="1" spans="1:4">
      <c r="A12602" s="1">
        <v>3480</v>
      </c>
      <c r="B12602" s="50" t="s">
        <v>15950</v>
      </c>
      <c r="C12602" s="7" t="s">
        <v>4284</v>
      </c>
      <c r="D12602" s="3" t="e">
        <f t="shared" si="203"/>
        <v>#N/A</v>
      </c>
    </row>
    <row r="12603" ht="14.25" hidden="1" spans="1:4">
      <c r="A12603" s="1">
        <v>3480</v>
      </c>
      <c r="B12603" s="50" t="s">
        <v>15951</v>
      </c>
      <c r="C12603" s="7" t="s">
        <v>4284</v>
      </c>
      <c r="D12603" s="3" t="e">
        <f t="shared" si="203"/>
        <v>#N/A</v>
      </c>
    </row>
    <row r="12604" ht="14.25" hidden="1" spans="1:4">
      <c r="A12604" s="1">
        <v>3480</v>
      </c>
      <c r="B12604" s="50" t="s">
        <v>15952</v>
      </c>
      <c r="C12604" s="7" t="s">
        <v>4284</v>
      </c>
      <c r="D12604" s="3" t="e">
        <f t="shared" si="203"/>
        <v>#N/A</v>
      </c>
    </row>
    <row r="12605" ht="14.25" hidden="1" spans="1:4">
      <c r="A12605" s="1">
        <v>3480</v>
      </c>
      <c r="B12605" s="50" t="s">
        <v>15953</v>
      </c>
      <c r="C12605" s="7" t="s">
        <v>4284</v>
      </c>
      <c r="D12605" s="3" t="e">
        <f t="shared" si="203"/>
        <v>#N/A</v>
      </c>
    </row>
    <row r="12606" ht="14.25" hidden="1" spans="1:4">
      <c r="A12606" s="1">
        <v>3480</v>
      </c>
      <c r="B12606" s="50" t="s">
        <v>15954</v>
      </c>
      <c r="C12606" s="7" t="s">
        <v>4284</v>
      </c>
      <c r="D12606" s="3" t="e">
        <f t="shared" si="203"/>
        <v>#N/A</v>
      </c>
    </row>
    <row r="12607" ht="14.25" hidden="1" spans="1:4">
      <c r="A12607" s="1">
        <v>3480</v>
      </c>
      <c r="B12607" s="50" t="s">
        <v>15955</v>
      </c>
      <c r="C12607" s="7" t="s">
        <v>4284</v>
      </c>
      <c r="D12607" s="3" t="e">
        <f t="shared" si="203"/>
        <v>#N/A</v>
      </c>
    </row>
    <row r="12608" ht="14.25" hidden="1" spans="1:4">
      <c r="A12608" s="1">
        <v>3480</v>
      </c>
      <c r="B12608" s="50" t="s">
        <v>15956</v>
      </c>
      <c r="C12608" s="7" t="s">
        <v>4284</v>
      </c>
      <c r="D12608" s="3" t="e">
        <f t="shared" si="203"/>
        <v>#N/A</v>
      </c>
    </row>
    <row r="12609" ht="14.25" hidden="1" spans="1:4">
      <c r="A12609" s="1">
        <v>3480</v>
      </c>
      <c r="B12609" s="50" t="s">
        <v>15957</v>
      </c>
      <c r="C12609" s="7" t="s">
        <v>4284</v>
      </c>
      <c r="D12609" s="3" t="e">
        <f t="shared" si="203"/>
        <v>#N/A</v>
      </c>
    </row>
    <row r="12610" ht="14.25" hidden="1" spans="1:4">
      <c r="A12610" s="1">
        <v>3480</v>
      </c>
      <c r="B12610" s="50" t="s">
        <v>15958</v>
      </c>
      <c r="C12610" s="7" t="s">
        <v>4284</v>
      </c>
      <c r="D12610" s="3" t="e">
        <f t="shared" si="203"/>
        <v>#N/A</v>
      </c>
    </row>
    <row r="12611" ht="14.25" hidden="1" spans="1:4">
      <c r="A12611" s="1">
        <v>3480</v>
      </c>
      <c r="B12611" s="50" t="s">
        <v>15959</v>
      </c>
      <c r="C12611" s="7" t="s">
        <v>4284</v>
      </c>
      <c r="D12611" s="3" t="e">
        <f t="shared" ref="D12611:D12674" si="204">VLOOKUP(C12611,J:J,1,FALSE)</f>
        <v>#N/A</v>
      </c>
    </row>
    <row r="12612" ht="14.25" hidden="1" spans="1:4">
      <c r="A12612" s="1">
        <v>3480</v>
      </c>
      <c r="B12612" s="50" t="s">
        <v>15960</v>
      </c>
      <c r="C12612" s="7" t="s">
        <v>4284</v>
      </c>
      <c r="D12612" s="3" t="e">
        <f t="shared" si="204"/>
        <v>#N/A</v>
      </c>
    </row>
    <row r="12613" ht="14.25" hidden="1" spans="1:4">
      <c r="A12613" s="1">
        <v>3480</v>
      </c>
      <c r="B12613" s="50" t="s">
        <v>15961</v>
      </c>
      <c r="C12613" s="7" t="s">
        <v>4284</v>
      </c>
      <c r="D12613" s="3" t="e">
        <f t="shared" si="204"/>
        <v>#N/A</v>
      </c>
    </row>
    <row r="12614" ht="14.25" hidden="1" spans="1:4">
      <c r="A12614" s="1">
        <v>3480</v>
      </c>
      <c r="B12614" s="50" t="s">
        <v>15962</v>
      </c>
      <c r="C12614" s="7" t="s">
        <v>4284</v>
      </c>
      <c r="D12614" s="3" t="e">
        <f t="shared" si="204"/>
        <v>#N/A</v>
      </c>
    </row>
    <row r="12615" ht="14.25" hidden="1" spans="1:4">
      <c r="A12615" s="1">
        <v>3480</v>
      </c>
      <c r="B12615" s="50" t="s">
        <v>15963</v>
      </c>
      <c r="C12615" s="7" t="s">
        <v>4284</v>
      </c>
      <c r="D12615" s="3" t="e">
        <f t="shared" si="204"/>
        <v>#N/A</v>
      </c>
    </row>
    <row r="12616" ht="14.25" hidden="1" spans="1:4">
      <c r="A12616" s="1">
        <v>3480</v>
      </c>
      <c r="B12616" s="50" t="s">
        <v>15964</v>
      </c>
      <c r="C12616" s="7" t="s">
        <v>4284</v>
      </c>
      <c r="D12616" s="3" t="e">
        <f t="shared" si="204"/>
        <v>#N/A</v>
      </c>
    </row>
    <row r="12617" ht="14.25" hidden="1" spans="1:4">
      <c r="A12617" s="1">
        <v>3480</v>
      </c>
      <c r="B12617" s="50" t="s">
        <v>15965</v>
      </c>
      <c r="C12617" s="7" t="s">
        <v>4284</v>
      </c>
      <c r="D12617" s="3" t="e">
        <f t="shared" si="204"/>
        <v>#N/A</v>
      </c>
    </row>
    <row r="12618" ht="14.25" hidden="1" spans="1:4">
      <c r="A12618" s="1">
        <v>3480</v>
      </c>
      <c r="B12618" s="50" t="s">
        <v>15966</v>
      </c>
      <c r="C12618" s="7" t="s">
        <v>4284</v>
      </c>
      <c r="D12618" s="3" t="e">
        <f t="shared" si="204"/>
        <v>#N/A</v>
      </c>
    </row>
    <row r="12619" ht="14.25" hidden="1" spans="1:4">
      <c r="A12619" s="1">
        <v>3480</v>
      </c>
      <c r="B12619" s="50" t="s">
        <v>15967</v>
      </c>
      <c r="C12619" s="7" t="s">
        <v>4284</v>
      </c>
      <c r="D12619" s="3" t="e">
        <f t="shared" si="204"/>
        <v>#N/A</v>
      </c>
    </row>
    <row r="12620" ht="14.25" hidden="1" spans="1:4">
      <c r="A12620" s="1">
        <v>3482</v>
      </c>
      <c r="B12620" s="50" t="s">
        <v>15968</v>
      </c>
      <c r="C12620" s="7" t="s">
        <v>4284</v>
      </c>
      <c r="D12620" s="3" t="e">
        <f t="shared" si="204"/>
        <v>#N/A</v>
      </c>
    </row>
    <row r="12621" ht="14.25" hidden="1" spans="1:4">
      <c r="A12621" s="1">
        <v>3482</v>
      </c>
      <c r="B12621" s="50" t="s">
        <v>15969</v>
      </c>
      <c r="C12621" s="7" t="s">
        <v>4284</v>
      </c>
      <c r="D12621" s="3" t="e">
        <f t="shared" si="204"/>
        <v>#N/A</v>
      </c>
    </row>
    <row r="12622" ht="14.25" hidden="1" spans="1:4">
      <c r="A12622" s="1">
        <v>3482</v>
      </c>
      <c r="B12622" s="50" t="s">
        <v>15970</v>
      </c>
      <c r="C12622" s="7" t="s">
        <v>4284</v>
      </c>
      <c r="D12622" s="3" t="e">
        <f t="shared" si="204"/>
        <v>#N/A</v>
      </c>
    </row>
    <row r="12623" ht="14.25" hidden="1" spans="1:4">
      <c r="A12623" s="1">
        <v>3482</v>
      </c>
      <c r="B12623" s="50" t="s">
        <v>15971</v>
      </c>
      <c r="C12623" s="7" t="s">
        <v>4284</v>
      </c>
      <c r="D12623" s="3" t="e">
        <f t="shared" si="204"/>
        <v>#N/A</v>
      </c>
    </row>
    <row r="12624" ht="14.25" hidden="1" spans="1:4">
      <c r="A12624" s="1">
        <v>3482</v>
      </c>
      <c r="B12624" s="50" t="s">
        <v>15972</v>
      </c>
      <c r="C12624" s="7" t="s">
        <v>4284</v>
      </c>
      <c r="D12624" s="3" t="e">
        <f t="shared" si="204"/>
        <v>#N/A</v>
      </c>
    </row>
    <row r="12625" ht="14.25" hidden="1" spans="1:4">
      <c r="A12625" s="1">
        <v>3483</v>
      </c>
      <c r="B12625" s="50" t="s">
        <v>15973</v>
      </c>
      <c r="C12625" s="7" t="s">
        <v>4284</v>
      </c>
      <c r="D12625" s="3" t="e">
        <f t="shared" si="204"/>
        <v>#N/A</v>
      </c>
    </row>
    <row r="12626" ht="14.25" hidden="1" spans="1:4">
      <c r="A12626" s="1">
        <v>3483</v>
      </c>
      <c r="B12626" s="50" t="s">
        <v>15974</v>
      </c>
      <c r="C12626" s="7" t="s">
        <v>4284</v>
      </c>
      <c r="D12626" s="3" t="e">
        <f t="shared" si="204"/>
        <v>#N/A</v>
      </c>
    </row>
    <row r="12627" ht="14.25" hidden="1" spans="1:4">
      <c r="A12627" s="1">
        <v>3483</v>
      </c>
      <c r="B12627" s="50" t="s">
        <v>15975</v>
      </c>
      <c r="C12627" s="7" t="s">
        <v>4284</v>
      </c>
      <c r="D12627" s="3" t="e">
        <f t="shared" si="204"/>
        <v>#N/A</v>
      </c>
    </row>
    <row r="12628" ht="14.25" hidden="1" spans="1:4">
      <c r="A12628" s="1">
        <v>3483</v>
      </c>
      <c r="B12628" s="50" t="s">
        <v>15976</v>
      </c>
      <c r="C12628" s="7" t="s">
        <v>4284</v>
      </c>
      <c r="D12628" s="3" t="e">
        <f t="shared" si="204"/>
        <v>#N/A</v>
      </c>
    </row>
    <row r="12629" ht="14.25" hidden="1" spans="1:4">
      <c r="A12629" s="1">
        <v>3483</v>
      </c>
      <c r="B12629" s="50" t="s">
        <v>15977</v>
      </c>
      <c r="C12629" s="7" t="s">
        <v>4284</v>
      </c>
      <c r="D12629" s="3" t="e">
        <f t="shared" si="204"/>
        <v>#N/A</v>
      </c>
    </row>
    <row r="12630" ht="14.25" hidden="1" spans="1:4">
      <c r="A12630" s="1">
        <v>3483</v>
      </c>
      <c r="B12630" s="50" t="s">
        <v>15978</v>
      </c>
      <c r="C12630" s="7" t="s">
        <v>4284</v>
      </c>
      <c r="D12630" s="3" t="e">
        <f t="shared" si="204"/>
        <v>#N/A</v>
      </c>
    </row>
    <row r="12631" ht="14.25" hidden="1" spans="1:4">
      <c r="A12631" s="1">
        <v>3483</v>
      </c>
      <c r="B12631" s="50" t="s">
        <v>15979</v>
      </c>
      <c r="C12631" s="7" t="s">
        <v>4284</v>
      </c>
      <c r="D12631" s="3" t="e">
        <f t="shared" si="204"/>
        <v>#N/A</v>
      </c>
    </row>
    <row r="12632" ht="14.25" hidden="1" spans="1:4">
      <c r="A12632" s="1">
        <v>3483</v>
      </c>
      <c r="B12632" s="50" t="s">
        <v>15980</v>
      </c>
      <c r="C12632" s="7" t="s">
        <v>4284</v>
      </c>
      <c r="D12632" s="3" t="e">
        <f t="shared" si="204"/>
        <v>#N/A</v>
      </c>
    </row>
    <row r="12633" ht="14.25" hidden="1" spans="1:4">
      <c r="A12633" s="1">
        <v>3483</v>
      </c>
      <c r="B12633" s="50" t="s">
        <v>15981</v>
      </c>
      <c r="C12633" s="7" t="s">
        <v>4284</v>
      </c>
      <c r="D12633" s="3" t="e">
        <f t="shared" si="204"/>
        <v>#N/A</v>
      </c>
    </row>
    <row r="12634" ht="14.25" hidden="1" spans="1:4">
      <c r="A12634" s="1">
        <v>3483</v>
      </c>
      <c r="B12634" s="50" t="s">
        <v>15982</v>
      </c>
      <c r="C12634" s="7" t="s">
        <v>4284</v>
      </c>
      <c r="D12634" s="3" t="e">
        <f t="shared" si="204"/>
        <v>#N/A</v>
      </c>
    </row>
    <row r="12635" ht="14.25" hidden="1" spans="1:4">
      <c r="A12635" s="1">
        <v>3485</v>
      </c>
      <c r="B12635" s="50" t="s">
        <v>15983</v>
      </c>
      <c r="C12635" s="7" t="s">
        <v>4284</v>
      </c>
      <c r="D12635" s="3" t="e">
        <f t="shared" si="204"/>
        <v>#N/A</v>
      </c>
    </row>
    <row r="12636" ht="14.25" hidden="1" spans="1:4">
      <c r="A12636" s="1">
        <v>3485</v>
      </c>
      <c r="B12636" s="50" t="s">
        <v>15984</v>
      </c>
      <c r="C12636" s="7" t="s">
        <v>4284</v>
      </c>
      <c r="D12636" s="3" t="e">
        <f t="shared" si="204"/>
        <v>#N/A</v>
      </c>
    </row>
    <row r="12637" ht="14.25" hidden="1" spans="1:4">
      <c r="A12637" s="1">
        <v>3485</v>
      </c>
      <c r="B12637" s="50" t="s">
        <v>15985</v>
      </c>
      <c r="C12637" s="7" t="s">
        <v>4284</v>
      </c>
      <c r="D12637" s="3" t="e">
        <f t="shared" si="204"/>
        <v>#N/A</v>
      </c>
    </row>
    <row r="12638" ht="14.25" hidden="1" spans="1:4">
      <c r="A12638" s="1">
        <v>3485</v>
      </c>
      <c r="B12638" s="50" t="s">
        <v>15986</v>
      </c>
      <c r="C12638" s="7" t="s">
        <v>4284</v>
      </c>
      <c r="D12638" s="3" t="e">
        <f t="shared" si="204"/>
        <v>#N/A</v>
      </c>
    </row>
    <row r="12639" ht="14.25" hidden="1" spans="1:4">
      <c r="A12639" s="1">
        <v>3487</v>
      </c>
      <c r="B12639" s="50" t="s">
        <v>15987</v>
      </c>
      <c r="C12639" s="7" t="s">
        <v>4284</v>
      </c>
      <c r="D12639" s="3" t="e">
        <f t="shared" si="204"/>
        <v>#N/A</v>
      </c>
    </row>
    <row r="12640" ht="14.25" hidden="1" spans="1:4">
      <c r="A12640" s="1">
        <v>3488</v>
      </c>
      <c r="B12640" s="50" t="s">
        <v>15988</v>
      </c>
      <c r="C12640" s="7" t="s">
        <v>4284</v>
      </c>
      <c r="D12640" s="3" t="e">
        <f t="shared" si="204"/>
        <v>#N/A</v>
      </c>
    </row>
    <row r="12641" ht="14.25" hidden="1" spans="1:4">
      <c r="A12641" s="1">
        <v>3488</v>
      </c>
      <c r="B12641" s="50" t="s">
        <v>15989</v>
      </c>
      <c r="C12641" s="7" t="s">
        <v>4284</v>
      </c>
      <c r="D12641" s="3" t="e">
        <f t="shared" si="204"/>
        <v>#N/A</v>
      </c>
    </row>
    <row r="12642" ht="14.25" hidden="1" spans="1:4">
      <c r="A12642" s="1">
        <v>3488</v>
      </c>
      <c r="B12642" s="50" t="s">
        <v>15990</v>
      </c>
      <c r="C12642" s="7" t="s">
        <v>4284</v>
      </c>
      <c r="D12642" s="3" t="e">
        <f t="shared" si="204"/>
        <v>#N/A</v>
      </c>
    </row>
    <row r="12643" ht="14.25" hidden="1" spans="1:4">
      <c r="A12643" s="1">
        <v>3489</v>
      </c>
      <c r="B12643" s="50" t="s">
        <v>15991</v>
      </c>
      <c r="C12643" s="7" t="s">
        <v>4284</v>
      </c>
      <c r="D12643" s="3" t="e">
        <f t="shared" si="204"/>
        <v>#N/A</v>
      </c>
    </row>
    <row r="12644" ht="14.25" hidden="1" spans="1:4">
      <c r="A12644" s="1">
        <v>3490</v>
      </c>
      <c r="B12644" s="50" t="s">
        <v>15992</v>
      </c>
      <c r="C12644" s="7" t="s">
        <v>4284</v>
      </c>
      <c r="D12644" s="3" t="e">
        <f t="shared" si="204"/>
        <v>#N/A</v>
      </c>
    </row>
    <row r="12645" ht="14.25" hidden="1" spans="1:4">
      <c r="A12645" s="1">
        <v>3490</v>
      </c>
      <c r="B12645" s="50" t="s">
        <v>15993</v>
      </c>
      <c r="C12645" s="7" t="s">
        <v>4284</v>
      </c>
      <c r="D12645" s="3" t="e">
        <f t="shared" si="204"/>
        <v>#N/A</v>
      </c>
    </row>
    <row r="12646" ht="14.25" hidden="1" spans="1:4">
      <c r="A12646" s="1">
        <v>3490</v>
      </c>
      <c r="B12646" s="50" t="s">
        <v>8789</v>
      </c>
      <c r="C12646" s="7" t="s">
        <v>4284</v>
      </c>
      <c r="D12646" s="3" t="e">
        <f t="shared" si="204"/>
        <v>#N/A</v>
      </c>
    </row>
    <row r="12647" ht="14.25" hidden="1" spans="1:4">
      <c r="A12647" s="1">
        <v>3490</v>
      </c>
      <c r="B12647" s="50" t="s">
        <v>15994</v>
      </c>
      <c r="C12647" s="7" t="s">
        <v>4284</v>
      </c>
      <c r="D12647" s="3" t="e">
        <f t="shared" si="204"/>
        <v>#N/A</v>
      </c>
    </row>
    <row r="12648" ht="14.25" hidden="1" spans="1:4">
      <c r="A12648" s="1">
        <v>3490</v>
      </c>
      <c r="B12648" s="50" t="s">
        <v>15995</v>
      </c>
      <c r="C12648" s="7" t="s">
        <v>4284</v>
      </c>
      <c r="D12648" s="3" t="e">
        <f t="shared" si="204"/>
        <v>#N/A</v>
      </c>
    </row>
    <row r="12649" ht="14.25" hidden="1" spans="1:4">
      <c r="A12649" s="1">
        <v>3490</v>
      </c>
      <c r="B12649" s="50" t="s">
        <v>15996</v>
      </c>
      <c r="C12649" s="7" t="s">
        <v>4284</v>
      </c>
      <c r="D12649" s="3" t="e">
        <f t="shared" si="204"/>
        <v>#N/A</v>
      </c>
    </row>
    <row r="12650" ht="14.25" hidden="1" spans="1:4">
      <c r="A12650" s="1">
        <v>3490</v>
      </c>
      <c r="B12650" s="50" t="s">
        <v>15997</v>
      </c>
      <c r="C12650" s="7" t="s">
        <v>4284</v>
      </c>
      <c r="D12650" s="3" t="e">
        <f t="shared" si="204"/>
        <v>#N/A</v>
      </c>
    </row>
    <row r="12651" ht="14.25" hidden="1" spans="1:4">
      <c r="A12651" s="1">
        <v>3491</v>
      </c>
      <c r="B12651" s="50" t="s">
        <v>15998</v>
      </c>
      <c r="C12651" s="7" t="s">
        <v>4284</v>
      </c>
      <c r="D12651" s="3" t="e">
        <f t="shared" si="204"/>
        <v>#N/A</v>
      </c>
    </row>
    <row r="12652" ht="14.25" hidden="1" spans="1:4">
      <c r="A12652" s="1">
        <v>3494</v>
      </c>
      <c r="B12652" s="50" t="s">
        <v>15999</v>
      </c>
      <c r="C12652" s="7" t="s">
        <v>4284</v>
      </c>
      <c r="D12652" s="3" t="e">
        <f t="shared" si="204"/>
        <v>#N/A</v>
      </c>
    </row>
    <row r="12653" ht="14.25" hidden="1" spans="1:4">
      <c r="A12653" s="1">
        <v>3494</v>
      </c>
      <c r="B12653" s="50" t="s">
        <v>16000</v>
      </c>
      <c r="C12653" s="7" t="s">
        <v>4284</v>
      </c>
      <c r="D12653" s="3" t="e">
        <f t="shared" si="204"/>
        <v>#N/A</v>
      </c>
    </row>
    <row r="12654" ht="14.25" hidden="1" spans="1:4">
      <c r="A12654" s="1">
        <v>3494</v>
      </c>
      <c r="B12654" s="50" t="s">
        <v>16001</v>
      </c>
      <c r="C12654" s="7" t="s">
        <v>4284</v>
      </c>
      <c r="D12654" s="3" t="e">
        <f t="shared" si="204"/>
        <v>#N/A</v>
      </c>
    </row>
    <row r="12655" ht="14.25" hidden="1" spans="1:4">
      <c r="A12655" s="1">
        <v>3494</v>
      </c>
      <c r="B12655" s="50" t="s">
        <v>16002</v>
      </c>
      <c r="C12655" s="7" t="s">
        <v>4284</v>
      </c>
      <c r="D12655" s="3" t="e">
        <f t="shared" si="204"/>
        <v>#N/A</v>
      </c>
    </row>
    <row r="12656" ht="14.25" hidden="1" spans="1:4">
      <c r="A12656" s="1">
        <v>3496</v>
      </c>
      <c r="B12656" s="50" t="s">
        <v>16003</v>
      </c>
      <c r="C12656" s="7" t="s">
        <v>4284</v>
      </c>
      <c r="D12656" s="3" t="e">
        <f t="shared" si="204"/>
        <v>#N/A</v>
      </c>
    </row>
    <row r="12657" ht="14.25" hidden="1" spans="1:4">
      <c r="A12657" s="1">
        <v>3496</v>
      </c>
      <c r="B12657" s="50" t="s">
        <v>16004</v>
      </c>
      <c r="C12657" s="7" t="s">
        <v>4284</v>
      </c>
      <c r="D12657" s="3" t="e">
        <f t="shared" si="204"/>
        <v>#N/A</v>
      </c>
    </row>
    <row r="12658" ht="14.25" hidden="1" spans="1:4">
      <c r="A12658" s="1">
        <v>3496</v>
      </c>
      <c r="B12658" s="50" t="s">
        <v>16005</v>
      </c>
      <c r="C12658" s="7" t="s">
        <v>4284</v>
      </c>
      <c r="D12658" s="3" t="e">
        <f t="shared" si="204"/>
        <v>#N/A</v>
      </c>
    </row>
    <row r="12659" ht="14.25" hidden="1" spans="1:4">
      <c r="A12659" s="1">
        <v>3496</v>
      </c>
      <c r="B12659" s="50" t="s">
        <v>16006</v>
      </c>
      <c r="C12659" s="7" t="s">
        <v>4284</v>
      </c>
      <c r="D12659" s="3" t="e">
        <f t="shared" si="204"/>
        <v>#N/A</v>
      </c>
    </row>
    <row r="12660" ht="14.25" hidden="1" spans="1:4">
      <c r="A12660" s="1">
        <v>3496</v>
      </c>
      <c r="B12660" s="50" t="s">
        <v>16007</v>
      </c>
      <c r="C12660" s="7" t="s">
        <v>4284</v>
      </c>
      <c r="D12660" s="3" t="e">
        <f t="shared" si="204"/>
        <v>#N/A</v>
      </c>
    </row>
    <row r="12661" ht="14.25" hidden="1" spans="1:4">
      <c r="A12661" s="1">
        <v>3496</v>
      </c>
      <c r="B12661" s="50" t="s">
        <v>16008</v>
      </c>
      <c r="C12661" s="7" t="s">
        <v>4284</v>
      </c>
      <c r="D12661" s="3" t="e">
        <f t="shared" si="204"/>
        <v>#N/A</v>
      </c>
    </row>
    <row r="12662" ht="14.25" hidden="1" spans="1:4">
      <c r="A12662" s="1">
        <v>3496</v>
      </c>
      <c r="B12662" s="50" t="s">
        <v>16009</v>
      </c>
      <c r="C12662" s="7" t="s">
        <v>4284</v>
      </c>
      <c r="D12662" s="3" t="e">
        <f t="shared" si="204"/>
        <v>#N/A</v>
      </c>
    </row>
    <row r="12663" ht="14.25" hidden="1" spans="1:4">
      <c r="A12663" s="1">
        <v>3496</v>
      </c>
      <c r="B12663" s="50" t="s">
        <v>16010</v>
      </c>
      <c r="C12663" s="7" t="s">
        <v>4284</v>
      </c>
      <c r="D12663" s="3" t="e">
        <f t="shared" si="204"/>
        <v>#N/A</v>
      </c>
    </row>
    <row r="12664" ht="14.25" hidden="1" spans="1:4">
      <c r="A12664" s="1">
        <v>3496</v>
      </c>
      <c r="B12664" s="50" t="s">
        <v>16011</v>
      </c>
      <c r="C12664" s="7" t="s">
        <v>4284</v>
      </c>
      <c r="D12664" s="3" t="e">
        <f t="shared" si="204"/>
        <v>#N/A</v>
      </c>
    </row>
    <row r="12665" ht="14.25" hidden="1" spans="1:4">
      <c r="A12665" s="1">
        <v>3498</v>
      </c>
      <c r="B12665" s="50" t="s">
        <v>8787</v>
      </c>
      <c r="C12665" s="7" t="s">
        <v>4267</v>
      </c>
      <c r="D12665" s="3" t="e">
        <f t="shared" si="204"/>
        <v>#N/A</v>
      </c>
    </row>
    <row r="12666" ht="14.25" hidden="1" spans="1:4">
      <c r="A12666" s="1">
        <v>3500</v>
      </c>
      <c r="B12666" s="50" t="s">
        <v>16012</v>
      </c>
      <c r="C12666" s="7" t="s">
        <v>4267</v>
      </c>
      <c r="D12666" s="3" t="e">
        <f t="shared" si="204"/>
        <v>#N/A</v>
      </c>
    </row>
    <row r="12667" ht="14.25" hidden="1" spans="1:4">
      <c r="A12667" s="1">
        <v>3500</v>
      </c>
      <c r="B12667" s="50" t="s">
        <v>16013</v>
      </c>
      <c r="C12667" s="7" t="s">
        <v>4267</v>
      </c>
      <c r="D12667" s="3" t="e">
        <f t="shared" si="204"/>
        <v>#N/A</v>
      </c>
    </row>
    <row r="12668" ht="14.25" hidden="1" spans="1:4">
      <c r="A12668" s="1">
        <v>3500</v>
      </c>
      <c r="B12668" s="50" t="s">
        <v>16014</v>
      </c>
      <c r="C12668" s="7" t="s">
        <v>4267</v>
      </c>
      <c r="D12668" s="3" t="e">
        <f t="shared" si="204"/>
        <v>#N/A</v>
      </c>
    </row>
    <row r="12669" ht="14.25" hidden="1" spans="1:4">
      <c r="A12669" s="1">
        <v>3501</v>
      </c>
      <c r="B12669" s="50" t="s">
        <v>16015</v>
      </c>
      <c r="C12669" s="7" t="s">
        <v>4284</v>
      </c>
      <c r="D12669" s="3" t="e">
        <f t="shared" si="204"/>
        <v>#N/A</v>
      </c>
    </row>
    <row r="12670" ht="14.25" hidden="1" spans="1:4">
      <c r="A12670" s="1">
        <v>3501</v>
      </c>
      <c r="B12670" s="50" t="s">
        <v>16016</v>
      </c>
      <c r="C12670" s="7" t="s">
        <v>4284</v>
      </c>
      <c r="D12670" s="3" t="e">
        <f t="shared" si="204"/>
        <v>#N/A</v>
      </c>
    </row>
    <row r="12671" ht="14.25" hidden="1" spans="1:4">
      <c r="A12671" s="1">
        <v>3501</v>
      </c>
      <c r="B12671" s="50" t="s">
        <v>16017</v>
      </c>
      <c r="C12671" s="7" t="s">
        <v>4284</v>
      </c>
      <c r="D12671" s="3" t="e">
        <f t="shared" si="204"/>
        <v>#N/A</v>
      </c>
    </row>
    <row r="12672" ht="14.25" hidden="1" spans="1:4">
      <c r="A12672" s="1">
        <v>3501</v>
      </c>
      <c r="B12672" s="50" t="s">
        <v>16018</v>
      </c>
      <c r="C12672" s="7" t="s">
        <v>4284</v>
      </c>
      <c r="D12672" s="3" t="e">
        <f t="shared" si="204"/>
        <v>#N/A</v>
      </c>
    </row>
    <row r="12673" ht="14.25" hidden="1" spans="1:4">
      <c r="A12673" s="1">
        <v>3501</v>
      </c>
      <c r="B12673" s="50" t="s">
        <v>16019</v>
      </c>
      <c r="C12673" s="7" t="s">
        <v>4284</v>
      </c>
      <c r="D12673" s="3" t="e">
        <f t="shared" si="204"/>
        <v>#N/A</v>
      </c>
    </row>
    <row r="12674" ht="14.25" hidden="1" spans="1:4">
      <c r="A12674" s="1">
        <v>3505</v>
      </c>
      <c r="B12674" s="50" t="s">
        <v>16020</v>
      </c>
      <c r="C12674" s="7" t="s">
        <v>4284</v>
      </c>
      <c r="D12674" s="3" t="e">
        <f t="shared" si="204"/>
        <v>#N/A</v>
      </c>
    </row>
    <row r="12675" ht="14.25" hidden="1" spans="1:4">
      <c r="A12675" s="1">
        <v>3505</v>
      </c>
      <c r="B12675" s="50" t="s">
        <v>4784</v>
      </c>
      <c r="C12675" s="7" t="s">
        <v>4267</v>
      </c>
      <c r="D12675" s="3" t="e">
        <f t="shared" ref="D12675:D12738" si="205">VLOOKUP(C12675,J:J,1,FALSE)</f>
        <v>#N/A</v>
      </c>
    </row>
    <row r="12676" ht="14.25" hidden="1" spans="1:4">
      <c r="A12676" s="1">
        <v>3505</v>
      </c>
      <c r="B12676" s="50" t="s">
        <v>16021</v>
      </c>
      <c r="C12676" s="7" t="s">
        <v>4284</v>
      </c>
      <c r="D12676" s="3" t="e">
        <f t="shared" si="205"/>
        <v>#N/A</v>
      </c>
    </row>
    <row r="12677" ht="14.25" hidden="1" spans="1:4">
      <c r="A12677" s="1">
        <v>3505</v>
      </c>
      <c r="B12677" s="50" t="s">
        <v>16022</v>
      </c>
      <c r="C12677" s="7" t="s">
        <v>4284</v>
      </c>
      <c r="D12677" s="3" t="e">
        <f t="shared" si="205"/>
        <v>#N/A</v>
      </c>
    </row>
    <row r="12678" ht="14.25" hidden="1" spans="1:4">
      <c r="A12678" s="1">
        <v>3505</v>
      </c>
      <c r="B12678" s="50" t="s">
        <v>16023</v>
      </c>
      <c r="C12678" s="7" t="s">
        <v>4284</v>
      </c>
      <c r="D12678" s="3" t="e">
        <f t="shared" si="205"/>
        <v>#N/A</v>
      </c>
    </row>
    <row r="12679" ht="14.25" hidden="1" spans="1:4">
      <c r="A12679" s="1">
        <v>3505</v>
      </c>
      <c r="B12679" s="50" t="s">
        <v>16024</v>
      </c>
      <c r="C12679" s="7" t="s">
        <v>4284</v>
      </c>
      <c r="D12679" s="3" t="e">
        <f t="shared" si="205"/>
        <v>#N/A</v>
      </c>
    </row>
    <row r="12680" ht="14.25" hidden="1" spans="1:4">
      <c r="A12680" s="1">
        <v>3505</v>
      </c>
      <c r="B12680" s="50" t="s">
        <v>13683</v>
      </c>
      <c r="C12680" s="7" t="s">
        <v>4284</v>
      </c>
      <c r="D12680" s="3" t="e">
        <f t="shared" si="205"/>
        <v>#N/A</v>
      </c>
    </row>
    <row r="12681" ht="14.25" hidden="1" spans="1:4">
      <c r="A12681" s="1">
        <v>3506</v>
      </c>
      <c r="B12681" s="50" t="s">
        <v>16025</v>
      </c>
      <c r="C12681" s="7" t="s">
        <v>4284</v>
      </c>
      <c r="D12681" s="3" t="e">
        <f t="shared" si="205"/>
        <v>#N/A</v>
      </c>
    </row>
    <row r="12682" ht="14.25" hidden="1" spans="1:4">
      <c r="A12682" s="1">
        <v>3507</v>
      </c>
      <c r="B12682" s="50" t="s">
        <v>16026</v>
      </c>
      <c r="C12682" s="7" t="s">
        <v>4284</v>
      </c>
      <c r="D12682" s="3" t="e">
        <f t="shared" si="205"/>
        <v>#N/A</v>
      </c>
    </row>
    <row r="12683" ht="14.25" hidden="1" spans="1:4">
      <c r="A12683" s="1">
        <v>3509</v>
      </c>
      <c r="B12683" s="50" t="s">
        <v>16027</v>
      </c>
      <c r="C12683" s="7" t="s">
        <v>4284</v>
      </c>
      <c r="D12683" s="3" t="e">
        <f t="shared" si="205"/>
        <v>#N/A</v>
      </c>
    </row>
    <row r="12684" ht="14.25" hidden="1" spans="1:4">
      <c r="A12684" s="1">
        <v>3509</v>
      </c>
      <c r="B12684" s="50" t="s">
        <v>16028</v>
      </c>
      <c r="C12684" s="7" t="s">
        <v>4284</v>
      </c>
      <c r="D12684" s="3" t="e">
        <f t="shared" si="205"/>
        <v>#N/A</v>
      </c>
    </row>
    <row r="12685" ht="14.25" hidden="1" spans="1:4">
      <c r="A12685" s="1">
        <v>3512</v>
      </c>
      <c r="B12685" s="50" t="s">
        <v>9524</v>
      </c>
      <c r="C12685" s="7" t="s">
        <v>4284</v>
      </c>
      <c r="D12685" s="3" t="e">
        <f t="shared" si="205"/>
        <v>#N/A</v>
      </c>
    </row>
    <row r="12686" ht="14.25" hidden="1" spans="1:4">
      <c r="A12686" s="1">
        <v>3512</v>
      </c>
      <c r="B12686" s="50" t="s">
        <v>16029</v>
      </c>
      <c r="C12686" s="7" t="s">
        <v>4284</v>
      </c>
      <c r="D12686" s="3" t="e">
        <f t="shared" si="205"/>
        <v>#N/A</v>
      </c>
    </row>
    <row r="12687" ht="14.25" hidden="1" spans="1:4">
      <c r="A12687" s="1">
        <v>3512</v>
      </c>
      <c r="B12687" s="50" t="s">
        <v>13833</v>
      </c>
      <c r="C12687" s="7" t="s">
        <v>4284</v>
      </c>
      <c r="D12687" s="3" t="e">
        <f t="shared" si="205"/>
        <v>#N/A</v>
      </c>
    </row>
    <row r="12688" ht="14.25" hidden="1" spans="1:4">
      <c r="A12688" s="1">
        <v>3515</v>
      </c>
      <c r="B12688" s="50" t="s">
        <v>16030</v>
      </c>
      <c r="C12688" s="7" t="s">
        <v>4284</v>
      </c>
      <c r="D12688" s="3" t="e">
        <f t="shared" si="205"/>
        <v>#N/A</v>
      </c>
    </row>
    <row r="12689" ht="14.25" hidden="1" spans="1:4">
      <c r="A12689" s="1">
        <v>3515</v>
      </c>
      <c r="B12689" s="50" t="s">
        <v>16031</v>
      </c>
      <c r="C12689" s="7" t="s">
        <v>4284</v>
      </c>
      <c r="D12689" s="3" t="e">
        <f t="shared" si="205"/>
        <v>#N/A</v>
      </c>
    </row>
    <row r="12690" ht="14.25" hidden="1" spans="1:4">
      <c r="A12690" s="1">
        <v>3516</v>
      </c>
      <c r="B12690" s="50" t="s">
        <v>12781</v>
      </c>
      <c r="C12690" s="7" t="s">
        <v>4257</v>
      </c>
      <c r="D12690" s="3" t="e">
        <f t="shared" si="205"/>
        <v>#N/A</v>
      </c>
    </row>
    <row r="12691" ht="14.25" hidden="1" spans="1:4">
      <c r="A12691" s="1">
        <v>3516</v>
      </c>
      <c r="B12691" s="50" t="s">
        <v>16032</v>
      </c>
      <c r="C12691" s="7" t="s">
        <v>4257</v>
      </c>
      <c r="D12691" s="3" t="e">
        <f t="shared" si="205"/>
        <v>#N/A</v>
      </c>
    </row>
    <row r="12692" ht="14.25" hidden="1" spans="1:4">
      <c r="A12692" s="1">
        <v>3516</v>
      </c>
      <c r="B12692" s="50" t="s">
        <v>16033</v>
      </c>
      <c r="C12692" s="7" t="s">
        <v>4257</v>
      </c>
      <c r="D12692" s="3" t="e">
        <f t="shared" si="205"/>
        <v>#N/A</v>
      </c>
    </row>
    <row r="12693" ht="14.25" hidden="1" spans="1:4">
      <c r="A12693" s="1">
        <v>3516</v>
      </c>
      <c r="B12693" s="50" t="s">
        <v>14356</v>
      </c>
      <c r="C12693" s="7" t="s">
        <v>4257</v>
      </c>
      <c r="D12693" s="3" t="e">
        <f t="shared" si="205"/>
        <v>#N/A</v>
      </c>
    </row>
    <row r="12694" ht="14.25" hidden="1" spans="1:4">
      <c r="A12694" s="1">
        <v>3516</v>
      </c>
      <c r="B12694" s="50" t="s">
        <v>16034</v>
      </c>
      <c r="C12694" s="7" t="s">
        <v>4257</v>
      </c>
      <c r="D12694" s="3" t="e">
        <f t="shared" si="205"/>
        <v>#N/A</v>
      </c>
    </row>
    <row r="12695" ht="14.25" hidden="1" spans="1:4">
      <c r="A12695" s="1">
        <v>3516</v>
      </c>
      <c r="B12695" s="50" t="s">
        <v>16035</v>
      </c>
      <c r="C12695" s="7" t="s">
        <v>4257</v>
      </c>
      <c r="D12695" s="3" t="e">
        <f t="shared" si="205"/>
        <v>#N/A</v>
      </c>
    </row>
    <row r="12696" ht="14.25" hidden="1" spans="1:4">
      <c r="A12696" s="1">
        <v>3517</v>
      </c>
      <c r="B12696" s="50" t="s">
        <v>16036</v>
      </c>
      <c r="C12696" s="7" t="s">
        <v>4257</v>
      </c>
      <c r="D12696" s="3" t="e">
        <f t="shared" si="205"/>
        <v>#N/A</v>
      </c>
    </row>
    <row r="12697" ht="14.25" hidden="1" spans="1:4">
      <c r="A12697" s="1">
        <v>3517</v>
      </c>
      <c r="B12697" s="50" t="s">
        <v>16037</v>
      </c>
      <c r="C12697" s="7" t="s">
        <v>4257</v>
      </c>
      <c r="D12697" s="3" t="e">
        <f t="shared" si="205"/>
        <v>#N/A</v>
      </c>
    </row>
    <row r="12698" ht="14.25" hidden="1" spans="1:4">
      <c r="A12698" s="1">
        <v>3517</v>
      </c>
      <c r="B12698" s="50" t="s">
        <v>16038</v>
      </c>
      <c r="C12698" s="7" t="s">
        <v>4257</v>
      </c>
      <c r="D12698" s="3" t="e">
        <f t="shared" si="205"/>
        <v>#N/A</v>
      </c>
    </row>
    <row r="12699" ht="14.25" hidden="1" spans="1:4">
      <c r="A12699" s="1">
        <v>3517</v>
      </c>
      <c r="B12699" s="50" t="s">
        <v>10287</v>
      </c>
      <c r="C12699" s="7" t="s">
        <v>4257</v>
      </c>
      <c r="D12699" s="3" t="e">
        <f t="shared" si="205"/>
        <v>#N/A</v>
      </c>
    </row>
    <row r="12700" ht="14.25" hidden="1" spans="1:4">
      <c r="A12700" s="1">
        <v>3517</v>
      </c>
      <c r="B12700" s="50" t="s">
        <v>16039</v>
      </c>
      <c r="C12700" s="7" t="s">
        <v>4257</v>
      </c>
      <c r="D12700" s="3" t="e">
        <f t="shared" si="205"/>
        <v>#N/A</v>
      </c>
    </row>
    <row r="12701" ht="14.25" hidden="1" spans="1:4">
      <c r="A12701" s="1">
        <v>3517</v>
      </c>
      <c r="B12701" s="50" t="s">
        <v>16040</v>
      </c>
      <c r="C12701" s="7" t="s">
        <v>4257</v>
      </c>
      <c r="D12701" s="3" t="e">
        <f t="shared" si="205"/>
        <v>#N/A</v>
      </c>
    </row>
    <row r="12702" ht="14.25" hidden="1" spans="1:4">
      <c r="A12702" s="1">
        <v>3517</v>
      </c>
      <c r="B12702" s="50" t="s">
        <v>16041</v>
      </c>
      <c r="C12702" s="7" t="s">
        <v>4257</v>
      </c>
      <c r="D12702" s="3" t="e">
        <f t="shared" si="205"/>
        <v>#N/A</v>
      </c>
    </row>
    <row r="12703" ht="14.25" hidden="1" spans="1:4">
      <c r="A12703" s="1">
        <v>3517</v>
      </c>
      <c r="B12703" s="50" t="s">
        <v>16042</v>
      </c>
      <c r="C12703" s="7" t="s">
        <v>4257</v>
      </c>
      <c r="D12703" s="3" t="e">
        <f t="shared" si="205"/>
        <v>#N/A</v>
      </c>
    </row>
    <row r="12704" ht="14.25" hidden="1" spans="1:4">
      <c r="A12704" s="1">
        <v>3517</v>
      </c>
      <c r="B12704" s="50" t="s">
        <v>16043</v>
      </c>
      <c r="C12704" s="7" t="s">
        <v>4257</v>
      </c>
      <c r="D12704" s="3" t="e">
        <f t="shared" si="205"/>
        <v>#N/A</v>
      </c>
    </row>
    <row r="12705" ht="14.25" hidden="1" spans="1:4">
      <c r="A12705" s="1">
        <v>3517</v>
      </c>
      <c r="B12705" s="50" t="s">
        <v>16044</v>
      </c>
      <c r="C12705" s="7" t="s">
        <v>4257</v>
      </c>
      <c r="D12705" s="3" t="e">
        <f t="shared" si="205"/>
        <v>#N/A</v>
      </c>
    </row>
    <row r="12706" ht="14.25" hidden="1" spans="1:4">
      <c r="A12706" s="1">
        <v>3517</v>
      </c>
      <c r="B12706" s="50" t="s">
        <v>16045</v>
      </c>
      <c r="C12706" s="7" t="s">
        <v>4257</v>
      </c>
      <c r="D12706" s="3" t="e">
        <f t="shared" si="205"/>
        <v>#N/A</v>
      </c>
    </row>
    <row r="12707" ht="14.25" hidden="1" spans="1:4">
      <c r="A12707" s="1">
        <v>3518</v>
      </c>
      <c r="B12707" s="50" t="s">
        <v>16046</v>
      </c>
      <c r="C12707" s="7" t="s">
        <v>4257</v>
      </c>
      <c r="D12707" s="3" t="e">
        <f t="shared" si="205"/>
        <v>#N/A</v>
      </c>
    </row>
    <row r="12708" ht="14.25" hidden="1" spans="1:4">
      <c r="A12708" s="1">
        <v>3518</v>
      </c>
      <c r="B12708" s="50" t="s">
        <v>16047</v>
      </c>
      <c r="C12708" s="7" t="s">
        <v>4257</v>
      </c>
      <c r="D12708" s="3" t="e">
        <f t="shared" si="205"/>
        <v>#N/A</v>
      </c>
    </row>
    <row r="12709" ht="14.25" hidden="1" spans="1:4">
      <c r="A12709" s="1">
        <v>3518</v>
      </c>
      <c r="B12709" s="50" t="s">
        <v>16048</v>
      </c>
      <c r="C12709" s="7" t="s">
        <v>4257</v>
      </c>
      <c r="D12709" s="3" t="e">
        <f t="shared" si="205"/>
        <v>#N/A</v>
      </c>
    </row>
    <row r="12710" ht="14.25" hidden="1" spans="1:4">
      <c r="A12710" s="1">
        <v>3518</v>
      </c>
      <c r="B12710" s="50" t="s">
        <v>16049</v>
      </c>
      <c r="C12710" s="7" t="s">
        <v>4257</v>
      </c>
      <c r="D12710" s="3" t="e">
        <f t="shared" si="205"/>
        <v>#N/A</v>
      </c>
    </row>
    <row r="12711" ht="14.25" hidden="1" spans="1:4">
      <c r="A12711" s="1">
        <v>3518</v>
      </c>
      <c r="B12711" s="50" t="s">
        <v>16050</v>
      </c>
      <c r="C12711" s="7" t="s">
        <v>4257</v>
      </c>
      <c r="D12711" s="3" t="e">
        <f t="shared" si="205"/>
        <v>#N/A</v>
      </c>
    </row>
    <row r="12712" ht="14.25" hidden="1" spans="1:4">
      <c r="A12712" s="1">
        <v>3518</v>
      </c>
      <c r="B12712" s="50" t="s">
        <v>16051</v>
      </c>
      <c r="C12712" s="7" t="s">
        <v>4257</v>
      </c>
      <c r="D12712" s="3" t="e">
        <f t="shared" si="205"/>
        <v>#N/A</v>
      </c>
    </row>
    <row r="12713" ht="14.25" hidden="1" spans="1:4">
      <c r="A12713" s="1">
        <v>3518</v>
      </c>
      <c r="B12713" s="50" t="s">
        <v>16052</v>
      </c>
      <c r="C12713" s="7" t="s">
        <v>4257</v>
      </c>
      <c r="D12713" s="3" t="e">
        <f t="shared" si="205"/>
        <v>#N/A</v>
      </c>
    </row>
    <row r="12714" ht="14.25" hidden="1" spans="1:4">
      <c r="A12714" s="1">
        <v>3518</v>
      </c>
      <c r="B12714" s="50" t="s">
        <v>16053</v>
      </c>
      <c r="C12714" s="7" t="s">
        <v>4257</v>
      </c>
      <c r="D12714" s="3" t="e">
        <f t="shared" si="205"/>
        <v>#N/A</v>
      </c>
    </row>
    <row r="12715" ht="14.25" hidden="1" spans="1:4">
      <c r="A12715" s="1">
        <v>3518</v>
      </c>
      <c r="B12715" s="50" t="s">
        <v>11397</v>
      </c>
      <c r="C12715" s="7" t="s">
        <v>4257</v>
      </c>
      <c r="D12715" s="3" t="e">
        <f t="shared" si="205"/>
        <v>#N/A</v>
      </c>
    </row>
    <row r="12716" ht="14.25" hidden="1" spans="1:4">
      <c r="A12716" s="1">
        <v>3518</v>
      </c>
      <c r="B12716" s="50" t="s">
        <v>16054</v>
      </c>
      <c r="C12716" s="7" t="s">
        <v>4257</v>
      </c>
      <c r="D12716" s="3" t="e">
        <f t="shared" si="205"/>
        <v>#N/A</v>
      </c>
    </row>
    <row r="12717" ht="14.25" hidden="1" spans="1:4">
      <c r="A12717" s="1">
        <v>3518</v>
      </c>
      <c r="B12717" s="50" t="s">
        <v>16055</v>
      </c>
      <c r="C12717" s="7" t="s">
        <v>4257</v>
      </c>
      <c r="D12717" s="3" t="e">
        <f t="shared" si="205"/>
        <v>#N/A</v>
      </c>
    </row>
    <row r="12718" ht="14.25" hidden="1" spans="1:4">
      <c r="A12718" s="1">
        <v>3518</v>
      </c>
      <c r="B12718" s="50" t="s">
        <v>7390</v>
      </c>
      <c r="C12718" s="7" t="s">
        <v>4256</v>
      </c>
      <c r="D12718" s="3" t="e">
        <f t="shared" si="205"/>
        <v>#N/A</v>
      </c>
    </row>
    <row r="12719" ht="14.25" hidden="1" spans="1:4">
      <c r="A12719" s="1">
        <v>3518</v>
      </c>
      <c r="B12719" s="50" t="s">
        <v>16056</v>
      </c>
      <c r="C12719" s="7" t="s">
        <v>4257</v>
      </c>
      <c r="D12719" s="3" t="e">
        <f t="shared" si="205"/>
        <v>#N/A</v>
      </c>
    </row>
    <row r="12720" ht="14.25" hidden="1" spans="1:4">
      <c r="A12720" s="1">
        <v>3518</v>
      </c>
      <c r="B12720" s="50" t="s">
        <v>16057</v>
      </c>
      <c r="C12720" s="7" t="s">
        <v>4257</v>
      </c>
      <c r="D12720" s="3" t="e">
        <f t="shared" si="205"/>
        <v>#N/A</v>
      </c>
    </row>
    <row r="12721" ht="14.25" hidden="1" spans="1:4">
      <c r="A12721" s="1">
        <v>3518</v>
      </c>
      <c r="B12721" s="50" t="s">
        <v>13434</v>
      </c>
      <c r="C12721" s="7" t="s">
        <v>4257</v>
      </c>
      <c r="D12721" s="3" t="e">
        <f t="shared" si="205"/>
        <v>#N/A</v>
      </c>
    </row>
    <row r="12722" ht="14.25" hidden="1" spans="1:4">
      <c r="A12722" s="1">
        <v>3518</v>
      </c>
      <c r="B12722" s="50" t="s">
        <v>16058</v>
      </c>
      <c r="C12722" s="7" t="s">
        <v>4257</v>
      </c>
      <c r="D12722" s="3" t="e">
        <f t="shared" si="205"/>
        <v>#N/A</v>
      </c>
    </row>
    <row r="12723" ht="14.25" hidden="1" spans="1:4">
      <c r="A12723" s="1">
        <v>3520</v>
      </c>
      <c r="B12723" s="50" t="s">
        <v>16059</v>
      </c>
      <c r="C12723" s="7" t="s">
        <v>4274</v>
      </c>
      <c r="D12723" s="3" t="e">
        <f t="shared" si="205"/>
        <v>#N/A</v>
      </c>
    </row>
    <row r="12724" ht="14.25" hidden="1" spans="1:4">
      <c r="A12724" s="1">
        <v>3520</v>
      </c>
      <c r="B12724" s="50" t="s">
        <v>16060</v>
      </c>
      <c r="C12724" s="7" t="s">
        <v>4274</v>
      </c>
      <c r="D12724" s="3" t="e">
        <f t="shared" si="205"/>
        <v>#N/A</v>
      </c>
    </row>
    <row r="12725" ht="14.25" hidden="1" spans="1:4">
      <c r="A12725" s="1">
        <v>3521</v>
      </c>
      <c r="B12725" s="50" t="s">
        <v>16061</v>
      </c>
      <c r="C12725" s="7" t="s">
        <v>4274</v>
      </c>
      <c r="D12725" s="3" t="e">
        <f t="shared" si="205"/>
        <v>#N/A</v>
      </c>
    </row>
    <row r="12726" ht="14.25" hidden="1" spans="1:4">
      <c r="A12726" s="1">
        <v>3522</v>
      </c>
      <c r="B12726" s="50" t="s">
        <v>16062</v>
      </c>
      <c r="C12726" s="7" t="s">
        <v>4274</v>
      </c>
      <c r="D12726" s="3" t="e">
        <f t="shared" si="205"/>
        <v>#N/A</v>
      </c>
    </row>
    <row r="12727" ht="14.25" hidden="1" spans="1:4">
      <c r="A12727" s="1">
        <v>3522</v>
      </c>
      <c r="B12727" s="50" t="s">
        <v>16063</v>
      </c>
      <c r="C12727" s="7" t="s">
        <v>4274</v>
      </c>
      <c r="D12727" s="3" t="e">
        <f t="shared" si="205"/>
        <v>#N/A</v>
      </c>
    </row>
    <row r="12728" ht="14.25" hidden="1" spans="1:4">
      <c r="A12728" s="1">
        <v>3523</v>
      </c>
      <c r="B12728" s="50" t="s">
        <v>5748</v>
      </c>
      <c r="C12728" s="7" t="s">
        <v>4274</v>
      </c>
      <c r="D12728" s="3" t="e">
        <f t="shared" si="205"/>
        <v>#N/A</v>
      </c>
    </row>
    <row r="12729" ht="14.25" hidden="1" spans="1:4">
      <c r="A12729" s="1">
        <v>3523</v>
      </c>
      <c r="B12729" s="50" t="s">
        <v>16064</v>
      </c>
      <c r="C12729" s="7" t="s">
        <v>4274</v>
      </c>
      <c r="D12729" s="3" t="e">
        <f t="shared" si="205"/>
        <v>#N/A</v>
      </c>
    </row>
    <row r="12730" ht="14.25" hidden="1" spans="1:4">
      <c r="A12730" s="1">
        <v>3523</v>
      </c>
      <c r="B12730" s="50" t="s">
        <v>16065</v>
      </c>
      <c r="C12730" s="7" t="s">
        <v>4274</v>
      </c>
      <c r="D12730" s="3" t="e">
        <f t="shared" si="205"/>
        <v>#N/A</v>
      </c>
    </row>
    <row r="12731" ht="14.25" hidden="1" spans="1:4">
      <c r="A12731" s="1">
        <v>3523</v>
      </c>
      <c r="B12731" s="50" t="s">
        <v>5044</v>
      </c>
      <c r="C12731" s="7" t="s">
        <v>4274</v>
      </c>
      <c r="D12731" s="3" t="e">
        <f t="shared" si="205"/>
        <v>#N/A</v>
      </c>
    </row>
    <row r="12732" ht="14.25" hidden="1" spans="1:4">
      <c r="A12732" s="1">
        <v>3523</v>
      </c>
      <c r="B12732" s="50" t="s">
        <v>16066</v>
      </c>
      <c r="C12732" s="7" t="s">
        <v>4274</v>
      </c>
      <c r="D12732" s="3" t="e">
        <f t="shared" si="205"/>
        <v>#N/A</v>
      </c>
    </row>
    <row r="12733" ht="14.25" hidden="1" spans="1:4">
      <c r="A12733" s="1">
        <v>3523</v>
      </c>
      <c r="B12733" s="50" t="s">
        <v>16067</v>
      </c>
      <c r="C12733" s="7" t="s">
        <v>4274</v>
      </c>
      <c r="D12733" s="3" t="e">
        <f t="shared" si="205"/>
        <v>#N/A</v>
      </c>
    </row>
    <row r="12734" ht="14.25" hidden="1" spans="1:4">
      <c r="A12734" s="1">
        <v>3523</v>
      </c>
      <c r="B12734" s="50" t="s">
        <v>16068</v>
      </c>
      <c r="C12734" s="7" t="s">
        <v>4274</v>
      </c>
      <c r="D12734" s="3" t="e">
        <f t="shared" si="205"/>
        <v>#N/A</v>
      </c>
    </row>
    <row r="12735" ht="14.25" hidden="1" spans="1:4">
      <c r="A12735" s="1">
        <v>3523</v>
      </c>
      <c r="B12735" s="50" t="s">
        <v>16069</v>
      </c>
      <c r="C12735" s="7" t="s">
        <v>4274</v>
      </c>
      <c r="D12735" s="3" t="e">
        <f t="shared" si="205"/>
        <v>#N/A</v>
      </c>
    </row>
    <row r="12736" ht="14.25" hidden="1" spans="1:4">
      <c r="A12736" s="1">
        <v>3523</v>
      </c>
      <c r="B12736" s="50" t="s">
        <v>16070</v>
      </c>
      <c r="C12736" s="7" t="s">
        <v>4274</v>
      </c>
      <c r="D12736" s="3" t="e">
        <f t="shared" si="205"/>
        <v>#N/A</v>
      </c>
    </row>
    <row r="12737" ht="14.25" hidden="1" spans="1:4">
      <c r="A12737" s="1">
        <v>3523</v>
      </c>
      <c r="B12737" s="50" t="s">
        <v>16071</v>
      </c>
      <c r="C12737" s="7" t="s">
        <v>4274</v>
      </c>
      <c r="D12737" s="3" t="e">
        <f t="shared" si="205"/>
        <v>#N/A</v>
      </c>
    </row>
    <row r="12738" ht="14.25" hidden="1" spans="1:4">
      <c r="A12738" s="1">
        <v>3525</v>
      </c>
      <c r="B12738" s="50" t="s">
        <v>16072</v>
      </c>
      <c r="C12738" s="7" t="s">
        <v>4284</v>
      </c>
      <c r="D12738" s="3" t="e">
        <f t="shared" si="205"/>
        <v>#N/A</v>
      </c>
    </row>
    <row r="12739" ht="14.25" hidden="1" spans="1:4">
      <c r="A12739" s="1">
        <v>3525</v>
      </c>
      <c r="B12739" s="50" t="s">
        <v>16073</v>
      </c>
      <c r="C12739" s="7" t="s">
        <v>4284</v>
      </c>
      <c r="D12739" s="3" t="e">
        <f t="shared" ref="D12739:D12802" si="206">VLOOKUP(C12739,J:J,1,FALSE)</f>
        <v>#N/A</v>
      </c>
    </row>
    <row r="12740" ht="14.25" hidden="1" spans="1:4">
      <c r="A12740" s="1">
        <v>3525</v>
      </c>
      <c r="B12740" s="50" t="s">
        <v>8507</v>
      </c>
      <c r="C12740" s="7" t="s">
        <v>4284</v>
      </c>
      <c r="D12740" s="3" t="e">
        <f t="shared" si="206"/>
        <v>#N/A</v>
      </c>
    </row>
    <row r="12741" ht="14.25" hidden="1" spans="1:4">
      <c r="A12741" s="1">
        <v>3525</v>
      </c>
      <c r="B12741" s="50" t="s">
        <v>16074</v>
      </c>
      <c r="C12741" s="7" t="s">
        <v>4284</v>
      </c>
      <c r="D12741" s="3" t="e">
        <f t="shared" si="206"/>
        <v>#N/A</v>
      </c>
    </row>
    <row r="12742" ht="14.25" hidden="1" spans="1:4">
      <c r="A12742" s="1">
        <v>3525</v>
      </c>
      <c r="B12742" s="50" t="s">
        <v>16075</v>
      </c>
      <c r="C12742" s="7" t="s">
        <v>4284</v>
      </c>
      <c r="D12742" s="3" t="e">
        <f t="shared" si="206"/>
        <v>#N/A</v>
      </c>
    </row>
    <row r="12743" ht="14.25" hidden="1" spans="1:4">
      <c r="A12743" s="1">
        <v>3525</v>
      </c>
      <c r="B12743" s="50" t="s">
        <v>16076</v>
      </c>
      <c r="C12743" s="7" t="s">
        <v>4284</v>
      </c>
      <c r="D12743" s="3" t="e">
        <f t="shared" si="206"/>
        <v>#N/A</v>
      </c>
    </row>
    <row r="12744" ht="14.25" hidden="1" spans="1:4">
      <c r="A12744" s="1">
        <v>3525</v>
      </c>
      <c r="B12744" s="50" t="s">
        <v>16077</v>
      </c>
      <c r="C12744" s="7" t="s">
        <v>4284</v>
      </c>
      <c r="D12744" s="3" t="e">
        <f t="shared" si="206"/>
        <v>#N/A</v>
      </c>
    </row>
    <row r="12745" ht="14.25" hidden="1" spans="1:4">
      <c r="A12745" s="1">
        <v>3525</v>
      </c>
      <c r="B12745" s="50" t="s">
        <v>16078</v>
      </c>
      <c r="C12745" s="7" t="s">
        <v>4284</v>
      </c>
      <c r="D12745" s="3" t="e">
        <f t="shared" si="206"/>
        <v>#N/A</v>
      </c>
    </row>
    <row r="12746" ht="14.25" hidden="1" spans="1:4">
      <c r="A12746" s="1">
        <v>3525</v>
      </c>
      <c r="B12746" s="50" t="s">
        <v>16079</v>
      </c>
      <c r="C12746" s="7" t="s">
        <v>4284</v>
      </c>
      <c r="D12746" s="3" t="e">
        <f t="shared" si="206"/>
        <v>#N/A</v>
      </c>
    </row>
    <row r="12747" ht="14.25" hidden="1" spans="1:4">
      <c r="A12747" s="1">
        <v>3525</v>
      </c>
      <c r="B12747" s="50" t="s">
        <v>16080</v>
      </c>
      <c r="C12747" s="7" t="s">
        <v>4284</v>
      </c>
      <c r="D12747" s="3" t="e">
        <f t="shared" si="206"/>
        <v>#N/A</v>
      </c>
    </row>
    <row r="12748" ht="14.25" hidden="1" spans="1:4">
      <c r="A12748" s="1">
        <v>3525</v>
      </c>
      <c r="B12748" s="50" t="s">
        <v>16081</v>
      </c>
      <c r="C12748" s="7" t="s">
        <v>4284</v>
      </c>
      <c r="D12748" s="3" t="e">
        <f t="shared" si="206"/>
        <v>#N/A</v>
      </c>
    </row>
    <row r="12749" ht="14.25" hidden="1" spans="1:4">
      <c r="A12749" s="1">
        <v>3525</v>
      </c>
      <c r="B12749" s="50" t="s">
        <v>16082</v>
      </c>
      <c r="C12749" s="7" t="s">
        <v>4284</v>
      </c>
      <c r="D12749" s="3" t="e">
        <f t="shared" si="206"/>
        <v>#N/A</v>
      </c>
    </row>
    <row r="12750" ht="14.25" hidden="1" spans="1:4">
      <c r="A12750" s="1">
        <v>3525</v>
      </c>
      <c r="B12750" s="50" t="s">
        <v>16083</v>
      </c>
      <c r="C12750" s="7" t="s">
        <v>4284</v>
      </c>
      <c r="D12750" s="3" t="e">
        <f t="shared" si="206"/>
        <v>#N/A</v>
      </c>
    </row>
    <row r="12751" ht="14.25" hidden="1" spans="1:4">
      <c r="A12751" s="1">
        <v>3527</v>
      </c>
      <c r="B12751" s="50" t="s">
        <v>16084</v>
      </c>
      <c r="C12751" s="7" t="s">
        <v>4284</v>
      </c>
      <c r="D12751" s="3" t="e">
        <f t="shared" si="206"/>
        <v>#N/A</v>
      </c>
    </row>
    <row r="12752" ht="14.25" hidden="1" spans="1:4">
      <c r="A12752" s="1">
        <v>3527</v>
      </c>
      <c r="B12752" s="50" t="s">
        <v>16085</v>
      </c>
      <c r="C12752" s="7" t="s">
        <v>4284</v>
      </c>
      <c r="D12752" s="3" t="e">
        <f t="shared" si="206"/>
        <v>#N/A</v>
      </c>
    </row>
    <row r="12753" ht="14.25" hidden="1" spans="1:4">
      <c r="A12753" s="1">
        <v>3527</v>
      </c>
      <c r="B12753" s="50" t="s">
        <v>16086</v>
      </c>
      <c r="C12753" s="7" t="s">
        <v>4284</v>
      </c>
      <c r="D12753" s="3" t="e">
        <f t="shared" si="206"/>
        <v>#N/A</v>
      </c>
    </row>
    <row r="12754" ht="14.25" hidden="1" spans="1:4">
      <c r="A12754" s="1">
        <v>3527</v>
      </c>
      <c r="B12754" s="50" t="s">
        <v>16087</v>
      </c>
      <c r="C12754" s="7" t="s">
        <v>4284</v>
      </c>
      <c r="D12754" s="3" t="e">
        <f t="shared" si="206"/>
        <v>#N/A</v>
      </c>
    </row>
    <row r="12755" ht="14.25" hidden="1" spans="1:4">
      <c r="A12755" s="1">
        <v>3527</v>
      </c>
      <c r="B12755" s="50" t="s">
        <v>16088</v>
      </c>
      <c r="C12755" s="7" t="s">
        <v>4284</v>
      </c>
      <c r="D12755" s="3" t="e">
        <f t="shared" si="206"/>
        <v>#N/A</v>
      </c>
    </row>
    <row r="12756" ht="14.25" hidden="1" spans="1:4">
      <c r="A12756" s="1">
        <v>3527</v>
      </c>
      <c r="B12756" s="50" t="s">
        <v>16089</v>
      </c>
      <c r="C12756" s="7" t="s">
        <v>4284</v>
      </c>
      <c r="D12756" s="3" t="e">
        <f t="shared" si="206"/>
        <v>#N/A</v>
      </c>
    </row>
    <row r="12757" ht="14.25" hidden="1" spans="1:4">
      <c r="A12757" s="1">
        <v>3527</v>
      </c>
      <c r="B12757" s="50" t="s">
        <v>16090</v>
      </c>
      <c r="C12757" s="7" t="s">
        <v>4284</v>
      </c>
      <c r="D12757" s="3" t="e">
        <f t="shared" si="206"/>
        <v>#N/A</v>
      </c>
    </row>
    <row r="12758" ht="14.25" hidden="1" spans="1:4">
      <c r="A12758" s="1">
        <v>3527</v>
      </c>
      <c r="B12758" s="50" t="s">
        <v>16091</v>
      </c>
      <c r="C12758" s="7" t="s">
        <v>4284</v>
      </c>
      <c r="D12758" s="3" t="e">
        <f t="shared" si="206"/>
        <v>#N/A</v>
      </c>
    </row>
    <row r="12759" ht="14.25" hidden="1" spans="1:4">
      <c r="A12759" s="1">
        <v>3527</v>
      </c>
      <c r="B12759" s="50" t="s">
        <v>16092</v>
      </c>
      <c r="C12759" s="7" t="s">
        <v>4284</v>
      </c>
      <c r="D12759" s="3" t="e">
        <f t="shared" si="206"/>
        <v>#N/A</v>
      </c>
    </row>
    <row r="12760" ht="14.25" hidden="1" spans="1:4">
      <c r="A12760" s="1">
        <v>3527</v>
      </c>
      <c r="B12760" s="50" t="s">
        <v>16093</v>
      </c>
      <c r="C12760" s="7" t="s">
        <v>4284</v>
      </c>
      <c r="D12760" s="3" t="e">
        <f t="shared" si="206"/>
        <v>#N/A</v>
      </c>
    </row>
    <row r="12761" ht="14.25" hidden="1" spans="1:4">
      <c r="A12761" s="1">
        <v>3527</v>
      </c>
      <c r="B12761" s="50" t="s">
        <v>16094</v>
      </c>
      <c r="C12761" s="7" t="s">
        <v>4284</v>
      </c>
      <c r="D12761" s="3" t="e">
        <f t="shared" si="206"/>
        <v>#N/A</v>
      </c>
    </row>
    <row r="12762" ht="14.25" hidden="1" spans="1:4">
      <c r="A12762" s="1">
        <v>3527</v>
      </c>
      <c r="B12762" s="50" t="s">
        <v>16095</v>
      </c>
      <c r="C12762" s="7" t="s">
        <v>4284</v>
      </c>
      <c r="D12762" s="3" t="e">
        <f t="shared" si="206"/>
        <v>#N/A</v>
      </c>
    </row>
    <row r="12763" ht="14.25" hidden="1" spans="1:4">
      <c r="A12763" s="1">
        <v>3527</v>
      </c>
      <c r="B12763" s="50" t="s">
        <v>16096</v>
      </c>
      <c r="C12763" s="7" t="s">
        <v>4284</v>
      </c>
      <c r="D12763" s="3" t="e">
        <f t="shared" si="206"/>
        <v>#N/A</v>
      </c>
    </row>
    <row r="12764" ht="14.25" hidden="1" spans="1:4">
      <c r="A12764" s="1">
        <v>3529</v>
      </c>
      <c r="B12764" s="50" t="s">
        <v>16097</v>
      </c>
      <c r="C12764" s="7" t="s">
        <v>4284</v>
      </c>
      <c r="D12764" s="3" t="e">
        <f t="shared" si="206"/>
        <v>#N/A</v>
      </c>
    </row>
    <row r="12765" ht="14.25" hidden="1" spans="1:4">
      <c r="A12765" s="1">
        <v>3529</v>
      </c>
      <c r="B12765" s="50" t="s">
        <v>16098</v>
      </c>
      <c r="C12765" s="7" t="s">
        <v>4284</v>
      </c>
      <c r="D12765" s="3" t="e">
        <f t="shared" si="206"/>
        <v>#N/A</v>
      </c>
    </row>
    <row r="12766" ht="14.25" hidden="1" spans="1:4">
      <c r="A12766" s="1">
        <v>3530</v>
      </c>
      <c r="B12766" s="50" t="s">
        <v>16099</v>
      </c>
      <c r="C12766" s="7" t="s">
        <v>4284</v>
      </c>
      <c r="D12766" s="3" t="e">
        <f t="shared" si="206"/>
        <v>#N/A</v>
      </c>
    </row>
    <row r="12767" ht="14.25" hidden="1" spans="1:4">
      <c r="A12767" s="1">
        <v>3530</v>
      </c>
      <c r="B12767" s="50" t="s">
        <v>7658</v>
      </c>
      <c r="C12767" s="7" t="s">
        <v>4284</v>
      </c>
      <c r="D12767" s="3" t="e">
        <f t="shared" si="206"/>
        <v>#N/A</v>
      </c>
    </row>
    <row r="12768" ht="14.25" hidden="1" spans="1:4">
      <c r="A12768" s="1">
        <v>3530</v>
      </c>
      <c r="B12768" s="50" t="s">
        <v>16100</v>
      </c>
      <c r="C12768" s="7" t="s">
        <v>4284</v>
      </c>
      <c r="D12768" s="3" t="e">
        <f t="shared" si="206"/>
        <v>#N/A</v>
      </c>
    </row>
    <row r="12769" ht="14.25" hidden="1" spans="1:4">
      <c r="A12769" s="1">
        <v>3530</v>
      </c>
      <c r="B12769" s="50" t="s">
        <v>16101</v>
      </c>
      <c r="C12769" s="7" t="s">
        <v>4284</v>
      </c>
      <c r="D12769" s="3" t="e">
        <f t="shared" si="206"/>
        <v>#N/A</v>
      </c>
    </row>
    <row r="12770" ht="14.25" hidden="1" spans="1:4">
      <c r="A12770" s="1">
        <v>3531</v>
      </c>
      <c r="B12770" s="50" t="s">
        <v>16102</v>
      </c>
      <c r="C12770" s="7" t="s">
        <v>4284</v>
      </c>
      <c r="D12770" s="3" t="e">
        <f t="shared" si="206"/>
        <v>#N/A</v>
      </c>
    </row>
    <row r="12771" ht="14.25" hidden="1" spans="1:4">
      <c r="A12771" s="1">
        <v>3531</v>
      </c>
      <c r="B12771" s="50" t="s">
        <v>16103</v>
      </c>
      <c r="C12771" s="7" t="s">
        <v>4284</v>
      </c>
      <c r="D12771" s="3" t="e">
        <f t="shared" si="206"/>
        <v>#N/A</v>
      </c>
    </row>
    <row r="12772" ht="14.25" hidden="1" spans="1:4">
      <c r="A12772" s="1">
        <v>3533</v>
      </c>
      <c r="B12772" s="50" t="s">
        <v>16104</v>
      </c>
      <c r="C12772" s="7" t="s">
        <v>4284</v>
      </c>
      <c r="D12772" s="3" t="e">
        <f t="shared" si="206"/>
        <v>#N/A</v>
      </c>
    </row>
    <row r="12773" ht="14.25" hidden="1" spans="1:4">
      <c r="A12773" s="1">
        <v>3533</v>
      </c>
      <c r="B12773" s="50" t="s">
        <v>16105</v>
      </c>
      <c r="C12773" s="7" t="s">
        <v>4284</v>
      </c>
      <c r="D12773" s="3" t="e">
        <f t="shared" si="206"/>
        <v>#N/A</v>
      </c>
    </row>
    <row r="12774" ht="14.25" hidden="1" spans="1:4">
      <c r="A12774" s="1">
        <v>3533</v>
      </c>
      <c r="B12774" s="50" t="s">
        <v>16106</v>
      </c>
      <c r="C12774" s="7" t="s">
        <v>4284</v>
      </c>
      <c r="D12774" s="3" t="e">
        <f t="shared" si="206"/>
        <v>#N/A</v>
      </c>
    </row>
    <row r="12775" ht="14.25" hidden="1" spans="1:4">
      <c r="A12775" s="1">
        <v>3533</v>
      </c>
      <c r="B12775" s="50" t="s">
        <v>16107</v>
      </c>
      <c r="C12775" s="7" t="s">
        <v>4284</v>
      </c>
      <c r="D12775" s="3" t="e">
        <f t="shared" si="206"/>
        <v>#N/A</v>
      </c>
    </row>
    <row r="12776" ht="14.25" hidden="1" spans="1:4">
      <c r="A12776" s="1">
        <v>3533</v>
      </c>
      <c r="B12776" s="50" t="s">
        <v>16108</v>
      </c>
      <c r="C12776" s="7" t="s">
        <v>4284</v>
      </c>
      <c r="D12776" s="3" t="e">
        <f t="shared" si="206"/>
        <v>#N/A</v>
      </c>
    </row>
    <row r="12777" ht="14.25" hidden="1" spans="1:4">
      <c r="A12777" s="1">
        <v>3533</v>
      </c>
      <c r="B12777" s="50" t="s">
        <v>16109</v>
      </c>
      <c r="C12777" s="7" t="s">
        <v>4284</v>
      </c>
      <c r="D12777" s="3" t="e">
        <f t="shared" si="206"/>
        <v>#N/A</v>
      </c>
    </row>
    <row r="12778" ht="14.25" hidden="1" spans="1:4">
      <c r="A12778" s="1">
        <v>3533</v>
      </c>
      <c r="B12778" s="50" t="s">
        <v>16110</v>
      </c>
      <c r="C12778" s="7" t="s">
        <v>4284</v>
      </c>
      <c r="D12778" s="3" t="e">
        <f t="shared" si="206"/>
        <v>#N/A</v>
      </c>
    </row>
    <row r="12779" ht="14.25" hidden="1" spans="1:4">
      <c r="A12779" s="1">
        <v>3533</v>
      </c>
      <c r="B12779" s="50" t="s">
        <v>16111</v>
      </c>
      <c r="C12779" s="7" t="s">
        <v>4284</v>
      </c>
      <c r="D12779" s="3" t="e">
        <f t="shared" si="206"/>
        <v>#N/A</v>
      </c>
    </row>
    <row r="12780" ht="14.25" hidden="1" spans="1:4">
      <c r="A12780" s="1">
        <v>3533</v>
      </c>
      <c r="B12780" s="50" t="s">
        <v>16112</v>
      </c>
      <c r="C12780" s="7" t="s">
        <v>4284</v>
      </c>
      <c r="D12780" s="3" t="e">
        <f t="shared" si="206"/>
        <v>#N/A</v>
      </c>
    </row>
    <row r="12781" ht="14.25" hidden="1" spans="1:4">
      <c r="A12781" s="1">
        <v>3533</v>
      </c>
      <c r="B12781" s="50" t="s">
        <v>16113</v>
      </c>
      <c r="C12781" s="7" t="s">
        <v>4284</v>
      </c>
      <c r="D12781" s="3" t="e">
        <f t="shared" si="206"/>
        <v>#N/A</v>
      </c>
    </row>
    <row r="12782" ht="14.25" hidden="1" spans="1:4">
      <c r="A12782" s="1">
        <v>3533</v>
      </c>
      <c r="B12782" s="50" t="s">
        <v>14156</v>
      </c>
      <c r="C12782" s="7" t="s">
        <v>4284</v>
      </c>
      <c r="D12782" s="3" t="e">
        <f t="shared" si="206"/>
        <v>#N/A</v>
      </c>
    </row>
    <row r="12783" ht="14.25" hidden="1" spans="1:4">
      <c r="A12783" s="1">
        <v>3533</v>
      </c>
      <c r="B12783" s="50" t="s">
        <v>16114</v>
      </c>
      <c r="C12783" s="7" t="s">
        <v>4284</v>
      </c>
      <c r="D12783" s="3" t="e">
        <f t="shared" si="206"/>
        <v>#N/A</v>
      </c>
    </row>
    <row r="12784" ht="14.25" hidden="1" spans="1:4">
      <c r="A12784" s="1">
        <v>3533</v>
      </c>
      <c r="B12784" s="50" t="s">
        <v>16115</v>
      </c>
      <c r="C12784" s="7" t="s">
        <v>4284</v>
      </c>
      <c r="D12784" s="3" t="e">
        <f t="shared" si="206"/>
        <v>#N/A</v>
      </c>
    </row>
    <row r="12785" ht="14.25" hidden="1" spans="1:4">
      <c r="A12785" s="1">
        <v>3537</v>
      </c>
      <c r="B12785" s="50" t="s">
        <v>16116</v>
      </c>
      <c r="C12785" s="7" t="s">
        <v>4284</v>
      </c>
      <c r="D12785" s="3" t="e">
        <f t="shared" si="206"/>
        <v>#N/A</v>
      </c>
    </row>
    <row r="12786" ht="14.25" hidden="1" spans="1:4">
      <c r="A12786" s="1">
        <v>3537</v>
      </c>
      <c r="B12786" s="50" t="s">
        <v>16117</v>
      </c>
      <c r="C12786" s="7" t="s">
        <v>4284</v>
      </c>
      <c r="D12786" s="3" t="e">
        <f t="shared" si="206"/>
        <v>#N/A</v>
      </c>
    </row>
    <row r="12787" ht="14.25" hidden="1" spans="1:4">
      <c r="A12787" s="1">
        <v>3537</v>
      </c>
      <c r="B12787" s="50" t="s">
        <v>16118</v>
      </c>
      <c r="C12787" s="7" t="s">
        <v>4284</v>
      </c>
      <c r="D12787" s="3" t="e">
        <f t="shared" si="206"/>
        <v>#N/A</v>
      </c>
    </row>
    <row r="12788" ht="14.25" hidden="1" spans="1:4">
      <c r="A12788" s="1">
        <v>3537</v>
      </c>
      <c r="B12788" s="50" t="s">
        <v>16119</v>
      </c>
      <c r="C12788" s="7" t="s">
        <v>4284</v>
      </c>
      <c r="D12788" s="3" t="e">
        <f t="shared" si="206"/>
        <v>#N/A</v>
      </c>
    </row>
    <row r="12789" ht="14.25" hidden="1" spans="1:4">
      <c r="A12789" s="1">
        <v>3537</v>
      </c>
      <c r="B12789" s="50" t="s">
        <v>16120</v>
      </c>
      <c r="C12789" s="7" t="s">
        <v>4284</v>
      </c>
      <c r="D12789" s="3" t="e">
        <f t="shared" si="206"/>
        <v>#N/A</v>
      </c>
    </row>
    <row r="12790" ht="14.25" hidden="1" spans="1:4">
      <c r="A12790" s="1">
        <v>3537</v>
      </c>
      <c r="B12790" s="50" t="s">
        <v>16121</v>
      </c>
      <c r="C12790" s="7" t="s">
        <v>4284</v>
      </c>
      <c r="D12790" s="3" t="e">
        <f t="shared" si="206"/>
        <v>#N/A</v>
      </c>
    </row>
    <row r="12791" ht="14.25" hidden="1" spans="1:4">
      <c r="A12791" s="1">
        <v>3537</v>
      </c>
      <c r="B12791" s="50" t="s">
        <v>16122</v>
      </c>
      <c r="C12791" s="7" t="s">
        <v>4284</v>
      </c>
      <c r="D12791" s="3" t="e">
        <f t="shared" si="206"/>
        <v>#N/A</v>
      </c>
    </row>
    <row r="12792" ht="14.25" hidden="1" spans="1:4">
      <c r="A12792" s="1">
        <v>3537</v>
      </c>
      <c r="B12792" s="50" t="s">
        <v>16123</v>
      </c>
      <c r="C12792" s="7" t="s">
        <v>4284</v>
      </c>
      <c r="D12792" s="3" t="e">
        <f t="shared" si="206"/>
        <v>#N/A</v>
      </c>
    </row>
    <row r="12793" ht="14.25" hidden="1" spans="1:4">
      <c r="A12793" s="1">
        <v>3537</v>
      </c>
      <c r="B12793" s="50" t="s">
        <v>16124</v>
      </c>
      <c r="C12793" s="7" t="s">
        <v>4284</v>
      </c>
      <c r="D12793" s="3" t="e">
        <f t="shared" si="206"/>
        <v>#N/A</v>
      </c>
    </row>
    <row r="12794" ht="14.25" hidden="1" spans="1:4">
      <c r="A12794" s="1">
        <v>3540</v>
      </c>
      <c r="B12794" s="50" t="s">
        <v>16125</v>
      </c>
      <c r="C12794" s="7" t="s">
        <v>4284</v>
      </c>
      <c r="D12794" s="3" t="e">
        <f t="shared" si="206"/>
        <v>#N/A</v>
      </c>
    </row>
    <row r="12795" ht="14.25" hidden="1" spans="1:4">
      <c r="A12795" s="1">
        <v>3540</v>
      </c>
      <c r="B12795" s="50" t="s">
        <v>16126</v>
      </c>
      <c r="C12795" s="7" t="s">
        <v>4284</v>
      </c>
      <c r="D12795" s="3" t="e">
        <f t="shared" si="206"/>
        <v>#N/A</v>
      </c>
    </row>
    <row r="12796" ht="14.25" hidden="1" spans="1:4">
      <c r="A12796" s="1">
        <v>3540</v>
      </c>
      <c r="B12796" s="50" t="s">
        <v>16127</v>
      </c>
      <c r="C12796" s="7" t="s">
        <v>4284</v>
      </c>
      <c r="D12796" s="3" t="e">
        <f t="shared" si="206"/>
        <v>#N/A</v>
      </c>
    </row>
    <row r="12797" ht="14.25" hidden="1" spans="1:4">
      <c r="A12797" s="1">
        <v>3542</v>
      </c>
      <c r="B12797" s="50" t="s">
        <v>16128</v>
      </c>
      <c r="C12797" s="7" t="s">
        <v>4284</v>
      </c>
      <c r="D12797" s="3" t="e">
        <f t="shared" si="206"/>
        <v>#N/A</v>
      </c>
    </row>
    <row r="12798" ht="14.25" hidden="1" spans="1:4">
      <c r="A12798" s="1">
        <v>3542</v>
      </c>
      <c r="B12798" s="50" t="s">
        <v>16129</v>
      </c>
      <c r="C12798" s="7" t="s">
        <v>4284</v>
      </c>
      <c r="D12798" s="3" t="e">
        <f t="shared" si="206"/>
        <v>#N/A</v>
      </c>
    </row>
    <row r="12799" ht="14.25" hidden="1" spans="1:4">
      <c r="A12799" s="1">
        <v>3542</v>
      </c>
      <c r="B12799" s="50" t="s">
        <v>16130</v>
      </c>
      <c r="C12799" s="7" t="s">
        <v>4284</v>
      </c>
      <c r="D12799" s="3" t="e">
        <f t="shared" si="206"/>
        <v>#N/A</v>
      </c>
    </row>
    <row r="12800" ht="14.25" hidden="1" spans="1:4">
      <c r="A12800" s="1">
        <v>3544</v>
      </c>
      <c r="B12800" s="50" t="s">
        <v>16131</v>
      </c>
      <c r="C12800" s="7" t="s">
        <v>4284</v>
      </c>
      <c r="D12800" s="3" t="e">
        <f t="shared" si="206"/>
        <v>#N/A</v>
      </c>
    </row>
    <row r="12801" ht="14.25" hidden="1" spans="1:4">
      <c r="A12801" s="1">
        <v>3544</v>
      </c>
      <c r="B12801" s="50" t="s">
        <v>16132</v>
      </c>
      <c r="C12801" s="7" t="s">
        <v>4284</v>
      </c>
      <c r="D12801" s="3" t="e">
        <f t="shared" si="206"/>
        <v>#N/A</v>
      </c>
    </row>
    <row r="12802" ht="14.25" hidden="1" spans="1:4">
      <c r="A12802" s="1">
        <v>3544</v>
      </c>
      <c r="B12802" s="50" t="s">
        <v>16133</v>
      </c>
      <c r="C12802" s="7" t="s">
        <v>4284</v>
      </c>
      <c r="D12802" s="3" t="e">
        <f t="shared" si="206"/>
        <v>#N/A</v>
      </c>
    </row>
    <row r="12803" ht="14.25" hidden="1" spans="1:4">
      <c r="A12803" s="1">
        <v>3544</v>
      </c>
      <c r="B12803" s="50" t="s">
        <v>5080</v>
      </c>
      <c r="C12803" s="7" t="s">
        <v>4284</v>
      </c>
      <c r="D12803" s="3" t="e">
        <f t="shared" ref="D12803:D12866" si="207">VLOOKUP(C12803,J:J,1,FALSE)</f>
        <v>#N/A</v>
      </c>
    </row>
    <row r="12804" ht="14.25" hidden="1" spans="1:4">
      <c r="A12804" s="1">
        <v>3544</v>
      </c>
      <c r="B12804" s="50" t="s">
        <v>16134</v>
      </c>
      <c r="C12804" s="7" t="s">
        <v>4284</v>
      </c>
      <c r="D12804" s="3" t="e">
        <f t="shared" si="207"/>
        <v>#N/A</v>
      </c>
    </row>
    <row r="12805" ht="14.25" hidden="1" spans="1:4">
      <c r="A12805" s="1">
        <v>3544</v>
      </c>
      <c r="B12805" s="50" t="s">
        <v>16135</v>
      </c>
      <c r="C12805" s="7" t="s">
        <v>4284</v>
      </c>
      <c r="D12805" s="3" t="e">
        <f t="shared" si="207"/>
        <v>#N/A</v>
      </c>
    </row>
    <row r="12806" ht="14.25" hidden="1" spans="1:4">
      <c r="A12806" s="1">
        <v>3544</v>
      </c>
      <c r="B12806" s="50" t="s">
        <v>16136</v>
      </c>
      <c r="C12806" s="7" t="s">
        <v>4284</v>
      </c>
      <c r="D12806" s="3" t="e">
        <f t="shared" si="207"/>
        <v>#N/A</v>
      </c>
    </row>
    <row r="12807" ht="14.25" hidden="1" spans="1:4">
      <c r="A12807" s="1">
        <v>3546</v>
      </c>
      <c r="B12807" s="50" t="s">
        <v>16137</v>
      </c>
      <c r="C12807" s="7" t="s">
        <v>4284</v>
      </c>
      <c r="D12807" s="3" t="e">
        <f t="shared" si="207"/>
        <v>#N/A</v>
      </c>
    </row>
    <row r="12808" ht="14.25" hidden="1" spans="1:4">
      <c r="A12808" s="1">
        <v>3546</v>
      </c>
      <c r="B12808" s="50" t="s">
        <v>16138</v>
      </c>
      <c r="C12808" s="7" t="s">
        <v>4284</v>
      </c>
      <c r="D12808" s="3" t="e">
        <f t="shared" si="207"/>
        <v>#N/A</v>
      </c>
    </row>
    <row r="12809" ht="14.25" hidden="1" spans="1:4">
      <c r="A12809" s="1">
        <v>3546</v>
      </c>
      <c r="B12809" s="50" t="s">
        <v>16139</v>
      </c>
      <c r="C12809" s="7" t="s">
        <v>4284</v>
      </c>
      <c r="D12809" s="3" t="e">
        <f t="shared" si="207"/>
        <v>#N/A</v>
      </c>
    </row>
    <row r="12810" ht="14.25" hidden="1" spans="1:4">
      <c r="A12810" s="1">
        <v>3546</v>
      </c>
      <c r="B12810" s="50" t="s">
        <v>16140</v>
      </c>
      <c r="C12810" s="7" t="s">
        <v>4284</v>
      </c>
      <c r="D12810" s="3" t="e">
        <f t="shared" si="207"/>
        <v>#N/A</v>
      </c>
    </row>
    <row r="12811" ht="14.25" hidden="1" spans="1:4">
      <c r="A12811" s="1">
        <v>3546</v>
      </c>
      <c r="B12811" s="50" t="s">
        <v>16141</v>
      </c>
      <c r="C12811" s="7" t="s">
        <v>4284</v>
      </c>
      <c r="D12811" s="3" t="e">
        <f t="shared" si="207"/>
        <v>#N/A</v>
      </c>
    </row>
    <row r="12812" ht="14.25" hidden="1" spans="1:4">
      <c r="A12812" s="1">
        <v>3546</v>
      </c>
      <c r="B12812" s="50" t="s">
        <v>16142</v>
      </c>
      <c r="C12812" s="7" t="s">
        <v>4284</v>
      </c>
      <c r="D12812" s="3" t="e">
        <f t="shared" si="207"/>
        <v>#N/A</v>
      </c>
    </row>
    <row r="12813" ht="14.25" hidden="1" spans="1:4">
      <c r="A12813" s="1">
        <v>3546</v>
      </c>
      <c r="B12813" s="50" t="s">
        <v>16143</v>
      </c>
      <c r="C12813" s="7" t="s">
        <v>4284</v>
      </c>
      <c r="D12813" s="3" t="e">
        <f t="shared" si="207"/>
        <v>#N/A</v>
      </c>
    </row>
    <row r="12814" ht="14.25" hidden="1" spans="1:4">
      <c r="A12814" s="1">
        <v>3549</v>
      </c>
      <c r="B12814" s="50" t="s">
        <v>16144</v>
      </c>
      <c r="C12814" s="7" t="s">
        <v>4284</v>
      </c>
      <c r="D12814" s="3" t="e">
        <f t="shared" si="207"/>
        <v>#N/A</v>
      </c>
    </row>
    <row r="12815" ht="14.25" hidden="1" spans="1:4">
      <c r="A12815" s="1">
        <v>3549</v>
      </c>
      <c r="B12815" s="50" t="s">
        <v>16145</v>
      </c>
      <c r="C12815" s="7" t="s">
        <v>4284</v>
      </c>
      <c r="D12815" s="3" t="e">
        <f t="shared" si="207"/>
        <v>#N/A</v>
      </c>
    </row>
    <row r="12816" ht="14.25" hidden="1" spans="1:4">
      <c r="A12816" s="1">
        <v>3549</v>
      </c>
      <c r="B12816" s="50" t="s">
        <v>11126</v>
      </c>
      <c r="C12816" s="7" t="s">
        <v>4284</v>
      </c>
      <c r="D12816" s="3" t="e">
        <f t="shared" si="207"/>
        <v>#N/A</v>
      </c>
    </row>
    <row r="12817" ht="14.25" hidden="1" spans="1:4">
      <c r="A12817" s="1">
        <v>3549</v>
      </c>
      <c r="B12817" s="50" t="s">
        <v>16146</v>
      </c>
      <c r="C12817" s="7" t="s">
        <v>4284</v>
      </c>
      <c r="D12817" s="3" t="e">
        <f t="shared" si="207"/>
        <v>#N/A</v>
      </c>
    </row>
    <row r="12818" ht="14.25" hidden="1" spans="1:4">
      <c r="A12818" s="1">
        <v>3549</v>
      </c>
      <c r="B12818" s="50" t="s">
        <v>16147</v>
      </c>
      <c r="C12818" s="7" t="s">
        <v>4284</v>
      </c>
      <c r="D12818" s="3" t="e">
        <f t="shared" si="207"/>
        <v>#N/A</v>
      </c>
    </row>
    <row r="12819" ht="14.25" hidden="1" spans="1:4">
      <c r="A12819" s="1">
        <v>3549</v>
      </c>
      <c r="B12819" s="50" t="s">
        <v>16148</v>
      </c>
      <c r="C12819" s="7" t="s">
        <v>4284</v>
      </c>
      <c r="D12819" s="3" t="e">
        <f t="shared" si="207"/>
        <v>#N/A</v>
      </c>
    </row>
    <row r="12820" ht="14.25" hidden="1" spans="1:4">
      <c r="A12820" s="1">
        <v>3549</v>
      </c>
      <c r="B12820" s="50" t="s">
        <v>16149</v>
      </c>
      <c r="C12820" s="7" t="s">
        <v>4284</v>
      </c>
      <c r="D12820" s="3" t="e">
        <f t="shared" si="207"/>
        <v>#N/A</v>
      </c>
    </row>
    <row r="12821" ht="14.25" hidden="1" spans="1:4">
      <c r="A12821" s="1">
        <v>3549</v>
      </c>
      <c r="B12821" s="50" t="s">
        <v>16150</v>
      </c>
      <c r="C12821" s="7" t="s">
        <v>4284</v>
      </c>
      <c r="D12821" s="3" t="e">
        <f t="shared" si="207"/>
        <v>#N/A</v>
      </c>
    </row>
    <row r="12822" ht="14.25" hidden="1" spans="1:4">
      <c r="A12822" s="1">
        <v>3549</v>
      </c>
      <c r="B12822" s="50" t="s">
        <v>16151</v>
      </c>
      <c r="C12822" s="7" t="s">
        <v>4284</v>
      </c>
      <c r="D12822" s="3" t="e">
        <f t="shared" si="207"/>
        <v>#N/A</v>
      </c>
    </row>
    <row r="12823" ht="14.25" hidden="1" spans="1:4">
      <c r="A12823" s="1">
        <v>3549</v>
      </c>
      <c r="B12823" s="50" t="s">
        <v>16152</v>
      </c>
      <c r="C12823" s="7" t="s">
        <v>4284</v>
      </c>
      <c r="D12823" s="3" t="e">
        <f t="shared" si="207"/>
        <v>#N/A</v>
      </c>
    </row>
    <row r="12824" ht="14.25" hidden="1" spans="1:4">
      <c r="A12824" s="1">
        <v>3549</v>
      </c>
      <c r="B12824" s="50" t="s">
        <v>16153</v>
      </c>
      <c r="C12824" s="7" t="s">
        <v>4284</v>
      </c>
      <c r="D12824" s="3" t="e">
        <f t="shared" si="207"/>
        <v>#N/A</v>
      </c>
    </row>
    <row r="12825" ht="14.25" hidden="1" spans="1:4">
      <c r="A12825" s="1">
        <v>3549</v>
      </c>
      <c r="B12825" s="50" t="s">
        <v>16154</v>
      </c>
      <c r="C12825" s="7" t="s">
        <v>4284</v>
      </c>
      <c r="D12825" s="3" t="e">
        <f t="shared" si="207"/>
        <v>#N/A</v>
      </c>
    </row>
    <row r="12826" ht="14.25" hidden="1" spans="1:4">
      <c r="A12826" s="1">
        <v>3550</v>
      </c>
      <c r="B12826" s="50" t="s">
        <v>16155</v>
      </c>
      <c r="C12826" s="7" t="s">
        <v>4214</v>
      </c>
      <c r="D12826" s="3" t="e">
        <f t="shared" si="207"/>
        <v>#N/A</v>
      </c>
    </row>
    <row r="12827" ht="14.25" hidden="1" spans="1:4">
      <c r="A12827" s="1">
        <v>3550</v>
      </c>
      <c r="B12827" s="50" t="s">
        <v>16156</v>
      </c>
      <c r="C12827" s="7" t="s">
        <v>4214</v>
      </c>
      <c r="D12827" s="3" t="e">
        <f t="shared" si="207"/>
        <v>#N/A</v>
      </c>
    </row>
    <row r="12828" ht="14.25" hidden="1" spans="1:4">
      <c r="A12828" s="1">
        <v>3550</v>
      </c>
      <c r="B12828" s="50" t="s">
        <v>16157</v>
      </c>
      <c r="C12828" s="7" t="s">
        <v>4257</v>
      </c>
      <c r="D12828" s="3" t="e">
        <f t="shared" si="207"/>
        <v>#N/A</v>
      </c>
    </row>
    <row r="12829" ht="14.25" hidden="1" spans="1:4">
      <c r="A12829" s="1">
        <v>3550</v>
      </c>
      <c r="B12829" s="50" t="s">
        <v>16158</v>
      </c>
      <c r="C12829" s="7" t="s">
        <v>4214</v>
      </c>
      <c r="D12829" s="3" t="e">
        <f t="shared" si="207"/>
        <v>#N/A</v>
      </c>
    </row>
    <row r="12830" ht="14.25" hidden="1" spans="1:4">
      <c r="A12830" s="1">
        <v>3550</v>
      </c>
      <c r="B12830" s="50" t="s">
        <v>16159</v>
      </c>
      <c r="C12830" s="7" t="s">
        <v>4214</v>
      </c>
      <c r="D12830" s="3" t="e">
        <f t="shared" si="207"/>
        <v>#N/A</v>
      </c>
    </row>
    <row r="12831" ht="14.25" hidden="1" spans="1:4">
      <c r="A12831" s="1">
        <v>3550</v>
      </c>
      <c r="B12831" s="50" t="s">
        <v>5737</v>
      </c>
      <c r="C12831" s="7" t="s">
        <v>4214</v>
      </c>
      <c r="D12831" s="3" t="e">
        <f t="shared" si="207"/>
        <v>#N/A</v>
      </c>
    </row>
    <row r="12832" ht="14.25" hidden="1" spans="1:4">
      <c r="A12832" s="1">
        <v>3550</v>
      </c>
      <c r="B12832" s="50" t="s">
        <v>16160</v>
      </c>
      <c r="C12832" s="7" t="s">
        <v>4214</v>
      </c>
      <c r="D12832" s="3" t="e">
        <f t="shared" si="207"/>
        <v>#N/A</v>
      </c>
    </row>
    <row r="12833" ht="14.25" hidden="1" spans="1:4">
      <c r="A12833" s="1">
        <v>3550</v>
      </c>
      <c r="B12833" s="50" t="s">
        <v>16161</v>
      </c>
      <c r="C12833" s="7" t="s">
        <v>4214</v>
      </c>
      <c r="D12833" s="3" t="e">
        <f t="shared" si="207"/>
        <v>#N/A</v>
      </c>
    </row>
    <row r="12834" ht="14.25" hidden="1" spans="1:4">
      <c r="A12834" s="1">
        <v>3550</v>
      </c>
      <c r="B12834" s="50" t="s">
        <v>16162</v>
      </c>
      <c r="C12834" s="7" t="s">
        <v>4214</v>
      </c>
      <c r="D12834" s="3" t="e">
        <f t="shared" si="207"/>
        <v>#N/A</v>
      </c>
    </row>
    <row r="12835" ht="14.25" hidden="1" spans="1:4">
      <c r="A12835" s="1">
        <v>3550</v>
      </c>
      <c r="B12835" s="50" t="s">
        <v>16163</v>
      </c>
      <c r="C12835" s="7" t="s">
        <v>4214</v>
      </c>
      <c r="D12835" s="3" t="e">
        <f t="shared" si="207"/>
        <v>#N/A</v>
      </c>
    </row>
    <row r="12836" ht="14.25" hidden="1" spans="1:4">
      <c r="A12836" s="1">
        <v>3550</v>
      </c>
      <c r="B12836" s="50" t="s">
        <v>16164</v>
      </c>
      <c r="C12836" s="7" t="s">
        <v>4214</v>
      </c>
      <c r="D12836" s="3" t="e">
        <f t="shared" si="207"/>
        <v>#N/A</v>
      </c>
    </row>
    <row r="12837" ht="14.25" hidden="1" spans="1:4">
      <c r="A12837" s="1">
        <v>3550</v>
      </c>
      <c r="B12837" s="50" t="s">
        <v>13527</v>
      </c>
      <c r="C12837" s="7" t="s">
        <v>4214</v>
      </c>
      <c r="D12837" s="3" t="e">
        <f t="shared" si="207"/>
        <v>#N/A</v>
      </c>
    </row>
    <row r="12838" ht="14.25" hidden="1" spans="1:4">
      <c r="A12838" s="1">
        <v>3550</v>
      </c>
      <c r="B12838" s="50" t="s">
        <v>16165</v>
      </c>
      <c r="C12838" s="7" t="s">
        <v>4214</v>
      </c>
      <c r="D12838" s="3" t="e">
        <f t="shared" si="207"/>
        <v>#N/A</v>
      </c>
    </row>
    <row r="12839" ht="14.25" hidden="1" spans="1:4">
      <c r="A12839" s="1">
        <v>3550</v>
      </c>
      <c r="B12839" s="50" t="s">
        <v>16166</v>
      </c>
      <c r="C12839" s="7" t="s">
        <v>4214</v>
      </c>
      <c r="D12839" s="3" t="e">
        <f t="shared" si="207"/>
        <v>#N/A</v>
      </c>
    </row>
    <row r="12840" ht="14.25" hidden="1" spans="1:4">
      <c r="A12840" s="1">
        <v>3550</v>
      </c>
      <c r="B12840" s="50" t="s">
        <v>16167</v>
      </c>
      <c r="C12840" s="7" t="s">
        <v>4214</v>
      </c>
      <c r="D12840" s="3" t="e">
        <f t="shared" si="207"/>
        <v>#N/A</v>
      </c>
    </row>
    <row r="12841" ht="14.25" hidden="1" spans="1:4">
      <c r="A12841" s="1">
        <v>3550</v>
      </c>
      <c r="B12841" s="50" t="s">
        <v>14325</v>
      </c>
      <c r="C12841" s="7" t="s">
        <v>4214</v>
      </c>
      <c r="D12841" s="3" t="e">
        <f t="shared" si="207"/>
        <v>#N/A</v>
      </c>
    </row>
    <row r="12842" ht="14.25" hidden="1" spans="1:4">
      <c r="A12842" s="1">
        <v>3551</v>
      </c>
      <c r="B12842" s="50" t="s">
        <v>9121</v>
      </c>
      <c r="C12842" s="7" t="s">
        <v>4257</v>
      </c>
      <c r="D12842" s="3" t="e">
        <f t="shared" si="207"/>
        <v>#N/A</v>
      </c>
    </row>
    <row r="12843" ht="14.25" hidden="1" spans="1:4">
      <c r="A12843" s="1">
        <v>3551</v>
      </c>
      <c r="B12843" s="50" t="s">
        <v>16168</v>
      </c>
      <c r="C12843" s="7" t="s">
        <v>4257</v>
      </c>
      <c r="D12843" s="3" t="e">
        <f t="shared" si="207"/>
        <v>#N/A</v>
      </c>
    </row>
    <row r="12844" ht="14.25" hidden="1" spans="1:4">
      <c r="A12844" s="1">
        <v>3551</v>
      </c>
      <c r="B12844" s="50" t="s">
        <v>9295</v>
      </c>
      <c r="C12844" s="7" t="s">
        <v>4257</v>
      </c>
      <c r="D12844" s="3" t="e">
        <f t="shared" si="207"/>
        <v>#N/A</v>
      </c>
    </row>
    <row r="12845" ht="14.25" hidden="1" spans="1:4">
      <c r="A12845" s="1">
        <v>3551</v>
      </c>
      <c r="B12845" s="50" t="s">
        <v>16169</v>
      </c>
      <c r="C12845" s="7" t="s">
        <v>4257</v>
      </c>
      <c r="D12845" s="3" t="e">
        <f t="shared" si="207"/>
        <v>#N/A</v>
      </c>
    </row>
    <row r="12846" ht="14.25" hidden="1" spans="1:4">
      <c r="A12846" s="1">
        <v>3551</v>
      </c>
      <c r="B12846" s="50" t="s">
        <v>16170</v>
      </c>
      <c r="C12846" s="7" t="s">
        <v>4257</v>
      </c>
      <c r="D12846" s="3" t="e">
        <f t="shared" si="207"/>
        <v>#N/A</v>
      </c>
    </row>
    <row r="12847" ht="14.25" hidden="1" spans="1:4">
      <c r="A12847" s="1">
        <v>3551</v>
      </c>
      <c r="B12847" s="50" t="s">
        <v>16171</v>
      </c>
      <c r="C12847" s="7" t="s">
        <v>4257</v>
      </c>
      <c r="D12847" s="3" t="e">
        <f t="shared" si="207"/>
        <v>#N/A</v>
      </c>
    </row>
    <row r="12848" ht="14.25" hidden="1" spans="1:4">
      <c r="A12848" s="1">
        <v>3551</v>
      </c>
      <c r="B12848" s="50" t="s">
        <v>16172</v>
      </c>
      <c r="C12848" s="7" t="s">
        <v>4257</v>
      </c>
      <c r="D12848" s="3" t="e">
        <f t="shared" si="207"/>
        <v>#N/A</v>
      </c>
    </row>
    <row r="12849" ht="14.25" hidden="1" spans="1:4">
      <c r="A12849" s="1">
        <v>3551</v>
      </c>
      <c r="B12849" s="50" t="s">
        <v>16173</v>
      </c>
      <c r="C12849" s="7" t="s">
        <v>4257</v>
      </c>
      <c r="D12849" s="3" t="e">
        <f t="shared" si="207"/>
        <v>#N/A</v>
      </c>
    </row>
    <row r="12850" ht="14.25" hidden="1" spans="1:4">
      <c r="A12850" s="1">
        <v>3551</v>
      </c>
      <c r="B12850" s="50" t="s">
        <v>16174</v>
      </c>
      <c r="C12850" s="7" t="s">
        <v>4257</v>
      </c>
      <c r="D12850" s="3" t="e">
        <f t="shared" si="207"/>
        <v>#N/A</v>
      </c>
    </row>
    <row r="12851" ht="14.25" hidden="1" spans="1:4">
      <c r="A12851" s="1">
        <v>3551</v>
      </c>
      <c r="B12851" s="50" t="s">
        <v>10125</v>
      </c>
      <c r="C12851" s="7" t="s">
        <v>4257</v>
      </c>
      <c r="D12851" s="3" t="e">
        <f t="shared" si="207"/>
        <v>#N/A</v>
      </c>
    </row>
    <row r="12852" ht="14.25" hidden="1" spans="1:4">
      <c r="A12852" s="1">
        <v>3551</v>
      </c>
      <c r="B12852" s="50" t="s">
        <v>16175</v>
      </c>
      <c r="C12852" s="7" t="s">
        <v>4257</v>
      </c>
      <c r="D12852" s="3" t="e">
        <f t="shared" si="207"/>
        <v>#N/A</v>
      </c>
    </row>
    <row r="12853" ht="14.25" hidden="1" spans="1:4">
      <c r="A12853" s="1">
        <v>3551</v>
      </c>
      <c r="B12853" s="50" t="s">
        <v>11636</v>
      </c>
      <c r="C12853" s="7" t="s">
        <v>4257</v>
      </c>
      <c r="D12853" s="3" t="e">
        <f t="shared" si="207"/>
        <v>#N/A</v>
      </c>
    </row>
    <row r="12854" ht="14.25" hidden="1" spans="1:4">
      <c r="A12854" s="1">
        <v>3551</v>
      </c>
      <c r="B12854" s="50" t="s">
        <v>16176</v>
      </c>
      <c r="C12854" s="7" t="s">
        <v>4257</v>
      </c>
      <c r="D12854" s="3" t="e">
        <f t="shared" si="207"/>
        <v>#N/A</v>
      </c>
    </row>
    <row r="12855" ht="14.25" hidden="1" spans="1:4">
      <c r="A12855" s="1">
        <v>3551</v>
      </c>
      <c r="B12855" s="50" t="s">
        <v>16177</v>
      </c>
      <c r="C12855" s="7" t="s">
        <v>4257</v>
      </c>
      <c r="D12855" s="3" t="e">
        <f t="shared" si="207"/>
        <v>#N/A</v>
      </c>
    </row>
    <row r="12856" ht="14.25" hidden="1" spans="1:4">
      <c r="A12856" s="1">
        <v>3551</v>
      </c>
      <c r="B12856" s="50" t="s">
        <v>16178</v>
      </c>
      <c r="C12856" s="7" t="s">
        <v>4257</v>
      </c>
      <c r="D12856" s="3" t="e">
        <f t="shared" si="207"/>
        <v>#N/A</v>
      </c>
    </row>
    <row r="12857" ht="14.25" hidden="1" spans="1:4">
      <c r="A12857" s="1">
        <v>3551</v>
      </c>
      <c r="B12857" s="50" t="s">
        <v>16179</v>
      </c>
      <c r="C12857" s="7" t="s">
        <v>4257</v>
      </c>
      <c r="D12857" s="3" t="e">
        <f t="shared" si="207"/>
        <v>#N/A</v>
      </c>
    </row>
    <row r="12858" ht="14.25" hidden="1" spans="1:4">
      <c r="A12858" s="1">
        <v>3551</v>
      </c>
      <c r="B12858" s="50" t="s">
        <v>16180</v>
      </c>
      <c r="C12858" s="7" t="s">
        <v>4257</v>
      </c>
      <c r="D12858" s="3" t="e">
        <f t="shared" si="207"/>
        <v>#N/A</v>
      </c>
    </row>
    <row r="12859" ht="14.25" hidden="1" spans="1:4">
      <c r="A12859" s="1">
        <v>3551</v>
      </c>
      <c r="B12859" s="50" t="s">
        <v>16181</v>
      </c>
      <c r="C12859" s="7" t="s">
        <v>4257</v>
      </c>
      <c r="D12859" s="3" t="e">
        <f t="shared" si="207"/>
        <v>#N/A</v>
      </c>
    </row>
    <row r="12860" ht="14.25" hidden="1" spans="1:4">
      <c r="A12860" s="1">
        <v>3551</v>
      </c>
      <c r="B12860" s="50" t="s">
        <v>16182</v>
      </c>
      <c r="C12860" s="7" t="s">
        <v>4257</v>
      </c>
      <c r="D12860" s="3" t="e">
        <f t="shared" si="207"/>
        <v>#N/A</v>
      </c>
    </row>
    <row r="12861" ht="14.25" hidden="1" spans="1:4">
      <c r="A12861" s="1">
        <v>3551</v>
      </c>
      <c r="B12861" s="50" t="s">
        <v>16183</v>
      </c>
      <c r="C12861" s="7" t="s">
        <v>4257</v>
      </c>
      <c r="D12861" s="3" t="e">
        <f t="shared" si="207"/>
        <v>#N/A</v>
      </c>
    </row>
    <row r="12862" ht="14.25" hidden="1" spans="1:4">
      <c r="A12862" s="1">
        <v>3551</v>
      </c>
      <c r="B12862" s="50" t="s">
        <v>16184</v>
      </c>
      <c r="C12862" s="7" t="s">
        <v>4257</v>
      </c>
      <c r="D12862" s="3" t="e">
        <f t="shared" si="207"/>
        <v>#N/A</v>
      </c>
    </row>
    <row r="12863" ht="14.25" hidden="1" spans="1:4">
      <c r="A12863" s="1">
        <v>3551</v>
      </c>
      <c r="B12863" s="50" t="s">
        <v>16185</v>
      </c>
      <c r="C12863" s="7" t="s">
        <v>4257</v>
      </c>
      <c r="D12863" s="3" t="e">
        <f t="shared" si="207"/>
        <v>#N/A</v>
      </c>
    </row>
    <row r="12864" ht="14.25" hidden="1" spans="1:4">
      <c r="A12864" s="1">
        <v>3551</v>
      </c>
      <c r="B12864" s="50" t="s">
        <v>16186</v>
      </c>
      <c r="C12864" s="7" t="s">
        <v>4257</v>
      </c>
      <c r="D12864" s="3" t="e">
        <f t="shared" si="207"/>
        <v>#N/A</v>
      </c>
    </row>
    <row r="12865" ht="14.25" hidden="1" spans="1:4">
      <c r="A12865" s="1">
        <v>3551</v>
      </c>
      <c r="B12865" s="50" t="s">
        <v>16187</v>
      </c>
      <c r="C12865" s="7" t="s">
        <v>4257</v>
      </c>
      <c r="D12865" s="3" t="e">
        <f t="shared" si="207"/>
        <v>#N/A</v>
      </c>
    </row>
    <row r="12866" ht="14.25" hidden="1" spans="1:4">
      <c r="A12866" s="1">
        <v>3551</v>
      </c>
      <c r="B12866" s="50" t="s">
        <v>16188</v>
      </c>
      <c r="C12866" s="7" t="s">
        <v>4257</v>
      </c>
      <c r="D12866" s="3" t="e">
        <f t="shared" si="207"/>
        <v>#N/A</v>
      </c>
    </row>
    <row r="12867" ht="14.25" hidden="1" spans="1:4">
      <c r="A12867" s="1">
        <v>3551</v>
      </c>
      <c r="B12867" s="50" t="s">
        <v>16189</v>
      </c>
      <c r="C12867" s="7" t="s">
        <v>4257</v>
      </c>
      <c r="D12867" s="3" t="e">
        <f t="shared" ref="D12867:D12930" si="208">VLOOKUP(C12867,J:J,1,FALSE)</f>
        <v>#N/A</v>
      </c>
    </row>
    <row r="12868" ht="14.25" hidden="1" spans="1:4">
      <c r="A12868" s="1">
        <v>3551</v>
      </c>
      <c r="B12868" s="50" t="s">
        <v>7402</v>
      </c>
      <c r="C12868" s="7" t="s">
        <v>4257</v>
      </c>
      <c r="D12868" s="3" t="e">
        <f t="shared" si="208"/>
        <v>#N/A</v>
      </c>
    </row>
    <row r="12869" ht="14.25" hidden="1" spans="1:4">
      <c r="A12869" s="1">
        <v>3551</v>
      </c>
      <c r="B12869" s="50" t="s">
        <v>10077</v>
      </c>
      <c r="C12869" s="7" t="s">
        <v>4257</v>
      </c>
      <c r="D12869" s="3" t="e">
        <f t="shared" si="208"/>
        <v>#N/A</v>
      </c>
    </row>
    <row r="12870" ht="14.25" hidden="1" spans="1:4">
      <c r="A12870" s="1">
        <v>3551</v>
      </c>
      <c r="B12870" s="50" t="s">
        <v>7234</v>
      </c>
      <c r="C12870" s="7" t="s">
        <v>4257</v>
      </c>
      <c r="D12870" s="3" t="e">
        <f t="shared" si="208"/>
        <v>#N/A</v>
      </c>
    </row>
    <row r="12871" ht="14.25" hidden="1" spans="1:4">
      <c r="A12871" s="1">
        <v>3551</v>
      </c>
      <c r="B12871" s="50" t="s">
        <v>8546</v>
      </c>
      <c r="C12871" s="7" t="s">
        <v>4257</v>
      </c>
      <c r="D12871" s="3" t="e">
        <f t="shared" si="208"/>
        <v>#N/A</v>
      </c>
    </row>
    <row r="12872" ht="14.25" hidden="1" spans="1:4">
      <c r="A12872" s="1">
        <v>3551</v>
      </c>
      <c r="B12872" s="50" t="s">
        <v>16190</v>
      </c>
      <c r="C12872" s="7" t="s">
        <v>4257</v>
      </c>
      <c r="D12872" s="3" t="e">
        <f t="shared" si="208"/>
        <v>#N/A</v>
      </c>
    </row>
    <row r="12873" ht="14.25" hidden="1" spans="1:4">
      <c r="A12873" s="1">
        <v>3551</v>
      </c>
      <c r="B12873" s="50" t="s">
        <v>16191</v>
      </c>
      <c r="C12873" s="7" t="s">
        <v>4257</v>
      </c>
      <c r="D12873" s="3" t="e">
        <f t="shared" si="208"/>
        <v>#N/A</v>
      </c>
    </row>
    <row r="12874" ht="14.25" hidden="1" spans="1:4">
      <c r="A12874" s="1">
        <v>3551</v>
      </c>
      <c r="B12874" s="50" t="s">
        <v>16192</v>
      </c>
      <c r="C12874" s="7" t="s">
        <v>4257</v>
      </c>
      <c r="D12874" s="3" t="e">
        <f t="shared" si="208"/>
        <v>#N/A</v>
      </c>
    </row>
    <row r="12875" ht="14.25" hidden="1" spans="1:4">
      <c r="A12875" s="1">
        <v>3551</v>
      </c>
      <c r="B12875" s="50" t="s">
        <v>16193</v>
      </c>
      <c r="C12875" s="7" t="s">
        <v>4257</v>
      </c>
      <c r="D12875" s="3" t="e">
        <f t="shared" si="208"/>
        <v>#N/A</v>
      </c>
    </row>
    <row r="12876" ht="14.25" hidden="1" spans="1:4">
      <c r="A12876" s="1">
        <v>3551</v>
      </c>
      <c r="B12876" s="50" t="s">
        <v>16194</v>
      </c>
      <c r="C12876" s="7" t="s">
        <v>4257</v>
      </c>
      <c r="D12876" s="3" t="e">
        <f t="shared" si="208"/>
        <v>#N/A</v>
      </c>
    </row>
    <row r="12877" ht="14.25" hidden="1" spans="1:4">
      <c r="A12877" s="1">
        <v>3551</v>
      </c>
      <c r="B12877" s="50" t="s">
        <v>16195</v>
      </c>
      <c r="C12877" s="7" t="s">
        <v>4257</v>
      </c>
      <c r="D12877" s="3" t="e">
        <f t="shared" si="208"/>
        <v>#N/A</v>
      </c>
    </row>
    <row r="12878" ht="14.25" hidden="1" spans="1:4">
      <c r="A12878" s="1">
        <v>3551</v>
      </c>
      <c r="B12878" s="50" t="s">
        <v>16196</v>
      </c>
      <c r="C12878" s="7" t="s">
        <v>4257</v>
      </c>
      <c r="D12878" s="3" t="e">
        <f t="shared" si="208"/>
        <v>#N/A</v>
      </c>
    </row>
    <row r="12879" ht="14.25" hidden="1" spans="1:4">
      <c r="A12879" s="1">
        <v>3551</v>
      </c>
      <c r="B12879" s="50" t="s">
        <v>16197</v>
      </c>
      <c r="C12879" s="7" t="s">
        <v>4257</v>
      </c>
      <c r="D12879" s="3" t="e">
        <f t="shared" si="208"/>
        <v>#N/A</v>
      </c>
    </row>
    <row r="12880" ht="14.25" hidden="1" spans="1:4">
      <c r="A12880" s="1">
        <v>3555</v>
      </c>
      <c r="B12880" s="50" t="s">
        <v>7504</v>
      </c>
      <c r="C12880" s="7" t="s">
        <v>4257</v>
      </c>
      <c r="D12880" s="3" t="e">
        <f t="shared" si="208"/>
        <v>#N/A</v>
      </c>
    </row>
    <row r="12881" ht="14.25" hidden="1" spans="1:4">
      <c r="A12881" s="1">
        <v>3555</v>
      </c>
      <c r="B12881" s="50" t="s">
        <v>16198</v>
      </c>
      <c r="C12881" s="7" t="s">
        <v>4257</v>
      </c>
      <c r="D12881" s="3" t="e">
        <f t="shared" si="208"/>
        <v>#N/A</v>
      </c>
    </row>
    <row r="12882" ht="14.25" hidden="1" spans="1:4">
      <c r="A12882" s="1">
        <v>3555</v>
      </c>
      <c r="B12882" s="50" t="s">
        <v>16199</v>
      </c>
      <c r="C12882" s="7" t="s">
        <v>4257</v>
      </c>
      <c r="D12882" s="3" t="e">
        <f t="shared" si="208"/>
        <v>#N/A</v>
      </c>
    </row>
    <row r="12883" ht="14.25" hidden="1" spans="1:4">
      <c r="A12883" s="1">
        <v>3555</v>
      </c>
      <c r="B12883" s="50" t="s">
        <v>12734</v>
      </c>
      <c r="C12883" s="7" t="s">
        <v>4257</v>
      </c>
      <c r="D12883" s="3" t="e">
        <f t="shared" si="208"/>
        <v>#N/A</v>
      </c>
    </row>
    <row r="12884" ht="14.25" hidden="1" spans="1:4">
      <c r="A12884" s="1">
        <v>3555</v>
      </c>
      <c r="B12884" s="50" t="s">
        <v>16200</v>
      </c>
      <c r="C12884" s="7" t="s">
        <v>4257</v>
      </c>
      <c r="D12884" s="3" t="e">
        <f t="shared" si="208"/>
        <v>#N/A</v>
      </c>
    </row>
    <row r="12885" ht="14.25" hidden="1" spans="1:4">
      <c r="A12885" s="1">
        <v>3556</v>
      </c>
      <c r="B12885" s="50" t="s">
        <v>16201</v>
      </c>
      <c r="C12885" s="7" t="s">
        <v>4214</v>
      </c>
      <c r="D12885" s="3" t="e">
        <f t="shared" si="208"/>
        <v>#N/A</v>
      </c>
    </row>
    <row r="12886" ht="14.25" hidden="1" spans="1:4">
      <c r="A12886" s="1">
        <v>3556</v>
      </c>
      <c r="B12886" s="50" t="s">
        <v>16202</v>
      </c>
      <c r="C12886" s="7" t="s">
        <v>4257</v>
      </c>
      <c r="D12886" s="3" t="e">
        <f t="shared" si="208"/>
        <v>#N/A</v>
      </c>
    </row>
    <row r="12887" ht="14.25" hidden="1" spans="1:4">
      <c r="A12887" s="1">
        <v>3556</v>
      </c>
      <c r="B12887" s="50" t="s">
        <v>16203</v>
      </c>
      <c r="C12887" s="7" t="s">
        <v>4257</v>
      </c>
      <c r="D12887" s="3" t="e">
        <f t="shared" si="208"/>
        <v>#N/A</v>
      </c>
    </row>
    <row r="12888" ht="14.25" hidden="1" spans="1:4">
      <c r="A12888" s="1">
        <v>3556</v>
      </c>
      <c r="B12888" s="50" t="s">
        <v>16204</v>
      </c>
      <c r="C12888" s="7" t="s">
        <v>4257</v>
      </c>
      <c r="D12888" s="3" t="e">
        <f t="shared" si="208"/>
        <v>#N/A</v>
      </c>
    </row>
    <row r="12889" ht="14.25" hidden="1" spans="1:4">
      <c r="A12889" s="1">
        <v>3556</v>
      </c>
      <c r="B12889" s="50" t="s">
        <v>16205</v>
      </c>
      <c r="C12889" s="7" t="s">
        <v>4257</v>
      </c>
      <c r="D12889" s="3" t="e">
        <f t="shared" si="208"/>
        <v>#N/A</v>
      </c>
    </row>
    <row r="12890" ht="14.25" hidden="1" spans="1:4">
      <c r="A12890" s="1">
        <v>3556</v>
      </c>
      <c r="B12890" s="50" t="s">
        <v>16206</v>
      </c>
      <c r="C12890" s="7" t="s">
        <v>4257</v>
      </c>
      <c r="D12890" s="3" t="e">
        <f t="shared" si="208"/>
        <v>#N/A</v>
      </c>
    </row>
    <row r="12891" ht="14.25" hidden="1" spans="1:4">
      <c r="A12891" s="1">
        <v>3556</v>
      </c>
      <c r="B12891" s="50" t="s">
        <v>16207</v>
      </c>
      <c r="C12891" s="7" t="s">
        <v>4257</v>
      </c>
      <c r="D12891" s="3" t="e">
        <f t="shared" si="208"/>
        <v>#N/A</v>
      </c>
    </row>
    <row r="12892" ht="14.25" hidden="1" spans="1:4">
      <c r="A12892" s="1">
        <v>3556</v>
      </c>
      <c r="B12892" s="50" t="s">
        <v>16208</v>
      </c>
      <c r="C12892" s="7" t="s">
        <v>4257</v>
      </c>
      <c r="D12892" s="3" t="e">
        <f t="shared" si="208"/>
        <v>#N/A</v>
      </c>
    </row>
    <row r="12893" ht="14.25" hidden="1" spans="1:4">
      <c r="A12893" s="1">
        <v>3556</v>
      </c>
      <c r="B12893" s="50" t="s">
        <v>16209</v>
      </c>
      <c r="C12893" s="7" t="s">
        <v>4257</v>
      </c>
      <c r="D12893" s="3" t="e">
        <f t="shared" si="208"/>
        <v>#N/A</v>
      </c>
    </row>
    <row r="12894" ht="14.25" hidden="1" spans="1:4">
      <c r="A12894" s="1">
        <v>3556</v>
      </c>
      <c r="B12894" s="50" t="s">
        <v>16210</v>
      </c>
      <c r="C12894" s="7" t="s">
        <v>4257</v>
      </c>
      <c r="D12894" s="3" t="e">
        <f t="shared" si="208"/>
        <v>#N/A</v>
      </c>
    </row>
    <row r="12895" ht="14.25" hidden="1" spans="1:4">
      <c r="A12895" s="1">
        <v>3557</v>
      </c>
      <c r="B12895" s="50" t="s">
        <v>16211</v>
      </c>
      <c r="C12895" s="7" t="s">
        <v>4257</v>
      </c>
      <c r="D12895" s="3" t="e">
        <f t="shared" si="208"/>
        <v>#N/A</v>
      </c>
    </row>
    <row r="12896" ht="14.25" hidden="1" spans="1:4">
      <c r="A12896" s="1">
        <v>3557</v>
      </c>
      <c r="B12896" s="50" t="s">
        <v>16212</v>
      </c>
      <c r="C12896" s="7" t="s">
        <v>4257</v>
      </c>
      <c r="D12896" s="3" t="e">
        <f t="shared" si="208"/>
        <v>#N/A</v>
      </c>
    </row>
    <row r="12897" ht="14.25" hidden="1" spans="1:4">
      <c r="A12897" s="1">
        <v>3557</v>
      </c>
      <c r="B12897" s="50" t="s">
        <v>16213</v>
      </c>
      <c r="C12897" s="7" t="s">
        <v>4257</v>
      </c>
      <c r="D12897" s="3" t="e">
        <f t="shared" si="208"/>
        <v>#N/A</v>
      </c>
    </row>
    <row r="12898" ht="14.25" hidden="1" spans="1:4">
      <c r="A12898" s="1">
        <v>3557</v>
      </c>
      <c r="B12898" s="50" t="s">
        <v>16214</v>
      </c>
      <c r="C12898" s="7" t="s">
        <v>4257</v>
      </c>
      <c r="D12898" s="3" t="e">
        <f t="shared" si="208"/>
        <v>#N/A</v>
      </c>
    </row>
    <row r="12899" ht="14.25" hidden="1" spans="1:4">
      <c r="A12899" s="1">
        <v>3557</v>
      </c>
      <c r="B12899" s="50" t="s">
        <v>16215</v>
      </c>
      <c r="C12899" s="7" t="s">
        <v>4257</v>
      </c>
      <c r="D12899" s="3" t="e">
        <f t="shared" si="208"/>
        <v>#N/A</v>
      </c>
    </row>
    <row r="12900" ht="14.25" hidden="1" spans="1:4">
      <c r="A12900" s="1">
        <v>3558</v>
      </c>
      <c r="B12900" s="50" t="s">
        <v>16216</v>
      </c>
      <c r="C12900" s="7" t="s">
        <v>4257</v>
      </c>
      <c r="D12900" s="3" t="e">
        <f t="shared" si="208"/>
        <v>#N/A</v>
      </c>
    </row>
    <row r="12901" ht="14.25" hidden="1" spans="1:4">
      <c r="A12901" s="1">
        <v>3558</v>
      </c>
      <c r="B12901" s="50" t="s">
        <v>16217</v>
      </c>
      <c r="C12901" s="7" t="s">
        <v>4257</v>
      </c>
      <c r="D12901" s="3" t="e">
        <f t="shared" si="208"/>
        <v>#N/A</v>
      </c>
    </row>
    <row r="12902" ht="14.25" hidden="1" spans="1:4">
      <c r="A12902" s="1">
        <v>3558</v>
      </c>
      <c r="B12902" s="50" t="s">
        <v>16218</v>
      </c>
      <c r="C12902" s="7" t="s">
        <v>4257</v>
      </c>
      <c r="D12902" s="3" t="e">
        <f t="shared" si="208"/>
        <v>#N/A</v>
      </c>
    </row>
    <row r="12903" ht="14.25" hidden="1" spans="1:4">
      <c r="A12903" s="1">
        <v>3558</v>
      </c>
      <c r="B12903" s="50" t="s">
        <v>16219</v>
      </c>
      <c r="C12903" s="7" t="s">
        <v>4257</v>
      </c>
      <c r="D12903" s="3" t="e">
        <f t="shared" si="208"/>
        <v>#N/A</v>
      </c>
    </row>
    <row r="12904" ht="14.25" hidden="1" spans="1:4">
      <c r="A12904" s="1">
        <v>3558</v>
      </c>
      <c r="B12904" s="50" t="s">
        <v>16220</v>
      </c>
      <c r="C12904" s="7" t="s">
        <v>4257</v>
      </c>
      <c r="D12904" s="3" t="e">
        <f t="shared" si="208"/>
        <v>#N/A</v>
      </c>
    </row>
    <row r="12905" ht="14.25" hidden="1" spans="1:4">
      <c r="A12905" s="1">
        <v>3559</v>
      </c>
      <c r="B12905" s="50" t="s">
        <v>16221</v>
      </c>
      <c r="C12905" s="7" t="s">
        <v>4257</v>
      </c>
      <c r="D12905" s="3" t="e">
        <f t="shared" si="208"/>
        <v>#N/A</v>
      </c>
    </row>
    <row r="12906" ht="14.25" hidden="1" spans="1:4">
      <c r="A12906" s="1">
        <v>3559</v>
      </c>
      <c r="B12906" s="50" t="s">
        <v>16222</v>
      </c>
      <c r="C12906" s="7" t="s">
        <v>4257</v>
      </c>
      <c r="D12906" s="3" t="e">
        <f t="shared" si="208"/>
        <v>#N/A</v>
      </c>
    </row>
    <row r="12907" ht="14.25" hidden="1" spans="1:4">
      <c r="A12907" s="1">
        <v>3559</v>
      </c>
      <c r="B12907" s="50" t="s">
        <v>16223</v>
      </c>
      <c r="C12907" s="7" t="s">
        <v>4257</v>
      </c>
      <c r="D12907" s="3" t="e">
        <f t="shared" si="208"/>
        <v>#N/A</v>
      </c>
    </row>
    <row r="12908" ht="14.25" hidden="1" spans="1:4">
      <c r="A12908" s="1">
        <v>3559</v>
      </c>
      <c r="B12908" s="50" t="s">
        <v>16224</v>
      </c>
      <c r="C12908" s="7" t="s">
        <v>4257</v>
      </c>
      <c r="D12908" s="3" t="e">
        <f t="shared" si="208"/>
        <v>#N/A</v>
      </c>
    </row>
    <row r="12909" ht="14.25" hidden="1" spans="1:4">
      <c r="A12909" s="1">
        <v>3559</v>
      </c>
      <c r="B12909" s="50" t="s">
        <v>16225</v>
      </c>
      <c r="C12909" s="7" t="s">
        <v>4257</v>
      </c>
      <c r="D12909" s="3" t="e">
        <f t="shared" si="208"/>
        <v>#N/A</v>
      </c>
    </row>
    <row r="12910" ht="14.25" hidden="1" spans="1:4">
      <c r="A12910" s="1">
        <v>3559</v>
      </c>
      <c r="B12910" s="50" t="s">
        <v>10953</v>
      </c>
      <c r="C12910" s="7" t="s">
        <v>4257</v>
      </c>
      <c r="D12910" s="3" t="e">
        <f t="shared" si="208"/>
        <v>#N/A</v>
      </c>
    </row>
    <row r="12911" ht="14.25" hidden="1" spans="1:4">
      <c r="A12911" s="1">
        <v>3561</v>
      </c>
      <c r="B12911" s="50" t="s">
        <v>16226</v>
      </c>
      <c r="C12911" s="7" t="s">
        <v>4284</v>
      </c>
      <c r="D12911" s="3" t="e">
        <f t="shared" si="208"/>
        <v>#N/A</v>
      </c>
    </row>
    <row r="12912" ht="14.25" hidden="1" spans="1:4">
      <c r="A12912" s="1">
        <v>3561</v>
      </c>
      <c r="B12912" s="50" t="s">
        <v>16227</v>
      </c>
      <c r="C12912" s="7" t="s">
        <v>4274</v>
      </c>
      <c r="D12912" s="3" t="e">
        <f t="shared" si="208"/>
        <v>#N/A</v>
      </c>
    </row>
    <row r="12913" ht="14.25" hidden="1" spans="1:4">
      <c r="A12913" s="1">
        <v>3561</v>
      </c>
      <c r="B12913" s="50" t="s">
        <v>16228</v>
      </c>
      <c r="C12913" s="7" t="s">
        <v>4274</v>
      </c>
      <c r="D12913" s="3" t="e">
        <f t="shared" si="208"/>
        <v>#N/A</v>
      </c>
    </row>
    <row r="12914" ht="14.25" hidden="1" spans="1:4">
      <c r="A12914" s="1">
        <v>3561</v>
      </c>
      <c r="B12914" s="50" t="s">
        <v>16229</v>
      </c>
      <c r="C12914" s="7" t="s">
        <v>4274</v>
      </c>
      <c r="D12914" s="3" t="e">
        <f t="shared" si="208"/>
        <v>#N/A</v>
      </c>
    </row>
    <row r="12915" ht="14.25" hidden="1" spans="1:4">
      <c r="A12915" s="1">
        <v>3561</v>
      </c>
      <c r="B12915" s="50" t="s">
        <v>16230</v>
      </c>
      <c r="C12915" s="7" t="s">
        <v>4274</v>
      </c>
      <c r="D12915" s="3" t="e">
        <f t="shared" si="208"/>
        <v>#N/A</v>
      </c>
    </row>
    <row r="12916" ht="14.25" hidden="1" spans="1:4">
      <c r="A12916" s="1">
        <v>3561</v>
      </c>
      <c r="B12916" s="50" t="s">
        <v>16231</v>
      </c>
      <c r="C12916" s="7" t="s">
        <v>4274</v>
      </c>
      <c r="D12916" s="3" t="e">
        <f t="shared" si="208"/>
        <v>#N/A</v>
      </c>
    </row>
    <row r="12917" ht="14.25" hidden="1" spans="1:4">
      <c r="A12917" s="1">
        <v>3561</v>
      </c>
      <c r="B12917" s="50" t="s">
        <v>16232</v>
      </c>
      <c r="C12917" s="7" t="s">
        <v>4274</v>
      </c>
      <c r="D12917" s="3" t="e">
        <f t="shared" si="208"/>
        <v>#N/A</v>
      </c>
    </row>
    <row r="12918" ht="14.25" hidden="1" spans="1:4">
      <c r="A12918" s="1">
        <v>3561</v>
      </c>
      <c r="B12918" s="50" t="s">
        <v>16233</v>
      </c>
      <c r="C12918" s="7" t="s">
        <v>4274</v>
      </c>
      <c r="D12918" s="3" t="e">
        <f t="shared" si="208"/>
        <v>#N/A</v>
      </c>
    </row>
    <row r="12919" ht="14.25" hidden="1" spans="1:4">
      <c r="A12919" s="1">
        <v>3561</v>
      </c>
      <c r="B12919" s="50" t="s">
        <v>13558</v>
      </c>
      <c r="C12919" s="7" t="s">
        <v>4274</v>
      </c>
      <c r="D12919" s="3" t="e">
        <f t="shared" si="208"/>
        <v>#N/A</v>
      </c>
    </row>
    <row r="12920" ht="14.25" hidden="1" spans="1:4">
      <c r="A12920" s="1">
        <v>3561</v>
      </c>
      <c r="B12920" s="50" t="s">
        <v>16234</v>
      </c>
      <c r="C12920" s="7" t="s">
        <v>4274</v>
      </c>
      <c r="D12920" s="3" t="e">
        <f t="shared" si="208"/>
        <v>#N/A</v>
      </c>
    </row>
    <row r="12921" ht="14.25" hidden="1" spans="1:4">
      <c r="A12921" s="1">
        <v>3561</v>
      </c>
      <c r="B12921" s="50" t="s">
        <v>16235</v>
      </c>
      <c r="C12921" s="7" t="s">
        <v>4274</v>
      </c>
      <c r="D12921" s="3" t="e">
        <f t="shared" si="208"/>
        <v>#N/A</v>
      </c>
    </row>
    <row r="12922" ht="14.25" hidden="1" spans="1:4">
      <c r="A12922" s="1">
        <v>3561</v>
      </c>
      <c r="B12922" s="50" t="s">
        <v>16236</v>
      </c>
      <c r="C12922" s="7" t="s">
        <v>4274</v>
      </c>
      <c r="D12922" s="3" t="e">
        <f t="shared" si="208"/>
        <v>#N/A</v>
      </c>
    </row>
    <row r="12923" ht="14.25" hidden="1" spans="1:4">
      <c r="A12923" s="1">
        <v>3562</v>
      </c>
      <c r="B12923" s="50" t="s">
        <v>16237</v>
      </c>
      <c r="C12923" s="7" t="s">
        <v>4274</v>
      </c>
      <c r="D12923" s="3" t="e">
        <f t="shared" si="208"/>
        <v>#N/A</v>
      </c>
    </row>
    <row r="12924" ht="14.25" hidden="1" spans="1:4">
      <c r="A12924" s="1">
        <v>3563</v>
      </c>
      <c r="B12924" s="50" t="s">
        <v>16238</v>
      </c>
      <c r="C12924" s="7" t="s">
        <v>4274</v>
      </c>
      <c r="D12924" s="3" t="e">
        <f t="shared" si="208"/>
        <v>#N/A</v>
      </c>
    </row>
    <row r="12925" ht="14.25" hidden="1" spans="1:4">
      <c r="A12925" s="1">
        <v>3564</v>
      </c>
      <c r="B12925" s="50" t="s">
        <v>16239</v>
      </c>
      <c r="C12925" s="7" t="s">
        <v>4274</v>
      </c>
      <c r="D12925" s="3" t="e">
        <f t="shared" si="208"/>
        <v>#N/A</v>
      </c>
    </row>
    <row r="12926" ht="14.25" hidden="1" spans="1:4">
      <c r="A12926" s="1">
        <v>3564</v>
      </c>
      <c r="B12926" s="50" t="s">
        <v>16240</v>
      </c>
      <c r="C12926" s="7" t="s">
        <v>4255</v>
      </c>
      <c r="D12926" s="3" t="e">
        <f t="shared" si="208"/>
        <v>#N/A</v>
      </c>
    </row>
    <row r="12927" ht="14.25" hidden="1" spans="1:4">
      <c r="A12927" s="1">
        <v>3564</v>
      </c>
      <c r="B12927" s="50" t="s">
        <v>16241</v>
      </c>
      <c r="C12927" s="7" t="s">
        <v>4255</v>
      </c>
      <c r="D12927" s="3" t="e">
        <f t="shared" si="208"/>
        <v>#N/A</v>
      </c>
    </row>
    <row r="12928" ht="14.25" hidden="1" spans="1:4">
      <c r="A12928" s="1">
        <v>3564</v>
      </c>
      <c r="B12928" s="50" t="s">
        <v>16242</v>
      </c>
      <c r="C12928" s="7" t="s">
        <v>4255</v>
      </c>
      <c r="D12928" s="3" t="e">
        <f t="shared" si="208"/>
        <v>#N/A</v>
      </c>
    </row>
    <row r="12929" ht="14.25" hidden="1" spans="1:4">
      <c r="A12929" s="1">
        <v>3564</v>
      </c>
      <c r="B12929" s="50" t="s">
        <v>16243</v>
      </c>
      <c r="C12929" s="7" t="s">
        <v>4274</v>
      </c>
      <c r="D12929" s="3" t="e">
        <f t="shared" si="208"/>
        <v>#N/A</v>
      </c>
    </row>
    <row r="12930" ht="14.25" hidden="1" spans="1:4">
      <c r="A12930" s="1">
        <v>3564</v>
      </c>
      <c r="B12930" s="50" t="s">
        <v>16244</v>
      </c>
      <c r="C12930" s="7" t="s">
        <v>4255</v>
      </c>
      <c r="D12930" s="3" t="e">
        <f t="shared" si="208"/>
        <v>#N/A</v>
      </c>
    </row>
    <row r="12931" ht="14.25" hidden="1" spans="1:4">
      <c r="A12931" s="1">
        <v>3564</v>
      </c>
      <c r="B12931" s="50" t="s">
        <v>16245</v>
      </c>
      <c r="C12931" s="7" t="s">
        <v>4274</v>
      </c>
      <c r="D12931" s="3" t="e">
        <f t="shared" ref="D12931:D12994" si="209">VLOOKUP(C12931,J:J,1,FALSE)</f>
        <v>#N/A</v>
      </c>
    </row>
    <row r="12932" ht="14.25" hidden="1" spans="1:4">
      <c r="A12932" s="1">
        <v>3564</v>
      </c>
      <c r="B12932" s="50" t="s">
        <v>16246</v>
      </c>
      <c r="C12932" s="7" t="s">
        <v>4274</v>
      </c>
      <c r="D12932" s="3" t="e">
        <f t="shared" si="209"/>
        <v>#N/A</v>
      </c>
    </row>
    <row r="12933" ht="14.25" hidden="1" spans="1:4">
      <c r="A12933" s="1">
        <v>3564</v>
      </c>
      <c r="B12933" s="50" t="s">
        <v>16247</v>
      </c>
      <c r="C12933" s="7" t="s">
        <v>4274</v>
      </c>
      <c r="D12933" s="3" t="e">
        <f t="shared" si="209"/>
        <v>#N/A</v>
      </c>
    </row>
    <row r="12934" ht="14.25" hidden="1" spans="1:4">
      <c r="A12934" s="1">
        <v>3564</v>
      </c>
      <c r="B12934" s="50" t="s">
        <v>16248</v>
      </c>
      <c r="C12934" s="7" t="s">
        <v>4274</v>
      </c>
      <c r="D12934" s="3" t="e">
        <f t="shared" si="209"/>
        <v>#N/A</v>
      </c>
    </row>
    <row r="12935" ht="14.25" hidden="1" spans="1:4">
      <c r="A12935" s="1">
        <v>3564</v>
      </c>
      <c r="B12935" s="50" t="s">
        <v>16249</v>
      </c>
      <c r="C12935" s="7" t="s">
        <v>4274</v>
      </c>
      <c r="D12935" s="3" t="e">
        <f t="shared" si="209"/>
        <v>#N/A</v>
      </c>
    </row>
    <row r="12936" ht="14.25" hidden="1" spans="1:4">
      <c r="A12936" s="1">
        <v>3564</v>
      </c>
      <c r="B12936" s="50" t="s">
        <v>10434</v>
      </c>
      <c r="C12936" s="7" t="s">
        <v>4274</v>
      </c>
      <c r="D12936" s="3" t="e">
        <f t="shared" si="209"/>
        <v>#N/A</v>
      </c>
    </row>
    <row r="12937" ht="14.25" hidden="1" spans="1:4">
      <c r="A12937" s="1">
        <v>3564</v>
      </c>
      <c r="B12937" s="50" t="s">
        <v>16250</v>
      </c>
      <c r="C12937" s="7" t="s">
        <v>4274</v>
      </c>
      <c r="D12937" s="3" t="e">
        <f t="shared" si="209"/>
        <v>#N/A</v>
      </c>
    </row>
    <row r="12938" ht="14.25" hidden="1" spans="1:4">
      <c r="A12938" s="1">
        <v>3565</v>
      </c>
      <c r="B12938" s="50" t="s">
        <v>16251</v>
      </c>
      <c r="C12938" s="7" t="s">
        <v>4274</v>
      </c>
      <c r="D12938" s="3" t="e">
        <f t="shared" si="209"/>
        <v>#N/A</v>
      </c>
    </row>
    <row r="12939" ht="14.25" hidden="1" spans="1:4">
      <c r="A12939" s="1">
        <v>3566</v>
      </c>
      <c r="B12939" s="50" t="s">
        <v>16252</v>
      </c>
      <c r="C12939" s="7" t="s">
        <v>4284</v>
      </c>
      <c r="D12939" s="3" t="e">
        <f t="shared" si="209"/>
        <v>#N/A</v>
      </c>
    </row>
    <row r="12940" ht="14.25" hidden="1" spans="1:4">
      <c r="A12940" s="1">
        <v>3567</v>
      </c>
      <c r="B12940" s="50" t="s">
        <v>16253</v>
      </c>
      <c r="C12940" s="7" t="s">
        <v>4284</v>
      </c>
      <c r="D12940" s="3" t="e">
        <f t="shared" si="209"/>
        <v>#N/A</v>
      </c>
    </row>
    <row r="12941" ht="14.25" hidden="1" spans="1:4">
      <c r="A12941" s="1">
        <v>3567</v>
      </c>
      <c r="B12941" s="50" t="s">
        <v>16254</v>
      </c>
      <c r="C12941" s="7" t="s">
        <v>4284</v>
      </c>
      <c r="D12941" s="3" t="e">
        <f t="shared" si="209"/>
        <v>#N/A</v>
      </c>
    </row>
    <row r="12942" ht="14.25" hidden="1" spans="1:4">
      <c r="A12942" s="1">
        <v>3568</v>
      </c>
      <c r="B12942" s="50" t="s">
        <v>16255</v>
      </c>
      <c r="C12942" s="7" t="s">
        <v>4284</v>
      </c>
      <c r="D12942" s="3" t="e">
        <f t="shared" si="209"/>
        <v>#N/A</v>
      </c>
    </row>
    <row r="12943" ht="14.25" hidden="1" spans="1:4">
      <c r="A12943" s="1">
        <v>3568</v>
      </c>
      <c r="B12943" s="50" t="s">
        <v>16256</v>
      </c>
      <c r="C12943" s="7" t="s">
        <v>4284</v>
      </c>
      <c r="D12943" s="3" t="e">
        <f t="shared" si="209"/>
        <v>#N/A</v>
      </c>
    </row>
    <row r="12944" ht="14.25" hidden="1" spans="1:4">
      <c r="A12944" s="1">
        <v>3568</v>
      </c>
      <c r="B12944" s="50" t="s">
        <v>16257</v>
      </c>
      <c r="C12944" s="7" t="s">
        <v>4284</v>
      </c>
      <c r="D12944" s="3" t="e">
        <f t="shared" si="209"/>
        <v>#N/A</v>
      </c>
    </row>
    <row r="12945" ht="14.25" hidden="1" spans="1:4">
      <c r="A12945" s="1">
        <v>3568</v>
      </c>
      <c r="B12945" s="50" t="s">
        <v>16258</v>
      </c>
      <c r="C12945" s="7" t="s">
        <v>4284</v>
      </c>
      <c r="D12945" s="3" t="e">
        <f t="shared" si="209"/>
        <v>#N/A</v>
      </c>
    </row>
    <row r="12946" ht="14.25" hidden="1" spans="1:4">
      <c r="A12946" s="1">
        <v>3568</v>
      </c>
      <c r="B12946" s="50" t="s">
        <v>16259</v>
      </c>
      <c r="C12946" s="7" t="s">
        <v>4284</v>
      </c>
      <c r="D12946" s="3" t="e">
        <f t="shared" si="209"/>
        <v>#N/A</v>
      </c>
    </row>
    <row r="12947" ht="14.25" hidden="1" spans="1:4">
      <c r="A12947" s="1">
        <v>3568</v>
      </c>
      <c r="B12947" s="50" t="s">
        <v>16260</v>
      </c>
      <c r="C12947" s="7" t="s">
        <v>4284</v>
      </c>
      <c r="D12947" s="3" t="e">
        <f t="shared" si="209"/>
        <v>#N/A</v>
      </c>
    </row>
    <row r="12948" ht="14.25" hidden="1" spans="1:4">
      <c r="A12948" s="1">
        <v>3568</v>
      </c>
      <c r="B12948" s="50" t="s">
        <v>16261</v>
      </c>
      <c r="C12948" s="7" t="s">
        <v>4284</v>
      </c>
      <c r="D12948" s="3" t="e">
        <f t="shared" si="209"/>
        <v>#N/A</v>
      </c>
    </row>
    <row r="12949" ht="14.25" hidden="1" spans="1:4">
      <c r="A12949" s="1">
        <v>3568</v>
      </c>
      <c r="B12949" s="50" t="s">
        <v>16262</v>
      </c>
      <c r="C12949" s="7" t="s">
        <v>4284</v>
      </c>
      <c r="D12949" s="3" t="e">
        <f t="shared" si="209"/>
        <v>#N/A</v>
      </c>
    </row>
    <row r="12950" ht="14.25" hidden="1" spans="1:4">
      <c r="A12950" s="1">
        <v>3568</v>
      </c>
      <c r="B12950" s="50" t="s">
        <v>16263</v>
      </c>
      <c r="C12950" s="7" t="s">
        <v>4284</v>
      </c>
      <c r="D12950" s="3" t="e">
        <f t="shared" si="209"/>
        <v>#N/A</v>
      </c>
    </row>
    <row r="12951" ht="14.25" hidden="1" spans="1:4">
      <c r="A12951" s="1">
        <v>3568</v>
      </c>
      <c r="B12951" s="50" t="s">
        <v>16264</v>
      </c>
      <c r="C12951" s="7" t="s">
        <v>4284</v>
      </c>
      <c r="D12951" s="3" t="e">
        <f t="shared" si="209"/>
        <v>#N/A</v>
      </c>
    </row>
    <row r="12952" ht="14.25" hidden="1" spans="1:4">
      <c r="A12952" s="1">
        <v>3568</v>
      </c>
      <c r="B12952" s="50" t="s">
        <v>16265</v>
      </c>
      <c r="C12952" s="7" t="s">
        <v>4284</v>
      </c>
      <c r="D12952" s="3" t="e">
        <f t="shared" si="209"/>
        <v>#N/A</v>
      </c>
    </row>
    <row r="12953" ht="14.25" hidden="1" spans="1:4">
      <c r="A12953" s="1">
        <v>3570</v>
      </c>
      <c r="B12953" s="50" t="s">
        <v>16266</v>
      </c>
      <c r="C12953" s="7" t="s">
        <v>4257</v>
      </c>
      <c r="D12953" s="3" t="e">
        <f t="shared" si="209"/>
        <v>#N/A</v>
      </c>
    </row>
    <row r="12954" ht="14.25" hidden="1" spans="1:4">
      <c r="A12954" s="1">
        <v>3570</v>
      </c>
      <c r="B12954" s="50" t="s">
        <v>16267</v>
      </c>
      <c r="C12954" s="7" t="s">
        <v>4257</v>
      </c>
      <c r="D12954" s="3" t="e">
        <f t="shared" si="209"/>
        <v>#N/A</v>
      </c>
    </row>
    <row r="12955" ht="14.25" hidden="1" spans="1:4">
      <c r="A12955" s="1">
        <v>3570</v>
      </c>
      <c r="B12955" s="50" t="s">
        <v>16268</v>
      </c>
      <c r="C12955" s="7" t="s">
        <v>4257</v>
      </c>
      <c r="D12955" s="3" t="e">
        <f t="shared" si="209"/>
        <v>#N/A</v>
      </c>
    </row>
    <row r="12956" ht="14.25" hidden="1" spans="1:4">
      <c r="A12956" s="1">
        <v>3570</v>
      </c>
      <c r="B12956" s="50" t="s">
        <v>16269</v>
      </c>
      <c r="C12956" s="7" t="s">
        <v>4257</v>
      </c>
      <c r="D12956" s="3" t="e">
        <f t="shared" si="209"/>
        <v>#N/A</v>
      </c>
    </row>
    <row r="12957" ht="14.25" hidden="1" spans="1:4">
      <c r="A12957" s="1">
        <v>3570</v>
      </c>
      <c r="B12957" s="50" t="s">
        <v>16270</v>
      </c>
      <c r="C12957" s="7" t="s">
        <v>4257</v>
      </c>
      <c r="D12957" s="3" t="e">
        <f t="shared" si="209"/>
        <v>#N/A</v>
      </c>
    </row>
    <row r="12958" ht="14.25" hidden="1" spans="1:4">
      <c r="A12958" s="1">
        <v>3570</v>
      </c>
      <c r="B12958" s="50" t="s">
        <v>16271</v>
      </c>
      <c r="C12958" s="7" t="s">
        <v>4257</v>
      </c>
      <c r="D12958" s="3" t="e">
        <f t="shared" si="209"/>
        <v>#N/A</v>
      </c>
    </row>
    <row r="12959" ht="14.25" hidden="1" spans="1:4">
      <c r="A12959" s="1">
        <v>3571</v>
      </c>
      <c r="B12959" s="50" t="s">
        <v>16272</v>
      </c>
      <c r="C12959" s="7" t="s">
        <v>4257</v>
      </c>
      <c r="D12959" s="3" t="e">
        <f t="shared" si="209"/>
        <v>#N/A</v>
      </c>
    </row>
    <row r="12960" ht="14.25" hidden="1" spans="1:4">
      <c r="A12960" s="1">
        <v>3571</v>
      </c>
      <c r="B12960" s="50" t="s">
        <v>16273</v>
      </c>
      <c r="C12960" s="7" t="s">
        <v>4257</v>
      </c>
      <c r="D12960" s="3" t="e">
        <f t="shared" si="209"/>
        <v>#N/A</v>
      </c>
    </row>
    <row r="12961" ht="14.25" hidden="1" spans="1:4">
      <c r="A12961" s="1">
        <v>3571</v>
      </c>
      <c r="B12961" s="50" t="s">
        <v>16274</v>
      </c>
      <c r="C12961" s="7" t="s">
        <v>4257</v>
      </c>
      <c r="D12961" s="3" t="e">
        <f t="shared" si="209"/>
        <v>#N/A</v>
      </c>
    </row>
    <row r="12962" ht="14.25" hidden="1" spans="1:4">
      <c r="A12962" s="1">
        <v>3571</v>
      </c>
      <c r="B12962" s="50" t="s">
        <v>16275</v>
      </c>
      <c r="C12962" s="7" t="s">
        <v>4257</v>
      </c>
      <c r="D12962" s="3" t="e">
        <f t="shared" si="209"/>
        <v>#N/A</v>
      </c>
    </row>
    <row r="12963" ht="14.25" hidden="1" spans="1:4">
      <c r="A12963" s="1">
        <v>3572</v>
      </c>
      <c r="B12963" s="50" t="s">
        <v>16276</v>
      </c>
      <c r="C12963" s="7" t="s">
        <v>4257</v>
      </c>
      <c r="D12963" s="3" t="e">
        <f t="shared" si="209"/>
        <v>#N/A</v>
      </c>
    </row>
    <row r="12964" ht="14.25" hidden="1" spans="1:4">
      <c r="A12964" s="1">
        <v>3572</v>
      </c>
      <c r="B12964" s="50" t="s">
        <v>16277</v>
      </c>
      <c r="C12964" s="7" t="s">
        <v>4257</v>
      </c>
      <c r="D12964" s="3" t="e">
        <f t="shared" si="209"/>
        <v>#N/A</v>
      </c>
    </row>
    <row r="12965" ht="14.25" hidden="1" spans="1:4">
      <c r="A12965" s="1">
        <v>3572</v>
      </c>
      <c r="B12965" s="50" t="s">
        <v>11845</v>
      </c>
      <c r="C12965" s="7" t="s">
        <v>4257</v>
      </c>
      <c r="D12965" s="3" t="e">
        <f t="shared" si="209"/>
        <v>#N/A</v>
      </c>
    </row>
    <row r="12966" ht="14.25" hidden="1" spans="1:4">
      <c r="A12966" s="1">
        <v>3572</v>
      </c>
      <c r="B12966" s="50" t="s">
        <v>8286</v>
      </c>
      <c r="C12966" s="7" t="s">
        <v>4257</v>
      </c>
      <c r="D12966" s="3" t="e">
        <f t="shared" si="209"/>
        <v>#N/A</v>
      </c>
    </row>
    <row r="12967" ht="14.25" hidden="1" spans="1:4">
      <c r="A12967" s="1">
        <v>3573</v>
      </c>
      <c r="B12967" s="50" t="s">
        <v>16278</v>
      </c>
      <c r="C12967" s="7" t="s">
        <v>4284</v>
      </c>
      <c r="D12967" s="3" t="e">
        <f t="shared" si="209"/>
        <v>#N/A</v>
      </c>
    </row>
    <row r="12968" ht="14.25" hidden="1" spans="1:4">
      <c r="A12968" s="1">
        <v>3573</v>
      </c>
      <c r="B12968" s="50" t="s">
        <v>16279</v>
      </c>
      <c r="C12968" s="7" t="s">
        <v>4284</v>
      </c>
      <c r="D12968" s="3" t="e">
        <f t="shared" si="209"/>
        <v>#N/A</v>
      </c>
    </row>
    <row r="12969" ht="14.25" hidden="1" spans="1:4">
      <c r="A12969" s="1">
        <v>3573</v>
      </c>
      <c r="B12969" s="50" t="s">
        <v>8711</v>
      </c>
      <c r="C12969" s="7" t="s">
        <v>4284</v>
      </c>
      <c r="D12969" s="3" t="e">
        <f t="shared" si="209"/>
        <v>#N/A</v>
      </c>
    </row>
    <row r="12970" ht="14.25" hidden="1" spans="1:4">
      <c r="A12970" s="1">
        <v>3573</v>
      </c>
      <c r="B12970" s="50" t="s">
        <v>16280</v>
      </c>
      <c r="C12970" s="7" t="s">
        <v>4284</v>
      </c>
      <c r="D12970" s="3" t="e">
        <f t="shared" si="209"/>
        <v>#N/A</v>
      </c>
    </row>
    <row r="12971" ht="14.25" hidden="1" spans="1:4">
      <c r="A12971" s="1">
        <v>3573</v>
      </c>
      <c r="B12971" s="50" t="s">
        <v>16281</v>
      </c>
      <c r="C12971" s="7" t="s">
        <v>4284</v>
      </c>
      <c r="D12971" s="3" t="e">
        <f t="shared" si="209"/>
        <v>#N/A</v>
      </c>
    </row>
    <row r="12972" ht="14.25" hidden="1" spans="1:4">
      <c r="A12972" s="1">
        <v>3575</v>
      </c>
      <c r="B12972" s="50" t="s">
        <v>10207</v>
      </c>
      <c r="C12972" s="7" t="s">
        <v>4284</v>
      </c>
      <c r="D12972" s="3" t="e">
        <f t="shared" si="209"/>
        <v>#N/A</v>
      </c>
    </row>
    <row r="12973" ht="14.25" hidden="1" spans="1:4">
      <c r="A12973" s="1">
        <v>3575</v>
      </c>
      <c r="B12973" s="50" t="s">
        <v>16282</v>
      </c>
      <c r="C12973" s="7" t="s">
        <v>4284</v>
      </c>
      <c r="D12973" s="3" t="e">
        <f t="shared" si="209"/>
        <v>#N/A</v>
      </c>
    </row>
    <row r="12974" ht="14.25" hidden="1" spans="1:4">
      <c r="A12974" s="1">
        <v>3575</v>
      </c>
      <c r="B12974" s="50" t="s">
        <v>16283</v>
      </c>
      <c r="C12974" s="7" t="s">
        <v>4284</v>
      </c>
      <c r="D12974" s="3" t="e">
        <f t="shared" si="209"/>
        <v>#N/A</v>
      </c>
    </row>
    <row r="12975" ht="14.25" hidden="1" spans="1:4">
      <c r="A12975" s="1">
        <v>3575</v>
      </c>
      <c r="B12975" s="50" t="s">
        <v>16284</v>
      </c>
      <c r="C12975" s="7" t="s">
        <v>4284</v>
      </c>
      <c r="D12975" s="3" t="e">
        <f t="shared" si="209"/>
        <v>#N/A</v>
      </c>
    </row>
    <row r="12976" ht="14.25" hidden="1" spans="1:4">
      <c r="A12976" s="1">
        <v>3575</v>
      </c>
      <c r="B12976" s="50" t="s">
        <v>16285</v>
      </c>
      <c r="C12976" s="7" t="s">
        <v>4284</v>
      </c>
      <c r="D12976" s="3" t="e">
        <f t="shared" si="209"/>
        <v>#N/A</v>
      </c>
    </row>
    <row r="12977" ht="14.25" hidden="1" spans="1:4">
      <c r="A12977" s="1">
        <v>3575</v>
      </c>
      <c r="B12977" s="50" t="s">
        <v>16286</v>
      </c>
      <c r="C12977" s="7" t="s">
        <v>4284</v>
      </c>
      <c r="D12977" s="3" t="e">
        <f t="shared" si="209"/>
        <v>#N/A</v>
      </c>
    </row>
    <row r="12978" ht="14.25" hidden="1" spans="1:4">
      <c r="A12978" s="1">
        <v>3575</v>
      </c>
      <c r="B12978" s="50" t="s">
        <v>16287</v>
      </c>
      <c r="C12978" s="7" t="s">
        <v>4284</v>
      </c>
      <c r="D12978" s="3" t="e">
        <f t="shared" si="209"/>
        <v>#N/A</v>
      </c>
    </row>
    <row r="12979" ht="14.25" hidden="1" spans="1:4">
      <c r="A12979" s="1">
        <v>3575</v>
      </c>
      <c r="B12979" s="50" t="s">
        <v>16288</v>
      </c>
      <c r="C12979" s="7" t="s">
        <v>4284</v>
      </c>
      <c r="D12979" s="3" t="e">
        <f t="shared" si="209"/>
        <v>#N/A</v>
      </c>
    </row>
    <row r="12980" ht="14.25" hidden="1" spans="1:4">
      <c r="A12980" s="1">
        <v>3575</v>
      </c>
      <c r="B12980" s="50" t="s">
        <v>16289</v>
      </c>
      <c r="C12980" s="7" t="s">
        <v>4284</v>
      </c>
      <c r="D12980" s="3" t="e">
        <f t="shared" si="209"/>
        <v>#N/A</v>
      </c>
    </row>
    <row r="12981" ht="14.25" hidden="1" spans="1:4">
      <c r="A12981" s="1">
        <v>3576</v>
      </c>
      <c r="B12981" s="50" t="s">
        <v>16290</v>
      </c>
      <c r="C12981" s="7" t="s">
        <v>4284</v>
      </c>
      <c r="D12981" s="3" t="e">
        <f t="shared" si="209"/>
        <v>#N/A</v>
      </c>
    </row>
    <row r="12982" ht="14.25" hidden="1" spans="1:4">
      <c r="A12982" s="1">
        <v>3579</v>
      </c>
      <c r="B12982" s="50" t="s">
        <v>7392</v>
      </c>
      <c r="C12982" s="7" t="s">
        <v>4284</v>
      </c>
      <c r="D12982" s="3" t="e">
        <f t="shared" si="209"/>
        <v>#N/A</v>
      </c>
    </row>
    <row r="12983" ht="14.25" hidden="1" spans="1:4">
      <c r="A12983" s="1">
        <v>3579</v>
      </c>
      <c r="B12983" s="50" t="s">
        <v>16291</v>
      </c>
      <c r="C12983" s="7" t="s">
        <v>4284</v>
      </c>
      <c r="D12983" s="3" t="e">
        <f t="shared" si="209"/>
        <v>#N/A</v>
      </c>
    </row>
    <row r="12984" ht="14.25" hidden="1" spans="1:4">
      <c r="A12984" s="1">
        <v>3579</v>
      </c>
      <c r="B12984" s="50" t="s">
        <v>16292</v>
      </c>
      <c r="C12984" s="7" t="s">
        <v>4284</v>
      </c>
      <c r="D12984" s="3" t="e">
        <f t="shared" si="209"/>
        <v>#N/A</v>
      </c>
    </row>
    <row r="12985" ht="14.25" hidden="1" spans="1:4">
      <c r="A12985" s="1">
        <v>3579</v>
      </c>
      <c r="B12985" s="50" t="s">
        <v>16293</v>
      </c>
      <c r="C12985" s="7" t="s">
        <v>4284</v>
      </c>
      <c r="D12985" s="3" t="e">
        <f t="shared" si="209"/>
        <v>#N/A</v>
      </c>
    </row>
    <row r="12986" ht="14.25" hidden="1" spans="1:4">
      <c r="A12986" s="1">
        <v>3579</v>
      </c>
      <c r="B12986" s="50" t="s">
        <v>16294</v>
      </c>
      <c r="C12986" s="7" t="s">
        <v>4284</v>
      </c>
      <c r="D12986" s="3" t="e">
        <f t="shared" si="209"/>
        <v>#N/A</v>
      </c>
    </row>
    <row r="12987" ht="14.25" hidden="1" spans="1:4">
      <c r="A12987" s="1">
        <v>3579</v>
      </c>
      <c r="B12987" s="50" t="s">
        <v>16295</v>
      </c>
      <c r="C12987" s="7" t="s">
        <v>4284</v>
      </c>
      <c r="D12987" s="3" t="e">
        <f t="shared" si="209"/>
        <v>#N/A</v>
      </c>
    </row>
    <row r="12988" ht="14.25" hidden="1" spans="1:4">
      <c r="A12988" s="1">
        <v>3579</v>
      </c>
      <c r="B12988" s="50" t="s">
        <v>16296</v>
      </c>
      <c r="C12988" s="7" t="s">
        <v>4284</v>
      </c>
      <c r="D12988" s="3" t="e">
        <f t="shared" si="209"/>
        <v>#N/A</v>
      </c>
    </row>
    <row r="12989" ht="14.25" hidden="1" spans="1:4">
      <c r="A12989" s="1">
        <v>3579</v>
      </c>
      <c r="B12989" s="50" t="s">
        <v>16297</v>
      </c>
      <c r="C12989" s="7" t="s">
        <v>4284</v>
      </c>
      <c r="D12989" s="3" t="e">
        <f t="shared" si="209"/>
        <v>#N/A</v>
      </c>
    </row>
    <row r="12990" ht="14.25" hidden="1" spans="1:4">
      <c r="A12990" s="1">
        <v>3579</v>
      </c>
      <c r="B12990" s="50" t="s">
        <v>16298</v>
      </c>
      <c r="C12990" s="7" t="s">
        <v>4284</v>
      </c>
      <c r="D12990" s="3" t="e">
        <f t="shared" si="209"/>
        <v>#N/A</v>
      </c>
    </row>
    <row r="12991" ht="14.25" hidden="1" spans="1:4">
      <c r="A12991" s="1">
        <v>3579</v>
      </c>
      <c r="B12991" s="50" t="s">
        <v>16299</v>
      </c>
      <c r="C12991" s="7" t="s">
        <v>4284</v>
      </c>
      <c r="D12991" s="3" t="e">
        <f t="shared" si="209"/>
        <v>#N/A</v>
      </c>
    </row>
    <row r="12992" ht="14.25" hidden="1" spans="1:4">
      <c r="A12992" s="1">
        <v>3579</v>
      </c>
      <c r="B12992" s="50" t="s">
        <v>16300</v>
      </c>
      <c r="C12992" s="7" t="s">
        <v>4284</v>
      </c>
      <c r="D12992" s="3" t="e">
        <f t="shared" si="209"/>
        <v>#N/A</v>
      </c>
    </row>
    <row r="12993" ht="14.25" hidden="1" spans="1:4">
      <c r="A12993" s="1">
        <v>3579</v>
      </c>
      <c r="B12993" s="50" t="s">
        <v>16301</v>
      </c>
      <c r="C12993" s="7" t="s">
        <v>4284</v>
      </c>
      <c r="D12993" s="3" t="e">
        <f t="shared" si="209"/>
        <v>#N/A</v>
      </c>
    </row>
    <row r="12994" ht="14.25" hidden="1" spans="1:4">
      <c r="A12994" s="1">
        <v>3579</v>
      </c>
      <c r="B12994" s="50" t="s">
        <v>16302</v>
      </c>
      <c r="C12994" s="7" t="s">
        <v>4284</v>
      </c>
      <c r="D12994" s="3" t="e">
        <f t="shared" si="209"/>
        <v>#N/A</v>
      </c>
    </row>
    <row r="12995" ht="14.25" hidden="1" spans="1:4">
      <c r="A12995" s="1">
        <v>3579</v>
      </c>
      <c r="B12995" s="50" t="s">
        <v>16303</v>
      </c>
      <c r="C12995" s="7" t="s">
        <v>4284</v>
      </c>
      <c r="D12995" s="3" t="e">
        <f t="shared" ref="D12995:D13058" si="210">VLOOKUP(C12995,J:J,1,FALSE)</f>
        <v>#N/A</v>
      </c>
    </row>
    <row r="12996" ht="14.25" hidden="1" spans="1:4">
      <c r="A12996" s="1">
        <v>3579</v>
      </c>
      <c r="B12996" s="50" t="s">
        <v>16304</v>
      </c>
      <c r="C12996" s="7" t="s">
        <v>4284</v>
      </c>
      <c r="D12996" s="3" t="e">
        <f t="shared" si="210"/>
        <v>#N/A</v>
      </c>
    </row>
    <row r="12997" ht="14.25" hidden="1" spans="1:4">
      <c r="A12997" s="1">
        <v>3579</v>
      </c>
      <c r="B12997" s="50" t="s">
        <v>16305</v>
      </c>
      <c r="C12997" s="7" t="s">
        <v>4284</v>
      </c>
      <c r="D12997" s="3" t="e">
        <f t="shared" si="210"/>
        <v>#N/A</v>
      </c>
    </row>
    <row r="12998" ht="14.25" hidden="1" spans="1:4">
      <c r="A12998" s="1">
        <v>3579</v>
      </c>
      <c r="B12998" s="50" t="s">
        <v>16306</v>
      </c>
      <c r="C12998" s="7" t="s">
        <v>4284</v>
      </c>
      <c r="D12998" s="3" t="e">
        <f t="shared" si="210"/>
        <v>#N/A</v>
      </c>
    </row>
    <row r="12999" ht="14.25" hidden="1" spans="1:4">
      <c r="A12999" s="1">
        <v>3579</v>
      </c>
      <c r="B12999" s="50" t="s">
        <v>16307</v>
      </c>
      <c r="C12999" s="7" t="s">
        <v>4284</v>
      </c>
      <c r="D12999" s="3" t="e">
        <f t="shared" si="210"/>
        <v>#N/A</v>
      </c>
    </row>
    <row r="13000" ht="14.25" hidden="1" spans="1:4">
      <c r="A13000" s="1">
        <v>3579</v>
      </c>
      <c r="B13000" s="50" t="s">
        <v>16308</v>
      </c>
      <c r="C13000" s="7" t="s">
        <v>4284</v>
      </c>
      <c r="D13000" s="3" t="e">
        <f t="shared" si="210"/>
        <v>#N/A</v>
      </c>
    </row>
    <row r="13001" ht="14.25" hidden="1" spans="1:4">
      <c r="A13001" s="1">
        <v>3579</v>
      </c>
      <c r="B13001" s="50" t="s">
        <v>16107</v>
      </c>
      <c r="C13001" s="7" t="s">
        <v>4284</v>
      </c>
      <c r="D13001" s="3" t="e">
        <f t="shared" si="210"/>
        <v>#N/A</v>
      </c>
    </row>
    <row r="13002" ht="14.25" hidden="1" spans="1:4">
      <c r="A13002" s="1">
        <v>3579</v>
      </c>
      <c r="B13002" s="50" t="s">
        <v>16309</v>
      </c>
      <c r="C13002" s="7" t="s">
        <v>4284</v>
      </c>
      <c r="D13002" s="3" t="e">
        <f t="shared" si="210"/>
        <v>#N/A</v>
      </c>
    </row>
    <row r="13003" ht="14.25" hidden="1" spans="1:4">
      <c r="A13003" s="1">
        <v>3579</v>
      </c>
      <c r="B13003" s="50" t="s">
        <v>12861</v>
      </c>
      <c r="C13003" s="7" t="s">
        <v>4284</v>
      </c>
      <c r="D13003" s="3" t="e">
        <f t="shared" si="210"/>
        <v>#N/A</v>
      </c>
    </row>
    <row r="13004" ht="14.25" hidden="1" spans="1:4">
      <c r="A13004" s="1">
        <v>3579</v>
      </c>
      <c r="B13004" s="50" t="s">
        <v>16310</v>
      </c>
      <c r="C13004" s="7" t="s">
        <v>4284</v>
      </c>
      <c r="D13004" s="3" t="e">
        <f t="shared" si="210"/>
        <v>#N/A</v>
      </c>
    </row>
    <row r="13005" ht="14.25" hidden="1" spans="1:4">
      <c r="A13005" s="1">
        <v>3579</v>
      </c>
      <c r="B13005" s="50" t="s">
        <v>16311</v>
      </c>
      <c r="C13005" s="7" t="s">
        <v>4284</v>
      </c>
      <c r="D13005" s="3" t="e">
        <f t="shared" si="210"/>
        <v>#N/A</v>
      </c>
    </row>
    <row r="13006" ht="14.25" hidden="1" spans="1:4">
      <c r="A13006" s="1">
        <v>3579</v>
      </c>
      <c r="B13006" s="50" t="s">
        <v>16312</v>
      </c>
      <c r="C13006" s="7" t="s">
        <v>4284</v>
      </c>
      <c r="D13006" s="3" t="e">
        <f t="shared" si="210"/>
        <v>#N/A</v>
      </c>
    </row>
    <row r="13007" ht="14.25" hidden="1" spans="1:4">
      <c r="A13007" s="1">
        <v>3579</v>
      </c>
      <c r="B13007" s="50" t="s">
        <v>16313</v>
      </c>
      <c r="C13007" s="7" t="s">
        <v>4284</v>
      </c>
      <c r="D13007" s="3" t="e">
        <f t="shared" si="210"/>
        <v>#N/A</v>
      </c>
    </row>
    <row r="13008" ht="14.25" hidden="1" spans="1:4">
      <c r="A13008" s="1">
        <v>3579</v>
      </c>
      <c r="B13008" s="50" t="s">
        <v>16314</v>
      </c>
      <c r="C13008" s="7" t="s">
        <v>4284</v>
      </c>
      <c r="D13008" s="3" t="e">
        <f t="shared" si="210"/>
        <v>#N/A</v>
      </c>
    </row>
    <row r="13009" ht="14.25" hidden="1" spans="1:4">
      <c r="A13009" s="1">
        <v>3579</v>
      </c>
      <c r="B13009" s="50" t="s">
        <v>7343</v>
      </c>
      <c r="C13009" s="7" t="s">
        <v>4284</v>
      </c>
      <c r="D13009" s="3" t="e">
        <f t="shared" si="210"/>
        <v>#N/A</v>
      </c>
    </row>
    <row r="13010" ht="14.25" hidden="1" spans="1:4">
      <c r="A13010" s="1">
        <v>3579</v>
      </c>
      <c r="B13010" s="50" t="s">
        <v>16315</v>
      </c>
      <c r="C13010" s="7" t="s">
        <v>4284</v>
      </c>
      <c r="D13010" s="3" t="e">
        <f t="shared" si="210"/>
        <v>#N/A</v>
      </c>
    </row>
    <row r="13011" ht="14.25" hidden="1" spans="1:4">
      <c r="A13011" s="1">
        <v>3580</v>
      </c>
      <c r="B13011" s="50" t="s">
        <v>16316</v>
      </c>
      <c r="C13011" s="7" t="s">
        <v>4284</v>
      </c>
      <c r="D13011" s="3" t="e">
        <f t="shared" si="210"/>
        <v>#N/A</v>
      </c>
    </row>
    <row r="13012" ht="14.25" hidden="1" spans="1:4">
      <c r="A13012" s="1">
        <v>3581</v>
      </c>
      <c r="B13012" s="50" t="s">
        <v>16317</v>
      </c>
      <c r="C13012" s="7" t="s">
        <v>4284</v>
      </c>
      <c r="D13012" s="3" t="e">
        <f t="shared" si="210"/>
        <v>#N/A</v>
      </c>
    </row>
    <row r="13013" ht="14.25" hidden="1" spans="1:4">
      <c r="A13013" s="1">
        <v>3583</v>
      </c>
      <c r="B13013" s="50" t="s">
        <v>16318</v>
      </c>
      <c r="C13013" s="7" t="s">
        <v>4284</v>
      </c>
      <c r="D13013" s="3" t="e">
        <f t="shared" si="210"/>
        <v>#N/A</v>
      </c>
    </row>
    <row r="13014" ht="14.25" hidden="1" spans="1:4">
      <c r="A13014" s="1">
        <v>3584</v>
      </c>
      <c r="B13014" s="50" t="s">
        <v>16319</v>
      </c>
      <c r="C13014" s="7" t="s">
        <v>4284</v>
      </c>
      <c r="D13014" s="3" t="e">
        <f t="shared" si="210"/>
        <v>#N/A</v>
      </c>
    </row>
    <row r="13015" ht="14.25" hidden="1" spans="1:4">
      <c r="A13015" s="1">
        <v>3584</v>
      </c>
      <c r="B13015" s="50" t="s">
        <v>16320</v>
      </c>
      <c r="C13015" s="7" t="s">
        <v>4284</v>
      </c>
      <c r="D13015" s="3" t="e">
        <f t="shared" si="210"/>
        <v>#N/A</v>
      </c>
    </row>
    <row r="13016" ht="14.25" hidden="1" spans="1:4">
      <c r="A13016" s="1">
        <v>3585</v>
      </c>
      <c r="B13016" s="50" t="s">
        <v>16321</v>
      </c>
      <c r="C13016" s="7" t="s">
        <v>4284</v>
      </c>
      <c r="D13016" s="3" t="e">
        <f t="shared" si="210"/>
        <v>#N/A</v>
      </c>
    </row>
    <row r="13017" ht="14.25" hidden="1" spans="1:4">
      <c r="A13017" s="1">
        <v>3585</v>
      </c>
      <c r="B13017" s="50" t="s">
        <v>16322</v>
      </c>
      <c r="C13017" s="7" t="s">
        <v>4284</v>
      </c>
      <c r="D13017" s="3" t="e">
        <f t="shared" si="210"/>
        <v>#N/A</v>
      </c>
    </row>
    <row r="13018" ht="14.25" hidden="1" spans="1:4">
      <c r="A13018" s="1">
        <v>3585</v>
      </c>
      <c r="B13018" s="50" t="s">
        <v>16323</v>
      </c>
      <c r="C13018" s="7" t="s">
        <v>4284</v>
      </c>
      <c r="D13018" s="3" t="e">
        <f t="shared" si="210"/>
        <v>#N/A</v>
      </c>
    </row>
    <row r="13019" ht="14.25" hidden="1" spans="1:4">
      <c r="A13019" s="1">
        <v>3585</v>
      </c>
      <c r="B13019" s="50" t="s">
        <v>16324</v>
      </c>
      <c r="C13019" s="7" t="s">
        <v>4284</v>
      </c>
      <c r="D13019" s="3" t="e">
        <f t="shared" si="210"/>
        <v>#N/A</v>
      </c>
    </row>
    <row r="13020" ht="14.25" hidden="1" spans="1:4">
      <c r="A13020" s="1">
        <v>3585</v>
      </c>
      <c r="B13020" s="50" t="s">
        <v>16325</v>
      </c>
      <c r="C13020" s="7" t="s">
        <v>4284</v>
      </c>
      <c r="D13020" s="3" t="e">
        <f t="shared" si="210"/>
        <v>#N/A</v>
      </c>
    </row>
    <row r="13021" ht="14.25" hidden="1" spans="1:4">
      <c r="A13021" s="1">
        <v>3585</v>
      </c>
      <c r="B13021" s="50" t="s">
        <v>16326</v>
      </c>
      <c r="C13021" s="7" t="s">
        <v>4284</v>
      </c>
      <c r="D13021" s="3" t="e">
        <f t="shared" si="210"/>
        <v>#N/A</v>
      </c>
    </row>
    <row r="13022" ht="14.25" hidden="1" spans="1:4">
      <c r="A13022" s="1">
        <v>3585</v>
      </c>
      <c r="B13022" s="50" t="s">
        <v>16327</v>
      </c>
      <c r="C13022" s="7" t="s">
        <v>4284</v>
      </c>
      <c r="D13022" s="3" t="e">
        <f t="shared" si="210"/>
        <v>#N/A</v>
      </c>
    </row>
    <row r="13023" ht="14.25" hidden="1" spans="1:4">
      <c r="A13023" s="1">
        <v>3585</v>
      </c>
      <c r="B13023" s="50" t="s">
        <v>16328</v>
      </c>
      <c r="C13023" s="7" t="s">
        <v>4284</v>
      </c>
      <c r="D13023" s="3" t="e">
        <f t="shared" si="210"/>
        <v>#N/A</v>
      </c>
    </row>
    <row r="13024" ht="14.25" hidden="1" spans="1:4">
      <c r="A13024" s="1">
        <v>3585</v>
      </c>
      <c r="B13024" s="50" t="s">
        <v>16329</v>
      </c>
      <c r="C13024" s="7" t="s">
        <v>4284</v>
      </c>
      <c r="D13024" s="3" t="e">
        <f t="shared" si="210"/>
        <v>#N/A</v>
      </c>
    </row>
    <row r="13025" ht="14.25" hidden="1" spans="1:4">
      <c r="A13025" s="1">
        <v>3585</v>
      </c>
      <c r="B13025" s="50" t="s">
        <v>16330</v>
      </c>
      <c r="C13025" s="7" t="s">
        <v>4284</v>
      </c>
      <c r="D13025" s="3" t="e">
        <f t="shared" si="210"/>
        <v>#N/A</v>
      </c>
    </row>
    <row r="13026" ht="14.25" hidden="1" spans="1:4">
      <c r="A13026" s="1">
        <v>3585</v>
      </c>
      <c r="B13026" s="50" t="s">
        <v>8243</v>
      </c>
      <c r="C13026" s="7" t="s">
        <v>4284</v>
      </c>
      <c r="D13026" s="3" t="e">
        <f t="shared" si="210"/>
        <v>#N/A</v>
      </c>
    </row>
    <row r="13027" ht="14.25" hidden="1" spans="1:4">
      <c r="A13027" s="1">
        <v>3585</v>
      </c>
      <c r="B13027" s="50" t="s">
        <v>16331</v>
      </c>
      <c r="C13027" s="7" t="s">
        <v>4283</v>
      </c>
      <c r="D13027" s="3" t="e">
        <f t="shared" si="210"/>
        <v>#N/A</v>
      </c>
    </row>
    <row r="13028" ht="14.25" hidden="1" spans="1:4">
      <c r="A13028" s="1">
        <v>3585</v>
      </c>
      <c r="B13028" s="50" t="s">
        <v>16332</v>
      </c>
      <c r="C13028" s="7" t="s">
        <v>4283</v>
      </c>
      <c r="D13028" s="3" t="e">
        <f t="shared" si="210"/>
        <v>#N/A</v>
      </c>
    </row>
    <row r="13029" ht="14.25" hidden="1" spans="1:4">
      <c r="A13029" s="1">
        <v>3585</v>
      </c>
      <c r="B13029" s="50" t="s">
        <v>16333</v>
      </c>
      <c r="C13029" s="7" t="s">
        <v>4283</v>
      </c>
      <c r="D13029" s="3" t="e">
        <f t="shared" si="210"/>
        <v>#N/A</v>
      </c>
    </row>
    <row r="13030" ht="14.25" hidden="1" spans="1:4">
      <c r="A13030" s="1">
        <v>3585</v>
      </c>
      <c r="B13030" s="50" t="s">
        <v>16334</v>
      </c>
      <c r="C13030" s="7" t="s">
        <v>4284</v>
      </c>
      <c r="D13030" s="3" t="e">
        <f t="shared" si="210"/>
        <v>#N/A</v>
      </c>
    </row>
    <row r="13031" ht="14.25" hidden="1" spans="1:4">
      <c r="A13031" s="1">
        <v>3586</v>
      </c>
      <c r="B13031" s="50" t="s">
        <v>5533</v>
      </c>
      <c r="C13031" s="7" t="s">
        <v>4284</v>
      </c>
      <c r="D13031" s="3" t="e">
        <f t="shared" si="210"/>
        <v>#N/A</v>
      </c>
    </row>
    <row r="13032" ht="14.25" hidden="1" spans="1:4">
      <c r="A13032" s="1">
        <v>3586</v>
      </c>
      <c r="B13032" s="50" t="s">
        <v>16335</v>
      </c>
      <c r="C13032" s="7" t="s">
        <v>4284</v>
      </c>
      <c r="D13032" s="3" t="e">
        <f t="shared" si="210"/>
        <v>#N/A</v>
      </c>
    </row>
    <row r="13033" ht="14.25" hidden="1" spans="1:4">
      <c r="A13033" s="1">
        <v>3586</v>
      </c>
      <c r="B13033" s="50" t="s">
        <v>16336</v>
      </c>
      <c r="C13033" s="7" t="s">
        <v>4284</v>
      </c>
      <c r="D13033" s="3" t="e">
        <f t="shared" si="210"/>
        <v>#N/A</v>
      </c>
    </row>
    <row r="13034" ht="14.25" hidden="1" spans="1:4">
      <c r="A13034" s="1">
        <v>3586</v>
      </c>
      <c r="B13034" s="50" t="s">
        <v>16337</v>
      </c>
      <c r="C13034" s="7" t="s">
        <v>4284</v>
      </c>
      <c r="D13034" s="3" t="e">
        <f t="shared" si="210"/>
        <v>#N/A</v>
      </c>
    </row>
    <row r="13035" ht="14.25" hidden="1" spans="1:4">
      <c r="A13035" s="1">
        <v>3586</v>
      </c>
      <c r="B13035" s="50" t="s">
        <v>16338</v>
      </c>
      <c r="C13035" s="7" t="s">
        <v>4284</v>
      </c>
      <c r="D13035" s="3" t="e">
        <f t="shared" si="210"/>
        <v>#N/A</v>
      </c>
    </row>
    <row r="13036" ht="14.25" hidden="1" spans="1:4">
      <c r="A13036" s="1">
        <v>3586</v>
      </c>
      <c r="B13036" s="50" t="s">
        <v>16339</v>
      </c>
      <c r="C13036" s="7" t="s">
        <v>4284</v>
      </c>
      <c r="D13036" s="3" t="e">
        <f t="shared" si="210"/>
        <v>#N/A</v>
      </c>
    </row>
    <row r="13037" ht="14.25" hidden="1" spans="1:4">
      <c r="A13037" s="1">
        <v>3588</v>
      </c>
      <c r="B13037" s="50" t="s">
        <v>16340</v>
      </c>
      <c r="C13037" s="7" t="s">
        <v>4284</v>
      </c>
      <c r="D13037" s="3" t="e">
        <f t="shared" si="210"/>
        <v>#N/A</v>
      </c>
    </row>
    <row r="13038" ht="14.25" hidden="1" spans="1:4">
      <c r="A13038" s="1">
        <v>3589</v>
      </c>
      <c r="B13038" s="50" t="s">
        <v>16341</v>
      </c>
      <c r="C13038" s="7" t="s">
        <v>4284</v>
      </c>
      <c r="D13038" s="3" t="e">
        <f t="shared" si="210"/>
        <v>#N/A</v>
      </c>
    </row>
    <row r="13039" ht="14.25" hidden="1" spans="1:4">
      <c r="A13039" s="1">
        <v>3589</v>
      </c>
      <c r="B13039" s="50" t="s">
        <v>16342</v>
      </c>
      <c r="C13039" s="7" t="s">
        <v>4284</v>
      </c>
      <c r="D13039" s="3" t="e">
        <f t="shared" si="210"/>
        <v>#N/A</v>
      </c>
    </row>
    <row r="13040" ht="14.25" hidden="1" spans="1:4">
      <c r="A13040" s="1">
        <v>3590</v>
      </c>
      <c r="B13040" s="50" t="s">
        <v>16343</v>
      </c>
      <c r="C13040" s="7" t="s">
        <v>4284</v>
      </c>
      <c r="D13040" s="3" t="e">
        <f t="shared" si="210"/>
        <v>#N/A</v>
      </c>
    </row>
    <row r="13041" ht="14.25" hidden="1" spans="1:4">
      <c r="A13041" s="1">
        <v>3591</v>
      </c>
      <c r="B13041" s="50" t="s">
        <v>16344</v>
      </c>
      <c r="C13041" s="7" t="s">
        <v>4284</v>
      </c>
      <c r="D13041" s="3" t="e">
        <f t="shared" si="210"/>
        <v>#N/A</v>
      </c>
    </row>
    <row r="13042" ht="14.25" hidden="1" spans="1:4">
      <c r="A13042" s="1">
        <v>3594</v>
      </c>
      <c r="B13042" s="50" t="s">
        <v>16345</v>
      </c>
      <c r="C13042" s="7" t="s">
        <v>4284</v>
      </c>
      <c r="D13042" s="3" t="e">
        <f t="shared" si="210"/>
        <v>#N/A</v>
      </c>
    </row>
    <row r="13043" ht="14.25" hidden="1" spans="1:4">
      <c r="A13043" s="1">
        <v>3595</v>
      </c>
      <c r="B13043" s="50" t="s">
        <v>16346</v>
      </c>
      <c r="C13043" s="7" t="s">
        <v>4284</v>
      </c>
      <c r="D13043" s="3" t="e">
        <f t="shared" si="210"/>
        <v>#N/A</v>
      </c>
    </row>
    <row r="13044" ht="14.25" hidden="1" spans="1:4">
      <c r="A13044" s="1">
        <v>3596</v>
      </c>
      <c r="B13044" s="50" t="s">
        <v>16347</v>
      </c>
      <c r="C13044" s="7" t="s">
        <v>4284</v>
      </c>
      <c r="D13044" s="3" t="e">
        <f t="shared" si="210"/>
        <v>#N/A</v>
      </c>
    </row>
    <row r="13045" ht="14.25" hidden="1" spans="1:4">
      <c r="A13045" s="1">
        <v>3596</v>
      </c>
      <c r="B13045" s="50" t="s">
        <v>16348</v>
      </c>
      <c r="C13045" s="7" t="s">
        <v>4284</v>
      </c>
      <c r="D13045" s="3" t="e">
        <f t="shared" si="210"/>
        <v>#N/A</v>
      </c>
    </row>
    <row r="13046" ht="14.25" hidden="1" spans="1:4">
      <c r="A13046" s="1">
        <v>3596</v>
      </c>
      <c r="B13046" s="50" t="s">
        <v>16349</v>
      </c>
      <c r="C13046" s="7" t="s">
        <v>4284</v>
      </c>
      <c r="D13046" s="3" t="e">
        <f t="shared" si="210"/>
        <v>#N/A</v>
      </c>
    </row>
    <row r="13047" ht="14.25" hidden="1" spans="1:4">
      <c r="A13047" s="1">
        <v>3597</v>
      </c>
      <c r="B13047" s="50" t="s">
        <v>16350</v>
      </c>
      <c r="C13047" s="7" t="s">
        <v>4284</v>
      </c>
      <c r="D13047" s="3" t="e">
        <f t="shared" si="210"/>
        <v>#N/A</v>
      </c>
    </row>
    <row r="13048" ht="14.25" hidden="1" spans="1:4">
      <c r="A13048" s="1">
        <v>3597</v>
      </c>
      <c r="B13048" s="50" t="s">
        <v>16351</v>
      </c>
      <c r="C13048" s="7" t="s">
        <v>4284</v>
      </c>
      <c r="D13048" s="3" t="e">
        <f t="shared" si="210"/>
        <v>#N/A</v>
      </c>
    </row>
    <row r="13049" ht="14.25" hidden="1" spans="1:4">
      <c r="A13049" s="1">
        <v>3597</v>
      </c>
      <c r="B13049" s="50" t="s">
        <v>16352</v>
      </c>
      <c r="C13049" s="7" t="s">
        <v>4284</v>
      </c>
      <c r="D13049" s="3" t="e">
        <f t="shared" si="210"/>
        <v>#N/A</v>
      </c>
    </row>
    <row r="13050" ht="14.25" hidden="1" spans="1:4">
      <c r="A13050" s="1">
        <v>3597</v>
      </c>
      <c r="B13050" s="50" t="s">
        <v>13064</v>
      </c>
      <c r="C13050" s="7" t="s">
        <v>4284</v>
      </c>
      <c r="D13050" s="3" t="e">
        <f t="shared" si="210"/>
        <v>#N/A</v>
      </c>
    </row>
    <row r="13051" ht="14.25" hidden="1" spans="1:4">
      <c r="A13051" s="1">
        <v>3597</v>
      </c>
      <c r="B13051" s="50" t="s">
        <v>16353</v>
      </c>
      <c r="C13051" s="7" t="s">
        <v>4284</v>
      </c>
      <c r="D13051" s="3" t="e">
        <f t="shared" si="210"/>
        <v>#N/A</v>
      </c>
    </row>
    <row r="13052" ht="14.25" hidden="1" spans="1:4">
      <c r="A13052" s="1">
        <v>3597</v>
      </c>
      <c r="B13052" s="50" t="s">
        <v>16354</v>
      </c>
      <c r="C13052" s="7" t="s">
        <v>4284</v>
      </c>
      <c r="D13052" s="3" t="e">
        <f t="shared" si="210"/>
        <v>#N/A</v>
      </c>
    </row>
    <row r="13053" ht="14.25" hidden="1" spans="1:4">
      <c r="A13053" s="1">
        <v>3599</v>
      </c>
      <c r="B13053" s="50" t="s">
        <v>16355</v>
      </c>
      <c r="C13053" s="7" t="s">
        <v>4284</v>
      </c>
      <c r="D13053" s="3" t="e">
        <f t="shared" si="210"/>
        <v>#N/A</v>
      </c>
    </row>
    <row r="13054" ht="14.25" hidden="1" spans="1:4">
      <c r="A13054" s="1">
        <v>3607</v>
      </c>
      <c r="B13054" s="50" t="s">
        <v>16356</v>
      </c>
      <c r="C13054" s="7" t="s">
        <v>4274</v>
      </c>
      <c r="D13054" s="3" t="e">
        <f t="shared" si="210"/>
        <v>#N/A</v>
      </c>
    </row>
    <row r="13055" ht="14.25" hidden="1" spans="1:4">
      <c r="A13055" s="1">
        <v>3608</v>
      </c>
      <c r="B13055" s="50" t="s">
        <v>16357</v>
      </c>
      <c r="C13055" s="7" t="s">
        <v>4274</v>
      </c>
      <c r="D13055" s="3" t="e">
        <f t="shared" si="210"/>
        <v>#N/A</v>
      </c>
    </row>
    <row r="13056" ht="14.25" hidden="1" spans="1:4">
      <c r="A13056" s="1">
        <v>3608</v>
      </c>
      <c r="B13056" s="50" t="s">
        <v>16358</v>
      </c>
      <c r="C13056" s="7" t="s">
        <v>4274</v>
      </c>
      <c r="D13056" s="3" t="e">
        <f t="shared" si="210"/>
        <v>#N/A</v>
      </c>
    </row>
    <row r="13057" ht="14.25" hidden="1" spans="1:4">
      <c r="A13057" s="1">
        <v>3608</v>
      </c>
      <c r="B13057" s="50" t="s">
        <v>16359</v>
      </c>
      <c r="C13057" s="7" t="s">
        <v>4274</v>
      </c>
      <c r="D13057" s="3" t="e">
        <f t="shared" si="210"/>
        <v>#N/A</v>
      </c>
    </row>
    <row r="13058" ht="14.25" hidden="1" spans="1:4">
      <c r="A13058" s="1">
        <v>3608</v>
      </c>
      <c r="B13058" s="50" t="s">
        <v>16360</v>
      </c>
      <c r="C13058" s="7" t="s">
        <v>4274</v>
      </c>
      <c r="D13058" s="3" t="e">
        <f t="shared" si="210"/>
        <v>#N/A</v>
      </c>
    </row>
    <row r="13059" ht="14.25" hidden="1" spans="1:4">
      <c r="A13059" s="1">
        <v>3608</v>
      </c>
      <c r="B13059" s="50" t="s">
        <v>16361</v>
      </c>
      <c r="C13059" s="7" t="s">
        <v>4274</v>
      </c>
      <c r="D13059" s="3" t="e">
        <f t="shared" ref="D13059:D13122" si="211">VLOOKUP(C13059,J:J,1,FALSE)</f>
        <v>#N/A</v>
      </c>
    </row>
    <row r="13060" ht="14.25" hidden="1" spans="1:4">
      <c r="A13060" s="1">
        <v>3608</v>
      </c>
      <c r="B13060" s="50" t="s">
        <v>16362</v>
      </c>
      <c r="C13060" s="7" t="s">
        <v>4274</v>
      </c>
      <c r="D13060" s="3" t="e">
        <f t="shared" si="211"/>
        <v>#N/A</v>
      </c>
    </row>
    <row r="13061" ht="14.25" hidden="1" spans="1:4">
      <c r="A13061" s="1">
        <v>3608</v>
      </c>
      <c r="B13061" s="50" t="s">
        <v>16363</v>
      </c>
      <c r="C13061" s="7" t="s">
        <v>4274</v>
      </c>
      <c r="D13061" s="3" t="e">
        <f t="shared" si="211"/>
        <v>#N/A</v>
      </c>
    </row>
    <row r="13062" ht="14.25" hidden="1" spans="1:4">
      <c r="A13062" s="1">
        <v>3608</v>
      </c>
      <c r="B13062" s="50" t="s">
        <v>16364</v>
      </c>
      <c r="C13062" s="7" t="s">
        <v>4274</v>
      </c>
      <c r="D13062" s="3" t="e">
        <f t="shared" si="211"/>
        <v>#N/A</v>
      </c>
    </row>
    <row r="13063" ht="14.25" hidden="1" spans="1:4">
      <c r="A13063" s="1">
        <v>3610</v>
      </c>
      <c r="B13063" s="50" t="s">
        <v>16365</v>
      </c>
      <c r="C13063" s="7" t="s">
        <v>4274</v>
      </c>
      <c r="D13063" s="3" t="e">
        <f t="shared" si="211"/>
        <v>#N/A</v>
      </c>
    </row>
    <row r="13064" ht="14.25" hidden="1" spans="1:4">
      <c r="A13064" s="1">
        <v>3610</v>
      </c>
      <c r="B13064" s="50" t="s">
        <v>16366</v>
      </c>
      <c r="C13064" s="7" t="s">
        <v>4274</v>
      </c>
      <c r="D13064" s="3" t="e">
        <f t="shared" si="211"/>
        <v>#N/A</v>
      </c>
    </row>
    <row r="13065" ht="14.25" hidden="1" spans="1:4">
      <c r="A13065" s="1">
        <v>3610</v>
      </c>
      <c r="B13065" s="50" t="s">
        <v>16367</v>
      </c>
      <c r="C13065" s="7" t="s">
        <v>4274</v>
      </c>
      <c r="D13065" s="3" t="e">
        <f t="shared" si="211"/>
        <v>#N/A</v>
      </c>
    </row>
    <row r="13066" ht="14.25" hidden="1" spans="1:4">
      <c r="A13066" s="1">
        <v>3610</v>
      </c>
      <c r="B13066" s="50" t="s">
        <v>16368</v>
      </c>
      <c r="C13066" s="7" t="s">
        <v>4274</v>
      </c>
      <c r="D13066" s="3" t="e">
        <f t="shared" si="211"/>
        <v>#N/A</v>
      </c>
    </row>
    <row r="13067" ht="14.25" hidden="1" spans="1:4">
      <c r="A13067" s="1">
        <v>3610</v>
      </c>
      <c r="B13067" s="50" t="s">
        <v>16369</v>
      </c>
      <c r="C13067" s="7" t="s">
        <v>4274</v>
      </c>
      <c r="D13067" s="3" t="e">
        <f t="shared" si="211"/>
        <v>#N/A</v>
      </c>
    </row>
    <row r="13068" ht="14.25" hidden="1" spans="1:4">
      <c r="A13068" s="1">
        <v>3612</v>
      </c>
      <c r="B13068" s="50" t="s">
        <v>16370</v>
      </c>
      <c r="C13068" s="7" t="s">
        <v>4274</v>
      </c>
      <c r="D13068" s="3" t="e">
        <f t="shared" si="211"/>
        <v>#N/A</v>
      </c>
    </row>
    <row r="13069" ht="14.25" hidden="1" spans="1:4">
      <c r="A13069" s="1">
        <v>3612</v>
      </c>
      <c r="B13069" s="50" t="s">
        <v>16371</v>
      </c>
      <c r="C13069" s="7" t="s">
        <v>4274</v>
      </c>
      <c r="D13069" s="3" t="e">
        <f t="shared" si="211"/>
        <v>#N/A</v>
      </c>
    </row>
    <row r="13070" ht="14.25" hidden="1" spans="1:4">
      <c r="A13070" s="1">
        <v>3612</v>
      </c>
      <c r="B13070" s="50" t="s">
        <v>16372</v>
      </c>
      <c r="C13070" s="7" t="s">
        <v>4274</v>
      </c>
      <c r="D13070" s="3" t="e">
        <f t="shared" si="211"/>
        <v>#N/A</v>
      </c>
    </row>
    <row r="13071" ht="14.25" hidden="1" spans="1:4">
      <c r="A13071" s="1">
        <v>3612</v>
      </c>
      <c r="B13071" s="50" t="s">
        <v>16373</v>
      </c>
      <c r="C13071" s="7" t="s">
        <v>4274</v>
      </c>
      <c r="D13071" s="3" t="e">
        <f t="shared" si="211"/>
        <v>#N/A</v>
      </c>
    </row>
    <row r="13072" ht="14.25" hidden="1" spans="1:4">
      <c r="A13072" s="1">
        <v>3612</v>
      </c>
      <c r="B13072" s="50" t="s">
        <v>16374</v>
      </c>
      <c r="C13072" s="7" t="s">
        <v>4274</v>
      </c>
      <c r="D13072" s="3" t="e">
        <f t="shared" si="211"/>
        <v>#N/A</v>
      </c>
    </row>
    <row r="13073" ht="14.25" hidden="1" spans="1:4">
      <c r="A13073" s="1">
        <v>3614</v>
      </c>
      <c r="B13073" s="50" t="s">
        <v>16375</v>
      </c>
      <c r="C13073" s="7" t="s">
        <v>4274</v>
      </c>
      <c r="D13073" s="3" t="e">
        <f t="shared" si="211"/>
        <v>#N/A</v>
      </c>
    </row>
    <row r="13074" ht="14.25" hidden="1" spans="1:4">
      <c r="A13074" s="1">
        <v>3614</v>
      </c>
      <c r="B13074" s="50" t="s">
        <v>16376</v>
      </c>
      <c r="C13074" s="7" t="s">
        <v>4274</v>
      </c>
      <c r="D13074" s="3" t="e">
        <f t="shared" si="211"/>
        <v>#N/A</v>
      </c>
    </row>
    <row r="13075" ht="14.25" hidden="1" spans="1:4">
      <c r="A13075" s="1">
        <v>3616</v>
      </c>
      <c r="B13075" s="50" t="s">
        <v>7781</v>
      </c>
      <c r="C13075" s="7" t="s">
        <v>4274</v>
      </c>
      <c r="D13075" s="3" t="e">
        <f t="shared" si="211"/>
        <v>#N/A</v>
      </c>
    </row>
    <row r="13076" ht="14.25" hidden="1" spans="1:4">
      <c r="A13076" s="1">
        <v>3616</v>
      </c>
      <c r="B13076" s="50" t="s">
        <v>16377</v>
      </c>
      <c r="C13076" s="7" t="s">
        <v>4274</v>
      </c>
      <c r="D13076" s="3" t="e">
        <f t="shared" si="211"/>
        <v>#N/A</v>
      </c>
    </row>
    <row r="13077" ht="14.25" hidden="1" spans="1:4">
      <c r="A13077" s="1">
        <v>3616</v>
      </c>
      <c r="B13077" s="50" t="s">
        <v>16378</v>
      </c>
      <c r="C13077" s="7" t="s">
        <v>4274</v>
      </c>
      <c r="D13077" s="3" t="e">
        <f t="shared" si="211"/>
        <v>#N/A</v>
      </c>
    </row>
    <row r="13078" ht="14.25" hidden="1" spans="1:4">
      <c r="A13078" s="1">
        <v>3616</v>
      </c>
      <c r="B13078" s="50" t="s">
        <v>16379</v>
      </c>
      <c r="C13078" s="7" t="s">
        <v>4274</v>
      </c>
      <c r="D13078" s="3" t="e">
        <f t="shared" si="211"/>
        <v>#N/A</v>
      </c>
    </row>
    <row r="13079" ht="14.25" hidden="1" spans="1:4">
      <c r="A13079" s="1">
        <v>3616</v>
      </c>
      <c r="B13079" s="50" t="s">
        <v>16380</v>
      </c>
      <c r="C13079" s="7" t="s">
        <v>4274</v>
      </c>
      <c r="D13079" s="3" t="e">
        <f t="shared" si="211"/>
        <v>#N/A</v>
      </c>
    </row>
    <row r="13080" ht="14.25" hidden="1" spans="1:4">
      <c r="A13080" s="1">
        <v>3616</v>
      </c>
      <c r="B13080" s="50" t="s">
        <v>16381</v>
      </c>
      <c r="C13080" s="7" t="s">
        <v>4274</v>
      </c>
      <c r="D13080" s="3" t="e">
        <f t="shared" si="211"/>
        <v>#N/A</v>
      </c>
    </row>
    <row r="13081" ht="14.25" hidden="1" spans="1:4">
      <c r="A13081" s="1">
        <v>3616</v>
      </c>
      <c r="B13081" s="50" t="s">
        <v>16382</v>
      </c>
      <c r="C13081" s="7" t="s">
        <v>4274</v>
      </c>
      <c r="D13081" s="3" t="e">
        <f t="shared" si="211"/>
        <v>#N/A</v>
      </c>
    </row>
    <row r="13082" ht="14.25" hidden="1" spans="1:4">
      <c r="A13082" s="1">
        <v>3616</v>
      </c>
      <c r="B13082" s="50" t="s">
        <v>16383</v>
      </c>
      <c r="C13082" s="7" t="s">
        <v>4274</v>
      </c>
      <c r="D13082" s="3" t="e">
        <f t="shared" si="211"/>
        <v>#N/A</v>
      </c>
    </row>
    <row r="13083" ht="14.25" hidden="1" spans="1:4">
      <c r="A13083" s="1">
        <v>3617</v>
      </c>
      <c r="B13083" s="50" t="s">
        <v>16384</v>
      </c>
      <c r="C13083" s="7" t="s">
        <v>4274</v>
      </c>
      <c r="D13083" s="3" t="e">
        <f t="shared" si="211"/>
        <v>#N/A</v>
      </c>
    </row>
    <row r="13084" ht="14.25" hidden="1" spans="1:4">
      <c r="A13084" s="1">
        <v>3618</v>
      </c>
      <c r="B13084" s="50" t="s">
        <v>16385</v>
      </c>
      <c r="C13084" s="7" t="s">
        <v>4274</v>
      </c>
      <c r="D13084" s="3" t="e">
        <f t="shared" si="211"/>
        <v>#N/A</v>
      </c>
    </row>
    <row r="13085" ht="14.25" hidden="1" spans="1:4">
      <c r="A13085" s="1">
        <v>3620</v>
      </c>
      <c r="B13085" s="50" t="s">
        <v>16386</v>
      </c>
      <c r="C13085" s="7" t="s">
        <v>4274</v>
      </c>
      <c r="D13085" s="3" t="e">
        <f t="shared" si="211"/>
        <v>#N/A</v>
      </c>
    </row>
    <row r="13086" ht="14.25" hidden="1" spans="1:4">
      <c r="A13086" s="1">
        <v>3620</v>
      </c>
      <c r="B13086" s="50" t="s">
        <v>16387</v>
      </c>
      <c r="C13086" s="7" t="s">
        <v>4274</v>
      </c>
      <c r="D13086" s="3" t="e">
        <f t="shared" si="211"/>
        <v>#N/A</v>
      </c>
    </row>
    <row r="13087" ht="14.25" hidden="1" spans="1:4">
      <c r="A13087" s="1">
        <v>3620</v>
      </c>
      <c r="B13087" s="50" t="s">
        <v>16388</v>
      </c>
      <c r="C13087" s="7" t="s">
        <v>4274</v>
      </c>
      <c r="D13087" s="3" t="e">
        <f t="shared" si="211"/>
        <v>#N/A</v>
      </c>
    </row>
    <row r="13088" ht="14.25" hidden="1" spans="1:4">
      <c r="A13088" s="1">
        <v>3620</v>
      </c>
      <c r="B13088" s="50" t="s">
        <v>16389</v>
      </c>
      <c r="C13088" s="7" t="s">
        <v>4274</v>
      </c>
      <c r="D13088" s="3" t="e">
        <f t="shared" si="211"/>
        <v>#N/A</v>
      </c>
    </row>
    <row r="13089" ht="14.25" hidden="1" spans="1:4">
      <c r="A13089" s="1">
        <v>3620</v>
      </c>
      <c r="B13089" s="50" t="s">
        <v>16390</v>
      </c>
      <c r="C13089" s="7" t="s">
        <v>4274</v>
      </c>
      <c r="D13089" s="3" t="e">
        <f t="shared" si="211"/>
        <v>#N/A</v>
      </c>
    </row>
    <row r="13090" ht="14.25" hidden="1" spans="1:4">
      <c r="A13090" s="1">
        <v>3620</v>
      </c>
      <c r="B13090" s="50" t="s">
        <v>16391</v>
      </c>
      <c r="C13090" s="7" t="s">
        <v>4274</v>
      </c>
      <c r="D13090" s="3" t="e">
        <f t="shared" si="211"/>
        <v>#N/A</v>
      </c>
    </row>
    <row r="13091" ht="14.25" hidden="1" spans="1:4">
      <c r="A13091" s="1">
        <v>3620</v>
      </c>
      <c r="B13091" s="50" t="s">
        <v>16392</v>
      </c>
      <c r="C13091" s="7" t="s">
        <v>4274</v>
      </c>
      <c r="D13091" s="3" t="e">
        <f t="shared" si="211"/>
        <v>#N/A</v>
      </c>
    </row>
    <row r="13092" ht="14.25" hidden="1" spans="1:4">
      <c r="A13092" s="1">
        <v>3620</v>
      </c>
      <c r="B13092" s="50" t="s">
        <v>16393</v>
      </c>
      <c r="C13092" s="7" t="s">
        <v>4274</v>
      </c>
      <c r="D13092" s="3" t="e">
        <f t="shared" si="211"/>
        <v>#N/A</v>
      </c>
    </row>
    <row r="13093" ht="14.25" hidden="1" spans="1:4">
      <c r="A13093" s="1">
        <v>3621</v>
      </c>
      <c r="B13093" s="50" t="s">
        <v>16394</v>
      </c>
      <c r="C13093" s="7" t="s">
        <v>4274</v>
      </c>
      <c r="D13093" s="3" t="e">
        <f t="shared" si="211"/>
        <v>#N/A</v>
      </c>
    </row>
    <row r="13094" ht="14.25" hidden="1" spans="1:4">
      <c r="A13094" s="1">
        <v>3621</v>
      </c>
      <c r="B13094" s="50" t="s">
        <v>16395</v>
      </c>
      <c r="C13094" s="7" t="s">
        <v>4274</v>
      </c>
      <c r="D13094" s="3" t="e">
        <f t="shared" si="211"/>
        <v>#N/A</v>
      </c>
    </row>
    <row r="13095" ht="14.25" hidden="1" spans="1:4">
      <c r="A13095" s="1">
        <v>3621</v>
      </c>
      <c r="B13095" s="50" t="s">
        <v>16396</v>
      </c>
      <c r="C13095" s="7" t="s">
        <v>4274</v>
      </c>
      <c r="D13095" s="3" t="e">
        <f t="shared" si="211"/>
        <v>#N/A</v>
      </c>
    </row>
    <row r="13096" ht="14.25" hidden="1" spans="1:4">
      <c r="A13096" s="1">
        <v>3621</v>
      </c>
      <c r="B13096" s="50" t="s">
        <v>16397</v>
      </c>
      <c r="C13096" s="7" t="s">
        <v>4274</v>
      </c>
      <c r="D13096" s="3" t="e">
        <f t="shared" si="211"/>
        <v>#N/A</v>
      </c>
    </row>
    <row r="13097" ht="14.25" hidden="1" spans="1:4">
      <c r="A13097" s="1">
        <v>3621</v>
      </c>
      <c r="B13097" s="50" t="s">
        <v>16398</v>
      </c>
      <c r="C13097" s="7" t="s">
        <v>4274</v>
      </c>
      <c r="D13097" s="3" t="e">
        <f t="shared" si="211"/>
        <v>#N/A</v>
      </c>
    </row>
    <row r="13098" ht="14.25" hidden="1" spans="1:4">
      <c r="A13098" s="1">
        <v>3622</v>
      </c>
      <c r="B13098" s="50" t="s">
        <v>16399</v>
      </c>
      <c r="C13098" s="7" t="s">
        <v>4274</v>
      </c>
      <c r="D13098" s="3" t="e">
        <f t="shared" si="211"/>
        <v>#N/A</v>
      </c>
    </row>
    <row r="13099" ht="14.25" hidden="1" spans="1:4">
      <c r="A13099" s="1">
        <v>3622</v>
      </c>
      <c r="B13099" s="50" t="s">
        <v>16400</v>
      </c>
      <c r="C13099" s="7" t="s">
        <v>4274</v>
      </c>
      <c r="D13099" s="3" t="e">
        <f t="shared" si="211"/>
        <v>#N/A</v>
      </c>
    </row>
    <row r="13100" ht="14.25" hidden="1" spans="1:4">
      <c r="A13100" s="1">
        <v>3623</v>
      </c>
      <c r="B13100" s="50" t="s">
        <v>16401</v>
      </c>
      <c r="C13100" s="7" t="s">
        <v>4274</v>
      </c>
      <c r="D13100" s="3" t="e">
        <f t="shared" si="211"/>
        <v>#N/A</v>
      </c>
    </row>
    <row r="13101" ht="14.25" hidden="1" spans="1:4">
      <c r="A13101" s="1">
        <v>3623</v>
      </c>
      <c r="B13101" s="50" t="s">
        <v>5608</v>
      </c>
      <c r="C13101" s="7" t="s">
        <v>4274</v>
      </c>
      <c r="D13101" s="3" t="e">
        <f t="shared" si="211"/>
        <v>#N/A</v>
      </c>
    </row>
    <row r="13102" ht="14.25" hidden="1" spans="1:4">
      <c r="A13102" s="1">
        <v>3623</v>
      </c>
      <c r="B13102" s="50" t="s">
        <v>16402</v>
      </c>
      <c r="C13102" s="7" t="s">
        <v>4274</v>
      </c>
      <c r="D13102" s="3" t="e">
        <f t="shared" si="211"/>
        <v>#N/A</v>
      </c>
    </row>
    <row r="13103" ht="14.25" hidden="1" spans="1:4">
      <c r="A13103" s="1">
        <v>3624</v>
      </c>
      <c r="B13103" s="50" t="s">
        <v>16403</v>
      </c>
      <c r="C13103" s="7" t="s">
        <v>4274</v>
      </c>
      <c r="D13103" s="3" t="e">
        <f t="shared" si="211"/>
        <v>#N/A</v>
      </c>
    </row>
    <row r="13104" ht="14.25" hidden="1" spans="1:4">
      <c r="A13104" s="1">
        <v>3629</v>
      </c>
      <c r="B13104" s="50" t="s">
        <v>16404</v>
      </c>
      <c r="C13104" s="7" t="s">
        <v>4274</v>
      </c>
      <c r="D13104" s="3" t="e">
        <f t="shared" si="211"/>
        <v>#N/A</v>
      </c>
    </row>
    <row r="13105" ht="14.25" hidden="1" spans="1:4">
      <c r="A13105" s="1">
        <v>3629</v>
      </c>
      <c r="B13105" s="50" t="s">
        <v>16405</v>
      </c>
      <c r="C13105" s="7" t="s">
        <v>4274</v>
      </c>
      <c r="D13105" s="3" t="e">
        <f t="shared" si="211"/>
        <v>#N/A</v>
      </c>
    </row>
    <row r="13106" ht="14.25" hidden="1" spans="1:4">
      <c r="A13106" s="1">
        <v>3629</v>
      </c>
      <c r="B13106" s="50" t="s">
        <v>16406</v>
      </c>
      <c r="C13106" s="7" t="s">
        <v>4274</v>
      </c>
      <c r="D13106" s="3" t="e">
        <f t="shared" si="211"/>
        <v>#N/A</v>
      </c>
    </row>
    <row r="13107" ht="14.25" hidden="1" spans="1:4">
      <c r="A13107" s="1">
        <v>3629</v>
      </c>
      <c r="B13107" s="50" t="s">
        <v>16407</v>
      </c>
      <c r="C13107" s="7" t="s">
        <v>4274</v>
      </c>
      <c r="D13107" s="3" t="e">
        <f t="shared" si="211"/>
        <v>#N/A</v>
      </c>
    </row>
    <row r="13108" ht="14.25" hidden="1" spans="1:4">
      <c r="A13108" s="1">
        <v>3629</v>
      </c>
      <c r="B13108" s="50" t="s">
        <v>16408</v>
      </c>
      <c r="C13108" s="7" t="s">
        <v>4274</v>
      </c>
      <c r="D13108" s="3" t="e">
        <f t="shared" si="211"/>
        <v>#N/A</v>
      </c>
    </row>
    <row r="13109" ht="14.25" hidden="1" spans="1:4">
      <c r="A13109" s="1">
        <v>3630</v>
      </c>
      <c r="B13109" s="50" t="s">
        <v>16409</v>
      </c>
      <c r="C13109" s="7" t="s">
        <v>4274</v>
      </c>
      <c r="D13109" s="3" t="e">
        <f t="shared" si="211"/>
        <v>#N/A</v>
      </c>
    </row>
    <row r="13110" ht="14.25" hidden="1" spans="1:4">
      <c r="A13110" s="1">
        <v>3630</v>
      </c>
      <c r="B13110" s="50" t="s">
        <v>16410</v>
      </c>
      <c r="C13110" s="7" t="s">
        <v>4274</v>
      </c>
      <c r="D13110" s="3" t="e">
        <f t="shared" si="211"/>
        <v>#N/A</v>
      </c>
    </row>
    <row r="13111" ht="14.25" hidden="1" spans="1:4">
      <c r="A13111" s="1">
        <v>3630</v>
      </c>
      <c r="B13111" s="50" t="s">
        <v>16411</v>
      </c>
      <c r="C13111" s="7" t="s">
        <v>4274</v>
      </c>
      <c r="D13111" s="3" t="e">
        <f t="shared" si="211"/>
        <v>#N/A</v>
      </c>
    </row>
    <row r="13112" ht="14.25" hidden="1" spans="1:4">
      <c r="A13112" s="1">
        <v>3630</v>
      </c>
      <c r="B13112" s="50" t="s">
        <v>16412</v>
      </c>
      <c r="C13112" s="7" t="s">
        <v>4274</v>
      </c>
      <c r="D13112" s="3" t="e">
        <f t="shared" si="211"/>
        <v>#N/A</v>
      </c>
    </row>
    <row r="13113" ht="14.25" hidden="1" spans="1:4">
      <c r="A13113" s="1">
        <v>3630</v>
      </c>
      <c r="B13113" s="50" t="s">
        <v>16413</v>
      </c>
      <c r="C13113" s="7" t="s">
        <v>4230</v>
      </c>
      <c r="D13113" s="3" t="e">
        <f t="shared" si="211"/>
        <v>#N/A</v>
      </c>
    </row>
    <row r="13114" ht="14.25" hidden="1" spans="1:4">
      <c r="A13114" s="1">
        <v>3630</v>
      </c>
      <c r="B13114" s="50" t="s">
        <v>16414</v>
      </c>
      <c r="C13114" s="7" t="s">
        <v>4230</v>
      </c>
      <c r="D13114" s="3" t="e">
        <f t="shared" si="211"/>
        <v>#N/A</v>
      </c>
    </row>
    <row r="13115" ht="14.25" hidden="1" spans="1:4">
      <c r="A13115" s="1">
        <v>3631</v>
      </c>
      <c r="B13115" s="50" t="s">
        <v>4856</v>
      </c>
      <c r="C13115" s="7" t="s">
        <v>4274</v>
      </c>
      <c r="D13115" s="3" t="e">
        <f t="shared" si="211"/>
        <v>#N/A</v>
      </c>
    </row>
    <row r="13116" ht="14.25" hidden="1" spans="1:4">
      <c r="A13116" s="1">
        <v>3631</v>
      </c>
      <c r="B13116" s="50" t="s">
        <v>16415</v>
      </c>
      <c r="C13116" s="7" t="s">
        <v>4274</v>
      </c>
      <c r="D13116" s="3" t="e">
        <f t="shared" si="211"/>
        <v>#N/A</v>
      </c>
    </row>
    <row r="13117" ht="14.25" hidden="1" spans="1:4">
      <c r="A13117" s="1">
        <v>3631</v>
      </c>
      <c r="B13117" s="50" t="s">
        <v>16416</v>
      </c>
      <c r="C13117" s="7" t="s">
        <v>4274</v>
      </c>
      <c r="D13117" s="3" t="e">
        <f t="shared" si="211"/>
        <v>#N/A</v>
      </c>
    </row>
    <row r="13118" ht="14.25" hidden="1" spans="1:4">
      <c r="A13118" s="1">
        <v>3631</v>
      </c>
      <c r="B13118" s="50" t="s">
        <v>16417</v>
      </c>
      <c r="C13118" s="7" t="s">
        <v>4274</v>
      </c>
      <c r="D13118" s="3" t="e">
        <f t="shared" si="211"/>
        <v>#N/A</v>
      </c>
    </row>
    <row r="13119" ht="14.25" hidden="1" spans="1:4">
      <c r="A13119" s="1">
        <v>3631</v>
      </c>
      <c r="B13119" s="50" t="s">
        <v>16418</v>
      </c>
      <c r="C13119" s="7" t="s">
        <v>4274</v>
      </c>
      <c r="D13119" s="3" t="e">
        <f t="shared" si="211"/>
        <v>#N/A</v>
      </c>
    </row>
    <row r="13120" ht="14.25" hidden="1" spans="1:4">
      <c r="A13120" s="1">
        <v>3631</v>
      </c>
      <c r="B13120" s="50" t="s">
        <v>16419</v>
      </c>
      <c r="C13120" s="7" t="s">
        <v>4274</v>
      </c>
      <c r="D13120" s="3" t="e">
        <f t="shared" si="211"/>
        <v>#N/A</v>
      </c>
    </row>
    <row r="13121" ht="14.25" hidden="1" spans="1:4">
      <c r="A13121" s="1">
        <v>3631</v>
      </c>
      <c r="B13121" s="50" t="s">
        <v>16420</v>
      </c>
      <c r="C13121" s="7" t="s">
        <v>4274</v>
      </c>
      <c r="D13121" s="3" t="e">
        <f t="shared" si="211"/>
        <v>#N/A</v>
      </c>
    </row>
    <row r="13122" ht="14.25" hidden="1" spans="1:4">
      <c r="A13122" s="1">
        <v>3631</v>
      </c>
      <c r="B13122" s="50" t="s">
        <v>16421</v>
      </c>
      <c r="C13122" s="7" t="s">
        <v>4274</v>
      </c>
      <c r="D13122" s="3" t="e">
        <f t="shared" si="211"/>
        <v>#N/A</v>
      </c>
    </row>
    <row r="13123" ht="14.25" hidden="1" spans="1:4">
      <c r="A13123" s="1">
        <v>3631</v>
      </c>
      <c r="B13123" s="50" t="s">
        <v>16422</v>
      </c>
      <c r="C13123" s="7" t="s">
        <v>4274</v>
      </c>
      <c r="D13123" s="3" t="e">
        <f t="shared" ref="D13123:D13186" si="212">VLOOKUP(C13123,J:J,1,FALSE)</f>
        <v>#N/A</v>
      </c>
    </row>
    <row r="13124" ht="14.25" hidden="1" spans="1:4">
      <c r="A13124" s="1">
        <v>3631</v>
      </c>
      <c r="B13124" s="50" t="s">
        <v>16423</v>
      </c>
      <c r="C13124" s="7" t="s">
        <v>4274</v>
      </c>
      <c r="D13124" s="3" t="e">
        <f t="shared" si="212"/>
        <v>#N/A</v>
      </c>
    </row>
    <row r="13125" ht="14.25" hidden="1" spans="1:4">
      <c r="A13125" s="1">
        <v>3631</v>
      </c>
      <c r="B13125" s="50" t="s">
        <v>16424</v>
      </c>
      <c r="C13125" s="7" t="s">
        <v>4274</v>
      </c>
      <c r="D13125" s="3" t="e">
        <f t="shared" si="212"/>
        <v>#N/A</v>
      </c>
    </row>
    <row r="13126" ht="14.25" hidden="1" spans="1:4">
      <c r="A13126" s="1">
        <v>3631</v>
      </c>
      <c r="B13126" s="50" t="s">
        <v>8146</v>
      </c>
      <c r="C13126" s="7" t="s">
        <v>4274</v>
      </c>
      <c r="D13126" s="3" t="e">
        <f t="shared" si="212"/>
        <v>#N/A</v>
      </c>
    </row>
    <row r="13127" ht="14.25" hidden="1" spans="1:4">
      <c r="A13127" s="1">
        <v>3631</v>
      </c>
      <c r="B13127" s="50" t="s">
        <v>16425</v>
      </c>
      <c r="C13127" s="7" t="s">
        <v>4230</v>
      </c>
      <c r="D13127" s="3" t="e">
        <f t="shared" si="212"/>
        <v>#N/A</v>
      </c>
    </row>
    <row r="13128" ht="14.25" hidden="1" spans="1:4">
      <c r="A13128" s="1">
        <v>3631</v>
      </c>
      <c r="B13128" s="50" t="s">
        <v>16426</v>
      </c>
      <c r="C13128" s="7" t="s">
        <v>4230</v>
      </c>
      <c r="D13128" s="3" t="e">
        <f t="shared" si="212"/>
        <v>#N/A</v>
      </c>
    </row>
    <row r="13129" ht="14.25" hidden="1" spans="1:4">
      <c r="A13129" s="1">
        <v>3633</v>
      </c>
      <c r="B13129" s="50" t="s">
        <v>16427</v>
      </c>
      <c r="C13129" s="7" t="s">
        <v>4274</v>
      </c>
      <c r="D13129" s="3" t="e">
        <f t="shared" si="212"/>
        <v>#N/A</v>
      </c>
    </row>
    <row r="13130" ht="14.25" hidden="1" spans="1:4">
      <c r="A13130" s="1">
        <v>3634</v>
      </c>
      <c r="B13130" s="50" t="s">
        <v>16428</v>
      </c>
      <c r="C13130" s="7" t="s">
        <v>4274</v>
      </c>
      <c r="D13130" s="3" t="e">
        <f t="shared" si="212"/>
        <v>#N/A</v>
      </c>
    </row>
    <row r="13131" ht="14.25" hidden="1" spans="1:4">
      <c r="A13131" s="1">
        <v>3634</v>
      </c>
      <c r="B13131" s="50" t="s">
        <v>16429</v>
      </c>
      <c r="C13131" s="7" t="s">
        <v>4274</v>
      </c>
      <c r="D13131" s="3" t="e">
        <f t="shared" si="212"/>
        <v>#N/A</v>
      </c>
    </row>
    <row r="13132" ht="14.25" hidden="1" spans="1:4">
      <c r="A13132" s="1">
        <v>3634</v>
      </c>
      <c r="B13132" s="50" t="s">
        <v>16430</v>
      </c>
      <c r="C13132" s="7" t="s">
        <v>4274</v>
      </c>
      <c r="D13132" s="3" t="e">
        <f t="shared" si="212"/>
        <v>#N/A</v>
      </c>
    </row>
    <row r="13133" ht="14.25" hidden="1" spans="1:4">
      <c r="A13133" s="1">
        <v>3634</v>
      </c>
      <c r="B13133" s="50" t="s">
        <v>16431</v>
      </c>
      <c r="C13133" s="7" t="s">
        <v>4274</v>
      </c>
      <c r="D13133" s="3" t="e">
        <f t="shared" si="212"/>
        <v>#N/A</v>
      </c>
    </row>
    <row r="13134" ht="14.25" hidden="1" spans="1:4">
      <c r="A13134" s="1">
        <v>3634</v>
      </c>
      <c r="B13134" s="50" t="s">
        <v>16432</v>
      </c>
      <c r="C13134" s="7" t="s">
        <v>4274</v>
      </c>
      <c r="D13134" s="3" t="e">
        <f t="shared" si="212"/>
        <v>#N/A</v>
      </c>
    </row>
    <row r="13135" ht="14.25" hidden="1" spans="1:4">
      <c r="A13135" s="1">
        <v>3634</v>
      </c>
      <c r="B13135" s="50" t="s">
        <v>16433</v>
      </c>
      <c r="C13135" s="7" t="s">
        <v>4274</v>
      </c>
      <c r="D13135" s="3" t="e">
        <f t="shared" si="212"/>
        <v>#N/A</v>
      </c>
    </row>
    <row r="13136" ht="14.25" hidden="1" spans="1:4">
      <c r="A13136" s="1">
        <v>3634</v>
      </c>
      <c r="B13136" s="50" t="s">
        <v>16434</v>
      </c>
      <c r="C13136" s="7" t="s">
        <v>4274</v>
      </c>
      <c r="D13136" s="3" t="e">
        <f t="shared" si="212"/>
        <v>#N/A</v>
      </c>
    </row>
    <row r="13137" ht="14.25" hidden="1" spans="1:4">
      <c r="A13137" s="1">
        <v>3634</v>
      </c>
      <c r="B13137" s="50" t="s">
        <v>16435</v>
      </c>
      <c r="C13137" s="7" t="s">
        <v>4274</v>
      </c>
      <c r="D13137" s="3" t="e">
        <f t="shared" si="212"/>
        <v>#N/A</v>
      </c>
    </row>
    <row r="13138" ht="14.25" hidden="1" spans="1:4">
      <c r="A13138" s="1">
        <v>3635</v>
      </c>
      <c r="B13138" s="50" t="s">
        <v>16436</v>
      </c>
      <c r="C13138" s="7" t="s">
        <v>4274</v>
      </c>
      <c r="D13138" s="3" t="e">
        <f t="shared" si="212"/>
        <v>#N/A</v>
      </c>
    </row>
    <row r="13139" ht="14.25" hidden="1" spans="1:4">
      <c r="A13139" s="1">
        <v>3635</v>
      </c>
      <c r="B13139" s="50" t="s">
        <v>16437</v>
      </c>
      <c r="C13139" s="7" t="s">
        <v>4274</v>
      </c>
      <c r="D13139" s="3" t="e">
        <f t="shared" si="212"/>
        <v>#N/A</v>
      </c>
    </row>
    <row r="13140" ht="14.25" hidden="1" spans="1:4">
      <c r="A13140" s="1">
        <v>3635</v>
      </c>
      <c r="B13140" s="50" t="s">
        <v>16438</v>
      </c>
      <c r="C13140" s="7" t="s">
        <v>4274</v>
      </c>
      <c r="D13140" s="3" t="e">
        <f t="shared" si="212"/>
        <v>#N/A</v>
      </c>
    </row>
    <row r="13141" ht="14.25" hidden="1" spans="1:4">
      <c r="A13141" s="1">
        <v>3636</v>
      </c>
      <c r="B13141" s="50" t="s">
        <v>16439</v>
      </c>
      <c r="C13141" s="7" t="s">
        <v>4274</v>
      </c>
      <c r="D13141" s="3" t="e">
        <f t="shared" si="212"/>
        <v>#N/A</v>
      </c>
    </row>
    <row r="13142" ht="14.25" hidden="1" spans="1:4">
      <c r="A13142" s="1">
        <v>3636</v>
      </c>
      <c r="B13142" s="50" t="s">
        <v>6074</v>
      </c>
      <c r="C13142" s="7" t="s">
        <v>4274</v>
      </c>
      <c r="D13142" s="3" t="e">
        <f t="shared" si="212"/>
        <v>#N/A</v>
      </c>
    </row>
    <row r="13143" ht="14.25" hidden="1" spans="1:4">
      <c r="A13143" s="1">
        <v>3636</v>
      </c>
      <c r="B13143" s="50" t="s">
        <v>16440</v>
      </c>
      <c r="C13143" s="7" t="s">
        <v>4274</v>
      </c>
      <c r="D13143" s="3" t="e">
        <f t="shared" si="212"/>
        <v>#N/A</v>
      </c>
    </row>
    <row r="13144" ht="14.25" hidden="1" spans="1:4">
      <c r="A13144" s="1">
        <v>3636</v>
      </c>
      <c r="B13144" s="50" t="s">
        <v>16441</v>
      </c>
      <c r="C13144" s="7" t="s">
        <v>4274</v>
      </c>
      <c r="D13144" s="3" t="e">
        <f t="shared" si="212"/>
        <v>#N/A</v>
      </c>
    </row>
    <row r="13145" ht="14.25" hidden="1" spans="1:4">
      <c r="A13145" s="1">
        <v>3637</v>
      </c>
      <c r="B13145" s="50" t="s">
        <v>16442</v>
      </c>
      <c r="C13145" s="7" t="s">
        <v>4274</v>
      </c>
      <c r="D13145" s="3" t="e">
        <f t="shared" si="212"/>
        <v>#N/A</v>
      </c>
    </row>
    <row r="13146" ht="14.25" hidden="1" spans="1:4">
      <c r="A13146" s="1">
        <v>3637</v>
      </c>
      <c r="B13146" s="50" t="s">
        <v>16443</v>
      </c>
      <c r="C13146" s="7" t="s">
        <v>4274</v>
      </c>
      <c r="D13146" s="3" t="e">
        <f t="shared" si="212"/>
        <v>#N/A</v>
      </c>
    </row>
    <row r="13147" ht="14.25" hidden="1" spans="1:4">
      <c r="A13147" s="1">
        <v>3638</v>
      </c>
      <c r="B13147" s="50" t="s">
        <v>16444</v>
      </c>
      <c r="C13147" s="7" t="s">
        <v>4274</v>
      </c>
      <c r="D13147" s="3" t="e">
        <f t="shared" si="212"/>
        <v>#N/A</v>
      </c>
    </row>
    <row r="13148" ht="14.25" hidden="1" spans="1:4">
      <c r="A13148" s="1">
        <v>3638</v>
      </c>
      <c r="B13148" s="50" t="s">
        <v>16445</v>
      </c>
      <c r="C13148" s="7" t="s">
        <v>4274</v>
      </c>
      <c r="D13148" s="3" t="e">
        <f t="shared" si="212"/>
        <v>#N/A</v>
      </c>
    </row>
    <row r="13149" ht="14.25" hidden="1" spans="1:4">
      <c r="A13149" s="1">
        <v>3638</v>
      </c>
      <c r="B13149" s="50" t="s">
        <v>16446</v>
      </c>
      <c r="C13149" s="7" t="s">
        <v>4274</v>
      </c>
      <c r="D13149" s="3" t="e">
        <f t="shared" si="212"/>
        <v>#N/A</v>
      </c>
    </row>
    <row r="13150" ht="14.25" hidden="1" spans="1:4">
      <c r="A13150" s="1">
        <v>3639</v>
      </c>
      <c r="B13150" s="50" t="s">
        <v>16447</v>
      </c>
      <c r="C13150" s="7" t="s">
        <v>4274</v>
      </c>
      <c r="D13150" s="3" t="e">
        <f t="shared" si="212"/>
        <v>#N/A</v>
      </c>
    </row>
    <row r="13151" ht="14.25" hidden="1" spans="1:4">
      <c r="A13151" s="1">
        <v>3639</v>
      </c>
      <c r="B13151" s="50" t="s">
        <v>16448</v>
      </c>
      <c r="C13151" s="7" t="s">
        <v>4274</v>
      </c>
      <c r="D13151" s="3" t="e">
        <f t="shared" si="212"/>
        <v>#N/A</v>
      </c>
    </row>
    <row r="13152" ht="14.25" hidden="1" spans="1:4">
      <c r="A13152" s="1">
        <v>3639</v>
      </c>
      <c r="B13152" s="50" t="s">
        <v>16449</v>
      </c>
      <c r="C13152" s="7" t="s">
        <v>4274</v>
      </c>
      <c r="D13152" s="3" t="e">
        <f t="shared" si="212"/>
        <v>#N/A</v>
      </c>
    </row>
    <row r="13153" ht="14.25" hidden="1" spans="1:4">
      <c r="A13153" s="1">
        <v>3639</v>
      </c>
      <c r="B13153" s="50" t="s">
        <v>16450</v>
      </c>
      <c r="C13153" s="7" t="s">
        <v>4274</v>
      </c>
      <c r="D13153" s="3" t="e">
        <f t="shared" si="212"/>
        <v>#N/A</v>
      </c>
    </row>
    <row r="13154" ht="14.25" hidden="1" spans="1:4">
      <c r="A13154" s="1">
        <v>3640</v>
      </c>
      <c r="B13154" s="50" t="s">
        <v>16451</v>
      </c>
      <c r="C13154" s="7" t="s">
        <v>4274</v>
      </c>
      <c r="D13154" s="3" t="e">
        <f t="shared" si="212"/>
        <v>#N/A</v>
      </c>
    </row>
    <row r="13155" ht="14.25" hidden="1" spans="1:4">
      <c r="A13155" s="1">
        <v>3641</v>
      </c>
      <c r="B13155" s="50" t="s">
        <v>16452</v>
      </c>
      <c r="C13155" s="7" t="s">
        <v>4274</v>
      </c>
      <c r="D13155" s="3" t="e">
        <f t="shared" si="212"/>
        <v>#N/A</v>
      </c>
    </row>
    <row r="13156" ht="14.25" hidden="1" spans="1:4">
      <c r="A13156" s="1">
        <v>3641</v>
      </c>
      <c r="B13156" s="50" t="s">
        <v>16453</v>
      </c>
      <c r="C13156" s="7" t="s">
        <v>4274</v>
      </c>
      <c r="D13156" s="3" t="e">
        <f t="shared" si="212"/>
        <v>#N/A</v>
      </c>
    </row>
    <row r="13157" ht="14.25" hidden="1" spans="1:4">
      <c r="A13157" s="1">
        <v>3641</v>
      </c>
      <c r="B13157" s="50" t="s">
        <v>16454</v>
      </c>
      <c r="C13157" s="7" t="s">
        <v>4274</v>
      </c>
      <c r="D13157" s="3" t="e">
        <f t="shared" si="212"/>
        <v>#N/A</v>
      </c>
    </row>
    <row r="13158" ht="14.25" hidden="1" spans="1:4">
      <c r="A13158" s="1">
        <v>3641</v>
      </c>
      <c r="B13158" s="50" t="s">
        <v>16455</v>
      </c>
      <c r="C13158" s="7" t="s">
        <v>4274</v>
      </c>
      <c r="D13158" s="3" t="e">
        <f t="shared" si="212"/>
        <v>#N/A</v>
      </c>
    </row>
    <row r="13159" ht="14.25" hidden="1" spans="1:4">
      <c r="A13159" s="1">
        <v>3644</v>
      </c>
      <c r="B13159" s="50" t="s">
        <v>16456</v>
      </c>
      <c r="C13159" s="7" t="s">
        <v>4274</v>
      </c>
      <c r="D13159" s="3" t="e">
        <f t="shared" si="212"/>
        <v>#N/A</v>
      </c>
    </row>
    <row r="13160" ht="14.25" hidden="1" spans="1:4">
      <c r="A13160" s="1">
        <v>3644</v>
      </c>
      <c r="B13160" s="50" t="s">
        <v>16457</v>
      </c>
      <c r="C13160" s="7" t="s">
        <v>4274</v>
      </c>
      <c r="D13160" s="3" t="e">
        <f t="shared" si="212"/>
        <v>#N/A</v>
      </c>
    </row>
    <row r="13161" ht="14.25" hidden="1" spans="1:4">
      <c r="A13161" s="1">
        <v>3644</v>
      </c>
      <c r="B13161" s="50" t="s">
        <v>16458</v>
      </c>
      <c r="C13161" s="7" t="s">
        <v>4274</v>
      </c>
      <c r="D13161" s="3" t="e">
        <f t="shared" si="212"/>
        <v>#N/A</v>
      </c>
    </row>
    <row r="13162" ht="14.25" hidden="1" spans="1:4">
      <c r="A13162" s="1">
        <v>3644</v>
      </c>
      <c r="B13162" s="50" t="s">
        <v>16459</v>
      </c>
      <c r="C13162" s="7" t="s">
        <v>4274</v>
      </c>
      <c r="D13162" s="3" t="e">
        <f t="shared" si="212"/>
        <v>#N/A</v>
      </c>
    </row>
    <row r="13163" ht="14.25" hidden="1" spans="1:4">
      <c r="A13163" s="1">
        <v>3644</v>
      </c>
      <c r="B13163" s="50" t="s">
        <v>16460</v>
      </c>
      <c r="C13163" s="7" t="s">
        <v>4274</v>
      </c>
      <c r="D13163" s="3" t="e">
        <f t="shared" si="212"/>
        <v>#N/A</v>
      </c>
    </row>
    <row r="13164" ht="14.25" hidden="1" spans="1:4">
      <c r="A13164" s="1">
        <v>3646</v>
      </c>
      <c r="B13164" s="50" t="s">
        <v>16461</v>
      </c>
      <c r="C13164" s="7" t="s">
        <v>4274</v>
      </c>
      <c r="D13164" s="3" t="e">
        <f t="shared" si="212"/>
        <v>#N/A</v>
      </c>
    </row>
    <row r="13165" ht="14.25" hidden="1" spans="1:4">
      <c r="A13165" s="1">
        <v>3646</v>
      </c>
      <c r="B13165" s="50" t="s">
        <v>16462</v>
      </c>
      <c r="C13165" s="7" t="s">
        <v>4274</v>
      </c>
      <c r="D13165" s="3" t="e">
        <f t="shared" si="212"/>
        <v>#N/A</v>
      </c>
    </row>
    <row r="13166" ht="14.25" hidden="1" spans="1:4">
      <c r="A13166" s="1">
        <v>3646</v>
      </c>
      <c r="B13166" s="50" t="s">
        <v>16463</v>
      </c>
      <c r="C13166" s="7" t="s">
        <v>4274</v>
      </c>
      <c r="D13166" s="3" t="e">
        <f t="shared" si="212"/>
        <v>#N/A</v>
      </c>
    </row>
    <row r="13167" ht="14.25" hidden="1" spans="1:4">
      <c r="A13167" s="1">
        <v>3646</v>
      </c>
      <c r="B13167" s="50" t="s">
        <v>16464</v>
      </c>
      <c r="C13167" s="7" t="s">
        <v>4274</v>
      </c>
      <c r="D13167" s="3" t="e">
        <f t="shared" si="212"/>
        <v>#N/A</v>
      </c>
    </row>
    <row r="13168" ht="14.25" hidden="1" spans="1:4">
      <c r="A13168" s="1">
        <v>3646</v>
      </c>
      <c r="B13168" s="50" t="s">
        <v>16465</v>
      </c>
      <c r="C13168" s="7" t="s">
        <v>4274</v>
      </c>
      <c r="D13168" s="3" t="e">
        <f t="shared" si="212"/>
        <v>#N/A</v>
      </c>
    </row>
    <row r="13169" ht="14.25" hidden="1" spans="1:4">
      <c r="A13169" s="1">
        <v>3646</v>
      </c>
      <c r="B13169" s="50" t="s">
        <v>16466</v>
      </c>
      <c r="C13169" s="7" t="s">
        <v>4274</v>
      </c>
      <c r="D13169" s="3" t="e">
        <f t="shared" si="212"/>
        <v>#N/A</v>
      </c>
    </row>
    <row r="13170" ht="14.25" hidden="1" spans="1:4">
      <c r="A13170" s="1">
        <v>3646</v>
      </c>
      <c r="B13170" s="50" t="s">
        <v>16467</v>
      </c>
      <c r="C13170" s="7" t="s">
        <v>4274</v>
      </c>
      <c r="D13170" s="3" t="e">
        <f t="shared" si="212"/>
        <v>#N/A</v>
      </c>
    </row>
    <row r="13171" ht="14.25" hidden="1" spans="1:4">
      <c r="A13171" s="1">
        <v>3649</v>
      </c>
      <c r="B13171" s="50" t="s">
        <v>16468</v>
      </c>
      <c r="C13171" s="7" t="s">
        <v>4274</v>
      </c>
      <c r="D13171" s="3" t="e">
        <f t="shared" si="212"/>
        <v>#N/A</v>
      </c>
    </row>
    <row r="13172" ht="14.25" hidden="1" spans="1:4">
      <c r="A13172" s="1">
        <v>3649</v>
      </c>
      <c r="B13172" s="50" t="s">
        <v>16469</v>
      </c>
      <c r="C13172" s="7" t="s">
        <v>4274</v>
      </c>
      <c r="D13172" s="3" t="e">
        <f t="shared" si="212"/>
        <v>#N/A</v>
      </c>
    </row>
    <row r="13173" ht="14.25" hidden="1" spans="1:4">
      <c r="A13173" s="1">
        <v>3658</v>
      </c>
      <c r="B13173" s="50" t="s">
        <v>16470</v>
      </c>
      <c r="C13173" s="7" t="s">
        <v>4274</v>
      </c>
      <c r="D13173" s="3" t="e">
        <f t="shared" si="212"/>
        <v>#N/A</v>
      </c>
    </row>
    <row r="13174" ht="14.25" hidden="1" spans="1:4">
      <c r="A13174" s="1">
        <v>3658</v>
      </c>
      <c r="B13174" s="50" t="s">
        <v>16471</v>
      </c>
      <c r="C13174" s="7" t="s">
        <v>4274</v>
      </c>
      <c r="D13174" s="3" t="e">
        <f t="shared" si="212"/>
        <v>#N/A</v>
      </c>
    </row>
    <row r="13175" ht="14.25" hidden="1" spans="1:4">
      <c r="A13175" s="1">
        <v>3658</v>
      </c>
      <c r="B13175" s="50" t="s">
        <v>14570</v>
      </c>
      <c r="C13175" s="7" t="s">
        <v>4274</v>
      </c>
      <c r="D13175" s="3" t="e">
        <f t="shared" si="212"/>
        <v>#N/A</v>
      </c>
    </row>
    <row r="13176" ht="14.25" hidden="1" spans="1:4">
      <c r="A13176" s="1">
        <v>3658</v>
      </c>
      <c r="B13176" s="50" t="s">
        <v>16472</v>
      </c>
      <c r="C13176" s="7" t="s">
        <v>4274</v>
      </c>
      <c r="D13176" s="3" t="e">
        <f t="shared" si="212"/>
        <v>#N/A</v>
      </c>
    </row>
    <row r="13177" ht="14.25" hidden="1" spans="1:4">
      <c r="A13177" s="1">
        <v>3658</v>
      </c>
      <c r="B13177" s="50" t="s">
        <v>5573</v>
      </c>
      <c r="C13177" s="7" t="s">
        <v>4274</v>
      </c>
      <c r="D13177" s="3" t="e">
        <f t="shared" si="212"/>
        <v>#N/A</v>
      </c>
    </row>
    <row r="13178" ht="14.25" hidden="1" spans="1:4">
      <c r="A13178" s="1">
        <v>3658</v>
      </c>
      <c r="B13178" s="50" t="s">
        <v>16473</v>
      </c>
      <c r="C13178" s="7" t="s">
        <v>4274</v>
      </c>
      <c r="D13178" s="3" t="e">
        <f t="shared" si="212"/>
        <v>#N/A</v>
      </c>
    </row>
    <row r="13179" ht="14.25" hidden="1" spans="1:4">
      <c r="A13179" s="1">
        <v>3658</v>
      </c>
      <c r="B13179" s="50" t="s">
        <v>16474</v>
      </c>
      <c r="C13179" s="7" t="s">
        <v>4274</v>
      </c>
      <c r="D13179" s="3" t="e">
        <f t="shared" si="212"/>
        <v>#N/A</v>
      </c>
    </row>
    <row r="13180" ht="14.25" hidden="1" spans="1:4">
      <c r="A13180" s="1">
        <v>3658</v>
      </c>
      <c r="B13180" s="50" t="s">
        <v>16475</v>
      </c>
      <c r="C13180" s="7" t="s">
        <v>4274</v>
      </c>
      <c r="D13180" s="3" t="e">
        <f t="shared" si="212"/>
        <v>#N/A</v>
      </c>
    </row>
    <row r="13181" ht="14.25" hidden="1" spans="1:4">
      <c r="A13181" s="1">
        <v>3658</v>
      </c>
      <c r="B13181" s="50" t="s">
        <v>16476</v>
      </c>
      <c r="C13181" s="7" t="s">
        <v>4274</v>
      </c>
      <c r="D13181" s="3" t="e">
        <f t="shared" si="212"/>
        <v>#N/A</v>
      </c>
    </row>
    <row r="13182" ht="14.25" hidden="1" spans="1:4">
      <c r="A13182" s="1">
        <v>3658</v>
      </c>
      <c r="B13182" s="50" t="s">
        <v>16477</v>
      </c>
      <c r="C13182" s="7" t="s">
        <v>4274</v>
      </c>
      <c r="D13182" s="3" t="e">
        <f t="shared" si="212"/>
        <v>#N/A</v>
      </c>
    </row>
    <row r="13183" ht="14.25" hidden="1" spans="1:4">
      <c r="A13183" s="1">
        <v>3659</v>
      </c>
      <c r="B13183" s="50" t="s">
        <v>16478</v>
      </c>
      <c r="C13183" s="7" t="s">
        <v>4274</v>
      </c>
      <c r="D13183" s="3" t="e">
        <f t="shared" si="212"/>
        <v>#N/A</v>
      </c>
    </row>
    <row r="13184" ht="14.25" hidden="1" spans="1:4">
      <c r="A13184" s="1">
        <v>3660</v>
      </c>
      <c r="B13184" s="50" t="s">
        <v>16479</v>
      </c>
      <c r="C13184" s="7" t="s">
        <v>4274</v>
      </c>
      <c r="D13184" s="3" t="e">
        <f t="shared" si="212"/>
        <v>#N/A</v>
      </c>
    </row>
    <row r="13185" ht="14.25" hidden="1" spans="1:4">
      <c r="A13185" s="1">
        <v>3660</v>
      </c>
      <c r="B13185" s="50" t="s">
        <v>16480</v>
      </c>
      <c r="C13185" s="7" t="s">
        <v>4274</v>
      </c>
      <c r="D13185" s="3" t="e">
        <f t="shared" si="212"/>
        <v>#N/A</v>
      </c>
    </row>
    <row r="13186" ht="14.25" hidden="1" spans="1:4">
      <c r="A13186" s="1">
        <v>3660</v>
      </c>
      <c r="B13186" s="50" t="s">
        <v>16481</v>
      </c>
      <c r="C13186" s="7" t="s">
        <v>4274</v>
      </c>
      <c r="D13186" s="3" t="e">
        <f t="shared" si="212"/>
        <v>#N/A</v>
      </c>
    </row>
    <row r="13187" ht="14.25" hidden="1" spans="1:4">
      <c r="A13187" s="1">
        <v>3660</v>
      </c>
      <c r="B13187" s="50" t="s">
        <v>16482</v>
      </c>
      <c r="C13187" s="7" t="s">
        <v>4274</v>
      </c>
      <c r="D13187" s="3" t="e">
        <f t="shared" ref="D13187:D13250" si="213">VLOOKUP(C13187,J:J,1,FALSE)</f>
        <v>#N/A</v>
      </c>
    </row>
    <row r="13188" ht="14.25" hidden="1" spans="1:4">
      <c r="A13188" s="1">
        <v>3660</v>
      </c>
      <c r="B13188" s="50" t="s">
        <v>16483</v>
      </c>
      <c r="C13188" s="7" t="s">
        <v>4274</v>
      </c>
      <c r="D13188" s="3" t="e">
        <f t="shared" si="213"/>
        <v>#N/A</v>
      </c>
    </row>
    <row r="13189" ht="14.25" hidden="1" spans="1:4">
      <c r="A13189" s="1">
        <v>3660</v>
      </c>
      <c r="B13189" s="50" t="s">
        <v>4613</v>
      </c>
      <c r="C13189" s="7" t="s">
        <v>4274</v>
      </c>
      <c r="D13189" s="3" t="e">
        <f t="shared" si="213"/>
        <v>#N/A</v>
      </c>
    </row>
    <row r="13190" ht="14.25" hidden="1" spans="1:4">
      <c r="A13190" s="1">
        <v>3660</v>
      </c>
      <c r="B13190" s="50" t="s">
        <v>14252</v>
      </c>
      <c r="C13190" s="7" t="s">
        <v>4218</v>
      </c>
      <c r="D13190" s="3" t="str">
        <f t="shared" si="213"/>
        <v>SME</v>
      </c>
    </row>
    <row r="13191" ht="14.25" hidden="1" spans="1:4">
      <c r="A13191" s="1">
        <v>3660</v>
      </c>
      <c r="B13191" s="50" t="s">
        <v>16484</v>
      </c>
      <c r="C13191" s="7" t="s">
        <v>4218</v>
      </c>
      <c r="D13191" s="3" t="str">
        <f t="shared" si="213"/>
        <v>SME</v>
      </c>
    </row>
    <row r="13192" ht="14.25" hidden="1" spans="1:4">
      <c r="A13192" s="1">
        <v>3660</v>
      </c>
      <c r="B13192" s="50" t="s">
        <v>16485</v>
      </c>
      <c r="C13192" s="7" t="s">
        <v>4274</v>
      </c>
      <c r="D13192" s="3" t="e">
        <f t="shared" si="213"/>
        <v>#N/A</v>
      </c>
    </row>
    <row r="13193" ht="14.25" hidden="1" spans="1:4">
      <c r="A13193" s="1">
        <v>3660</v>
      </c>
      <c r="B13193" s="50" t="s">
        <v>16486</v>
      </c>
      <c r="C13193" s="7" t="s">
        <v>4274</v>
      </c>
      <c r="D13193" s="3" t="e">
        <f t="shared" si="213"/>
        <v>#N/A</v>
      </c>
    </row>
    <row r="13194" ht="14.25" hidden="1" spans="1:4">
      <c r="A13194" s="1">
        <v>3663</v>
      </c>
      <c r="B13194" s="50" t="s">
        <v>14028</v>
      </c>
      <c r="C13194" s="7" t="s">
        <v>4274</v>
      </c>
      <c r="D13194" s="3" t="e">
        <f t="shared" si="213"/>
        <v>#N/A</v>
      </c>
    </row>
    <row r="13195" ht="14.25" hidden="1" spans="1:4">
      <c r="A13195" s="1">
        <v>3664</v>
      </c>
      <c r="B13195" s="50" t="s">
        <v>16487</v>
      </c>
      <c r="C13195" s="7" t="s">
        <v>4274</v>
      </c>
      <c r="D13195" s="3" t="e">
        <f t="shared" si="213"/>
        <v>#N/A</v>
      </c>
    </row>
    <row r="13196" ht="14.25" hidden="1" spans="1:4">
      <c r="A13196" s="1">
        <v>3664</v>
      </c>
      <c r="B13196" s="50" t="s">
        <v>16488</v>
      </c>
      <c r="C13196" s="7" t="s">
        <v>4274</v>
      </c>
      <c r="D13196" s="3" t="e">
        <f t="shared" si="213"/>
        <v>#N/A</v>
      </c>
    </row>
    <row r="13197" ht="14.25" hidden="1" spans="1:4">
      <c r="A13197" s="1">
        <v>3665</v>
      </c>
      <c r="B13197" s="50" t="s">
        <v>8538</v>
      </c>
      <c r="C13197" s="7" t="s">
        <v>4274</v>
      </c>
      <c r="D13197" s="3" t="e">
        <f t="shared" si="213"/>
        <v>#N/A</v>
      </c>
    </row>
    <row r="13198" ht="14.25" hidden="1" spans="1:4">
      <c r="A13198" s="1">
        <v>3665</v>
      </c>
      <c r="B13198" s="50" t="s">
        <v>12776</v>
      </c>
      <c r="C13198" s="7" t="s">
        <v>4274</v>
      </c>
      <c r="D13198" s="3" t="e">
        <f t="shared" si="213"/>
        <v>#N/A</v>
      </c>
    </row>
    <row r="13199" ht="14.25" hidden="1" spans="1:4">
      <c r="A13199" s="1">
        <v>3666</v>
      </c>
      <c r="B13199" s="50" t="s">
        <v>16489</v>
      </c>
      <c r="C13199" s="7" t="s">
        <v>4274</v>
      </c>
      <c r="D13199" s="3" t="e">
        <f t="shared" si="213"/>
        <v>#N/A</v>
      </c>
    </row>
    <row r="13200" ht="14.25" hidden="1" spans="1:4">
      <c r="A13200" s="1">
        <v>3666</v>
      </c>
      <c r="B13200" s="50" t="s">
        <v>16490</v>
      </c>
      <c r="C13200" s="7" t="s">
        <v>4274</v>
      </c>
      <c r="D13200" s="3" t="e">
        <f t="shared" si="213"/>
        <v>#N/A</v>
      </c>
    </row>
    <row r="13201" ht="14.25" hidden="1" spans="1:4">
      <c r="A13201" s="1">
        <v>3666</v>
      </c>
      <c r="B13201" s="50" t="s">
        <v>16491</v>
      </c>
      <c r="C13201" s="7" t="s">
        <v>4274</v>
      </c>
      <c r="D13201" s="3" t="e">
        <f t="shared" si="213"/>
        <v>#N/A</v>
      </c>
    </row>
    <row r="13202" ht="14.25" hidden="1" spans="1:4">
      <c r="A13202" s="1">
        <v>3666</v>
      </c>
      <c r="B13202" s="50" t="s">
        <v>16492</v>
      </c>
      <c r="C13202" s="7" t="s">
        <v>4274</v>
      </c>
      <c r="D13202" s="3" t="e">
        <f t="shared" si="213"/>
        <v>#N/A</v>
      </c>
    </row>
    <row r="13203" ht="14.25" hidden="1" spans="1:4">
      <c r="A13203" s="1">
        <v>3666</v>
      </c>
      <c r="B13203" s="50" t="s">
        <v>16493</v>
      </c>
      <c r="C13203" s="7" t="s">
        <v>4274</v>
      </c>
      <c r="D13203" s="3" t="e">
        <f t="shared" si="213"/>
        <v>#N/A</v>
      </c>
    </row>
    <row r="13204" ht="14.25" hidden="1" spans="1:4">
      <c r="A13204" s="1">
        <v>3666</v>
      </c>
      <c r="B13204" s="50" t="s">
        <v>16494</v>
      </c>
      <c r="C13204" s="7" t="s">
        <v>4274</v>
      </c>
      <c r="D13204" s="3" t="e">
        <f t="shared" si="213"/>
        <v>#N/A</v>
      </c>
    </row>
    <row r="13205" ht="14.25" hidden="1" spans="1:4">
      <c r="A13205" s="1">
        <v>3666</v>
      </c>
      <c r="B13205" s="50" t="s">
        <v>16495</v>
      </c>
      <c r="C13205" s="7" t="s">
        <v>4274</v>
      </c>
      <c r="D13205" s="3" t="e">
        <f t="shared" si="213"/>
        <v>#N/A</v>
      </c>
    </row>
    <row r="13206" ht="14.25" hidden="1" spans="1:4">
      <c r="A13206" s="1">
        <v>3666</v>
      </c>
      <c r="B13206" s="50" t="s">
        <v>16496</v>
      </c>
      <c r="C13206" s="7" t="s">
        <v>4274</v>
      </c>
      <c r="D13206" s="3" t="e">
        <f t="shared" si="213"/>
        <v>#N/A</v>
      </c>
    </row>
    <row r="13207" ht="14.25" hidden="1" spans="1:4">
      <c r="A13207" s="1">
        <v>3666</v>
      </c>
      <c r="B13207" s="50" t="s">
        <v>16497</v>
      </c>
      <c r="C13207" s="7" t="s">
        <v>4274</v>
      </c>
      <c r="D13207" s="3" t="e">
        <f t="shared" si="213"/>
        <v>#N/A</v>
      </c>
    </row>
    <row r="13208" ht="14.25" hidden="1" spans="1:4">
      <c r="A13208" s="1">
        <v>3666</v>
      </c>
      <c r="B13208" s="50" t="s">
        <v>16498</v>
      </c>
      <c r="C13208" s="7" t="s">
        <v>4274</v>
      </c>
      <c r="D13208" s="3" t="e">
        <f t="shared" si="213"/>
        <v>#N/A</v>
      </c>
    </row>
    <row r="13209" ht="14.25" hidden="1" spans="1:4">
      <c r="A13209" s="1">
        <v>3666</v>
      </c>
      <c r="B13209" s="50" t="s">
        <v>16499</v>
      </c>
      <c r="C13209" s="7" t="s">
        <v>4274</v>
      </c>
      <c r="D13209" s="3" t="e">
        <f t="shared" si="213"/>
        <v>#N/A</v>
      </c>
    </row>
    <row r="13210" ht="14.25" hidden="1" spans="1:4">
      <c r="A13210" s="1">
        <v>3666</v>
      </c>
      <c r="B13210" s="50" t="s">
        <v>16500</v>
      </c>
      <c r="C13210" s="7" t="s">
        <v>4274</v>
      </c>
      <c r="D13210" s="3" t="e">
        <f t="shared" si="213"/>
        <v>#N/A</v>
      </c>
    </row>
    <row r="13211" ht="14.25" hidden="1" spans="1:4">
      <c r="A13211" s="1">
        <v>3666</v>
      </c>
      <c r="B13211" s="50" t="s">
        <v>16501</v>
      </c>
      <c r="C13211" s="7" t="s">
        <v>4274</v>
      </c>
      <c r="D13211" s="3" t="e">
        <f t="shared" si="213"/>
        <v>#N/A</v>
      </c>
    </row>
    <row r="13212" ht="14.25" hidden="1" spans="1:4">
      <c r="A13212" s="1">
        <v>3666</v>
      </c>
      <c r="B13212" s="50" t="s">
        <v>16502</v>
      </c>
      <c r="C13212" s="7" t="s">
        <v>4274</v>
      </c>
      <c r="D13212" s="3" t="e">
        <f t="shared" si="213"/>
        <v>#N/A</v>
      </c>
    </row>
    <row r="13213" ht="14.25" hidden="1" spans="1:4">
      <c r="A13213" s="1">
        <v>3666</v>
      </c>
      <c r="B13213" s="50" t="s">
        <v>16503</v>
      </c>
      <c r="C13213" s="7" t="s">
        <v>4274</v>
      </c>
      <c r="D13213" s="3" t="e">
        <f t="shared" si="213"/>
        <v>#N/A</v>
      </c>
    </row>
    <row r="13214" ht="14.25" hidden="1" spans="1:4">
      <c r="A13214" s="1">
        <v>3666</v>
      </c>
      <c r="B13214" s="50" t="s">
        <v>16504</v>
      </c>
      <c r="C13214" s="7" t="s">
        <v>4274</v>
      </c>
      <c r="D13214" s="3" t="e">
        <f t="shared" si="213"/>
        <v>#N/A</v>
      </c>
    </row>
    <row r="13215" ht="14.25" hidden="1" spans="1:4">
      <c r="A13215" s="1">
        <v>3669</v>
      </c>
      <c r="B13215" s="50" t="s">
        <v>16505</v>
      </c>
      <c r="C13215" s="7" t="s">
        <v>4274</v>
      </c>
      <c r="D13215" s="3" t="e">
        <f t="shared" si="213"/>
        <v>#N/A</v>
      </c>
    </row>
    <row r="13216" ht="14.25" hidden="1" spans="1:4">
      <c r="A13216" s="1">
        <v>3669</v>
      </c>
      <c r="B13216" s="50" t="s">
        <v>16506</v>
      </c>
      <c r="C13216" s="7" t="s">
        <v>4274</v>
      </c>
      <c r="D13216" s="3" t="e">
        <f t="shared" si="213"/>
        <v>#N/A</v>
      </c>
    </row>
    <row r="13217" ht="14.25" hidden="1" spans="1:4">
      <c r="A13217" s="1">
        <v>3669</v>
      </c>
      <c r="B13217" s="50" t="s">
        <v>16507</v>
      </c>
      <c r="C13217" s="7" t="s">
        <v>4274</v>
      </c>
      <c r="D13217" s="3" t="e">
        <f t="shared" si="213"/>
        <v>#N/A</v>
      </c>
    </row>
    <row r="13218" ht="14.25" hidden="1" spans="1:4">
      <c r="A13218" s="1">
        <v>3669</v>
      </c>
      <c r="B13218" s="50" t="s">
        <v>16508</v>
      </c>
      <c r="C13218" s="7" t="s">
        <v>4274</v>
      </c>
      <c r="D13218" s="3" t="e">
        <f t="shared" si="213"/>
        <v>#N/A</v>
      </c>
    </row>
    <row r="13219" ht="14.25" hidden="1" spans="1:4">
      <c r="A13219" s="1">
        <v>3669</v>
      </c>
      <c r="B13219" s="50" t="s">
        <v>16509</v>
      </c>
      <c r="C13219" s="7" t="s">
        <v>4274</v>
      </c>
      <c r="D13219" s="3" t="e">
        <f t="shared" si="213"/>
        <v>#N/A</v>
      </c>
    </row>
    <row r="13220" ht="14.25" hidden="1" spans="1:4">
      <c r="A13220" s="1">
        <v>3669</v>
      </c>
      <c r="B13220" s="50" t="s">
        <v>16510</v>
      </c>
      <c r="C13220" s="7" t="s">
        <v>4274</v>
      </c>
      <c r="D13220" s="3" t="e">
        <f t="shared" si="213"/>
        <v>#N/A</v>
      </c>
    </row>
    <row r="13221" ht="14.25" hidden="1" spans="1:4">
      <c r="A13221" s="1">
        <v>3669</v>
      </c>
      <c r="B13221" s="50" t="s">
        <v>16511</v>
      </c>
      <c r="C13221" s="7" t="s">
        <v>4274</v>
      </c>
      <c r="D13221" s="3" t="e">
        <f t="shared" si="213"/>
        <v>#N/A</v>
      </c>
    </row>
    <row r="13222" ht="14.25" hidden="1" spans="1:4">
      <c r="A13222" s="1">
        <v>3669</v>
      </c>
      <c r="B13222" s="50" t="s">
        <v>16512</v>
      </c>
      <c r="C13222" s="7" t="s">
        <v>4274</v>
      </c>
      <c r="D13222" s="3" t="e">
        <f t="shared" si="213"/>
        <v>#N/A</v>
      </c>
    </row>
    <row r="13223" ht="14.25" hidden="1" spans="1:4">
      <c r="A13223" s="1">
        <v>3669</v>
      </c>
      <c r="B13223" s="50" t="s">
        <v>16513</v>
      </c>
      <c r="C13223" s="7" t="s">
        <v>4274</v>
      </c>
      <c r="D13223" s="3" t="e">
        <f t="shared" si="213"/>
        <v>#N/A</v>
      </c>
    </row>
    <row r="13224" ht="14.25" hidden="1" spans="1:4">
      <c r="A13224" s="1">
        <v>3669</v>
      </c>
      <c r="B13224" s="50" t="s">
        <v>16514</v>
      </c>
      <c r="C13224" s="7" t="s">
        <v>4274</v>
      </c>
      <c r="D13224" s="3" t="e">
        <f t="shared" si="213"/>
        <v>#N/A</v>
      </c>
    </row>
    <row r="13225" ht="14.25" hidden="1" spans="1:4">
      <c r="A13225" s="1">
        <v>3669</v>
      </c>
      <c r="B13225" s="50" t="s">
        <v>16515</v>
      </c>
      <c r="C13225" s="7" t="s">
        <v>4274</v>
      </c>
      <c r="D13225" s="3" t="e">
        <f t="shared" si="213"/>
        <v>#N/A</v>
      </c>
    </row>
    <row r="13226" ht="14.25" hidden="1" spans="1:4">
      <c r="A13226" s="1">
        <v>3670</v>
      </c>
      <c r="B13226" s="50" t="s">
        <v>16516</v>
      </c>
      <c r="C13226" s="7" t="s">
        <v>4274</v>
      </c>
      <c r="D13226" s="3" t="e">
        <f t="shared" si="213"/>
        <v>#N/A</v>
      </c>
    </row>
    <row r="13227" ht="14.25" hidden="1" spans="1:4">
      <c r="A13227" s="1">
        <v>3670</v>
      </c>
      <c r="B13227" s="50" t="s">
        <v>16517</v>
      </c>
      <c r="C13227" s="7" t="s">
        <v>4274</v>
      </c>
      <c r="D13227" s="3" t="e">
        <f t="shared" si="213"/>
        <v>#N/A</v>
      </c>
    </row>
    <row r="13228" ht="14.25" hidden="1" spans="1:4">
      <c r="A13228" s="1">
        <v>3670</v>
      </c>
      <c r="B13228" s="50" t="s">
        <v>16518</v>
      </c>
      <c r="C13228" s="7" t="s">
        <v>4274</v>
      </c>
      <c r="D13228" s="3" t="e">
        <f t="shared" si="213"/>
        <v>#N/A</v>
      </c>
    </row>
    <row r="13229" ht="14.25" hidden="1" spans="1:4">
      <c r="A13229" s="1">
        <v>3672</v>
      </c>
      <c r="B13229" s="50" t="s">
        <v>16519</v>
      </c>
      <c r="C13229" s="7" t="s">
        <v>4274</v>
      </c>
      <c r="D13229" s="3" t="e">
        <f t="shared" si="213"/>
        <v>#N/A</v>
      </c>
    </row>
    <row r="13230" ht="14.25" hidden="1" spans="1:4">
      <c r="A13230" s="1">
        <v>3672</v>
      </c>
      <c r="B13230" s="50" t="s">
        <v>16520</v>
      </c>
      <c r="C13230" s="7" t="s">
        <v>4274</v>
      </c>
      <c r="D13230" s="3" t="e">
        <f t="shared" si="213"/>
        <v>#N/A</v>
      </c>
    </row>
    <row r="13231" ht="14.25" hidden="1" spans="1:4">
      <c r="A13231" s="1">
        <v>3673</v>
      </c>
      <c r="B13231" s="50" t="s">
        <v>16521</v>
      </c>
      <c r="C13231" s="7" t="s">
        <v>4274</v>
      </c>
      <c r="D13231" s="3" t="e">
        <f t="shared" si="213"/>
        <v>#N/A</v>
      </c>
    </row>
    <row r="13232" ht="14.25" hidden="1" spans="1:4">
      <c r="A13232" s="1">
        <v>3673</v>
      </c>
      <c r="B13232" s="50" t="s">
        <v>16522</v>
      </c>
      <c r="C13232" s="7" t="s">
        <v>4274</v>
      </c>
      <c r="D13232" s="3" t="e">
        <f t="shared" si="213"/>
        <v>#N/A</v>
      </c>
    </row>
    <row r="13233" ht="14.25" hidden="1" spans="1:4">
      <c r="A13233" s="1">
        <v>3673</v>
      </c>
      <c r="B13233" s="50" t="s">
        <v>16523</v>
      </c>
      <c r="C13233" s="7" t="s">
        <v>4274</v>
      </c>
      <c r="D13233" s="3" t="e">
        <f t="shared" si="213"/>
        <v>#N/A</v>
      </c>
    </row>
    <row r="13234" ht="14.25" hidden="1" spans="1:4">
      <c r="A13234" s="1">
        <v>3673</v>
      </c>
      <c r="B13234" s="50" t="s">
        <v>16524</v>
      </c>
      <c r="C13234" s="7" t="s">
        <v>4274</v>
      </c>
      <c r="D13234" s="3" t="e">
        <f t="shared" si="213"/>
        <v>#N/A</v>
      </c>
    </row>
    <row r="13235" ht="14.25" hidden="1" spans="1:4">
      <c r="A13235" s="1">
        <v>3673</v>
      </c>
      <c r="B13235" s="50" t="s">
        <v>16525</v>
      </c>
      <c r="C13235" s="7" t="s">
        <v>4274</v>
      </c>
      <c r="D13235" s="3" t="e">
        <f t="shared" si="213"/>
        <v>#N/A</v>
      </c>
    </row>
    <row r="13236" ht="14.25" hidden="1" spans="1:4">
      <c r="A13236" s="1">
        <v>3673</v>
      </c>
      <c r="B13236" s="50" t="s">
        <v>16526</v>
      </c>
      <c r="C13236" s="7" t="s">
        <v>4274</v>
      </c>
      <c r="D13236" s="3" t="e">
        <f t="shared" si="213"/>
        <v>#N/A</v>
      </c>
    </row>
    <row r="13237" ht="14.25" hidden="1" spans="1:4">
      <c r="A13237" s="1">
        <v>3673</v>
      </c>
      <c r="B13237" s="50" t="s">
        <v>16527</v>
      </c>
      <c r="C13237" s="7" t="s">
        <v>4274</v>
      </c>
      <c r="D13237" s="3" t="e">
        <f t="shared" si="213"/>
        <v>#N/A</v>
      </c>
    </row>
    <row r="13238" ht="14.25" hidden="1" spans="1:4">
      <c r="A13238" s="1">
        <v>3673</v>
      </c>
      <c r="B13238" s="50" t="s">
        <v>16528</v>
      </c>
      <c r="C13238" s="7" t="s">
        <v>4274</v>
      </c>
      <c r="D13238" s="3" t="e">
        <f t="shared" si="213"/>
        <v>#N/A</v>
      </c>
    </row>
    <row r="13239" ht="14.25" hidden="1" spans="1:4">
      <c r="A13239" s="1">
        <v>3673</v>
      </c>
      <c r="B13239" s="50" t="s">
        <v>16529</v>
      </c>
      <c r="C13239" s="7" t="s">
        <v>4274</v>
      </c>
      <c r="D13239" s="3" t="e">
        <f t="shared" si="213"/>
        <v>#N/A</v>
      </c>
    </row>
    <row r="13240" ht="14.25" hidden="1" spans="1:4">
      <c r="A13240" s="1">
        <v>3673</v>
      </c>
      <c r="B13240" s="50" t="s">
        <v>16530</v>
      </c>
      <c r="C13240" s="7" t="s">
        <v>4274</v>
      </c>
      <c r="D13240" s="3" t="e">
        <f t="shared" si="213"/>
        <v>#N/A</v>
      </c>
    </row>
    <row r="13241" ht="14.25" hidden="1" spans="1:4">
      <c r="A13241" s="1">
        <v>3673</v>
      </c>
      <c r="B13241" s="50" t="s">
        <v>16531</v>
      </c>
      <c r="C13241" s="7" t="s">
        <v>4274</v>
      </c>
      <c r="D13241" s="3" t="e">
        <f t="shared" si="213"/>
        <v>#N/A</v>
      </c>
    </row>
    <row r="13242" ht="14.25" hidden="1" spans="1:4">
      <c r="A13242" s="1">
        <v>3673</v>
      </c>
      <c r="B13242" s="50" t="s">
        <v>16532</v>
      </c>
      <c r="C13242" s="7" t="s">
        <v>4274</v>
      </c>
      <c r="D13242" s="3" t="e">
        <f t="shared" si="213"/>
        <v>#N/A</v>
      </c>
    </row>
    <row r="13243" ht="14.25" hidden="1" spans="1:4">
      <c r="A13243" s="1">
        <v>3673</v>
      </c>
      <c r="B13243" s="50" t="s">
        <v>16533</v>
      </c>
      <c r="C13243" s="7" t="s">
        <v>4274</v>
      </c>
      <c r="D13243" s="3" t="e">
        <f t="shared" si="213"/>
        <v>#N/A</v>
      </c>
    </row>
    <row r="13244" ht="14.25" hidden="1" spans="1:4">
      <c r="A13244" s="1">
        <v>3673</v>
      </c>
      <c r="B13244" s="50" t="s">
        <v>5718</v>
      </c>
      <c r="C13244" s="7" t="s">
        <v>4274</v>
      </c>
      <c r="D13244" s="3" t="e">
        <f t="shared" si="213"/>
        <v>#N/A</v>
      </c>
    </row>
    <row r="13245" ht="14.25" hidden="1" spans="1:4">
      <c r="A13245" s="1">
        <v>3673</v>
      </c>
      <c r="B13245" s="50" t="s">
        <v>16534</v>
      </c>
      <c r="C13245" s="7" t="s">
        <v>4274</v>
      </c>
      <c r="D13245" s="3" t="e">
        <f t="shared" si="213"/>
        <v>#N/A</v>
      </c>
    </row>
    <row r="13246" ht="14.25" hidden="1" spans="1:4">
      <c r="A13246" s="1">
        <v>3675</v>
      </c>
      <c r="B13246" s="50" t="s">
        <v>16535</v>
      </c>
      <c r="C13246" s="7" t="s">
        <v>4274</v>
      </c>
      <c r="D13246" s="3" t="e">
        <f t="shared" si="213"/>
        <v>#N/A</v>
      </c>
    </row>
    <row r="13247" ht="14.25" hidden="1" spans="1:4">
      <c r="A13247" s="1">
        <v>3675</v>
      </c>
      <c r="B13247" s="50" t="s">
        <v>16536</v>
      </c>
      <c r="C13247" s="7" t="s">
        <v>4274</v>
      </c>
      <c r="D13247" s="3" t="e">
        <f t="shared" si="213"/>
        <v>#N/A</v>
      </c>
    </row>
    <row r="13248" ht="14.25" hidden="1" spans="1:4">
      <c r="A13248" s="1">
        <v>3675</v>
      </c>
      <c r="B13248" s="50" t="s">
        <v>16537</v>
      </c>
      <c r="C13248" s="7" t="s">
        <v>4274</v>
      </c>
      <c r="D13248" s="3" t="e">
        <f t="shared" si="213"/>
        <v>#N/A</v>
      </c>
    </row>
    <row r="13249" ht="14.25" hidden="1" spans="1:4">
      <c r="A13249" s="1">
        <v>3675</v>
      </c>
      <c r="B13249" s="50" t="s">
        <v>16538</v>
      </c>
      <c r="C13249" s="7" t="s">
        <v>4274</v>
      </c>
      <c r="D13249" s="3" t="e">
        <f t="shared" si="213"/>
        <v>#N/A</v>
      </c>
    </row>
    <row r="13250" ht="14.25" hidden="1" spans="1:4">
      <c r="A13250" s="1">
        <v>3675</v>
      </c>
      <c r="B13250" s="50" t="s">
        <v>5598</v>
      </c>
      <c r="C13250" s="7" t="s">
        <v>4274</v>
      </c>
      <c r="D13250" s="3" t="e">
        <f t="shared" si="213"/>
        <v>#N/A</v>
      </c>
    </row>
    <row r="13251" ht="14.25" hidden="1" spans="1:4">
      <c r="A13251" s="1">
        <v>3675</v>
      </c>
      <c r="B13251" s="50" t="s">
        <v>16539</v>
      </c>
      <c r="C13251" s="7" t="s">
        <v>4274</v>
      </c>
      <c r="D13251" s="3" t="e">
        <f t="shared" ref="D13251:D13314" si="214">VLOOKUP(C13251,J:J,1,FALSE)</f>
        <v>#N/A</v>
      </c>
    </row>
    <row r="13252" ht="14.25" hidden="1" spans="1:4">
      <c r="A13252" s="1">
        <v>3675</v>
      </c>
      <c r="B13252" s="50" t="s">
        <v>16540</v>
      </c>
      <c r="C13252" s="7" t="s">
        <v>4274</v>
      </c>
      <c r="D13252" s="3" t="e">
        <f t="shared" si="214"/>
        <v>#N/A</v>
      </c>
    </row>
    <row r="13253" ht="14.25" hidden="1" spans="1:4">
      <c r="A13253" s="1">
        <v>3675</v>
      </c>
      <c r="B13253" s="50" t="s">
        <v>16541</v>
      </c>
      <c r="C13253" s="7" t="s">
        <v>4274</v>
      </c>
      <c r="D13253" s="3" t="e">
        <f t="shared" si="214"/>
        <v>#N/A</v>
      </c>
    </row>
    <row r="13254" ht="14.25" hidden="1" spans="1:4">
      <c r="A13254" s="1">
        <v>3675</v>
      </c>
      <c r="B13254" s="50" t="s">
        <v>16542</v>
      </c>
      <c r="C13254" s="7" t="s">
        <v>4274</v>
      </c>
      <c r="D13254" s="3" t="e">
        <f t="shared" si="214"/>
        <v>#N/A</v>
      </c>
    </row>
    <row r="13255" ht="14.25" hidden="1" spans="1:4">
      <c r="A13255" s="1">
        <v>3675</v>
      </c>
      <c r="B13255" s="50" t="s">
        <v>16543</v>
      </c>
      <c r="C13255" s="7" t="s">
        <v>4274</v>
      </c>
      <c r="D13255" s="3" t="e">
        <f t="shared" si="214"/>
        <v>#N/A</v>
      </c>
    </row>
    <row r="13256" ht="14.25" hidden="1" spans="1:4">
      <c r="A13256" s="1">
        <v>3677</v>
      </c>
      <c r="B13256" s="50" t="s">
        <v>16544</v>
      </c>
      <c r="C13256" s="7" t="s">
        <v>4251</v>
      </c>
      <c r="D13256" s="3" t="e">
        <f t="shared" si="214"/>
        <v>#N/A</v>
      </c>
    </row>
    <row r="13257" ht="14.25" hidden="1" spans="1:4">
      <c r="A13257" s="1">
        <v>3677</v>
      </c>
      <c r="B13257" s="50" t="s">
        <v>11754</v>
      </c>
      <c r="C13257" s="7" t="s">
        <v>4251</v>
      </c>
      <c r="D13257" s="3" t="e">
        <f t="shared" si="214"/>
        <v>#N/A</v>
      </c>
    </row>
    <row r="13258" ht="14.25" hidden="1" spans="1:4">
      <c r="A13258" s="1">
        <v>3677</v>
      </c>
      <c r="B13258" s="50" t="s">
        <v>16545</v>
      </c>
      <c r="C13258" s="7" t="s">
        <v>4251</v>
      </c>
      <c r="D13258" s="3" t="e">
        <f t="shared" si="214"/>
        <v>#N/A</v>
      </c>
    </row>
    <row r="13259" ht="14.25" hidden="1" spans="1:4">
      <c r="A13259" s="1">
        <v>3677</v>
      </c>
      <c r="B13259" s="50" t="s">
        <v>16546</v>
      </c>
      <c r="C13259" s="7" t="s">
        <v>4251</v>
      </c>
      <c r="D13259" s="3" t="e">
        <f t="shared" si="214"/>
        <v>#N/A</v>
      </c>
    </row>
    <row r="13260" ht="14.25" hidden="1" spans="1:4">
      <c r="A13260" s="1">
        <v>3678</v>
      </c>
      <c r="B13260" s="50" t="s">
        <v>16547</v>
      </c>
      <c r="C13260" s="7" t="s">
        <v>4274</v>
      </c>
      <c r="D13260" s="3" t="e">
        <f t="shared" si="214"/>
        <v>#N/A</v>
      </c>
    </row>
    <row r="13261" ht="14.25" hidden="1" spans="1:4">
      <c r="A13261" s="1">
        <v>3678</v>
      </c>
      <c r="B13261" s="50" t="s">
        <v>16548</v>
      </c>
      <c r="C13261" s="7" t="s">
        <v>4274</v>
      </c>
      <c r="D13261" s="3" t="e">
        <f t="shared" si="214"/>
        <v>#N/A</v>
      </c>
    </row>
    <row r="13262" ht="14.25" hidden="1" spans="1:4">
      <c r="A13262" s="1">
        <v>3678</v>
      </c>
      <c r="B13262" s="50" t="s">
        <v>16549</v>
      </c>
      <c r="C13262" s="7" t="s">
        <v>4274</v>
      </c>
      <c r="D13262" s="3" t="e">
        <f t="shared" si="214"/>
        <v>#N/A</v>
      </c>
    </row>
    <row r="13263" ht="14.25" hidden="1" spans="1:4">
      <c r="A13263" s="1">
        <v>3678</v>
      </c>
      <c r="B13263" s="50" t="s">
        <v>16550</v>
      </c>
      <c r="C13263" s="7" t="s">
        <v>4274</v>
      </c>
      <c r="D13263" s="3" t="e">
        <f t="shared" si="214"/>
        <v>#N/A</v>
      </c>
    </row>
    <row r="13264" ht="14.25" hidden="1" spans="1:4">
      <c r="A13264" s="1">
        <v>3678</v>
      </c>
      <c r="B13264" s="50" t="s">
        <v>16551</v>
      </c>
      <c r="C13264" s="7" t="s">
        <v>4274</v>
      </c>
      <c r="D13264" s="3" t="e">
        <f t="shared" si="214"/>
        <v>#N/A</v>
      </c>
    </row>
    <row r="13265" ht="14.25" hidden="1" spans="1:4">
      <c r="A13265" s="1">
        <v>3678</v>
      </c>
      <c r="B13265" s="50" t="s">
        <v>16552</v>
      </c>
      <c r="C13265" s="7" t="s">
        <v>4274</v>
      </c>
      <c r="D13265" s="3" t="e">
        <f t="shared" si="214"/>
        <v>#N/A</v>
      </c>
    </row>
    <row r="13266" ht="14.25" hidden="1" spans="1:4">
      <c r="A13266" s="1">
        <v>3678</v>
      </c>
      <c r="B13266" s="50" t="s">
        <v>16553</v>
      </c>
      <c r="C13266" s="7" t="s">
        <v>4274</v>
      </c>
      <c r="D13266" s="3" t="e">
        <f t="shared" si="214"/>
        <v>#N/A</v>
      </c>
    </row>
    <row r="13267" ht="14.25" hidden="1" spans="1:4">
      <c r="A13267" s="1">
        <v>3678</v>
      </c>
      <c r="B13267" s="50" t="s">
        <v>16554</v>
      </c>
      <c r="C13267" s="7" t="s">
        <v>4274</v>
      </c>
      <c r="D13267" s="3" t="e">
        <f t="shared" si="214"/>
        <v>#N/A</v>
      </c>
    </row>
    <row r="13268" ht="14.25" hidden="1" spans="1:4">
      <c r="A13268" s="1">
        <v>3678</v>
      </c>
      <c r="B13268" s="50" t="s">
        <v>16555</v>
      </c>
      <c r="C13268" s="7" t="s">
        <v>4274</v>
      </c>
      <c r="D13268" s="3" t="e">
        <f t="shared" si="214"/>
        <v>#N/A</v>
      </c>
    </row>
    <row r="13269" ht="14.25" hidden="1" spans="1:4">
      <c r="A13269" s="1">
        <v>3678</v>
      </c>
      <c r="B13269" s="50" t="s">
        <v>16556</v>
      </c>
      <c r="C13269" s="7" t="s">
        <v>4274</v>
      </c>
      <c r="D13269" s="3" t="e">
        <f t="shared" si="214"/>
        <v>#N/A</v>
      </c>
    </row>
    <row r="13270" ht="14.25" hidden="1" spans="1:4">
      <c r="A13270" s="1">
        <v>3678</v>
      </c>
      <c r="B13270" s="50" t="s">
        <v>16557</v>
      </c>
      <c r="C13270" s="7" t="s">
        <v>4274</v>
      </c>
      <c r="D13270" s="3" t="e">
        <f t="shared" si="214"/>
        <v>#N/A</v>
      </c>
    </row>
    <row r="13271" ht="14.25" hidden="1" spans="1:4">
      <c r="A13271" s="1">
        <v>3678</v>
      </c>
      <c r="B13271" s="50" t="s">
        <v>16558</v>
      </c>
      <c r="C13271" s="7" t="s">
        <v>4274</v>
      </c>
      <c r="D13271" s="3" t="e">
        <f t="shared" si="214"/>
        <v>#N/A</v>
      </c>
    </row>
    <row r="13272" ht="14.25" hidden="1" spans="1:4">
      <c r="A13272" s="1">
        <v>3678</v>
      </c>
      <c r="B13272" s="50" t="s">
        <v>16559</v>
      </c>
      <c r="C13272" s="7" t="s">
        <v>4274</v>
      </c>
      <c r="D13272" s="3" t="e">
        <f t="shared" si="214"/>
        <v>#N/A</v>
      </c>
    </row>
    <row r="13273" ht="14.25" hidden="1" spans="1:4">
      <c r="A13273" s="1">
        <v>3678</v>
      </c>
      <c r="B13273" s="50" t="s">
        <v>16560</v>
      </c>
      <c r="C13273" s="7" t="s">
        <v>4274</v>
      </c>
      <c r="D13273" s="3" t="e">
        <f t="shared" si="214"/>
        <v>#N/A</v>
      </c>
    </row>
    <row r="13274" ht="14.25" hidden="1" spans="1:4">
      <c r="A13274" s="1">
        <v>3678</v>
      </c>
      <c r="B13274" s="50" t="s">
        <v>16561</v>
      </c>
      <c r="C13274" s="7" t="s">
        <v>4274</v>
      </c>
      <c r="D13274" s="3" t="e">
        <f t="shared" si="214"/>
        <v>#N/A</v>
      </c>
    </row>
    <row r="13275" ht="14.25" hidden="1" spans="1:4">
      <c r="A13275" s="1">
        <v>3678</v>
      </c>
      <c r="B13275" s="50" t="s">
        <v>6170</v>
      </c>
      <c r="C13275" s="7" t="s">
        <v>4274</v>
      </c>
      <c r="D13275" s="3" t="e">
        <f t="shared" si="214"/>
        <v>#N/A</v>
      </c>
    </row>
    <row r="13276" ht="14.25" hidden="1" spans="1:4">
      <c r="A13276" s="1">
        <v>3678</v>
      </c>
      <c r="B13276" s="50" t="s">
        <v>16562</v>
      </c>
      <c r="C13276" s="7" t="s">
        <v>4274</v>
      </c>
      <c r="D13276" s="3" t="e">
        <f t="shared" si="214"/>
        <v>#N/A</v>
      </c>
    </row>
    <row r="13277" ht="14.25" hidden="1" spans="1:4">
      <c r="A13277" s="1">
        <v>3678</v>
      </c>
      <c r="B13277" s="50" t="s">
        <v>16563</v>
      </c>
      <c r="C13277" s="7" t="s">
        <v>4274</v>
      </c>
      <c r="D13277" s="3" t="e">
        <f t="shared" si="214"/>
        <v>#N/A</v>
      </c>
    </row>
    <row r="13278" ht="14.25" hidden="1" spans="1:4">
      <c r="A13278" s="1">
        <v>3678</v>
      </c>
      <c r="B13278" s="50" t="s">
        <v>16564</v>
      </c>
      <c r="C13278" s="7" t="s">
        <v>4274</v>
      </c>
      <c r="D13278" s="3" t="e">
        <f t="shared" si="214"/>
        <v>#N/A</v>
      </c>
    </row>
    <row r="13279" ht="14.25" hidden="1" spans="1:4">
      <c r="A13279" s="1">
        <v>3678</v>
      </c>
      <c r="B13279" s="50" t="s">
        <v>16565</v>
      </c>
      <c r="C13279" s="7" t="s">
        <v>4274</v>
      </c>
      <c r="D13279" s="3" t="e">
        <f t="shared" si="214"/>
        <v>#N/A</v>
      </c>
    </row>
    <row r="13280" ht="14.25" hidden="1" spans="1:4">
      <c r="A13280" s="1">
        <v>3678</v>
      </c>
      <c r="B13280" s="50" t="s">
        <v>16566</v>
      </c>
      <c r="C13280" s="7" t="s">
        <v>4274</v>
      </c>
      <c r="D13280" s="3" t="e">
        <f t="shared" si="214"/>
        <v>#N/A</v>
      </c>
    </row>
    <row r="13281" ht="14.25" hidden="1" spans="1:4">
      <c r="A13281" s="1">
        <v>3678</v>
      </c>
      <c r="B13281" s="50" t="s">
        <v>16567</v>
      </c>
      <c r="C13281" s="7" t="s">
        <v>4274</v>
      </c>
      <c r="D13281" s="3" t="e">
        <f t="shared" si="214"/>
        <v>#N/A</v>
      </c>
    </row>
    <row r="13282" ht="14.25" hidden="1" spans="1:4">
      <c r="A13282" s="1">
        <v>3678</v>
      </c>
      <c r="B13282" s="50" t="s">
        <v>16568</v>
      </c>
      <c r="C13282" s="7" t="s">
        <v>4274</v>
      </c>
      <c r="D13282" s="3" t="e">
        <f t="shared" si="214"/>
        <v>#N/A</v>
      </c>
    </row>
    <row r="13283" ht="14.25" hidden="1" spans="1:4">
      <c r="A13283" s="1">
        <v>3678</v>
      </c>
      <c r="B13283" s="50" t="s">
        <v>4443</v>
      </c>
      <c r="C13283" s="7" t="s">
        <v>4274</v>
      </c>
      <c r="D13283" s="3" t="e">
        <f t="shared" si="214"/>
        <v>#N/A</v>
      </c>
    </row>
    <row r="13284" ht="14.25" hidden="1" spans="1:4">
      <c r="A13284" s="1">
        <v>3678</v>
      </c>
      <c r="B13284" s="50" t="s">
        <v>16569</v>
      </c>
      <c r="C13284" s="7" t="s">
        <v>4274</v>
      </c>
      <c r="D13284" s="3" t="e">
        <f t="shared" si="214"/>
        <v>#N/A</v>
      </c>
    </row>
    <row r="13285" ht="14.25" hidden="1" spans="1:4">
      <c r="A13285" s="1">
        <v>3678</v>
      </c>
      <c r="B13285" s="50" t="s">
        <v>16570</v>
      </c>
      <c r="C13285" s="7" t="s">
        <v>4274</v>
      </c>
      <c r="D13285" s="3" t="e">
        <f t="shared" si="214"/>
        <v>#N/A</v>
      </c>
    </row>
    <row r="13286" ht="14.25" hidden="1" spans="1:4">
      <c r="A13286" s="1">
        <v>3678</v>
      </c>
      <c r="B13286" s="50" t="s">
        <v>16571</v>
      </c>
      <c r="C13286" s="7" t="s">
        <v>4274</v>
      </c>
      <c r="D13286" s="3" t="e">
        <f t="shared" si="214"/>
        <v>#N/A</v>
      </c>
    </row>
    <row r="13287" ht="14.25" hidden="1" spans="1:4">
      <c r="A13287" s="1">
        <v>3678</v>
      </c>
      <c r="B13287" s="50" t="s">
        <v>16572</v>
      </c>
      <c r="C13287" s="7" t="s">
        <v>4274</v>
      </c>
      <c r="D13287" s="3" t="e">
        <f t="shared" si="214"/>
        <v>#N/A</v>
      </c>
    </row>
    <row r="13288" ht="14.25" hidden="1" spans="1:4">
      <c r="A13288" s="1">
        <v>3678</v>
      </c>
      <c r="B13288" s="50" t="s">
        <v>16573</v>
      </c>
      <c r="C13288" s="7" t="s">
        <v>4274</v>
      </c>
      <c r="D13288" s="3" t="e">
        <f t="shared" si="214"/>
        <v>#N/A</v>
      </c>
    </row>
    <row r="13289" ht="14.25" hidden="1" spans="1:4">
      <c r="A13289" s="1">
        <v>3678</v>
      </c>
      <c r="B13289" s="50" t="s">
        <v>16574</v>
      </c>
      <c r="C13289" s="7" t="s">
        <v>4274</v>
      </c>
      <c r="D13289" s="3" t="e">
        <f t="shared" si="214"/>
        <v>#N/A</v>
      </c>
    </row>
    <row r="13290" ht="14.25" hidden="1" spans="1:4">
      <c r="A13290" s="1">
        <v>3678</v>
      </c>
      <c r="B13290" s="50" t="s">
        <v>16575</v>
      </c>
      <c r="C13290" s="7" t="s">
        <v>4274</v>
      </c>
      <c r="D13290" s="3" t="e">
        <f t="shared" si="214"/>
        <v>#N/A</v>
      </c>
    </row>
    <row r="13291" ht="14.25" hidden="1" spans="1:4">
      <c r="A13291" s="1">
        <v>3678</v>
      </c>
      <c r="B13291" s="50" t="s">
        <v>16576</v>
      </c>
      <c r="C13291" s="7" t="s">
        <v>4274</v>
      </c>
      <c r="D13291" s="3" t="e">
        <f t="shared" si="214"/>
        <v>#N/A</v>
      </c>
    </row>
    <row r="13292" ht="14.25" hidden="1" spans="1:4">
      <c r="A13292" s="1">
        <v>3678</v>
      </c>
      <c r="B13292" s="50" t="s">
        <v>16577</v>
      </c>
      <c r="C13292" s="7" t="s">
        <v>4274</v>
      </c>
      <c r="D13292" s="3" t="e">
        <f t="shared" si="214"/>
        <v>#N/A</v>
      </c>
    </row>
    <row r="13293" ht="14.25" hidden="1" spans="1:4">
      <c r="A13293" s="1">
        <v>3678</v>
      </c>
      <c r="B13293" s="50" t="s">
        <v>16578</v>
      </c>
      <c r="C13293" s="7" t="s">
        <v>4274</v>
      </c>
      <c r="D13293" s="3" t="e">
        <f t="shared" si="214"/>
        <v>#N/A</v>
      </c>
    </row>
    <row r="13294" ht="14.25" hidden="1" spans="1:4">
      <c r="A13294" s="1">
        <v>3678</v>
      </c>
      <c r="B13294" s="50" t="s">
        <v>16579</v>
      </c>
      <c r="C13294" s="7" t="s">
        <v>4274</v>
      </c>
      <c r="D13294" s="3" t="e">
        <f t="shared" si="214"/>
        <v>#N/A</v>
      </c>
    </row>
    <row r="13295" ht="14.25" hidden="1" spans="1:4">
      <c r="A13295" s="1">
        <v>3682</v>
      </c>
      <c r="B13295" s="50" t="s">
        <v>16580</v>
      </c>
      <c r="C13295" s="7" t="s">
        <v>4274</v>
      </c>
      <c r="D13295" s="3" t="e">
        <f t="shared" si="214"/>
        <v>#N/A</v>
      </c>
    </row>
    <row r="13296" ht="14.25" hidden="1" spans="1:4">
      <c r="A13296" s="1">
        <v>3682</v>
      </c>
      <c r="B13296" s="50" t="s">
        <v>16581</v>
      </c>
      <c r="C13296" s="7" t="s">
        <v>4274</v>
      </c>
      <c r="D13296" s="3" t="e">
        <f t="shared" si="214"/>
        <v>#N/A</v>
      </c>
    </row>
    <row r="13297" ht="14.25" hidden="1" spans="1:4">
      <c r="A13297" s="1">
        <v>3682</v>
      </c>
      <c r="B13297" s="50" t="s">
        <v>16582</v>
      </c>
      <c r="C13297" s="7" t="s">
        <v>4274</v>
      </c>
      <c r="D13297" s="3" t="e">
        <f t="shared" si="214"/>
        <v>#N/A</v>
      </c>
    </row>
    <row r="13298" ht="14.25" hidden="1" spans="1:4">
      <c r="A13298" s="1">
        <v>3682</v>
      </c>
      <c r="B13298" s="50" t="s">
        <v>16583</v>
      </c>
      <c r="C13298" s="7" t="s">
        <v>4274</v>
      </c>
      <c r="D13298" s="3" t="e">
        <f t="shared" si="214"/>
        <v>#N/A</v>
      </c>
    </row>
    <row r="13299" ht="14.25" hidden="1" spans="1:4">
      <c r="A13299" s="1">
        <v>3683</v>
      </c>
      <c r="B13299" s="50" t="s">
        <v>16584</v>
      </c>
      <c r="C13299" s="7" t="s">
        <v>4274</v>
      </c>
      <c r="D13299" s="3" t="e">
        <f t="shared" si="214"/>
        <v>#N/A</v>
      </c>
    </row>
    <row r="13300" ht="14.25" hidden="1" spans="1:4">
      <c r="A13300" s="1">
        <v>3683</v>
      </c>
      <c r="B13300" s="50" t="s">
        <v>16585</v>
      </c>
      <c r="C13300" s="7" t="s">
        <v>4274</v>
      </c>
      <c r="D13300" s="3" t="e">
        <f t="shared" si="214"/>
        <v>#N/A</v>
      </c>
    </row>
    <row r="13301" ht="14.25" hidden="1" spans="1:4">
      <c r="A13301" s="1">
        <v>3683</v>
      </c>
      <c r="B13301" s="50" t="s">
        <v>16586</v>
      </c>
      <c r="C13301" s="7" t="s">
        <v>4274</v>
      </c>
      <c r="D13301" s="3" t="e">
        <f t="shared" si="214"/>
        <v>#N/A</v>
      </c>
    </row>
    <row r="13302" ht="14.25" hidden="1" spans="1:4">
      <c r="A13302" s="1">
        <v>3685</v>
      </c>
      <c r="B13302" s="50" t="s">
        <v>16587</v>
      </c>
      <c r="C13302" s="7" t="s">
        <v>4274</v>
      </c>
      <c r="D13302" s="3" t="e">
        <f t="shared" si="214"/>
        <v>#N/A</v>
      </c>
    </row>
    <row r="13303" ht="14.25" hidden="1" spans="1:4">
      <c r="A13303" s="1">
        <v>3685</v>
      </c>
      <c r="B13303" s="50" t="s">
        <v>16588</v>
      </c>
      <c r="C13303" s="7" t="s">
        <v>4274</v>
      </c>
      <c r="D13303" s="3" t="e">
        <f t="shared" si="214"/>
        <v>#N/A</v>
      </c>
    </row>
    <row r="13304" ht="14.25" hidden="1" spans="1:4">
      <c r="A13304" s="1">
        <v>3685</v>
      </c>
      <c r="B13304" s="50" t="s">
        <v>9474</v>
      </c>
      <c r="C13304" s="7" t="s">
        <v>4274</v>
      </c>
      <c r="D13304" s="3" t="e">
        <f t="shared" si="214"/>
        <v>#N/A</v>
      </c>
    </row>
    <row r="13305" ht="14.25" hidden="1" spans="1:4">
      <c r="A13305" s="1">
        <v>3685</v>
      </c>
      <c r="B13305" s="50" t="s">
        <v>16589</v>
      </c>
      <c r="C13305" s="7" t="s">
        <v>4274</v>
      </c>
      <c r="D13305" s="3" t="e">
        <f t="shared" si="214"/>
        <v>#N/A</v>
      </c>
    </row>
    <row r="13306" ht="14.25" hidden="1" spans="1:4">
      <c r="A13306" s="1">
        <v>3685</v>
      </c>
      <c r="B13306" s="50" t="s">
        <v>16590</v>
      </c>
      <c r="C13306" s="7" t="s">
        <v>4274</v>
      </c>
      <c r="D13306" s="3" t="e">
        <f t="shared" si="214"/>
        <v>#N/A</v>
      </c>
    </row>
    <row r="13307" ht="14.25" hidden="1" spans="1:4">
      <c r="A13307" s="1">
        <v>3685</v>
      </c>
      <c r="B13307" s="50" t="s">
        <v>16591</v>
      </c>
      <c r="C13307" s="7" t="s">
        <v>4274</v>
      </c>
      <c r="D13307" s="3" t="e">
        <f t="shared" si="214"/>
        <v>#N/A</v>
      </c>
    </row>
    <row r="13308" ht="14.25" hidden="1" spans="1:4">
      <c r="A13308" s="1">
        <v>3685</v>
      </c>
      <c r="B13308" s="50" t="s">
        <v>16592</v>
      </c>
      <c r="C13308" s="7" t="s">
        <v>4274</v>
      </c>
      <c r="D13308" s="3" t="e">
        <f t="shared" si="214"/>
        <v>#N/A</v>
      </c>
    </row>
    <row r="13309" ht="14.25" hidden="1" spans="1:4">
      <c r="A13309" s="1">
        <v>3685</v>
      </c>
      <c r="B13309" s="50" t="s">
        <v>16593</v>
      </c>
      <c r="C13309" s="7" t="s">
        <v>4274</v>
      </c>
      <c r="D13309" s="3" t="e">
        <f t="shared" si="214"/>
        <v>#N/A</v>
      </c>
    </row>
    <row r="13310" ht="14.25" hidden="1" spans="1:4">
      <c r="A13310" s="1">
        <v>3685</v>
      </c>
      <c r="B13310" s="50" t="s">
        <v>16594</v>
      </c>
      <c r="C13310" s="7" t="s">
        <v>4274</v>
      </c>
      <c r="D13310" s="3" t="e">
        <f t="shared" si="214"/>
        <v>#N/A</v>
      </c>
    </row>
    <row r="13311" ht="14.25" hidden="1" spans="1:4">
      <c r="A13311" s="1">
        <v>3687</v>
      </c>
      <c r="B13311" s="50" t="s">
        <v>16595</v>
      </c>
      <c r="C13311" s="7" t="s">
        <v>4274</v>
      </c>
      <c r="D13311" s="3" t="e">
        <f t="shared" si="214"/>
        <v>#N/A</v>
      </c>
    </row>
    <row r="13312" ht="14.25" hidden="1" spans="1:4">
      <c r="A13312" s="1">
        <v>3688</v>
      </c>
      <c r="B13312" s="50" t="s">
        <v>16596</v>
      </c>
      <c r="C13312" s="7" t="s">
        <v>4274</v>
      </c>
      <c r="D13312" s="3" t="e">
        <f t="shared" si="214"/>
        <v>#N/A</v>
      </c>
    </row>
    <row r="13313" ht="14.25" hidden="1" spans="1:4">
      <c r="A13313" s="1">
        <v>3688</v>
      </c>
      <c r="B13313" s="50" t="s">
        <v>16597</v>
      </c>
      <c r="C13313" s="7" t="s">
        <v>4274</v>
      </c>
      <c r="D13313" s="3" t="e">
        <f t="shared" si="214"/>
        <v>#N/A</v>
      </c>
    </row>
    <row r="13314" ht="14.25" hidden="1" spans="1:4">
      <c r="A13314" s="1">
        <v>3690</v>
      </c>
      <c r="B13314" s="50" t="s">
        <v>16598</v>
      </c>
      <c r="C13314" s="7" t="s">
        <v>4232</v>
      </c>
      <c r="D13314" s="3" t="e">
        <f t="shared" si="214"/>
        <v>#N/A</v>
      </c>
    </row>
    <row r="13315" ht="14.25" hidden="1" spans="1:4">
      <c r="A13315" s="1">
        <v>3690</v>
      </c>
      <c r="B13315" s="50" t="s">
        <v>16599</v>
      </c>
      <c r="C13315" s="7" t="s">
        <v>4232</v>
      </c>
      <c r="D13315" s="3" t="e">
        <f t="shared" ref="D13315:D13378" si="215">VLOOKUP(C13315,J:J,1,FALSE)</f>
        <v>#N/A</v>
      </c>
    </row>
    <row r="13316" ht="14.25" hidden="1" spans="1:4">
      <c r="A13316" s="1">
        <v>3690</v>
      </c>
      <c r="B13316" s="50" t="s">
        <v>16600</v>
      </c>
      <c r="C13316" s="7" t="s">
        <v>4232</v>
      </c>
      <c r="D13316" s="3" t="e">
        <f t="shared" si="215"/>
        <v>#N/A</v>
      </c>
    </row>
    <row r="13317" ht="14.25" hidden="1" spans="1:4">
      <c r="A13317" s="1">
        <v>3691</v>
      </c>
      <c r="B13317" s="50" t="s">
        <v>16601</v>
      </c>
      <c r="C13317" s="7" t="s">
        <v>4284</v>
      </c>
      <c r="D13317" s="3" t="e">
        <f t="shared" si="215"/>
        <v>#N/A</v>
      </c>
    </row>
    <row r="13318" ht="14.25" hidden="1" spans="1:4">
      <c r="A13318" s="1">
        <v>3691</v>
      </c>
      <c r="B13318" s="50" t="s">
        <v>16602</v>
      </c>
      <c r="C13318" s="7" t="s">
        <v>4284</v>
      </c>
      <c r="D13318" s="3" t="e">
        <f t="shared" si="215"/>
        <v>#N/A</v>
      </c>
    </row>
    <row r="13319" ht="14.25" hidden="1" spans="1:4">
      <c r="A13319" s="1">
        <v>3691</v>
      </c>
      <c r="B13319" s="50" t="s">
        <v>16603</v>
      </c>
      <c r="C13319" s="7" t="s">
        <v>4284</v>
      </c>
      <c r="D13319" s="3" t="e">
        <f t="shared" si="215"/>
        <v>#N/A</v>
      </c>
    </row>
    <row r="13320" ht="14.25" hidden="1" spans="1:4">
      <c r="A13320" s="1">
        <v>3691</v>
      </c>
      <c r="B13320" s="50" t="s">
        <v>16604</v>
      </c>
      <c r="C13320" s="7" t="s">
        <v>4284</v>
      </c>
      <c r="D13320" s="3" t="e">
        <f t="shared" si="215"/>
        <v>#N/A</v>
      </c>
    </row>
    <row r="13321" ht="14.25" hidden="1" spans="1:4">
      <c r="A13321" s="1">
        <v>3691</v>
      </c>
      <c r="B13321" s="50" t="s">
        <v>16605</v>
      </c>
      <c r="C13321" s="7" t="s">
        <v>4284</v>
      </c>
      <c r="D13321" s="3" t="e">
        <f t="shared" si="215"/>
        <v>#N/A</v>
      </c>
    </row>
    <row r="13322" ht="14.25" hidden="1" spans="1:4">
      <c r="A13322" s="1">
        <v>3691</v>
      </c>
      <c r="B13322" s="50" t="s">
        <v>16606</v>
      </c>
      <c r="C13322" s="7" t="s">
        <v>4284</v>
      </c>
      <c r="D13322" s="3" t="e">
        <f t="shared" si="215"/>
        <v>#N/A</v>
      </c>
    </row>
    <row r="13323" ht="14.25" hidden="1" spans="1:4">
      <c r="A13323" s="1">
        <v>3691</v>
      </c>
      <c r="B13323" s="50" t="s">
        <v>16607</v>
      </c>
      <c r="C13323" s="7" t="s">
        <v>4284</v>
      </c>
      <c r="D13323" s="3" t="e">
        <f t="shared" si="215"/>
        <v>#N/A</v>
      </c>
    </row>
    <row r="13324" ht="14.25" hidden="1" spans="1:4">
      <c r="A13324" s="1">
        <v>3691</v>
      </c>
      <c r="B13324" s="50" t="s">
        <v>16608</v>
      </c>
      <c r="C13324" s="7" t="s">
        <v>4284</v>
      </c>
      <c r="D13324" s="3" t="e">
        <f t="shared" si="215"/>
        <v>#N/A</v>
      </c>
    </row>
    <row r="13325" ht="14.25" hidden="1" spans="1:4">
      <c r="A13325" s="1">
        <v>3691</v>
      </c>
      <c r="B13325" s="50" t="s">
        <v>10441</v>
      </c>
      <c r="C13325" s="7" t="s">
        <v>4284</v>
      </c>
      <c r="D13325" s="3" t="e">
        <f t="shared" si="215"/>
        <v>#N/A</v>
      </c>
    </row>
    <row r="13326" ht="14.25" hidden="1" spans="1:4">
      <c r="A13326" s="1">
        <v>3691</v>
      </c>
      <c r="B13326" s="50" t="s">
        <v>11484</v>
      </c>
      <c r="C13326" s="7" t="s">
        <v>4284</v>
      </c>
      <c r="D13326" s="3" t="e">
        <f t="shared" si="215"/>
        <v>#N/A</v>
      </c>
    </row>
    <row r="13327" ht="14.25" hidden="1" spans="1:4">
      <c r="A13327" s="1">
        <v>3691</v>
      </c>
      <c r="B13327" s="50" t="s">
        <v>16609</v>
      </c>
      <c r="C13327" s="7" t="s">
        <v>4284</v>
      </c>
      <c r="D13327" s="3" t="e">
        <f t="shared" si="215"/>
        <v>#N/A</v>
      </c>
    </row>
    <row r="13328" ht="14.25" hidden="1" spans="1:4">
      <c r="A13328" s="1">
        <v>3691</v>
      </c>
      <c r="B13328" s="50" t="s">
        <v>16610</v>
      </c>
      <c r="C13328" s="7" t="s">
        <v>4284</v>
      </c>
      <c r="D13328" s="3" t="e">
        <f t="shared" si="215"/>
        <v>#N/A</v>
      </c>
    </row>
    <row r="13329" ht="14.25" hidden="1" spans="1:4">
      <c r="A13329" s="1">
        <v>3691</v>
      </c>
      <c r="B13329" s="50" t="s">
        <v>16611</v>
      </c>
      <c r="C13329" s="7" t="s">
        <v>4284</v>
      </c>
      <c r="D13329" s="3" t="e">
        <f t="shared" si="215"/>
        <v>#N/A</v>
      </c>
    </row>
    <row r="13330" ht="14.25" hidden="1" spans="1:4">
      <c r="A13330" s="1">
        <v>3691</v>
      </c>
      <c r="B13330" s="50" t="s">
        <v>16612</v>
      </c>
      <c r="C13330" s="7" t="s">
        <v>4284</v>
      </c>
      <c r="D13330" s="3" t="e">
        <f t="shared" si="215"/>
        <v>#N/A</v>
      </c>
    </row>
    <row r="13331" ht="14.25" hidden="1" spans="1:4">
      <c r="A13331" s="1">
        <v>3691</v>
      </c>
      <c r="B13331" s="50" t="s">
        <v>16613</v>
      </c>
      <c r="C13331" s="7" t="s">
        <v>4284</v>
      </c>
      <c r="D13331" s="3" t="e">
        <f t="shared" si="215"/>
        <v>#N/A</v>
      </c>
    </row>
    <row r="13332" ht="14.25" hidden="1" spans="1:4">
      <c r="A13332" s="1">
        <v>3691</v>
      </c>
      <c r="B13332" s="50" t="s">
        <v>16614</v>
      </c>
      <c r="C13332" s="7" t="s">
        <v>4284</v>
      </c>
      <c r="D13332" s="3" t="e">
        <f t="shared" si="215"/>
        <v>#N/A</v>
      </c>
    </row>
    <row r="13333" ht="14.25" hidden="1" spans="1:4">
      <c r="A13333" s="1">
        <v>3691</v>
      </c>
      <c r="B13333" s="50" t="s">
        <v>16615</v>
      </c>
      <c r="C13333" s="7" t="s">
        <v>4284</v>
      </c>
      <c r="D13333" s="3" t="e">
        <f t="shared" si="215"/>
        <v>#N/A</v>
      </c>
    </row>
    <row r="13334" ht="14.25" hidden="1" spans="1:4">
      <c r="A13334" s="1">
        <v>3691</v>
      </c>
      <c r="B13334" s="50" t="s">
        <v>16616</v>
      </c>
      <c r="C13334" s="7" t="s">
        <v>4284</v>
      </c>
      <c r="D13334" s="3" t="e">
        <f t="shared" si="215"/>
        <v>#N/A</v>
      </c>
    </row>
    <row r="13335" ht="14.25" hidden="1" spans="1:4">
      <c r="A13335" s="1">
        <v>3691</v>
      </c>
      <c r="B13335" s="50" t="s">
        <v>16617</v>
      </c>
      <c r="C13335" s="7" t="s">
        <v>4284</v>
      </c>
      <c r="D13335" s="3" t="e">
        <f t="shared" si="215"/>
        <v>#N/A</v>
      </c>
    </row>
    <row r="13336" ht="14.25" hidden="1" spans="1:4">
      <c r="A13336" s="1">
        <v>3691</v>
      </c>
      <c r="B13336" s="50" t="s">
        <v>16618</v>
      </c>
      <c r="C13336" s="7" t="s">
        <v>4284</v>
      </c>
      <c r="D13336" s="3" t="e">
        <f t="shared" si="215"/>
        <v>#N/A</v>
      </c>
    </row>
    <row r="13337" ht="14.25" hidden="1" spans="1:4">
      <c r="A13337" s="1">
        <v>3691</v>
      </c>
      <c r="B13337" s="50" t="s">
        <v>16619</v>
      </c>
      <c r="C13337" s="7" t="s">
        <v>4284</v>
      </c>
      <c r="D13337" s="3" t="e">
        <f t="shared" si="215"/>
        <v>#N/A</v>
      </c>
    </row>
    <row r="13338" ht="14.25" hidden="1" spans="1:4">
      <c r="A13338" s="1">
        <v>3691</v>
      </c>
      <c r="B13338" s="50" t="s">
        <v>4630</v>
      </c>
      <c r="C13338" s="7" t="s">
        <v>4284</v>
      </c>
      <c r="D13338" s="3" t="e">
        <f t="shared" si="215"/>
        <v>#N/A</v>
      </c>
    </row>
    <row r="13339" ht="14.25" hidden="1" spans="1:4">
      <c r="A13339" s="1">
        <v>3691</v>
      </c>
      <c r="B13339" s="50" t="s">
        <v>16620</v>
      </c>
      <c r="C13339" s="7" t="s">
        <v>4284</v>
      </c>
      <c r="D13339" s="3" t="e">
        <f t="shared" si="215"/>
        <v>#N/A</v>
      </c>
    </row>
    <row r="13340" ht="14.25" hidden="1" spans="1:4">
      <c r="A13340" s="1">
        <v>3691</v>
      </c>
      <c r="B13340" s="50" t="s">
        <v>16621</v>
      </c>
      <c r="C13340" s="7" t="s">
        <v>4284</v>
      </c>
      <c r="D13340" s="3" t="e">
        <f t="shared" si="215"/>
        <v>#N/A</v>
      </c>
    </row>
    <row r="13341" ht="14.25" hidden="1" spans="1:4">
      <c r="A13341" s="1">
        <v>3691</v>
      </c>
      <c r="B13341" s="50" t="s">
        <v>16622</v>
      </c>
      <c r="C13341" s="7" t="s">
        <v>4284</v>
      </c>
      <c r="D13341" s="3" t="e">
        <f t="shared" si="215"/>
        <v>#N/A</v>
      </c>
    </row>
    <row r="13342" ht="14.25" hidden="1" spans="1:4">
      <c r="A13342" s="1">
        <v>3691</v>
      </c>
      <c r="B13342" s="50" t="s">
        <v>16623</v>
      </c>
      <c r="C13342" s="7" t="s">
        <v>4284</v>
      </c>
      <c r="D13342" s="3" t="e">
        <f t="shared" si="215"/>
        <v>#N/A</v>
      </c>
    </row>
    <row r="13343" ht="14.25" hidden="1" spans="1:4">
      <c r="A13343" s="1">
        <v>3691</v>
      </c>
      <c r="B13343" s="50" t="s">
        <v>9754</v>
      </c>
      <c r="C13343" s="7" t="s">
        <v>4284</v>
      </c>
      <c r="D13343" s="3" t="e">
        <f t="shared" si="215"/>
        <v>#N/A</v>
      </c>
    </row>
    <row r="13344" ht="14.25" hidden="1" spans="1:4">
      <c r="A13344" s="1">
        <v>3691</v>
      </c>
      <c r="B13344" s="50" t="s">
        <v>16624</v>
      </c>
      <c r="C13344" s="7" t="s">
        <v>4284</v>
      </c>
      <c r="D13344" s="3" t="e">
        <f t="shared" si="215"/>
        <v>#N/A</v>
      </c>
    </row>
    <row r="13345" ht="14.25" hidden="1" spans="1:4">
      <c r="A13345" s="1">
        <v>3691</v>
      </c>
      <c r="B13345" s="50" t="s">
        <v>16625</v>
      </c>
      <c r="C13345" s="7" t="s">
        <v>4284</v>
      </c>
      <c r="D13345" s="3" t="e">
        <f t="shared" si="215"/>
        <v>#N/A</v>
      </c>
    </row>
    <row r="13346" ht="14.25" hidden="1" spans="1:4">
      <c r="A13346" s="1">
        <v>3691</v>
      </c>
      <c r="B13346" s="50" t="s">
        <v>16626</v>
      </c>
      <c r="C13346" s="7" t="s">
        <v>4284</v>
      </c>
      <c r="D13346" s="3" t="e">
        <f t="shared" si="215"/>
        <v>#N/A</v>
      </c>
    </row>
    <row r="13347" ht="14.25" hidden="1" spans="1:4">
      <c r="A13347" s="1">
        <v>3691</v>
      </c>
      <c r="B13347" s="50" t="s">
        <v>16627</v>
      </c>
      <c r="C13347" s="7" t="s">
        <v>4284</v>
      </c>
      <c r="D13347" s="3" t="e">
        <f t="shared" si="215"/>
        <v>#N/A</v>
      </c>
    </row>
    <row r="13348" ht="14.25" hidden="1" spans="1:4">
      <c r="A13348" s="1">
        <v>3691</v>
      </c>
      <c r="B13348" s="50" t="s">
        <v>16628</v>
      </c>
      <c r="C13348" s="7" t="s">
        <v>4284</v>
      </c>
      <c r="D13348" s="3" t="e">
        <f t="shared" si="215"/>
        <v>#N/A</v>
      </c>
    </row>
    <row r="13349" ht="14.25" hidden="1" spans="1:4">
      <c r="A13349" s="1">
        <v>3691</v>
      </c>
      <c r="B13349" s="50" t="s">
        <v>16629</v>
      </c>
      <c r="C13349" s="7" t="s">
        <v>4284</v>
      </c>
      <c r="D13349" s="3" t="e">
        <f t="shared" si="215"/>
        <v>#N/A</v>
      </c>
    </row>
    <row r="13350" ht="14.25" hidden="1" spans="1:4">
      <c r="A13350" s="1">
        <v>3694</v>
      </c>
      <c r="B13350" s="50" t="s">
        <v>16630</v>
      </c>
      <c r="C13350" s="7" t="s">
        <v>4274</v>
      </c>
      <c r="D13350" s="3" t="e">
        <f t="shared" si="215"/>
        <v>#N/A</v>
      </c>
    </row>
    <row r="13351" ht="14.25" hidden="1" spans="1:4">
      <c r="A13351" s="1">
        <v>3695</v>
      </c>
      <c r="B13351" s="50" t="s">
        <v>16631</v>
      </c>
      <c r="C13351" s="7" t="s">
        <v>4284</v>
      </c>
      <c r="D13351" s="3" t="e">
        <f t="shared" si="215"/>
        <v>#N/A</v>
      </c>
    </row>
    <row r="13352" ht="14.25" hidden="1" spans="1:4">
      <c r="A13352" s="1">
        <v>3695</v>
      </c>
      <c r="B13352" s="50" t="s">
        <v>16632</v>
      </c>
      <c r="C13352" s="7" t="s">
        <v>4284</v>
      </c>
      <c r="D13352" s="3" t="e">
        <f t="shared" si="215"/>
        <v>#N/A</v>
      </c>
    </row>
    <row r="13353" ht="14.25" hidden="1" spans="1:4">
      <c r="A13353" s="1">
        <v>3695</v>
      </c>
      <c r="B13353" s="50" t="s">
        <v>5648</v>
      </c>
      <c r="C13353" s="7" t="s">
        <v>4284</v>
      </c>
      <c r="D13353" s="3" t="e">
        <f t="shared" si="215"/>
        <v>#N/A</v>
      </c>
    </row>
    <row r="13354" ht="14.25" hidden="1" spans="1:4">
      <c r="A13354" s="1">
        <v>3697</v>
      </c>
      <c r="B13354" s="50" t="s">
        <v>16633</v>
      </c>
      <c r="C13354" s="7" t="s">
        <v>4284</v>
      </c>
      <c r="D13354" s="3" t="e">
        <f t="shared" si="215"/>
        <v>#N/A</v>
      </c>
    </row>
    <row r="13355" ht="14.25" hidden="1" spans="1:4">
      <c r="A13355" s="1">
        <v>3698</v>
      </c>
      <c r="B13355" s="50" t="s">
        <v>16634</v>
      </c>
      <c r="C13355" s="7" t="s">
        <v>4284</v>
      </c>
      <c r="D13355" s="3" t="e">
        <f t="shared" si="215"/>
        <v>#N/A</v>
      </c>
    </row>
    <row r="13356" ht="14.25" hidden="1" spans="1:4">
      <c r="A13356" s="1">
        <v>3699</v>
      </c>
      <c r="B13356" s="50" t="s">
        <v>16635</v>
      </c>
      <c r="C13356" s="7" t="s">
        <v>4284</v>
      </c>
      <c r="D13356" s="3" t="e">
        <f t="shared" si="215"/>
        <v>#N/A</v>
      </c>
    </row>
    <row r="13357" ht="14.25" hidden="1" spans="1:4">
      <c r="A13357" s="1">
        <v>3699</v>
      </c>
      <c r="B13357" s="50" t="s">
        <v>7228</v>
      </c>
      <c r="C13357" s="7" t="s">
        <v>4284</v>
      </c>
      <c r="D13357" s="3" t="e">
        <f t="shared" si="215"/>
        <v>#N/A</v>
      </c>
    </row>
    <row r="13358" ht="14.25" hidden="1" spans="1:4">
      <c r="A13358" s="1">
        <v>3699</v>
      </c>
      <c r="B13358" s="50" t="s">
        <v>16636</v>
      </c>
      <c r="C13358" s="7" t="s">
        <v>4284</v>
      </c>
      <c r="D13358" s="3" t="e">
        <f t="shared" si="215"/>
        <v>#N/A</v>
      </c>
    </row>
    <row r="13359" ht="14.25" hidden="1" spans="1:4">
      <c r="A13359" s="1">
        <v>3699</v>
      </c>
      <c r="B13359" s="50" t="s">
        <v>16637</v>
      </c>
      <c r="C13359" s="7" t="s">
        <v>4284</v>
      </c>
      <c r="D13359" s="3" t="e">
        <f t="shared" si="215"/>
        <v>#N/A</v>
      </c>
    </row>
    <row r="13360" ht="14.25" hidden="1" spans="1:4">
      <c r="A13360" s="1">
        <v>3700</v>
      </c>
      <c r="B13360" s="50" t="s">
        <v>16638</v>
      </c>
      <c r="C13360" s="7" t="s">
        <v>4284</v>
      </c>
      <c r="D13360" s="3" t="e">
        <f t="shared" si="215"/>
        <v>#N/A</v>
      </c>
    </row>
    <row r="13361" ht="14.25" hidden="1" spans="1:4">
      <c r="A13361" s="1">
        <v>3700</v>
      </c>
      <c r="B13361" s="50" t="s">
        <v>5851</v>
      </c>
      <c r="C13361" s="7" t="s">
        <v>4284</v>
      </c>
      <c r="D13361" s="3" t="e">
        <f t="shared" si="215"/>
        <v>#N/A</v>
      </c>
    </row>
    <row r="13362" ht="14.25" hidden="1" spans="1:4">
      <c r="A13362" s="1">
        <v>3700</v>
      </c>
      <c r="B13362" s="50" t="s">
        <v>16639</v>
      </c>
      <c r="C13362" s="7" t="s">
        <v>4284</v>
      </c>
      <c r="D13362" s="3" t="e">
        <f t="shared" si="215"/>
        <v>#N/A</v>
      </c>
    </row>
    <row r="13363" ht="14.25" hidden="1" spans="1:4">
      <c r="A13363" s="1">
        <v>3700</v>
      </c>
      <c r="B13363" s="50" t="s">
        <v>16640</v>
      </c>
      <c r="C13363" s="7" t="s">
        <v>4284</v>
      </c>
      <c r="D13363" s="3" t="e">
        <f t="shared" si="215"/>
        <v>#N/A</v>
      </c>
    </row>
    <row r="13364" ht="14.25" hidden="1" spans="1:4">
      <c r="A13364" s="1">
        <v>3700</v>
      </c>
      <c r="B13364" s="50" t="s">
        <v>16641</v>
      </c>
      <c r="C13364" s="7" t="s">
        <v>4284</v>
      </c>
      <c r="D13364" s="3" t="e">
        <f t="shared" si="215"/>
        <v>#N/A</v>
      </c>
    </row>
    <row r="13365" ht="14.25" hidden="1" spans="1:4">
      <c r="A13365" s="1">
        <v>3701</v>
      </c>
      <c r="B13365" s="50" t="s">
        <v>16642</v>
      </c>
      <c r="C13365" s="7" t="s">
        <v>4284</v>
      </c>
      <c r="D13365" s="3" t="e">
        <f t="shared" si="215"/>
        <v>#N/A</v>
      </c>
    </row>
    <row r="13366" ht="14.25" hidden="1" spans="1:4">
      <c r="A13366" s="1">
        <v>3701</v>
      </c>
      <c r="B13366" s="50" t="s">
        <v>9913</v>
      </c>
      <c r="C13366" s="7" t="s">
        <v>4284</v>
      </c>
      <c r="D13366" s="3" t="e">
        <f t="shared" si="215"/>
        <v>#N/A</v>
      </c>
    </row>
    <row r="13367" ht="14.25" hidden="1" spans="1:4">
      <c r="A13367" s="1">
        <v>3701</v>
      </c>
      <c r="B13367" s="50" t="s">
        <v>16643</v>
      </c>
      <c r="C13367" s="7" t="s">
        <v>4284</v>
      </c>
      <c r="D13367" s="3" t="e">
        <f t="shared" si="215"/>
        <v>#N/A</v>
      </c>
    </row>
    <row r="13368" ht="14.25" hidden="1" spans="1:4">
      <c r="A13368" s="1">
        <v>3701</v>
      </c>
      <c r="B13368" s="50" t="s">
        <v>16644</v>
      </c>
      <c r="C13368" s="7" t="s">
        <v>4284</v>
      </c>
      <c r="D13368" s="3" t="e">
        <f t="shared" si="215"/>
        <v>#N/A</v>
      </c>
    </row>
    <row r="13369" ht="14.25" hidden="1" spans="1:4">
      <c r="A13369" s="1">
        <v>3701</v>
      </c>
      <c r="B13369" s="50" t="s">
        <v>16645</v>
      </c>
      <c r="C13369" s="7" t="s">
        <v>4284</v>
      </c>
      <c r="D13369" s="3" t="e">
        <f t="shared" si="215"/>
        <v>#N/A</v>
      </c>
    </row>
    <row r="13370" ht="14.25" hidden="1" spans="1:4">
      <c r="A13370" s="1">
        <v>3701</v>
      </c>
      <c r="B13370" s="50" t="s">
        <v>16646</v>
      </c>
      <c r="C13370" s="7" t="s">
        <v>4284</v>
      </c>
      <c r="D13370" s="3" t="e">
        <f t="shared" si="215"/>
        <v>#N/A</v>
      </c>
    </row>
    <row r="13371" ht="14.25" hidden="1" spans="1:4">
      <c r="A13371" s="1">
        <v>3701</v>
      </c>
      <c r="B13371" s="50" t="s">
        <v>16647</v>
      </c>
      <c r="C13371" s="7" t="s">
        <v>4284</v>
      </c>
      <c r="D13371" s="3" t="e">
        <f t="shared" si="215"/>
        <v>#N/A</v>
      </c>
    </row>
    <row r="13372" ht="14.25" hidden="1" spans="1:4">
      <c r="A13372" s="1">
        <v>3701</v>
      </c>
      <c r="B13372" s="50" t="s">
        <v>16648</v>
      </c>
      <c r="C13372" s="7" t="s">
        <v>4284</v>
      </c>
      <c r="D13372" s="3" t="e">
        <f t="shared" si="215"/>
        <v>#N/A</v>
      </c>
    </row>
    <row r="13373" ht="14.25" hidden="1" spans="1:4">
      <c r="A13373" s="1">
        <v>3701</v>
      </c>
      <c r="B13373" s="50" t="s">
        <v>16649</v>
      </c>
      <c r="C13373" s="7" t="s">
        <v>4284</v>
      </c>
      <c r="D13373" s="3" t="e">
        <f t="shared" si="215"/>
        <v>#N/A</v>
      </c>
    </row>
    <row r="13374" ht="14.25" hidden="1" spans="1:4">
      <c r="A13374" s="1">
        <v>3704</v>
      </c>
      <c r="B13374" s="50" t="s">
        <v>16650</v>
      </c>
      <c r="C13374" s="7" t="s">
        <v>4284</v>
      </c>
      <c r="D13374" s="3" t="e">
        <f t="shared" si="215"/>
        <v>#N/A</v>
      </c>
    </row>
    <row r="13375" ht="14.25" hidden="1" spans="1:4">
      <c r="A13375" s="1">
        <v>3705</v>
      </c>
      <c r="B13375" s="50" t="s">
        <v>16651</v>
      </c>
      <c r="C13375" s="7" t="s">
        <v>4284</v>
      </c>
      <c r="D13375" s="3" t="e">
        <f t="shared" si="215"/>
        <v>#N/A</v>
      </c>
    </row>
    <row r="13376" ht="14.25" hidden="1" spans="1:4">
      <c r="A13376" s="1">
        <v>3707</v>
      </c>
      <c r="B13376" s="50" t="s">
        <v>16652</v>
      </c>
      <c r="C13376" s="7" t="s">
        <v>4284</v>
      </c>
      <c r="D13376" s="3" t="e">
        <f t="shared" si="215"/>
        <v>#N/A</v>
      </c>
    </row>
    <row r="13377" ht="14.25" hidden="1" spans="1:4">
      <c r="A13377" s="1">
        <v>3707</v>
      </c>
      <c r="B13377" s="50" t="s">
        <v>16653</v>
      </c>
      <c r="C13377" s="7" t="s">
        <v>4284</v>
      </c>
      <c r="D13377" s="3" t="e">
        <f t="shared" si="215"/>
        <v>#N/A</v>
      </c>
    </row>
    <row r="13378" ht="14.25" hidden="1" spans="1:4">
      <c r="A13378" s="1">
        <v>3707</v>
      </c>
      <c r="B13378" s="50" t="s">
        <v>16654</v>
      </c>
      <c r="C13378" s="7" t="s">
        <v>4284</v>
      </c>
      <c r="D13378" s="3" t="e">
        <f t="shared" si="215"/>
        <v>#N/A</v>
      </c>
    </row>
    <row r="13379" ht="14.25" hidden="1" spans="1:4">
      <c r="A13379" s="1">
        <v>3707</v>
      </c>
      <c r="B13379" s="50" t="s">
        <v>16655</v>
      </c>
      <c r="C13379" s="7" t="s">
        <v>4284</v>
      </c>
      <c r="D13379" s="3" t="e">
        <f t="shared" ref="D13379:D13442" si="216">VLOOKUP(C13379,J:J,1,FALSE)</f>
        <v>#N/A</v>
      </c>
    </row>
    <row r="13380" ht="14.25" hidden="1" spans="1:4">
      <c r="A13380" s="1">
        <v>3707</v>
      </c>
      <c r="B13380" s="50" t="s">
        <v>16656</v>
      </c>
      <c r="C13380" s="7" t="s">
        <v>4284</v>
      </c>
      <c r="D13380" s="3" t="e">
        <f t="shared" si="216"/>
        <v>#N/A</v>
      </c>
    </row>
    <row r="13381" ht="14.25" hidden="1" spans="1:4">
      <c r="A13381" s="1">
        <v>3707</v>
      </c>
      <c r="B13381" s="50" t="s">
        <v>16657</v>
      </c>
      <c r="C13381" s="7" t="s">
        <v>4284</v>
      </c>
      <c r="D13381" s="3" t="e">
        <f t="shared" si="216"/>
        <v>#N/A</v>
      </c>
    </row>
    <row r="13382" ht="14.25" hidden="1" spans="1:4">
      <c r="A13382" s="1">
        <v>3707</v>
      </c>
      <c r="B13382" s="50" t="s">
        <v>16658</v>
      </c>
      <c r="C13382" s="7" t="s">
        <v>4284</v>
      </c>
      <c r="D13382" s="3" t="e">
        <f t="shared" si="216"/>
        <v>#N/A</v>
      </c>
    </row>
    <row r="13383" ht="14.25" hidden="1" spans="1:4">
      <c r="A13383" s="1">
        <v>3707</v>
      </c>
      <c r="B13383" s="50" t="s">
        <v>16659</v>
      </c>
      <c r="C13383" s="7" t="s">
        <v>4284</v>
      </c>
      <c r="D13383" s="3" t="e">
        <f t="shared" si="216"/>
        <v>#N/A</v>
      </c>
    </row>
    <row r="13384" ht="14.25" hidden="1" spans="1:4">
      <c r="A13384" s="1">
        <v>3708</v>
      </c>
      <c r="B13384" s="50" t="s">
        <v>16660</v>
      </c>
      <c r="C13384" s="7" t="s">
        <v>4284</v>
      </c>
      <c r="D13384" s="3" t="e">
        <f t="shared" si="216"/>
        <v>#N/A</v>
      </c>
    </row>
    <row r="13385" ht="14.25" hidden="1" spans="1:4">
      <c r="A13385" s="1">
        <v>3709</v>
      </c>
      <c r="B13385" s="50" t="s">
        <v>16661</v>
      </c>
      <c r="C13385" s="7" t="s">
        <v>4284</v>
      </c>
      <c r="D13385" s="3" t="e">
        <f t="shared" si="216"/>
        <v>#N/A</v>
      </c>
    </row>
    <row r="13386" ht="14.25" hidden="1" spans="1:4">
      <c r="A13386" s="1">
        <v>3709</v>
      </c>
      <c r="B13386" s="50" t="s">
        <v>16662</v>
      </c>
      <c r="C13386" s="7" t="s">
        <v>4284</v>
      </c>
      <c r="D13386" s="3" t="e">
        <f t="shared" si="216"/>
        <v>#N/A</v>
      </c>
    </row>
    <row r="13387" ht="14.25" hidden="1" spans="1:4">
      <c r="A13387" s="1">
        <v>3709</v>
      </c>
      <c r="B13387" s="50" t="s">
        <v>16663</v>
      </c>
      <c r="C13387" s="7" t="s">
        <v>4284</v>
      </c>
      <c r="D13387" s="3" t="e">
        <f t="shared" si="216"/>
        <v>#N/A</v>
      </c>
    </row>
    <row r="13388" ht="14.25" hidden="1" spans="1:4">
      <c r="A13388" s="1">
        <v>3709</v>
      </c>
      <c r="B13388" s="50" t="s">
        <v>9828</v>
      </c>
      <c r="C13388" s="7" t="s">
        <v>4284</v>
      </c>
      <c r="D13388" s="3" t="e">
        <f t="shared" si="216"/>
        <v>#N/A</v>
      </c>
    </row>
    <row r="13389" ht="14.25" hidden="1" spans="1:4">
      <c r="A13389" s="1">
        <v>3709</v>
      </c>
      <c r="B13389" s="50" t="s">
        <v>16664</v>
      </c>
      <c r="C13389" s="7" t="s">
        <v>4284</v>
      </c>
      <c r="D13389" s="3" t="e">
        <f t="shared" si="216"/>
        <v>#N/A</v>
      </c>
    </row>
    <row r="13390" ht="14.25" hidden="1" spans="1:4">
      <c r="A13390" s="1">
        <v>3711</v>
      </c>
      <c r="B13390" s="50" t="s">
        <v>7437</v>
      </c>
      <c r="C13390" s="7" t="s">
        <v>4274</v>
      </c>
      <c r="D13390" s="3" t="e">
        <f t="shared" si="216"/>
        <v>#N/A</v>
      </c>
    </row>
    <row r="13391" ht="14.25" hidden="1" spans="1:4">
      <c r="A13391" s="1">
        <v>3712</v>
      </c>
      <c r="B13391" s="50" t="s">
        <v>16665</v>
      </c>
      <c r="C13391" s="7" t="s">
        <v>4274</v>
      </c>
      <c r="D13391" s="3" t="e">
        <f t="shared" si="216"/>
        <v>#N/A</v>
      </c>
    </row>
    <row r="13392" ht="14.25" hidden="1" spans="1:4">
      <c r="A13392" s="1">
        <v>3712</v>
      </c>
      <c r="B13392" s="50" t="s">
        <v>5433</v>
      </c>
      <c r="C13392" s="7" t="s">
        <v>4274</v>
      </c>
      <c r="D13392" s="3" t="e">
        <f t="shared" si="216"/>
        <v>#N/A</v>
      </c>
    </row>
    <row r="13393" ht="14.25" hidden="1" spans="1:4">
      <c r="A13393" s="1">
        <v>3713</v>
      </c>
      <c r="B13393" s="50" t="s">
        <v>16666</v>
      </c>
      <c r="C13393" s="7" t="s">
        <v>4274</v>
      </c>
      <c r="D13393" s="3" t="e">
        <f t="shared" si="216"/>
        <v>#N/A</v>
      </c>
    </row>
    <row r="13394" ht="14.25" hidden="1" spans="1:4">
      <c r="A13394" s="1">
        <v>3713</v>
      </c>
      <c r="B13394" s="50" t="s">
        <v>16667</v>
      </c>
      <c r="C13394" s="7" t="s">
        <v>4274</v>
      </c>
      <c r="D13394" s="3" t="e">
        <f t="shared" si="216"/>
        <v>#N/A</v>
      </c>
    </row>
    <row r="13395" ht="14.25" hidden="1" spans="1:4">
      <c r="A13395" s="1">
        <v>3713</v>
      </c>
      <c r="B13395" s="50" t="s">
        <v>16668</v>
      </c>
      <c r="C13395" s="7" t="s">
        <v>4274</v>
      </c>
      <c r="D13395" s="3" t="e">
        <f t="shared" si="216"/>
        <v>#N/A</v>
      </c>
    </row>
    <row r="13396" ht="14.25" hidden="1" spans="1:4">
      <c r="A13396" s="1">
        <v>3714</v>
      </c>
      <c r="B13396" s="50" t="s">
        <v>16669</v>
      </c>
      <c r="C13396" s="7" t="s">
        <v>4274</v>
      </c>
      <c r="D13396" s="3" t="e">
        <f t="shared" si="216"/>
        <v>#N/A</v>
      </c>
    </row>
    <row r="13397" ht="14.25" hidden="1" spans="1:4">
      <c r="A13397" s="1">
        <v>3714</v>
      </c>
      <c r="B13397" s="50" t="s">
        <v>11588</v>
      </c>
      <c r="C13397" s="7" t="s">
        <v>4274</v>
      </c>
      <c r="D13397" s="3" t="e">
        <f t="shared" si="216"/>
        <v>#N/A</v>
      </c>
    </row>
    <row r="13398" ht="14.25" hidden="1" spans="1:4">
      <c r="A13398" s="1">
        <v>3714</v>
      </c>
      <c r="B13398" s="50" t="s">
        <v>16670</v>
      </c>
      <c r="C13398" s="7" t="s">
        <v>4274</v>
      </c>
      <c r="D13398" s="3" t="e">
        <f t="shared" si="216"/>
        <v>#N/A</v>
      </c>
    </row>
    <row r="13399" ht="14.25" hidden="1" spans="1:4">
      <c r="A13399" s="1">
        <v>3714</v>
      </c>
      <c r="B13399" s="50" t="s">
        <v>6918</v>
      </c>
      <c r="C13399" s="7" t="s">
        <v>4274</v>
      </c>
      <c r="D13399" s="3" t="e">
        <f t="shared" si="216"/>
        <v>#N/A</v>
      </c>
    </row>
    <row r="13400" ht="14.25" hidden="1" spans="1:4">
      <c r="A13400" s="1">
        <v>3714</v>
      </c>
      <c r="B13400" s="50" t="s">
        <v>16671</v>
      </c>
      <c r="C13400" s="7" t="s">
        <v>4274</v>
      </c>
      <c r="D13400" s="3" t="e">
        <f t="shared" si="216"/>
        <v>#N/A</v>
      </c>
    </row>
    <row r="13401" ht="14.25" hidden="1" spans="1:4">
      <c r="A13401" s="1">
        <v>3714</v>
      </c>
      <c r="B13401" s="50" t="s">
        <v>16672</v>
      </c>
      <c r="C13401" s="7" t="s">
        <v>4274</v>
      </c>
      <c r="D13401" s="3" t="e">
        <f t="shared" si="216"/>
        <v>#N/A</v>
      </c>
    </row>
    <row r="13402" ht="14.25" hidden="1" spans="1:4">
      <c r="A13402" s="1">
        <v>3714</v>
      </c>
      <c r="B13402" s="50" t="s">
        <v>16673</v>
      </c>
      <c r="C13402" s="7" t="s">
        <v>4274</v>
      </c>
      <c r="D13402" s="3" t="e">
        <f t="shared" si="216"/>
        <v>#N/A</v>
      </c>
    </row>
    <row r="13403" ht="14.25" hidden="1" spans="1:4">
      <c r="A13403" s="1">
        <v>3714</v>
      </c>
      <c r="B13403" s="50" t="s">
        <v>16674</v>
      </c>
      <c r="C13403" s="7" t="s">
        <v>4274</v>
      </c>
      <c r="D13403" s="3" t="e">
        <f t="shared" si="216"/>
        <v>#N/A</v>
      </c>
    </row>
    <row r="13404" ht="14.25" hidden="1" spans="1:4">
      <c r="A13404" s="1">
        <v>3714</v>
      </c>
      <c r="B13404" s="50" t="s">
        <v>16675</v>
      </c>
      <c r="C13404" s="7" t="s">
        <v>4274</v>
      </c>
      <c r="D13404" s="3" t="e">
        <f t="shared" si="216"/>
        <v>#N/A</v>
      </c>
    </row>
    <row r="13405" ht="14.25" hidden="1" spans="1:4">
      <c r="A13405" s="1">
        <v>3714</v>
      </c>
      <c r="B13405" s="50" t="s">
        <v>16676</v>
      </c>
      <c r="C13405" s="7" t="s">
        <v>4274</v>
      </c>
      <c r="D13405" s="3" t="e">
        <f t="shared" si="216"/>
        <v>#N/A</v>
      </c>
    </row>
    <row r="13406" ht="14.25" hidden="1" spans="1:4">
      <c r="A13406" s="1">
        <v>3715</v>
      </c>
      <c r="B13406" s="50" t="s">
        <v>16677</v>
      </c>
      <c r="C13406" s="7" t="s">
        <v>4274</v>
      </c>
      <c r="D13406" s="3" t="e">
        <f t="shared" si="216"/>
        <v>#N/A</v>
      </c>
    </row>
    <row r="13407" ht="14.25" hidden="1" spans="1:4">
      <c r="A13407" s="1">
        <v>3715</v>
      </c>
      <c r="B13407" s="50" t="s">
        <v>16678</v>
      </c>
      <c r="C13407" s="7" t="s">
        <v>4274</v>
      </c>
      <c r="D13407" s="3" t="e">
        <f t="shared" si="216"/>
        <v>#N/A</v>
      </c>
    </row>
    <row r="13408" ht="14.25" hidden="1" spans="1:4">
      <c r="A13408" s="1">
        <v>3715</v>
      </c>
      <c r="B13408" s="50" t="s">
        <v>16679</v>
      </c>
      <c r="C13408" s="7" t="s">
        <v>4274</v>
      </c>
      <c r="D13408" s="3" t="e">
        <f t="shared" si="216"/>
        <v>#N/A</v>
      </c>
    </row>
    <row r="13409" ht="14.25" hidden="1" spans="1:4">
      <c r="A13409" s="1">
        <v>3717</v>
      </c>
      <c r="B13409" s="50" t="s">
        <v>14570</v>
      </c>
      <c r="C13409" s="7" t="s">
        <v>4274</v>
      </c>
      <c r="D13409" s="3" t="e">
        <f t="shared" si="216"/>
        <v>#N/A</v>
      </c>
    </row>
    <row r="13410" ht="14.25" hidden="1" spans="1:4">
      <c r="A13410" s="1">
        <v>3717</v>
      </c>
      <c r="B13410" s="50" t="s">
        <v>16680</v>
      </c>
      <c r="C13410" s="7" t="s">
        <v>4274</v>
      </c>
      <c r="D13410" s="3" t="e">
        <f t="shared" si="216"/>
        <v>#N/A</v>
      </c>
    </row>
    <row r="13411" ht="14.25" hidden="1" spans="1:4">
      <c r="A13411" s="1">
        <v>3717</v>
      </c>
      <c r="B13411" s="50" t="s">
        <v>16681</v>
      </c>
      <c r="C13411" s="7" t="s">
        <v>4274</v>
      </c>
      <c r="D13411" s="3" t="e">
        <f t="shared" si="216"/>
        <v>#N/A</v>
      </c>
    </row>
    <row r="13412" ht="14.25" hidden="1" spans="1:4">
      <c r="A13412" s="1">
        <v>3717</v>
      </c>
      <c r="B13412" s="50" t="s">
        <v>16682</v>
      </c>
      <c r="C13412" s="7" t="s">
        <v>4274</v>
      </c>
      <c r="D13412" s="3" t="e">
        <f t="shared" si="216"/>
        <v>#N/A</v>
      </c>
    </row>
    <row r="13413" ht="14.25" hidden="1" spans="1:4">
      <c r="A13413" s="1">
        <v>3717</v>
      </c>
      <c r="B13413" s="50" t="s">
        <v>5223</v>
      </c>
      <c r="C13413" s="7" t="s">
        <v>4274</v>
      </c>
      <c r="D13413" s="3" t="e">
        <f t="shared" si="216"/>
        <v>#N/A</v>
      </c>
    </row>
    <row r="13414" ht="14.25" hidden="1" spans="1:4">
      <c r="A13414" s="1">
        <v>3717</v>
      </c>
      <c r="B13414" s="50" t="s">
        <v>5840</v>
      </c>
      <c r="C13414" s="7" t="s">
        <v>4274</v>
      </c>
      <c r="D13414" s="3" t="e">
        <f t="shared" si="216"/>
        <v>#N/A</v>
      </c>
    </row>
    <row r="13415" ht="14.25" hidden="1" spans="1:4">
      <c r="A13415" s="1">
        <v>3717</v>
      </c>
      <c r="B13415" s="50" t="s">
        <v>16683</v>
      </c>
      <c r="C13415" s="7" t="s">
        <v>4274</v>
      </c>
      <c r="D13415" s="3" t="e">
        <f t="shared" si="216"/>
        <v>#N/A</v>
      </c>
    </row>
    <row r="13416" ht="14.25" hidden="1" spans="1:4">
      <c r="A13416" s="1">
        <v>3717</v>
      </c>
      <c r="B13416" s="50" t="s">
        <v>16684</v>
      </c>
      <c r="C13416" s="7" t="s">
        <v>4274</v>
      </c>
      <c r="D13416" s="3" t="e">
        <f t="shared" si="216"/>
        <v>#N/A</v>
      </c>
    </row>
    <row r="13417" ht="14.25" hidden="1" spans="1:4">
      <c r="A13417" s="1">
        <v>3718</v>
      </c>
      <c r="B13417" s="50" t="s">
        <v>14143</v>
      </c>
      <c r="C13417" s="7" t="s">
        <v>4274</v>
      </c>
      <c r="D13417" s="3" t="e">
        <f t="shared" si="216"/>
        <v>#N/A</v>
      </c>
    </row>
    <row r="13418" ht="14.25" hidden="1" spans="1:4">
      <c r="A13418" s="1">
        <v>3719</v>
      </c>
      <c r="B13418" s="50" t="s">
        <v>16685</v>
      </c>
      <c r="C13418" s="7" t="s">
        <v>4274</v>
      </c>
      <c r="D13418" s="3" t="e">
        <f t="shared" si="216"/>
        <v>#N/A</v>
      </c>
    </row>
    <row r="13419" ht="14.25" hidden="1" spans="1:4">
      <c r="A13419" s="1">
        <v>3719</v>
      </c>
      <c r="B13419" s="50" t="s">
        <v>16686</v>
      </c>
      <c r="C13419" s="7" t="s">
        <v>4274</v>
      </c>
      <c r="D13419" s="3" t="e">
        <f t="shared" si="216"/>
        <v>#N/A</v>
      </c>
    </row>
    <row r="13420" ht="14.25" hidden="1" spans="1:4">
      <c r="A13420" s="1">
        <v>3719</v>
      </c>
      <c r="B13420" s="50" t="s">
        <v>16687</v>
      </c>
      <c r="C13420" s="7" t="s">
        <v>4274</v>
      </c>
      <c r="D13420" s="3" t="e">
        <f t="shared" si="216"/>
        <v>#N/A</v>
      </c>
    </row>
    <row r="13421" ht="14.25" hidden="1" spans="1:4">
      <c r="A13421" s="1">
        <v>3719</v>
      </c>
      <c r="B13421" s="50" t="s">
        <v>16688</v>
      </c>
      <c r="C13421" s="7" t="s">
        <v>4274</v>
      </c>
      <c r="D13421" s="3" t="e">
        <f t="shared" si="216"/>
        <v>#N/A</v>
      </c>
    </row>
    <row r="13422" ht="14.25" hidden="1" spans="1:4">
      <c r="A13422" s="1">
        <v>3720</v>
      </c>
      <c r="B13422" s="50" t="s">
        <v>12282</v>
      </c>
      <c r="C13422" s="7" t="s">
        <v>4274</v>
      </c>
      <c r="D13422" s="3" t="e">
        <f t="shared" si="216"/>
        <v>#N/A</v>
      </c>
    </row>
    <row r="13423" ht="14.25" hidden="1" spans="1:4">
      <c r="A13423" s="1">
        <v>3722</v>
      </c>
      <c r="B13423" s="50" t="s">
        <v>16689</v>
      </c>
      <c r="C13423" s="7" t="s">
        <v>4274</v>
      </c>
      <c r="D13423" s="3" t="e">
        <f t="shared" si="216"/>
        <v>#N/A</v>
      </c>
    </row>
    <row r="13424" ht="14.25" hidden="1" spans="1:4">
      <c r="A13424" s="1">
        <v>3722</v>
      </c>
      <c r="B13424" s="50" t="s">
        <v>9490</v>
      </c>
      <c r="C13424" s="7" t="s">
        <v>4274</v>
      </c>
      <c r="D13424" s="3" t="e">
        <f t="shared" si="216"/>
        <v>#N/A</v>
      </c>
    </row>
    <row r="13425" ht="14.25" hidden="1" spans="1:4">
      <c r="A13425" s="1">
        <v>3722</v>
      </c>
      <c r="B13425" s="50" t="s">
        <v>16690</v>
      </c>
      <c r="C13425" s="7" t="s">
        <v>4274</v>
      </c>
      <c r="D13425" s="3" t="e">
        <f t="shared" si="216"/>
        <v>#N/A</v>
      </c>
    </row>
    <row r="13426" ht="14.25" hidden="1" spans="1:4">
      <c r="A13426" s="1">
        <v>3723</v>
      </c>
      <c r="B13426" s="50" t="s">
        <v>16691</v>
      </c>
      <c r="C13426" s="7" t="s">
        <v>4284</v>
      </c>
      <c r="D13426" s="3" t="e">
        <f t="shared" si="216"/>
        <v>#N/A</v>
      </c>
    </row>
    <row r="13427" ht="14.25" hidden="1" spans="1:4">
      <c r="A13427" s="1">
        <v>3723</v>
      </c>
      <c r="B13427" s="50" t="s">
        <v>16692</v>
      </c>
      <c r="C13427" s="7" t="s">
        <v>4284</v>
      </c>
      <c r="D13427" s="3" t="e">
        <f t="shared" si="216"/>
        <v>#N/A</v>
      </c>
    </row>
    <row r="13428" ht="14.25" hidden="1" spans="1:4">
      <c r="A13428" s="1">
        <v>3723</v>
      </c>
      <c r="B13428" s="50" t="s">
        <v>16693</v>
      </c>
      <c r="C13428" s="7" t="s">
        <v>4284</v>
      </c>
      <c r="D13428" s="3" t="e">
        <f t="shared" si="216"/>
        <v>#N/A</v>
      </c>
    </row>
    <row r="13429" ht="14.25" hidden="1" spans="1:4">
      <c r="A13429" s="1">
        <v>3723</v>
      </c>
      <c r="B13429" s="50" t="s">
        <v>16694</v>
      </c>
      <c r="C13429" s="7" t="s">
        <v>4284</v>
      </c>
      <c r="D13429" s="3" t="e">
        <f t="shared" si="216"/>
        <v>#N/A</v>
      </c>
    </row>
    <row r="13430" ht="14.25" hidden="1" spans="1:4">
      <c r="A13430" s="1">
        <v>3723</v>
      </c>
      <c r="B13430" s="50" t="s">
        <v>16695</v>
      </c>
      <c r="C13430" s="7" t="s">
        <v>4284</v>
      </c>
      <c r="D13430" s="3" t="e">
        <f t="shared" si="216"/>
        <v>#N/A</v>
      </c>
    </row>
    <row r="13431" ht="14.25" hidden="1" spans="1:4">
      <c r="A13431" s="1">
        <v>3723</v>
      </c>
      <c r="B13431" s="50" t="s">
        <v>16696</v>
      </c>
      <c r="C13431" s="7" t="s">
        <v>4284</v>
      </c>
      <c r="D13431" s="3" t="e">
        <f t="shared" si="216"/>
        <v>#N/A</v>
      </c>
    </row>
    <row r="13432" ht="14.25" hidden="1" spans="1:4">
      <c r="A13432" s="1">
        <v>3723</v>
      </c>
      <c r="B13432" s="50" t="s">
        <v>16697</v>
      </c>
      <c r="C13432" s="7" t="s">
        <v>4284</v>
      </c>
      <c r="D13432" s="3" t="e">
        <f t="shared" si="216"/>
        <v>#N/A</v>
      </c>
    </row>
    <row r="13433" ht="14.25" hidden="1" spans="1:4">
      <c r="A13433" s="1">
        <v>3723</v>
      </c>
      <c r="B13433" s="50" t="s">
        <v>16698</v>
      </c>
      <c r="C13433" s="7" t="s">
        <v>4284</v>
      </c>
      <c r="D13433" s="3" t="e">
        <f t="shared" si="216"/>
        <v>#N/A</v>
      </c>
    </row>
    <row r="13434" ht="14.25" hidden="1" spans="1:4">
      <c r="A13434" s="1">
        <v>3723</v>
      </c>
      <c r="B13434" s="50" t="s">
        <v>16699</v>
      </c>
      <c r="C13434" s="7" t="s">
        <v>4284</v>
      </c>
      <c r="D13434" s="3" t="e">
        <f t="shared" si="216"/>
        <v>#N/A</v>
      </c>
    </row>
    <row r="13435" ht="14.25" hidden="1" spans="1:4">
      <c r="A13435" s="1">
        <v>3723</v>
      </c>
      <c r="B13435" s="50" t="s">
        <v>16700</v>
      </c>
      <c r="C13435" s="7" t="s">
        <v>4284</v>
      </c>
      <c r="D13435" s="3" t="e">
        <f t="shared" si="216"/>
        <v>#N/A</v>
      </c>
    </row>
    <row r="13436" ht="14.25" hidden="1" spans="1:4">
      <c r="A13436" s="1">
        <v>3723</v>
      </c>
      <c r="B13436" s="50" t="s">
        <v>13823</v>
      </c>
      <c r="C13436" s="7" t="s">
        <v>4284</v>
      </c>
      <c r="D13436" s="3" t="e">
        <f t="shared" si="216"/>
        <v>#N/A</v>
      </c>
    </row>
    <row r="13437" ht="14.25" hidden="1" spans="1:4">
      <c r="A13437" s="1">
        <v>3723</v>
      </c>
      <c r="B13437" s="50" t="s">
        <v>16701</v>
      </c>
      <c r="C13437" s="7" t="s">
        <v>4284</v>
      </c>
      <c r="D13437" s="3" t="e">
        <f t="shared" si="216"/>
        <v>#N/A</v>
      </c>
    </row>
    <row r="13438" ht="14.25" hidden="1" spans="1:4">
      <c r="A13438" s="1">
        <v>3723</v>
      </c>
      <c r="B13438" s="50" t="s">
        <v>16702</v>
      </c>
      <c r="C13438" s="7" t="s">
        <v>4284</v>
      </c>
      <c r="D13438" s="3" t="e">
        <f t="shared" si="216"/>
        <v>#N/A</v>
      </c>
    </row>
    <row r="13439" ht="14.25" hidden="1" spans="1:4">
      <c r="A13439" s="1">
        <v>3723</v>
      </c>
      <c r="B13439" s="50" t="s">
        <v>16703</v>
      </c>
      <c r="C13439" s="7" t="s">
        <v>4284</v>
      </c>
      <c r="D13439" s="3" t="e">
        <f t="shared" si="216"/>
        <v>#N/A</v>
      </c>
    </row>
    <row r="13440" ht="14.25" hidden="1" spans="1:4">
      <c r="A13440" s="1">
        <v>3723</v>
      </c>
      <c r="B13440" s="50" t="s">
        <v>16704</v>
      </c>
      <c r="C13440" s="7" t="s">
        <v>4284</v>
      </c>
      <c r="D13440" s="3" t="e">
        <f t="shared" si="216"/>
        <v>#N/A</v>
      </c>
    </row>
    <row r="13441" ht="14.25" hidden="1" spans="1:4">
      <c r="A13441" s="1">
        <v>3723</v>
      </c>
      <c r="B13441" s="50" t="s">
        <v>16705</v>
      </c>
      <c r="C13441" s="7" t="s">
        <v>4284</v>
      </c>
      <c r="D13441" s="3" t="e">
        <f t="shared" si="216"/>
        <v>#N/A</v>
      </c>
    </row>
    <row r="13442" ht="14.25" hidden="1" spans="1:4">
      <c r="A13442" s="1">
        <v>3723</v>
      </c>
      <c r="B13442" s="50" t="s">
        <v>16706</v>
      </c>
      <c r="C13442" s="7" t="s">
        <v>4284</v>
      </c>
      <c r="D13442" s="3" t="e">
        <f t="shared" si="216"/>
        <v>#N/A</v>
      </c>
    </row>
    <row r="13443" ht="14.25" hidden="1" spans="1:4">
      <c r="A13443" s="1">
        <v>3723</v>
      </c>
      <c r="B13443" s="50" t="s">
        <v>16707</v>
      </c>
      <c r="C13443" s="7" t="s">
        <v>4284</v>
      </c>
      <c r="D13443" s="3" t="e">
        <f t="shared" ref="D13443:D13506" si="217">VLOOKUP(C13443,J:J,1,FALSE)</f>
        <v>#N/A</v>
      </c>
    </row>
    <row r="13444" ht="14.25" hidden="1" spans="1:4">
      <c r="A13444" s="1">
        <v>3723</v>
      </c>
      <c r="B13444" s="50" t="s">
        <v>16708</v>
      </c>
      <c r="C13444" s="7" t="s">
        <v>4284</v>
      </c>
      <c r="D13444" s="3" t="e">
        <f t="shared" si="217"/>
        <v>#N/A</v>
      </c>
    </row>
    <row r="13445" ht="14.25" hidden="1" spans="1:4">
      <c r="A13445" s="1">
        <v>3723</v>
      </c>
      <c r="B13445" s="50" t="s">
        <v>16709</v>
      </c>
      <c r="C13445" s="7" t="s">
        <v>4284</v>
      </c>
      <c r="D13445" s="3" t="e">
        <f t="shared" si="217"/>
        <v>#N/A</v>
      </c>
    </row>
    <row r="13446" ht="14.25" hidden="1" spans="1:4">
      <c r="A13446" s="1">
        <v>3723</v>
      </c>
      <c r="B13446" s="50" t="s">
        <v>16710</v>
      </c>
      <c r="C13446" s="7" t="s">
        <v>4284</v>
      </c>
      <c r="D13446" s="3" t="e">
        <f t="shared" si="217"/>
        <v>#N/A</v>
      </c>
    </row>
    <row r="13447" ht="14.25" hidden="1" spans="1:4">
      <c r="A13447" s="1">
        <v>3723</v>
      </c>
      <c r="B13447" s="50" t="s">
        <v>13025</v>
      </c>
      <c r="C13447" s="7" t="s">
        <v>4284</v>
      </c>
      <c r="D13447" s="3" t="e">
        <f t="shared" si="217"/>
        <v>#N/A</v>
      </c>
    </row>
    <row r="13448" ht="14.25" hidden="1" spans="1:4">
      <c r="A13448" s="1">
        <v>3725</v>
      </c>
      <c r="B13448" s="50" t="s">
        <v>16711</v>
      </c>
      <c r="C13448" s="7" t="s">
        <v>4274</v>
      </c>
      <c r="D13448" s="3" t="e">
        <f t="shared" si="217"/>
        <v>#N/A</v>
      </c>
    </row>
    <row r="13449" ht="14.25" hidden="1" spans="1:4">
      <c r="A13449" s="1">
        <v>3725</v>
      </c>
      <c r="B13449" s="50" t="s">
        <v>16712</v>
      </c>
      <c r="C13449" s="7" t="s">
        <v>4274</v>
      </c>
      <c r="D13449" s="3" t="e">
        <f t="shared" si="217"/>
        <v>#N/A</v>
      </c>
    </row>
    <row r="13450" ht="14.25" hidden="1" spans="1:4">
      <c r="A13450" s="1">
        <v>3725</v>
      </c>
      <c r="B13450" s="50" t="s">
        <v>16713</v>
      </c>
      <c r="C13450" s="7" t="s">
        <v>4274</v>
      </c>
      <c r="D13450" s="3" t="e">
        <f t="shared" si="217"/>
        <v>#N/A</v>
      </c>
    </row>
    <row r="13451" ht="14.25" hidden="1" spans="1:4">
      <c r="A13451" s="1">
        <v>3725</v>
      </c>
      <c r="B13451" s="50" t="s">
        <v>16714</v>
      </c>
      <c r="C13451" s="7" t="s">
        <v>4274</v>
      </c>
      <c r="D13451" s="3" t="e">
        <f t="shared" si="217"/>
        <v>#N/A</v>
      </c>
    </row>
    <row r="13452" ht="14.25" hidden="1" spans="1:4">
      <c r="A13452" s="1">
        <v>3725</v>
      </c>
      <c r="B13452" s="50" t="s">
        <v>11410</v>
      </c>
      <c r="C13452" s="7" t="s">
        <v>4274</v>
      </c>
      <c r="D13452" s="3" t="e">
        <f t="shared" si="217"/>
        <v>#N/A</v>
      </c>
    </row>
    <row r="13453" ht="14.25" hidden="1" spans="1:4">
      <c r="A13453" s="1">
        <v>3726</v>
      </c>
      <c r="B13453" s="50" t="s">
        <v>16715</v>
      </c>
      <c r="C13453" s="7" t="s">
        <v>4274</v>
      </c>
      <c r="D13453" s="3" t="e">
        <f t="shared" si="217"/>
        <v>#N/A</v>
      </c>
    </row>
    <row r="13454" ht="14.25" hidden="1" spans="1:4">
      <c r="A13454" s="1">
        <v>3726</v>
      </c>
      <c r="B13454" s="50" t="s">
        <v>16716</v>
      </c>
      <c r="C13454" s="7" t="s">
        <v>4274</v>
      </c>
      <c r="D13454" s="3" t="e">
        <f t="shared" si="217"/>
        <v>#N/A</v>
      </c>
    </row>
    <row r="13455" ht="14.25" hidden="1" spans="1:4">
      <c r="A13455" s="1">
        <v>3726</v>
      </c>
      <c r="B13455" s="50" t="s">
        <v>16717</v>
      </c>
      <c r="C13455" s="7" t="s">
        <v>4274</v>
      </c>
      <c r="D13455" s="3" t="e">
        <f t="shared" si="217"/>
        <v>#N/A</v>
      </c>
    </row>
    <row r="13456" ht="14.25" hidden="1" spans="1:4">
      <c r="A13456" s="1">
        <v>3726</v>
      </c>
      <c r="B13456" s="50" t="s">
        <v>16718</v>
      </c>
      <c r="C13456" s="7" t="s">
        <v>4274</v>
      </c>
      <c r="D13456" s="3" t="e">
        <f t="shared" si="217"/>
        <v>#N/A</v>
      </c>
    </row>
    <row r="13457" ht="14.25" hidden="1" spans="1:4">
      <c r="A13457" s="1">
        <v>3727</v>
      </c>
      <c r="B13457" s="50" t="s">
        <v>16719</v>
      </c>
      <c r="C13457" s="7" t="s">
        <v>4274</v>
      </c>
      <c r="D13457" s="3" t="e">
        <f t="shared" si="217"/>
        <v>#N/A</v>
      </c>
    </row>
    <row r="13458" ht="14.25" hidden="1" spans="1:4">
      <c r="A13458" s="1">
        <v>3727</v>
      </c>
      <c r="B13458" s="50" t="s">
        <v>16720</v>
      </c>
      <c r="C13458" s="7" t="s">
        <v>4274</v>
      </c>
      <c r="D13458" s="3" t="e">
        <f t="shared" si="217"/>
        <v>#N/A</v>
      </c>
    </row>
    <row r="13459" ht="14.25" hidden="1" spans="1:4">
      <c r="A13459" s="1">
        <v>3727</v>
      </c>
      <c r="B13459" s="50" t="s">
        <v>16721</v>
      </c>
      <c r="C13459" s="7" t="s">
        <v>4274</v>
      </c>
      <c r="D13459" s="3" t="e">
        <f t="shared" si="217"/>
        <v>#N/A</v>
      </c>
    </row>
    <row r="13460" ht="14.25" hidden="1" spans="1:4">
      <c r="A13460" s="1">
        <v>3727</v>
      </c>
      <c r="B13460" s="50" t="s">
        <v>16722</v>
      </c>
      <c r="C13460" s="7" t="s">
        <v>4274</v>
      </c>
      <c r="D13460" s="3" t="e">
        <f t="shared" si="217"/>
        <v>#N/A</v>
      </c>
    </row>
    <row r="13461" ht="14.25" hidden="1" spans="1:4">
      <c r="A13461" s="1">
        <v>3727</v>
      </c>
      <c r="B13461" s="50" t="s">
        <v>16723</v>
      </c>
      <c r="C13461" s="7" t="s">
        <v>4274</v>
      </c>
      <c r="D13461" s="3" t="e">
        <f t="shared" si="217"/>
        <v>#N/A</v>
      </c>
    </row>
    <row r="13462" ht="14.25" hidden="1" spans="1:4">
      <c r="A13462" s="1">
        <v>3728</v>
      </c>
      <c r="B13462" s="50" t="s">
        <v>16724</v>
      </c>
      <c r="C13462" s="7" t="s">
        <v>4274</v>
      </c>
      <c r="D13462" s="3" t="e">
        <f t="shared" si="217"/>
        <v>#N/A</v>
      </c>
    </row>
    <row r="13463" ht="14.25" hidden="1" spans="1:4">
      <c r="A13463" s="1">
        <v>3728</v>
      </c>
      <c r="B13463" s="50" t="s">
        <v>16725</v>
      </c>
      <c r="C13463" s="7" t="s">
        <v>4274</v>
      </c>
      <c r="D13463" s="3" t="e">
        <f t="shared" si="217"/>
        <v>#N/A</v>
      </c>
    </row>
    <row r="13464" ht="14.25" hidden="1" spans="1:4">
      <c r="A13464" s="1">
        <v>3728</v>
      </c>
      <c r="B13464" s="50" t="s">
        <v>16726</v>
      </c>
      <c r="C13464" s="7" t="s">
        <v>4274</v>
      </c>
      <c r="D13464" s="3" t="e">
        <f t="shared" si="217"/>
        <v>#N/A</v>
      </c>
    </row>
    <row r="13465" ht="14.25" hidden="1" spans="1:4">
      <c r="A13465" s="1">
        <v>3728</v>
      </c>
      <c r="B13465" s="50" t="s">
        <v>16727</v>
      </c>
      <c r="C13465" s="7" t="s">
        <v>4274</v>
      </c>
      <c r="D13465" s="3" t="e">
        <f t="shared" si="217"/>
        <v>#N/A</v>
      </c>
    </row>
    <row r="13466" ht="14.25" hidden="1" spans="1:4">
      <c r="A13466" s="1">
        <v>3730</v>
      </c>
      <c r="B13466" s="50" t="s">
        <v>16728</v>
      </c>
      <c r="C13466" s="7" t="s">
        <v>4274</v>
      </c>
      <c r="D13466" s="3" t="e">
        <f t="shared" si="217"/>
        <v>#N/A</v>
      </c>
    </row>
    <row r="13467" ht="14.25" hidden="1" spans="1:4">
      <c r="A13467" s="1">
        <v>3730</v>
      </c>
      <c r="B13467" s="50" t="s">
        <v>16729</v>
      </c>
      <c r="C13467" s="7" t="s">
        <v>4274</v>
      </c>
      <c r="D13467" s="3" t="e">
        <f t="shared" si="217"/>
        <v>#N/A</v>
      </c>
    </row>
    <row r="13468" ht="14.25" hidden="1" spans="1:4">
      <c r="A13468" s="1">
        <v>3730</v>
      </c>
      <c r="B13468" s="50" t="s">
        <v>16730</v>
      </c>
      <c r="C13468" s="7" t="s">
        <v>4274</v>
      </c>
      <c r="D13468" s="3" t="e">
        <f t="shared" si="217"/>
        <v>#N/A</v>
      </c>
    </row>
    <row r="13469" ht="14.25" hidden="1" spans="1:4">
      <c r="A13469" s="1">
        <v>3730</v>
      </c>
      <c r="B13469" s="50" t="s">
        <v>16731</v>
      </c>
      <c r="C13469" s="7" t="s">
        <v>4274</v>
      </c>
      <c r="D13469" s="3" t="e">
        <f t="shared" si="217"/>
        <v>#N/A</v>
      </c>
    </row>
    <row r="13470" ht="14.25" hidden="1" spans="1:4">
      <c r="A13470" s="1">
        <v>3730</v>
      </c>
      <c r="B13470" s="50" t="s">
        <v>16732</v>
      </c>
      <c r="C13470" s="7" t="s">
        <v>4274</v>
      </c>
      <c r="D13470" s="3" t="e">
        <f t="shared" si="217"/>
        <v>#N/A</v>
      </c>
    </row>
    <row r="13471" ht="14.25" hidden="1" spans="1:4">
      <c r="A13471" s="1">
        <v>3730</v>
      </c>
      <c r="B13471" s="50" t="s">
        <v>16733</v>
      </c>
      <c r="C13471" s="7" t="s">
        <v>4274</v>
      </c>
      <c r="D13471" s="3" t="e">
        <f t="shared" si="217"/>
        <v>#N/A</v>
      </c>
    </row>
    <row r="13472" ht="14.25" hidden="1" spans="1:4">
      <c r="A13472" s="1">
        <v>3730</v>
      </c>
      <c r="B13472" s="50" t="s">
        <v>16734</v>
      </c>
      <c r="C13472" s="7" t="s">
        <v>4274</v>
      </c>
      <c r="D13472" s="3" t="e">
        <f t="shared" si="217"/>
        <v>#N/A</v>
      </c>
    </row>
    <row r="13473" ht="14.25" hidden="1" spans="1:4">
      <c r="A13473" s="1">
        <v>3730</v>
      </c>
      <c r="B13473" s="50" t="s">
        <v>16735</v>
      </c>
      <c r="C13473" s="7" t="s">
        <v>4274</v>
      </c>
      <c r="D13473" s="3" t="e">
        <f t="shared" si="217"/>
        <v>#N/A</v>
      </c>
    </row>
    <row r="13474" ht="14.25" hidden="1" spans="1:4">
      <c r="A13474" s="1">
        <v>3730</v>
      </c>
      <c r="B13474" s="50" t="s">
        <v>8921</v>
      </c>
      <c r="C13474" s="7" t="s">
        <v>4274</v>
      </c>
      <c r="D13474" s="3" t="e">
        <f t="shared" si="217"/>
        <v>#N/A</v>
      </c>
    </row>
    <row r="13475" ht="14.25" hidden="1" spans="1:4">
      <c r="A13475" s="1">
        <v>3730</v>
      </c>
      <c r="B13475" s="50" t="s">
        <v>16736</v>
      </c>
      <c r="C13475" s="7" t="s">
        <v>4274</v>
      </c>
      <c r="D13475" s="3" t="e">
        <f t="shared" si="217"/>
        <v>#N/A</v>
      </c>
    </row>
    <row r="13476" ht="14.25" hidden="1" spans="1:4">
      <c r="A13476" s="1">
        <v>3732</v>
      </c>
      <c r="B13476" s="50" t="s">
        <v>16737</v>
      </c>
      <c r="C13476" s="7" t="s">
        <v>4274</v>
      </c>
      <c r="D13476" s="3" t="e">
        <f t="shared" si="217"/>
        <v>#N/A</v>
      </c>
    </row>
    <row r="13477" ht="14.25" hidden="1" spans="1:4">
      <c r="A13477" s="1">
        <v>3732</v>
      </c>
      <c r="B13477" s="50" t="s">
        <v>16738</v>
      </c>
      <c r="C13477" s="7" t="s">
        <v>4274</v>
      </c>
      <c r="D13477" s="3" t="e">
        <f t="shared" si="217"/>
        <v>#N/A</v>
      </c>
    </row>
    <row r="13478" ht="14.25" hidden="1" spans="1:4">
      <c r="A13478" s="1">
        <v>3733</v>
      </c>
      <c r="B13478" s="50" t="s">
        <v>12137</v>
      </c>
      <c r="C13478" s="7" t="s">
        <v>4274</v>
      </c>
      <c r="D13478" s="3" t="e">
        <f t="shared" si="217"/>
        <v>#N/A</v>
      </c>
    </row>
    <row r="13479" ht="14.25" hidden="1" spans="1:4">
      <c r="A13479" s="1">
        <v>3735</v>
      </c>
      <c r="B13479" s="50" t="s">
        <v>16739</v>
      </c>
      <c r="C13479" s="7" t="s">
        <v>4274</v>
      </c>
      <c r="D13479" s="3" t="e">
        <f t="shared" si="217"/>
        <v>#N/A</v>
      </c>
    </row>
    <row r="13480" ht="14.25" hidden="1" spans="1:4">
      <c r="A13480" s="1">
        <v>3735</v>
      </c>
      <c r="B13480" s="50" t="s">
        <v>16740</v>
      </c>
      <c r="C13480" s="7" t="s">
        <v>4274</v>
      </c>
      <c r="D13480" s="3" t="e">
        <f t="shared" si="217"/>
        <v>#N/A</v>
      </c>
    </row>
    <row r="13481" ht="14.25" hidden="1" spans="1:4">
      <c r="A13481" s="1">
        <v>3735</v>
      </c>
      <c r="B13481" s="50" t="s">
        <v>16741</v>
      </c>
      <c r="C13481" s="7" t="s">
        <v>4274</v>
      </c>
      <c r="D13481" s="3" t="e">
        <f t="shared" si="217"/>
        <v>#N/A</v>
      </c>
    </row>
    <row r="13482" ht="14.25" hidden="1" spans="1:4">
      <c r="A13482" s="1">
        <v>3735</v>
      </c>
      <c r="B13482" s="50" t="s">
        <v>16742</v>
      </c>
      <c r="C13482" s="7" t="s">
        <v>4274</v>
      </c>
      <c r="D13482" s="3" t="e">
        <f t="shared" si="217"/>
        <v>#N/A</v>
      </c>
    </row>
    <row r="13483" ht="14.25" hidden="1" spans="1:4">
      <c r="A13483" s="1">
        <v>3737</v>
      </c>
      <c r="B13483" s="50" t="s">
        <v>16743</v>
      </c>
      <c r="C13483" s="7" t="s">
        <v>4284</v>
      </c>
      <c r="D13483" s="3" t="e">
        <f t="shared" si="217"/>
        <v>#N/A</v>
      </c>
    </row>
    <row r="13484" ht="14.25" hidden="1" spans="1:4">
      <c r="A13484" s="1">
        <v>3737</v>
      </c>
      <c r="B13484" s="50" t="s">
        <v>16744</v>
      </c>
      <c r="C13484" s="7" t="s">
        <v>4284</v>
      </c>
      <c r="D13484" s="3" t="e">
        <f t="shared" si="217"/>
        <v>#N/A</v>
      </c>
    </row>
    <row r="13485" ht="14.25" hidden="1" spans="1:4">
      <c r="A13485" s="1">
        <v>3737</v>
      </c>
      <c r="B13485" s="50" t="s">
        <v>16745</v>
      </c>
      <c r="C13485" s="7" t="s">
        <v>4284</v>
      </c>
      <c r="D13485" s="3" t="e">
        <f t="shared" si="217"/>
        <v>#N/A</v>
      </c>
    </row>
    <row r="13486" ht="14.25" hidden="1" spans="1:4">
      <c r="A13486" s="1">
        <v>3737</v>
      </c>
      <c r="B13486" s="50" t="s">
        <v>16746</v>
      </c>
      <c r="C13486" s="7" t="s">
        <v>4284</v>
      </c>
      <c r="D13486" s="3" t="e">
        <f t="shared" si="217"/>
        <v>#N/A</v>
      </c>
    </row>
    <row r="13487" ht="14.25" hidden="1" spans="1:4">
      <c r="A13487" s="1">
        <v>3737</v>
      </c>
      <c r="B13487" s="50" t="s">
        <v>16747</v>
      </c>
      <c r="C13487" s="7" t="s">
        <v>4284</v>
      </c>
      <c r="D13487" s="3" t="e">
        <f t="shared" si="217"/>
        <v>#N/A</v>
      </c>
    </row>
    <row r="13488" ht="14.25" hidden="1" spans="1:4">
      <c r="A13488" s="1">
        <v>3737</v>
      </c>
      <c r="B13488" s="50" t="s">
        <v>8887</v>
      </c>
      <c r="C13488" s="7" t="s">
        <v>4284</v>
      </c>
      <c r="D13488" s="3" t="e">
        <f t="shared" si="217"/>
        <v>#N/A</v>
      </c>
    </row>
    <row r="13489" ht="14.25" hidden="1" spans="1:4">
      <c r="A13489" s="1">
        <v>3737</v>
      </c>
      <c r="B13489" s="50" t="s">
        <v>16748</v>
      </c>
      <c r="C13489" s="7" t="s">
        <v>4284</v>
      </c>
      <c r="D13489" s="3" t="e">
        <f t="shared" si="217"/>
        <v>#N/A</v>
      </c>
    </row>
    <row r="13490" ht="14.25" hidden="1" spans="1:4">
      <c r="A13490" s="1">
        <v>3737</v>
      </c>
      <c r="B13490" s="50" t="s">
        <v>16749</v>
      </c>
      <c r="C13490" s="7" t="s">
        <v>4284</v>
      </c>
      <c r="D13490" s="3" t="e">
        <f t="shared" si="217"/>
        <v>#N/A</v>
      </c>
    </row>
    <row r="13491" ht="14.25" hidden="1" spans="1:4">
      <c r="A13491" s="1">
        <v>3737</v>
      </c>
      <c r="B13491" s="50" t="s">
        <v>16750</v>
      </c>
      <c r="C13491" s="7" t="s">
        <v>4284</v>
      </c>
      <c r="D13491" s="3" t="e">
        <f t="shared" si="217"/>
        <v>#N/A</v>
      </c>
    </row>
    <row r="13492" ht="14.25" hidden="1" spans="1:4">
      <c r="A13492" s="1">
        <v>3737</v>
      </c>
      <c r="B13492" s="50" t="s">
        <v>16751</v>
      </c>
      <c r="C13492" s="7" t="s">
        <v>4284</v>
      </c>
      <c r="D13492" s="3" t="e">
        <f t="shared" si="217"/>
        <v>#N/A</v>
      </c>
    </row>
    <row r="13493" ht="14.25" hidden="1" spans="1:4">
      <c r="A13493" s="1">
        <v>3737</v>
      </c>
      <c r="B13493" s="50" t="s">
        <v>16752</v>
      </c>
      <c r="C13493" s="7" t="s">
        <v>4284</v>
      </c>
      <c r="D13493" s="3" t="e">
        <f t="shared" si="217"/>
        <v>#N/A</v>
      </c>
    </row>
    <row r="13494" ht="14.25" hidden="1" spans="1:4">
      <c r="A13494" s="1">
        <v>3737</v>
      </c>
      <c r="B13494" s="50" t="s">
        <v>16753</v>
      </c>
      <c r="C13494" s="7" t="s">
        <v>4284</v>
      </c>
      <c r="D13494" s="3" t="e">
        <f t="shared" si="217"/>
        <v>#N/A</v>
      </c>
    </row>
    <row r="13495" ht="14.25" hidden="1" spans="1:4">
      <c r="A13495" s="1">
        <v>3737</v>
      </c>
      <c r="B13495" s="50" t="s">
        <v>16754</v>
      </c>
      <c r="C13495" s="7" t="s">
        <v>4284</v>
      </c>
      <c r="D13495" s="3" t="e">
        <f t="shared" si="217"/>
        <v>#N/A</v>
      </c>
    </row>
    <row r="13496" ht="14.25" hidden="1" spans="1:4">
      <c r="A13496" s="1">
        <v>3737</v>
      </c>
      <c r="B13496" s="50" t="s">
        <v>16755</v>
      </c>
      <c r="C13496" s="7" t="s">
        <v>4284</v>
      </c>
      <c r="D13496" s="3" t="e">
        <f t="shared" si="217"/>
        <v>#N/A</v>
      </c>
    </row>
    <row r="13497" ht="14.25" hidden="1" spans="1:4">
      <c r="A13497" s="1">
        <v>3738</v>
      </c>
      <c r="B13497" s="50" t="s">
        <v>16756</v>
      </c>
      <c r="C13497" s="7" t="s">
        <v>4284</v>
      </c>
      <c r="D13497" s="3" t="e">
        <f t="shared" si="217"/>
        <v>#N/A</v>
      </c>
    </row>
    <row r="13498" ht="14.25" hidden="1" spans="1:4">
      <c r="A13498" s="1">
        <v>3739</v>
      </c>
      <c r="B13498" s="50" t="s">
        <v>16757</v>
      </c>
      <c r="C13498" s="7" t="s">
        <v>4284</v>
      </c>
      <c r="D13498" s="3" t="e">
        <f t="shared" si="217"/>
        <v>#N/A</v>
      </c>
    </row>
    <row r="13499" ht="14.25" hidden="1" spans="1:4">
      <c r="A13499" s="1">
        <v>3740</v>
      </c>
      <c r="B13499" s="50" t="s">
        <v>11517</v>
      </c>
      <c r="C13499" s="7" t="s">
        <v>4284</v>
      </c>
      <c r="D13499" s="3" t="e">
        <f t="shared" si="217"/>
        <v>#N/A</v>
      </c>
    </row>
    <row r="13500" ht="14.25" hidden="1" spans="1:4">
      <c r="A13500" s="1">
        <v>3740</v>
      </c>
      <c r="B13500" s="50" t="s">
        <v>16758</v>
      </c>
      <c r="C13500" s="7" t="s">
        <v>4284</v>
      </c>
      <c r="D13500" s="3" t="e">
        <f t="shared" si="217"/>
        <v>#N/A</v>
      </c>
    </row>
    <row r="13501" ht="14.25" hidden="1" spans="1:4">
      <c r="A13501" s="1">
        <v>3740</v>
      </c>
      <c r="B13501" s="50" t="s">
        <v>16759</v>
      </c>
      <c r="C13501" s="7" t="s">
        <v>4284</v>
      </c>
      <c r="D13501" s="3" t="e">
        <f t="shared" si="217"/>
        <v>#N/A</v>
      </c>
    </row>
    <row r="13502" ht="14.25" hidden="1" spans="1:4">
      <c r="A13502" s="1">
        <v>3741</v>
      </c>
      <c r="B13502" s="50" t="s">
        <v>13415</v>
      </c>
      <c r="C13502" s="7" t="s">
        <v>4284</v>
      </c>
      <c r="D13502" s="3" t="e">
        <f t="shared" si="217"/>
        <v>#N/A</v>
      </c>
    </row>
    <row r="13503" ht="14.25" hidden="1" spans="1:4">
      <c r="A13503" s="1">
        <v>3741</v>
      </c>
      <c r="B13503" s="50" t="s">
        <v>16760</v>
      </c>
      <c r="C13503" s="7" t="s">
        <v>4284</v>
      </c>
      <c r="D13503" s="3" t="e">
        <f t="shared" si="217"/>
        <v>#N/A</v>
      </c>
    </row>
    <row r="13504" ht="14.25" hidden="1" spans="1:4">
      <c r="A13504" s="1">
        <v>3741</v>
      </c>
      <c r="B13504" s="50" t="s">
        <v>12176</v>
      </c>
      <c r="C13504" s="7" t="s">
        <v>4284</v>
      </c>
      <c r="D13504" s="3" t="e">
        <f t="shared" si="217"/>
        <v>#N/A</v>
      </c>
    </row>
    <row r="13505" ht="14.25" hidden="1" spans="1:4">
      <c r="A13505" s="1">
        <v>3741</v>
      </c>
      <c r="B13505" s="50" t="s">
        <v>16761</v>
      </c>
      <c r="C13505" s="7" t="s">
        <v>4284</v>
      </c>
      <c r="D13505" s="3" t="e">
        <f t="shared" si="217"/>
        <v>#N/A</v>
      </c>
    </row>
    <row r="13506" ht="14.25" hidden="1" spans="1:4">
      <c r="A13506" s="1">
        <v>3741</v>
      </c>
      <c r="B13506" s="50" t="s">
        <v>16762</v>
      </c>
      <c r="C13506" s="7" t="s">
        <v>4284</v>
      </c>
      <c r="D13506" s="3" t="e">
        <f t="shared" si="217"/>
        <v>#N/A</v>
      </c>
    </row>
    <row r="13507" ht="14.25" hidden="1" spans="1:4">
      <c r="A13507" s="1">
        <v>3741</v>
      </c>
      <c r="B13507" s="50" t="s">
        <v>16763</v>
      </c>
      <c r="C13507" s="7" t="s">
        <v>4284</v>
      </c>
      <c r="D13507" s="3" t="e">
        <f t="shared" ref="D13507:D13570" si="218">VLOOKUP(C13507,J:J,1,FALSE)</f>
        <v>#N/A</v>
      </c>
    </row>
    <row r="13508" ht="14.25" hidden="1" spans="1:4">
      <c r="A13508" s="1">
        <v>3741</v>
      </c>
      <c r="B13508" s="50" t="s">
        <v>16764</v>
      </c>
      <c r="C13508" s="7" t="s">
        <v>4284</v>
      </c>
      <c r="D13508" s="3" t="e">
        <f t="shared" si="218"/>
        <v>#N/A</v>
      </c>
    </row>
    <row r="13509" ht="14.25" hidden="1" spans="1:4">
      <c r="A13509" s="1">
        <v>3744</v>
      </c>
      <c r="B13509" s="50" t="s">
        <v>16765</v>
      </c>
      <c r="C13509" s="7" t="s">
        <v>4284</v>
      </c>
      <c r="D13509" s="3" t="e">
        <f t="shared" si="218"/>
        <v>#N/A</v>
      </c>
    </row>
    <row r="13510" ht="14.25" hidden="1" spans="1:4">
      <c r="A13510" s="1">
        <v>3746</v>
      </c>
      <c r="B13510" s="50" t="s">
        <v>16766</v>
      </c>
      <c r="C13510" s="7" t="s">
        <v>4274</v>
      </c>
      <c r="D13510" s="3" t="e">
        <f t="shared" si="218"/>
        <v>#N/A</v>
      </c>
    </row>
    <row r="13511" ht="14.25" hidden="1" spans="1:4">
      <c r="A13511" s="1">
        <v>3747</v>
      </c>
      <c r="B13511" s="50" t="s">
        <v>16767</v>
      </c>
      <c r="C13511" s="7" t="s">
        <v>4274</v>
      </c>
      <c r="D13511" s="3" t="e">
        <f t="shared" si="218"/>
        <v>#N/A</v>
      </c>
    </row>
    <row r="13512" ht="14.25" hidden="1" spans="1:4">
      <c r="A13512" s="1">
        <v>3747</v>
      </c>
      <c r="B13512" s="50" t="s">
        <v>16768</v>
      </c>
      <c r="C13512" s="7" t="s">
        <v>4274</v>
      </c>
      <c r="D13512" s="3" t="e">
        <f t="shared" si="218"/>
        <v>#N/A</v>
      </c>
    </row>
    <row r="13513" ht="14.25" hidden="1" spans="1:4">
      <c r="A13513" s="1">
        <v>3747</v>
      </c>
      <c r="B13513" s="50" t="s">
        <v>13443</v>
      </c>
      <c r="C13513" s="7" t="s">
        <v>4274</v>
      </c>
      <c r="D13513" s="3" t="e">
        <f t="shared" si="218"/>
        <v>#N/A</v>
      </c>
    </row>
    <row r="13514" ht="14.25" hidden="1" spans="1:4">
      <c r="A13514" s="1">
        <v>3747</v>
      </c>
      <c r="B13514" s="50" t="s">
        <v>9951</v>
      </c>
      <c r="C13514" s="7" t="s">
        <v>4274</v>
      </c>
      <c r="D13514" s="3" t="e">
        <f t="shared" si="218"/>
        <v>#N/A</v>
      </c>
    </row>
    <row r="13515" ht="14.25" hidden="1" spans="1:4">
      <c r="A13515" s="1">
        <v>3747</v>
      </c>
      <c r="B13515" s="50" t="s">
        <v>16769</v>
      </c>
      <c r="C13515" s="7" t="s">
        <v>4274</v>
      </c>
      <c r="D13515" s="3" t="e">
        <f t="shared" si="218"/>
        <v>#N/A</v>
      </c>
    </row>
    <row r="13516" ht="14.25" hidden="1" spans="1:4">
      <c r="A13516" s="1">
        <v>3749</v>
      </c>
      <c r="B13516" s="50" t="s">
        <v>16770</v>
      </c>
      <c r="C13516" s="7" t="s">
        <v>4284</v>
      </c>
      <c r="D13516" s="3" t="e">
        <f t="shared" si="218"/>
        <v>#N/A</v>
      </c>
    </row>
    <row r="13517" ht="14.25" hidden="1" spans="1:4">
      <c r="A13517" s="1">
        <v>3749</v>
      </c>
      <c r="B13517" s="50" t="s">
        <v>16771</v>
      </c>
      <c r="C13517" s="7" t="s">
        <v>4284</v>
      </c>
      <c r="D13517" s="3" t="e">
        <f t="shared" si="218"/>
        <v>#N/A</v>
      </c>
    </row>
    <row r="13518" ht="14.25" hidden="1" spans="1:4">
      <c r="A13518" s="1">
        <v>3750</v>
      </c>
      <c r="B13518" s="50" t="s">
        <v>16772</v>
      </c>
      <c r="C13518" s="7" t="s">
        <v>4176</v>
      </c>
      <c r="D13518" s="3" t="e">
        <f t="shared" si="218"/>
        <v>#N/A</v>
      </c>
    </row>
    <row r="13519" ht="14.25" hidden="1" spans="1:4">
      <c r="A13519" s="1">
        <v>3751</v>
      </c>
      <c r="B13519" s="50" t="s">
        <v>5836</v>
      </c>
      <c r="C13519" s="7" t="s">
        <v>4176</v>
      </c>
      <c r="D13519" s="3" t="e">
        <f t="shared" si="218"/>
        <v>#N/A</v>
      </c>
    </row>
    <row r="13520" ht="14.25" hidden="1" spans="1:4">
      <c r="A13520" s="1">
        <v>3752</v>
      </c>
      <c r="B13520" s="50" t="s">
        <v>16773</v>
      </c>
      <c r="C13520" s="7" t="s">
        <v>4176</v>
      </c>
      <c r="D13520" s="3" t="e">
        <f t="shared" si="218"/>
        <v>#N/A</v>
      </c>
    </row>
    <row r="13521" ht="14.25" hidden="1" spans="1:4">
      <c r="A13521" s="1">
        <v>3752</v>
      </c>
      <c r="B13521" s="50" t="s">
        <v>16774</v>
      </c>
      <c r="C13521" s="7" t="s">
        <v>4274</v>
      </c>
      <c r="D13521" s="3" t="e">
        <f t="shared" si="218"/>
        <v>#N/A</v>
      </c>
    </row>
    <row r="13522" ht="14.25" hidden="1" spans="1:4">
      <c r="A13522" s="1">
        <v>3753</v>
      </c>
      <c r="B13522" s="50" t="s">
        <v>16775</v>
      </c>
      <c r="C13522" s="7" t="s">
        <v>4176</v>
      </c>
      <c r="D13522" s="3" t="e">
        <f t="shared" si="218"/>
        <v>#N/A</v>
      </c>
    </row>
    <row r="13523" ht="14.25" hidden="1" spans="1:4">
      <c r="A13523" s="1">
        <v>3754</v>
      </c>
      <c r="B13523" s="50" t="s">
        <v>16776</v>
      </c>
      <c r="C13523" s="7" t="s">
        <v>4176</v>
      </c>
      <c r="D13523" s="3" t="e">
        <f t="shared" si="218"/>
        <v>#N/A</v>
      </c>
    </row>
    <row r="13524" ht="14.25" hidden="1" spans="1:4">
      <c r="A13524" s="1">
        <v>3754</v>
      </c>
      <c r="B13524" s="50" t="s">
        <v>16777</v>
      </c>
      <c r="C13524" s="7" t="s">
        <v>4176</v>
      </c>
      <c r="D13524" s="3" t="e">
        <f t="shared" si="218"/>
        <v>#N/A</v>
      </c>
    </row>
    <row r="13525" ht="14.25" hidden="1" spans="1:4">
      <c r="A13525" s="1">
        <v>3755</v>
      </c>
      <c r="B13525" s="50" t="s">
        <v>16778</v>
      </c>
      <c r="C13525" s="7" t="s">
        <v>4176</v>
      </c>
      <c r="D13525" s="3" t="e">
        <f t="shared" si="218"/>
        <v>#N/A</v>
      </c>
    </row>
    <row r="13526" ht="14.25" hidden="1" spans="1:4">
      <c r="A13526" s="1">
        <v>3756</v>
      </c>
      <c r="B13526" s="50" t="s">
        <v>16779</v>
      </c>
      <c r="C13526" s="7" t="s">
        <v>4274</v>
      </c>
      <c r="D13526" s="3" t="e">
        <f t="shared" si="218"/>
        <v>#N/A</v>
      </c>
    </row>
    <row r="13527" ht="14.25" hidden="1" spans="1:4">
      <c r="A13527" s="1">
        <v>3756</v>
      </c>
      <c r="B13527" s="50" t="s">
        <v>16780</v>
      </c>
      <c r="C13527" s="7" t="s">
        <v>4274</v>
      </c>
      <c r="D13527" s="3" t="e">
        <f t="shared" si="218"/>
        <v>#N/A</v>
      </c>
    </row>
    <row r="13528" ht="14.25" hidden="1" spans="1:4">
      <c r="A13528" s="1">
        <v>3756</v>
      </c>
      <c r="B13528" s="50" t="s">
        <v>11437</v>
      </c>
      <c r="C13528" s="7" t="s">
        <v>4274</v>
      </c>
      <c r="D13528" s="3" t="e">
        <f t="shared" si="218"/>
        <v>#N/A</v>
      </c>
    </row>
    <row r="13529" ht="14.25" hidden="1" spans="1:4">
      <c r="A13529" s="1">
        <v>3756</v>
      </c>
      <c r="B13529" s="50" t="s">
        <v>16781</v>
      </c>
      <c r="C13529" s="7" t="s">
        <v>4274</v>
      </c>
      <c r="D13529" s="3" t="e">
        <f t="shared" si="218"/>
        <v>#N/A</v>
      </c>
    </row>
    <row r="13530" ht="14.25" hidden="1" spans="1:4">
      <c r="A13530" s="1">
        <v>3756</v>
      </c>
      <c r="B13530" s="50" t="s">
        <v>16782</v>
      </c>
      <c r="C13530" s="7" t="s">
        <v>4274</v>
      </c>
      <c r="D13530" s="3" t="e">
        <f t="shared" si="218"/>
        <v>#N/A</v>
      </c>
    </row>
    <row r="13531" ht="14.25" hidden="1" spans="1:4">
      <c r="A13531" s="1">
        <v>3757</v>
      </c>
      <c r="B13531" s="50" t="s">
        <v>16783</v>
      </c>
      <c r="C13531" s="7" t="s">
        <v>4274</v>
      </c>
      <c r="D13531" s="3" t="e">
        <f t="shared" si="218"/>
        <v>#N/A</v>
      </c>
    </row>
    <row r="13532" ht="14.25" hidden="1" spans="1:4">
      <c r="A13532" s="1">
        <v>3757</v>
      </c>
      <c r="B13532" s="50" t="s">
        <v>16784</v>
      </c>
      <c r="C13532" s="7" t="s">
        <v>4274</v>
      </c>
      <c r="D13532" s="3" t="e">
        <f t="shared" si="218"/>
        <v>#N/A</v>
      </c>
    </row>
    <row r="13533" ht="14.25" hidden="1" spans="1:4">
      <c r="A13533" s="1">
        <v>3757</v>
      </c>
      <c r="B13533" s="50" t="s">
        <v>16785</v>
      </c>
      <c r="C13533" s="7" t="s">
        <v>4274</v>
      </c>
      <c r="D13533" s="3" t="e">
        <f t="shared" si="218"/>
        <v>#N/A</v>
      </c>
    </row>
    <row r="13534" ht="14.25" hidden="1" spans="1:4">
      <c r="A13534" s="1">
        <v>3757</v>
      </c>
      <c r="B13534" s="50" t="s">
        <v>16786</v>
      </c>
      <c r="C13534" s="7" t="s">
        <v>4274</v>
      </c>
      <c r="D13534" s="3" t="e">
        <f t="shared" si="218"/>
        <v>#N/A</v>
      </c>
    </row>
    <row r="13535" ht="14.25" hidden="1" spans="1:4">
      <c r="A13535" s="1">
        <v>3757</v>
      </c>
      <c r="B13535" s="50" t="s">
        <v>16787</v>
      </c>
      <c r="C13535" s="7" t="s">
        <v>4274</v>
      </c>
      <c r="D13535" s="3" t="e">
        <f t="shared" si="218"/>
        <v>#N/A</v>
      </c>
    </row>
    <row r="13536" ht="14.25" hidden="1" spans="1:4">
      <c r="A13536" s="1">
        <v>3757</v>
      </c>
      <c r="B13536" s="50" t="s">
        <v>11398</v>
      </c>
      <c r="C13536" s="7" t="s">
        <v>4274</v>
      </c>
      <c r="D13536" s="3" t="e">
        <f t="shared" si="218"/>
        <v>#N/A</v>
      </c>
    </row>
    <row r="13537" ht="14.25" hidden="1" spans="1:4">
      <c r="A13537" s="1">
        <v>3757</v>
      </c>
      <c r="B13537" s="50" t="s">
        <v>16788</v>
      </c>
      <c r="C13537" s="7" t="s">
        <v>4274</v>
      </c>
      <c r="D13537" s="3" t="e">
        <f t="shared" si="218"/>
        <v>#N/A</v>
      </c>
    </row>
    <row r="13538" ht="14.25" hidden="1" spans="1:4">
      <c r="A13538" s="1">
        <v>3758</v>
      </c>
      <c r="B13538" s="50" t="s">
        <v>16789</v>
      </c>
      <c r="C13538" s="7" t="s">
        <v>4274</v>
      </c>
      <c r="D13538" s="3" t="e">
        <f t="shared" si="218"/>
        <v>#N/A</v>
      </c>
    </row>
    <row r="13539" ht="14.25" hidden="1" spans="1:4">
      <c r="A13539" s="1">
        <v>3758</v>
      </c>
      <c r="B13539" s="50" t="s">
        <v>16790</v>
      </c>
      <c r="C13539" s="7" t="s">
        <v>4274</v>
      </c>
      <c r="D13539" s="3" t="e">
        <f t="shared" si="218"/>
        <v>#N/A</v>
      </c>
    </row>
    <row r="13540" ht="14.25" hidden="1" spans="1:4">
      <c r="A13540" s="1">
        <v>3759</v>
      </c>
      <c r="B13540" s="50" t="s">
        <v>16791</v>
      </c>
      <c r="C13540" s="7" t="s">
        <v>4274</v>
      </c>
      <c r="D13540" s="3" t="e">
        <f t="shared" si="218"/>
        <v>#N/A</v>
      </c>
    </row>
    <row r="13541" ht="14.25" hidden="1" spans="1:4">
      <c r="A13541" s="1">
        <v>3760</v>
      </c>
      <c r="B13541" s="50" t="s">
        <v>16792</v>
      </c>
      <c r="C13541" s="7" t="s">
        <v>4274</v>
      </c>
      <c r="D13541" s="3" t="e">
        <f t="shared" si="218"/>
        <v>#N/A</v>
      </c>
    </row>
    <row r="13542" ht="14.25" hidden="1" spans="1:4">
      <c r="A13542" s="1">
        <v>3761</v>
      </c>
      <c r="B13542" s="50" t="s">
        <v>7405</v>
      </c>
      <c r="C13542" s="7" t="s">
        <v>4274</v>
      </c>
      <c r="D13542" s="3" t="e">
        <f t="shared" si="218"/>
        <v>#N/A</v>
      </c>
    </row>
    <row r="13543" ht="14.25" hidden="1" spans="1:4">
      <c r="A13543" s="1">
        <v>3762</v>
      </c>
      <c r="B13543" s="50" t="s">
        <v>16793</v>
      </c>
      <c r="C13543" s="7" t="s">
        <v>4274</v>
      </c>
      <c r="D13543" s="3" t="e">
        <f t="shared" si="218"/>
        <v>#N/A</v>
      </c>
    </row>
    <row r="13544" ht="14.25" hidden="1" spans="1:4">
      <c r="A13544" s="1">
        <v>3763</v>
      </c>
      <c r="B13544" s="50" t="s">
        <v>16794</v>
      </c>
      <c r="C13544" s="7" t="s">
        <v>4274</v>
      </c>
      <c r="D13544" s="3" t="e">
        <f t="shared" si="218"/>
        <v>#N/A</v>
      </c>
    </row>
    <row r="13545" ht="14.25" hidden="1" spans="1:4">
      <c r="A13545" s="1">
        <v>3763</v>
      </c>
      <c r="B13545" s="50" t="s">
        <v>16795</v>
      </c>
      <c r="C13545" s="7" t="s">
        <v>4274</v>
      </c>
      <c r="D13545" s="3" t="e">
        <f t="shared" si="218"/>
        <v>#N/A</v>
      </c>
    </row>
    <row r="13546" ht="14.25" hidden="1" spans="1:4">
      <c r="A13546" s="1">
        <v>3764</v>
      </c>
      <c r="B13546" s="50" t="s">
        <v>8971</v>
      </c>
      <c r="C13546" s="7" t="s">
        <v>4274</v>
      </c>
      <c r="D13546" s="3" t="e">
        <f t="shared" si="218"/>
        <v>#N/A</v>
      </c>
    </row>
    <row r="13547" ht="14.25" hidden="1" spans="1:4">
      <c r="A13547" s="1">
        <v>3764</v>
      </c>
      <c r="B13547" s="50" t="s">
        <v>16796</v>
      </c>
      <c r="C13547" s="7" t="s">
        <v>4274</v>
      </c>
      <c r="D13547" s="3" t="e">
        <f t="shared" si="218"/>
        <v>#N/A</v>
      </c>
    </row>
    <row r="13548" ht="14.25" hidden="1" spans="1:4">
      <c r="A13548" s="1">
        <v>3764</v>
      </c>
      <c r="B13548" s="50" t="s">
        <v>16797</v>
      </c>
      <c r="C13548" s="7" t="s">
        <v>4274</v>
      </c>
      <c r="D13548" s="3" t="e">
        <f t="shared" si="218"/>
        <v>#N/A</v>
      </c>
    </row>
    <row r="13549" ht="14.25" hidden="1" spans="1:4">
      <c r="A13549" s="1">
        <v>3764</v>
      </c>
      <c r="B13549" s="50" t="s">
        <v>16798</v>
      </c>
      <c r="C13549" s="7" t="s">
        <v>4274</v>
      </c>
      <c r="D13549" s="3" t="e">
        <f t="shared" si="218"/>
        <v>#N/A</v>
      </c>
    </row>
    <row r="13550" ht="14.25" hidden="1" spans="1:4">
      <c r="A13550" s="1">
        <v>3764</v>
      </c>
      <c r="B13550" s="50" t="s">
        <v>16799</v>
      </c>
      <c r="C13550" s="7" t="s">
        <v>4274</v>
      </c>
      <c r="D13550" s="3" t="e">
        <f t="shared" si="218"/>
        <v>#N/A</v>
      </c>
    </row>
    <row r="13551" ht="14.25" hidden="1" spans="1:4">
      <c r="A13551" s="1">
        <v>3764</v>
      </c>
      <c r="B13551" s="50" t="s">
        <v>16800</v>
      </c>
      <c r="C13551" s="7" t="s">
        <v>4274</v>
      </c>
      <c r="D13551" s="3" t="e">
        <f t="shared" si="218"/>
        <v>#N/A</v>
      </c>
    </row>
    <row r="13552" ht="14.25" hidden="1" spans="1:4">
      <c r="A13552" s="1">
        <v>3764</v>
      </c>
      <c r="B13552" s="50" t="s">
        <v>16801</v>
      </c>
      <c r="C13552" s="7" t="s">
        <v>4274</v>
      </c>
      <c r="D13552" s="3" t="e">
        <f t="shared" si="218"/>
        <v>#N/A</v>
      </c>
    </row>
    <row r="13553" ht="14.25" hidden="1" spans="1:4">
      <c r="A13553" s="1">
        <v>3764</v>
      </c>
      <c r="B13553" s="50" t="s">
        <v>16802</v>
      </c>
      <c r="C13553" s="7" t="s">
        <v>4274</v>
      </c>
      <c r="D13553" s="3" t="e">
        <f t="shared" si="218"/>
        <v>#N/A</v>
      </c>
    </row>
    <row r="13554" ht="14.25" hidden="1" spans="1:4">
      <c r="A13554" s="1">
        <v>3765</v>
      </c>
      <c r="B13554" s="50" t="s">
        <v>10215</v>
      </c>
      <c r="C13554" s="7" t="s">
        <v>4176</v>
      </c>
      <c r="D13554" s="3" t="e">
        <f t="shared" si="218"/>
        <v>#N/A</v>
      </c>
    </row>
    <row r="13555" ht="14.25" hidden="1" spans="1:4">
      <c r="A13555" s="1">
        <v>3766</v>
      </c>
      <c r="B13555" s="50" t="s">
        <v>16803</v>
      </c>
      <c r="C13555" s="7" t="s">
        <v>4241</v>
      </c>
      <c r="D13555" s="3" t="e">
        <f t="shared" si="218"/>
        <v>#N/A</v>
      </c>
    </row>
    <row r="13556" ht="14.25" hidden="1" spans="1:4">
      <c r="A13556" s="1">
        <v>3767</v>
      </c>
      <c r="B13556" s="50" t="s">
        <v>16804</v>
      </c>
      <c r="C13556" s="7" t="s">
        <v>4241</v>
      </c>
      <c r="D13556" s="3" t="e">
        <f t="shared" si="218"/>
        <v>#N/A</v>
      </c>
    </row>
    <row r="13557" ht="14.25" hidden="1" spans="1:4">
      <c r="A13557" s="1">
        <v>3770</v>
      </c>
      <c r="B13557" s="50" t="s">
        <v>6567</v>
      </c>
      <c r="C13557" s="7" t="s">
        <v>4176</v>
      </c>
      <c r="D13557" s="3" t="e">
        <f t="shared" si="218"/>
        <v>#N/A</v>
      </c>
    </row>
    <row r="13558" ht="14.25" hidden="1" spans="1:4">
      <c r="A13558" s="1">
        <v>3770</v>
      </c>
      <c r="B13558" s="50" t="s">
        <v>16805</v>
      </c>
      <c r="C13558" s="7" t="s">
        <v>4176</v>
      </c>
      <c r="D13558" s="3" t="e">
        <f t="shared" si="218"/>
        <v>#N/A</v>
      </c>
    </row>
    <row r="13559" ht="14.25" hidden="1" spans="1:4">
      <c r="A13559" s="1">
        <v>3770</v>
      </c>
      <c r="B13559" s="50" t="s">
        <v>16806</v>
      </c>
      <c r="C13559" s="7" t="s">
        <v>4176</v>
      </c>
      <c r="D13559" s="3" t="e">
        <f t="shared" si="218"/>
        <v>#N/A</v>
      </c>
    </row>
    <row r="13560" ht="14.25" hidden="1" spans="1:4">
      <c r="A13560" s="1">
        <v>3775</v>
      </c>
      <c r="B13560" s="50" t="s">
        <v>14590</v>
      </c>
      <c r="C13560" s="7" t="s">
        <v>4274</v>
      </c>
      <c r="D13560" s="3" t="e">
        <f t="shared" si="218"/>
        <v>#N/A</v>
      </c>
    </row>
    <row r="13561" ht="14.25" hidden="1" spans="1:4">
      <c r="A13561" s="1">
        <v>3775</v>
      </c>
      <c r="B13561" s="50" t="s">
        <v>16807</v>
      </c>
      <c r="C13561" s="7" t="s">
        <v>4274</v>
      </c>
      <c r="D13561" s="3" t="e">
        <f t="shared" si="218"/>
        <v>#N/A</v>
      </c>
    </row>
    <row r="13562" ht="14.25" hidden="1" spans="1:4">
      <c r="A13562" s="1">
        <v>3775</v>
      </c>
      <c r="B13562" s="50" t="s">
        <v>16808</v>
      </c>
      <c r="C13562" s="7" t="s">
        <v>4274</v>
      </c>
      <c r="D13562" s="3" t="e">
        <f t="shared" si="218"/>
        <v>#N/A</v>
      </c>
    </row>
    <row r="13563" ht="14.25" hidden="1" spans="1:4">
      <c r="A13563" s="1">
        <v>3775</v>
      </c>
      <c r="B13563" s="50" t="s">
        <v>16809</v>
      </c>
      <c r="C13563" s="7" t="s">
        <v>4274</v>
      </c>
      <c r="D13563" s="3" t="e">
        <f t="shared" si="218"/>
        <v>#N/A</v>
      </c>
    </row>
    <row r="13564" ht="14.25" hidden="1" spans="1:4">
      <c r="A13564" s="1">
        <v>3775</v>
      </c>
      <c r="B13564" s="50" t="s">
        <v>16810</v>
      </c>
      <c r="C13564" s="7" t="s">
        <v>4274</v>
      </c>
      <c r="D13564" s="3" t="e">
        <f t="shared" si="218"/>
        <v>#N/A</v>
      </c>
    </row>
    <row r="13565" ht="14.25" hidden="1" spans="1:4">
      <c r="A13565" s="1">
        <v>3777</v>
      </c>
      <c r="B13565" s="50" t="s">
        <v>16811</v>
      </c>
      <c r="C13565" s="7" t="s">
        <v>4274</v>
      </c>
      <c r="D13565" s="3" t="e">
        <f t="shared" si="218"/>
        <v>#N/A</v>
      </c>
    </row>
    <row r="13566" ht="14.25" hidden="1" spans="1:4">
      <c r="A13566" s="1">
        <v>3777</v>
      </c>
      <c r="B13566" s="50" t="s">
        <v>16812</v>
      </c>
      <c r="C13566" s="7" t="s">
        <v>4274</v>
      </c>
      <c r="D13566" s="3" t="e">
        <f t="shared" si="218"/>
        <v>#N/A</v>
      </c>
    </row>
    <row r="13567" ht="14.25" hidden="1" spans="1:4">
      <c r="A13567" s="1">
        <v>3777</v>
      </c>
      <c r="B13567" s="50" t="s">
        <v>16813</v>
      </c>
      <c r="C13567" s="7" t="s">
        <v>4274</v>
      </c>
      <c r="D13567" s="3" t="e">
        <f t="shared" si="218"/>
        <v>#N/A</v>
      </c>
    </row>
    <row r="13568" ht="14.25" hidden="1" spans="1:4">
      <c r="A13568" s="1">
        <v>3777</v>
      </c>
      <c r="B13568" s="50" t="s">
        <v>16814</v>
      </c>
      <c r="C13568" s="7" t="s">
        <v>4274</v>
      </c>
      <c r="D13568" s="3" t="e">
        <f t="shared" si="218"/>
        <v>#N/A</v>
      </c>
    </row>
    <row r="13569" ht="14.25" hidden="1" spans="1:4">
      <c r="A13569" s="1">
        <v>3777</v>
      </c>
      <c r="B13569" s="50" t="s">
        <v>16815</v>
      </c>
      <c r="C13569" s="7" t="s">
        <v>4274</v>
      </c>
      <c r="D13569" s="3" t="e">
        <f t="shared" si="218"/>
        <v>#N/A</v>
      </c>
    </row>
    <row r="13570" ht="14.25" hidden="1" spans="1:4">
      <c r="A13570" s="1">
        <v>3777</v>
      </c>
      <c r="B13570" s="50" t="s">
        <v>16816</v>
      </c>
      <c r="C13570" s="7" t="s">
        <v>4274</v>
      </c>
      <c r="D13570" s="3" t="e">
        <f t="shared" si="218"/>
        <v>#N/A</v>
      </c>
    </row>
    <row r="13571" ht="14.25" hidden="1" spans="1:4">
      <c r="A13571" s="1">
        <v>3777</v>
      </c>
      <c r="B13571" s="50" t="s">
        <v>16817</v>
      </c>
      <c r="C13571" s="7" t="s">
        <v>4274</v>
      </c>
      <c r="D13571" s="3" t="e">
        <f t="shared" ref="D13571:D13634" si="219">VLOOKUP(C13571,J:J,1,FALSE)</f>
        <v>#N/A</v>
      </c>
    </row>
    <row r="13572" ht="14.25" hidden="1" spans="1:4">
      <c r="A13572" s="1">
        <v>3777</v>
      </c>
      <c r="B13572" s="50" t="s">
        <v>16818</v>
      </c>
      <c r="C13572" s="7" t="s">
        <v>4274</v>
      </c>
      <c r="D13572" s="3" t="e">
        <f t="shared" si="219"/>
        <v>#N/A</v>
      </c>
    </row>
    <row r="13573" ht="14.25" hidden="1" spans="1:4">
      <c r="A13573" s="1">
        <v>3778</v>
      </c>
      <c r="B13573" s="50" t="s">
        <v>16819</v>
      </c>
      <c r="C13573" s="7" t="s">
        <v>4274</v>
      </c>
      <c r="D13573" s="3" t="e">
        <f t="shared" si="219"/>
        <v>#N/A</v>
      </c>
    </row>
    <row r="13574" ht="14.25" hidden="1" spans="1:4">
      <c r="A13574" s="1">
        <v>3778</v>
      </c>
      <c r="B13574" s="50" t="s">
        <v>16820</v>
      </c>
      <c r="C13574" s="7" t="s">
        <v>4274</v>
      </c>
      <c r="D13574" s="3" t="e">
        <f t="shared" si="219"/>
        <v>#N/A</v>
      </c>
    </row>
    <row r="13575" ht="14.25" hidden="1" spans="1:4">
      <c r="A13575" s="1">
        <v>3779</v>
      </c>
      <c r="B13575" s="50" t="s">
        <v>16821</v>
      </c>
      <c r="C13575" s="7" t="s">
        <v>4274</v>
      </c>
      <c r="D13575" s="3" t="e">
        <f t="shared" si="219"/>
        <v>#N/A</v>
      </c>
    </row>
    <row r="13576" ht="14.25" hidden="1" spans="1:4">
      <c r="A13576" s="1">
        <v>3779</v>
      </c>
      <c r="B13576" s="50" t="s">
        <v>16822</v>
      </c>
      <c r="C13576" s="7" t="s">
        <v>4274</v>
      </c>
      <c r="D13576" s="3" t="e">
        <f t="shared" si="219"/>
        <v>#N/A</v>
      </c>
    </row>
    <row r="13577" ht="14.25" hidden="1" spans="1:4">
      <c r="A13577" s="1">
        <v>3781</v>
      </c>
      <c r="B13577" s="50" t="s">
        <v>10393</v>
      </c>
      <c r="C13577" s="7" t="s">
        <v>4241</v>
      </c>
      <c r="D13577" s="3" t="e">
        <f t="shared" si="219"/>
        <v>#N/A</v>
      </c>
    </row>
    <row r="13578" ht="14.25" hidden="1" spans="1:4">
      <c r="A13578" s="1">
        <v>3781</v>
      </c>
      <c r="B13578" s="50" t="s">
        <v>16823</v>
      </c>
      <c r="C13578" s="7" t="s">
        <v>4241</v>
      </c>
      <c r="D13578" s="3" t="e">
        <f t="shared" si="219"/>
        <v>#N/A</v>
      </c>
    </row>
    <row r="13579" ht="14.25" hidden="1" spans="1:4">
      <c r="A13579" s="1">
        <v>3781</v>
      </c>
      <c r="B13579" s="50" t="s">
        <v>16824</v>
      </c>
      <c r="C13579" s="7" t="s">
        <v>4241</v>
      </c>
      <c r="D13579" s="3" t="e">
        <f t="shared" si="219"/>
        <v>#N/A</v>
      </c>
    </row>
    <row r="13580" ht="14.25" hidden="1" spans="1:4">
      <c r="A13580" s="1">
        <v>3782</v>
      </c>
      <c r="B13580" s="50" t="s">
        <v>16825</v>
      </c>
      <c r="C13580" s="7" t="s">
        <v>4241</v>
      </c>
      <c r="D13580" s="3" t="e">
        <f t="shared" si="219"/>
        <v>#N/A</v>
      </c>
    </row>
    <row r="13581" ht="14.25" hidden="1" spans="1:4">
      <c r="A13581" s="1">
        <v>3782</v>
      </c>
      <c r="B13581" s="50" t="s">
        <v>16826</v>
      </c>
      <c r="C13581" s="7" t="s">
        <v>4241</v>
      </c>
      <c r="D13581" s="3" t="e">
        <f t="shared" si="219"/>
        <v>#N/A</v>
      </c>
    </row>
    <row r="13582" ht="14.25" hidden="1" spans="1:4">
      <c r="A13582" s="1">
        <v>3782</v>
      </c>
      <c r="B13582" s="50" t="s">
        <v>11507</v>
      </c>
      <c r="C13582" s="7" t="s">
        <v>4241</v>
      </c>
      <c r="D13582" s="3" t="e">
        <f t="shared" si="219"/>
        <v>#N/A</v>
      </c>
    </row>
    <row r="13583" ht="14.25" hidden="1" spans="1:4">
      <c r="A13583" s="1">
        <v>3782</v>
      </c>
      <c r="B13583" s="50" t="s">
        <v>12777</v>
      </c>
      <c r="C13583" s="7" t="s">
        <v>4241</v>
      </c>
      <c r="D13583" s="3" t="e">
        <f t="shared" si="219"/>
        <v>#N/A</v>
      </c>
    </row>
    <row r="13584" ht="14.25" hidden="1" spans="1:4">
      <c r="A13584" s="1">
        <v>3783</v>
      </c>
      <c r="B13584" s="50" t="s">
        <v>16827</v>
      </c>
      <c r="C13584" s="7" t="s">
        <v>4241</v>
      </c>
      <c r="D13584" s="3" t="e">
        <f t="shared" si="219"/>
        <v>#N/A</v>
      </c>
    </row>
    <row r="13585" ht="14.25" hidden="1" spans="1:4">
      <c r="A13585" s="1">
        <v>3785</v>
      </c>
      <c r="B13585" s="50" t="s">
        <v>16828</v>
      </c>
      <c r="C13585" s="7" t="s">
        <v>4176</v>
      </c>
      <c r="D13585" s="3" t="e">
        <f t="shared" si="219"/>
        <v>#N/A</v>
      </c>
    </row>
    <row r="13586" ht="14.25" hidden="1" spans="1:4">
      <c r="A13586" s="1">
        <v>3786</v>
      </c>
      <c r="B13586" s="50" t="s">
        <v>16829</v>
      </c>
      <c r="C13586" s="7" t="s">
        <v>4176</v>
      </c>
      <c r="D13586" s="3" t="e">
        <f t="shared" si="219"/>
        <v>#N/A</v>
      </c>
    </row>
    <row r="13587" ht="14.25" hidden="1" spans="1:4">
      <c r="A13587" s="1">
        <v>3787</v>
      </c>
      <c r="B13587" s="50" t="s">
        <v>7711</v>
      </c>
      <c r="C13587" s="7" t="s">
        <v>4176</v>
      </c>
      <c r="D13587" s="3" t="e">
        <f t="shared" si="219"/>
        <v>#N/A</v>
      </c>
    </row>
    <row r="13588" ht="14.25" hidden="1" spans="1:4">
      <c r="A13588" s="1">
        <v>3787</v>
      </c>
      <c r="B13588" s="50" t="s">
        <v>16830</v>
      </c>
      <c r="C13588" s="7" t="s">
        <v>4176</v>
      </c>
      <c r="D13588" s="3" t="e">
        <f t="shared" si="219"/>
        <v>#N/A</v>
      </c>
    </row>
    <row r="13589" ht="14.25" hidden="1" spans="1:4">
      <c r="A13589" s="1">
        <v>3788</v>
      </c>
      <c r="B13589" s="50" t="s">
        <v>8847</v>
      </c>
      <c r="C13589" s="7" t="s">
        <v>4241</v>
      </c>
      <c r="D13589" s="3" t="e">
        <f t="shared" si="219"/>
        <v>#N/A</v>
      </c>
    </row>
    <row r="13590" ht="14.25" hidden="1" spans="1:4">
      <c r="A13590" s="1">
        <v>3789</v>
      </c>
      <c r="B13590" s="50" t="s">
        <v>16831</v>
      </c>
      <c r="C13590" s="7" t="s">
        <v>4176</v>
      </c>
      <c r="D13590" s="3" t="e">
        <f t="shared" si="219"/>
        <v>#N/A</v>
      </c>
    </row>
    <row r="13591" ht="14.25" hidden="1" spans="1:4">
      <c r="A13591" s="1">
        <v>3791</v>
      </c>
      <c r="B13591" s="50" t="s">
        <v>16832</v>
      </c>
      <c r="C13591" s="7" t="s">
        <v>4176</v>
      </c>
      <c r="D13591" s="3" t="e">
        <f t="shared" si="219"/>
        <v>#N/A</v>
      </c>
    </row>
    <row r="13592" ht="14.25" hidden="1" spans="1:4">
      <c r="A13592" s="1">
        <v>3792</v>
      </c>
      <c r="B13592" s="50" t="s">
        <v>16833</v>
      </c>
      <c r="C13592" s="7" t="s">
        <v>4176</v>
      </c>
      <c r="D13592" s="3" t="e">
        <f t="shared" si="219"/>
        <v>#N/A</v>
      </c>
    </row>
    <row r="13593" ht="14.25" hidden="1" spans="1:4">
      <c r="A13593" s="1">
        <v>3793</v>
      </c>
      <c r="B13593" s="50" t="s">
        <v>16834</v>
      </c>
      <c r="C13593" s="7" t="s">
        <v>4241</v>
      </c>
      <c r="D13593" s="3" t="e">
        <f t="shared" si="219"/>
        <v>#N/A</v>
      </c>
    </row>
    <row r="13594" ht="14.25" hidden="1" spans="1:4">
      <c r="A13594" s="1">
        <v>3795</v>
      </c>
      <c r="B13594" s="50" t="s">
        <v>16835</v>
      </c>
      <c r="C13594" s="7" t="s">
        <v>4241</v>
      </c>
      <c r="D13594" s="3" t="e">
        <f t="shared" si="219"/>
        <v>#N/A</v>
      </c>
    </row>
    <row r="13595" ht="14.25" hidden="1" spans="1:4">
      <c r="A13595" s="1">
        <v>3796</v>
      </c>
      <c r="B13595" s="50" t="s">
        <v>16836</v>
      </c>
      <c r="C13595" s="7" t="s">
        <v>4176</v>
      </c>
      <c r="D13595" s="3" t="e">
        <f t="shared" si="219"/>
        <v>#N/A</v>
      </c>
    </row>
    <row r="13596" ht="14.25" hidden="1" spans="1:4">
      <c r="A13596" s="1">
        <v>3797</v>
      </c>
      <c r="B13596" s="50" t="s">
        <v>16837</v>
      </c>
      <c r="C13596" s="7" t="s">
        <v>4241</v>
      </c>
      <c r="D13596" s="3" t="e">
        <f t="shared" si="219"/>
        <v>#N/A</v>
      </c>
    </row>
    <row r="13597" ht="14.25" hidden="1" spans="1:4">
      <c r="A13597" s="1">
        <v>3797</v>
      </c>
      <c r="B13597" s="50" t="s">
        <v>16838</v>
      </c>
      <c r="C13597" s="7" t="s">
        <v>4241</v>
      </c>
      <c r="D13597" s="3" t="e">
        <f t="shared" si="219"/>
        <v>#N/A</v>
      </c>
    </row>
    <row r="13598" ht="14.25" hidden="1" spans="1:4">
      <c r="A13598" s="1">
        <v>3797</v>
      </c>
      <c r="B13598" s="50" t="s">
        <v>16839</v>
      </c>
      <c r="C13598" s="7" t="s">
        <v>4241</v>
      </c>
      <c r="D13598" s="3" t="e">
        <f t="shared" si="219"/>
        <v>#N/A</v>
      </c>
    </row>
    <row r="13599" ht="14.25" hidden="1" spans="1:4">
      <c r="A13599" s="1">
        <v>3797</v>
      </c>
      <c r="B13599" s="50" t="s">
        <v>16840</v>
      </c>
      <c r="C13599" s="7" t="s">
        <v>4241</v>
      </c>
      <c r="D13599" s="3" t="e">
        <f t="shared" si="219"/>
        <v>#N/A</v>
      </c>
    </row>
    <row r="13600" ht="14.25" hidden="1" spans="1:4">
      <c r="A13600" s="1">
        <v>3797</v>
      </c>
      <c r="B13600" s="50" t="s">
        <v>16841</v>
      </c>
      <c r="C13600" s="7" t="s">
        <v>4241</v>
      </c>
      <c r="D13600" s="3" t="e">
        <f t="shared" si="219"/>
        <v>#N/A</v>
      </c>
    </row>
    <row r="13601" ht="14.25" hidden="1" spans="1:4">
      <c r="A13601" s="1">
        <v>3799</v>
      </c>
      <c r="B13601" s="50" t="s">
        <v>16842</v>
      </c>
      <c r="C13601" s="7" t="s">
        <v>4241</v>
      </c>
      <c r="D13601" s="3" t="e">
        <f t="shared" si="219"/>
        <v>#N/A</v>
      </c>
    </row>
    <row r="13602" ht="14.25" hidden="1" spans="1:4">
      <c r="A13602" s="1">
        <v>3799</v>
      </c>
      <c r="B13602" s="50" t="s">
        <v>16843</v>
      </c>
      <c r="C13602" s="7" t="s">
        <v>4241</v>
      </c>
      <c r="D13602" s="3" t="e">
        <f t="shared" si="219"/>
        <v>#N/A</v>
      </c>
    </row>
    <row r="13603" ht="14.25" hidden="1" spans="1:4">
      <c r="A13603" s="1">
        <v>3799</v>
      </c>
      <c r="B13603" s="50" t="s">
        <v>16844</v>
      </c>
      <c r="C13603" s="7" t="s">
        <v>4241</v>
      </c>
      <c r="D13603" s="3" t="e">
        <f t="shared" si="219"/>
        <v>#N/A</v>
      </c>
    </row>
    <row r="13604" ht="14.25" hidden="1" spans="1:4">
      <c r="A13604" s="1">
        <v>3799</v>
      </c>
      <c r="B13604" s="50" t="s">
        <v>16845</v>
      </c>
      <c r="C13604" s="7" t="s">
        <v>4241</v>
      </c>
      <c r="D13604" s="3" t="e">
        <f t="shared" si="219"/>
        <v>#N/A</v>
      </c>
    </row>
    <row r="13605" ht="14.25" hidden="1" spans="1:4">
      <c r="A13605" s="1">
        <v>3799</v>
      </c>
      <c r="B13605" s="50" t="s">
        <v>8028</v>
      </c>
      <c r="C13605" s="7" t="s">
        <v>4241</v>
      </c>
      <c r="D13605" s="3" t="e">
        <f t="shared" si="219"/>
        <v>#N/A</v>
      </c>
    </row>
    <row r="13606" ht="14.25" hidden="1" spans="1:4">
      <c r="A13606" s="1">
        <v>3799</v>
      </c>
      <c r="B13606" s="50" t="s">
        <v>11923</v>
      </c>
      <c r="C13606" s="7" t="s">
        <v>4241</v>
      </c>
      <c r="D13606" s="3" t="e">
        <f t="shared" si="219"/>
        <v>#N/A</v>
      </c>
    </row>
    <row r="13607" ht="14.25" hidden="1" spans="1:4">
      <c r="A13607" s="1">
        <v>3799</v>
      </c>
      <c r="B13607" s="50" t="s">
        <v>16846</v>
      </c>
      <c r="C13607" s="7" t="s">
        <v>4241</v>
      </c>
      <c r="D13607" s="3" t="e">
        <f t="shared" si="219"/>
        <v>#N/A</v>
      </c>
    </row>
    <row r="13608" ht="14.25" hidden="1" spans="1:4">
      <c r="A13608" s="1">
        <v>3800</v>
      </c>
      <c r="B13608" s="50" t="s">
        <v>16847</v>
      </c>
      <c r="C13608" s="7" t="s">
        <v>4176</v>
      </c>
      <c r="D13608" s="3" t="e">
        <f t="shared" si="219"/>
        <v>#N/A</v>
      </c>
    </row>
    <row r="13609" ht="14.25" hidden="1" spans="1:4">
      <c r="A13609" s="1">
        <v>3802</v>
      </c>
      <c r="B13609" s="50" t="s">
        <v>16848</v>
      </c>
      <c r="C13609" s="7" t="s">
        <v>4176</v>
      </c>
      <c r="D13609" s="3" t="e">
        <f t="shared" si="219"/>
        <v>#N/A</v>
      </c>
    </row>
    <row r="13610" ht="14.25" hidden="1" spans="1:4">
      <c r="A13610" s="1">
        <v>3803</v>
      </c>
      <c r="B13610" s="50" t="s">
        <v>16849</v>
      </c>
      <c r="C13610" s="7" t="s">
        <v>4176</v>
      </c>
      <c r="D13610" s="3" t="e">
        <f t="shared" si="219"/>
        <v>#N/A</v>
      </c>
    </row>
    <row r="13611" ht="14.25" hidden="1" spans="1:4">
      <c r="A13611" s="1">
        <v>3804</v>
      </c>
      <c r="B13611" s="50" t="s">
        <v>16850</v>
      </c>
      <c r="C13611" s="7" t="s">
        <v>4176</v>
      </c>
      <c r="D13611" s="3" t="e">
        <f t="shared" si="219"/>
        <v>#N/A</v>
      </c>
    </row>
    <row r="13612" ht="14.25" hidden="1" spans="1:4">
      <c r="A13612" s="1">
        <v>3804</v>
      </c>
      <c r="B13612" s="50" t="s">
        <v>16851</v>
      </c>
      <c r="C13612" s="7" t="s">
        <v>4176</v>
      </c>
      <c r="D13612" s="3" t="e">
        <f t="shared" si="219"/>
        <v>#N/A</v>
      </c>
    </row>
    <row r="13613" ht="14.25" hidden="1" spans="1:4">
      <c r="A13613" s="1">
        <v>3805</v>
      </c>
      <c r="B13613" s="50" t="s">
        <v>16852</v>
      </c>
      <c r="C13613" s="7" t="s">
        <v>4176</v>
      </c>
      <c r="D13613" s="3" t="e">
        <f t="shared" si="219"/>
        <v>#N/A</v>
      </c>
    </row>
    <row r="13614" ht="14.25" hidden="1" spans="1:4">
      <c r="A13614" s="1">
        <v>3805</v>
      </c>
      <c r="B13614" s="50" t="s">
        <v>16853</v>
      </c>
      <c r="C13614" s="7" t="s">
        <v>4176</v>
      </c>
      <c r="D13614" s="3" t="e">
        <f t="shared" si="219"/>
        <v>#N/A</v>
      </c>
    </row>
    <row r="13615" ht="14.25" hidden="1" spans="1:4">
      <c r="A13615" s="1">
        <v>3805</v>
      </c>
      <c r="B13615" s="50" t="s">
        <v>16854</v>
      </c>
      <c r="C13615" s="7" t="s">
        <v>4176</v>
      </c>
      <c r="D13615" s="3" t="e">
        <f t="shared" si="219"/>
        <v>#N/A</v>
      </c>
    </row>
    <row r="13616" ht="14.25" hidden="1" spans="1:4">
      <c r="A13616" s="1">
        <v>3806</v>
      </c>
      <c r="B13616" s="50" t="s">
        <v>16855</v>
      </c>
      <c r="C13616" s="7" t="s">
        <v>4176</v>
      </c>
      <c r="D13616" s="3" t="e">
        <f t="shared" si="219"/>
        <v>#N/A</v>
      </c>
    </row>
    <row r="13617" ht="14.25" hidden="1" spans="1:4">
      <c r="A13617" s="1">
        <v>3806</v>
      </c>
      <c r="B13617" s="50" t="s">
        <v>16856</v>
      </c>
      <c r="C13617" s="7" t="s">
        <v>4176</v>
      </c>
      <c r="D13617" s="3" t="e">
        <f t="shared" si="219"/>
        <v>#N/A</v>
      </c>
    </row>
    <row r="13618" ht="14.25" hidden="1" spans="1:4">
      <c r="A13618" s="1">
        <v>3807</v>
      </c>
      <c r="B13618" s="50" t="s">
        <v>4502</v>
      </c>
      <c r="C13618" s="7" t="s">
        <v>4176</v>
      </c>
      <c r="D13618" s="3" t="e">
        <f t="shared" si="219"/>
        <v>#N/A</v>
      </c>
    </row>
    <row r="13619" ht="14.25" hidden="1" spans="1:4">
      <c r="A13619" s="1">
        <v>3807</v>
      </c>
      <c r="B13619" s="50" t="s">
        <v>16857</v>
      </c>
      <c r="C13619" s="7" t="s">
        <v>4176</v>
      </c>
      <c r="D13619" s="3" t="e">
        <f t="shared" si="219"/>
        <v>#N/A</v>
      </c>
    </row>
    <row r="13620" ht="14.25" hidden="1" spans="1:4">
      <c r="A13620" s="1">
        <v>3808</v>
      </c>
      <c r="B13620" s="50" t="s">
        <v>16858</v>
      </c>
      <c r="C13620" s="7" t="s">
        <v>4241</v>
      </c>
      <c r="D13620" s="3" t="e">
        <f t="shared" si="219"/>
        <v>#N/A</v>
      </c>
    </row>
    <row r="13621" ht="14.25" hidden="1" spans="1:4">
      <c r="A13621" s="1">
        <v>3808</v>
      </c>
      <c r="B13621" s="50" t="s">
        <v>16859</v>
      </c>
      <c r="C13621" s="7" t="s">
        <v>4241</v>
      </c>
      <c r="D13621" s="3" t="e">
        <f t="shared" si="219"/>
        <v>#N/A</v>
      </c>
    </row>
    <row r="13622" ht="14.25" hidden="1" spans="1:4">
      <c r="A13622" s="1">
        <v>3809</v>
      </c>
      <c r="B13622" s="50" t="s">
        <v>16860</v>
      </c>
      <c r="C13622" s="7" t="s">
        <v>4241</v>
      </c>
      <c r="D13622" s="3" t="e">
        <f t="shared" si="219"/>
        <v>#N/A</v>
      </c>
    </row>
    <row r="13623" ht="14.25" hidden="1" spans="1:4">
      <c r="A13623" s="1">
        <v>3809</v>
      </c>
      <c r="B13623" s="50" t="s">
        <v>16861</v>
      </c>
      <c r="C13623" s="7" t="s">
        <v>4241</v>
      </c>
      <c r="D13623" s="3" t="e">
        <f t="shared" si="219"/>
        <v>#N/A</v>
      </c>
    </row>
    <row r="13624" ht="14.25" hidden="1" spans="1:4">
      <c r="A13624" s="1">
        <v>3810</v>
      </c>
      <c r="B13624" s="50" t="s">
        <v>16862</v>
      </c>
      <c r="C13624" s="7" t="s">
        <v>4194</v>
      </c>
      <c r="D13624" s="3" t="e">
        <f t="shared" si="219"/>
        <v>#N/A</v>
      </c>
    </row>
    <row r="13625" ht="14.25" hidden="1" spans="1:4">
      <c r="A13625" s="1">
        <v>3810</v>
      </c>
      <c r="B13625" s="50" t="s">
        <v>16863</v>
      </c>
      <c r="C13625" s="7" t="s">
        <v>4194</v>
      </c>
      <c r="D13625" s="3" t="e">
        <f t="shared" si="219"/>
        <v>#N/A</v>
      </c>
    </row>
    <row r="13626" ht="14.25" hidden="1" spans="1:4">
      <c r="A13626" s="1">
        <v>3810</v>
      </c>
      <c r="B13626" s="50" t="s">
        <v>16864</v>
      </c>
      <c r="C13626" s="7" t="s">
        <v>4194</v>
      </c>
      <c r="D13626" s="3" t="e">
        <f t="shared" si="219"/>
        <v>#N/A</v>
      </c>
    </row>
    <row r="13627" ht="14.25" hidden="1" spans="1:4">
      <c r="A13627" s="1">
        <v>3810</v>
      </c>
      <c r="B13627" s="50" t="s">
        <v>16865</v>
      </c>
      <c r="C13627" s="7" t="s">
        <v>4241</v>
      </c>
      <c r="D13627" s="3" t="e">
        <f t="shared" si="219"/>
        <v>#N/A</v>
      </c>
    </row>
    <row r="13628" ht="14.25" hidden="1" spans="1:4">
      <c r="A13628" s="1">
        <v>3812</v>
      </c>
      <c r="B13628" s="50" t="s">
        <v>16866</v>
      </c>
      <c r="C13628" s="7" t="s">
        <v>4241</v>
      </c>
      <c r="D13628" s="3" t="e">
        <f t="shared" si="219"/>
        <v>#N/A</v>
      </c>
    </row>
    <row r="13629" ht="14.25" hidden="1" spans="1:4">
      <c r="A13629" s="1">
        <v>3812</v>
      </c>
      <c r="B13629" s="50" t="s">
        <v>16867</v>
      </c>
      <c r="C13629" s="7" t="s">
        <v>4241</v>
      </c>
      <c r="D13629" s="3" t="e">
        <f t="shared" si="219"/>
        <v>#N/A</v>
      </c>
    </row>
    <row r="13630" ht="14.25" hidden="1" spans="1:4">
      <c r="A13630" s="1">
        <v>3812</v>
      </c>
      <c r="B13630" s="50" t="s">
        <v>16868</v>
      </c>
      <c r="C13630" s="7" t="s">
        <v>4241</v>
      </c>
      <c r="D13630" s="3" t="e">
        <f t="shared" si="219"/>
        <v>#N/A</v>
      </c>
    </row>
    <row r="13631" ht="14.25" hidden="1" spans="1:4">
      <c r="A13631" s="1">
        <v>3813</v>
      </c>
      <c r="B13631" s="50" t="s">
        <v>16869</v>
      </c>
      <c r="C13631" s="7" t="s">
        <v>4241</v>
      </c>
      <c r="D13631" s="3" t="e">
        <f t="shared" si="219"/>
        <v>#N/A</v>
      </c>
    </row>
    <row r="13632" ht="14.25" hidden="1" spans="1:4">
      <c r="A13632" s="1">
        <v>3813</v>
      </c>
      <c r="B13632" s="50" t="s">
        <v>16870</v>
      </c>
      <c r="C13632" s="7" t="s">
        <v>4241</v>
      </c>
      <c r="D13632" s="3" t="e">
        <f t="shared" si="219"/>
        <v>#N/A</v>
      </c>
    </row>
    <row r="13633" ht="14.25" hidden="1" spans="1:4">
      <c r="A13633" s="1">
        <v>3814</v>
      </c>
      <c r="B13633" s="50" t="s">
        <v>16871</v>
      </c>
      <c r="C13633" s="7" t="s">
        <v>4241</v>
      </c>
      <c r="D13633" s="3" t="e">
        <f t="shared" si="219"/>
        <v>#N/A</v>
      </c>
    </row>
    <row r="13634" ht="14.25" hidden="1" spans="1:4">
      <c r="A13634" s="1">
        <v>3814</v>
      </c>
      <c r="B13634" s="50" t="s">
        <v>11548</v>
      </c>
      <c r="C13634" s="7" t="s">
        <v>4241</v>
      </c>
      <c r="D13634" s="3" t="e">
        <f t="shared" si="219"/>
        <v>#N/A</v>
      </c>
    </row>
    <row r="13635" ht="14.25" hidden="1" spans="1:4">
      <c r="A13635" s="1">
        <v>3814</v>
      </c>
      <c r="B13635" s="50" t="s">
        <v>16872</v>
      </c>
      <c r="C13635" s="7" t="s">
        <v>4241</v>
      </c>
      <c r="D13635" s="3" t="e">
        <f t="shared" ref="D13635:D13698" si="220">VLOOKUP(C13635,J:J,1,FALSE)</f>
        <v>#N/A</v>
      </c>
    </row>
    <row r="13636" ht="14.25" hidden="1" spans="1:4">
      <c r="A13636" s="1">
        <v>3814</v>
      </c>
      <c r="B13636" s="50" t="s">
        <v>16873</v>
      </c>
      <c r="C13636" s="7" t="s">
        <v>4241</v>
      </c>
      <c r="D13636" s="3" t="e">
        <f t="shared" si="220"/>
        <v>#N/A</v>
      </c>
    </row>
    <row r="13637" ht="14.25" hidden="1" spans="1:4">
      <c r="A13637" s="1">
        <v>3815</v>
      </c>
      <c r="B13637" s="50" t="s">
        <v>16874</v>
      </c>
      <c r="C13637" s="7" t="s">
        <v>4241</v>
      </c>
      <c r="D13637" s="3" t="e">
        <f t="shared" si="220"/>
        <v>#N/A</v>
      </c>
    </row>
    <row r="13638" ht="14.25" hidden="1" spans="1:4">
      <c r="A13638" s="1">
        <v>3815</v>
      </c>
      <c r="B13638" s="50" t="s">
        <v>16875</v>
      </c>
      <c r="C13638" s="7" t="s">
        <v>4241</v>
      </c>
      <c r="D13638" s="3" t="e">
        <f t="shared" si="220"/>
        <v>#N/A</v>
      </c>
    </row>
    <row r="13639" ht="14.25" hidden="1" spans="1:4">
      <c r="A13639" s="1">
        <v>3815</v>
      </c>
      <c r="B13639" s="50" t="s">
        <v>16876</v>
      </c>
      <c r="C13639" s="7" t="s">
        <v>4241</v>
      </c>
      <c r="D13639" s="3" t="e">
        <f t="shared" si="220"/>
        <v>#N/A</v>
      </c>
    </row>
    <row r="13640" ht="14.25" hidden="1" spans="1:4">
      <c r="A13640" s="1">
        <v>3815</v>
      </c>
      <c r="B13640" s="50" t="s">
        <v>16877</v>
      </c>
      <c r="C13640" s="7" t="s">
        <v>4241</v>
      </c>
      <c r="D13640" s="3" t="e">
        <f t="shared" si="220"/>
        <v>#N/A</v>
      </c>
    </row>
    <row r="13641" ht="14.25" hidden="1" spans="1:4">
      <c r="A13641" s="1">
        <v>3816</v>
      </c>
      <c r="B13641" s="50" t="s">
        <v>16878</v>
      </c>
      <c r="C13641" s="7" t="s">
        <v>4241</v>
      </c>
      <c r="D13641" s="3" t="e">
        <f t="shared" si="220"/>
        <v>#N/A</v>
      </c>
    </row>
    <row r="13642" ht="14.25" hidden="1" spans="1:4">
      <c r="A13642" s="1">
        <v>3816</v>
      </c>
      <c r="B13642" s="50" t="s">
        <v>16879</v>
      </c>
      <c r="C13642" s="7" t="s">
        <v>4241</v>
      </c>
      <c r="D13642" s="3" t="e">
        <f t="shared" si="220"/>
        <v>#N/A</v>
      </c>
    </row>
    <row r="13643" ht="14.25" hidden="1" spans="1:4">
      <c r="A13643" s="1">
        <v>3816</v>
      </c>
      <c r="B13643" s="50" t="s">
        <v>16880</v>
      </c>
      <c r="C13643" s="7" t="s">
        <v>4241</v>
      </c>
      <c r="D13643" s="3" t="e">
        <f t="shared" si="220"/>
        <v>#N/A</v>
      </c>
    </row>
    <row r="13644" ht="14.25" hidden="1" spans="1:4">
      <c r="A13644" s="1">
        <v>3816</v>
      </c>
      <c r="B13644" s="50" t="s">
        <v>16881</v>
      </c>
      <c r="C13644" s="7" t="s">
        <v>4241</v>
      </c>
      <c r="D13644" s="3" t="e">
        <f t="shared" si="220"/>
        <v>#N/A</v>
      </c>
    </row>
    <row r="13645" ht="14.25" hidden="1" spans="1:4">
      <c r="A13645" s="1">
        <v>3818</v>
      </c>
      <c r="B13645" s="50" t="s">
        <v>16882</v>
      </c>
      <c r="C13645" s="7" t="s">
        <v>4241</v>
      </c>
      <c r="D13645" s="3" t="e">
        <f t="shared" si="220"/>
        <v>#N/A</v>
      </c>
    </row>
    <row r="13646" ht="14.25" hidden="1" spans="1:4">
      <c r="A13646" s="1">
        <v>3818</v>
      </c>
      <c r="B13646" s="50" t="s">
        <v>16883</v>
      </c>
      <c r="C13646" s="7" t="s">
        <v>4241</v>
      </c>
      <c r="D13646" s="3" t="e">
        <f t="shared" si="220"/>
        <v>#N/A</v>
      </c>
    </row>
    <row r="13647" ht="14.25" hidden="1" spans="1:4">
      <c r="A13647" s="1">
        <v>3818</v>
      </c>
      <c r="B13647" s="50" t="s">
        <v>16884</v>
      </c>
      <c r="C13647" s="7" t="s">
        <v>4241</v>
      </c>
      <c r="D13647" s="3" t="e">
        <f t="shared" si="220"/>
        <v>#N/A</v>
      </c>
    </row>
    <row r="13648" ht="14.25" hidden="1" spans="1:4">
      <c r="A13648" s="1">
        <v>3818</v>
      </c>
      <c r="B13648" s="50" t="s">
        <v>16885</v>
      </c>
      <c r="C13648" s="7" t="s">
        <v>4241</v>
      </c>
      <c r="D13648" s="3" t="e">
        <f t="shared" si="220"/>
        <v>#N/A</v>
      </c>
    </row>
    <row r="13649" ht="14.25" hidden="1" spans="1:4">
      <c r="A13649" s="1">
        <v>3818</v>
      </c>
      <c r="B13649" s="50" t="s">
        <v>16886</v>
      </c>
      <c r="C13649" s="7" t="s">
        <v>4241</v>
      </c>
      <c r="D13649" s="3" t="e">
        <f t="shared" si="220"/>
        <v>#N/A</v>
      </c>
    </row>
    <row r="13650" ht="14.25" hidden="1" spans="1:4">
      <c r="A13650" s="1">
        <v>3818</v>
      </c>
      <c r="B13650" s="50" t="s">
        <v>16887</v>
      </c>
      <c r="C13650" s="7" t="s">
        <v>4241</v>
      </c>
      <c r="D13650" s="3" t="e">
        <f t="shared" si="220"/>
        <v>#N/A</v>
      </c>
    </row>
    <row r="13651" ht="14.25" hidden="1" spans="1:4">
      <c r="A13651" s="1">
        <v>3818</v>
      </c>
      <c r="B13651" s="50" t="s">
        <v>16888</v>
      </c>
      <c r="C13651" s="7" t="s">
        <v>4241</v>
      </c>
      <c r="D13651" s="3" t="e">
        <f t="shared" si="220"/>
        <v>#N/A</v>
      </c>
    </row>
    <row r="13652" ht="14.25" hidden="1" spans="1:4">
      <c r="A13652" s="1">
        <v>3818</v>
      </c>
      <c r="B13652" s="50" t="s">
        <v>16889</v>
      </c>
      <c r="C13652" s="7" t="s">
        <v>4241</v>
      </c>
      <c r="D13652" s="3" t="e">
        <f t="shared" si="220"/>
        <v>#N/A</v>
      </c>
    </row>
    <row r="13653" ht="14.25" hidden="1" spans="1:4">
      <c r="A13653" s="1">
        <v>3820</v>
      </c>
      <c r="B13653" s="50" t="s">
        <v>16890</v>
      </c>
      <c r="C13653" s="7" t="s">
        <v>4241</v>
      </c>
      <c r="D13653" s="3" t="e">
        <f t="shared" si="220"/>
        <v>#N/A</v>
      </c>
    </row>
    <row r="13654" ht="14.25" hidden="1" spans="1:4">
      <c r="A13654" s="1">
        <v>3820</v>
      </c>
      <c r="B13654" s="50" t="s">
        <v>14486</v>
      </c>
      <c r="C13654" s="7" t="s">
        <v>4241</v>
      </c>
      <c r="D13654" s="3" t="e">
        <f t="shared" si="220"/>
        <v>#N/A</v>
      </c>
    </row>
    <row r="13655" ht="14.25" hidden="1" spans="1:4">
      <c r="A13655" s="1">
        <v>3820</v>
      </c>
      <c r="B13655" s="50" t="s">
        <v>16891</v>
      </c>
      <c r="C13655" s="7" t="s">
        <v>4221</v>
      </c>
      <c r="D13655" s="3" t="str">
        <f t="shared" si="220"/>
        <v>WGL</v>
      </c>
    </row>
    <row r="13656" ht="14.25" hidden="1" spans="1:4">
      <c r="A13656" s="1">
        <v>3821</v>
      </c>
      <c r="B13656" s="50" t="s">
        <v>11693</v>
      </c>
      <c r="C13656" s="7" t="s">
        <v>4241</v>
      </c>
      <c r="D13656" s="3" t="e">
        <f t="shared" si="220"/>
        <v>#N/A</v>
      </c>
    </row>
    <row r="13657" ht="14.25" hidden="1" spans="1:4">
      <c r="A13657" s="1">
        <v>3821</v>
      </c>
      <c r="B13657" s="50" t="s">
        <v>16892</v>
      </c>
      <c r="C13657" s="7" t="s">
        <v>4241</v>
      </c>
      <c r="D13657" s="3" t="e">
        <f t="shared" si="220"/>
        <v>#N/A</v>
      </c>
    </row>
    <row r="13658" ht="14.25" hidden="1" spans="1:4">
      <c r="A13658" s="1">
        <v>3821</v>
      </c>
      <c r="B13658" s="50" t="s">
        <v>16893</v>
      </c>
      <c r="C13658" s="7" t="s">
        <v>4241</v>
      </c>
      <c r="D13658" s="3" t="e">
        <f t="shared" si="220"/>
        <v>#N/A</v>
      </c>
    </row>
    <row r="13659" ht="14.25" hidden="1" spans="1:4">
      <c r="A13659" s="1">
        <v>3821</v>
      </c>
      <c r="B13659" s="50" t="s">
        <v>16894</v>
      </c>
      <c r="C13659" s="7" t="s">
        <v>4241</v>
      </c>
      <c r="D13659" s="3" t="e">
        <f t="shared" si="220"/>
        <v>#N/A</v>
      </c>
    </row>
    <row r="13660" ht="14.25" hidden="1" spans="1:4">
      <c r="A13660" s="1">
        <v>3821</v>
      </c>
      <c r="B13660" s="50" t="s">
        <v>16895</v>
      </c>
      <c r="C13660" s="7" t="s">
        <v>4241</v>
      </c>
      <c r="D13660" s="3" t="e">
        <f t="shared" si="220"/>
        <v>#N/A</v>
      </c>
    </row>
    <row r="13661" ht="14.25" hidden="1" spans="1:4">
      <c r="A13661" s="1">
        <v>3821</v>
      </c>
      <c r="B13661" s="50" t="s">
        <v>16896</v>
      </c>
      <c r="C13661" s="7" t="s">
        <v>4241</v>
      </c>
      <c r="D13661" s="3" t="e">
        <f t="shared" si="220"/>
        <v>#N/A</v>
      </c>
    </row>
    <row r="13662" ht="14.25" hidden="1" spans="1:4">
      <c r="A13662" s="1">
        <v>3821</v>
      </c>
      <c r="B13662" s="50" t="s">
        <v>16897</v>
      </c>
      <c r="C13662" s="7" t="s">
        <v>4241</v>
      </c>
      <c r="D13662" s="3" t="e">
        <f t="shared" si="220"/>
        <v>#N/A</v>
      </c>
    </row>
    <row r="13663" ht="14.25" hidden="1" spans="1:4">
      <c r="A13663" s="1">
        <v>3821</v>
      </c>
      <c r="B13663" s="50" t="s">
        <v>16898</v>
      </c>
      <c r="C13663" s="7" t="s">
        <v>4241</v>
      </c>
      <c r="D13663" s="3" t="e">
        <f t="shared" si="220"/>
        <v>#N/A</v>
      </c>
    </row>
    <row r="13664" ht="14.25" hidden="1" spans="1:4">
      <c r="A13664" s="1">
        <v>3821</v>
      </c>
      <c r="B13664" s="50" t="s">
        <v>16899</v>
      </c>
      <c r="C13664" s="7" t="s">
        <v>4241</v>
      </c>
      <c r="D13664" s="3" t="e">
        <f t="shared" si="220"/>
        <v>#N/A</v>
      </c>
    </row>
    <row r="13665" ht="14.25" hidden="1" spans="1:4">
      <c r="A13665" s="1">
        <v>3821</v>
      </c>
      <c r="B13665" s="50" t="s">
        <v>16900</v>
      </c>
      <c r="C13665" s="7" t="s">
        <v>4241</v>
      </c>
      <c r="D13665" s="3" t="e">
        <f t="shared" si="220"/>
        <v>#N/A</v>
      </c>
    </row>
    <row r="13666" ht="14.25" hidden="1" spans="1:4">
      <c r="A13666" s="1">
        <v>3821</v>
      </c>
      <c r="B13666" s="50" t="s">
        <v>14005</v>
      </c>
      <c r="C13666" s="7" t="s">
        <v>4241</v>
      </c>
      <c r="D13666" s="3" t="e">
        <f t="shared" si="220"/>
        <v>#N/A</v>
      </c>
    </row>
    <row r="13667" ht="14.25" hidden="1" spans="1:4">
      <c r="A13667" s="1">
        <v>3821</v>
      </c>
      <c r="B13667" s="50" t="s">
        <v>16901</v>
      </c>
      <c r="C13667" s="7" t="s">
        <v>4241</v>
      </c>
      <c r="D13667" s="3" t="e">
        <f t="shared" si="220"/>
        <v>#N/A</v>
      </c>
    </row>
    <row r="13668" ht="14.25" hidden="1" spans="1:4">
      <c r="A13668" s="1">
        <v>3821</v>
      </c>
      <c r="B13668" s="50" t="s">
        <v>16902</v>
      </c>
      <c r="C13668" s="7" t="s">
        <v>4241</v>
      </c>
      <c r="D13668" s="3" t="e">
        <f t="shared" si="220"/>
        <v>#N/A</v>
      </c>
    </row>
    <row r="13669" ht="14.25" hidden="1" spans="1:4">
      <c r="A13669" s="1">
        <v>3821</v>
      </c>
      <c r="B13669" s="50" t="s">
        <v>16903</v>
      </c>
      <c r="C13669" s="7" t="s">
        <v>4241</v>
      </c>
      <c r="D13669" s="3" t="e">
        <f t="shared" si="220"/>
        <v>#N/A</v>
      </c>
    </row>
    <row r="13670" ht="14.25" hidden="1" spans="1:4">
      <c r="A13670" s="1">
        <v>3821</v>
      </c>
      <c r="B13670" s="50" t="s">
        <v>16904</v>
      </c>
      <c r="C13670" s="7" t="s">
        <v>4241</v>
      </c>
      <c r="D13670" s="3" t="e">
        <f t="shared" si="220"/>
        <v>#N/A</v>
      </c>
    </row>
    <row r="13671" ht="14.25" hidden="1" spans="1:4">
      <c r="A13671" s="1">
        <v>3821</v>
      </c>
      <c r="B13671" s="50" t="s">
        <v>16905</v>
      </c>
      <c r="C13671" s="7" t="s">
        <v>4241</v>
      </c>
      <c r="D13671" s="3" t="e">
        <f t="shared" si="220"/>
        <v>#N/A</v>
      </c>
    </row>
    <row r="13672" ht="14.25" hidden="1" spans="1:4">
      <c r="A13672" s="1">
        <v>3821</v>
      </c>
      <c r="B13672" s="50" t="s">
        <v>16906</v>
      </c>
      <c r="C13672" s="7" t="s">
        <v>4241</v>
      </c>
      <c r="D13672" s="3" t="e">
        <f t="shared" si="220"/>
        <v>#N/A</v>
      </c>
    </row>
    <row r="13673" ht="14.25" hidden="1" spans="1:4">
      <c r="A13673" s="1">
        <v>3822</v>
      </c>
      <c r="B13673" s="50" t="s">
        <v>16907</v>
      </c>
      <c r="C13673" s="7" t="s">
        <v>4241</v>
      </c>
      <c r="D13673" s="3" t="e">
        <f t="shared" si="220"/>
        <v>#N/A</v>
      </c>
    </row>
    <row r="13674" ht="14.25" hidden="1" spans="1:4">
      <c r="A13674" s="1">
        <v>3822</v>
      </c>
      <c r="B13674" s="50" t="s">
        <v>16908</v>
      </c>
      <c r="C13674" s="7" t="s">
        <v>4241</v>
      </c>
      <c r="D13674" s="3" t="e">
        <f t="shared" si="220"/>
        <v>#N/A</v>
      </c>
    </row>
    <row r="13675" ht="14.25" hidden="1" spans="1:4">
      <c r="A13675" s="1">
        <v>3822</v>
      </c>
      <c r="B13675" s="50" t="s">
        <v>16909</v>
      </c>
      <c r="C13675" s="7" t="s">
        <v>4241</v>
      </c>
      <c r="D13675" s="3" t="e">
        <f t="shared" si="220"/>
        <v>#N/A</v>
      </c>
    </row>
    <row r="13676" ht="14.25" hidden="1" spans="1:4">
      <c r="A13676" s="1">
        <v>3823</v>
      </c>
      <c r="B13676" s="50" t="s">
        <v>16910</v>
      </c>
      <c r="C13676" s="7" t="s">
        <v>4241</v>
      </c>
      <c r="D13676" s="3" t="e">
        <f t="shared" si="220"/>
        <v>#N/A</v>
      </c>
    </row>
    <row r="13677" ht="14.25" hidden="1" spans="1:4">
      <c r="A13677" s="1">
        <v>3823</v>
      </c>
      <c r="B13677" s="50" t="s">
        <v>16911</v>
      </c>
      <c r="C13677" s="7" t="s">
        <v>4241</v>
      </c>
      <c r="D13677" s="3" t="e">
        <f t="shared" si="220"/>
        <v>#N/A</v>
      </c>
    </row>
    <row r="13678" ht="14.25" hidden="1" spans="1:4">
      <c r="A13678" s="1">
        <v>3823</v>
      </c>
      <c r="B13678" s="50" t="s">
        <v>16912</v>
      </c>
      <c r="C13678" s="7" t="s">
        <v>4241</v>
      </c>
      <c r="D13678" s="3" t="e">
        <f t="shared" si="220"/>
        <v>#N/A</v>
      </c>
    </row>
    <row r="13679" ht="14.25" hidden="1" spans="1:4">
      <c r="A13679" s="1">
        <v>3824</v>
      </c>
      <c r="B13679" s="50" t="s">
        <v>11145</v>
      </c>
      <c r="C13679" s="7" t="s">
        <v>4241</v>
      </c>
      <c r="D13679" s="3" t="e">
        <f t="shared" si="220"/>
        <v>#N/A</v>
      </c>
    </row>
    <row r="13680" ht="14.25" hidden="1" spans="1:4">
      <c r="A13680" s="1">
        <v>3824</v>
      </c>
      <c r="B13680" s="50" t="s">
        <v>16913</v>
      </c>
      <c r="C13680" s="7" t="s">
        <v>4241</v>
      </c>
      <c r="D13680" s="3" t="e">
        <f t="shared" si="220"/>
        <v>#N/A</v>
      </c>
    </row>
    <row r="13681" ht="14.25" hidden="1" spans="1:4">
      <c r="A13681" s="1">
        <v>3824</v>
      </c>
      <c r="B13681" s="50" t="s">
        <v>16914</v>
      </c>
      <c r="C13681" s="7" t="s">
        <v>4241</v>
      </c>
      <c r="D13681" s="3" t="e">
        <f t="shared" si="220"/>
        <v>#N/A</v>
      </c>
    </row>
    <row r="13682" ht="14.25" hidden="1" spans="1:4">
      <c r="A13682" s="1">
        <v>3824</v>
      </c>
      <c r="B13682" s="50" t="s">
        <v>16915</v>
      </c>
      <c r="C13682" s="7" t="s">
        <v>4241</v>
      </c>
      <c r="D13682" s="3" t="e">
        <f t="shared" si="220"/>
        <v>#N/A</v>
      </c>
    </row>
    <row r="13683" ht="14.25" hidden="1" spans="1:4">
      <c r="A13683" s="1">
        <v>3824</v>
      </c>
      <c r="B13683" s="50" t="s">
        <v>16916</v>
      </c>
      <c r="C13683" s="7" t="s">
        <v>4241</v>
      </c>
      <c r="D13683" s="3" t="e">
        <f t="shared" si="220"/>
        <v>#N/A</v>
      </c>
    </row>
    <row r="13684" ht="14.25" hidden="1" spans="1:4">
      <c r="A13684" s="1">
        <v>3824</v>
      </c>
      <c r="B13684" s="50" t="s">
        <v>16917</v>
      </c>
      <c r="C13684" s="7" t="s">
        <v>4241</v>
      </c>
      <c r="D13684" s="3" t="e">
        <f t="shared" si="220"/>
        <v>#N/A</v>
      </c>
    </row>
    <row r="13685" ht="14.25" hidden="1" spans="1:4">
      <c r="A13685" s="1">
        <v>3825</v>
      </c>
      <c r="B13685" s="50" t="s">
        <v>16918</v>
      </c>
      <c r="C13685" s="7" t="s">
        <v>4241</v>
      </c>
      <c r="D13685" s="3" t="e">
        <f t="shared" si="220"/>
        <v>#N/A</v>
      </c>
    </row>
    <row r="13686" ht="14.25" hidden="1" spans="1:4">
      <c r="A13686" s="1">
        <v>3825</v>
      </c>
      <c r="B13686" s="50" t="s">
        <v>16919</v>
      </c>
      <c r="C13686" s="7" t="s">
        <v>4241</v>
      </c>
      <c r="D13686" s="3" t="e">
        <f t="shared" si="220"/>
        <v>#N/A</v>
      </c>
    </row>
    <row r="13687" ht="14.25" hidden="1" spans="1:4">
      <c r="A13687" s="1">
        <v>3825</v>
      </c>
      <c r="B13687" s="50" t="s">
        <v>16920</v>
      </c>
      <c r="C13687" s="7" t="s">
        <v>4241</v>
      </c>
      <c r="D13687" s="3" t="e">
        <f t="shared" si="220"/>
        <v>#N/A</v>
      </c>
    </row>
    <row r="13688" ht="14.25" hidden="1" spans="1:4">
      <c r="A13688" s="1">
        <v>3825</v>
      </c>
      <c r="B13688" s="50" t="s">
        <v>16921</v>
      </c>
      <c r="C13688" s="7" t="s">
        <v>4241</v>
      </c>
      <c r="D13688" s="3" t="e">
        <f t="shared" si="220"/>
        <v>#N/A</v>
      </c>
    </row>
    <row r="13689" ht="14.25" hidden="1" spans="1:4">
      <c r="A13689" s="1">
        <v>3825</v>
      </c>
      <c r="B13689" s="50" t="s">
        <v>16922</v>
      </c>
      <c r="C13689" s="7" t="s">
        <v>4241</v>
      </c>
      <c r="D13689" s="3" t="e">
        <f t="shared" si="220"/>
        <v>#N/A</v>
      </c>
    </row>
    <row r="13690" ht="14.25" hidden="1" spans="1:4">
      <c r="A13690" s="1">
        <v>3825</v>
      </c>
      <c r="B13690" s="50" t="s">
        <v>13948</v>
      </c>
      <c r="C13690" s="7" t="s">
        <v>4241</v>
      </c>
      <c r="D13690" s="3" t="e">
        <f t="shared" si="220"/>
        <v>#N/A</v>
      </c>
    </row>
    <row r="13691" ht="14.25" hidden="1" spans="1:4">
      <c r="A13691" s="1">
        <v>3825</v>
      </c>
      <c r="B13691" s="50" t="s">
        <v>16923</v>
      </c>
      <c r="C13691" s="7" t="s">
        <v>4241</v>
      </c>
      <c r="D13691" s="3" t="e">
        <f t="shared" si="220"/>
        <v>#N/A</v>
      </c>
    </row>
    <row r="13692" ht="14.25" hidden="1" spans="1:4">
      <c r="A13692" s="1">
        <v>3825</v>
      </c>
      <c r="B13692" s="50" t="s">
        <v>16924</v>
      </c>
      <c r="C13692" s="7" t="s">
        <v>4241</v>
      </c>
      <c r="D13692" s="3" t="e">
        <f t="shared" si="220"/>
        <v>#N/A</v>
      </c>
    </row>
    <row r="13693" ht="14.25" hidden="1" spans="1:4">
      <c r="A13693" s="1">
        <v>3825</v>
      </c>
      <c r="B13693" s="50" t="s">
        <v>16925</v>
      </c>
      <c r="C13693" s="7" t="s">
        <v>4241</v>
      </c>
      <c r="D13693" s="3" t="e">
        <f t="shared" si="220"/>
        <v>#N/A</v>
      </c>
    </row>
    <row r="13694" ht="14.25" hidden="1" spans="1:4">
      <c r="A13694" s="1">
        <v>3825</v>
      </c>
      <c r="B13694" s="50" t="s">
        <v>16926</v>
      </c>
      <c r="C13694" s="7" t="s">
        <v>4241</v>
      </c>
      <c r="D13694" s="3" t="e">
        <f t="shared" si="220"/>
        <v>#N/A</v>
      </c>
    </row>
    <row r="13695" ht="14.25" hidden="1" spans="1:4">
      <c r="A13695" s="1">
        <v>3825</v>
      </c>
      <c r="B13695" s="50" t="s">
        <v>8923</v>
      </c>
      <c r="C13695" s="7" t="s">
        <v>4241</v>
      </c>
      <c r="D13695" s="3" t="e">
        <f t="shared" si="220"/>
        <v>#N/A</v>
      </c>
    </row>
    <row r="13696" ht="14.25" hidden="1" spans="1:4">
      <c r="A13696" s="1">
        <v>3825</v>
      </c>
      <c r="B13696" s="50" t="s">
        <v>16927</v>
      </c>
      <c r="C13696" s="7" t="s">
        <v>4241</v>
      </c>
      <c r="D13696" s="3" t="e">
        <f t="shared" si="220"/>
        <v>#N/A</v>
      </c>
    </row>
    <row r="13697" ht="14.25" hidden="1" spans="1:4">
      <c r="A13697" s="1">
        <v>3825</v>
      </c>
      <c r="B13697" s="50" t="s">
        <v>11549</v>
      </c>
      <c r="C13697" s="7" t="s">
        <v>4241</v>
      </c>
      <c r="D13697" s="3" t="e">
        <f t="shared" si="220"/>
        <v>#N/A</v>
      </c>
    </row>
    <row r="13698" ht="14.25" hidden="1" spans="1:4">
      <c r="A13698" s="1">
        <v>3825</v>
      </c>
      <c r="B13698" s="50" t="s">
        <v>4220</v>
      </c>
      <c r="C13698" s="7" t="s">
        <v>4220</v>
      </c>
      <c r="D13698" s="3" t="str">
        <f t="shared" si="220"/>
        <v>MOE</v>
      </c>
    </row>
    <row r="13699" ht="14.25" hidden="1" spans="1:4">
      <c r="A13699" s="1">
        <v>3825</v>
      </c>
      <c r="B13699" s="50" t="s">
        <v>16928</v>
      </c>
      <c r="C13699" s="7" t="s">
        <v>4220</v>
      </c>
      <c r="D13699" s="3" t="str">
        <f t="shared" ref="D13699:D13762" si="221">VLOOKUP(C13699,J:J,1,FALSE)</f>
        <v>MOE</v>
      </c>
    </row>
    <row r="13700" ht="14.25" hidden="1" spans="1:4">
      <c r="A13700" s="1">
        <v>3825</v>
      </c>
      <c r="B13700" s="50" t="s">
        <v>16929</v>
      </c>
      <c r="C13700" s="7" t="s">
        <v>4241</v>
      </c>
      <c r="D13700" s="3" t="e">
        <f t="shared" si="221"/>
        <v>#N/A</v>
      </c>
    </row>
    <row r="13701" ht="14.25" hidden="1" spans="1:4">
      <c r="A13701" s="1">
        <v>3825</v>
      </c>
      <c r="B13701" s="50" t="s">
        <v>16930</v>
      </c>
      <c r="C13701" s="7" t="s">
        <v>4220</v>
      </c>
      <c r="D13701" s="3" t="str">
        <f t="shared" si="221"/>
        <v>MOE</v>
      </c>
    </row>
    <row r="13702" ht="14.25" hidden="1" spans="1:4">
      <c r="A13702" s="1">
        <v>3825</v>
      </c>
      <c r="B13702" s="50" t="s">
        <v>16931</v>
      </c>
      <c r="C13702" s="7" t="s">
        <v>4241</v>
      </c>
      <c r="D13702" s="3" t="e">
        <f t="shared" si="221"/>
        <v>#N/A</v>
      </c>
    </row>
    <row r="13703" ht="14.25" hidden="1" spans="1:4">
      <c r="A13703" s="1">
        <v>3825</v>
      </c>
      <c r="B13703" s="50" t="s">
        <v>16932</v>
      </c>
      <c r="C13703" s="7" t="s">
        <v>4241</v>
      </c>
      <c r="D13703" s="3" t="e">
        <f t="shared" si="221"/>
        <v>#N/A</v>
      </c>
    </row>
    <row r="13704" ht="14.25" hidden="1" spans="1:4">
      <c r="A13704" s="1">
        <v>3825</v>
      </c>
      <c r="B13704" s="50" t="s">
        <v>16933</v>
      </c>
      <c r="C13704" s="7" t="s">
        <v>4241</v>
      </c>
      <c r="D13704" s="3" t="e">
        <f t="shared" si="221"/>
        <v>#N/A</v>
      </c>
    </row>
    <row r="13705" ht="14.25" hidden="1" spans="1:4">
      <c r="A13705" s="1">
        <v>3825</v>
      </c>
      <c r="B13705" s="50" t="s">
        <v>16934</v>
      </c>
      <c r="C13705" s="7" t="s">
        <v>4241</v>
      </c>
      <c r="D13705" s="3" t="e">
        <f t="shared" si="221"/>
        <v>#N/A</v>
      </c>
    </row>
    <row r="13706" ht="14.25" hidden="1" spans="1:4">
      <c r="A13706" s="1">
        <v>3825</v>
      </c>
      <c r="B13706" s="50" t="s">
        <v>16935</v>
      </c>
      <c r="C13706" s="7" t="s">
        <v>4241</v>
      </c>
      <c r="D13706" s="3" t="e">
        <f t="shared" si="221"/>
        <v>#N/A</v>
      </c>
    </row>
    <row r="13707" ht="14.25" hidden="1" spans="1:4">
      <c r="A13707" s="1">
        <v>3825</v>
      </c>
      <c r="B13707" s="50" t="s">
        <v>15061</v>
      </c>
      <c r="C13707" s="7" t="s">
        <v>4241</v>
      </c>
      <c r="D13707" s="3" t="e">
        <f t="shared" si="221"/>
        <v>#N/A</v>
      </c>
    </row>
    <row r="13708" ht="14.25" hidden="1" spans="1:4">
      <c r="A13708" s="1">
        <v>3825</v>
      </c>
      <c r="B13708" s="50" t="s">
        <v>16936</v>
      </c>
      <c r="C13708" s="7" t="s">
        <v>4241</v>
      </c>
      <c r="D13708" s="3" t="e">
        <f t="shared" si="221"/>
        <v>#N/A</v>
      </c>
    </row>
    <row r="13709" ht="14.25" hidden="1" spans="1:4">
      <c r="A13709" s="1">
        <v>3825</v>
      </c>
      <c r="B13709" s="50" t="s">
        <v>16937</v>
      </c>
      <c r="C13709" s="7" t="s">
        <v>4241</v>
      </c>
      <c r="D13709" s="3" t="e">
        <f t="shared" si="221"/>
        <v>#N/A</v>
      </c>
    </row>
    <row r="13710" ht="14.25" hidden="1" spans="1:4">
      <c r="A13710" s="1">
        <v>3825</v>
      </c>
      <c r="B13710" s="50" t="s">
        <v>16938</v>
      </c>
      <c r="C13710" s="7" t="s">
        <v>4241</v>
      </c>
      <c r="D13710" s="3" t="e">
        <f t="shared" si="221"/>
        <v>#N/A</v>
      </c>
    </row>
    <row r="13711" ht="14.25" hidden="1" spans="1:4">
      <c r="A13711" s="1">
        <v>3825</v>
      </c>
      <c r="B13711" s="50" t="s">
        <v>14416</v>
      </c>
      <c r="C13711" s="7" t="s">
        <v>4241</v>
      </c>
      <c r="D13711" s="3" t="e">
        <f t="shared" si="221"/>
        <v>#N/A</v>
      </c>
    </row>
    <row r="13712" ht="14.25" hidden="1" spans="1:4">
      <c r="A13712" s="1">
        <v>3825</v>
      </c>
      <c r="B13712" s="50" t="s">
        <v>16939</v>
      </c>
      <c r="C13712" s="7" t="s">
        <v>4241</v>
      </c>
      <c r="D13712" s="3" t="e">
        <f t="shared" si="221"/>
        <v>#N/A</v>
      </c>
    </row>
    <row r="13713" ht="14.25" hidden="1" spans="1:4">
      <c r="A13713" s="1">
        <v>3825</v>
      </c>
      <c r="B13713" s="50" t="s">
        <v>16940</v>
      </c>
      <c r="C13713" s="7" t="s">
        <v>4241</v>
      </c>
      <c r="D13713" s="3" t="e">
        <f t="shared" si="221"/>
        <v>#N/A</v>
      </c>
    </row>
    <row r="13714" ht="14.25" hidden="1" spans="1:4">
      <c r="A13714" s="1">
        <v>3825</v>
      </c>
      <c r="B13714" s="50" t="s">
        <v>16941</v>
      </c>
      <c r="C13714" s="7" t="s">
        <v>4241</v>
      </c>
      <c r="D13714" s="3" t="e">
        <f t="shared" si="221"/>
        <v>#N/A</v>
      </c>
    </row>
    <row r="13715" ht="14.25" hidden="1" spans="1:4">
      <c r="A13715" s="1">
        <v>3831</v>
      </c>
      <c r="B13715" s="50" t="s">
        <v>16942</v>
      </c>
      <c r="C13715" s="7" t="s">
        <v>4284</v>
      </c>
      <c r="D13715" s="3" t="e">
        <f t="shared" si="221"/>
        <v>#N/A</v>
      </c>
    </row>
    <row r="13716" ht="14.25" hidden="1" spans="1:4">
      <c r="A13716" s="1">
        <v>3831</v>
      </c>
      <c r="B13716" s="50" t="s">
        <v>16943</v>
      </c>
      <c r="C13716" s="7" t="s">
        <v>4284</v>
      </c>
      <c r="D13716" s="3" t="e">
        <f t="shared" si="221"/>
        <v>#N/A</v>
      </c>
    </row>
    <row r="13717" ht="14.25" hidden="1" spans="1:4">
      <c r="A13717" s="1">
        <v>3831</v>
      </c>
      <c r="B13717" s="50" t="s">
        <v>16944</v>
      </c>
      <c r="C13717" s="7" t="s">
        <v>4284</v>
      </c>
      <c r="D13717" s="3" t="e">
        <f t="shared" si="221"/>
        <v>#N/A</v>
      </c>
    </row>
    <row r="13718" ht="14.25" hidden="1" spans="1:4">
      <c r="A13718" s="1">
        <v>3832</v>
      </c>
      <c r="B13718" s="50" t="s">
        <v>16945</v>
      </c>
      <c r="C13718" s="7" t="s">
        <v>4284</v>
      </c>
      <c r="D13718" s="3" t="e">
        <f t="shared" si="221"/>
        <v>#N/A</v>
      </c>
    </row>
    <row r="13719" ht="14.25" hidden="1" spans="1:4">
      <c r="A13719" s="1">
        <v>3832</v>
      </c>
      <c r="B13719" s="50" t="s">
        <v>16946</v>
      </c>
      <c r="C13719" s="7" t="s">
        <v>4284</v>
      </c>
      <c r="D13719" s="3" t="e">
        <f t="shared" si="221"/>
        <v>#N/A</v>
      </c>
    </row>
    <row r="13720" ht="14.25" hidden="1" spans="1:4">
      <c r="A13720" s="1">
        <v>3832</v>
      </c>
      <c r="B13720" s="50" t="s">
        <v>16947</v>
      </c>
      <c r="C13720" s="7" t="s">
        <v>4284</v>
      </c>
      <c r="D13720" s="3" t="e">
        <f t="shared" si="221"/>
        <v>#N/A</v>
      </c>
    </row>
    <row r="13721" ht="14.25" hidden="1" spans="1:4">
      <c r="A13721" s="1">
        <v>3833</v>
      </c>
      <c r="B13721" s="50" t="s">
        <v>16948</v>
      </c>
      <c r="C13721" s="7" t="s">
        <v>4284</v>
      </c>
      <c r="D13721" s="3" t="e">
        <f t="shared" si="221"/>
        <v>#N/A</v>
      </c>
    </row>
    <row r="13722" ht="14.25" hidden="1" spans="1:4">
      <c r="A13722" s="1">
        <v>3833</v>
      </c>
      <c r="B13722" s="50" t="s">
        <v>7512</v>
      </c>
      <c r="C13722" s="7" t="s">
        <v>4284</v>
      </c>
      <c r="D13722" s="3" t="e">
        <f t="shared" si="221"/>
        <v>#N/A</v>
      </c>
    </row>
    <row r="13723" ht="14.25" hidden="1" spans="1:4">
      <c r="A13723" s="1">
        <v>3833</v>
      </c>
      <c r="B13723" s="50" t="s">
        <v>16949</v>
      </c>
      <c r="C13723" s="7" t="s">
        <v>4284</v>
      </c>
      <c r="D13723" s="3" t="e">
        <f t="shared" si="221"/>
        <v>#N/A</v>
      </c>
    </row>
    <row r="13724" ht="14.25" hidden="1" spans="1:4">
      <c r="A13724" s="1">
        <v>3833</v>
      </c>
      <c r="B13724" s="50" t="s">
        <v>16950</v>
      </c>
      <c r="C13724" s="7" t="s">
        <v>4284</v>
      </c>
      <c r="D13724" s="3" t="e">
        <f t="shared" si="221"/>
        <v>#N/A</v>
      </c>
    </row>
    <row r="13725" ht="14.25" hidden="1" spans="1:4">
      <c r="A13725" s="1">
        <v>3833</v>
      </c>
      <c r="B13725" s="50" t="s">
        <v>16951</v>
      </c>
      <c r="C13725" s="7" t="s">
        <v>4284</v>
      </c>
      <c r="D13725" s="3" t="e">
        <f t="shared" si="221"/>
        <v>#N/A</v>
      </c>
    </row>
    <row r="13726" ht="14.25" hidden="1" spans="1:4">
      <c r="A13726" s="1">
        <v>3833</v>
      </c>
      <c r="B13726" s="50" t="s">
        <v>16952</v>
      </c>
      <c r="C13726" s="7" t="s">
        <v>4284</v>
      </c>
      <c r="D13726" s="3" t="e">
        <f t="shared" si="221"/>
        <v>#N/A</v>
      </c>
    </row>
    <row r="13727" ht="14.25" hidden="1" spans="1:4">
      <c r="A13727" s="1">
        <v>3833</v>
      </c>
      <c r="B13727" s="50" t="s">
        <v>16953</v>
      </c>
      <c r="C13727" s="7" t="s">
        <v>4284</v>
      </c>
      <c r="D13727" s="3" t="e">
        <f t="shared" si="221"/>
        <v>#N/A</v>
      </c>
    </row>
    <row r="13728" ht="14.25" hidden="1" spans="1:4">
      <c r="A13728" s="1">
        <v>3833</v>
      </c>
      <c r="B13728" s="50" t="s">
        <v>16954</v>
      </c>
      <c r="C13728" s="7" t="s">
        <v>4284</v>
      </c>
      <c r="D13728" s="3" t="e">
        <f t="shared" si="221"/>
        <v>#N/A</v>
      </c>
    </row>
    <row r="13729" ht="14.25" hidden="1" spans="1:4">
      <c r="A13729" s="1">
        <v>3833</v>
      </c>
      <c r="B13729" s="50" t="s">
        <v>16955</v>
      </c>
      <c r="C13729" s="7" t="s">
        <v>4284</v>
      </c>
      <c r="D13729" s="3" t="e">
        <f t="shared" si="221"/>
        <v>#N/A</v>
      </c>
    </row>
    <row r="13730" ht="14.25" hidden="1" spans="1:4">
      <c r="A13730" s="1">
        <v>3833</v>
      </c>
      <c r="B13730" s="50" t="s">
        <v>16956</v>
      </c>
      <c r="C13730" s="7" t="s">
        <v>4284</v>
      </c>
      <c r="D13730" s="3" t="e">
        <f t="shared" si="221"/>
        <v>#N/A</v>
      </c>
    </row>
    <row r="13731" ht="14.25" hidden="1" spans="1:4">
      <c r="A13731" s="1">
        <v>3833</v>
      </c>
      <c r="B13731" s="50" t="s">
        <v>16957</v>
      </c>
      <c r="C13731" s="7" t="s">
        <v>4284</v>
      </c>
      <c r="D13731" s="3" t="e">
        <f t="shared" si="221"/>
        <v>#N/A</v>
      </c>
    </row>
    <row r="13732" ht="14.25" hidden="1" spans="1:4">
      <c r="A13732" s="1">
        <v>3835</v>
      </c>
      <c r="B13732" s="50" t="s">
        <v>16958</v>
      </c>
      <c r="C13732" s="7" t="s">
        <v>4241</v>
      </c>
      <c r="D13732" s="3" t="e">
        <f t="shared" si="221"/>
        <v>#N/A</v>
      </c>
    </row>
    <row r="13733" ht="14.25" hidden="1" spans="1:4">
      <c r="A13733" s="1">
        <v>3840</v>
      </c>
      <c r="B13733" s="50" t="s">
        <v>16959</v>
      </c>
      <c r="C13733" s="7" t="s">
        <v>4241</v>
      </c>
      <c r="D13733" s="3" t="e">
        <f t="shared" si="221"/>
        <v>#N/A</v>
      </c>
    </row>
    <row r="13734" ht="14.25" hidden="1" spans="1:4">
      <c r="A13734" s="1">
        <v>3840</v>
      </c>
      <c r="B13734" s="50" t="s">
        <v>16960</v>
      </c>
      <c r="C13734" s="7" t="s">
        <v>4241</v>
      </c>
      <c r="D13734" s="3" t="e">
        <f t="shared" si="221"/>
        <v>#N/A</v>
      </c>
    </row>
    <row r="13735" ht="14.25" hidden="1" spans="1:4">
      <c r="A13735" s="1">
        <v>3840</v>
      </c>
      <c r="B13735" s="50" t="s">
        <v>16961</v>
      </c>
      <c r="C13735" s="7" t="s">
        <v>4241</v>
      </c>
      <c r="D13735" s="3" t="e">
        <f t="shared" si="221"/>
        <v>#N/A</v>
      </c>
    </row>
    <row r="13736" ht="14.25" hidden="1" spans="1:4">
      <c r="A13736" s="1">
        <v>3840</v>
      </c>
      <c r="B13736" s="50" t="s">
        <v>16962</v>
      </c>
      <c r="C13736" s="7" t="s">
        <v>4241</v>
      </c>
      <c r="D13736" s="3" t="e">
        <f t="shared" si="221"/>
        <v>#N/A</v>
      </c>
    </row>
    <row r="13737" ht="14.25" hidden="1" spans="1:4">
      <c r="A13737" s="1">
        <v>3840</v>
      </c>
      <c r="B13737" s="50" t="s">
        <v>16963</v>
      </c>
      <c r="C13737" s="7" t="s">
        <v>4241</v>
      </c>
      <c r="D13737" s="3" t="e">
        <f t="shared" si="221"/>
        <v>#N/A</v>
      </c>
    </row>
    <row r="13738" ht="14.25" hidden="1" spans="1:4">
      <c r="A13738" s="1">
        <v>3840</v>
      </c>
      <c r="B13738" s="50" t="s">
        <v>16964</v>
      </c>
      <c r="C13738" s="7" t="s">
        <v>4241</v>
      </c>
      <c r="D13738" s="3" t="e">
        <f t="shared" si="221"/>
        <v>#N/A</v>
      </c>
    </row>
    <row r="13739" ht="14.25" hidden="1" spans="1:4">
      <c r="A13739" s="1">
        <v>3840</v>
      </c>
      <c r="B13739" s="50" t="s">
        <v>8638</v>
      </c>
      <c r="C13739" s="7" t="s">
        <v>4241</v>
      </c>
      <c r="D13739" s="3" t="e">
        <f t="shared" si="221"/>
        <v>#N/A</v>
      </c>
    </row>
    <row r="13740" ht="14.25" hidden="1" spans="1:4">
      <c r="A13740" s="1">
        <v>3840</v>
      </c>
      <c r="B13740" s="50" t="s">
        <v>16965</v>
      </c>
      <c r="C13740" s="7" t="s">
        <v>4241</v>
      </c>
      <c r="D13740" s="3" t="e">
        <f t="shared" si="221"/>
        <v>#N/A</v>
      </c>
    </row>
    <row r="13741" ht="14.25" hidden="1" spans="1:4">
      <c r="A13741" s="1">
        <v>3840</v>
      </c>
      <c r="B13741" s="50" t="s">
        <v>16966</v>
      </c>
      <c r="C13741" s="7" t="s">
        <v>4224</v>
      </c>
      <c r="D13741" s="3" t="e">
        <f t="shared" si="221"/>
        <v>#N/A</v>
      </c>
    </row>
    <row r="13742" ht="14.25" hidden="1" spans="1:4">
      <c r="A13742" s="1">
        <v>3840</v>
      </c>
      <c r="B13742" s="50" t="s">
        <v>16967</v>
      </c>
      <c r="C13742" s="7" t="s">
        <v>4224</v>
      </c>
      <c r="D13742" s="3" t="e">
        <f t="shared" si="221"/>
        <v>#N/A</v>
      </c>
    </row>
    <row r="13743" ht="14.25" hidden="1" spans="1:4">
      <c r="A13743" s="1">
        <v>3840</v>
      </c>
      <c r="B13743" s="50" t="s">
        <v>16968</v>
      </c>
      <c r="C13743" s="7" t="s">
        <v>4224</v>
      </c>
      <c r="D13743" s="3" t="e">
        <f t="shared" si="221"/>
        <v>#N/A</v>
      </c>
    </row>
    <row r="13744" ht="14.25" hidden="1" spans="1:4">
      <c r="A13744" s="1">
        <v>3842</v>
      </c>
      <c r="B13744" s="50" t="s">
        <v>9781</v>
      </c>
      <c r="C13744" s="7" t="s">
        <v>4241</v>
      </c>
      <c r="D13744" s="3" t="e">
        <f t="shared" si="221"/>
        <v>#N/A</v>
      </c>
    </row>
    <row r="13745" ht="14.25" hidden="1" spans="1:4">
      <c r="A13745" s="1">
        <v>3844</v>
      </c>
      <c r="B13745" s="50" t="s">
        <v>16969</v>
      </c>
      <c r="C13745" s="7" t="s">
        <v>4241</v>
      </c>
      <c r="D13745" s="3" t="e">
        <f t="shared" si="221"/>
        <v>#N/A</v>
      </c>
    </row>
    <row r="13746" ht="14.25" hidden="1" spans="1:4">
      <c r="A13746" s="1">
        <v>3844</v>
      </c>
      <c r="B13746" s="50" t="s">
        <v>16970</v>
      </c>
      <c r="C13746" s="7" t="s">
        <v>4241</v>
      </c>
      <c r="D13746" s="3" t="e">
        <f t="shared" si="221"/>
        <v>#N/A</v>
      </c>
    </row>
    <row r="13747" ht="14.25" hidden="1" spans="1:4">
      <c r="A13747" s="1">
        <v>3844</v>
      </c>
      <c r="B13747" s="50" t="s">
        <v>16971</v>
      </c>
      <c r="C13747" s="7" t="s">
        <v>4241</v>
      </c>
      <c r="D13747" s="3" t="e">
        <f t="shared" si="221"/>
        <v>#N/A</v>
      </c>
    </row>
    <row r="13748" ht="14.25" hidden="1" spans="1:4">
      <c r="A13748" s="1">
        <v>3844</v>
      </c>
      <c r="B13748" s="50" t="s">
        <v>16972</v>
      </c>
      <c r="C13748" s="7" t="s">
        <v>4241</v>
      </c>
      <c r="D13748" s="3" t="e">
        <f t="shared" si="221"/>
        <v>#N/A</v>
      </c>
    </row>
    <row r="13749" ht="14.25" hidden="1" spans="1:4">
      <c r="A13749" s="1">
        <v>3844</v>
      </c>
      <c r="B13749" s="50" t="s">
        <v>16973</v>
      </c>
      <c r="C13749" s="7" t="s">
        <v>4241</v>
      </c>
      <c r="D13749" s="3" t="e">
        <f t="shared" si="221"/>
        <v>#N/A</v>
      </c>
    </row>
    <row r="13750" ht="14.25" hidden="1" spans="1:4">
      <c r="A13750" s="1">
        <v>3844</v>
      </c>
      <c r="B13750" s="50" t="s">
        <v>16974</v>
      </c>
      <c r="C13750" s="7" t="s">
        <v>4241</v>
      </c>
      <c r="D13750" s="3" t="e">
        <f t="shared" si="221"/>
        <v>#N/A</v>
      </c>
    </row>
    <row r="13751" ht="14.25" hidden="1" spans="1:4">
      <c r="A13751" s="1">
        <v>3844</v>
      </c>
      <c r="B13751" s="50" t="s">
        <v>16975</v>
      </c>
      <c r="C13751" s="7" t="s">
        <v>4241</v>
      </c>
      <c r="D13751" s="3" t="e">
        <f t="shared" si="221"/>
        <v>#N/A</v>
      </c>
    </row>
    <row r="13752" ht="14.25" hidden="1" spans="1:4">
      <c r="A13752" s="1">
        <v>3844</v>
      </c>
      <c r="B13752" s="50" t="s">
        <v>4413</v>
      </c>
      <c r="C13752" s="7" t="s">
        <v>4241</v>
      </c>
      <c r="D13752" s="3" t="e">
        <f t="shared" si="221"/>
        <v>#N/A</v>
      </c>
    </row>
    <row r="13753" ht="14.25" hidden="1" spans="1:4">
      <c r="A13753" s="1">
        <v>3844</v>
      </c>
      <c r="B13753" s="50" t="s">
        <v>16976</v>
      </c>
      <c r="C13753" s="7" t="s">
        <v>4241</v>
      </c>
      <c r="D13753" s="3" t="e">
        <f t="shared" si="221"/>
        <v>#N/A</v>
      </c>
    </row>
    <row r="13754" ht="14.25" hidden="1" spans="1:4">
      <c r="A13754" s="1">
        <v>3844</v>
      </c>
      <c r="B13754" s="50" t="s">
        <v>16977</v>
      </c>
      <c r="C13754" s="7" t="s">
        <v>4241</v>
      </c>
      <c r="D13754" s="3" t="e">
        <f t="shared" si="221"/>
        <v>#N/A</v>
      </c>
    </row>
    <row r="13755" ht="14.25" hidden="1" spans="1:4">
      <c r="A13755" s="1">
        <v>3844</v>
      </c>
      <c r="B13755" s="50" t="s">
        <v>16978</v>
      </c>
      <c r="C13755" s="7" t="s">
        <v>4241</v>
      </c>
      <c r="D13755" s="3" t="e">
        <f t="shared" si="221"/>
        <v>#N/A</v>
      </c>
    </row>
    <row r="13756" ht="14.25" hidden="1" spans="1:4">
      <c r="A13756" s="1">
        <v>3844</v>
      </c>
      <c r="B13756" s="50" t="s">
        <v>16979</v>
      </c>
      <c r="C13756" s="7" t="s">
        <v>4241</v>
      </c>
      <c r="D13756" s="3" t="e">
        <f t="shared" si="221"/>
        <v>#N/A</v>
      </c>
    </row>
    <row r="13757" ht="14.25" hidden="1" spans="1:4">
      <c r="A13757" s="1">
        <v>3844</v>
      </c>
      <c r="B13757" s="50" t="s">
        <v>16980</v>
      </c>
      <c r="C13757" s="7" t="s">
        <v>4236</v>
      </c>
      <c r="D13757" s="3" t="e">
        <f t="shared" si="221"/>
        <v>#N/A</v>
      </c>
    </row>
    <row r="13758" ht="14.25" hidden="1" spans="1:4">
      <c r="A13758" s="1">
        <v>3844</v>
      </c>
      <c r="B13758" s="50" t="s">
        <v>16981</v>
      </c>
      <c r="C13758" s="7" t="s">
        <v>4236</v>
      </c>
      <c r="D13758" s="3" t="e">
        <f t="shared" si="221"/>
        <v>#N/A</v>
      </c>
    </row>
    <row r="13759" ht="14.25" hidden="1" spans="1:4">
      <c r="A13759" s="1">
        <v>3844</v>
      </c>
      <c r="B13759" s="50" t="s">
        <v>16982</v>
      </c>
      <c r="C13759" s="7" t="s">
        <v>4236</v>
      </c>
      <c r="D13759" s="3" t="e">
        <f t="shared" si="221"/>
        <v>#N/A</v>
      </c>
    </row>
    <row r="13760" ht="14.25" hidden="1" spans="1:4">
      <c r="A13760" s="1">
        <v>3844</v>
      </c>
      <c r="B13760" s="50" t="s">
        <v>16983</v>
      </c>
      <c r="C13760" s="7" t="s">
        <v>4241</v>
      </c>
      <c r="D13760" s="3" t="e">
        <f t="shared" si="221"/>
        <v>#N/A</v>
      </c>
    </row>
    <row r="13761" ht="14.25" hidden="1" spans="1:4">
      <c r="A13761" s="1">
        <v>3847</v>
      </c>
      <c r="B13761" s="50" t="s">
        <v>16984</v>
      </c>
      <c r="C13761" s="7" t="s">
        <v>4284</v>
      </c>
      <c r="D13761" s="3" t="e">
        <f t="shared" si="221"/>
        <v>#N/A</v>
      </c>
    </row>
    <row r="13762" ht="14.25" hidden="1" spans="1:4">
      <c r="A13762" s="1">
        <v>3847</v>
      </c>
      <c r="B13762" s="50" t="s">
        <v>16985</v>
      </c>
      <c r="C13762" s="7" t="s">
        <v>4284</v>
      </c>
      <c r="D13762" s="3" t="e">
        <f t="shared" si="221"/>
        <v>#N/A</v>
      </c>
    </row>
    <row r="13763" ht="14.25" hidden="1" spans="1:4">
      <c r="A13763" s="1">
        <v>3847</v>
      </c>
      <c r="B13763" s="50" t="s">
        <v>7131</v>
      </c>
      <c r="C13763" s="7" t="s">
        <v>4284</v>
      </c>
      <c r="D13763" s="3" t="e">
        <f t="shared" ref="D13763:D13826" si="222">VLOOKUP(C13763,J:J,1,FALSE)</f>
        <v>#N/A</v>
      </c>
    </row>
    <row r="13764" ht="14.25" hidden="1" spans="1:4">
      <c r="A13764" s="1">
        <v>3847</v>
      </c>
      <c r="B13764" s="50" t="s">
        <v>16986</v>
      </c>
      <c r="C13764" s="7" t="s">
        <v>4284</v>
      </c>
      <c r="D13764" s="3" t="e">
        <f t="shared" si="222"/>
        <v>#N/A</v>
      </c>
    </row>
    <row r="13765" ht="14.25" hidden="1" spans="1:4">
      <c r="A13765" s="1">
        <v>3847</v>
      </c>
      <c r="B13765" s="50" t="s">
        <v>16987</v>
      </c>
      <c r="C13765" s="7" t="s">
        <v>4284</v>
      </c>
      <c r="D13765" s="3" t="e">
        <f t="shared" si="222"/>
        <v>#N/A</v>
      </c>
    </row>
    <row r="13766" ht="14.25" hidden="1" spans="1:4">
      <c r="A13766" s="1">
        <v>3850</v>
      </c>
      <c r="B13766" s="50" t="s">
        <v>16988</v>
      </c>
      <c r="C13766" s="7" t="s">
        <v>4284</v>
      </c>
      <c r="D13766" s="3" t="e">
        <f t="shared" si="222"/>
        <v>#N/A</v>
      </c>
    </row>
    <row r="13767" ht="14.25" hidden="1" spans="1:4">
      <c r="A13767" s="1">
        <v>3850</v>
      </c>
      <c r="B13767" s="50" t="s">
        <v>16989</v>
      </c>
      <c r="C13767" s="7" t="s">
        <v>4284</v>
      </c>
      <c r="D13767" s="3" t="e">
        <f t="shared" si="222"/>
        <v>#N/A</v>
      </c>
    </row>
    <row r="13768" ht="14.25" hidden="1" spans="1:4">
      <c r="A13768" s="1">
        <v>3850</v>
      </c>
      <c r="B13768" s="50" t="s">
        <v>16990</v>
      </c>
      <c r="C13768" s="7" t="s">
        <v>4284</v>
      </c>
      <c r="D13768" s="3" t="e">
        <f t="shared" si="222"/>
        <v>#N/A</v>
      </c>
    </row>
    <row r="13769" ht="14.25" hidden="1" spans="1:4">
      <c r="A13769" s="1">
        <v>3851</v>
      </c>
      <c r="B13769" s="50" t="s">
        <v>16991</v>
      </c>
      <c r="C13769" s="7" t="s">
        <v>4284</v>
      </c>
      <c r="D13769" s="3" t="e">
        <f t="shared" si="222"/>
        <v>#N/A</v>
      </c>
    </row>
    <row r="13770" ht="14.25" hidden="1" spans="1:4">
      <c r="A13770" s="1">
        <v>3851</v>
      </c>
      <c r="B13770" s="50" t="s">
        <v>16992</v>
      </c>
      <c r="C13770" s="7" t="s">
        <v>4284</v>
      </c>
      <c r="D13770" s="3" t="e">
        <f t="shared" si="222"/>
        <v>#N/A</v>
      </c>
    </row>
    <row r="13771" ht="14.25" hidden="1" spans="1:4">
      <c r="A13771" s="1">
        <v>3851</v>
      </c>
      <c r="B13771" s="50" t="s">
        <v>16993</v>
      </c>
      <c r="C13771" s="7" t="s">
        <v>4284</v>
      </c>
      <c r="D13771" s="3" t="e">
        <f t="shared" si="222"/>
        <v>#N/A</v>
      </c>
    </row>
    <row r="13772" ht="14.25" hidden="1" spans="1:4">
      <c r="A13772" s="1">
        <v>3851</v>
      </c>
      <c r="B13772" s="50" t="s">
        <v>16994</v>
      </c>
      <c r="C13772" s="7" t="s">
        <v>4284</v>
      </c>
      <c r="D13772" s="3" t="e">
        <f t="shared" si="222"/>
        <v>#N/A</v>
      </c>
    </row>
    <row r="13773" ht="14.25" hidden="1" spans="1:4">
      <c r="A13773" s="1">
        <v>3851</v>
      </c>
      <c r="B13773" s="50" t="s">
        <v>16995</v>
      </c>
      <c r="C13773" s="7" t="s">
        <v>4284</v>
      </c>
      <c r="D13773" s="3" t="e">
        <f t="shared" si="222"/>
        <v>#N/A</v>
      </c>
    </row>
    <row r="13774" ht="14.25" hidden="1" spans="1:4">
      <c r="A13774" s="1">
        <v>3851</v>
      </c>
      <c r="B13774" s="50" t="s">
        <v>16996</v>
      </c>
      <c r="C13774" s="7" t="s">
        <v>4284</v>
      </c>
      <c r="D13774" s="3" t="e">
        <f t="shared" si="222"/>
        <v>#N/A</v>
      </c>
    </row>
    <row r="13775" ht="14.25" hidden="1" spans="1:4">
      <c r="A13775" s="1">
        <v>3851</v>
      </c>
      <c r="B13775" s="50" t="s">
        <v>16997</v>
      </c>
      <c r="C13775" s="7" t="s">
        <v>4284</v>
      </c>
      <c r="D13775" s="3" t="e">
        <f t="shared" si="222"/>
        <v>#N/A</v>
      </c>
    </row>
    <row r="13776" ht="14.25" hidden="1" spans="1:4">
      <c r="A13776" s="1">
        <v>3851</v>
      </c>
      <c r="B13776" s="50" t="s">
        <v>16998</v>
      </c>
      <c r="C13776" s="7" t="s">
        <v>4284</v>
      </c>
      <c r="D13776" s="3" t="e">
        <f t="shared" si="222"/>
        <v>#N/A</v>
      </c>
    </row>
    <row r="13777" ht="14.25" hidden="1" spans="1:4">
      <c r="A13777" s="1">
        <v>3851</v>
      </c>
      <c r="B13777" s="50" t="s">
        <v>9929</v>
      </c>
      <c r="C13777" s="7" t="s">
        <v>4284</v>
      </c>
      <c r="D13777" s="3" t="e">
        <f t="shared" si="222"/>
        <v>#N/A</v>
      </c>
    </row>
    <row r="13778" ht="14.25" hidden="1" spans="1:4">
      <c r="A13778" s="1">
        <v>3851</v>
      </c>
      <c r="B13778" s="50" t="s">
        <v>16999</v>
      </c>
      <c r="C13778" s="7" t="s">
        <v>4284</v>
      </c>
      <c r="D13778" s="3" t="e">
        <f t="shared" si="222"/>
        <v>#N/A</v>
      </c>
    </row>
    <row r="13779" ht="14.25" hidden="1" spans="1:4">
      <c r="A13779" s="1">
        <v>3851</v>
      </c>
      <c r="B13779" s="50" t="s">
        <v>17000</v>
      </c>
      <c r="C13779" s="7" t="s">
        <v>4284</v>
      </c>
      <c r="D13779" s="3" t="e">
        <f t="shared" si="222"/>
        <v>#N/A</v>
      </c>
    </row>
    <row r="13780" ht="14.25" hidden="1" spans="1:4">
      <c r="A13780" s="1">
        <v>3851</v>
      </c>
      <c r="B13780" s="50" t="s">
        <v>17001</v>
      </c>
      <c r="C13780" s="7" t="s">
        <v>4284</v>
      </c>
      <c r="D13780" s="3" t="e">
        <f t="shared" si="222"/>
        <v>#N/A</v>
      </c>
    </row>
    <row r="13781" ht="14.25" hidden="1" spans="1:4">
      <c r="A13781" s="1">
        <v>3851</v>
      </c>
      <c r="B13781" s="50" t="s">
        <v>10637</v>
      </c>
      <c r="C13781" s="7" t="s">
        <v>4284</v>
      </c>
      <c r="D13781" s="3" t="e">
        <f t="shared" si="222"/>
        <v>#N/A</v>
      </c>
    </row>
    <row r="13782" ht="14.25" hidden="1" spans="1:4">
      <c r="A13782" s="1">
        <v>3851</v>
      </c>
      <c r="B13782" s="50" t="s">
        <v>17002</v>
      </c>
      <c r="C13782" s="7" t="s">
        <v>4284</v>
      </c>
      <c r="D13782" s="3" t="e">
        <f t="shared" si="222"/>
        <v>#N/A</v>
      </c>
    </row>
    <row r="13783" ht="14.25" hidden="1" spans="1:4">
      <c r="A13783" s="1">
        <v>3851</v>
      </c>
      <c r="B13783" s="50" t="s">
        <v>17003</v>
      </c>
      <c r="C13783" s="7" t="s">
        <v>4284</v>
      </c>
      <c r="D13783" s="3" t="e">
        <f t="shared" si="222"/>
        <v>#N/A</v>
      </c>
    </row>
    <row r="13784" ht="14.25" hidden="1" spans="1:4">
      <c r="A13784" s="1">
        <v>3851</v>
      </c>
      <c r="B13784" s="50" t="s">
        <v>17004</v>
      </c>
      <c r="C13784" s="7" t="s">
        <v>4284</v>
      </c>
      <c r="D13784" s="3" t="e">
        <f t="shared" si="222"/>
        <v>#N/A</v>
      </c>
    </row>
    <row r="13785" ht="14.25" hidden="1" spans="1:4">
      <c r="A13785" s="1">
        <v>3851</v>
      </c>
      <c r="B13785" s="50" t="s">
        <v>14406</v>
      </c>
      <c r="C13785" s="7" t="s">
        <v>4284</v>
      </c>
      <c r="D13785" s="3" t="e">
        <f t="shared" si="222"/>
        <v>#N/A</v>
      </c>
    </row>
    <row r="13786" ht="14.25" hidden="1" spans="1:4">
      <c r="A13786" s="1">
        <v>3851</v>
      </c>
      <c r="B13786" s="50" t="s">
        <v>17005</v>
      </c>
      <c r="C13786" s="7" t="s">
        <v>4284</v>
      </c>
      <c r="D13786" s="3" t="e">
        <f t="shared" si="222"/>
        <v>#N/A</v>
      </c>
    </row>
    <row r="13787" ht="14.25" hidden="1" spans="1:4">
      <c r="A13787" s="1">
        <v>3851</v>
      </c>
      <c r="B13787" s="50" t="s">
        <v>17006</v>
      </c>
      <c r="C13787" s="7" t="s">
        <v>4284</v>
      </c>
      <c r="D13787" s="3" t="e">
        <f t="shared" si="222"/>
        <v>#N/A</v>
      </c>
    </row>
    <row r="13788" ht="14.25" hidden="1" spans="1:4">
      <c r="A13788" s="1">
        <v>3851</v>
      </c>
      <c r="B13788" s="50" t="s">
        <v>17007</v>
      </c>
      <c r="C13788" s="7" t="s">
        <v>4284</v>
      </c>
      <c r="D13788" s="3" t="e">
        <f t="shared" si="222"/>
        <v>#N/A</v>
      </c>
    </row>
    <row r="13789" ht="14.25" hidden="1" spans="1:4">
      <c r="A13789" s="1">
        <v>3851</v>
      </c>
      <c r="B13789" s="50" t="s">
        <v>17008</v>
      </c>
      <c r="C13789" s="7" t="s">
        <v>4284</v>
      </c>
      <c r="D13789" s="3" t="e">
        <f t="shared" si="222"/>
        <v>#N/A</v>
      </c>
    </row>
    <row r="13790" ht="14.25" hidden="1" spans="1:4">
      <c r="A13790" s="1">
        <v>3851</v>
      </c>
      <c r="B13790" s="50" t="s">
        <v>17009</v>
      </c>
      <c r="C13790" s="7" t="s">
        <v>4284</v>
      </c>
      <c r="D13790" s="3" t="e">
        <f t="shared" si="222"/>
        <v>#N/A</v>
      </c>
    </row>
    <row r="13791" ht="14.25" hidden="1" spans="1:4">
      <c r="A13791" s="1">
        <v>3851</v>
      </c>
      <c r="B13791" s="50" t="s">
        <v>17010</v>
      </c>
      <c r="C13791" s="7" t="s">
        <v>4284</v>
      </c>
      <c r="D13791" s="3" t="e">
        <f t="shared" si="222"/>
        <v>#N/A</v>
      </c>
    </row>
    <row r="13792" ht="14.25" hidden="1" spans="1:4">
      <c r="A13792" s="1">
        <v>3851</v>
      </c>
      <c r="B13792" s="50" t="s">
        <v>12520</v>
      </c>
      <c r="C13792" s="7" t="s">
        <v>4284</v>
      </c>
      <c r="D13792" s="3" t="e">
        <f t="shared" si="222"/>
        <v>#N/A</v>
      </c>
    </row>
    <row r="13793" ht="14.25" hidden="1" spans="1:4">
      <c r="A13793" s="1">
        <v>3851</v>
      </c>
      <c r="B13793" s="50" t="s">
        <v>17011</v>
      </c>
      <c r="C13793" s="7" t="s">
        <v>4284</v>
      </c>
      <c r="D13793" s="3" t="e">
        <f t="shared" si="222"/>
        <v>#N/A</v>
      </c>
    </row>
    <row r="13794" ht="14.25" hidden="1" spans="1:4">
      <c r="A13794" s="1">
        <v>3851</v>
      </c>
      <c r="B13794" s="50" t="s">
        <v>17012</v>
      </c>
      <c r="C13794" s="7" t="s">
        <v>4284</v>
      </c>
      <c r="D13794" s="3" t="e">
        <f t="shared" si="222"/>
        <v>#N/A</v>
      </c>
    </row>
    <row r="13795" ht="14.25" hidden="1" spans="1:4">
      <c r="A13795" s="1">
        <v>3851</v>
      </c>
      <c r="B13795" s="50" t="s">
        <v>17013</v>
      </c>
      <c r="C13795" s="7" t="s">
        <v>4284</v>
      </c>
      <c r="D13795" s="3" t="e">
        <f t="shared" si="222"/>
        <v>#N/A</v>
      </c>
    </row>
    <row r="13796" ht="14.25" hidden="1" spans="1:4">
      <c r="A13796" s="1">
        <v>3852</v>
      </c>
      <c r="B13796" s="50" t="s">
        <v>17014</v>
      </c>
      <c r="C13796" s="7" t="s">
        <v>4284</v>
      </c>
      <c r="D13796" s="3" t="e">
        <f t="shared" si="222"/>
        <v>#N/A</v>
      </c>
    </row>
    <row r="13797" ht="14.25" hidden="1" spans="1:4">
      <c r="A13797" s="1">
        <v>3852</v>
      </c>
      <c r="B13797" s="50" t="s">
        <v>17015</v>
      </c>
      <c r="C13797" s="7" t="s">
        <v>4284</v>
      </c>
      <c r="D13797" s="3" t="e">
        <f t="shared" si="222"/>
        <v>#N/A</v>
      </c>
    </row>
    <row r="13798" ht="14.25" hidden="1" spans="1:4">
      <c r="A13798" s="1">
        <v>3854</v>
      </c>
      <c r="B13798" s="50" t="s">
        <v>14383</v>
      </c>
      <c r="C13798" s="7" t="s">
        <v>4284</v>
      </c>
      <c r="D13798" s="3" t="e">
        <f t="shared" si="222"/>
        <v>#N/A</v>
      </c>
    </row>
    <row r="13799" ht="14.25" hidden="1" spans="1:4">
      <c r="A13799" s="1">
        <v>3854</v>
      </c>
      <c r="B13799" s="50" t="s">
        <v>17016</v>
      </c>
      <c r="C13799" s="7" t="s">
        <v>4284</v>
      </c>
      <c r="D13799" s="3" t="e">
        <f t="shared" si="222"/>
        <v>#N/A</v>
      </c>
    </row>
    <row r="13800" ht="14.25" hidden="1" spans="1:4">
      <c r="A13800" s="1">
        <v>3854</v>
      </c>
      <c r="B13800" s="50" t="s">
        <v>17017</v>
      </c>
      <c r="C13800" s="7" t="s">
        <v>4284</v>
      </c>
      <c r="D13800" s="3" t="e">
        <f t="shared" si="222"/>
        <v>#N/A</v>
      </c>
    </row>
    <row r="13801" ht="14.25" hidden="1" spans="1:4">
      <c r="A13801" s="1">
        <v>3856</v>
      </c>
      <c r="B13801" s="50" t="s">
        <v>4820</v>
      </c>
      <c r="C13801" s="7" t="s">
        <v>4284</v>
      </c>
      <c r="D13801" s="3" t="e">
        <f t="shared" si="222"/>
        <v>#N/A</v>
      </c>
    </row>
    <row r="13802" ht="14.25" hidden="1" spans="1:4">
      <c r="A13802" s="1">
        <v>3857</v>
      </c>
      <c r="B13802" s="50" t="s">
        <v>17018</v>
      </c>
      <c r="C13802" s="7" t="s">
        <v>4284</v>
      </c>
      <c r="D13802" s="3" t="e">
        <f t="shared" si="222"/>
        <v>#N/A</v>
      </c>
    </row>
    <row r="13803" ht="14.25" hidden="1" spans="1:4">
      <c r="A13803" s="1">
        <v>3858</v>
      </c>
      <c r="B13803" s="50" t="s">
        <v>17019</v>
      </c>
      <c r="C13803" s="7" t="s">
        <v>4284</v>
      </c>
      <c r="D13803" s="3" t="e">
        <f t="shared" si="222"/>
        <v>#N/A</v>
      </c>
    </row>
    <row r="13804" ht="14.25" hidden="1" spans="1:4">
      <c r="A13804" s="1">
        <v>3858</v>
      </c>
      <c r="B13804" s="50" t="s">
        <v>17020</v>
      </c>
      <c r="C13804" s="7" t="s">
        <v>4284</v>
      </c>
      <c r="D13804" s="3" t="e">
        <f t="shared" si="222"/>
        <v>#N/A</v>
      </c>
    </row>
    <row r="13805" ht="14.25" hidden="1" spans="1:4">
      <c r="A13805" s="1">
        <v>3858</v>
      </c>
      <c r="B13805" s="50" t="s">
        <v>17021</v>
      </c>
      <c r="C13805" s="7" t="s">
        <v>4284</v>
      </c>
      <c r="D13805" s="3" t="e">
        <f t="shared" si="222"/>
        <v>#N/A</v>
      </c>
    </row>
    <row r="13806" ht="14.25" hidden="1" spans="1:4">
      <c r="A13806" s="1">
        <v>3858</v>
      </c>
      <c r="B13806" s="50" t="s">
        <v>17022</v>
      </c>
      <c r="C13806" s="7" t="s">
        <v>4284</v>
      </c>
      <c r="D13806" s="3" t="e">
        <f t="shared" si="222"/>
        <v>#N/A</v>
      </c>
    </row>
    <row r="13807" ht="14.25" hidden="1" spans="1:4">
      <c r="A13807" s="1">
        <v>3858</v>
      </c>
      <c r="B13807" s="50" t="s">
        <v>13467</v>
      </c>
      <c r="C13807" s="7" t="s">
        <v>4284</v>
      </c>
      <c r="D13807" s="3" t="e">
        <f t="shared" si="222"/>
        <v>#N/A</v>
      </c>
    </row>
    <row r="13808" ht="14.25" hidden="1" spans="1:4">
      <c r="A13808" s="1">
        <v>3858</v>
      </c>
      <c r="B13808" s="50" t="s">
        <v>17023</v>
      </c>
      <c r="C13808" s="7" t="s">
        <v>4284</v>
      </c>
      <c r="D13808" s="3" t="e">
        <f t="shared" si="222"/>
        <v>#N/A</v>
      </c>
    </row>
    <row r="13809" ht="14.25" hidden="1" spans="1:4">
      <c r="A13809" s="1">
        <v>3858</v>
      </c>
      <c r="B13809" s="50" t="s">
        <v>17024</v>
      </c>
      <c r="C13809" s="7" t="s">
        <v>4284</v>
      </c>
      <c r="D13809" s="3" t="e">
        <f t="shared" si="222"/>
        <v>#N/A</v>
      </c>
    </row>
    <row r="13810" ht="14.25" hidden="1" spans="1:4">
      <c r="A13810" s="1">
        <v>3858</v>
      </c>
      <c r="B13810" s="50" t="s">
        <v>17025</v>
      </c>
      <c r="C13810" s="7" t="s">
        <v>4284</v>
      </c>
      <c r="D13810" s="3" t="e">
        <f t="shared" si="222"/>
        <v>#N/A</v>
      </c>
    </row>
    <row r="13811" ht="14.25" hidden="1" spans="1:4">
      <c r="A13811" s="1">
        <v>3858</v>
      </c>
      <c r="B13811" s="50" t="s">
        <v>17026</v>
      </c>
      <c r="C13811" s="7" t="s">
        <v>4284</v>
      </c>
      <c r="D13811" s="3" t="e">
        <f t="shared" si="222"/>
        <v>#N/A</v>
      </c>
    </row>
    <row r="13812" ht="14.25" hidden="1" spans="1:4">
      <c r="A13812" s="1">
        <v>3858</v>
      </c>
      <c r="B13812" s="50" t="s">
        <v>17027</v>
      </c>
      <c r="C13812" s="7" t="s">
        <v>4284</v>
      </c>
      <c r="D13812" s="3" t="e">
        <f t="shared" si="222"/>
        <v>#N/A</v>
      </c>
    </row>
    <row r="13813" ht="14.25" hidden="1" spans="1:4">
      <c r="A13813" s="1">
        <v>3858</v>
      </c>
      <c r="B13813" s="50" t="s">
        <v>17028</v>
      </c>
      <c r="C13813" s="7" t="s">
        <v>4284</v>
      </c>
      <c r="D13813" s="3" t="e">
        <f t="shared" si="222"/>
        <v>#N/A</v>
      </c>
    </row>
    <row r="13814" ht="14.25" hidden="1" spans="1:4">
      <c r="A13814" s="1">
        <v>3858</v>
      </c>
      <c r="B13814" s="50" t="s">
        <v>17029</v>
      </c>
      <c r="C13814" s="7" t="s">
        <v>4284</v>
      </c>
      <c r="D13814" s="3" t="e">
        <f t="shared" si="222"/>
        <v>#N/A</v>
      </c>
    </row>
    <row r="13815" ht="14.25" hidden="1" spans="1:4">
      <c r="A13815" s="1">
        <v>3858</v>
      </c>
      <c r="B13815" s="50" t="s">
        <v>17030</v>
      </c>
      <c r="C13815" s="7" t="s">
        <v>4284</v>
      </c>
      <c r="D13815" s="3" t="e">
        <f t="shared" si="222"/>
        <v>#N/A</v>
      </c>
    </row>
    <row r="13816" ht="14.25" hidden="1" spans="1:4">
      <c r="A13816" s="1">
        <v>3858</v>
      </c>
      <c r="B13816" s="50" t="s">
        <v>17031</v>
      </c>
      <c r="C13816" s="7" t="s">
        <v>4284</v>
      </c>
      <c r="D13816" s="3" t="e">
        <f t="shared" si="222"/>
        <v>#N/A</v>
      </c>
    </row>
    <row r="13817" ht="14.25" hidden="1" spans="1:4">
      <c r="A13817" s="1">
        <v>3858</v>
      </c>
      <c r="B13817" s="50" t="s">
        <v>17032</v>
      </c>
      <c r="C13817" s="7" t="s">
        <v>4284</v>
      </c>
      <c r="D13817" s="3" t="e">
        <f t="shared" si="222"/>
        <v>#N/A</v>
      </c>
    </row>
    <row r="13818" ht="14.25" hidden="1" spans="1:4">
      <c r="A13818" s="1">
        <v>3858</v>
      </c>
      <c r="B13818" s="50" t="s">
        <v>12467</v>
      </c>
      <c r="C13818" s="7" t="s">
        <v>4284</v>
      </c>
      <c r="D13818" s="3" t="e">
        <f t="shared" si="222"/>
        <v>#N/A</v>
      </c>
    </row>
    <row r="13819" ht="14.25" hidden="1" spans="1:4">
      <c r="A13819" s="1">
        <v>3858</v>
      </c>
      <c r="B13819" s="50" t="s">
        <v>17033</v>
      </c>
      <c r="C13819" s="7" t="s">
        <v>4284</v>
      </c>
      <c r="D13819" s="3" t="e">
        <f t="shared" si="222"/>
        <v>#N/A</v>
      </c>
    </row>
    <row r="13820" ht="14.25" hidden="1" spans="1:4">
      <c r="A13820" s="1">
        <v>3858</v>
      </c>
      <c r="B13820" s="50" t="s">
        <v>17034</v>
      </c>
      <c r="C13820" s="7" t="s">
        <v>4284</v>
      </c>
      <c r="D13820" s="3" t="e">
        <f t="shared" si="222"/>
        <v>#N/A</v>
      </c>
    </row>
    <row r="13821" ht="14.25" hidden="1" spans="1:4">
      <c r="A13821" s="1">
        <v>3858</v>
      </c>
      <c r="B13821" s="50" t="s">
        <v>17035</v>
      </c>
      <c r="C13821" s="7" t="s">
        <v>4284</v>
      </c>
      <c r="D13821" s="3" t="e">
        <f t="shared" si="222"/>
        <v>#N/A</v>
      </c>
    </row>
    <row r="13822" ht="14.25" hidden="1" spans="1:4">
      <c r="A13822" s="1">
        <v>3858</v>
      </c>
      <c r="B13822" s="50" t="s">
        <v>17036</v>
      </c>
      <c r="C13822" s="7" t="s">
        <v>4284</v>
      </c>
      <c r="D13822" s="3" t="e">
        <f t="shared" si="222"/>
        <v>#N/A</v>
      </c>
    </row>
    <row r="13823" ht="14.25" hidden="1" spans="1:4">
      <c r="A13823" s="1">
        <v>3859</v>
      </c>
      <c r="B13823" s="50" t="s">
        <v>17037</v>
      </c>
      <c r="C13823" s="7" t="s">
        <v>4284</v>
      </c>
      <c r="D13823" s="3" t="e">
        <f t="shared" si="222"/>
        <v>#N/A</v>
      </c>
    </row>
    <row r="13824" ht="14.25" hidden="1" spans="1:4">
      <c r="A13824" s="1">
        <v>3859</v>
      </c>
      <c r="B13824" s="50" t="s">
        <v>17038</v>
      </c>
      <c r="C13824" s="7" t="s">
        <v>4284</v>
      </c>
      <c r="D13824" s="3" t="e">
        <f t="shared" si="222"/>
        <v>#N/A</v>
      </c>
    </row>
    <row r="13825" ht="14.25" hidden="1" spans="1:4">
      <c r="A13825" s="1">
        <v>3859</v>
      </c>
      <c r="B13825" s="50" t="s">
        <v>17039</v>
      </c>
      <c r="C13825" s="7" t="s">
        <v>4284</v>
      </c>
      <c r="D13825" s="3" t="e">
        <f t="shared" si="222"/>
        <v>#N/A</v>
      </c>
    </row>
    <row r="13826" ht="14.25" hidden="1" spans="1:4">
      <c r="A13826" s="1">
        <v>3859</v>
      </c>
      <c r="B13826" s="50" t="s">
        <v>17040</v>
      </c>
      <c r="C13826" s="7" t="s">
        <v>4284</v>
      </c>
      <c r="D13826" s="3" t="e">
        <f t="shared" si="222"/>
        <v>#N/A</v>
      </c>
    </row>
    <row r="13827" ht="14.25" hidden="1" spans="1:4">
      <c r="A13827" s="1">
        <v>3860</v>
      </c>
      <c r="B13827" s="50" t="s">
        <v>17041</v>
      </c>
      <c r="C13827" s="7" t="s">
        <v>4284</v>
      </c>
      <c r="D13827" s="3" t="e">
        <f t="shared" ref="D13827:D13890" si="223">VLOOKUP(C13827,J:J,1,FALSE)</f>
        <v>#N/A</v>
      </c>
    </row>
    <row r="13828" ht="14.25" hidden="1" spans="1:4">
      <c r="A13828" s="1">
        <v>3860</v>
      </c>
      <c r="B13828" s="50" t="s">
        <v>17042</v>
      </c>
      <c r="C13828" s="7" t="s">
        <v>4284</v>
      </c>
      <c r="D13828" s="3" t="e">
        <f t="shared" si="223"/>
        <v>#N/A</v>
      </c>
    </row>
    <row r="13829" ht="14.25" hidden="1" spans="1:4">
      <c r="A13829" s="1">
        <v>3860</v>
      </c>
      <c r="B13829" s="50" t="s">
        <v>14121</v>
      </c>
      <c r="C13829" s="7" t="s">
        <v>4284</v>
      </c>
      <c r="D13829" s="3" t="e">
        <f t="shared" si="223"/>
        <v>#N/A</v>
      </c>
    </row>
    <row r="13830" ht="14.25" hidden="1" spans="1:4">
      <c r="A13830" s="1">
        <v>3860</v>
      </c>
      <c r="B13830" s="50" t="s">
        <v>17043</v>
      </c>
      <c r="C13830" s="7" t="s">
        <v>4284</v>
      </c>
      <c r="D13830" s="3" t="e">
        <f t="shared" si="223"/>
        <v>#N/A</v>
      </c>
    </row>
    <row r="13831" ht="14.25" hidden="1" spans="1:4">
      <c r="A13831" s="1">
        <v>3860</v>
      </c>
      <c r="B13831" s="50" t="s">
        <v>17044</v>
      </c>
      <c r="C13831" s="7" t="s">
        <v>4284</v>
      </c>
      <c r="D13831" s="3" t="e">
        <f t="shared" si="223"/>
        <v>#N/A</v>
      </c>
    </row>
    <row r="13832" ht="14.25" hidden="1" spans="1:4">
      <c r="A13832" s="1">
        <v>3860</v>
      </c>
      <c r="B13832" s="50" t="s">
        <v>7766</v>
      </c>
      <c r="C13832" s="7" t="s">
        <v>4284</v>
      </c>
      <c r="D13832" s="3" t="e">
        <f t="shared" si="223"/>
        <v>#N/A</v>
      </c>
    </row>
    <row r="13833" ht="14.25" hidden="1" spans="1:4">
      <c r="A13833" s="1">
        <v>3860</v>
      </c>
      <c r="B13833" s="50" t="s">
        <v>17045</v>
      </c>
      <c r="C13833" s="7" t="s">
        <v>4284</v>
      </c>
      <c r="D13833" s="3" t="e">
        <f t="shared" si="223"/>
        <v>#N/A</v>
      </c>
    </row>
    <row r="13834" ht="14.25" hidden="1" spans="1:4">
      <c r="A13834" s="1">
        <v>3860</v>
      </c>
      <c r="B13834" s="50" t="s">
        <v>17046</v>
      </c>
      <c r="C13834" s="7" t="s">
        <v>4284</v>
      </c>
      <c r="D13834" s="3" t="e">
        <f t="shared" si="223"/>
        <v>#N/A</v>
      </c>
    </row>
    <row r="13835" ht="14.25" hidden="1" spans="1:4">
      <c r="A13835" s="1">
        <v>3860</v>
      </c>
      <c r="B13835" s="50" t="s">
        <v>17047</v>
      </c>
      <c r="C13835" s="7" t="s">
        <v>4284</v>
      </c>
      <c r="D13835" s="3" t="e">
        <f t="shared" si="223"/>
        <v>#N/A</v>
      </c>
    </row>
    <row r="13836" ht="14.25" hidden="1" spans="1:4">
      <c r="A13836" s="1">
        <v>3860</v>
      </c>
      <c r="B13836" s="50" t="s">
        <v>17048</v>
      </c>
      <c r="C13836" s="7" t="s">
        <v>4284</v>
      </c>
      <c r="D13836" s="3" t="e">
        <f t="shared" si="223"/>
        <v>#N/A</v>
      </c>
    </row>
    <row r="13837" ht="14.25" hidden="1" spans="1:4">
      <c r="A13837" s="1">
        <v>3860</v>
      </c>
      <c r="B13837" s="50" t="s">
        <v>17049</v>
      </c>
      <c r="C13837" s="7" t="s">
        <v>4284</v>
      </c>
      <c r="D13837" s="3" t="e">
        <f t="shared" si="223"/>
        <v>#N/A</v>
      </c>
    </row>
    <row r="13838" ht="14.25" hidden="1" spans="1:4">
      <c r="A13838" s="1">
        <v>3860</v>
      </c>
      <c r="B13838" s="50" t="s">
        <v>17050</v>
      </c>
      <c r="C13838" s="7" t="s">
        <v>4284</v>
      </c>
      <c r="D13838" s="3" t="e">
        <f t="shared" si="223"/>
        <v>#N/A</v>
      </c>
    </row>
    <row r="13839" ht="14.25" hidden="1" spans="1:4">
      <c r="A13839" s="1">
        <v>3860</v>
      </c>
      <c r="B13839" s="50" t="s">
        <v>17051</v>
      </c>
      <c r="C13839" s="7" t="s">
        <v>4284</v>
      </c>
      <c r="D13839" s="3" t="e">
        <f t="shared" si="223"/>
        <v>#N/A</v>
      </c>
    </row>
    <row r="13840" ht="14.25" hidden="1" spans="1:4">
      <c r="A13840" s="1">
        <v>3860</v>
      </c>
      <c r="B13840" s="50" t="s">
        <v>17052</v>
      </c>
      <c r="C13840" s="7" t="s">
        <v>4284</v>
      </c>
      <c r="D13840" s="3" t="e">
        <f t="shared" si="223"/>
        <v>#N/A</v>
      </c>
    </row>
    <row r="13841" ht="14.25" hidden="1" spans="1:4">
      <c r="A13841" s="1">
        <v>3860</v>
      </c>
      <c r="B13841" s="50" t="s">
        <v>17053</v>
      </c>
      <c r="C13841" s="7" t="s">
        <v>4284</v>
      </c>
      <c r="D13841" s="3" t="e">
        <f t="shared" si="223"/>
        <v>#N/A</v>
      </c>
    </row>
    <row r="13842" ht="14.25" hidden="1" spans="1:4">
      <c r="A13842" s="1">
        <v>3862</v>
      </c>
      <c r="B13842" s="50" t="s">
        <v>8867</v>
      </c>
      <c r="C13842" s="7" t="s">
        <v>4284</v>
      </c>
      <c r="D13842" s="3" t="e">
        <f t="shared" si="223"/>
        <v>#N/A</v>
      </c>
    </row>
    <row r="13843" ht="14.25" hidden="1" spans="1:4">
      <c r="A13843" s="1">
        <v>3862</v>
      </c>
      <c r="B13843" s="50" t="s">
        <v>17054</v>
      </c>
      <c r="C13843" s="7" t="s">
        <v>4284</v>
      </c>
      <c r="D13843" s="3" t="e">
        <f t="shared" si="223"/>
        <v>#N/A</v>
      </c>
    </row>
    <row r="13844" ht="14.25" hidden="1" spans="1:4">
      <c r="A13844" s="1">
        <v>3862</v>
      </c>
      <c r="B13844" s="50" t="s">
        <v>17055</v>
      </c>
      <c r="C13844" s="7" t="s">
        <v>4284</v>
      </c>
      <c r="D13844" s="3" t="e">
        <f t="shared" si="223"/>
        <v>#N/A</v>
      </c>
    </row>
    <row r="13845" ht="14.25" hidden="1" spans="1:4">
      <c r="A13845" s="1">
        <v>3862</v>
      </c>
      <c r="B13845" s="50" t="s">
        <v>17056</v>
      </c>
      <c r="C13845" s="7" t="s">
        <v>4284</v>
      </c>
      <c r="D13845" s="3" t="e">
        <f t="shared" si="223"/>
        <v>#N/A</v>
      </c>
    </row>
    <row r="13846" ht="14.25" hidden="1" spans="1:4">
      <c r="A13846" s="1">
        <v>3862</v>
      </c>
      <c r="B13846" s="50" t="s">
        <v>17057</v>
      </c>
      <c r="C13846" s="7" t="s">
        <v>4284</v>
      </c>
      <c r="D13846" s="3" t="e">
        <f t="shared" si="223"/>
        <v>#N/A</v>
      </c>
    </row>
    <row r="13847" ht="14.25" hidden="1" spans="1:4">
      <c r="A13847" s="1">
        <v>3862</v>
      </c>
      <c r="B13847" s="50" t="s">
        <v>17058</v>
      </c>
      <c r="C13847" s="7" t="s">
        <v>4284</v>
      </c>
      <c r="D13847" s="3" t="e">
        <f t="shared" si="223"/>
        <v>#N/A</v>
      </c>
    </row>
    <row r="13848" ht="14.25" hidden="1" spans="1:4">
      <c r="A13848" s="1">
        <v>3862</v>
      </c>
      <c r="B13848" s="50" t="s">
        <v>17059</v>
      </c>
      <c r="C13848" s="7" t="s">
        <v>4284</v>
      </c>
      <c r="D13848" s="3" t="e">
        <f t="shared" si="223"/>
        <v>#N/A</v>
      </c>
    </row>
    <row r="13849" ht="14.25" hidden="1" spans="1:4">
      <c r="A13849" s="1">
        <v>3862</v>
      </c>
      <c r="B13849" s="50" t="s">
        <v>17060</v>
      </c>
      <c r="C13849" s="7" t="s">
        <v>4284</v>
      </c>
      <c r="D13849" s="3" t="e">
        <f t="shared" si="223"/>
        <v>#N/A</v>
      </c>
    </row>
    <row r="13850" ht="14.25" hidden="1" spans="1:4">
      <c r="A13850" s="1">
        <v>3862</v>
      </c>
      <c r="B13850" s="50" t="s">
        <v>17061</v>
      </c>
      <c r="C13850" s="7" t="s">
        <v>4284</v>
      </c>
      <c r="D13850" s="3" t="e">
        <f t="shared" si="223"/>
        <v>#N/A</v>
      </c>
    </row>
    <row r="13851" ht="14.25" hidden="1" spans="1:4">
      <c r="A13851" s="1">
        <v>3862</v>
      </c>
      <c r="B13851" s="50" t="s">
        <v>17062</v>
      </c>
      <c r="C13851" s="7" t="s">
        <v>4284</v>
      </c>
      <c r="D13851" s="3" t="e">
        <f t="shared" si="223"/>
        <v>#N/A</v>
      </c>
    </row>
    <row r="13852" ht="14.25" hidden="1" spans="1:4">
      <c r="A13852" s="1">
        <v>3862</v>
      </c>
      <c r="B13852" s="50" t="s">
        <v>17063</v>
      </c>
      <c r="C13852" s="7" t="s">
        <v>4284</v>
      </c>
      <c r="D13852" s="3" t="e">
        <f t="shared" si="223"/>
        <v>#N/A</v>
      </c>
    </row>
    <row r="13853" ht="14.25" hidden="1" spans="1:4">
      <c r="A13853" s="1">
        <v>3862</v>
      </c>
      <c r="B13853" s="50" t="s">
        <v>17064</v>
      </c>
      <c r="C13853" s="7" t="s">
        <v>4284</v>
      </c>
      <c r="D13853" s="3" t="e">
        <f t="shared" si="223"/>
        <v>#N/A</v>
      </c>
    </row>
    <row r="13854" ht="14.25" hidden="1" spans="1:4">
      <c r="A13854" s="1">
        <v>3862</v>
      </c>
      <c r="B13854" s="50" t="s">
        <v>17065</v>
      </c>
      <c r="C13854" s="7" t="s">
        <v>4284</v>
      </c>
      <c r="D13854" s="3" t="e">
        <f t="shared" si="223"/>
        <v>#N/A</v>
      </c>
    </row>
    <row r="13855" ht="14.25" hidden="1" spans="1:4">
      <c r="A13855" s="1">
        <v>3862</v>
      </c>
      <c r="B13855" s="50" t="s">
        <v>17066</v>
      </c>
      <c r="C13855" s="7" t="s">
        <v>4284</v>
      </c>
      <c r="D13855" s="3" t="e">
        <f t="shared" si="223"/>
        <v>#N/A</v>
      </c>
    </row>
    <row r="13856" ht="14.25" hidden="1" spans="1:4">
      <c r="A13856" s="1">
        <v>3862</v>
      </c>
      <c r="B13856" s="50" t="s">
        <v>6082</v>
      </c>
      <c r="C13856" s="7" t="s">
        <v>4284</v>
      </c>
      <c r="D13856" s="3" t="e">
        <f t="shared" si="223"/>
        <v>#N/A</v>
      </c>
    </row>
    <row r="13857" ht="14.25" hidden="1" spans="1:4">
      <c r="A13857" s="1">
        <v>3862</v>
      </c>
      <c r="B13857" s="50" t="s">
        <v>9518</v>
      </c>
      <c r="C13857" s="7" t="s">
        <v>4284</v>
      </c>
      <c r="D13857" s="3" t="e">
        <f t="shared" si="223"/>
        <v>#N/A</v>
      </c>
    </row>
    <row r="13858" ht="14.25" hidden="1" spans="1:4">
      <c r="A13858" s="1">
        <v>3862</v>
      </c>
      <c r="B13858" s="50" t="s">
        <v>17067</v>
      </c>
      <c r="C13858" s="7" t="s">
        <v>4284</v>
      </c>
      <c r="D13858" s="3" t="e">
        <f t="shared" si="223"/>
        <v>#N/A</v>
      </c>
    </row>
    <row r="13859" ht="14.25" hidden="1" spans="1:4">
      <c r="A13859" s="1">
        <v>3864</v>
      </c>
      <c r="B13859" s="50" t="s">
        <v>17068</v>
      </c>
      <c r="C13859" s="7" t="s">
        <v>4284</v>
      </c>
      <c r="D13859" s="3" t="e">
        <f t="shared" si="223"/>
        <v>#N/A</v>
      </c>
    </row>
    <row r="13860" ht="14.25" hidden="1" spans="1:4">
      <c r="A13860" s="1">
        <v>3864</v>
      </c>
      <c r="B13860" s="50" t="s">
        <v>17069</v>
      </c>
      <c r="C13860" s="7" t="s">
        <v>4284</v>
      </c>
      <c r="D13860" s="3" t="e">
        <f t="shared" si="223"/>
        <v>#N/A</v>
      </c>
    </row>
    <row r="13861" ht="14.25" hidden="1" spans="1:4">
      <c r="A13861" s="1">
        <v>3864</v>
      </c>
      <c r="B13861" s="50" t="s">
        <v>17070</v>
      </c>
      <c r="C13861" s="7" t="s">
        <v>4284</v>
      </c>
      <c r="D13861" s="3" t="e">
        <f t="shared" si="223"/>
        <v>#N/A</v>
      </c>
    </row>
    <row r="13862" ht="14.25" hidden="1" spans="1:4">
      <c r="A13862" s="1">
        <v>3865</v>
      </c>
      <c r="B13862" s="50" t="s">
        <v>17071</v>
      </c>
      <c r="C13862" s="7" t="s">
        <v>4284</v>
      </c>
      <c r="D13862" s="3" t="e">
        <f t="shared" si="223"/>
        <v>#N/A</v>
      </c>
    </row>
    <row r="13863" ht="14.25" hidden="1" spans="1:4">
      <c r="A13863" s="1">
        <v>3869</v>
      </c>
      <c r="B13863" s="50" t="s">
        <v>17072</v>
      </c>
      <c r="C13863" s="7" t="s">
        <v>4284</v>
      </c>
      <c r="D13863" s="3" t="e">
        <f t="shared" si="223"/>
        <v>#N/A</v>
      </c>
    </row>
    <row r="13864" ht="14.25" hidden="1" spans="1:4">
      <c r="A13864" s="1">
        <v>3869</v>
      </c>
      <c r="B13864" s="50" t="s">
        <v>17073</v>
      </c>
      <c r="C13864" s="7" t="s">
        <v>4284</v>
      </c>
      <c r="D13864" s="3" t="e">
        <f t="shared" si="223"/>
        <v>#N/A</v>
      </c>
    </row>
    <row r="13865" ht="14.25" hidden="1" spans="1:4">
      <c r="A13865" s="1">
        <v>3869</v>
      </c>
      <c r="B13865" s="50" t="s">
        <v>17074</v>
      </c>
      <c r="C13865" s="7" t="s">
        <v>4284</v>
      </c>
      <c r="D13865" s="3" t="e">
        <f t="shared" si="223"/>
        <v>#N/A</v>
      </c>
    </row>
    <row r="13866" ht="14.25" hidden="1" spans="1:4">
      <c r="A13866" s="1">
        <v>3870</v>
      </c>
      <c r="B13866" s="50" t="s">
        <v>17075</v>
      </c>
      <c r="C13866" s="7" t="s">
        <v>4284</v>
      </c>
      <c r="D13866" s="3" t="e">
        <f t="shared" si="223"/>
        <v>#N/A</v>
      </c>
    </row>
    <row r="13867" ht="14.25" hidden="1" spans="1:4">
      <c r="A13867" s="1">
        <v>3870</v>
      </c>
      <c r="B13867" s="50" t="s">
        <v>17076</v>
      </c>
      <c r="C13867" s="7" t="s">
        <v>4284</v>
      </c>
      <c r="D13867" s="3" t="e">
        <f t="shared" si="223"/>
        <v>#N/A</v>
      </c>
    </row>
    <row r="13868" ht="14.25" hidden="1" spans="1:4">
      <c r="A13868" s="1">
        <v>3870</v>
      </c>
      <c r="B13868" s="50" t="s">
        <v>17077</v>
      </c>
      <c r="C13868" s="7" t="s">
        <v>4284</v>
      </c>
      <c r="D13868" s="3" t="e">
        <f t="shared" si="223"/>
        <v>#N/A</v>
      </c>
    </row>
    <row r="13869" ht="14.25" hidden="1" spans="1:4">
      <c r="A13869" s="1">
        <v>3870</v>
      </c>
      <c r="B13869" s="50" t="s">
        <v>17078</v>
      </c>
      <c r="C13869" s="7" t="s">
        <v>4284</v>
      </c>
      <c r="D13869" s="3" t="e">
        <f t="shared" si="223"/>
        <v>#N/A</v>
      </c>
    </row>
    <row r="13870" ht="14.25" hidden="1" spans="1:4">
      <c r="A13870" s="1">
        <v>3870</v>
      </c>
      <c r="B13870" s="50" t="s">
        <v>17079</v>
      </c>
      <c r="C13870" s="7" t="s">
        <v>4284</v>
      </c>
      <c r="D13870" s="3" t="e">
        <f t="shared" si="223"/>
        <v>#N/A</v>
      </c>
    </row>
    <row r="13871" ht="14.25" hidden="1" spans="1:4">
      <c r="A13871" s="1">
        <v>3870</v>
      </c>
      <c r="B13871" s="50" t="s">
        <v>17080</v>
      </c>
      <c r="C13871" s="7" t="s">
        <v>4284</v>
      </c>
      <c r="D13871" s="3" t="e">
        <f t="shared" si="223"/>
        <v>#N/A</v>
      </c>
    </row>
    <row r="13872" ht="14.25" hidden="1" spans="1:4">
      <c r="A13872" s="1">
        <v>3871</v>
      </c>
      <c r="B13872" s="50" t="s">
        <v>17081</v>
      </c>
      <c r="C13872" s="7" t="s">
        <v>4284</v>
      </c>
      <c r="D13872" s="3" t="e">
        <f t="shared" si="223"/>
        <v>#N/A</v>
      </c>
    </row>
    <row r="13873" ht="14.25" hidden="1" spans="1:4">
      <c r="A13873" s="1">
        <v>3871</v>
      </c>
      <c r="B13873" s="50" t="s">
        <v>17082</v>
      </c>
      <c r="C13873" s="7" t="s">
        <v>4284</v>
      </c>
      <c r="D13873" s="3" t="e">
        <f t="shared" si="223"/>
        <v>#N/A</v>
      </c>
    </row>
    <row r="13874" ht="14.25" hidden="1" spans="1:4">
      <c r="A13874" s="1">
        <v>3871</v>
      </c>
      <c r="B13874" s="50" t="s">
        <v>17083</v>
      </c>
      <c r="C13874" s="7" t="s">
        <v>4284</v>
      </c>
      <c r="D13874" s="3" t="e">
        <f t="shared" si="223"/>
        <v>#N/A</v>
      </c>
    </row>
    <row r="13875" ht="14.25" hidden="1" spans="1:4">
      <c r="A13875" s="1">
        <v>3871</v>
      </c>
      <c r="B13875" s="50" t="s">
        <v>17084</v>
      </c>
      <c r="C13875" s="7" t="s">
        <v>4284</v>
      </c>
      <c r="D13875" s="3" t="e">
        <f t="shared" si="223"/>
        <v>#N/A</v>
      </c>
    </row>
    <row r="13876" ht="14.25" hidden="1" spans="1:4">
      <c r="A13876" s="1">
        <v>3871</v>
      </c>
      <c r="B13876" s="50" t="s">
        <v>17085</v>
      </c>
      <c r="C13876" s="7" t="s">
        <v>4284</v>
      </c>
      <c r="D13876" s="3" t="e">
        <f t="shared" si="223"/>
        <v>#N/A</v>
      </c>
    </row>
    <row r="13877" ht="14.25" hidden="1" spans="1:4">
      <c r="A13877" s="1">
        <v>3871</v>
      </c>
      <c r="B13877" s="50" t="s">
        <v>17086</v>
      </c>
      <c r="C13877" s="7" t="s">
        <v>4284</v>
      </c>
      <c r="D13877" s="3" t="e">
        <f t="shared" si="223"/>
        <v>#N/A</v>
      </c>
    </row>
    <row r="13878" ht="14.25" hidden="1" spans="1:4">
      <c r="A13878" s="1">
        <v>3871</v>
      </c>
      <c r="B13878" s="50" t="s">
        <v>17087</v>
      </c>
      <c r="C13878" s="7" t="s">
        <v>4284</v>
      </c>
      <c r="D13878" s="3" t="e">
        <f t="shared" si="223"/>
        <v>#N/A</v>
      </c>
    </row>
    <row r="13879" ht="14.25" hidden="1" spans="1:4">
      <c r="A13879" s="1">
        <v>3871</v>
      </c>
      <c r="B13879" s="50" t="s">
        <v>17088</v>
      </c>
      <c r="C13879" s="7" t="s">
        <v>4284</v>
      </c>
      <c r="D13879" s="3" t="e">
        <f t="shared" si="223"/>
        <v>#N/A</v>
      </c>
    </row>
    <row r="13880" ht="14.25" hidden="1" spans="1:4">
      <c r="A13880" s="1">
        <v>3873</v>
      </c>
      <c r="B13880" s="50" t="s">
        <v>17089</v>
      </c>
      <c r="C13880" s="7" t="s">
        <v>4284</v>
      </c>
      <c r="D13880" s="3" t="e">
        <f t="shared" si="223"/>
        <v>#N/A</v>
      </c>
    </row>
    <row r="13881" ht="14.25" hidden="1" spans="1:4">
      <c r="A13881" s="1">
        <v>3874</v>
      </c>
      <c r="B13881" s="50" t="s">
        <v>17090</v>
      </c>
      <c r="C13881" s="7" t="s">
        <v>4284</v>
      </c>
      <c r="D13881" s="3" t="e">
        <f t="shared" si="223"/>
        <v>#N/A</v>
      </c>
    </row>
    <row r="13882" ht="14.25" hidden="1" spans="1:4">
      <c r="A13882" s="1">
        <v>3874</v>
      </c>
      <c r="B13882" s="50" t="s">
        <v>17091</v>
      </c>
      <c r="C13882" s="7" t="s">
        <v>4284</v>
      </c>
      <c r="D13882" s="3" t="e">
        <f t="shared" si="223"/>
        <v>#N/A</v>
      </c>
    </row>
    <row r="13883" ht="14.25" hidden="1" spans="1:4">
      <c r="A13883" s="1">
        <v>3874</v>
      </c>
      <c r="B13883" s="50" t="s">
        <v>5917</v>
      </c>
      <c r="C13883" s="7" t="s">
        <v>4284</v>
      </c>
      <c r="D13883" s="3" t="e">
        <f t="shared" si="223"/>
        <v>#N/A</v>
      </c>
    </row>
    <row r="13884" ht="14.25" hidden="1" spans="1:4">
      <c r="A13884" s="1">
        <v>3874</v>
      </c>
      <c r="B13884" s="50" t="s">
        <v>17092</v>
      </c>
      <c r="C13884" s="7" t="s">
        <v>4284</v>
      </c>
      <c r="D13884" s="3" t="e">
        <f t="shared" si="223"/>
        <v>#N/A</v>
      </c>
    </row>
    <row r="13885" ht="14.25" hidden="1" spans="1:4">
      <c r="A13885" s="1">
        <v>3874</v>
      </c>
      <c r="B13885" s="50" t="s">
        <v>17093</v>
      </c>
      <c r="C13885" s="7" t="s">
        <v>4284</v>
      </c>
      <c r="D13885" s="3" t="e">
        <f t="shared" si="223"/>
        <v>#N/A</v>
      </c>
    </row>
    <row r="13886" ht="14.25" hidden="1" spans="1:4">
      <c r="A13886" s="1">
        <v>3875</v>
      </c>
      <c r="B13886" s="50" t="s">
        <v>17094</v>
      </c>
      <c r="C13886" s="7" t="s">
        <v>4238</v>
      </c>
      <c r="D13886" s="3" t="e">
        <f t="shared" si="223"/>
        <v>#N/A</v>
      </c>
    </row>
    <row r="13887" ht="14.25" hidden="1" spans="1:4">
      <c r="A13887" s="1">
        <v>3875</v>
      </c>
      <c r="B13887" s="50" t="s">
        <v>17095</v>
      </c>
      <c r="C13887" s="7" t="s">
        <v>4284</v>
      </c>
      <c r="D13887" s="3" t="e">
        <f t="shared" si="223"/>
        <v>#N/A</v>
      </c>
    </row>
    <row r="13888" ht="14.25" hidden="1" spans="1:4">
      <c r="A13888" s="1">
        <v>3875</v>
      </c>
      <c r="B13888" s="50" t="s">
        <v>17096</v>
      </c>
      <c r="C13888" s="7" t="s">
        <v>4284</v>
      </c>
      <c r="D13888" s="3" t="e">
        <f t="shared" si="223"/>
        <v>#N/A</v>
      </c>
    </row>
    <row r="13889" ht="14.25" hidden="1" spans="1:4">
      <c r="A13889" s="1">
        <v>3875</v>
      </c>
      <c r="B13889" s="50" t="s">
        <v>17097</v>
      </c>
      <c r="C13889" s="7" t="s">
        <v>4284</v>
      </c>
      <c r="D13889" s="3" t="e">
        <f t="shared" si="223"/>
        <v>#N/A</v>
      </c>
    </row>
    <row r="13890" ht="14.25" hidden="1" spans="1:4">
      <c r="A13890" s="1">
        <v>3875</v>
      </c>
      <c r="B13890" s="50" t="s">
        <v>17098</v>
      </c>
      <c r="C13890" s="7" t="s">
        <v>4284</v>
      </c>
      <c r="D13890" s="3" t="e">
        <f t="shared" si="223"/>
        <v>#N/A</v>
      </c>
    </row>
    <row r="13891" ht="14.25" hidden="1" spans="1:4">
      <c r="A13891" s="1">
        <v>3875</v>
      </c>
      <c r="B13891" s="50" t="s">
        <v>17099</v>
      </c>
      <c r="C13891" s="7" t="s">
        <v>4284</v>
      </c>
      <c r="D13891" s="3" t="e">
        <f t="shared" ref="D13891:D13954" si="224">VLOOKUP(C13891,J:J,1,FALSE)</f>
        <v>#N/A</v>
      </c>
    </row>
    <row r="13892" ht="14.25" hidden="1" spans="1:4">
      <c r="A13892" s="1">
        <v>3875</v>
      </c>
      <c r="B13892" s="50" t="s">
        <v>17100</v>
      </c>
      <c r="C13892" s="7" t="s">
        <v>4284</v>
      </c>
      <c r="D13892" s="3" t="e">
        <f t="shared" si="224"/>
        <v>#N/A</v>
      </c>
    </row>
    <row r="13893" ht="14.25" hidden="1" spans="1:4">
      <c r="A13893" s="1">
        <v>3875</v>
      </c>
      <c r="B13893" s="50" t="s">
        <v>17101</v>
      </c>
      <c r="C13893" s="7" t="s">
        <v>4238</v>
      </c>
      <c r="D13893" s="3" t="e">
        <f t="shared" si="224"/>
        <v>#N/A</v>
      </c>
    </row>
    <row r="13894" ht="14.25" hidden="1" spans="1:4">
      <c r="A13894" s="1">
        <v>3875</v>
      </c>
      <c r="B13894" s="50" t="s">
        <v>17102</v>
      </c>
      <c r="C13894" s="7" t="s">
        <v>4284</v>
      </c>
      <c r="D13894" s="3" t="e">
        <f t="shared" si="224"/>
        <v>#N/A</v>
      </c>
    </row>
    <row r="13895" ht="14.25" hidden="1" spans="1:4">
      <c r="A13895" s="1">
        <v>3875</v>
      </c>
      <c r="B13895" s="50" t="s">
        <v>16232</v>
      </c>
      <c r="C13895" s="7" t="s">
        <v>4284</v>
      </c>
      <c r="D13895" s="3" t="e">
        <f t="shared" si="224"/>
        <v>#N/A</v>
      </c>
    </row>
    <row r="13896" ht="14.25" hidden="1" spans="1:4">
      <c r="A13896" s="1">
        <v>3875</v>
      </c>
      <c r="B13896" s="50" t="s">
        <v>17103</v>
      </c>
      <c r="C13896" s="7" t="s">
        <v>4284</v>
      </c>
      <c r="D13896" s="3" t="e">
        <f t="shared" si="224"/>
        <v>#N/A</v>
      </c>
    </row>
    <row r="13897" ht="14.25" hidden="1" spans="1:4">
      <c r="A13897" s="1">
        <v>3875</v>
      </c>
      <c r="B13897" s="50" t="s">
        <v>17104</v>
      </c>
      <c r="C13897" s="7" t="s">
        <v>4284</v>
      </c>
      <c r="D13897" s="3" t="e">
        <f t="shared" si="224"/>
        <v>#N/A</v>
      </c>
    </row>
    <row r="13898" ht="14.25" hidden="1" spans="1:4">
      <c r="A13898" s="1">
        <v>3875</v>
      </c>
      <c r="B13898" s="50" t="s">
        <v>17105</v>
      </c>
      <c r="C13898" s="7" t="s">
        <v>4284</v>
      </c>
      <c r="D13898" s="3" t="e">
        <f t="shared" si="224"/>
        <v>#N/A</v>
      </c>
    </row>
    <row r="13899" ht="14.25" hidden="1" spans="1:4">
      <c r="A13899" s="1">
        <v>3875</v>
      </c>
      <c r="B13899" s="50" t="s">
        <v>17106</v>
      </c>
      <c r="C13899" s="7" t="s">
        <v>4284</v>
      </c>
      <c r="D13899" s="3" t="e">
        <f t="shared" si="224"/>
        <v>#N/A</v>
      </c>
    </row>
    <row r="13900" ht="14.25" hidden="1" spans="1:4">
      <c r="A13900" s="1">
        <v>3875</v>
      </c>
      <c r="B13900" s="50" t="s">
        <v>14689</v>
      </c>
      <c r="C13900" s="7" t="s">
        <v>4284</v>
      </c>
      <c r="D13900" s="3" t="e">
        <f t="shared" si="224"/>
        <v>#N/A</v>
      </c>
    </row>
    <row r="13901" ht="14.25" hidden="1" spans="1:4">
      <c r="A13901" s="1">
        <v>3875</v>
      </c>
      <c r="B13901" s="50" t="s">
        <v>17107</v>
      </c>
      <c r="C13901" s="7" t="s">
        <v>4284</v>
      </c>
      <c r="D13901" s="3" t="e">
        <f t="shared" si="224"/>
        <v>#N/A</v>
      </c>
    </row>
    <row r="13902" ht="14.25" hidden="1" spans="1:4">
      <c r="A13902" s="1">
        <v>3875</v>
      </c>
      <c r="B13902" s="50" t="s">
        <v>17108</v>
      </c>
      <c r="C13902" s="7" t="s">
        <v>4284</v>
      </c>
      <c r="D13902" s="3" t="e">
        <f t="shared" si="224"/>
        <v>#N/A</v>
      </c>
    </row>
    <row r="13903" ht="14.25" hidden="1" spans="1:4">
      <c r="A13903" s="1">
        <v>3875</v>
      </c>
      <c r="B13903" s="50" t="s">
        <v>8594</v>
      </c>
      <c r="C13903" s="7" t="s">
        <v>4284</v>
      </c>
      <c r="D13903" s="3" t="e">
        <f t="shared" si="224"/>
        <v>#N/A</v>
      </c>
    </row>
    <row r="13904" ht="14.25" hidden="1" spans="1:4">
      <c r="A13904" s="1">
        <v>3875</v>
      </c>
      <c r="B13904" s="50" t="s">
        <v>17109</v>
      </c>
      <c r="C13904" s="7" t="s">
        <v>4284</v>
      </c>
      <c r="D13904" s="3" t="e">
        <f t="shared" si="224"/>
        <v>#N/A</v>
      </c>
    </row>
    <row r="13905" ht="14.25" hidden="1" spans="1:4">
      <c r="A13905" s="1">
        <v>3875</v>
      </c>
      <c r="B13905" s="50" t="s">
        <v>17110</v>
      </c>
      <c r="C13905" s="7" t="s">
        <v>4284</v>
      </c>
      <c r="D13905" s="3" t="e">
        <f t="shared" si="224"/>
        <v>#N/A</v>
      </c>
    </row>
    <row r="13906" ht="14.25" hidden="1" spans="1:4">
      <c r="A13906" s="1">
        <v>3875</v>
      </c>
      <c r="B13906" s="50" t="s">
        <v>16705</v>
      </c>
      <c r="C13906" s="7" t="s">
        <v>4284</v>
      </c>
      <c r="D13906" s="3" t="e">
        <f t="shared" si="224"/>
        <v>#N/A</v>
      </c>
    </row>
    <row r="13907" ht="14.25" hidden="1" spans="1:4">
      <c r="A13907" s="1">
        <v>3875</v>
      </c>
      <c r="B13907" s="50" t="s">
        <v>17111</v>
      </c>
      <c r="C13907" s="7" t="s">
        <v>4284</v>
      </c>
      <c r="D13907" s="3" t="e">
        <f t="shared" si="224"/>
        <v>#N/A</v>
      </c>
    </row>
    <row r="13908" ht="14.25" hidden="1" spans="1:4">
      <c r="A13908" s="1">
        <v>3875</v>
      </c>
      <c r="B13908" s="50" t="s">
        <v>17112</v>
      </c>
      <c r="C13908" s="7" t="s">
        <v>4284</v>
      </c>
      <c r="D13908" s="3" t="e">
        <f t="shared" si="224"/>
        <v>#N/A</v>
      </c>
    </row>
    <row r="13909" ht="14.25" hidden="1" spans="1:4">
      <c r="A13909" s="1">
        <v>3875</v>
      </c>
      <c r="B13909" s="50" t="s">
        <v>17113</v>
      </c>
      <c r="C13909" s="7" t="s">
        <v>4284</v>
      </c>
      <c r="D13909" s="3" t="e">
        <f t="shared" si="224"/>
        <v>#N/A</v>
      </c>
    </row>
    <row r="13910" ht="14.25" hidden="1" spans="1:4">
      <c r="A13910" s="1">
        <v>3875</v>
      </c>
      <c r="B13910" s="50" t="s">
        <v>17114</v>
      </c>
      <c r="C13910" s="7" t="s">
        <v>4284</v>
      </c>
      <c r="D13910" s="3" t="e">
        <f t="shared" si="224"/>
        <v>#N/A</v>
      </c>
    </row>
    <row r="13911" ht="14.25" hidden="1" spans="1:4">
      <c r="A13911" s="1">
        <v>3875</v>
      </c>
      <c r="B13911" s="50" t="s">
        <v>17115</v>
      </c>
      <c r="C13911" s="7" t="s">
        <v>4284</v>
      </c>
      <c r="D13911" s="3" t="e">
        <f t="shared" si="224"/>
        <v>#N/A</v>
      </c>
    </row>
    <row r="13912" ht="14.25" hidden="1" spans="1:4">
      <c r="A13912" s="1">
        <v>3875</v>
      </c>
      <c r="B13912" s="50" t="s">
        <v>17116</v>
      </c>
      <c r="C13912" s="7" t="s">
        <v>4284</v>
      </c>
      <c r="D13912" s="3" t="e">
        <f t="shared" si="224"/>
        <v>#N/A</v>
      </c>
    </row>
    <row r="13913" ht="14.25" hidden="1" spans="1:4">
      <c r="A13913" s="1">
        <v>3875</v>
      </c>
      <c r="B13913" s="50" t="s">
        <v>17117</v>
      </c>
      <c r="C13913" s="7" t="s">
        <v>4284</v>
      </c>
      <c r="D13913" s="3" t="e">
        <f t="shared" si="224"/>
        <v>#N/A</v>
      </c>
    </row>
    <row r="13914" ht="14.25" hidden="1" spans="1:4">
      <c r="A13914" s="1">
        <v>3875</v>
      </c>
      <c r="B13914" s="50" t="s">
        <v>7900</v>
      </c>
      <c r="C13914" s="7" t="s">
        <v>4284</v>
      </c>
      <c r="D13914" s="3" t="e">
        <f t="shared" si="224"/>
        <v>#N/A</v>
      </c>
    </row>
    <row r="13915" ht="14.25" hidden="1" spans="1:4">
      <c r="A13915" s="1">
        <v>3875</v>
      </c>
      <c r="B13915" s="50" t="s">
        <v>17118</v>
      </c>
      <c r="C13915" s="7" t="s">
        <v>4284</v>
      </c>
      <c r="D13915" s="3" t="e">
        <f t="shared" si="224"/>
        <v>#N/A</v>
      </c>
    </row>
    <row r="13916" ht="14.25" hidden="1" spans="1:4">
      <c r="A13916" s="1">
        <v>3875</v>
      </c>
      <c r="B13916" s="50" t="s">
        <v>17119</v>
      </c>
      <c r="C13916" s="7" t="s">
        <v>4284</v>
      </c>
      <c r="D13916" s="3" t="e">
        <f t="shared" si="224"/>
        <v>#N/A</v>
      </c>
    </row>
    <row r="13917" ht="14.25" hidden="1" spans="1:4">
      <c r="A13917" s="1">
        <v>3875</v>
      </c>
      <c r="B13917" s="50" t="s">
        <v>17120</v>
      </c>
      <c r="C13917" s="7" t="s">
        <v>4238</v>
      </c>
      <c r="D13917" s="3" t="e">
        <f t="shared" si="224"/>
        <v>#N/A</v>
      </c>
    </row>
    <row r="13918" ht="14.25" hidden="1" spans="1:4">
      <c r="A13918" s="1">
        <v>3878</v>
      </c>
      <c r="B13918" s="50" t="s">
        <v>17121</v>
      </c>
      <c r="C13918" s="7" t="s">
        <v>4284</v>
      </c>
      <c r="D13918" s="3" t="e">
        <f t="shared" si="224"/>
        <v>#N/A</v>
      </c>
    </row>
    <row r="13919" ht="14.25" hidden="1" spans="1:4">
      <c r="A13919" s="1">
        <v>3880</v>
      </c>
      <c r="B13919" s="50" t="s">
        <v>17122</v>
      </c>
      <c r="C13919" s="7" t="s">
        <v>4284</v>
      </c>
      <c r="D13919" s="3" t="e">
        <f t="shared" si="224"/>
        <v>#N/A</v>
      </c>
    </row>
    <row r="13920" ht="14.25" hidden="1" spans="1:4">
      <c r="A13920" s="1">
        <v>3880</v>
      </c>
      <c r="B13920" s="50" t="s">
        <v>17123</v>
      </c>
      <c r="C13920" s="7" t="s">
        <v>4284</v>
      </c>
      <c r="D13920" s="3" t="e">
        <f t="shared" si="224"/>
        <v>#N/A</v>
      </c>
    </row>
    <row r="13921" ht="14.25" hidden="1" spans="1:4">
      <c r="A13921" s="1">
        <v>3880</v>
      </c>
      <c r="B13921" s="50" t="s">
        <v>17124</v>
      </c>
      <c r="C13921" s="7" t="s">
        <v>4284</v>
      </c>
      <c r="D13921" s="3" t="e">
        <f t="shared" si="224"/>
        <v>#N/A</v>
      </c>
    </row>
    <row r="13922" ht="14.25" hidden="1" spans="1:4">
      <c r="A13922" s="1">
        <v>3880</v>
      </c>
      <c r="B13922" s="50" t="s">
        <v>17125</v>
      </c>
      <c r="C13922" s="7" t="s">
        <v>4284</v>
      </c>
      <c r="D13922" s="3" t="e">
        <f t="shared" si="224"/>
        <v>#N/A</v>
      </c>
    </row>
    <row r="13923" ht="14.25" hidden="1" spans="1:4">
      <c r="A13923" s="1">
        <v>3882</v>
      </c>
      <c r="B13923" s="50" t="s">
        <v>9178</v>
      </c>
      <c r="C13923" s="7" t="s">
        <v>4284</v>
      </c>
      <c r="D13923" s="3" t="e">
        <f t="shared" si="224"/>
        <v>#N/A</v>
      </c>
    </row>
    <row r="13924" ht="14.25" hidden="1" spans="1:4">
      <c r="A13924" s="1">
        <v>3885</v>
      </c>
      <c r="B13924" s="50" t="s">
        <v>17126</v>
      </c>
      <c r="C13924" s="7" t="s">
        <v>4284</v>
      </c>
      <c r="D13924" s="3" t="e">
        <f t="shared" si="224"/>
        <v>#N/A</v>
      </c>
    </row>
    <row r="13925" ht="14.25" hidden="1" spans="1:4">
      <c r="A13925" s="1">
        <v>3885</v>
      </c>
      <c r="B13925" s="50" t="s">
        <v>17127</v>
      </c>
      <c r="C13925" s="7" t="s">
        <v>4284</v>
      </c>
      <c r="D13925" s="3" t="e">
        <f t="shared" si="224"/>
        <v>#N/A</v>
      </c>
    </row>
    <row r="13926" ht="14.25" hidden="1" spans="1:4">
      <c r="A13926" s="1">
        <v>3885</v>
      </c>
      <c r="B13926" s="50" t="s">
        <v>17128</v>
      </c>
      <c r="C13926" s="7" t="s">
        <v>4284</v>
      </c>
      <c r="D13926" s="3" t="e">
        <f t="shared" si="224"/>
        <v>#N/A</v>
      </c>
    </row>
    <row r="13927" ht="14.25" hidden="1" spans="1:4">
      <c r="A13927" s="1">
        <v>3885</v>
      </c>
      <c r="B13927" s="50" t="s">
        <v>17129</v>
      </c>
      <c r="C13927" s="7" t="s">
        <v>4284</v>
      </c>
      <c r="D13927" s="3" t="e">
        <f t="shared" si="224"/>
        <v>#N/A</v>
      </c>
    </row>
    <row r="13928" ht="14.25" hidden="1" spans="1:4">
      <c r="A13928" s="1">
        <v>3885</v>
      </c>
      <c r="B13928" s="50" t="s">
        <v>17130</v>
      </c>
      <c r="C13928" s="7" t="s">
        <v>4284</v>
      </c>
      <c r="D13928" s="3" t="e">
        <f t="shared" si="224"/>
        <v>#N/A</v>
      </c>
    </row>
    <row r="13929" ht="14.25" hidden="1" spans="1:4">
      <c r="A13929" s="1">
        <v>3885</v>
      </c>
      <c r="B13929" s="50" t="s">
        <v>17131</v>
      </c>
      <c r="C13929" s="7" t="s">
        <v>4284</v>
      </c>
      <c r="D13929" s="3" t="e">
        <f t="shared" si="224"/>
        <v>#N/A</v>
      </c>
    </row>
    <row r="13930" ht="14.25" hidden="1" spans="1:4">
      <c r="A13930" s="1">
        <v>3885</v>
      </c>
      <c r="B13930" s="50" t="s">
        <v>17132</v>
      </c>
      <c r="C13930" s="7" t="s">
        <v>4284</v>
      </c>
      <c r="D13930" s="3" t="e">
        <f t="shared" si="224"/>
        <v>#N/A</v>
      </c>
    </row>
    <row r="13931" ht="14.25" hidden="1" spans="1:4">
      <c r="A13931" s="1">
        <v>3885</v>
      </c>
      <c r="B13931" s="50" t="s">
        <v>17133</v>
      </c>
      <c r="C13931" s="7" t="s">
        <v>4284</v>
      </c>
      <c r="D13931" s="3" t="e">
        <f t="shared" si="224"/>
        <v>#N/A</v>
      </c>
    </row>
    <row r="13932" ht="14.25" hidden="1" spans="1:4">
      <c r="A13932" s="1">
        <v>3885</v>
      </c>
      <c r="B13932" s="50" t="s">
        <v>17134</v>
      </c>
      <c r="C13932" s="7" t="s">
        <v>4284</v>
      </c>
      <c r="D13932" s="3" t="e">
        <f t="shared" si="224"/>
        <v>#N/A</v>
      </c>
    </row>
    <row r="13933" ht="14.25" hidden="1" spans="1:4">
      <c r="A13933" s="1">
        <v>3885</v>
      </c>
      <c r="B13933" s="50" t="s">
        <v>17135</v>
      </c>
      <c r="C13933" s="7" t="s">
        <v>4284</v>
      </c>
      <c r="D13933" s="3" t="e">
        <f t="shared" si="224"/>
        <v>#N/A</v>
      </c>
    </row>
    <row r="13934" ht="14.25" hidden="1" spans="1:4">
      <c r="A13934" s="1">
        <v>3885</v>
      </c>
      <c r="B13934" s="50" t="s">
        <v>5915</v>
      </c>
      <c r="C13934" s="7" t="s">
        <v>4284</v>
      </c>
      <c r="D13934" s="3" t="e">
        <f t="shared" si="224"/>
        <v>#N/A</v>
      </c>
    </row>
    <row r="13935" ht="14.25" hidden="1" spans="1:4">
      <c r="A13935" s="1">
        <v>3885</v>
      </c>
      <c r="B13935" s="50" t="s">
        <v>17136</v>
      </c>
      <c r="C13935" s="7" t="s">
        <v>4284</v>
      </c>
      <c r="D13935" s="3" t="e">
        <f t="shared" si="224"/>
        <v>#N/A</v>
      </c>
    </row>
    <row r="13936" ht="14.25" hidden="1" spans="1:4">
      <c r="A13936" s="1">
        <v>3885</v>
      </c>
      <c r="B13936" s="50" t="s">
        <v>17137</v>
      </c>
      <c r="C13936" s="7" t="s">
        <v>4284</v>
      </c>
      <c r="D13936" s="3" t="e">
        <f t="shared" si="224"/>
        <v>#N/A</v>
      </c>
    </row>
    <row r="13937" ht="14.25" hidden="1" spans="1:4">
      <c r="A13937" s="1">
        <v>3885</v>
      </c>
      <c r="B13937" s="50" t="s">
        <v>17138</v>
      </c>
      <c r="C13937" s="7" t="s">
        <v>4284</v>
      </c>
      <c r="D13937" s="3" t="e">
        <f t="shared" si="224"/>
        <v>#N/A</v>
      </c>
    </row>
    <row r="13938" ht="14.25" hidden="1" spans="1:4">
      <c r="A13938" s="1">
        <v>3885</v>
      </c>
      <c r="B13938" s="50" t="s">
        <v>17139</v>
      </c>
      <c r="C13938" s="7" t="s">
        <v>4284</v>
      </c>
      <c r="D13938" s="3" t="e">
        <f t="shared" si="224"/>
        <v>#N/A</v>
      </c>
    </row>
    <row r="13939" ht="14.25" hidden="1" spans="1:4">
      <c r="A13939" s="1">
        <v>3885</v>
      </c>
      <c r="B13939" s="50" t="s">
        <v>17140</v>
      </c>
      <c r="C13939" s="7" t="s">
        <v>4284</v>
      </c>
      <c r="D13939" s="3" t="e">
        <f t="shared" si="224"/>
        <v>#N/A</v>
      </c>
    </row>
    <row r="13940" ht="14.25" hidden="1" spans="1:4">
      <c r="A13940" s="1">
        <v>3885</v>
      </c>
      <c r="B13940" s="50" t="s">
        <v>17141</v>
      </c>
      <c r="C13940" s="7" t="s">
        <v>4284</v>
      </c>
      <c r="D13940" s="3" t="e">
        <f t="shared" si="224"/>
        <v>#N/A</v>
      </c>
    </row>
    <row r="13941" ht="14.25" hidden="1" spans="1:4">
      <c r="A13941" s="1">
        <v>3886</v>
      </c>
      <c r="B13941" s="50" t="s">
        <v>17142</v>
      </c>
      <c r="C13941" s="7" t="s">
        <v>4284</v>
      </c>
      <c r="D13941" s="3" t="e">
        <f t="shared" si="224"/>
        <v>#N/A</v>
      </c>
    </row>
    <row r="13942" ht="14.25" hidden="1" spans="1:4">
      <c r="A13942" s="1">
        <v>3887</v>
      </c>
      <c r="B13942" s="50" t="s">
        <v>17143</v>
      </c>
      <c r="C13942" s="7" t="s">
        <v>4284</v>
      </c>
      <c r="D13942" s="3" t="e">
        <f t="shared" si="224"/>
        <v>#N/A</v>
      </c>
    </row>
    <row r="13943" ht="14.25" hidden="1" spans="1:4">
      <c r="A13943" s="1">
        <v>3887</v>
      </c>
      <c r="B13943" s="50" t="s">
        <v>17144</v>
      </c>
      <c r="C13943" s="7" t="s">
        <v>4284</v>
      </c>
      <c r="D13943" s="3" t="e">
        <f t="shared" si="224"/>
        <v>#N/A</v>
      </c>
    </row>
    <row r="13944" ht="14.25" hidden="1" spans="1:4">
      <c r="A13944" s="1">
        <v>3887</v>
      </c>
      <c r="B13944" s="50" t="s">
        <v>17145</v>
      </c>
      <c r="C13944" s="7" t="s">
        <v>4284</v>
      </c>
      <c r="D13944" s="3" t="e">
        <f t="shared" si="224"/>
        <v>#N/A</v>
      </c>
    </row>
    <row r="13945" ht="14.25" hidden="1" spans="1:4">
      <c r="A13945" s="1">
        <v>3888</v>
      </c>
      <c r="B13945" s="50" t="s">
        <v>17146</v>
      </c>
      <c r="C13945" s="7" t="s">
        <v>4284</v>
      </c>
      <c r="D13945" s="3" t="e">
        <f t="shared" si="224"/>
        <v>#N/A</v>
      </c>
    </row>
    <row r="13946" ht="14.25" hidden="1" spans="1:4">
      <c r="A13946" s="1">
        <v>3888</v>
      </c>
      <c r="B13946" s="50" t="s">
        <v>17147</v>
      </c>
      <c r="C13946" s="7" t="s">
        <v>4284</v>
      </c>
      <c r="D13946" s="3" t="e">
        <f t="shared" si="224"/>
        <v>#N/A</v>
      </c>
    </row>
    <row r="13947" ht="14.25" hidden="1" spans="1:4">
      <c r="A13947" s="1">
        <v>3888</v>
      </c>
      <c r="B13947" s="50" t="s">
        <v>17148</v>
      </c>
      <c r="C13947" s="7" t="s">
        <v>4284</v>
      </c>
      <c r="D13947" s="3" t="e">
        <f t="shared" si="224"/>
        <v>#N/A</v>
      </c>
    </row>
    <row r="13948" ht="14.25" hidden="1" spans="1:4">
      <c r="A13948" s="1">
        <v>3888</v>
      </c>
      <c r="B13948" s="50" t="s">
        <v>17149</v>
      </c>
      <c r="C13948" s="7" t="s">
        <v>4284</v>
      </c>
      <c r="D13948" s="3" t="e">
        <f t="shared" si="224"/>
        <v>#N/A</v>
      </c>
    </row>
    <row r="13949" ht="14.25" hidden="1" spans="1:4">
      <c r="A13949" s="1">
        <v>3888</v>
      </c>
      <c r="B13949" s="50" t="s">
        <v>17150</v>
      </c>
      <c r="C13949" s="7" t="s">
        <v>4284</v>
      </c>
      <c r="D13949" s="3" t="e">
        <f t="shared" si="224"/>
        <v>#N/A</v>
      </c>
    </row>
    <row r="13950" ht="14.25" hidden="1" spans="1:4">
      <c r="A13950" s="1">
        <v>3888</v>
      </c>
      <c r="B13950" s="50" t="s">
        <v>17151</v>
      </c>
      <c r="C13950" s="7" t="s">
        <v>4284</v>
      </c>
      <c r="D13950" s="3" t="e">
        <f t="shared" si="224"/>
        <v>#N/A</v>
      </c>
    </row>
    <row r="13951" ht="14.25" hidden="1" spans="1:4">
      <c r="A13951" s="1">
        <v>3888</v>
      </c>
      <c r="B13951" s="50" t="s">
        <v>17152</v>
      </c>
      <c r="C13951" s="7" t="s">
        <v>4284</v>
      </c>
      <c r="D13951" s="3" t="e">
        <f t="shared" si="224"/>
        <v>#N/A</v>
      </c>
    </row>
    <row r="13952" ht="14.25" hidden="1" spans="1:4">
      <c r="A13952" s="1">
        <v>3888</v>
      </c>
      <c r="B13952" s="50" t="s">
        <v>17153</v>
      </c>
      <c r="C13952" s="7" t="s">
        <v>4284</v>
      </c>
      <c r="D13952" s="3" t="e">
        <f t="shared" si="224"/>
        <v>#N/A</v>
      </c>
    </row>
    <row r="13953" ht="14.25" hidden="1" spans="1:4">
      <c r="A13953" s="1">
        <v>3888</v>
      </c>
      <c r="B13953" s="50" t="s">
        <v>17154</v>
      </c>
      <c r="C13953" s="7" t="s">
        <v>4284</v>
      </c>
      <c r="D13953" s="3" t="e">
        <f t="shared" si="224"/>
        <v>#N/A</v>
      </c>
    </row>
    <row r="13954" ht="14.25" hidden="1" spans="1:4">
      <c r="A13954" s="1">
        <v>3888</v>
      </c>
      <c r="B13954" s="50" t="s">
        <v>17155</v>
      </c>
      <c r="C13954" s="7" t="s">
        <v>4284</v>
      </c>
      <c r="D13954" s="3" t="e">
        <f t="shared" si="224"/>
        <v>#N/A</v>
      </c>
    </row>
    <row r="13955" ht="14.25" hidden="1" spans="1:4">
      <c r="A13955" s="1">
        <v>3888</v>
      </c>
      <c r="B13955" s="50" t="s">
        <v>17156</v>
      </c>
      <c r="C13955" s="7" t="s">
        <v>4284</v>
      </c>
      <c r="D13955" s="3" t="e">
        <f t="shared" ref="D13955:D14018" si="225">VLOOKUP(C13955,J:J,1,FALSE)</f>
        <v>#N/A</v>
      </c>
    </row>
    <row r="13956" ht="14.25" hidden="1" spans="1:4">
      <c r="A13956" s="1">
        <v>3888</v>
      </c>
      <c r="B13956" s="50" t="s">
        <v>17157</v>
      </c>
      <c r="C13956" s="7" t="s">
        <v>4284</v>
      </c>
      <c r="D13956" s="3" t="e">
        <f t="shared" si="225"/>
        <v>#N/A</v>
      </c>
    </row>
    <row r="13957" ht="14.25" hidden="1" spans="1:4">
      <c r="A13957" s="1">
        <v>3888</v>
      </c>
      <c r="B13957" s="50" t="s">
        <v>17158</v>
      </c>
      <c r="C13957" s="7" t="s">
        <v>4284</v>
      </c>
      <c r="D13957" s="3" t="e">
        <f t="shared" si="225"/>
        <v>#N/A</v>
      </c>
    </row>
    <row r="13958" ht="14.25" hidden="1" spans="1:4">
      <c r="A13958" s="1">
        <v>3888</v>
      </c>
      <c r="B13958" s="50" t="s">
        <v>6033</v>
      </c>
      <c r="C13958" s="7" t="s">
        <v>4284</v>
      </c>
      <c r="D13958" s="3" t="e">
        <f t="shared" si="225"/>
        <v>#N/A</v>
      </c>
    </row>
    <row r="13959" ht="14.25" hidden="1" spans="1:4">
      <c r="A13959" s="1">
        <v>3888</v>
      </c>
      <c r="B13959" s="50" t="s">
        <v>17159</v>
      </c>
      <c r="C13959" s="7" t="s">
        <v>4284</v>
      </c>
      <c r="D13959" s="3" t="e">
        <f t="shared" si="225"/>
        <v>#N/A</v>
      </c>
    </row>
    <row r="13960" ht="14.25" hidden="1" spans="1:4">
      <c r="A13960" s="1">
        <v>3888</v>
      </c>
      <c r="B13960" s="50" t="s">
        <v>17160</v>
      </c>
      <c r="C13960" s="7" t="s">
        <v>4284</v>
      </c>
      <c r="D13960" s="3" t="e">
        <f t="shared" si="225"/>
        <v>#N/A</v>
      </c>
    </row>
    <row r="13961" ht="14.25" hidden="1" spans="1:4">
      <c r="A13961" s="1">
        <v>3888</v>
      </c>
      <c r="B13961" s="50" t="s">
        <v>17161</v>
      </c>
      <c r="C13961" s="7" t="s">
        <v>4284</v>
      </c>
      <c r="D13961" s="3" t="e">
        <f t="shared" si="225"/>
        <v>#N/A</v>
      </c>
    </row>
    <row r="13962" ht="14.25" hidden="1" spans="1:4">
      <c r="A13962" s="1">
        <v>3888</v>
      </c>
      <c r="B13962" s="50" t="s">
        <v>17162</v>
      </c>
      <c r="C13962" s="7" t="s">
        <v>4284</v>
      </c>
      <c r="D13962" s="3" t="e">
        <f t="shared" si="225"/>
        <v>#N/A</v>
      </c>
    </row>
    <row r="13963" ht="14.25" hidden="1" spans="1:4">
      <c r="A13963" s="1">
        <v>3888</v>
      </c>
      <c r="B13963" s="50" t="s">
        <v>17163</v>
      </c>
      <c r="C13963" s="7" t="s">
        <v>4284</v>
      </c>
      <c r="D13963" s="3" t="e">
        <f t="shared" si="225"/>
        <v>#N/A</v>
      </c>
    </row>
    <row r="13964" ht="14.25" hidden="1" spans="1:4">
      <c r="A13964" s="1">
        <v>3888</v>
      </c>
      <c r="B13964" s="50" t="s">
        <v>17164</v>
      </c>
      <c r="C13964" s="7" t="s">
        <v>4284</v>
      </c>
      <c r="D13964" s="3" t="e">
        <f t="shared" si="225"/>
        <v>#N/A</v>
      </c>
    </row>
    <row r="13965" ht="14.25" hidden="1" spans="1:4">
      <c r="A13965" s="1">
        <v>3888</v>
      </c>
      <c r="B13965" s="50" t="s">
        <v>6560</v>
      </c>
      <c r="C13965" s="7" t="s">
        <v>4284</v>
      </c>
      <c r="D13965" s="3" t="e">
        <f t="shared" si="225"/>
        <v>#N/A</v>
      </c>
    </row>
    <row r="13966" ht="14.25" hidden="1" spans="1:4">
      <c r="A13966" s="1">
        <v>3889</v>
      </c>
      <c r="B13966" s="50" t="s">
        <v>17165</v>
      </c>
      <c r="C13966" s="7" t="s">
        <v>4284</v>
      </c>
      <c r="D13966" s="3" t="e">
        <f t="shared" si="225"/>
        <v>#N/A</v>
      </c>
    </row>
    <row r="13967" ht="14.25" hidden="1" spans="1:4">
      <c r="A13967" s="1">
        <v>3889</v>
      </c>
      <c r="B13967" s="50" t="s">
        <v>17166</v>
      </c>
      <c r="C13967" s="7" t="s">
        <v>4284</v>
      </c>
      <c r="D13967" s="3" t="e">
        <f t="shared" si="225"/>
        <v>#N/A</v>
      </c>
    </row>
    <row r="13968" ht="14.25" hidden="1" spans="1:4">
      <c r="A13968" s="1">
        <v>3889</v>
      </c>
      <c r="B13968" s="50" t="s">
        <v>17167</v>
      </c>
      <c r="C13968" s="7" t="s">
        <v>4284</v>
      </c>
      <c r="D13968" s="3" t="e">
        <f t="shared" si="225"/>
        <v>#N/A</v>
      </c>
    </row>
    <row r="13969" ht="14.25" hidden="1" spans="1:4">
      <c r="A13969" s="1">
        <v>3889</v>
      </c>
      <c r="B13969" s="50" t="s">
        <v>17168</v>
      </c>
      <c r="C13969" s="7" t="s">
        <v>4284</v>
      </c>
      <c r="D13969" s="3" t="e">
        <f t="shared" si="225"/>
        <v>#N/A</v>
      </c>
    </row>
    <row r="13970" ht="14.25" hidden="1" spans="1:4">
      <c r="A13970" s="1">
        <v>3889</v>
      </c>
      <c r="B13970" s="50" t="s">
        <v>17169</v>
      </c>
      <c r="C13970" s="7" t="s">
        <v>4284</v>
      </c>
      <c r="D13970" s="3" t="e">
        <f t="shared" si="225"/>
        <v>#N/A</v>
      </c>
    </row>
    <row r="13971" ht="14.25" hidden="1" spans="1:4">
      <c r="A13971" s="1">
        <v>3889</v>
      </c>
      <c r="B13971" s="50" t="s">
        <v>17170</v>
      </c>
      <c r="C13971" s="7" t="s">
        <v>4284</v>
      </c>
      <c r="D13971" s="3" t="e">
        <f t="shared" si="225"/>
        <v>#N/A</v>
      </c>
    </row>
    <row r="13972" ht="14.25" hidden="1" spans="1:4">
      <c r="A13972" s="1">
        <v>3889</v>
      </c>
      <c r="B13972" s="50" t="s">
        <v>17171</v>
      </c>
      <c r="C13972" s="7" t="s">
        <v>4284</v>
      </c>
      <c r="D13972" s="3" t="e">
        <f t="shared" si="225"/>
        <v>#N/A</v>
      </c>
    </row>
    <row r="13973" ht="14.25" hidden="1" spans="1:4">
      <c r="A13973" s="1">
        <v>3890</v>
      </c>
      <c r="B13973" s="50" t="s">
        <v>17172</v>
      </c>
      <c r="C13973" s="7" t="s">
        <v>4284</v>
      </c>
      <c r="D13973" s="3" t="e">
        <f t="shared" si="225"/>
        <v>#N/A</v>
      </c>
    </row>
    <row r="13974" ht="14.25" hidden="1" spans="1:4">
      <c r="A13974" s="1">
        <v>3890</v>
      </c>
      <c r="B13974" s="50" t="s">
        <v>17173</v>
      </c>
      <c r="C13974" s="7" t="s">
        <v>4284</v>
      </c>
      <c r="D13974" s="3" t="e">
        <f t="shared" si="225"/>
        <v>#N/A</v>
      </c>
    </row>
    <row r="13975" ht="14.25" hidden="1" spans="1:4">
      <c r="A13975" s="1">
        <v>3890</v>
      </c>
      <c r="B13975" s="50" t="s">
        <v>17174</v>
      </c>
      <c r="C13975" s="7" t="s">
        <v>4284</v>
      </c>
      <c r="D13975" s="3" t="e">
        <f t="shared" si="225"/>
        <v>#N/A</v>
      </c>
    </row>
    <row r="13976" ht="14.25" hidden="1" spans="1:4">
      <c r="A13976" s="1">
        <v>3890</v>
      </c>
      <c r="B13976" s="50" t="s">
        <v>17175</v>
      </c>
      <c r="C13976" s="7" t="s">
        <v>4284</v>
      </c>
      <c r="D13976" s="3" t="e">
        <f t="shared" si="225"/>
        <v>#N/A</v>
      </c>
    </row>
    <row r="13977" ht="14.25" hidden="1" spans="1:4">
      <c r="A13977" s="1">
        <v>3890</v>
      </c>
      <c r="B13977" s="50" t="s">
        <v>17176</v>
      </c>
      <c r="C13977" s="7" t="s">
        <v>4284</v>
      </c>
      <c r="D13977" s="3" t="e">
        <f t="shared" si="225"/>
        <v>#N/A</v>
      </c>
    </row>
    <row r="13978" ht="14.25" hidden="1" spans="1:4">
      <c r="A13978" s="1">
        <v>3890</v>
      </c>
      <c r="B13978" s="50" t="s">
        <v>17177</v>
      </c>
      <c r="C13978" s="7" t="s">
        <v>4284</v>
      </c>
      <c r="D13978" s="3" t="e">
        <f t="shared" si="225"/>
        <v>#N/A</v>
      </c>
    </row>
    <row r="13979" ht="14.25" hidden="1" spans="1:4">
      <c r="A13979" s="1">
        <v>3890</v>
      </c>
      <c r="B13979" s="50" t="s">
        <v>17178</v>
      </c>
      <c r="C13979" s="7" t="s">
        <v>4284</v>
      </c>
      <c r="D13979" s="3" t="e">
        <f t="shared" si="225"/>
        <v>#N/A</v>
      </c>
    </row>
    <row r="13980" ht="14.25" hidden="1" spans="1:4">
      <c r="A13980" s="1">
        <v>3891</v>
      </c>
      <c r="B13980" s="50" t="s">
        <v>17179</v>
      </c>
      <c r="C13980" s="7" t="s">
        <v>4284</v>
      </c>
      <c r="D13980" s="3" t="e">
        <f t="shared" si="225"/>
        <v>#N/A</v>
      </c>
    </row>
    <row r="13981" ht="14.25" hidden="1" spans="1:4">
      <c r="A13981" s="1">
        <v>3891</v>
      </c>
      <c r="B13981" s="50" t="s">
        <v>17180</v>
      </c>
      <c r="C13981" s="7" t="s">
        <v>4284</v>
      </c>
      <c r="D13981" s="3" t="e">
        <f t="shared" si="225"/>
        <v>#N/A</v>
      </c>
    </row>
    <row r="13982" ht="14.25" hidden="1" spans="1:4">
      <c r="A13982" s="1">
        <v>3891</v>
      </c>
      <c r="B13982" s="50" t="s">
        <v>17181</v>
      </c>
      <c r="C13982" s="7" t="s">
        <v>4284</v>
      </c>
      <c r="D13982" s="3" t="e">
        <f t="shared" si="225"/>
        <v>#N/A</v>
      </c>
    </row>
    <row r="13983" ht="14.25" hidden="1" spans="1:4">
      <c r="A13983" s="1">
        <v>3891</v>
      </c>
      <c r="B13983" s="50" t="s">
        <v>17182</v>
      </c>
      <c r="C13983" s="7" t="s">
        <v>4284</v>
      </c>
      <c r="D13983" s="3" t="e">
        <f t="shared" si="225"/>
        <v>#N/A</v>
      </c>
    </row>
    <row r="13984" ht="14.25" hidden="1" spans="1:4">
      <c r="A13984" s="1">
        <v>3891</v>
      </c>
      <c r="B13984" s="50" t="s">
        <v>17183</v>
      </c>
      <c r="C13984" s="7" t="s">
        <v>4284</v>
      </c>
      <c r="D13984" s="3" t="e">
        <f t="shared" si="225"/>
        <v>#N/A</v>
      </c>
    </row>
    <row r="13985" ht="14.25" hidden="1" spans="1:4">
      <c r="A13985" s="1">
        <v>3891</v>
      </c>
      <c r="B13985" s="50" t="s">
        <v>17184</v>
      </c>
      <c r="C13985" s="7" t="s">
        <v>4284</v>
      </c>
      <c r="D13985" s="3" t="e">
        <f t="shared" si="225"/>
        <v>#N/A</v>
      </c>
    </row>
    <row r="13986" ht="14.25" hidden="1" spans="1:4">
      <c r="A13986" s="1">
        <v>3891</v>
      </c>
      <c r="B13986" s="50" t="s">
        <v>17185</v>
      </c>
      <c r="C13986" s="7" t="s">
        <v>4284</v>
      </c>
      <c r="D13986" s="3" t="e">
        <f t="shared" si="225"/>
        <v>#N/A</v>
      </c>
    </row>
    <row r="13987" ht="14.25" hidden="1" spans="1:4">
      <c r="A13987" s="1">
        <v>3892</v>
      </c>
      <c r="B13987" s="50" t="s">
        <v>17186</v>
      </c>
      <c r="C13987" s="7" t="s">
        <v>4284</v>
      </c>
      <c r="D13987" s="3" t="e">
        <f t="shared" si="225"/>
        <v>#N/A</v>
      </c>
    </row>
    <row r="13988" ht="14.25" hidden="1" spans="1:4">
      <c r="A13988" s="1">
        <v>3893</v>
      </c>
      <c r="B13988" s="50" t="s">
        <v>17187</v>
      </c>
      <c r="C13988" s="7" t="s">
        <v>4284</v>
      </c>
      <c r="D13988" s="3" t="e">
        <f t="shared" si="225"/>
        <v>#N/A</v>
      </c>
    </row>
    <row r="13989" ht="14.25" hidden="1" spans="1:4">
      <c r="A13989" s="1">
        <v>3893</v>
      </c>
      <c r="B13989" s="50" t="s">
        <v>4391</v>
      </c>
      <c r="C13989" s="7" t="s">
        <v>4284</v>
      </c>
      <c r="D13989" s="3" t="e">
        <f t="shared" si="225"/>
        <v>#N/A</v>
      </c>
    </row>
    <row r="13990" ht="14.25" hidden="1" spans="1:4">
      <c r="A13990" s="1">
        <v>3893</v>
      </c>
      <c r="B13990" s="50" t="s">
        <v>17188</v>
      </c>
      <c r="C13990" s="7" t="s">
        <v>4284</v>
      </c>
      <c r="D13990" s="3" t="e">
        <f t="shared" si="225"/>
        <v>#N/A</v>
      </c>
    </row>
    <row r="13991" ht="14.25" hidden="1" spans="1:4">
      <c r="A13991" s="1">
        <v>3895</v>
      </c>
      <c r="B13991" s="50" t="s">
        <v>17189</v>
      </c>
      <c r="C13991" s="7" t="s">
        <v>4284</v>
      </c>
      <c r="D13991" s="3" t="e">
        <f t="shared" si="225"/>
        <v>#N/A</v>
      </c>
    </row>
    <row r="13992" ht="14.25" hidden="1" spans="1:4">
      <c r="A13992" s="1">
        <v>3895</v>
      </c>
      <c r="B13992" s="50" t="s">
        <v>17190</v>
      </c>
      <c r="C13992" s="7" t="s">
        <v>4284</v>
      </c>
      <c r="D13992" s="3" t="e">
        <f t="shared" si="225"/>
        <v>#N/A</v>
      </c>
    </row>
    <row r="13993" ht="14.25" hidden="1" spans="1:4">
      <c r="A13993" s="1">
        <v>3895</v>
      </c>
      <c r="B13993" s="50" t="s">
        <v>17191</v>
      </c>
      <c r="C13993" s="7" t="s">
        <v>4284</v>
      </c>
      <c r="D13993" s="3" t="e">
        <f t="shared" si="225"/>
        <v>#N/A</v>
      </c>
    </row>
    <row r="13994" ht="14.25" hidden="1" spans="1:4">
      <c r="A13994" s="1">
        <v>3895</v>
      </c>
      <c r="B13994" s="50" t="s">
        <v>5573</v>
      </c>
      <c r="C13994" s="7" t="s">
        <v>4284</v>
      </c>
      <c r="D13994" s="3" t="e">
        <f t="shared" si="225"/>
        <v>#N/A</v>
      </c>
    </row>
    <row r="13995" ht="14.25" hidden="1" spans="1:4">
      <c r="A13995" s="1">
        <v>3896</v>
      </c>
      <c r="B13995" s="50" t="s">
        <v>17192</v>
      </c>
      <c r="C13995" s="7" t="s">
        <v>4284</v>
      </c>
      <c r="D13995" s="3" t="e">
        <f t="shared" si="225"/>
        <v>#N/A</v>
      </c>
    </row>
    <row r="13996" ht="14.25" hidden="1" spans="1:4">
      <c r="A13996" s="1">
        <v>3896</v>
      </c>
      <c r="B13996" s="50" t="s">
        <v>17193</v>
      </c>
      <c r="C13996" s="7" t="s">
        <v>4284</v>
      </c>
      <c r="D13996" s="3" t="e">
        <f t="shared" si="225"/>
        <v>#N/A</v>
      </c>
    </row>
    <row r="13997" ht="14.25" hidden="1" spans="1:4">
      <c r="A13997" s="1">
        <v>3896</v>
      </c>
      <c r="B13997" s="50" t="s">
        <v>17194</v>
      </c>
      <c r="C13997" s="7" t="s">
        <v>4284</v>
      </c>
      <c r="D13997" s="3" t="e">
        <f t="shared" si="225"/>
        <v>#N/A</v>
      </c>
    </row>
    <row r="13998" ht="14.25" hidden="1" spans="1:4">
      <c r="A13998" s="1">
        <v>3896</v>
      </c>
      <c r="B13998" s="50" t="s">
        <v>17195</v>
      </c>
      <c r="C13998" s="7" t="s">
        <v>4284</v>
      </c>
      <c r="D13998" s="3" t="e">
        <f t="shared" si="225"/>
        <v>#N/A</v>
      </c>
    </row>
    <row r="13999" ht="14.25" hidden="1" spans="1:4">
      <c r="A13999" s="1">
        <v>3896</v>
      </c>
      <c r="B13999" s="50" t="s">
        <v>17196</v>
      </c>
      <c r="C13999" s="7" t="s">
        <v>4284</v>
      </c>
      <c r="D13999" s="3" t="e">
        <f t="shared" si="225"/>
        <v>#N/A</v>
      </c>
    </row>
    <row r="14000" ht="14.25" hidden="1" spans="1:4">
      <c r="A14000" s="1">
        <v>3898</v>
      </c>
      <c r="B14000" s="50" t="s">
        <v>17197</v>
      </c>
      <c r="C14000" s="7" t="s">
        <v>4284</v>
      </c>
      <c r="D14000" s="3" t="e">
        <f t="shared" si="225"/>
        <v>#N/A</v>
      </c>
    </row>
    <row r="14001" ht="14.25" hidden="1" spans="1:4">
      <c r="A14001" s="1">
        <v>3898</v>
      </c>
      <c r="B14001" s="50" t="s">
        <v>17198</v>
      </c>
      <c r="C14001" s="7" t="s">
        <v>4284</v>
      </c>
      <c r="D14001" s="3" t="e">
        <f t="shared" si="225"/>
        <v>#N/A</v>
      </c>
    </row>
    <row r="14002" ht="14.25" hidden="1" spans="1:4">
      <c r="A14002" s="1">
        <v>3898</v>
      </c>
      <c r="B14002" s="50" t="s">
        <v>17199</v>
      </c>
      <c r="C14002" s="7" t="s">
        <v>4284</v>
      </c>
      <c r="D14002" s="3" t="e">
        <f t="shared" si="225"/>
        <v>#N/A</v>
      </c>
    </row>
    <row r="14003" ht="14.25" hidden="1" spans="1:4">
      <c r="A14003" s="1">
        <v>3898</v>
      </c>
      <c r="B14003" s="50" t="s">
        <v>17200</v>
      </c>
      <c r="C14003" s="7" t="s">
        <v>4284</v>
      </c>
      <c r="D14003" s="3" t="e">
        <f t="shared" si="225"/>
        <v>#N/A</v>
      </c>
    </row>
    <row r="14004" ht="14.25" hidden="1" spans="1:4">
      <c r="A14004" s="1">
        <v>3898</v>
      </c>
      <c r="B14004" s="50" t="s">
        <v>5521</v>
      </c>
      <c r="C14004" s="7" t="s">
        <v>4284</v>
      </c>
      <c r="D14004" s="3" t="e">
        <f t="shared" si="225"/>
        <v>#N/A</v>
      </c>
    </row>
    <row r="14005" ht="14.25" hidden="1" spans="1:4">
      <c r="A14005" s="1">
        <v>3898</v>
      </c>
      <c r="B14005" s="50" t="s">
        <v>17201</v>
      </c>
      <c r="C14005" s="7" t="s">
        <v>4284</v>
      </c>
      <c r="D14005" s="3" t="e">
        <f t="shared" si="225"/>
        <v>#N/A</v>
      </c>
    </row>
    <row r="14006" ht="14.25" hidden="1" spans="1:4">
      <c r="A14006" s="1">
        <v>3898</v>
      </c>
      <c r="B14006" s="50" t="s">
        <v>17202</v>
      </c>
      <c r="C14006" s="7" t="s">
        <v>4284</v>
      </c>
      <c r="D14006" s="3" t="e">
        <f t="shared" si="225"/>
        <v>#N/A</v>
      </c>
    </row>
    <row r="14007" ht="14.25" hidden="1" spans="1:4">
      <c r="A14007" s="1">
        <v>3898</v>
      </c>
      <c r="B14007" s="50" t="s">
        <v>17203</v>
      </c>
      <c r="C14007" s="7" t="s">
        <v>4284</v>
      </c>
      <c r="D14007" s="3" t="e">
        <f t="shared" si="225"/>
        <v>#N/A</v>
      </c>
    </row>
    <row r="14008" ht="14.25" hidden="1" spans="1:4">
      <c r="A14008" s="1">
        <v>3898</v>
      </c>
      <c r="B14008" s="50" t="s">
        <v>17204</v>
      </c>
      <c r="C14008" s="7" t="s">
        <v>4284</v>
      </c>
      <c r="D14008" s="3" t="e">
        <f t="shared" si="225"/>
        <v>#N/A</v>
      </c>
    </row>
    <row r="14009" ht="14.25" hidden="1" spans="1:4">
      <c r="A14009" s="1">
        <v>3898</v>
      </c>
      <c r="B14009" s="50" t="s">
        <v>17205</v>
      </c>
      <c r="C14009" s="7" t="s">
        <v>4284</v>
      </c>
      <c r="D14009" s="3" t="e">
        <f t="shared" si="225"/>
        <v>#N/A</v>
      </c>
    </row>
    <row r="14010" ht="14.25" hidden="1" spans="1:4">
      <c r="A14010" s="1">
        <v>3898</v>
      </c>
      <c r="B14010" s="50" t="s">
        <v>17206</v>
      </c>
      <c r="C14010" s="7" t="s">
        <v>4284</v>
      </c>
      <c r="D14010" s="3" t="e">
        <f t="shared" si="225"/>
        <v>#N/A</v>
      </c>
    </row>
    <row r="14011" ht="14.25" hidden="1" spans="1:4">
      <c r="A14011" s="1">
        <v>3898</v>
      </c>
      <c r="B14011" s="50" t="s">
        <v>17207</v>
      </c>
      <c r="C14011" s="7" t="s">
        <v>4284</v>
      </c>
      <c r="D14011" s="3" t="e">
        <f t="shared" si="225"/>
        <v>#N/A</v>
      </c>
    </row>
    <row r="14012" ht="14.25" hidden="1" spans="1:4">
      <c r="A14012" s="1">
        <v>3898</v>
      </c>
      <c r="B14012" s="50" t="s">
        <v>12273</v>
      </c>
      <c r="C14012" s="7" t="s">
        <v>4284</v>
      </c>
      <c r="D14012" s="3" t="e">
        <f t="shared" si="225"/>
        <v>#N/A</v>
      </c>
    </row>
    <row r="14013" ht="14.25" hidden="1" spans="1:4">
      <c r="A14013" s="1">
        <v>3900</v>
      </c>
      <c r="B14013" s="50" t="s">
        <v>17208</v>
      </c>
      <c r="C14013" s="7" t="s">
        <v>4284</v>
      </c>
      <c r="D14013" s="3" t="e">
        <f t="shared" si="225"/>
        <v>#N/A</v>
      </c>
    </row>
    <row r="14014" ht="14.25" hidden="1" spans="1:4">
      <c r="A14014" s="1">
        <v>3900</v>
      </c>
      <c r="B14014" s="50" t="s">
        <v>17209</v>
      </c>
      <c r="C14014" s="7" t="s">
        <v>4284</v>
      </c>
      <c r="D14014" s="3" t="e">
        <f t="shared" si="225"/>
        <v>#N/A</v>
      </c>
    </row>
    <row r="14015" ht="14.25" hidden="1" spans="1:4">
      <c r="A14015" s="1">
        <v>3902</v>
      </c>
      <c r="B14015" s="50" t="s">
        <v>17210</v>
      </c>
      <c r="C14015" s="7" t="s">
        <v>4284</v>
      </c>
      <c r="D14015" s="3" t="e">
        <f t="shared" si="225"/>
        <v>#N/A</v>
      </c>
    </row>
    <row r="14016" ht="14.25" hidden="1" spans="1:4">
      <c r="A14016" s="1">
        <v>3902</v>
      </c>
      <c r="B14016" s="50" t="s">
        <v>17211</v>
      </c>
      <c r="C14016" s="7" t="s">
        <v>4284</v>
      </c>
      <c r="D14016" s="3" t="e">
        <f t="shared" si="225"/>
        <v>#N/A</v>
      </c>
    </row>
    <row r="14017" ht="14.25" hidden="1" spans="1:4">
      <c r="A14017" s="1">
        <v>3903</v>
      </c>
      <c r="B14017" s="50" t="s">
        <v>13366</v>
      </c>
      <c r="C14017" s="7" t="s">
        <v>4284</v>
      </c>
      <c r="D14017" s="3" t="e">
        <f t="shared" si="225"/>
        <v>#N/A</v>
      </c>
    </row>
    <row r="14018" ht="14.25" hidden="1" spans="1:4">
      <c r="A14018" s="1">
        <v>3904</v>
      </c>
      <c r="B14018" s="50" t="s">
        <v>17212</v>
      </c>
      <c r="C14018" s="7" t="s">
        <v>4284</v>
      </c>
      <c r="D14018" s="3" t="e">
        <f t="shared" si="225"/>
        <v>#N/A</v>
      </c>
    </row>
    <row r="14019" ht="14.25" hidden="1" spans="1:4">
      <c r="A14019" s="1">
        <v>3909</v>
      </c>
      <c r="B14019" s="50" t="s">
        <v>17213</v>
      </c>
      <c r="C14019" s="7" t="s">
        <v>4284</v>
      </c>
      <c r="D14019" s="3" t="e">
        <f t="shared" ref="D14019:D14082" si="226">VLOOKUP(C14019,J:J,1,FALSE)</f>
        <v>#N/A</v>
      </c>
    </row>
    <row r="14020" ht="14.25" hidden="1" spans="1:4">
      <c r="A14020" s="1">
        <v>3909</v>
      </c>
      <c r="B14020" s="50" t="s">
        <v>17214</v>
      </c>
      <c r="C14020" s="7" t="s">
        <v>4284</v>
      </c>
      <c r="D14020" s="3" t="e">
        <f t="shared" si="226"/>
        <v>#N/A</v>
      </c>
    </row>
    <row r="14021" ht="14.25" hidden="1" spans="1:4">
      <c r="A14021" s="1">
        <v>3909</v>
      </c>
      <c r="B14021" s="50" t="s">
        <v>17215</v>
      </c>
      <c r="C14021" s="7" t="s">
        <v>4284</v>
      </c>
      <c r="D14021" s="3" t="e">
        <f t="shared" si="226"/>
        <v>#N/A</v>
      </c>
    </row>
    <row r="14022" ht="14.25" hidden="1" spans="1:4">
      <c r="A14022" s="1">
        <v>3909</v>
      </c>
      <c r="B14022" s="50" t="s">
        <v>17216</v>
      </c>
      <c r="C14022" s="7" t="s">
        <v>4284</v>
      </c>
      <c r="D14022" s="3" t="e">
        <f t="shared" si="226"/>
        <v>#N/A</v>
      </c>
    </row>
    <row r="14023" ht="14.25" hidden="1" spans="1:4">
      <c r="A14023" s="1">
        <v>3909</v>
      </c>
      <c r="B14023" s="50" t="s">
        <v>17217</v>
      </c>
      <c r="C14023" s="7" t="s">
        <v>4284</v>
      </c>
      <c r="D14023" s="3" t="e">
        <f t="shared" si="226"/>
        <v>#N/A</v>
      </c>
    </row>
    <row r="14024" ht="14.25" hidden="1" spans="1:4">
      <c r="A14024" s="1">
        <v>3909</v>
      </c>
      <c r="B14024" s="50" t="s">
        <v>17218</v>
      </c>
      <c r="C14024" s="7" t="s">
        <v>4284</v>
      </c>
      <c r="D14024" s="3" t="e">
        <f t="shared" si="226"/>
        <v>#N/A</v>
      </c>
    </row>
    <row r="14025" ht="14.25" hidden="1" spans="1:4">
      <c r="A14025" s="1">
        <v>3909</v>
      </c>
      <c r="B14025" s="50" t="s">
        <v>17219</v>
      </c>
      <c r="C14025" s="7" t="s">
        <v>4284</v>
      </c>
      <c r="D14025" s="3" t="e">
        <f t="shared" si="226"/>
        <v>#N/A</v>
      </c>
    </row>
    <row r="14026" ht="14.25" hidden="1" spans="1:4">
      <c r="A14026" s="1">
        <v>3909</v>
      </c>
      <c r="B14026" s="50" t="s">
        <v>17220</v>
      </c>
      <c r="C14026" s="7" t="s">
        <v>4284</v>
      </c>
      <c r="D14026" s="3" t="e">
        <f t="shared" si="226"/>
        <v>#N/A</v>
      </c>
    </row>
    <row r="14027" ht="14.25" hidden="1" spans="1:4">
      <c r="A14027" s="1">
        <v>3910</v>
      </c>
      <c r="B14027" s="50" t="s">
        <v>17221</v>
      </c>
      <c r="C14027" s="7" t="s">
        <v>4176</v>
      </c>
      <c r="D14027" s="3" t="e">
        <f t="shared" si="226"/>
        <v>#N/A</v>
      </c>
    </row>
    <row r="14028" ht="14.25" hidden="1" spans="1:4">
      <c r="A14028" s="1">
        <v>3911</v>
      </c>
      <c r="B14028" s="50" t="s">
        <v>17222</v>
      </c>
      <c r="C14028" s="7" t="s">
        <v>4176</v>
      </c>
      <c r="D14028" s="3" t="e">
        <f t="shared" si="226"/>
        <v>#N/A</v>
      </c>
    </row>
    <row r="14029" ht="14.25" hidden="1" spans="1:4">
      <c r="A14029" s="1">
        <v>3911</v>
      </c>
      <c r="B14029" s="50" t="s">
        <v>17223</v>
      </c>
      <c r="C14029" s="7" t="s">
        <v>4176</v>
      </c>
      <c r="D14029" s="3" t="e">
        <f t="shared" si="226"/>
        <v>#N/A</v>
      </c>
    </row>
    <row r="14030" ht="14.25" hidden="1" spans="1:4">
      <c r="A14030" s="1">
        <v>3912</v>
      </c>
      <c r="B14030" s="50" t="s">
        <v>17224</v>
      </c>
      <c r="C14030" s="7" t="s">
        <v>4241</v>
      </c>
      <c r="D14030" s="3" t="e">
        <f t="shared" si="226"/>
        <v>#N/A</v>
      </c>
    </row>
    <row r="14031" ht="14.25" hidden="1" spans="1:4">
      <c r="A14031" s="1">
        <v>3912</v>
      </c>
      <c r="B14031" s="50" t="s">
        <v>17225</v>
      </c>
      <c r="C14031" s="7" t="s">
        <v>4241</v>
      </c>
      <c r="D14031" s="3" t="e">
        <f t="shared" si="226"/>
        <v>#N/A</v>
      </c>
    </row>
    <row r="14032" ht="14.25" hidden="1" spans="1:4">
      <c r="A14032" s="1">
        <v>3913</v>
      </c>
      <c r="B14032" s="50" t="s">
        <v>17226</v>
      </c>
      <c r="C14032" s="7" t="s">
        <v>4241</v>
      </c>
      <c r="D14032" s="3" t="e">
        <f t="shared" si="226"/>
        <v>#N/A</v>
      </c>
    </row>
    <row r="14033" ht="14.25" hidden="1" spans="1:4">
      <c r="A14033" s="1">
        <v>3915</v>
      </c>
      <c r="B14033" s="50" t="s">
        <v>14063</v>
      </c>
      <c r="C14033" s="7" t="s">
        <v>4241</v>
      </c>
      <c r="D14033" s="3" t="e">
        <f t="shared" si="226"/>
        <v>#N/A</v>
      </c>
    </row>
    <row r="14034" ht="14.25" hidden="1" spans="1:4">
      <c r="A14034" s="1">
        <v>3915</v>
      </c>
      <c r="B14034" s="50" t="s">
        <v>17227</v>
      </c>
      <c r="C14034" s="7" t="s">
        <v>4241</v>
      </c>
      <c r="D14034" s="3" t="e">
        <f t="shared" si="226"/>
        <v>#N/A</v>
      </c>
    </row>
    <row r="14035" ht="14.25" hidden="1" spans="1:4">
      <c r="A14035" s="1">
        <v>3916</v>
      </c>
      <c r="B14035" s="50" t="s">
        <v>17228</v>
      </c>
      <c r="C14035" s="7" t="s">
        <v>4241</v>
      </c>
      <c r="D14035" s="3" t="e">
        <f t="shared" si="226"/>
        <v>#N/A</v>
      </c>
    </row>
    <row r="14036" ht="14.25" hidden="1" spans="1:4">
      <c r="A14036" s="1">
        <v>3916</v>
      </c>
      <c r="B14036" s="50" t="s">
        <v>17229</v>
      </c>
      <c r="C14036" s="7" t="s">
        <v>4241</v>
      </c>
      <c r="D14036" s="3" t="e">
        <f t="shared" si="226"/>
        <v>#N/A</v>
      </c>
    </row>
    <row r="14037" ht="14.25" hidden="1" spans="1:4">
      <c r="A14037" s="1">
        <v>3916</v>
      </c>
      <c r="B14037" s="50" t="s">
        <v>17230</v>
      </c>
      <c r="C14037" s="7" t="s">
        <v>4241</v>
      </c>
      <c r="D14037" s="3" t="e">
        <f t="shared" si="226"/>
        <v>#N/A</v>
      </c>
    </row>
    <row r="14038" ht="14.25" hidden="1" spans="1:4">
      <c r="A14038" s="1">
        <v>3918</v>
      </c>
      <c r="B14038" s="50" t="s">
        <v>17231</v>
      </c>
      <c r="C14038" s="7" t="s">
        <v>4241</v>
      </c>
      <c r="D14038" s="3" t="e">
        <f t="shared" si="226"/>
        <v>#N/A</v>
      </c>
    </row>
    <row r="14039" ht="14.25" hidden="1" spans="1:4">
      <c r="A14039" s="1">
        <v>3919</v>
      </c>
      <c r="B14039" s="50" t="s">
        <v>17232</v>
      </c>
      <c r="C14039" s="7" t="s">
        <v>4241</v>
      </c>
      <c r="D14039" s="3" t="e">
        <f t="shared" si="226"/>
        <v>#N/A</v>
      </c>
    </row>
    <row r="14040" ht="14.25" hidden="1" spans="1:4">
      <c r="A14040" s="1">
        <v>3920</v>
      </c>
      <c r="B14040" s="50" t="s">
        <v>17233</v>
      </c>
      <c r="C14040" s="7" t="s">
        <v>4241</v>
      </c>
      <c r="D14040" s="3" t="e">
        <f t="shared" si="226"/>
        <v>#N/A</v>
      </c>
    </row>
    <row r="14041" ht="14.25" hidden="1" spans="1:4">
      <c r="A14041" s="1">
        <v>3921</v>
      </c>
      <c r="B14041" s="50" t="s">
        <v>17234</v>
      </c>
      <c r="C14041" s="7" t="s">
        <v>4284</v>
      </c>
      <c r="D14041" s="3" t="e">
        <f t="shared" si="226"/>
        <v>#N/A</v>
      </c>
    </row>
    <row r="14042" ht="14.25" hidden="1" spans="1:4">
      <c r="A14042" s="1">
        <v>3922</v>
      </c>
      <c r="B14042" s="50" t="s">
        <v>17235</v>
      </c>
      <c r="C14042" s="7" t="s">
        <v>4284</v>
      </c>
      <c r="D14042" s="3" t="e">
        <f t="shared" si="226"/>
        <v>#N/A</v>
      </c>
    </row>
    <row r="14043" ht="14.25" hidden="1" spans="1:4">
      <c r="A14043" s="1">
        <v>3922</v>
      </c>
      <c r="B14043" s="50" t="s">
        <v>17236</v>
      </c>
      <c r="C14043" s="7" t="s">
        <v>4284</v>
      </c>
      <c r="D14043" s="3" t="e">
        <f t="shared" si="226"/>
        <v>#N/A</v>
      </c>
    </row>
    <row r="14044" ht="14.25" hidden="1" spans="1:4">
      <c r="A14044" s="1">
        <v>3922</v>
      </c>
      <c r="B14044" s="50" t="s">
        <v>17237</v>
      </c>
      <c r="C14044" s="7" t="s">
        <v>4284</v>
      </c>
      <c r="D14044" s="3" t="e">
        <f t="shared" si="226"/>
        <v>#N/A</v>
      </c>
    </row>
    <row r="14045" ht="14.25" hidden="1" spans="1:4">
      <c r="A14045" s="1">
        <v>3922</v>
      </c>
      <c r="B14045" s="50" t="s">
        <v>17238</v>
      </c>
      <c r="C14045" s="7" t="s">
        <v>4284</v>
      </c>
      <c r="D14045" s="3" t="e">
        <f t="shared" si="226"/>
        <v>#N/A</v>
      </c>
    </row>
    <row r="14046" ht="14.25" hidden="1" spans="1:4">
      <c r="A14046" s="1">
        <v>3922</v>
      </c>
      <c r="B14046" s="50" t="s">
        <v>17239</v>
      </c>
      <c r="C14046" s="7" t="s">
        <v>4284</v>
      </c>
      <c r="D14046" s="3" t="e">
        <f t="shared" si="226"/>
        <v>#N/A</v>
      </c>
    </row>
    <row r="14047" ht="14.25" hidden="1" spans="1:4">
      <c r="A14047" s="1">
        <v>3922</v>
      </c>
      <c r="B14047" s="50" t="s">
        <v>17240</v>
      </c>
      <c r="C14047" s="7" t="s">
        <v>4284</v>
      </c>
      <c r="D14047" s="3" t="e">
        <f t="shared" si="226"/>
        <v>#N/A</v>
      </c>
    </row>
    <row r="14048" ht="14.25" hidden="1" spans="1:4">
      <c r="A14048" s="1">
        <v>3922</v>
      </c>
      <c r="B14048" s="50" t="s">
        <v>7135</v>
      </c>
      <c r="C14048" s="7" t="s">
        <v>4284</v>
      </c>
      <c r="D14048" s="3" t="e">
        <f t="shared" si="226"/>
        <v>#N/A</v>
      </c>
    </row>
    <row r="14049" ht="14.25" hidden="1" spans="1:4">
      <c r="A14049" s="1">
        <v>3922</v>
      </c>
      <c r="B14049" s="50" t="s">
        <v>11062</v>
      </c>
      <c r="C14049" s="7" t="s">
        <v>4284</v>
      </c>
      <c r="D14049" s="3" t="e">
        <f t="shared" si="226"/>
        <v>#N/A</v>
      </c>
    </row>
    <row r="14050" ht="14.25" hidden="1" spans="1:4">
      <c r="A14050" s="1">
        <v>3922</v>
      </c>
      <c r="B14050" s="50" t="s">
        <v>17241</v>
      </c>
      <c r="C14050" s="7" t="s">
        <v>4284</v>
      </c>
      <c r="D14050" s="3" t="e">
        <f t="shared" si="226"/>
        <v>#N/A</v>
      </c>
    </row>
    <row r="14051" ht="14.25" hidden="1" spans="1:4">
      <c r="A14051" s="1">
        <v>3923</v>
      </c>
      <c r="B14051" s="50" t="s">
        <v>17242</v>
      </c>
      <c r="C14051" s="7" t="s">
        <v>4284</v>
      </c>
      <c r="D14051" s="3" t="e">
        <f t="shared" si="226"/>
        <v>#N/A</v>
      </c>
    </row>
    <row r="14052" ht="14.25" hidden="1" spans="1:4">
      <c r="A14052" s="1">
        <v>3925</v>
      </c>
      <c r="B14052" s="50" t="s">
        <v>17243</v>
      </c>
      <c r="C14052" s="7" t="s">
        <v>4284</v>
      </c>
      <c r="D14052" s="3" t="e">
        <f t="shared" si="226"/>
        <v>#N/A</v>
      </c>
    </row>
    <row r="14053" ht="14.25" hidden="1" spans="1:4">
      <c r="A14053" s="1">
        <v>3925</v>
      </c>
      <c r="B14053" s="50" t="s">
        <v>17244</v>
      </c>
      <c r="C14053" s="7" t="s">
        <v>4284</v>
      </c>
      <c r="D14053" s="3" t="e">
        <f t="shared" si="226"/>
        <v>#N/A</v>
      </c>
    </row>
    <row r="14054" ht="14.25" hidden="1" spans="1:4">
      <c r="A14054" s="1">
        <v>3925</v>
      </c>
      <c r="B14054" s="50" t="s">
        <v>17245</v>
      </c>
      <c r="C14054" s="7" t="s">
        <v>4284</v>
      </c>
      <c r="D14054" s="3" t="e">
        <f t="shared" si="226"/>
        <v>#N/A</v>
      </c>
    </row>
    <row r="14055" ht="14.25" hidden="1" spans="1:4">
      <c r="A14055" s="1">
        <v>3925</v>
      </c>
      <c r="B14055" s="50" t="s">
        <v>5196</v>
      </c>
      <c r="C14055" s="7" t="s">
        <v>4284</v>
      </c>
      <c r="D14055" s="3" t="e">
        <f t="shared" si="226"/>
        <v>#N/A</v>
      </c>
    </row>
    <row r="14056" ht="14.25" hidden="1" spans="1:4">
      <c r="A14056" s="1">
        <v>3926</v>
      </c>
      <c r="B14056" s="50" t="s">
        <v>17246</v>
      </c>
      <c r="C14056" s="7" t="s">
        <v>4241</v>
      </c>
      <c r="D14056" s="3" t="e">
        <f t="shared" si="226"/>
        <v>#N/A</v>
      </c>
    </row>
    <row r="14057" ht="14.25" hidden="1" spans="1:4">
      <c r="A14057" s="1">
        <v>3926</v>
      </c>
      <c r="B14057" s="50" t="s">
        <v>17247</v>
      </c>
      <c r="C14057" s="7" t="s">
        <v>4241</v>
      </c>
      <c r="D14057" s="3" t="e">
        <f t="shared" si="226"/>
        <v>#N/A</v>
      </c>
    </row>
    <row r="14058" ht="14.25" hidden="1" spans="1:4">
      <c r="A14058" s="1">
        <v>3926</v>
      </c>
      <c r="B14058" s="50" t="s">
        <v>17248</v>
      </c>
      <c r="C14058" s="7" t="s">
        <v>4241</v>
      </c>
      <c r="D14058" s="3" t="e">
        <f t="shared" si="226"/>
        <v>#N/A</v>
      </c>
    </row>
    <row r="14059" ht="14.25" hidden="1" spans="1:4">
      <c r="A14059" s="1">
        <v>3926</v>
      </c>
      <c r="B14059" s="50" t="s">
        <v>17249</v>
      </c>
      <c r="C14059" s="7" t="s">
        <v>4241</v>
      </c>
      <c r="D14059" s="3" t="e">
        <f t="shared" si="226"/>
        <v>#N/A</v>
      </c>
    </row>
    <row r="14060" ht="14.25" hidden="1" spans="1:4">
      <c r="A14060" s="1">
        <v>3927</v>
      </c>
      <c r="B14060" s="50" t="s">
        <v>17250</v>
      </c>
      <c r="C14060" s="7" t="s">
        <v>4241</v>
      </c>
      <c r="D14060" s="3" t="e">
        <f t="shared" si="226"/>
        <v>#N/A</v>
      </c>
    </row>
    <row r="14061" ht="14.25" hidden="1" spans="1:4">
      <c r="A14061" s="1">
        <v>3928</v>
      </c>
      <c r="B14061" s="50" t="s">
        <v>17251</v>
      </c>
      <c r="C14061" s="7" t="s">
        <v>4241</v>
      </c>
      <c r="D14061" s="3" t="e">
        <f t="shared" si="226"/>
        <v>#N/A</v>
      </c>
    </row>
    <row r="14062" ht="14.25" hidden="1" spans="1:4">
      <c r="A14062" s="1">
        <v>3929</v>
      </c>
      <c r="B14062" s="50" t="s">
        <v>7063</v>
      </c>
      <c r="C14062" s="7" t="s">
        <v>4241</v>
      </c>
      <c r="D14062" s="3" t="e">
        <f t="shared" si="226"/>
        <v>#N/A</v>
      </c>
    </row>
    <row r="14063" ht="14.25" hidden="1" spans="1:4">
      <c r="A14063" s="1">
        <v>3930</v>
      </c>
      <c r="B14063" s="50" t="s">
        <v>17252</v>
      </c>
      <c r="C14063" s="7" t="s">
        <v>4241</v>
      </c>
      <c r="D14063" s="3" t="e">
        <f t="shared" si="226"/>
        <v>#N/A</v>
      </c>
    </row>
    <row r="14064" ht="14.25" hidden="1" spans="1:4">
      <c r="A14064" s="1">
        <v>3930</v>
      </c>
      <c r="B14064" s="50" t="s">
        <v>17253</v>
      </c>
      <c r="C14064" s="7" t="s">
        <v>4241</v>
      </c>
      <c r="D14064" s="3" t="e">
        <f t="shared" si="226"/>
        <v>#N/A</v>
      </c>
    </row>
    <row r="14065" ht="14.25" hidden="1" spans="1:4">
      <c r="A14065" s="1">
        <v>3931</v>
      </c>
      <c r="B14065" s="50" t="s">
        <v>11954</v>
      </c>
      <c r="C14065" s="7" t="s">
        <v>4203</v>
      </c>
      <c r="D14065" s="3" t="e">
        <f t="shared" si="226"/>
        <v>#N/A</v>
      </c>
    </row>
    <row r="14066" ht="14.25" hidden="1" spans="1:4">
      <c r="A14066" s="1">
        <v>3933</v>
      </c>
      <c r="B14066" s="50" t="s">
        <v>17254</v>
      </c>
      <c r="C14066" s="7" t="s">
        <v>4203</v>
      </c>
      <c r="D14066" s="3" t="e">
        <f t="shared" si="226"/>
        <v>#N/A</v>
      </c>
    </row>
    <row r="14067" ht="14.25" hidden="1" spans="1:4">
      <c r="A14067" s="1">
        <v>3934</v>
      </c>
      <c r="B14067" s="50" t="s">
        <v>17255</v>
      </c>
      <c r="C14067" s="7" t="s">
        <v>4241</v>
      </c>
      <c r="D14067" s="3" t="e">
        <f t="shared" si="226"/>
        <v>#N/A</v>
      </c>
    </row>
    <row r="14068" ht="14.25" hidden="1" spans="1:4">
      <c r="A14068" s="1">
        <v>3936</v>
      </c>
      <c r="B14068" s="50" t="s">
        <v>17256</v>
      </c>
      <c r="C14068" s="7" t="s">
        <v>4241</v>
      </c>
      <c r="D14068" s="3" t="e">
        <f t="shared" si="226"/>
        <v>#N/A</v>
      </c>
    </row>
    <row r="14069" ht="14.25" hidden="1" spans="1:4">
      <c r="A14069" s="1">
        <v>3936</v>
      </c>
      <c r="B14069" s="50" t="s">
        <v>17257</v>
      </c>
      <c r="C14069" s="7" t="s">
        <v>4241</v>
      </c>
      <c r="D14069" s="3" t="e">
        <f t="shared" si="226"/>
        <v>#N/A</v>
      </c>
    </row>
    <row r="14070" ht="14.25" hidden="1" spans="1:4">
      <c r="A14070" s="1">
        <v>3936</v>
      </c>
      <c r="B14070" s="50" t="s">
        <v>6469</v>
      </c>
      <c r="C14070" s="7" t="s">
        <v>4241</v>
      </c>
      <c r="D14070" s="3" t="e">
        <f t="shared" si="226"/>
        <v>#N/A</v>
      </c>
    </row>
    <row r="14071" ht="14.25" hidden="1" spans="1:4">
      <c r="A14071" s="1">
        <v>3937</v>
      </c>
      <c r="B14071" s="50" t="s">
        <v>4361</v>
      </c>
      <c r="C14071" s="7" t="s">
        <v>4241</v>
      </c>
      <c r="D14071" s="3" t="e">
        <f t="shared" si="226"/>
        <v>#N/A</v>
      </c>
    </row>
    <row r="14072" ht="14.25" hidden="1" spans="1:4">
      <c r="A14072" s="1">
        <v>3937</v>
      </c>
      <c r="B14072" s="50" t="s">
        <v>17258</v>
      </c>
      <c r="C14072" s="7" t="s">
        <v>4241</v>
      </c>
      <c r="D14072" s="3" t="e">
        <f t="shared" si="226"/>
        <v>#N/A</v>
      </c>
    </row>
    <row r="14073" ht="14.25" hidden="1" spans="1:4">
      <c r="A14073" s="1">
        <v>3938</v>
      </c>
      <c r="B14073" s="50" t="s">
        <v>17259</v>
      </c>
      <c r="C14073" s="7" t="s">
        <v>4241</v>
      </c>
      <c r="D14073" s="3" t="e">
        <f t="shared" si="226"/>
        <v>#N/A</v>
      </c>
    </row>
    <row r="14074" ht="14.25" hidden="1" spans="1:4">
      <c r="A14074" s="1">
        <v>3939</v>
      </c>
      <c r="B14074" s="50" t="s">
        <v>17260</v>
      </c>
      <c r="C14074" s="7" t="s">
        <v>4241</v>
      </c>
      <c r="D14074" s="3" t="e">
        <f t="shared" si="226"/>
        <v>#N/A</v>
      </c>
    </row>
    <row r="14075" ht="14.25" hidden="1" spans="1:4">
      <c r="A14075" s="1">
        <v>3939</v>
      </c>
      <c r="B14075" s="50" t="s">
        <v>17261</v>
      </c>
      <c r="C14075" s="7" t="s">
        <v>4241</v>
      </c>
      <c r="D14075" s="3" t="e">
        <f t="shared" si="226"/>
        <v>#N/A</v>
      </c>
    </row>
    <row r="14076" ht="14.25" hidden="1" spans="1:4">
      <c r="A14076" s="1">
        <v>3939</v>
      </c>
      <c r="B14076" s="50" t="s">
        <v>14239</v>
      </c>
      <c r="C14076" s="7" t="s">
        <v>4241</v>
      </c>
      <c r="D14076" s="3" t="e">
        <f t="shared" si="226"/>
        <v>#N/A</v>
      </c>
    </row>
    <row r="14077" ht="14.25" hidden="1" spans="1:4">
      <c r="A14077" s="1">
        <v>3939</v>
      </c>
      <c r="B14077" s="50" t="s">
        <v>17262</v>
      </c>
      <c r="C14077" s="7" t="s">
        <v>4241</v>
      </c>
      <c r="D14077" s="3" t="e">
        <f t="shared" si="226"/>
        <v>#N/A</v>
      </c>
    </row>
    <row r="14078" ht="14.25" hidden="1" spans="1:4">
      <c r="A14078" s="1">
        <v>3939</v>
      </c>
      <c r="B14078" s="50" t="s">
        <v>17263</v>
      </c>
      <c r="C14078" s="7" t="s">
        <v>4241</v>
      </c>
      <c r="D14078" s="3" t="e">
        <f t="shared" si="226"/>
        <v>#N/A</v>
      </c>
    </row>
    <row r="14079" ht="14.25" hidden="1" spans="1:4">
      <c r="A14079" s="1">
        <v>3940</v>
      </c>
      <c r="B14079" s="50" t="s">
        <v>17264</v>
      </c>
      <c r="C14079" s="7" t="s">
        <v>4241</v>
      </c>
      <c r="D14079" s="3" t="e">
        <f t="shared" si="226"/>
        <v>#N/A</v>
      </c>
    </row>
    <row r="14080" ht="14.25" hidden="1" spans="1:4">
      <c r="A14080" s="1">
        <v>3941</v>
      </c>
      <c r="B14080" s="50" t="s">
        <v>17265</v>
      </c>
      <c r="C14080" s="7" t="s">
        <v>4241</v>
      </c>
      <c r="D14080" s="3" t="e">
        <f t="shared" si="226"/>
        <v>#N/A</v>
      </c>
    </row>
    <row r="14081" ht="14.25" hidden="1" spans="1:4">
      <c r="A14081" s="1">
        <v>3941</v>
      </c>
      <c r="B14081" s="50" t="s">
        <v>17266</v>
      </c>
      <c r="C14081" s="7" t="s">
        <v>4241</v>
      </c>
      <c r="D14081" s="3" t="e">
        <f t="shared" si="226"/>
        <v>#N/A</v>
      </c>
    </row>
    <row r="14082" ht="14.25" hidden="1" spans="1:4">
      <c r="A14082" s="1">
        <v>3941</v>
      </c>
      <c r="B14082" s="50" t="s">
        <v>17267</v>
      </c>
      <c r="C14082" s="7" t="s">
        <v>4241</v>
      </c>
      <c r="D14082" s="3" t="e">
        <f t="shared" si="226"/>
        <v>#N/A</v>
      </c>
    </row>
    <row r="14083" ht="14.25" hidden="1" spans="1:4">
      <c r="A14083" s="1">
        <v>3942</v>
      </c>
      <c r="B14083" s="50" t="s">
        <v>17268</v>
      </c>
      <c r="C14083" s="7" t="s">
        <v>4204</v>
      </c>
      <c r="D14083" s="3" t="e">
        <f t="shared" ref="D14083:D14146" si="227">VLOOKUP(C14083,J:J,1,FALSE)</f>
        <v>#N/A</v>
      </c>
    </row>
    <row r="14084" ht="14.25" hidden="1" spans="1:4">
      <c r="A14084" s="1">
        <v>3943</v>
      </c>
      <c r="B14084" s="50" t="s">
        <v>17269</v>
      </c>
      <c r="C14084" s="7" t="s">
        <v>4204</v>
      </c>
      <c r="D14084" s="3" t="e">
        <f t="shared" si="227"/>
        <v>#N/A</v>
      </c>
    </row>
    <row r="14085" ht="14.25" hidden="1" spans="1:4">
      <c r="A14085" s="1">
        <v>3944</v>
      </c>
      <c r="B14085" s="50" t="s">
        <v>17270</v>
      </c>
      <c r="C14085" s="7" t="s">
        <v>4204</v>
      </c>
      <c r="D14085" s="3" t="e">
        <f t="shared" si="227"/>
        <v>#N/A</v>
      </c>
    </row>
    <row r="14086" ht="14.25" hidden="1" spans="1:4">
      <c r="A14086" s="1">
        <v>3945</v>
      </c>
      <c r="B14086" s="50" t="s">
        <v>17271</v>
      </c>
      <c r="C14086" s="7" t="s">
        <v>4284</v>
      </c>
      <c r="D14086" s="3" t="e">
        <f t="shared" si="227"/>
        <v>#N/A</v>
      </c>
    </row>
    <row r="14087" ht="14.25" hidden="1" spans="1:4">
      <c r="A14087" s="1">
        <v>3945</v>
      </c>
      <c r="B14087" s="50" t="s">
        <v>17272</v>
      </c>
      <c r="C14087" s="7" t="s">
        <v>4284</v>
      </c>
      <c r="D14087" s="3" t="e">
        <f t="shared" si="227"/>
        <v>#N/A</v>
      </c>
    </row>
    <row r="14088" ht="14.25" hidden="1" spans="1:4">
      <c r="A14088" s="1">
        <v>3945</v>
      </c>
      <c r="B14088" s="50" t="s">
        <v>17273</v>
      </c>
      <c r="C14088" s="7" t="s">
        <v>4284</v>
      </c>
      <c r="D14088" s="3" t="e">
        <f t="shared" si="227"/>
        <v>#N/A</v>
      </c>
    </row>
    <row r="14089" ht="14.25" hidden="1" spans="1:4">
      <c r="A14089" s="1">
        <v>3945</v>
      </c>
      <c r="B14089" s="50" t="s">
        <v>17274</v>
      </c>
      <c r="C14089" s="7" t="s">
        <v>4284</v>
      </c>
      <c r="D14089" s="3" t="e">
        <f t="shared" si="227"/>
        <v>#N/A</v>
      </c>
    </row>
    <row r="14090" ht="14.25" hidden="1" spans="1:4">
      <c r="A14090" s="1">
        <v>3945</v>
      </c>
      <c r="B14090" s="50" t="s">
        <v>10054</v>
      </c>
      <c r="C14090" s="7" t="s">
        <v>4284</v>
      </c>
      <c r="D14090" s="3" t="e">
        <f t="shared" si="227"/>
        <v>#N/A</v>
      </c>
    </row>
    <row r="14091" ht="14.25" hidden="1" spans="1:4">
      <c r="A14091" s="1">
        <v>3946</v>
      </c>
      <c r="B14091" s="50" t="s">
        <v>17275</v>
      </c>
      <c r="C14091" s="7" t="s">
        <v>4284</v>
      </c>
      <c r="D14091" s="3" t="e">
        <f t="shared" si="227"/>
        <v>#N/A</v>
      </c>
    </row>
    <row r="14092" ht="14.25" hidden="1" spans="1:4">
      <c r="A14092" s="1">
        <v>3950</v>
      </c>
      <c r="B14092" s="50" t="s">
        <v>17276</v>
      </c>
      <c r="C14092" s="7" t="s">
        <v>4284</v>
      </c>
      <c r="D14092" s="3" t="e">
        <f t="shared" si="227"/>
        <v>#N/A</v>
      </c>
    </row>
    <row r="14093" ht="14.25" hidden="1" spans="1:4">
      <c r="A14093" s="1">
        <v>3950</v>
      </c>
      <c r="B14093" s="50" t="s">
        <v>17277</v>
      </c>
      <c r="C14093" s="7" t="s">
        <v>4284</v>
      </c>
      <c r="D14093" s="3" t="e">
        <f t="shared" si="227"/>
        <v>#N/A</v>
      </c>
    </row>
    <row r="14094" ht="14.25" hidden="1" spans="1:4">
      <c r="A14094" s="1">
        <v>3950</v>
      </c>
      <c r="B14094" s="50" t="s">
        <v>17278</v>
      </c>
      <c r="C14094" s="7" t="s">
        <v>4284</v>
      </c>
      <c r="D14094" s="3" t="e">
        <f t="shared" si="227"/>
        <v>#N/A</v>
      </c>
    </row>
    <row r="14095" ht="14.25" hidden="1" spans="1:4">
      <c r="A14095" s="1">
        <v>3950</v>
      </c>
      <c r="B14095" s="50" t="s">
        <v>14306</v>
      </c>
      <c r="C14095" s="7" t="s">
        <v>4284</v>
      </c>
      <c r="D14095" s="3" t="e">
        <f t="shared" si="227"/>
        <v>#N/A</v>
      </c>
    </row>
    <row r="14096" ht="14.25" hidden="1" spans="1:4">
      <c r="A14096" s="1">
        <v>3950</v>
      </c>
      <c r="B14096" s="50" t="s">
        <v>17279</v>
      </c>
      <c r="C14096" s="7" t="s">
        <v>4284</v>
      </c>
      <c r="D14096" s="3" t="e">
        <f t="shared" si="227"/>
        <v>#N/A</v>
      </c>
    </row>
    <row r="14097" ht="14.25" hidden="1" spans="1:4">
      <c r="A14097" s="1">
        <v>3951</v>
      </c>
      <c r="B14097" s="50" t="s">
        <v>17280</v>
      </c>
      <c r="C14097" s="7" t="s">
        <v>4284</v>
      </c>
      <c r="D14097" s="3" t="e">
        <f t="shared" si="227"/>
        <v>#N/A</v>
      </c>
    </row>
    <row r="14098" ht="14.25" hidden="1" spans="1:4">
      <c r="A14098" s="1">
        <v>3951</v>
      </c>
      <c r="B14098" s="50" t="s">
        <v>17281</v>
      </c>
      <c r="C14098" s="7" t="s">
        <v>4284</v>
      </c>
      <c r="D14098" s="3" t="e">
        <f t="shared" si="227"/>
        <v>#N/A</v>
      </c>
    </row>
    <row r="14099" ht="14.25" hidden="1" spans="1:4">
      <c r="A14099" s="1">
        <v>3951</v>
      </c>
      <c r="B14099" s="50" t="s">
        <v>17282</v>
      </c>
      <c r="C14099" s="7" t="s">
        <v>4284</v>
      </c>
      <c r="D14099" s="3" t="e">
        <f t="shared" si="227"/>
        <v>#N/A</v>
      </c>
    </row>
    <row r="14100" ht="14.25" hidden="1" spans="1:4">
      <c r="A14100" s="1">
        <v>3951</v>
      </c>
      <c r="B14100" s="50" t="s">
        <v>17283</v>
      </c>
      <c r="C14100" s="7" t="s">
        <v>4284</v>
      </c>
      <c r="D14100" s="3" t="e">
        <f t="shared" si="227"/>
        <v>#N/A</v>
      </c>
    </row>
    <row r="14101" ht="14.25" hidden="1" spans="1:4">
      <c r="A14101" s="1">
        <v>3951</v>
      </c>
      <c r="B14101" s="50" t="s">
        <v>17284</v>
      </c>
      <c r="C14101" s="7" t="s">
        <v>4284</v>
      </c>
      <c r="D14101" s="3" t="e">
        <f t="shared" si="227"/>
        <v>#N/A</v>
      </c>
    </row>
    <row r="14102" ht="14.25" hidden="1" spans="1:4">
      <c r="A14102" s="1">
        <v>3951</v>
      </c>
      <c r="B14102" s="50" t="s">
        <v>17285</v>
      </c>
      <c r="C14102" s="7" t="s">
        <v>4284</v>
      </c>
      <c r="D14102" s="3" t="e">
        <f t="shared" si="227"/>
        <v>#N/A</v>
      </c>
    </row>
    <row r="14103" ht="14.25" hidden="1" spans="1:4">
      <c r="A14103" s="1">
        <v>3951</v>
      </c>
      <c r="B14103" s="50" t="s">
        <v>17286</v>
      </c>
      <c r="C14103" s="7" t="s">
        <v>4284</v>
      </c>
      <c r="D14103" s="3" t="e">
        <f t="shared" si="227"/>
        <v>#N/A</v>
      </c>
    </row>
    <row r="14104" ht="14.25" hidden="1" spans="1:4">
      <c r="A14104" s="1">
        <v>3951</v>
      </c>
      <c r="B14104" s="50" t="s">
        <v>17287</v>
      </c>
      <c r="C14104" s="7" t="s">
        <v>4284</v>
      </c>
      <c r="D14104" s="3" t="e">
        <f t="shared" si="227"/>
        <v>#N/A</v>
      </c>
    </row>
    <row r="14105" ht="14.25" hidden="1" spans="1:4">
      <c r="A14105" s="1">
        <v>3953</v>
      </c>
      <c r="B14105" s="50" t="s">
        <v>17288</v>
      </c>
      <c r="C14105" s="7" t="s">
        <v>4284</v>
      </c>
      <c r="D14105" s="3" t="e">
        <f t="shared" si="227"/>
        <v>#N/A</v>
      </c>
    </row>
    <row r="14106" ht="14.25" hidden="1" spans="1:4">
      <c r="A14106" s="1">
        <v>3953</v>
      </c>
      <c r="B14106" s="50" t="s">
        <v>17289</v>
      </c>
      <c r="C14106" s="7" t="s">
        <v>4284</v>
      </c>
      <c r="D14106" s="3" t="e">
        <f t="shared" si="227"/>
        <v>#N/A</v>
      </c>
    </row>
    <row r="14107" ht="14.25" hidden="1" spans="1:4">
      <c r="A14107" s="1">
        <v>3953</v>
      </c>
      <c r="B14107" s="50" t="s">
        <v>17290</v>
      </c>
      <c r="C14107" s="7" t="s">
        <v>4284</v>
      </c>
      <c r="D14107" s="3" t="e">
        <f t="shared" si="227"/>
        <v>#N/A</v>
      </c>
    </row>
    <row r="14108" ht="14.25" hidden="1" spans="1:4">
      <c r="A14108" s="1">
        <v>3953</v>
      </c>
      <c r="B14108" s="50" t="s">
        <v>17291</v>
      </c>
      <c r="C14108" s="7" t="s">
        <v>4284</v>
      </c>
      <c r="D14108" s="3" t="e">
        <f t="shared" si="227"/>
        <v>#N/A</v>
      </c>
    </row>
    <row r="14109" ht="14.25" hidden="1" spans="1:4">
      <c r="A14109" s="1">
        <v>3953</v>
      </c>
      <c r="B14109" s="50" t="s">
        <v>17292</v>
      </c>
      <c r="C14109" s="7" t="s">
        <v>4284</v>
      </c>
      <c r="D14109" s="3" t="e">
        <f t="shared" si="227"/>
        <v>#N/A</v>
      </c>
    </row>
    <row r="14110" ht="14.25" hidden="1" spans="1:4">
      <c r="A14110" s="1">
        <v>3953</v>
      </c>
      <c r="B14110" s="50" t="s">
        <v>17293</v>
      </c>
      <c r="C14110" s="7" t="s">
        <v>4284</v>
      </c>
      <c r="D14110" s="3" t="e">
        <f t="shared" si="227"/>
        <v>#N/A</v>
      </c>
    </row>
    <row r="14111" ht="14.25" hidden="1" spans="1:4">
      <c r="A14111" s="1">
        <v>3953</v>
      </c>
      <c r="B14111" s="50" t="s">
        <v>17294</v>
      </c>
      <c r="C14111" s="7" t="s">
        <v>4284</v>
      </c>
      <c r="D14111" s="3" t="e">
        <f t="shared" si="227"/>
        <v>#N/A</v>
      </c>
    </row>
    <row r="14112" ht="14.25" hidden="1" spans="1:4">
      <c r="A14112" s="1">
        <v>3953</v>
      </c>
      <c r="B14112" s="50" t="s">
        <v>17295</v>
      </c>
      <c r="C14112" s="7" t="s">
        <v>4284</v>
      </c>
      <c r="D14112" s="3" t="e">
        <f t="shared" si="227"/>
        <v>#N/A</v>
      </c>
    </row>
    <row r="14113" ht="14.25" hidden="1" spans="1:4">
      <c r="A14113" s="1">
        <v>3953</v>
      </c>
      <c r="B14113" s="50" t="s">
        <v>17296</v>
      </c>
      <c r="C14113" s="7" t="s">
        <v>4284</v>
      </c>
      <c r="D14113" s="3" t="e">
        <f t="shared" si="227"/>
        <v>#N/A</v>
      </c>
    </row>
    <row r="14114" ht="14.25" hidden="1" spans="1:4">
      <c r="A14114" s="1">
        <v>3953</v>
      </c>
      <c r="B14114" s="50" t="s">
        <v>17297</v>
      </c>
      <c r="C14114" s="7" t="s">
        <v>4284</v>
      </c>
      <c r="D14114" s="3" t="e">
        <f t="shared" si="227"/>
        <v>#N/A</v>
      </c>
    </row>
    <row r="14115" ht="14.25" hidden="1" spans="1:4">
      <c r="A14115" s="1">
        <v>3953</v>
      </c>
      <c r="B14115" s="50" t="s">
        <v>17298</v>
      </c>
      <c r="C14115" s="7" t="s">
        <v>4284</v>
      </c>
      <c r="D14115" s="3" t="e">
        <f t="shared" si="227"/>
        <v>#N/A</v>
      </c>
    </row>
    <row r="14116" ht="14.25" hidden="1" spans="1:4">
      <c r="A14116" s="1">
        <v>3953</v>
      </c>
      <c r="B14116" s="50" t="s">
        <v>17299</v>
      </c>
      <c r="C14116" s="7" t="s">
        <v>4284</v>
      </c>
      <c r="D14116" s="3" t="e">
        <f t="shared" si="227"/>
        <v>#N/A</v>
      </c>
    </row>
    <row r="14117" ht="14.25" hidden="1" spans="1:4">
      <c r="A14117" s="1">
        <v>3953</v>
      </c>
      <c r="B14117" s="50" t="s">
        <v>17300</v>
      </c>
      <c r="C14117" s="7" t="s">
        <v>4284</v>
      </c>
      <c r="D14117" s="3" t="e">
        <f t="shared" si="227"/>
        <v>#N/A</v>
      </c>
    </row>
    <row r="14118" ht="14.25" hidden="1" spans="1:4">
      <c r="A14118" s="1">
        <v>3953</v>
      </c>
      <c r="B14118" s="50" t="s">
        <v>13132</v>
      </c>
      <c r="C14118" s="7" t="s">
        <v>4284</v>
      </c>
      <c r="D14118" s="3" t="e">
        <f t="shared" si="227"/>
        <v>#N/A</v>
      </c>
    </row>
    <row r="14119" ht="14.25" hidden="1" spans="1:4">
      <c r="A14119" s="1">
        <v>3954</v>
      </c>
      <c r="B14119" s="50" t="s">
        <v>17301</v>
      </c>
      <c r="C14119" s="7" t="s">
        <v>4284</v>
      </c>
      <c r="D14119" s="3" t="e">
        <f t="shared" si="227"/>
        <v>#N/A</v>
      </c>
    </row>
    <row r="14120" ht="14.25" hidden="1" spans="1:4">
      <c r="A14120" s="1">
        <v>3956</v>
      </c>
      <c r="B14120" s="50" t="s">
        <v>17302</v>
      </c>
      <c r="C14120" s="7" t="s">
        <v>4284</v>
      </c>
      <c r="D14120" s="3" t="e">
        <f t="shared" si="227"/>
        <v>#N/A</v>
      </c>
    </row>
    <row r="14121" ht="14.25" hidden="1" spans="1:4">
      <c r="A14121" s="1">
        <v>3956</v>
      </c>
      <c r="B14121" s="50" t="s">
        <v>17303</v>
      </c>
      <c r="C14121" s="7" t="s">
        <v>4284</v>
      </c>
      <c r="D14121" s="3" t="e">
        <f t="shared" si="227"/>
        <v>#N/A</v>
      </c>
    </row>
    <row r="14122" ht="14.25" hidden="1" spans="1:4">
      <c r="A14122" s="1">
        <v>3956</v>
      </c>
      <c r="B14122" s="50" t="s">
        <v>17304</v>
      </c>
      <c r="C14122" s="7" t="s">
        <v>4284</v>
      </c>
      <c r="D14122" s="3" t="e">
        <f t="shared" si="227"/>
        <v>#N/A</v>
      </c>
    </row>
    <row r="14123" ht="14.25" hidden="1" spans="1:4">
      <c r="A14123" s="1">
        <v>3956</v>
      </c>
      <c r="B14123" s="50" t="s">
        <v>17305</v>
      </c>
      <c r="C14123" s="7" t="s">
        <v>4284</v>
      </c>
      <c r="D14123" s="3" t="e">
        <f t="shared" si="227"/>
        <v>#N/A</v>
      </c>
    </row>
    <row r="14124" ht="14.25" hidden="1" spans="1:4">
      <c r="A14124" s="1">
        <v>3956</v>
      </c>
      <c r="B14124" s="50" t="s">
        <v>17306</v>
      </c>
      <c r="C14124" s="7" t="s">
        <v>4284</v>
      </c>
      <c r="D14124" s="3" t="e">
        <f t="shared" si="227"/>
        <v>#N/A</v>
      </c>
    </row>
    <row r="14125" ht="14.25" hidden="1" spans="1:4">
      <c r="A14125" s="1">
        <v>3956</v>
      </c>
      <c r="B14125" s="50" t="s">
        <v>17307</v>
      </c>
      <c r="C14125" s="7" t="s">
        <v>4284</v>
      </c>
      <c r="D14125" s="3" t="e">
        <f t="shared" si="227"/>
        <v>#N/A</v>
      </c>
    </row>
    <row r="14126" ht="14.25" hidden="1" spans="1:4">
      <c r="A14126" s="1">
        <v>3956</v>
      </c>
      <c r="B14126" s="50" t="s">
        <v>13800</v>
      </c>
      <c r="C14126" s="7" t="s">
        <v>4284</v>
      </c>
      <c r="D14126" s="3" t="e">
        <f t="shared" si="227"/>
        <v>#N/A</v>
      </c>
    </row>
    <row r="14127" ht="14.25" hidden="1" spans="1:4">
      <c r="A14127" s="1">
        <v>3956</v>
      </c>
      <c r="B14127" s="50" t="s">
        <v>12626</v>
      </c>
      <c r="C14127" s="7" t="s">
        <v>4284</v>
      </c>
      <c r="D14127" s="3" t="e">
        <f t="shared" si="227"/>
        <v>#N/A</v>
      </c>
    </row>
    <row r="14128" ht="14.25" hidden="1" spans="1:4">
      <c r="A14128" s="1">
        <v>3956</v>
      </c>
      <c r="B14128" s="50" t="s">
        <v>17308</v>
      </c>
      <c r="C14128" s="7" t="s">
        <v>4284</v>
      </c>
      <c r="D14128" s="3" t="e">
        <f t="shared" si="227"/>
        <v>#N/A</v>
      </c>
    </row>
    <row r="14129" ht="14.25" hidden="1" spans="1:4">
      <c r="A14129" s="1">
        <v>3957</v>
      </c>
      <c r="B14129" s="50" t="s">
        <v>7334</v>
      </c>
      <c r="C14129" s="7" t="s">
        <v>4284</v>
      </c>
      <c r="D14129" s="3" t="e">
        <f t="shared" si="227"/>
        <v>#N/A</v>
      </c>
    </row>
    <row r="14130" ht="14.25" hidden="1" spans="1:4">
      <c r="A14130" s="1">
        <v>3958</v>
      </c>
      <c r="B14130" s="50" t="s">
        <v>17309</v>
      </c>
      <c r="C14130" s="7" t="s">
        <v>4284</v>
      </c>
      <c r="D14130" s="3" t="e">
        <f t="shared" si="227"/>
        <v>#N/A</v>
      </c>
    </row>
    <row r="14131" ht="14.25" hidden="1" spans="1:4">
      <c r="A14131" s="1">
        <v>3959</v>
      </c>
      <c r="B14131" s="50" t="s">
        <v>17310</v>
      </c>
      <c r="C14131" s="7" t="s">
        <v>4284</v>
      </c>
      <c r="D14131" s="3" t="e">
        <f t="shared" si="227"/>
        <v>#N/A</v>
      </c>
    </row>
    <row r="14132" ht="14.25" hidden="1" spans="1:4">
      <c r="A14132" s="1">
        <v>3959</v>
      </c>
      <c r="B14132" s="50" t="s">
        <v>4911</v>
      </c>
      <c r="C14132" s="7" t="s">
        <v>4284</v>
      </c>
      <c r="D14132" s="3" t="e">
        <f t="shared" si="227"/>
        <v>#N/A</v>
      </c>
    </row>
    <row r="14133" ht="14.25" hidden="1" spans="1:4">
      <c r="A14133" s="1">
        <v>3959</v>
      </c>
      <c r="B14133" s="50" t="s">
        <v>17311</v>
      </c>
      <c r="C14133" s="7" t="s">
        <v>4284</v>
      </c>
      <c r="D14133" s="3" t="e">
        <f t="shared" si="227"/>
        <v>#N/A</v>
      </c>
    </row>
    <row r="14134" ht="14.25" hidden="1" spans="1:4">
      <c r="A14134" s="1">
        <v>3960</v>
      </c>
      <c r="B14134" s="50" t="s">
        <v>17312</v>
      </c>
      <c r="C14134" s="7" t="s">
        <v>4284</v>
      </c>
      <c r="D14134" s="3" t="e">
        <f t="shared" si="227"/>
        <v>#N/A</v>
      </c>
    </row>
    <row r="14135" ht="14.25" hidden="1" spans="1:4">
      <c r="A14135" s="1">
        <v>3960</v>
      </c>
      <c r="B14135" s="50" t="s">
        <v>17313</v>
      </c>
      <c r="C14135" s="7" t="s">
        <v>4284</v>
      </c>
      <c r="D14135" s="3" t="e">
        <f t="shared" si="227"/>
        <v>#N/A</v>
      </c>
    </row>
    <row r="14136" ht="14.25" hidden="1" spans="1:4">
      <c r="A14136" s="1">
        <v>3960</v>
      </c>
      <c r="B14136" s="50" t="s">
        <v>17314</v>
      </c>
      <c r="C14136" s="7" t="s">
        <v>4284</v>
      </c>
      <c r="D14136" s="3" t="e">
        <f t="shared" si="227"/>
        <v>#N/A</v>
      </c>
    </row>
    <row r="14137" ht="14.25" hidden="1" spans="1:4">
      <c r="A14137" s="1">
        <v>3960</v>
      </c>
      <c r="B14137" s="50" t="s">
        <v>17315</v>
      </c>
      <c r="C14137" s="7" t="s">
        <v>4284</v>
      </c>
      <c r="D14137" s="3" t="e">
        <f t="shared" si="227"/>
        <v>#N/A</v>
      </c>
    </row>
    <row r="14138" ht="14.25" hidden="1" spans="1:4">
      <c r="A14138" s="1">
        <v>3960</v>
      </c>
      <c r="B14138" s="50" t="s">
        <v>17316</v>
      </c>
      <c r="C14138" s="7" t="s">
        <v>4284</v>
      </c>
      <c r="D14138" s="3" t="e">
        <f t="shared" si="227"/>
        <v>#N/A</v>
      </c>
    </row>
    <row r="14139" ht="14.25" hidden="1" spans="1:4">
      <c r="A14139" s="1">
        <v>3960</v>
      </c>
      <c r="B14139" s="50" t="s">
        <v>17317</v>
      </c>
      <c r="C14139" s="7" t="s">
        <v>4284</v>
      </c>
      <c r="D14139" s="3" t="e">
        <f t="shared" si="227"/>
        <v>#N/A</v>
      </c>
    </row>
    <row r="14140" ht="14.25" hidden="1" spans="1:4">
      <c r="A14140" s="1">
        <v>3960</v>
      </c>
      <c r="B14140" s="50" t="s">
        <v>17318</v>
      </c>
      <c r="C14140" s="7" t="s">
        <v>4284</v>
      </c>
      <c r="D14140" s="3" t="e">
        <f t="shared" si="227"/>
        <v>#N/A</v>
      </c>
    </row>
    <row r="14141" ht="14.25" hidden="1" spans="1:4">
      <c r="A14141" s="1">
        <v>3960</v>
      </c>
      <c r="B14141" s="50" t="s">
        <v>17319</v>
      </c>
      <c r="C14141" s="7" t="s">
        <v>4284</v>
      </c>
      <c r="D14141" s="3" t="e">
        <f t="shared" si="227"/>
        <v>#N/A</v>
      </c>
    </row>
    <row r="14142" ht="14.25" hidden="1" spans="1:4">
      <c r="A14142" s="1">
        <v>3960</v>
      </c>
      <c r="B14142" s="50" t="s">
        <v>17320</v>
      </c>
      <c r="C14142" s="7" t="s">
        <v>4284</v>
      </c>
      <c r="D14142" s="3" t="e">
        <f t="shared" si="227"/>
        <v>#N/A</v>
      </c>
    </row>
    <row r="14143" ht="14.25" hidden="1" spans="1:4">
      <c r="A14143" s="1">
        <v>3960</v>
      </c>
      <c r="B14143" s="50" t="s">
        <v>17321</v>
      </c>
      <c r="C14143" s="7" t="s">
        <v>4284</v>
      </c>
      <c r="D14143" s="3" t="e">
        <f t="shared" si="227"/>
        <v>#N/A</v>
      </c>
    </row>
    <row r="14144" ht="14.25" hidden="1" spans="1:4">
      <c r="A14144" s="1">
        <v>3960</v>
      </c>
      <c r="B14144" s="50" t="s">
        <v>12280</v>
      </c>
      <c r="C14144" s="7" t="s">
        <v>4284</v>
      </c>
      <c r="D14144" s="3" t="e">
        <f t="shared" si="227"/>
        <v>#N/A</v>
      </c>
    </row>
    <row r="14145" ht="14.25" hidden="1" spans="1:4">
      <c r="A14145" s="1">
        <v>3960</v>
      </c>
      <c r="B14145" s="50" t="s">
        <v>17322</v>
      </c>
      <c r="C14145" s="7" t="s">
        <v>4284</v>
      </c>
      <c r="D14145" s="3" t="e">
        <f t="shared" si="227"/>
        <v>#N/A</v>
      </c>
    </row>
    <row r="14146" ht="14.25" hidden="1" spans="1:4">
      <c r="A14146" s="1">
        <v>3960</v>
      </c>
      <c r="B14146" s="50" t="s">
        <v>17323</v>
      </c>
      <c r="C14146" s="7" t="s">
        <v>4284</v>
      </c>
      <c r="D14146" s="3" t="e">
        <f t="shared" si="227"/>
        <v>#N/A</v>
      </c>
    </row>
    <row r="14147" ht="14.25" hidden="1" spans="1:4">
      <c r="A14147" s="1">
        <v>3962</v>
      </c>
      <c r="B14147" s="50" t="s">
        <v>17324</v>
      </c>
      <c r="C14147" s="7" t="s">
        <v>4284</v>
      </c>
      <c r="D14147" s="3" t="e">
        <f t="shared" ref="D14147:D14210" si="228">VLOOKUP(C14147,J:J,1,FALSE)</f>
        <v>#N/A</v>
      </c>
    </row>
    <row r="14148" ht="14.25" hidden="1" spans="1:4">
      <c r="A14148" s="1">
        <v>3962</v>
      </c>
      <c r="B14148" s="50" t="s">
        <v>17325</v>
      </c>
      <c r="C14148" s="7" t="s">
        <v>4284</v>
      </c>
      <c r="D14148" s="3" t="e">
        <f t="shared" si="228"/>
        <v>#N/A</v>
      </c>
    </row>
    <row r="14149" ht="14.25" hidden="1" spans="1:4">
      <c r="A14149" s="1">
        <v>3962</v>
      </c>
      <c r="B14149" s="50" t="s">
        <v>13021</v>
      </c>
      <c r="C14149" s="7" t="s">
        <v>4284</v>
      </c>
      <c r="D14149" s="3" t="e">
        <f t="shared" si="228"/>
        <v>#N/A</v>
      </c>
    </row>
    <row r="14150" ht="14.25" hidden="1" spans="1:4">
      <c r="A14150" s="1">
        <v>3962</v>
      </c>
      <c r="B14150" s="50" t="s">
        <v>17326</v>
      </c>
      <c r="C14150" s="7" t="s">
        <v>4284</v>
      </c>
      <c r="D14150" s="3" t="e">
        <f t="shared" si="228"/>
        <v>#N/A</v>
      </c>
    </row>
    <row r="14151" ht="14.25" hidden="1" spans="1:4">
      <c r="A14151" s="1">
        <v>3962</v>
      </c>
      <c r="B14151" s="50" t="s">
        <v>17327</v>
      </c>
      <c r="C14151" s="7" t="s">
        <v>4284</v>
      </c>
      <c r="D14151" s="3" t="e">
        <f t="shared" si="228"/>
        <v>#N/A</v>
      </c>
    </row>
    <row r="14152" ht="14.25" hidden="1" spans="1:4">
      <c r="A14152" s="1">
        <v>3962</v>
      </c>
      <c r="B14152" s="50" t="s">
        <v>17328</v>
      </c>
      <c r="C14152" s="7" t="s">
        <v>4284</v>
      </c>
      <c r="D14152" s="3" t="e">
        <f t="shared" si="228"/>
        <v>#N/A</v>
      </c>
    </row>
    <row r="14153" ht="14.25" hidden="1" spans="1:4">
      <c r="A14153" s="1">
        <v>3964</v>
      </c>
      <c r="B14153" s="50" t="s">
        <v>17329</v>
      </c>
      <c r="C14153" s="7" t="s">
        <v>4284</v>
      </c>
      <c r="D14153" s="3" t="e">
        <f t="shared" si="228"/>
        <v>#N/A</v>
      </c>
    </row>
    <row r="14154" ht="14.25" hidden="1" spans="1:4">
      <c r="A14154" s="1">
        <v>3965</v>
      </c>
      <c r="B14154" s="50" t="s">
        <v>17330</v>
      </c>
      <c r="C14154" s="7" t="s">
        <v>4284</v>
      </c>
      <c r="D14154" s="3" t="e">
        <f t="shared" si="228"/>
        <v>#N/A</v>
      </c>
    </row>
    <row r="14155" ht="14.25" hidden="1" spans="1:4">
      <c r="A14155" s="1">
        <v>3966</v>
      </c>
      <c r="B14155" s="50" t="s">
        <v>17331</v>
      </c>
      <c r="C14155" s="7" t="s">
        <v>4284</v>
      </c>
      <c r="D14155" s="3" t="e">
        <f t="shared" si="228"/>
        <v>#N/A</v>
      </c>
    </row>
    <row r="14156" ht="14.25" hidden="1" spans="1:4">
      <c r="A14156" s="1">
        <v>3966</v>
      </c>
      <c r="B14156" s="50" t="s">
        <v>17332</v>
      </c>
      <c r="C14156" s="7" t="s">
        <v>4284</v>
      </c>
      <c r="D14156" s="3" t="e">
        <f t="shared" si="228"/>
        <v>#N/A</v>
      </c>
    </row>
    <row r="14157" ht="14.25" hidden="1" spans="1:4">
      <c r="A14157" s="1">
        <v>3966</v>
      </c>
      <c r="B14157" s="50" t="s">
        <v>17333</v>
      </c>
      <c r="C14157" s="7" t="s">
        <v>4284</v>
      </c>
      <c r="D14157" s="3" t="e">
        <f t="shared" si="228"/>
        <v>#N/A</v>
      </c>
    </row>
    <row r="14158" ht="14.25" hidden="1" spans="1:4">
      <c r="A14158" s="1">
        <v>3967</v>
      </c>
      <c r="B14158" s="50" t="s">
        <v>17334</v>
      </c>
      <c r="C14158" s="7" t="s">
        <v>4284</v>
      </c>
      <c r="D14158" s="3" t="e">
        <f t="shared" si="228"/>
        <v>#N/A</v>
      </c>
    </row>
    <row r="14159" ht="14.25" hidden="1" spans="1:4">
      <c r="A14159" s="1">
        <v>3971</v>
      </c>
      <c r="B14159" s="50" t="s">
        <v>9587</v>
      </c>
      <c r="C14159" s="7" t="s">
        <v>4284</v>
      </c>
      <c r="D14159" s="3" t="e">
        <f t="shared" si="228"/>
        <v>#N/A</v>
      </c>
    </row>
    <row r="14160" ht="14.25" hidden="1" spans="1:4">
      <c r="A14160" s="1">
        <v>3971</v>
      </c>
      <c r="B14160" s="50" t="s">
        <v>17335</v>
      </c>
      <c r="C14160" s="7" t="s">
        <v>4284</v>
      </c>
      <c r="D14160" s="3" t="e">
        <f t="shared" si="228"/>
        <v>#N/A</v>
      </c>
    </row>
    <row r="14161" ht="14.25" hidden="1" spans="1:4">
      <c r="A14161" s="1">
        <v>3971</v>
      </c>
      <c r="B14161" s="50" t="s">
        <v>17336</v>
      </c>
      <c r="C14161" s="7" t="s">
        <v>4284</v>
      </c>
      <c r="D14161" s="3" t="e">
        <f t="shared" si="228"/>
        <v>#N/A</v>
      </c>
    </row>
    <row r="14162" ht="14.25" hidden="1" spans="1:4">
      <c r="A14162" s="1">
        <v>3971</v>
      </c>
      <c r="B14162" s="50" t="s">
        <v>17337</v>
      </c>
      <c r="C14162" s="7" t="s">
        <v>4284</v>
      </c>
      <c r="D14162" s="3" t="e">
        <f t="shared" si="228"/>
        <v>#N/A</v>
      </c>
    </row>
    <row r="14163" ht="14.25" hidden="1" spans="1:4">
      <c r="A14163" s="1">
        <v>3971</v>
      </c>
      <c r="B14163" s="50" t="s">
        <v>17338</v>
      </c>
      <c r="C14163" s="7" t="s">
        <v>4284</v>
      </c>
      <c r="D14163" s="3" t="e">
        <f t="shared" si="228"/>
        <v>#N/A</v>
      </c>
    </row>
    <row r="14164" ht="14.25" hidden="1" spans="1:4">
      <c r="A14164" s="1">
        <v>3971</v>
      </c>
      <c r="B14164" s="50" t="s">
        <v>17339</v>
      </c>
      <c r="C14164" s="7" t="s">
        <v>4284</v>
      </c>
      <c r="D14164" s="3" t="e">
        <f t="shared" si="228"/>
        <v>#N/A</v>
      </c>
    </row>
    <row r="14165" ht="14.25" hidden="1" spans="1:4">
      <c r="A14165" s="1">
        <v>3971</v>
      </c>
      <c r="B14165" s="50" t="s">
        <v>17340</v>
      </c>
      <c r="C14165" s="7" t="s">
        <v>4284</v>
      </c>
      <c r="D14165" s="3" t="e">
        <f t="shared" si="228"/>
        <v>#N/A</v>
      </c>
    </row>
    <row r="14166" ht="14.25" hidden="1" spans="1:4">
      <c r="A14166" s="1">
        <v>3971</v>
      </c>
      <c r="B14166" s="50" t="s">
        <v>17341</v>
      </c>
      <c r="C14166" s="7" t="s">
        <v>4284</v>
      </c>
      <c r="D14166" s="3" t="e">
        <f t="shared" si="228"/>
        <v>#N/A</v>
      </c>
    </row>
    <row r="14167" ht="14.25" hidden="1" spans="1:4">
      <c r="A14167" s="1">
        <v>3971</v>
      </c>
      <c r="B14167" s="50" t="s">
        <v>17342</v>
      </c>
      <c r="C14167" s="7" t="s">
        <v>4284</v>
      </c>
      <c r="D14167" s="3" t="e">
        <f t="shared" si="228"/>
        <v>#N/A</v>
      </c>
    </row>
    <row r="14168" ht="14.25" hidden="1" spans="1:4">
      <c r="A14168" s="1">
        <v>3971</v>
      </c>
      <c r="B14168" s="50" t="s">
        <v>17343</v>
      </c>
      <c r="C14168" s="7" t="s">
        <v>4284</v>
      </c>
      <c r="D14168" s="3" t="e">
        <f t="shared" si="228"/>
        <v>#N/A</v>
      </c>
    </row>
    <row r="14169" ht="14.25" hidden="1" spans="1:4">
      <c r="A14169" s="1">
        <v>3971</v>
      </c>
      <c r="B14169" s="50" t="s">
        <v>17344</v>
      </c>
      <c r="C14169" s="7" t="s">
        <v>4284</v>
      </c>
      <c r="D14169" s="3" t="e">
        <f t="shared" si="228"/>
        <v>#N/A</v>
      </c>
    </row>
    <row r="14170" ht="14.25" hidden="1" spans="1:4">
      <c r="A14170" s="1">
        <v>3971</v>
      </c>
      <c r="B14170" s="50" t="s">
        <v>17345</v>
      </c>
      <c r="C14170" s="7" t="s">
        <v>4284</v>
      </c>
      <c r="D14170" s="3" t="e">
        <f t="shared" si="228"/>
        <v>#N/A</v>
      </c>
    </row>
    <row r="14171" ht="14.25" hidden="1" spans="1:4">
      <c r="A14171" s="1">
        <v>3971</v>
      </c>
      <c r="B14171" s="50" t="s">
        <v>17346</v>
      </c>
      <c r="C14171" s="7" t="s">
        <v>4284</v>
      </c>
      <c r="D14171" s="3" t="e">
        <f t="shared" si="228"/>
        <v>#N/A</v>
      </c>
    </row>
    <row r="14172" ht="14.25" hidden="1" spans="1:4">
      <c r="A14172" s="1">
        <v>3971</v>
      </c>
      <c r="B14172" s="50" t="s">
        <v>17347</v>
      </c>
      <c r="C14172" s="7" t="s">
        <v>4284</v>
      </c>
      <c r="D14172" s="3" t="e">
        <f t="shared" si="228"/>
        <v>#N/A</v>
      </c>
    </row>
    <row r="14173" ht="14.25" hidden="1" spans="1:4">
      <c r="A14173" s="1">
        <v>3971</v>
      </c>
      <c r="B14173" s="50" t="s">
        <v>17348</v>
      </c>
      <c r="C14173" s="7" t="s">
        <v>4284</v>
      </c>
      <c r="D14173" s="3" t="e">
        <f t="shared" si="228"/>
        <v>#N/A</v>
      </c>
    </row>
    <row r="14174" ht="14.25" hidden="1" spans="1:4">
      <c r="A14174" s="1">
        <v>3971</v>
      </c>
      <c r="B14174" s="50" t="s">
        <v>17349</v>
      </c>
      <c r="C14174" s="7" t="s">
        <v>4284</v>
      </c>
      <c r="D14174" s="3" t="e">
        <f t="shared" si="228"/>
        <v>#N/A</v>
      </c>
    </row>
    <row r="14175" ht="14.25" hidden="1" spans="1:4">
      <c r="A14175" s="1">
        <v>3971</v>
      </c>
      <c r="B14175" s="50" t="s">
        <v>17350</v>
      </c>
      <c r="C14175" s="7" t="s">
        <v>4284</v>
      </c>
      <c r="D14175" s="3" t="e">
        <f t="shared" si="228"/>
        <v>#N/A</v>
      </c>
    </row>
    <row r="14176" ht="14.25" hidden="1" spans="1:4">
      <c r="A14176" s="1">
        <v>3971</v>
      </c>
      <c r="B14176" s="50" t="s">
        <v>17351</v>
      </c>
      <c r="C14176" s="7" t="s">
        <v>4284</v>
      </c>
      <c r="D14176" s="3" t="e">
        <f t="shared" si="228"/>
        <v>#N/A</v>
      </c>
    </row>
    <row r="14177" ht="14.25" hidden="1" spans="1:4">
      <c r="A14177" s="1">
        <v>3971</v>
      </c>
      <c r="B14177" s="50" t="s">
        <v>17352</v>
      </c>
      <c r="C14177" s="7" t="s">
        <v>4284</v>
      </c>
      <c r="D14177" s="3" t="e">
        <f t="shared" si="228"/>
        <v>#N/A</v>
      </c>
    </row>
    <row r="14178" ht="14.25" hidden="1" spans="1:4">
      <c r="A14178" s="1">
        <v>3971</v>
      </c>
      <c r="B14178" s="50" t="s">
        <v>17353</v>
      </c>
      <c r="C14178" s="7" t="s">
        <v>4284</v>
      </c>
      <c r="D14178" s="3" t="e">
        <f t="shared" si="228"/>
        <v>#N/A</v>
      </c>
    </row>
    <row r="14179" ht="14.25" hidden="1" spans="1:4">
      <c r="A14179" s="1">
        <v>3971</v>
      </c>
      <c r="B14179" s="50" t="s">
        <v>17354</v>
      </c>
      <c r="C14179" s="7" t="s">
        <v>4284</v>
      </c>
      <c r="D14179" s="3" t="e">
        <f t="shared" si="228"/>
        <v>#N/A</v>
      </c>
    </row>
    <row r="14180" ht="14.25" hidden="1" spans="1:4">
      <c r="A14180" s="1">
        <v>3975</v>
      </c>
      <c r="B14180" s="50" t="s">
        <v>17355</v>
      </c>
      <c r="C14180" s="7" t="s">
        <v>4176</v>
      </c>
      <c r="D14180" s="3" t="e">
        <f t="shared" si="228"/>
        <v>#N/A</v>
      </c>
    </row>
    <row r="14181" ht="14.25" hidden="1" spans="1:4">
      <c r="A14181" s="1">
        <v>3975</v>
      </c>
      <c r="B14181" s="50" t="s">
        <v>5759</v>
      </c>
      <c r="C14181" s="7" t="s">
        <v>4176</v>
      </c>
      <c r="D14181" s="3" t="e">
        <f t="shared" si="228"/>
        <v>#N/A</v>
      </c>
    </row>
    <row r="14182" ht="14.25" hidden="1" spans="1:4">
      <c r="A14182" s="1">
        <v>3976</v>
      </c>
      <c r="B14182" s="50" t="s">
        <v>17356</v>
      </c>
      <c r="C14182" s="7" t="s">
        <v>4176</v>
      </c>
      <c r="D14182" s="3" t="e">
        <f t="shared" si="228"/>
        <v>#N/A</v>
      </c>
    </row>
    <row r="14183" ht="14.25" hidden="1" spans="1:4">
      <c r="A14183" s="1">
        <v>3977</v>
      </c>
      <c r="B14183" s="50" t="s">
        <v>17357</v>
      </c>
      <c r="C14183" s="7" t="s">
        <v>4176</v>
      </c>
      <c r="D14183" s="3" t="e">
        <f t="shared" si="228"/>
        <v>#N/A</v>
      </c>
    </row>
    <row r="14184" ht="14.25" hidden="1" spans="1:4">
      <c r="A14184" s="1">
        <v>3977</v>
      </c>
      <c r="B14184" s="50" t="s">
        <v>17358</v>
      </c>
      <c r="C14184" s="7" t="s">
        <v>4176</v>
      </c>
      <c r="D14184" s="3" t="e">
        <f t="shared" si="228"/>
        <v>#N/A</v>
      </c>
    </row>
    <row r="14185" ht="14.25" hidden="1" spans="1:4">
      <c r="A14185" s="1">
        <v>3977</v>
      </c>
      <c r="B14185" s="50" t="s">
        <v>17359</v>
      </c>
      <c r="C14185" s="7" t="s">
        <v>4176</v>
      </c>
      <c r="D14185" s="3" t="e">
        <f t="shared" si="228"/>
        <v>#N/A</v>
      </c>
    </row>
    <row r="14186" ht="14.25" hidden="1" spans="1:4">
      <c r="A14186" s="1">
        <v>3977</v>
      </c>
      <c r="B14186" s="50" t="s">
        <v>17360</v>
      </c>
      <c r="C14186" s="7" t="s">
        <v>4176</v>
      </c>
      <c r="D14186" s="3" t="e">
        <f t="shared" si="228"/>
        <v>#N/A</v>
      </c>
    </row>
    <row r="14187" ht="14.25" hidden="1" spans="1:4">
      <c r="A14187" s="1">
        <v>3977</v>
      </c>
      <c r="B14187" s="50" t="s">
        <v>17361</v>
      </c>
      <c r="C14187" s="7" t="s">
        <v>4176</v>
      </c>
      <c r="D14187" s="3" t="e">
        <f t="shared" si="228"/>
        <v>#N/A</v>
      </c>
    </row>
    <row r="14188" ht="14.25" hidden="1" spans="1:4">
      <c r="A14188" s="1">
        <v>3977</v>
      </c>
      <c r="B14188" s="50" t="s">
        <v>17362</v>
      </c>
      <c r="C14188" s="7" t="s">
        <v>4176</v>
      </c>
      <c r="D14188" s="3" t="e">
        <f t="shared" si="228"/>
        <v>#N/A</v>
      </c>
    </row>
    <row r="14189" ht="14.25" hidden="1" spans="1:4">
      <c r="A14189" s="1">
        <v>3977</v>
      </c>
      <c r="B14189" s="50" t="s">
        <v>17363</v>
      </c>
      <c r="C14189" s="7" t="s">
        <v>4176</v>
      </c>
      <c r="D14189" s="3" t="e">
        <f t="shared" si="228"/>
        <v>#N/A</v>
      </c>
    </row>
    <row r="14190" ht="14.25" hidden="1" spans="1:4">
      <c r="A14190" s="1">
        <v>3977</v>
      </c>
      <c r="B14190" s="50" t="s">
        <v>17364</v>
      </c>
      <c r="C14190" s="7" t="s">
        <v>4176</v>
      </c>
      <c r="D14190" s="3" t="e">
        <f t="shared" si="228"/>
        <v>#N/A</v>
      </c>
    </row>
    <row r="14191" ht="14.25" hidden="1" spans="1:4">
      <c r="A14191" s="1">
        <v>3977</v>
      </c>
      <c r="B14191" s="50" t="s">
        <v>17365</v>
      </c>
      <c r="C14191" s="7" t="s">
        <v>4176</v>
      </c>
      <c r="D14191" s="3" t="e">
        <f t="shared" si="228"/>
        <v>#N/A</v>
      </c>
    </row>
    <row r="14192" ht="14.25" hidden="1" spans="1:4">
      <c r="A14192" s="1">
        <v>3977</v>
      </c>
      <c r="B14192" s="50" t="s">
        <v>17366</v>
      </c>
      <c r="C14192" s="7" t="s">
        <v>4176</v>
      </c>
      <c r="D14192" s="3" t="e">
        <f t="shared" si="228"/>
        <v>#N/A</v>
      </c>
    </row>
    <row r="14193" ht="14.25" hidden="1" spans="1:4">
      <c r="A14193" s="1">
        <v>3977</v>
      </c>
      <c r="B14193" s="50" t="s">
        <v>12611</v>
      </c>
      <c r="C14193" s="7" t="s">
        <v>4176</v>
      </c>
      <c r="D14193" s="3" t="e">
        <f t="shared" si="228"/>
        <v>#N/A</v>
      </c>
    </row>
    <row r="14194" ht="14.25" hidden="1" spans="1:4">
      <c r="A14194" s="1">
        <v>3978</v>
      </c>
      <c r="B14194" s="50" t="s">
        <v>17367</v>
      </c>
      <c r="C14194" s="7" t="s">
        <v>4241</v>
      </c>
      <c r="D14194" s="3" t="e">
        <f t="shared" si="228"/>
        <v>#N/A</v>
      </c>
    </row>
    <row r="14195" ht="14.25" hidden="1" spans="1:4">
      <c r="A14195" s="1">
        <v>3978</v>
      </c>
      <c r="B14195" s="50" t="s">
        <v>4801</v>
      </c>
      <c r="C14195" s="7" t="s">
        <v>4241</v>
      </c>
      <c r="D14195" s="3" t="e">
        <f t="shared" si="228"/>
        <v>#N/A</v>
      </c>
    </row>
    <row r="14196" ht="14.25" hidden="1" spans="1:4">
      <c r="A14196" s="1">
        <v>3978</v>
      </c>
      <c r="B14196" s="50" t="s">
        <v>17368</v>
      </c>
      <c r="C14196" s="7" t="s">
        <v>4241</v>
      </c>
      <c r="D14196" s="3" t="e">
        <f t="shared" si="228"/>
        <v>#N/A</v>
      </c>
    </row>
    <row r="14197" ht="14.25" hidden="1" spans="1:4">
      <c r="A14197" s="1">
        <v>3979</v>
      </c>
      <c r="B14197" s="50" t="s">
        <v>17369</v>
      </c>
      <c r="C14197" s="7" t="s">
        <v>4284</v>
      </c>
      <c r="D14197" s="3" t="e">
        <f t="shared" si="228"/>
        <v>#N/A</v>
      </c>
    </row>
    <row r="14198" ht="14.25" hidden="1" spans="1:4">
      <c r="A14198" s="1">
        <v>3979</v>
      </c>
      <c r="B14198" s="50" t="s">
        <v>17370</v>
      </c>
      <c r="C14198" s="7" t="s">
        <v>4284</v>
      </c>
      <c r="D14198" s="3" t="e">
        <f t="shared" si="228"/>
        <v>#N/A</v>
      </c>
    </row>
    <row r="14199" ht="14.25" hidden="1" spans="1:4">
      <c r="A14199" s="1">
        <v>3979</v>
      </c>
      <c r="B14199" s="50" t="s">
        <v>17371</v>
      </c>
      <c r="C14199" s="7" t="s">
        <v>4284</v>
      </c>
      <c r="D14199" s="3" t="e">
        <f t="shared" si="228"/>
        <v>#N/A</v>
      </c>
    </row>
    <row r="14200" ht="14.25" hidden="1" spans="1:4">
      <c r="A14200" s="1">
        <v>3980</v>
      </c>
      <c r="B14200" s="50" t="s">
        <v>17372</v>
      </c>
      <c r="C14200" s="7" t="s">
        <v>4241</v>
      </c>
      <c r="D14200" s="3" t="e">
        <f t="shared" si="228"/>
        <v>#N/A</v>
      </c>
    </row>
    <row r="14201" ht="14.25" hidden="1" spans="1:4">
      <c r="A14201" s="1">
        <v>3980</v>
      </c>
      <c r="B14201" s="50" t="s">
        <v>17373</v>
      </c>
      <c r="C14201" s="7" t="s">
        <v>4241</v>
      </c>
      <c r="D14201" s="3" t="e">
        <f t="shared" si="228"/>
        <v>#N/A</v>
      </c>
    </row>
    <row r="14202" ht="14.25" hidden="1" spans="1:4">
      <c r="A14202" s="1">
        <v>3980</v>
      </c>
      <c r="B14202" s="50" t="s">
        <v>17374</v>
      </c>
      <c r="C14202" s="7" t="s">
        <v>4241</v>
      </c>
      <c r="D14202" s="3" t="e">
        <f t="shared" si="228"/>
        <v>#N/A</v>
      </c>
    </row>
    <row r="14203" ht="14.25" hidden="1" spans="1:4">
      <c r="A14203" s="1">
        <v>3981</v>
      </c>
      <c r="B14203" s="50" t="s">
        <v>17375</v>
      </c>
      <c r="C14203" s="7" t="s">
        <v>4241</v>
      </c>
      <c r="D14203" s="3" t="e">
        <f t="shared" si="228"/>
        <v>#N/A</v>
      </c>
    </row>
    <row r="14204" ht="14.25" hidden="1" spans="1:4">
      <c r="A14204" s="1">
        <v>3981</v>
      </c>
      <c r="B14204" s="50" t="s">
        <v>17376</v>
      </c>
      <c r="C14204" s="7" t="s">
        <v>4241</v>
      </c>
      <c r="D14204" s="3" t="e">
        <f t="shared" si="228"/>
        <v>#N/A</v>
      </c>
    </row>
    <row r="14205" ht="14.25" hidden="1" spans="1:4">
      <c r="A14205" s="1">
        <v>3981</v>
      </c>
      <c r="B14205" s="50" t="s">
        <v>17377</v>
      </c>
      <c r="C14205" s="7" t="s">
        <v>4241</v>
      </c>
      <c r="D14205" s="3" t="e">
        <f t="shared" si="228"/>
        <v>#N/A</v>
      </c>
    </row>
    <row r="14206" ht="14.25" hidden="1" spans="1:4">
      <c r="A14206" s="1">
        <v>3981</v>
      </c>
      <c r="B14206" s="50" t="s">
        <v>17378</v>
      </c>
      <c r="C14206" s="7" t="s">
        <v>4241</v>
      </c>
      <c r="D14206" s="3" t="e">
        <f t="shared" si="228"/>
        <v>#N/A</v>
      </c>
    </row>
    <row r="14207" ht="14.25" hidden="1" spans="1:4">
      <c r="A14207" s="1">
        <v>3981</v>
      </c>
      <c r="B14207" s="50" t="s">
        <v>17379</v>
      </c>
      <c r="C14207" s="7" t="s">
        <v>4241</v>
      </c>
      <c r="D14207" s="3" t="e">
        <f t="shared" si="228"/>
        <v>#N/A</v>
      </c>
    </row>
    <row r="14208" ht="14.25" hidden="1" spans="1:4">
      <c r="A14208" s="1">
        <v>3981</v>
      </c>
      <c r="B14208" s="50" t="s">
        <v>17380</v>
      </c>
      <c r="C14208" s="7" t="s">
        <v>4241</v>
      </c>
      <c r="D14208" s="3" t="e">
        <f t="shared" si="228"/>
        <v>#N/A</v>
      </c>
    </row>
    <row r="14209" ht="14.25" hidden="1" spans="1:4">
      <c r="A14209" s="1">
        <v>3981</v>
      </c>
      <c r="B14209" s="50" t="s">
        <v>17381</v>
      </c>
      <c r="C14209" s="7" t="s">
        <v>4241</v>
      </c>
      <c r="D14209" s="3" t="e">
        <f t="shared" si="228"/>
        <v>#N/A</v>
      </c>
    </row>
    <row r="14210" ht="14.25" hidden="1" spans="1:4">
      <c r="A14210" s="1">
        <v>3984</v>
      </c>
      <c r="B14210" s="50" t="s">
        <v>17382</v>
      </c>
      <c r="C14210" s="7" t="s">
        <v>4284</v>
      </c>
      <c r="D14210" s="3" t="e">
        <f t="shared" si="228"/>
        <v>#N/A</v>
      </c>
    </row>
    <row r="14211" ht="14.25" hidden="1" spans="1:4">
      <c r="A14211" s="1">
        <v>3984</v>
      </c>
      <c r="B14211" s="50" t="s">
        <v>17383</v>
      </c>
      <c r="C14211" s="7" t="s">
        <v>4284</v>
      </c>
      <c r="D14211" s="3" t="e">
        <f t="shared" ref="D14211:D14274" si="229">VLOOKUP(C14211,J:J,1,FALSE)</f>
        <v>#N/A</v>
      </c>
    </row>
    <row r="14212" ht="14.25" hidden="1" spans="1:4">
      <c r="A14212" s="1">
        <v>3984</v>
      </c>
      <c r="B14212" s="50" t="s">
        <v>8977</v>
      </c>
      <c r="C14212" s="7" t="s">
        <v>4284</v>
      </c>
      <c r="D14212" s="3" t="e">
        <f t="shared" si="229"/>
        <v>#N/A</v>
      </c>
    </row>
    <row r="14213" ht="14.25" hidden="1" spans="1:4">
      <c r="A14213" s="1">
        <v>3984</v>
      </c>
      <c r="B14213" s="50" t="s">
        <v>17384</v>
      </c>
      <c r="C14213" s="7" t="s">
        <v>4284</v>
      </c>
      <c r="D14213" s="3" t="e">
        <f t="shared" si="229"/>
        <v>#N/A</v>
      </c>
    </row>
    <row r="14214" ht="14.25" hidden="1" spans="1:4">
      <c r="A14214" s="1">
        <v>3984</v>
      </c>
      <c r="B14214" s="50" t="s">
        <v>17385</v>
      </c>
      <c r="C14214" s="7" t="s">
        <v>4284</v>
      </c>
      <c r="D14214" s="3" t="e">
        <f t="shared" si="229"/>
        <v>#N/A</v>
      </c>
    </row>
    <row r="14215" ht="14.25" hidden="1" spans="1:4">
      <c r="A14215" s="1">
        <v>3984</v>
      </c>
      <c r="B14215" s="50" t="s">
        <v>17386</v>
      </c>
      <c r="C14215" s="7" t="s">
        <v>4284</v>
      </c>
      <c r="D14215" s="3" t="e">
        <f t="shared" si="229"/>
        <v>#N/A</v>
      </c>
    </row>
    <row r="14216" ht="14.25" hidden="1" spans="1:4">
      <c r="A14216" s="1">
        <v>3984</v>
      </c>
      <c r="B14216" s="50" t="s">
        <v>17387</v>
      </c>
      <c r="C14216" s="7" t="s">
        <v>4284</v>
      </c>
      <c r="D14216" s="3" t="e">
        <f t="shared" si="229"/>
        <v>#N/A</v>
      </c>
    </row>
    <row r="14217" ht="14.25" hidden="1" spans="1:4">
      <c r="A14217" s="1">
        <v>3984</v>
      </c>
      <c r="B14217" s="50" t="s">
        <v>17388</v>
      </c>
      <c r="C14217" s="7" t="s">
        <v>4284</v>
      </c>
      <c r="D14217" s="3" t="e">
        <f t="shared" si="229"/>
        <v>#N/A</v>
      </c>
    </row>
    <row r="14218" ht="14.25" hidden="1" spans="1:4">
      <c r="A14218" s="1">
        <v>3984</v>
      </c>
      <c r="B14218" s="50" t="s">
        <v>17389</v>
      </c>
      <c r="C14218" s="7" t="s">
        <v>4284</v>
      </c>
      <c r="D14218" s="3" t="e">
        <f t="shared" si="229"/>
        <v>#N/A</v>
      </c>
    </row>
    <row r="14219" ht="14.25" hidden="1" spans="1:4">
      <c r="A14219" s="1">
        <v>3984</v>
      </c>
      <c r="B14219" s="50" t="s">
        <v>17390</v>
      </c>
      <c r="C14219" s="7" t="s">
        <v>4284</v>
      </c>
      <c r="D14219" s="3" t="e">
        <f t="shared" si="229"/>
        <v>#N/A</v>
      </c>
    </row>
    <row r="14220" ht="14.25" hidden="1" spans="1:4">
      <c r="A14220" s="1">
        <v>3984</v>
      </c>
      <c r="B14220" s="50" t="s">
        <v>17391</v>
      </c>
      <c r="C14220" s="7" t="s">
        <v>4284</v>
      </c>
      <c r="D14220" s="3" t="e">
        <f t="shared" si="229"/>
        <v>#N/A</v>
      </c>
    </row>
    <row r="14221" ht="14.25" hidden="1" spans="1:4">
      <c r="A14221" s="1">
        <v>3984</v>
      </c>
      <c r="B14221" s="50" t="s">
        <v>17392</v>
      </c>
      <c r="C14221" s="7" t="s">
        <v>4284</v>
      </c>
      <c r="D14221" s="3" t="e">
        <f t="shared" si="229"/>
        <v>#N/A</v>
      </c>
    </row>
    <row r="14222" ht="14.25" hidden="1" spans="1:4">
      <c r="A14222" s="1">
        <v>3984</v>
      </c>
      <c r="B14222" s="50" t="s">
        <v>17393</v>
      </c>
      <c r="C14222" s="7" t="s">
        <v>4284</v>
      </c>
      <c r="D14222" s="3" t="e">
        <f t="shared" si="229"/>
        <v>#N/A</v>
      </c>
    </row>
    <row r="14223" ht="14.25" hidden="1" spans="1:4">
      <c r="A14223" s="1">
        <v>3987</v>
      </c>
      <c r="B14223" s="50" t="s">
        <v>7886</v>
      </c>
      <c r="C14223" s="7" t="s">
        <v>4284</v>
      </c>
      <c r="D14223" s="3" t="e">
        <f t="shared" si="229"/>
        <v>#N/A</v>
      </c>
    </row>
    <row r="14224" ht="14.25" hidden="1" spans="1:4">
      <c r="A14224" s="1">
        <v>3988</v>
      </c>
      <c r="B14224" s="50" t="s">
        <v>6488</v>
      </c>
      <c r="C14224" s="7" t="s">
        <v>4284</v>
      </c>
      <c r="D14224" s="3" t="e">
        <f t="shared" si="229"/>
        <v>#N/A</v>
      </c>
    </row>
    <row r="14225" ht="14.25" hidden="1" spans="1:4">
      <c r="A14225" s="1">
        <v>3988</v>
      </c>
      <c r="B14225" s="50" t="s">
        <v>17394</v>
      </c>
      <c r="C14225" s="7" t="s">
        <v>4284</v>
      </c>
      <c r="D14225" s="3" t="e">
        <f t="shared" si="229"/>
        <v>#N/A</v>
      </c>
    </row>
    <row r="14226" ht="14.25" hidden="1" spans="1:4">
      <c r="A14226" s="1">
        <v>3988</v>
      </c>
      <c r="B14226" s="50" t="s">
        <v>17395</v>
      </c>
      <c r="C14226" s="7" t="s">
        <v>4284</v>
      </c>
      <c r="D14226" s="3" t="e">
        <f t="shared" si="229"/>
        <v>#N/A</v>
      </c>
    </row>
    <row r="14227" ht="14.25" hidden="1" spans="1:4">
      <c r="A14227" s="1">
        <v>3988</v>
      </c>
      <c r="B14227" s="50" t="s">
        <v>17396</v>
      </c>
      <c r="C14227" s="7" t="s">
        <v>4284</v>
      </c>
      <c r="D14227" s="3" t="e">
        <f t="shared" si="229"/>
        <v>#N/A</v>
      </c>
    </row>
    <row r="14228" ht="14.25" hidden="1" spans="1:4">
      <c r="A14228" s="1">
        <v>3990</v>
      </c>
      <c r="B14228" s="50" t="s">
        <v>17397</v>
      </c>
      <c r="C14228" s="7" t="s">
        <v>4284</v>
      </c>
      <c r="D14228" s="3" t="e">
        <f t="shared" si="229"/>
        <v>#N/A</v>
      </c>
    </row>
    <row r="14229" ht="14.25" hidden="1" spans="1:4">
      <c r="A14229" s="1">
        <v>3991</v>
      </c>
      <c r="B14229" s="50" t="s">
        <v>17398</v>
      </c>
      <c r="C14229" s="7" t="s">
        <v>4284</v>
      </c>
      <c r="D14229" s="3" t="e">
        <f t="shared" si="229"/>
        <v>#N/A</v>
      </c>
    </row>
    <row r="14230" ht="14.25" hidden="1" spans="1:4">
      <c r="A14230" s="1">
        <v>3992</v>
      </c>
      <c r="B14230" s="50" t="s">
        <v>17399</v>
      </c>
      <c r="C14230" s="7" t="s">
        <v>4284</v>
      </c>
      <c r="D14230" s="3" t="e">
        <f t="shared" si="229"/>
        <v>#N/A</v>
      </c>
    </row>
    <row r="14231" ht="14.25" hidden="1" spans="1:4">
      <c r="A14231" s="1">
        <v>3992</v>
      </c>
      <c r="B14231" s="50" t="s">
        <v>17400</v>
      </c>
      <c r="C14231" s="7" t="s">
        <v>4284</v>
      </c>
      <c r="D14231" s="3" t="e">
        <f t="shared" si="229"/>
        <v>#N/A</v>
      </c>
    </row>
    <row r="14232" ht="14.25" hidden="1" spans="1:4">
      <c r="A14232" s="1">
        <v>3992</v>
      </c>
      <c r="B14232" s="50" t="s">
        <v>17401</v>
      </c>
      <c r="C14232" s="7" t="s">
        <v>4284</v>
      </c>
      <c r="D14232" s="3" t="e">
        <f t="shared" si="229"/>
        <v>#N/A</v>
      </c>
    </row>
    <row r="14233" ht="14.25" hidden="1" spans="1:4">
      <c r="A14233" s="1">
        <v>3992</v>
      </c>
      <c r="B14233" s="50" t="s">
        <v>17402</v>
      </c>
      <c r="C14233" s="7" t="s">
        <v>4284</v>
      </c>
      <c r="D14233" s="3" t="e">
        <f t="shared" si="229"/>
        <v>#N/A</v>
      </c>
    </row>
    <row r="14234" ht="14.25" hidden="1" spans="1:4">
      <c r="A14234" s="1">
        <v>3995</v>
      </c>
      <c r="B14234" s="50" t="s">
        <v>17403</v>
      </c>
      <c r="C14234" s="7" t="s">
        <v>4284</v>
      </c>
      <c r="D14234" s="3" t="e">
        <f t="shared" si="229"/>
        <v>#N/A</v>
      </c>
    </row>
    <row r="14235" ht="14.25" hidden="1" spans="1:4">
      <c r="A14235" s="1">
        <v>3995</v>
      </c>
      <c r="B14235" s="50" t="s">
        <v>17404</v>
      </c>
      <c r="C14235" s="7" t="s">
        <v>4284</v>
      </c>
      <c r="D14235" s="3" t="e">
        <f t="shared" si="229"/>
        <v>#N/A</v>
      </c>
    </row>
    <row r="14236" ht="14.25" hidden="1" spans="1:4">
      <c r="A14236" s="1">
        <v>3995</v>
      </c>
      <c r="B14236" s="50" t="s">
        <v>17405</v>
      </c>
      <c r="C14236" s="7" t="s">
        <v>4284</v>
      </c>
      <c r="D14236" s="3" t="e">
        <f t="shared" si="229"/>
        <v>#N/A</v>
      </c>
    </row>
    <row r="14237" ht="14.25" hidden="1" spans="1:4">
      <c r="A14237" s="1">
        <v>3995</v>
      </c>
      <c r="B14237" s="50" t="s">
        <v>17406</v>
      </c>
      <c r="C14237" s="7" t="s">
        <v>4284</v>
      </c>
      <c r="D14237" s="3" t="e">
        <f t="shared" si="229"/>
        <v>#N/A</v>
      </c>
    </row>
    <row r="14238" ht="14.25" hidden="1" spans="1:4">
      <c r="A14238" s="1">
        <v>3995</v>
      </c>
      <c r="B14238" s="50" t="s">
        <v>17407</v>
      </c>
      <c r="C14238" s="7" t="s">
        <v>4284</v>
      </c>
      <c r="D14238" s="3" t="e">
        <f t="shared" si="229"/>
        <v>#N/A</v>
      </c>
    </row>
    <row r="14239" ht="14.25" hidden="1" spans="1:4">
      <c r="A14239" s="1">
        <v>3995</v>
      </c>
      <c r="B14239" s="50" t="s">
        <v>17408</v>
      </c>
      <c r="C14239" s="7" t="s">
        <v>4284</v>
      </c>
      <c r="D14239" s="3" t="e">
        <f t="shared" si="229"/>
        <v>#N/A</v>
      </c>
    </row>
    <row r="14240" ht="14.25" hidden="1" spans="1:4">
      <c r="A14240" s="1">
        <v>3995</v>
      </c>
      <c r="B14240" s="50" t="s">
        <v>17409</v>
      </c>
      <c r="C14240" s="7" t="s">
        <v>4284</v>
      </c>
      <c r="D14240" s="3" t="e">
        <f t="shared" si="229"/>
        <v>#N/A</v>
      </c>
    </row>
    <row r="14241" ht="14.25" hidden="1" spans="1:4">
      <c r="A14241" s="1">
        <v>3995</v>
      </c>
      <c r="B14241" s="50" t="s">
        <v>17410</v>
      </c>
      <c r="C14241" s="7" t="s">
        <v>4284</v>
      </c>
      <c r="D14241" s="3" t="e">
        <f t="shared" si="229"/>
        <v>#N/A</v>
      </c>
    </row>
    <row r="14242" ht="14.25" hidden="1" spans="1:4">
      <c r="A14242" s="1">
        <v>3995</v>
      </c>
      <c r="B14242" s="50" t="s">
        <v>5526</v>
      </c>
      <c r="C14242" s="7" t="s">
        <v>4284</v>
      </c>
      <c r="D14242" s="3" t="e">
        <f t="shared" si="229"/>
        <v>#N/A</v>
      </c>
    </row>
    <row r="14243" ht="14.25" hidden="1" spans="1:4">
      <c r="A14243" s="1">
        <v>3995</v>
      </c>
      <c r="B14243" s="50" t="s">
        <v>17411</v>
      </c>
      <c r="C14243" s="7" t="s">
        <v>4284</v>
      </c>
      <c r="D14243" s="3" t="e">
        <f t="shared" si="229"/>
        <v>#N/A</v>
      </c>
    </row>
    <row r="14244" ht="14.25" hidden="1" spans="1:4">
      <c r="A14244" s="1">
        <v>3995</v>
      </c>
      <c r="B14244" s="50" t="s">
        <v>17412</v>
      </c>
      <c r="C14244" s="7" t="s">
        <v>4284</v>
      </c>
      <c r="D14244" s="3" t="e">
        <f t="shared" si="229"/>
        <v>#N/A</v>
      </c>
    </row>
    <row r="14245" ht="14.25" hidden="1" spans="1:4">
      <c r="A14245" s="1">
        <v>3995</v>
      </c>
      <c r="B14245" s="50" t="s">
        <v>17413</v>
      </c>
      <c r="C14245" s="7" t="s">
        <v>4284</v>
      </c>
      <c r="D14245" s="3" t="e">
        <f t="shared" si="229"/>
        <v>#N/A</v>
      </c>
    </row>
    <row r="14246" ht="14.25" hidden="1" spans="1:4">
      <c r="A14246" s="1">
        <v>3996</v>
      </c>
      <c r="B14246" s="50" t="s">
        <v>17414</v>
      </c>
      <c r="C14246" s="7" t="s">
        <v>4284</v>
      </c>
      <c r="D14246" s="3" t="e">
        <f t="shared" si="229"/>
        <v>#N/A</v>
      </c>
    </row>
    <row r="14247" ht="14.25" hidden="1" spans="1:4">
      <c r="A14247" s="1">
        <v>3996</v>
      </c>
      <c r="B14247" s="50" t="s">
        <v>17415</v>
      </c>
      <c r="C14247" s="7" t="s">
        <v>4284</v>
      </c>
      <c r="D14247" s="3" t="e">
        <f t="shared" si="229"/>
        <v>#N/A</v>
      </c>
    </row>
    <row r="14248" ht="14.25" hidden="1" spans="1:4">
      <c r="A14248" s="1">
        <v>872</v>
      </c>
      <c r="B14248" s="50" t="s">
        <v>17416</v>
      </c>
      <c r="C14248" s="7" t="s">
        <v>4327</v>
      </c>
      <c r="D14248" s="3" t="e">
        <f t="shared" si="229"/>
        <v>#N/A</v>
      </c>
    </row>
    <row r="14249" ht="14.25" hidden="1" spans="1:4">
      <c r="A14249" s="1">
        <v>872</v>
      </c>
      <c r="B14249" s="50" t="s">
        <v>17417</v>
      </c>
      <c r="C14249" s="7" t="s">
        <v>4327</v>
      </c>
      <c r="D14249" s="3" t="e">
        <f t="shared" si="229"/>
        <v>#N/A</v>
      </c>
    </row>
    <row r="14250" ht="14.25" hidden="1" spans="1:4">
      <c r="A14250" s="1">
        <v>872</v>
      </c>
      <c r="B14250" s="50" t="s">
        <v>17418</v>
      </c>
      <c r="C14250" s="7" t="s">
        <v>4327</v>
      </c>
      <c r="D14250" s="3" t="e">
        <f t="shared" si="229"/>
        <v>#N/A</v>
      </c>
    </row>
    <row r="14251" ht="14.25" hidden="1" spans="1:4">
      <c r="A14251" s="1">
        <v>6000</v>
      </c>
      <c r="B14251" s="50" t="s">
        <v>17419</v>
      </c>
      <c r="C14251" s="7" t="s">
        <v>4288</v>
      </c>
      <c r="D14251" s="3" t="e">
        <f t="shared" si="229"/>
        <v>#N/A</v>
      </c>
    </row>
    <row r="14252" ht="14.25" hidden="1" spans="1:4">
      <c r="A14252" s="1">
        <v>6000</v>
      </c>
      <c r="B14252" s="50" t="s">
        <v>17420</v>
      </c>
      <c r="C14252" s="7" t="s">
        <v>4288</v>
      </c>
      <c r="D14252" s="3" t="e">
        <f t="shared" si="229"/>
        <v>#N/A</v>
      </c>
    </row>
    <row r="14253" ht="14.25" hidden="1" spans="1:4">
      <c r="A14253" s="1">
        <v>6000</v>
      </c>
      <c r="B14253" s="50" t="s">
        <v>14401</v>
      </c>
      <c r="C14253" s="7" t="s">
        <v>4288</v>
      </c>
      <c r="D14253" s="3" t="e">
        <f t="shared" si="229"/>
        <v>#N/A</v>
      </c>
    </row>
    <row r="14254" ht="14.25" hidden="1" spans="1:4">
      <c r="A14254" s="1">
        <v>6003</v>
      </c>
      <c r="B14254" s="50" t="s">
        <v>12562</v>
      </c>
      <c r="C14254" s="7" t="s">
        <v>4288</v>
      </c>
      <c r="D14254" s="3" t="e">
        <f t="shared" si="229"/>
        <v>#N/A</v>
      </c>
    </row>
    <row r="14255" ht="14.25" hidden="1" spans="1:4">
      <c r="A14255" s="1">
        <v>6003</v>
      </c>
      <c r="B14255" s="50" t="s">
        <v>4600</v>
      </c>
      <c r="C14255" s="7" t="s">
        <v>4288</v>
      </c>
      <c r="D14255" s="3" t="e">
        <f t="shared" si="229"/>
        <v>#N/A</v>
      </c>
    </row>
    <row r="14256" ht="14.25" hidden="1" spans="1:4">
      <c r="A14256" s="1">
        <v>6004</v>
      </c>
      <c r="B14256" s="50" t="s">
        <v>17421</v>
      </c>
      <c r="C14256" s="7" t="s">
        <v>4288</v>
      </c>
      <c r="D14256" s="3" t="e">
        <f t="shared" si="229"/>
        <v>#N/A</v>
      </c>
    </row>
    <row r="14257" ht="14.25" hidden="1" spans="1:4">
      <c r="A14257" s="1">
        <v>6005</v>
      </c>
      <c r="B14257" s="50" t="s">
        <v>4830</v>
      </c>
      <c r="C14257" s="7" t="s">
        <v>4288</v>
      </c>
      <c r="D14257" s="3" t="e">
        <f t="shared" si="229"/>
        <v>#N/A</v>
      </c>
    </row>
    <row r="14258" ht="14.25" hidden="1" spans="1:4">
      <c r="A14258" s="1">
        <v>6005</v>
      </c>
      <c r="B14258" s="50" t="s">
        <v>17422</v>
      </c>
      <c r="C14258" s="7" t="s">
        <v>4288</v>
      </c>
      <c r="D14258" s="3" t="e">
        <f t="shared" si="229"/>
        <v>#N/A</v>
      </c>
    </row>
    <row r="14259" ht="14.25" hidden="1" spans="1:4">
      <c r="A14259" s="1">
        <v>6006</v>
      </c>
      <c r="B14259" s="50" t="s">
        <v>17423</v>
      </c>
      <c r="C14259" s="7" t="s">
        <v>4288</v>
      </c>
      <c r="D14259" s="3" t="e">
        <f t="shared" si="229"/>
        <v>#N/A</v>
      </c>
    </row>
    <row r="14260" ht="14.25" hidden="1" spans="1:4">
      <c r="A14260" s="1">
        <v>6007</v>
      </c>
      <c r="B14260" s="50" t="s">
        <v>17424</v>
      </c>
      <c r="C14260" s="7" t="s">
        <v>4288</v>
      </c>
      <c r="D14260" s="3" t="e">
        <f t="shared" si="229"/>
        <v>#N/A</v>
      </c>
    </row>
    <row r="14261" ht="14.25" hidden="1" spans="1:4">
      <c r="A14261" s="1">
        <v>6007</v>
      </c>
      <c r="B14261" s="50" t="s">
        <v>17425</v>
      </c>
      <c r="C14261" s="7" t="s">
        <v>4288</v>
      </c>
      <c r="D14261" s="3" t="e">
        <f t="shared" si="229"/>
        <v>#N/A</v>
      </c>
    </row>
    <row r="14262" ht="14.25" hidden="1" spans="1:4">
      <c r="A14262" s="1">
        <v>6008</v>
      </c>
      <c r="B14262" s="50" t="s">
        <v>17426</v>
      </c>
      <c r="C14262" s="7" t="s">
        <v>4288</v>
      </c>
      <c r="D14262" s="3" t="e">
        <f t="shared" si="229"/>
        <v>#N/A</v>
      </c>
    </row>
    <row r="14263" ht="14.25" hidden="1" spans="1:4">
      <c r="A14263" s="1">
        <v>6008</v>
      </c>
      <c r="B14263" s="50" t="s">
        <v>17427</v>
      </c>
      <c r="C14263" s="7" t="s">
        <v>4288</v>
      </c>
      <c r="D14263" s="3" t="e">
        <f t="shared" si="229"/>
        <v>#N/A</v>
      </c>
    </row>
    <row r="14264" ht="14.25" hidden="1" spans="1:4">
      <c r="A14264" s="1">
        <v>6008</v>
      </c>
      <c r="B14264" s="50" t="s">
        <v>17428</v>
      </c>
      <c r="C14264" s="7" t="s">
        <v>4288</v>
      </c>
      <c r="D14264" s="3" t="e">
        <f t="shared" si="229"/>
        <v>#N/A</v>
      </c>
    </row>
    <row r="14265" ht="14.25" hidden="1" spans="1:4">
      <c r="A14265" s="1">
        <v>6008</v>
      </c>
      <c r="B14265" s="50" t="s">
        <v>17429</v>
      </c>
      <c r="C14265" s="7" t="s">
        <v>4288</v>
      </c>
      <c r="D14265" s="3" t="e">
        <f t="shared" si="229"/>
        <v>#N/A</v>
      </c>
    </row>
    <row r="14266" ht="14.25" hidden="1" spans="1:4">
      <c r="A14266" s="1">
        <v>6009</v>
      </c>
      <c r="B14266" s="50" t="s">
        <v>17430</v>
      </c>
      <c r="C14266" s="7" t="s">
        <v>4288</v>
      </c>
      <c r="D14266" s="3" t="e">
        <f t="shared" si="229"/>
        <v>#N/A</v>
      </c>
    </row>
    <row r="14267" ht="14.25" hidden="1" spans="1:4">
      <c r="A14267" s="1">
        <v>6009</v>
      </c>
      <c r="B14267" s="50" t="s">
        <v>17431</v>
      </c>
      <c r="C14267" s="7" t="s">
        <v>4288</v>
      </c>
      <c r="D14267" s="3" t="e">
        <f t="shared" si="229"/>
        <v>#N/A</v>
      </c>
    </row>
    <row r="14268" ht="14.25" hidden="1" spans="1:4">
      <c r="A14268" s="1">
        <v>6009</v>
      </c>
      <c r="B14268" s="50" t="s">
        <v>17432</v>
      </c>
      <c r="C14268" s="7" t="s">
        <v>4288</v>
      </c>
      <c r="D14268" s="3" t="e">
        <f t="shared" si="229"/>
        <v>#N/A</v>
      </c>
    </row>
    <row r="14269" ht="14.25" hidden="1" spans="1:4">
      <c r="A14269" s="1">
        <v>6009</v>
      </c>
      <c r="B14269" s="50" t="s">
        <v>17433</v>
      </c>
      <c r="C14269" s="7" t="s">
        <v>4288</v>
      </c>
      <c r="D14269" s="3" t="e">
        <f t="shared" si="229"/>
        <v>#N/A</v>
      </c>
    </row>
    <row r="14270" ht="14.25" hidden="1" spans="1:4">
      <c r="A14270" s="1">
        <v>6009</v>
      </c>
      <c r="B14270" s="50" t="s">
        <v>17434</v>
      </c>
      <c r="C14270" s="7" t="s">
        <v>4288</v>
      </c>
      <c r="D14270" s="3" t="e">
        <f t="shared" si="229"/>
        <v>#N/A</v>
      </c>
    </row>
    <row r="14271" ht="14.25" hidden="1" spans="1:4">
      <c r="A14271" s="1">
        <v>6010</v>
      </c>
      <c r="B14271" s="50" t="s">
        <v>17435</v>
      </c>
      <c r="C14271" s="7" t="s">
        <v>4288</v>
      </c>
      <c r="D14271" s="3" t="e">
        <f t="shared" si="229"/>
        <v>#N/A</v>
      </c>
    </row>
    <row r="14272" ht="14.25" hidden="1" spans="1:4">
      <c r="A14272" s="1">
        <v>6010</v>
      </c>
      <c r="B14272" s="50" t="s">
        <v>13985</v>
      </c>
      <c r="C14272" s="7" t="s">
        <v>4288</v>
      </c>
      <c r="D14272" s="3" t="e">
        <f t="shared" si="229"/>
        <v>#N/A</v>
      </c>
    </row>
    <row r="14273" ht="14.25" hidden="1" spans="1:4">
      <c r="A14273" s="1">
        <v>6010</v>
      </c>
      <c r="B14273" s="50" t="s">
        <v>17436</v>
      </c>
      <c r="C14273" s="7" t="s">
        <v>4288</v>
      </c>
      <c r="D14273" s="3" t="e">
        <f t="shared" si="229"/>
        <v>#N/A</v>
      </c>
    </row>
    <row r="14274" ht="14.25" hidden="1" spans="1:4">
      <c r="A14274" s="1">
        <v>6010</v>
      </c>
      <c r="B14274" s="50" t="s">
        <v>17437</v>
      </c>
      <c r="C14274" s="7" t="s">
        <v>4288</v>
      </c>
      <c r="D14274" s="3" t="e">
        <f t="shared" si="229"/>
        <v>#N/A</v>
      </c>
    </row>
    <row r="14275" ht="14.25" hidden="1" spans="1:4">
      <c r="A14275" s="1">
        <v>6010</v>
      </c>
      <c r="B14275" s="50" t="s">
        <v>17438</v>
      </c>
      <c r="C14275" s="7" t="s">
        <v>4288</v>
      </c>
      <c r="D14275" s="3" t="e">
        <f t="shared" ref="D14275:D14338" si="230">VLOOKUP(C14275,J:J,1,FALSE)</f>
        <v>#N/A</v>
      </c>
    </row>
    <row r="14276" ht="14.25" hidden="1" spans="1:4">
      <c r="A14276" s="1">
        <v>6011</v>
      </c>
      <c r="B14276" s="50" t="s">
        <v>17439</v>
      </c>
      <c r="C14276" s="7" t="s">
        <v>4288</v>
      </c>
      <c r="D14276" s="3" t="e">
        <f t="shared" si="230"/>
        <v>#N/A</v>
      </c>
    </row>
    <row r="14277" ht="14.25" hidden="1" spans="1:4">
      <c r="A14277" s="1">
        <v>6011</v>
      </c>
      <c r="B14277" s="50" t="s">
        <v>17440</v>
      </c>
      <c r="C14277" s="7" t="s">
        <v>4288</v>
      </c>
      <c r="D14277" s="3" t="e">
        <f t="shared" si="230"/>
        <v>#N/A</v>
      </c>
    </row>
    <row r="14278" ht="14.25" hidden="1" spans="1:4">
      <c r="A14278" s="1">
        <v>6012</v>
      </c>
      <c r="B14278" s="50" t="s">
        <v>11898</v>
      </c>
      <c r="C14278" s="7" t="s">
        <v>4288</v>
      </c>
      <c r="D14278" s="3" t="e">
        <f t="shared" si="230"/>
        <v>#N/A</v>
      </c>
    </row>
    <row r="14279" ht="14.25" hidden="1" spans="1:4">
      <c r="A14279" s="1">
        <v>6014</v>
      </c>
      <c r="B14279" s="50" t="s">
        <v>17441</v>
      </c>
      <c r="C14279" s="7" t="s">
        <v>4288</v>
      </c>
      <c r="D14279" s="3" t="e">
        <f t="shared" si="230"/>
        <v>#N/A</v>
      </c>
    </row>
    <row r="14280" ht="14.25" hidden="1" spans="1:4">
      <c r="A14280" s="1">
        <v>6014</v>
      </c>
      <c r="B14280" s="50" t="s">
        <v>17442</v>
      </c>
      <c r="C14280" s="7" t="s">
        <v>4288</v>
      </c>
      <c r="D14280" s="3" t="e">
        <f t="shared" si="230"/>
        <v>#N/A</v>
      </c>
    </row>
    <row r="14281" ht="14.25" hidden="1" spans="1:4">
      <c r="A14281" s="1">
        <v>6014</v>
      </c>
      <c r="B14281" s="50" t="s">
        <v>17443</v>
      </c>
      <c r="C14281" s="7" t="s">
        <v>4288</v>
      </c>
      <c r="D14281" s="3" t="e">
        <f t="shared" si="230"/>
        <v>#N/A</v>
      </c>
    </row>
    <row r="14282" ht="14.25" hidden="1" spans="1:4">
      <c r="A14282" s="1">
        <v>6014</v>
      </c>
      <c r="B14282" s="50" t="s">
        <v>17444</v>
      </c>
      <c r="C14282" s="7" t="s">
        <v>4288</v>
      </c>
      <c r="D14282" s="3" t="e">
        <f t="shared" si="230"/>
        <v>#N/A</v>
      </c>
    </row>
    <row r="14283" ht="14.25" hidden="1" spans="1:4">
      <c r="A14283" s="1">
        <v>6015</v>
      </c>
      <c r="B14283" s="50" t="s">
        <v>17445</v>
      </c>
      <c r="C14283" s="7" t="s">
        <v>4288</v>
      </c>
      <c r="D14283" s="3" t="e">
        <f t="shared" si="230"/>
        <v>#N/A</v>
      </c>
    </row>
    <row r="14284" ht="14.25" hidden="1" spans="1:4">
      <c r="A14284" s="1">
        <v>6016</v>
      </c>
      <c r="B14284" s="50" t="s">
        <v>17446</v>
      </c>
      <c r="C14284" s="7" t="s">
        <v>4288</v>
      </c>
      <c r="D14284" s="3" t="e">
        <f t="shared" si="230"/>
        <v>#N/A</v>
      </c>
    </row>
    <row r="14285" ht="14.25" hidden="1" spans="1:4">
      <c r="A14285" s="1">
        <v>6016</v>
      </c>
      <c r="B14285" s="50" t="s">
        <v>17447</v>
      </c>
      <c r="C14285" s="7" t="s">
        <v>4288</v>
      </c>
      <c r="D14285" s="3" t="e">
        <f t="shared" si="230"/>
        <v>#N/A</v>
      </c>
    </row>
    <row r="14286" ht="14.25" hidden="1" spans="1:4">
      <c r="A14286" s="1">
        <v>6017</v>
      </c>
      <c r="B14286" s="50" t="s">
        <v>17448</v>
      </c>
      <c r="C14286" s="7" t="s">
        <v>4288</v>
      </c>
      <c r="D14286" s="3" t="e">
        <f t="shared" si="230"/>
        <v>#N/A</v>
      </c>
    </row>
    <row r="14287" ht="14.25" hidden="1" spans="1:4">
      <c r="A14287" s="1">
        <v>6017</v>
      </c>
      <c r="B14287" s="50" t="s">
        <v>17449</v>
      </c>
      <c r="C14287" s="7" t="s">
        <v>4288</v>
      </c>
      <c r="D14287" s="3" t="e">
        <f t="shared" si="230"/>
        <v>#N/A</v>
      </c>
    </row>
    <row r="14288" ht="14.25" hidden="1" spans="1:4">
      <c r="A14288" s="1">
        <v>6017</v>
      </c>
      <c r="B14288" s="50" t="s">
        <v>17450</v>
      </c>
      <c r="C14288" s="7" t="s">
        <v>4288</v>
      </c>
      <c r="D14288" s="3" t="e">
        <f t="shared" si="230"/>
        <v>#N/A</v>
      </c>
    </row>
    <row r="14289" ht="14.25" hidden="1" spans="1:4">
      <c r="A14289" s="1">
        <v>6018</v>
      </c>
      <c r="B14289" s="50" t="s">
        <v>17451</v>
      </c>
      <c r="C14289" s="7" t="s">
        <v>4288</v>
      </c>
      <c r="D14289" s="3" t="e">
        <f t="shared" si="230"/>
        <v>#N/A</v>
      </c>
    </row>
    <row r="14290" ht="14.25" hidden="1" spans="1:4">
      <c r="A14290" s="1">
        <v>6018</v>
      </c>
      <c r="B14290" s="50" t="s">
        <v>17452</v>
      </c>
      <c r="C14290" s="7" t="s">
        <v>4288</v>
      </c>
      <c r="D14290" s="3" t="e">
        <f t="shared" si="230"/>
        <v>#N/A</v>
      </c>
    </row>
    <row r="14291" ht="14.25" hidden="1" spans="1:4">
      <c r="A14291" s="1">
        <v>6018</v>
      </c>
      <c r="B14291" s="50" t="s">
        <v>17453</v>
      </c>
      <c r="C14291" s="7" t="s">
        <v>4288</v>
      </c>
      <c r="D14291" s="3" t="e">
        <f t="shared" si="230"/>
        <v>#N/A</v>
      </c>
    </row>
    <row r="14292" ht="14.25" hidden="1" spans="1:4">
      <c r="A14292" s="1">
        <v>6018</v>
      </c>
      <c r="B14292" s="50" t="s">
        <v>17454</v>
      </c>
      <c r="C14292" s="7" t="s">
        <v>4288</v>
      </c>
      <c r="D14292" s="3" t="e">
        <f t="shared" si="230"/>
        <v>#N/A</v>
      </c>
    </row>
    <row r="14293" ht="14.25" hidden="1" spans="1:4">
      <c r="A14293" s="1">
        <v>6018</v>
      </c>
      <c r="B14293" s="50" t="s">
        <v>17455</v>
      </c>
      <c r="C14293" s="7" t="s">
        <v>4288</v>
      </c>
      <c r="D14293" s="3" t="e">
        <f t="shared" si="230"/>
        <v>#N/A</v>
      </c>
    </row>
    <row r="14294" ht="14.25" hidden="1" spans="1:4">
      <c r="A14294" s="1">
        <v>6018</v>
      </c>
      <c r="B14294" s="50" t="s">
        <v>17456</v>
      </c>
      <c r="C14294" s="7" t="s">
        <v>4288</v>
      </c>
      <c r="D14294" s="3" t="e">
        <f t="shared" si="230"/>
        <v>#N/A</v>
      </c>
    </row>
    <row r="14295" ht="14.25" hidden="1" spans="1:4">
      <c r="A14295" s="1">
        <v>6018</v>
      </c>
      <c r="B14295" s="50" t="s">
        <v>7137</v>
      </c>
      <c r="C14295" s="7" t="s">
        <v>4288</v>
      </c>
      <c r="D14295" s="3" t="e">
        <f t="shared" si="230"/>
        <v>#N/A</v>
      </c>
    </row>
    <row r="14296" ht="14.25" hidden="1" spans="1:4">
      <c r="A14296" s="1">
        <v>6019</v>
      </c>
      <c r="B14296" s="50" t="s">
        <v>7017</v>
      </c>
      <c r="C14296" s="7" t="s">
        <v>4288</v>
      </c>
      <c r="D14296" s="3" t="e">
        <f t="shared" si="230"/>
        <v>#N/A</v>
      </c>
    </row>
    <row r="14297" ht="14.25" hidden="1" spans="1:4">
      <c r="A14297" s="1">
        <v>6019</v>
      </c>
      <c r="B14297" s="50" t="s">
        <v>17457</v>
      </c>
      <c r="C14297" s="7" t="s">
        <v>4288</v>
      </c>
      <c r="D14297" s="3" t="e">
        <f t="shared" si="230"/>
        <v>#N/A</v>
      </c>
    </row>
    <row r="14298" ht="14.25" hidden="1" spans="1:4">
      <c r="A14298" s="1">
        <v>6020</v>
      </c>
      <c r="B14298" s="50" t="s">
        <v>17458</v>
      </c>
      <c r="C14298" s="7" t="s">
        <v>4288</v>
      </c>
      <c r="D14298" s="3" t="e">
        <f t="shared" si="230"/>
        <v>#N/A</v>
      </c>
    </row>
    <row r="14299" ht="14.25" hidden="1" spans="1:4">
      <c r="A14299" s="1">
        <v>6020</v>
      </c>
      <c r="B14299" s="50" t="s">
        <v>17459</v>
      </c>
      <c r="C14299" s="7" t="s">
        <v>4288</v>
      </c>
      <c r="D14299" s="3" t="e">
        <f t="shared" si="230"/>
        <v>#N/A</v>
      </c>
    </row>
    <row r="14300" ht="14.25" hidden="1" spans="1:4">
      <c r="A14300" s="1">
        <v>6020</v>
      </c>
      <c r="B14300" s="50" t="s">
        <v>13668</v>
      </c>
      <c r="C14300" s="7" t="s">
        <v>4288</v>
      </c>
      <c r="D14300" s="3" t="e">
        <f t="shared" si="230"/>
        <v>#N/A</v>
      </c>
    </row>
    <row r="14301" ht="14.25" hidden="1" spans="1:4">
      <c r="A14301" s="1">
        <v>6020</v>
      </c>
      <c r="B14301" s="50" t="s">
        <v>17269</v>
      </c>
      <c r="C14301" s="7" t="s">
        <v>4288</v>
      </c>
      <c r="D14301" s="3" t="e">
        <f t="shared" si="230"/>
        <v>#N/A</v>
      </c>
    </row>
    <row r="14302" ht="14.25" hidden="1" spans="1:4">
      <c r="A14302" s="1">
        <v>6020</v>
      </c>
      <c r="B14302" s="50" t="s">
        <v>17460</v>
      </c>
      <c r="C14302" s="7" t="s">
        <v>4288</v>
      </c>
      <c r="D14302" s="3" t="e">
        <f t="shared" si="230"/>
        <v>#N/A</v>
      </c>
    </row>
    <row r="14303" ht="14.25" hidden="1" spans="1:4">
      <c r="A14303" s="1">
        <v>6021</v>
      </c>
      <c r="B14303" s="50" t="s">
        <v>17461</v>
      </c>
      <c r="C14303" s="7" t="s">
        <v>4288</v>
      </c>
      <c r="D14303" s="3" t="e">
        <f t="shared" si="230"/>
        <v>#N/A</v>
      </c>
    </row>
    <row r="14304" ht="14.25" hidden="1" spans="1:4">
      <c r="A14304" s="1">
        <v>6021</v>
      </c>
      <c r="B14304" s="50" t="s">
        <v>4391</v>
      </c>
      <c r="C14304" s="7" t="s">
        <v>4288</v>
      </c>
      <c r="D14304" s="3" t="e">
        <f t="shared" si="230"/>
        <v>#N/A</v>
      </c>
    </row>
    <row r="14305" ht="14.25" hidden="1" spans="1:4">
      <c r="A14305" s="1">
        <v>6022</v>
      </c>
      <c r="B14305" s="50" t="s">
        <v>17462</v>
      </c>
      <c r="C14305" s="7" t="s">
        <v>4288</v>
      </c>
      <c r="D14305" s="3" t="e">
        <f t="shared" si="230"/>
        <v>#N/A</v>
      </c>
    </row>
    <row r="14306" ht="14.25" hidden="1" spans="1:4">
      <c r="A14306" s="1">
        <v>6023</v>
      </c>
      <c r="B14306" s="50" t="s">
        <v>17463</v>
      </c>
      <c r="C14306" s="7" t="s">
        <v>4288</v>
      </c>
      <c r="D14306" s="3" t="e">
        <f t="shared" si="230"/>
        <v>#N/A</v>
      </c>
    </row>
    <row r="14307" ht="14.25" hidden="1" spans="1:4">
      <c r="A14307" s="1">
        <v>6024</v>
      </c>
      <c r="B14307" s="50" t="s">
        <v>10316</v>
      </c>
      <c r="C14307" s="7" t="s">
        <v>4288</v>
      </c>
      <c r="D14307" s="3" t="e">
        <f t="shared" si="230"/>
        <v>#N/A</v>
      </c>
    </row>
    <row r="14308" ht="14.25" hidden="1" spans="1:4">
      <c r="A14308" s="1">
        <v>6024</v>
      </c>
      <c r="B14308" s="50" t="s">
        <v>10232</v>
      </c>
      <c r="C14308" s="7" t="s">
        <v>4288</v>
      </c>
      <c r="D14308" s="3" t="e">
        <f t="shared" si="230"/>
        <v>#N/A</v>
      </c>
    </row>
    <row r="14309" ht="14.25" hidden="1" spans="1:4">
      <c r="A14309" s="1">
        <v>6025</v>
      </c>
      <c r="B14309" s="50" t="s">
        <v>7812</v>
      </c>
      <c r="C14309" s="7" t="s">
        <v>4288</v>
      </c>
      <c r="D14309" s="3" t="e">
        <f t="shared" si="230"/>
        <v>#N/A</v>
      </c>
    </row>
    <row r="14310" ht="14.25" hidden="1" spans="1:4">
      <c r="A14310" s="1">
        <v>6025</v>
      </c>
      <c r="B14310" s="50" t="s">
        <v>17464</v>
      </c>
      <c r="C14310" s="7" t="s">
        <v>4288</v>
      </c>
      <c r="D14310" s="3" t="e">
        <f t="shared" si="230"/>
        <v>#N/A</v>
      </c>
    </row>
    <row r="14311" ht="14.25" hidden="1" spans="1:4">
      <c r="A14311" s="1">
        <v>6025</v>
      </c>
      <c r="B14311" s="50" t="s">
        <v>17465</v>
      </c>
      <c r="C14311" s="7" t="s">
        <v>4288</v>
      </c>
      <c r="D14311" s="3" t="e">
        <f t="shared" si="230"/>
        <v>#N/A</v>
      </c>
    </row>
    <row r="14312" ht="14.25" hidden="1" spans="1:4">
      <c r="A14312" s="1">
        <v>6025</v>
      </c>
      <c r="B14312" s="50" t="s">
        <v>17466</v>
      </c>
      <c r="C14312" s="7" t="s">
        <v>4288</v>
      </c>
      <c r="D14312" s="3" t="e">
        <f t="shared" si="230"/>
        <v>#N/A</v>
      </c>
    </row>
    <row r="14313" ht="14.25" hidden="1" spans="1:4">
      <c r="A14313" s="1">
        <v>6026</v>
      </c>
      <c r="B14313" s="50" t="s">
        <v>17467</v>
      </c>
      <c r="C14313" s="7" t="s">
        <v>4288</v>
      </c>
      <c r="D14313" s="3" t="e">
        <f t="shared" si="230"/>
        <v>#N/A</v>
      </c>
    </row>
    <row r="14314" ht="14.25" hidden="1" spans="1:4">
      <c r="A14314" s="1">
        <v>6026</v>
      </c>
      <c r="B14314" s="50" t="s">
        <v>16210</v>
      </c>
      <c r="C14314" s="7" t="s">
        <v>4288</v>
      </c>
      <c r="D14314" s="3" t="e">
        <f t="shared" si="230"/>
        <v>#N/A</v>
      </c>
    </row>
    <row r="14315" ht="14.25" hidden="1" spans="1:4">
      <c r="A14315" s="1">
        <v>6027</v>
      </c>
      <c r="B14315" s="50" t="s">
        <v>17468</v>
      </c>
      <c r="C14315" s="7" t="s">
        <v>4288</v>
      </c>
      <c r="D14315" s="3" t="e">
        <f t="shared" si="230"/>
        <v>#N/A</v>
      </c>
    </row>
    <row r="14316" ht="14.25" hidden="1" spans="1:4">
      <c r="A14316" s="1">
        <v>6027</v>
      </c>
      <c r="B14316" s="50" t="s">
        <v>17469</v>
      </c>
      <c r="C14316" s="7" t="s">
        <v>4288</v>
      </c>
      <c r="D14316" s="3" t="e">
        <f t="shared" si="230"/>
        <v>#N/A</v>
      </c>
    </row>
    <row r="14317" ht="14.25" hidden="1" spans="1:4">
      <c r="A14317" s="1">
        <v>6027</v>
      </c>
      <c r="B14317" s="50" t="s">
        <v>17470</v>
      </c>
      <c r="C14317" s="7" t="s">
        <v>4288</v>
      </c>
      <c r="D14317" s="3" t="e">
        <f t="shared" si="230"/>
        <v>#N/A</v>
      </c>
    </row>
    <row r="14318" ht="14.25" hidden="1" spans="1:4">
      <c r="A14318" s="1">
        <v>6027</v>
      </c>
      <c r="B14318" s="50" t="s">
        <v>17471</v>
      </c>
      <c r="C14318" s="7" t="s">
        <v>4288</v>
      </c>
      <c r="D14318" s="3" t="e">
        <f t="shared" si="230"/>
        <v>#N/A</v>
      </c>
    </row>
    <row r="14319" ht="14.25" hidden="1" spans="1:4">
      <c r="A14319" s="1">
        <v>6027</v>
      </c>
      <c r="B14319" s="50" t="s">
        <v>17472</v>
      </c>
      <c r="C14319" s="7" t="s">
        <v>4288</v>
      </c>
      <c r="D14319" s="3" t="e">
        <f t="shared" si="230"/>
        <v>#N/A</v>
      </c>
    </row>
    <row r="14320" ht="14.25" hidden="1" spans="1:4">
      <c r="A14320" s="1">
        <v>6027</v>
      </c>
      <c r="B14320" s="50" t="s">
        <v>17473</v>
      </c>
      <c r="C14320" s="7" t="s">
        <v>4288</v>
      </c>
      <c r="D14320" s="3" t="e">
        <f t="shared" si="230"/>
        <v>#N/A</v>
      </c>
    </row>
    <row r="14321" ht="14.25" hidden="1" spans="1:4">
      <c r="A14321" s="1">
        <v>6027</v>
      </c>
      <c r="B14321" s="50" t="s">
        <v>17474</v>
      </c>
      <c r="C14321" s="7" t="s">
        <v>4288</v>
      </c>
      <c r="D14321" s="3" t="e">
        <f t="shared" si="230"/>
        <v>#N/A</v>
      </c>
    </row>
    <row r="14322" ht="14.25" hidden="1" spans="1:4">
      <c r="A14322" s="1">
        <v>6027</v>
      </c>
      <c r="B14322" s="50" t="s">
        <v>17475</v>
      </c>
      <c r="C14322" s="7" t="s">
        <v>4288</v>
      </c>
      <c r="D14322" s="3" t="e">
        <f t="shared" si="230"/>
        <v>#N/A</v>
      </c>
    </row>
    <row r="14323" ht="14.25" hidden="1" spans="1:4">
      <c r="A14323" s="1">
        <v>6028</v>
      </c>
      <c r="B14323" s="50" t="s">
        <v>17476</v>
      </c>
      <c r="C14323" s="7" t="s">
        <v>4288</v>
      </c>
      <c r="D14323" s="3" t="e">
        <f t="shared" si="230"/>
        <v>#N/A</v>
      </c>
    </row>
    <row r="14324" ht="14.25" hidden="1" spans="1:4">
      <c r="A14324" s="1">
        <v>6028</v>
      </c>
      <c r="B14324" s="50" t="s">
        <v>17477</v>
      </c>
      <c r="C14324" s="7" t="s">
        <v>4288</v>
      </c>
      <c r="D14324" s="3" t="e">
        <f t="shared" si="230"/>
        <v>#N/A</v>
      </c>
    </row>
    <row r="14325" ht="14.25" hidden="1" spans="1:4">
      <c r="A14325" s="1">
        <v>6028</v>
      </c>
      <c r="B14325" s="50" t="s">
        <v>6598</v>
      </c>
      <c r="C14325" s="7" t="s">
        <v>4288</v>
      </c>
      <c r="D14325" s="3" t="e">
        <f t="shared" si="230"/>
        <v>#N/A</v>
      </c>
    </row>
    <row r="14326" ht="14.25" hidden="1" spans="1:4">
      <c r="A14326" s="1">
        <v>6028</v>
      </c>
      <c r="B14326" s="50" t="s">
        <v>17478</v>
      </c>
      <c r="C14326" s="7" t="s">
        <v>4288</v>
      </c>
      <c r="D14326" s="3" t="e">
        <f t="shared" si="230"/>
        <v>#N/A</v>
      </c>
    </row>
    <row r="14327" ht="14.25" hidden="1" spans="1:4">
      <c r="A14327" s="1">
        <v>6029</v>
      </c>
      <c r="B14327" s="50" t="s">
        <v>17479</v>
      </c>
      <c r="C14327" s="7" t="s">
        <v>4288</v>
      </c>
      <c r="D14327" s="3" t="e">
        <f t="shared" si="230"/>
        <v>#N/A</v>
      </c>
    </row>
    <row r="14328" ht="14.25" hidden="1" spans="1:4">
      <c r="A14328" s="1">
        <v>6030</v>
      </c>
      <c r="B14328" s="50" t="s">
        <v>17480</v>
      </c>
      <c r="C14328" s="7" t="s">
        <v>4295</v>
      </c>
      <c r="D14328" s="3" t="e">
        <f t="shared" si="230"/>
        <v>#N/A</v>
      </c>
    </row>
    <row r="14329" ht="14.25" hidden="1" spans="1:4">
      <c r="A14329" s="1">
        <v>6030</v>
      </c>
      <c r="B14329" s="50" t="s">
        <v>13252</v>
      </c>
      <c r="C14329" s="7" t="s">
        <v>4295</v>
      </c>
      <c r="D14329" s="3" t="e">
        <f t="shared" si="230"/>
        <v>#N/A</v>
      </c>
    </row>
    <row r="14330" ht="14.25" hidden="1" spans="1:4">
      <c r="A14330" s="1">
        <v>6030</v>
      </c>
      <c r="B14330" s="50" t="s">
        <v>17481</v>
      </c>
      <c r="C14330" s="7" t="s">
        <v>4295</v>
      </c>
      <c r="D14330" s="3" t="e">
        <f t="shared" si="230"/>
        <v>#N/A</v>
      </c>
    </row>
    <row r="14331" ht="14.25" hidden="1" spans="1:4">
      <c r="A14331" s="1">
        <v>6030</v>
      </c>
      <c r="B14331" s="50" t="s">
        <v>5522</v>
      </c>
      <c r="C14331" s="7" t="s">
        <v>4295</v>
      </c>
      <c r="D14331" s="3" t="e">
        <f t="shared" si="230"/>
        <v>#N/A</v>
      </c>
    </row>
    <row r="14332" ht="14.25" hidden="1" spans="1:4">
      <c r="A14332" s="1">
        <v>6030</v>
      </c>
      <c r="B14332" s="50" t="s">
        <v>17482</v>
      </c>
      <c r="C14332" s="7" t="s">
        <v>4295</v>
      </c>
      <c r="D14332" s="3" t="e">
        <f t="shared" si="230"/>
        <v>#N/A</v>
      </c>
    </row>
    <row r="14333" ht="14.25" hidden="1" spans="1:4">
      <c r="A14333" s="1">
        <v>6030</v>
      </c>
      <c r="B14333" s="50" t="s">
        <v>10723</v>
      </c>
      <c r="C14333" s="7" t="s">
        <v>4295</v>
      </c>
      <c r="D14333" s="3" t="e">
        <f t="shared" si="230"/>
        <v>#N/A</v>
      </c>
    </row>
    <row r="14334" ht="14.25" hidden="1" spans="1:4">
      <c r="A14334" s="1">
        <v>6031</v>
      </c>
      <c r="B14334" s="50" t="s">
        <v>17483</v>
      </c>
      <c r="C14334" s="7" t="s">
        <v>4295</v>
      </c>
      <c r="D14334" s="3" t="e">
        <f t="shared" si="230"/>
        <v>#N/A</v>
      </c>
    </row>
    <row r="14335" ht="14.25" hidden="1" spans="1:4">
      <c r="A14335" s="1">
        <v>6031</v>
      </c>
      <c r="B14335" s="50" t="s">
        <v>4868</v>
      </c>
      <c r="C14335" s="7" t="s">
        <v>4295</v>
      </c>
      <c r="D14335" s="3" t="e">
        <f t="shared" si="230"/>
        <v>#N/A</v>
      </c>
    </row>
    <row r="14336" ht="14.25" hidden="1" spans="1:4">
      <c r="A14336" s="1">
        <v>6031</v>
      </c>
      <c r="B14336" s="50" t="s">
        <v>17484</v>
      </c>
      <c r="C14336" s="7" t="s">
        <v>4295</v>
      </c>
      <c r="D14336" s="3" t="e">
        <f t="shared" si="230"/>
        <v>#N/A</v>
      </c>
    </row>
    <row r="14337" ht="14.25" hidden="1" spans="1:4">
      <c r="A14337" s="1">
        <v>6032</v>
      </c>
      <c r="B14337" s="50" t="s">
        <v>17485</v>
      </c>
      <c r="C14337" s="7" t="s">
        <v>4295</v>
      </c>
      <c r="D14337" s="3" t="e">
        <f t="shared" si="230"/>
        <v>#N/A</v>
      </c>
    </row>
    <row r="14338" ht="14.25" hidden="1" spans="1:4">
      <c r="A14338" s="1">
        <v>6033</v>
      </c>
      <c r="B14338" s="50" t="s">
        <v>17486</v>
      </c>
      <c r="C14338" s="7" t="s">
        <v>4295</v>
      </c>
      <c r="D14338" s="3" t="e">
        <f t="shared" si="230"/>
        <v>#N/A</v>
      </c>
    </row>
    <row r="14339" ht="14.25" hidden="1" spans="1:4">
      <c r="A14339" s="1">
        <v>6034</v>
      </c>
      <c r="B14339" s="50" t="s">
        <v>8491</v>
      </c>
      <c r="C14339" s="7" t="s">
        <v>4295</v>
      </c>
      <c r="D14339" s="3" t="e">
        <f t="shared" ref="D14339:D14402" si="231">VLOOKUP(C14339,J:J,1,FALSE)</f>
        <v>#N/A</v>
      </c>
    </row>
    <row r="14340" ht="14.25" hidden="1" spans="1:4">
      <c r="A14340" s="1">
        <v>6035</v>
      </c>
      <c r="B14340" s="50" t="s">
        <v>17487</v>
      </c>
      <c r="C14340" s="7" t="s">
        <v>4295</v>
      </c>
      <c r="D14340" s="3" t="e">
        <f t="shared" si="231"/>
        <v>#N/A</v>
      </c>
    </row>
    <row r="14341" ht="14.25" hidden="1" spans="1:4">
      <c r="A14341" s="1">
        <v>6036</v>
      </c>
      <c r="B14341" s="50" t="s">
        <v>13761</v>
      </c>
      <c r="C14341" s="7" t="s">
        <v>4295</v>
      </c>
      <c r="D14341" s="3" t="e">
        <f t="shared" si="231"/>
        <v>#N/A</v>
      </c>
    </row>
    <row r="14342" ht="14.25" hidden="1" spans="1:4">
      <c r="A14342" s="1">
        <v>6036</v>
      </c>
      <c r="B14342" s="50" t="s">
        <v>9409</v>
      </c>
      <c r="C14342" s="7" t="s">
        <v>4295</v>
      </c>
      <c r="D14342" s="3" t="e">
        <f t="shared" si="231"/>
        <v>#N/A</v>
      </c>
    </row>
    <row r="14343" ht="14.25" hidden="1" spans="1:4">
      <c r="A14343" s="1">
        <v>6037</v>
      </c>
      <c r="B14343" s="50" t="s">
        <v>17488</v>
      </c>
      <c r="C14343" s="7" t="s">
        <v>4331</v>
      </c>
      <c r="D14343" s="3" t="e">
        <f t="shared" si="231"/>
        <v>#N/A</v>
      </c>
    </row>
    <row r="14344" ht="14.25" hidden="1" spans="1:4">
      <c r="A14344" s="1">
        <v>6038</v>
      </c>
      <c r="B14344" s="50" t="s">
        <v>17489</v>
      </c>
      <c r="C14344" s="7" t="s">
        <v>4331</v>
      </c>
      <c r="D14344" s="3" t="e">
        <f t="shared" si="231"/>
        <v>#N/A</v>
      </c>
    </row>
    <row r="14345" ht="14.25" hidden="1" spans="1:4">
      <c r="A14345" s="1">
        <v>6041</v>
      </c>
      <c r="B14345" s="50" t="s">
        <v>17490</v>
      </c>
      <c r="C14345" s="7" t="s">
        <v>4331</v>
      </c>
      <c r="D14345" s="3" t="e">
        <f t="shared" si="231"/>
        <v>#N/A</v>
      </c>
    </row>
    <row r="14346" ht="14.25" hidden="1" spans="1:4">
      <c r="A14346" s="1">
        <v>6041</v>
      </c>
      <c r="B14346" s="50" t="s">
        <v>17491</v>
      </c>
      <c r="C14346" s="7" t="s">
        <v>4331</v>
      </c>
      <c r="D14346" s="3" t="e">
        <f t="shared" si="231"/>
        <v>#N/A</v>
      </c>
    </row>
    <row r="14347" ht="14.25" hidden="1" spans="1:4">
      <c r="A14347" s="1">
        <v>6041</v>
      </c>
      <c r="B14347" s="50" t="s">
        <v>17492</v>
      </c>
      <c r="C14347" s="7" t="s">
        <v>4331</v>
      </c>
      <c r="D14347" s="3" t="e">
        <f t="shared" si="231"/>
        <v>#N/A</v>
      </c>
    </row>
    <row r="14348" ht="14.25" hidden="1" spans="1:4">
      <c r="A14348" s="1">
        <v>6041</v>
      </c>
      <c r="B14348" s="50" t="s">
        <v>17493</v>
      </c>
      <c r="C14348" s="7" t="s">
        <v>4331</v>
      </c>
      <c r="D14348" s="3" t="e">
        <f t="shared" si="231"/>
        <v>#N/A</v>
      </c>
    </row>
    <row r="14349" ht="14.25" hidden="1" spans="1:4">
      <c r="A14349" s="1">
        <v>6041</v>
      </c>
      <c r="B14349" s="50" t="s">
        <v>9464</v>
      </c>
      <c r="C14349" s="7" t="s">
        <v>4331</v>
      </c>
      <c r="D14349" s="3" t="e">
        <f t="shared" si="231"/>
        <v>#N/A</v>
      </c>
    </row>
    <row r="14350" ht="14.25" hidden="1" spans="1:4">
      <c r="A14350" s="1">
        <v>6042</v>
      </c>
      <c r="B14350" s="50" t="s">
        <v>17494</v>
      </c>
      <c r="C14350" s="7" t="s">
        <v>4331</v>
      </c>
      <c r="D14350" s="3" t="e">
        <f t="shared" si="231"/>
        <v>#N/A</v>
      </c>
    </row>
    <row r="14351" ht="14.25" hidden="1" spans="1:4">
      <c r="A14351" s="1">
        <v>6043</v>
      </c>
      <c r="B14351" s="50" t="s">
        <v>17495</v>
      </c>
      <c r="C14351" s="7" t="s">
        <v>4331</v>
      </c>
      <c r="D14351" s="3" t="e">
        <f t="shared" si="231"/>
        <v>#N/A</v>
      </c>
    </row>
    <row r="14352" ht="14.25" hidden="1" spans="1:4">
      <c r="A14352" s="1">
        <v>6043</v>
      </c>
      <c r="B14352" s="50" t="s">
        <v>17496</v>
      </c>
      <c r="C14352" s="7" t="s">
        <v>4331</v>
      </c>
      <c r="D14352" s="3" t="e">
        <f t="shared" si="231"/>
        <v>#N/A</v>
      </c>
    </row>
    <row r="14353" ht="14.25" hidden="1" spans="1:4">
      <c r="A14353" s="1">
        <v>6044</v>
      </c>
      <c r="B14353" s="50" t="s">
        <v>17497</v>
      </c>
      <c r="C14353" s="7" t="s">
        <v>4331</v>
      </c>
      <c r="D14353" s="3" t="e">
        <f t="shared" si="231"/>
        <v>#N/A</v>
      </c>
    </row>
    <row r="14354" ht="14.25" hidden="1" spans="1:4">
      <c r="A14354" s="1">
        <v>6044</v>
      </c>
      <c r="B14354" s="50" t="s">
        <v>17498</v>
      </c>
      <c r="C14354" s="7" t="s">
        <v>4331</v>
      </c>
      <c r="D14354" s="3" t="e">
        <f t="shared" si="231"/>
        <v>#N/A</v>
      </c>
    </row>
    <row r="14355" ht="14.25" hidden="1" spans="1:4">
      <c r="A14355" s="1">
        <v>6044</v>
      </c>
      <c r="B14355" s="50" t="s">
        <v>17499</v>
      </c>
      <c r="C14355" s="7" t="s">
        <v>4331</v>
      </c>
      <c r="D14355" s="3" t="e">
        <f t="shared" si="231"/>
        <v>#N/A</v>
      </c>
    </row>
    <row r="14356" ht="14.25" hidden="1" spans="1:4">
      <c r="A14356" s="1">
        <v>6044</v>
      </c>
      <c r="B14356" s="50" t="s">
        <v>17500</v>
      </c>
      <c r="C14356" s="7" t="s">
        <v>4331</v>
      </c>
      <c r="D14356" s="3" t="e">
        <f t="shared" si="231"/>
        <v>#N/A</v>
      </c>
    </row>
    <row r="14357" ht="14.25" hidden="1" spans="1:4">
      <c r="A14357" s="1">
        <v>6050</v>
      </c>
      <c r="B14357" s="50" t="s">
        <v>17501</v>
      </c>
      <c r="C14357" s="7" t="s">
        <v>4288</v>
      </c>
      <c r="D14357" s="3" t="e">
        <f t="shared" si="231"/>
        <v>#N/A</v>
      </c>
    </row>
    <row r="14358" ht="14.25" hidden="1" spans="1:4">
      <c r="A14358" s="1">
        <v>6050</v>
      </c>
      <c r="B14358" s="50" t="s">
        <v>17502</v>
      </c>
      <c r="C14358" s="7" t="s">
        <v>4288</v>
      </c>
      <c r="D14358" s="3" t="e">
        <f t="shared" si="231"/>
        <v>#N/A</v>
      </c>
    </row>
    <row r="14359" ht="14.25" hidden="1" spans="1:4">
      <c r="A14359" s="1">
        <v>6050</v>
      </c>
      <c r="B14359" s="50" t="s">
        <v>17503</v>
      </c>
      <c r="C14359" s="7" t="s">
        <v>4288</v>
      </c>
      <c r="D14359" s="3" t="e">
        <f t="shared" si="231"/>
        <v>#N/A</v>
      </c>
    </row>
    <row r="14360" ht="14.25" hidden="1" spans="1:4">
      <c r="A14360" s="1">
        <v>6051</v>
      </c>
      <c r="B14360" s="50" t="s">
        <v>12594</v>
      </c>
      <c r="C14360" s="7" t="s">
        <v>4288</v>
      </c>
      <c r="D14360" s="3" t="e">
        <f t="shared" si="231"/>
        <v>#N/A</v>
      </c>
    </row>
    <row r="14361" ht="14.25" hidden="1" spans="1:4">
      <c r="A14361" s="1">
        <v>6052</v>
      </c>
      <c r="B14361" s="50" t="s">
        <v>17504</v>
      </c>
      <c r="C14361" s="7" t="s">
        <v>4288</v>
      </c>
      <c r="D14361" s="3" t="e">
        <f t="shared" si="231"/>
        <v>#N/A</v>
      </c>
    </row>
    <row r="14362" ht="14.25" hidden="1" spans="1:4">
      <c r="A14362" s="1">
        <v>6052</v>
      </c>
      <c r="B14362" s="50" t="s">
        <v>10287</v>
      </c>
      <c r="C14362" s="7" t="s">
        <v>4288</v>
      </c>
      <c r="D14362" s="3" t="e">
        <f t="shared" si="231"/>
        <v>#N/A</v>
      </c>
    </row>
    <row r="14363" ht="14.25" hidden="1" spans="1:4">
      <c r="A14363" s="1">
        <v>6053</v>
      </c>
      <c r="B14363" s="50" t="s">
        <v>14919</v>
      </c>
      <c r="C14363" s="7" t="s">
        <v>4288</v>
      </c>
      <c r="D14363" s="3" t="e">
        <f t="shared" si="231"/>
        <v>#N/A</v>
      </c>
    </row>
    <row r="14364" ht="14.25" hidden="1" spans="1:4">
      <c r="A14364" s="1">
        <v>6054</v>
      </c>
      <c r="B14364" s="50" t="s">
        <v>17505</v>
      </c>
      <c r="C14364" s="7" t="s">
        <v>4288</v>
      </c>
      <c r="D14364" s="3" t="e">
        <f t="shared" si="231"/>
        <v>#N/A</v>
      </c>
    </row>
    <row r="14365" ht="14.25" hidden="1" spans="1:4">
      <c r="A14365" s="1">
        <v>6054</v>
      </c>
      <c r="B14365" s="50" t="s">
        <v>4773</v>
      </c>
      <c r="C14365" s="7" t="s">
        <v>4288</v>
      </c>
      <c r="D14365" s="3" t="e">
        <f t="shared" si="231"/>
        <v>#N/A</v>
      </c>
    </row>
    <row r="14366" ht="14.25" hidden="1" spans="1:4">
      <c r="A14366" s="1">
        <v>6054</v>
      </c>
      <c r="B14366" s="50" t="s">
        <v>5845</v>
      </c>
      <c r="C14366" s="7" t="s">
        <v>4288</v>
      </c>
      <c r="D14366" s="3" t="e">
        <f t="shared" si="231"/>
        <v>#N/A</v>
      </c>
    </row>
    <row r="14367" ht="14.25" hidden="1" spans="1:4">
      <c r="A14367" s="1">
        <v>6054</v>
      </c>
      <c r="B14367" s="50" t="s">
        <v>17506</v>
      </c>
      <c r="C14367" s="7" t="s">
        <v>4288</v>
      </c>
      <c r="D14367" s="3" t="e">
        <f t="shared" si="231"/>
        <v>#N/A</v>
      </c>
    </row>
    <row r="14368" ht="14.25" hidden="1" spans="1:4">
      <c r="A14368" s="1">
        <v>6054</v>
      </c>
      <c r="B14368" s="50" t="s">
        <v>17507</v>
      </c>
      <c r="C14368" s="7" t="s">
        <v>4288</v>
      </c>
      <c r="D14368" s="3" t="e">
        <f t="shared" si="231"/>
        <v>#N/A</v>
      </c>
    </row>
    <row r="14369" ht="14.25" hidden="1" spans="1:4">
      <c r="A14369" s="1">
        <v>6054</v>
      </c>
      <c r="B14369" s="50" t="s">
        <v>17508</v>
      </c>
      <c r="C14369" s="7" t="s">
        <v>4288</v>
      </c>
      <c r="D14369" s="3" t="e">
        <f t="shared" si="231"/>
        <v>#N/A</v>
      </c>
    </row>
    <row r="14370" ht="14.25" hidden="1" spans="1:4">
      <c r="A14370" s="1">
        <v>6055</v>
      </c>
      <c r="B14370" s="50" t="s">
        <v>17509</v>
      </c>
      <c r="C14370" s="7" t="s">
        <v>4295</v>
      </c>
      <c r="D14370" s="3" t="e">
        <f t="shared" si="231"/>
        <v>#N/A</v>
      </c>
    </row>
    <row r="14371" ht="14.25" hidden="1" spans="1:4">
      <c r="A14371" s="1">
        <v>6055</v>
      </c>
      <c r="B14371" s="50" t="s">
        <v>4862</v>
      </c>
      <c r="C14371" s="7" t="s">
        <v>4295</v>
      </c>
      <c r="D14371" s="3" t="e">
        <f t="shared" si="231"/>
        <v>#N/A</v>
      </c>
    </row>
    <row r="14372" ht="14.25" hidden="1" spans="1:4">
      <c r="A14372" s="1">
        <v>6055</v>
      </c>
      <c r="B14372" s="50" t="s">
        <v>17510</v>
      </c>
      <c r="C14372" s="7" t="s">
        <v>4295</v>
      </c>
      <c r="D14372" s="3" t="e">
        <f t="shared" si="231"/>
        <v>#N/A</v>
      </c>
    </row>
    <row r="14373" ht="14.25" hidden="1" spans="1:4">
      <c r="A14373" s="1">
        <v>6055</v>
      </c>
      <c r="B14373" s="50" t="s">
        <v>17511</v>
      </c>
      <c r="C14373" s="7" t="s">
        <v>4295</v>
      </c>
      <c r="D14373" s="3" t="e">
        <f t="shared" si="231"/>
        <v>#N/A</v>
      </c>
    </row>
    <row r="14374" ht="14.25" hidden="1" spans="1:4">
      <c r="A14374" s="1">
        <v>6055</v>
      </c>
      <c r="B14374" s="50" t="s">
        <v>17512</v>
      </c>
      <c r="C14374" s="7" t="s">
        <v>4295</v>
      </c>
      <c r="D14374" s="3" t="e">
        <f t="shared" si="231"/>
        <v>#N/A</v>
      </c>
    </row>
    <row r="14375" ht="14.25" hidden="1" spans="1:4">
      <c r="A14375" s="1">
        <v>6055</v>
      </c>
      <c r="B14375" s="50" t="s">
        <v>17513</v>
      </c>
      <c r="C14375" s="7" t="s">
        <v>4295</v>
      </c>
      <c r="D14375" s="3" t="e">
        <f t="shared" si="231"/>
        <v>#N/A</v>
      </c>
    </row>
    <row r="14376" ht="14.25" hidden="1" spans="1:4">
      <c r="A14376" s="1">
        <v>6056</v>
      </c>
      <c r="B14376" s="50" t="s">
        <v>12180</v>
      </c>
      <c r="C14376" s="7" t="s">
        <v>4295</v>
      </c>
      <c r="D14376" s="3" t="e">
        <f t="shared" si="231"/>
        <v>#N/A</v>
      </c>
    </row>
    <row r="14377" ht="14.25" hidden="1" spans="1:4">
      <c r="A14377" s="1">
        <v>6056</v>
      </c>
      <c r="B14377" s="50" t="s">
        <v>17514</v>
      </c>
      <c r="C14377" s="7" t="s">
        <v>4295</v>
      </c>
      <c r="D14377" s="3" t="e">
        <f t="shared" si="231"/>
        <v>#N/A</v>
      </c>
    </row>
    <row r="14378" ht="14.25" hidden="1" spans="1:4">
      <c r="A14378" s="1">
        <v>6056</v>
      </c>
      <c r="B14378" s="50" t="s">
        <v>10176</v>
      </c>
      <c r="C14378" s="7" t="s">
        <v>4295</v>
      </c>
      <c r="D14378" s="3" t="e">
        <f t="shared" si="231"/>
        <v>#N/A</v>
      </c>
    </row>
    <row r="14379" ht="14.25" hidden="1" spans="1:4">
      <c r="A14379" s="1">
        <v>6056</v>
      </c>
      <c r="B14379" s="50" t="s">
        <v>17515</v>
      </c>
      <c r="C14379" s="7" t="s">
        <v>4295</v>
      </c>
      <c r="D14379" s="3" t="e">
        <f t="shared" si="231"/>
        <v>#N/A</v>
      </c>
    </row>
    <row r="14380" ht="14.25" hidden="1" spans="1:4">
      <c r="A14380" s="1">
        <v>6056</v>
      </c>
      <c r="B14380" s="50" t="s">
        <v>15055</v>
      </c>
      <c r="C14380" s="7" t="s">
        <v>4295</v>
      </c>
      <c r="D14380" s="3" t="e">
        <f t="shared" si="231"/>
        <v>#N/A</v>
      </c>
    </row>
    <row r="14381" ht="14.25" hidden="1" spans="1:4">
      <c r="A14381" s="1">
        <v>6056</v>
      </c>
      <c r="B14381" s="50" t="s">
        <v>17516</v>
      </c>
      <c r="C14381" s="7" t="s">
        <v>4295</v>
      </c>
      <c r="D14381" s="3" t="e">
        <f t="shared" si="231"/>
        <v>#N/A</v>
      </c>
    </row>
    <row r="14382" ht="14.25" hidden="1" spans="1:4">
      <c r="A14382" s="1">
        <v>6056</v>
      </c>
      <c r="B14382" s="50" t="s">
        <v>17517</v>
      </c>
      <c r="C14382" s="7" t="s">
        <v>4295</v>
      </c>
      <c r="D14382" s="3" t="e">
        <f t="shared" si="231"/>
        <v>#N/A</v>
      </c>
    </row>
    <row r="14383" ht="14.25" hidden="1" spans="1:4">
      <c r="A14383" s="1">
        <v>6056</v>
      </c>
      <c r="B14383" s="50" t="s">
        <v>17518</v>
      </c>
      <c r="C14383" s="7" t="s">
        <v>4295</v>
      </c>
      <c r="D14383" s="3" t="e">
        <f t="shared" si="231"/>
        <v>#N/A</v>
      </c>
    </row>
    <row r="14384" ht="14.25" hidden="1" spans="1:4">
      <c r="A14384" s="1">
        <v>6056</v>
      </c>
      <c r="B14384" s="50" t="s">
        <v>17519</v>
      </c>
      <c r="C14384" s="7" t="s">
        <v>4288</v>
      </c>
      <c r="D14384" s="3" t="e">
        <f t="shared" si="231"/>
        <v>#N/A</v>
      </c>
    </row>
    <row r="14385" ht="14.25" hidden="1" spans="1:4">
      <c r="A14385" s="1">
        <v>6056</v>
      </c>
      <c r="B14385" s="50" t="s">
        <v>17520</v>
      </c>
      <c r="C14385" s="7" t="s">
        <v>4295</v>
      </c>
      <c r="D14385" s="3" t="e">
        <f t="shared" si="231"/>
        <v>#N/A</v>
      </c>
    </row>
    <row r="14386" ht="14.25" hidden="1" spans="1:4">
      <c r="A14386" s="1">
        <v>6056</v>
      </c>
      <c r="B14386" s="50" t="s">
        <v>17521</v>
      </c>
      <c r="C14386" s="7" t="s">
        <v>4295</v>
      </c>
      <c r="D14386" s="3" t="e">
        <f t="shared" si="231"/>
        <v>#N/A</v>
      </c>
    </row>
    <row r="14387" ht="14.25" hidden="1" spans="1:4">
      <c r="A14387" s="1">
        <v>6056</v>
      </c>
      <c r="B14387" s="50" t="s">
        <v>4361</v>
      </c>
      <c r="C14387" s="7" t="s">
        <v>4295</v>
      </c>
      <c r="D14387" s="3" t="e">
        <f t="shared" si="231"/>
        <v>#N/A</v>
      </c>
    </row>
    <row r="14388" ht="14.25" hidden="1" spans="1:4">
      <c r="A14388" s="1">
        <v>6056</v>
      </c>
      <c r="B14388" s="50" t="s">
        <v>17522</v>
      </c>
      <c r="C14388" s="7" t="s">
        <v>4295</v>
      </c>
      <c r="D14388" s="3" t="e">
        <f t="shared" si="231"/>
        <v>#N/A</v>
      </c>
    </row>
    <row r="14389" ht="14.25" hidden="1" spans="1:4">
      <c r="A14389" s="1">
        <v>6056</v>
      </c>
      <c r="B14389" s="50" t="s">
        <v>17523</v>
      </c>
      <c r="C14389" s="7" t="s">
        <v>4295</v>
      </c>
      <c r="D14389" s="3" t="e">
        <f t="shared" si="231"/>
        <v>#N/A</v>
      </c>
    </row>
    <row r="14390" ht="14.25" hidden="1" spans="1:4">
      <c r="A14390" s="1">
        <v>6056</v>
      </c>
      <c r="B14390" s="50" t="s">
        <v>17524</v>
      </c>
      <c r="C14390" s="7" t="s">
        <v>4295</v>
      </c>
      <c r="D14390" s="3" t="e">
        <f t="shared" si="231"/>
        <v>#N/A</v>
      </c>
    </row>
    <row r="14391" ht="14.25" hidden="1" spans="1:4">
      <c r="A14391" s="1">
        <v>6056</v>
      </c>
      <c r="B14391" s="50" t="s">
        <v>17525</v>
      </c>
      <c r="C14391" s="7" t="s">
        <v>4295</v>
      </c>
      <c r="D14391" s="3" t="e">
        <f t="shared" si="231"/>
        <v>#N/A</v>
      </c>
    </row>
    <row r="14392" ht="14.25" hidden="1" spans="1:4">
      <c r="A14392" s="1">
        <v>6056</v>
      </c>
      <c r="B14392" s="50" t="s">
        <v>14182</v>
      </c>
      <c r="C14392" s="7" t="s">
        <v>4295</v>
      </c>
      <c r="D14392" s="3" t="e">
        <f t="shared" si="231"/>
        <v>#N/A</v>
      </c>
    </row>
    <row r="14393" ht="14.25" hidden="1" spans="1:4">
      <c r="A14393" s="1">
        <v>6057</v>
      </c>
      <c r="B14393" s="50" t="s">
        <v>17526</v>
      </c>
      <c r="C14393" s="7" t="s">
        <v>4295</v>
      </c>
      <c r="D14393" s="3" t="e">
        <f t="shared" si="231"/>
        <v>#N/A</v>
      </c>
    </row>
    <row r="14394" ht="14.25" hidden="1" spans="1:4">
      <c r="A14394" s="1">
        <v>6057</v>
      </c>
      <c r="B14394" s="50" t="s">
        <v>17527</v>
      </c>
      <c r="C14394" s="7" t="s">
        <v>4295</v>
      </c>
      <c r="D14394" s="3" t="e">
        <f t="shared" si="231"/>
        <v>#N/A</v>
      </c>
    </row>
    <row r="14395" ht="14.25" hidden="1" spans="1:4">
      <c r="A14395" s="1">
        <v>6058</v>
      </c>
      <c r="B14395" s="50" t="s">
        <v>17528</v>
      </c>
      <c r="C14395" s="7" t="s">
        <v>4288</v>
      </c>
      <c r="D14395" s="3" t="e">
        <f t="shared" si="231"/>
        <v>#N/A</v>
      </c>
    </row>
    <row r="14396" ht="14.25" hidden="1" spans="1:4">
      <c r="A14396" s="1">
        <v>6059</v>
      </c>
      <c r="B14396" s="50" t="s">
        <v>17529</v>
      </c>
      <c r="C14396" s="7" t="s">
        <v>4288</v>
      </c>
      <c r="D14396" s="3" t="e">
        <f t="shared" si="231"/>
        <v>#N/A</v>
      </c>
    </row>
    <row r="14397" ht="14.25" hidden="1" spans="1:4">
      <c r="A14397" s="1">
        <v>6060</v>
      </c>
      <c r="B14397" s="50" t="s">
        <v>17530</v>
      </c>
      <c r="C14397" s="7" t="s">
        <v>4288</v>
      </c>
      <c r="D14397" s="3" t="e">
        <f t="shared" si="231"/>
        <v>#N/A</v>
      </c>
    </row>
    <row r="14398" ht="14.25" hidden="1" spans="1:4">
      <c r="A14398" s="1">
        <v>6060</v>
      </c>
      <c r="B14398" s="50" t="s">
        <v>17531</v>
      </c>
      <c r="C14398" s="7" t="s">
        <v>4288</v>
      </c>
      <c r="D14398" s="3" t="e">
        <f t="shared" si="231"/>
        <v>#N/A</v>
      </c>
    </row>
    <row r="14399" ht="14.25" hidden="1" spans="1:4">
      <c r="A14399" s="1">
        <v>6060</v>
      </c>
      <c r="B14399" s="50" t="s">
        <v>17532</v>
      </c>
      <c r="C14399" s="7" t="s">
        <v>4288</v>
      </c>
      <c r="D14399" s="3" t="e">
        <f t="shared" si="231"/>
        <v>#N/A</v>
      </c>
    </row>
    <row r="14400" ht="14.25" hidden="1" spans="1:4">
      <c r="A14400" s="1">
        <v>6060</v>
      </c>
      <c r="B14400" s="50" t="s">
        <v>17533</v>
      </c>
      <c r="C14400" s="7" t="s">
        <v>4288</v>
      </c>
      <c r="D14400" s="3" t="e">
        <f t="shared" si="231"/>
        <v>#N/A</v>
      </c>
    </row>
    <row r="14401" ht="14.25" hidden="1" spans="1:4">
      <c r="A14401" s="1">
        <v>6061</v>
      </c>
      <c r="B14401" s="50" t="s">
        <v>17534</v>
      </c>
      <c r="C14401" s="7" t="s">
        <v>4288</v>
      </c>
      <c r="D14401" s="3" t="e">
        <f t="shared" si="231"/>
        <v>#N/A</v>
      </c>
    </row>
    <row r="14402" ht="14.25" hidden="1" spans="1:4">
      <c r="A14402" s="1">
        <v>6061</v>
      </c>
      <c r="B14402" s="50" t="s">
        <v>5212</v>
      </c>
      <c r="C14402" s="7" t="s">
        <v>4288</v>
      </c>
      <c r="D14402" s="3" t="e">
        <f t="shared" si="231"/>
        <v>#N/A</v>
      </c>
    </row>
    <row r="14403" ht="14.25" hidden="1" spans="1:4">
      <c r="A14403" s="1">
        <v>6061</v>
      </c>
      <c r="B14403" s="50" t="s">
        <v>17535</v>
      </c>
      <c r="C14403" s="7" t="s">
        <v>4288</v>
      </c>
      <c r="D14403" s="3" t="e">
        <f t="shared" ref="D14403:D14466" si="232">VLOOKUP(C14403,J:J,1,FALSE)</f>
        <v>#N/A</v>
      </c>
    </row>
    <row r="14404" ht="14.25" hidden="1" spans="1:4">
      <c r="A14404" s="1">
        <v>6061</v>
      </c>
      <c r="B14404" s="50" t="s">
        <v>17536</v>
      </c>
      <c r="C14404" s="7" t="s">
        <v>4288</v>
      </c>
      <c r="D14404" s="3" t="e">
        <f t="shared" si="232"/>
        <v>#N/A</v>
      </c>
    </row>
    <row r="14405" ht="14.25" hidden="1" spans="1:4">
      <c r="A14405" s="1">
        <v>6062</v>
      </c>
      <c r="B14405" s="50" t="s">
        <v>17537</v>
      </c>
      <c r="C14405" s="7" t="s">
        <v>4288</v>
      </c>
      <c r="D14405" s="3" t="e">
        <f t="shared" si="232"/>
        <v>#N/A</v>
      </c>
    </row>
    <row r="14406" ht="14.25" hidden="1" spans="1:4">
      <c r="A14406" s="1">
        <v>6062</v>
      </c>
      <c r="B14406" s="50" t="s">
        <v>17538</v>
      </c>
      <c r="C14406" s="7" t="s">
        <v>4288</v>
      </c>
      <c r="D14406" s="3" t="e">
        <f t="shared" si="232"/>
        <v>#N/A</v>
      </c>
    </row>
    <row r="14407" ht="14.25" hidden="1" spans="1:4">
      <c r="A14407" s="1">
        <v>6062</v>
      </c>
      <c r="B14407" s="50" t="s">
        <v>17539</v>
      </c>
      <c r="C14407" s="7" t="s">
        <v>4288</v>
      </c>
      <c r="D14407" s="3" t="e">
        <f t="shared" si="232"/>
        <v>#N/A</v>
      </c>
    </row>
    <row r="14408" ht="14.25" hidden="1" spans="1:4">
      <c r="A14408" s="1">
        <v>6063</v>
      </c>
      <c r="B14408" s="50" t="s">
        <v>17540</v>
      </c>
      <c r="C14408" s="7" t="s">
        <v>4288</v>
      </c>
      <c r="D14408" s="3" t="e">
        <f t="shared" si="232"/>
        <v>#N/A</v>
      </c>
    </row>
    <row r="14409" ht="14.25" hidden="1" spans="1:4">
      <c r="A14409" s="1">
        <v>6064</v>
      </c>
      <c r="B14409" s="50" t="s">
        <v>17541</v>
      </c>
      <c r="C14409" s="7" t="s">
        <v>4288</v>
      </c>
      <c r="D14409" s="3" t="e">
        <f t="shared" si="232"/>
        <v>#N/A</v>
      </c>
    </row>
    <row r="14410" ht="14.25" hidden="1" spans="1:4">
      <c r="A14410" s="1">
        <v>6064</v>
      </c>
      <c r="B14410" s="50" t="s">
        <v>17542</v>
      </c>
      <c r="C14410" s="7" t="s">
        <v>4288</v>
      </c>
      <c r="D14410" s="3" t="e">
        <f t="shared" si="232"/>
        <v>#N/A</v>
      </c>
    </row>
    <row r="14411" ht="14.25" hidden="1" spans="1:4">
      <c r="A14411" s="1">
        <v>6064</v>
      </c>
      <c r="B14411" s="50" t="s">
        <v>17543</v>
      </c>
      <c r="C14411" s="7" t="s">
        <v>4288</v>
      </c>
      <c r="D14411" s="3" t="e">
        <f t="shared" si="232"/>
        <v>#N/A</v>
      </c>
    </row>
    <row r="14412" ht="14.25" hidden="1" spans="1:4">
      <c r="A14412" s="1">
        <v>6064</v>
      </c>
      <c r="B14412" s="50" t="s">
        <v>17544</v>
      </c>
      <c r="C14412" s="7" t="s">
        <v>4288</v>
      </c>
      <c r="D14412" s="3" t="e">
        <f t="shared" si="232"/>
        <v>#N/A</v>
      </c>
    </row>
    <row r="14413" ht="14.25" hidden="1" spans="1:4">
      <c r="A14413" s="1">
        <v>6065</v>
      </c>
      <c r="B14413" s="50" t="s">
        <v>17545</v>
      </c>
      <c r="C14413" s="7" t="s">
        <v>4288</v>
      </c>
      <c r="D14413" s="3" t="e">
        <f t="shared" si="232"/>
        <v>#N/A</v>
      </c>
    </row>
    <row r="14414" ht="14.25" hidden="1" spans="1:4">
      <c r="A14414" s="1">
        <v>6065</v>
      </c>
      <c r="B14414" s="50" t="s">
        <v>6573</v>
      </c>
      <c r="C14414" s="7" t="s">
        <v>4288</v>
      </c>
      <c r="D14414" s="3" t="e">
        <f t="shared" si="232"/>
        <v>#N/A</v>
      </c>
    </row>
    <row r="14415" ht="14.25" hidden="1" spans="1:4">
      <c r="A14415" s="1">
        <v>6065</v>
      </c>
      <c r="B14415" s="50" t="s">
        <v>17546</v>
      </c>
      <c r="C14415" s="7" t="s">
        <v>4288</v>
      </c>
      <c r="D14415" s="3" t="e">
        <f t="shared" si="232"/>
        <v>#N/A</v>
      </c>
    </row>
    <row r="14416" ht="14.25" hidden="1" spans="1:4">
      <c r="A14416" s="1">
        <v>6065</v>
      </c>
      <c r="B14416" s="50" t="s">
        <v>17547</v>
      </c>
      <c r="C14416" s="7" t="s">
        <v>4288</v>
      </c>
      <c r="D14416" s="3" t="e">
        <f t="shared" si="232"/>
        <v>#N/A</v>
      </c>
    </row>
    <row r="14417" ht="14.25" hidden="1" spans="1:4">
      <c r="A14417" s="1">
        <v>6065</v>
      </c>
      <c r="B14417" s="50" t="s">
        <v>17548</v>
      </c>
      <c r="C14417" s="7" t="s">
        <v>4288</v>
      </c>
      <c r="D14417" s="3" t="e">
        <f t="shared" si="232"/>
        <v>#N/A</v>
      </c>
    </row>
    <row r="14418" ht="14.25" hidden="1" spans="1:4">
      <c r="A14418" s="1">
        <v>6065</v>
      </c>
      <c r="B14418" s="50" t="s">
        <v>17549</v>
      </c>
      <c r="C14418" s="7" t="s">
        <v>4288</v>
      </c>
      <c r="D14418" s="3" t="e">
        <f t="shared" si="232"/>
        <v>#N/A</v>
      </c>
    </row>
    <row r="14419" ht="14.25" hidden="1" spans="1:4">
      <c r="A14419" s="1">
        <v>6065</v>
      </c>
      <c r="B14419" s="50" t="s">
        <v>17550</v>
      </c>
      <c r="C14419" s="7" t="s">
        <v>4288</v>
      </c>
      <c r="D14419" s="3" t="e">
        <f t="shared" si="232"/>
        <v>#N/A</v>
      </c>
    </row>
    <row r="14420" ht="14.25" hidden="1" spans="1:4">
      <c r="A14420" s="1">
        <v>6065</v>
      </c>
      <c r="B14420" s="50" t="s">
        <v>17551</v>
      </c>
      <c r="C14420" s="7" t="s">
        <v>4288</v>
      </c>
      <c r="D14420" s="3" t="e">
        <f t="shared" si="232"/>
        <v>#N/A</v>
      </c>
    </row>
    <row r="14421" ht="14.25" hidden="1" spans="1:4">
      <c r="A14421" s="1">
        <v>6065</v>
      </c>
      <c r="B14421" s="50" t="s">
        <v>17552</v>
      </c>
      <c r="C14421" s="7" t="s">
        <v>4288</v>
      </c>
      <c r="D14421" s="3" t="e">
        <f t="shared" si="232"/>
        <v>#N/A</v>
      </c>
    </row>
    <row r="14422" ht="14.25" hidden="1" spans="1:4">
      <c r="A14422" s="1">
        <v>6065</v>
      </c>
      <c r="B14422" s="50" t="s">
        <v>17553</v>
      </c>
      <c r="C14422" s="7" t="s">
        <v>4288</v>
      </c>
      <c r="D14422" s="3" t="e">
        <f t="shared" si="232"/>
        <v>#N/A</v>
      </c>
    </row>
    <row r="14423" ht="14.25" hidden="1" spans="1:4">
      <c r="A14423" s="1">
        <v>6065</v>
      </c>
      <c r="B14423" s="50" t="s">
        <v>17554</v>
      </c>
      <c r="C14423" s="7" t="s">
        <v>4288</v>
      </c>
      <c r="D14423" s="3" t="e">
        <f t="shared" si="232"/>
        <v>#N/A</v>
      </c>
    </row>
    <row r="14424" ht="14.25" hidden="1" spans="1:4">
      <c r="A14424" s="1">
        <v>6065</v>
      </c>
      <c r="B14424" s="50" t="s">
        <v>17555</v>
      </c>
      <c r="C14424" s="7" t="s">
        <v>4288</v>
      </c>
      <c r="D14424" s="3" t="e">
        <f t="shared" si="232"/>
        <v>#N/A</v>
      </c>
    </row>
    <row r="14425" ht="14.25" hidden="1" spans="1:4">
      <c r="A14425" s="1">
        <v>6066</v>
      </c>
      <c r="B14425" s="50" t="s">
        <v>17556</v>
      </c>
      <c r="C14425" s="7" t="s">
        <v>4288</v>
      </c>
      <c r="D14425" s="3" t="e">
        <f t="shared" si="232"/>
        <v>#N/A</v>
      </c>
    </row>
    <row r="14426" ht="14.25" hidden="1" spans="1:4">
      <c r="A14426" s="1">
        <v>6067</v>
      </c>
      <c r="B14426" s="50" t="s">
        <v>17557</v>
      </c>
      <c r="C14426" s="7" t="s">
        <v>4295</v>
      </c>
      <c r="D14426" s="3" t="e">
        <f t="shared" si="232"/>
        <v>#N/A</v>
      </c>
    </row>
    <row r="14427" ht="14.25" hidden="1" spans="1:4">
      <c r="A14427" s="1">
        <v>6068</v>
      </c>
      <c r="B14427" s="50" t="s">
        <v>17558</v>
      </c>
      <c r="C14427" s="7" t="s">
        <v>4295</v>
      </c>
      <c r="D14427" s="3" t="e">
        <f t="shared" si="232"/>
        <v>#N/A</v>
      </c>
    </row>
    <row r="14428" ht="14.25" hidden="1" spans="1:4">
      <c r="A14428" s="1">
        <v>6069</v>
      </c>
      <c r="B14428" s="50" t="s">
        <v>17559</v>
      </c>
      <c r="C14428" s="7" t="s">
        <v>4295</v>
      </c>
      <c r="D14428" s="3" t="e">
        <f t="shared" si="232"/>
        <v>#N/A</v>
      </c>
    </row>
    <row r="14429" ht="14.25" hidden="1" spans="1:4">
      <c r="A14429" s="1">
        <v>6069</v>
      </c>
      <c r="B14429" s="50" t="s">
        <v>17560</v>
      </c>
      <c r="C14429" s="7" t="s">
        <v>4295</v>
      </c>
      <c r="D14429" s="3" t="e">
        <f t="shared" si="232"/>
        <v>#N/A</v>
      </c>
    </row>
    <row r="14430" ht="14.25" hidden="1" spans="1:4">
      <c r="A14430" s="1">
        <v>6069</v>
      </c>
      <c r="B14430" s="50" t="s">
        <v>17561</v>
      </c>
      <c r="C14430" s="7" t="s">
        <v>4295</v>
      </c>
      <c r="D14430" s="3" t="e">
        <f t="shared" si="232"/>
        <v>#N/A</v>
      </c>
    </row>
    <row r="14431" ht="14.25" hidden="1" spans="1:4">
      <c r="A14431" s="1">
        <v>6069</v>
      </c>
      <c r="B14431" s="50" t="s">
        <v>17562</v>
      </c>
      <c r="C14431" s="7" t="s">
        <v>4295</v>
      </c>
      <c r="D14431" s="3" t="e">
        <f t="shared" si="232"/>
        <v>#N/A</v>
      </c>
    </row>
    <row r="14432" ht="14.25" hidden="1" spans="1:4">
      <c r="A14432" s="1">
        <v>6069</v>
      </c>
      <c r="B14432" s="50" t="s">
        <v>17563</v>
      </c>
      <c r="C14432" s="7" t="s">
        <v>4295</v>
      </c>
      <c r="D14432" s="3" t="e">
        <f t="shared" si="232"/>
        <v>#N/A</v>
      </c>
    </row>
    <row r="14433" ht="14.25" hidden="1" spans="1:4">
      <c r="A14433" s="1">
        <v>6069</v>
      </c>
      <c r="B14433" s="50" t="s">
        <v>17564</v>
      </c>
      <c r="C14433" s="7" t="s">
        <v>4295</v>
      </c>
      <c r="D14433" s="3" t="e">
        <f t="shared" si="232"/>
        <v>#N/A</v>
      </c>
    </row>
    <row r="14434" ht="14.25" hidden="1" spans="1:4">
      <c r="A14434" s="1">
        <v>6069</v>
      </c>
      <c r="B14434" s="50" t="s">
        <v>17565</v>
      </c>
      <c r="C14434" s="7" t="s">
        <v>4295</v>
      </c>
      <c r="D14434" s="3" t="e">
        <f t="shared" si="232"/>
        <v>#N/A</v>
      </c>
    </row>
    <row r="14435" ht="14.25" hidden="1" spans="1:4">
      <c r="A14435" s="1">
        <v>6070</v>
      </c>
      <c r="B14435" s="50" t="s">
        <v>4489</v>
      </c>
      <c r="C14435" s="7" t="s">
        <v>4295</v>
      </c>
      <c r="D14435" s="3" t="e">
        <f t="shared" si="232"/>
        <v>#N/A</v>
      </c>
    </row>
    <row r="14436" ht="14.25" hidden="1" spans="1:4">
      <c r="A14436" s="1">
        <v>6071</v>
      </c>
      <c r="B14436" s="50" t="s">
        <v>17566</v>
      </c>
      <c r="C14436" s="7" t="s">
        <v>4295</v>
      </c>
      <c r="D14436" s="3" t="e">
        <f t="shared" si="232"/>
        <v>#N/A</v>
      </c>
    </row>
    <row r="14437" ht="14.25" hidden="1" spans="1:4">
      <c r="A14437" s="1">
        <v>6071</v>
      </c>
      <c r="B14437" s="50" t="s">
        <v>17567</v>
      </c>
      <c r="C14437" s="7" t="s">
        <v>4295</v>
      </c>
      <c r="D14437" s="3" t="e">
        <f t="shared" si="232"/>
        <v>#N/A</v>
      </c>
    </row>
    <row r="14438" ht="14.25" hidden="1" spans="1:4">
      <c r="A14438" s="1">
        <v>6072</v>
      </c>
      <c r="B14438" s="50" t="s">
        <v>17568</v>
      </c>
      <c r="C14438" s="7" t="s">
        <v>4295</v>
      </c>
      <c r="D14438" s="3" t="e">
        <f t="shared" si="232"/>
        <v>#N/A</v>
      </c>
    </row>
    <row r="14439" ht="14.25" hidden="1" spans="1:4">
      <c r="A14439" s="1">
        <v>6073</v>
      </c>
      <c r="B14439" s="50" t="s">
        <v>17569</v>
      </c>
      <c r="C14439" s="7" t="s">
        <v>4295</v>
      </c>
      <c r="D14439" s="3" t="e">
        <f t="shared" si="232"/>
        <v>#N/A</v>
      </c>
    </row>
    <row r="14440" ht="14.25" hidden="1" spans="1:4">
      <c r="A14440" s="1">
        <v>6073</v>
      </c>
      <c r="B14440" s="50" t="s">
        <v>17570</v>
      </c>
      <c r="C14440" s="7" t="s">
        <v>4295</v>
      </c>
      <c r="D14440" s="3" t="e">
        <f t="shared" si="232"/>
        <v>#N/A</v>
      </c>
    </row>
    <row r="14441" ht="14.25" hidden="1" spans="1:4">
      <c r="A14441" s="1">
        <v>6074</v>
      </c>
      <c r="B14441" s="50" t="s">
        <v>17571</v>
      </c>
      <c r="C14441" s="7" t="s">
        <v>4331</v>
      </c>
      <c r="D14441" s="3" t="e">
        <f t="shared" si="232"/>
        <v>#N/A</v>
      </c>
    </row>
    <row r="14442" ht="14.25" hidden="1" spans="1:4">
      <c r="A14442" s="1">
        <v>6076</v>
      </c>
      <c r="B14442" s="50" t="s">
        <v>17572</v>
      </c>
      <c r="C14442" s="7" t="s">
        <v>4295</v>
      </c>
      <c r="D14442" s="3" t="e">
        <f t="shared" si="232"/>
        <v>#N/A</v>
      </c>
    </row>
    <row r="14443" ht="14.25" hidden="1" spans="1:4">
      <c r="A14443" s="1">
        <v>6076</v>
      </c>
      <c r="B14443" s="50" t="s">
        <v>17573</v>
      </c>
      <c r="C14443" s="7" t="s">
        <v>4295</v>
      </c>
      <c r="D14443" s="3" t="e">
        <f t="shared" si="232"/>
        <v>#N/A</v>
      </c>
    </row>
    <row r="14444" ht="14.25" hidden="1" spans="1:4">
      <c r="A14444" s="1">
        <v>6076</v>
      </c>
      <c r="B14444" s="50" t="s">
        <v>17574</v>
      </c>
      <c r="C14444" s="7" t="s">
        <v>4295</v>
      </c>
      <c r="D14444" s="3" t="e">
        <f t="shared" si="232"/>
        <v>#N/A</v>
      </c>
    </row>
    <row r="14445" ht="14.25" hidden="1" spans="1:4">
      <c r="A14445" s="1">
        <v>6076</v>
      </c>
      <c r="B14445" s="50" t="s">
        <v>17575</v>
      </c>
      <c r="C14445" s="7" t="s">
        <v>4295</v>
      </c>
      <c r="D14445" s="3" t="e">
        <f t="shared" si="232"/>
        <v>#N/A</v>
      </c>
    </row>
    <row r="14446" ht="14.25" hidden="1" spans="1:4">
      <c r="A14446" s="1">
        <v>6076</v>
      </c>
      <c r="B14446" s="50" t="s">
        <v>17576</v>
      </c>
      <c r="C14446" s="7" t="s">
        <v>4295</v>
      </c>
      <c r="D14446" s="3" t="e">
        <f t="shared" si="232"/>
        <v>#N/A</v>
      </c>
    </row>
    <row r="14447" ht="14.25" hidden="1" spans="1:4">
      <c r="A14447" s="1">
        <v>6076</v>
      </c>
      <c r="B14447" s="50" t="s">
        <v>17577</v>
      </c>
      <c r="C14447" s="7" t="s">
        <v>4295</v>
      </c>
      <c r="D14447" s="3" t="e">
        <f t="shared" si="232"/>
        <v>#N/A</v>
      </c>
    </row>
    <row r="14448" ht="14.25" hidden="1" spans="1:4">
      <c r="A14448" s="1">
        <v>6076</v>
      </c>
      <c r="B14448" s="50" t="s">
        <v>17578</v>
      </c>
      <c r="C14448" s="7" t="s">
        <v>4295</v>
      </c>
      <c r="D14448" s="3" t="e">
        <f t="shared" si="232"/>
        <v>#N/A</v>
      </c>
    </row>
    <row r="14449" ht="14.25" hidden="1" spans="1:4">
      <c r="A14449" s="1">
        <v>6076</v>
      </c>
      <c r="B14449" s="50" t="s">
        <v>17579</v>
      </c>
      <c r="C14449" s="7" t="s">
        <v>4295</v>
      </c>
      <c r="D14449" s="3" t="e">
        <f t="shared" si="232"/>
        <v>#N/A</v>
      </c>
    </row>
    <row r="14450" ht="14.25" hidden="1" spans="1:4">
      <c r="A14450" s="1">
        <v>6076</v>
      </c>
      <c r="B14450" s="50" t="s">
        <v>17580</v>
      </c>
      <c r="C14450" s="7" t="s">
        <v>4295</v>
      </c>
      <c r="D14450" s="3" t="e">
        <f t="shared" si="232"/>
        <v>#N/A</v>
      </c>
    </row>
    <row r="14451" ht="14.25" hidden="1" spans="1:4">
      <c r="A14451" s="1">
        <v>6076</v>
      </c>
      <c r="B14451" s="50" t="s">
        <v>17581</v>
      </c>
      <c r="C14451" s="7" t="s">
        <v>4295</v>
      </c>
      <c r="D14451" s="3" t="e">
        <f t="shared" si="232"/>
        <v>#N/A</v>
      </c>
    </row>
    <row r="14452" ht="14.25" hidden="1" spans="1:4">
      <c r="A14452" s="1">
        <v>6076</v>
      </c>
      <c r="B14452" s="50" t="s">
        <v>14763</v>
      </c>
      <c r="C14452" s="7" t="s">
        <v>4295</v>
      </c>
      <c r="D14452" s="3" t="e">
        <f t="shared" si="232"/>
        <v>#N/A</v>
      </c>
    </row>
    <row r="14453" ht="14.25" hidden="1" spans="1:4">
      <c r="A14453" s="1">
        <v>6076</v>
      </c>
      <c r="B14453" s="50" t="s">
        <v>17582</v>
      </c>
      <c r="C14453" s="7" t="s">
        <v>4295</v>
      </c>
      <c r="D14453" s="3" t="e">
        <f t="shared" si="232"/>
        <v>#N/A</v>
      </c>
    </row>
    <row r="14454" ht="14.25" hidden="1" spans="1:4">
      <c r="A14454" s="1">
        <v>6077</v>
      </c>
      <c r="B14454" s="50" t="s">
        <v>17583</v>
      </c>
      <c r="C14454" s="7" t="s">
        <v>4295</v>
      </c>
      <c r="D14454" s="3" t="e">
        <f t="shared" si="232"/>
        <v>#N/A</v>
      </c>
    </row>
    <row r="14455" ht="14.25" hidden="1" spans="1:4">
      <c r="A14455" s="1">
        <v>6077</v>
      </c>
      <c r="B14455" s="50" t="s">
        <v>17584</v>
      </c>
      <c r="C14455" s="7" t="s">
        <v>4295</v>
      </c>
      <c r="D14455" s="3" t="e">
        <f t="shared" si="232"/>
        <v>#N/A</v>
      </c>
    </row>
    <row r="14456" ht="14.25" hidden="1" spans="1:4">
      <c r="A14456" s="1">
        <v>6078</v>
      </c>
      <c r="B14456" s="50" t="s">
        <v>17585</v>
      </c>
      <c r="C14456" s="7" t="s">
        <v>4295</v>
      </c>
      <c r="D14456" s="3" t="e">
        <f t="shared" si="232"/>
        <v>#N/A</v>
      </c>
    </row>
    <row r="14457" ht="14.25" hidden="1" spans="1:4">
      <c r="A14457" s="1">
        <v>6078</v>
      </c>
      <c r="B14457" s="50" t="s">
        <v>17586</v>
      </c>
      <c r="C14457" s="7" t="s">
        <v>4295</v>
      </c>
      <c r="D14457" s="3" t="e">
        <f t="shared" si="232"/>
        <v>#N/A</v>
      </c>
    </row>
    <row r="14458" ht="14.25" hidden="1" spans="1:4">
      <c r="A14458" s="1">
        <v>6079</v>
      </c>
      <c r="B14458" s="50" t="s">
        <v>17587</v>
      </c>
      <c r="C14458" s="7" t="s">
        <v>4295</v>
      </c>
      <c r="D14458" s="3" t="e">
        <f t="shared" si="232"/>
        <v>#N/A</v>
      </c>
    </row>
    <row r="14459" ht="14.25" hidden="1" spans="1:4">
      <c r="A14459" s="1">
        <v>6079</v>
      </c>
      <c r="B14459" s="50" t="s">
        <v>17588</v>
      </c>
      <c r="C14459" s="7" t="s">
        <v>4295</v>
      </c>
      <c r="D14459" s="3" t="e">
        <f t="shared" si="232"/>
        <v>#N/A</v>
      </c>
    </row>
    <row r="14460" ht="14.25" hidden="1" spans="1:4">
      <c r="A14460" s="1">
        <v>6081</v>
      </c>
      <c r="B14460" s="50" t="s">
        <v>17589</v>
      </c>
      <c r="C14460" s="7" t="s">
        <v>4331</v>
      </c>
      <c r="D14460" s="3" t="e">
        <f t="shared" si="232"/>
        <v>#N/A</v>
      </c>
    </row>
    <row r="14461" ht="14.25" hidden="1" spans="1:4">
      <c r="A14461" s="1">
        <v>6081</v>
      </c>
      <c r="B14461" s="50" t="s">
        <v>17590</v>
      </c>
      <c r="C14461" s="7" t="s">
        <v>4331</v>
      </c>
      <c r="D14461" s="3" t="e">
        <f t="shared" si="232"/>
        <v>#N/A</v>
      </c>
    </row>
    <row r="14462" ht="14.25" hidden="1" spans="1:4">
      <c r="A14462" s="1">
        <v>6082</v>
      </c>
      <c r="B14462" s="50" t="s">
        <v>17591</v>
      </c>
      <c r="C14462" s="7" t="s">
        <v>4331</v>
      </c>
      <c r="D14462" s="3" t="e">
        <f t="shared" si="232"/>
        <v>#N/A</v>
      </c>
    </row>
    <row r="14463" ht="14.25" hidden="1" spans="1:4">
      <c r="A14463" s="1">
        <v>6082</v>
      </c>
      <c r="B14463" s="50" t="s">
        <v>17592</v>
      </c>
      <c r="C14463" s="7" t="s">
        <v>4295</v>
      </c>
      <c r="D14463" s="3" t="e">
        <f t="shared" si="232"/>
        <v>#N/A</v>
      </c>
    </row>
    <row r="14464" ht="14.25" hidden="1" spans="1:4">
      <c r="A14464" s="1">
        <v>6083</v>
      </c>
      <c r="B14464" s="50" t="s">
        <v>17593</v>
      </c>
      <c r="C14464" s="7" t="s">
        <v>4331</v>
      </c>
      <c r="D14464" s="3" t="e">
        <f t="shared" si="232"/>
        <v>#N/A</v>
      </c>
    </row>
    <row r="14465" ht="14.25" hidden="1" spans="1:4">
      <c r="A14465" s="1">
        <v>6083</v>
      </c>
      <c r="B14465" s="50" t="s">
        <v>17594</v>
      </c>
      <c r="C14465" s="7" t="s">
        <v>4331</v>
      </c>
      <c r="D14465" s="3" t="e">
        <f t="shared" si="232"/>
        <v>#N/A</v>
      </c>
    </row>
    <row r="14466" ht="14.25" hidden="1" spans="1:4">
      <c r="A14466" s="1">
        <v>6084</v>
      </c>
      <c r="B14466" s="50" t="s">
        <v>17595</v>
      </c>
      <c r="C14466" s="7" t="s">
        <v>4331</v>
      </c>
      <c r="D14466" s="3" t="e">
        <f t="shared" si="232"/>
        <v>#N/A</v>
      </c>
    </row>
    <row r="14467" ht="14.25" hidden="1" spans="1:4">
      <c r="A14467" s="1">
        <v>6084</v>
      </c>
      <c r="B14467" s="50" t="s">
        <v>17596</v>
      </c>
      <c r="C14467" s="7" t="s">
        <v>4331</v>
      </c>
      <c r="D14467" s="3" t="e">
        <f t="shared" ref="D14467:D14530" si="233">VLOOKUP(C14467,J:J,1,FALSE)</f>
        <v>#N/A</v>
      </c>
    </row>
    <row r="14468" ht="14.25" hidden="1" spans="1:4">
      <c r="A14468" s="1">
        <v>6084</v>
      </c>
      <c r="B14468" s="50" t="s">
        <v>17597</v>
      </c>
      <c r="C14468" s="7" t="s">
        <v>4317</v>
      </c>
      <c r="D14468" s="3" t="e">
        <f t="shared" si="233"/>
        <v>#N/A</v>
      </c>
    </row>
    <row r="14469" ht="14.25" hidden="1" spans="1:4">
      <c r="A14469" s="1">
        <v>6084</v>
      </c>
      <c r="B14469" s="50" t="s">
        <v>17598</v>
      </c>
      <c r="C14469" s="7" t="s">
        <v>4317</v>
      </c>
      <c r="D14469" s="3" t="e">
        <f t="shared" si="233"/>
        <v>#N/A</v>
      </c>
    </row>
    <row r="14470" ht="14.25" hidden="1" spans="1:4">
      <c r="A14470" s="1">
        <v>6084</v>
      </c>
      <c r="B14470" s="50" t="s">
        <v>17599</v>
      </c>
      <c r="C14470" s="7" t="s">
        <v>4317</v>
      </c>
      <c r="D14470" s="3" t="e">
        <f t="shared" si="233"/>
        <v>#N/A</v>
      </c>
    </row>
    <row r="14471" ht="14.25" hidden="1" spans="1:4">
      <c r="A14471" s="1">
        <v>6090</v>
      </c>
      <c r="B14471" s="50" t="s">
        <v>17600</v>
      </c>
      <c r="C14471" s="7" t="s">
        <v>4288</v>
      </c>
      <c r="D14471" s="3" t="e">
        <f t="shared" si="233"/>
        <v>#N/A</v>
      </c>
    </row>
    <row r="14472" ht="14.25" hidden="1" spans="1:4">
      <c r="A14472" s="1">
        <v>6100</v>
      </c>
      <c r="B14472" s="50" t="s">
        <v>17601</v>
      </c>
      <c r="C14472" s="7" t="s">
        <v>4288</v>
      </c>
      <c r="D14472" s="3" t="e">
        <f t="shared" si="233"/>
        <v>#N/A</v>
      </c>
    </row>
    <row r="14473" ht="14.25" hidden="1" spans="1:4">
      <c r="A14473" s="1">
        <v>6100</v>
      </c>
      <c r="B14473" s="50" t="s">
        <v>17602</v>
      </c>
      <c r="C14473" s="7" t="s">
        <v>4288</v>
      </c>
      <c r="D14473" s="3" t="e">
        <f t="shared" si="233"/>
        <v>#N/A</v>
      </c>
    </row>
    <row r="14474" ht="14.25" hidden="1" spans="1:4">
      <c r="A14474" s="1">
        <v>6100</v>
      </c>
      <c r="B14474" s="50" t="s">
        <v>17603</v>
      </c>
      <c r="C14474" s="7" t="s">
        <v>4288</v>
      </c>
      <c r="D14474" s="3" t="e">
        <f t="shared" si="233"/>
        <v>#N/A</v>
      </c>
    </row>
    <row r="14475" ht="14.25" hidden="1" spans="1:4">
      <c r="A14475" s="1">
        <v>6101</v>
      </c>
      <c r="B14475" s="50" t="s">
        <v>17604</v>
      </c>
      <c r="C14475" s="7" t="s">
        <v>4288</v>
      </c>
      <c r="D14475" s="3" t="e">
        <f t="shared" si="233"/>
        <v>#N/A</v>
      </c>
    </row>
    <row r="14476" ht="14.25" hidden="1" spans="1:4">
      <c r="A14476" s="1">
        <v>6101</v>
      </c>
      <c r="B14476" s="50" t="s">
        <v>17605</v>
      </c>
      <c r="C14476" s="7" t="s">
        <v>4288</v>
      </c>
      <c r="D14476" s="3" t="e">
        <f t="shared" si="233"/>
        <v>#N/A</v>
      </c>
    </row>
    <row r="14477" ht="14.25" hidden="1" spans="1:4">
      <c r="A14477" s="1">
        <v>6101</v>
      </c>
      <c r="B14477" s="50" t="s">
        <v>17606</v>
      </c>
      <c r="C14477" s="7" t="s">
        <v>4288</v>
      </c>
      <c r="D14477" s="3" t="e">
        <f t="shared" si="233"/>
        <v>#N/A</v>
      </c>
    </row>
    <row r="14478" ht="14.25" hidden="1" spans="1:4">
      <c r="A14478" s="1">
        <v>6101</v>
      </c>
      <c r="B14478" s="50" t="s">
        <v>17607</v>
      </c>
      <c r="C14478" s="7" t="s">
        <v>4288</v>
      </c>
      <c r="D14478" s="3" t="e">
        <f t="shared" si="233"/>
        <v>#N/A</v>
      </c>
    </row>
    <row r="14479" ht="14.25" hidden="1" spans="1:4">
      <c r="A14479" s="1">
        <v>6102</v>
      </c>
      <c r="B14479" s="50" t="s">
        <v>17608</v>
      </c>
      <c r="C14479" s="7" t="s">
        <v>4288</v>
      </c>
      <c r="D14479" s="3" t="e">
        <f t="shared" si="233"/>
        <v>#N/A</v>
      </c>
    </row>
    <row r="14480" ht="14.25" hidden="1" spans="1:4">
      <c r="A14480" s="1">
        <v>6102</v>
      </c>
      <c r="B14480" s="50" t="s">
        <v>17609</v>
      </c>
      <c r="C14480" s="7" t="s">
        <v>4288</v>
      </c>
      <c r="D14480" s="3" t="e">
        <f t="shared" si="233"/>
        <v>#N/A</v>
      </c>
    </row>
    <row r="14481" ht="14.25" hidden="1" spans="1:4">
      <c r="A14481" s="1">
        <v>6102</v>
      </c>
      <c r="B14481" s="50" t="s">
        <v>6807</v>
      </c>
      <c r="C14481" s="7" t="s">
        <v>4288</v>
      </c>
      <c r="D14481" s="3" t="e">
        <f t="shared" si="233"/>
        <v>#N/A</v>
      </c>
    </row>
    <row r="14482" ht="14.25" hidden="1" spans="1:4">
      <c r="A14482" s="1">
        <v>6102</v>
      </c>
      <c r="B14482" s="50" t="s">
        <v>16722</v>
      </c>
      <c r="C14482" s="7" t="s">
        <v>4288</v>
      </c>
      <c r="D14482" s="3" t="e">
        <f t="shared" si="233"/>
        <v>#N/A</v>
      </c>
    </row>
    <row r="14483" ht="14.25" hidden="1" spans="1:4">
      <c r="A14483" s="1">
        <v>6103</v>
      </c>
      <c r="B14483" s="50" t="s">
        <v>17610</v>
      </c>
      <c r="C14483" s="7" t="s">
        <v>4288</v>
      </c>
      <c r="D14483" s="3" t="e">
        <f t="shared" si="233"/>
        <v>#N/A</v>
      </c>
    </row>
    <row r="14484" ht="14.25" hidden="1" spans="1:4">
      <c r="A14484" s="1">
        <v>6104</v>
      </c>
      <c r="B14484" s="50" t="s">
        <v>9295</v>
      </c>
      <c r="C14484" s="7" t="s">
        <v>4288</v>
      </c>
      <c r="D14484" s="3" t="e">
        <f t="shared" si="233"/>
        <v>#N/A</v>
      </c>
    </row>
    <row r="14485" ht="14.25" hidden="1" spans="1:4">
      <c r="A14485" s="1">
        <v>6104</v>
      </c>
      <c r="B14485" s="50" t="s">
        <v>5225</v>
      </c>
      <c r="C14485" s="7" t="s">
        <v>4288</v>
      </c>
      <c r="D14485" s="3" t="e">
        <f t="shared" si="233"/>
        <v>#N/A</v>
      </c>
    </row>
    <row r="14486" ht="14.25" hidden="1" spans="1:4">
      <c r="A14486" s="1">
        <v>6104</v>
      </c>
      <c r="B14486" s="50" t="s">
        <v>17611</v>
      </c>
      <c r="C14486" s="7" t="s">
        <v>4288</v>
      </c>
      <c r="D14486" s="3" t="e">
        <f t="shared" si="233"/>
        <v>#N/A</v>
      </c>
    </row>
    <row r="14487" ht="14.25" hidden="1" spans="1:4">
      <c r="A14487" s="1">
        <v>6104</v>
      </c>
      <c r="B14487" s="50" t="s">
        <v>9329</v>
      </c>
      <c r="C14487" s="7" t="s">
        <v>4288</v>
      </c>
      <c r="D14487" s="3" t="e">
        <f t="shared" si="233"/>
        <v>#N/A</v>
      </c>
    </row>
    <row r="14488" ht="14.25" hidden="1" spans="1:4">
      <c r="A14488" s="1">
        <v>6105</v>
      </c>
      <c r="B14488" s="50" t="s">
        <v>17612</v>
      </c>
      <c r="C14488" s="7" t="s">
        <v>4288</v>
      </c>
      <c r="D14488" s="3" t="e">
        <f t="shared" si="233"/>
        <v>#N/A</v>
      </c>
    </row>
    <row r="14489" ht="14.25" hidden="1" spans="1:4">
      <c r="A14489" s="1">
        <v>6105</v>
      </c>
      <c r="B14489" s="50" t="s">
        <v>17613</v>
      </c>
      <c r="C14489" s="7" t="s">
        <v>4288</v>
      </c>
      <c r="D14489" s="3" t="e">
        <f t="shared" si="233"/>
        <v>#N/A</v>
      </c>
    </row>
    <row r="14490" ht="14.25" hidden="1" spans="1:4">
      <c r="A14490" s="1">
        <v>6105</v>
      </c>
      <c r="B14490" s="50" t="s">
        <v>17614</v>
      </c>
      <c r="C14490" s="7" t="s">
        <v>4288</v>
      </c>
      <c r="D14490" s="3" t="e">
        <f t="shared" si="233"/>
        <v>#N/A</v>
      </c>
    </row>
    <row r="14491" ht="14.25" hidden="1" spans="1:4">
      <c r="A14491" s="1">
        <v>6106</v>
      </c>
      <c r="B14491" s="50" t="s">
        <v>17615</v>
      </c>
      <c r="C14491" s="7" t="s">
        <v>4288</v>
      </c>
      <c r="D14491" s="3" t="e">
        <f t="shared" si="233"/>
        <v>#N/A</v>
      </c>
    </row>
    <row r="14492" ht="14.25" hidden="1" spans="1:4">
      <c r="A14492" s="1">
        <v>6106</v>
      </c>
      <c r="B14492" s="50" t="s">
        <v>17333</v>
      </c>
      <c r="C14492" s="7" t="s">
        <v>4288</v>
      </c>
      <c r="D14492" s="3" t="e">
        <f t="shared" si="233"/>
        <v>#N/A</v>
      </c>
    </row>
    <row r="14493" ht="14.25" hidden="1" spans="1:4">
      <c r="A14493" s="1">
        <v>6107</v>
      </c>
      <c r="B14493" s="50" t="s">
        <v>17616</v>
      </c>
      <c r="C14493" s="7" t="s">
        <v>4288</v>
      </c>
      <c r="D14493" s="3" t="e">
        <f t="shared" si="233"/>
        <v>#N/A</v>
      </c>
    </row>
    <row r="14494" ht="14.25" hidden="1" spans="1:4">
      <c r="A14494" s="1">
        <v>6107</v>
      </c>
      <c r="B14494" s="50" t="s">
        <v>17617</v>
      </c>
      <c r="C14494" s="7" t="s">
        <v>4288</v>
      </c>
      <c r="D14494" s="3" t="e">
        <f t="shared" si="233"/>
        <v>#N/A</v>
      </c>
    </row>
    <row r="14495" ht="14.25" hidden="1" spans="1:4">
      <c r="A14495" s="1">
        <v>6107</v>
      </c>
      <c r="B14495" s="50" t="s">
        <v>17618</v>
      </c>
      <c r="C14495" s="7" t="s">
        <v>4288</v>
      </c>
      <c r="D14495" s="3" t="e">
        <f t="shared" si="233"/>
        <v>#N/A</v>
      </c>
    </row>
    <row r="14496" ht="14.25" hidden="1" spans="1:4">
      <c r="A14496" s="1">
        <v>6107</v>
      </c>
      <c r="B14496" s="50" t="s">
        <v>17619</v>
      </c>
      <c r="C14496" s="7" t="s">
        <v>4288</v>
      </c>
      <c r="D14496" s="3" t="e">
        <f t="shared" si="233"/>
        <v>#N/A</v>
      </c>
    </row>
    <row r="14497" ht="14.25" hidden="1" spans="1:4">
      <c r="A14497" s="1">
        <v>6107</v>
      </c>
      <c r="B14497" s="50" t="s">
        <v>4519</v>
      </c>
      <c r="C14497" s="7" t="s">
        <v>4288</v>
      </c>
      <c r="D14497" s="3" t="e">
        <f t="shared" si="233"/>
        <v>#N/A</v>
      </c>
    </row>
    <row r="14498" ht="14.25" hidden="1" spans="1:4">
      <c r="A14498" s="1">
        <v>6107</v>
      </c>
      <c r="B14498" s="50" t="s">
        <v>4914</v>
      </c>
      <c r="C14498" s="7" t="s">
        <v>4288</v>
      </c>
      <c r="D14498" s="3" t="e">
        <f t="shared" si="233"/>
        <v>#N/A</v>
      </c>
    </row>
    <row r="14499" ht="14.25" hidden="1" spans="1:4">
      <c r="A14499" s="1">
        <v>6107</v>
      </c>
      <c r="B14499" s="50" t="s">
        <v>17620</v>
      </c>
      <c r="C14499" s="7" t="s">
        <v>4288</v>
      </c>
      <c r="D14499" s="3" t="e">
        <f t="shared" si="233"/>
        <v>#N/A</v>
      </c>
    </row>
    <row r="14500" ht="14.25" hidden="1" spans="1:4">
      <c r="A14500" s="1">
        <v>6108</v>
      </c>
      <c r="B14500" s="50" t="s">
        <v>17621</v>
      </c>
      <c r="C14500" s="7" t="s">
        <v>4288</v>
      </c>
      <c r="D14500" s="3" t="e">
        <f t="shared" si="233"/>
        <v>#N/A</v>
      </c>
    </row>
    <row r="14501" ht="14.25" hidden="1" spans="1:4">
      <c r="A14501" s="1">
        <v>6109</v>
      </c>
      <c r="B14501" s="50" t="s">
        <v>17622</v>
      </c>
      <c r="C14501" s="7" t="s">
        <v>4288</v>
      </c>
      <c r="D14501" s="3" t="e">
        <f t="shared" si="233"/>
        <v>#N/A</v>
      </c>
    </row>
    <row r="14502" ht="14.25" hidden="1" spans="1:4">
      <c r="A14502" s="1">
        <v>6109</v>
      </c>
      <c r="B14502" s="50" t="s">
        <v>5930</v>
      </c>
      <c r="C14502" s="7" t="s">
        <v>4288</v>
      </c>
      <c r="D14502" s="3" t="e">
        <f t="shared" si="233"/>
        <v>#N/A</v>
      </c>
    </row>
    <row r="14503" ht="14.25" hidden="1" spans="1:4">
      <c r="A14503" s="1">
        <v>6110</v>
      </c>
      <c r="B14503" s="50" t="s">
        <v>17623</v>
      </c>
      <c r="C14503" s="7" t="s">
        <v>4295</v>
      </c>
      <c r="D14503" s="3" t="e">
        <f t="shared" si="233"/>
        <v>#N/A</v>
      </c>
    </row>
    <row r="14504" ht="14.25" hidden="1" spans="1:4">
      <c r="A14504" s="1">
        <v>6110</v>
      </c>
      <c r="B14504" s="50" t="s">
        <v>14946</v>
      </c>
      <c r="C14504" s="7" t="s">
        <v>4295</v>
      </c>
      <c r="D14504" s="3" t="e">
        <f t="shared" si="233"/>
        <v>#N/A</v>
      </c>
    </row>
    <row r="14505" ht="14.25" hidden="1" spans="1:4">
      <c r="A14505" s="1">
        <v>6110</v>
      </c>
      <c r="B14505" s="50" t="s">
        <v>17624</v>
      </c>
      <c r="C14505" s="7" t="s">
        <v>4295</v>
      </c>
      <c r="D14505" s="3" t="e">
        <f t="shared" si="233"/>
        <v>#N/A</v>
      </c>
    </row>
    <row r="14506" ht="14.25" hidden="1" spans="1:4">
      <c r="A14506" s="1">
        <v>6110</v>
      </c>
      <c r="B14506" s="50" t="s">
        <v>17625</v>
      </c>
      <c r="C14506" s="7" t="s">
        <v>4295</v>
      </c>
      <c r="D14506" s="3" t="e">
        <f t="shared" si="233"/>
        <v>#N/A</v>
      </c>
    </row>
    <row r="14507" ht="14.25" hidden="1" spans="1:4">
      <c r="A14507" s="1">
        <v>6111</v>
      </c>
      <c r="B14507" s="50" t="s">
        <v>17626</v>
      </c>
      <c r="C14507" s="7" t="s">
        <v>4288</v>
      </c>
      <c r="D14507" s="3" t="e">
        <f t="shared" si="233"/>
        <v>#N/A</v>
      </c>
    </row>
    <row r="14508" ht="14.25" hidden="1" spans="1:4">
      <c r="A14508" s="1">
        <v>6111</v>
      </c>
      <c r="B14508" s="50" t="s">
        <v>17627</v>
      </c>
      <c r="C14508" s="7" t="s">
        <v>4331</v>
      </c>
      <c r="D14508" s="3" t="e">
        <f t="shared" si="233"/>
        <v>#N/A</v>
      </c>
    </row>
    <row r="14509" ht="14.25" hidden="1" spans="1:4">
      <c r="A14509" s="1">
        <v>6111</v>
      </c>
      <c r="B14509" s="50" t="s">
        <v>17628</v>
      </c>
      <c r="C14509" s="7" t="s">
        <v>4331</v>
      </c>
      <c r="D14509" s="3" t="e">
        <f t="shared" si="233"/>
        <v>#N/A</v>
      </c>
    </row>
    <row r="14510" ht="14.25" hidden="1" spans="1:4">
      <c r="A14510" s="1">
        <v>6111</v>
      </c>
      <c r="B14510" s="50" t="s">
        <v>17629</v>
      </c>
      <c r="C14510" s="7" t="s">
        <v>4331</v>
      </c>
      <c r="D14510" s="3" t="e">
        <f t="shared" si="233"/>
        <v>#N/A</v>
      </c>
    </row>
    <row r="14511" ht="14.25" hidden="1" spans="1:4">
      <c r="A14511" s="1">
        <v>6111</v>
      </c>
      <c r="B14511" s="50" t="s">
        <v>17630</v>
      </c>
      <c r="C14511" s="7" t="s">
        <v>4331</v>
      </c>
      <c r="D14511" s="3" t="e">
        <f t="shared" si="233"/>
        <v>#N/A</v>
      </c>
    </row>
    <row r="14512" ht="14.25" hidden="1" spans="1:4">
      <c r="A14512" s="1">
        <v>6111</v>
      </c>
      <c r="B14512" s="50" t="s">
        <v>17631</v>
      </c>
      <c r="C14512" s="7" t="s">
        <v>4288</v>
      </c>
      <c r="D14512" s="3" t="e">
        <f t="shared" si="233"/>
        <v>#N/A</v>
      </c>
    </row>
    <row r="14513" ht="14.25" hidden="1" spans="1:4">
      <c r="A14513" s="1">
        <v>6111</v>
      </c>
      <c r="B14513" s="50" t="s">
        <v>17632</v>
      </c>
      <c r="C14513" s="7" t="s">
        <v>4331</v>
      </c>
      <c r="D14513" s="3" t="e">
        <f t="shared" si="233"/>
        <v>#N/A</v>
      </c>
    </row>
    <row r="14514" ht="14.25" hidden="1" spans="1:4">
      <c r="A14514" s="1">
        <v>6111</v>
      </c>
      <c r="B14514" s="50" t="s">
        <v>17633</v>
      </c>
      <c r="C14514" s="7" t="s">
        <v>4331</v>
      </c>
      <c r="D14514" s="3" t="e">
        <f t="shared" si="233"/>
        <v>#N/A</v>
      </c>
    </row>
    <row r="14515" ht="14.25" hidden="1" spans="1:4">
      <c r="A14515" s="1">
        <v>6111</v>
      </c>
      <c r="B14515" s="50" t="s">
        <v>17634</v>
      </c>
      <c r="C14515" s="7" t="s">
        <v>4331</v>
      </c>
      <c r="D14515" s="3" t="e">
        <f t="shared" si="233"/>
        <v>#N/A</v>
      </c>
    </row>
    <row r="14516" ht="14.25" hidden="1" spans="1:4">
      <c r="A14516" s="1">
        <v>6112</v>
      </c>
      <c r="B14516" s="50" t="s">
        <v>14892</v>
      </c>
      <c r="C14516" s="7" t="s">
        <v>4295</v>
      </c>
      <c r="D14516" s="3" t="e">
        <f t="shared" si="233"/>
        <v>#N/A</v>
      </c>
    </row>
    <row r="14517" ht="14.25" hidden="1" spans="1:4">
      <c r="A14517" s="1">
        <v>6112</v>
      </c>
      <c r="B14517" s="50" t="s">
        <v>7986</v>
      </c>
      <c r="C14517" s="7" t="s">
        <v>4295</v>
      </c>
      <c r="D14517" s="3" t="e">
        <f t="shared" si="233"/>
        <v>#N/A</v>
      </c>
    </row>
    <row r="14518" ht="14.25" hidden="1" spans="1:4">
      <c r="A14518" s="1">
        <v>6112</v>
      </c>
      <c r="B14518" s="50" t="s">
        <v>17635</v>
      </c>
      <c r="C14518" s="7" t="s">
        <v>4295</v>
      </c>
      <c r="D14518" s="3" t="e">
        <f t="shared" si="233"/>
        <v>#N/A</v>
      </c>
    </row>
    <row r="14519" ht="14.25" hidden="1" spans="1:4">
      <c r="A14519" s="1">
        <v>6112</v>
      </c>
      <c r="B14519" s="50" t="s">
        <v>17636</v>
      </c>
      <c r="C14519" s="7" t="s">
        <v>4295</v>
      </c>
      <c r="D14519" s="3" t="e">
        <f t="shared" si="233"/>
        <v>#N/A</v>
      </c>
    </row>
    <row r="14520" ht="14.25" hidden="1" spans="1:4">
      <c r="A14520" s="1">
        <v>6112</v>
      </c>
      <c r="B14520" s="50" t="s">
        <v>17637</v>
      </c>
      <c r="C14520" s="7" t="s">
        <v>4295</v>
      </c>
      <c r="D14520" s="3" t="e">
        <f t="shared" si="233"/>
        <v>#N/A</v>
      </c>
    </row>
    <row r="14521" ht="14.25" hidden="1" spans="1:4">
      <c r="A14521" s="1">
        <v>6112</v>
      </c>
      <c r="B14521" s="50" t="s">
        <v>17638</v>
      </c>
      <c r="C14521" s="7" t="s">
        <v>4295</v>
      </c>
      <c r="D14521" s="3" t="e">
        <f t="shared" si="233"/>
        <v>#N/A</v>
      </c>
    </row>
    <row r="14522" ht="14.25" hidden="1" spans="1:4">
      <c r="A14522" s="1">
        <v>6112</v>
      </c>
      <c r="B14522" s="50" t="s">
        <v>17639</v>
      </c>
      <c r="C14522" s="7" t="s">
        <v>4295</v>
      </c>
      <c r="D14522" s="3" t="e">
        <f t="shared" si="233"/>
        <v>#N/A</v>
      </c>
    </row>
    <row r="14523" ht="14.25" hidden="1" spans="1:4">
      <c r="A14523" s="1">
        <v>6112</v>
      </c>
      <c r="B14523" s="50" t="s">
        <v>17640</v>
      </c>
      <c r="C14523" s="7" t="s">
        <v>4295</v>
      </c>
      <c r="D14523" s="3" t="e">
        <f t="shared" si="233"/>
        <v>#N/A</v>
      </c>
    </row>
    <row r="14524" ht="14.25" hidden="1" spans="1:4">
      <c r="A14524" s="1">
        <v>6112</v>
      </c>
      <c r="B14524" s="50" t="s">
        <v>17641</v>
      </c>
      <c r="C14524" s="7" t="s">
        <v>4295</v>
      </c>
      <c r="D14524" s="3" t="e">
        <f t="shared" si="233"/>
        <v>#N/A</v>
      </c>
    </row>
    <row r="14525" ht="14.25" hidden="1" spans="1:4">
      <c r="A14525" s="1">
        <v>6112</v>
      </c>
      <c r="B14525" s="50" t="s">
        <v>17642</v>
      </c>
      <c r="C14525" s="7" t="s">
        <v>4295</v>
      </c>
      <c r="D14525" s="3" t="e">
        <f t="shared" si="233"/>
        <v>#N/A</v>
      </c>
    </row>
    <row r="14526" ht="14.25" hidden="1" spans="1:4">
      <c r="A14526" s="1">
        <v>6112</v>
      </c>
      <c r="B14526" s="50" t="s">
        <v>17643</v>
      </c>
      <c r="C14526" s="7" t="s">
        <v>4295</v>
      </c>
      <c r="D14526" s="3" t="e">
        <f t="shared" si="233"/>
        <v>#N/A</v>
      </c>
    </row>
    <row r="14527" ht="14.25" hidden="1" spans="1:4">
      <c r="A14527" s="1">
        <v>6112</v>
      </c>
      <c r="B14527" s="50" t="s">
        <v>17644</v>
      </c>
      <c r="C14527" s="7" t="s">
        <v>4295</v>
      </c>
      <c r="D14527" s="3" t="e">
        <f t="shared" si="233"/>
        <v>#N/A</v>
      </c>
    </row>
    <row r="14528" ht="14.25" hidden="1" spans="1:4">
      <c r="A14528" s="1">
        <v>6121</v>
      </c>
      <c r="B14528" s="50" t="s">
        <v>17645</v>
      </c>
      <c r="C14528" s="7" t="s">
        <v>4295</v>
      </c>
      <c r="D14528" s="3" t="e">
        <f t="shared" si="233"/>
        <v>#N/A</v>
      </c>
    </row>
    <row r="14529" ht="14.25" hidden="1" spans="1:4">
      <c r="A14529" s="1">
        <v>6121</v>
      </c>
      <c r="B14529" s="50" t="s">
        <v>17646</v>
      </c>
      <c r="C14529" s="7" t="s">
        <v>4295</v>
      </c>
      <c r="D14529" s="3" t="e">
        <f t="shared" si="233"/>
        <v>#N/A</v>
      </c>
    </row>
    <row r="14530" ht="14.25" hidden="1" spans="1:4">
      <c r="A14530" s="1">
        <v>6122</v>
      </c>
      <c r="B14530" s="50" t="s">
        <v>17647</v>
      </c>
      <c r="C14530" s="7" t="s">
        <v>4295</v>
      </c>
      <c r="D14530" s="3" t="e">
        <f t="shared" si="233"/>
        <v>#N/A</v>
      </c>
    </row>
    <row r="14531" ht="14.25" hidden="1" spans="1:4">
      <c r="A14531" s="1">
        <v>6122</v>
      </c>
      <c r="B14531" s="50" t="s">
        <v>17648</v>
      </c>
      <c r="C14531" s="7" t="s">
        <v>4295</v>
      </c>
      <c r="D14531" s="3" t="e">
        <f t="shared" ref="D14531:D14594" si="234">VLOOKUP(C14531,J:J,1,FALSE)</f>
        <v>#N/A</v>
      </c>
    </row>
    <row r="14532" ht="14.25" hidden="1" spans="1:4">
      <c r="A14532" s="1">
        <v>6122</v>
      </c>
      <c r="B14532" s="50" t="s">
        <v>17649</v>
      </c>
      <c r="C14532" s="7" t="s">
        <v>4295</v>
      </c>
      <c r="D14532" s="3" t="e">
        <f t="shared" si="234"/>
        <v>#N/A</v>
      </c>
    </row>
    <row r="14533" ht="14.25" hidden="1" spans="1:4">
      <c r="A14533" s="1">
        <v>6122</v>
      </c>
      <c r="B14533" s="50" t="s">
        <v>17650</v>
      </c>
      <c r="C14533" s="7" t="s">
        <v>4295</v>
      </c>
      <c r="D14533" s="3" t="e">
        <f t="shared" si="234"/>
        <v>#N/A</v>
      </c>
    </row>
    <row r="14534" ht="14.25" hidden="1" spans="1:4">
      <c r="A14534" s="1">
        <v>6123</v>
      </c>
      <c r="B14534" s="50" t="s">
        <v>17651</v>
      </c>
      <c r="C14534" s="7" t="s">
        <v>4295</v>
      </c>
      <c r="D14534" s="3" t="e">
        <f t="shared" si="234"/>
        <v>#N/A</v>
      </c>
    </row>
    <row r="14535" ht="14.25" hidden="1" spans="1:4">
      <c r="A14535" s="1">
        <v>6123</v>
      </c>
      <c r="B14535" s="50" t="s">
        <v>17652</v>
      </c>
      <c r="C14535" s="7" t="s">
        <v>4295</v>
      </c>
      <c r="D14535" s="3" t="e">
        <f t="shared" si="234"/>
        <v>#N/A</v>
      </c>
    </row>
    <row r="14536" ht="14.25" hidden="1" spans="1:4">
      <c r="A14536" s="1">
        <v>6124</v>
      </c>
      <c r="B14536" s="50" t="s">
        <v>17653</v>
      </c>
      <c r="C14536" s="7" t="s">
        <v>4331</v>
      </c>
      <c r="D14536" s="3" t="e">
        <f t="shared" si="234"/>
        <v>#N/A</v>
      </c>
    </row>
    <row r="14537" ht="14.25" hidden="1" spans="1:4">
      <c r="A14537" s="1">
        <v>6125</v>
      </c>
      <c r="B14537" s="50" t="s">
        <v>10369</v>
      </c>
      <c r="C14537" s="7" t="s">
        <v>4295</v>
      </c>
      <c r="D14537" s="3" t="e">
        <f t="shared" si="234"/>
        <v>#N/A</v>
      </c>
    </row>
    <row r="14538" ht="14.25" hidden="1" spans="1:4">
      <c r="A14538" s="1">
        <v>6125</v>
      </c>
      <c r="B14538" s="50" t="s">
        <v>17654</v>
      </c>
      <c r="C14538" s="7" t="s">
        <v>4295</v>
      </c>
      <c r="D14538" s="3" t="e">
        <f t="shared" si="234"/>
        <v>#N/A</v>
      </c>
    </row>
    <row r="14539" ht="14.25" hidden="1" spans="1:4">
      <c r="A14539" s="1">
        <v>6125</v>
      </c>
      <c r="B14539" s="50" t="s">
        <v>16045</v>
      </c>
      <c r="C14539" s="7" t="s">
        <v>4295</v>
      </c>
      <c r="D14539" s="3" t="e">
        <f t="shared" si="234"/>
        <v>#N/A</v>
      </c>
    </row>
    <row r="14540" ht="14.25" hidden="1" spans="1:4">
      <c r="A14540" s="1">
        <v>6126</v>
      </c>
      <c r="B14540" s="50" t="s">
        <v>17655</v>
      </c>
      <c r="C14540" s="7" t="s">
        <v>4295</v>
      </c>
      <c r="D14540" s="3" t="e">
        <f t="shared" si="234"/>
        <v>#N/A</v>
      </c>
    </row>
    <row r="14541" ht="14.25" hidden="1" spans="1:4">
      <c r="A14541" s="1">
        <v>6147</v>
      </c>
      <c r="B14541" s="50" t="s">
        <v>17656</v>
      </c>
      <c r="C14541" s="7" t="s">
        <v>4288</v>
      </c>
      <c r="D14541" s="3" t="e">
        <f t="shared" si="234"/>
        <v>#N/A</v>
      </c>
    </row>
    <row r="14542" ht="14.25" hidden="1" spans="1:4">
      <c r="A14542" s="1">
        <v>6147</v>
      </c>
      <c r="B14542" s="50" t="s">
        <v>6771</v>
      </c>
      <c r="C14542" s="7" t="s">
        <v>4288</v>
      </c>
      <c r="D14542" s="3" t="e">
        <f t="shared" si="234"/>
        <v>#N/A</v>
      </c>
    </row>
    <row r="14543" ht="14.25" hidden="1" spans="1:4">
      <c r="A14543" s="1">
        <v>6147</v>
      </c>
      <c r="B14543" s="50" t="s">
        <v>9650</v>
      </c>
      <c r="C14543" s="7" t="s">
        <v>4288</v>
      </c>
      <c r="D14543" s="3" t="e">
        <f t="shared" si="234"/>
        <v>#N/A</v>
      </c>
    </row>
    <row r="14544" ht="14.25" hidden="1" spans="1:4">
      <c r="A14544" s="1">
        <v>6148</v>
      </c>
      <c r="B14544" s="50" t="s">
        <v>16897</v>
      </c>
      <c r="C14544" s="7" t="s">
        <v>4288</v>
      </c>
      <c r="D14544" s="3" t="e">
        <f t="shared" si="234"/>
        <v>#N/A</v>
      </c>
    </row>
    <row r="14545" ht="14.25" hidden="1" spans="1:4">
      <c r="A14545" s="1">
        <v>6148</v>
      </c>
      <c r="B14545" s="50" t="s">
        <v>10283</v>
      </c>
      <c r="C14545" s="7" t="s">
        <v>4288</v>
      </c>
      <c r="D14545" s="3" t="e">
        <f t="shared" si="234"/>
        <v>#N/A</v>
      </c>
    </row>
    <row r="14546" ht="14.25" hidden="1" spans="1:4">
      <c r="A14546" s="1">
        <v>6148</v>
      </c>
      <c r="B14546" s="50" t="s">
        <v>17657</v>
      </c>
      <c r="C14546" s="7" t="s">
        <v>4288</v>
      </c>
      <c r="D14546" s="3" t="e">
        <f t="shared" si="234"/>
        <v>#N/A</v>
      </c>
    </row>
    <row r="14547" ht="14.25" hidden="1" spans="1:4">
      <c r="A14547" s="1">
        <v>6148</v>
      </c>
      <c r="B14547" s="50" t="s">
        <v>16646</v>
      </c>
      <c r="C14547" s="7" t="s">
        <v>4288</v>
      </c>
      <c r="D14547" s="3" t="e">
        <f t="shared" si="234"/>
        <v>#N/A</v>
      </c>
    </row>
    <row r="14548" ht="14.25" hidden="1" spans="1:4">
      <c r="A14548" s="1">
        <v>6149</v>
      </c>
      <c r="B14548" s="50" t="s">
        <v>12784</v>
      </c>
      <c r="C14548" s="7" t="s">
        <v>4288</v>
      </c>
      <c r="D14548" s="3" t="e">
        <f t="shared" si="234"/>
        <v>#N/A</v>
      </c>
    </row>
    <row r="14549" ht="14.25" hidden="1" spans="1:4">
      <c r="A14549" s="1">
        <v>6149</v>
      </c>
      <c r="B14549" s="50" t="s">
        <v>17658</v>
      </c>
      <c r="C14549" s="7" t="s">
        <v>4288</v>
      </c>
      <c r="D14549" s="3" t="e">
        <f t="shared" si="234"/>
        <v>#N/A</v>
      </c>
    </row>
    <row r="14550" ht="14.25" hidden="1" spans="1:4">
      <c r="A14550" s="1">
        <v>6150</v>
      </c>
      <c r="B14550" s="50" t="s">
        <v>17659</v>
      </c>
      <c r="C14550" s="7" t="s">
        <v>4288</v>
      </c>
      <c r="D14550" s="3" t="e">
        <f t="shared" si="234"/>
        <v>#N/A</v>
      </c>
    </row>
    <row r="14551" ht="14.25" hidden="1" spans="1:4">
      <c r="A14551" s="1">
        <v>6150</v>
      </c>
      <c r="B14551" s="50" t="s">
        <v>17660</v>
      </c>
      <c r="C14551" s="7" t="s">
        <v>4288</v>
      </c>
      <c r="D14551" s="3" t="e">
        <f t="shared" si="234"/>
        <v>#N/A</v>
      </c>
    </row>
    <row r="14552" ht="14.25" hidden="1" spans="1:4">
      <c r="A14552" s="1">
        <v>6150</v>
      </c>
      <c r="B14552" s="50" t="s">
        <v>17661</v>
      </c>
      <c r="C14552" s="7" t="s">
        <v>4288</v>
      </c>
      <c r="D14552" s="3" t="e">
        <f t="shared" si="234"/>
        <v>#N/A</v>
      </c>
    </row>
    <row r="14553" ht="14.25" hidden="1" spans="1:4">
      <c r="A14553" s="1">
        <v>6151</v>
      </c>
      <c r="B14553" s="50" t="s">
        <v>17662</v>
      </c>
      <c r="C14553" s="7" t="s">
        <v>4288</v>
      </c>
      <c r="D14553" s="3" t="e">
        <f t="shared" si="234"/>
        <v>#N/A</v>
      </c>
    </row>
    <row r="14554" ht="14.25" hidden="1" spans="1:4">
      <c r="A14554" s="1">
        <v>6151</v>
      </c>
      <c r="B14554" s="50" t="s">
        <v>4545</v>
      </c>
      <c r="C14554" s="7" t="s">
        <v>4288</v>
      </c>
      <c r="D14554" s="3" t="e">
        <f t="shared" si="234"/>
        <v>#N/A</v>
      </c>
    </row>
    <row r="14555" ht="14.25" hidden="1" spans="1:4">
      <c r="A14555" s="1">
        <v>6151</v>
      </c>
      <c r="B14555" s="50" t="s">
        <v>17663</v>
      </c>
      <c r="C14555" s="7" t="s">
        <v>4288</v>
      </c>
      <c r="D14555" s="3" t="e">
        <f t="shared" si="234"/>
        <v>#N/A</v>
      </c>
    </row>
    <row r="14556" ht="14.25" hidden="1" spans="1:4">
      <c r="A14556" s="1">
        <v>6152</v>
      </c>
      <c r="B14556" s="50" t="s">
        <v>5018</v>
      </c>
      <c r="C14556" s="7" t="s">
        <v>4288</v>
      </c>
      <c r="D14556" s="3" t="e">
        <f t="shared" si="234"/>
        <v>#N/A</v>
      </c>
    </row>
    <row r="14557" ht="14.25" hidden="1" spans="1:4">
      <c r="A14557" s="1">
        <v>6152</v>
      </c>
      <c r="B14557" s="50" t="s">
        <v>17664</v>
      </c>
      <c r="C14557" s="7" t="s">
        <v>4288</v>
      </c>
      <c r="D14557" s="3" t="e">
        <f t="shared" si="234"/>
        <v>#N/A</v>
      </c>
    </row>
    <row r="14558" ht="14.25" hidden="1" spans="1:4">
      <c r="A14558" s="1">
        <v>6152</v>
      </c>
      <c r="B14558" s="50" t="s">
        <v>17665</v>
      </c>
      <c r="C14558" s="7" t="s">
        <v>4288</v>
      </c>
      <c r="D14558" s="3" t="e">
        <f t="shared" si="234"/>
        <v>#N/A</v>
      </c>
    </row>
    <row r="14559" ht="14.25" hidden="1" spans="1:4">
      <c r="A14559" s="1">
        <v>6152</v>
      </c>
      <c r="B14559" s="50" t="s">
        <v>17666</v>
      </c>
      <c r="C14559" s="7" t="s">
        <v>4288</v>
      </c>
      <c r="D14559" s="3" t="e">
        <f t="shared" si="234"/>
        <v>#N/A</v>
      </c>
    </row>
    <row r="14560" ht="14.25" hidden="1" spans="1:4">
      <c r="A14560" s="1">
        <v>6152</v>
      </c>
      <c r="B14560" s="50" t="s">
        <v>9518</v>
      </c>
      <c r="C14560" s="7" t="s">
        <v>4288</v>
      </c>
      <c r="D14560" s="3" t="e">
        <f t="shared" si="234"/>
        <v>#N/A</v>
      </c>
    </row>
    <row r="14561" ht="14.25" hidden="1" spans="1:4">
      <c r="A14561" s="1">
        <v>6153</v>
      </c>
      <c r="B14561" s="50" t="s">
        <v>17667</v>
      </c>
      <c r="C14561" s="7" t="s">
        <v>4288</v>
      </c>
      <c r="D14561" s="3" t="e">
        <f t="shared" si="234"/>
        <v>#N/A</v>
      </c>
    </row>
    <row r="14562" ht="14.25" hidden="1" spans="1:4">
      <c r="A14562" s="1">
        <v>6153</v>
      </c>
      <c r="B14562" s="50" t="s">
        <v>17668</v>
      </c>
      <c r="C14562" s="7" t="s">
        <v>4288</v>
      </c>
      <c r="D14562" s="3" t="e">
        <f t="shared" si="234"/>
        <v>#N/A</v>
      </c>
    </row>
    <row r="14563" ht="14.25" hidden="1" spans="1:4">
      <c r="A14563" s="1">
        <v>6153</v>
      </c>
      <c r="B14563" s="50" t="s">
        <v>17669</v>
      </c>
      <c r="C14563" s="7" t="s">
        <v>4288</v>
      </c>
      <c r="D14563" s="3" t="e">
        <f t="shared" si="234"/>
        <v>#N/A</v>
      </c>
    </row>
    <row r="14564" ht="14.25" hidden="1" spans="1:4">
      <c r="A14564" s="1">
        <v>6153</v>
      </c>
      <c r="B14564" s="50" t="s">
        <v>17670</v>
      </c>
      <c r="C14564" s="7" t="s">
        <v>4288</v>
      </c>
      <c r="D14564" s="3" t="e">
        <f t="shared" si="234"/>
        <v>#N/A</v>
      </c>
    </row>
    <row r="14565" ht="14.25" hidden="1" spans="1:4">
      <c r="A14565" s="1">
        <v>6153</v>
      </c>
      <c r="B14565" s="50" t="s">
        <v>13707</v>
      </c>
      <c r="C14565" s="7" t="s">
        <v>4288</v>
      </c>
      <c r="D14565" s="3" t="e">
        <f t="shared" si="234"/>
        <v>#N/A</v>
      </c>
    </row>
    <row r="14566" ht="14.25" hidden="1" spans="1:4">
      <c r="A14566" s="1">
        <v>6153</v>
      </c>
      <c r="B14566" s="50" t="s">
        <v>7036</v>
      </c>
      <c r="C14566" s="7" t="s">
        <v>4288</v>
      </c>
      <c r="D14566" s="3" t="e">
        <f t="shared" si="234"/>
        <v>#N/A</v>
      </c>
    </row>
    <row r="14567" ht="14.25" hidden="1" spans="1:4">
      <c r="A14567" s="1">
        <v>6154</v>
      </c>
      <c r="B14567" s="50" t="s">
        <v>17671</v>
      </c>
      <c r="C14567" s="7" t="s">
        <v>4288</v>
      </c>
      <c r="D14567" s="3" t="e">
        <f t="shared" si="234"/>
        <v>#N/A</v>
      </c>
    </row>
    <row r="14568" ht="14.25" hidden="1" spans="1:4">
      <c r="A14568" s="1">
        <v>6154</v>
      </c>
      <c r="B14568" s="50" t="s">
        <v>17672</v>
      </c>
      <c r="C14568" s="7" t="s">
        <v>4288</v>
      </c>
      <c r="D14568" s="3" t="e">
        <f t="shared" si="234"/>
        <v>#N/A</v>
      </c>
    </row>
    <row r="14569" ht="14.25" hidden="1" spans="1:4">
      <c r="A14569" s="1">
        <v>6154</v>
      </c>
      <c r="B14569" s="50" t="s">
        <v>17673</v>
      </c>
      <c r="C14569" s="7" t="s">
        <v>4288</v>
      </c>
      <c r="D14569" s="3" t="e">
        <f t="shared" si="234"/>
        <v>#N/A</v>
      </c>
    </row>
    <row r="14570" ht="14.25" hidden="1" spans="1:4">
      <c r="A14570" s="1">
        <v>6155</v>
      </c>
      <c r="B14570" s="50" t="s">
        <v>17674</v>
      </c>
      <c r="C14570" s="7" t="s">
        <v>4288</v>
      </c>
      <c r="D14570" s="3" t="e">
        <f t="shared" si="234"/>
        <v>#N/A</v>
      </c>
    </row>
    <row r="14571" ht="14.25" hidden="1" spans="1:4">
      <c r="A14571" s="1">
        <v>6155</v>
      </c>
      <c r="B14571" s="50" t="s">
        <v>17675</v>
      </c>
      <c r="C14571" s="7" t="s">
        <v>4288</v>
      </c>
      <c r="D14571" s="3" t="e">
        <f t="shared" si="234"/>
        <v>#N/A</v>
      </c>
    </row>
    <row r="14572" ht="14.25" hidden="1" spans="1:4">
      <c r="A14572" s="1">
        <v>6155</v>
      </c>
      <c r="B14572" s="50" t="s">
        <v>17676</v>
      </c>
      <c r="C14572" s="7" t="s">
        <v>4288</v>
      </c>
      <c r="D14572" s="3" t="e">
        <f t="shared" si="234"/>
        <v>#N/A</v>
      </c>
    </row>
    <row r="14573" ht="14.25" hidden="1" spans="1:4">
      <c r="A14573" s="1">
        <v>6155</v>
      </c>
      <c r="B14573" s="50" t="s">
        <v>17677</v>
      </c>
      <c r="C14573" s="7" t="s">
        <v>4288</v>
      </c>
      <c r="D14573" s="3" t="e">
        <f t="shared" si="234"/>
        <v>#N/A</v>
      </c>
    </row>
    <row r="14574" ht="14.25" hidden="1" spans="1:4">
      <c r="A14574" s="1">
        <v>6155</v>
      </c>
      <c r="B14574" s="50" t="s">
        <v>17678</v>
      </c>
      <c r="C14574" s="7" t="s">
        <v>4288</v>
      </c>
      <c r="D14574" s="3" t="e">
        <f t="shared" si="234"/>
        <v>#N/A</v>
      </c>
    </row>
    <row r="14575" ht="14.25" hidden="1" spans="1:4">
      <c r="A14575" s="1">
        <v>6156</v>
      </c>
      <c r="B14575" s="50" t="s">
        <v>17679</v>
      </c>
      <c r="C14575" s="7" t="s">
        <v>4288</v>
      </c>
      <c r="D14575" s="3" t="e">
        <f t="shared" si="234"/>
        <v>#N/A</v>
      </c>
    </row>
    <row r="14576" ht="14.25" hidden="1" spans="1:4">
      <c r="A14576" s="1">
        <v>6156</v>
      </c>
      <c r="B14576" s="50" t="s">
        <v>17680</v>
      </c>
      <c r="C14576" s="7" t="s">
        <v>4288</v>
      </c>
      <c r="D14576" s="3" t="e">
        <f t="shared" si="234"/>
        <v>#N/A</v>
      </c>
    </row>
    <row r="14577" ht="14.25" hidden="1" spans="1:4">
      <c r="A14577" s="1">
        <v>6156</v>
      </c>
      <c r="B14577" s="50" t="s">
        <v>5400</v>
      </c>
      <c r="C14577" s="7" t="s">
        <v>4288</v>
      </c>
      <c r="D14577" s="3" t="e">
        <f t="shared" si="234"/>
        <v>#N/A</v>
      </c>
    </row>
    <row r="14578" ht="14.25" hidden="1" spans="1:4">
      <c r="A14578" s="1">
        <v>6156</v>
      </c>
      <c r="B14578" s="50" t="s">
        <v>17681</v>
      </c>
      <c r="C14578" s="7" t="s">
        <v>4288</v>
      </c>
      <c r="D14578" s="3" t="e">
        <f t="shared" si="234"/>
        <v>#N/A</v>
      </c>
    </row>
    <row r="14579" ht="14.25" hidden="1" spans="1:4">
      <c r="A14579" s="1">
        <v>6157</v>
      </c>
      <c r="B14579" s="50" t="s">
        <v>17682</v>
      </c>
      <c r="C14579" s="7" t="s">
        <v>4288</v>
      </c>
      <c r="D14579" s="3" t="e">
        <f t="shared" si="234"/>
        <v>#N/A</v>
      </c>
    </row>
    <row r="14580" ht="14.25" hidden="1" spans="1:4">
      <c r="A14580" s="1">
        <v>6157</v>
      </c>
      <c r="B14580" s="50" t="s">
        <v>17683</v>
      </c>
      <c r="C14580" s="7" t="s">
        <v>4288</v>
      </c>
      <c r="D14580" s="3" t="e">
        <f t="shared" si="234"/>
        <v>#N/A</v>
      </c>
    </row>
    <row r="14581" ht="14.25" hidden="1" spans="1:4">
      <c r="A14581" s="1">
        <v>6157</v>
      </c>
      <c r="B14581" s="50" t="s">
        <v>11668</v>
      </c>
      <c r="C14581" s="7" t="s">
        <v>4288</v>
      </c>
      <c r="D14581" s="3" t="e">
        <f t="shared" si="234"/>
        <v>#N/A</v>
      </c>
    </row>
    <row r="14582" ht="14.25" hidden="1" spans="1:4">
      <c r="A14582" s="1">
        <v>6158</v>
      </c>
      <c r="B14582" s="50" t="s">
        <v>17684</v>
      </c>
      <c r="C14582" s="7" t="s">
        <v>4288</v>
      </c>
      <c r="D14582" s="3" t="e">
        <f t="shared" si="234"/>
        <v>#N/A</v>
      </c>
    </row>
    <row r="14583" ht="14.25" hidden="1" spans="1:4">
      <c r="A14583" s="1">
        <v>6159</v>
      </c>
      <c r="B14583" s="50" t="s">
        <v>17685</v>
      </c>
      <c r="C14583" s="7" t="s">
        <v>4288</v>
      </c>
      <c r="D14583" s="3" t="e">
        <f t="shared" si="234"/>
        <v>#N/A</v>
      </c>
    </row>
    <row r="14584" ht="14.25" hidden="1" spans="1:4">
      <c r="A14584" s="1">
        <v>6160</v>
      </c>
      <c r="B14584" s="50" t="s">
        <v>17686</v>
      </c>
      <c r="C14584" s="7" t="s">
        <v>4288</v>
      </c>
      <c r="D14584" s="3" t="e">
        <f t="shared" si="234"/>
        <v>#N/A</v>
      </c>
    </row>
    <row r="14585" ht="14.25" hidden="1" spans="1:4">
      <c r="A14585" s="1">
        <v>6161</v>
      </c>
      <c r="B14585" s="50" t="s">
        <v>17687</v>
      </c>
      <c r="C14585" s="7" t="s">
        <v>4288</v>
      </c>
      <c r="D14585" s="3" t="e">
        <f t="shared" si="234"/>
        <v>#N/A</v>
      </c>
    </row>
    <row r="14586" ht="14.25" hidden="1" spans="1:4">
      <c r="A14586" s="1">
        <v>6162</v>
      </c>
      <c r="B14586" s="50" t="s">
        <v>4502</v>
      </c>
      <c r="C14586" s="7" t="s">
        <v>4288</v>
      </c>
      <c r="D14586" s="3" t="e">
        <f t="shared" si="234"/>
        <v>#N/A</v>
      </c>
    </row>
    <row r="14587" ht="14.25" hidden="1" spans="1:4">
      <c r="A14587" s="1">
        <v>6162</v>
      </c>
      <c r="B14587" s="50" t="s">
        <v>17688</v>
      </c>
      <c r="C14587" s="7" t="s">
        <v>4288</v>
      </c>
      <c r="D14587" s="3" t="e">
        <f t="shared" si="234"/>
        <v>#N/A</v>
      </c>
    </row>
    <row r="14588" ht="14.25" hidden="1" spans="1:4">
      <c r="A14588" s="1">
        <v>6162</v>
      </c>
      <c r="B14588" s="50" t="s">
        <v>17689</v>
      </c>
      <c r="C14588" s="7" t="s">
        <v>4288</v>
      </c>
      <c r="D14588" s="3" t="e">
        <f t="shared" si="234"/>
        <v>#N/A</v>
      </c>
    </row>
    <row r="14589" ht="14.25" hidden="1" spans="1:4">
      <c r="A14589" s="1">
        <v>6163</v>
      </c>
      <c r="B14589" s="50" t="s">
        <v>17690</v>
      </c>
      <c r="C14589" s="7" t="s">
        <v>4288</v>
      </c>
      <c r="D14589" s="3" t="e">
        <f t="shared" si="234"/>
        <v>#N/A</v>
      </c>
    </row>
    <row r="14590" ht="14.25" hidden="1" spans="1:4">
      <c r="A14590" s="1">
        <v>6163</v>
      </c>
      <c r="B14590" s="50" t="s">
        <v>17691</v>
      </c>
      <c r="C14590" s="7" t="s">
        <v>4288</v>
      </c>
      <c r="D14590" s="3" t="e">
        <f t="shared" si="234"/>
        <v>#N/A</v>
      </c>
    </row>
    <row r="14591" ht="14.25" hidden="1" spans="1:4">
      <c r="A14591" s="1">
        <v>6163</v>
      </c>
      <c r="B14591" s="50" t="s">
        <v>17692</v>
      </c>
      <c r="C14591" s="7" t="s">
        <v>4288</v>
      </c>
      <c r="D14591" s="3" t="e">
        <f t="shared" si="234"/>
        <v>#N/A</v>
      </c>
    </row>
    <row r="14592" ht="14.25" hidden="1" spans="1:4">
      <c r="A14592" s="1">
        <v>6163</v>
      </c>
      <c r="B14592" s="50" t="s">
        <v>17693</v>
      </c>
      <c r="C14592" s="7" t="s">
        <v>4288</v>
      </c>
      <c r="D14592" s="3" t="e">
        <f t="shared" si="234"/>
        <v>#N/A</v>
      </c>
    </row>
    <row r="14593" ht="14.25" hidden="1" spans="1:4">
      <c r="A14593" s="1">
        <v>6163</v>
      </c>
      <c r="B14593" s="50" t="s">
        <v>12482</v>
      </c>
      <c r="C14593" s="7" t="s">
        <v>4288</v>
      </c>
      <c r="D14593" s="3" t="e">
        <f t="shared" si="234"/>
        <v>#N/A</v>
      </c>
    </row>
    <row r="14594" ht="14.25" hidden="1" spans="1:4">
      <c r="A14594" s="1">
        <v>6163</v>
      </c>
      <c r="B14594" s="50" t="s">
        <v>17694</v>
      </c>
      <c r="C14594" s="7" t="s">
        <v>4288</v>
      </c>
      <c r="D14594" s="3" t="e">
        <f t="shared" si="234"/>
        <v>#N/A</v>
      </c>
    </row>
    <row r="14595" ht="14.25" hidden="1" spans="1:4">
      <c r="A14595" s="1">
        <v>6163</v>
      </c>
      <c r="B14595" s="50" t="s">
        <v>17695</v>
      </c>
      <c r="C14595" s="7" t="s">
        <v>4288</v>
      </c>
      <c r="D14595" s="3" t="e">
        <f t="shared" ref="D14595:D14658" si="235">VLOOKUP(C14595,J:J,1,FALSE)</f>
        <v>#N/A</v>
      </c>
    </row>
    <row r="14596" ht="14.25" hidden="1" spans="1:4">
      <c r="A14596" s="1">
        <v>6163</v>
      </c>
      <c r="B14596" s="50" t="s">
        <v>17696</v>
      </c>
      <c r="C14596" s="7" t="s">
        <v>4288</v>
      </c>
      <c r="D14596" s="3" t="e">
        <f t="shared" si="235"/>
        <v>#N/A</v>
      </c>
    </row>
    <row r="14597" ht="14.25" hidden="1" spans="1:4">
      <c r="A14597" s="1">
        <v>6163</v>
      </c>
      <c r="B14597" s="50" t="s">
        <v>4356</v>
      </c>
      <c r="C14597" s="7" t="s">
        <v>4288</v>
      </c>
      <c r="D14597" s="3" t="e">
        <f t="shared" si="235"/>
        <v>#N/A</v>
      </c>
    </row>
    <row r="14598" ht="14.25" hidden="1" spans="1:4">
      <c r="A14598" s="1">
        <v>6163</v>
      </c>
      <c r="B14598" s="50" t="s">
        <v>17697</v>
      </c>
      <c r="C14598" s="7" t="s">
        <v>4288</v>
      </c>
      <c r="D14598" s="3" t="e">
        <f t="shared" si="235"/>
        <v>#N/A</v>
      </c>
    </row>
    <row r="14599" ht="14.25" hidden="1" spans="1:4">
      <c r="A14599" s="1">
        <v>6163</v>
      </c>
      <c r="B14599" s="50" t="s">
        <v>17698</v>
      </c>
      <c r="C14599" s="7" t="s">
        <v>4288</v>
      </c>
      <c r="D14599" s="3" t="e">
        <f t="shared" si="235"/>
        <v>#N/A</v>
      </c>
    </row>
    <row r="14600" ht="14.25" hidden="1" spans="1:4">
      <c r="A14600" s="1">
        <v>6164</v>
      </c>
      <c r="B14600" s="50" t="s">
        <v>17699</v>
      </c>
      <c r="C14600" s="7" t="s">
        <v>4288</v>
      </c>
      <c r="D14600" s="3" t="e">
        <f t="shared" si="235"/>
        <v>#N/A</v>
      </c>
    </row>
    <row r="14601" ht="14.25" hidden="1" spans="1:4">
      <c r="A14601" s="1">
        <v>6164</v>
      </c>
      <c r="B14601" s="50" t="s">
        <v>17700</v>
      </c>
      <c r="C14601" s="7" t="s">
        <v>4288</v>
      </c>
      <c r="D14601" s="3" t="e">
        <f t="shared" si="235"/>
        <v>#N/A</v>
      </c>
    </row>
    <row r="14602" ht="14.25" hidden="1" spans="1:4">
      <c r="A14602" s="1">
        <v>6164</v>
      </c>
      <c r="B14602" s="50" t="s">
        <v>17701</v>
      </c>
      <c r="C14602" s="7" t="s">
        <v>4288</v>
      </c>
      <c r="D14602" s="3" t="e">
        <f t="shared" si="235"/>
        <v>#N/A</v>
      </c>
    </row>
    <row r="14603" ht="14.25" hidden="1" spans="1:4">
      <c r="A14603" s="1">
        <v>6164</v>
      </c>
      <c r="B14603" s="50" t="s">
        <v>17702</v>
      </c>
      <c r="C14603" s="7" t="s">
        <v>4288</v>
      </c>
      <c r="D14603" s="3" t="e">
        <f t="shared" si="235"/>
        <v>#N/A</v>
      </c>
    </row>
    <row r="14604" ht="14.25" hidden="1" spans="1:4">
      <c r="A14604" s="1">
        <v>6164</v>
      </c>
      <c r="B14604" s="50" t="s">
        <v>17703</v>
      </c>
      <c r="C14604" s="7" t="s">
        <v>4288</v>
      </c>
      <c r="D14604" s="3" t="e">
        <f t="shared" si="235"/>
        <v>#N/A</v>
      </c>
    </row>
    <row r="14605" ht="14.25" hidden="1" spans="1:4">
      <c r="A14605" s="1">
        <v>6164</v>
      </c>
      <c r="B14605" s="50" t="s">
        <v>17704</v>
      </c>
      <c r="C14605" s="7" t="s">
        <v>4288</v>
      </c>
      <c r="D14605" s="3" t="e">
        <f t="shared" si="235"/>
        <v>#N/A</v>
      </c>
    </row>
    <row r="14606" ht="14.25" hidden="1" spans="1:4">
      <c r="A14606" s="1">
        <v>6164</v>
      </c>
      <c r="B14606" s="50" t="s">
        <v>17705</v>
      </c>
      <c r="C14606" s="7" t="s">
        <v>4288</v>
      </c>
      <c r="D14606" s="3" t="e">
        <f t="shared" si="235"/>
        <v>#N/A</v>
      </c>
    </row>
    <row r="14607" ht="14.25" hidden="1" spans="1:4">
      <c r="A14607" s="1">
        <v>6164</v>
      </c>
      <c r="B14607" s="50" t="s">
        <v>17706</v>
      </c>
      <c r="C14607" s="7" t="s">
        <v>4288</v>
      </c>
      <c r="D14607" s="3" t="e">
        <f t="shared" si="235"/>
        <v>#N/A</v>
      </c>
    </row>
    <row r="14608" ht="14.25" hidden="1" spans="1:4">
      <c r="A14608" s="1">
        <v>6164</v>
      </c>
      <c r="B14608" s="50" t="s">
        <v>17707</v>
      </c>
      <c r="C14608" s="7" t="s">
        <v>4288</v>
      </c>
      <c r="D14608" s="3" t="e">
        <f t="shared" si="235"/>
        <v>#N/A</v>
      </c>
    </row>
    <row r="14609" ht="14.25" hidden="1" spans="1:4">
      <c r="A14609" s="1">
        <v>6164</v>
      </c>
      <c r="B14609" s="50" t="s">
        <v>17708</v>
      </c>
      <c r="C14609" s="7" t="s">
        <v>4288</v>
      </c>
      <c r="D14609" s="3" t="e">
        <f t="shared" si="235"/>
        <v>#N/A</v>
      </c>
    </row>
    <row r="14610" ht="14.25" hidden="1" spans="1:4">
      <c r="A14610" s="1">
        <v>6165</v>
      </c>
      <c r="B14610" s="50" t="s">
        <v>12649</v>
      </c>
      <c r="C14610" s="7" t="s">
        <v>4288</v>
      </c>
      <c r="D14610" s="3" t="e">
        <f t="shared" si="235"/>
        <v>#N/A</v>
      </c>
    </row>
    <row r="14611" ht="14.25" hidden="1" spans="1:4">
      <c r="A14611" s="1">
        <v>6165</v>
      </c>
      <c r="B14611" s="50" t="s">
        <v>17709</v>
      </c>
      <c r="C14611" s="7" t="s">
        <v>4288</v>
      </c>
      <c r="D14611" s="3" t="e">
        <f t="shared" si="235"/>
        <v>#N/A</v>
      </c>
    </row>
    <row r="14612" ht="14.25" hidden="1" spans="1:4">
      <c r="A14612" s="1">
        <v>6166</v>
      </c>
      <c r="B14612" s="50" t="s">
        <v>4546</v>
      </c>
      <c r="C14612" s="7" t="s">
        <v>4288</v>
      </c>
      <c r="D14612" s="3" t="e">
        <f t="shared" si="235"/>
        <v>#N/A</v>
      </c>
    </row>
    <row r="14613" ht="14.25" hidden="1" spans="1:4">
      <c r="A14613" s="1">
        <v>6166</v>
      </c>
      <c r="B14613" s="50" t="s">
        <v>17710</v>
      </c>
      <c r="C14613" s="7" t="s">
        <v>4288</v>
      </c>
      <c r="D14613" s="3" t="e">
        <f t="shared" si="235"/>
        <v>#N/A</v>
      </c>
    </row>
    <row r="14614" ht="14.25" hidden="1" spans="1:4">
      <c r="A14614" s="1">
        <v>6166</v>
      </c>
      <c r="B14614" s="50" t="s">
        <v>17711</v>
      </c>
      <c r="C14614" s="7" t="s">
        <v>4288</v>
      </c>
      <c r="D14614" s="3" t="e">
        <f t="shared" si="235"/>
        <v>#N/A</v>
      </c>
    </row>
    <row r="14615" ht="14.25" hidden="1" spans="1:4">
      <c r="A14615" s="1">
        <v>6166</v>
      </c>
      <c r="B14615" s="50" t="s">
        <v>17712</v>
      </c>
      <c r="C14615" s="7" t="s">
        <v>4288</v>
      </c>
      <c r="D14615" s="3" t="e">
        <f t="shared" si="235"/>
        <v>#N/A</v>
      </c>
    </row>
    <row r="14616" ht="14.25" hidden="1" spans="1:4">
      <c r="A14616" s="1">
        <v>6167</v>
      </c>
      <c r="B14616" s="50" t="s">
        <v>17713</v>
      </c>
      <c r="C14616" s="7" t="s">
        <v>4295</v>
      </c>
      <c r="D14616" s="3" t="e">
        <f t="shared" si="235"/>
        <v>#N/A</v>
      </c>
    </row>
    <row r="14617" ht="14.25" hidden="1" spans="1:4">
      <c r="A14617" s="1">
        <v>6167</v>
      </c>
      <c r="B14617" s="50" t="s">
        <v>17714</v>
      </c>
      <c r="C14617" s="7" t="s">
        <v>4295</v>
      </c>
      <c r="D14617" s="3" t="e">
        <f t="shared" si="235"/>
        <v>#N/A</v>
      </c>
    </row>
    <row r="14618" ht="14.25" hidden="1" spans="1:4">
      <c r="A14618" s="1">
        <v>6167</v>
      </c>
      <c r="B14618" s="50" t="s">
        <v>17715</v>
      </c>
      <c r="C14618" s="7" t="s">
        <v>4295</v>
      </c>
      <c r="D14618" s="3" t="e">
        <f t="shared" si="235"/>
        <v>#N/A</v>
      </c>
    </row>
    <row r="14619" ht="14.25" hidden="1" spans="1:4">
      <c r="A14619" s="1">
        <v>6167</v>
      </c>
      <c r="B14619" s="50" t="s">
        <v>6973</v>
      </c>
      <c r="C14619" s="7" t="s">
        <v>4295</v>
      </c>
      <c r="D14619" s="3" t="e">
        <f t="shared" si="235"/>
        <v>#N/A</v>
      </c>
    </row>
    <row r="14620" ht="14.25" hidden="1" spans="1:4">
      <c r="A14620" s="1">
        <v>6167</v>
      </c>
      <c r="B14620" s="50" t="s">
        <v>17716</v>
      </c>
      <c r="C14620" s="7" t="s">
        <v>4295</v>
      </c>
      <c r="D14620" s="3" t="e">
        <f t="shared" si="235"/>
        <v>#N/A</v>
      </c>
    </row>
    <row r="14621" ht="14.25" hidden="1" spans="1:4">
      <c r="A14621" s="1">
        <v>6167</v>
      </c>
      <c r="B14621" s="50" t="s">
        <v>17717</v>
      </c>
      <c r="C14621" s="7" t="s">
        <v>4295</v>
      </c>
      <c r="D14621" s="3" t="e">
        <f t="shared" si="235"/>
        <v>#N/A</v>
      </c>
    </row>
    <row r="14622" ht="14.25" hidden="1" spans="1:4">
      <c r="A14622" s="1">
        <v>6167</v>
      </c>
      <c r="B14622" s="50" t="s">
        <v>17718</v>
      </c>
      <c r="C14622" s="7" t="s">
        <v>4295</v>
      </c>
      <c r="D14622" s="3" t="e">
        <f t="shared" si="235"/>
        <v>#N/A</v>
      </c>
    </row>
    <row r="14623" ht="14.25" hidden="1" spans="1:4">
      <c r="A14623" s="1">
        <v>6167</v>
      </c>
      <c r="B14623" s="50" t="s">
        <v>17719</v>
      </c>
      <c r="C14623" s="7" t="s">
        <v>4295</v>
      </c>
      <c r="D14623" s="3" t="e">
        <f t="shared" si="235"/>
        <v>#N/A</v>
      </c>
    </row>
    <row r="14624" ht="14.25" hidden="1" spans="1:4">
      <c r="A14624" s="1">
        <v>6167</v>
      </c>
      <c r="B14624" s="50" t="s">
        <v>17720</v>
      </c>
      <c r="C14624" s="7" t="s">
        <v>4295</v>
      </c>
      <c r="D14624" s="3" t="e">
        <f t="shared" si="235"/>
        <v>#N/A</v>
      </c>
    </row>
    <row r="14625" ht="14.25" hidden="1" spans="1:4">
      <c r="A14625" s="1">
        <v>6167</v>
      </c>
      <c r="B14625" s="50" t="s">
        <v>17721</v>
      </c>
      <c r="C14625" s="7" t="s">
        <v>4295</v>
      </c>
      <c r="D14625" s="3" t="e">
        <f t="shared" si="235"/>
        <v>#N/A</v>
      </c>
    </row>
    <row r="14626" ht="14.25" hidden="1" spans="1:4">
      <c r="A14626" s="1">
        <v>6167</v>
      </c>
      <c r="B14626" s="50" t="s">
        <v>17722</v>
      </c>
      <c r="C14626" s="7" t="s">
        <v>4295</v>
      </c>
      <c r="D14626" s="3" t="e">
        <f t="shared" si="235"/>
        <v>#N/A</v>
      </c>
    </row>
    <row r="14627" ht="14.25" hidden="1" spans="1:4">
      <c r="A14627" s="1">
        <v>6167</v>
      </c>
      <c r="B14627" s="50" t="s">
        <v>17723</v>
      </c>
      <c r="C14627" s="7" t="s">
        <v>4295</v>
      </c>
      <c r="D14627" s="3" t="e">
        <f t="shared" si="235"/>
        <v>#N/A</v>
      </c>
    </row>
    <row r="14628" ht="14.25" hidden="1" spans="1:4">
      <c r="A14628" s="1">
        <v>6167</v>
      </c>
      <c r="B14628" s="50" t="s">
        <v>17724</v>
      </c>
      <c r="C14628" s="7" t="s">
        <v>4295</v>
      </c>
      <c r="D14628" s="3" t="e">
        <f t="shared" si="235"/>
        <v>#N/A</v>
      </c>
    </row>
    <row r="14629" ht="14.25" hidden="1" spans="1:4">
      <c r="A14629" s="1">
        <v>6168</v>
      </c>
      <c r="B14629" s="50" t="s">
        <v>17725</v>
      </c>
      <c r="C14629" s="7" t="s">
        <v>4288</v>
      </c>
      <c r="D14629" s="3" t="e">
        <f t="shared" si="235"/>
        <v>#N/A</v>
      </c>
    </row>
    <row r="14630" ht="14.25" hidden="1" spans="1:4">
      <c r="A14630" s="1">
        <v>6168</v>
      </c>
      <c r="B14630" s="50" t="s">
        <v>17726</v>
      </c>
      <c r="C14630" s="7" t="s">
        <v>4288</v>
      </c>
      <c r="D14630" s="3" t="e">
        <f t="shared" si="235"/>
        <v>#N/A</v>
      </c>
    </row>
    <row r="14631" ht="14.25" hidden="1" spans="1:4">
      <c r="A14631" s="1">
        <v>6168</v>
      </c>
      <c r="B14631" s="50" t="s">
        <v>17727</v>
      </c>
      <c r="C14631" s="7" t="s">
        <v>4288</v>
      </c>
      <c r="D14631" s="3" t="e">
        <f t="shared" si="235"/>
        <v>#N/A</v>
      </c>
    </row>
    <row r="14632" ht="14.25" hidden="1" spans="1:4">
      <c r="A14632" s="1">
        <v>6168</v>
      </c>
      <c r="B14632" s="50" t="s">
        <v>17728</v>
      </c>
      <c r="C14632" s="7" t="s">
        <v>4288</v>
      </c>
      <c r="D14632" s="3" t="e">
        <f t="shared" si="235"/>
        <v>#N/A</v>
      </c>
    </row>
    <row r="14633" ht="14.25" hidden="1" spans="1:4">
      <c r="A14633" s="1">
        <v>6168</v>
      </c>
      <c r="B14633" s="50" t="s">
        <v>17729</v>
      </c>
      <c r="C14633" s="7" t="s">
        <v>4288</v>
      </c>
      <c r="D14633" s="3" t="e">
        <f t="shared" si="235"/>
        <v>#N/A</v>
      </c>
    </row>
    <row r="14634" ht="14.25" hidden="1" spans="1:4">
      <c r="A14634" s="1">
        <v>6168</v>
      </c>
      <c r="B14634" s="50" t="s">
        <v>17730</v>
      </c>
      <c r="C14634" s="7" t="s">
        <v>4288</v>
      </c>
      <c r="D14634" s="3" t="e">
        <f t="shared" si="235"/>
        <v>#N/A</v>
      </c>
    </row>
    <row r="14635" ht="14.25" hidden="1" spans="1:4">
      <c r="A14635" s="1">
        <v>6168</v>
      </c>
      <c r="B14635" s="50" t="s">
        <v>12036</v>
      </c>
      <c r="C14635" s="7" t="s">
        <v>4288</v>
      </c>
      <c r="D14635" s="3" t="e">
        <f t="shared" si="235"/>
        <v>#N/A</v>
      </c>
    </row>
    <row r="14636" ht="14.25" hidden="1" spans="1:4">
      <c r="A14636" s="1">
        <v>6168</v>
      </c>
      <c r="B14636" s="50" t="s">
        <v>17731</v>
      </c>
      <c r="C14636" s="7" t="s">
        <v>4288</v>
      </c>
      <c r="D14636" s="3" t="e">
        <f t="shared" si="235"/>
        <v>#N/A</v>
      </c>
    </row>
    <row r="14637" ht="14.25" hidden="1" spans="1:4">
      <c r="A14637" s="1">
        <v>6169</v>
      </c>
      <c r="B14637" s="50" t="s">
        <v>17732</v>
      </c>
      <c r="C14637" s="7" t="s">
        <v>4288</v>
      </c>
      <c r="D14637" s="3" t="e">
        <f t="shared" si="235"/>
        <v>#N/A</v>
      </c>
    </row>
    <row r="14638" ht="14.25" hidden="1" spans="1:4">
      <c r="A14638" s="1">
        <v>6169</v>
      </c>
      <c r="B14638" s="50" t="s">
        <v>11405</v>
      </c>
      <c r="C14638" s="7" t="s">
        <v>4288</v>
      </c>
      <c r="D14638" s="3" t="e">
        <f t="shared" si="235"/>
        <v>#N/A</v>
      </c>
    </row>
    <row r="14639" ht="14.25" hidden="1" spans="1:4">
      <c r="A14639" s="1">
        <v>6169</v>
      </c>
      <c r="B14639" s="50" t="s">
        <v>17733</v>
      </c>
      <c r="C14639" s="7" t="s">
        <v>4288</v>
      </c>
      <c r="D14639" s="3" t="e">
        <f t="shared" si="235"/>
        <v>#N/A</v>
      </c>
    </row>
    <row r="14640" ht="14.25" hidden="1" spans="1:4">
      <c r="A14640" s="1">
        <v>6169</v>
      </c>
      <c r="B14640" s="50" t="s">
        <v>17734</v>
      </c>
      <c r="C14640" s="7" t="s">
        <v>4288</v>
      </c>
      <c r="D14640" s="3" t="e">
        <f t="shared" si="235"/>
        <v>#N/A</v>
      </c>
    </row>
    <row r="14641" ht="14.25" hidden="1" spans="1:4">
      <c r="A14641" s="1">
        <v>6170</v>
      </c>
      <c r="B14641" s="50" t="s">
        <v>17735</v>
      </c>
      <c r="C14641" s="7" t="s">
        <v>4295</v>
      </c>
      <c r="D14641" s="3" t="e">
        <f t="shared" si="235"/>
        <v>#N/A</v>
      </c>
    </row>
    <row r="14642" ht="14.25" hidden="1" spans="1:4">
      <c r="A14642" s="1">
        <v>6170</v>
      </c>
      <c r="B14642" s="50" t="s">
        <v>17736</v>
      </c>
      <c r="C14642" s="7" t="s">
        <v>4295</v>
      </c>
      <c r="D14642" s="3" t="e">
        <f t="shared" si="235"/>
        <v>#N/A</v>
      </c>
    </row>
    <row r="14643" ht="14.25" hidden="1" spans="1:4">
      <c r="A14643" s="1">
        <v>6171</v>
      </c>
      <c r="B14643" s="50" t="s">
        <v>17737</v>
      </c>
      <c r="C14643" s="7" t="s">
        <v>4295</v>
      </c>
      <c r="D14643" s="3" t="e">
        <f t="shared" si="235"/>
        <v>#N/A</v>
      </c>
    </row>
    <row r="14644" ht="14.25" hidden="1" spans="1:4">
      <c r="A14644" s="1">
        <v>6172</v>
      </c>
      <c r="B14644" s="50" t="s">
        <v>17738</v>
      </c>
      <c r="C14644" s="7" t="s">
        <v>4288</v>
      </c>
      <c r="D14644" s="3" t="e">
        <f t="shared" si="235"/>
        <v>#N/A</v>
      </c>
    </row>
    <row r="14645" ht="14.25" hidden="1" spans="1:4">
      <c r="A14645" s="1">
        <v>6173</v>
      </c>
      <c r="B14645" s="50" t="s">
        <v>17739</v>
      </c>
      <c r="C14645" s="7" t="s">
        <v>4295</v>
      </c>
      <c r="D14645" s="3" t="e">
        <f t="shared" si="235"/>
        <v>#N/A</v>
      </c>
    </row>
    <row r="14646" ht="14.25" hidden="1" spans="1:4">
      <c r="A14646" s="1">
        <v>6174</v>
      </c>
      <c r="B14646" s="50" t="s">
        <v>17740</v>
      </c>
      <c r="C14646" s="7" t="s">
        <v>4295</v>
      </c>
      <c r="D14646" s="3" t="e">
        <f t="shared" si="235"/>
        <v>#N/A</v>
      </c>
    </row>
    <row r="14647" ht="14.25" hidden="1" spans="1:4">
      <c r="A14647" s="1">
        <v>6175</v>
      </c>
      <c r="B14647" s="50" t="s">
        <v>5524</v>
      </c>
      <c r="C14647" s="7" t="s">
        <v>4295</v>
      </c>
      <c r="D14647" s="3" t="e">
        <f t="shared" si="235"/>
        <v>#N/A</v>
      </c>
    </row>
    <row r="14648" ht="14.25" hidden="1" spans="1:4">
      <c r="A14648" s="1">
        <v>6176</v>
      </c>
      <c r="B14648" s="50" t="s">
        <v>17741</v>
      </c>
      <c r="C14648" s="7" t="s">
        <v>4295</v>
      </c>
      <c r="D14648" s="3" t="e">
        <f t="shared" si="235"/>
        <v>#N/A</v>
      </c>
    </row>
    <row r="14649" ht="14.25" hidden="1" spans="1:4">
      <c r="A14649" s="1">
        <v>6180</v>
      </c>
      <c r="B14649" s="50" t="s">
        <v>5245</v>
      </c>
      <c r="C14649" s="7" t="s">
        <v>4295</v>
      </c>
      <c r="D14649" s="3" t="e">
        <f t="shared" si="235"/>
        <v>#N/A</v>
      </c>
    </row>
    <row r="14650" ht="14.25" hidden="1" spans="1:4">
      <c r="A14650" s="1">
        <v>6180</v>
      </c>
      <c r="B14650" s="50" t="s">
        <v>10702</v>
      </c>
      <c r="C14650" s="7" t="s">
        <v>4295</v>
      </c>
      <c r="D14650" s="3" t="e">
        <f t="shared" si="235"/>
        <v>#N/A</v>
      </c>
    </row>
    <row r="14651" ht="14.25" hidden="1" spans="1:4">
      <c r="A14651" s="1">
        <v>6181</v>
      </c>
      <c r="B14651" s="50" t="s">
        <v>17742</v>
      </c>
      <c r="C14651" s="7" t="s">
        <v>4295</v>
      </c>
      <c r="D14651" s="3" t="e">
        <f t="shared" si="235"/>
        <v>#N/A</v>
      </c>
    </row>
    <row r="14652" ht="14.25" hidden="1" spans="1:4">
      <c r="A14652" s="1">
        <v>6182</v>
      </c>
      <c r="B14652" s="50" t="s">
        <v>17743</v>
      </c>
      <c r="C14652" s="7" t="s">
        <v>4295</v>
      </c>
      <c r="D14652" s="3" t="e">
        <f t="shared" si="235"/>
        <v>#N/A</v>
      </c>
    </row>
    <row r="14653" ht="14.25" hidden="1" spans="1:4">
      <c r="A14653" s="1">
        <v>6207</v>
      </c>
      <c r="B14653" s="50" t="s">
        <v>17744</v>
      </c>
      <c r="C14653" s="7" t="s">
        <v>4295</v>
      </c>
      <c r="D14653" s="3" t="e">
        <f t="shared" si="235"/>
        <v>#N/A</v>
      </c>
    </row>
    <row r="14654" ht="14.25" hidden="1" spans="1:4">
      <c r="A14654" s="1">
        <v>6207</v>
      </c>
      <c r="B14654" s="50" t="s">
        <v>17745</v>
      </c>
      <c r="C14654" s="7" t="s">
        <v>4295</v>
      </c>
      <c r="D14654" s="3" t="e">
        <f t="shared" si="235"/>
        <v>#N/A</v>
      </c>
    </row>
    <row r="14655" ht="14.25" hidden="1" spans="1:4">
      <c r="A14655" s="1">
        <v>6207</v>
      </c>
      <c r="B14655" s="50" t="s">
        <v>17746</v>
      </c>
      <c r="C14655" s="7" t="s">
        <v>4295</v>
      </c>
      <c r="D14655" s="3" t="e">
        <f t="shared" si="235"/>
        <v>#N/A</v>
      </c>
    </row>
    <row r="14656" ht="14.25" hidden="1" spans="1:4">
      <c r="A14656" s="1">
        <v>6207</v>
      </c>
      <c r="B14656" s="50" t="s">
        <v>17747</v>
      </c>
      <c r="C14656" s="7" t="s">
        <v>4295</v>
      </c>
      <c r="D14656" s="3" t="e">
        <f t="shared" si="235"/>
        <v>#N/A</v>
      </c>
    </row>
    <row r="14657" ht="14.25" hidden="1" spans="1:4">
      <c r="A14657" s="1">
        <v>6207</v>
      </c>
      <c r="B14657" s="50" t="s">
        <v>17748</v>
      </c>
      <c r="C14657" s="7" t="s">
        <v>4295</v>
      </c>
      <c r="D14657" s="3" t="e">
        <f t="shared" si="235"/>
        <v>#N/A</v>
      </c>
    </row>
    <row r="14658" ht="14.25" hidden="1" spans="1:4">
      <c r="A14658" s="1">
        <v>6208</v>
      </c>
      <c r="B14658" s="50" t="s">
        <v>17749</v>
      </c>
      <c r="C14658" s="7" t="s">
        <v>4317</v>
      </c>
      <c r="D14658" s="3" t="e">
        <f t="shared" si="235"/>
        <v>#N/A</v>
      </c>
    </row>
    <row r="14659" ht="14.25" hidden="1" spans="1:4">
      <c r="A14659" s="1">
        <v>6208</v>
      </c>
      <c r="B14659" s="50" t="s">
        <v>17750</v>
      </c>
      <c r="C14659" s="7" t="s">
        <v>4317</v>
      </c>
      <c r="D14659" s="3" t="e">
        <f t="shared" ref="D14659:D14722" si="236">VLOOKUP(C14659,J:J,1,FALSE)</f>
        <v>#N/A</v>
      </c>
    </row>
    <row r="14660" ht="14.25" hidden="1" spans="1:4">
      <c r="A14660" s="1">
        <v>6208</v>
      </c>
      <c r="B14660" s="50" t="s">
        <v>17751</v>
      </c>
      <c r="C14660" s="7" t="s">
        <v>4317</v>
      </c>
      <c r="D14660" s="3" t="e">
        <f t="shared" si="236"/>
        <v>#N/A</v>
      </c>
    </row>
    <row r="14661" ht="14.25" hidden="1" spans="1:4">
      <c r="A14661" s="1">
        <v>6208</v>
      </c>
      <c r="B14661" s="50" t="s">
        <v>17752</v>
      </c>
      <c r="C14661" s="7" t="s">
        <v>4317</v>
      </c>
      <c r="D14661" s="3" t="e">
        <f t="shared" si="236"/>
        <v>#N/A</v>
      </c>
    </row>
    <row r="14662" ht="14.25" hidden="1" spans="1:4">
      <c r="A14662" s="1">
        <v>6208</v>
      </c>
      <c r="B14662" s="50" t="s">
        <v>17753</v>
      </c>
      <c r="C14662" s="7" t="s">
        <v>4317</v>
      </c>
      <c r="D14662" s="3" t="e">
        <f t="shared" si="236"/>
        <v>#N/A</v>
      </c>
    </row>
    <row r="14663" ht="14.25" hidden="1" spans="1:4">
      <c r="A14663" s="1">
        <v>6208</v>
      </c>
      <c r="B14663" s="50" t="s">
        <v>17754</v>
      </c>
      <c r="C14663" s="7" t="s">
        <v>4317</v>
      </c>
      <c r="D14663" s="3" t="e">
        <f t="shared" si="236"/>
        <v>#N/A</v>
      </c>
    </row>
    <row r="14664" ht="14.25" hidden="1" spans="1:4">
      <c r="A14664" s="1">
        <v>6208</v>
      </c>
      <c r="B14664" s="50" t="s">
        <v>17755</v>
      </c>
      <c r="C14664" s="7" t="s">
        <v>4317</v>
      </c>
      <c r="D14664" s="3" t="e">
        <f t="shared" si="236"/>
        <v>#N/A</v>
      </c>
    </row>
    <row r="14665" ht="14.25" hidden="1" spans="1:4">
      <c r="A14665" s="1">
        <v>6208</v>
      </c>
      <c r="B14665" s="50" t="s">
        <v>17756</v>
      </c>
      <c r="C14665" s="7" t="s">
        <v>4317</v>
      </c>
      <c r="D14665" s="3" t="e">
        <f t="shared" si="236"/>
        <v>#N/A</v>
      </c>
    </row>
    <row r="14666" ht="14.25" hidden="1" spans="1:4">
      <c r="A14666" s="1">
        <v>6208</v>
      </c>
      <c r="B14666" s="50" t="s">
        <v>8675</v>
      </c>
      <c r="C14666" s="7" t="s">
        <v>4317</v>
      </c>
      <c r="D14666" s="3" t="e">
        <f t="shared" si="236"/>
        <v>#N/A</v>
      </c>
    </row>
    <row r="14667" ht="14.25" hidden="1" spans="1:4">
      <c r="A14667" s="1">
        <v>6208</v>
      </c>
      <c r="B14667" s="50" t="s">
        <v>17757</v>
      </c>
      <c r="C14667" s="7" t="s">
        <v>4317</v>
      </c>
      <c r="D14667" s="3" t="e">
        <f t="shared" si="236"/>
        <v>#N/A</v>
      </c>
    </row>
    <row r="14668" ht="14.25" hidden="1" spans="1:4">
      <c r="A14668" s="1">
        <v>6208</v>
      </c>
      <c r="B14668" s="50" t="s">
        <v>17758</v>
      </c>
      <c r="C14668" s="7" t="s">
        <v>4317</v>
      </c>
      <c r="D14668" s="3" t="e">
        <f t="shared" si="236"/>
        <v>#N/A</v>
      </c>
    </row>
    <row r="14669" ht="14.25" hidden="1" spans="1:4">
      <c r="A14669" s="1">
        <v>6209</v>
      </c>
      <c r="B14669" s="50" t="s">
        <v>17759</v>
      </c>
      <c r="C14669" s="7" t="s">
        <v>4295</v>
      </c>
      <c r="D14669" s="3" t="e">
        <f t="shared" si="236"/>
        <v>#N/A</v>
      </c>
    </row>
    <row r="14670" ht="14.25" hidden="1" spans="1:4">
      <c r="A14670" s="1">
        <v>6209</v>
      </c>
      <c r="B14670" s="50" t="s">
        <v>17760</v>
      </c>
      <c r="C14670" s="7" t="s">
        <v>4295</v>
      </c>
      <c r="D14670" s="3" t="e">
        <f t="shared" si="236"/>
        <v>#N/A</v>
      </c>
    </row>
    <row r="14671" ht="14.25" hidden="1" spans="1:4">
      <c r="A14671" s="1">
        <v>6210</v>
      </c>
      <c r="B14671" s="50" t="s">
        <v>17761</v>
      </c>
      <c r="C14671" s="7" t="s">
        <v>4303</v>
      </c>
      <c r="D14671" s="3" t="e">
        <f t="shared" si="236"/>
        <v>#N/A</v>
      </c>
    </row>
    <row r="14672" ht="14.25" hidden="1" spans="1:4">
      <c r="A14672" s="1">
        <v>6210</v>
      </c>
      <c r="B14672" s="50" t="s">
        <v>17762</v>
      </c>
      <c r="C14672" s="7" t="s">
        <v>4303</v>
      </c>
      <c r="D14672" s="3" t="e">
        <f t="shared" si="236"/>
        <v>#N/A</v>
      </c>
    </row>
    <row r="14673" ht="14.25" hidden="1" spans="1:4">
      <c r="A14673" s="1">
        <v>6210</v>
      </c>
      <c r="B14673" s="50" t="s">
        <v>17763</v>
      </c>
      <c r="C14673" s="7" t="s">
        <v>4303</v>
      </c>
      <c r="D14673" s="3" t="e">
        <f t="shared" si="236"/>
        <v>#N/A</v>
      </c>
    </row>
    <row r="14674" ht="14.25" hidden="1" spans="1:4">
      <c r="A14674" s="1">
        <v>6210</v>
      </c>
      <c r="B14674" s="50" t="s">
        <v>17764</v>
      </c>
      <c r="C14674" s="7" t="s">
        <v>4303</v>
      </c>
      <c r="D14674" s="3" t="e">
        <f t="shared" si="236"/>
        <v>#N/A</v>
      </c>
    </row>
    <row r="14675" ht="14.25" hidden="1" spans="1:4">
      <c r="A14675" s="1">
        <v>6210</v>
      </c>
      <c r="B14675" s="50" t="s">
        <v>12419</v>
      </c>
      <c r="C14675" s="7" t="s">
        <v>4303</v>
      </c>
      <c r="D14675" s="3" t="e">
        <f t="shared" si="236"/>
        <v>#N/A</v>
      </c>
    </row>
    <row r="14676" ht="14.25" hidden="1" spans="1:4">
      <c r="A14676" s="1">
        <v>6210</v>
      </c>
      <c r="B14676" s="50" t="s">
        <v>13468</v>
      </c>
      <c r="C14676" s="7" t="s">
        <v>4295</v>
      </c>
      <c r="D14676" s="3" t="e">
        <f t="shared" si="236"/>
        <v>#N/A</v>
      </c>
    </row>
    <row r="14677" ht="14.25" hidden="1" spans="1:4">
      <c r="A14677" s="1">
        <v>6210</v>
      </c>
      <c r="B14677" s="50" t="s">
        <v>17765</v>
      </c>
      <c r="C14677" s="7" t="s">
        <v>4295</v>
      </c>
      <c r="D14677" s="3" t="e">
        <f t="shared" si="236"/>
        <v>#N/A</v>
      </c>
    </row>
    <row r="14678" ht="14.25" hidden="1" spans="1:4">
      <c r="A14678" s="1">
        <v>6210</v>
      </c>
      <c r="B14678" s="50" t="s">
        <v>17766</v>
      </c>
      <c r="C14678" s="7" t="s">
        <v>4303</v>
      </c>
      <c r="D14678" s="3" t="e">
        <f t="shared" si="236"/>
        <v>#N/A</v>
      </c>
    </row>
    <row r="14679" ht="14.25" hidden="1" spans="1:4">
      <c r="A14679" s="1">
        <v>6210</v>
      </c>
      <c r="B14679" s="50" t="s">
        <v>17767</v>
      </c>
      <c r="C14679" s="7" t="s">
        <v>4303</v>
      </c>
      <c r="D14679" s="3" t="e">
        <f t="shared" si="236"/>
        <v>#N/A</v>
      </c>
    </row>
    <row r="14680" ht="14.25" hidden="1" spans="1:4">
      <c r="A14680" s="1">
        <v>6210</v>
      </c>
      <c r="B14680" s="50" t="s">
        <v>17768</v>
      </c>
      <c r="C14680" s="7" t="s">
        <v>4295</v>
      </c>
      <c r="D14680" s="3" t="e">
        <f t="shared" si="236"/>
        <v>#N/A</v>
      </c>
    </row>
    <row r="14681" ht="14.25" hidden="1" spans="1:4">
      <c r="A14681" s="1">
        <v>6210</v>
      </c>
      <c r="B14681" s="50" t="s">
        <v>17769</v>
      </c>
      <c r="C14681" s="7" t="s">
        <v>4303</v>
      </c>
      <c r="D14681" s="3" t="e">
        <f t="shared" si="236"/>
        <v>#N/A</v>
      </c>
    </row>
    <row r="14682" ht="14.25" hidden="1" spans="1:4">
      <c r="A14682" s="1">
        <v>6210</v>
      </c>
      <c r="B14682" s="50" t="s">
        <v>17770</v>
      </c>
      <c r="C14682" s="7" t="s">
        <v>4303</v>
      </c>
      <c r="D14682" s="3" t="e">
        <f t="shared" si="236"/>
        <v>#N/A</v>
      </c>
    </row>
    <row r="14683" ht="14.25" hidden="1" spans="1:4">
      <c r="A14683" s="1">
        <v>6210</v>
      </c>
      <c r="B14683" s="50" t="s">
        <v>5196</v>
      </c>
      <c r="C14683" s="7" t="s">
        <v>4303</v>
      </c>
      <c r="D14683" s="3" t="e">
        <f t="shared" si="236"/>
        <v>#N/A</v>
      </c>
    </row>
    <row r="14684" ht="14.25" hidden="1" spans="1:4">
      <c r="A14684" s="1">
        <v>6210</v>
      </c>
      <c r="B14684" s="50" t="s">
        <v>12844</v>
      </c>
      <c r="C14684" s="7" t="s">
        <v>4303</v>
      </c>
      <c r="D14684" s="3" t="e">
        <f t="shared" si="236"/>
        <v>#N/A</v>
      </c>
    </row>
    <row r="14685" ht="14.25" hidden="1" spans="1:4">
      <c r="A14685" s="1">
        <v>6210</v>
      </c>
      <c r="B14685" s="50" t="s">
        <v>17771</v>
      </c>
      <c r="C14685" s="7" t="s">
        <v>4295</v>
      </c>
      <c r="D14685" s="3" t="e">
        <f t="shared" si="236"/>
        <v>#N/A</v>
      </c>
    </row>
    <row r="14686" ht="14.25" hidden="1" spans="1:4">
      <c r="A14686" s="1">
        <v>6211</v>
      </c>
      <c r="B14686" s="50" t="s">
        <v>17772</v>
      </c>
      <c r="C14686" s="7" t="s">
        <v>4317</v>
      </c>
      <c r="D14686" s="3" t="e">
        <f t="shared" si="236"/>
        <v>#N/A</v>
      </c>
    </row>
    <row r="14687" ht="14.25" hidden="1" spans="1:4">
      <c r="A14687" s="1">
        <v>6211</v>
      </c>
      <c r="B14687" s="50" t="s">
        <v>7020</v>
      </c>
      <c r="C14687" s="7" t="s">
        <v>4317</v>
      </c>
      <c r="D14687" s="3" t="e">
        <f t="shared" si="236"/>
        <v>#N/A</v>
      </c>
    </row>
    <row r="14688" ht="14.25" hidden="1" spans="1:4">
      <c r="A14688" s="1">
        <v>6211</v>
      </c>
      <c r="B14688" s="50" t="s">
        <v>17773</v>
      </c>
      <c r="C14688" s="7" t="s">
        <v>4317</v>
      </c>
      <c r="D14688" s="3" t="e">
        <f t="shared" si="236"/>
        <v>#N/A</v>
      </c>
    </row>
    <row r="14689" ht="14.25" hidden="1" spans="1:4">
      <c r="A14689" s="1">
        <v>6211</v>
      </c>
      <c r="B14689" s="50" t="s">
        <v>17774</v>
      </c>
      <c r="C14689" s="7" t="s">
        <v>4317</v>
      </c>
      <c r="D14689" s="3" t="e">
        <f t="shared" si="236"/>
        <v>#N/A</v>
      </c>
    </row>
    <row r="14690" ht="14.25" hidden="1" spans="1:4">
      <c r="A14690" s="1">
        <v>6213</v>
      </c>
      <c r="B14690" s="50" t="s">
        <v>17775</v>
      </c>
      <c r="C14690" s="7" t="s">
        <v>4317</v>
      </c>
      <c r="D14690" s="3" t="e">
        <f t="shared" si="236"/>
        <v>#N/A</v>
      </c>
    </row>
    <row r="14691" ht="14.25" hidden="1" spans="1:4">
      <c r="A14691" s="1">
        <v>6213</v>
      </c>
      <c r="B14691" s="50" t="s">
        <v>17776</v>
      </c>
      <c r="C14691" s="7" t="s">
        <v>4317</v>
      </c>
      <c r="D14691" s="3" t="e">
        <f t="shared" si="236"/>
        <v>#N/A</v>
      </c>
    </row>
    <row r="14692" ht="14.25" hidden="1" spans="1:4">
      <c r="A14692" s="1">
        <v>6213</v>
      </c>
      <c r="B14692" s="50" t="s">
        <v>17777</v>
      </c>
      <c r="C14692" s="7" t="s">
        <v>4317</v>
      </c>
      <c r="D14692" s="3" t="e">
        <f t="shared" si="236"/>
        <v>#N/A</v>
      </c>
    </row>
    <row r="14693" ht="14.25" hidden="1" spans="1:4">
      <c r="A14693" s="1">
        <v>6213</v>
      </c>
      <c r="B14693" s="50" t="s">
        <v>17778</v>
      </c>
      <c r="C14693" s="7" t="s">
        <v>4317</v>
      </c>
      <c r="D14693" s="3" t="e">
        <f t="shared" si="236"/>
        <v>#N/A</v>
      </c>
    </row>
    <row r="14694" ht="14.25" hidden="1" spans="1:4">
      <c r="A14694" s="1">
        <v>6213</v>
      </c>
      <c r="B14694" s="50" t="s">
        <v>17779</v>
      </c>
      <c r="C14694" s="7" t="s">
        <v>4317</v>
      </c>
      <c r="D14694" s="3" t="e">
        <f t="shared" si="236"/>
        <v>#N/A</v>
      </c>
    </row>
    <row r="14695" ht="14.25" hidden="1" spans="1:4">
      <c r="A14695" s="1">
        <v>6213</v>
      </c>
      <c r="B14695" s="50" t="s">
        <v>17780</v>
      </c>
      <c r="C14695" s="7" t="s">
        <v>4317</v>
      </c>
      <c r="D14695" s="3" t="e">
        <f t="shared" si="236"/>
        <v>#N/A</v>
      </c>
    </row>
    <row r="14696" ht="14.25" hidden="1" spans="1:4">
      <c r="A14696" s="1">
        <v>6213</v>
      </c>
      <c r="B14696" s="50" t="s">
        <v>15404</v>
      </c>
      <c r="C14696" s="7" t="s">
        <v>4317</v>
      </c>
      <c r="D14696" s="3" t="e">
        <f t="shared" si="236"/>
        <v>#N/A</v>
      </c>
    </row>
    <row r="14697" ht="14.25" hidden="1" spans="1:4">
      <c r="A14697" s="1">
        <v>6214</v>
      </c>
      <c r="B14697" s="50" t="s">
        <v>17781</v>
      </c>
      <c r="C14697" s="7" t="s">
        <v>4317</v>
      </c>
      <c r="D14697" s="3" t="e">
        <f t="shared" si="236"/>
        <v>#N/A</v>
      </c>
    </row>
    <row r="14698" ht="14.25" hidden="1" spans="1:4">
      <c r="A14698" s="1">
        <v>6214</v>
      </c>
      <c r="B14698" s="50" t="s">
        <v>17782</v>
      </c>
      <c r="C14698" s="7" t="s">
        <v>4317</v>
      </c>
      <c r="D14698" s="3" t="e">
        <f t="shared" si="236"/>
        <v>#N/A</v>
      </c>
    </row>
    <row r="14699" ht="14.25" hidden="1" spans="1:4">
      <c r="A14699" s="1">
        <v>6214</v>
      </c>
      <c r="B14699" s="50" t="s">
        <v>17783</v>
      </c>
      <c r="C14699" s="7" t="s">
        <v>4317</v>
      </c>
      <c r="D14699" s="3" t="e">
        <f t="shared" si="236"/>
        <v>#N/A</v>
      </c>
    </row>
    <row r="14700" ht="14.25" hidden="1" spans="1:4">
      <c r="A14700" s="1">
        <v>6215</v>
      </c>
      <c r="B14700" s="50" t="s">
        <v>17784</v>
      </c>
      <c r="C14700" s="7" t="s">
        <v>4317</v>
      </c>
      <c r="D14700" s="3" t="e">
        <f t="shared" si="236"/>
        <v>#N/A</v>
      </c>
    </row>
    <row r="14701" ht="14.25" hidden="1" spans="1:4">
      <c r="A14701" s="1">
        <v>6215</v>
      </c>
      <c r="B14701" s="50" t="s">
        <v>17785</v>
      </c>
      <c r="C14701" s="7" t="s">
        <v>4317</v>
      </c>
      <c r="D14701" s="3" t="e">
        <f t="shared" si="236"/>
        <v>#N/A</v>
      </c>
    </row>
    <row r="14702" ht="14.25" hidden="1" spans="1:4">
      <c r="A14702" s="1">
        <v>6215</v>
      </c>
      <c r="B14702" s="50" t="s">
        <v>17786</v>
      </c>
      <c r="C14702" s="7" t="s">
        <v>4317</v>
      </c>
      <c r="D14702" s="3" t="e">
        <f t="shared" si="236"/>
        <v>#N/A</v>
      </c>
    </row>
    <row r="14703" ht="14.25" hidden="1" spans="1:4">
      <c r="A14703" s="1">
        <v>6215</v>
      </c>
      <c r="B14703" s="50" t="s">
        <v>17787</v>
      </c>
      <c r="C14703" s="7" t="s">
        <v>4317</v>
      </c>
      <c r="D14703" s="3" t="e">
        <f t="shared" si="236"/>
        <v>#N/A</v>
      </c>
    </row>
    <row r="14704" ht="14.25" hidden="1" spans="1:4">
      <c r="A14704" s="1">
        <v>6215</v>
      </c>
      <c r="B14704" s="50" t="s">
        <v>17788</v>
      </c>
      <c r="C14704" s="7" t="s">
        <v>4317</v>
      </c>
      <c r="D14704" s="3" t="e">
        <f t="shared" si="236"/>
        <v>#N/A</v>
      </c>
    </row>
    <row r="14705" ht="14.25" hidden="1" spans="1:4">
      <c r="A14705" s="1">
        <v>6215</v>
      </c>
      <c r="B14705" s="50" t="s">
        <v>17789</v>
      </c>
      <c r="C14705" s="7" t="s">
        <v>4317</v>
      </c>
      <c r="D14705" s="3" t="e">
        <f t="shared" si="236"/>
        <v>#N/A</v>
      </c>
    </row>
    <row r="14706" ht="14.25" hidden="1" spans="1:4">
      <c r="A14706" s="1">
        <v>6218</v>
      </c>
      <c r="B14706" s="50" t="s">
        <v>17790</v>
      </c>
      <c r="C14706" s="7" t="s">
        <v>4317</v>
      </c>
      <c r="D14706" s="3" t="e">
        <f t="shared" si="236"/>
        <v>#N/A</v>
      </c>
    </row>
    <row r="14707" ht="14.25" hidden="1" spans="1:4">
      <c r="A14707" s="1">
        <v>6220</v>
      </c>
      <c r="B14707" s="50" t="s">
        <v>17791</v>
      </c>
      <c r="C14707" s="7" t="s">
        <v>4317</v>
      </c>
      <c r="D14707" s="3" t="e">
        <f t="shared" si="236"/>
        <v>#N/A</v>
      </c>
    </row>
    <row r="14708" ht="14.25" hidden="1" spans="1:4">
      <c r="A14708" s="1">
        <v>6220</v>
      </c>
      <c r="B14708" s="50" t="s">
        <v>17792</v>
      </c>
      <c r="C14708" s="7" t="s">
        <v>4317</v>
      </c>
      <c r="D14708" s="3" t="e">
        <f t="shared" si="236"/>
        <v>#N/A</v>
      </c>
    </row>
    <row r="14709" ht="14.25" hidden="1" spans="1:4">
      <c r="A14709" s="1">
        <v>6220</v>
      </c>
      <c r="B14709" s="50" t="s">
        <v>17793</v>
      </c>
      <c r="C14709" s="7" t="s">
        <v>4317</v>
      </c>
      <c r="D14709" s="3" t="e">
        <f t="shared" si="236"/>
        <v>#N/A</v>
      </c>
    </row>
    <row r="14710" ht="14.25" hidden="1" spans="1:4">
      <c r="A14710" s="1">
        <v>6220</v>
      </c>
      <c r="B14710" s="50" t="s">
        <v>17794</v>
      </c>
      <c r="C14710" s="7" t="s">
        <v>4317</v>
      </c>
      <c r="D14710" s="3" t="e">
        <f t="shared" si="236"/>
        <v>#N/A</v>
      </c>
    </row>
    <row r="14711" ht="14.25" hidden="1" spans="1:4">
      <c r="A14711" s="1">
        <v>6220</v>
      </c>
      <c r="B14711" s="50" t="s">
        <v>17795</v>
      </c>
      <c r="C14711" s="7" t="s">
        <v>4317</v>
      </c>
      <c r="D14711" s="3" t="e">
        <f t="shared" si="236"/>
        <v>#N/A</v>
      </c>
    </row>
    <row r="14712" ht="14.25" hidden="1" spans="1:4">
      <c r="A14712" s="1">
        <v>6220</v>
      </c>
      <c r="B14712" s="50" t="s">
        <v>17796</v>
      </c>
      <c r="C14712" s="7" t="s">
        <v>4317</v>
      </c>
      <c r="D14712" s="3" t="e">
        <f t="shared" si="236"/>
        <v>#N/A</v>
      </c>
    </row>
    <row r="14713" ht="14.25" hidden="1" spans="1:4">
      <c r="A14713" s="1">
        <v>6221</v>
      </c>
      <c r="B14713" s="50" t="s">
        <v>11954</v>
      </c>
      <c r="C14713" s="7" t="s">
        <v>4317</v>
      </c>
      <c r="D14713" s="3" t="e">
        <f t="shared" si="236"/>
        <v>#N/A</v>
      </c>
    </row>
    <row r="14714" ht="14.25" hidden="1" spans="1:4">
      <c r="A14714" s="1">
        <v>6221</v>
      </c>
      <c r="B14714" s="50" t="s">
        <v>17797</v>
      </c>
      <c r="C14714" s="7" t="s">
        <v>4317</v>
      </c>
      <c r="D14714" s="3" t="e">
        <f t="shared" si="236"/>
        <v>#N/A</v>
      </c>
    </row>
    <row r="14715" ht="14.25" hidden="1" spans="1:4">
      <c r="A14715" s="1">
        <v>6223</v>
      </c>
      <c r="B14715" s="50" t="s">
        <v>17798</v>
      </c>
      <c r="C14715" s="7" t="s">
        <v>4317</v>
      </c>
      <c r="D14715" s="3" t="e">
        <f t="shared" si="236"/>
        <v>#N/A</v>
      </c>
    </row>
    <row r="14716" ht="14.25" hidden="1" spans="1:4">
      <c r="A14716" s="1">
        <v>6224</v>
      </c>
      <c r="B14716" s="50" t="s">
        <v>17799</v>
      </c>
      <c r="C14716" s="7" t="s">
        <v>4317</v>
      </c>
      <c r="D14716" s="3" t="e">
        <f t="shared" si="236"/>
        <v>#N/A</v>
      </c>
    </row>
    <row r="14717" ht="14.25" hidden="1" spans="1:4">
      <c r="A14717" s="1">
        <v>6224</v>
      </c>
      <c r="B14717" s="50" t="s">
        <v>14731</v>
      </c>
      <c r="C14717" s="7" t="s">
        <v>4317</v>
      </c>
      <c r="D14717" s="3" t="e">
        <f t="shared" si="236"/>
        <v>#N/A</v>
      </c>
    </row>
    <row r="14718" ht="14.25" hidden="1" spans="1:4">
      <c r="A14718" s="1">
        <v>6225</v>
      </c>
      <c r="B14718" s="50" t="s">
        <v>17800</v>
      </c>
      <c r="C14718" s="7" t="s">
        <v>4317</v>
      </c>
      <c r="D14718" s="3" t="e">
        <f t="shared" si="236"/>
        <v>#N/A</v>
      </c>
    </row>
    <row r="14719" ht="14.25" hidden="1" spans="1:4">
      <c r="A14719" s="1">
        <v>6225</v>
      </c>
      <c r="B14719" s="50" t="s">
        <v>17801</v>
      </c>
      <c r="C14719" s="7" t="s">
        <v>4317</v>
      </c>
      <c r="D14719" s="3" t="e">
        <f t="shared" si="236"/>
        <v>#N/A</v>
      </c>
    </row>
    <row r="14720" ht="14.25" hidden="1" spans="1:4">
      <c r="A14720" s="1">
        <v>6225</v>
      </c>
      <c r="B14720" s="50" t="s">
        <v>11936</v>
      </c>
      <c r="C14720" s="7" t="s">
        <v>4317</v>
      </c>
      <c r="D14720" s="3" t="e">
        <f t="shared" si="236"/>
        <v>#N/A</v>
      </c>
    </row>
    <row r="14721" ht="14.25" hidden="1" spans="1:4">
      <c r="A14721" s="1">
        <v>6225</v>
      </c>
      <c r="B14721" s="50" t="s">
        <v>5270</v>
      </c>
      <c r="C14721" s="7" t="s">
        <v>4317</v>
      </c>
      <c r="D14721" s="3" t="e">
        <f t="shared" si="236"/>
        <v>#N/A</v>
      </c>
    </row>
    <row r="14722" ht="14.25" hidden="1" spans="1:4">
      <c r="A14722" s="1">
        <v>6225</v>
      </c>
      <c r="B14722" s="50" t="s">
        <v>8694</v>
      </c>
      <c r="C14722" s="7" t="s">
        <v>4317</v>
      </c>
      <c r="D14722" s="3" t="e">
        <f t="shared" si="236"/>
        <v>#N/A</v>
      </c>
    </row>
    <row r="14723" ht="14.25" hidden="1" spans="1:4">
      <c r="A14723" s="1">
        <v>6225</v>
      </c>
      <c r="B14723" s="50" t="s">
        <v>17802</v>
      </c>
      <c r="C14723" s="7" t="s">
        <v>4317</v>
      </c>
      <c r="D14723" s="3" t="e">
        <f t="shared" ref="D14723:D14786" si="237">VLOOKUP(C14723,J:J,1,FALSE)</f>
        <v>#N/A</v>
      </c>
    </row>
    <row r="14724" ht="14.25" hidden="1" spans="1:4">
      <c r="A14724" s="1">
        <v>6225</v>
      </c>
      <c r="B14724" s="50" t="s">
        <v>17803</v>
      </c>
      <c r="C14724" s="7" t="s">
        <v>4317</v>
      </c>
      <c r="D14724" s="3" t="e">
        <f t="shared" si="237"/>
        <v>#N/A</v>
      </c>
    </row>
    <row r="14725" ht="14.25" hidden="1" spans="1:4">
      <c r="A14725" s="1">
        <v>6225</v>
      </c>
      <c r="B14725" s="50" t="s">
        <v>17804</v>
      </c>
      <c r="C14725" s="7" t="s">
        <v>4317</v>
      </c>
      <c r="D14725" s="3" t="e">
        <f t="shared" si="237"/>
        <v>#N/A</v>
      </c>
    </row>
    <row r="14726" ht="14.25" hidden="1" spans="1:4">
      <c r="A14726" s="1">
        <v>6225</v>
      </c>
      <c r="B14726" s="50" t="s">
        <v>17805</v>
      </c>
      <c r="C14726" s="7" t="s">
        <v>4317</v>
      </c>
      <c r="D14726" s="3" t="e">
        <f t="shared" si="237"/>
        <v>#N/A</v>
      </c>
    </row>
    <row r="14727" ht="14.25" hidden="1" spans="1:4">
      <c r="A14727" s="1">
        <v>6225</v>
      </c>
      <c r="B14727" s="50" t="s">
        <v>17806</v>
      </c>
      <c r="C14727" s="7" t="s">
        <v>4317</v>
      </c>
      <c r="D14727" s="3" t="e">
        <f t="shared" si="237"/>
        <v>#N/A</v>
      </c>
    </row>
    <row r="14728" ht="14.25" hidden="1" spans="1:4">
      <c r="A14728" s="1">
        <v>6225</v>
      </c>
      <c r="B14728" s="50" t="s">
        <v>17807</v>
      </c>
      <c r="C14728" s="7" t="s">
        <v>4317</v>
      </c>
      <c r="D14728" s="3" t="e">
        <f t="shared" si="237"/>
        <v>#N/A</v>
      </c>
    </row>
    <row r="14729" ht="14.25" hidden="1" spans="1:4">
      <c r="A14729" s="1">
        <v>6225</v>
      </c>
      <c r="B14729" s="50" t="s">
        <v>17808</v>
      </c>
      <c r="C14729" s="7" t="s">
        <v>4317</v>
      </c>
      <c r="D14729" s="3" t="e">
        <f t="shared" si="237"/>
        <v>#N/A</v>
      </c>
    </row>
    <row r="14730" ht="14.25" hidden="1" spans="1:4">
      <c r="A14730" s="1">
        <v>6225</v>
      </c>
      <c r="B14730" s="50" t="s">
        <v>17809</v>
      </c>
      <c r="C14730" s="7" t="s">
        <v>4317</v>
      </c>
      <c r="D14730" s="3" t="e">
        <f t="shared" si="237"/>
        <v>#N/A</v>
      </c>
    </row>
    <row r="14731" ht="14.25" hidden="1" spans="1:4">
      <c r="A14731" s="1">
        <v>6225</v>
      </c>
      <c r="B14731" s="50" t="s">
        <v>12202</v>
      </c>
      <c r="C14731" s="7" t="s">
        <v>4317</v>
      </c>
      <c r="D14731" s="3" t="e">
        <f t="shared" si="237"/>
        <v>#N/A</v>
      </c>
    </row>
    <row r="14732" ht="14.25" hidden="1" spans="1:4">
      <c r="A14732" s="1">
        <v>6225</v>
      </c>
      <c r="B14732" s="50" t="s">
        <v>17810</v>
      </c>
      <c r="C14732" s="7" t="s">
        <v>4317</v>
      </c>
      <c r="D14732" s="3" t="e">
        <f t="shared" si="237"/>
        <v>#N/A</v>
      </c>
    </row>
    <row r="14733" ht="14.25" hidden="1" spans="1:4">
      <c r="A14733" s="1">
        <v>6225</v>
      </c>
      <c r="B14733" s="50" t="s">
        <v>17811</v>
      </c>
      <c r="C14733" s="7" t="s">
        <v>4317</v>
      </c>
      <c r="D14733" s="3" t="e">
        <f t="shared" si="237"/>
        <v>#N/A</v>
      </c>
    </row>
    <row r="14734" ht="14.25" hidden="1" spans="1:4">
      <c r="A14734" s="1">
        <v>6225</v>
      </c>
      <c r="B14734" s="50" t="s">
        <v>17812</v>
      </c>
      <c r="C14734" s="7" t="s">
        <v>4317</v>
      </c>
      <c r="D14734" s="3" t="e">
        <f t="shared" si="237"/>
        <v>#N/A</v>
      </c>
    </row>
    <row r="14735" ht="14.25" hidden="1" spans="1:4">
      <c r="A14735" s="1">
        <v>6225</v>
      </c>
      <c r="B14735" s="50" t="s">
        <v>17813</v>
      </c>
      <c r="C14735" s="7" t="s">
        <v>4317</v>
      </c>
      <c r="D14735" s="3" t="e">
        <f t="shared" si="237"/>
        <v>#N/A</v>
      </c>
    </row>
    <row r="14736" ht="14.25" hidden="1" spans="1:4">
      <c r="A14736" s="1">
        <v>6226</v>
      </c>
      <c r="B14736" s="50" t="s">
        <v>17814</v>
      </c>
      <c r="C14736" s="7" t="s">
        <v>4317</v>
      </c>
      <c r="D14736" s="3" t="e">
        <f t="shared" si="237"/>
        <v>#N/A</v>
      </c>
    </row>
    <row r="14737" ht="14.25" hidden="1" spans="1:4">
      <c r="A14737" s="1">
        <v>6227</v>
      </c>
      <c r="B14737" s="50" t="s">
        <v>17815</v>
      </c>
      <c r="C14737" s="7" t="s">
        <v>4317</v>
      </c>
      <c r="D14737" s="3" t="e">
        <f t="shared" si="237"/>
        <v>#N/A</v>
      </c>
    </row>
    <row r="14738" ht="14.25" hidden="1" spans="1:4">
      <c r="A14738" s="1">
        <v>6228</v>
      </c>
      <c r="B14738" s="50" t="s">
        <v>4505</v>
      </c>
      <c r="C14738" s="7" t="s">
        <v>4317</v>
      </c>
      <c r="D14738" s="3" t="e">
        <f t="shared" si="237"/>
        <v>#N/A</v>
      </c>
    </row>
    <row r="14739" ht="14.25" hidden="1" spans="1:4">
      <c r="A14739" s="1">
        <v>6229</v>
      </c>
      <c r="B14739" s="50" t="s">
        <v>7441</v>
      </c>
      <c r="C14739" s="7" t="s">
        <v>4317</v>
      </c>
      <c r="D14739" s="3" t="e">
        <f t="shared" si="237"/>
        <v>#N/A</v>
      </c>
    </row>
    <row r="14740" ht="14.25" hidden="1" spans="1:4">
      <c r="A14740" s="1">
        <v>6229</v>
      </c>
      <c r="B14740" s="50" t="s">
        <v>17816</v>
      </c>
      <c r="C14740" s="7" t="s">
        <v>4317</v>
      </c>
      <c r="D14740" s="3" t="e">
        <f t="shared" si="237"/>
        <v>#N/A</v>
      </c>
    </row>
    <row r="14741" ht="14.25" hidden="1" spans="1:4">
      <c r="A14741" s="1">
        <v>6230</v>
      </c>
      <c r="B14741" s="50" t="s">
        <v>13090</v>
      </c>
      <c r="C14741" s="7" t="s">
        <v>4304</v>
      </c>
      <c r="D14741" s="3" t="e">
        <f t="shared" si="237"/>
        <v>#N/A</v>
      </c>
    </row>
    <row r="14742" ht="14.25" hidden="1" spans="1:4">
      <c r="A14742" s="1">
        <v>6230</v>
      </c>
      <c r="B14742" s="50" t="s">
        <v>17817</v>
      </c>
      <c r="C14742" s="7" t="s">
        <v>4304</v>
      </c>
      <c r="D14742" s="3" t="e">
        <f t="shared" si="237"/>
        <v>#N/A</v>
      </c>
    </row>
    <row r="14743" ht="14.25" hidden="1" spans="1:4">
      <c r="A14743" s="1">
        <v>6230</v>
      </c>
      <c r="B14743" s="50" t="s">
        <v>17818</v>
      </c>
      <c r="C14743" s="7" t="s">
        <v>4304</v>
      </c>
      <c r="D14743" s="3" t="e">
        <f t="shared" si="237"/>
        <v>#N/A</v>
      </c>
    </row>
    <row r="14744" ht="14.25" hidden="1" spans="1:4">
      <c r="A14744" s="1">
        <v>6230</v>
      </c>
      <c r="B14744" s="50" t="s">
        <v>17819</v>
      </c>
      <c r="C14744" s="7" t="s">
        <v>4304</v>
      </c>
      <c r="D14744" s="3" t="e">
        <f t="shared" si="237"/>
        <v>#N/A</v>
      </c>
    </row>
    <row r="14745" ht="14.25" hidden="1" spans="1:4">
      <c r="A14745" s="1">
        <v>6230</v>
      </c>
      <c r="B14745" s="50" t="s">
        <v>17820</v>
      </c>
      <c r="C14745" s="7" t="s">
        <v>4317</v>
      </c>
      <c r="D14745" s="3" t="e">
        <f t="shared" si="237"/>
        <v>#N/A</v>
      </c>
    </row>
    <row r="14746" ht="14.25" hidden="1" spans="1:4">
      <c r="A14746" s="1">
        <v>6230</v>
      </c>
      <c r="B14746" s="50" t="s">
        <v>17821</v>
      </c>
      <c r="C14746" s="7" t="s">
        <v>4317</v>
      </c>
      <c r="D14746" s="3" t="e">
        <f t="shared" si="237"/>
        <v>#N/A</v>
      </c>
    </row>
    <row r="14747" ht="14.25" hidden="1" spans="1:4">
      <c r="A14747" s="1">
        <v>6230</v>
      </c>
      <c r="B14747" s="50" t="s">
        <v>9220</v>
      </c>
      <c r="C14747" s="7" t="s">
        <v>4304</v>
      </c>
      <c r="D14747" s="3" t="e">
        <f t="shared" si="237"/>
        <v>#N/A</v>
      </c>
    </row>
    <row r="14748" ht="14.25" hidden="1" spans="1:4">
      <c r="A14748" s="1">
        <v>6230</v>
      </c>
      <c r="B14748" s="50" t="s">
        <v>17822</v>
      </c>
      <c r="C14748" s="7" t="s">
        <v>4317</v>
      </c>
      <c r="D14748" s="3" t="e">
        <f t="shared" si="237"/>
        <v>#N/A</v>
      </c>
    </row>
    <row r="14749" ht="14.25" hidden="1" spans="1:4">
      <c r="A14749" s="1">
        <v>6230</v>
      </c>
      <c r="B14749" s="50" t="s">
        <v>14902</v>
      </c>
      <c r="C14749" s="7" t="s">
        <v>4304</v>
      </c>
      <c r="D14749" s="3" t="e">
        <f t="shared" si="237"/>
        <v>#N/A</v>
      </c>
    </row>
    <row r="14750" ht="14.25" hidden="1" spans="1:4">
      <c r="A14750" s="1">
        <v>6230</v>
      </c>
      <c r="B14750" s="50" t="s">
        <v>13214</v>
      </c>
      <c r="C14750" s="7" t="s">
        <v>4317</v>
      </c>
      <c r="D14750" s="3" t="e">
        <f t="shared" si="237"/>
        <v>#N/A</v>
      </c>
    </row>
    <row r="14751" ht="14.25" hidden="1" spans="1:4">
      <c r="A14751" s="1">
        <v>6230</v>
      </c>
      <c r="B14751" s="50" t="s">
        <v>17823</v>
      </c>
      <c r="C14751" s="7" t="s">
        <v>4317</v>
      </c>
      <c r="D14751" s="3" t="e">
        <f t="shared" si="237"/>
        <v>#N/A</v>
      </c>
    </row>
    <row r="14752" ht="14.25" hidden="1" spans="1:4">
      <c r="A14752" s="1">
        <v>6230</v>
      </c>
      <c r="B14752" s="50" t="s">
        <v>8586</v>
      </c>
      <c r="C14752" s="7" t="s">
        <v>4317</v>
      </c>
      <c r="D14752" s="3" t="e">
        <f t="shared" si="237"/>
        <v>#N/A</v>
      </c>
    </row>
    <row r="14753" ht="14.25" hidden="1" spans="1:4">
      <c r="A14753" s="1">
        <v>6230</v>
      </c>
      <c r="B14753" s="50" t="s">
        <v>17824</v>
      </c>
      <c r="C14753" s="7" t="s">
        <v>4317</v>
      </c>
      <c r="D14753" s="3" t="e">
        <f t="shared" si="237"/>
        <v>#N/A</v>
      </c>
    </row>
    <row r="14754" ht="14.25" hidden="1" spans="1:4">
      <c r="A14754" s="1">
        <v>6232</v>
      </c>
      <c r="B14754" s="50" t="s">
        <v>9073</v>
      </c>
      <c r="C14754" s="7" t="s">
        <v>4317</v>
      </c>
      <c r="D14754" s="3" t="e">
        <f t="shared" si="237"/>
        <v>#N/A</v>
      </c>
    </row>
    <row r="14755" ht="14.25" hidden="1" spans="1:4">
      <c r="A14755" s="1">
        <v>6232</v>
      </c>
      <c r="B14755" s="50" t="s">
        <v>17825</v>
      </c>
      <c r="C14755" s="7" t="s">
        <v>4317</v>
      </c>
      <c r="D14755" s="3" t="e">
        <f t="shared" si="237"/>
        <v>#N/A</v>
      </c>
    </row>
    <row r="14756" ht="14.25" hidden="1" spans="1:4">
      <c r="A14756" s="1">
        <v>6233</v>
      </c>
      <c r="B14756" s="50" t="s">
        <v>17826</v>
      </c>
      <c r="C14756" s="7" t="s">
        <v>4317</v>
      </c>
      <c r="D14756" s="3" t="e">
        <f t="shared" si="237"/>
        <v>#N/A</v>
      </c>
    </row>
    <row r="14757" ht="14.25" hidden="1" spans="1:4">
      <c r="A14757" s="1">
        <v>6233</v>
      </c>
      <c r="B14757" s="50" t="s">
        <v>17827</v>
      </c>
      <c r="C14757" s="7" t="s">
        <v>4317</v>
      </c>
      <c r="D14757" s="3" t="e">
        <f t="shared" si="237"/>
        <v>#N/A</v>
      </c>
    </row>
    <row r="14758" ht="14.25" hidden="1" spans="1:4">
      <c r="A14758" s="1">
        <v>6233</v>
      </c>
      <c r="B14758" s="50" t="s">
        <v>17828</v>
      </c>
      <c r="C14758" s="7" t="s">
        <v>4317</v>
      </c>
      <c r="D14758" s="3" t="e">
        <f t="shared" si="237"/>
        <v>#N/A</v>
      </c>
    </row>
    <row r="14759" ht="14.25" hidden="1" spans="1:4">
      <c r="A14759" s="1">
        <v>6233</v>
      </c>
      <c r="B14759" s="50" t="s">
        <v>17829</v>
      </c>
      <c r="C14759" s="7" t="s">
        <v>4317</v>
      </c>
      <c r="D14759" s="3" t="e">
        <f t="shared" si="237"/>
        <v>#N/A</v>
      </c>
    </row>
    <row r="14760" ht="14.25" hidden="1" spans="1:4">
      <c r="A14760" s="1">
        <v>6233</v>
      </c>
      <c r="B14760" s="50" t="s">
        <v>10390</v>
      </c>
      <c r="C14760" s="7" t="s">
        <v>4317</v>
      </c>
      <c r="D14760" s="3" t="e">
        <f t="shared" si="237"/>
        <v>#N/A</v>
      </c>
    </row>
    <row r="14761" ht="14.25" hidden="1" spans="1:4">
      <c r="A14761" s="1">
        <v>6236</v>
      </c>
      <c r="B14761" s="50" t="s">
        <v>17830</v>
      </c>
      <c r="C14761" s="7" t="s">
        <v>4317</v>
      </c>
      <c r="D14761" s="3" t="e">
        <f t="shared" si="237"/>
        <v>#N/A</v>
      </c>
    </row>
    <row r="14762" ht="14.25" hidden="1" spans="1:4">
      <c r="A14762" s="1">
        <v>6236</v>
      </c>
      <c r="B14762" s="50" t="s">
        <v>17831</v>
      </c>
      <c r="C14762" s="7" t="s">
        <v>4317</v>
      </c>
      <c r="D14762" s="3" t="e">
        <f t="shared" si="237"/>
        <v>#N/A</v>
      </c>
    </row>
    <row r="14763" ht="14.25" hidden="1" spans="1:4">
      <c r="A14763" s="1">
        <v>6236</v>
      </c>
      <c r="B14763" s="50" t="s">
        <v>17832</v>
      </c>
      <c r="C14763" s="7" t="s">
        <v>4317</v>
      </c>
      <c r="D14763" s="3" t="e">
        <f t="shared" si="237"/>
        <v>#N/A</v>
      </c>
    </row>
    <row r="14764" ht="14.25" hidden="1" spans="1:4">
      <c r="A14764" s="1">
        <v>6236</v>
      </c>
      <c r="B14764" s="50" t="s">
        <v>15116</v>
      </c>
      <c r="C14764" s="7" t="s">
        <v>4317</v>
      </c>
      <c r="D14764" s="3" t="e">
        <f t="shared" si="237"/>
        <v>#N/A</v>
      </c>
    </row>
    <row r="14765" ht="14.25" hidden="1" spans="1:4">
      <c r="A14765" s="1">
        <v>6236</v>
      </c>
      <c r="B14765" s="50" t="s">
        <v>7992</v>
      </c>
      <c r="C14765" s="7" t="s">
        <v>4317</v>
      </c>
      <c r="D14765" s="3" t="e">
        <f t="shared" si="237"/>
        <v>#N/A</v>
      </c>
    </row>
    <row r="14766" ht="14.25" hidden="1" spans="1:4">
      <c r="A14766" s="1">
        <v>6236</v>
      </c>
      <c r="B14766" s="50" t="s">
        <v>5828</v>
      </c>
      <c r="C14766" s="7" t="s">
        <v>4317</v>
      </c>
      <c r="D14766" s="3" t="e">
        <f t="shared" si="237"/>
        <v>#N/A</v>
      </c>
    </row>
    <row r="14767" ht="14.25" hidden="1" spans="1:4">
      <c r="A14767" s="1">
        <v>6236</v>
      </c>
      <c r="B14767" s="50" t="s">
        <v>17833</v>
      </c>
      <c r="C14767" s="7" t="s">
        <v>4317</v>
      </c>
      <c r="D14767" s="3" t="e">
        <f t="shared" si="237"/>
        <v>#N/A</v>
      </c>
    </row>
    <row r="14768" ht="14.25" hidden="1" spans="1:4">
      <c r="A14768" s="1">
        <v>6236</v>
      </c>
      <c r="B14768" s="50" t="s">
        <v>17834</v>
      </c>
      <c r="C14768" s="7" t="s">
        <v>4317</v>
      </c>
      <c r="D14768" s="3" t="e">
        <f t="shared" si="237"/>
        <v>#N/A</v>
      </c>
    </row>
    <row r="14769" ht="14.25" hidden="1" spans="1:4">
      <c r="A14769" s="1">
        <v>6237</v>
      </c>
      <c r="B14769" s="50" t="s">
        <v>17835</v>
      </c>
      <c r="C14769" s="7" t="s">
        <v>4317</v>
      </c>
      <c r="D14769" s="3" t="e">
        <f t="shared" si="237"/>
        <v>#N/A</v>
      </c>
    </row>
    <row r="14770" ht="14.25" hidden="1" spans="1:4">
      <c r="A14770" s="1">
        <v>6237</v>
      </c>
      <c r="B14770" s="50" t="s">
        <v>17836</v>
      </c>
      <c r="C14770" s="7" t="s">
        <v>4317</v>
      </c>
      <c r="D14770" s="3" t="e">
        <f t="shared" si="237"/>
        <v>#N/A</v>
      </c>
    </row>
    <row r="14771" ht="14.25" hidden="1" spans="1:4">
      <c r="A14771" s="1">
        <v>6237</v>
      </c>
      <c r="B14771" s="50" t="s">
        <v>17837</v>
      </c>
      <c r="C14771" s="7" t="s">
        <v>4317</v>
      </c>
      <c r="D14771" s="3" t="e">
        <f t="shared" si="237"/>
        <v>#N/A</v>
      </c>
    </row>
    <row r="14772" ht="14.25" hidden="1" spans="1:4">
      <c r="A14772" s="1">
        <v>6237</v>
      </c>
      <c r="B14772" s="50" t="s">
        <v>17838</v>
      </c>
      <c r="C14772" s="7" t="s">
        <v>4317</v>
      </c>
      <c r="D14772" s="3" t="e">
        <f t="shared" si="237"/>
        <v>#N/A</v>
      </c>
    </row>
    <row r="14773" ht="14.25" hidden="1" spans="1:4">
      <c r="A14773" s="1">
        <v>6237</v>
      </c>
      <c r="B14773" s="50" t="s">
        <v>17839</v>
      </c>
      <c r="C14773" s="7" t="s">
        <v>4317</v>
      </c>
      <c r="D14773" s="3" t="e">
        <f t="shared" si="237"/>
        <v>#N/A</v>
      </c>
    </row>
    <row r="14774" ht="14.25" hidden="1" spans="1:4">
      <c r="A14774" s="1">
        <v>6237</v>
      </c>
      <c r="B14774" s="50" t="s">
        <v>17840</v>
      </c>
      <c r="C14774" s="7" t="s">
        <v>4317</v>
      </c>
      <c r="D14774" s="3" t="e">
        <f t="shared" si="237"/>
        <v>#N/A</v>
      </c>
    </row>
    <row r="14775" ht="14.25" hidden="1" spans="1:4">
      <c r="A14775" s="1">
        <v>6239</v>
      </c>
      <c r="B14775" s="50" t="s">
        <v>5748</v>
      </c>
      <c r="C14775" s="7" t="s">
        <v>4317</v>
      </c>
      <c r="D14775" s="3" t="e">
        <f t="shared" si="237"/>
        <v>#N/A</v>
      </c>
    </row>
    <row r="14776" ht="14.25" hidden="1" spans="1:4">
      <c r="A14776" s="1">
        <v>6239</v>
      </c>
      <c r="B14776" s="50" t="s">
        <v>17841</v>
      </c>
      <c r="C14776" s="7" t="s">
        <v>4317</v>
      </c>
      <c r="D14776" s="3" t="e">
        <f t="shared" si="237"/>
        <v>#N/A</v>
      </c>
    </row>
    <row r="14777" ht="14.25" hidden="1" spans="1:4">
      <c r="A14777" s="1">
        <v>6239</v>
      </c>
      <c r="B14777" s="50" t="s">
        <v>17842</v>
      </c>
      <c r="C14777" s="7" t="s">
        <v>4317</v>
      </c>
      <c r="D14777" s="3" t="e">
        <f t="shared" si="237"/>
        <v>#N/A</v>
      </c>
    </row>
    <row r="14778" ht="14.25" hidden="1" spans="1:4">
      <c r="A14778" s="1">
        <v>6239</v>
      </c>
      <c r="B14778" s="50" t="s">
        <v>17843</v>
      </c>
      <c r="C14778" s="7" t="s">
        <v>4317</v>
      </c>
      <c r="D14778" s="3" t="e">
        <f t="shared" si="237"/>
        <v>#N/A</v>
      </c>
    </row>
    <row r="14779" ht="14.25" hidden="1" spans="1:4">
      <c r="A14779" s="1">
        <v>6239</v>
      </c>
      <c r="B14779" s="50" t="s">
        <v>10566</v>
      </c>
      <c r="C14779" s="7" t="s">
        <v>4317</v>
      </c>
      <c r="D14779" s="3" t="e">
        <f t="shared" si="237"/>
        <v>#N/A</v>
      </c>
    </row>
    <row r="14780" ht="14.25" hidden="1" spans="1:4">
      <c r="A14780" s="1">
        <v>6239</v>
      </c>
      <c r="B14780" s="50" t="s">
        <v>17844</v>
      </c>
      <c r="C14780" s="7" t="s">
        <v>4317</v>
      </c>
      <c r="D14780" s="3" t="e">
        <f t="shared" si="237"/>
        <v>#N/A</v>
      </c>
    </row>
    <row r="14781" ht="14.25" hidden="1" spans="1:4">
      <c r="A14781" s="1">
        <v>6239</v>
      </c>
      <c r="B14781" s="50" t="s">
        <v>17845</v>
      </c>
      <c r="C14781" s="7" t="s">
        <v>4317</v>
      </c>
      <c r="D14781" s="3" t="e">
        <f t="shared" si="237"/>
        <v>#N/A</v>
      </c>
    </row>
    <row r="14782" ht="14.25" hidden="1" spans="1:4">
      <c r="A14782" s="1">
        <v>6239</v>
      </c>
      <c r="B14782" s="50" t="s">
        <v>17846</v>
      </c>
      <c r="C14782" s="7" t="s">
        <v>4317</v>
      </c>
      <c r="D14782" s="3" t="e">
        <f t="shared" si="237"/>
        <v>#N/A</v>
      </c>
    </row>
    <row r="14783" ht="14.25" hidden="1" spans="1:4">
      <c r="A14783" s="1">
        <v>6239</v>
      </c>
      <c r="B14783" s="50" t="s">
        <v>17847</v>
      </c>
      <c r="C14783" s="7" t="s">
        <v>4317</v>
      </c>
      <c r="D14783" s="3" t="e">
        <f t="shared" si="237"/>
        <v>#N/A</v>
      </c>
    </row>
    <row r="14784" ht="14.25" hidden="1" spans="1:4">
      <c r="A14784" s="1">
        <v>6239</v>
      </c>
      <c r="B14784" s="50" t="s">
        <v>17848</v>
      </c>
      <c r="C14784" s="7" t="s">
        <v>4317</v>
      </c>
      <c r="D14784" s="3" t="e">
        <f t="shared" si="237"/>
        <v>#N/A</v>
      </c>
    </row>
    <row r="14785" ht="14.25" hidden="1" spans="1:4">
      <c r="A14785" s="1">
        <v>6239</v>
      </c>
      <c r="B14785" s="50" t="s">
        <v>17849</v>
      </c>
      <c r="C14785" s="7" t="s">
        <v>4317</v>
      </c>
      <c r="D14785" s="3" t="e">
        <f t="shared" si="237"/>
        <v>#N/A</v>
      </c>
    </row>
    <row r="14786" ht="14.25" hidden="1" spans="1:4">
      <c r="A14786" s="1">
        <v>6240</v>
      </c>
      <c r="B14786" s="50" t="s">
        <v>17850</v>
      </c>
      <c r="C14786" s="7" t="s">
        <v>4317</v>
      </c>
      <c r="D14786" s="3" t="e">
        <f t="shared" si="237"/>
        <v>#N/A</v>
      </c>
    </row>
    <row r="14787" ht="14.25" hidden="1" spans="1:4">
      <c r="A14787" s="1">
        <v>6243</v>
      </c>
      <c r="B14787" s="50" t="s">
        <v>17851</v>
      </c>
      <c r="C14787" s="7" t="s">
        <v>4314</v>
      </c>
      <c r="D14787" s="3" t="e">
        <f t="shared" ref="D14787:D14850" si="238">VLOOKUP(C14787,J:J,1,FALSE)</f>
        <v>#N/A</v>
      </c>
    </row>
    <row r="14788" ht="14.25" hidden="1" spans="1:4">
      <c r="A14788" s="1">
        <v>6243</v>
      </c>
      <c r="B14788" s="50" t="s">
        <v>17852</v>
      </c>
      <c r="C14788" s="7" t="s">
        <v>4314</v>
      </c>
      <c r="D14788" s="3" t="e">
        <f t="shared" si="238"/>
        <v>#N/A</v>
      </c>
    </row>
    <row r="14789" ht="14.25" hidden="1" spans="1:4">
      <c r="A14789" s="1">
        <v>6244</v>
      </c>
      <c r="B14789" s="50" t="s">
        <v>17853</v>
      </c>
      <c r="C14789" s="7" t="s">
        <v>4314</v>
      </c>
      <c r="D14789" s="3" t="e">
        <f t="shared" si="238"/>
        <v>#N/A</v>
      </c>
    </row>
    <row r="14790" ht="14.25" hidden="1" spans="1:4">
      <c r="A14790" s="1">
        <v>6244</v>
      </c>
      <c r="B14790" s="50" t="s">
        <v>17854</v>
      </c>
      <c r="C14790" s="7" t="s">
        <v>4314</v>
      </c>
      <c r="D14790" s="3" t="e">
        <f t="shared" si="238"/>
        <v>#N/A</v>
      </c>
    </row>
    <row r="14791" ht="14.25" hidden="1" spans="1:4">
      <c r="A14791" s="1">
        <v>6244</v>
      </c>
      <c r="B14791" s="50" t="s">
        <v>17855</v>
      </c>
      <c r="C14791" s="7" t="s">
        <v>4314</v>
      </c>
      <c r="D14791" s="3" t="e">
        <f t="shared" si="238"/>
        <v>#N/A</v>
      </c>
    </row>
    <row r="14792" ht="14.25" hidden="1" spans="1:4">
      <c r="A14792" s="1">
        <v>6244</v>
      </c>
      <c r="B14792" s="50" t="s">
        <v>17856</v>
      </c>
      <c r="C14792" s="7" t="s">
        <v>4314</v>
      </c>
      <c r="D14792" s="3" t="e">
        <f t="shared" si="238"/>
        <v>#N/A</v>
      </c>
    </row>
    <row r="14793" ht="14.25" hidden="1" spans="1:4">
      <c r="A14793" s="1">
        <v>6244</v>
      </c>
      <c r="B14793" s="50" t="s">
        <v>17857</v>
      </c>
      <c r="C14793" s="7" t="s">
        <v>4314</v>
      </c>
      <c r="D14793" s="3" t="e">
        <f t="shared" si="238"/>
        <v>#N/A</v>
      </c>
    </row>
    <row r="14794" ht="14.25" hidden="1" spans="1:4">
      <c r="A14794" s="1">
        <v>6244</v>
      </c>
      <c r="B14794" s="50" t="s">
        <v>17858</v>
      </c>
      <c r="C14794" s="7" t="s">
        <v>4314</v>
      </c>
      <c r="D14794" s="3" t="e">
        <f t="shared" si="238"/>
        <v>#N/A</v>
      </c>
    </row>
    <row r="14795" ht="14.25" hidden="1" spans="1:4">
      <c r="A14795" s="1">
        <v>6244</v>
      </c>
      <c r="B14795" s="50" t="s">
        <v>17859</v>
      </c>
      <c r="C14795" s="7" t="s">
        <v>4314</v>
      </c>
      <c r="D14795" s="3" t="e">
        <f t="shared" si="238"/>
        <v>#N/A</v>
      </c>
    </row>
    <row r="14796" ht="14.25" hidden="1" spans="1:4">
      <c r="A14796" s="1">
        <v>6244</v>
      </c>
      <c r="B14796" s="50" t="s">
        <v>17860</v>
      </c>
      <c r="C14796" s="7" t="s">
        <v>4314</v>
      </c>
      <c r="D14796" s="3" t="e">
        <f t="shared" si="238"/>
        <v>#N/A</v>
      </c>
    </row>
    <row r="14797" ht="14.25" hidden="1" spans="1:4">
      <c r="A14797" s="1">
        <v>6251</v>
      </c>
      <c r="B14797" s="50" t="s">
        <v>17861</v>
      </c>
      <c r="C14797" s="7" t="s">
        <v>4317</v>
      </c>
      <c r="D14797" s="3" t="e">
        <f t="shared" si="238"/>
        <v>#N/A</v>
      </c>
    </row>
    <row r="14798" ht="14.25" hidden="1" spans="1:4">
      <c r="A14798" s="1">
        <v>6251</v>
      </c>
      <c r="B14798" s="50" t="s">
        <v>17862</v>
      </c>
      <c r="C14798" s="7" t="s">
        <v>4317</v>
      </c>
      <c r="D14798" s="3" t="e">
        <f t="shared" si="238"/>
        <v>#N/A</v>
      </c>
    </row>
    <row r="14799" ht="14.25" hidden="1" spans="1:4">
      <c r="A14799" s="1">
        <v>6251</v>
      </c>
      <c r="B14799" s="50" t="s">
        <v>11738</v>
      </c>
      <c r="C14799" s="7" t="s">
        <v>4317</v>
      </c>
      <c r="D14799" s="3" t="e">
        <f t="shared" si="238"/>
        <v>#N/A</v>
      </c>
    </row>
    <row r="14800" ht="14.25" hidden="1" spans="1:4">
      <c r="A14800" s="1">
        <v>6252</v>
      </c>
      <c r="B14800" s="50" t="s">
        <v>17863</v>
      </c>
      <c r="C14800" s="7" t="s">
        <v>4314</v>
      </c>
      <c r="D14800" s="3" t="e">
        <f t="shared" si="238"/>
        <v>#N/A</v>
      </c>
    </row>
    <row r="14801" ht="14.25" hidden="1" spans="1:4">
      <c r="A14801" s="1">
        <v>6253</v>
      </c>
      <c r="B14801" s="50" t="s">
        <v>17864</v>
      </c>
      <c r="C14801" s="7" t="s">
        <v>4314</v>
      </c>
      <c r="D14801" s="3" t="e">
        <f t="shared" si="238"/>
        <v>#N/A</v>
      </c>
    </row>
    <row r="14802" ht="14.25" hidden="1" spans="1:4">
      <c r="A14802" s="1">
        <v>6253</v>
      </c>
      <c r="B14802" s="50" t="s">
        <v>17865</v>
      </c>
      <c r="C14802" s="7" t="s">
        <v>4314</v>
      </c>
      <c r="D14802" s="3" t="e">
        <f t="shared" si="238"/>
        <v>#N/A</v>
      </c>
    </row>
    <row r="14803" ht="14.25" hidden="1" spans="1:4">
      <c r="A14803" s="1">
        <v>6253</v>
      </c>
      <c r="B14803" s="50" t="s">
        <v>6490</v>
      </c>
      <c r="C14803" s="7" t="s">
        <v>4314</v>
      </c>
      <c r="D14803" s="3" t="e">
        <f t="shared" si="238"/>
        <v>#N/A</v>
      </c>
    </row>
    <row r="14804" ht="14.25" hidden="1" spans="1:4">
      <c r="A14804" s="1">
        <v>6254</v>
      </c>
      <c r="B14804" s="50" t="s">
        <v>17866</v>
      </c>
      <c r="C14804" s="7" t="s">
        <v>4314</v>
      </c>
      <c r="D14804" s="3" t="e">
        <f t="shared" si="238"/>
        <v>#N/A</v>
      </c>
    </row>
    <row r="14805" ht="14.25" hidden="1" spans="1:4">
      <c r="A14805" s="1">
        <v>6254</v>
      </c>
      <c r="B14805" s="50" t="s">
        <v>17867</v>
      </c>
      <c r="C14805" s="7" t="s">
        <v>4314</v>
      </c>
      <c r="D14805" s="3" t="e">
        <f t="shared" si="238"/>
        <v>#N/A</v>
      </c>
    </row>
    <row r="14806" ht="14.25" hidden="1" spans="1:4">
      <c r="A14806" s="1">
        <v>6255</v>
      </c>
      <c r="B14806" s="50" t="s">
        <v>17868</v>
      </c>
      <c r="C14806" s="7" t="s">
        <v>4314</v>
      </c>
      <c r="D14806" s="3" t="e">
        <f t="shared" si="238"/>
        <v>#N/A</v>
      </c>
    </row>
    <row r="14807" ht="14.25" hidden="1" spans="1:4">
      <c r="A14807" s="1">
        <v>6255</v>
      </c>
      <c r="B14807" s="50" t="s">
        <v>17869</v>
      </c>
      <c r="C14807" s="7" t="s">
        <v>4314</v>
      </c>
      <c r="D14807" s="3" t="e">
        <f t="shared" si="238"/>
        <v>#N/A</v>
      </c>
    </row>
    <row r="14808" ht="14.25" hidden="1" spans="1:4">
      <c r="A14808" s="1">
        <v>6255</v>
      </c>
      <c r="B14808" s="50" t="s">
        <v>17870</v>
      </c>
      <c r="C14808" s="7" t="s">
        <v>4314</v>
      </c>
      <c r="D14808" s="3" t="e">
        <f t="shared" si="238"/>
        <v>#N/A</v>
      </c>
    </row>
    <row r="14809" ht="14.25" hidden="1" spans="1:4">
      <c r="A14809" s="1">
        <v>6255</v>
      </c>
      <c r="B14809" s="50" t="s">
        <v>17871</v>
      </c>
      <c r="C14809" s="7" t="s">
        <v>4314</v>
      </c>
      <c r="D14809" s="3" t="e">
        <f t="shared" si="238"/>
        <v>#N/A</v>
      </c>
    </row>
    <row r="14810" ht="14.25" hidden="1" spans="1:4">
      <c r="A14810" s="1">
        <v>6255</v>
      </c>
      <c r="B14810" s="50" t="s">
        <v>17872</v>
      </c>
      <c r="C14810" s="7" t="s">
        <v>4314</v>
      </c>
      <c r="D14810" s="3" t="e">
        <f t="shared" si="238"/>
        <v>#N/A</v>
      </c>
    </row>
    <row r="14811" ht="14.25" hidden="1" spans="1:4">
      <c r="A14811" s="1">
        <v>6255</v>
      </c>
      <c r="B14811" s="50" t="s">
        <v>17873</v>
      </c>
      <c r="C14811" s="7" t="s">
        <v>4314</v>
      </c>
      <c r="D14811" s="3" t="e">
        <f t="shared" si="238"/>
        <v>#N/A</v>
      </c>
    </row>
    <row r="14812" ht="14.25" hidden="1" spans="1:4">
      <c r="A14812" s="1">
        <v>6255</v>
      </c>
      <c r="B14812" s="50" t="s">
        <v>17874</v>
      </c>
      <c r="C14812" s="7" t="s">
        <v>4314</v>
      </c>
      <c r="D14812" s="3" t="e">
        <f t="shared" si="238"/>
        <v>#N/A</v>
      </c>
    </row>
    <row r="14813" ht="14.25" hidden="1" spans="1:4">
      <c r="A14813" s="1">
        <v>6256</v>
      </c>
      <c r="B14813" s="50" t="s">
        <v>17875</v>
      </c>
      <c r="C14813" s="7" t="s">
        <v>4314</v>
      </c>
      <c r="D14813" s="3" t="e">
        <f t="shared" si="238"/>
        <v>#N/A</v>
      </c>
    </row>
    <row r="14814" ht="14.25" hidden="1" spans="1:4">
      <c r="A14814" s="1">
        <v>6256</v>
      </c>
      <c r="B14814" s="50" t="s">
        <v>4363</v>
      </c>
      <c r="C14814" s="7" t="s">
        <v>4314</v>
      </c>
      <c r="D14814" s="3" t="e">
        <f t="shared" si="238"/>
        <v>#N/A</v>
      </c>
    </row>
    <row r="14815" ht="14.25" hidden="1" spans="1:4">
      <c r="A14815" s="1">
        <v>6256</v>
      </c>
      <c r="B14815" s="50" t="s">
        <v>17876</v>
      </c>
      <c r="C14815" s="7" t="s">
        <v>4314</v>
      </c>
      <c r="D14815" s="3" t="e">
        <f t="shared" si="238"/>
        <v>#N/A</v>
      </c>
    </row>
    <row r="14816" ht="14.25" hidden="1" spans="1:4">
      <c r="A14816" s="1">
        <v>6256</v>
      </c>
      <c r="B14816" s="50" t="s">
        <v>10383</v>
      </c>
      <c r="C14816" s="7" t="s">
        <v>4314</v>
      </c>
      <c r="D14816" s="3" t="e">
        <f t="shared" si="238"/>
        <v>#N/A</v>
      </c>
    </row>
    <row r="14817" ht="14.25" hidden="1" spans="1:4">
      <c r="A14817" s="1">
        <v>6256</v>
      </c>
      <c r="B14817" s="50" t="s">
        <v>17877</v>
      </c>
      <c r="C14817" s="7" t="s">
        <v>4314</v>
      </c>
      <c r="D14817" s="3" t="e">
        <f t="shared" si="238"/>
        <v>#N/A</v>
      </c>
    </row>
    <row r="14818" ht="14.25" hidden="1" spans="1:4">
      <c r="A14818" s="1">
        <v>6256</v>
      </c>
      <c r="B14818" s="50" t="s">
        <v>17878</v>
      </c>
      <c r="C14818" s="7" t="s">
        <v>4314</v>
      </c>
      <c r="D14818" s="3" t="e">
        <f t="shared" si="238"/>
        <v>#N/A</v>
      </c>
    </row>
    <row r="14819" ht="14.25" hidden="1" spans="1:4">
      <c r="A14819" s="1">
        <v>6258</v>
      </c>
      <c r="B14819" s="50" t="s">
        <v>17879</v>
      </c>
      <c r="C14819" s="7" t="s">
        <v>4314</v>
      </c>
      <c r="D14819" s="3" t="e">
        <f t="shared" si="238"/>
        <v>#N/A</v>
      </c>
    </row>
    <row r="14820" ht="14.25" hidden="1" spans="1:4">
      <c r="A14820" s="1">
        <v>6258</v>
      </c>
      <c r="B14820" s="50" t="s">
        <v>17880</v>
      </c>
      <c r="C14820" s="7" t="s">
        <v>4314</v>
      </c>
      <c r="D14820" s="3" t="e">
        <f t="shared" si="238"/>
        <v>#N/A</v>
      </c>
    </row>
    <row r="14821" ht="14.25" hidden="1" spans="1:4">
      <c r="A14821" s="1">
        <v>6258</v>
      </c>
      <c r="B14821" s="50" t="s">
        <v>17881</v>
      </c>
      <c r="C14821" s="7" t="s">
        <v>4314</v>
      </c>
      <c r="D14821" s="3" t="e">
        <f t="shared" si="238"/>
        <v>#N/A</v>
      </c>
    </row>
    <row r="14822" ht="14.25" hidden="1" spans="1:4">
      <c r="A14822" s="1">
        <v>6258</v>
      </c>
      <c r="B14822" s="50" t="s">
        <v>17882</v>
      </c>
      <c r="C14822" s="7" t="s">
        <v>4314</v>
      </c>
      <c r="D14822" s="3" t="e">
        <f t="shared" si="238"/>
        <v>#N/A</v>
      </c>
    </row>
    <row r="14823" ht="14.25" hidden="1" spans="1:4">
      <c r="A14823" s="1">
        <v>6258</v>
      </c>
      <c r="B14823" s="50" t="s">
        <v>17883</v>
      </c>
      <c r="C14823" s="7" t="s">
        <v>4314</v>
      </c>
      <c r="D14823" s="3" t="e">
        <f t="shared" si="238"/>
        <v>#N/A</v>
      </c>
    </row>
    <row r="14824" ht="14.25" hidden="1" spans="1:4">
      <c r="A14824" s="1">
        <v>6258</v>
      </c>
      <c r="B14824" s="50" t="s">
        <v>17884</v>
      </c>
      <c r="C14824" s="7" t="s">
        <v>4314</v>
      </c>
      <c r="D14824" s="3" t="e">
        <f t="shared" si="238"/>
        <v>#N/A</v>
      </c>
    </row>
    <row r="14825" ht="14.25" hidden="1" spans="1:4">
      <c r="A14825" s="1">
        <v>6258</v>
      </c>
      <c r="B14825" s="50" t="s">
        <v>17885</v>
      </c>
      <c r="C14825" s="7" t="s">
        <v>4314</v>
      </c>
      <c r="D14825" s="3" t="e">
        <f t="shared" si="238"/>
        <v>#N/A</v>
      </c>
    </row>
    <row r="14826" ht="14.25" hidden="1" spans="1:4">
      <c r="A14826" s="1">
        <v>6258</v>
      </c>
      <c r="B14826" s="50" t="s">
        <v>17886</v>
      </c>
      <c r="C14826" s="7" t="s">
        <v>4314</v>
      </c>
      <c r="D14826" s="3" t="e">
        <f t="shared" si="238"/>
        <v>#N/A</v>
      </c>
    </row>
    <row r="14827" ht="14.25" hidden="1" spans="1:4">
      <c r="A14827" s="1">
        <v>6258</v>
      </c>
      <c r="B14827" s="50" t="s">
        <v>17887</v>
      </c>
      <c r="C14827" s="7" t="s">
        <v>4314</v>
      </c>
      <c r="D14827" s="3" t="e">
        <f t="shared" si="238"/>
        <v>#N/A</v>
      </c>
    </row>
    <row r="14828" ht="14.25" hidden="1" spans="1:4">
      <c r="A14828" s="1">
        <v>6258</v>
      </c>
      <c r="B14828" s="50" t="s">
        <v>17888</v>
      </c>
      <c r="C14828" s="7" t="s">
        <v>4314</v>
      </c>
      <c r="D14828" s="3" t="e">
        <f t="shared" si="238"/>
        <v>#N/A</v>
      </c>
    </row>
    <row r="14829" ht="14.25" hidden="1" spans="1:4">
      <c r="A14829" s="1">
        <v>6258</v>
      </c>
      <c r="B14829" s="50" t="s">
        <v>17889</v>
      </c>
      <c r="C14829" s="7" t="s">
        <v>4314</v>
      </c>
      <c r="D14829" s="3" t="e">
        <f t="shared" si="238"/>
        <v>#N/A</v>
      </c>
    </row>
    <row r="14830" ht="14.25" hidden="1" spans="1:4">
      <c r="A14830" s="1">
        <v>6258</v>
      </c>
      <c r="B14830" s="50" t="s">
        <v>17890</v>
      </c>
      <c r="C14830" s="7" t="s">
        <v>4314</v>
      </c>
      <c r="D14830" s="3" t="e">
        <f t="shared" si="238"/>
        <v>#N/A</v>
      </c>
    </row>
    <row r="14831" ht="14.25" hidden="1" spans="1:4">
      <c r="A14831" s="1">
        <v>6258</v>
      </c>
      <c r="B14831" s="50" t="s">
        <v>14456</v>
      </c>
      <c r="C14831" s="7" t="s">
        <v>4314</v>
      </c>
      <c r="D14831" s="3" t="e">
        <f t="shared" si="238"/>
        <v>#N/A</v>
      </c>
    </row>
    <row r="14832" ht="14.25" hidden="1" spans="1:4">
      <c r="A14832" s="1">
        <v>6258</v>
      </c>
      <c r="B14832" s="50" t="s">
        <v>17891</v>
      </c>
      <c r="C14832" s="7" t="s">
        <v>4314</v>
      </c>
      <c r="D14832" s="3" t="e">
        <f t="shared" si="238"/>
        <v>#N/A</v>
      </c>
    </row>
    <row r="14833" ht="14.25" hidden="1" spans="1:4">
      <c r="A14833" s="1">
        <v>6258</v>
      </c>
      <c r="B14833" s="50" t="s">
        <v>17892</v>
      </c>
      <c r="C14833" s="7" t="s">
        <v>4314</v>
      </c>
      <c r="D14833" s="3" t="e">
        <f t="shared" si="238"/>
        <v>#N/A</v>
      </c>
    </row>
    <row r="14834" ht="14.25" hidden="1" spans="1:4">
      <c r="A14834" s="1">
        <v>6258</v>
      </c>
      <c r="B14834" s="50" t="s">
        <v>17893</v>
      </c>
      <c r="C14834" s="7" t="s">
        <v>4314</v>
      </c>
      <c r="D14834" s="3" t="e">
        <f t="shared" si="238"/>
        <v>#N/A</v>
      </c>
    </row>
    <row r="14835" ht="14.25" hidden="1" spans="1:4">
      <c r="A14835" s="1">
        <v>6258</v>
      </c>
      <c r="B14835" s="50" t="s">
        <v>17894</v>
      </c>
      <c r="C14835" s="7" t="s">
        <v>4314</v>
      </c>
      <c r="D14835" s="3" t="e">
        <f t="shared" si="238"/>
        <v>#N/A</v>
      </c>
    </row>
    <row r="14836" ht="14.25" hidden="1" spans="1:4">
      <c r="A14836" s="1">
        <v>6258</v>
      </c>
      <c r="B14836" s="50" t="s">
        <v>17895</v>
      </c>
      <c r="C14836" s="7" t="s">
        <v>4314</v>
      </c>
      <c r="D14836" s="3" t="e">
        <f t="shared" si="238"/>
        <v>#N/A</v>
      </c>
    </row>
    <row r="14837" ht="14.25" hidden="1" spans="1:4">
      <c r="A14837" s="1">
        <v>6258</v>
      </c>
      <c r="B14837" s="50" t="s">
        <v>17896</v>
      </c>
      <c r="C14837" s="7" t="s">
        <v>4314</v>
      </c>
      <c r="D14837" s="3" t="e">
        <f t="shared" si="238"/>
        <v>#N/A</v>
      </c>
    </row>
    <row r="14838" ht="14.25" hidden="1" spans="1:4">
      <c r="A14838" s="1">
        <v>6258</v>
      </c>
      <c r="B14838" s="50" t="s">
        <v>17897</v>
      </c>
      <c r="C14838" s="7" t="s">
        <v>4314</v>
      </c>
      <c r="D14838" s="3" t="e">
        <f t="shared" si="238"/>
        <v>#N/A</v>
      </c>
    </row>
    <row r="14839" ht="14.25" hidden="1" spans="1:4">
      <c r="A14839" s="1">
        <v>6258</v>
      </c>
      <c r="B14839" s="50" t="s">
        <v>17898</v>
      </c>
      <c r="C14839" s="7" t="s">
        <v>4314</v>
      </c>
      <c r="D14839" s="3" t="e">
        <f t="shared" si="238"/>
        <v>#N/A</v>
      </c>
    </row>
    <row r="14840" ht="14.25" hidden="1" spans="1:4">
      <c r="A14840" s="1">
        <v>6258</v>
      </c>
      <c r="B14840" s="50" t="s">
        <v>17899</v>
      </c>
      <c r="C14840" s="7" t="s">
        <v>4314</v>
      </c>
      <c r="D14840" s="3" t="e">
        <f t="shared" si="238"/>
        <v>#N/A</v>
      </c>
    </row>
    <row r="14841" ht="14.25" hidden="1" spans="1:4">
      <c r="A14841" s="1">
        <v>6260</v>
      </c>
      <c r="B14841" s="50" t="s">
        <v>17900</v>
      </c>
      <c r="C14841" s="7" t="s">
        <v>4314</v>
      </c>
      <c r="D14841" s="3" t="e">
        <f t="shared" si="238"/>
        <v>#N/A</v>
      </c>
    </row>
    <row r="14842" ht="14.25" hidden="1" spans="1:4">
      <c r="A14842" s="1">
        <v>6260</v>
      </c>
      <c r="B14842" s="50" t="s">
        <v>17901</v>
      </c>
      <c r="C14842" s="7" t="s">
        <v>4314</v>
      </c>
      <c r="D14842" s="3" t="e">
        <f t="shared" si="238"/>
        <v>#N/A</v>
      </c>
    </row>
    <row r="14843" ht="14.25" hidden="1" spans="1:4">
      <c r="A14843" s="1">
        <v>6260</v>
      </c>
      <c r="B14843" s="50" t="s">
        <v>17902</v>
      </c>
      <c r="C14843" s="7" t="s">
        <v>4314</v>
      </c>
      <c r="D14843" s="3" t="e">
        <f t="shared" si="238"/>
        <v>#N/A</v>
      </c>
    </row>
    <row r="14844" ht="14.25" hidden="1" spans="1:4">
      <c r="A14844" s="1">
        <v>6260</v>
      </c>
      <c r="B14844" s="50" t="s">
        <v>17903</v>
      </c>
      <c r="C14844" s="7" t="s">
        <v>4314</v>
      </c>
      <c r="D14844" s="3" t="e">
        <f t="shared" si="238"/>
        <v>#N/A</v>
      </c>
    </row>
    <row r="14845" ht="14.25" hidden="1" spans="1:4">
      <c r="A14845" s="1">
        <v>6260</v>
      </c>
      <c r="B14845" s="50" t="s">
        <v>17904</v>
      </c>
      <c r="C14845" s="7" t="s">
        <v>4314</v>
      </c>
      <c r="D14845" s="3" t="e">
        <f t="shared" si="238"/>
        <v>#N/A</v>
      </c>
    </row>
    <row r="14846" ht="14.25" hidden="1" spans="1:4">
      <c r="A14846" s="1">
        <v>6260</v>
      </c>
      <c r="B14846" s="50" t="s">
        <v>17905</v>
      </c>
      <c r="C14846" s="7" t="s">
        <v>4314</v>
      </c>
      <c r="D14846" s="3" t="e">
        <f t="shared" si="238"/>
        <v>#N/A</v>
      </c>
    </row>
    <row r="14847" ht="14.25" hidden="1" spans="1:4">
      <c r="A14847" s="1">
        <v>6260</v>
      </c>
      <c r="B14847" s="50" t="s">
        <v>17906</v>
      </c>
      <c r="C14847" s="7" t="s">
        <v>4314</v>
      </c>
      <c r="D14847" s="3" t="e">
        <f t="shared" si="238"/>
        <v>#N/A</v>
      </c>
    </row>
    <row r="14848" ht="14.25" hidden="1" spans="1:4">
      <c r="A14848" s="1">
        <v>6260</v>
      </c>
      <c r="B14848" s="50" t="s">
        <v>17907</v>
      </c>
      <c r="C14848" s="7" t="s">
        <v>4314</v>
      </c>
      <c r="D14848" s="3" t="e">
        <f t="shared" si="238"/>
        <v>#N/A</v>
      </c>
    </row>
    <row r="14849" ht="14.25" hidden="1" spans="1:4">
      <c r="A14849" s="1">
        <v>6260</v>
      </c>
      <c r="B14849" s="50" t="s">
        <v>17908</v>
      </c>
      <c r="C14849" s="7" t="s">
        <v>4314</v>
      </c>
      <c r="D14849" s="3" t="e">
        <f t="shared" si="238"/>
        <v>#N/A</v>
      </c>
    </row>
    <row r="14850" ht="14.25" hidden="1" spans="1:4">
      <c r="A14850" s="1">
        <v>6260</v>
      </c>
      <c r="B14850" s="50" t="s">
        <v>17909</v>
      </c>
      <c r="C14850" s="7" t="s">
        <v>4314</v>
      </c>
      <c r="D14850" s="3" t="e">
        <f t="shared" si="238"/>
        <v>#N/A</v>
      </c>
    </row>
    <row r="14851" ht="14.25" hidden="1" spans="1:4">
      <c r="A14851" s="1">
        <v>6262</v>
      </c>
      <c r="B14851" s="50" t="s">
        <v>17910</v>
      </c>
      <c r="C14851" s="7" t="s">
        <v>4314</v>
      </c>
      <c r="D14851" s="3" t="e">
        <f t="shared" ref="D14851:D14914" si="239">VLOOKUP(C14851,J:J,1,FALSE)</f>
        <v>#N/A</v>
      </c>
    </row>
    <row r="14852" ht="14.25" hidden="1" spans="1:4">
      <c r="A14852" s="1">
        <v>6262</v>
      </c>
      <c r="B14852" s="50" t="s">
        <v>17911</v>
      </c>
      <c r="C14852" s="7" t="s">
        <v>4314</v>
      </c>
      <c r="D14852" s="3" t="e">
        <f t="shared" si="239"/>
        <v>#N/A</v>
      </c>
    </row>
    <row r="14853" ht="14.25" hidden="1" spans="1:4">
      <c r="A14853" s="1">
        <v>6262</v>
      </c>
      <c r="B14853" s="50" t="s">
        <v>17912</v>
      </c>
      <c r="C14853" s="7" t="s">
        <v>4314</v>
      </c>
      <c r="D14853" s="3" t="e">
        <f t="shared" si="239"/>
        <v>#N/A</v>
      </c>
    </row>
    <row r="14854" ht="14.25" hidden="1" spans="1:4">
      <c r="A14854" s="1">
        <v>6262</v>
      </c>
      <c r="B14854" s="50" t="s">
        <v>14034</v>
      </c>
      <c r="C14854" s="7" t="s">
        <v>4314</v>
      </c>
      <c r="D14854" s="3" t="e">
        <f t="shared" si="239"/>
        <v>#N/A</v>
      </c>
    </row>
    <row r="14855" ht="14.25" hidden="1" spans="1:4">
      <c r="A14855" s="1">
        <v>6262</v>
      </c>
      <c r="B14855" s="50" t="s">
        <v>17913</v>
      </c>
      <c r="C14855" s="7" t="s">
        <v>4314</v>
      </c>
      <c r="D14855" s="3" t="e">
        <f t="shared" si="239"/>
        <v>#N/A</v>
      </c>
    </row>
    <row r="14856" ht="14.25" hidden="1" spans="1:4">
      <c r="A14856" s="1">
        <v>6271</v>
      </c>
      <c r="B14856" s="50" t="s">
        <v>17914</v>
      </c>
      <c r="C14856" s="7" t="s">
        <v>4317</v>
      </c>
      <c r="D14856" s="3" t="e">
        <f t="shared" si="239"/>
        <v>#N/A</v>
      </c>
    </row>
    <row r="14857" ht="14.25" hidden="1" spans="1:4">
      <c r="A14857" s="1">
        <v>6271</v>
      </c>
      <c r="B14857" s="50" t="s">
        <v>17915</v>
      </c>
      <c r="C14857" s="7" t="s">
        <v>4317</v>
      </c>
      <c r="D14857" s="3" t="e">
        <f t="shared" si="239"/>
        <v>#N/A</v>
      </c>
    </row>
    <row r="14858" ht="14.25" hidden="1" spans="1:4">
      <c r="A14858" s="1">
        <v>6271</v>
      </c>
      <c r="B14858" s="50" t="s">
        <v>11984</v>
      </c>
      <c r="C14858" s="7" t="s">
        <v>4317</v>
      </c>
      <c r="D14858" s="3" t="e">
        <f t="shared" si="239"/>
        <v>#N/A</v>
      </c>
    </row>
    <row r="14859" ht="14.25" hidden="1" spans="1:4">
      <c r="A14859" s="1">
        <v>6271</v>
      </c>
      <c r="B14859" s="50" t="s">
        <v>17916</v>
      </c>
      <c r="C14859" s="7" t="s">
        <v>4317</v>
      </c>
      <c r="D14859" s="3" t="e">
        <f t="shared" si="239"/>
        <v>#N/A</v>
      </c>
    </row>
    <row r="14860" ht="14.25" hidden="1" spans="1:4">
      <c r="A14860" s="1">
        <v>6271</v>
      </c>
      <c r="B14860" s="50" t="s">
        <v>17917</v>
      </c>
      <c r="C14860" s="7" t="s">
        <v>4317</v>
      </c>
      <c r="D14860" s="3" t="e">
        <f t="shared" si="239"/>
        <v>#N/A</v>
      </c>
    </row>
    <row r="14861" ht="14.25" hidden="1" spans="1:4">
      <c r="A14861" s="1">
        <v>6275</v>
      </c>
      <c r="B14861" s="50" t="s">
        <v>17918</v>
      </c>
      <c r="C14861" s="7" t="s">
        <v>4314</v>
      </c>
      <c r="D14861" s="3" t="e">
        <f t="shared" si="239"/>
        <v>#N/A</v>
      </c>
    </row>
    <row r="14862" ht="14.25" hidden="1" spans="1:4">
      <c r="A14862" s="1">
        <v>6275</v>
      </c>
      <c r="B14862" s="50" t="s">
        <v>17919</v>
      </c>
      <c r="C14862" s="7" t="s">
        <v>4314</v>
      </c>
      <c r="D14862" s="3" t="e">
        <f t="shared" si="239"/>
        <v>#N/A</v>
      </c>
    </row>
    <row r="14863" ht="14.25" hidden="1" spans="1:4">
      <c r="A14863" s="1">
        <v>6275</v>
      </c>
      <c r="B14863" s="50" t="s">
        <v>17920</v>
      </c>
      <c r="C14863" s="7" t="s">
        <v>4314</v>
      </c>
      <c r="D14863" s="3" t="e">
        <f t="shared" si="239"/>
        <v>#N/A</v>
      </c>
    </row>
    <row r="14864" ht="14.25" hidden="1" spans="1:4">
      <c r="A14864" s="1">
        <v>6275</v>
      </c>
      <c r="B14864" s="50" t="s">
        <v>17921</v>
      </c>
      <c r="C14864" s="7" t="s">
        <v>4314</v>
      </c>
      <c r="D14864" s="3" t="e">
        <f t="shared" si="239"/>
        <v>#N/A</v>
      </c>
    </row>
    <row r="14865" ht="14.25" hidden="1" spans="1:4">
      <c r="A14865" s="1">
        <v>6275</v>
      </c>
      <c r="B14865" s="50" t="s">
        <v>17922</v>
      </c>
      <c r="C14865" s="7" t="s">
        <v>4314</v>
      </c>
      <c r="D14865" s="3" t="e">
        <f t="shared" si="239"/>
        <v>#N/A</v>
      </c>
    </row>
    <row r="14866" ht="14.25" hidden="1" spans="1:4">
      <c r="A14866" s="1">
        <v>6275</v>
      </c>
      <c r="B14866" s="50" t="s">
        <v>17923</v>
      </c>
      <c r="C14866" s="7" t="s">
        <v>4314</v>
      </c>
      <c r="D14866" s="3" t="e">
        <f t="shared" si="239"/>
        <v>#N/A</v>
      </c>
    </row>
    <row r="14867" ht="14.25" hidden="1" spans="1:4">
      <c r="A14867" s="1">
        <v>6275</v>
      </c>
      <c r="B14867" s="50" t="s">
        <v>17924</v>
      </c>
      <c r="C14867" s="7" t="s">
        <v>4314</v>
      </c>
      <c r="D14867" s="3" t="e">
        <f t="shared" si="239"/>
        <v>#N/A</v>
      </c>
    </row>
    <row r="14868" ht="14.25" hidden="1" spans="1:4">
      <c r="A14868" s="1">
        <v>6275</v>
      </c>
      <c r="B14868" s="50" t="s">
        <v>17925</v>
      </c>
      <c r="C14868" s="7" t="s">
        <v>4314</v>
      </c>
      <c r="D14868" s="3" t="e">
        <f t="shared" si="239"/>
        <v>#N/A</v>
      </c>
    </row>
    <row r="14869" ht="14.25" hidden="1" spans="1:4">
      <c r="A14869" s="1">
        <v>6275</v>
      </c>
      <c r="B14869" s="50" t="s">
        <v>17926</v>
      </c>
      <c r="C14869" s="7" t="s">
        <v>4314</v>
      </c>
      <c r="D14869" s="3" t="e">
        <f t="shared" si="239"/>
        <v>#N/A</v>
      </c>
    </row>
    <row r="14870" ht="14.25" hidden="1" spans="1:4">
      <c r="A14870" s="1">
        <v>6275</v>
      </c>
      <c r="B14870" s="50" t="s">
        <v>17927</v>
      </c>
      <c r="C14870" s="7" t="s">
        <v>4314</v>
      </c>
      <c r="D14870" s="3" t="e">
        <f t="shared" si="239"/>
        <v>#N/A</v>
      </c>
    </row>
    <row r="14871" ht="14.25" hidden="1" spans="1:4">
      <c r="A14871" s="1">
        <v>6280</v>
      </c>
      <c r="B14871" s="50" t="s">
        <v>17928</v>
      </c>
      <c r="C14871" s="7" t="s">
        <v>4317</v>
      </c>
      <c r="D14871" s="3" t="e">
        <f t="shared" si="239"/>
        <v>#N/A</v>
      </c>
    </row>
    <row r="14872" ht="14.25" hidden="1" spans="1:4">
      <c r="A14872" s="1">
        <v>6280</v>
      </c>
      <c r="B14872" s="50" t="s">
        <v>17929</v>
      </c>
      <c r="C14872" s="7" t="s">
        <v>4317</v>
      </c>
      <c r="D14872" s="3" t="e">
        <f t="shared" si="239"/>
        <v>#N/A</v>
      </c>
    </row>
    <row r="14873" ht="14.25" hidden="1" spans="1:4">
      <c r="A14873" s="1">
        <v>6280</v>
      </c>
      <c r="B14873" s="50" t="s">
        <v>14184</v>
      </c>
      <c r="C14873" s="7" t="s">
        <v>4317</v>
      </c>
      <c r="D14873" s="3" t="e">
        <f t="shared" si="239"/>
        <v>#N/A</v>
      </c>
    </row>
    <row r="14874" ht="14.25" hidden="1" spans="1:4">
      <c r="A14874" s="1">
        <v>6280</v>
      </c>
      <c r="B14874" s="50" t="s">
        <v>17930</v>
      </c>
      <c r="C14874" s="7" t="s">
        <v>4317</v>
      </c>
      <c r="D14874" s="3" t="e">
        <f t="shared" si="239"/>
        <v>#N/A</v>
      </c>
    </row>
    <row r="14875" ht="14.25" hidden="1" spans="1:4">
      <c r="A14875" s="1">
        <v>6280</v>
      </c>
      <c r="B14875" s="50" t="s">
        <v>17931</v>
      </c>
      <c r="C14875" s="7" t="s">
        <v>4317</v>
      </c>
      <c r="D14875" s="3" t="e">
        <f t="shared" si="239"/>
        <v>#N/A</v>
      </c>
    </row>
    <row r="14876" ht="14.25" hidden="1" spans="1:4">
      <c r="A14876" s="1">
        <v>6280</v>
      </c>
      <c r="B14876" s="50" t="s">
        <v>17932</v>
      </c>
      <c r="C14876" s="7" t="s">
        <v>4317</v>
      </c>
      <c r="D14876" s="3" t="e">
        <f t="shared" si="239"/>
        <v>#N/A</v>
      </c>
    </row>
    <row r="14877" ht="14.25" hidden="1" spans="1:4">
      <c r="A14877" s="1">
        <v>6280</v>
      </c>
      <c r="B14877" s="50" t="s">
        <v>17933</v>
      </c>
      <c r="C14877" s="7" t="s">
        <v>4305</v>
      </c>
      <c r="D14877" s="3" t="e">
        <f t="shared" si="239"/>
        <v>#N/A</v>
      </c>
    </row>
    <row r="14878" ht="14.25" hidden="1" spans="1:4">
      <c r="A14878" s="1">
        <v>6280</v>
      </c>
      <c r="B14878" s="50" t="s">
        <v>6690</v>
      </c>
      <c r="C14878" s="7" t="s">
        <v>4305</v>
      </c>
      <c r="D14878" s="3" t="e">
        <f t="shared" si="239"/>
        <v>#N/A</v>
      </c>
    </row>
    <row r="14879" ht="14.25" hidden="1" spans="1:4">
      <c r="A14879" s="1">
        <v>6280</v>
      </c>
      <c r="B14879" s="50" t="s">
        <v>17934</v>
      </c>
      <c r="C14879" s="7" t="s">
        <v>4305</v>
      </c>
      <c r="D14879" s="3" t="e">
        <f t="shared" si="239"/>
        <v>#N/A</v>
      </c>
    </row>
    <row r="14880" ht="14.25" hidden="1" spans="1:4">
      <c r="A14880" s="1">
        <v>6280</v>
      </c>
      <c r="B14880" s="50" t="s">
        <v>17935</v>
      </c>
      <c r="C14880" s="7" t="s">
        <v>4317</v>
      </c>
      <c r="D14880" s="3" t="e">
        <f t="shared" si="239"/>
        <v>#N/A</v>
      </c>
    </row>
    <row r="14881" ht="14.25" hidden="1" spans="1:4">
      <c r="A14881" s="1">
        <v>6280</v>
      </c>
      <c r="B14881" s="50" t="s">
        <v>17936</v>
      </c>
      <c r="C14881" s="7" t="s">
        <v>4317</v>
      </c>
      <c r="D14881" s="3" t="e">
        <f t="shared" si="239"/>
        <v>#N/A</v>
      </c>
    </row>
    <row r="14882" ht="14.25" hidden="1" spans="1:4">
      <c r="A14882" s="1">
        <v>6280</v>
      </c>
      <c r="B14882" s="50" t="s">
        <v>17937</v>
      </c>
      <c r="C14882" s="7" t="s">
        <v>4305</v>
      </c>
      <c r="D14882" s="3" t="e">
        <f t="shared" si="239"/>
        <v>#N/A</v>
      </c>
    </row>
    <row r="14883" ht="14.25" hidden="1" spans="1:4">
      <c r="A14883" s="1">
        <v>6280</v>
      </c>
      <c r="B14883" s="50" t="s">
        <v>17938</v>
      </c>
      <c r="C14883" s="7" t="s">
        <v>4317</v>
      </c>
      <c r="D14883" s="3" t="e">
        <f t="shared" si="239"/>
        <v>#N/A</v>
      </c>
    </row>
    <row r="14884" ht="14.25" hidden="1" spans="1:4">
      <c r="A14884" s="1">
        <v>6280</v>
      </c>
      <c r="B14884" s="50" t="s">
        <v>17939</v>
      </c>
      <c r="C14884" s="7" t="s">
        <v>4317</v>
      </c>
      <c r="D14884" s="3" t="e">
        <f t="shared" si="239"/>
        <v>#N/A</v>
      </c>
    </row>
    <row r="14885" ht="14.25" hidden="1" spans="1:4">
      <c r="A14885" s="1">
        <v>6280</v>
      </c>
      <c r="B14885" s="50" t="s">
        <v>17940</v>
      </c>
      <c r="C14885" s="7" t="s">
        <v>4317</v>
      </c>
      <c r="D14885" s="3" t="e">
        <f t="shared" si="239"/>
        <v>#N/A</v>
      </c>
    </row>
    <row r="14886" ht="14.25" hidden="1" spans="1:4">
      <c r="A14886" s="1">
        <v>6280</v>
      </c>
      <c r="B14886" s="50" t="s">
        <v>17941</v>
      </c>
      <c r="C14886" s="7" t="s">
        <v>4317</v>
      </c>
      <c r="D14886" s="3" t="e">
        <f t="shared" si="239"/>
        <v>#N/A</v>
      </c>
    </row>
    <row r="14887" ht="14.25" hidden="1" spans="1:4">
      <c r="A14887" s="1">
        <v>6280</v>
      </c>
      <c r="B14887" s="50" t="s">
        <v>17942</v>
      </c>
      <c r="C14887" s="7" t="s">
        <v>4317</v>
      </c>
      <c r="D14887" s="3" t="e">
        <f t="shared" si="239"/>
        <v>#N/A</v>
      </c>
    </row>
    <row r="14888" ht="14.25" hidden="1" spans="1:4">
      <c r="A14888" s="1">
        <v>6280</v>
      </c>
      <c r="B14888" s="50" t="s">
        <v>17943</v>
      </c>
      <c r="C14888" s="7" t="s">
        <v>4317</v>
      </c>
      <c r="D14888" s="3" t="e">
        <f t="shared" si="239"/>
        <v>#N/A</v>
      </c>
    </row>
    <row r="14889" ht="14.25" hidden="1" spans="1:4">
      <c r="A14889" s="1">
        <v>6280</v>
      </c>
      <c r="B14889" s="50" t="s">
        <v>17944</v>
      </c>
      <c r="C14889" s="7" t="s">
        <v>4317</v>
      </c>
      <c r="D14889" s="3" t="e">
        <f t="shared" si="239"/>
        <v>#N/A</v>
      </c>
    </row>
    <row r="14890" ht="14.25" hidden="1" spans="1:4">
      <c r="A14890" s="1">
        <v>6280</v>
      </c>
      <c r="B14890" s="50" t="s">
        <v>17945</v>
      </c>
      <c r="C14890" s="7" t="s">
        <v>4317</v>
      </c>
      <c r="D14890" s="3" t="e">
        <f t="shared" si="239"/>
        <v>#N/A</v>
      </c>
    </row>
    <row r="14891" ht="14.25" hidden="1" spans="1:4">
      <c r="A14891" s="1">
        <v>6280</v>
      </c>
      <c r="B14891" s="50" t="s">
        <v>17946</v>
      </c>
      <c r="C14891" s="7" t="s">
        <v>4317</v>
      </c>
      <c r="D14891" s="3" t="e">
        <f t="shared" si="239"/>
        <v>#N/A</v>
      </c>
    </row>
    <row r="14892" ht="14.25" hidden="1" spans="1:4">
      <c r="A14892" s="1">
        <v>6280</v>
      </c>
      <c r="B14892" s="50" t="s">
        <v>17947</v>
      </c>
      <c r="C14892" s="7" t="s">
        <v>4317</v>
      </c>
      <c r="D14892" s="3" t="e">
        <f t="shared" si="239"/>
        <v>#N/A</v>
      </c>
    </row>
    <row r="14893" ht="14.25" hidden="1" spans="1:4">
      <c r="A14893" s="1">
        <v>6280</v>
      </c>
      <c r="B14893" s="50" t="s">
        <v>17948</v>
      </c>
      <c r="C14893" s="7" t="s">
        <v>4317</v>
      </c>
      <c r="D14893" s="3" t="e">
        <f t="shared" si="239"/>
        <v>#N/A</v>
      </c>
    </row>
    <row r="14894" ht="14.25" hidden="1" spans="1:4">
      <c r="A14894" s="1">
        <v>6280</v>
      </c>
      <c r="B14894" s="50" t="s">
        <v>17949</v>
      </c>
      <c r="C14894" s="7" t="s">
        <v>4317</v>
      </c>
      <c r="D14894" s="3" t="e">
        <f t="shared" si="239"/>
        <v>#N/A</v>
      </c>
    </row>
    <row r="14895" ht="14.25" hidden="1" spans="1:4">
      <c r="A14895" s="1">
        <v>6280</v>
      </c>
      <c r="B14895" s="50" t="s">
        <v>17950</v>
      </c>
      <c r="C14895" s="7" t="s">
        <v>4317</v>
      </c>
      <c r="D14895" s="3" t="e">
        <f t="shared" si="239"/>
        <v>#N/A</v>
      </c>
    </row>
    <row r="14896" ht="14.25" hidden="1" spans="1:4">
      <c r="A14896" s="1">
        <v>6280</v>
      </c>
      <c r="B14896" s="50" t="s">
        <v>17951</v>
      </c>
      <c r="C14896" s="7" t="s">
        <v>4317</v>
      </c>
      <c r="D14896" s="3" t="e">
        <f t="shared" si="239"/>
        <v>#N/A</v>
      </c>
    </row>
    <row r="14897" ht="14.25" hidden="1" spans="1:4">
      <c r="A14897" s="1">
        <v>6280</v>
      </c>
      <c r="B14897" s="50" t="s">
        <v>17952</v>
      </c>
      <c r="C14897" s="7" t="s">
        <v>4317</v>
      </c>
      <c r="D14897" s="3" t="e">
        <f t="shared" si="239"/>
        <v>#N/A</v>
      </c>
    </row>
    <row r="14898" ht="14.25" hidden="1" spans="1:4">
      <c r="A14898" s="1">
        <v>6280</v>
      </c>
      <c r="B14898" s="50" t="s">
        <v>17953</v>
      </c>
      <c r="C14898" s="7" t="s">
        <v>4317</v>
      </c>
      <c r="D14898" s="3" t="e">
        <f t="shared" si="239"/>
        <v>#N/A</v>
      </c>
    </row>
    <row r="14899" ht="14.25" hidden="1" spans="1:4">
      <c r="A14899" s="1">
        <v>6280</v>
      </c>
      <c r="B14899" s="50" t="s">
        <v>17954</v>
      </c>
      <c r="C14899" s="7" t="s">
        <v>4305</v>
      </c>
      <c r="D14899" s="3" t="e">
        <f t="shared" si="239"/>
        <v>#N/A</v>
      </c>
    </row>
    <row r="14900" ht="14.25" hidden="1" spans="1:4">
      <c r="A14900" s="1">
        <v>6280</v>
      </c>
      <c r="B14900" s="50" t="s">
        <v>17955</v>
      </c>
      <c r="C14900" s="7" t="s">
        <v>4317</v>
      </c>
      <c r="D14900" s="3" t="e">
        <f t="shared" si="239"/>
        <v>#N/A</v>
      </c>
    </row>
    <row r="14901" ht="14.25" hidden="1" spans="1:4">
      <c r="A14901" s="1">
        <v>6280</v>
      </c>
      <c r="B14901" s="50" t="s">
        <v>17956</v>
      </c>
      <c r="C14901" s="7" t="s">
        <v>4317</v>
      </c>
      <c r="D14901" s="3" t="e">
        <f t="shared" si="239"/>
        <v>#N/A</v>
      </c>
    </row>
    <row r="14902" ht="14.25" hidden="1" spans="1:4">
      <c r="A14902" s="1">
        <v>6280</v>
      </c>
      <c r="B14902" s="50" t="s">
        <v>17957</v>
      </c>
      <c r="C14902" s="7" t="s">
        <v>4305</v>
      </c>
      <c r="D14902" s="3" t="e">
        <f t="shared" si="239"/>
        <v>#N/A</v>
      </c>
    </row>
    <row r="14903" ht="14.25" hidden="1" spans="1:4">
      <c r="A14903" s="1">
        <v>6280</v>
      </c>
      <c r="B14903" s="50" t="s">
        <v>17958</v>
      </c>
      <c r="C14903" s="7" t="s">
        <v>4317</v>
      </c>
      <c r="D14903" s="3" t="e">
        <f t="shared" si="239"/>
        <v>#N/A</v>
      </c>
    </row>
    <row r="14904" ht="14.25" hidden="1" spans="1:4">
      <c r="A14904" s="1">
        <v>6280</v>
      </c>
      <c r="B14904" s="50" t="s">
        <v>17959</v>
      </c>
      <c r="C14904" s="7" t="s">
        <v>4317</v>
      </c>
      <c r="D14904" s="3" t="e">
        <f t="shared" si="239"/>
        <v>#N/A</v>
      </c>
    </row>
    <row r="14905" ht="14.25" hidden="1" spans="1:4">
      <c r="A14905" s="1">
        <v>6281</v>
      </c>
      <c r="B14905" s="50" t="s">
        <v>17960</v>
      </c>
      <c r="C14905" s="7" t="s">
        <v>4317</v>
      </c>
      <c r="D14905" s="3" t="e">
        <f t="shared" si="239"/>
        <v>#N/A</v>
      </c>
    </row>
    <row r="14906" ht="14.25" hidden="1" spans="1:4">
      <c r="A14906" s="1">
        <v>6281</v>
      </c>
      <c r="B14906" s="50" t="s">
        <v>17961</v>
      </c>
      <c r="C14906" s="7" t="s">
        <v>4317</v>
      </c>
      <c r="D14906" s="3" t="e">
        <f t="shared" si="239"/>
        <v>#N/A</v>
      </c>
    </row>
    <row r="14907" ht="14.25" hidden="1" spans="1:4">
      <c r="A14907" s="1">
        <v>6281</v>
      </c>
      <c r="B14907" s="50" t="s">
        <v>17962</v>
      </c>
      <c r="C14907" s="7" t="s">
        <v>4317</v>
      </c>
      <c r="D14907" s="3" t="e">
        <f t="shared" si="239"/>
        <v>#N/A</v>
      </c>
    </row>
    <row r="14908" ht="14.25" hidden="1" spans="1:4">
      <c r="A14908" s="1">
        <v>6281</v>
      </c>
      <c r="B14908" s="50" t="s">
        <v>17963</v>
      </c>
      <c r="C14908" s="7" t="s">
        <v>4317</v>
      </c>
      <c r="D14908" s="3" t="e">
        <f t="shared" si="239"/>
        <v>#N/A</v>
      </c>
    </row>
    <row r="14909" ht="14.25" hidden="1" spans="1:4">
      <c r="A14909" s="1">
        <v>6281</v>
      </c>
      <c r="B14909" s="50" t="s">
        <v>17964</v>
      </c>
      <c r="C14909" s="7" t="s">
        <v>4317</v>
      </c>
      <c r="D14909" s="3" t="e">
        <f t="shared" si="239"/>
        <v>#N/A</v>
      </c>
    </row>
    <row r="14910" ht="14.25" hidden="1" spans="1:4">
      <c r="A14910" s="1">
        <v>6282</v>
      </c>
      <c r="B14910" s="50" t="s">
        <v>17965</v>
      </c>
      <c r="C14910" s="7" t="s">
        <v>4317</v>
      </c>
      <c r="D14910" s="3" t="e">
        <f t="shared" si="239"/>
        <v>#N/A</v>
      </c>
    </row>
    <row r="14911" ht="14.25" hidden="1" spans="1:4">
      <c r="A14911" s="1">
        <v>6282</v>
      </c>
      <c r="B14911" s="50" t="s">
        <v>17966</v>
      </c>
      <c r="C14911" s="7" t="s">
        <v>4317</v>
      </c>
      <c r="D14911" s="3" t="e">
        <f t="shared" si="239"/>
        <v>#N/A</v>
      </c>
    </row>
    <row r="14912" ht="14.25" hidden="1" spans="1:4">
      <c r="A14912" s="1">
        <v>6284</v>
      </c>
      <c r="B14912" s="50" t="s">
        <v>17967</v>
      </c>
      <c r="C14912" s="7" t="s">
        <v>4314</v>
      </c>
      <c r="D14912" s="3" t="e">
        <f t="shared" si="239"/>
        <v>#N/A</v>
      </c>
    </row>
    <row r="14913" ht="14.25" hidden="1" spans="1:4">
      <c r="A14913" s="1">
        <v>6284</v>
      </c>
      <c r="B14913" s="50" t="s">
        <v>17968</v>
      </c>
      <c r="C14913" s="7" t="s">
        <v>4314</v>
      </c>
      <c r="D14913" s="3" t="e">
        <f t="shared" si="239"/>
        <v>#N/A</v>
      </c>
    </row>
    <row r="14914" ht="14.25" hidden="1" spans="1:4">
      <c r="A14914" s="1">
        <v>6284</v>
      </c>
      <c r="B14914" s="50" t="s">
        <v>17969</v>
      </c>
      <c r="C14914" s="7" t="s">
        <v>4314</v>
      </c>
      <c r="D14914" s="3" t="e">
        <f t="shared" si="239"/>
        <v>#N/A</v>
      </c>
    </row>
    <row r="14915" ht="14.25" hidden="1" spans="1:4">
      <c r="A14915" s="1">
        <v>6284</v>
      </c>
      <c r="B14915" s="50" t="s">
        <v>17970</v>
      </c>
      <c r="C14915" s="7" t="s">
        <v>4314</v>
      </c>
      <c r="D14915" s="3" t="e">
        <f t="shared" ref="D14915:D14978" si="240">VLOOKUP(C14915,J:J,1,FALSE)</f>
        <v>#N/A</v>
      </c>
    </row>
    <row r="14916" ht="14.25" hidden="1" spans="1:4">
      <c r="A14916" s="1">
        <v>6285</v>
      </c>
      <c r="B14916" s="50" t="s">
        <v>17971</v>
      </c>
      <c r="C14916" s="7" t="s">
        <v>4314</v>
      </c>
      <c r="D14916" s="3" t="e">
        <f t="shared" si="240"/>
        <v>#N/A</v>
      </c>
    </row>
    <row r="14917" ht="14.25" hidden="1" spans="1:4">
      <c r="A14917" s="1">
        <v>6285</v>
      </c>
      <c r="B14917" s="50" t="s">
        <v>10686</v>
      </c>
      <c r="C14917" s="7" t="s">
        <v>4314</v>
      </c>
      <c r="D14917" s="3" t="e">
        <f t="shared" si="240"/>
        <v>#N/A</v>
      </c>
    </row>
    <row r="14918" ht="14.25" hidden="1" spans="1:4">
      <c r="A14918" s="1">
        <v>6285</v>
      </c>
      <c r="B14918" s="50" t="s">
        <v>17972</v>
      </c>
      <c r="C14918" s="7" t="s">
        <v>4314</v>
      </c>
      <c r="D14918" s="3" t="e">
        <f t="shared" si="240"/>
        <v>#N/A</v>
      </c>
    </row>
    <row r="14919" ht="14.25" hidden="1" spans="1:4">
      <c r="A14919" s="1">
        <v>6285</v>
      </c>
      <c r="B14919" s="50" t="s">
        <v>17973</v>
      </c>
      <c r="C14919" s="7" t="s">
        <v>4307</v>
      </c>
      <c r="D14919" s="3" t="e">
        <f t="shared" si="240"/>
        <v>#N/A</v>
      </c>
    </row>
    <row r="14920" ht="14.25" hidden="1" spans="1:4">
      <c r="A14920" s="1">
        <v>6285</v>
      </c>
      <c r="B14920" s="50" t="s">
        <v>17974</v>
      </c>
      <c r="C14920" s="7" t="s">
        <v>4314</v>
      </c>
      <c r="D14920" s="3" t="e">
        <f t="shared" si="240"/>
        <v>#N/A</v>
      </c>
    </row>
    <row r="14921" ht="14.25" hidden="1" spans="1:4">
      <c r="A14921" s="1">
        <v>6285</v>
      </c>
      <c r="B14921" s="50" t="s">
        <v>17975</v>
      </c>
      <c r="C14921" s="7" t="s">
        <v>4314</v>
      </c>
      <c r="D14921" s="3" t="e">
        <f t="shared" si="240"/>
        <v>#N/A</v>
      </c>
    </row>
    <row r="14922" ht="14.25" hidden="1" spans="1:4">
      <c r="A14922" s="1">
        <v>6285</v>
      </c>
      <c r="B14922" s="50" t="s">
        <v>17976</v>
      </c>
      <c r="C14922" s="7" t="s">
        <v>4314</v>
      </c>
      <c r="D14922" s="3" t="e">
        <f t="shared" si="240"/>
        <v>#N/A</v>
      </c>
    </row>
    <row r="14923" ht="14.25" hidden="1" spans="1:4">
      <c r="A14923" s="1">
        <v>6285</v>
      </c>
      <c r="B14923" s="50" t="s">
        <v>17977</v>
      </c>
      <c r="C14923" s="7" t="s">
        <v>4314</v>
      </c>
      <c r="D14923" s="3" t="e">
        <f t="shared" si="240"/>
        <v>#N/A</v>
      </c>
    </row>
    <row r="14924" ht="14.25" hidden="1" spans="1:4">
      <c r="A14924" s="1">
        <v>6285</v>
      </c>
      <c r="B14924" s="50" t="s">
        <v>17978</v>
      </c>
      <c r="C14924" s="7" t="s">
        <v>4314</v>
      </c>
      <c r="D14924" s="3" t="e">
        <f t="shared" si="240"/>
        <v>#N/A</v>
      </c>
    </row>
    <row r="14925" ht="14.25" hidden="1" spans="1:4">
      <c r="A14925" s="1">
        <v>6286</v>
      </c>
      <c r="B14925" s="50" t="s">
        <v>17979</v>
      </c>
      <c r="C14925" s="7" t="s">
        <v>4314</v>
      </c>
      <c r="D14925" s="3" t="e">
        <f t="shared" si="240"/>
        <v>#N/A</v>
      </c>
    </row>
    <row r="14926" ht="14.25" hidden="1" spans="1:4">
      <c r="A14926" s="1">
        <v>6286</v>
      </c>
      <c r="B14926" s="50" t="s">
        <v>8520</v>
      </c>
      <c r="C14926" s="7" t="s">
        <v>4314</v>
      </c>
      <c r="D14926" s="3" t="e">
        <f t="shared" si="240"/>
        <v>#N/A</v>
      </c>
    </row>
    <row r="14927" ht="14.25" hidden="1" spans="1:4">
      <c r="A14927" s="1">
        <v>6286</v>
      </c>
      <c r="B14927" s="50" t="s">
        <v>10880</v>
      </c>
      <c r="C14927" s="7" t="s">
        <v>4314</v>
      </c>
      <c r="D14927" s="3" t="e">
        <f t="shared" si="240"/>
        <v>#N/A</v>
      </c>
    </row>
    <row r="14928" ht="14.25" hidden="1" spans="1:4">
      <c r="A14928" s="1">
        <v>6286</v>
      </c>
      <c r="B14928" s="50" t="s">
        <v>17980</v>
      </c>
      <c r="C14928" s="7" t="s">
        <v>4314</v>
      </c>
      <c r="D14928" s="3" t="e">
        <f t="shared" si="240"/>
        <v>#N/A</v>
      </c>
    </row>
    <row r="14929" ht="14.25" hidden="1" spans="1:4">
      <c r="A14929" s="1">
        <v>6288</v>
      </c>
      <c r="B14929" s="50" t="s">
        <v>17981</v>
      </c>
      <c r="C14929" s="7" t="s">
        <v>4314</v>
      </c>
      <c r="D14929" s="3" t="e">
        <f t="shared" si="240"/>
        <v>#N/A</v>
      </c>
    </row>
    <row r="14930" ht="14.25" hidden="1" spans="1:4">
      <c r="A14930" s="1">
        <v>6288</v>
      </c>
      <c r="B14930" s="50" t="s">
        <v>17982</v>
      </c>
      <c r="C14930" s="7" t="s">
        <v>4314</v>
      </c>
      <c r="D14930" s="3" t="e">
        <f t="shared" si="240"/>
        <v>#N/A</v>
      </c>
    </row>
    <row r="14931" ht="14.25" hidden="1" spans="1:4">
      <c r="A14931" s="1">
        <v>6288</v>
      </c>
      <c r="B14931" s="50" t="s">
        <v>17983</v>
      </c>
      <c r="C14931" s="7" t="s">
        <v>4314</v>
      </c>
      <c r="D14931" s="3" t="e">
        <f t="shared" si="240"/>
        <v>#N/A</v>
      </c>
    </row>
    <row r="14932" ht="14.25" hidden="1" spans="1:4">
      <c r="A14932" s="1">
        <v>6288</v>
      </c>
      <c r="B14932" s="50" t="s">
        <v>17984</v>
      </c>
      <c r="C14932" s="7" t="s">
        <v>4314</v>
      </c>
      <c r="D14932" s="3" t="e">
        <f t="shared" si="240"/>
        <v>#N/A</v>
      </c>
    </row>
    <row r="14933" ht="14.25" hidden="1" spans="1:4">
      <c r="A14933" s="1">
        <v>6288</v>
      </c>
      <c r="B14933" s="50" t="s">
        <v>17985</v>
      </c>
      <c r="C14933" s="7" t="s">
        <v>4314</v>
      </c>
      <c r="D14933" s="3" t="e">
        <f t="shared" si="240"/>
        <v>#N/A</v>
      </c>
    </row>
    <row r="14934" ht="14.25" hidden="1" spans="1:4">
      <c r="A14934" s="1">
        <v>6288</v>
      </c>
      <c r="B14934" s="50" t="s">
        <v>17986</v>
      </c>
      <c r="C14934" s="7" t="s">
        <v>4314</v>
      </c>
      <c r="D14934" s="3" t="e">
        <f t="shared" si="240"/>
        <v>#N/A</v>
      </c>
    </row>
    <row r="14935" ht="14.25" hidden="1" spans="1:4">
      <c r="A14935" s="1">
        <v>6288</v>
      </c>
      <c r="B14935" s="50" t="s">
        <v>17987</v>
      </c>
      <c r="C14935" s="7" t="s">
        <v>4314</v>
      </c>
      <c r="D14935" s="3" t="e">
        <f t="shared" si="240"/>
        <v>#N/A</v>
      </c>
    </row>
    <row r="14936" ht="14.25" hidden="1" spans="1:4">
      <c r="A14936" s="1">
        <v>6290</v>
      </c>
      <c r="B14936" s="50" t="s">
        <v>17988</v>
      </c>
      <c r="C14936" s="7" t="s">
        <v>4314</v>
      </c>
      <c r="D14936" s="3" t="e">
        <f t="shared" si="240"/>
        <v>#N/A</v>
      </c>
    </row>
    <row r="14937" ht="14.25" hidden="1" spans="1:4">
      <c r="A14937" s="1">
        <v>6290</v>
      </c>
      <c r="B14937" s="50" t="s">
        <v>17989</v>
      </c>
      <c r="C14937" s="7" t="s">
        <v>4314</v>
      </c>
      <c r="D14937" s="3" t="e">
        <f t="shared" si="240"/>
        <v>#N/A</v>
      </c>
    </row>
    <row r="14938" ht="14.25" hidden="1" spans="1:4">
      <c r="A14938" s="1">
        <v>6290</v>
      </c>
      <c r="B14938" s="50" t="s">
        <v>17990</v>
      </c>
      <c r="C14938" s="7" t="s">
        <v>4314</v>
      </c>
      <c r="D14938" s="3" t="e">
        <f t="shared" si="240"/>
        <v>#N/A</v>
      </c>
    </row>
    <row r="14939" ht="14.25" hidden="1" spans="1:4">
      <c r="A14939" s="1">
        <v>6290</v>
      </c>
      <c r="B14939" s="50" t="s">
        <v>17991</v>
      </c>
      <c r="C14939" s="7" t="s">
        <v>4314</v>
      </c>
      <c r="D14939" s="3" t="e">
        <f t="shared" si="240"/>
        <v>#N/A</v>
      </c>
    </row>
    <row r="14940" ht="14.25" hidden="1" spans="1:4">
      <c r="A14940" s="1">
        <v>6290</v>
      </c>
      <c r="B14940" s="50" t="s">
        <v>17992</v>
      </c>
      <c r="C14940" s="7" t="s">
        <v>4314</v>
      </c>
      <c r="D14940" s="3" t="e">
        <f t="shared" si="240"/>
        <v>#N/A</v>
      </c>
    </row>
    <row r="14941" ht="14.25" hidden="1" spans="1:4">
      <c r="A14941" s="1">
        <v>6290</v>
      </c>
      <c r="B14941" s="50" t="s">
        <v>17993</v>
      </c>
      <c r="C14941" s="7" t="s">
        <v>4314</v>
      </c>
      <c r="D14941" s="3" t="e">
        <f t="shared" si="240"/>
        <v>#N/A</v>
      </c>
    </row>
    <row r="14942" ht="14.25" hidden="1" spans="1:4">
      <c r="A14942" s="1">
        <v>6302</v>
      </c>
      <c r="B14942" s="50" t="s">
        <v>17994</v>
      </c>
      <c r="C14942" s="7" t="s">
        <v>4331</v>
      </c>
      <c r="D14942" s="3" t="e">
        <f t="shared" si="240"/>
        <v>#N/A</v>
      </c>
    </row>
    <row r="14943" ht="14.25" hidden="1" spans="1:4">
      <c r="A14943" s="1">
        <v>6302</v>
      </c>
      <c r="B14943" s="50" t="s">
        <v>17995</v>
      </c>
      <c r="C14943" s="7" t="s">
        <v>4331</v>
      </c>
      <c r="D14943" s="3" t="e">
        <f t="shared" si="240"/>
        <v>#N/A</v>
      </c>
    </row>
    <row r="14944" ht="14.25" hidden="1" spans="1:4">
      <c r="A14944" s="1">
        <v>6302</v>
      </c>
      <c r="B14944" s="50" t="s">
        <v>17996</v>
      </c>
      <c r="C14944" s="7" t="s">
        <v>4331</v>
      </c>
      <c r="D14944" s="3" t="e">
        <f t="shared" si="240"/>
        <v>#N/A</v>
      </c>
    </row>
    <row r="14945" ht="14.25" hidden="1" spans="1:4">
      <c r="A14945" s="1">
        <v>6302</v>
      </c>
      <c r="B14945" s="50" t="s">
        <v>17997</v>
      </c>
      <c r="C14945" s="7" t="s">
        <v>4331</v>
      </c>
      <c r="D14945" s="3" t="e">
        <f t="shared" si="240"/>
        <v>#N/A</v>
      </c>
    </row>
    <row r="14946" ht="14.25" hidden="1" spans="1:4">
      <c r="A14946" s="1">
        <v>6302</v>
      </c>
      <c r="B14946" s="50" t="s">
        <v>17998</v>
      </c>
      <c r="C14946" s="7" t="s">
        <v>4331</v>
      </c>
      <c r="D14946" s="3" t="e">
        <f t="shared" si="240"/>
        <v>#N/A</v>
      </c>
    </row>
    <row r="14947" ht="14.25" hidden="1" spans="1:4">
      <c r="A14947" s="1">
        <v>6302</v>
      </c>
      <c r="B14947" s="50" t="s">
        <v>17999</v>
      </c>
      <c r="C14947" s="7" t="s">
        <v>4331</v>
      </c>
      <c r="D14947" s="3" t="e">
        <f t="shared" si="240"/>
        <v>#N/A</v>
      </c>
    </row>
    <row r="14948" ht="14.25" hidden="1" spans="1:4">
      <c r="A14948" s="1">
        <v>6302</v>
      </c>
      <c r="B14948" s="50" t="s">
        <v>18000</v>
      </c>
      <c r="C14948" s="7" t="s">
        <v>4331</v>
      </c>
      <c r="D14948" s="3" t="e">
        <f t="shared" si="240"/>
        <v>#N/A</v>
      </c>
    </row>
    <row r="14949" ht="14.25" hidden="1" spans="1:4">
      <c r="A14949" s="1">
        <v>6302</v>
      </c>
      <c r="B14949" s="50" t="s">
        <v>4413</v>
      </c>
      <c r="C14949" s="7" t="s">
        <v>4331</v>
      </c>
      <c r="D14949" s="3" t="e">
        <f t="shared" si="240"/>
        <v>#N/A</v>
      </c>
    </row>
    <row r="14950" ht="14.25" hidden="1" spans="1:4">
      <c r="A14950" s="1">
        <v>6302</v>
      </c>
      <c r="B14950" s="50" t="s">
        <v>18001</v>
      </c>
      <c r="C14950" s="7" t="s">
        <v>4331</v>
      </c>
      <c r="D14950" s="3" t="e">
        <f t="shared" si="240"/>
        <v>#N/A</v>
      </c>
    </row>
    <row r="14951" ht="14.25" hidden="1" spans="1:4">
      <c r="A14951" s="1">
        <v>6302</v>
      </c>
      <c r="B14951" s="50" t="s">
        <v>18002</v>
      </c>
      <c r="C14951" s="7" t="s">
        <v>4331</v>
      </c>
      <c r="D14951" s="3" t="e">
        <f t="shared" si="240"/>
        <v>#N/A</v>
      </c>
    </row>
    <row r="14952" ht="14.25" hidden="1" spans="1:4">
      <c r="A14952" s="1">
        <v>6302</v>
      </c>
      <c r="B14952" s="50" t="s">
        <v>18003</v>
      </c>
      <c r="C14952" s="7" t="s">
        <v>4331</v>
      </c>
      <c r="D14952" s="3" t="e">
        <f t="shared" si="240"/>
        <v>#N/A</v>
      </c>
    </row>
    <row r="14953" ht="14.25" hidden="1" spans="1:4">
      <c r="A14953" s="1">
        <v>6302</v>
      </c>
      <c r="B14953" s="50" t="s">
        <v>18004</v>
      </c>
      <c r="C14953" s="7" t="s">
        <v>4331</v>
      </c>
      <c r="D14953" s="3" t="e">
        <f t="shared" si="240"/>
        <v>#N/A</v>
      </c>
    </row>
    <row r="14954" ht="14.25" hidden="1" spans="1:4">
      <c r="A14954" s="1">
        <v>6302</v>
      </c>
      <c r="B14954" s="50" t="s">
        <v>18005</v>
      </c>
      <c r="C14954" s="7" t="s">
        <v>4331</v>
      </c>
      <c r="D14954" s="3" t="e">
        <f t="shared" si="240"/>
        <v>#N/A</v>
      </c>
    </row>
    <row r="14955" ht="14.25" hidden="1" spans="1:4">
      <c r="A14955" s="1">
        <v>6302</v>
      </c>
      <c r="B14955" s="50" t="s">
        <v>18006</v>
      </c>
      <c r="C14955" s="7" t="s">
        <v>4331</v>
      </c>
      <c r="D14955" s="3" t="e">
        <f t="shared" si="240"/>
        <v>#N/A</v>
      </c>
    </row>
    <row r="14956" ht="14.25" hidden="1" spans="1:4">
      <c r="A14956" s="1">
        <v>6302</v>
      </c>
      <c r="B14956" s="50" t="s">
        <v>18007</v>
      </c>
      <c r="C14956" s="7" t="s">
        <v>4331</v>
      </c>
      <c r="D14956" s="3" t="e">
        <f t="shared" si="240"/>
        <v>#N/A</v>
      </c>
    </row>
    <row r="14957" ht="14.25" hidden="1" spans="1:4">
      <c r="A14957" s="1">
        <v>6302</v>
      </c>
      <c r="B14957" s="50" t="s">
        <v>13045</v>
      </c>
      <c r="C14957" s="7" t="s">
        <v>4331</v>
      </c>
      <c r="D14957" s="3" t="e">
        <f t="shared" si="240"/>
        <v>#N/A</v>
      </c>
    </row>
    <row r="14958" ht="14.25" hidden="1" spans="1:4">
      <c r="A14958" s="1">
        <v>6302</v>
      </c>
      <c r="B14958" s="50" t="s">
        <v>18008</v>
      </c>
      <c r="C14958" s="7" t="s">
        <v>4331</v>
      </c>
      <c r="D14958" s="3" t="e">
        <f t="shared" si="240"/>
        <v>#N/A</v>
      </c>
    </row>
    <row r="14959" ht="14.25" hidden="1" spans="1:4">
      <c r="A14959" s="1">
        <v>6302</v>
      </c>
      <c r="B14959" s="50" t="s">
        <v>18009</v>
      </c>
      <c r="C14959" s="7" t="s">
        <v>4331</v>
      </c>
      <c r="D14959" s="3" t="e">
        <f t="shared" si="240"/>
        <v>#N/A</v>
      </c>
    </row>
    <row r="14960" ht="14.25" hidden="1" spans="1:4">
      <c r="A14960" s="1">
        <v>6302</v>
      </c>
      <c r="B14960" s="50" t="s">
        <v>18010</v>
      </c>
      <c r="C14960" s="7" t="s">
        <v>4331</v>
      </c>
      <c r="D14960" s="3" t="e">
        <f t="shared" si="240"/>
        <v>#N/A</v>
      </c>
    </row>
    <row r="14961" ht="14.25" hidden="1" spans="1:4">
      <c r="A14961" s="1">
        <v>6302</v>
      </c>
      <c r="B14961" s="50" t="s">
        <v>15589</v>
      </c>
      <c r="C14961" s="7" t="s">
        <v>4331</v>
      </c>
      <c r="D14961" s="3" t="e">
        <f t="shared" si="240"/>
        <v>#N/A</v>
      </c>
    </row>
    <row r="14962" ht="14.25" hidden="1" spans="1:4">
      <c r="A14962" s="1">
        <v>6302</v>
      </c>
      <c r="B14962" s="50" t="s">
        <v>18011</v>
      </c>
      <c r="C14962" s="7" t="s">
        <v>4331</v>
      </c>
      <c r="D14962" s="3" t="e">
        <f t="shared" si="240"/>
        <v>#N/A</v>
      </c>
    </row>
    <row r="14963" ht="14.25" hidden="1" spans="1:4">
      <c r="A14963" s="1">
        <v>6302</v>
      </c>
      <c r="B14963" s="50" t="s">
        <v>8294</v>
      </c>
      <c r="C14963" s="7" t="s">
        <v>4331</v>
      </c>
      <c r="D14963" s="3" t="e">
        <f t="shared" si="240"/>
        <v>#N/A</v>
      </c>
    </row>
    <row r="14964" ht="14.25" hidden="1" spans="1:4">
      <c r="A14964" s="1">
        <v>6302</v>
      </c>
      <c r="B14964" s="50" t="s">
        <v>86</v>
      </c>
      <c r="C14964" s="7" t="s">
        <v>4331</v>
      </c>
      <c r="D14964" s="3" t="e">
        <f t="shared" si="240"/>
        <v>#N/A</v>
      </c>
    </row>
    <row r="14965" ht="14.25" hidden="1" spans="1:4">
      <c r="A14965" s="1">
        <v>6304</v>
      </c>
      <c r="B14965" s="50" t="s">
        <v>18012</v>
      </c>
      <c r="C14965" s="7" t="s">
        <v>4331</v>
      </c>
      <c r="D14965" s="3" t="e">
        <f t="shared" si="240"/>
        <v>#N/A</v>
      </c>
    </row>
    <row r="14966" ht="14.25" hidden="1" spans="1:4">
      <c r="A14966" s="1">
        <v>6304</v>
      </c>
      <c r="B14966" s="50" t="s">
        <v>12424</v>
      </c>
      <c r="C14966" s="7" t="s">
        <v>4331</v>
      </c>
      <c r="D14966" s="3" t="e">
        <f t="shared" si="240"/>
        <v>#N/A</v>
      </c>
    </row>
    <row r="14967" ht="14.25" hidden="1" spans="1:4">
      <c r="A14967" s="1">
        <v>6304</v>
      </c>
      <c r="B14967" s="50" t="s">
        <v>18013</v>
      </c>
      <c r="C14967" s="7" t="s">
        <v>4331</v>
      </c>
      <c r="D14967" s="3" t="e">
        <f t="shared" si="240"/>
        <v>#N/A</v>
      </c>
    </row>
    <row r="14968" ht="14.25" hidden="1" spans="1:4">
      <c r="A14968" s="1">
        <v>6304</v>
      </c>
      <c r="B14968" s="50" t="s">
        <v>18014</v>
      </c>
      <c r="C14968" s="7" t="s">
        <v>4331</v>
      </c>
      <c r="D14968" s="3" t="e">
        <f t="shared" si="240"/>
        <v>#N/A</v>
      </c>
    </row>
    <row r="14969" ht="14.25" hidden="1" spans="1:4">
      <c r="A14969" s="1">
        <v>6304</v>
      </c>
      <c r="B14969" s="50" t="s">
        <v>18015</v>
      </c>
      <c r="C14969" s="7" t="s">
        <v>4331</v>
      </c>
      <c r="D14969" s="3" t="e">
        <f t="shared" si="240"/>
        <v>#N/A</v>
      </c>
    </row>
    <row r="14970" ht="14.25" hidden="1" spans="1:4">
      <c r="A14970" s="1">
        <v>6304</v>
      </c>
      <c r="B14970" s="50" t="s">
        <v>18016</v>
      </c>
      <c r="C14970" s="7" t="s">
        <v>4331</v>
      </c>
      <c r="D14970" s="3" t="e">
        <f t="shared" si="240"/>
        <v>#N/A</v>
      </c>
    </row>
    <row r="14971" ht="14.25" hidden="1" spans="1:4">
      <c r="A14971" s="1">
        <v>6304</v>
      </c>
      <c r="B14971" s="50" t="s">
        <v>5697</v>
      </c>
      <c r="C14971" s="7" t="s">
        <v>4331</v>
      </c>
      <c r="D14971" s="3" t="e">
        <f t="shared" si="240"/>
        <v>#N/A</v>
      </c>
    </row>
    <row r="14972" ht="14.25" hidden="1" spans="1:4">
      <c r="A14972" s="1">
        <v>6306</v>
      </c>
      <c r="B14972" s="50" t="s">
        <v>18017</v>
      </c>
      <c r="C14972" s="7" t="s">
        <v>4331</v>
      </c>
      <c r="D14972" s="3" t="e">
        <f t="shared" si="240"/>
        <v>#N/A</v>
      </c>
    </row>
    <row r="14973" ht="14.25" hidden="1" spans="1:4">
      <c r="A14973" s="1">
        <v>6306</v>
      </c>
      <c r="B14973" s="50" t="s">
        <v>18018</v>
      </c>
      <c r="C14973" s="7" t="s">
        <v>4331</v>
      </c>
      <c r="D14973" s="3" t="e">
        <f t="shared" si="240"/>
        <v>#N/A</v>
      </c>
    </row>
    <row r="14974" ht="14.25" hidden="1" spans="1:4">
      <c r="A14974" s="1">
        <v>6306</v>
      </c>
      <c r="B14974" s="50" t="s">
        <v>18019</v>
      </c>
      <c r="C14974" s="7" t="s">
        <v>4331</v>
      </c>
      <c r="D14974" s="3" t="e">
        <f t="shared" si="240"/>
        <v>#N/A</v>
      </c>
    </row>
    <row r="14975" ht="14.25" hidden="1" spans="1:4">
      <c r="A14975" s="1">
        <v>6306</v>
      </c>
      <c r="B14975" s="50" t="s">
        <v>18020</v>
      </c>
      <c r="C14975" s="7" t="s">
        <v>4331</v>
      </c>
      <c r="D14975" s="3" t="e">
        <f t="shared" si="240"/>
        <v>#N/A</v>
      </c>
    </row>
    <row r="14976" ht="14.25" hidden="1" spans="1:4">
      <c r="A14976" s="1">
        <v>6306</v>
      </c>
      <c r="B14976" s="50" t="s">
        <v>18021</v>
      </c>
      <c r="C14976" s="7" t="s">
        <v>4331</v>
      </c>
      <c r="D14976" s="3" t="e">
        <f t="shared" si="240"/>
        <v>#N/A</v>
      </c>
    </row>
    <row r="14977" ht="14.25" hidden="1" spans="1:4">
      <c r="A14977" s="1">
        <v>6308</v>
      </c>
      <c r="B14977" s="50" t="s">
        <v>18022</v>
      </c>
      <c r="C14977" s="7" t="s">
        <v>4331</v>
      </c>
      <c r="D14977" s="3" t="e">
        <f t="shared" si="240"/>
        <v>#N/A</v>
      </c>
    </row>
    <row r="14978" ht="14.25" hidden="1" spans="1:4">
      <c r="A14978" s="1">
        <v>6308</v>
      </c>
      <c r="B14978" s="50" t="s">
        <v>18023</v>
      </c>
      <c r="C14978" s="7" t="s">
        <v>4331</v>
      </c>
      <c r="D14978" s="3" t="e">
        <f t="shared" si="240"/>
        <v>#N/A</v>
      </c>
    </row>
    <row r="14979" ht="14.25" hidden="1" spans="1:4">
      <c r="A14979" s="1">
        <v>6308</v>
      </c>
      <c r="B14979" s="50" t="s">
        <v>18024</v>
      </c>
      <c r="C14979" s="7" t="s">
        <v>4331</v>
      </c>
      <c r="D14979" s="3" t="e">
        <f t="shared" ref="D14979:D15042" si="241">VLOOKUP(C14979,J:J,1,FALSE)</f>
        <v>#N/A</v>
      </c>
    </row>
    <row r="14980" ht="14.25" hidden="1" spans="1:4">
      <c r="A14980" s="1">
        <v>6308</v>
      </c>
      <c r="B14980" s="50" t="s">
        <v>18025</v>
      </c>
      <c r="C14980" s="7" t="s">
        <v>4331</v>
      </c>
      <c r="D14980" s="3" t="e">
        <f t="shared" si="241"/>
        <v>#N/A</v>
      </c>
    </row>
    <row r="14981" ht="14.25" hidden="1" spans="1:4">
      <c r="A14981" s="1">
        <v>6308</v>
      </c>
      <c r="B14981" s="50" t="s">
        <v>14063</v>
      </c>
      <c r="C14981" s="7" t="s">
        <v>4331</v>
      </c>
      <c r="D14981" s="3" t="e">
        <f t="shared" si="241"/>
        <v>#N/A</v>
      </c>
    </row>
    <row r="14982" ht="14.25" hidden="1" spans="1:4">
      <c r="A14982" s="1">
        <v>6308</v>
      </c>
      <c r="B14982" s="50" t="s">
        <v>18026</v>
      </c>
      <c r="C14982" s="7" t="s">
        <v>4331</v>
      </c>
      <c r="D14982" s="3" t="e">
        <f t="shared" si="241"/>
        <v>#N/A</v>
      </c>
    </row>
    <row r="14983" ht="14.25" hidden="1" spans="1:4">
      <c r="A14983" s="1">
        <v>6308</v>
      </c>
      <c r="B14983" s="50" t="s">
        <v>18027</v>
      </c>
      <c r="C14983" s="7" t="s">
        <v>4331</v>
      </c>
      <c r="D14983" s="3" t="e">
        <f t="shared" si="241"/>
        <v>#N/A</v>
      </c>
    </row>
    <row r="14984" ht="14.25" hidden="1" spans="1:4">
      <c r="A14984" s="1">
        <v>6308</v>
      </c>
      <c r="B14984" s="50" t="s">
        <v>18028</v>
      </c>
      <c r="C14984" s="7" t="s">
        <v>4331</v>
      </c>
      <c r="D14984" s="3" t="e">
        <f t="shared" si="241"/>
        <v>#N/A</v>
      </c>
    </row>
    <row r="14985" ht="14.25" hidden="1" spans="1:4">
      <c r="A14985" s="1">
        <v>6308</v>
      </c>
      <c r="B14985" s="50" t="s">
        <v>18029</v>
      </c>
      <c r="C14985" s="7" t="s">
        <v>4331</v>
      </c>
      <c r="D14985" s="3" t="e">
        <f t="shared" si="241"/>
        <v>#N/A</v>
      </c>
    </row>
    <row r="14986" ht="14.25" hidden="1" spans="1:4">
      <c r="A14986" s="1">
        <v>6308</v>
      </c>
      <c r="B14986" s="50" t="s">
        <v>18030</v>
      </c>
      <c r="C14986" s="7" t="s">
        <v>4331</v>
      </c>
      <c r="D14986" s="3" t="e">
        <f t="shared" si="241"/>
        <v>#N/A</v>
      </c>
    </row>
    <row r="14987" ht="14.25" hidden="1" spans="1:4">
      <c r="A14987" s="1">
        <v>6309</v>
      </c>
      <c r="B14987" s="50" t="s">
        <v>18031</v>
      </c>
      <c r="C14987" s="7" t="s">
        <v>4331</v>
      </c>
      <c r="D14987" s="3" t="e">
        <f t="shared" si="241"/>
        <v>#N/A</v>
      </c>
    </row>
    <row r="14988" ht="14.25" hidden="1" spans="1:4">
      <c r="A14988" s="1">
        <v>6309</v>
      </c>
      <c r="B14988" s="50" t="s">
        <v>18032</v>
      </c>
      <c r="C14988" s="7" t="s">
        <v>4331</v>
      </c>
      <c r="D14988" s="3" t="e">
        <f t="shared" si="241"/>
        <v>#N/A</v>
      </c>
    </row>
    <row r="14989" ht="14.25" hidden="1" spans="1:4">
      <c r="A14989" s="1">
        <v>6309</v>
      </c>
      <c r="B14989" s="50" t="s">
        <v>18033</v>
      </c>
      <c r="C14989" s="7" t="s">
        <v>4331</v>
      </c>
      <c r="D14989" s="3" t="e">
        <f t="shared" si="241"/>
        <v>#N/A</v>
      </c>
    </row>
    <row r="14990" ht="14.25" hidden="1" spans="1:4">
      <c r="A14990" s="1">
        <v>6309</v>
      </c>
      <c r="B14990" s="50" t="s">
        <v>18034</v>
      </c>
      <c r="C14990" s="7" t="s">
        <v>4331</v>
      </c>
      <c r="D14990" s="3" t="e">
        <f t="shared" si="241"/>
        <v>#N/A</v>
      </c>
    </row>
    <row r="14991" ht="14.25" hidden="1" spans="1:4">
      <c r="A14991" s="1">
        <v>6311</v>
      </c>
      <c r="B14991" s="50" t="s">
        <v>18035</v>
      </c>
      <c r="C14991" s="7" t="s">
        <v>4331</v>
      </c>
      <c r="D14991" s="3" t="e">
        <f t="shared" si="241"/>
        <v>#N/A</v>
      </c>
    </row>
    <row r="14992" ht="14.25" hidden="1" spans="1:4">
      <c r="A14992" s="1">
        <v>6311</v>
      </c>
      <c r="B14992" s="50" t="s">
        <v>18036</v>
      </c>
      <c r="C14992" s="7" t="s">
        <v>4331</v>
      </c>
      <c r="D14992" s="3" t="e">
        <f t="shared" si="241"/>
        <v>#N/A</v>
      </c>
    </row>
    <row r="14993" ht="14.25" hidden="1" spans="1:4">
      <c r="A14993" s="1">
        <v>6311</v>
      </c>
      <c r="B14993" s="50" t="s">
        <v>18037</v>
      </c>
      <c r="C14993" s="7" t="s">
        <v>4331</v>
      </c>
      <c r="D14993" s="3" t="e">
        <f t="shared" si="241"/>
        <v>#N/A</v>
      </c>
    </row>
    <row r="14994" ht="14.25" hidden="1" spans="1:4">
      <c r="A14994" s="1">
        <v>6311</v>
      </c>
      <c r="B14994" s="50" t="s">
        <v>18038</v>
      </c>
      <c r="C14994" s="7" t="s">
        <v>4331</v>
      </c>
      <c r="D14994" s="3" t="e">
        <f t="shared" si="241"/>
        <v>#N/A</v>
      </c>
    </row>
    <row r="14995" ht="14.25" hidden="1" spans="1:4">
      <c r="A14995" s="1">
        <v>6311</v>
      </c>
      <c r="B14995" s="50" t="s">
        <v>18039</v>
      </c>
      <c r="C14995" s="7" t="s">
        <v>4331</v>
      </c>
      <c r="D14995" s="3" t="e">
        <f t="shared" si="241"/>
        <v>#N/A</v>
      </c>
    </row>
    <row r="14996" ht="14.25" hidden="1" spans="1:4">
      <c r="A14996" s="1">
        <v>6311</v>
      </c>
      <c r="B14996" s="50" t="s">
        <v>18040</v>
      </c>
      <c r="C14996" s="7" t="s">
        <v>4331</v>
      </c>
      <c r="D14996" s="3" t="e">
        <f t="shared" si="241"/>
        <v>#N/A</v>
      </c>
    </row>
    <row r="14997" ht="14.25" hidden="1" spans="1:4">
      <c r="A14997" s="1">
        <v>6311</v>
      </c>
      <c r="B14997" s="50" t="s">
        <v>18041</v>
      </c>
      <c r="C14997" s="7" t="s">
        <v>4331</v>
      </c>
      <c r="D14997" s="3" t="e">
        <f t="shared" si="241"/>
        <v>#N/A</v>
      </c>
    </row>
    <row r="14998" ht="14.25" hidden="1" spans="1:4">
      <c r="A14998" s="1">
        <v>6311</v>
      </c>
      <c r="B14998" s="50" t="s">
        <v>18042</v>
      </c>
      <c r="C14998" s="7" t="s">
        <v>4331</v>
      </c>
      <c r="D14998" s="3" t="e">
        <f t="shared" si="241"/>
        <v>#N/A</v>
      </c>
    </row>
    <row r="14999" ht="14.25" hidden="1" spans="1:4">
      <c r="A14999" s="1">
        <v>6312</v>
      </c>
      <c r="B14999" s="50" t="s">
        <v>18043</v>
      </c>
      <c r="C14999" s="7" t="s">
        <v>4331</v>
      </c>
      <c r="D14999" s="3" t="e">
        <f t="shared" si="241"/>
        <v>#N/A</v>
      </c>
    </row>
    <row r="15000" ht="14.25" hidden="1" spans="1:4">
      <c r="A15000" s="1">
        <v>6312</v>
      </c>
      <c r="B15000" s="50" t="s">
        <v>18044</v>
      </c>
      <c r="C15000" s="7" t="s">
        <v>4331</v>
      </c>
      <c r="D15000" s="3" t="e">
        <f t="shared" si="241"/>
        <v>#N/A</v>
      </c>
    </row>
    <row r="15001" ht="14.25" hidden="1" spans="1:4">
      <c r="A15001" s="1">
        <v>6312</v>
      </c>
      <c r="B15001" s="50" t="s">
        <v>14689</v>
      </c>
      <c r="C15001" s="7" t="s">
        <v>4331</v>
      </c>
      <c r="D15001" s="3" t="e">
        <f t="shared" si="241"/>
        <v>#N/A</v>
      </c>
    </row>
    <row r="15002" ht="14.25" hidden="1" spans="1:4">
      <c r="A15002" s="1">
        <v>6312</v>
      </c>
      <c r="B15002" s="50" t="s">
        <v>18045</v>
      </c>
      <c r="C15002" s="7" t="s">
        <v>4331</v>
      </c>
      <c r="D15002" s="3" t="e">
        <f t="shared" si="241"/>
        <v>#N/A</v>
      </c>
    </row>
    <row r="15003" ht="14.25" hidden="1" spans="1:4">
      <c r="A15003" s="1">
        <v>6312</v>
      </c>
      <c r="B15003" s="50" t="s">
        <v>18046</v>
      </c>
      <c r="C15003" s="7" t="s">
        <v>4331</v>
      </c>
      <c r="D15003" s="3" t="e">
        <f t="shared" si="241"/>
        <v>#N/A</v>
      </c>
    </row>
    <row r="15004" ht="14.25" hidden="1" spans="1:4">
      <c r="A15004" s="1">
        <v>6312</v>
      </c>
      <c r="B15004" s="50" t="s">
        <v>18047</v>
      </c>
      <c r="C15004" s="7" t="s">
        <v>4331</v>
      </c>
      <c r="D15004" s="3" t="e">
        <f t="shared" si="241"/>
        <v>#N/A</v>
      </c>
    </row>
    <row r="15005" ht="14.25" hidden="1" spans="1:4">
      <c r="A15005" s="1">
        <v>6312</v>
      </c>
      <c r="B15005" s="50" t="s">
        <v>18048</v>
      </c>
      <c r="C15005" s="7" t="s">
        <v>4331</v>
      </c>
      <c r="D15005" s="3" t="e">
        <f t="shared" si="241"/>
        <v>#N/A</v>
      </c>
    </row>
    <row r="15006" ht="14.25" hidden="1" spans="1:4">
      <c r="A15006" s="1">
        <v>6312</v>
      </c>
      <c r="B15006" s="50" t="s">
        <v>18049</v>
      </c>
      <c r="C15006" s="7" t="s">
        <v>4331</v>
      </c>
      <c r="D15006" s="3" t="e">
        <f t="shared" si="241"/>
        <v>#N/A</v>
      </c>
    </row>
    <row r="15007" ht="14.25" hidden="1" spans="1:4">
      <c r="A15007" s="1">
        <v>6312</v>
      </c>
      <c r="B15007" s="50" t="s">
        <v>18050</v>
      </c>
      <c r="C15007" s="7" t="s">
        <v>4331</v>
      </c>
      <c r="D15007" s="3" t="e">
        <f t="shared" si="241"/>
        <v>#N/A</v>
      </c>
    </row>
    <row r="15008" ht="14.25" hidden="1" spans="1:4">
      <c r="A15008" s="1">
        <v>6313</v>
      </c>
      <c r="B15008" s="50" t="s">
        <v>12185</v>
      </c>
      <c r="C15008" s="7" t="s">
        <v>4331</v>
      </c>
      <c r="D15008" s="3" t="e">
        <f t="shared" si="241"/>
        <v>#N/A</v>
      </c>
    </row>
    <row r="15009" ht="14.25" hidden="1" spans="1:4">
      <c r="A15009" s="1">
        <v>6315</v>
      </c>
      <c r="B15009" s="50" t="s">
        <v>14587</v>
      </c>
      <c r="C15009" s="7" t="s">
        <v>4331</v>
      </c>
      <c r="D15009" s="3" t="e">
        <f t="shared" si="241"/>
        <v>#N/A</v>
      </c>
    </row>
    <row r="15010" ht="14.25" hidden="1" spans="1:4">
      <c r="A15010" s="1">
        <v>6315</v>
      </c>
      <c r="B15010" s="50" t="s">
        <v>18051</v>
      </c>
      <c r="C15010" s="7" t="s">
        <v>4331</v>
      </c>
      <c r="D15010" s="3" t="e">
        <f t="shared" si="241"/>
        <v>#N/A</v>
      </c>
    </row>
    <row r="15011" ht="14.25" hidden="1" spans="1:4">
      <c r="A15011" s="1">
        <v>6315</v>
      </c>
      <c r="B15011" s="50" t="s">
        <v>18052</v>
      </c>
      <c r="C15011" s="7" t="s">
        <v>4331</v>
      </c>
      <c r="D15011" s="3" t="e">
        <f t="shared" si="241"/>
        <v>#N/A</v>
      </c>
    </row>
    <row r="15012" ht="14.25" hidden="1" spans="1:4">
      <c r="A15012" s="1">
        <v>6315</v>
      </c>
      <c r="B15012" s="50" t="s">
        <v>18053</v>
      </c>
      <c r="C15012" s="7" t="s">
        <v>4331</v>
      </c>
      <c r="D15012" s="3" t="e">
        <f t="shared" si="241"/>
        <v>#N/A</v>
      </c>
    </row>
    <row r="15013" ht="14.25" hidden="1" spans="1:4">
      <c r="A15013" s="1">
        <v>6315</v>
      </c>
      <c r="B15013" s="50" t="s">
        <v>18054</v>
      </c>
      <c r="C15013" s="7" t="s">
        <v>4331</v>
      </c>
      <c r="D15013" s="3" t="e">
        <f t="shared" si="241"/>
        <v>#N/A</v>
      </c>
    </row>
    <row r="15014" ht="14.25" hidden="1" spans="1:4">
      <c r="A15014" s="1">
        <v>6315</v>
      </c>
      <c r="B15014" s="50" t="s">
        <v>18055</v>
      </c>
      <c r="C15014" s="7" t="s">
        <v>4331</v>
      </c>
      <c r="D15014" s="3" t="e">
        <f t="shared" si="241"/>
        <v>#N/A</v>
      </c>
    </row>
    <row r="15015" ht="14.25" hidden="1" spans="1:4">
      <c r="A15015" s="1">
        <v>6315</v>
      </c>
      <c r="B15015" s="50" t="s">
        <v>18056</v>
      </c>
      <c r="C15015" s="7" t="s">
        <v>4331</v>
      </c>
      <c r="D15015" s="3" t="e">
        <f t="shared" si="241"/>
        <v>#N/A</v>
      </c>
    </row>
    <row r="15016" ht="14.25" hidden="1" spans="1:4">
      <c r="A15016" s="1">
        <v>6315</v>
      </c>
      <c r="B15016" s="50" t="s">
        <v>18057</v>
      </c>
      <c r="C15016" s="7" t="s">
        <v>4331</v>
      </c>
      <c r="D15016" s="3" t="e">
        <f t="shared" si="241"/>
        <v>#N/A</v>
      </c>
    </row>
    <row r="15017" ht="14.25" hidden="1" spans="1:4">
      <c r="A15017" s="1">
        <v>6315</v>
      </c>
      <c r="B15017" s="50" t="s">
        <v>18058</v>
      </c>
      <c r="C15017" s="7" t="s">
        <v>4331</v>
      </c>
      <c r="D15017" s="3" t="e">
        <f t="shared" si="241"/>
        <v>#N/A</v>
      </c>
    </row>
    <row r="15018" ht="14.25" hidden="1" spans="1:4">
      <c r="A15018" s="1">
        <v>6315</v>
      </c>
      <c r="B15018" s="50" t="s">
        <v>18059</v>
      </c>
      <c r="C15018" s="7" t="s">
        <v>4331</v>
      </c>
      <c r="D15018" s="3" t="e">
        <f t="shared" si="241"/>
        <v>#N/A</v>
      </c>
    </row>
    <row r="15019" ht="14.25" hidden="1" spans="1:4">
      <c r="A15019" s="1">
        <v>6315</v>
      </c>
      <c r="B15019" s="50" t="s">
        <v>18060</v>
      </c>
      <c r="C15019" s="7" t="s">
        <v>4331</v>
      </c>
      <c r="D15019" s="3" t="e">
        <f t="shared" si="241"/>
        <v>#N/A</v>
      </c>
    </row>
    <row r="15020" ht="14.25" hidden="1" spans="1:4">
      <c r="A15020" s="1">
        <v>6315</v>
      </c>
      <c r="B15020" s="50" t="s">
        <v>18061</v>
      </c>
      <c r="C15020" s="7" t="s">
        <v>4331</v>
      </c>
      <c r="D15020" s="3" t="e">
        <f t="shared" si="241"/>
        <v>#N/A</v>
      </c>
    </row>
    <row r="15021" ht="14.25" hidden="1" spans="1:4">
      <c r="A15021" s="1">
        <v>6316</v>
      </c>
      <c r="B15021" s="50" t="s">
        <v>18062</v>
      </c>
      <c r="C15021" s="7" t="s">
        <v>4331</v>
      </c>
      <c r="D15021" s="3" t="e">
        <f t="shared" si="241"/>
        <v>#N/A</v>
      </c>
    </row>
    <row r="15022" ht="14.25" hidden="1" spans="1:4">
      <c r="A15022" s="1">
        <v>6316</v>
      </c>
      <c r="B15022" s="50" t="s">
        <v>18063</v>
      </c>
      <c r="C15022" s="7" t="s">
        <v>4331</v>
      </c>
      <c r="D15022" s="3" t="e">
        <f t="shared" si="241"/>
        <v>#N/A</v>
      </c>
    </row>
    <row r="15023" ht="14.25" hidden="1" spans="1:4">
      <c r="A15023" s="1">
        <v>6316</v>
      </c>
      <c r="B15023" s="50" t="s">
        <v>5853</v>
      </c>
      <c r="C15023" s="7" t="s">
        <v>4331</v>
      </c>
      <c r="D15023" s="3" t="e">
        <f t="shared" si="241"/>
        <v>#N/A</v>
      </c>
    </row>
    <row r="15024" ht="14.25" hidden="1" spans="1:4">
      <c r="A15024" s="1">
        <v>6316</v>
      </c>
      <c r="B15024" s="50" t="s">
        <v>15683</v>
      </c>
      <c r="C15024" s="7" t="s">
        <v>4331</v>
      </c>
      <c r="D15024" s="3" t="e">
        <f t="shared" si="241"/>
        <v>#N/A</v>
      </c>
    </row>
    <row r="15025" ht="14.25" hidden="1" spans="1:4">
      <c r="A15025" s="1">
        <v>6316</v>
      </c>
      <c r="B15025" s="50" t="s">
        <v>8213</v>
      </c>
      <c r="C15025" s="7" t="s">
        <v>4331</v>
      </c>
      <c r="D15025" s="3" t="e">
        <f t="shared" si="241"/>
        <v>#N/A</v>
      </c>
    </row>
    <row r="15026" ht="14.25" hidden="1" spans="1:4">
      <c r="A15026" s="1">
        <v>6316</v>
      </c>
      <c r="B15026" s="50" t="s">
        <v>18064</v>
      </c>
      <c r="C15026" s="7" t="s">
        <v>4331</v>
      </c>
      <c r="D15026" s="3" t="e">
        <f t="shared" si="241"/>
        <v>#N/A</v>
      </c>
    </row>
    <row r="15027" ht="14.25" hidden="1" spans="1:4">
      <c r="A15027" s="1">
        <v>6317</v>
      </c>
      <c r="B15027" s="50" t="s">
        <v>18065</v>
      </c>
      <c r="C15027" s="7" t="s">
        <v>4331</v>
      </c>
      <c r="D15027" s="3" t="e">
        <f t="shared" si="241"/>
        <v>#N/A</v>
      </c>
    </row>
    <row r="15028" ht="14.25" hidden="1" spans="1:4">
      <c r="A15028" s="1">
        <v>6317</v>
      </c>
      <c r="B15028" s="50" t="s">
        <v>18066</v>
      </c>
      <c r="C15028" s="7" t="s">
        <v>4331</v>
      </c>
      <c r="D15028" s="3" t="e">
        <f t="shared" si="241"/>
        <v>#N/A</v>
      </c>
    </row>
    <row r="15029" ht="14.25" hidden="1" spans="1:4">
      <c r="A15029" s="1">
        <v>6317</v>
      </c>
      <c r="B15029" s="50" t="s">
        <v>18067</v>
      </c>
      <c r="C15029" s="7" t="s">
        <v>4331</v>
      </c>
      <c r="D15029" s="3" t="e">
        <f t="shared" si="241"/>
        <v>#N/A</v>
      </c>
    </row>
    <row r="15030" ht="14.25" hidden="1" spans="1:4">
      <c r="A15030" s="1">
        <v>6317</v>
      </c>
      <c r="B15030" s="50" t="s">
        <v>18068</v>
      </c>
      <c r="C15030" s="7" t="s">
        <v>4331</v>
      </c>
      <c r="D15030" s="3" t="e">
        <f t="shared" si="241"/>
        <v>#N/A</v>
      </c>
    </row>
    <row r="15031" ht="14.25" hidden="1" spans="1:4">
      <c r="A15031" s="1">
        <v>6317</v>
      </c>
      <c r="B15031" s="50" t="s">
        <v>18069</v>
      </c>
      <c r="C15031" s="7" t="s">
        <v>4331</v>
      </c>
      <c r="D15031" s="3" t="e">
        <f t="shared" si="241"/>
        <v>#N/A</v>
      </c>
    </row>
    <row r="15032" ht="14.25" hidden="1" spans="1:4">
      <c r="A15032" s="1">
        <v>6317</v>
      </c>
      <c r="B15032" s="50" t="s">
        <v>18070</v>
      </c>
      <c r="C15032" s="7" t="s">
        <v>4331</v>
      </c>
      <c r="D15032" s="3" t="e">
        <f t="shared" si="241"/>
        <v>#N/A</v>
      </c>
    </row>
    <row r="15033" ht="14.25" hidden="1" spans="1:4">
      <c r="A15033" s="1">
        <v>6317</v>
      </c>
      <c r="B15033" s="50" t="s">
        <v>18071</v>
      </c>
      <c r="C15033" s="7" t="s">
        <v>4331</v>
      </c>
      <c r="D15033" s="3" t="e">
        <f t="shared" si="241"/>
        <v>#N/A</v>
      </c>
    </row>
    <row r="15034" ht="14.25" hidden="1" spans="1:4">
      <c r="A15034" s="1">
        <v>6317</v>
      </c>
      <c r="B15034" s="50" t="s">
        <v>18072</v>
      </c>
      <c r="C15034" s="7" t="s">
        <v>4331</v>
      </c>
      <c r="D15034" s="3" t="e">
        <f t="shared" si="241"/>
        <v>#N/A</v>
      </c>
    </row>
    <row r="15035" ht="14.25" hidden="1" spans="1:4">
      <c r="A15035" s="1">
        <v>6317</v>
      </c>
      <c r="B15035" s="50" t="s">
        <v>18073</v>
      </c>
      <c r="C15035" s="7" t="s">
        <v>4331</v>
      </c>
      <c r="D15035" s="3" t="e">
        <f t="shared" si="241"/>
        <v>#N/A</v>
      </c>
    </row>
    <row r="15036" ht="14.25" hidden="1" spans="1:4">
      <c r="A15036" s="1">
        <v>6317</v>
      </c>
      <c r="B15036" s="50" t="s">
        <v>18074</v>
      </c>
      <c r="C15036" s="7" t="s">
        <v>4331</v>
      </c>
      <c r="D15036" s="3" t="e">
        <f t="shared" si="241"/>
        <v>#N/A</v>
      </c>
    </row>
    <row r="15037" ht="14.25" hidden="1" spans="1:4">
      <c r="A15037" s="1">
        <v>6317</v>
      </c>
      <c r="B15037" s="50" t="s">
        <v>18075</v>
      </c>
      <c r="C15037" s="7" t="s">
        <v>4331</v>
      </c>
      <c r="D15037" s="3" t="e">
        <f t="shared" si="241"/>
        <v>#N/A</v>
      </c>
    </row>
    <row r="15038" ht="14.25" hidden="1" spans="1:4">
      <c r="A15038" s="1">
        <v>6317</v>
      </c>
      <c r="B15038" s="50" t="s">
        <v>18076</v>
      </c>
      <c r="C15038" s="7" t="s">
        <v>4331</v>
      </c>
      <c r="D15038" s="3" t="e">
        <f t="shared" si="241"/>
        <v>#N/A</v>
      </c>
    </row>
    <row r="15039" ht="14.25" hidden="1" spans="1:4">
      <c r="A15039" s="1">
        <v>6317</v>
      </c>
      <c r="B15039" s="50" t="s">
        <v>18077</v>
      </c>
      <c r="C15039" s="7" t="s">
        <v>4331</v>
      </c>
      <c r="D15039" s="3" t="e">
        <f t="shared" si="241"/>
        <v>#N/A</v>
      </c>
    </row>
    <row r="15040" ht="14.25" hidden="1" spans="1:4">
      <c r="A15040" s="1">
        <v>6317</v>
      </c>
      <c r="B15040" s="50" t="s">
        <v>18078</v>
      </c>
      <c r="C15040" s="7" t="s">
        <v>4331</v>
      </c>
      <c r="D15040" s="3" t="e">
        <f t="shared" si="241"/>
        <v>#N/A</v>
      </c>
    </row>
    <row r="15041" ht="14.25" hidden="1" spans="1:4">
      <c r="A15041" s="1">
        <v>6318</v>
      </c>
      <c r="B15041" s="50" t="s">
        <v>18079</v>
      </c>
      <c r="C15041" s="7" t="s">
        <v>4331</v>
      </c>
      <c r="D15041" s="3" t="e">
        <f t="shared" si="241"/>
        <v>#N/A</v>
      </c>
    </row>
    <row r="15042" ht="14.25" hidden="1" spans="1:4">
      <c r="A15042" s="1">
        <v>6318</v>
      </c>
      <c r="B15042" s="50" t="s">
        <v>18080</v>
      </c>
      <c r="C15042" s="7" t="s">
        <v>4331</v>
      </c>
      <c r="D15042" s="3" t="e">
        <f t="shared" si="241"/>
        <v>#N/A</v>
      </c>
    </row>
    <row r="15043" ht="14.25" hidden="1" spans="1:4">
      <c r="A15043" s="1">
        <v>6318</v>
      </c>
      <c r="B15043" s="50" t="s">
        <v>18081</v>
      </c>
      <c r="C15043" s="7" t="s">
        <v>4331</v>
      </c>
      <c r="D15043" s="3" t="e">
        <f t="shared" ref="D15043:D15106" si="242">VLOOKUP(C15043,J:J,1,FALSE)</f>
        <v>#N/A</v>
      </c>
    </row>
    <row r="15044" ht="14.25" hidden="1" spans="1:4">
      <c r="A15044" s="1">
        <v>6318</v>
      </c>
      <c r="B15044" s="50" t="s">
        <v>18082</v>
      </c>
      <c r="C15044" s="7" t="s">
        <v>4331</v>
      </c>
      <c r="D15044" s="3" t="e">
        <f t="shared" si="242"/>
        <v>#N/A</v>
      </c>
    </row>
    <row r="15045" ht="14.25" hidden="1" spans="1:4">
      <c r="A15045" s="1">
        <v>6320</v>
      </c>
      <c r="B15045" s="50" t="s">
        <v>18083</v>
      </c>
      <c r="C15045" s="7" t="s">
        <v>4331</v>
      </c>
      <c r="D15045" s="3" t="e">
        <f t="shared" si="242"/>
        <v>#N/A</v>
      </c>
    </row>
    <row r="15046" ht="14.25" hidden="1" spans="1:4">
      <c r="A15046" s="1">
        <v>6320</v>
      </c>
      <c r="B15046" s="50" t="s">
        <v>18084</v>
      </c>
      <c r="C15046" s="7" t="s">
        <v>4331</v>
      </c>
      <c r="D15046" s="3" t="e">
        <f t="shared" si="242"/>
        <v>#N/A</v>
      </c>
    </row>
    <row r="15047" ht="14.25" hidden="1" spans="1:4">
      <c r="A15047" s="1">
        <v>6320</v>
      </c>
      <c r="B15047" s="50" t="s">
        <v>18085</v>
      </c>
      <c r="C15047" s="7" t="s">
        <v>4331</v>
      </c>
      <c r="D15047" s="3" t="e">
        <f t="shared" si="242"/>
        <v>#N/A</v>
      </c>
    </row>
    <row r="15048" ht="14.25" hidden="1" spans="1:4">
      <c r="A15048" s="1">
        <v>6320</v>
      </c>
      <c r="B15048" s="50" t="s">
        <v>18086</v>
      </c>
      <c r="C15048" s="7" t="s">
        <v>4331</v>
      </c>
      <c r="D15048" s="3" t="e">
        <f t="shared" si="242"/>
        <v>#N/A</v>
      </c>
    </row>
    <row r="15049" ht="14.25" hidden="1" spans="1:4">
      <c r="A15049" s="1">
        <v>6320</v>
      </c>
      <c r="B15049" s="50" t="s">
        <v>18087</v>
      </c>
      <c r="C15049" s="7" t="s">
        <v>4331</v>
      </c>
      <c r="D15049" s="3" t="e">
        <f t="shared" si="242"/>
        <v>#N/A</v>
      </c>
    </row>
    <row r="15050" ht="14.25" hidden="1" spans="1:4">
      <c r="A15050" s="1">
        <v>6320</v>
      </c>
      <c r="B15050" s="50" t="s">
        <v>18088</v>
      </c>
      <c r="C15050" s="7" t="s">
        <v>4331</v>
      </c>
      <c r="D15050" s="3" t="e">
        <f t="shared" si="242"/>
        <v>#N/A</v>
      </c>
    </row>
    <row r="15051" ht="14.25" hidden="1" spans="1:4">
      <c r="A15051" s="1">
        <v>6320</v>
      </c>
      <c r="B15051" s="50" t="s">
        <v>18089</v>
      </c>
      <c r="C15051" s="7" t="s">
        <v>4331</v>
      </c>
      <c r="D15051" s="3" t="e">
        <f t="shared" si="242"/>
        <v>#N/A</v>
      </c>
    </row>
    <row r="15052" ht="14.25" hidden="1" spans="1:4">
      <c r="A15052" s="1">
        <v>6321</v>
      </c>
      <c r="B15052" s="50" t="s">
        <v>11810</v>
      </c>
      <c r="C15052" s="7" t="s">
        <v>4331</v>
      </c>
      <c r="D15052" s="3" t="e">
        <f t="shared" si="242"/>
        <v>#N/A</v>
      </c>
    </row>
    <row r="15053" ht="14.25" hidden="1" spans="1:4">
      <c r="A15053" s="1">
        <v>6322</v>
      </c>
      <c r="B15053" s="50" t="s">
        <v>5861</v>
      </c>
      <c r="C15053" s="7" t="s">
        <v>4331</v>
      </c>
      <c r="D15053" s="3" t="e">
        <f t="shared" si="242"/>
        <v>#N/A</v>
      </c>
    </row>
    <row r="15054" ht="14.25" hidden="1" spans="1:4">
      <c r="A15054" s="1">
        <v>6323</v>
      </c>
      <c r="B15054" s="50" t="s">
        <v>18090</v>
      </c>
      <c r="C15054" s="7" t="s">
        <v>4331</v>
      </c>
      <c r="D15054" s="3" t="e">
        <f t="shared" si="242"/>
        <v>#N/A</v>
      </c>
    </row>
    <row r="15055" ht="14.25" hidden="1" spans="1:4">
      <c r="A15055" s="1">
        <v>6324</v>
      </c>
      <c r="B15055" s="50" t="s">
        <v>18091</v>
      </c>
      <c r="C15055" s="7" t="s">
        <v>4331</v>
      </c>
      <c r="D15055" s="3" t="e">
        <f t="shared" si="242"/>
        <v>#N/A</v>
      </c>
    </row>
    <row r="15056" ht="14.25" hidden="1" spans="1:4">
      <c r="A15056" s="1">
        <v>6324</v>
      </c>
      <c r="B15056" s="50" t="s">
        <v>7954</v>
      </c>
      <c r="C15056" s="7" t="s">
        <v>4331</v>
      </c>
      <c r="D15056" s="3" t="e">
        <f t="shared" si="242"/>
        <v>#N/A</v>
      </c>
    </row>
    <row r="15057" ht="14.25" hidden="1" spans="1:4">
      <c r="A15057" s="1">
        <v>6324</v>
      </c>
      <c r="B15057" s="50" t="s">
        <v>12994</v>
      </c>
      <c r="C15057" s="7" t="s">
        <v>4331</v>
      </c>
      <c r="D15057" s="3" t="e">
        <f t="shared" si="242"/>
        <v>#N/A</v>
      </c>
    </row>
    <row r="15058" ht="14.25" hidden="1" spans="1:4">
      <c r="A15058" s="1">
        <v>6324</v>
      </c>
      <c r="B15058" s="50" t="s">
        <v>18092</v>
      </c>
      <c r="C15058" s="7" t="s">
        <v>4331</v>
      </c>
      <c r="D15058" s="3" t="e">
        <f t="shared" si="242"/>
        <v>#N/A</v>
      </c>
    </row>
    <row r="15059" ht="14.25" hidden="1" spans="1:4">
      <c r="A15059" s="1">
        <v>6324</v>
      </c>
      <c r="B15059" s="50" t="s">
        <v>18093</v>
      </c>
      <c r="C15059" s="7" t="s">
        <v>4331</v>
      </c>
      <c r="D15059" s="3" t="e">
        <f t="shared" si="242"/>
        <v>#N/A</v>
      </c>
    </row>
    <row r="15060" ht="14.25" hidden="1" spans="1:4">
      <c r="A15060" s="1">
        <v>6324</v>
      </c>
      <c r="B15060" s="50" t="s">
        <v>18094</v>
      </c>
      <c r="C15060" s="7" t="s">
        <v>4331</v>
      </c>
      <c r="D15060" s="3" t="e">
        <f t="shared" si="242"/>
        <v>#N/A</v>
      </c>
    </row>
    <row r="15061" ht="14.25" hidden="1" spans="1:4">
      <c r="A15061" s="1">
        <v>6324</v>
      </c>
      <c r="B15061" s="50" t="s">
        <v>18095</v>
      </c>
      <c r="C15061" s="7" t="s">
        <v>4331</v>
      </c>
      <c r="D15061" s="3" t="e">
        <f t="shared" si="242"/>
        <v>#N/A</v>
      </c>
    </row>
    <row r="15062" ht="14.25" hidden="1" spans="1:4">
      <c r="A15062" s="1">
        <v>6324</v>
      </c>
      <c r="B15062" s="50" t="s">
        <v>18096</v>
      </c>
      <c r="C15062" s="7" t="s">
        <v>4331</v>
      </c>
      <c r="D15062" s="3" t="e">
        <f t="shared" si="242"/>
        <v>#N/A</v>
      </c>
    </row>
    <row r="15063" ht="14.25" hidden="1" spans="1:4">
      <c r="A15063" s="1">
        <v>6326</v>
      </c>
      <c r="B15063" s="50" t="s">
        <v>18097</v>
      </c>
      <c r="C15063" s="7" t="s">
        <v>4331</v>
      </c>
      <c r="D15063" s="3" t="e">
        <f t="shared" si="242"/>
        <v>#N/A</v>
      </c>
    </row>
    <row r="15064" ht="14.25" hidden="1" spans="1:4">
      <c r="A15064" s="1">
        <v>6327</v>
      </c>
      <c r="B15064" s="50" t="s">
        <v>18098</v>
      </c>
      <c r="C15064" s="7" t="s">
        <v>4331</v>
      </c>
      <c r="D15064" s="3" t="e">
        <f t="shared" si="242"/>
        <v>#N/A</v>
      </c>
    </row>
    <row r="15065" ht="14.25" hidden="1" spans="1:4">
      <c r="A15065" s="1">
        <v>6327</v>
      </c>
      <c r="B15065" s="50" t="s">
        <v>18099</v>
      </c>
      <c r="C15065" s="7" t="s">
        <v>4331</v>
      </c>
      <c r="D15065" s="3" t="e">
        <f t="shared" si="242"/>
        <v>#N/A</v>
      </c>
    </row>
    <row r="15066" ht="14.25" hidden="1" spans="1:4">
      <c r="A15066" s="1">
        <v>6328</v>
      </c>
      <c r="B15066" s="50" t="s">
        <v>18100</v>
      </c>
      <c r="C15066" s="7" t="s">
        <v>4331</v>
      </c>
      <c r="D15066" s="3" t="e">
        <f t="shared" si="242"/>
        <v>#N/A</v>
      </c>
    </row>
    <row r="15067" ht="14.25" hidden="1" spans="1:4">
      <c r="A15067" s="1">
        <v>6328</v>
      </c>
      <c r="B15067" s="50" t="s">
        <v>18101</v>
      </c>
      <c r="C15067" s="7" t="s">
        <v>4331</v>
      </c>
      <c r="D15067" s="3" t="e">
        <f t="shared" si="242"/>
        <v>#N/A</v>
      </c>
    </row>
    <row r="15068" ht="14.25" hidden="1" spans="1:4">
      <c r="A15068" s="1">
        <v>6328</v>
      </c>
      <c r="B15068" s="50" t="s">
        <v>18102</v>
      </c>
      <c r="C15068" s="7" t="s">
        <v>4331</v>
      </c>
      <c r="D15068" s="3" t="e">
        <f t="shared" si="242"/>
        <v>#N/A</v>
      </c>
    </row>
    <row r="15069" ht="14.25" hidden="1" spans="1:4">
      <c r="A15069" s="1">
        <v>6328</v>
      </c>
      <c r="B15069" s="50" t="s">
        <v>18103</v>
      </c>
      <c r="C15069" s="7" t="s">
        <v>4331</v>
      </c>
      <c r="D15069" s="3" t="e">
        <f t="shared" si="242"/>
        <v>#N/A</v>
      </c>
    </row>
    <row r="15070" ht="14.25" hidden="1" spans="1:4">
      <c r="A15070" s="1">
        <v>6328</v>
      </c>
      <c r="B15070" s="50" t="s">
        <v>18104</v>
      </c>
      <c r="C15070" s="7" t="s">
        <v>4331</v>
      </c>
      <c r="D15070" s="3" t="e">
        <f t="shared" si="242"/>
        <v>#N/A</v>
      </c>
    </row>
    <row r="15071" ht="14.25" hidden="1" spans="1:4">
      <c r="A15071" s="1">
        <v>6328</v>
      </c>
      <c r="B15071" s="50" t="s">
        <v>18105</v>
      </c>
      <c r="C15071" s="7" t="s">
        <v>4331</v>
      </c>
      <c r="D15071" s="3" t="e">
        <f t="shared" si="242"/>
        <v>#N/A</v>
      </c>
    </row>
    <row r="15072" ht="14.25" hidden="1" spans="1:4">
      <c r="A15072" s="1">
        <v>6328</v>
      </c>
      <c r="B15072" s="50" t="s">
        <v>5127</v>
      </c>
      <c r="C15072" s="7" t="s">
        <v>4331</v>
      </c>
      <c r="D15072" s="3" t="e">
        <f t="shared" si="242"/>
        <v>#N/A</v>
      </c>
    </row>
    <row r="15073" ht="14.25" hidden="1" spans="1:4">
      <c r="A15073" s="1">
        <v>6328</v>
      </c>
      <c r="B15073" s="50" t="s">
        <v>18106</v>
      </c>
      <c r="C15073" s="7" t="s">
        <v>4331</v>
      </c>
      <c r="D15073" s="3" t="e">
        <f t="shared" si="242"/>
        <v>#N/A</v>
      </c>
    </row>
    <row r="15074" ht="14.25" hidden="1" spans="1:4">
      <c r="A15074" s="1">
        <v>6330</v>
      </c>
      <c r="B15074" s="50" t="s">
        <v>18107</v>
      </c>
      <c r="C15074" s="7" t="s">
        <v>4308</v>
      </c>
      <c r="D15074" s="3" t="e">
        <f t="shared" si="242"/>
        <v>#N/A</v>
      </c>
    </row>
    <row r="15075" ht="14.25" hidden="1" spans="1:4">
      <c r="A15075" s="1">
        <v>6330</v>
      </c>
      <c r="B15075" s="50" t="s">
        <v>18108</v>
      </c>
      <c r="C15075" s="7" t="s">
        <v>4308</v>
      </c>
      <c r="D15075" s="3" t="e">
        <f t="shared" si="242"/>
        <v>#N/A</v>
      </c>
    </row>
    <row r="15076" ht="14.25" hidden="1" spans="1:4">
      <c r="A15076" s="1">
        <v>6330</v>
      </c>
      <c r="B15076" s="50" t="s">
        <v>18109</v>
      </c>
      <c r="C15076" s="7" t="s">
        <v>4314</v>
      </c>
      <c r="D15076" s="3" t="e">
        <f t="shared" si="242"/>
        <v>#N/A</v>
      </c>
    </row>
    <row r="15077" ht="14.25" hidden="1" spans="1:4">
      <c r="A15077" s="1">
        <v>6330</v>
      </c>
      <c r="B15077" s="50" t="s">
        <v>18110</v>
      </c>
      <c r="C15077" s="7" t="s">
        <v>4314</v>
      </c>
      <c r="D15077" s="3" t="e">
        <f t="shared" si="242"/>
        <v>#N/A</v>
      </c>
    </row>
    <row r="15078" ht="14.25" hidden="1" spans="1:4">
      <c r="A15078" s="1">
        <v>6330</v>
      </c>
      <c r="B15078" s="50" t="s">
        <v>18111</v>
      </c>
      <c r="C15078" s="7" t="s">
        <v>4314</v>
      </c>
      <c r="D15078" s="3" t="e">
        <f t="shared" si="242"/>
        <v>#N/A</v>
      </c>
    </row>
    <row r="15079" ht="14.25" hidden="1" spans="1:4">
      <c r="A15079" s="1">
        <v>6330</v>
      </c>
      <c r="B15079" s="50" t="s">
        <v>4514</v>
      </c>
      <c r="C15079" s="7" t="s">
        <v>4308</v>
      </c>
      <c r="D15079" s="3" t="e">
        <f t="shared" si="242"/>
        <v>#N/A</v>
      </c>
    </row>
    <row r="15080" ht="14.25" hidden="1" spans="1:4">
      <c r="A15080" s="1">
        <v>6330</v>
      </c>
      <c r="B15080" s="50" t="s">
        <v>18112</v>
      </c>
      <c r="C15080" s="7" t="s">
        <v>4314</v>
      </c>
      <c r="D15080" s="3" t="e">
        <f t="shared" si="242"/>
        <v>#N/A</v>
      </c>
    </row>
    <row r="15081" ht="14.25" hidden="1" spans="1:4">
      <c r="A15081" s="1">
        <v>6330</v>
      </c>
      <c r="B15081" s="50" t="s">
        <v>9767</v>
      </c>
      <c r="C15081" s="7" t="s">
        <v>4314</v>
      </c>
      <c r="D15081" s="3" t="e">
        <f t="shared" si="242"/>
        <v>#N/A</v>
      </c>
    </row>
    <row r="15082" ht="14.25" hidden="1" spans="1:4">
      <c r="A15082" s="1">
        <v>6330</v>
      </c>
      <c r="B15082" s="50" t="s">
        <v>18113</v>
      </c>
      <c r="C15082" s="7" t="s">
        <v>4314</v>
      </c>
      <c r="D15082" s="3" t="e">
        <f t="shared" si="242"/>
        <v>#N/A</v>
      </c>
    </row>
    <row r="15083" ht="14.25" hidden="1" spans="1:4">
      <c r="A15083" s="1">
        <v>6330</v>
      </c>
      <c r="B15083" s="50" t="s">
        <v>18114</v>
      </c>
      <c r="C15083" s="7" t="s">
        <v>4314</v>
      </c>
      <c r="D15083" s="3" t="e">
        <f t="shared" si="242"/>
        <v>#N/A</v>
      </c>
    </row>
    <row r="15084" ht="14.25" hidden="1" spans="1:4">
      <c r="A15084" s="1">
        <v>6330</v>
      </c>
      <c r="B15084" s="50" t="s">
        <v>18115</v>
      </c>
      <c r="C15084" s="7" t="s">
        <v>4314</v>
      </c>
      <c r="D15084" s="3" t="e">
        <f t="shared" si="242"/>
        <v>#N/A</v>
      </c>
    </row>
    <row r="15085" ht="14.25" hidden="1" spans="1:4">
      <c r="A15085" s="1">
        <v>6330</v>
      </c>
      <c r="B15085" s="50" t="s">
        <v>18116</v>
      </c>
      <c r="C15085" s="7" t="s">
        <v>4314</v>
      </c>
      <c r="D15085" s="3" t="e">
        <f t="shared" si="242"/>
        <v>#N/A</v>
      </c>
    </row>
    <row r="15086" ht="14.25" hidden="1" spans="1:4">
      <c r="A15086" s="1">
        <v>6330</v>
      </c>
      <c r="B15086" s="50" t="s">
        <v>18117</v>
      </c>
      <c r="C15086" s="7" t="s">
        <v>4314</v>
      </c>
      <c r="D15086" s="3" t="e">
        <f t="shared" si="242"/>
        <v>#N/A</v>
      </c>
    </row>
    <row r="15087" ht="14.25" hidden="1" spans="1:4">
      <c r="A15087" s="1">
        <v>6330</v>
      </c>
      <c r="B15087" s="50" t="s">
        <v>18118</v>
      </c>
      <c r="C15087" s="7" t="s">
        <v>4314</v>
      </c>
      <c r="D15087" s="3" t="e">
        <f t="shared" si="242"/>
        <v>#N/A</v>
      </c>
    </row>
    <row r="15088" ht="14.25" hidden="1" spans="1:4">
      <c r="A15088" s="1">
        <v>6330</v>
      </c>
      <c r="B15088" s="50" t="s">
        <v>18119</v>
      </c>
      <c r="C15088" s="7" t="s">
        <v>4314</v>
      </c>
      <c r="D15088" s="3" t="e">
        <f t="shared" si="242"/>
        <v>#N/A</v>
      </c>
    </row>
    <row r="15089" ht="14.25" hidden="1" spans="1:4">
      <c r="A15089" s="1">
        <v>6330</v>
      </c>
      <c r="B15089" s="50" t="s">
        <v>4888</v>
      </c>
      <c r="C15089" s="7" t="s">
        <v>4314</v>
      </c>
      <c r="D15089" s="3" t="e">
        <f t="shared" si="242"/>
        <v>#N/A</v>
      </c>
    </row>
    <row r="15090" ht="14.25" hidden="1" spans="1:4">
      <c r="A15090" s="1">
        <v>6330</v>
      </c>
      <c r="B15090" s="50" t="s">
        <v>18120</v>
      </c>
      <c r="C15090" s="7" t="s">
        <v>4314</v>
      </c>
      <c r="D15090" s="3" t="e">
        <f t="shared" si="242"/>
        <v>#N/A</v>
      </c>
    </row>
    <row r="15091" ht="14.25" hidden="1" spans="1:4">
      <c r="A15091" s="1">
        <v>6330</v>
      </c>
      <c r="B15091" s="50" t="s">
        <v>18121</v>
      </c>
      <c r="C15091" s="7" t="s">
        <v>4314</v>
      </c>
      <c r="D15091" s="3" t="e">
        <f t="shared" si="242"/>
        <v>#N/A</v>
      </c>
    </row>
    <row r="15092" ht="14.25" hidden="1" spans="1:4">
      <c r="A15092" s="1">
        <v>6330</v>
      </c>
      <c r="B15092" s="50" t="s">
        <v>18122</v>
      </c>
      <c r="C15092" s="7" t="s">
        <v>4314</v>
      </c>
      <c r="D15092" s="3" t="e">
        <f t="shared" si="242"/>
        <v>#N/A</v>
      </c>
    </row>
    <row r="15093" ht="14.25" hidden="1" spans="1:4">
      <c r="A15093" s="1">
        <v>6330</v>
      </c>
      <c r="B15093" s="50" t="s">
        <v>18123</v>
      </c>
      <c r="C15093" s="7" t="s">
        <v>4314</v>
      </c>
      <c r="D15093" s="3" t="e">
        <f t="shared" si="242"/>
        <v>#N/A</v>
      </c>
    </row>
    <row r="15094" ht="14.25" hidden="1" spans="1:4">
      <c r="A15094" s="1">
        <v>6330</v>
      </c>
      <c r="B15094" s="50" t="s">
        <v>18124</v>
      </c>
      <c r="C15094" s="7" t="s">
        <v>4314</v>
      </c>
      <c r="D15094" s="3" t="e">
        <f t="shared" si="242"/>
        <v>#N/A</v>
      </c>
    </row>
    <row r="15095" ht="14.25" hidden="1" spans="1:4">
      <c r="A15095" s="1">
        <v>6330</v>
      </c>
      <c r="B15095" s="50" t="s">
        <v>9994</v>
      </c>
      <c r="C15095" s="7" t="s">
        <v>4308</v>
      </c>
      <c r="D15095" s="3" t="e">
        <f t="shared" si="242"/>
        <v>#N/A</v>
      </c>
    </row>
    <row r="15096" ht="14.25" hidden="1" spans="1:4">
      <c r="A15096" s="1">
        <v>6330</v>
      </c>
      <c r="B15096" s="50" t="s">
        <v>18125</v>
      </c>
      <c r="C15096" s="7" t="s">
        <v>4314</v>
      </c>
      <c r="D15096" s="3" t="e">
        <f t="shared" si="242"/>
        <v>#N/A</v>
      </c>
    </row>
    <row r="15097" ht="14.25" hidden="1" spans="1:4">
      <c r="A15097" s="1">
        <v>6330</v>
      </c>
      <c r="B15097" s="50" t="s">
        <v>18126</v>
      </c>
      <c r="C15097" s="7" t="s">
        <v>4314</v>
      </c>
      <c r="D15097" s="3" t="e">
        <f t="shared" si="242"/>
        <v>#N/A</v>
      </c>
    </row>
    <row r="15098" ht="14.25" hidden="1" spans="1:4">
      <c r="A15098" s="1">
        <v>6330</v>
      </c>
      <c r="B15098" s="50" t="s">
        <v>18127</v>
      </c>
      <c r="C15098" s="7" t="s">
        <v>4314</v>
      </c>
      <c r="D15098" s="3" t="e">
        <f t="shared" si="242"/>
        <v>#N/A</v>
      </c>
    </row>
    <row r="15099" ht="14.25" hidden="1" spans="1:4">
      <c r="A15099" s="1">
        <v>6330</v>
      </c>
      <c r="B15099" s="50" t="s">
        <v>18128</v>
      </c>
      <c r="C15099" s="7" t="s">
        <v>4314</v>
      </c>
      <c r="D15099" s="3" t="e">
        <f t="shared" si="242"/>
        <v>#N/A</v>
      </c>
    </row>
    <row r="15100" ht="14.25" hidden="1" spans="1:4">
      <c r="A15100" s="1">
        <v>6330</v>
      </c>
      <c r="B15100" s="50" t="s">
        <v>18129</v>
      </c>
      <c r="C15100" s="7" t="s">
        <v>4308</v>
      </c>
      <c r="D15100" s="3" t="e">
        <f t="shared" si="242"/>
        <v>#N/A</v>
      </c>
    </row>
    <row r="15101" ht="14.25" hidden="1" spans="1:4">
      <c r="A15101" s="1">
        <v>6330</v>
      </c>
      <c r="B15101" s="50" t="s">
        <v>12939</v>
      </c>
      <c r="C15101" s="7" t="s">
        <v>4314</v>
      </c>
      <c r="D15101" s="3" t="e">
        <f t="shared" si="242"/>
        <v>#N/A</v>
      </c>
    </row>
    <row r="15102" ht="14.25" hidden="1" spans="1:4">
      <c r="A15102" s="1">
        <v>6330</v>
      </c>
      <c r="B15102" s="50" t="s">
        <v>18130</v>
      </c>
      <c r="C15102" s="7" t="s">
        <v>4314</v>
      </c>
      <c r="D15102" s="3" t="e">
        <f t="shared" si="242"/>
        <v>#N/A</v>
      </c>
    </row>
    <row r="15103" ht="14.25" hidden="1" spans="1:4">
      <c r="A15103" s="1">
        <v>6330</v>
      </c>
      <c r="B15103" s="50" t="s">
        <v>18131</v>
      </c>
      <c r="C15103" s="7" t="s">
        <v>4308</v>
      </c>
      <c r="D15103" s="3" t="e">
        <f t="shared" si="242"/>
        <v>#N/A</v>
      </c>
    </row>
    <row r="15104" ht="14.25" hidden="1" spans="1:4">
      <c r="A15104" s="1">
        <v>6330</v>
      </c>
      <c r="B15104" s="50" t="s">
        <v>18132</v>
      </c>
      <c r="C15104" s="7" t="s">
        <v>4308</v>
      </c>
      <c r="D15104" s="3" t="e">
        <f t="shared" si="242"/>
        <v>#N/A</v>
      </c>
    </row>
    <row r="15105" ht="14.25" hidden="1" spans="1:4">
      <c r="A15105" s="1">
        <v>6330</v>
      </c>
      <c r="B15105" s="50" t="s">
        <v>18133</v>
      </c>
      <c r="C15105" s="7" t="s">
        <v>4308</v>
      </c>
      <c r="D15105" s="3" t="e">
        <f t="shared" si="242"/>
        <v>#N/A</v>
      </c>
    </row>
    <row r="15106" ht="14.25" hidden="1" spans="1:4">
      <c r="A15106" s="1">
        <v>6330</v>
      </c>
      <c r="B15106" s="50" t="s">
        <v>18134</v>
      </c>
      <c r="C15106" s="7" t="s">
        <v>4308</v>
      </c>
      <c r="D15106" s="3" t="e">
        <f t="shared" si="242"/>
        <v>#N/A</v>
      </c>
    </row>
    <row r="15107" ht="14.25" hidden="1" spans="1:4">
      <c r="A15107" s="1">
        <v>6330</v>
      </c>
      <c r="B15107" s="50" t="s">
        <v>18135</v>
      </c>
      <c r="C15107" s="7" t="s">
        <v>4314</v>
      </c>
      <c r="D15107" s="3" t="e">
        <f t="shared" ref="D15107:D15170" si="243">VLOOKUP(C15107,J:J,1,FALSE)</f>
        <v>#N/A</v>
      </c>
    </row>
    <row r="15108" ht="14.25" hidden="1" spans="1:4">
      <c r="A15108" s="1">
        <v>6330</v>
      </c>
      <c r="B15108" s="50" t="s">
        <v>18136</v>
      </c>
      <c r="C15108" s="7" t="s">
        <v>4314</v>
      </c>
      <c r="D15108" s="3" t="e">
        <f t="shared" si="243"/>
        <v>#N/A</v>
      </c>
    </row>
    <row r="15109" ht="14.25" hidden="1" spans="1:4">
      <c r="A15109" s="1">
        <v>6330</v>
      </c>
      <c r="B15109" s="50" t="s">
        <v>18137</v>
      </c>
      <c r="C15109" s="7" t="s">
        <v>4314</v>
      </c>
      <c r="D15109" s="3" t="e">
        <f t="shared" si="243"/>
        <v>#N/A</v>
      </c>
    </row>
    <row r="15110" ht="14.25" hidden="1" spans="1:4">
      <c r="A15110" s="1">
        <v>6330</v>
      </c>
      <c r="B15110" s="50" t="s">
        <v>18138</v>
      </c>
      <c r="C15110" s="7" t="s">
        <v>4308</v>
      </c>
      <c r="D15110" s="3" t="e">
        <f t="shared" si="243"/>
        <v>#N/A</v>
      </c>
    </row>
    <row r="15111" ht="14.25" hidden="1" spans="1:4">
      <c r="A15111" s="1">
        <v>6330</v>
      </c>
      <c r="B15111" s="50" t="s">
        <v>14644</v>
      </c>
      <c r="C15111" s="7" t="s">
        <v>4314</v>
      </c>
      <c r="D15111" s="3" t="e">
        <f t="shared" si="243"/>
        <v>#N/A</v>
      </c>
    </row>
    <row r="15112" ht="14.25" hidden="1" spans="1:4">
      <c r="A15112" s="1">
        <v>6330</v>
      </c>
      <c r="B15112" s="50" t="s">
        <v>18139</v>
      </c>
      <c r="C15112" s="7" t="s">
        <v>4314</v>
      </c>
      <c r="D15112" s="3" t="e">
        <f t="shared" si="243"/>
        <v>#N/A</v>
      </c>
    </row>
    <row r="15113" ht="14.25" hidden="1" spans="1:4">
      <c r="A15113" s="1">
        <v>6330</v>
      </c>
      <c r="B15113" s="50" t="s">
        <v>18140</v>
      </c>
      <c r="C15113" s="7" t="s">
        <v>4308</v>
      </c>
      <c r="D15113" s="3" t="e">
        <f t="shared" si="243"/>
        <v>#N/A</v>
      </c>
    </row>
    <row r="15114" ht="14.25" hidden="1" spans="1:4">
      <c r="A15114" s="1">
        <v>6330</v>
      </c>
      <c r="B15114" s="50" t="s">
        <v>18141</v>
      </c>
      <c r="C15114" s="7" t="s">
        <v>4308</v>
      </c>
      <c r="D15114" s="3" t="e">
        <f t="shared" si="243"/>
        <v>#N/A</v>
      </c>
    </row>
    <row r="15115" ht="14.25" hidden="1" spans="1:4">
      <c r="A15115" s="1">
        <v>6330</v>
      </c>
      <c r="B15115" s="50" t="s">
        <v>18142</v>
      </c>
      <c r="C15115" s="7" t="s">
        <v>4314</v>
      </c>
      <c r="D15115" s="3" t="e">
        <f t="shared" si="243"/>
        <v>#N/A</v>
      </c>
    </row>
    <row r="15116" ht="14.25" hidden="1" spans="1:4">
      <c r="A15116" s="1">
        <v>6330</v>
      </c>
      <c r="B15116" s="50" t="s">
        <v>18143</v>
      </c>
      <c r="C15116" s="7" t="s">
        <v>4314</v>
      </c>
      <c r="D15116" s="3" t="e">
        <f t="shared" si="243"/>
        <v>#N/A</v>
      </c>
    </row>
    <row r="15117" ht="14.25" hidden="1" spans="1:4">
      <c r="A15117" s="1">
        <v>6330</v>
      </c>
      <c r="B15117" s="50" t="s">
        <v>18144</v>
      </c>
      <c r="C15117" s="7" t="s">
        <v>4314</v>
      </c>
      <c r="D15117" s="3" t="e">
        <f t="shared" si="243"/>
        <v>#N/A</v>
      </c>
    </row>
    <row r="15118" ht="14.25" hidden="1" spans="1:4">
      <c r="A15118" s="1">
        <v>6330</v>
      </c>
      <c r="B15118" s="50" t="s">
        <v>18145</v>
      </c>
      <c r="C15118" s="7" t="s">
        <v>4314</v>
      </c>
      <c r="D15118" s="3" t="e">
        <f t="shared" si="243"/>
        <v>#N/A</v>
      </c>
    </row>
    <row r="15119" ht="14.25" hidden="1" spans="1:4">
      <c r="A15119" s="1">
        <v>6330</v>
      </c>
      <c r="B15119" s="50" t="s">
        <v>18146</v>
      </c>
      <c r="C15119" s="7" t="s">
        <v>4314</v>
      </c>
      <c r="D15119" s="3" t="e">
        <f t="shared" si="243"/>
        <v>#N/A</v>
      </c>
    </row>
    <row r="15120" ht="14.25" hidden="1" spans="1:4">
      <c r="A15120" s="1">
        <v>6330</v>
      </c>
      <c r="B15120" s="50" t="s">
        <v>18147</v>
      </c>
      <c r="C15120" s="7" t="s">
        <v>4314</v>
      </c>
      <c r="D15120" s="3" t="e">
        <f t="shared" si="243"/>
        <v>#N/A</v>
      </c>
    </row>
    <row r="15121" ht="14.25" hidden="1" spans="1:4">
      <c r="A15121" s="1">
        <v>6330</v>
      </c>
      <c r="B15121" s="50" t="s">
        <v>18148</v>
      </c>
      <c r="C15121" s="7" t="s">
        <v>4314</v>
      </c>
      <c r="D15121" s="3" t="e">
        <f t="shared" si="243"/>
        <v>#N/A</v>
      </c>
    </row>
    <row r="15122" ht="14.25" hidden="1" spans="1:4">
      <c r="A15122" s="1">
        <v>6330</v>
      </c>
      <c r="B15122" s="50" t="s">
        <v>18149</v>
      </c>
      <c r="C15122" s="7" t="s">
        <v>4308</v>
      </c>
      <c r="D15122" s="3" t="e">
        <f t="shared" si="243"/>
        <v>#N/A</v>
      </c>
    </row>
    <row r="15123" ht="14.25" hidden="1" spans="1:4">
      <c r="A15123" s="1">
        <v>6330</v>
      </c>
      <c r="B15123" s="50" t="s">
        <v>18150</v>
      </c>
      <c r="C15123" s="7" t="s">
        <v>4314</v>
      </c>
      <c r="D15123" s="3" t="e">
        <f t="shared" si="243"/>
        <v>#N/A</v>
      </c>
    </row>
    <row r="15124" ht="14.25" hidden="1" spans="1:4">
      <c r="A15124" s="1">
        <v>6333</v>
      </c>
      <c r="B15124" s="50" t="s">
        <v>18151</v>
      </c>
      <c r="C15124" s="7" t="s">
        <v>4314</v>
      </c>
      <c r="D15124" s="3" t="e">
        <f t="shared" si="243"/>
        <v>#N/A</v>
      </c>
    </row>
    <row r="15125" ht="14.25" hidden="1" spans="1:4">
      <c r="A15125" s="1">
        <v>6333</v>
      </c>
      <c r="B15125" s="50" t="s">
        <v>18152</v>
      </c>
      <c r="C15125" s="7" t="s">
        <v>4314</v>
      </c>
      <c r="D15125" s="3" t="e">
        <f t="shared" si="243"/>
        <v>#N/A</v>
      </c>
    </row>
    <row r="15126" ht="14.25" hidden="1" spans="1:4">
      <c r="A15126" s="1">
        <v>6333</v>
      </c>
      <c r="B15126" s="50" t="s">
        <v>8126</v>
      </c>
      <c r="C15126" s="7" t="s">
        <v>4314</v>
      </c>
      <c r="D15126" s="3" t="e">
        <f t="shared" si="243"/>
        <v>#N/A</v>
      </c>
    </row>
    <row r="15127" ht="14.25" hidden="1" spans="1:4">
      <c r="A15127" s="1">
        <v>6333</v>
      </c>
      <c r="B15127" s="50" t="s">
        <v>18153</v>
      </c>
      <c r="C15127" s="7" t="s">
        <v>4314</v>
      </c>
      <c r="D15127" s="3" t="e">
        <f t="shared" si="243"/>
        <v>#N/A</v>
      </c>
    </row>
    <row r="15128" ht="14.25" hidden="1" spans="1:4">
      <c r="A15128" s="1">
        <v>6333</v>
      </c>
      <c r="B15128" s="50" t="s">
        <v>18154</v>
      </c>
      <c r="C15128" s="7" t="s">
        <v>4314</v>
      </c>
      <c r="D15128" s="3" t="e">
        <f t="shared" si="243"/>
        <v>#N/A</v>
      </c>
    </row>
    <row r="15129" ht="14.25" hidden="1" spans="1:4">
      <c r="A15129" s="1">
        <v>6333</v>
      </c>
      <c r="B15129" s="50" t="s">
        <v>18155</v>
      </c>
      <c r="C15129" s="7" t="s">
        <v>4314</v>
      </c>
      <c r="D15129" s="3" t="e">
        <f t="shared" si="243"/>
        <v>#N/A</v>
      </c>
    </row>
    <row r="15130" ht="14.25" hidden="1" spans="1:4">
      <c r="A15130" s="1">
        <v>6333</v>
      </c>
      <c r="B15130" s="50" t="s">
        <v>9757</v>
      </c>
      <c r="C15130" s="7" t="s">
        <v>4314</v>
      </c>
      <c r="D15130" s="3" t="e">
        <f t="shared" si="243"/>
        <v>#N/A</v>
      </c>
    </row>
    <row r="15131" ht="14.25" hidden="1" spans="1:4">
      <c r="A15131" s="1">
        <v>6333</v>
      </c>
      <c r="B15131" s="50" t="s">
        <v>18156</v>
      </c>
      <c r="C15131" s="7" t="s">
        <v>4314</v>
      </c>
      <c r="D15131" s="3" t="e">
        <f t="shared" si="243"/>
        <v>#N/A</v>
      </c>
    </row>
    <row r="15132" ht="14.25" hidden="1" spans="1:4">
      <c r="A15132" s="1">
        <v>6333</v>
      </c>
      <c r="B15132" s="50" t="s">
        <v>18157</v>
      </c>
      <c r="C15132" s="7" t="s">
        <v>4314</v>
      </c>
      <c r="D15132" s="3" t="e">
        <f t="shared" si="243"/>
        <v>#N/A</v>
      </c>
    </row>
    <row r="15133" ht="14.25" hidden="1" spans="1:4">
      <c r="A15133" s="1">
        <v>6333</v>
      </c>
      <c r="B15133" s="50" t="s">
        <v>18158</v>
      </c>
      <c r="C15133" s="7" t="s">
        <v>4314</v>
      </c>
      <c r="D15133" s="3" t="e">
        <f t="shared" si="243"/>
        <v>#N/A</v>
      </c>
    </row>
    <row r="15134" ht="14.25" hidden="1" spans="1:4">
      <c r="A15134" s="1">
        <v>6333</v>
      </c>
      <c r="B15134" s="50" t="s">
        <v>18159</v>
      </c>
      <c r="C15134" s="7" t="s">
        <v>4314</v>
      </c>
      <c r="D15134" s="3" t="e">
        <f t="shared" si="243"/>
        <v>#N/A</v>
      </c>
    </row>
    <row r="15135" ht="14.25" hidden="1" spans="1:4">
      <c r="A15135" s="1">
        <v>6333</v>
      </c>
      <c r="B15135" s="50" t="s">
        <v>18160</v>
      </c>
      <c r="C15135" s="7" t="s">
        <v>4314</v>
      </c>
      <c r="D15135" s="3" t="e">
        <f t="shared" si="243"/>
        <v>#N/A</v>
      </c>
    </row>
    <row r="15136" ht="14.25" hidden="1" spans="1:4">
      <c r="A15136" s="1">
        <v>6333</v>
      </c>
      <c r="B15136" s="50" t="s">
        <v>18161</v>
      </c>
      <c r="C15136" s="7" t="s">
        <v>4314</v>
      </c>
      <c r="D15136" s="3" t="e">
        <f t="shared" si="243"/>
        <v>#N/A</v>
      </c>
    </row>
    <row r="15137" ht="14.25" hidden="1" spans="1:4">
      <c r="A15137" s="1">
        <v>6333</v>
      </c>
      <c r="B15137" s="50" t="s">
        <v>8596</v>
      </c>
      <c r="C15137" s="7" t="s">
        <v>4314</v>
      </c>
      <c r="D15137" s="3" t="e">
        <f t="shared" si="243"/>
        <v>#N/A</v>
      </c>
    </row>
    <row r="15138" ht="14.25" hidden="1" spans="1:4">
      <c r="A15138" s="1">
        <v>6333</v>
      </c>
      <c r="B15138" s="50" t="s">
        <v>18162</v>
      </c>
      <c r="C15138" s="7" t="s">
        <v>4314</v>
      </c>
      <c r="D15138" s="3" t="e">
        <f t="shared" si="243"/>
        <v>#N/A</v>
      </c>
    </row>
    <row r="15139" ht="14.25" hidden="1" spans="1:4">
      <c r="A15139" s="1">
        <v>6333</v>
      </c>
      <c r="B15139" s="50" t="s">
        <v>18163</v>
      </c>
      <c r="C15139" s="7" t="s">
        <v>4314</v>
      </c>
      <c r="D15139" s="3" t="e">
        <f t="shared" si="243"/>
        <v>#N/A</v>
      </c>
    </row>
    <row r="15140" ht="14.25" hidden="1" spans="1:4">
      <c r="A15140" s="1">
        <v>6333</v>
      </c>
      <c r="B15140" s="50" t="s">
        <v>18164</v>
      </c>
      <c r="C15140" s="7" t="s">
        <v>4314</v>
      </c>
      <c r="D15140" s="3" t="e">
        <f t="shared" si="243"/>
        <v>#N/A</v>
      </c>
    </row>
    <row r="15141" ht="14.25" hidden="1" spans="1:4">
      <c r="A15141" s="1">
        <v>6335</v>
      </c>
      <c r="B15141" s="50" t="s">
        <v>18165</v>
      </c>
      <c r="C15141" s="7" t="s">
        <v>4331</v>
      </c>
      <c r="D15141" s="3" t="e">
        <f t="shared" si="243"/>
        <v>#N/A</v>
      </c>
    </row>
    <row r="15142" ht="14.25" hidden="1" spans="1:4">
      <c r="A15142" s="1">
        <v>6335</v>
      </c>
      <c r="B15142" s="50" t="s">
        <v>18166</v>
      </c>
      <c r="C15142" s="7" t="s">
        <v>4331</v>
      </c>
      <c r="D15142" s="3" t="e">
        <f t="shared" si="243"/>
        <v>#N/A</v>
      </c>
    </row>
    <row r="15143" ht="14.25" hidden="1" spans="1:4">
      <c r="A15143" s="1">
        <v>6335</v>
      </c>
      <c r="B15143" s="50" t="s">
        <v>18167</v>
      </c>
      <c r="C15143" s="7" t="s">
        <v>4331</v>
      </c>
      <c r="D15143" s="3" t="e">
        <f t="shared" si="243"/>
        <v>#N/A</v>
      </c>
    </row>
    <row r="15144" ht="14.25" hidden="1" spans="1:4">
      <c r="A15144" s="1">
        <v>6335</v>
      </c>
      <c r="B15144" s="50" t="s">
        <v>18168</v>
      </c>
      <c r="C15144" s="7" t="s">
        <v>4331</v>
      </c>
      <c r="D15144" s="3" t="e">
        <f t="shared" si="243"/>
        <v>#N/A</v>
      </c>
    </row>
    <row r="15145" ht="14.25" hidden="1" spans="1:4">
      <c r="A15145" s="1">
        <v>6336</v>
      </c>
      <c r="B15145" s="50" t="s">
        <v>18169</v>
      </c>
      <c r="C15145" s="7" t="s">
        <v>4331</v>
      </c>
      <c r="D15145" s="3" t="e">
        <f t="shared" si="243"/>
        <v>#N/A</v>
      </c>
    </row>
    <row r="15146" ht="14.25" hidden="1" spans="1:4">
      <c r="A15146" s="1">
        <v>6336</v>
      </c>
      <c r="B15146" s="50" t="s">
        <v>18170</v>
      </c>
      <c r="C15146" s="7" t="s">
        <v>4331</v>
      </c>
      <c r="D15146" s="3" t="e">
        <f t="shared" si="243"/>
        <v>#N/A</v>
      </c>
    </row>
    <row r="15147" ht="14.25" hidden="1" spans="1:4">
      <c r="A15147" s="1">
        <v>6336</v>
      </c>
      <c r="B15147" s="50" t="s">
        <v>18171</v>
      </c>
      <c r="C15147" s="7" t="s">
        <v>4331</v>
      </c>
      <c r="D15147" s="3" t="e">
        <f t="shared" si="243"/>
        <v>#N/A</v>
      </c>
    </row>
    <row r="15148" ht="14.25" hidden="1" spans="1:4">
      <c r="A15148" s="1">
        <v>6336</v>
      </c>
      <c r="B15148" s="50" t="s">
        <v>18172</v>
      </c>
      <c r="C15148" s="7" t="s">
        <v>4331</v>
      </c>
      <c r="D15148" s="3" t="e">
        <f t="shared" si="243"/>
        <v>#N/A</v>
      </c>
    </row>
    <row r="15149" ht="14.25" hidden="1" spans="1:4">
      <c r="A15149" s="1">
        <v>6336</v>
      </c>
      <c r="B15149" s="50" t="s">
        <v>18173</v>
      </c>
      <c r="C15149" s="7" t="s">
        <v>4331</v>
      </c>
      <c r="D15149" s="3" t="e">
        <f t="shared" si="243"/>
        <v>#N/A</v>
      </c>
    </row>
    <row r="15150" ht="14.25" hidden="1" spans="1:4">
      <c r="A15150" s="1">
        <v>6336</v>
      </c>
      <c r="B15150" s="50" t="s">
        <v>18174</v>
      </c>
      <c r="C15150" s="7" t="s">
        <v>4331</v>
      </c>
      <c r="D15150" s="3" t="e">
        <f t="shared" si="243"/>
        <v>#N/A</v>
      </c>
    </row>
    <row r="15151" ht="14.25" hidden="1" spans="1:4">
      <c r="A15151" s="1">
        <v>6337</v>
      </c>
      <c r="B15151" s="50" t="s">
        <v>14127</v>
      </c>
      <c r="C15151" s="7" t="s">
        <v>4331</v>
      </c>
      <c r="D15151" s="3" t="e">
        <f t="shared" si="243"/>
        <v>#N/A</v>
      </c>
    </row>
    <row r="15152" ht="14.25" hidden="1" spans="1:4">
      <c r="A15152" s="1">
        <v>6337</v>
      </c>
      <c r="B15152" s="50" t="s">
        <v>18175</v>
      </c>
      <c r="C15152" s="7" t="s">
        <v>4331</v>
      </c>
      <c r="D15152" s="3" t="e">
        <f t="shared" si="243"/>
        <v>#N/A</v>
      </c>
    </row>
    <row r="15153" ht="14.25" hidden="1" spans="1:4">
      <c r="A15153" s="1">
        <v>6337</v>
      </c>
      <c r="B15153" s="50" t="s">
        <v>18176</v>
      </c>
      <c r="C15153" s="7" t="s">
        <v>4331</v>
      </c>
      <c r="D15153" s="3" t="e">
        <f t="shared" si="243"/>
        <v>#N/A</v>
      </c>
    </row>
    <row r="15154" ht="14.25" hidden="1" spans="1:4">
      <c r="A15154" s="1">
        <v>6337</v>
      </c>
      <c r="B15154" s="50" t="s">
        <v>18177</v>
      </c>
      <c r="C15154" s="7" t="s">
        <v>4331</v>
      </c>
      <c r="D15154" s="3" t="e">
        <f t="shared" si="243"/>
        <v>#N/A</v>
      </c>
    </row>
    <row r="15155" ht="14.25" hidden="1" spans="1:4">
      <c r="A15155" s="1">
        <v>6337</v>
      </c>
      <c r="B15155" s="50" t="s">
        <v>18178</v>
      </c>
      <c r="C15155" s="7" t="s">
        <v>4331</v>
      </c>
      <c r="D15155" s="3" t="e">
        <f t="shared" si="243"/>
        <v>#N/A</v>
      </c>
    </row>
    <row r="15156" ht="14.25" hidden="1" spans="1:4">
      <c r="A15156" s="1">
        <v>6338</v>
      </c>
      <c r="B15156" s="50" t="s">
        <v>18179</v>
      </c>
      <c r="C15156" s="7" t="s">
        <v>4331</v>
      </c>
      <c r="D15156" s="3" t="e">
        <f t="shared" si="243"/>
        <v>#N/A</v>
      </c>
    </row>
    <row r="15157" ht="14.25" hidden="1" spans="1:4">
      <c r="A15157" s="1">
        <v>6338</v>
      </c>
      <c r="B15157" s="50" t="s">
        <v>18180</v>
      </c>
      <c r="C15157" s="7" t="s">
        <v>4331</v>
      </c>
      <c r="D15157" s="3" t="e">
        <f t="shared" si="243"/>
        <v>#N/A</v>
      </c>
    </row>
    <row r="15158" ht="14.25" hidden="1" spans="1:4">
      <c r="A15158" s="1">
        <v>6338</v>
      </c>
      <c r="B15158" s="50" t="s">
        <v>18181</v>
      </c>
      <c r="C15158" s="7" t="s">
        <v>4331</v>
      </c>
      <c r="D15158" s="3" t="e">
        <f t="shared" si="243"/>
        <v>#N/A</v>
      </c>
    </row>
    <row r="15159" ht="14.25" hidden="1" spans="1:4">
      <c r="A15159" s="1">
        <v>6338</v>
      </c>
      <c r="B15159" s="50" t="s">
        <v>18182</v>
      </c>
      <c r="C15159" s="7" t="s">
        <v>4331</v>
      </c>
      <c r="D15159" s="3" t="e">
        <f t="shared" si="243"/>
        <v>#N/A</v>
      </c>
    </row>
    <row r="15160" ht="14.25" hidden="1" spans="1:4">
      <c r="A15160" s="1">
        <v>6338</v>
      </c>
      <c r="B15160" s="50" t="s">
        <v>18183</v>
      </c>
      <c r="C15160" s="7" t="s">
        <v>4331</v>
      </c>
      <c r="D15160" s="3" t="e">
        <f t="shared" si="243"/>
        <v>#N/A</v>
      </c>
    </row>
    <row r="15161" ht="14.25" hidden="1" spans="1:4">
      <c r="A15161" s="1">
        <v>6338</v>
      </c>
      <c r="B15161" s="50" t="s">
        <v>18184</v>
      </c>
      <c r="C15161" s="7" t="s">
        <v>4331</v>
      </c>
      <c r="D15161" s="3" t="e">
        <f t="shared" si="243"/>
        <v>#N/A</v>
      </c>
    </row>
    <row r="15162" ht="14.25" hidden="1" spans="1:4">
      <c r="A15162" s="1">
        <v>6338</v>
      </c>
      <c r="B15162" s="50" t="s">
        <v>18185</v>
      </c>
      <c r="C15162" s="7" t="s">
        <v>4331</v>
      </c>
      <c r="D15162" s="3" t="e">
        <f t="shared" si="243"/>
        <v>#N/A</v>
      </c>
    </row>
    <row r="15163" ht="14.25" hidden="1" spans="1:4">
      <c r="A15163" s="1">
        <v>6338</v>
      </c>
      <c r="B15163" s="50" t="s">
        <v>18186</v>
      </c>
      <c r="C15163" s="7" t="s">
        <v>4331</v>
      </c>
      <c r="D15163" s="3" t="e">
        <f t="shared" si="243"/>
        <v>#N/A</v>
      </c>
    </row>
    <row r="15164" ht="14.25" hidden="1" spans="1:4">
      <c r="A15164" s="1">
        <v>6338</v>
      </c>
      <c r="B15164" s="50" t="s">
        <v>18187</v>
      </c>
      <c r="C15164" s="7" t="s">
        <v>4331</v>
      </c>
      <c r="D15164" s="3" t="e">
        <f t="shared" si="243"/>
        <v>#N/A</v>
      </c>
    </row>
    <row r="15165" ht="14.25" hidden="1" spans="1:4">
      <c r="A15165" s="1">
        <v>6341</v>
      </c>
      <c r="B15165" s="50" t="s">
        <v>18188</v>
      </c>
      <c r="C15165" s="7" t="s">
        <v>4331</v>
      </c>
      <c r="D15165" s="3" t="e">
        <f t="shared" si="243"/>
        <v>#N/A</v>
      </c>
    </row>
    <row r="15166" ht="14.25" hidden="1" spans="1:4">
      <c r="A15166" s="1">
        <v>6343</v>
      </c>
      <c r="B15166" s="50" t="s">
        <v>18189</v>
      </c>
      <c r="C15166" s="7" t="s">
        <v>4331</v>
      </c>
      <c r="D15166" s="3" t="e">
        <f t="shared" si="243"/>
        <v>#N/A</v>
      </c>
    </row>
    <row r="15167" ht="14.25" hidden="1" spans="1:4">
      <c r="A15167" s="1">
        <v>6346</v>
      </c>
      <c r="B15167" s="50" t="s">
        <v>18190</v>
      </c>
      <c r="C15167" s="7" t="s">
        <v>4331</v>
      </c>
      <c r="D15167" s="3" t="e">
        <f t="shared" si="243"/>
        <v>#N/A</v>
      </c>
    </row>
    <row r="15168" ht="14.25" hidden="1" spans="1:4">
      <c r="A15168" s="1">
        <v>6346</v>
      </c>
      <c r="B15168" s="50" t="s">
        <v>18191</v>
      </c>
      <c r="C15168" s="7" t="s">
        <v>4331</v>
      </c>
      <c r="D15168" s="3" t="e">
        <f t="shared" si="243"/>
        <v>#N/A</v>
      </c>
    </row>
    <row r="15169" ht="14.25" hidden="1" spans="1:4">
      <c r="A15169" s="1">
        <v>6346</v>
      </c>
      <c r="B15169" s="50" t="s">
        <v>18192</v>
      </c>
      <c r="C15169" s="7" t="s">
        <v>4331</v>
      </c>
      <c r="D15169" s="3" t="e">
        <f t="shared" si="243"/>
        <v>#N/A</v>
      </c>
    </row>
    <row r="15170" ht="14.25" hidden="1" spans="1:4">
      <c r="A15170" s="1">
        <v>6346</v>
      </c>
      <c r="B15170" s="50" t="s">
        <v>18193</v>
      </c>
      <c r="C15170" s="7" t="s">
        <v>4331</v>
      </c>
      <c r="D15170" s="3" t="e">
        <f t="shared" si="243"/>
        <v>#N/A</v>
      </c>
    </row>
    <row r="15171" ht="14.25" hidden="1" spans="1:4">
      <c r="A15171" s="1">
        <v>6348</v>
      </c>
      <c r="B15171" s="50" t="s">
        <v>15685</v>
      </c>
      <c r="C15171" s="7" t="s">
        <v>4331</v>
      </c>
      <c r="D15171" s="3" t="e">
        <f t="shared" ref="D15171:D15234" si="244">VLOOKUP(C15171,J:J,1,FALSE)</f>
        <v>#N/A</v>
      </c>
    </row>
    <row r="15172" ht="14.25" hidden="1" spans="1:4">
      <c r="A15172" s="1">
        <v>6350</v>
      </c>
      <c r="B15172" s="50" t="s">
        <v>18194</v>
      </c>
      <c r="C15172" s="7" t="s">
        <v>4331</v>
      </c>
      <c r="D15172" s="3" t="e">
        <f t="shared" si="244"/>
        <v>#N/A</v>
      </c>
    </row>
    <row r="15173" ht="14.25" hidden="1" spans="1:4">
      <c r="A15173" s="1">
        <v>6350</v>
      </c>
      <c r="B15173" s="50" t="s">
        <v>18195</v>
      </c>
      <c r="C15173" s="7" t="s">
        <v>4331</v>
      </c>
      <c r="D15173" s="3" t="e">
        <f t="shared" si="244"/>
        <v>#N/A</v>
      </c>
    </row>
    <row r="15174" ht="14.25" hidden="1" spans="1:4">
      <c r="A15174" s="1">
        <v>6350</v>
      </c>
      <c r="B15174" s="50" t="s">
        <v>18196</v>
      </c>
      <c r="C15174" s="7" t="s">
        <v>4331</v>
      </c>
      <c r="D15174" s="3" t="e">
        <f t="shared" si="244"/>
        <v>#N/A</v>
      </c>
    </row>
    <row r="15175" ht="14.25" hidden="1" spans="1:4">
      <c r="A15175" s="1">
        <v>6351</v>
      </c>
      <c r="B15175" s="50" t="s">
        <v>18197</v>
      </c>
      <c r="C15175" s="7" t="s">
        <v>4331</v>
      </c>
      <c r="D15175" s="3" t="e">
        <f t="shared" si="244"/>
        <v>#N/A</v>
      </c>
    </row>
    <row r="15176" ht="14.25" hidden="1" spans="1:4">
      <c r="A15176" s="1">
        <v>6351</v>
      </c>
      <c r="B15176" s="50" t="s">
        <v>18198</v>
      </c>
      <c r="C15176" s="7" t="s">
        <v>4331</v>
      </c>
      <c r="D15176" s="3" t="e">
        <f t="shared" si="244"/>
        <v>#N/A</v>
      </c>
    </row>
    <row r="15177" ht="14.25" hidden="1" spans="1:4">
      <c r="A15177" s="1">
        <v>6352</v>
      </c>
      <c r="B15177" s="50" t="s">
        <v>18199</v>
      </c>
      <c r="C15177" s="7" t="s">
        <v>4331</v>
      </c>
      <c r="D15177" s="3" t="e">
        <f t="shared" si="244"/>
        <v>#N/A</v>
      </c>
    </row>
    <row r="15178" ht="14.25" hidden="1" spans="1:4">
      <c r="A15178" s="1">
        <v>6352</v>
      </c>
      <c r="B15178" s="50" t="s">
        <v>18200</v>
      </c>
      <c r="C15178" s="7" t="s">
        <v>4331</v>
      </c>
      <c r="D15178" s="3" t="e">
        <f t="shared" si="244"/>
        <v>#N/A</v>
      </c>
    </row>
    <row r="15179" ht="14.25" hidden="1" spans="1:4">
      <c r="A15179" s="1">
        <v>6352</v>
      </c>
      <c r="B15179" s="50" t="s">
        <v>18201</v>
      </c>
      <c r="C15179" s="7" t="s">
        <v>4331</v>
      </c>
      <c r="D15179" s="3" t="e">
        <f t="shared" si="244"/>
        <v>#N/A</v>
      </c>
    </row>
    <row r="15180" ht="14.25" hidden="1" spans="1:4">
      <c r="A15180" s="1">
        <v>6352</v>
      </c>
      <c r="B15180" s="50" t="s">
        <v>18202</v>
      </c>
      <c r="C15180" s="7" t="s">
        <v>4331</v>
      </c>
      <c r="D15180" s="3" t="e">
        <f t="shared" si="244"/>
        <v>#N/A</v>
      </c>
    </row>
    <row r="15181" ht="14.25" hidden="1" spans="1:4">
      <c r="A15181" s="1">
        <v>6353</v>
      </c>
      <c r="B15181" s="50" t="s">
        <v>18203</v>
      </c>
      <c r="C15181" s="7" t="s">
        <v>4331</v>
      </c>
      <c r="D15181" s="3" t="e">
        <f t="shared" si="244"/>
        <v>#N/A</v>
      </c>
    </row>
    <row r="15182" ht="14.25" hidden="1" spans="1:4">
      <c r="A15182" s="1">
        <v>6353</v>
      </c>
      <c r="B15182" s="50" t="s">
        <v>18204</v>
      </c>
      <c r="C15182" s="7" t="s">
        <v>4331</v>
      </c>
      <c r="D15182" s="3" t="e">
        <f t="shared" si="244"/>
        <v>#N/A</v>
      </c>
    </row>
    <row r="15183" ht="14.25" hidden="1" spans="1:4">
      <c r="A15183" s="1">
        <v>6353</v>
      </c>
      <c r="B15183" s="50" t="s">
        <v>18205</v>
      </c>
      <c r="C15183" s="7" t="s">
        <v>4331</v>
      </c>
      <c r="D15183" s="3" t="e">
        <f t="shared" si="244"/>
        <v>#N/A</v>
      </c>
    </row>
    <row r="15184" ht="14.25" hidden="1" spans="1:4">
      <c r="A15184" s="1">
        <v>6353</v>
      </c>
      <c r="B15184" s="50" t="s">
        <v>18206</v>
      </c>
      <c r="C15184" s="7" t="s">
        <v>4331</v>
      </c>
      <c r="D15184" s="3" t="e">
        <f t="shared" si="244"/>
        <v>#N/A</v>
      </c>
    </row>
    <row r="15185" ht="14.25" hidden="1" spans="1:4">
      <c r="A15185" s="1">
        <v>6353</v>
      </c>
      <c r="B15185" s="50" t="s">
        <v>18207</v>
      </c>
      <c r="C15185" s="7" t="s">
        <v>4331</v>
      </c>
      <c r="D15185" s="3" t="e">
        <f t="shared" si="244"/>
        <v>#N/A</v>
      </c>
    </row>
    <row r="15186" ht="14.25" hidden="1" spans="1:4">
      <c r="A15186" s="1">
        <v>6353</v>
      </c>
      <c r="B15186" s="50" t="s">
        <v>18208</v>
      </c>
      <c r="C15186" s="7" t="s">
        <v>4331</v>
      </c>
      <c r="D15186" s="3" t="e">
        <f t="shared" si="244"/>
        <v>#N/A</v>
      </c>
    </row>
    <row r="15187" ht="14.25" hidden="1" spans="1:4">
      <c r="A15187" s="1">
        <v>6353</v>
      </c>
      <c r="B15187" s="50" t="s">
        <v>18209</v>
      </c>
      <c r="C15187" s="7" t="s">
        <v>4331</v>
      </c>
      <c r="D15187" s="3" t="e">
        <f t="shared" si="244"/>
        <v>#N/A</v>
      </c>
    </row>
    <row r="15188" ht="14.25" hidden="1" spans="1:4">
      <c r="A15188" s="1">
        <v>6353</v>
      </c>
      <c r="B15188" s="50" t="s">
        <v>18210</v>
      </c>
      <c r="C15188" s="7" t="s">
        <v>4331</v>
      </c>
      <c r="D15188" s="3" t="e">
        <f t="shared" si="244"/>
        <v>#N/A</v>
      </c>
    </row>
    <row r="15189" ht="14.25" hidden="1" spans="1:4">
      <c r="A15189" s="1">
        <v>6353</v>
      </c>
      <c r="B15189" s="50" t="s">
        <v>18211</v>
      </c>
      <c r="C15189" s="7" t="s">
        <v>4331</v>
      </c>
      <c r="D15189" s="3" t="e">
        <f t="shared" si="244"/>
        <v>#N/A</v>
      </c>
    </row>
    <row r="15190" ht="14.25" hidden="1" spans="1:4">
      <c r="A15190" s="1">
        <v>6353</v>
      </c>
      <c r="B15190" s="50" t="s">
        <v>18212</v>
      </c>
      <c r="C15190" s="7" t="s">
        <v>4331</v>
      </c>
      <c r="D15190" s="3" t="e">
        <f t="shared" si="244"/>
        <v>#N/A</v>
      </c>
    </row>
    <row r="15191" ht="14.25" hidden="1" spans="1:4">
      <c r="A15191" s="1">
        <v>6355</v>
      </c>
      <c r="B15191" s="50" t="s">
        <v>18213</v>
      </c>
      <c r="C15191" s="7" t="s">
        <v>4331</v>
      </c>
      <c r="D15191" s="3" t="e">
        <f t="shared" si="244"/>
        <v>#N/A</v>
      </c>
    </row>
    <row r="15192" ht="14.25" hidden="1" spans="1:4">
      <c r="A15192" s="1">
        <v>6355</v>
      </c>
      <c r="B15192" s="50" t="s">
        <v>18214</v>
      </c>
      <c r="C15192" s="7" t="s">
        <v>4331</v>
      </c>
      <c r="D15192" s="3" t="e">
        <f t="shared" si="244"/>
        <v>#N/A</v>
      </c>
    </row>
    <row r="15193" ht="14.25" hidden="1" spans="1:4">
      <c r="A15193" s="1">
        <v>6355</v>
      </c>
      <c r="B15193" s="50" t="s">
        <v>18215</v>
      </c>
      <c r="C15193" s="7" t="s">
        <v>4331</v>
      </c>
      <c r="D15193" s="3" t="e">
        <f t="shared" si="244"/>
        <v>#N/A</v>
      </c>
    </row>
    <row r="15194" ht="14.25" hidden="1" spans="1:4">
      <c r="A15194" s="1">
        <v>6355</v>
      </c>
      <c r="B15194" s="50" t="s">
        <v>18216</v>
      </c>
      <c r="C15194" s="7" t="s">
        <v>4331</v>
      </c>
      <c r="D15194" s="3" t="e">
        <f t="shared" si="244"/>
        <v>#N/A</v>
      </c>
    </row>
    <row r="15195" ht="14.25" hidden="1" spans="1:4">
      <c r="A15195" s="1">
        <v>6355</v>
      </c>
      <c r="B15195" s="50" t="s">
        <v>18217</v>
      </c>
      <c r="C15195" s="7" t="s">
        <v>4331</v>
      </c>
      <c r="D15195" s="3" t="e">
        <f t="shared" si="244"/>
        <v>#N/A</v>
      </c>
    </row>
    <row r="15196" ht="14.25" hidden="1" spans="1:4">
      <c r="A15196" s="1">
        <v>6355</v>
      </c>
      <c r="B15196" s="50" t="s">
        <v>18218</v>
      </c>
      <c r="C15196" s="7" t="s">
        <v>4331</v>
      </c>
      <c r="D15196" s="3" t="e">
        <f t="shared" si="244"/>
        <v>#N/A</v>
      </c>
    </row>
    <row r="15197" ht="14.25" hidden="1" spans="1:4">
      <c r="A15197" s="1">
        <v>6355</v>
      </c>
      <c r="B15197" s="50" t="s">
        <v>5184</v>
      </c>
      <c r="C15197" s="7" t="s">
        <v>4331</v>
      </c>
      <c r="D15197" s="3" t="e">
        <f t="shared" si="244"/>
        <v>#N/A</v>
      </c>
    </row>
    <row r="15198" ht="14.25" hidden="1" spans="1:4">
      <c r="A15198" s="1">
        <v>6355</v>
      </c>
      <c r="B15198" s="50" t="s">
        <v>12110</v>
      </c>
      <c r="C15198" s="7" t="s">
        <v>4331</v>
      </c>
      <c r="D15198" s="3" t="e">
        <f t="shared" si="244"/>
        <v>#N/A</v>
      </c>
    </row>
    <row r="15199" ht="14.25" hidden="1" spans="1:4">
      <c r="A15199" s="1">
        <v>6355</v>
      </c>
      <c r="B15199" s="50" t="s">
        <v>18219</v>
      </c>
      <c r="C15199" s="7" t="s">
        <v>4331</v>
      </c>
      <c r="D15199" s="3" t="e">
        <f t="shared" si="244"/>
        <v>#N/A</v>
      </c>
    </row>
    <row r="15200" ht="14.25" hidden="1" spans="1:4">
      <c r="A15200" s="1">
        <v>6355</v>
      </c>
      <c r="B15200" s="50" t="s">
        <v>18220</v>
      </c>
      <c r="C15200" s="7" t="s">
        <v>4331</v>
      </c>
      <c r="D15200" s="3" t="e">
        <f t="shared" si="244"/>
        <v>#N/A</v>
      </c>
    </row>
    <row r="15201" ht="14.25" hidden="1" spans="1:4">
      <c r="A15201" s="1">
        <v>6355</v>
      </c>
      <c r="B15201" s="50" t="s">
        <v>18221</v>
      </c>
      <c r="C15201" s="7" t="s">
        <v>4331</v>
      </c>
      <c r="D15201" s="3" t="e">
        <f t="shared" si="244"/>
        <v>#N/A</v>
      </c>
    </row>
    <row r="15202" ht="14.25" hidden="1" spans="1:4">
      <c r="A15202" s="1">
        <v>6356</v>
      </c>
      <c r="B15202" s="50" t="s">
        <v>18222</v>
      </c>
      <c r="C15202" s="7" t="s">
        <v>4331</v>
      </c>
      <c r="D15202" s="3" t="e">
        <f t="shared" si="244"/>
        <v>#N/A</v>
      </c>
    </row>
    <row r="15203" ht="14.25" hidden="1" spans="1:4">
      <c r="A15203" s="1">
        <v>6356</v>
      </c>
      <c r="B15203" s="50" t="s">
        <v>18223</v>
      </c>
      <c r="C15203" s="7" t="s">
        <v>4331</v>
      </c>
      <c r="D15203" s="3" t="e">
        <f t="shared" si="244"/>
        <v>#N/A</v>
      </c>
    </row>
    <row r="15204" ht="14.25" hidden="1" spans="1:4">
      <c r="A15204" s="1">
        <v>6356</v>
      </c>
      <c r="B15204" s="50" t="s">
        <v>18224</v>
      </c>
      <c r="C15204" s="7" t="s">
        <v>4331</v>
      </c>
      <c r="D15204" s="3" t="e">
        <f t="shared" si="244"/>
        <v>#N/A</v>
      </c>
    </row>
    <row r="15205" ht="14.25" hidden="1" spans="1:4">
      <c r="A15205" s="1">
        <v>6357</v>
      </c>
      <c r="B15205" s="50" t="s">
        <v>18225</v>
      </c>
      <c r="C15205" s="7" t="s">
        <v>4331</v>
      </c>
      <c r="D15205" s="3" t="e">
        <f t="shared" si="244"/>
        <v>#N/A</v>
      </c>
    </row>
    <row r="15206" ht="14.25" hidden="1" spans="1:4">
      <c r="A15206" s="1">
        <v>6358</v>
      </c>
      <c r="B15206" s="50" t="s">
        <v>18226</v>
      </c>
      <c r="C15206" s="7" t="s">
        <v>4331</v>
      </c>
      <c r="D15206" s="3" t="e">
        <f t="shared" si="244"/>
        <v>#N/A</v>
      </c>
    </row>
    <row r="15207" ht="14.25" hidden="1" spans="1:4">
      <c r="A15207" s="1">
        <v>6359</v>
      </c>
      <c r="B15207" s="50" t="s">
        <v>18227</v>
      </c>
      <c r="C15207" s="7" t="s">
        <v>4331</v>
      </c>
      <c r="D15207" s="3" t="e">
        <f t="shared" si="244"/>
        <v>#N/A</v>
      </c>
    </row>
    <row r="15208" ht="14.25" hidden="1" spans="1:4">
      <c r="A15208" s="1">
        <v>6359</v>
      </c>
      <c r="B15208" s="50" t="s">
        <v>18228</v>
      </c>
      <c r="C15208" s="7" t="s">
        <v>4331</v>
      </c>
      <c r="D15208" s="3" t="e">
        <f t="shared" si="244"/>
        <v>#N/A</v>
      </c>
    </row>
    <row r="15209" ht="14.25" hidden="1" spans="1:4">
      <c r="A15209" s="1">
        <v>6361</v>
      </c>
      <c r="B15209" s="50" t="s">
        <v>18229</v>
      </c>
      <c r="C15209" s="7" t="s">
        <v>4331</v>
      </c>
      <c r="D15209" s="3" t="e">
        <f t="shared" si="244"/>
        <v>#N/A</v>
      </c>
    </row>
    <row r="15210" ht="14.25" hidden="1" spans="1:4">
      <c r="A15210" s="1">
        <v>6361</v>
      </c>
      <c r="B15210" s="50" t="s">
        <v>18230</v>
      </c>
      <c r="C15210" s="7" t="s">
        <v>4331</v>
      </c>
      <c r="D15210" s="3" t="e">
        <f t="shared" si="244"/>
        <v>#N/A</v>
      </c>
    </row>
    <row r="15211" ht="14.25" hidden="1" spans="1:4">
      <c r="A15211" s="1">
        <v>6363</v>
      </c>
      <c r="B15211" s="50" t="s">
        <v>18231</v>
      </c>
      <c r="C15211" s="7" t="s">
        <v>4331</v>
      </c>
      <c r="D15211" s="3" t="e">
        <f t="shared" si="244"/>
        <v>#N/A</v>
      </c>
    </row>
    <row r="15212" ht="14.25" hidden="1" spans="1:4">
      <c r="A15212" s="1">
        <v>6363</v>
      </c>
      <c r="B15212" s="50" t="s">
        <v>18232</v>
      </c>
      <c r="C15212" s="7" t="s">
        <v>4331</v>
      </c>
      <c r="D15212" s="3" t="e">
        <f t="shared" si="244"/>
        <v>#N/A</v>
      </c>
    </row>
    <row r="15213" ht="14.25" hidden="1" spans="1:4">
      <c r="A15213" s="1">
        <v>6365</v>
      </c>
      <c r="B15213" s="50" t="s">
        <v>18233</v>
      </c>
      <c r="C15213" s="7" t="s">
        <v>4331</v>
      </c>
      <c r="D15213" s="3" t="e">
        <f t="shared" si="244"/>
        <v>#N/A</v>
      </c>
    </row>
    <row r="15214" ht="14.25" hidden="1" spans="1:4">
      <c r="A15214" s="1">
        <v>6365</v>
      </c>
      <c r="B15214" s="50" t="s">
        <v>18234</v>
      </c>
      <c r="C15214" s="7" t="s">
        <v>4331</v>
      </c>
      <c r="D15214" s="3" t="e">
        <f t="shared" si="244"/>
        <v>#N/A</v>
      </c>
    </row>
    <row r="15215" ht="14.25" hidden="1" spans="1:4">
      <c r="A15215" s="1">
        <v>6365</v>
      </c>
      <c r="B15215" s="50" t="s">
        <v>18235</v>
      </c>
      <c r="C15215" s="7" t="s">
        <v>4331</v>
      </c>
      <c r="D15215" s="3" t="e">
        <f t="shared" si="244"/>
        <v>#N/A</v>
      </c>
    </row>
    <row r="15216" ht="14.25" hidden="1" spans="1:4">
      <c r="A15216" s="1">
        <v>6365</v>
      </c>
      <c r="B15216" s="50" t="s">
        <v>18236</v>
      </c>
      <c r="C15216" s="7" t="s">
        <v>4331</v>
      </c>
      <c r="D15216" s="3" t="e">
        <f t="shared" si="244"/>
        <v>#N/A</v>
      </c>
    </row>
    <row r="15217" ht="14.25" hidden="1" spans="1:4">
      <c r="A15217" s="1">
        <v>6367</v>
      </c>
      <c r="B15217" s="50" t="s">
        <v>18237</v>
      </c>
      <c r="C15217" s="7" t="s">
        <v>4331</v>
      </c>
      <c r="D15217" s="3" t="e">
        <f t="shared" si="244"/>
        <v>#N/A</v>
      </c>
    </row>
    <row r="15218" ht="14.25" hidden="1" spans="1:4">
      <c r="A15218" s="1">
        <v>6368</v>
      </c>
      <c r="B15218" s="50" t="s">
        <v>18238</v>
      </c>
      <c r="C15218" s="7" t="s">
        <v>4331</v>
      </c>
      <c r="D15218" s="3" t="e">
        <f t="shared" si="244"/>
        <v>#N/A</v>
      </c>
    </row>
    <row r="15219" ht="14.25" hidden="1" spans="1:4">
      <c r="A15219" s="1">
        <v>6369</v>
      </c>
      <c r="B15219" s="50" t="s">
        <v>9947</v>
      </c>
      <c r="C15219" s="7" t="s">
        <v>4331</v>
      </c>
      <c r="D15219" s="3" t="e">
        <f t="shared" si="244"/>
        <v>#N/A</v>
      </c>
    </row>
    <row r="15220" ht="14.25" hidden="1" spans="1:4">
      <c r="A15220" s="1">
        <v>6369</v>
      </c>
      <c r="B15220" s="50" t="s">
        <v>18239</v>
      </c>
      <c r="C15220" s="7" t="s">
        <v>4331</v>
      </c>
      <c r="D15220" s="3" t="e">
        <f t="shared" si="244"/>
        <v>#N/A</v>
      </c>
    </row>
    <row r="15221" ht="14.25" hidden="1" spans="1:4">
      <c r="A15221" s="1">
        <v>6369</v>
      </c>
      <c r="B15221" s="50" t="s">
        <v>18240</v>
      </c>
      <c r="C15221" s="7" t="s">
        <v>4331</v>
      </c>
      <c r="D15221" s="3" t="e">
        <f t="shared" si="244"/>
        <v>#N/A</v>
      </c>
    </row>
    <row r="15222" ht="14.25" hidden="1" spans="1:4">
      <c r="A15222" s="1">
        <v>6369</v>
      </c>
      <c r="B15222" s="50" t="s">
        <v>18241</v>
      </c>
      <c r="C15222" s="7" t="s">
        <v>4331</v>
      </c>
      <c r="D15222" s="3" t="e">
        <f t="shared" si="244"/>
        <v>#N/A</v>
      </c>
    </row>
    <row r="15223" ht="14.25" hidden="1" spans="1:4">
      <c r="A15223" s="1">
        <v>6369</v>
      </c>
      <c r="B15223" s="50" t="s">
        <v>18242</v>
      </c>
      <c r="C15223" s="7" t="s">
        <v>4331</v>
      </c>
      <c r="D15223" s="3" t="e">
        <f t="shared" si="244"/>
        <v>#N/A</v>
      </c>
    </row>
    <row r="15224" ht="14.25" hidden="1" spans="1:4">
      <c r="A15224" s="1">
        <v>6370</v>
      </c>
      <c r="B15224" s="50" t="s">
        <v>18243</v>
      </c>
      <c r="C15224" s="7" t="s">
        <v>4331</v>
      </c>
      <c r="D15224" s="3" t="e">
        <f t="shared" si="244"/>
        <v>#N/A</v>
      </c>
    </row>
    <row r="15225" ht="14.25" hidden="1" spans="1:4">
      <c r="A15225" s="1">
        <v>6370</v>
      </c>
      <c r="B15225" s="50" t="s">
        <v>18244</v>
      </c>
      <c r="C15225" s="7" t="s">
        <v>4331</v>
      </c>
      <c r="D15225" s="3" t="e">
        <f t="shared" si="244"/>
        <v>#N/A</v>
      </c>
    </row>
    <row r="15226" ht="14.25" hidden="1" spans="1:4">
      <c r="A15226" s="1">
        <v>6370</v>
      </c>
      <c r="B15226" s="50" t="s">
        <v>18245</v>
      </c>
      <c r="C15226" s="7" t="s">
        <v>4331</v>
      </c>
      <c r="D15226" s="3" t="e">
        <f t="shared" si="244"/>
        <v>#N/A</v>
      </c>
    </row>
    <row r="15227" ht="14.25" hidden="1" spans="1:4">
      <c r="A15227" s="1">
        <v>6370</v>
      </c>
      <c r="B15227" s="50" t="s">
        <v>18246</v>
      </c>
      <c r="C15227" s="7" t="s">
        <v>4331</v>
      </c>
      <c r="D15227" s="3" t="e">
        <f t="shared" si="244"/>
        <v>#N/A</v>
      </c>
    </row>
    <row r="15228" ht="14.25" hidden="1" spans="1:4">
      <c r="A15228" s="1">
        <v>6370</v>
      </c>
      <c r="B15228" s="50" t="s">
        <v>18247</v>
      </c>
      <c r="C15228" s="7" t="s">
        <v>4331</v>
      </c>
      <c r="D15228" s="3" t="e">
        <f t="shared" si="244"/>
        <v>#N/A</v>
      </c>
    </row>
    <row r="15229" ht="14.25" hidden="1" spans="1:4">
      <c r="A15229" s="1">
        <v>6372</v>
      </c>
      <c r="B15229" s="50" t="s">
        <v>18248</v>
      </c>
      <c r="C15229" s="7" t="s">
        <v>4331</v>
      </c>
      <c r="D15229" s="3" t="e">
        <f t="shared" si="244"/>
        <v>#N/A</v>
      </c>
    </row>
    <row r="15230" ht="14.25" hidden="1" spans="1:4">
      <c r="A15230" s="1">
        <v>6373</v>
      </c>
      <c r="B15230" s="50" t="s">
        <v>18249</v>
      </c>
      <c r="C15230" s="7" t="s">
        <v>4331</v>
      </c>
      <c r="D15230" s="3" t="e">
        <f t="shared" si="244"/>
        <v>#N/A</v>
      </c>
    </row>
    <row r="15231" ht="14.25" hidden="1" spans="1:4">
      <c r="A15231" s="1">
        <v>6375</v>
      </c>
      <c r="B15231" s="50" t="s">
        <v>18250</v>
      </c>
      <c r="C15231" s="7" t="s">
        <v>4331</v>
      </c>
      <c r="D15231" s="3" t="e">
        <f t="shared" si="244"/>
        <v>#N/A</v>
      </c>
    </row>
    <row r="15232" ht="14.25" hidden="1" spans="1:4">
      <c r="A15232" s="1">
        <v>6375</v>
      </c>
      <c r="B15232" s="50" t="s">
        <v>18251</v>
      </c>
      <c r="C15232" s="7" t="s">
        <v>4331</v>
      </c>
      <c r="D15232" s="3" t="e">
        <f t="shared" si="244"/>
        <v>#N/A</v>
      </c>
    </row>
    <row r="15233" ht="14.25" hidden="1" spans="1:4">
      <c r="A15233" s="1">
        <v>6375</v>
      </c>
      <c r="B15233" s="50" t="s">
        <v>18252</v>
      </c>
      <c r="C15233" s="7" t="s">
        <v>4331</v>
      </c>
      <c r="D15233" s="3" t="e">
        <f t="shared" si="244"/>
        <v>#N/A</v>
      </c>
    </row>
    <row r="15234" ht="14.25" hidden="1" spans="1:4">
      <c r="A15234" s="1">
        <v>6375</v>
      </c>
      <c r="B15234" s="50" t="s">
        <v>18253</v>
      </c>
      <c r="C15234" s="7" t="s">
        <v>4331</v>
      </c>
      <c r="D15234" s="3" t="e">
        <f t="shared" si="244"/>
        <v>#N/A</v>
      </c>
    </row>
    <row r="15235" ht="14.25" hidden="1" spans="1:4">
      <c r="A15235" s="1">
        <v>6375</v>
      </c>
      <c r="B15235" s="50" t="s">
        <v>18254</v>
      </c>
      <c r="C15235" s="7" t="s">
        <v>4331</v>
      </c>
      <c r="D15235" s="3" t="e">
        <f t="shared" ref="D15235:D15298" si="245">VLOOKUP(C15235,J:J,1,FALSE)</f>
        <v>#N/A</v>
      </c>
    </row>
    <row r="15236" ht="14.25" hidden="1" spans="1:4">
      <c r="A15236" s="1">
        <v>6375</v>
      </c>
      <c r="B15236" s="50" t="s">
        <v>18255</v>
      </c>
      <c r="C15236" s="7" t="s">
        <v>4331</v>
      </c>
      <c r="D15236" s="3" t="e">
        <f t="shared" si="245"/>
        <v>#N/A</v>
      </c>
    </row>
    <row r="15237" ht="14.25" hidden="1" spans="1:4">
      <c r="A15237" s="1">
        <v>6383</v>
      </c>
      <c r="B15237" s="50" t="s">
        <v>18256</v>
      </c>
      <c r="C15237" s="7" t="s">
        <v>4331</v>
      </c>
      <c r="D15237" s="3" t="e">
        <f t="shared" si="245"/>
        <v>#N/A</v>
      </c>
    </row>
    <row r="15238" ht="14.25" hidden="1" spans="1:4">
      <c r="A15238" s="1">
        <v>6383</v>
      </c>
      <c r="B15238" s="50" t="s">
        <v>18257</v>
      </c>
      <c r="C15238" s="7" t="s">
        <v>4331</v>
      </c>
      <c r="D15238" s="3" t="e">
        <f t="shared" si="245"/>
        <v>#N/A</v>
      </c>
    </row>
    <row r="15239" ht="14.25" hidden="1" spans="1:4">
      <c r="A15239" s="1">
        <v>6383</v>
      </c>
      <c r="B15239" s="50" t="s">
        <v>18258</v>
      </c>
      <c r="C15239" s="7" t="s">
        <v>4331</v>
      </c>
      <c r="D15239" s="3" t="e">
        <f t="shared" si="245"/>
        <v>#N/A</v>
      </c>
    </row>
    <row r="15240" ht="14.25" hidden="1" spans="1:4">
      <c r="A15240" s="1">
        <v>6383</v>
      </c>
      <c r="B15240" s="50" t="s">
        <v>18259</v>
      </c>
      <c r="C15240" s="7" t="s">
        <v>4331</v>
      </c>
      <c r="D15240" s="3" t="e">
        <f t="shared" si="245"/>
        <v>#N/A</v>
      </c>
    </row>
    <row r="15241" ht="14.25" hidden="1" spans="1:4">
      <c r="A15241" s="1">
        <v>6383</v>
      </c>
      <c r="B15241" s="50" t="s">
        <v>18260</v>
      </c>
      <c r="C15241" s="7" t="s">
        <v>4331</v>
      </c>
      <c r="D15241" s="3" t="e">
        <f t="shared" si="245"/>
        <v>#N/A</v>
      </c>
    </row>
    <row r="15242" ht="14.25" hidden="1" spans="1:4">
      <c r="A15242" s="1">
        <v>6383</v>
      </c>
      <c r="B15242" s="50" t="s">
        <v>18261</v>
      </c>
      <c r="C15242" s="7" t="s">
        <v>4331</v>
      </c>
      <c r="D15242" s="3" t="e">
        <f t="shared" si="245"/>
        <v>#N/A</v>
      </c>
    </row>
    <row r="15243" ht="14.25" hidden="1" spans="1:4">
      <c r="A15243" s="1">
        <v>6383</v>
      </c>
      <c r="B15243" s="50" t="s">
        <v>18262</v>
      </c>
      <c r="C15243" s="7" t="s">
        <v>4331</v>
      </c>
      <c r="D15243" s="3" t="e">
        <f t="shared" si="245"/>
        <v>#N/A</v>
      </c>
    </row>
    <row r="15244" ht="14.25" hidden="1" spans="1:4">
      <c r="A15244" s="1">
        <v>6383</v>
      </c>
      <c r="B15244" s="50" t="s">
        <v>18263</v>
      </c>
      <c r="C15244" s="7" t="s">
        <v>4331</v>
      </c>
      <c r="D15244" s="3" t="e">
        <f t="shared" si="245"/>
        <v>#N/A</v>
      </c>
    </row>
    <row r="15245" ht="14.25" hidden="1" spans="1:4">
      <c r="A15245" s="1">
        <v>6383</v>
      </c>
      <c r="B15245" s="50" t="s">
        <v>18264</v>
      </c>
      <c r="C15245" s="7" t="s">
        <v>4331</v>
      </c>
      <c r="D15245" s="3" t="e">
        <f t="shared" si="245"/>
        <v>#N/A</v>
      </c>
    </row>
    <row r="15246" ht="14.25" hidden="1" spans="1:4">
      <c r="A15246" s="1">
        <v>6383</v>
      </c>
      <c r="B15246" s="50" t="s">
        <v>18265</v>
      </c>
      <c r="C15246" s="7" t="s">
        <v>4331</v>
      </c>
      <c r="D15246" s="3" t="e">
        <f t="shared" si="245"/>
        <v>#N/A</v>
      </c>
    </row>
    <row r="15247" ht="14.25" hidden="1" spans="1:4">
      <c r="A15247" s="1">
        <v>6383</v>
      </c>
      <c r="B15247" s="50" t="s">
        <v>18266</v>
      </c>
      <c r="C15247" s="7" t="s">
        <v>4331</v>
      </c>
      <c r="D15247" s="3" t="e">
        <f t="shared" si="245"/>
        <v>#N/A</v>
      </c>
    </row>
    <row r="15248" ht="14.25" hidden="1" spans="1:4">
      <c r="A15248" s="1">
        <v>6384</v>
      </c>
      <c r="B15248" s="50" t="s">
        <v>18267</v>
      </c>
      <c r="C15248" s="7" t="s">
        <v>4331</v>
      </c>
      <c r="D15248" s="3" t="e">
        <f t="shared" si="245"/>
        <v>#N/A</v>
      </c>
    </row>
    <row r="15249" ht="14.25" hidden="1" spans="1:4">
      <c r="A15249" s="1">
        <v>6385</v>
      </c>
      <c r="B15249" s="50" t="s">
        <v>18268</v>
      </c>
      <c r="C15249" s="7" t="s">
        <v>4331</v>
      </c>
      <c r="D15249" s="3" t="e">
        <f t="shared" si="245"/>
        <v>#N/A</v>
      </c>
    </row>
    <row r="15250" ht="14.25" hidden="1" spans="1:4">
      <c r="A15250" s="1">
        <v>6386</v>
      </c>
      <c r="B15250" s="50" t="s">
        <v>18269</v>
      </c>
      <c r="C15250" s="7" t="s">
        <v>4331</v>
      </c>
      <c r="D15250" s="3" t="e">
        <f t="shared" si="245"/>
        <v>#N/A</v>
      </c>
    </row>
    <row r="15251" ht="14.25" hidden="1" spans="1:4">
      <c r="A15251" s="1">
        <v>6390</v>
      </c>
      <c r="B15251" s="50" t="s">
        <v>7511</v>
      </c>
      <c r="C15251" s="7" t="s">
        <v>4317</v>
      </c>
      <c r="D15251" s="3" t="e">
        <f t="shared" si="245"/>
        <v>#N/A</v>
      </c>
    </row>
    <row r="15252" ht="14.25" hidden="1" spans="1:4">
      <c r="A15252" s="1">
        <v>6390</v>
      </c>
      <c r="B15252" s="50" t="s">
        <v>18270</v>
      </c>
      <c r="C15252" s="7" t="s">
        <v>4317</v>
      </c>
      <c r="D15252" s="3" t="e">
        <f t="shared" si="245"/>
        <v>#N/A</v>
      </c>
    </row>
    <row r="15253" ht="14.25" hidden="1" spans="1:4">
      <c r="A15253" s="1">
        <v>6390</v>
      </c>
      <c r="B15253" s="50" t="s">
        <v>18271</v>
      </c>
      <c r="C15253" s="7" t="s">
        <v>4317</v>
      </c>
      <c r="D15253" s="3" t="e">
        <f t="shared" si="245"/>
        <v>#N/A</v>
      </c>
    </row>
    <row r="15254" ht="14.25" hidden="1" spans="1:4">
      <c r="A15254" s="1">
        <v>6390</v>
      </c>
      <c r="B15254" s="50" t="s">
        <v>18272</v>
      </c>
      <c r="C15254" s="7" t="s">
        <v>4317</v>
      </c>
      <c r="D15254" s="3" t="e">
        <f t="shared" si="245"/>
        <v>#N/A</v>
      </c>
    </row>
    <row r="15255" ht="14.25" hidden="1" spans="1:4">
      <c r="A15255" s="1">
        <v>6390</v>
      </c>
      <c r="B15255" s="50" t="s">
        <v>18273</v>
      </c>
      <c r="C15255" s="7" t="s">
        <v>4317</v>
      </c>
      <c r="D15255" s="3" t="e">
        <f t="shared" si="245"/>
        <v>#N/A</v>
      </c>
    </row>
    <row r="15256" ht="14.25" hidden="1" spans="1:4">
      <c r="A15256" s="1">
        <v>6390</v>
      </c>
      <c r="B15256" s="50" t="s">
        <v>18274</v>
      </c>
      <c r="C15256" s="7" t="s">
        <v>4317</v>
      </c>
      <c r="D15256" s="3" t="e">
        <f t="shared" si="245"/>
        <v>#N/A</v>
      </c>
    </row>
    <row r="15257" ht="14.25" hidden="1" spans="1:4">
      <c r="A15257" s="1">
        <v>6390</v>
      </c>
      <c r="B15257" s="50" t="s">
        <v>18275</v>
      </c>
      <c r="C15257" s="7" t="s">
        <v>4317</v>
      </c>
      <c r="D15257" s="3" t="e">
        <f t="shared" si="245"/>
        <v>#N/A</v>
      </c>
    </row>
    <row r="15258" ht="14.25" hidden="1" spans="1:4">
      <c r="A15258" s="1">
        <v>6390</v>
      </c>
      <c r="B15258" s="50" t="s">
        <v>18276</v>
      </c>
      <c r="C15258" s="7" t="s">
        <v>4317</v>
      </c>
      <c r="D15258" s="3" t="e">
        <f t="shared" si="245"/>
        <v>#N/A</v>
      </c>
    </row>
    <row r="15259" ht="14.25" hidden="1" spans="1:4">
      <c r="A15259" s="1">
        <v>6390</v>
      </c>
      <c r="B15259" s="50" t="s">
        <v>18277</v>
      </c>
      <c r="C15259" s="7" t="s">
        <v>4317</v>
      </c>
      <c r="D15259" s="3" t="e">
        <f t="shared" si="245"/>
        <v>#N/A</v>
      </c>
    </row>
    <row r="15260" ht="14.25" hidden="1" spans="1:4">
      <c r="A15260" s="1">
        <v>6390</v>
      </c>
      <c r="B15260" s="50" t="s">
        <v>18278</v>
      </c>
      <c r="C15260" s="7" t="s">
        <v>4317</v>
      </c>
      <c r="D15260" s="3" t="e">
        <f t="shared" si="245"/>
        <v>#N/A</v>
      </c>
    </row>
    <row r="15261" ht="14.25" hidden="1" spans="1:4">
      <c r="A15261" s="1">
        <v>6390</v>
      </c>
      <c r="B15261" s="50" t="s">
        <v>18279</v>
      </c>
      <c r="C15261" s="7" t="s">
        <v>4317</v>
      </c>
      <c r="D15261" s="3" t="e">
        <f t="shared" si="245"/>
        <v>#N/A</v>
      </c>
    </row>
    <row r="15262" ht="14.25" hidden="1" spans="1:4">
      <c r="A15262" s="1">
        <v>6391</v>
      </c>
      <c r="B15262" s="50" t="s">
        <v>18280</v>
      </c>
      <c r="C15262" s="7" t="s">
        <v>4314</v>
      </c>
      <c r="D15262" s="3" t="e">
        <f t="shared" si="245"/>
        <v>#N/A</v>
      </c>
    </row>
    <row r="15263" ht="14.25" hidden="1" spans="1:4">
      <c r="A15263" s="1">
        <v>6391</v>
      </c>
      <c r="B15263" s="50" t="s">
        <v>18281</v>
      </c>
      <c r="C15263" s="7" t="s">
        <v>4314</v>
      </c>
      <c r="D15263" s="3" t="e">
        <f t="shared" si="245"/>
        <v>#N/A</v>
      </c>
    </row>
    <row r="15264" ht="14.25" hidden="1" spans="1:4">
      <c r="A15264" s="1">
        <v>6392</v>
      </c>
      <c r="B15264" s="50" t="s">
        <v>18282</v>
      </c>
      <c r="C15264" s="7" t="s">
        <v>4314</v>
      </c>
      <c r="D15264" s="3" t="e">
        <f t="shared" si="245"/>
        <v>#N/A</v>
      </c>
    </row>
    <row r="15265" ht="14.25" hidden="1" spans="1:4">
      <c r="A15265" s="1">
        <v>6392</v>
      </c>
      <c r="B15265" s="50" t="s">
        <v>18283</v>
      </c>
      <c r="C15265" s="7" t="s">
        <v>4314</v>
      </c>
      <c r="D15265" s="3" t="e">
        <f t="shared" si="245"/>
        <v>#N/A</v>
      </c>
    </row>
    <row r="15266" ht="14.25" hidden="1" spans="1:4">
      <c r="A15266" s="1">
        <v>6392</v>
      </c>
      <c r="B15266" s="50" t="s">
        <v>18284</v>
      </c>
      <c r="C15266" s="7" t="s">
        <v>4314</v>
      </c>
      <c r="D15266" s="3" t="e">
        <f t="shared" si="245"/>
        <v>#N/A</v>
      </c>
    </row>
    <row r="15267" ht="14.25" hidden="1" spans="1:4">
      <c r="A15267" s="1">
        <v>6392</v>
      </c>
      <c r="B15267" s="50" t="s">
        <v>18285</v>
      </c>
      <c r="C15267" s="7" t="s">
        <v>4314</v>
      </c>
      <c r="D15267" s="3" t="e">
        <f t="shared" si="245"/>
        <v>#N/A</v>
      </c>
    </row>
    <row r="15268" ht="14.25" hidden="1" spans="1:4">
      <c r="A15268" s="1">
        <v>6393</v>
      </c>
      <c r="B15268" s="50" t="s">
        <v>18286</v>
      </c>
      <c r="C15268" s="7" t="s">
        <v>4314</v>
      </c>
      <c r="D15268" s="3" t="e">
        <f t="shared" si="245"/>
        <v>#N/A</v>
      </c>
    </row>
    <row r="15269" ht="14.25" hidden="1" spans="1:4">
      <c r="A15269" s="1">
        <v>6393</v>
      </c>
      <c r="B15269" s="50" t="s">
        <v>18287</v>
      </c>
      <c r="C15269" s="7" t="s">
        <v>4314</v>
      </c>
      <c r="D15269" s="3" t="e">
        <f t="shared" si="245"/>
        <v>#N/A</v>
      </c>
    </row>
    <row r="15270" ht="14.25" hidden="1" spans="1:4">
      <c r="A15270" s="1">
        <v>6394</v>
      </c>
      <c r="B15270" s="50" t="s">
        <v>18288</v>
      </c>
      <c r="C15270" s="7" t="s">
        <v>4314</v>
      </c>
      <c r="D15270" s="3" t="e">
        <f t="shared" si="245"/>
        <v>#N/A</v>
      </c>
    </row>
    <row r="15271" ht="14.25" hidden="1" spans="1:4">
      <c r="A15271" s="1">
        <v>6394</v>
      </c>
      <c r="B15271" s="50" t="s">
        <v>18289</v>
      </c>
      <c r="C15271" s="7" t="s">
        <v>4314</v>
      </c>
      <c r="D15271" s="3" t="e">
        <f t="shared" si="245"/>
        <v>#N/A</v>
      </c>
    </row>
    <row r="15272" ht="14.25" hidden="1" spans="1:4">
      <c r="A15272" s="1">
        <v>6394</v>
      </c>
      <c r="B15272" s="50" t="s">
        <v>18290</v>
      </c>
      <c r="C15272" s="7" t="s">
        <v>4314</v>
      </c>
      <c r="D15272" s="3" t="e">
        <f t="shared" si="245"/>
        <v>#N/A</v>
      </c>
    </row>
    <row r="15273" ht="14.25" hidden="1" spans="1:4">
      <c r="A15273" s="1">
        <v>6394</v>
      </c>
      <c r="B15273" s="50" t="s">
        <v>18291</v>
      </c>
      <c r="C15273" s="7" t="s">
        <v>4314</v>
      </c>
      <c r="D15273" s="3" t="e">
        <f t="shared" si="245"/>
        <v>#N/A</v>
      </c>
    </row>
    <row r="15274" ht="14.25" hidden="1" spans="1:4">
      <c r="A15274" s="1">
        <v>6394</v>
      </c>
      <c r="B15274" s="50" t="s">
        <v>18292</v>
      </c>
      <c r="C15274" s="7" t="s">
        <v>4314</v>
      </c>
      <c r="D15274" s="3" t="e">
        <f t="shared" si="245"/>
        <v>#N/A</v>
      </c>
    </row>
    <row r="15275" ht="14.25" hidden="1" spans="1:4">
      <c r="A15275" s="1">
        <v>6394</v>
      </c>
      <c r="B15275" s="50" t="s">
        <v>18293</v>
      </c>
      <c r="C15275" s="7" t="s">
        <v>4314</v>
      </c>
      <c r="D15275" s="3" t="e">
        <f t="shared" si="245"/>
        <v>#N/A</v>
      </c>
    </row>
    <row r="15276" ht="14.25" hidden="1" spans="1:4">
      <c r="A15276" s="1">
        <v>6394</v>
      </c>
      <c r="B15276" s="50" t="s">
        <v>18294</v>
      </c>
      <c r="C15276" s="7" t="s">
        <v>4314</v>
      </c>
      <c r="D15276" s="3" t="e">
        <f t="shared" si="245"/>
        <v>#N/A</v>
      </c>
    </row>
    <row r="15277" ht="14.25" hidden="1" spans="1:4">
      <c r="A15277" s="1">
        <v>6394</v>
      </c>
      <c r="B15277" s="50" t="s">
        <v>18295</v>
      </c>
      <c r="C15277" s="7" t="s">
        <v>4314</v>
      </c>
      <c r="D15277" s="3" t="e">
        <f t="shared" si="245"/>
        <v>#N/A</v>
      </c>
    </row>
    <row r="15278" ht="14.25" hidden="1" spans="1:4">
      <c r="A15278" s="1">
        <v>6395</v>
      </c>
      <c r="B15278" s="50" t="s">
        <v>18296</v>
      </c>
      <c r="C15278" s="7" t="s">
        <v>4331</v>
      </c>
      <c r="D15278" s="3" t="e">
        <f t="shared" si="245"/>
        <v>#N/A</v>
      </c>
    </row>
    <row r="15279" ht="14.25" hidden="1" spans="1:4">
      <c r="A15279" s="1">
        <v>6395</v>
      </c>
      <c r="B15279" s="50" t="s">
        <v>18297</v>
      </c>
      <c r="C15279" s="7" t="s">
        <v>4331</v>
      </c>
      <c r="D15279" s="3" t="e">
        <f t="shared" si="245"/>
        <v>#N/A</v>
      </c>
    </row>
    <row r="15280" ht="14.25" hidden="1" spans="1:4">
      <c r="A15280" s="1">
        <v>6395</v>
      </c>
      <c r="B15280" s="50" t="s">
        <v>18298</v>
      </c>
      <c r="C15280" s="7" t="s">
        <v>4331</v>
      </c>
      <c r="D15280" s="3" t="e">
        <f t="shared" si="245"/>
        <v>#N/A</v>
      </c>
    </row>
    <row r="15281" ht="14.25" hidden="1" spans="1:4">
      <c r="A15281" s="1">
        <v>6395</v>
      </c>
      <c r="B15281" s="50" t="s">
        <v>10481</v>
      </c>
      <c r="C15281" s="7" t="s">
        <v>4331</v>
      </c>
      <c r="D15281" s="3" t="e">
        <f t="shared" si="245"/>
        <v>#N/A</v>
      </c>
    </row>
    <row r="15282" ht="14.25" hidden="1" spans="1:4">
      <c r="A15282" s="1">
        <v>6395</v>
      </c>
      <c r="B15282" s="50" t="s">
        <v>18299</v>
      </c>
      <c r="C15282" s="7" t="s">
        <v>4331</v>
      </c>
      <c r="D15282" s="3" t="e">
        <f t="shared" si="245"/>
        <v>#N/A</v>
      </c>
    </row>
    <row r="15283" ht="14.25" hidden="1" spans="1:4">
      <c r="A15283" s="1">
        <v>6395</v>
      </c>
      <c r="B15283" s="50" t="s">
        <v>18300</v>
      </c>
      <c r="C15283" s="7" t="s">
        <v>4331</v>
      </c>
      <c r="D15283" s="3" t="e">
        <f t="shared" si="245"/>
        <v>#N/A</v>
      </c>
    </row>
    <row r="15284" ht="14.25" hidden="1" spans="1:4">
      <c r="A15284" s="1">
        <v>6396</v>
      </c>
      <c r="B15284" s="50" t="s">
        <v>18301</v>
      </c>
      <c r="C15284" s="7" t="s">
        <v>4314</v>
      </c>
      <c r="D15284" s="3" t="e">
        <f t="shared" si="245"/>
        <v>#N/A</v>
      </c>
    </row>
    <row r="15285" ht="14.25" hidden="1" spans="1:4">
      <c r="A15285" s="1">
        <v>6397</v>
      </c>
      <c r="B15285" s="50" t="s">
        <v>13019</v>
      </c>
      <c r="C15285" s="7" t="s">
        <v>4314</v>
      </c>
      <c r="D15285" s="3" t="e">
        <f t="shared" si="245"/>
        <v>#N/A</v>
      </c>
    </row>
    <row r="15286" ht="14.25" hidden="1" spans="1:4">
      <c r="A15286" s="1">
        <v>6398</v>
      </c>
      <c r="B15286" s="50" t="s">
        <v>5532</v>
      </c>
      <c r="C15286" s="7" t="s">
        <v>4314</v>
      </c>
      <c r="D15286" s="3" t="e">
        <f t="shared" si="245"/>
        <v>#N/A</v>
      </c>
    </row>
    <row r="15287" ht="14.25" hidden="1" spans="1:4">
      <c r="A15287" s="1">
        <v>6398</v>
      </c>
      <c r="B15287" s="50" t="s">
        <v>18302</v>
      </c>
      <c r="C15287" s="7" t="s">
        <v>4314</v>
      </c>
      <c r="D15287" s="3" t="e">
        <f t="shared" si="245"/>
        <v>#N/A</v>
      </c>
    </row>
    <row r="15288" ht="14.25" hidden="1" spans="1:4">
      <c r="A15288" s="1">
        <v>6398</v>
      </c>
      <c r="B15288" s="50" t="s">
        <v>18303</v>
      </c>
      <c r="C15288" s="7" t="s">
        <v>4314</v>
      </c>
      <c r="D15288" s="3" t="e">
        <f t="shared" si="245"/>
        <v>#N/A</v>
      </c>
    </row>
    <row r="15289" ht="14.25" hidden="1" spans="1:4">
      <c r="A15289" s="1">
        <v>6401</v>
      </c>
      <c r="B15289" s="50" t="s">
        <v>11517</v>
      </c>
      <c r="C15289" s="7" t="s">
        <v>4331</v>
      </c>
      <c r="D15289" s="3" t="e">
        <f t="shared" si="245"/>
        <v>#N/A</v>
      </c>
    </row>
    <row r="15290" ht="14.25" hidden="1" spans="1:4">
      <c r="A15290" s="1">
        <v>6401</v>
      </c>
      <c r="B15290" s="50" t="s">
        <v>18304</v>
      </c>
      <c r="C15290" s="7" t="s">
        <v>4331</v>
      </c>
      <c r="D15290" s="3" t="e">
        <f t="shared" si="245"/>
        <v>#N/A</v>
      </c>
    </row>
    <row r="15291" ht="14.25" hidden="1" spans="1:4">
      <c r="A15291" s="1">
        <v>6401</v>
      </c>
      <c r="B15291" s="50" t="s">
        <v>18305</v>
      </c>
      <c r="C15291" s="7" t="s">
        <v>4331</v>
      </c>
      <c r="D15291" s="3" t="e">
        <f t="shared" si="245"/>
        <v>#N/A</v>
      </c>
    </row>
    <row r="15292" ht="14.25" hidden="1" spans="1:4">
      <c r="A15292" s="1">
        <v>6401</v>
      </c>
      <c r="B15292" s="50" t="s">
        <v>14594</v>
      </c>
      <c r="C15292" s="7" t="s">
        <v>4331</v>
      </c>
      <c r="D15292" s="3" t="e">
        <f t="shared" si="245"/>
        <v>#N/A</v>
      </c>
    </row>
    <row r="15293" ht="14.25" hidden="1" spans="1:4">
      <c r="A15293" s="1">
        <v>6401</v>
      </c>
      <c r="B15293" s="50" t="s">
        <v>18306</v>
      </c>
      <c r="C15293" s="7" t="s">
        <v>4331</v>
      </c>
      <c r="D15293" s="3" t="e">
        <f t="shared" si="245"/>
        <v>#N/A</v>
      </c>
    </row>
    <row r="15294" ht="14.25" hidden="1" spans="1:4">
      <c r="A15294" s="1">
        <v>6401</v>
      </c>
      <c r="B15294" s="50" t="s">
        <v>18307</v>
      </c>
      <c r="C15294" s="7" t="s">
        <v>4331</v>
      </c>
      <c r="D15294" s="3" t="e">
        <f t="shared" si="245"/>
        <v>#N/A</v>
      </c>
    </row>
    <row r="15295" ht="14.25" hidden="1" spans="1:4">
      <c r="A15295" s="1">
        <v>6401</v>
      </c>
      <c r="B15295" s="50" t="s">
        <v>18308</v>
      </c>
      <c r="C15295" s="7" t="s">
        <v>4331</v>
      </c>
      <c r="D15295" s="3" t="e">
        <f t="shared" si="245"/>
        <v>#N/A</v>
      </c>
    </row>
    <row r="15296" ht="14.25" hidden="1" spans="1:4">
      <c r="A15296" s="1">
        <v>6401</v>
      </c>
      <c r="B15296" s="50" t="s">
        <v>18309</v>
      </c>
      <c r="C15296" s="7" t="s">
        <v>4331</v>
      </c>
      <c r="D15296" s="3" t="e">
        <f t="shared" si="245"/>
        <v>#N/A</v>
      </c>
    </row>
    <row r="15297" ht="14.25" hidden="1" spans="1:4">
      <c r="A15297" s="1">
        <v>6401</v>
      </c>
      <c r="B15297" s="50" t="s">
        <v>18310</v>
      </c>
      <c r="C15297" s="7" t="s">
        <v>4331</v>
      </c>
      <c r="D15297" s="3" t="e">
        <f t="shared" si="245"/>
        <v>#N/A</v>
      </c>
    </row>
    <row r="15298" ht="14.25" hidden="1" spans="1:4">
      <c r="A15298" s="1">
        <v>6401</v>
      </c>
      <c r="B15298" s="50" t="s">
        <v>18311</v>
      </c>
      <c r="C15298" s="7" t="s">
        <v>4331</v>
      </c>
      <c r="D15298" s="3" t="e">
        <f t="shared" si="245"/>
        <v>#N/A</v>
      </c>
    </row>
    <row r="15299" ht="14.25" hidden="1" spans="1:4">
      <c r="A15299" s="1">
        <v>6401</v>
      </c>
      <c r="B15299" s="50" t="s">
        <v>18312</v>
      </c>
      <c r="C15299" s="7" t="s">
        <v>4331</v>
      </c>
      <c r="D15299" s="3" t="e">
        <f t="shared" ref="D15299:D15362" si="246">VLOOKUP(C15299,J:J,1,FALSE)</f>
        <v>#N/A</v>
      </c>
    </row>
    <row r="15300" ht="14.25" hidden="1" spans="1:4">
      <c r="A15300" s="1">
        <v>6401</v>
      </c>
      <c r="B15300" s="50" t="s">
        <v>18313</v>
      </c>
      <c r="C15300" s="7" t="s">
        <v>4331</v>
      </c>
      <c r="D15300" s="3" t="e">
        <f t="shared" si="246"/>
        <v>#N/A</v>
      </c>
    </row>
    <row r="15301" ht="14.25" hidden="1" spans="1:4">
      <c r="A15301" s="1">
        <v>6401</v>
      </c>
      <c r="B15301" s="50" t="s">
        <v>18314</v>
      </c>
      <c r="C15301" s="7" t="s">
        <v>4331</v>
      </c>
      <c r="D15301" s="3" t="e">
        <f t="shared" si="246"/>
        <v>#N/A</v>
      </c>
    </row>
    <row r="15302" ht="14.25" hidden="1" spans="1:4">
      <c r="A15302" s="1">
        <v>6401</v>
      </c>
      <c r="B15302" s="50" t="s">
        <v>7369</v>
      </c>
      <c r="C15302" s="7" t="s">
        <v>4331</v>
      </c>
      <c r="D15302" s="3" t="e">
        <f t="shared" si="246"/>
        <v>#N/A</v>
      </c>
    </row>
    <row r="15303" ht="14.25" hidden="1" spans="1:4">
      <c r="A15303" s="1">
        <v>6401</v>
      </c>
      <c r="B15303" s="50" t="s">
        <v>18315</v>
      </c>
      <c r="C15303" s="7" t="s">
        <v>4331</v>
      </c>
      <c r="D15303" s="3" t="e">
        <f t="shared" si="246"/>
        <v>#N/A</v>
      </c>
    </row>
    <row r="15304" ht="14.25" hidden="1" spans="1:4">
      <c r="A15304" s="1">
        <v>6401</v>
      </c>
      <c r="B15304" s="50" t="s">
        <v>18316</v>
      </c>
      <c r="C15304" s="7" t="s">
        <v>4331</v>
      </c>
      <c r="D15304" s="3" t="e">
        <f t="shared" si="246"/>
        <v>#N/A</v>
      </c>
    </row>
    <row r="15305" ht="14.25" hidden="1" spans="1:4">
      <c r="A15305" s="1">
        <v>6401</v>
      </c>
      <c r="B15305" s="50" t="s">
        <v>18317</v>
      </c>
      <c r="C15305" s="7" t="s">
        <v>4331</v>
      </c>
      <c r="D15305" s="3" t="e">
        <f t="shared" si="246"/>
        <v>#N/A</v>
      </c>
    </row>
    <row r="15306" ht="14.25" hidden="1" spans="1:4">
      <c r="A15306" s="1">
        <v>6401</v>
      </c>
      <c r="B15306" s="50" t="s">
        <v>18318</v>
      </c>
      <c r="C15306" s="7" t="s">
        <v>4331</v>
      </c>
      <c r="D15306" s="3" t="e">
        <f t="shared" si="246"/>
        <v>#N/A</v>
      </c>
    </row>
    <row r="15307" ht="14.25" hidden="1" spans="1:4">
      <c r="A15307" s="1">
        <v>6403</v>
      </c>
      <c r="B15307" s="50" t="s">
        <v>18319</v>
      </c>
      <c r="C15307" s="7" t="s">
        <v>4331</v>
      </c>
      <c r="D15307" s="3" t="e">
        <f t="shared" si="246"/>
        <v>#N/A</v>
      </c>
    </row>
    <row r="15308" ht="14.25" hidden="1" spans="1:4">
      <c r="A15308" s="1">
        <v>6405</v>
      </c>
      <c r="B15308" s="50" t="s">
        <v>18320</v>
      </c>
      <c r="C15308" s="7" t="s">
        <v>4331</v>
      </c>
      <c r="D15308" s="3" t="e">
        <f t="shared" si="246"/>
        <v>#N/A</v>
      </c>
    </row>
    <row r="15309" ht="14.25" hidden="1" spans="1:4">
      <c r="A15309" s="1">
        <v>6405</v>
      </c>
      <c r="B15309" s="50" t="s">
        <v>18321</v>
      </c>
      <c r="C15309" s="7" t="s">
        <v>4331</v>
      </c>
      <c r="D15309" s="3" t="e">
        <f t="shared" si="246"/>
        <v>#N/A</v>
      </c>
    </row>
    <row r="15310" ht="14.25" hidden="1" spans="1:4">
      <c r="A15310" s="1">
        <v>6405</v>
      </c>
      <c r="B15310" s="50" t="s">
        <v>18322</v>
      </c>
      <c r="C15310" s="7" t="s">
        <v>4331</v>
      </c>
      <c r="D15310" s="3" t="e">
        <f t="shared" si="246"/>
        <v>#N/A</v>
      </c>
    </row>
    <row r="15311" ht="14.25" hidden="1" spans="1:4">
      <c r="A15311" s="1">
        <v>6405</v>
      </c>
      <c r="B15311" s="50" t="s">
        <v>18323</v>
      </c>
      <c r="C15311" s="7" t="s">
        <v>4331</v>
      </c>
      <c r="D15311" s="3" t="e">
        <f t="shared" si="246"/>
        <v>#N/A</v>
      </c>
    </row>
    <row r="15312" ht="14.25" hidden="1" spans="1:4">
      <c r="A15312" s="1">
        <v>6407</v>
      </c>
      <c r="B15312" s="50" t="s">
        <v>18324</v>
      </c>
      <c r="C15312" s="7" t="s">
        <v>4331</v>
      </c>
      <c r="D15312" s="3" t="e">
        <f t="shared" si="246"/>
        <v>#N/A</v>
      </c>
    </row>
    <row r="15313" ht="14.25" hidden="1" spans="1:4">
      <c r="A15313" s="1">
        <v>6407</v>
      </c>
      <c r="B15313" s="50" t="s">
        <v>18325</v>
      </c>
      <c r="C15313" s="7" t="s">
        <v>4331</v>
      </c>
      <c r="D15313" s="3" t="e">
        <f t="shared" si="246"/>
        <v>#N/A</v>
      </c>
    </row>
    <row r="15314" ht="14.25" hidden="1" spans="1:4">
      <c r="A15314" s="1">
        <v>6407</v>
      </c>
      <c r="B15314" s="50" t="s">
        <v>18326</v>
      </c>
      <c r="C15314" s="7" t="s">
        <v>4331</v>
      </c>
      <c r="D15314" s="3" t="e">
        <f t="shared" si="246"/>
        <v>#N/A</v>
      </c>
    </row>
    <row r="15315" ht="14.25" hidden="1" spans="1:4">
      <c r="A15315" s="1">
        <v>6407</v>
      </c>
      <c r="B15315" s="50" t="s">
        <v>18327</v>
      </c>
      <c r="C15315" s="7" t="s">
        <v>4331</v>
      </c>
      <c r="D15315" s="3" t="e">
        <f t="shared" si="246"/>
        <v>#N/A</v>
      </c>
    </row>
    <row r="15316" ht="14.25" hidden="1" spans="1:4">
      <c r="A15316" s="1">
        <v>6407</v>
      </c>
      <c r="B15316" s="50" t="s">
        <v>18328</v>
      </c>
      <c r="C15316" s="7" t="s">
        <v>4331</v>
      </c>
      <c r="D15316" s="3" t="e">
        <f t="shared" si="246"/>
        <v>#N/A</v>
      </c>
    </row>
    <row r="15317" ht="14.25" hidden="1" spans="1:4">
      <c r="A15317" s="1">
        <v>6409</v>
      </c>
      <c r="B15317" s="50" t="s">
        <v>18329</v>
      </c>
      <c r="C15317" s="7" t="s">
        <v>4331</v>
      </c>
      <c r="D15317" s="3" t="e">
        <f t="shared" si="246"/>
        <v>#N/A</v>
      </c>
    </row>
    <row r="15318" ht="14.25" hidden="1" spans="1:4">
      <c r="A15318" s="1">
        <v>6409</v>
      </c>
      <c r="B15318" s="50" t="s">
        <v>18330</v>
      </c>
      <c r="C15318" s="7" t="s">
        <v>4331</v>
      </c>
      <c r="D15318" s="3" t="e">
        <f t="shared" si="246"/>
        <v>#N/A</v>
      </c>
    </row>
    <row r="15319" ht="14.25" hidden="1" spans="1:4">
      <c r="A15319" s="1">
        <v>6409</v>
      </c>
      <c r="B15319" s="50" t="s">
        <v>18331</v>
      </c>
      <c r="C15319" s="7" t="s">
        <v>4331</v>
      </c>
      <c r="D15319" s="3" t="e">
        <f t="shared" si="246"/>
        <v>#N/A</v>
      </c>
    </row>
    <row r="15320" ht="14.25" hidden="1" spans="1:4">
      <c r="A15320" s="1">
        <v>6410</v>
      </c>
      <c r="B15320" s="50" t="s">
        <v>18332</v>
      </c>
      <c r="C15320" s="7" t="s">
        <v>4331</v>
      </c>
      <c r="D15320" s="3" t="e">
        <f t="shared" si="246"/>
        <v>#N/A</v>
      </c>
    </row>
    <row r="15321" ht="14.25" hidden="1" spans="1:4">
      <c r="A15321" s="1">
        <v>6410</v>
      </c>
      <c r="B15321" s="50" t="s">
        <v>18333</v>
      </c>
      <c r="C15321" s="7" t="s">
        <v>4331</v>
      </c>
      <c r="D15321" s="3" t="e">
        <f t="shared" si="246"/>
        <v>#N/A</v>
      </c>
    </row>
    <row r="15322" ht="14.25" hidden="1" spans="1:4">
      <c r="A15322" s="1">
        <v>6410</v>
      </c>
      <c r="B15322" s="50" t="s">
        <v>18334</v>
      </c>
      <c r="C15322" s="7" t="s">
        <v>4331</v>
      </c>
      <c r="D15322" s="3" t="e">
        <f t="shared" si="246"/>
        <v>#N/A</v>
      </c>
    </row>
    <row r="15323" ht="14.25" hidden="1" spans="1:4">
      <c r="A15323" s="1">
        <v>6410</v>
      </c>
      <c r="B15323" s="50" t="s">
        <v>18335</v>
      </c>
      <c r="C15323" s="7" t="s">
        <v>4331</v>
      </c>
      <c r="D15323" s="3" t="e">
        <f t="shared" si="246"/>
        <v>#N/A</v>
      </c>
    </row>
    <row r="15324" ht="14.25" hidden="1" spans="1:4">
      <c r="A15324" s="1">
        <v>6411</v>
      </c>
      <c r="B15324" s="50" t="s">
        <v>18336</v>
      </c>
      <c r="C15324" s="7" t="s">
        <v>4331</v>
      </c>
      <c r="D15324" s="3" t="e">
        <f t="shared" si="246"/>
        <v>#N/A</v>
      </c>
    </row>
    <row r="15325" ht="14.25" hidden="1" spans="1:4">
      <c r="A15325" s="1">
        <v>6411</v>
      </c>
      <c r="B15325" s="50" t="s">
        <v>18337</v>
      </c>
      <c r="C15325" s="7" t="s">
        <v>4331</v>
      </c>
      <c r="D15325" s="3" t="e">
        <f t="shared" si="246"/>
        <v>#N/A</v>
      </c>
    </row>
    <row r="15326" ht="14.25" hidden="1" spans="1:4">
      <c r="A15326" s="1">
        <v>6412</v>
      </c>
      <c r="B15326" s="50" t="s">
        <v>18338</v>
      </c>
      <c r="C15326" s="7" t="s">
        <v>4331</v>
      </c>
      <c r="D15326" s="3" t="e">
        <f t="shared" si="246"/>
        <v>#N/A</v>
      </c>
    </row>
    <row r="15327" ht="14.25" hidden="1" spans="1:4">
      <c r="A15327" s="1">
        <v>6412</v>
      </c>
      <c r="B15327" s="50" t="s">
        <v>18339</v>
      </c>
      <c r="C15327" s="7" t="s">
        <v>4331</v>
      </c>
      <c r="D15327" s="3" t="e">
        <f t="shared" si="246"/>
        <v>#N/A</v>
      </c>
    </row>
    <row r="15328" ht="14.25" hidden="1" spans="1:4">
      <c r="A15328" s="1">
        <v>6413</v>
      </c>
      <c r="B15328" s="50" t="s">
        <v>18340</v>
      </c>
      <c r="C15328" s="7" t="s">
        <v>4331</v>
      </c>
      <c r="D15328" s="3" t="e">
        <f t="shared" si="246"/>
        <v>#N/A</v>
      </c>
    </row>
    <row r="15329" ht="14.25" hidden="1" spans="1:4">
      <c r="A15329" s="1">
        <v>6414</v>
      </c>
      <c r="B15329" s="50" t="s">
        <v>18341</v>
      </c>
      <c r="C15329" s="7" t="s">
        <v>4331</v>
      </c>
      <c r="D15329" s="3" t="e">
        <f t="shared" si="246"/>
        <v>#N/A</v>
      </c>
    </row>
    <row r="15330" ht="14.25" hidden="1" spans="1:4">
      <c r="A15330" s="1">
        <v>6415</v>
      </c>
      <c r="B15330" s="50" t="s">
        <v>18342</v>
      </c>
      <c r="C15330" s="7" t="s">
        <v>4331</v>
      </c>
      <c r="D15330" s="3" t="e">
        <f t="shared" si="246"/>
        <v>#N/A</v>
      </c>
    </row>
    <row r="15331" ht="14.25" hidden="1" spans="1:4">
      <c r="A15331" s="1">
        <v>6415</v>
      </c>
      <c r="B15331" s="50" t="s">
        <v>18343</v>
      </c>
      <c r="C15331" s="7" t="s">
        <v>4331</v>
      </c>
      <c r="D15331" s="3" t="e">
        <f t="shared" si="246"/>
        <v>#N/A</v>
      </c>
    </row>
    <row r="15332" ht="14.25" hidden="1" spans="1:4">
      <c r="A15332" s="1">
        <v>6415</v>
      </c>
      <c r="B15332" s="50" t="s">
        <v>18344</v>
      </c>
      <c r="C15332" s="7" t="s">
        <v>4331</v>
      </c>
      <c r="D15332" s="3" t="e">
        <f t="shared" si="246"/>
        <v>#N/A</v>
      </c>
    </row>
    <row r="15333" ht="14.25" hidden="1" spans="1:4">
      <c r="A15333" s="1">
        <v>6415</v>
      </c>
      <c r="B15333" s="50" t="s">
        <v>18345</v>
      </c>
      <c r="C15333" s="7" t="s">
        <v>4331</v>
      </c>
      <c r="D15333" s="3" t="e">
        <f t="shared" si="246"/>
        <v>#N/A</v>
      </c>
    </row>
    <row r="15334" ht="14.25" hidden="1" spans="1:4">
      <c r="A15334" s="1">
        <v>6415</v>
      </c>
      <c r="B15334" s="50" t="s">
        <v>18346</v>
      </c>
      <c r="C15334" s="7" t="s">
        <v>4331</v>
      </c>
      <c r="D15334" s="3" t="e">
        <f t="shared" si="246"/>
        <v>#N/A</v>
      </c>
    </row>
    <row r="15335" ht="14.25" hidden="1" spans="1:4">
      <c r="A15335" s="1">
        <v>6415</v>
      </c>
      <c r="B15335" s="50" t="s">
        <v>18347</v>
      </c>
      <c r="C15335" s="7" t="s">
        <v>4331</v>
      </c>
      <c r="D15335" s="3" t="e">
        <f t="shared" si="246"/>
        <v>#N/A</v>
      </c>
    </row>
    <row r="15336" ht="14.25" hidden="1" spans="1:4">
      <c r="A15336" s="1">
        <v>6418</v>
      </c>
      <c r="B15336" s="50" t="s">
        <v>18348</v>
      </c>
      <c r="C15336" s="7" t="s">
        <v>4331</v>
      </c>
      <c r="D15336" s="3" t="e">
        <f t="shared" si="246"/>
        <v>#N/A</v>
      </c>
    </row>
    <row r="15337" ht="14.25" hidden="1" spans="1:4">
      <c r="A15337" s="1">
        <v>6419</v>
      </c>
      <c r="B15337" s="50" t="s">
        <v>18349</v>
      </c>
      <c r="C15337" s="7" t="s">
        <v>4331</v>
      </c>
      <c r="D15337" s="3" t="e">
        <f t="shared" si="246"/>
        <v>#N/A</v>
      </c>
    </row>
    <row r="15338" ht="14.25" hidden="1" spans="1:4">
      <c r="A15338" s="1">
        <v>6420</v>
      </c>
      <c r="B15338" s="50" t="s">
        <v>18350</v>
      </c>
      <c r="C15338" s="7" t="s">
        <v>4331</v>
      </c>
      <c r="D15338" s="3" t="e">
        <f t="shared" si="246"/>
        <v>#N/A</v>
      </c>
    </row>
    <row r="15339" ht="14.25" hidden="1" spans="1:4">
      <c r="A15339" s="1">
        <v>6420</v>
      </c>
      <c r="B15339" s="50" t="s">
        <v>18351</v>
      </c>
      <c r="C15339" s="7" t="s">
        <v>4331</v>
      </c>
      <c r="D15339" s="3" t="e">
        <f t="shared" si="246"/>
        <v>#N/A</v>
      </c>
    </row>
    <row r="15340" ht="14.25" hidden="1" spans="1:4">
      <c r="A15340" s="1">
        <v>6421</v>
      </c>
      <c r="B15340" s="50" t="s">
        <v>18352</v>
      </c>
      <c r="C15340" s="7" t="s">
        <v>4331</v>
      </c>
      <c r="D15340" s="3" t="e">
        <f t="shared" si="246"/>
        <v>#N/A</v>
      </c>
    </row>
    <row r="15341" ht="14.25" hidden="1" spans="1:4">
      <c r="A15341" s="1">
        <v>6421</v>
      </c>
      <c r="B15341" s="50" t="s">
        <v>18353</v>
      </c>
      <c r="C15341" s="7" t="s">
        <v>4331</v>
      </c>
      <c r="D15341" s="3" t="e">
        <f t="shared" si="246"/>
        <v>#N/A</v>
      </c>
    </row>
    <row r="15342" ht="14.25" hidden="1" spans="1:4">
      <c r="A15342" s="1">
        <v>6421</v>
      </c>
      <c r="B15342" s="50" t="s">
        <v>18354</v>
      </c>
      <c r="C15342" s="7" t="s">
        <v>4331</v>
      </c>
      <c r="D15342" s="3" t="e">
        <f t="shared" si="246"/>
        <v>#N/A</v>
      </c>
    </row>
    <row r="15343" ht="14.25" hidden="1" spans="1:4">
      <c r="A15343" s="1">
        <v>6422</v>
      </c>
      <c r="B15343" s="50" t="s">
        <v>18355</v>
      </c>
      <c r="C15343" s="7" t="s">
        <v>4331</v>
      </c>
      <c r="D15343" s="3" t="e">
        <f t="shared" si="246"/>
        <v>#N/A</v>
      </c>
    </row>
    <row r="15344" ht="14.25" hidden="1" spans="1:4">
      <c r="A15344" s="1">
        <v>6423</v>
      </c>
      <c r="B15344" s="50" t="s">
        <v>18356</v>
      </c>
      <c r="C15344" s="7" t="s">
        <v>4331</v>
      </c>
      <c r="D15344" s="3" t="e">
        <f t="shared" si="246"/>
        <v>#N/A</v>
      </c>
    </row>
    <row r="15345" ht="14.25" hidden="1" spans="1:4">
      <c r="A15345" s="1">
        <v>6423</v>
      </c>
      <c r="B15345" s="50" t="s">
        <v>18357</v>
      </c>
      <c r="C15345" s="7" t="s">
        <v>4331</v>
      </c>
      <c r="D15345" s="3" t="e">
        <f t="shared" si="246"/>
        <v>#N/A</v>
      </c>
    </row>
    <row r="15346" ht="14.25" hidden="1" spans="1:4">
      <c r="A15346" s="1">
        <v>6423</v>
      </c>
      <c r="B15346" s="50" t="s">
        <v>18358</v>
      </c>
      <c r="C15346" s="7" t="s">
        <v>4331</v>
      </c>
      <c r="D15346" s="3" t="e">
        <f t="shared" si="246"/>
        <v>#N/A</v>
      </c>
    </row>
    <row r="15347" ht="14.25" hidden="1" spans="1:4">
      <c r="A15347" s="1">
        <v>6423</v>
      </c>
      <c r="B15347" s="50" t="s">
        <v>18359</v>
      </c>
      <c r="C15347" s="7" t="s">
        <v>4331</v>
      </c>
      <c r="D15347" s="3" t="e">
        <f t="shared" si="246"/>
        <v>#N/A</v>
      </c>
    </row>
    <row r="15348" ht="14.25" hidden="1" spans="1:4">
      <c r="A15348" s="1">
        <v>6424</v>
      </c>
      <c r="B15348" s="50" t="s">
        <v>18360</v>
      </c>
      <c r="C15348" s="7" t="s">
        <v>4331</v>
      </c>
      <c r="D15348" s="3" t="e">
        <f t="shared" si="246"/>
        <v>#N/A</v>
      </c>
    </row>
    <row r="15349" ht="14.25" hidden="1" spans="1:4">
      <c r="A15349" s="1">
        <v>6424</v>
      </c>
      <c r="B15349" s="50" t="s">
        <v>18361</v>
      </c>
      <c r="C15349" s="7" t="s">
        <v>4331</v>
      </c>
      <c r="D15349" s="3" t="e">
        <f t="shared" si="246"/>
        <v>#N/A</v>
      </c>
    </row>
    <row r="15350" ht="14.25" hidden="1" spans="1:4">
      <c r="A15350" s="1">
        <v>6424</v>
      </c>
      <c r="B15350" s="50" t="s">
        <v>18362</v>
      </c>
      <c r="C15350" s="7" t="s">
        <v>4331</v>
      </c>
      <c r="D15350" s="3" t="e">
        <f t="shared" si="246"/>
        <v>#N/A</v>
      </c>
    </row>
    <row r="15351" ht="14.25" hidden="1" spans="1:4">
      <c r="A15351" s="1">
        <v>6425</v>
      </c>
      <c r="B15351" s="50" t="s">
        <v>18363</v>
      </c>
      <c r="C15351" s="7" t="s">
        <v>4331</v>
      </c>
      <c r="D15351" s="3" t="e">
        <f t="shared" si="246"/>
        <v>#N/A</v>
      </c>
    </row>
    <row r="15352" ht="14.25" hidden="1" spans="1:4">
      <c r="A15352" s="1">
        <v>6425</v>
      </c>
      <c r="B15352" s="50" t="s">
        <v>18364</v>
      </c>
      <c r="C15352" s="7" t="s">
        <v>4331</v>
      </c>
      <c r="D15352" s="3" t="e">
        <f t="shared" si="246"/>
        <v>#N/A</v>
      </c>
    </row>
    <row r="15353" ht="14.25" hidden="1" spans="1:4">
      <c r="A15353" s="1">
        <v>6426</v>
      </c>
      <c r="B15353" s="50" t="s">
        <v>18365</v>
      </c>
      <c r="C15353" s="7" t="s">
        <v>4331</v>
      </c>
      <c r="D15353" s="3" t="e">
        <f t="shared" si="246"/>
        <v>#N/A</v>
      </c>
    </row>
    <row r="15354" ht="14.25" hidden="1" spans="1:4">
      <c r="A15354" s="1">
        <v>6426</v>
      </c>
      <c r="B15354" s="50" t="s">
        <v>18366</v>
      </c>
      <c r="C15354" s="7" t="s">
        <v>4331</v>
      </c>
      <c r="D15354" s="3" t="e">
        <f t="shared" si="246"/>
        <v>#N/A</v>
      </c>
    </row>
    <row r="15355" ht="14.25" hidden="1" spans="1:4">
      <c r="A15355" s="1">
        <v>6426</v>
      </c>
      <c r="B15355" s="50" t="s">
        <v>18367</v>
      </c>
      <c r="C15355" s="7" t="s">
        <v>4331</v>
      </c>
      <c r="D15355" s="3" t="e">
        <f t="shared" si="246"/>
        <v>#N/A</v>
      </c>
    </row>
    <row r="15356" ht="14.25" hidden="1" spans="1:4">
      <c r="A15356" s="1">
        <v>6426</v>
      </c>
      <c r="B15356" s="50" t="s">
        <v>18368</v>
      </c>
      <c r="C15356" s="7" t="s">
        <v>4331</v>
      </c>
      <c r="D15356" s="3" t="e">
        <f t="shared" si="246"/>
        <v>#N/A</v>
      </c>
    </row>
    <row r="15357" ht="14.25" hidden="1" spans="1:4">
      <c r="A15357" s="1">
        <v>6426</v>
      </c>
      <c r="B15357" s="50" t="s">
        <v>18369</v>
      </c>
      <c r="C15357" s="7" t="s">
        <v>4331</v>
      </c>
      <c r="D15357" s="3" t="e">
        <f t="shared" si="246"/>
        <v>#N/A</v>
      </c>
    </row>
    <row r="15358" ht="14.25" hidden="1" spans="1:4">
      <c r="A15358" s="1">
        <v>6426</v>
      </c>
      <c r="B15358" s="50" t="s">
        <v>18370</v>
      </c>
      <c r="C15358" s="7" t="s">
        <v>4331</v>
      </c>
      <c r="D15358" s="3" t="e">
        <f t="shared" si="246"/>
        <v>#N/A</v>
      </c>
    </row>
    <row r="15359" ht="14.25" hidden="1" spans="1:4">
      <c r="A15359" s="1">
        <v>6426</v>
      </c>
      <c r="B15359" s="50" t="s">
        <v>18371</v>
      </c>
      <c r="C15359" s="7" t="s">
        <v>4331</v>
      </c>
      <c r="D15359" s="3" t="e">
        <f t="shared" si="246"/>
        <v>#N/A</v>
      </c>
    </row>
    <row r="15360" ht="14.25" hidden="1" spans="1:4">
      <c r="A15360" s="1">
        <v>6426</v>
      </c>
      <c r="B15360" s="50" t="s">
        <v>18372</v>
      </c>
      <c r="C15360" s="7" t="s">
        <v>4331</v>
      </c>
      <c r="D15360" s="3" t="e">
        <f t="shared" si="246"/>
        <v>#N/A</v>
      </c>
    </row>
    <row r="15361" ht="14.25" hidden="1" spans="1:4">
      <c r="A15361" s="1">
        <v>6426</v>
      </c>
      <c r="B15361" s="50" t="s">
        <v>18373</v>
      </c>
      <c r="C15361" s="7" t="s">
        <v>4331</v>
      </c>
      <c r="D15361" s="3" t="e">
        <f t="shared" si="246"/>
        <v>#N/A</v>
      </c>
    </row>
    <row r="15362" ht="14.25" hidden="1" spans="1:4">
      <c r="A15362" s="1">
        <v>6426</v>
      </c>
      <c r="B15362" s="50" t="s">
        <v>18374</v>
      </c>
      <c r="C15362" s="7" t="s">
        <v>4331</v>
      </c>
      <c r="D15362" s="3" t="e">
        <f t="shared" si="246"/>
        <v>#N/A</v>
      </c>
    </row>
    <row r="15363" ht="14.25" hidden="1" spans="1:4">
      <c r="A15363" s="1">
        <v>6426</v>
      </c>
      <c r="B15363" s="50" t="s">
        <v>18375</v>
      </c>
      <c r="C15363" s="7" t="s">
        <v>4331</v>
      </c>
      <c r="D15363" s="3" t="e">
        <f t="shared" ref="D15363:D15426" si="247">VLOOKUP(C15363,J:J,1,FALSE)</f>
        <v>#N/A</v>
      </c>
    </row>
    <row r="15364" ht="14.25" hidden="1" spans="1:4">
      <c r="A15364" s="1">
        <v>6426</v>
      </c>
      <c r="B15364" s="50" t="s">
        <v>11901</v>
      </c>
      <c r="C15364" s="7" t="s">
        <v>4331</v>
      </c>
      <c r="D15364" s="3" t="e">
        <f t="shared" si="247"/>
        <v>#N/A</v>
      </c>
    </row>
    <row r="15365" ht="14.25" hidden="1" spans="1:4">
      <c r="A15365" s="1">
        <v>6426</v>
      </c>
      <c r="B15365" s="50" t="s">
        <v>18376</v>
      </c>
      <c r="C15365" s="7" t="s">
        <v>4331</v>
      </c>
      <c r="D15365" s="3" t="e">
        <f t="shared" si="247"/>
        <v>#N/A</v>
      </c>
    </row>
    <row r="15366" ht="14.25" hidden="1" spans="1:4">
      <c r="A15366" s="1">
        <v>6426</v>
      </c>
      <c r="B15366" s="50" t="s">
        <v>18377</v>
      </c>
      <c r="C15366" s="7" t="s">
        <v>4331</v>
      </c>
      <c r="D15366" s="3" t="e">
        <f t="shared" si="247"/>
        <v>#N/A</v>
      </c>
    </row>
    <row r="15367" ht="14.25" hidden="1" spans="1:4">
      <c r="A15367" s="1">
        <v>6427</v>
      </c>
      <c r="B15367" s="50" t="s">
        <v>18378</v>
      </c>
      <c r="C15367" s="7" t="s">
        <v>4331</v>
      </c>
      <c r="D15367" s="3" t="e">
        <f t="shared" si="247"/>
        <v>#N/A</v>
      </c>
    </row>
    <row r="15368" ht="14.25" hidden="1" spans="1:4">
      <c r="A15368" s="1">
        <v>6428</v>
      </c>
      <c r="B15368" s="50" t="s">
        <v>18379</v>
      </c>
      <c r="C15368" s="7" t="s">
        <v>4331</v>
      </c>
      <c r="D15368" s="3" t="e">
        <f t="shared" si="247"/>
        <v>#N/A</v>
      </c>
    </row>
    <row r="15369" ht="14.25" hidden="1" spans="1:4">
      <c r="A15369" s="1">
        <v>6429</v>
      </c>
      <c r="B15369" s="50" t="s">
        <v>18380</v>
      </c>
      <c r="C15369" s="7" t="s">
        <v>4330</v>
      </c>
      <c r="D15369" s="3" t="e">
        <f t="shared" si="247"/>
        <v>#N/A</v>
      </c>
    </row>
    <row r="15370" ht="14.25" hidden="1" spans="1:4">
      <c r="A15370" s="1">
        <v>6429</v>
      </c>
      <c r="B15370" s="50" t="s">
        <v>18381</v>
      </c>
      <c r="C15370" s="7" t="s">
        <v>4330</v>
      </c>
      <c r="D15370" s="3" t="e">
        <f t="shared" si="247"/>
        <v>#N/A</v>
      </c>
    </row>
    <row r="15371" ht="14.25" hidden="1" spans="1:4">
      <c r="A15371" s="1">
        <v>6429</v>
      </c>
      <c r="B15371" s="50" t="s">
        <v>6789</v>
      </c>
      <c r="C15371" s="7" t="s">
        <v>4330</v>
      </c>
      <c r="D15371" s="3" t="e">
        <f t="shared" si="247"/>
        <v>#N/A</v>
      </c>
    </row>
    <row r="15372" ht="14.25" hidden="1" spans="1:4">
      <c r="A15372" s="1">
        <v>6429</v>
      </c>
      <c r="B15372" s="50" t="s">
        <v>18382</v>
      </c>
      <c r="C15372" s="7" t="s">
        <v>4330</v>
      </c>
      <c r="D15372" s="3" t="e">
        <f t="shared" si="247"/>
        <v>#N/A</v>
      </c>
    </row>
    <row r="15373" ht="14.25" hidden="1" spans="1:4">
      <c r="A15373" s="1">
        <v>6429</v>
      </c>
      <c r="B15373" s="50" t="s">
        <v>8280</v>
      </c>
      <c r="C15373" s="7" t="s">
        <v>4330</v>
      </c>
      <c r="D15373" s="3" t="e">
        <f t="shared" si="247"/>
        <v>#N/A</v>
      </c>
    </row>
    <row r="15374" ht="14.25" hidden="1" spans="1:4">
      <c r="A15374" s="1">
        <v>6429</v>
      </c>
      <c r="B15374" s="50" t="s">
        <v>18383</v>
      </c>
      <c r="C15374" s="7" t="s">
        <v>4330</v>
      </c>
      <c r="D15374" s="3" t="e">
        <f t="shared" si="247"/>
        <v>#N/A</v>
      </c>
    </row>
    <row r="15375" ht="14.25" hidden="1" spans="1:4">
      <c r="A15375" s="1">
        <v>6429</v>
      </c>
      <c r="B15375" s="50" t="s">
        <v>18384</v>
      </c>
      <c r="C15375" s="7" t="s">
        <v>4330</v>
      </c>
      <c r="D15375" s="3" t="e">
        <f t="shared" si="247"/>
        <v>#N/A</v>
      </c>
    </row>
    <row r="15376" ht="14.25" hidden="1" spans="1:4">
      <c r="A15376" s="1">
        <v>6429</v>
      </c>
      <c r="B15376" s="50" t="s">
        <v>7640</v>
      </c>
      <c r="C15376" s="7" t="s">
        <v>4330</v>
      </c>
      <c r="D15376" s="3" t="e">
        <f t="shared" si="247"/>
        <v>#N/A</v>
      </c>
    </row>
    <row r="15377" ht="14.25" hidden="1" spans="1:4">
      <c r="A15377" s="1">
        <v>6430</v>
      </c>
      <c r="B15377" s="50" t="s">
        <v>18385</v>
      </c>
      <c r="C15377" s="7" t="s">
        <v>4310</v>
      </c>
      <c r="D15377" s="3" t="e">
        <f t="shared" si="247"/>
        <v>#N/A</v>
      </c>
    </row>
    <row r="15378" ht="14.25" hidden="1" spans="1:4">
      <c r="A15378" s="1">
        <v>6430</v>
      </c>
      <c r="B15378" s="50" t="s">
        <v>18386</v>
      </c>
      <c r="C15378" s="7" t="s">
        <v>4310</v>
      </c>
      <c r="D15378" s="3" t="e">
        <f t="shared" si="247"/>
        <v>#N/A</v>
      </c>
    </row>
    <row r="15379" ht="14.25" hidden="1" spans="1:4">
      <c r="A15379" s="1">
        <v>6430</v>
      </c>
      <c r="B15379" s="50" t="s">
        <v>18387</v>
      </c>
      <c r="C15379" s="7" t="s">
        <v>4310</v>
      </c>
      <c r="D15379" s="3" t="e">
        <f t="shared" si="247"/>
        <v>#N/A</v>
      </c>
    </row>
    <row r="15380" ht="14.25" hidden="1" spans="1:4">
      <c r="A15380" s="1">
        <v>6430</v>
      </c>
      <c r="B15380" s="50" t="s">
        <v>18388</v>
      </c>
      <c r="C15380" s="7" t="s">
        <v>4310</v>
      </c>
      <c r="D15380" s="3" t="e">
        <f t="shared" si="247"/>
        <v>#N/A</v>
      </c>
    </row>
    <row r="15381" ht="14.25" hidden="1" spans="1:4">
      <c r="A15381" s="1">
        <v>6430</v>
      </c>
      <c r="B15381" s="50" t="s">
        <v>18389</v>
      </c>
      <c r="C15381" s="7" t="s">
        <v>4330</v>
      </c>
      <c r="D15381" s="3" t="e">
        <f t="shared" si="247"/>
        <v>#N/A</v>
      </c>
    </row>
    <row r="15382" ht="14.25" hidden="1" spans="1:4">
      <c r="A15382" s="1">
        <v>6430</v>
      </c>
      <c r="B15382" s="50" t="s">
        <v>18390</v>
      </c>
      <c r="C15382" s="7" t="s">
        <v>4330</v>
      </c>
      <c r="D15382" s="3" t="e">
        <f t="shared" si="247"/>
        <v>#N/A</v>
      </c>
    </row>
    <row r="15383" ht="14.25" hidden="1" spans="1:4">
      <c r="A15383" s="1">
        <v>6430</v>
      </c>
      <c r="B15383" s="50" t="s">
        <v>18391</v>
      </c>
      <c r="C15383" s="7" t="s">
        <v>4310</v>
      </c>
      <c r="D15383" s="3" t="e">
        <f t="shared" si="247"/>
        <v>#N/A</v>
      </c>
    </row>
    <row r="15384" ht="14.25" hidden="1" spans="1:4">
      <c r="A15384" s="1">
        <v>6430</v>
      </c>
      <c r="B15384" s="50" t="s">
        <v>9740</v>
      </c>
      <c r="C15384" s="7" t="s">
        <v>4310</v>
      </c>
      <c r="D15384" s="3" t="e">
        <f t="shared" si="247"/>
        <v>#N/A</v>
      </c>
    </row>
    <row r="15385" ht="14.25" hidden="1" spans="1:4">
      <c r="A15385" s="1">
        <v>6430</v>
      </c>
      <c r="B15385" s="50" t="s">
        <v>18392</v>
      </c>
      <c r="C15385" s="7" t="s">
        <v>4310</v>
      </c>
      <c r="D15385" s="3" t="e">
        <f t="shared" si="247"/>
        <v>#N/A</v>
      </c>
    </row>
    <row r="15386" ht="14.25" hidden="1" spans="1:4">
      <c r="A15386" s="1">
        <v>6430</v>
      </c>
      <c r="B15386" s="50" t="s">
        <v>12765</v>
      </c>
      <c r="C15386" s="7" t="s">
        <v>4310</v>
      </c>
      <c r="D15386" s="3" t="e">
        <f t="shared" si="247"/>
        <v>#N/A</v>
      </c>
    </row>
    <row r="15387" ht="14.25" hidden="1" spans="1:4">
      <c r="A15387" s="1">
        <v>6430</v>
      </c>
      <c r="B15387" s="50" t="s">
        <v>17225</v>
      </c>
      <c r="C15387" s="7" t="s">
        <v>4310</v>
      </c>
      <c r="D15387" s="3" t="e">
        <f t="shared" si="247"/>
        <v>#N/A</v>
      </c>
    </row>
    <row r="15388" ht="14.25" hidden="1" spans="1:4">
      <c r="A15388" s="1">
        <v>6430</v>
      </c>
      <c r="B15388" s="50" t="s">
        <v>18393</v>
      </c>
      <c r="C15388" s="7" t="s">
        <v>4310</v>
      </c>
      <c r="D15388" s="3" t="e">
        <f t="shared" si="247"/>
        <v>#N/A</v>
      </c>
    </row>
    <row r="15389" ht="14.25" hidden="1" spans="1:4">
      <c r="A15389" s="1">
        <v>6430</v>
      </c>
      <c r="B15389" s="50" t="s">
        <v>13341</v>
      </c>
      <c r="C15389" s="7" t="s">
        <v>4310</v>
      </c>
      <c r="D15389" s="3" t="e">
        <f t="shared" si="247"/>
        <v>#N/A</v>
      </c>
    </row>
    <row r="15390" ht="14.25" hidden="1" spans="1:4">
      <c r="A15390" s="1">
        <v>6430</v>
      </c>
      <c r="B15390" s="50" t="s">
        <v>18394</v>
      </c>
      <c r="C15390" s="7" t="s">
        <v>4330</v>
      </c>
      <c r="D15390" s="3" t="e">
        <f t="shared" si="247"/>
        <v>#N/A</v>
      </c>
    </row>
    <row r="15391" ht="14.25" hidden="1" spans="1:4">
      <c r="A15391" s="1">
        <v>6431</v>
      </c>
      <c r="B15391" s="50" t="s">
        <v>18395</v>
      </c>
      <c r="C15391" s="7" t="s">
        <v>4330</v>
      </c>
      <c r="D15391" s="3" t="e">
        <f t="shared" si="247"/>
        <v>#N/A</v>
      </c>
    </row>
    <row r="15392" ht="14.25" hidden="1" spans="1:4">
      <c r="A15392" s="1">
        <v>6431</v>
      </c>
      <c r="B15392" s="50" t="s">
        <v>15459</v>
      </c>
      <c r="C15392" s="7" t="s">
        <v>4330</v>
      </c>
      <c r="D15392" s="3" t="e">
        <f t="shared" si="247"/>
        <v>#N/A</v>
      </c>
    </row>
    <row r="15393" ht="14.25" hidden="1" spans="1:4">
      <c r="A15393" s="1">
        <v>6431</v>
      </c>
      <c r="B15393" s="50" t="s">
        <v>18396</v>
      </c>
      <c r="C15393" s="7" t="s">
        <v>4330</v>
      </c>
      <c r="D15393" s="3" t="e">
        <f t="shared" si="247"/>
        <v>#N/A</v>
      </c>
    </row>
    <row r="15394" ht="14.25" hidden="1" spans="1:4">
      <c r="A15394" s="1">
        <v>6431</v>
      </c>
      <c r="B15394" s="50" t="s">
        <v>13519</v>
      </c>
      <c r="C15394" s="7" t="s">
        <v>4330</v>
      </c>
      <c r="D15394" s="3" t="e">
        <f t="shared" si="247"/>
        <v>#N/A</v>
      </c>
    </row>
    <row r="15395" ht="14.25" hidden="1" spans="1:4">
      <c r="A15395" s="1">
        <v>6431</v>
      </c>
      <c r="B15395" s="50" t="s">
        <v>18397</v>
      </c>
      <c r="C15395" s="7" t="s">
        <v>4330</v>
      </c>
      <c r="D15395" s="3" t="e">
        <f t="shared" si="247"/>
        <v>#N/A</v>
      </c>
    </row>
    <row r="15396" ht="14.25" hidden="1" spans="1:4">
      <c r="A15396" s="1">
        <v>6431</v>
      </c>
      <c r="B15396" s="50" t="s">
        <v>18398</v>
      </c>
      <c r="C15396" s="7" t="s">
        <v>4330</v>
      </c>
      <c r="D15396" s="3" t="e">
        <f t="shared" si="247"/>
        <v>#N/A</v>
      </c>
    </row>
    <row r="15397" ht="14.25" hidden="1" spans="1:4">
      <c r="A15397" s="1">
        <v>6431</v>
      </c>
      <c r="B15397" s="50" t="s">
        <v>18399</v>
      </c>
      <c r="C15397" s="7" t="s">
        <v>4330</v>
      </c>
      <c r="D15397" s="3" t="e">
        <f t="shared" si="247"/>
        <v>#N/A</v>
      </c>
    </row>
    <row r="15398" ht="14.25" hidden="1" spans="1:4">
      <c r="A15398" s="1">
        <v>6431</v>
      </c>
      <c r="B15398" s="50" t="s">
        <v>18400</v>
      </c>
      <c r="C15398" s="7" t="s">
        <v>4330</v>
      </c>
      <c r="D15398" s="3" t="e">
        <f t="shared" si="247"/>
        <v>#N/A</v>
      </c>
    </row>
    <row r="15399" ht="14.25" hidden="1" spans="1:4">
      <c r="A15399" s="1">
        <v>6431</v>
      </c>
      <c r="B15399" s="50" t="s">
        <v>6311</v>
      </c>
      <c r="C15399" s="7" t="s">
        <v>4330</v>
      </c>
      <c r="D15399" s="3" t="e">
        <f t="shared" si="247"/>
        <v>#N/A</v>
      </c>
    </row>
    <row r="15400" ht="14.25" hidden="1" spans="1:4">
      <c r="A15400" s="1">
        <v>6431</v>
      </c>
      <c r="B15400" s="50" t="s">
        <v>18401</v>
      </c>
      <c r="C15400" s="7" t="s">
        <v>4330</v>
      </c>
      <c r="D15400" s="3" t="e">
        <f t="shared" si="247"/>
        <v>#N/A</v>
      </c>
    </row>
    <row r="15401" ht="14.25" hidden="1" spans="1:4">
      <c r="A15401" s="1">
        <v>6431</v>
      </c>
      <c r="B15401" s="50" t="s">
        <v>18402</v>
      </c>
      <c r="C15401" s="7" t="s">
        <v>4330</v>
      </c>
      <c r="D15401" s="3" t="e">
        <f t="shared" si="247"/>
        <v>#N/A</v>
      </c>
    </row>
    <row r="15402" ht="14.25" hidden="1" spans="1:4">
      <c r="A15402" s="1">
        <v>6431</v>
      </c>
      <c r="B15402" s="50" t="s">
        <v>16915</v>
      </c>
      <c r="C15402" s="7" t="s">
        <v>4330</v>
      </c>
      <c r="D15402" s="3" t="e">
        <f t="shared" si="247"/>
        <v>#N/A</v>
      </c>
    </row>
    <row r="15403" ht="14.25" hidden="1" spans="1:4">
      <c r="A15403" s="1">
        <v>6431</v>
      </c>
      <c r="B15403" s="50" t="s">
        <v>11923</v>
      </c>
      <c r="C15403" s="7" t="s">
        <v>4330</v>
      </c>
      <c r="D15403" s="3" t="e">
        <f t="shared" si="247"/>
        <v>#N/A</v>
      </c>
    </row>
    <row r="15404" ht="14.25" hidden="1" spans="1:4">
      <c r="A15404" s="1">
        <v>6432</v>
      </c>
      <c r="B15404" s="50" t="s">
        <v>18403</v>
      </c>
      <c r="C15404" s="7" t="s">
        <v>4310</v>
      </c>
      <c r="D15404" s="3" t="e">
        <f t="shared" si="247"/>
        <v>#N/A</v>
      </c>
    </row>
    <row r="15405" ht="14.25" hidden="1" spans="1:4">
      <c r="A15405" s="1">
        <v>6432</v>
      </c>
      <c r="B15405" s="50" t="s">
        <v>18404</v>
      </c>
      <c r="C15405" s="7" t="s">
        <v>4330</v>
      </c>
      <c r="D15405" s="3" t="e">
        <f t="shared" si="247"/>
        <v>#N/A</v>
      </c>
    </row>
    <row r="15406" ht="14.25" hidden="1" spans="1:4">
      <c r="A15406" s="1">
        <v>6432</v>
      </c>
      <c r="B15406" s="50" t="s">
        <v>18405</v>
      </c>
      <c r="C15406" s="7" t="s">
        <v>4330</v>
      </c>
      <c r="D15406" s="3" t="e">
        <f t="shared" si="247"/>
        <v>#N/A</v>
      </c>
    </row>
    <row r="15407" ht="14.25" hidden="1" spans="1:4">
      <c r="A15407" s="1">
        <v>6432</v>
      </c>
      <c r="B15407" s="50" t="s">
        <v>10814</v>
      </c>
      <c r="C15407" s="7" t="s">
        <v>4330</v>
      </c>
      <c r="D15407" s="3" t="e">
        <f t="shared" si="247"/>
        <v>#N/A</v>
      </c>
    </row>
    <row r="15408" ht="14.25" hidden="1" spans="1:4">
      <c r="A15408" s="1">
        <v>6434</v>
      </c>
      <c r="B15408" s="50" t="s">
        <v>18406</v>
      </c>
      <c r="C15408" s="7" t="s">
        <v>4330</v>
      </c>
      <c r="D15408" s="3" t="e">
        <f t="shared" si="247"/>
        <v>#N/A</v>
      </c>
    </row>
    <row r="15409" ht="14.25" hidden="1" spans="1:4">
      <c r="A15409" s="1">
        <v>6434</v>
      </c>
      <c r="B15409" s="50" t="s">
        <v>4358</v>
      </c>
      <c r="C15409" s="7" t="s">
        <v>4330</v>
      </c>
      <c r="D15409" s="3" t="e">
        <f t="shared" si="247"/>
        <v>#N/A</v>
      </c>
    </row>
    <row r="15410" ht="14.25" hidden="1" spans="1:4">
      <c r="A15410" s="1">
        <v>6434</v>
      </c>
      <c r="B15410" s="50" t="s">
        <v>18407</v>
      </c>
      <c r="C15410" s="7" t="s">
        <v>4330</v>
      </c>
      <c r="D15410" s="3" t="e">
        <f t="shared" si="247"/>
        <v>#N/A</v>
      </c>
    </row>
    <row r="15411" ht="14.25" hidden="1" spans="1:4">
      <c r="A15411" s="1">
        <v>6434</v>
      </c>
      <c r="B15411" s="50" t="s">
        <v>18408</v>
      </c>
      <c r="C15411" s="7" t="s">
        <v>4330</v>
      </c>
      <c r="D15411" s="3" t="e">
        <f t="shared" si="247"/>
        <v>#N/A</v>
      </c>
    </row>
    <row r="15412" ht="14.25" hidden="1" spans="1:4">
      <c r="A15412" s="1">
        <v>6434</v>
      </c>
      <c r="B15412" s="50" t="s">
        <v>18409</v>
      </c>
      <c r="C15412" s="7" t="s">
        <v>4330</v>
      </c>
      <c r="D15412" s="3" t="e">
        <f t="shared" si="247"/>
        <v>#N/A</v>
      </c>
    </row>
    <row r="15413" ht="14.25" hidden="1" spans="1:4">
      <c r="A15413" s="1">
        <v>6436</v>
      </c>
      <c r="B15413" s="50" t="s">
        <v>11947</v>
      </c>
      <c r="C15413" s="7" t="s">
        <v>4330</v>
      </c>
      <c r="D15413" s="3" t="e">
        <f t="shared" si="247"/>
        <v>#N/A</v>
      </c>
    </row>
    <row r="15414" ht="14.25" hidden="1" spans="1:4">
      <c r="A15414" s="1">
        <v>6436</v>
      </c>
      <c r="B15414" s="50" t="s">
        <v>18410</v>
      </c>
      <c r="C15414" s="7" t="s">
        <v>4330</v>
      </c>
      <c r="D15414" s="3" t="e">
        <f t="shared" si="247"/>
        <v>#N/A</v>
      </c>
    </row>
    <row r="15415" ht="14.25" hidden="1" spans="1:4">
      <c r="A15415" s="1">
        <v>6437</v>
      </c>
      <c r="B15415" s="50" t="s">
        <v>18411</v>
      </c>
      <c r="C15415" s="7" t="s">
        <v>4330</v>
      </c>
      <c r="D15415" s="3" t="e">
        <f t="shared" si="247"/>
        <v>#N/A</v>
      </c>
    </row>
    <row r="15416" ht="14.25" hidden="1" spans="1:4">
      <c r="A15416" s="1">
        <v>6437</v>
      </c>
      <c r="B15416" s="50" t="s">
        <v>18412</v>
      </c>
      <c r="C15416" s="7" t="s">
        <v>4330</v>
      </c>
      <c r="D15416" s="3" t="e">
        <f t="shared" si="247"/>
        <v>#N/A</v>
      </c>
    </row>
    <row r="15417" ht="14.25" hidden="1" spans="1:4">
      <c r="A15417" s="1">
        <v>6438</v>
      </c>
      <c r="B15417" s="50" t="s">
        <v>18413</v>
      </c>
      <c r="C15417" s="7" t="s">
        <v>4330</v>
      </c>
      <c r="D15417" s="3" t="e">
        <f t="shared" si="247"/>
        <v>#N/A</v>
      </c>
    </row>
    <row r="15418" ht="14.25" hidden="1" spans="1:4">
      <c r="A15418" s="1">
        <v>6438</v>
      </c>
      <c r="B15418" s="50" t="s">
        <v>18414</v>
      </c>
      <c r="C15418" s="7" t="s">
        <v>4330</v>
      </c>
      <c r="D15418" s="3" t="e">
        <f t="shared" si="247"/>
        <v>#N/A</v>
      </c>
    </row>
    <row r="15419" ht="14.25" hidden="1" spans="1:4">
      <c r="A15419" s="1">
        <v>6440</v>
      </c>
      <c r="B15419" s="50" t="s">
        <v>18415</v>
      </c>
      <c r="C15419" s="7" t="s">
        <v>4330</v>
      </c>
      <c r="D15419" s="3" t="e">
        <f t="shared" si="247"/>
        <v>#N/A</v>
      </c>
    </row>
    <row r="15420" ht="14.25" hidden="1" spans="1:4">
      <c r="A15420" s="1">
        <v>6440</v>
      </c>
      <c r="B15420" s="50" t="s">
        <v>18416</v>
      </c>
      <c r="C15420" s="7" t="s">
        <v>4330</v>
      </c>
      <c r="D15420" s="3" t="e">
        <f t="shared" si="247"/>
        <v>#N/A</v>
      </c>
    </row>
    <row r="15421" ht="14.25" hidden="1" spans="1:4">
      <c r="A15421" s="1">
        <v>6440</v>
      </c>
      <c r="B15421" s="50" t="s">
        <v>18417</v>
      </c>
      <c r="C15421" s="7" t="s">
        <v>4330</v>
      </c>
      <c r="D15421" s="3" t="e">
        <f t="shared" si="247"/>
        <v>#N/A</v>
      </c>
    </row>
    <row r="15422" ht="14.25" hidden="1" spans="1:4">
      <c r="A15422" s="1">
        <v>6440</v>
      </c>
      <c r="B15422" s="50" t="s">
        <v>18418</v>
      </c>
      <c r="C15422" s="7" t="s">
        <v>4330</v>
      </c>
      <c r="D15422" s="3" t="e">
        <f t="shared" si="247"/>
        <v>#N/A</v>
      </c>
    </row>
    <row r="15423" ht="14.25" hidden="1" spans="1:4">
      <c r="A15423" s="1">
        <v>6440</v>
      </c>
      <c r="B15423" s="50" t="s">
        <v>14669</v>
      </c>
      <c r="C15423" s="7" t="s">
        <v>4330</v>
      </c>
      <c r="D15423" s="3" t="e">
        <f t="shared" si="247"/>
        <v>#N/A</v>
      </c>
    </row>
    <row r="15424" ht="14.25" hidden="1" spans="1:4">
      <c r="A15424" s="1">
        <v>6440</v>
      </c>
      <c r="B15424" s="50" t="s">
        <v>18419</v>
      </c>
      <c r="C15424" s="7" t="s">
        <v>4330</v>
      </c>
      <c r="D15424" s="3" t="e">
        <f t="shared" si="247"/>
        <v>#N/A</v>
      </c>
    </row>
    <row r="15425" ht="14.25" hidden="1" spans="1:4">
      <c r="A15425" s="1">
        <v>6442</v>
      </c>
      <c r="B15425" s="50" t="s">
        <v>18420</v>
      </c>
      <c r="C15425" s="7" t="s">
        <v>4330</v>
      </c>
      <c r="D15425" s="3" t="e">
        <f t="shared" si="247"/>
        <v>#N/A</v>
      </c>
    </row>
    <row r="15426" ht="14.25" hidden="1" spans="1:4">
      <c r="A15426" s="1">
        <v>6442</v>
      </c>
      <c r="B15426" s="50" t="s">
        <v>18421</v>
      </c>
      <c r="C15426" s="7" t="s">
        <v>4330</v>
      </c>
      <c r="D15426" s="3" t="e">
        <f t="shared" si="247"/>
        <v>#N/A</v>
      </c>
    </row>
    <row r="15427" ht="14.25" hidden="1" spans="1:4">
      <c r="A15427" s="1">
        <v>6443</v>
      </c>
      <c r="B15427" s="50" t="s">
        <v>18422</v>
      </c>
      <c r="C15427" s="7" t="s">
        <v>4330</v>
      </c>
      <c r="D15427" s="3" t="e">
        <f t="shared" ref="D15427:D15490" si="248">VLOOKUP(C15427,J:J,1,FALSE)</f>
        <v>#N/A</v>
      </c>
    </row>
    <row r="15428" ht="14.25" hidden="1" spans="1:4">
      <c r="A15428" s="1">
        <v>6443</v>
      </c>
      <c r="B15428" s="50" t="s">
        <v>18423</v>
      </c>
      <c r="C15428" s="7" t="s">
        <v>4330</v>
      </c>
      <c r="D15428" s="3" t="e">
        <f t="shared" si="248"/>
        <v>#N/A</v>
      </c>
    </row>
    <row r="15429" ht="14.25" hidden="1" spans="1:4">
      <c r="A15429" s="1">
        <v>6443</v>
      </c>
      <c r="B15429" s="50" t="s">
        <v>18424</v>
      </c>
      <c r="C15429" s="7" t="s">
        <v>4330</v>
      </c>
      <c r="D15429" s="3" t="e">
        <f t="shared" si="248"/>
        <v>#N/A</v>
      </c>
    </row>
    <row r="15430" ht="14.25" hidden="1" spans="1:4">
      <c r="A15430" s="1">
        <v>6443</v>
      </c>
      <c r="B15430" s="50" t="s">
        <v>4750</v>
      </c>
      <c r="C15430" s="7" t="s">
        <v>4330</v>
      </c>
      <c r="D15430" s="3" t="e">
        <f t="shared" si="248"/>
        <v>#N/A</v>
      </c>
    </row>
    <row r="15431" ht="14.25" hidden="1" spans="1:4">
      <c r="A15431" s="1">
        <v>6443</v>
      </c>
      <c r="B15431" s="50" t="s">
        <v>18425</v>
      </c>
      <c r="C15431" s="7" t="s">
        <v>4330</v>
      </c>
      <c r="D15431" s="3" t="e">
        <f t="shared" si="248"/>
        <v>#N/A</v>
      </c>
    </row>
    <row r="15432" ht="14.25" hidden="1" spans="1:4">
      <c r="A15432" s="1">
        <v>6443</v>
      </c>
      <c r="B15432" s="50" t="s">
        <v>18426</v>
      </c>
      <c r="C15432" s="7" t="s">
        <v>4330</v>
      </c>
      <c r="D15432" s="3" t="e">
        <f t="shared" si="248"/>
        <v>#N/A</v>
      </c>
    </row>
    <row r="15433" ht="14.25" hidden="1" spans="1:4">
      <c r="A15433" s="1">
        <v>6443</v>
      </c>
      <c r="B15433" s="50" t="s">
        <v>18427</v>
      </c>
      <c r="C15433" s="7" t="s">
        <v>4330</v>
      </c>
      <c r="D15433" s="3" t="e">
        <f t="shared" si="248"/>
        <v>#N/A</v>
      </c>
    </row>
    <row r="15434" ht="14.25" hidden="1" spans="1:4">
      <c r="A15434" s="1">
        <v>6443</v>
      </c>
      <c r="B15434" s="50" t="s">
        <v>18428</v>
      </c>
      <c r="C15434" s="7" t="s">
        <v>4330</v>
      </c>
      <c r="D15434" s="3" t="e">
        <f t="shared" si="248"/>
        <v>#N/A</v>
      </c>
    </row>
    <row r="15435" ht="14.25" hidden="1" spans="1:4">
      <c r="A15435" s="1">
        <v>6443</v>
      </c>
      <c r="B15435" s="50" t="s">
        <v>18429</v>
      </c>
      <c r="C15435" s="7" t="s">
        <v>4330</v>
      </c>
      <c r="D15435" s="3" t="e">
        <f t="shared" si="248"/>
        <v>#N/A</v>
      </c>
    </row>
    <row r="15436" ht="14.25" hidden="1" spans="1:4">
      <c r="A15436" s="1">
        <v>6443</v>
      </c>
      <c r="B15436" s="50" t="s">
        <v>18430</v>
      </c>
      <c r="C15436" s="7" t="s">
        <v>4330</v>
      </c>
      <c r="D15436" s="3" t="e">
        <f t="shared" si="248"/>
        <v>#N/A</v>
      </c>
    </row>
    <row r="15437" ht="14.25" hidden="1" spans="1:4">
      <c r="A15437" s="1">
        <v>6443</v>
      </c>
      <c r="B15437" s="50" t="s">
        <v>18431</v>
      </c>
      <c r="C15437" s="7" t="s">
        <v>4330</v>
      </c>
      <c r="D15437" s="3" t="e">
        <f t="shared" si="248"/>
        <v>#N/A</v>
      </c>
    </row>
    <row r="15438" ht="14.25" hidden="1" spans="1:4">
      <c r="A15438" s="1">
        <v>6445</v>
      </c>
      <c r="B15438" s="50" t="s">
        <v>18432</v>
      </c>
      <c r="C15438" s="7" t="s">
        <v>4331</v>
      </c>
      <c r="D15438" s="3" t="e">
        <f t="shared" si="248"/>
        <v>#N/A</v>
      </c>
    </row>
    <row r="15439" ht="14.25" hidden="1" spans="1:4">
      <c r="A15439" s="1">
        <v>6445</v>
      </c>
      <c r="B15439" s="50" t="s">
        <v>18433</v>
      </c>
      <c r="C15439" s="7" t="s">
        <v>4331</v>
      </c>
      <c r="D15439" s="3" t="e">
        <f t="shared" si="248"/>
        <v>#N/A</v>
      </c>
    </row>
    <row r="15440" ht="14.25" hidden="1" spans="1:4">
      <c r="A15440" s="1">
        <v>6446</v>
      </c>
      <c r="B15440" s="50" t="s">
        <v>18434</v>
      </c>
      <c r="C15440" s="7" t="s">
        <v>4331</v>
      </c>
      <c r="D15440" s="3" t="e">
        <f t="shared" si="248"/>
        <v>#N/A</v>
      </c>
    </row>
    <row r="15441" ht="14.25" hidden="1" spans="1:4">
      <c r="A15441" s="1">
        <v>6447</v>
      </c>
      <c r="B15441" s="50" t="s">
        <v>18435</v>
      </c>
      <c r="C15441" s="7" t="s">
        <v>4331</v>
      </c>
      <c r="D15441" s="3" t="e">
        <f t="shared" si="248"/>
        <v>#N/A</v>
      </c>
    </row>
    <row r="15442" ht="14.25" hidden="1" spans="1:4">
      <c r="A15442" s="1">
        <v>6447</v>
      </c>
      <c r="B15442" s="50" t="s">
        <v>18436</v>
      </c>
      <c r="C15442" s="7" t="s">
        <v>4331</v>
      </c>
      <c r="D15442" s="3" t="e">
        <f t="shared" si="248"/>
        <v>#N/A</v>
      </c>
    </row>
    <row r="15443" ht="14.25" hidden="1" spans="1:4">
      <c r="A15443" s="1">
        <v>6447</v>
      </c>
      <c r="B15443" s="50" t="s">
        <v>18437</v>
      </c>
      <c r="C15443" s="7" t="s">
        <v>4331</v>
      </c>
      <c r="D15443" s="3" t="e">
        <f t="shared" si="248"/>
        <v>#N/A</v>
      </c>
    </row>
    <row r="15444" ht="14.25" hidden="1" spans="1:4">
      <c r="A15444" s="1">
        <v>6447</v>
      </c>
      <c r="B15444" s="50" t="s">
        <v>18438</v>
      </c>
      <c r="C15444" s="7" t="s">
        <v>4331</v>
      </c>
      <c r="D15444" s="3" t="e">
        <f t="shared" si="248"/>
        <v>#N/A</v>
      </c>
    </row>
    <row r="15445" ht="14.25" hidden="1" spans="1:4">
      <c r="A15445" s="1">
        <v>6448</v>
      </c>
      <c r="B15445" s="50" t="s">
        <v>18439</v>
      </c>
      <c r="C15445" s="7" t="s">
        <v>4331</v>
      </c>
      <c r="D15445" s="3" t="e">
        <f t="shared" si="248"/>
        <v>#N/A</v>
      </c>
    </row>
    <row r="15446" ht="14.25" hidden="1" spans="1:4">
      <c r="A15446" s="1">
        <v>6450</v>
      </c>
      <c r="B15446" s="50" t="s">
        <v>18440</v>
      </c>
      <c r="C15446" s="7" t="s">
        <v>4330</v>
      </c>
      <c r="D15446" s="3" t="e">
        <f t="shared" si="248"/>
        <v>#N/A</v>
      </c>
    </row>
    <row r="15447" ht="14.25" hidden="1" spans="1:4">
      <c r="A15447" s="1">
        <v>6450</v>
      </c>
      <c r="B15447" s="50" t="s">
        <v>7474</v>
      </c>
      <c r="C15447" s="7" t="s">
        <v>4330</v>
      </c>
      <c r="D15447" s="3" t="e">
        <f t="shared" si="248"/>
        <v>#N/A</v>
      </c>
    </row>
    <row r="15448" ht="14.25" hidden="1" spans="1:4">
      <c r="A15448" s="1">
        <v>6450</v>
      </c>
      <c r="B15448" s="50" t="s">
        <v>18441</v>
      </c>
      <c r="C15448" s="7" t="s">
        <v>4330</v>
      </c>
      <c r="D15448" s="3" t="e">
        <f t="shared" si="248"/>
        <v>#N/A</v>
      </c>
    </row>
    <row r="15449" ht="14.25" hidden="1" spans="1:4">
      <c r="A15449" s="1">
        <v>6450</v>
      </c>
      <c r="B15449" s="50" t="s">
        <v>18442</v>
      </c>
      <c r="C15449" s="7" t="s">
        <v>4330</v>
      </c>
      <c r="D15449" s="3" t="e">
        <f t="shared" si="248"/>
        <v>#N/A</v>
      </c>
    </row>
    <row r="15450" ht="14.25" hidden="1" spans="1:4">
      <c r="A15450" s="1">
        <v>6450</v>
      </c>
      <c r="B15450" s="50" t="s">
        <v>6430</v>
      </c>
      <c r="C15450" s="7" t="s">
        <v>4330</v>
      </c>
      <c r="D15450" s="3" t="e">
        <f t="shared" si="248"/>
        <v>#N/A</v>
      </c>
    </row>
    <row r="15451" ht="14.25" hidden="1" spans="1:4">
      <c r="A15451" s="1">
        <v>6450</v>
      </c>
      <c r="B15451" s="50" t="s">
        <v>18443</v>
      </c>
      <c r="C15451" s="7" t="s">
        <v>4330</v>
      </c>
      <c r="D15451" s="3" t="e">
        <f t="shared" si="248"/>
        <v>#N/A</v>
      </c>
    </row>
    <row r="15452" ht="14.25" hidden="1" spans="1:4">
      <c r="A15452" s="1">
        <v>6450</v>
      </c>
      <c r="B15452" s="50" t="s">
        <v>18444</v>
      </c>
      <c r="C15452" s="7" t="s">
        <v>4330</v>
      </c>
      <c r="D15452" s="3" t="e">
        <f t="shared" si="248"/>
        <v>#N/A</v>
      </c>
    </row>
    <row r="15453" ht="14.25" hidden="1" spans="1:4">
      <c r="A15453" s="1">
        <v>6450</v>
      </c>
      <c r="B15453" s="50" t="s">
        <v>18445</v>
      </c>
      <c r="C15453" s="7" t="s">
        <v>4330</v>
      </c>
      <c r="D15453" s="3" t="e">
        <f t="shared" si="248"/>
        <v>#N/A</v>
      </c>
    </row>
    <row r="15454" ht="14.25" hidden="1" spans="1:4">
      <c r="A15454" s="1">
        <v>6450</v>
      </c>
      <c r="B15454" s="50" t="s">
        <v>18446</v>
      </c>
      <c r="C15454" s="7" t="s">
        <v>4330</v>
      </c>
      <c r="D15454" s="3" t="e">
        <f t="shared" si="248"/>
        <v>#N/A</v>
      </c>
    </row>
    <row r="15455" ht="14.25" hidden="1" spans="1:4">
      <c r="A15455" s="1">
        <v>6450</v>
      </c>
      <c r="B15455" s="50" t="s">
        <v>18447</v>
      </c>
      <c r="C15455" s="7" t="s">
        <v>4330</v>
      </c>
      <c r="D15455" s="3" t="e">
        <f t="shared" si="248"/>
        <v>#N/A</v>
      </c>
    </row>
    <row r="15456" ht="14.25" hidden="1" spans="1:4">
      <c r="A15456" s="1">
        <v>6450</v>
      </c>
      <c r="B15456" s="50" t="s">
        <v>18448</v>
      </c>
      <c r="C15456" s="7" t="s">
        <v>4330</v>
      </c>
      <c r="D15456" s="3" t="e">
        <f t="shared" si="248"/>
        <v>#N/A</v>
      </c>
    </row>
    <row r="15457" ht="14.25" hidden="1" spans="1:4">
      <c r="A15457" s="1">
        <v>6450</v>
      </c>
      <c r="B15457" s="50" t="s">
        <v>18449</v>
      </c>
      <c r="C15457" s="7" t="s">
        <v>4330</v>
      </c>
      <c r="D15457" s="3" t="e">
        <f t="shared" si="248"/>
        <v>#N/A</v>
      </c>
    </row>
    <row r="15458" ht="14.25" hidden="1" spans="1:4">
      <c r="A15458" s="1">
        <v>6450</v>
      </c>
      <c r="B15458" s="50" t="s">
        <v>5555</v>
      </c>
      <c r="C15458" s="7" t="s">
        <v>4330</v>
      </c>
      <c r="D15458" s="3" t="e">
        <f t="shared" si="248"/>
        <v>#N/A</v>
      </c>
    </row>
    <row r="15459" ht="14.25" hidden="1" spans="1:4">
      <c r="A15459" s="1">
        <v>6450</v>
      </c>
      <c r="B15459" s="50" t="s">
        <v>18450</v>
      </c>
      <c r="C15459" s="7" t="s">
        <v>4330</v>
      </c>
      <c r="D15459" s="3" t="e">
        <f t="shared" si="248"/>
        <v>#N/A</v>
      </c>
    </row>
    <row r="15460" ht="14.25" hidden="1" spans="1:4">
      <c r="A15460" s="1">
        <v>6450</v>
      </c>
      <c r="B15460" s="50" t="s">
        <v>18451</v>
      </c>
      <c r="C15460" s="7" t="s">
        <v>4330</v>
      </c>
      <c r="D15460" s="3" t="e">
        <f t="shared" si="248"/>
        <v>#N/A</v>
      </c>
    </row>
    <row r="15461" ht="14.25" hidden="1" spans="1:4">
      <c r="A15461" s="1">
        <v>6450</v>
      </c>
      <c r="B15461" s="50" t="s">
        <v>18452</v>
      </c>
      <c r="C15461" s="7" t="s">
        <v>4330</v>
      </c>
      <c r="D15461" s="3" t="e">
        <f t="shared" si="248"/>
        <v>#N/A</v>
      </c>
    </row>
    <row r="15462" ht="14.25" hidden="1" spans="1:4">
      <c r="A15462" s="1">
        <v>6450</v>
      </c>
      <c r="B15462" s="50" t="s">
        <v>18453</v>
      </c>
      <c r="C15462" s="7" t="s">
        <v>4330</v>
      </c>
      <c r="D15462" s="3" t="e">
        <f t="shared" si="248"/>
        <v>#N/A</v>
      </c>
    </row>
    <row r="15463" ht="14.25" hidden="1" spans="1:4">
      <c r="A15463" s="1">
        <v>6450</v>
      </c>
      <c r="B15463" s="50" t="s">
        <v>18454</v>
      </c>
      <c r="C15463" s="7" t="s">
        <v>4330</v>
      </c>
      <c r="D15463" s="3" t="e">
        <f t="shared" si="248"/>
        <v>#N/A</v>
      </c>
    </row>
    <row r="15464" ht="14.25" hidden="1" spans="1:4">
      <c r="A15464" s="1">
        <v>6450</v>
      </c>
      <c r="B15464" s="50" t="s">
        <v>18455</v>
      </c>
      <c r="C15464" s="7" t="s">
        <v>4330</v>
      </c>
      <c r="D15464" s="3" t="e">
        <f t="shared" si="248"/>
        <v>#N/A</v>
      </c>
    </row>
    <row r="15465" ht="14.25" hidden="1" spans="1:4">
      <c r="A15465" s="1">
        <v>6450</v>
      </c>
      <c r="B15465" s="50" t="s">
        <v>18456</v>
      </c>
      <c r="C15465" s="7" t="s">
        <v>4330</v>
      </c>
      <c r="D15465" s="3" t="e">
        <f t="shared" si="248"/>
        <v>#N/A</v>
      </c>
    </row>
    <row r="15466" ht="14.25" hidden="1" spans="1:4">
      <c r="A15466" s="1">
        <v>6450</v>
      </c>
      <c r="B15466" s="50" t="s">
        <v>18457</v>
      </c>
      <c r="C15466" s="7" t="s">
        <v>4330</v>
      </c>
      <c r="D15466" s="3" t="e">
        <f t="shared" si="248"/>
        <v>#N/A</v>
      </c>
    </row>
    <row r="15467" ht="14.25" hidden="1" spans="1:4">
      <c r="A15467" s="1">
        <v>6450</v>
      </c>
      <c r="B15467" s="50" t="s">
        <v>12470</v>
      </c>
      <c r="C15467" s="7" t="s">
        <v>4330</v>
      </c>
      <c r="D15467" s="3" t="e">
        <f t="shared" si="248"/>
        <v>#N/A</v>
      </c>
    </row>
    <row r="15468" ht="14.25" hidden="1" spans="1:4">
      <c r="A15468" s="1">
        <v>6450</v>
      </c>
      <c r="B15468" s="50" t="s">
        <v>18458</v>
      </c>
      <c r="C15468" s="7" t="s">
        <v>4330</v>
      </c>
      <c r="D15468" s="3" t="e">
        <f t="shared" si="248"/>
        <v>#N/A</v>
      </c>
    </row>
    <row r="15469" ht="14.25" hidden="1" spans="1:4">
      <c r="A15469" s="1">
        <v>6452</v>
      </c>
      <c r="B15469" s="50" t="s">
        <v>18459</v>
      </c>
      <c r="C15469" s="7" t="s">
        <v>4330</v>
      </c>
      <c r="D15469" s="3" t="e">
        <f t="shared" si="248"/>
        <v>#N/A</v>
      </c>
    </row>
    <row r="15470" ht="14.25" hidden="1" spans="1:4">
      <c r="A15470" s="1">
        <v>6452</v>
      </c>
      <c r="B15470" s="50" t="s">
        <v>18460</v>
      </c>
      <c r="C15470" s="7" t="s">
        <v>4330</v>
      </c>
      <c r="D15470" s="3" t="e">
        <f t="shared" si="248"/>
        <v>#N/A</v>
      </c>
    </row>
    <row r="15471" ht="14.25" hidden="1" spans="1:4">
      <c r="A15471" s="1">
        <v>6452</v>
      </c>
      <c r="B15471" s="50" t="s">
        <v>18461</v>
      </c>
      <c r="C15471" s="7" t="s">
        <v>4330</v>
      </c>
      <c r="D15471" s="3" t="e">
        <f t="shared" si="248"/>
        <v>#N/A</v>
      </c>
    </row>
    <row r="15472" ht="14.25" hidden="1" spans="1:4">
      <c r="A15472" s="1">
        <v>6460</v>
      </c>
      <c r="B15472" s="50" t="s">
        <v>18462</v>
      </c>
      <c r="C15472" s="7" t="s">
        <v>4331</v>
      </c>
      <c r="D15472" s="3" t="e">
        <f t="shared" si="248"/>
        <v>#N/A</v>
      </c>
    </row>
    <row r="15473" ht="14.25" hidden="1" spans="1:4">
      <c r="A15473" s="1">
        <v>6460</v>
      </c>
      <c r="B15473" s="50" t="s">
        <v>18463</v>
      </c>
      <c r="C15473" s="7" t="s">
        <v>4331</v>
      </c>
      <c r="D15473" s="3" t="e">
        <f t="shared" si="248"/>
        <v>#N/A</v>
      </c>
    </row>
    <row r="15474" ht="14.25" hidden="1" spans="1:4">
      <c r="A15474" s="1">
        <v>6460</v>
      </c>
      <c r="B15474" s="50" t="s">
        <v>18464</v>
      </c>
      <c r="C15474" s="7" t="s">
        <v>4331</v>
      </c>
      <c r="D15474" s="3" t="e">
        <f t="shared" si="248"/>
        <v>#N/A</v>
      </c>
    </row>
    <row r="15475" ht="14.25" hidden="1" spans="1:4">
      <c r="A15475" s="1">
        <v>6460</v>
      </c>
      <c r="B15475" s="50" t="s">
        <v>18465</v>
      </c>
      <c r="C15475" s="7" t="s">
        <v>4331</v>
      </c>
      <c r="D15475" s="3" t="e">
        <f t="shared" si="248"/>
        <v>#N/A</v>
      </c>
    </row>
    <row r="15476" ht="14.25" hidden="1" spans="1:4">
      <c r="A15476" s="1">
        <v>6460</v>
      </c>
      <c r="B15476" s="50" t="s">
        <v>18466</v>
      </c>
      <c r="C15476" s="7" t="s">
        <v>4331</v>
      </c>
      <c r="D15476" s="3" t="e">
        <f t="shared" si="248"/>
        <v>#N/A</v>
      </c>
    </row>
    <row r="15477" ht="14.25" hidden="1" spans="1:4">
      <c r="A15477" s="1">
        <v>6461</v>
      </c>
      <c r="B15477" s="50" t="s">
        <v>18467</v>
      </c>
      <c r="C15477" s="7" t="s">
        <v>4331</v>
      </c>
      <c r="D15477" s="3" t="e">
        <f t="shared" si="248"/>
        <v>#N/A</v>
      </c>
    </row>
    <row r="15478" ht="14.25" hidden="1" spans="1:4">
      <c r="A15478" s="1">
        <v>6461</v>
      </c>
      <c r="B15478" s="50" t="s">
        <v>18468</v>
      </c>
      <c r="C15478" s="7" t="s">
        <v>4331</v>
      </c>
      <c r="D15478" s="3" t="e">
        <f t="shared" si="248"/>
        <v>#N/A</v>
      </c>
    </row>
    <row r="15479" ht="14.25" hidden="1" spans="1:4">
      <c r="A15479" s="1">
        <v>6462</v>
      </c>
      <c r="B15479" s="50" t="s">
        <v>12415</v>
      </c>
      <c r="C15479" s="7" t="s">
        <v>4331</v>
      </c>
      <c r="D15479" s="3" t="e">
        <f t="shared" si="248"/>
        <v>#N/A</v>
      </c>
    </row>
    <row r="15480" ht="14.25" hidden="1" spans="1:4">
      <c r="A15480" s="1">
        <v>6462</v>
      </c>
      <c r="B15480" s="50" t="s">
        <v>18469</v>
      </c>
      <c r="C15480" s="7" t="s">
        <v>4331</v>
      </c>
      <c r="D15480" s="3" t="e">
        <f t="shared" si="248"/>
        <v>#N/A</v>
      </c>
    </row>
    <row r="15481" ht="14.25" hidden="1" spans="1:4">
      <c r="A15481" s="1">
        <v>6462</v>
      </c>
      <c r="B15481" s="50" t="s">
        <v>18470</v>
      </c>
      <c r="C15481" s="7" t="s">
        <v>4331</v>
      </c>
      <c r="D15481" s="3" t="e">
        <f t="shared" si="248"/>
        <v>#N/A</v>
      </c>
    </row>
    <row r="15482" ht="14.25" hidden="1" spans="1:4">
      <c r="A15482" s="1">
        <v>6463</v>
      </c>
      <c r="B15482" s="50" t="s">
        <v>18471</v>
      </c>
      <c r="C15482" s="7" t="s">
        <v>4331</v>
      </c>
      <c r="D15482" s="3" t="e">
        <f t="shared" si="248"/>
        <v>#N/A</v>
      </c>
    </row>
    <row r="15483" ht="14.25" hidden="1" spans="1:4">
      <c r="A15483" s="1">
        <v>6465</v>
      </c>
      <c r="B15483" s="50" t="s">
        <v>18472</v>
      </c>
      <c r="C15483" s="7" t="s">
        <v>4331</v>
      </c>
      <c r="D15483" s="3" t="e">
        <f t="shared" si="248"/>
        <v>#N/A</v>
      </c>
    </row>
    <row r="15484" ht="14.25" hidden="1" spans="1:4">
      <c r="A15484" s="1">
        <v>6466</v>
      </c>
      <c r="B15484" s="50" t="s">
        <v>18473</v>
      </c>
      <c r="C15484" s="7" t="s">
        <v>4331</v>
      </c>
      <c r="D15484" s="3" t="e">
        <f t="shared" si="248"/>
        <v>#N/A</v>
      </c>
    </row>
    <row r="15485" ht="14.25" hidden="1" spans="1:4">
      <c r="A15485" s="1">
        <v>6467</v>
      </c>
      <c r="B15485" s="50" t="s">
        <v>18474</v>
      </c>
      <c r="C15485" s="7" t="s">
        <v>4331</v>
      </c>
      <c r="D15485" s="3" t="e">
        <f t="shared" si="248"/>
        <v>#N/A</v>
      </c>
    </row>
    <row r="15486" ht="14.25" hidden="1" spans="1:4">
      <c r="A15486" s="1">
        <v>6468</v>
      </c>
      <c r="B15486" s="50" t="s">
        <v>18475</v>
      </c>
      <c r="C15486" s="7" t="s">
        <v>4331</v>
      </c>
      <c r="D15486" s="3" t="e">
        <f t="shared" si="248"/>
        <v>#N/A</v>
      </c>
    </row>
    <row r="15487" ht="14.25" hidden="1" spans="1:4">
      <c r="A15487" s="1">
        <v>6468</v>
      </c>
      <c r="B15487" s="50" t="s">
        <v>18476</v>
      </c>
      <c r="C15487" s="7" t="s">
        <v>4331</v>
      </c>
      <c r="D15487" s="3" t="e">
        <f t="shared" si="248"/>
        <v>#N/A</v>
      </c>
    </row>
    <row r="15488" ht="14.25" hidden="1" spans="1:4">
      <c r="A15488" s="1">
        <v>6468</v>
      </c>
      <c r="B15488" s="50" t="s">
        <v>18477</v>
      </c>
      <c r="C15488" s="7" t="s">
        <v>4331</v>
      </c>
      <c r="D15488" s="3" t="e">
        <f t="shared" si="248"/>
        <v>#N/A</v>
      </c>
    </row>
    <row r="15489" ht="14.25" hidden="1" spans="1:4">
      <c r="A15489" s="1">
        <v>6470</v>
      </c>
      <c r="B15489" s="50" t="s">
        <v>18478</v>
      </c>
      <c r="C15489" s="7" t="s">
        <v>4331</v>
      </c>
      <c r="D15489" s="3" t="e">
        <f t="shared" si="248"/>
        <v>#N/A</v>
      </c>
    </row>
    <row r="15490" ht="14.25" hidden="1" spans="1:4">
      <c r="A15490" s="1">
        <v>6472</v>
      </c>
      <c r="B15490" s="50" t="s">
        <v>18479</v>
      </c>
      <c r="C15490" s="7" t="s">
        <v>4331</v>
      </c>
      <c r="D15490" s="3" t="e">
        <f t="shared" si="248"/>
        <v>#N/A</v>
      </c>
    </row>
    <row r="15491" ht="14.25" hidden="1" spans="1:4">
      <c r="A15491" s="1">
        <v>6472</v>
      </c>
      <c r="B15491" s="50" t="s">
        <v>18480</v>
      </c>
      <c r="C15491" s="7" t="s">
        <v>4331</v>
      </c>
      <c r="D15491" s="3" t="e">
        <f t="shared" ref="D15491:D15554" si="249">VLOOKUP(C15491,J:J,1,FALSE)</f>
        <v>#N/A</v>
      </c>
    </row>
    <row r="15492" ht="14.25" hidden="1" spans="1:4">
      <c r="A15492" s="1">
        <v>6472</v>
      </c>
      <c r="B15492" s="50" t="s">
        <v>18481</v>
      </c>
      <c r="C15492" s="7" t="s">
        <v>4331</v>
      </c>
      <c r="D15492" s="3" t="e">
        <f t="shared" si="249"/>
        <v>#N/A</v>
      </c>
    </row>
    <row r="15493" ht="14.25" hidden="1" spans="1:4">
      <c r="A15493" s="1">
        <v>6472</v>
      </c>
      <c r="B15493" s="50" t="s">
        <v>18482</v>
      </c>
      <c r="C15493" s="7" t="s">
        <v>4331</v>
      </c>
      <c r="D15493" s="3" t="e">
        <f t="shared" si="249"/>
        <v>#N/A</v>
      </c>
    </row>
    <row r="15494" ht="14.25" hidden="1" spans="1:4">
      <c r="A15494" s="1">
        <v>6472</v>
      </c>
      <c r="B15494" s="50" t="s">
        <v>18483</v>
      </c>
      <c r="C15494" s="7" t="s">
        <v>4331</v>
      </c>
      <c r="D15494" s="3" t="e">
        <f t="shared" si="249"/>
        <v>#N/A</v>
      </c>
    </row>
    <row r="15495" ht="14.25" hidden="1" spans="1:4">
      <c r="A15495" s="1">
        <v>6472</v>
      </c>
      <c r="B15495" s="50" t="s">
        <v>18484</v>
      </c>
      <c r="C15495" s="7" t="s">
        <v>4331</v>
      </c>
      <c r="D15495" s="3" t="e">
        <f t="shared" si="249"/>
        <v>#N/A</v>
      </c>
    </row>
    <row r="15496" ht="14.25" hidden="1" spans="1:4">
      <c r="A15496" s="1">
        <v>6472</v>
      </c>
      <c r="B15496" s="50" t="s">
        <v>18485</v>
      </c>
      <c r="C15496" s="7" t="s">
        <v>4331</v>
      </c>
      <c r="D15496" s="3" t="e">
        <f t="shared" si="249"/>
        <v>#N/A</v>
      </c>
    </row>
    <row r="15497" ht="14.25" hidden="1" spans="1:4">
      <c r="A15497" s="1">
        <v>6473</v>
      </c>
      <c r="B15497" s="50" t="s">
        <v>18486</v>
      </c>
      <c r="C15497" s="7" t="s">
        <v>4331</v>
      </c>
      <c r="D15497" s="3" t="e">
        <f t="shared" si="249"/>
        <v>#N/A</v>
      </c>
    </row>
    <row r="15498" ht="14.25" hidden="1" spans="1:4">
      <c r="A15498" s="1">
        <v>6473</v>
      </c>
      <c r="B15498" s="50" t="s">
        <v>18487</v>
      </c>
      <c r="C15498" s="7" t="s">
        <v>4331</v>
      </c>
      <c r="D15498" s="3" t="e">
        <f t="shared" si="249"/>
        <v>#N/A</v>
      </c>
    </row>
    <row r="15499" ht="14.25" hidden="1" spans="1:4">
      <c r="A15499" s="1">
        <v>6475</v>
      </c>
      <c r="B15499" s="50" t="s">
        <v>18488</v>
      </c>
      <c r="C15499" s="7" t="s">
        <v>4331</v>
      </c>
      <c r="D15499" s="3" t="e">
        <f t="shared" si="249"/>
        <v>#N/A</v>
      </c>
    </row>
    <row r="15500" ht="14.25" hidden="1" spans="1:4">
      <c r="A15500" s="1">
        <v>6475</v>
      </c>
      <c r="B15500" s="50" t="s">
        <v>18489</v>
      </c>
      <c r="C15500" s="7" t="s">
        <v>4331</v>
      </c>
      <c r="D15500" s="3" t="e">
        <f t="shared" si="249"/>
        <v>#N/A</v>
      </c>
    </row>
    <row r="15501" ht="14.25" hidden="1" spans="1:4">
      <c r="A15501" s="1">
        <v>6475</v>
      </c>
      <c r="B15501" s="50" t="s">
        <v>18490</v>
      </c>
      <c r="C15501" s="7" t="s">
        <v>4331</v>
      </c>
      <c r="D15501" s="3" t="e">
        <f t="shared" si="249"/>
        <v>#N/A</v>
      </c>
    </row>
    <row r="15502" ht="14.25" hidden="1" spans="1:4">
      <c r="A15502" s="1">
        <v>6475</v>
      </c>
      <c r="B15502" s="50" t="s">
        <v>18491</v>
      </c>
      <c r="C15502" s="7" t="s">
        <v>4331</v>
      </c>
      <c r="D15502" s="3" t="e">
        <f t="shared" si="249"/>
        <v>#N/A</v>
      </c>
    </row>
    <row r="15503" ht="14.25" hidden="1" spans="1:4">
      <c r="A15503" s="1">
        <v>6475</v>
      </c>
      <c r="B15503" s="50" t="s">
        <v>18492</v>
      </c>
      <c r="C15503" s="7" t="s">
        <v>4331</v>
      </c>
      <c r="D15503" s="3" t="e">
        <f t="shared" si="249"/>
        <v>#N/A</v>
      </c>
    </row>
    <row r="15504" ht="14.25" hidden="1" spans="1:4">
      <c r="A15504" s="1">
        <v>6475</v>
      </c>
      <c r="B15504" s="50" t="s">
        <v>18493</v>
      </c>
      <c r="C15504" s="7" t="s">
        <v>4331</v>
      </c>
      <c r="D15504" s="3" t="e">
        <f t="shared" si="249"/>
        <v>#N/A</v>
      </c>
    </row>
    <row r="15505" ht="14.25" hidden="1" spans="1:4">
      <c r="A15505" s="1">
        <v>6475</v>
      </c>
      <c r="B15505" s="50" t="s">
        <v>18494</v>
      </c>
      <c r="C15505" s="7" t="s">
        <v>4331</v>
      </c>
      <c r="D15505" s="3" t="e">
        <f t="shared" si="249"/>
        <v>#N/A</v>
      </c>
    </row>
    <row r="15506" ht="14.25" hidden="1" spans="1:4">
      <c r="A15506" s="1">
        <v>6476</v>
      </c>
      <c r="B15506" s="50" t="s">
        <v>18495</v>
      </c>
      <c r="C15506" s="7" t="s">
        <v>4331</v>
      </c>
      <c r="D15506" s="3" t="e">
        <f t="shared" si="249"/>
        <v>#N/A</v>
      </c>
    </row>
    <row r="15507" ht="14.25" hidden="1" spans="1:4">
      <c r="A15507" s="1">
        <v>6477</v>
      </c>
      <c r="B15507" s="50" t="s">
        <v>18496</v>
      </c>
      <c r="C15507" s="7" t="s">
        <v>4331</v>
      </c>
      <c r="D15507" s="3" t="e">
        <f t="shared" si="249"/>
        <v>#N/A</v>
      </c>
    </row>
    <row r="15508" ht="14.25" hidden="1" spans="1:4">
      <c r="A15508" s="1">
        <v>6477</v>
      </c>
      <c r="B15508" s="50" t="s">
        <v>18497</v>
      </c>
      <c r="C15508" s="7" t="s">
        <v>4331</v>
      </c>
      <c r="D15508" s="3" t="e">
        <f t="shared" si="249"/>
        <v>#N/A</v>
      </c>
    </row>
    <row r="15509" ht="14.25" hidden="1" spans="1:4">
      <c r="A15509" s="1">
        <v>6479</v>
      </c>
      <c r="B15509" s="50" t="s">
        <v>18498</v>
      </c>
      <c r="C15509" s="7" t="s">
        <v>4331</v>
      </c>
      <c r="D15509" s="3" t="e">
        <f t="shared" si="249"/>
        <v>#N/A</v>
      </c>
    </row>
    <row r="15510" ht="14.25" hidden="1" spans="1:4">
      <c r="A15510" s="1">
        <v>6479</v>
      </c>
      <c r="B15510" s="50" t="s">
        <v>18499</v>
      </c>
      <c r="C15510" s="7" t="s">
        <v>4331</v>
      </c>
      <c r="D15510" s="3" t="e">
        <f t="shared" si="249"/>
        <v>#N/A</v>
      </c>
    </row>
    <row r="15511" ht="14.25" hidden="1" spans="1:4">
      <c r="A15511" s="1">
        <v>6479</v>
      </c>
      <c r="B15511" s="50" t="s">
        <v>18500</v>
      </c>
      <c r="C15511" s="7" t="s">
        <v>4331</v>
      </c>
      <c r="D15511" s="3" t="e">
        <f t="shared" si="249"/>
        <v>#N/A</v>
      </c>
    </row>
    <row r="15512" ht="14.25" hidden="1" spans="1:4">
      <c r="A15512" s="1">
        <v>6479</v>
      </c>
      <c r="B15512" s="50" t="s">
        <v>18501</v>
      </c>
      <c r="C15512" s="7" t="s">
        <v>4331</v>
      </c>
      <c r="D15512" s="3" t="e">
        <f t="shared" si="249"/>
        <v>#N/A</v>
      </c>
    </row>
    <row r="15513" ht="14.25" hidden="1" spans="1:4">
      <c r="A15513" s="1">
        <v>6479</v>
      </c>
      <c r="B15513" s="50" t="s">
        <v>18502</v>
      </c>
      <c r="C15513" s="7" t="s">
        <v>4331</v>
      </c>
      <c r="D15513" s="3" t="e">
        <f t="shared" si="249"/>
        <v>#N/A</v>
      </c>
    </row>
    <row r="15514" ht="14.25" hidden="1" spans="1:4">
      <c r="A15514" s="1">
        <v>6479</v>
      </c>
      <c r="B15514" s="50" t="s">
        <v>18503</v>
      </c>
      <c r="C15514" s="7" t="s">
        <v>4331</v>
      </c>
      <c r="D15514" s="3" t="e">
        <f t="shared" si="249"/>
        <v>#N/A</v>
      </c>
    </row>
    <row r="15515" ht="14.25" hidden="1" spans="1:4">
      <c r="A15515" s="1">
        <v>6479</v>
      </c>
      <c r="B15515" s="50" t="s">
        <v>18504</v>
      </c>
      <c r="C15515" s="7" t="s">
        <v>4331</v>
      </c>
      <c r="D15515" s="3" t="e">
        <f t="shared" si="249"/>
        <v>#N/A</v>
      </c>
    </row>
    <row r="15516" ht="14.25" hidden="1" spans="1:4">
      <c r="A15516" s="1">
        <v>6479</v>
      </c>
      <c r="B15516" s="50" t="s">
        <v>18505</v>
      </c>
      <c r="C15516" s="7" t="s">
        <v>4331</v>
      </c>
      <c r="D15516" s="3" t="e">
        <f t="shared" si="249"/>
        <v>#N/A</v>
      </c>
    </row>
    <row r="15517" ht="14.25" hidden="1" spans="1:4">
      <c r="A15517" s="1">
        <v>6479</v>
      </c>
      <c r="B15517" s="50" t="s">
        <v>18506</v>
      </c>
      <c r="C15517" s="7" t="s">
        <v>4331</v>
      </c>
      <c r="D15517" s="3" t="e">
        <f t="shared" si="249"/>
        <v>#N/A</v>
      </c>
    </row>
    <row r="15518" ht="14.25" hidden="1" spans="1:4">
      <c r="A15518" s="1">
        <v>6480</v>
      </c>
      <c r="B15518" s="50" t="s">
        <v>18507</v>
      </c>
      <c r="C15518" s="7" t="s">
        <v>4331</v>
      </c>
      <c r="D15518" s="3" t="e">
        <f t="shared" si="249"/>
        <v>#N/A</v>
      </c>
    </row>
    <row r="15519" ht="14.25" hidden="1" spans="1:4">
      <c r="A15519" s="1">
        <v>6484</v>
      </c>
      <c r="B15519" s="50" t="s">
        <v>18508</v>
      </c>
      <c r="C15519" s="7" t="s">
        <v>4331</v>
      </c>
      <c r="D15519" s="3" t="e">
        <f t="shared" si="249"/>
        <v>#N/A</v>
      </c>
    </row>
    <row r="15520" ht="14.25" hidden="1" spans="1:4">
      <c r="A15520" s="1">
        <v>6484</v>
      </c>
      <c r="B15520" s="50" t="s">
        <v>18509</v>
      </c>
      <c r="C15520" s="7" t="s">
        <v>4331</v>
      </c>
      <c r="D15520" s="3" t="e">
        <f t="shared" si="249"/>
        <v>#N/A</v>
      </c>
    </row>
    <row r="15521" ht="14.25" hidden="1" spans="1:4">
      <c r="A15521" s="1">
        <v>6484</v>
      </c>
      <c r="B15521" s="50" t="s">
        <v>18510</v>
      </c>
      <c r="C15521" s="7" t="s">
        <v>4331</v>
      </c>
      <c r="D15521" s="3" t="e">
        <f t="shared" si="249"/>
        <v>#N/A</v>
      </c>
    </row>
    <row r="15522" ht="14.25" hidden="1" spans="1:4">
      <c r="A15522" s="1">
        <v>6485</v>
      </c>
      <c r="B15522" s="50" t="s">
        <v>18511</v>
      </c>
      <c r="C15522" s="7" t="s">
        <v>4331</v>
      </c>
      <c r="D15522" s="3" t="e">
        <f t="shared" si="249"/>
        <v>#N/A</v>
      </c>
    </row>
    <row r="15523" ht="14.25" hidden="1" spans="1:4">
      <c r="A15523" s="1">
        <v>6485</v>
      </c>
      <c r="B15523" s="50" t="s">
        <v>18512</v>
      </c>
      <c r="C15523" s="7" t="s">
        <v>4331</v>
      </c>
      <c r="D15523" s="3" t="e">
        <f t="shared" si="249"/>
        <v>#N/A</v>
      </c>
    </row>
    <row r="15524" ht="14.25" hidden="1" spans="1:4">
      <c r="A15524" s="1">
        <v>6485</v>
      </c>
      <c r="B15524" s="50" t="s">
        <v>18513</v>
      </c>
      <c r="C15524" s="7" t="s">
        <v>4331</v>
      </c>
      <c r="D15524" s="3" t="e">
        <f t="shared" si="249"/>
        <v>#N/A</v>
      </c>
    </row>
    <row r="15525" ht="14.25" hidden="1" spans="1:4">
      <c r="A15525" s="1">
        <v>6485</v>
      </c>
      <c r="B15525" s="50" t="s">
        <v>18514</v>
      </c>
      <c r="C15525" s="7" t="s">
        <v>4331</v>
      </c>
      <c r="D15525" s="3" t="e">
        <f t="shared" si="249"/>
        <v>#N/A</v>
      </c>
    </row>
    <row r="15526" ht="14.25" hidden="1" spans="1:4">
      <c r="A15526" s="1">
        <v>6485</v>
      </c>
      <c r="B15526" s="50" t="s">
        <v>18515</v>
      </c>
      <c r="C15526" s="7" t="s">
        <v>4331</v>
      </c>
      <c r="D15526" s="3" t="e">
        <f t="shared" si="249"/>
        <v>#N/A</v>
      </c>
    </row>
    <row r="15527" ht="14.25" hidden="1" spans="1:4">
      <c r="A15527" s="1">
        <v>6487</v>
      </c>
      <c r="B15527" s="50" t="s">
        <v>18516</v>
      </c>
      <c r="C15527" s="7" t="s">
        <v>4331</v>
      </c>
      <c r="D15527" s="3" t="e">
        <f t="shared" si="249"/>
        <v>#N/A</v>
      </c>
    </row>
    <row r="15528" ht="14.25" hidden="1" spans="1:4">
      <c r="A15528" s="1">
        <v>6487</v>
      </c>
      <c r="B15528" s="50" t="s">
        <v>18517</v>
      </c>
      <c r="C15528" s="7" t="s">
        <v>4331</v>
      </c>
      <c r="D15528" s="3" t="e">
        <f t="shared" si="249"/>
        <v>#N/A</v>
      </c>
    </row>
    <row r="15529" ht="14.25" hidden="1" spans="1:4">
      <c r="A15529" s="1">
        <v>6487</v>
      </c>
      <c r="B15529" s="50" t="s">
        <v>18518</v>
      </c>
      <c r="C15529" s="7" t="s">
        <v>4331</v>
      </c>
      <c r="D15529" s="3" t="e">
        <f t="shared" si="249"/>
        <v>#N/A</v>
      </c>
    </row>
    <row r="15530" ht="14.25" hidden="1" spans="1:4">
      <c r="A15530" s="1">
        <v>6488</v>
      </c>
      <c r="B15530" s="50" t="s">
        <v>18519</v>
      </c>
      <c r="C15530" s="7" t="s">
        <v>4331</v>
      </c>
      <c r="D15530" s="3" t="e">
        <f t="shared" si="249"/>
        <v>#N/A</v>
      </c>
    </row>
    <row r="15531" ht="14.25" hidden="1" spans="1:4">
      <c r="A15531" s="1">
        <v>6488</v>
      </c>
      <c r="B15531" s="50" t="s">
        <v>18520</v>
      </c>
      <c r="C15531" s="7" t="s">
        <v>4331</v>
      </c>
      <c r="D15531" s="3" t="e">
        <f t="shared" si="249"/>
        <v>#N/A</v>
      </c>
    </row>
    <row r="15532" ht="14.25" hidden="1" spans="1:4">
      <c r="A15532" s="1">
        <v>6488</v>
      </c>
      <c r="B15532" s="50" t="s">
        <v>18521</v>
      </c>
      <c r="C15532" s="7" t="s">
        <v>4331</v>
      </c>
      <c r="D15532" s="3" t="e">
        <f t="shared" si="249"/>
        <v>#N/A</v>
      </c>
    </row>
    <row r="15533" ht="14.25" hidden="1" spans="1:4">
      <c r="A15533" s="1">
        <v>6489</v>
      </c>
      <c r="B15533" s="50" t="s">
        <v>18522</v>
      </c>
      <c r="C15533" s="7" t="s">
        <v>4331</v>
      </c>
      <c r="D15533" s="3" t="e">
        <f t="shared" si="249"/>
        <v>#N/A</v>
      </c>
    </row>
    <row r="15534" ht="14.25" hidden="1" spans="1:4">
      <c r="A15534" s="1">
        <v>6489</v>
      </c>
      <c r="B15534" s="50" t="s">
        <v>18523</v>
      </c>
      <c r="C15534" s="7" t="s">
        <v>4331</v>
      </c>
      <c r="D15534" s="3" t="e">
        <f t="shared" si="249"/>
        <v>#N/A</v>
      </c>
    </row>
    <row r="15535" ht="14.25" hidden="1" spans="1:4">
      <c r="A15535" s="1">
        <v>6489</v>
      </c>
      <c r="B15535" s="50" t="s">
        <v>18524</v>
      </c>
      <c r="C15535" s="7" t="s">
        <v>4331</v>
      </c>
      <c r="D15535" s="3" t="e">
        <f t="shared" si="249"/>
        <v>#N/A</v>
      </c>
    </row>
    <row r="15536" ht="14.25" hidden="1" spans="1:4">
      <c r="A15536" s="1">
        <v>6490</v>
      </c>
      <c r="B15536" s="50" t="s">
        <v>18525</v>
      </c>
      <c r="C15536" s="7" t="s">
        <v>4331</v>
      </c>
      <c r="D15536" s="3" t="e">
        <f t="shared" si="249"/>
        <v>#N/A</v>
      </c>
    </row>
    <row r="15537" ht="14.25" hidden="1" spans="1:4">
      <c r="A15537" s="1">
        <v>6490</v>
      </c>
      <c r="B15537" s="50" t="s">
        <v>9530</v>
      </c>
      <c r="C15537" s="7" t="s">
        <v>4331</v>
      </c>
      <c r="D15537" s="3" t="e">
        <f t="shared" si="249"/>
        <v>#N/A</v>
      </c>
    </row>
    <row r="15538" ht="14.25" hidden="1" spans="1:4">
      <c r="A15538" s="1">
        <v>6490</v>
      </c>
      <c r="B15538" s="50" t="s">
        <v>18526</v>
      </c>
      <c r="C15538" s="7" t="s">
        <v>4331</v>
      </c>
      <c r="D15538" s="3" t="e">
        <f t="shared" si="249"/>
        <v>#N/A</v>
      </c>
    </row>
    <row r="15539" ht="14.25" hidden="1" spans="1:4">
      <c r="A15539" s="1">
        <v>6490</v>
      </c>
      <c r="B15539" s="50" t="s">
        <v>18527</v>
      </c>
      <c r="C15539" s="7" t="s">
        <v>4331</v>
      </c>
      <c r="D15539" s="3" t="e">
        <f t="shared" si="249"/>
        <v>#N/A</v>
      </c>
    </row>
    <row r="15540" ht="14.25" hidden="1" spans="1:4">
      <c r="A15540" s="1">
        <v>6490</v>
      </c>
      <c r="B15540" s="50" t="s">
        <v>18528</v>
      </c>
      <c r="C15540" s="7" t="s">
        <v>4331</v>
      </c>
      <c r="D15540" s="3" t="e">
        <f t="shared" si="249"/>
        <v>#N/A</v>
      </c>
    </row>
    <row r="15541" ht="14.25" hidden="1" spans="1:4">
      <c r="A15541" s="1">
        <v>6490</v>
      </c>
      <c r="B15541" s="50" t="s">
        <v>18529</v>
      </c>
      <c r="C15541" s="7" t="s">
        <v>4331</v>
      </c>
      <c r="D15541" s="3" t="e">
        <f t="shared" si="249"/>
        <v>#N/A</v>
      </c>
    </row>
    <row r="15542" ht="14.25" hidden="1" spans="1:4">
      <c r="A15542" s="1">
        <v>6501</v>
      </c>
      <c r="B15542" s="50" t="s">
        <v>18530</v>
      </c>
      <c r="C15542" s="7" t="s">
        <v>4331</v>
      </c>
      <c r="D15542" s="3" t="e">
        <f t="shared" si="249"/>
        <v>#N/A</v>
      </c>
    </row>
    <row r="15543" ht="14.25" hidden="1" spans="1:4">
      <c r="A15543" s="1">
        <v>6502</v>
      </c>
      <c r="B15543" s="50" t="s">
        <v>18531</v>
      </c>
      <c r="C15543" s="7" t="s">
        <v>4331</v>
      </c>
      <c r="D15543" s="3" t="e">
        <f t="shared" si="249"/>
        <v>#N/A</v>
      </c>
    </row>
    <row r="15544" ht="14.25" hidden="1" spans="1:4">
      <c r="A15544" s="1">
        <v>6502</v>
      </c>
      <c r="B15544" s="50" t="s">
        <v>18532</v>
      </c>
      <c r="C15544" s="7" t="s">
        <v>4331</v>
      </c>
      <c r="D15544" s="3" t="e">
        <f t="shared" si="249"/>
        <v>#N/A</v>
      </c>
    </row>
    <row r="15545" ht="14.25" hidden="1" spans="1:4">
      <c r="A15545" s="1">
        <v>6503</v>
      </c>
      <c r="B15545" s="50" t="s">
        <v>18533</v>
      </c>
      <c r="C15545" s="7" t="s">
        <v>4331</v>
      </c>
      <c r="D15545" s="3" t="e">
        <f t="shared" si="249"/>
        <v>#N/A</v>
      </c>
    </row>
    <row r="15546" ht="14.25" hidden="1" spans="1:4">
      <c r="A15546" s="1">
        <v>6503</v>
      </c>
      <c r="B15546" s="50" t="s">
        <v>18534</v>
      </c>
      <c r="C15546" s="7" t="s">
        <v>4331</v>
      </c>
      <c r="D15546" s="3" t="e">
        <f t="shared" si="249"/>
        <v>#N/A</v>
      </c>
    </row>
    <row r="15547" ht="14.25" hidden="1" spans="1:4">
      <c r="A15547" s="1">
        <v>6503</v>
      </c>
      <c r="B15547" s="50" t="s">
        <v>18535</v>
      </c>
      <c r="C15547" s="7" t="s">
        <v>4331</v>
      </c>
      <c r="D15547" s="3" t="e">
        <f t="shared" si="249"/>
        <v>#N/A</v>
      </c>
    </row>
    <row r="15548" ht="14.25" hidden="1" spans="1:4">
      <c r="A15548" s="1">
        <v>6503</v>
      </c>
      <c r="B15548" s="50" t="s">
        <v>18536</v>
      </c>
      <c r="C15548" s="7" t="s">
        <v>4331</v>
      </c>
      <c r="D15548" s="3" t="e">
        <f t="shared" si="249"/>
        <v>#N/A</v>
      </c>
    </row>
    <row r="15549" ht="14.25" hidden="1" spans="1:4">
      <c r="A15549" s="1">
        <v>6503</v>
      </c>
      <c r="B15549" s="50" t="s">
        <v>18537</v>
      </c>
      <c r="C15549" s="7" t="s">
        <v>4331</v>
      </c>
      <c r="D15549" s="3" t="e">
        <f t="shared" si="249"/>
        <v>#N/A</v>
      </c>
    </row>
    <row r="15550" ht="14.25" hidden="1" spans="1:4">
      <c r="A15550" s="1">
        <v>6503</v>
      </c>
      <c r="B15550" s="50" t="s">
        <v>18538</v>
      </c>
      <c r="C15550" s="7" t="s">
        <v>4331</v>
      </c>
      <c r="D15550" s="3" t="e">
        <f t="shared" si="249"/>
        <v>#N/A</v>
      </c>
    </row>
    <row r="15551" ht="14.25" hidden="1" spans="1:4">
      <c r="A15551" s="1">
        <v>6503</v>
      </c>
      <c r="B15551" s="50" t="s">
        <v>18539</v>
      </c>
      <c r="C15551" s="7" t="s">
        <v>4331</v>
      </c>
      <c r="D15551" s="3" t="e">
        <f t="shared" si="249"/>
        <v>#N/A</v>
      </c>
    </row>
    <row r="15552" ht="14.25" hidden="1" spans="1:4">
      <c r="A15552" s="1">
        <v>6503</v>
      </c>
      <c r="B15552" s="50" t="s">
        <v>18540</v>
      </c>
      <c r="C15552" s="7" t="s">
        <v>4331</v>
      </c>
      <c r="D15552" s="3" t="e">
        <f t="shared" si="249"/>
        <v>#N/A</v>
      </c>
    </row>
    <row r="15553" ht="14.25" hidden="1" spans="1:4">
      <c r="A15553" s="1">
        <v>6503</v>
      </c>
      <c r="B15553" s="50" t="s">
        <v>18541</v>
      </c>
      <c r="C15553" s="7" t="s">
        <v>4331</v>
      </c>
      <c r="D15553" s="3" t="e">
        <f t="shared" si="249"/>
        <v>#N/A</v>
      </c>
    </row>
    <row r="15554" ht="14.25" hidden="1" spans="1:4">
      <c r="A15554" s="1">
        <v>6503</v>
      </c>
      <c r="B15554" s="50" t="s">
        <v>4802</v>
      </c>
      <c r="C15554" s="7" t="s">
        <v>4331</v>
      </c>
      <c r="D15554" s="3" t="e">
        <f t="shared" si="249"/>
        <v>#N/A</v>
      </c>
    </row>
    <row r="15555" ht="14.25" hidden="1" spans="1:4">
      <c r="A15555" s="1">
        <v>6503</v>
      </c>
      <c r="B15555" s="50" t="s">
        <v>18542</v>
      </c>
      <c r="C15555" s="7" t="s">
        <v>4331</v>
      </c>
      <c r="D15555" s="3" t="e">
        <f t="shared" ref="D15555:D15618" si="250">VLOOKUP(C15555,J:J,1,FALSE)</f>
        <v>#N/A</v>
      </c>
    </row>
    <row r="15556" ht="14.25" hidden="1" spans="1:4">
      <c r="A15556" s="1">
        <v>6503</v>
      </c>
      <c r="B15556" s="50" t="s">
        <v>18543</v>
      </c>
      <c r="C15556" s="7" t="s">
        <v>4331</v>
      </c>
      <c r="D15556" s="3" t="e">
        <f t="shared" si="250"/>
        <v>#N/A</v>
      </c>
    </row>
    <row r="15557" ht="14.25" hidden="1" spans="1:4">
      <c r="A15557" s="1">
        <v>6503</v>
      </c>
      <c r="B15557" s="50" t="s">
        <v>18544</v>
      </c>
      <c r="C15557" s="7" t="s">
        <v>4331</v>
      </c>
      <c r="D15557" s="3" t="e">
        <f t="shared" si="250"/>
        <v>#N/A</v>
      </c>
    </row>
    <row r="15558" ht="14.25" hidden="1" spans="1:4">
      <c r="A15558" s="1">
        <v>6503</v>
      </c>
      <c r="B15558" s="50" t="s">
        <v>18545</v>
      </c>
      <c r="C15558" s="7" t="s">
        <v>4331</v>
      </c>
      <c r="D15558" s="3" t="e">
        <f t="shared" si="250"/>
        <v>#N/A</v>
      </c>
    </row>
    <row r="15559" ht="14.25" hidden="1" spans="1:4">
      <c r="A15559" s="1">
        <v>6503</v>
      </c>
      <c r="B15559" s="50" t="s">
        <v>18546</v>
      </c>
      <c r="C15559" s="7" t="s">
        <v>4331</v>
      </c>
      <c r="D15559" s="3" t="e">
        <f t="shared" si="250"/>
        <v>#N/A</v>
      </c>
    </row>
    <row r="15560" ht="14.25" hidden="1" spans="1:4">
      <c r="A15560" s="1">
        <v>6503</v>
      </c>
      <c r="B15560" s="50" t="s">
        <v>18547</v>
      </c>
      <c r="C15560" s="7" t="s">
        <v>4331</v>
      </c>
      <c r="D15560" s="3" t="e">
        <f t="shared" si="250"/>
        <v>#N/A</v>
      </c>
    </row>
    <row r="15561" ht="14.25" hidden="1" spans="1:4">
      <c r="A15561" s="1">
        <v>6503</v>
      </c>
      <c r="B15561" s="50" t="s">
        <v>18548</v>
      </c>
      <c r="C15561" s="7" t="s">
        <v>4331</v>
      </c>
      <c r="D15561" s="3" t="e">
        <f t="shared" si="250"/>
        <v>#N/A</v>
      </c>
    </row>
    <row r="15562" ht="14.25" hidden="1" spans="1:4">
      <c r="A15562" s="1">
        <v>6503</v>
      </c>
      <c r="B15562" s="50" t="s">
        <v>18549</v>
      </c>
      <c r="C15562" s="7" t="s">
        <v>4331</v>
      </c>
      <c r="D15562" s="3" t="e">
        <f t="shared" si="250"/>
        <v>#N/A</v>
      </c>
    </row>
    <row r="15563" ht="14.25" hidden="1" spans="1:4">
      <c r="A15563" s="1">
        <v>6503</v>
      </c>
      <c r="B15563" s="50" t="s">
        <v>18550</v>
      </c>
      <c r="C15563" s="7" t="s">
        <v>4331</v>
      </c>
      <c r="D15563" s="3" t="e">
        <f t="shared" si="250"/>
        <v>#N/A</v>
      </c>
    </row>
    <row r="15564" ht="14.25" hidden="1" spans="1:4">
      <c r="A15564" s="1">
        <v>6503</v>
      </c>
      <c r="B15564" s="50" t="s">
        <v>18551</v>
      </c>
      <c r="C15564" s="7" t="s">
        <v>4331</v>
      </c>
      <c r="D15564" s="3" t="e">
        <f t="shared" si="250"/>
        <v>#N/A</v>
      </c>
    </row>
    <row r="15565" ht="14.25" hidden="1" spans="1:4">
      <c r="A15565" s="1">
        <v>6504</v>
      </c>
      <c r="B15565" s="50" t="s">
        <v>18552</v>
      </c>
      <c r="C15565" s="7" t="s">
        <v>4331</v>
      </c>
      <c r="D15565" s="3" t="e">
        <f t="shared" si="250"/>
        <v>#N/A</v>
      </c>
    </row>
    <row r="15566" ht="14.25" hidden="1" spans="1:4">
      <c r="A15566" s="1">
        <v>6505</v>
      </c>
      <c r="B15566" s="50" t="s">
        <v>18553</v>
      </c>
      <c r="C15566" s="7" t="s">
        <v>4331</v>
      </c>
      <c r="D15566" s="3" t="e">
        <f t="shared" si="250"/>
        <v>#N/A</v>
      </c>
    </row>
    <row r="15567" ht="14.25" hidden="1" spans="1:4">
      <c r="A15567" s="1">
        <v>6506</v>
      </c>
      <c r="B15567" s="50" t="s">
        <v>18554</v>
      </c>
      <c r="C15567" s="7" t="s">
        <v>4331</v>
      </c>
      <c r="D15567" s="3" t="e">
        <f t="shared" si="250"/>
        <v>#N/A</v>
      </c>
    </row>
    <row r="15568" ht="14.25" hidden="1" spans="1:4">
      <c r="A15568" s="1">
        <v>6507</v>
      </c>
      <c r="B15568" s="50" t="s">
        <v>18555</v>
      </c>
      <c r="C15568" s="7" t="s">
        <v>4331</v>
      </c>
      <c r="D15568" s="3" t="e">
        <f t="shared" si="250"/>
        <v>#N/A</v>
      </c>
    </row>
    <row r="15569" ht="14.25" hidden="1" spans="1:4">
      <c r="A15569" s="1">
        <v>6507</v>
      </c>
      <c r="B15569" s="50" t="s">
        <v>18556</v>
      </c>
      <c r="C15569" s="7" t="s">
        <v>4331</v>
      </c>
      <c r="D15569" s="3" t="e">
        <f t="shared" si="250"/>
        <v>#N/A</v>
      </c>
    </row>
    <row r="15570" ht="14.25" hidden="1" spans="1:4">
      <c r="A15570" s="1">
        <v>6507</v>
      </c>
      <c r="B15570" s="50" t="s">
        <v>18557</v>
      </c>
      <c r="C15570" s="7" t="s">
        <v>4331</v>
      </c>
      <c r="D15570" s="3" t="e">
        <f t="shared" si="250"/>
        <v>#N/A</v>
      </c>
    </row>
    <row r="15571" ht="14.25" hidden="1" spans="1:4">
      <c r="A15571" s="1">
        <v>6507</v>
      </c>
      <c r="B15571" s="50" t="s">
        <v>18558</v>
      </c>
      <c r="C15571" s="7" t="s">
        <v>4331</v>
      </c>
      <c r="D15571" s="3" t="e">
        <f t="shared" si="250"/>
        <v>#N/A</v>
      </c>
    </row>
    <row r="15572" ht="14.25" hidden="1" spans="1:4">
      <c r="A15572" s="1">
        <v>6507</v>
      </c>
      <c r="B15572" s="50" t="s">
        <v>18559</v>
      </c>
      <c r="C15572" s="7" t="s">
        <v>4331</v>
      </c>
      <c r="D15572" s="3" t="e">
        <f t="shared" si="250"/>
        <v>#N/A</v>
      </c>
    </row>
    <row r="15573" ht="14.25" hidden="1" spans="1:4">
      <c r="A15573" s="1">
        <v>6507</v>
      </c>
      <c r="B15573" s="50" t="s">
        <v>18560</v>
      </c>
      <c r="C15573" s="7" t="s">
        <v>4331</v>
      </c>
      <c r="D15573" s="3" t="e">
        <f t="shared" si="250"/>
        <v>#N/A</v>
      </c>
    </row>
    <row r="15574" ht="14.25" hidden="1" spans="1:4">
      <c r="A15574" s="1">
        <v>6509</v>
      </c>
      <c r="B15574" s="50" t="s">
        <v>18561</v>
      </c>
      <c r="C15574" s="7" t="s">
        <v>4331</v>
      </c>
      <c r="D15574" s="3" t="e">
        <f t="shared" si="250"/>
        <v>#N/A</v>
      </c>
    </row>
    <row r="15575" ht="14.25" hidden="1" spans="1:4">
      <c r="A15575" s="1">
        <v>6509</v>
      </c>
      <c r="B15575" s="50" t="s">
        <v>18562</v>
      </c>
      <c r="C15575" s="7" t="s">
        <v>4331</v>
      </c>
      <c r="D15575" s="3" t="e">
        <f t="shared" si="250"/>
        <v>#N/A</v>
      </c>
    </row>
    <row r="15576" ht="14.25" hidden="1" spans="1:4">
      <c r="A15576" s="1">
        <v>6509</v>
      </c>
      <c r="B15576" s="50" t="s">
        <v>18563</v>
      </c>
      <c r="C15576" s="7" t="s">
        <v>4331</v>
      </c>
      <c r="D15576" s="3" t="e">
        <f t="shared" si="250"/>
        <v>#N/A</v>
      </c>
    </row>
    <row r="15577" ht="14.25" hidden="1" spans="1:4">
      <c r="A15577" s="1">
        <v>6509</v>
      </c>
      <c r="B15577" s="50" t="s">
        <v>18564</v>
      </c>
      <c r="C15577" s="7" t="s">
        <v>4331</v>
      </c>
      <c r="D15577" s="3" t="e">
        <f t="shared" si="250"/>
        <v>#N/A</v>
      </c>
    </row>
    <row r="15578" ht="14.25" hidden="1" spans="1:4">
      <c r="A15578" s="1">
        <v>6510</v>
      </c>
      <c r="B15578" s="50" t="s">
        <v>18565</v>
      </c>
      <c r="C15578" s="7" t="s">
        <v>4331</v>
      </c>
      <c r="D15578" s="3" t="e">
        <f t="shared" si="250"/>
        <v>#N/A</v>
      </c>
    </row>
    <row r="15579" ht="14.25" hidden="1" spans="1:4">
      <c r="A15579" s="1">
        <v>6510</v>
      </c>
      <c r="B15579" s="50" t="s">
        <v>18566</v>
      </c>
      <c r="C15579" s="7" t="s">
        <v>4331</v>
      </c>
      <c r="D15579" s="3" t="e">
        <f t="shared" si="250"/>
        <v>#N/A</v>
      </c>
    </row>
    <row r="15580" ht="14.25" hidden="1" spans="1:4">
      <c r="A15580" s="1">
        <v>6510</v>
      </c>
      <c r="B15580" s="50" t="s">
        <v>18567</v>
      </c>
      <c r="C15580" s="7" t="s">
        <v>4331</v>
      </c>
      <c r="D15580" s="3" t="e">
        <f t="shared" si="250"/>
        <v>#N/A</v>
      </c>
    </row>
    <row r="15581" ht="14.25" hidden="1" spans="1:4">
      <c r="A15581" s="1">
        <v>6510</v>
      </c>
      <c r="B15581" s="50" t="s">
        <v>18568</v>
      </c>
      <c r="C15581" s="7" t="s">
        <v>4331</v>
      </c>
      <c r="D15581" s="3" t="e">
        <f t="shared" si="250"/>
        <v>#N/A</v>
      </c>
    </row>
    <row r="15582" ht="14.25" hidden="1" spans="1:4">
      <c r="A15582" s="1">
        <v>6510</v>
      </c>
      <c r="B15582" s="50" t="s">
        <v>16370</v>
      </c>
      <c r="C15582" s="7" t="s">
        <v>4331</v>
      </c>
      <c r="D15582" s="3" t="e">
        <f t="shared" si="250"/>
        <v>#N/A</v>
      </c>
    </row>
    <row r="15583" ht="14.25" hidden="1" spans="1:4">
      <c r="A15583" s="1">
        <v>6510</v>
      </c>
      <c r="B15583" s="50" t="s">
        <v>18569</v>
      </c>
      <c r="C15583" s="7" t="s">
        <v>4331</v>
      </c>
      <c r="D15583" s="3" t="e">
        <f t="shared" si="250"/>
        <v>#N/A</v>
      </c>
    </row>
    <row r="15584" ht="14.25" hidden="1" spans="1:4">
      <c r="A15584" s="1">
        <v>6511</v>
      </c>
      <c r="B15584" s="50" t="s">
        <v>18570</v>
      </c>
      <c r="C15584" s="7" t="s">
        <v>4331</v>
      </c>
      <c r="D15584" s="3" t="e">
        <f t="shared" si="250"/>
        <v>#N/A</v>
      </c>
    </row>
    <row r="15585" ht="14.25" hidden="1" spans="1:4">
      <c r="A15585" s="1">
        <v>6512</v>
      </c>
      <c r="B15585" s="50" t="s">
        <v>18571</v>
      </c>
      <c r="C15585" s="7" t="s">
        <v>4331</v>
      </c>
      <c r="D15585" s="3" t="e">
        <f t="shared" si="250"/>
        <v>#N/A</v>
      </c>
    </row>
    <row r="15586" ht="14.25" hidden="1" spans="1:4">
      <c r="A15586" s="1">
        <v>6512</v>
      </c>
      <c r="B15586" s="50" t="s">
        <v>18572</v>
      </c>
      <c r="C15586" s="7" t="s">
        <v>4331</v>
      </c>
      <c r="D15586" s="3" t="e">
        <f t="shared" si="250"/>
        <v>#N/A</v>
      </c>
    </row>
    <row r="15587" ht="14.25" hidden="1" spans="1:4">
      <c r="A15587" s="1">
        <v>6513</v>
      </c>
      <c r="B15587" s="50" t="s">
        <v>18573</v>
      </c>
      <c r="C15587" s="7" t="s">
        <v>4331</v>
      </c>
      <c r="D15587" s="3" t="e">
        <f t="shared" si="250"/>
        <v>#N/A</v>
      </c>
    </row>
    <row r="15588" ht="14.25" hidden="1" spans="1:4">
      <c r="A15588" s="1">
        <v>6513</v>
      </c>
      <c r="B15588" s="50" t="s">
        <v>18574</v>
      </c>
      <c r="C15588" s="7" t="s">
        <v>4331</v>
      </c>
      <c r="D15588" s="3" t="e">
        <f t="shared" si="250"/>
        <v>#N/A</v>
      </c>
    </row>
    <row r="15589" ht="14.25" hidden="1" spans="1:4">
      <c r="A15589" s="1">
        <v>6514</v>
      </c>
      <c r="B15589" s="50" t="s">
        <v>18575</v>
      </c>
      <c r="C15589" s="7" t="s">
        <v>4331</v>
      </c>
      <c r="D15589" s="3" t="e">
        <f t="shared" si="250"/>
        <v>#N/A</v>
      </c>
    </row>
    <row r="15590" ht="14.25" hidden="1" spans="1:4">
      <c r="A15590" s="1">
        <v>6514</v>
      </c>
      <c r="B15590" s="50" t="s">
        <v>18576</v>
      </c>
      <c r="C15590" s="7" t="s">
        <v>4331</v>
      </c>
      <c r="D15590" s="3" t="e">
        <f t="shared" si="250"/>
        <v>#N/A</v>
      </c>
    </row>
    <row r="15591" ht="14.25" hidden="1" spans="1:4">
      <c r="A15591" s="1">
        <v>6515</v>
      </c>
      <c r="B15591" s="50" t="s">
        <v>18577</v>
      </c>
      <c r="C15591" s="7" t="s">
        <v>4331</v>
      </c>
      <c r="D15591" s="3" t="e">
        <f t="shared" si="250"/>
        <v>#N/A</v>
      </c>
    </row>
    <row r="15592" ht="14.25" hidden="1" spans="1:4">
      <c r="A15592" s="1">
        <v>6515</v>
      </c>
      <c r="B15592" s="50" t="s">
        <v>18578</v>
      </c>
      <c r="C15592" s="7" t="s">
        <v>4331</v>
      </c>
      <c r="D15592" s="3" t="e">
        <f t="shared" si="250"/>
        <v>#N/A</v>
      </c>
    </row>
    <row r="15593" ht="14.25" hidden="1" spans="1:4">
      <c r="A15593" s="1">
        <v>6515</v>
      </c>
      <c r="B15593" s="50" t="s">
        <v>18579</v>
      </c>
      <c r="C15593" s="7" t="s">
        <v>4331</v>
      </c>
      <c r="D15593" s="3" t="e">
        <f t="shared" si="250"/>
        <v>#N/A</v>
      </c>
    </row>
    <row r="15594" ht="14.25" hidden="1" spans="1:4">
      <c r="A15594" s="1">
        <v>6515</v>
      </c>
      <c r="B15594" s="50" t="s">
        <v>18580</v>
      </c>
      <c r="C15594" s="7" t="s">
        <v>4331</v>
      </c>
      <c r="D15594" s="3" t="e">
        <f t="shared" si="250"/>
        <v>#N/A</v>
      </c>
    </row>
    <row r="15595" ht="14.25" hidden="1" spans="1:4">
      <c r="A15595" s="1">
        <v>6516</v>
      </c>
      <c r="B15595" s="50" t="s">
        <v>18581</v>
      </c>
      <c r="C15595" s="7" t="s">
        <v>4331</v>
      </c>
      <c r="D15595" s="3" t="e">
        <f t="shared" si="250"/>
        <v>#N/A</v>
      </c>
    </row>
    <row r="15596" ht="14.25" hidden="1" spans="1:4">
      <c r="A15596" s="1">
        <v>6517</v>
      </c>
      <c r="B15596" s="50" t="s">
        <v>18582</v>
      </c>
      <c r="C15596" s="7" t="s">
        <v>4331</v>
      </c>
      <c r="D15596" s="3" t="e">
        <f t="shared" si="250"/>
        <v>#N/A</v>
      </c>
    </row>
    <row r="15597" ht="14.25" hidden="1" spans="1:4">
      <c r="A15597" s="1">
        <v>6518</v>
      </c>
      <c r="B15597" s="50" t="s">
        <v>18583</v>
      </c>
      <c r="C15597" s="7" t="s">
        <v>4331</v>
      </c>
      <c r="D15597" s="3" t="e">
        <f t="shared" si="250"/>
        <v>#N/A</v>
      </c>
    </row>
    <row r="15598" ht="14.25" hidden="1" spans="1:4">
      <c r="A15598" s="1">
        <v>6518</v>
      </c>
      <c r="B15598" s="50" t="s">
        <v>18584</v>
      </c>
      <c r="C15598" s="7" t="s">
        <v>4331</v>
      </c>
      <c r="D15598" s="3" t="e">
        <f t="shared" si="250"/>
        <v>#N/A</v>
      </c>
    </row>
    <row r="15599" ht="14.25" hidden="1" spans="1:4">
      <c r="A15599" s="1">
        <v>6519</v>
      </c>
      <c r="B15599" s="50" t="s">
        <v>18585</v>
      </c>
      <c r="C15599" s="7" t="s">
        <v>4331</v>
      </c>
      <c r="D15599" s="3" t="e">
        <f t="shared" si="250"/>
        <v>#N/A</v>
      </c>
    </row>
    <row r="15600" ht="14.25" hidden="1" spans="1:4">
      <c r="A15600" s="1">
        <v>6519</v>
      </c>
      <c r="B15600" s="50" t="s">
        <v>18586</v>
      </c>
      <c r="C15600" s="7" t="s">
        <v>4331</v>
      </c>
      <c r="D15600" s="3" t="e">
        <f t="shared" si="250"/>
        <v>#N/A</v>
      </c>
    </row>
    <row r="15601" ht="14.25" hidden="1" spans="1:4">
      <c r="A15601" s="1">
        <v>6519</v>
      </c>
      <c r="B15601" s="50" t="s">
        <v>18587</v>
      </c>
      <c r="C15601" s="7" t="s">
        <v>4331</v>
      </c>
      <c r="D15601" s="3" t="e">
        <f t="shared" si="250"/>
        <v>#N/A</v>
      </c>
    </row>
    <row r="15602" ht="14.25" hidden="1" spans="1:4">
      <c r="A15602" s="1">
        <v>6519</v>
      </c>
      <c r="B15602" s="50" t="s">
        <v>18588</v>
      </c>
      <c r="C15602" s="7" t="s">
        <v>4331</v>
      </c>
      <c r="D15602" s="3" t="e">
        <f t="shared" si="250"/>
        <v>#N/A</v>
      </c>
    </row>
    <row r="15603" ht="14.25" hidden="1" spans="1:4">
      <c r="A15603" s="1">
        <v>6519</v>
      </c>
      <c r="B15603" s="50" t="s">
        <v>18589</v>
      </c>
      <c r="C15603" s="7" t="s">
        <v>4331</v>
      </c>
      <c r="D15603" s="3" t="e">
        <f t="shared" si="250"/>
        <v>#N/A</v>
      </c>
    </row>
    <row r="15604" ht="14.25" hidden="1" spans="1:4">
      <c r="A15604" s="1">
        <v>6519</v>
      </c>
      <c r="B15604" s="50" t="s">
        <v>18590</v>
      </c>
      <c r="C15604" s="7" t="s">
        <v>4331</v>
      </c>
      <c r="D15604" s="3" t="e">
        <f t="shared" si="250"/>
        <v>#N/A</v>
      </c>
    </row>
    <row r="15605" ht="14.25" hidden="1" spans="1:4">
      <c r="A15605" s="1">
        <v>6521</v>
      </c>
      <c r="B15605" s="50" t="s">
        <v>18591</v>
      </c>
      <c r="C15605" s="7" t="s">
        <v>4331</v>
      </c>
      <c r="D15605" s="3" t="e">
        <f t="shared" si="250"/>
        <v>#N/A</v>
      </c>
    </row>
    <row r="15606" ht="14.25" hidden="1" spans="1:4">
      <c r="A15606" s="1">
        <v>6521</v>
      </c>
      <c r="B15606" s="50" t="s">
        <v>18592</v>
      </c>
      <c r="C15606" s="7" t="s">
        <v>4331</v>
      </c>
      <c r="D15606" s="3" t="e">
        <f t="shared" si="250"/>
        <v>#N/A</v>
      </c>
    </row>
    <row r="15607" ht="14.25" hidden="1" spans="1:4">
      <c r="A15607" s="1">
        <v>6521</v>
      </c>
      <c r="B15607" s="50" t="s">
        <v>18593</v>
      </c>
      <c r="C15607" s="7" t="s">
        <v>4331</v>
      </c>
      <c r="D15607" s="3" t="e">
        <f t="shared" si="250"/>
        <v>#N/A</v>
      </c>
    </row>
    <row r="15608" ht="14.25" hidden="1" spans="1:4">
      <c r="A15608" s="1">
        <v>6521</v>
      </c>
      <c r="B15608" s="50" t="s">
        <v>13521</v>
      </c>
      <c r="C15608" s="7" t="s">
        <v>4331</v>
      </c>
      <c r="D15608" s="3" t="e">
        <f t="shared" si="250"/>
        <v>#N/A</v>
      </c>
    </row>
    <row r="15609" ht="14.25" hidden="1" spans="1:4">
      <c r="A15609" s="1">
        <v>6521</v>
      </c>
      <c r="B15609" s="50" t="s">
        <v>18594</v>
      </c>
      <c r="C15609" s="7" t="s">
        <v>4331</v>
      </c>
      <c r="D15609" s="3" t="e">
        <f t="shared" si="250"/>
        <v>#N/A</v>
      </c>
    </row>
    <row r="15610" ht="14.25" hidden="1" spans="1:4">
      <c r="A15610" s="1">
        <v>6522</v>
      </c>
      <c r="B15610" s="50" t="s">
        <v>7499</v>
      </c>
      <c r="C15610" s="7" t="s">
        <v>4331</v>
      </c>
      <c r="D15610" s="3" t="e">
        <f t="shared" si="250"/>
        <v>#N/A</v>
      </c>
    </row>
    <row r="15611" ht="14.25" hidden="1" spans="1:4">
      <c r="A15611" s="1">
        <v>6522</v>
      </c>
      <c r="B15611" s="50" t="s">
        <v>18595</v>
      </c>
      <c r="C15611" s="7" t="s">
        <v>4331</v>
      </c>
      <c r="D15611" s="3" t="e">
        <f t="shared" si="250"/>
        <v>#N/A</v>
      </c>
    </row>
    <row r="15612" ht="14.25" hidden="1" spans="1:4">
      <c r="A15612" s="1">
        <v>6522</v>
      </c>
      <c r="B15612" s="50" t="s">
        <v>18596</v>
      </c>
      <c r="C15612" s="7" t="s">
        <v>4331</v>
      </c>
      <c r="D15612" s="3" t="e">
        <f t="shared" si="250"/>
        <v>#N/A</v>
      </c>
    </row>
    <row r="15613" ht="14.25" hidden="1" spans="1:4">
      <c r="A15613" s="1">
        <v>6522</v>
      </c>
      <c r="B15613" s="50" t="s">
        <v>18597</v>
      </c>
      <c r="C15613" s="7" t="s">
        <v>4331</v>
      </c>
      <c r="D15613" s="3" t="e">
        <f t="shared" si="250"/>
        <v>#N/A</v>
      </c>
    </row>
    <row r="15614" ht="14.25" hidden="1" spans="1:4">
      <c r="A15614" s="1">
        <v>6522</v>
      </c>
      <c r="B15614" s="50" t="s">
        <v>18598</v>
      </c>
      <c r="C15614" s="7" t="s">
        <v>4331</v>
      </c>
      <c r="D15614" s="3" t="e">
        <f t="shared" si="250"/>
        <v>#N/A</v>
      </c>
    </row>
    <row r="15615" ht="14.25" hidden="1" spans="1:4">
      <c r="A15615" s="1">
        <v>6522</v>
      </c>
      <c r="B15615" s="50" t="s">
        <v>18599</v>
      </c>
      <c r="C15615" s="7" t="s">
        <v>4331</v>
      </c>
      <c r="D15615" s="3" t="e">
        <f t="shared" si="250"/>
        <v>#N/A</v>
      </c>
    </row>
    <row r="15616" ht="14.25" hidden="1" spans="1:4">
      <c r="A15616" s="1">
        <v>6522</v>
      </c>
      <c r="B15616" s="50" t="s">
        <v>18600</v>
      </c>
      <c r="C15616" s="7" t="s">
        <v>4331</v>
      </c>
      <c r="D15616" s="3" t="e">
        <f t="shared" si="250"/>
        <v>#N/A</v>
      </c>
    </row>
    <row r="15617" ht="14.25" hidden="1" spans="1:4">
      <c r="A15617" s="1">
        <v>6522</v>
      </c>
      <c r="B15617" s="50" t="s">
        <v>18601</v>
      </c>
      <c r="C15617" s="7" t="s">
        <v>4331</v>
      </c>
      <c r="D15617" s="3" t="e">
        <f t="shared" si="250"/>
        <v>#N/A</v>
      </c>
    </row>
    <row r="15618" ht="14.25" hidden="1" spans="1:4">
      <c r="A15618" s="1">
        <v>6522</v>
      </c>
      <c r="B15618" s="50" t="s">
        <v>18602</v>
      </c>
      <c r="C15618" s="7" t="s">
        <v>4331</v>
      </c>
      <c r="D15618" s="3" t="e">
        <f t="shared" si="250"/>
        <v>#N/A</v>
      </c>
    </row>
    <row r="15619" ht="14.25" hidden="1" spans="1:4">
      <c r="A15619" s="1">
        <v>6522</v>
      </c>
      <c r="B15619" s="50" t="s">
        <v>18603</v>
      </c>
      <c r="C15619" s="7" t="s">
        <v>4331</v>
      </c>
      <c r="D15619" s="3" t="e">
        <f t="shared" ref="D15619:D15682" si="251">VLOOKUP(C15619,J:J,1,FALSE)</f>
        <v>#N/A</v>
      </c>
    </row>
    <row r="15620" ht="14.25" hidden="1" spans="1:4">
      <c r="A15620" s="1">
        <v>6525</v>
      </c>
      <c r="B15620" s="50" t="s">
        <v>18604</v>
      </c>
      <c r="C15620" s="7" t="s">
        <v>4331</v>
      </c>
      <c r="D15620" s="3" t="e">
        <f t="shared" si="251"/>
        <v>#N/A</v>
      </c>
    </row>
    <row r="15621" ht="14.25" hidden="1" spans="1:4">
      <c r="A15621" s="1">
        <v>6525</v>
      </c>
      <c r="B15621" s="50" t="s">
        <v>18605</v>
      </c>
      <c r="C15621" s="7" t="s">
        <v>4331</v>
      </c>
      <c r="D15621" s="3" t="e">
        <f t="shared" si="251"/>
        <v>#N/A</v>
      </c>
    </row>
    <row r="15622" ht="14.25" hidden="1" spans="1:4">
      <c r="A15622" s="1">
        <v>6525</v>
      </c>
      <c r="B15622" s="50" t="s">
        <v>18606</v>
      </c>
      <c r="C15622" s="7" t="s">
        <v>4331</v>
      </c>
      <c r="D15622" s="3" t="e">
        <f t="shared" si="251"/>
        <v>#N/A</v>
      </c>
    </row>
    <row r="15623" ht="14.25" hidden="1" spans="1:4">
      <c r="A15623" s="1">
        <v>6525</v>
      </c>
      <c r="B15623" s="50" t="s">
        <v>18607</v>
      </c>
      <c r="C15623" s="7" t="s">
        <v>4331</v>
      </c>
      <c r="D15623" s="3" t="e">
        <f t="shared" si="251"/>
        <v>#N/A</v>
      </c>
    </row>
    <row r="15624" ht="14.25" hidden="1" spans="1:4">
      <c r="A15624" s="1">
        <v>6525</v>
      </c>
      <c r="B15624" s="50" t="s">
        <v>18608</v>
      </c>
      <c r="C15624" s="7" t="s">
        <v>4331</v>
      </c>
      <c r="D15624" s="3" t="e">
        <f t="shared" si="251"/>
        <v>#N/A</v>
      </c>
    </row>
    <row r="15625" ht="14.25" hidden="1" spans="1:4">
      <c r="A15625" s="1">
        <v>6525</v>
      </c>
      <c r="B15625" s="50" t="s">
        <v>18609</v>
      </c>
      <c r="C15625" s="7" t="s">
        <v>4331</v>
      </c>
      <c r="D15625" s="3" t="e">
        <f t="shared" si="251"/>
        <v>#N/A</v>
      </c>
    </row>
    <row r="15626" ht="14.25" hidden="1" spans="1:4">
      <c r="A15626" s="1">
        <v>6525</v>
      </c>
      <c r="B15626" s="50" t="s">
        <v>18610</v>
      </c>
      <c r="C15626" s="7" t="s">
        <v>4331</v>
      </c>
      <c r="D15626" s="3" t="e">
        <f t="shared" si="251"/>
        <v>#N/A</v>
      </c>
    </row>
    <row r="15627" ht="14.25" hidden="1" spans="1:4">
      <c r="A15627" s="1">
        <v>6525</v>
      </c>
      <c r="B15627" s="50" t="s">
        <v>18611</v>
      </c>
      <c r="C15627" s="7" t="s">
        <v>4331</v>
      </c>
      <c r="D15627" s="3" t="e">
        <f t="shared" si="251"/>
        <v>#N/A</v>
      </c>
    </row>
    <row r="15628" ht="14.25" hidden="1" spans="1:4">
      <c r="A15628" s="1">
        <v>6525</v>
      </c>
      <c r="B15628" s="50" t="s">
        <v>18612</v>
      </c>
      <c r="C15628" s="7" t="s">
        <v>4331</v>
      </c>
      <c r="D15628" s="3" t="e">
        <f t="shared" si="251"/>
        <v>#N/A</v>
      </c>
    </row>
    <row r="15629" ht="14.25" hidden="1" spans="1:4">
      <c r="A15629" s="1">
        <v>6525</v>
      </c>
      <c r="B15629" s="50" t="s">
        <v>18613</v>
      </c>
      <c r="C15629" s="7" t="s">
        <v>4331</v>
      </c>
      <c r="D15629" s="3" t="e">
        <f t="shared" si="251"/>
        <v>#N/A</v>
      </c>
    </row>
    <row r="15630" ht="14.25" hidden="1" spans="1:4">
      <c r="A15630" s="1">
        <v>6525</v>
      </c>
      <c r="B15630" s="50" t="s">
        <v>5080</v>
      </c>
      <c r="C15630" s="7" t="s">
        <v>4331</v>
      </c>
      <c r="D15630" s="3" t="e">
        <f t="shared" si="251"/>
        <v>#N/A</v>
      </c>
    </row>
    <row r="15631" ht="14.25" hidden="1" spans="1:4">
      <c r="A15631" s="1">
        <v>6525</v>
      </c>
      <c r="B15631" s="50" t="s">
        <v>18614</v>
      </c>
      <c r="C15631" s="7" t="s">
        <v>4331</v>
      </c>
      <c r="D15631" s="3" t="e">
        <f t="shared" si="251"/>
        <v>#N/A</v>
      </c>
    </row>
    <row r="15632" ht="14.25" hidden="1" spans="1:4">
      <c r="A15632" s="1">
        <v>6528</v>
      </c>
      <c r="B15632" s="50" t="s">
        <v>18615</v>
      </c>
      <c r="C15632" s="7" t="s">
        <v>4331</v>
      </c>
      <c r="D15632" s="3" t="e">
        <f t="shared" si="251"/>
        <v>#N/A</v>
      </c>
    </row>
    <row r="15633" ht="14.25" hidden="1" spans="1:4">
      <c r="A15633" s="1">
        <v>6528</v>
      </c>
      <c r="B15633" s="50" t="s">
        <v>18616</v>
      </c>
      <c r="C15633" s="7" t="s">
        <v>4331</v>
      </c>
      <c r="D15633" s="3" t="e">
        <f t="shared" si="251"/>
        <v>#N/A</v>
      </c>
    </row>
    <row r="15634" ht="14.25" hidden="1" spans="1:4">
      <c r="A15634" s="1">
        <v>6528</v>
      </c>
      <c r="B15634" s="50" t="s">
        <v>18617</v>
      </c>
      <c r="C15634" s="7" t="s">
        <v>4331</v>
      </c>
      <c r="D15634" s="3" t="e">
        <f t="shared" si="251"/>
        <v>#N/A</v>
      </c>
    </row>
    <row r="15635" ht="14.25" hidden="1" spans="1:4">
      <c r="A15635" s="1">
        <v>6530</v>
      </c>
      <c r="B15635" s="50" t="s">
        <v>18618</v>
      </c>
      <c r="C15635" s="7" t="s">
        <v>4306</v>
      </c>
      <c r="D15635" s="3" t="e">
        <f t="shared" si="251"/>
        <v>#N/A</v>
      </c>
    </row>
    <row r="15636" ht="14.25" hidden="1" spans="1:4">
      <c r="A15636" s="1">
        <v>6530</v>
      </c>
      <c r="B15636" s="50" t="s">
        <v>18619</v>
      </c>
      <c r="C15636" s="7" t="s">
        <v>4306</v>
      </c>
      <c r="D15636" s="3" t="e">
        <f t="shared" si="251"/>
        <v>#N/A</v>
      </c>
    </row>
    <row r="15637" ht="14.25" hidden="1" spans="1:4">
      <c r="A15637" s="1">
        <v>6530</v>
      </c>
      <c r="B15637" s="50" t="s">
        <v>18620</v>
      </c>
      <c r="C15637" s="7" t="s">
        <v>4306</v>
      </c>
      <c r="D15637" s="3" t="e">
        <f t="shared" si="251"/>
        <v>#N/A</v>
      </c>
    </row>
    <row r="15638" ht="14.25" hidden="1" spans="1:4">
      <c r="A15638" s="1">
        <v>6530</v>
      </c>
      <c r="B15638" s="50" t="s">
        <v>18621</v>
      </c>
      <c r="C15638" s="7" t="s">
        <v>4306</v>
      </c>
      <c r="D15638" s="3" t="e">
        <f t="shared" si="251"/>
        <v>#N/A</v>
      </c>
    </row>
    <row r="15639" ht="14.25" hidden="1" spans="1:4">
      <c r="A15639" s="1">
        <v>6530</v>
      </c>
      <c r="B15639" s="50" t="s">
        <v>18622</v>
      </c>
      <c r="C15639" s="7" t="s">
        <v>4306</v>
      </c>
      <c r="D15639" s="3" t="e">
        <f t="shared" si="251"/>
        <v>#N/A</v>
      </c>
    </row>
    <row r="15640" ht="14.25" hidden="1" spans="1:4">
      <c r="A15640" s="1">
        <v>6530</v>
      </c>
      <c r="B15640" s="50" t="s">
        <v>18623</v>
      </c>
      <c r="C15640" s="7" t="s">
        <v>4315</v>
      </c>
      <c r="D15640" s="3" t="e">
        <f t="shared" si="251"/>
        <v>#N/A</v>
      </c>
    </row>
    <row r="15641" ht="14.25" hidden="1" spans="1:4">
      <c r="A15641" s="1">
        <v>6530</v>
      </c>
      <c r="B15641" s="50" t="s">
        <v>18624</v>
      </c>
      <c r="C15641" s="7" t="s">
        <v>4306</v>
      </c>
      <c r="D15641" s="3" t="e">
        <f t="shared" si="251"/>
        <v>#N/A</v>
      </c>
    </row>
    <row r="15642" ht="14.25" hidden="1" spans="1:4">
      <c r="A15642" s="1">
        <v>6530</v>
      </c>
      <c r="B15642" s="50" t="s">
        <v>18625</v>
      </c>
      <c r="C15642" s="7" t="s">
        <v>4306</v>
      </c>
      <c r="D15642" s="3" t="e">
        <f t="shared" si="251"/>
        <v>#N/A</v>
      </c>
    </row>
    <row r="15643" ht="14.25" hidden="1" spans="1:4">
      <c r="A15643" s="1">
        <v>6530</v>
      </c>
      <c r="B15643" s="50" t="s">
        <v>18626</v>
      </c>
      <c r="C15643" s="7" t="s">
        <v>4315</v>
      </c>
      <c r="D15643" s="3" t="e">
        <f t="shared" si="251"/>
        <v>#N/A</v>
      </c>
    </row>
    <row r="15644" ht="14.25" hidden="1" spans="1:4">
      <c r="A15644" s="1">
        <v>6530</v>
      </c>
      <c r="B15644" s="50" t="s">
        <v>12228</v>
      </c>
      <c r="C15644" s="7" t="s">
        <v>4315</v>
      </c>
      <c r="D15644" s="3" t="e">
        <f t="shared" si="251"/>
        <v>#N/A</v>
      </c>
    </row>
    <row r="15645" ht="14.25" hidden="1" spans="1:4">
      <c r="A15645" s="1">
        <v>6530</v>
      </c>
      <c r="B15645" s="50" t="s">
        <v>18627</v>
      </c>
      <c r="C15645" s="7" t="s">
        <v>4306</v>
      </c>
      <c r="D15645" s="3" t="e">
        <f t="shared" si="251"/>
        <v>#N/A</v>
      </c>
    </row>
    <row r="15646" ht="14.25" hidden="1" spans="1:4">
      <c r="A15646" s="1">
        <v>6530</v>
      </c>
      <c r="B15646" s="50" t="s">
        <v>18628</v>
      </c>
      <c r="C15646" s="7" t="s">
        <v>4306</v>
      </c>
      <c r="D15646" s="3" t="e">
        <f t="shared" si="251"/>
        <v>#N/A</v>
      </c>
    </row>
    <row r="15647" ht="14.25" hidden="1" spans="1:4">
      <c r="A15647" s="1">
        <v>6530</v>
      </c>
      <c r="B15647" s="50" t="s">
        <v>13533</v>
      </c>
      <c r="C15647" s="7" t="s">
        <v>4306</v>
      </c>
      <c r="D15647" s="3" t="e">
        <f t="shared" si="251"/>
        <v>#N/A</v>
      </c>
    </row>
    <row r="15648" ht="14.25" hidden="1" spans="1:4">
      <c r="A15648" s="1">
        <v>6530</v>
      </c>
      <c r="B15648" s="50" t="s">
        <v>13051</v>
      </c>
      <c r="C15648" s="7" t="s">
        <v>4306</v>
      </c>
      <c r="D15648" s="3" t="e">
        <f t="shared" si="251"/>
        <v>#N/A</v>
      </c>
    </row>
    <row r="15649" ht="14.25" hidden="1" spans="1:4">
      <c r="A15649" s="1">
        <v>6530</v>
      </c>
      <c r="B15649" s="50" t="s">
        <v>18629</v>
      </c>
      <c r="C15649" s="7" t="s">
        <v>4315</v>
      </c>
      <c r="D15649" s="3" t="e">
        <f t="shared" si="251"/>
        <v>#N/A</v>
      </c>
    </row>
    <row r="15650" ht="14.25" hidden="1" spans="1:4">
      <c r="A15650" s="1">
        <v>6530</v>
      </c>
      <c r="B15650" s="50" t="s">
        <v>18630</v>
      </c>
      <c r="C15650" s="7" t="s">
        <v>4306</v>
      </c>
      <c r="D15650" s="3" t="e">
        <f t="shared" si="251"/>
        <v>#N/A</v>
      </c>
    </row>
    <row r="15651" ht="14.25" hidden="1" spans="1:4">
      <c r="A15651" s="1">
        <v>6530</v>
      </c>
      <c r="B15651" s="50" t="s">
        <v>18631</v>
      </c>
      <c r="C15651" s="7" t="s">
        <v>4306</v>
      </c>
      <c r="D15651" s="3" t="e">
        <f t="shared" si="251"/>
        <v>#N/A</v>
      </c>
    </row>
    <row r="15652" ht="14.25" hidden="1" spans="1:4">
      <c r="A15652" s="1">
        <v>6530</v>
      </c>
      <c r="B15652" s="50" t="s">
        <v>18632</v>
      </c>
      <c r="C15652" s="7" t="s">
        <v>4315</v>
      </c>
      <c r="D15652" s="3" t="e">
        <f t="shared" si="251"/>
        <v>#N/A</v>
      </c>
    </row>
    <row r="15653" ht="14.25" hidden="1" spans="1:4">
      <c r="A15653" s="1">
        <v>6530</v>
      </c>
      <c r="B15653" s="50" t="s">
        <v>18633</v>
      </c>
      <c r="C15653" s="7" t="s">
        <v>4306</v>
      </c>
      <c r="D15653" s="3" t="e">
        <f t="shared" si="251"/>
        <v>#N/A</v>
      </c>
    </row>
    <row r="15654" ht="14.25" hidden="1" spans="1:4">
      <c r="A15654" s="1">
        <v>6530</v>
      </c>
      <c r="B15654" s="50" t="s">
        <v>18634</v>
      </c>
      <c r="C15654" s="7" t="s">
        <v>4306</v>
      </c>
      <c r="D15654" s="3" t="e">
        <f t="shared" si="251"/>
        <v>#N/A</v>
      </c>
    </row>
    <row r="15655" ht="14.25" hidden="1" spans="1:4">
      <c r="A15655" s="1">
        <v>6530</v>
      </c>
      <c r="B15655" s="50" t="s">
        <v>9430</v>
      </c>
      <c r="C15655" s="7" t="s">
        <v>4306</v>
      </c>
      <c r="D15655" s="3" t="e">
        <f t="shared" si="251"/>
        <v>#N/A</v>
      </c>
    </row>
    <row r="15656" ht="14.25" hidden="1" spans="1:4">
      <c r="A15656" s="1">
        <v>6530</v>
      </c>
      <c r="B15656" s="50" t="s">
        <v>18635</v>
      </c>
      <c r="C15656" s="7" t="s">
        <v>4306</v>
      </c>
      <c r="D15656" s="3" t="e">
        <f t="shared" si="251"/>
        <v>#N/A</v>
      </c>
    </row>
    <row r="15657" ht="14.25" hidden="1" spans="1:4">
      <c r="A15657" s="1">
        <v>6530</v>
      </c>
      <c r="B15657" s="50" t="s">
        <v>18636</v>
      </c>
      <c r="C15657" s="7" t="s">
        <v>4306</v>
      </c>
      <c r="D15657" s="3" t="e">
        <f t="shared" si="251"/>
        <v>#N/A</v>
      </c>
    </row>
    <row r="15658" ht="14.25" hidden="1" spans="1:4">
      <c r="A15658" s="1">
        <v>6532</v>
      </c>
      <c r="B15658" s="50" t="s">
        <v>18637</v>
      </c>
      <c r="C15658" s="7" t="s">
        <v>4315</v>
      </c>
      <c r="D15658" s="3" t="e">
        <f t="shared" si="251"/>
        <v>#N/A</v>
      </c>
    </row>
    <row r="15659" ht="14.25" hidden="1" spans="1:4">
      <c r="A15659" s="1">
        <v>6532</v>
      </c>
      <c r="B15659" s="50" t="s">
        <v>18638</v>
      </c>
      <c r="C15659" s="7" t="s">
        <v>4315</v>
      </c>
      <c r="D15659" s="3" t="e">
        <f t="shared" si="251"/>
        <v>#N/A</v>
      </c>
    </row>
    <row r="15660" ht="14.25" hidden="1" spans="1:4">
      <c r="A15660" s="1">
        <v>6532</v>
      </c>
      <c r="B15660" s="50" t="s">
        <v>18639</v>
      </c>
      <c r="C15660" s="7" t="s">
        <v>4315</v>
      </c>
      <c r="D15660" s="3" t="e">
        <f t="shared" si="251"/>
        <v>#N/A</v>
      </c>
    </row>
    <row r="15661" ht="14.25" hidden="1" spans="1:4">
      <c r="A15661" s="1">
        <v>6532</v>
      </c>
      <c r="B15661" s="50" t="s">
        <v>18640</v>
      </c>
      <c r="C15661" s="7" t="s">
        <v>4315</v>
      </c>
      <c r="D15661" s="3" t="e">
        <f t="shared" si="251"/>
        <v>#N/A</v>
      </c>
    </row>
    <row r="15662" ht="14.25" hidden="1" spans="1:4">
      <c r="A15662" s="1">
        <v>6532</v>
      </c>
      <c r="B15662" s="50" t="s">
        <v>18641</v>
      </c>
      <c r="C15662" s="7" t="s">
        <v>4315</v>
      </c>
      <c r="D15662" s="3" t="e">
        <f t="shared" si="251"/>
        <v>#N/A</v>
      </c>
    </row>
    <row r="15663" ht="14.25" hidden="1" spans="1:4">
      <c r="A15663" s="1">
        <v>6532</v>
      </c>
      <c r="B15663" s="50" t="s">
        <v>18642</v>
      </c>
      <c r="C15663" s="7" t="s">
        <v>4315</v>
      </c>
      <c r="D15663" s="3" t="e">
        <f t="shared" si="251"/>
        <v>#N/A</v>
      </c>
    </row>
    <row r="15664" ht="14.25" hidden="1" spans="1:4">
      <c r="A15664" s="1">
        <v>6532</v>
      </c>
      <c r="B15664" s="50" t="s">
        <v>18643</v>
      </c>
      <c r="C15664" s="7" t="s">
        <v>4315</v>
      </c>
      <c r="D15664" s="3" t="e">
        <f t="shared" si="251"/>
        <v>#N/A</v>
      </c>
    </row>
    <row r="15665" ht="14.25" hidden="1" spans="1:4">
      <c r="A15665" s="1">
        <v>6532</v>
      </c>
      <c r="B15665" s="50" t="s">
        <v>18644</v>
      </c>
      <c r="C15665" s="7" t="s">
        <v>4315</v>
      </c>
      <c r="D15665" s="3" t="e">
        <f t="shared" si="251"/>
        <v>#N/A</v>
      </c>
    </row>
    <row r="15666" ht="14.25" hidden="1" spans="1:4">
      <c r="A15666" s="1">
        <v>6532</v>
      </c>
      <c r="B15666" s="50" t="s">
        <v>18645</v>
      </c>
      <c r="C15666" s="7" t="s">
        <v>4315</v>
      </c>
      <c r="D15666" s="3" t="e">
        <f t="shared" si="251"/>
        <v>#N/A</v>
      </c>
    </row>
    <row r="15667" ht="14.25" hidden="1" spans="1:4">
      <c r="A15667" s="1">
        <v>6532</v>
      </c>
      <c r="B15667" s="50" t="s">
        <v>18646</v>
      </c>
      <c r="C15667" s="7" t="s">
        <v>4315</v>
      </c>
      <c r="D15667" s="3" t="e">
        <f t="shared" si="251"/>
        <v>#N/A</v>
      </c>
    </row>
    <row r="15668" ht="14.25" hidden="1" spans="1:4">
      <c r="A15668" s="1">
        <v>6532</v>
      </c>
      <c r="B15668" s="50" t="s">
        <v>15321</v>
      </c>
      <c r="C15668" s="7" t="s">
        <v>4315</v>
      </c>
      <c r="D15668" s="3" t="e">
        <f t="shared" si="251"/>
        <v>#N/A</v>
      </c>
    </row>
    <row r="15669" ht="14.25" hidden="1" spans="1:4">
      <c r="A15669" s="1">
        <v>6532</v>
      </c>
      <c r="B15669" s="50" t="s">
        <v>18647</v>
      </c>
      <c r="C15669" s="7" t="s">
        <v>4315</v>
      </c>
      <c r="D15669" s="3" t="e">
        <f t="shared" si="251"/>
        <v>#N/A</v>
      </c>
    </row>
    <row r="15670" ht="14.25" hidden="1" spans="1:4">
      <c r="A15670" s="1">
        <v>6532</v>
      </c>
      <c r="B15670" s="50" t="s">
        <v>18648</v>
      </c>
      <c r="C15670" s="7" t="s">
        <v>4315</v>
      </c>
      <c r="D15670" s="3" t="e">
        <f t="shared" si="251"/>
        <v>#N/A</v>
      </c>
    </row>
    <row r="15671" ht="14.25" hidden="1" spans="1:4">
      <c r="A15671" s="1">
        <v>6532</v>
      </c>
      <c r="B15671" s="50" t="s">
        <v>18649</v>
      </c>
      <c r="C15671" s="7" t="s">
        <v>4315</v>
      </c>
      <c r="D15671" s="3" t="e">
        <f t="shared" si="251"/>
        <v>#N/A</v>
      </c>
    </row>
    <row r="15672" ht="14.25" hidden="1" spans="1:4">
      <c r="A15672" s="1">
        <v>6532</v>
      </c>
      <c r="B15672" s="50" t="s">
        <v>18650</v>
      </c>
      <c r="C15672" s="7" t="s">
        <v>4315</v>
      </c>
      <c r="D15672" s="3" t="e">
        <f t="shared" si="251"/>
        <v>#N/A</v>
      </c>
    </row>
    <row r="15673" ht="14.25" hidden="1" spans="1:4">
      <c r="A15673" s="1">
        <v>6532</v>
      </c>
      <c r="B15673" s="50" t="s">
        <v>18651</v>
      </c>
      <c r="C15673" s="7" t="s">
        <v>4315</v>
      </c>
      <c r="D15673" s="3" t="e">
        <f t="shared" si="251"/>
        <v>#N/A</v>
      </c>
    </row>
    <row r="15674" ht="14.25" hidden="1" spans="1:4">
      <c r="A15674" s="1">
        <v>6532</v>
      </c>
      <c r="B15674" s="50" t="s">
        <v>18652</v>
      </c>
      <c r="C15674" s="7" t="s">
        <v>4315</v>
      </c>
      <c r="D15674" s="3" t="e">
        <f t="shared" si="251"/>
        <v>#N/A</v>
      </c>
    </row>
    <row r="15675" ht="14.25" hidden="1" spans="1:4">
      <c r="A15675" s="1">
        <v>6532</v>
      </c>
      <c r="B15675" s="50" t="s">
        <v>18653</v>
      </c>
      <c r="C15675" s="7" t="s">
        <v>4315</v>
      </c>
      <c r="D15675" s="3" t="e">
        <f t="shared" si="251"/>
        <v>#N/A</v>
      </c>
    </row>
    <row r="15676" ht="14.25" hidden="1" spans="1:4">
      <c r="A15676" s="1">
        <v>6532</v>
      </c>
      <c r="B15676" s="50" t="s">
        <v>14125</v>
      </c>
      <c r="C15676" s="7" t="s">
        <v>4315</v>
      </c>
      <c r="D15676" s="3" t="e">
        <f t="shared" si="251"/>
        <v>#N/A</v>
      </c>
    </row>
    <row r="15677" ht="14.25" hidden="1" spans="1:4">
      <c r="A15677" s="1">
        <v>6532</v>
      </c>
      <c r="B15677" s="50" t="s">
        <v>18654</v>
      </c>
      <c r="C15677" s="7" t="s">
        <v>4315</v>
      </c>
      <c r="D15677" s="3" t="e">
        <f t="shared" si="251"/>
        <v>#N/A</v>
      </c>
    </row>
    <row r="15678" ht="14.25" hidden="1" spans="1:4">
      <c r="A15678" s="1">
        <v>6532</v>
      </c>
      <c r="B15678" s="50" t="s">
        <v>18655</v>
      </c>
      <c r="C15678" s="7" t="s">
        <v>4315</v>
      </c>
      <c r="D15678" s="3" t="e">
        <f t="shared" si="251"/>
        <v>#N/A</v>
      </c>
    </row>
    <row r="15679" ht="14.25" hidden="1" spans="1:4">
      <c r="A15679" s="1">
        <v>6532</v>
      </c>
      <c r="B15679" s="50" t="s">
        <v>18656</v>
      </c>
      <c r="C15679" s="7" t="s">
        <v>4315</v>
      </c>
      <c r="D15679" s="3" t="e">
        <f t="shared" si="251"/>
        <v>#N/A</v>
      </c>
    </row>
    <row r="15680" ht="14.25" hidden="1" spans="1:4">
      <c r="A15680" s="1">
        <v>6532</v>
      </c>
      <c r="B15680" s="50" t="s">
        <v>11941</v>
      </c>
      <c r="C15680" s="7" t="s">
        <v>4315</v>
      </c>
      <c r="D15680" s="3" t="e">
        <f t="shared" si="251"/>
        <v>#N/A</v>
      </c>
    </row>
    <row r="15681" ht="14.25" hidden="1" spans="1:4">
      <c r="A15681" s="1">
        <v>6532</v>
      </c>
      <c r="B15681" s="50" t="s">
        <v>4884</v>
      </c>
      <c r="C15681" s="7" t="s">
        <v>4315</v>
      </c>
      <c r="D15681" s="3" t="e">
        <f t="shared" si="251"/>
        <v>#N/A</v>
      </c>
    </row>
    <row r="15682" ht="14.25" hidden="1" spans="1:4">
      <c r="A15682" s="1">
        <v>6532</v>
      </c>
      <c r="B15682" s="50" t="s">
        <v>18657</v>
      </c>
      <c r="C15682" s="7" t="s">
        <v>4315</v>
      </c>
      <c r="D15682" s="3" t="e">
        <f t="shared" si="251"/>
        <v>#N/A</v>
      </c>
    </row>
    <row r="15683" ht="14.25" hidden="1" spans="1:4">
      <c r="A15683" s="1">
        <v>6532</v>
      </c>
      <c r="B15683" s="50" t="s">
        <v>18658</v>
      </c>
      <c r="C15683" s="7" t="s">
        <v>4315</v>
      </c>
      <c r="D15683" s="3" t="e">
        <f t="shared" ref="D15683:D15746" si="252">VLOOKUP(C15683,J:J,1,FALSE)</f>
        <v>#N/A</v>
      </c>
    </row>
    <row r="15684" ht="14.25" hidden="1" spans="1:4">
      <c r="A15684" s="1">
        <v>6532</v>
      </c>
      <c r="B15684" s="50" t="s">
        <v>18659</v>
      </c>
      <c r="C15684" s="7" t="s">
        <v>4315</v>
      </c>
      <c r="D15684" s="3" t="e">
        <f t="shared" si="252"/>
        <v>#N/A</v>
      </c>
    </row>
    <row r="15685" ht="14.25" hidden="1" spans="1:4">
      <c r="A15685" s="1">
        <v>6532</v>
      </c>
      <c r="B15685" s="50" t="s">
        <v>18660</v>
      </c>
      <c r="C15685" s="7" t="s">
        <v>4315</v>
      </c>
      <c r="D15685" s="3" t="e">
        <f t="shared" si="252"/>
        <v>#N/A</v>
      </c>
    </row>
    <row r="15686" ht="14.25" hidden="1" spans="1:4">
      <c r="A15686" s="1">
        <v>6532</v>
      </c>
      <c r="B15686" s="50" t="s">
        <v>18661</v>
      </c>
      <c r="C15686" s="7" t="s">
        <v>4315</v>
      </c>
      <c r="D15686" s="3" t="e">
        <f t="shared" si="252"/>
        <v>#N/A</v>
      </c>
    </row>
    <row r="15687" ht="14.25" hidden="1" spans="1:4">
      <c r="A15687" s="1">
        <v>6532</v>
      </c>
      <c r="B15687" s="50" t="s">
        <v>18662</v>
      </c>
      <c r="C15687" s="7" t="s">
        <v>4315</v>
      </c>
      <c r="D15687" s="3" t="e">
        <f t="shared" si="252"/>
        <v>#N/A</v>
      </c>
    </row>
    <row r="15688" ht="14.25" hidden="1" spans="1:4">
      <c r="A15688" s="1">
        <v>6532</v>
      </c>
      <c r="B15688" s="50" t="s">
        <v>18663</v>
      </c>
      <c r="C15688" s="7" t="s">
        <v>4315</v>
      </c>
      <c r="D15688" s="3" t="e">
        <f t="shared" si="252"/>
        <v>#N/A</v>
      </c>
    </row>
    <row r="15689" ht="14.25" hidden="1" spans="1:4">
      <c r="A15689" s="1">
        <v>6532</v>
      </c>
      <c r="B15689" s="50" t="s">
        <v>18664</v>
      </c>
      <c r="C15689" s="7" t="s">
        <v>4315</v>
      </c>
      <c r="D15689" s="3" t="e">
        <f t="shared" si="252"/>
        <v>#N/A</v>
      </c>
    </row>
    <row r="15690" ht="14.25" hidden="1" spans="1:4">
      <c r="A15690" s="1">
        <v>6532</v>
      </c>
      <c r="B15690" s="50" t="s">
        <v>18665</v>
      </c>
      <c r="C15690" s="7" t="s">
        <v>4315</v>
      </c>
      <c r="D15690" s="3" t="e">
        <f t="shared" si="252"/>
        <v>#N/A</v>
      </c>
    </row>
    <row r="15691" ht="14.25" hidden="1" spans="1:4">
      <c r="A15691" s="1">
        <v>6532</v>
      </c>
      <c r="B15691" s="50" t="s">
        <v>18666</v>
      </c>
      <c r="C15691" s="7" t="s">
        <v>4315</v>
      </c>
      <c r="D15691" s="3" t="e">
        <f t="shared" si="252"/>
        <v>#N/A</v>
      </c>
    </row>
    <row r="15692" ht="14.25" hidden="1" spans="1:4">
      <c r="A15692" s="1">
        <v>6532</v>
      </c>
      <c r="B15692" s="50" t="s">
        <v>18667</v>
      </c>
      <c r="C15692" s="7" t="s">
        <v>4315</v>
      </c>
      <c r="D15692" s="3" t="e">
        <f t="shared" si="252"/>
        <v>#N/A</v>
      </c>
    </row>
    <row r="15693" ht="14.25" hidden="1" spans="1:4">
      <c r="A15693" s="1">
        <v>6532</v>
      </c>
      <c r="B15693" s="50" t="s">
        <v>18668</v>
      </c>
      <c r="C15693" s="7" t="s">
        <v>4315</v>
      </c>
      <c r="D15693" s="3" t="e">
        <f t="shared" si="252"/>
        <v>#N/A</v>
      </c>
    </row>
    <row r="15694" ht="14.25" hidden="1" spans="1:4">
      <c r="A15694" s="1">
        <v>6532</v>
      </c>
      <c r="B15694" s="50" t="s">
        <v>18669</v>
      </c>
      <c r="C15694" s="7" t="s">
        <v>4315</v>
      </c>
      <c r="D15694" s="3" t="e">
        <f t="shared" si="252"/>
        <v>#N/A</v>
      </c>
    </row>
    <row r="15695" ht="14.25" hidden="1" spans="1:4">
      <c r="A15695" s="1">
        <v>6532</v>
      </c>
      <c r="B15695" s="50" t="s">
        <v>18670</v>
      </c>
      <c r="C15695" s="7" t="s">
        <v>4315</v>
      </c>
      <c r="D15695" s="3" t="e">
        <f t="shared" si="252"/>
        <v>#N/A</v>
      </c>
    </row>
    <row r="15696" ht="14.25" hidden="1" spans="1:4">
      <c r="A15696" s="1">
        <v>6532</v>
      </c>
      <c r="B15696" s="50" t="s">
        <v>18671</v>
      </c>
      <c r="C15696" s="7" t="s">
        <v>4315</v>
      </c>
      <c r="D15696" s="3" t="e">
        <f t="shared" si="252"/>
        <v>#N/A</v>
      </c>
    </row>
    <row r="15697" ht="14.25" hidden="1" spans="1:4">
      <c r="A15697" s="1">
        <v>6532</v>
      </c>
      <c r="B15697" s="50" t="s">
        <v>18672</v>
      </c>
      <c r="C15697" s="7" t="s">
        <v>4315</v>
      </c>
      <c r="D15697" s="3" t="e">
        <f t="shared" si="252"/>
        <v>#N/A</v>
      </c>
    </row>
    <row r="15698" ht="14.25" hidden="1" spans="1:4">
      <c r="A15698" s="1">
        <v>6532</v>
      </c>
      <c r="B15698" s="50" t="s">
        <v>18673</v>
      </c>
      <c r="C15698" s="7" t="s">
        <v>4315</v>
      </c>
      <c r="D15698" s="3" t="e">
        <f t="shared" si="252"/>
        <v>#N/A</v>
      </c>
    </row>
    <row r="15699" ht="14.25" hidden="1" spans="1:4">
      <c r="A15699" s="1">
        <v>6532</v>
      </c>
      <c r="B15699" s="50" t="s">
        <v>18674</v>
      </c>
      <c r="C15699" s="7" t="s">
        <v>4315</v>
      </c>
      <c r="D15699" s="3" t="e">
        <f t="shared" si="252"/>
        <v>#N/A</v>
      </c>
    </row>
    <row r="15700" ht="14.25" hidden="1" spans="1:4">
      <c r="A15700" s="1">
        <v>6532</v>
      </c>
      <c r="B15700" s="50" t="s">
        <v>18675</v>
      </c>
      <c r="C15700" s="7" t="s">
        <v>4315</v>
      </c>
      <c r="D15700" s="3" t="e">
        <f t="shared" si="252"/>
        <v>#N/A</v>
      </c>
    </row>
    <row r="15701" ht="14.25" hidden="1" spans="1:4">
      <c r="A15701" s="1">
        <v>6532</v>
      </c>
      <c r="B15701" s="50" t="s">
        <v>18676</v>
      </c>
      <c r="C15701" s="7" t="s">
        <v>4315</v>
      </c>
      <c r="D15701" s="3" t="e">
        <f t="shared" si="252"/>
        <v>#N/A</v>
      </c>
    </row>
    <row r="15702" ht="14.25" hidden="1" spans="1:4">
      <c r="A15702" s="1">
        <v>6532</v>
      </c>
      <c r="B15702" s="50" t="s">
        <v>18677</v>
      </c>
      <c r="C15702" s="7" t="s">
        <v>4315</v>
      </c>
      <c r="D15702" s="3" t="e">
        <f t="shared" si="252"/>
        <v>#N/A</v>
      </c>
    </row>
    <row r="15703" ht="14.25" hidden="1" spans="1:4">
      <c r="A15703" s="1">
        <v>6532</v>
      </c>
      <c r="B15703" s="50" t="s">
        <v>18678</v>
      </c>
      <c r="C15703" s="7" t="s">
        <v>4315</v>
      </c>
      <c r="D15703" s="3" t="e">
        <f t="shared" si="252"/>
        <v>#N/A</v>
      </c>
    </row>
    <row r="15704" ht="14.25" hidden="1" spans="1:4">
      <c r="A15704" s="1">
        <v>6532</v>
      </c>
      <c r="B15704" s="50" t="s">
        <v>18679</v>
      </c>
      <c r="C15704" s="7" t="s">
        <v>4315</v>
      </c>
      <c r="D15704" s="3" t="e">
        <f t="shared" si="252"/>
        <v>#N/A</v>
      </c>
    </row>
    <row r="15705" ht="14.25" hidden="1" spans="1:4">
      <c r="A15705" s="1">
        <v>6532</v>
      </c>
      <c r="B15705" s="50" t="s">
        <v>18680</v>
      </c>
      <c r="C15705" s="7" t="s">
        <v>4315</v>
      </c>
      <c r="D15705" s="3" t="e">
        <f t="shared" si="252"/>
        <v>#N/A</v>
      </c>
    </row>
    <row r="15706" ht="14.25" hidden="1" spans="1:4">
      <c r="A15706" s="1">
        <v>6532</v>
      </c>
      <c r="B15706" s="50" t="s">
        <v>18681</v>
      </c>
      <c r="C15706" s="7" t="s">
        <v>4315</v>
      </c>
      <c r="D15706" s="3" t="e">
        <f t="shared" si="252"/>
        <v>#N/A</v>
      </c>
    </row>
    <row r="15707" ht="14.25" hidden="1" spans="1:4">
      <c r="A15707" s="1">
        <v>6532</v>
      </c>
      <c r="B15707" s="50" t="s">
        <v>18682</v>
      </c>
      <c r="C15707" s="7" t="s">
        <v>4315</v>
      </c>
      <c r="D15707" s="3" t="e">
        <f t="shared" si="252"/>
        <v>#N/A</v>
      </c>
    </row>
    <row r="15708" ht="14.25" hidden="1" spans="1:4">
      <c r="A15708" s="1">
        <v>6532</v>
      </c>
      <c r="B15708" s="50" t="s">
        <v>18683</v>
      </c>
      <c r="C15708" s="7" t="s">
        <v>4315</v>
      </c>
      <c r="D15708" s="3" t="e">
        <f t="shared" si="252"/>
        <v>#N/A</v>
      </c>
    </row>
    <row r="15709" ht="14.25" hidden="1" spans="1:4">
      <c r="A15709" s="1">
        <v>6532</v>
      </c>
      <c r="B15709" s="50" t="s">
        <v>5232</v>
      </c>
      <c r="C15709" s="7" t="s">
        <v>4315</v>
      </c>
      <c r="D15709" s="3" t="e">
        <f t="shared" si="252"/>
        <v>#N/A</v>
      </c>
    </row>
    <row r="15710" ht="14.25" hidden="1" spans="1:4">
      <c r="A15710" s="1">
        <v>6532</v>
      </c>
      <c r="B15710" s="50" t="s">
        <v>13917</v>
      </c>
      <c r="C15710" s="7" t="s">
        <v>4315</v>
      </c>
      <c r="D15710" s="3" t="e">
        <f t="shared" si="252"/>
        <v>#N/A</v>
      </c>
    </row>
    <row r="15711" ht="14.25" hidden="1" spans="1:4">
      <c r="A15711" s="1">
        <v>6532</v>
      </c>
      <c r="B15711" s="50" t="s">
        <v>18684</v>
      </c>
      <c r="C15711" s="7" t="s">
        <v>4315</v>
      </c>
      <c r="D15711" s="3" t="e">
        <f t="shared" si="252"/>
        <v>#N/A</v>
      </c>
    </row>
    <row r="15712" ht="14.25" hidden="1" spans="1:4">
      <c r="A15712" s="1">
        <v>6532</v>
      </c>
      <c r="B15712" s="50" t="s">
        <v>18685</v>
      </c>
      <c r="C15712" s="7" t="s">
        <v>4315</v>
      </c>
      <c r="D15712" s="3" t="e">
        <f t="shared" si="252"/>
        <v>#N/A</v>
      </c>
    </row>
    <row r="15713" ht="14.25" hidden="1" spans="1:4">
      <c r="A15713" s="1">
        <v>6532</v>
      </c>
      <c r="B15713" s="50" t="s">
        <v>18686</v>
      </c>
      <c r="C15713" s="7" t="s">
        <v>4315</v>
      </c>
      <c r="D15713" s="3" t="e">
        <f t="shared" si="252"/>
        <v>#N/A</v>
      </c>
    </row>
    <row r="15714" ht="14.25" hidden="1" spans="1:4">
      <c r="A15714" s="1">
        <v>6532</v>
      </c>
      <c r="B15714" s="50" t="s">
        <v>18687</v>
      </c>
      <c r="C15714" s="7" t="s">
        <v>4315</v>
      </c>
      <c r="D15714" s="3" t="e">
        <f t="shared" si="252"/>
        <v>#N/A</v>
      </c>
    </row>
    <row r="15715" ht="14.25" hidden="1" spans="1:4">
      <c r="A15715" s="1">
        <v>6532</v>
      </c>
      <c r="B15715" s="50" t="s">
        <v>18688</v>
      </c>
      <c r="C15715" s="7" t="s">
        <v>4315</v>
      </c>
      <c r="D15715" s="3" t="e">
        <f t="shared" si="252"/>
        <v>#N/A</v>
      </c>
    </row>
    <row r="15716" ht="14.25" hidden="1" spans="1:4">
      <c r="A15716" s="1">
        <v>6532</v>
      </c>
      <c r="B15716" s="50" t="s">
        <v>18689</v>
      </c>
      <c r="C15716" s="7" t="s">
        <v>4315</v>
      </c>
      <c r="D15716" s="3" t="e">
        <f t="shared" si="252"/>
        <v>#N/A</v>
      </c>
    </row>
    <row r="15717" ht="14.25" hidden="1" spans="1:4">
      <c r="A15717" s="1">
        <v>6535</v>
      </c>
      <c r="B15717" s="50" t="s">
        <v>13425</v>
      </c>
      <c r="C15717" s="7" t="s">
        <v>4315</v>
      </c>
      <c r="D15717" s="3" t="e">
        <f t="shared" si="252"/>
        <v>#N/A</v>
      </c>
    </row>
    <row r="15718" ht="14.25" hidden="1" spans="1:4">
      <c r="A15718" s="1">
        <v>6535</v>
      </c>
      <c r="B15718" s="50" t="s">
        <v>18690</v>
      </c>
      <c r="C15718" s="7" t="s">
        <v>4315</v>
      </c>
      <c r="D15718" s="3" t="e">
        <f t="shared" si="252"/>
        <v>#N/A</v>
      </c>
    </row>
    <row r="15719" ht="14.25" hidden="1" spans="1:4">
      <c r="A15719" s="1">
        <v>6535</v>
      </c>
      <c r="B15719" s="50" t="s">
        <v>18691</v>
      </c>
      <c r="C15719" s="7" t="s">
        <v>4315</v>
      </c>
      <c r="D15719" s="3" t="e">
        <f t="shared" si="252"/>
        <v>#N/A</v>
      </c>
    </row>
    <row r="15720" ht="14.25" hidden="1" spans="1:4">
      <c r="A15720" s="1">
        <v>6535</v>
      </c>
      <c r="B15720" s="50" t="s">
        <v>9139</v>
      </c>
      <c r="C15720" s="7" t="s">
        <v>4315</v>
      </c>
      <c r="D15720" s="3" t="e">
        <f t="shared" si="252"/>
        <v>#N/A</v>
      </c>
    </row>
    <row r="15721" ht="14.25" hidden="1" spans="1:4">
      <c r="A15721" s="1">
        <v>6535</v>
      </c>
      <c r="B15721" s="50" t="s">
        <v>18692</v>
      </c>
      <c r="C15721" s="7" t="s">
        <v>4315</v>
      </c>
      <c r="D15721" s="3" t="e">
        <f t="shared" si="252"/>
        <v>#N/A</v>
      </c>
    </row>
    <row r="15722" ht="14.25" hidden="1" spans="1:4">
      <c r="A15722" s="1">
        <v>6535</v>
      </c>
      <c r="B15722" s="50" t="s">
        <v>18693</v>
      </c>
      <c r="C15722" s="7" t="s">
        <v>4315</v>
      </c>
      <c r="D15722" s="3" t="e">
        <f t="shared" si="252"/>
        <v>#N/A</v>
      </c>
    </row>
    <row r="15723" ht="14.25" hidden="1" spans="1:4">
      <c r="A15723" s="1">
        <v>6535</v>
      </c>
      <c r="B15723" s="50" t="s">
        <v>18694</v>
      </c>
      <c r="C15723" s="7" t="s">
        <v>4315</v>
      </c>
      <c r="D15723" s="3" t="e">
        <f t="shared" si="252"/>
        <v>#N/A</v>
      </c>
    </row>
    <row r="15724" ht="14.25" hidden="1" spans="1:4">
      <c r="A15724" s="1">
        <v>6535</v>
      </c>
      <c r="B15724" s="50" t="s">
        <v>18695</v>
      </c>
      <c r="C15724" s="7" t="s">
        <v>4315</v>
      </c>
      <c r="D15724" s="3" t="e">
        <f t="shared" si="252"/>
        <v>#N/A</v>
      </c>
    </row>
    <row r="15725" ht="14.25" hidden="1" spans="1:4">
      <c r="A15725" s="1">
        <v>6535</v>
      </c>
      <c r="B15725" s="50" t="s">
        <v>8211</v>
      </c>
      <c r="C15725" s="7" t="s">
        <v>4315</v>
      </c>
      <c r="D15725" s="3" t="e">
        <f t="shared" si="252"/>
        <v>#N/A</v>
      </c>
    </row>
    <row r="15726" ht="14.25" hidden="1" spans="1:4">
      <c r="A15726" s="1">
        <v>6535</v>
      </c>
      <c r="B15726" s="50" t="s">
        <v>18696</v>
      </c>
      <c r="C15726" s="7" t="s">
        <v>4315</v>
      </c>
      <c r="D15726" s="3" t="e">
        <f t="shared" si="252"/>
        <v>#N/A</v>
      </c>
    </row>
    <row r="15727" ht="14.25" hidden="1" spans="1:4">
      <c r="A15727" s="1">
        <v>6536</v>
      </c>
      <c r="B15727" s="50" t="s">
        <v>18697</v>
      </c>
      <c r="C15727" s="7" t="s">
        <v>4315</v>
      </c>
      <c r="D15727" s="3" t="e">
        <f t="shared" si="252"/>
        <v>#N/A</v>
      </c>
    </row>
    <row r="15728" ht="14.25" hidden="1" spans="1:4">
      <c r="A15728" s="1">
        <v>6536</v>
      </c>
      <c r="B15728" s="50" t="s">
        <v>18698</v>
      </c>
      <c r="C15728" s="7" t="s">
        <v>4315</v>
      </c>
      <c r="D15728" s="3" t="e">
        <f t="shared" si="252"/>
        <v>#N/A</v>
      </c>
    </row>
    <row r="15729" ht="14.25" hidden="1" spans="1:4">
      <c r="A15729" s="1">
        <v>6536</v>
      </c>
      <c r="B15729" s="50" t="s">
        <v>18699</v>
      </c>
      <c r="C15729" s="7" t="s">
        <v>4315</v>
      </c>
      <c r="D15729" s="3" t="e">
        <f t="shared" si="252"/>
        <v>#N/A</v>
      </c>
    </row>
    <row r="15730" ht="14.25" hidden="1" spans="1:4">
      <c r="A15730" s="1">
        <v>6537</v>
      </c>
      <c r="B15730" s="50" t="s">
        <v>18700</v>
      </c>
      <c r="C15730" s="7" t="s">
        <v>4315</v>
      </c>
      <c r="D15730" s="3" t="e">
        <f t="shared" si="252"/>
        <v>#N/A</v>
      </c>
    </row>
    <row r="15731" ht="14.25" hidden="1" spans="1:4">
      <c r="A15731" s="1">
        <v>6537</v>
      </c>
      <c r="B15731" s="50" t="s">
        <v>18701</v>
      </c>
      <c r="C15731" s="7" t="s">
        <v>4315</v>
      </c>
      <c r="D15731" s="3" t="e">
        <f t="shared" si="252"/>
        <v>#N/A</v>
      </c>
    </row>
    <row r="15732" ht="14.25" hidden="1" spans="1:4">
      <c r="A15732" s="1">
        <v>6537</v>
      </c>
      <c r="B15732" s="50" t="s">
        <v>18702</v>
      </c>
      <c r="C15732" s="7" t="s">
        <v>4315</v>
      </c>
      <c r="D15732" s="3" t="e">
        <f t="shared" si="252"/>
        <v>#N/A</v>
      </c>
    </row>
    <row r="15733" ht="14.25" hidden="1" spans="1:4">
      <c r="A15733" s="1">
        <v>6537</v>
      </c>
      <c r="B15733" s="50" t="s">
        <v>18703</v>
      </c>
      <c r="C15733" s="7" t="s">
        <v>4315</v>
      </c>
      <c r="D15733" s="3" t="e">
        <f t="shared" si="252"/>
        <v>#N/A</v>
      </c>
    </row>
    <row r="15734" ht="14.25" hidden="1" spans="1:4">
      <c r="A15734" s="1">
        <v>6537</v>
      </c>
      <c r="B15734" s="50" t="s">
        <v>18704</v>
      </c>
      <c r="C15734" s="7" t="s">
        <v>4315</v>
      </c>
      <c r="D15734" s="3" t="e">
        <f t="shared" si="252"/>
        <v>#N/A</v>
      </c>
    </row>
    <row r="15735" ht="14.25" hidden="1" spans="1:4">
      <c r="A15735" s="1">
        <v>6537</v>
      </c>
      <c r="B15735" s="50" t="s">
        <v>18705</v>
      </c>
      <c r="C15735" s="7" t="s">
        <v>4315</v>
      </c>
      <c r="D15735" s="3" t="e">
        <f t="shared" si="252"/>
        <v>#N/A</v>
      </c>
    </row>
    <row r="15736" ht="14.25" hidden="1" spans="1:4">
      <c r="A15736" s="1">
        <v>6537</v>
      </c>
      <c r="B15736" s="50" t="s">
        <v>18706</v>
      </c>
      <c r="C15736" s="7" t="s">
        <v>4315</v>
      </c>
      <c r="D15736" s="3" t="e">
        <f t="shared" si="252"/>
        <v>#N/A</v>
      </c>
    </row>
    <row r="15737" ht="14.25" hidden="1" spans="1:4">
      <c r="A15737" s="1">
        <v>6556</v>
      </c>
      <c r="B15737" s="50" t="s">
        <v>18707</v>
      </c>
      <c r="C15737" s="7" t="s">
        <v>4331</v>
      </c>
      <c r="D15737" s="3" t="e">
        <f t="shared" si="252"/>
        <v>#N/A</v>
      </c>
    </row>
    <row r="15738" ht="14.25" hidden="1" spans="1:4">
      <c r="A15738" s="1">
        <v>6556</v>
      </c>
      <c r="B15738" s="50" t="s">
        <v>18708</v>
      </c>
      <c r="C15738" s="7" t="s">
        <v>4331</v>
      </c>
      <c r="D15738" s="3" t="e">
        <f t="shared" si="252"/>
        <v>#N/A</v>
      </c>
    </row>
    <row r="15739" ht="14.25" hidden="1" spans="1:4">
      <c r="A15739" s="1">
        <v>6556</v>
      </c>
      <c r="B15739" s="50" t="s">
        <v>18709</v>
      </c>
      <c r="C15739" s="7" t="s">
        <v>4331</v>
      </c>
      <c r="D15739" s="3" t="e">
        <f t="shared" si="252"/>
        <v>#N/A</v>
      </c>
    </row>
    <row r="15740" ht="14.25" hidden="1" spans="1:4">
      <c r="A15740" s="1">
        <v>6556</v>
      </c>
      <c r="B15740" s="50" t="s">
        <v>18710</v>
      </c>
      <c r="C15740" s="7" t="s">
        <v>4331</v>
      </c>
      <c r="D15740" s="3" t="e">
        <f t="shared" si="252"/>
        <v>#N/A</v>
      </c>
    </row>
    <row r="15741" ht="14.25" hidden="1" spans="1:4">
      <c r="A15741" s="1">
        <v>6556</v>
      </c>
      <c r="B15741" s="50" t="s">
        <v>18711</v>
      </c>
      <c r="C15741" s="7" t="s">
        <v>4331</v>
      </c>
      <c r="D15741" s="3" t="e">
        <f t="shared" si="252"/>
        <v>#N/A</v>
      </c>
    </row>
    <row r="15742" ht="14.25" hidden="1" spans="1:4">
      <c r="A15742" s="1">
        <v>6558</v>
      </c>
      <c r="B15742" s="50" t="s">
        <v>18712</v>
      </c>
      <c r="C15742" s="7" t="s">
        <v>4331</v>
      </c>
      <c r="D15742" s="3" t="e">
        <f t="shared" si="252"/>
        <v>#N/A</v>
      </c>
    </row>
    <row r="15743" ht="14.25" hidden="1" spans="1:4">
      <c r="A15743" s="1">
        <v>6560</v>
      </c>
      <c r="B15743" s="50" t="s">
        <v>18713</v>
      </c>
      <c r="C15743" s="7" t="s">
        <v>4331</v>
      </c>
      <c r="D15743" s="3" t="e">
        <f t="shared" si="252"/>
        <v>#N/A</v>
      </c>
    </row>
    <row r="15744" ht="14.25" hidden="1" spans="1:4">
      <c r="A15744" s="1">
        <v>6562</v>
      </c>
      <c r="B15744" s="50" t="s">
        <v>18714</v>
      </c>
      <c r="C15744" s="7" t="s">
        <v>4331</v>
      </c>
      <c r="D15744" s="3" t="e">
        <f t="shared" si="252"/>
        <v>#N/A</v>
      </c>
    </row>
    <row r="15745" ht="14.25" hidden="1" spans="1:4">
      <c r="A15745" s="1">
        <v>6562</v>
      </c>
      <c r="B15745" s="50" t="s">
        <v>13955</v>
      </c>
      <c r="C15745" s="7" t="s">
        <v>4331</v>
      </c>
      <c r="D15745" s="3" t="e">
        <f t="shared" si="252"/>
        <v>#N/A</v>
      </c>
    </row>
    <row r="15746" ht="14.25" hidden="1" spans="1:4">
      <c r="A15746" s="1">
        <v>6562</v>
      </c>
      <c r="B15746" s="50" t="s">
        <v>18715</v>
      </c>
      <c r="C15746" s="7" t="s">
        <v>4331</v>
      </c>
      <c r="D15746" s="3" t="e">
        <f t="shared" si="252"/>
        <v>#N/A</v>
      </c>
    </row>
    <row r="15747" ht="14.25" hidden="1" spans="1:4">
      <c r="A15747" s="1">
        <v>6564</v>
      </c>
      <c r="B15747" s="50" t="s">
        <v>18716</v>
      </c>
      <c r="C15747" s="7" t="s">
        <v>4331</v>
      </c>
      <c r="D15747" s="3" t="e">
        <f t="shared" ref="D15747:D15810" si="253">VLOOKUP(C15747,J:J,1,FALSE)</f>
        <v>#N/A</v>
      </c>
    </row>
    <row r="15748" ht="14.25" hidden="1" spans="1:4">
      <c r="A15748" s="1">
        <v>6566</v>
      </c>
      <c r="B15748" s="50" t="s">
        <v>18717</v>
      </c>
      <c r="C15748" s="7" t="s">
        <v>4331</v>
      </c>
      <c r="D15748" s="3" t="e">
        <f t="shared" si="253"/>
        <v>#N/A</v>
      </c>
    </row>
    <row r="15749" ht="14.25" hidden="1" spans="1:4">
      <c r="A15749" s="1">
        <v>6566</v>
      </c>
      <c r="B15749" s="50" t="s">
        <v>18718</v>
      </c>
      <c r="C15749" s="7" t="s">
        <v>4331</v>
      </c>
      <c r="D15749" s="3" t="e">
        <f t="shared" si="253"/>
        <v>#N/A</v>
      </c>
    </row>
    <row r="15750" ht="14.25" hidden="1" spans="1:4">
      <c r="A15750" s="1">
        <v>6566</v>
      </c>
      <c r="B15750" s="50" t="s">
        <v>18719</v>
      </c>
      <c r="C15750" s="7" t="s">
        <v>4331</v>
      </c>
      <c r="D15750" s="3" t="e">
        <f t="shared" si="253"/>
        <v>#N/A</v>
      </c>
    </row>
    <row r="15751" ht="14.25" hidden="1" spans="1:4">
      <c r="A15751" s="1">
        <v>6566</v>
      </c>
      <c r="B15751" s="50" t="s">
        <v>18720</v>
      </c>
      <c r="C15751" s="7" t="s">
        <v>4331</v>
      </c>
      <c r="D15751" s="3" t="e">
        <f t="shared" si="253"/>
        <v>#N/A</v>
      </c>
    </row>
    <row r="15752" ht="14.25" hidden="1" spans="1:4">
      <c r="A15752" s="1">
        <v>6566</v>
      </c>
      <c r="B15752" s="50" t="s">
        <v>18721</v>
      </c>
      <c r="C15752" s="7" t="s">
        <v>4331</v>
      </c>
      <c r="D15752" s="3" t="e">
        <f t="shared" si="253"/>
        <v>#N/A</v>
      </c>
    </row>
    <row r="15753" ht="14.25" hidden="1" spans="1:4">
      <c r="A15753" s="1">
        <v>6566</v>
      </c>
      <c r="B15753" s="50" t="s">
        <v>18722</v>
      </c>
      <c r="C15753" s="7" t="s">
        <v>4331</v>
      </c>
      <c r="D15753" s="3" t="e">
        <f t="shared" si="253"/>
        <v>#N/A</v>
      </c>
    </row>
    <row r="15754" ht="14.25" hidden="1" spans="1:4">
      <c r="A15754" s="1">
        <v>6566</v>
      </c>
      <c r="B15754" s="50" t="s">
        <v>18723</v>
      </c>
      <c r="C15754" s="7" t="s">
        <v>4331</v>
      </c>
      <c r="D15754" s="3" t="e">
        <f t="shared" si="253"/>
        <v>#N/A</v>
      </c>
    </row>
    <row r="15755" ht="14.25" hidden="1" spans="1:4">
      <c r="A15755" s="1">
        <v>6566</v>
      </c>
      <c r="B15755" s="50" t="s">
        <v>18724</v>
      </c>
      <c r="C15755" s="7" t="s">
        <v>4331</v>
      </c>
      <c r="D15755" s="3" t="e">
        <f t="shared" si="253"/>
        <v>#N/A</v>
      </c>
    </row>
    <row r="15756" ht="14.25" hidden="1" spans="1:4">
      <c r="A15756" s="1">
        <v>6566</v>
      </c>
      <c r="B15756" s="50" t="s">
        <v>18725</v>
      </c>
      <c r="C15756" s="7" t="s">
        <v>4331</v>
      </c>
      <c r="D15756" s="3" t="e">
        <f t="shared" si="253"/>
        <v>#N/A</v>
      </c>
    </row>
    <row r="15757" ht="14.25" hidden="1" spans="1:4">
      <c r="A15757" s="1">
        <v>6566</v>
      </c>
      <c r="B15757" s="50" t="s">
        <v>18726</v>
      </c>
      <c r="C15757" s="7" t="s">
        <v>4331</v>
      </c>
      <c r="D15757" s="3" t="e">
        <f t="shared" si="253"/>
        <v>#N/A</v>
      </c>
    </row>
    <row r="15758" ht="14.25" hidden="1" spans="1:4">
      <c r="A15758" s="1">
        <v>6567</v>
      </c>
      <c r="B15758" s="50" t="s">
        <v>18727</v>
      </c>
      <c r="C15758" s="7" t="s">
        <v>4331</v>
      </c>
      <c r="D15758" s="3" t="e">
        <f t="shared" si="253"/>
        <v>#N/A</v>
      </c>
    </row>
    <row r="15759" ht="14.25" hidden="1" spans="1:4">
      <c r="A15759" s="1">
        <v>6567</v>
      </c>
      <c r="B15759" s="50" t="s">
        <v>18728</v>
      </c>
      <c r="C15759" s="7" t="s">
        <v>4331</v>
      </c>
      <c r="D15759" s="3" t="e">
        <f t="shared" si="253"/>
        <v>#N/A</v>
      </c>
    </row>
    <row r="15760" ht="14.25" hidden="1" spans="1:4">
      <c r="A15760" s="1">
        <v>6567</v>
      </c>
      <c r="B15760" s="50" t="s">
        <v>18729</v>
      </c>
      <c r="C15760" s="7" t="s">
        <v>4331</v>
      </c>
      <c r="D15760" s="3" t="e">
        <f t="shared" si="253"/>
        <v>#N/A</v>
      </c>
    </row>
    <row r="15761" ht="14.25" hidden="1" spans="1:4">
      <c r="A15761" s="1">
        <v>6568</v>
      </c>
      <c r="B15761" s="50" t="s">
        <v>18730</v>
      </c>
      <c r="C15761" s="7" t="s">
        <v>4331</v>
      </c>
      <c r="D15761" s="3" t="e">
        <f t="shared" si="253"/>
        <v>#N/A</v>
      </c>
    </row>
    <row r="15762" ht="14.25" hidden="1" spans="1:4">
      <c r="A15762" s="1">
        <v>6568</v>
      </c>
      <c r="B15762" s="50" t="s">
        <v>18731</v>
      </c>
      <c r="C15762" s="7" t="s">
        <v>4331</v>
      </c>
      <c r="D15762" s="3" t="e">
        <f t="shared" si="253"/>
        <v>#N/A</v>
      </c>
    </row>
    <row r="15763" ht="14.25" hidden="1" spans="1:4">
      <c r="A15763" s="1">
        <v>6568</v>
      </c>
      <c r="B15763" s="50" t="s">
        <v>18732</v>
      </c>
      <c r="C15763" s="7" t="s">
        <v>4331</v>
      </c>
      <c r="D15763" s="3" t="e">
        <f t="shared" si="253"/>
        <v>#N/A</v>
      </c>
    </row>
    <row r="15764" ht="14.25" hidden="1" spans="1:4">
      <c r="A15764" s="1">
        <v>6569</v>
      </c>
      <c r="B15764" s="50" t="s">
        <v>18733</v>
      </c>
      <c r="C15764" s="7" t="s">
        <v>4331</v>
      </c>
      <c r="D15764" s="3" t="e">
        <f t="shared" si="253"/>
        <v>#N/A</v>
      </c>
    </row>
    <row r="15765" ht="14.25" hidden="1" spans="1:4">
      <c r="A15765" s="1">
        <v>6569</v>
      </c>
      <c r="B15765" s="50" t="s">
        <v>18734</v>
      </c>
      <c r="C15765" s="7" t="s">
        <v>4331</v>
      </c>
      <c r="D15765" s="3" t="e">
        <f t="shared" si="253"/>
        <v>#N/A</v>
      </c>
    </row>
    <row r="15766" ht="14.25" hidden="1" spans="1:4">
      <c r="A15766" s="1">
        <v>6571</v>
      </c>
      <c r="B15766" s="50" t="s">
        <v>18735</v>
      </c>
      <c r="C15766" s="7" t="s">
        <v>4331</v>
      </c>
      <c r="D15766" s="3" t="e">
        <f t="shared" si="253"/>
        <v>#N/A</v>
      </c>
    </row>
    <row r="15767" ht="14.25" hidden="1" spans="1:4">
      <c r="A15767" s="1">
        <v>6572</v>
      </c>
      <c r="B15767" s="50" t="s">
        <v>18736</v>
      </c>
      <c r="C15767" s="7" t="s">
        <v>4331</v>
      </c>
      <c r="D15767" s="3" t="e">
        <f t="shared" si="253"/>
        <v>#N/A</v>
      </c>
    </row>
    <row r="15768" ht="14.25" hidden="1" spans="1:4">
      <c r="A15768" s="1">
        <v>6574</v>
      </c>
      <c r="B15768" s="50" t="s">
        <v>18737</v>
      </c>
      <c r="C15768" s="7" t="s">
        <v>4331</v>
      </c>
      <c r="D15768" s="3" t="e">
        <f t="shared" si="253"/>
        <v>#N/A</v>
      </c>
    </row>
    <row r="15769" ht="14.25" hidden="1" spans="1:4">
      <c r="A15769" s="1">
        <v>6574</v>
      </c>
      <c r="B15769" s="50" t="s">
        <v>18738</v>
      </c>
      <c r="C15769" s="7" t="s">
        <v>4331</v>
      </c>
      <c r="D15769" s="3" t="e">
        <f t="shared" si="253"/>
        <v>#N/A</v>
      </c>
    </row>
    <row r="15770" ht="14.25" hidden="1" spans="1:4">
      <c r="A15770" s="1">
        <v>6575</v>
      </c>
      <c r="B15770" s="50" t="s">
        <v>18739</v>
      </c>
      <c r="C15770" s="7" t="s">
        <v>4331</v>
      </c>
      <c r="D15770" s="3" t="e">
        <f t="shared" si="253"/>
        <v>#N/A</v>
      </c>
    </row>
    <row r="15771" ht="14.25" hidden="1" spans="1:4">
      <c r="A15771" s="1">
        <v>6603</v>
      </c>
      <c r="B15771" s="50" t="s">
        <v>18740</v>
      </c>
      <c r="C15771" s="7" t="s">
        <v>4331</v>
      </c>
      <c r="D15771" s="3" t="e">
        <f t="shared" si="253"/>
        <v>#N/A</v>
      </c>
    </row>
    <row r="15772" ht="14.25" hidden="1" spans="1:4">
      <c r="A15772" s="1">
        <v>6603</v>
      </c>
      <c r="B15772" s="50" t="s">
        <v>18741</v>
      </c>
      <c r="C15772" s="7" t="s">
        <v>4331</v>
      </c>
      <c r="D15772" s="3" t="e">
        <f t="shared" si="253"/>
        <v>#N/A</v>
      </c>
    </row>
    <row r="15773" ht="14.25" hidden="1" spans="1:4">
      <c r="A15773" s="1">
        <v>6603</v>
      </c>
      <c r="B15773" s="50" t="s">
        <v>18742</v>
      </c>
      <c r="C15773" s="7" t="s">
        <v>4331</v>
      </c>
      <c r="D15773" s="3" t="e">
        <f t="shared" si="253"/>
        <v>#N/A</v>
      </c>
    </row>
    <row r="15774" ht="14.25" hidden="1" spans="1:4">
      <c r="A15774" s="1">
        <v>6603</v>
      </c>
      <c r="B15774" s="50" t="s">
        <v>18743</v>
      </c>
      <c r="C15774" s="7" t="s">
        <v>4331</v>
      </c>
      <c r="D15774" s="3" t="e">
        <f t="shared" si="253"/>
        <v>#N/A</v>
      </c>
    </row>
    <row r="15775" ht="14.25" hidden="1" spans="1:4">
      <c r="A15775" s="1">
        <v>6603</v>
      </c>
      <c r="B15775" s="50" t="s">
        <v>18744</v>
      </c>
      <c r="C15775" s="7" t="s">
        <v>4331</v>
      </c>
      <c r="D15775" s="3" t="e">
        <f t="shared" si="253"/>
        <v>#N/A</v>
      </c>
    </row>
    <row r="15776" ht="14.25" hidden="1" spans="1:4">
      <c r="A15776" s="1">
        <v>6605</v>
      </c>
      <c r="B15776" s="50" t="s">
        <v>18745</v>
      </c>
      <c r="C15776" s="7" t="s">
        <v>4331</v>
      </c>
      <c r="D15776" s="3" t="e">
        <f t="shared" si="253"/>
        <v>#N/A</v>
      </c>
    </row>
    <row r="15777" ht="14.25" hidden="1" spans="1:4">
      <c r="A15777" s="1">
        <v>6606</v>
      </c>
      <c r="B15777" s="50" t="s">
        <v>18746</v>
      </c>
      <c r="C15777" s="7" t="s">
        <v>4331</v>
      </c>
      <c r="D15777" s="3" t="e">
        <f t="shared" si="253"/>
        <v>#N/A</v>
      </c>
    </row>
    <row r="15778" ht="14.25" hidden="1" spans="1:4">
      <c r="A15778" s="1">
        <v>6606</v>
      </c>
      <c r="B15778" s="50" t="s">
        <v>18747</v>
      </c>
      <c r="C15778" s="7" t="s">
        <v>4331</v>
      </c>
      <c r="D15778" s="3" t="e">
        <f t="shared" si="253"/>
        <v>#N/A</v>
      </c>
    </row>
    <row r="15779" ht="14.25" hidden="1" spans="1:4">
      <c r="A15779" s="1">
        <v>6606</v>
      </c>
      <c r="B15779" s="50" t="s">
        <v>18748</v>
      </c>
      <c r="C15779" s="7" t="s">
        <v>4331</v>
      </c>
      <c r="D15779" s="3" t="e">
        <f t="shared" si="253"/>
        <v>#N/A</v>
      </c>
    </row>
    <row r="15780" ht="14.25" hidden="1" spans="1:4">
      <c r="A15780" s="1">
        <v>6608</v>
      </c>
      <c r="B15780" s="50" t="s">
        <v>18749</v>
      </c>
      <c r="C15780" s="7" t="s">
        <v>4331</v>
      </c>
      <c r="D15780" s="3" t="e">
        <f t="shared" si="253"/>
        <v>#N/A</v>
      </c>
    </row>
    <row r="15781" ht="14.25" hidden="1" spans="1:4">
      <c r="A15781" s="1">
        <v>6608</v>
      </c>
      <c r="B15781" s="50" t="s">
        <v>18750</v>
      </c>
      <c r="C15781" s="7" t="s">
        <v>4331</v>
      </c>
      <c r="D15781" s="3" t="e">
        <f t="shared" si="253"/>
        <v>#N/A</v>
      </c>
    </row>
    <row r="15782" ht="14.25" hidden="1" spans="1:4">
      <c r="A15782" s="1">
        <v>6608</v>
      </c>
      <c r="B15782" s="50" t="s">
        <v>18751</v>
      </c>
      <c r="C15782" s="7" t="s">
        <v>4331</v>
      </c>
      <c r="D15782" s="3" t="e">
        <f t="shared" si="253"/>
        <v>#N/A</v>
      </c>
    </row>
    <row r="15783" ht="14.25" hidden="1" spans="1:4">
      <c r="A15783" s="1">
        <v>6609</v>
      </c>
      <c r="B15783" s="50" t="s">
        <v>18752</v>
      </c>
      <c r="C15783" s="7" t="s">
        <v>4331</v>
      </c>
      <c r="D15783" s="3" t="e">
        <f t="shared" si="253"/>
        <v>#N/A</v>
      </c>
    </row>
    <row r="15784" ht="14.25" hidden="1" spans="1:4">
      <c r="A15784" s="1">
        <v>6609</v>
      </c>
      <c r="B15784" s="50" t="s">
        <v>18753</v>
      </c>
      <c r="C15784" s="7" t="s">
        <v>4331</v>
      </c>
      <c r="D15784" s="3" t="e">
        <f t="shared" si="253"/>
        <v>#N/A</v>
      </c>
    </row>
    <row r="15785" ht="14.25" hidden="1" spans="1:4">
      <c r="A15785" s="1">
        <v>6609</v>
      </c>
      <c r="B15785" s="50" t="s">
        <v>18754</v>
      </c>
      <c r="C15785" s="7" t="s">
        <v>4331</v>
      </c>
      <c r="D15785" s="3" t="e">
        <f t="shared" si="253"/>
        <v>#N/A</v>
      </c>
    </row>
    <row r="15786" ht="14.25" hidden="1" spans="1:4">
      <c r="A15786" s="1">
        <v>6612</v>
      </c>
      <c r="B15786" s="50" t="s">
        <v>18755</v>
      </c>
      <c r="C15786" s="7" t="s">
        <v>4331</v>
      </c>
      <c r="D15786" s="3" t="e">
        <f t="shared" si="253"/>
        <v>#N/A</v>
      </c>
    </row>
    <row r="15787" ht="14.25" hidden="1" spans="1:4">
      <c r="A15787" s="1">
        <v>6612</v>
      </c>
      <c r="B15787" s="50" t="s">
        <v>18756</v>
      </c>
      <c r="C15787" s="7" t="s">
        <v>4331</v>
      </c>
      <c r="D15787" s="3" t="e">
        <f t="shared" si="253"/>
        <v>#N/A</v>
      </c>
    </row>
    <row r="15788" ht="14.25" hidden="1" spans="1:4">
      <c r="A15788" s="1">
        <v>6612</v>
      </c>
      <c r="B15788" s="50" t="s">
        <v>18757</v>
      </c>
      <c r="C15788" s="7" t="s">
        <v>4331</v>
      </c>
      <c r="D15788" s="3" t="e">
        <f t="shared" si="253"/>
        <v>#N/A</v>
      </c>
    </row>
    <row r="15789" ht="14.25" hidden="1" spans="1:4">
      <c r="A15789" s="1">
        <v>6612</v>
      </c>
      <c r="B15789" s="50" t="s">
        <v>18758</v>
      </c>
      <c r="C15789" s="7" t="s">
        <v>4331</v>
      </c>
      <c r="D15789" s="3" t="e">
        <f t="shared" si="253"/>
        <v>#N/A</v>
      </c>
    </row>
    <row r="15790" ht="14.25" hidden="1" spans="1:4">
      <c r="A15790" s="1">
        <v>6613</v>
      </c>
      <c r="B15790" s="50" t="s">
        <v>18759</v>
      </c>
      <c r="C15790" s="7" t="s">
        <v>4331</v>
      </c>
      <c r="D15790" s="3" t="e">
        <f t="shared" si="253"/>
        <v>#N/A</v>
      </c>
    </row>
    <row r="15791" ht="14.25" hidden="1" spans="1:4">
      <c r="A15791" s="1">
        <v>6614</v>
      </c>
      <c r="B15791" s="50" t="s">
        <v>18760</v>
      </c>
      <c r="C15791" s="7" t="s">
        <v>4331</v>
      </c>
      <c r="D15791" s="3" t="e">
        <f t="shared" si="253"/>
        <v>#N/A</v>
      </c>
    </row>
    <row r="15792" ht="14.25" hidden="1" spans="1:4">
      <c r="A15792" s="1">
        <v>6616</v>
      </c>
      <c r="B15792" s="50" t="s">
        <v>4418</v>
      </c>
      <c r="C15792" s="7" t="s">
        <v>4331</v>
      </c>
      <c r="D15792" s="3" t="e">
        <f t="shared" si="253"/>
        <v>#N/A</v>
      </c>
    </row>
    <row r="15793" ht="14.25" hidden="1" spans="1:4">
      <c r="A15793" s="1">
        <v>6620</v>
      </c>
      <c r="B15793" s="50" t="s">
        <v>18761</v>
      </c>
      <c r="C15793" s="7" t="s">
        <v>4331</v>
      </c>
      <c r="D15793" s="3" t="e">
        <f t="shared" si="253"/>
        <v>#N/A</v>
      </c>
    </row>
    <row r="15794" ht="14.25" hidden="1" spans="1:4">
      <c r="A15794" s="1">
        <v>6620</v>
      </c>
      <c r="B15794" s="50" t="s">
        <v>18762</v>
      </c>
      <c r="C15794" s="7" t="s">
        <v>4331</v>
      </c>
      <c r="D15794" s="3" t="e">
        <f t="shared" si="253"/>
        <v>#N/A</v>
      </c>
    </row>
    <row r="15795" ht="14.25" hidden="1" spans="1:4">
      <c r="A15795" s="1">
        <v>6623</v>
      </c>
      <c r="B15795" s="50" t="s">
        <v>18763</v>
      </c>
      <c r="C15795" s="7" t="s">
        <v>4331</v>
      </c>
      <c r="D15795" s="3" t="e">
        <f t="shared" si="253"/>
        <v>#N/A</v>
      </c>
    </row>
    <row r="15796" ht="14.25" hidden="1" spans="1:4">
      <c r="A15796" s="1">
        <v>6623</v>
      </c>
      <c r="B15796" s="50" t="s">
        <v>18764</v>
      </c>
      <c r="C15796" s="7" t="s">
        <v>4331</v>
      </c>
      <c r="D15796" s="3" t="e">
        <f t="shared" si="253"/>
        <v>#N/A</v>
      </c>
    </row>
    <row r="15797" ht="14.25" hidden="1" spans="1:4">
      <c r="A15797" s="1">
        <v>6623</v>
      </c>
      <c r="B15797" s="50" t="s">
        <v>18765</v>
      </c>
      <c r="C15797" s="7" t="s">
        <v>4331</v>
      </c>
      <c r="D15797" s="3" t="e">
        <f t="shared" si="253"/>
        <v>#N/A</v>
      </c>
    </row>
    <row r="15798" ht="14.25" hidden="1" spans="1:4">
      <c r="A15798" s="1">
        <v>6623</v>
      </c>
      <c r="B15798" s="50" t="s">
        <v>18766</v>
      </c>
      <c r="C15798" s="7" t="s">
        <v>4331</v>
      </c>
      <c r="D15798" s="3" t="e">
        <f t="shared" si="253"/>
        <v>#N/A</v>
      </c>
    </row>
    <row r="15799" ht="14.25" hidden="1" spans="1:4">
      <c r="A15799" s="1">
        <v>6623</v>
      </c>
      <c r="B15799" s="50" t="s">
        <v>18767</v>
      </c>
      <c r="C15799" s="7" t="s">
        <v>4331</v>
      </c>
      <c r="D15799" s="3" t="e">
        <f t="shared" si="253"/>
        <v>#N/A</v>
      </c>
    </row>
    <row r="15800" ht="14.25" hidden="1" spans="1:4">
      <c r="A15800" s="1">
        <v>6623</v>
      </c>
      <c r="B15800" s="50" t="s">
        <v>18768</v>
      </c>
      <c r="C15800" s="7" t="s">
        <v>4331</v>
      </c>
      <c r="D15800" s="3" t="e">
        <f t="shared" si="253"/>
        <v>#N/A</v>
      </c>
    </row>
    <row r="15801" ht="14.25" hidden="1" spans="1:4">
      <c r="A15801" s="1">
        <v>6625</v>
      </c>
      <c r="B15801" s="50" t="s">
        <v>18769</v>
      </c>
      <c r="C15801" s="7" t="s">
        <v>4331</v>
      </c>
      <c r="D15801" s="3" t="e">
        <f t="shared" si="253"/>
        <v>#N/A</v>
      </c>
    </row>
    <row r="15802" ht="14.25" hidden="1" spans="1:4">
      <c r="A15802" s="1">
        <v>6627</v>
      </c>
      <c r="B15802" s="50" t="s">
        <v>18770</v>
      </c>
      <c r="C15802" s="7" t="s">
        <v>4331</v>
      </c>
      <c r="D15802" s="3" t="e">
        <f t="shared" si="253"/>
        <v>#N/A</v>
      </c>
    </row>
    <row r="15803" ht="14.25" hidden="1" spans="1:4">
      <c r="A15803" s="1">
        <v>6628</v>
      </c>
      <c r="B15803" s="50" t="s">
        <v>18771</v>
      </c>
      <c r="C15803" s="7" t="s">
        <v>4315</v>
      </c>
      <c r="D15803" s="3" t="e">
        <f t="shared" si="253"/>
        <v>#N/A</v>
      </c>
    </row>
    <row r="15804" ht="14.25" hidden="1" spans="1:4">
      <c r="A15804" s="1">
        <v>6630</v>
      </c>
      <c r="B15804" s="50" t="s">
        <v>18772</v>
      </c>
      <c r="C15804" s="7" t="s">
        <v>4315</v>
      </c>
      <c r="D15804" s="3" t="e">
        <f t="shared" si="253"/>
        <v>#N/A</v>
      </c>
    </row>
    <row r="15805" ht="14.25" hidden="1" spans="1:4">
      <c r="A15805" s="1">
        <v>6630</v>
      </c>
      <c r="B15805" s="50" t="s">
        <v>18773</v>
      </c>
      <c r="C15805" s="7" t="s">
        <v>4315</v>
      </c>
      <c r="D15805" s="3" t="e">
        <f t="shared" si="253"/>
        <v>#N/A</v>
      </c>
    </row>
    <row r="15806" ht="14.25" hidden="1" spans="1:4">
      <c r="A15806" s="1">
        <v>6630</v>
      </c>
      <c r="B15806" s="50" t="s">
        <v>16367</v>
      </c>
      <c r="C15806" s="7" t="s">
        <v>4315</v>
      </c>
      <c r="D15806" s="3" t="e">
        <f t="shared" si="253"/>
        <v>#N/A</v>
      </c>
    </row>
    <row r="15807" ht="14.25" hidden="1" spans="1:4">
      <c r="A15807" s="1">
        <v>6630</v>
      </c>
      <c r="B15807" s="50" t="s">
        <v>18774</v>
      </c>
      <c r="C15807" s="7" t="s">
        <v>4315</v>
      </c>
      <c r="D15807" s="3" t="e">
        <f t="shared" si="253"/>
        <v>#N/A</v>
      </c>
    </row>
    <row r="15808" ht="14.25" hidden="1" spans="1:4">
      <c r="A15808" s="1">
        <v>6630</v>
      </c>
      <c r="B15808" s="50" t="s">
        <v>18775</v>
      </c>
      <c r="C15808" s="7" t="s">
        <v>4315</v>
      </c>
      <c r="D15808" s="3" t="e">
        <f t="shared" si="253"/>
        <v>#N/A</v>
      </c>
    </row>
    <row r="15809" ht="14.25" hidden="1" spans="1:4">
      <c r="A15809" s="1">
        <v>6630</v>
      </c>
      <c r="B15809" s="50" t="s">
        <v>18776</v>
      </c>
      <c r="C15809" s="7" t="s">
        <v>4315</v>
      </c>
      <c r="D15809" s="3" t="e">
        <f t="shared" si="253"/>
        <v>#N/A</v>
      </c>
    </row>
    <row r="15810" ht="14.25" hidden="1" spans="1:4">
      <c r="A15810" s="1">
        <v>6630</v>
      </c>
      <c r="B15810" s="50" t="s">
        <v>18777</v>
      </c>
      <c r="C15810" s="7" t="s">
        <v>4315</v>
      </c>
      <c r="D15810" s="3" t="e">
        <f t="shared" si="253"/>
        <v>#N/A</v>
      </c>
    </row>
    <row r="15811" ht="14.25" hidden="1" spans="1:4">
      <c r="A15811" s="1">
        <v>6630</v>
      </c>
      <c r="B15811" s="50" t="s">
        <v>18778</v>
      </c>
      <c r="C15811" s="7" t="s">
        <v>4315</v>
      </c>
      <c r="D15811" s="3" t="e">
        <f t="shared" ref="D15811:D15874" si="254">VLOOKUP(C15811,J:J,1,FALSE)</f>
        <v>#N/A</v>
      </c>
    </row>
    <row r="15812" ht="14.25" hidden="1" spans="1:4">
      <c r="A15812" s="1">
        <v>6631</v>
      </c>
      <c r="B15812" s="50" t="s">
        <v>18779</v>
      </c>
      <c r="C15812" s="7" t="s">
        <v>4315</v>
      </c>
      <c r="D15812" s="3" t="e">
        <f t="shared" si="254"/>
        <v>#N/A</v>
      </c>
    </row>
    <row r="15813" ht="14.25" hidden="1" spans="1:4">
      <c r="A15813" s="1">
        <v>6632</v>
      </c>
      <c r="B15813" s="50" t="s">
        <v>18780</v>
      </c>
      <c r="C15813" s="7" t="s">
        <v>4315</v>
      </c>
      <c r="D15813" s="3" t="e">
        <f t="shared" si="254"/>
        <v>#N/A</v>
      </c>
    </row>
    <row r="15814" ht="14.25" hidden="1" spans="1:4">
      <c r="A15814" s="1">
        <v>6632</v>
      </c>
      <c r="B15814" s="50" t="s">
        <v>18781</v>
      </c>
      <c r="C15814" s="7" t="s">
        <v>4315</v>
      </c>
      <c r="D15814" s="3" t="e">
        <f t="shared" si="254"/>
        <v>#N/A</v>
      </c>
    </row>
    <row r="15815" ht="14.25" hidden="1" spans="1:4">
      <c r="A15815" s="1">
        <v>6635</v>
      </c>
      <c r="B15815" s="50" t="s">
        <v>18782</v>
      </c>
      <c r="C15815" s="7" t="s">
        <v>4331</v>
      </c>
      <c r="D15815" s="3" t="e">
        <f t="shared" si="254"/>
        <v>#N/A</v>
      </c>
    </row>
    <row r="15816" ht="14.25" hidden="1" spans="1:4">
      <c r="A15816" s="1">
        <v>6635</v>
      </c>
      <c r="B15816" s="50" t="s">
        <v>18783</v>
      </c>
      <c r="C15816" s="7" t="s">
        <v>4331</v>
      </c>
      <c r="D15816" s="3" t="e">
        <f t="shared" si="254"/>
        <v>#N/A</v>
      </c>
    </row>
    <row r="15817" ht="14.25" hidden="1" spans="1:4">
      <c r="A15817" s="1">
        <v>6638</v>
      </c>
      <c r="B15817" s="50" t="s">
        <v>18784</v>
      </c>
      <c r="C15817" s="7" t="s">
        <v>4331</v>
      </c>
      <c r="D15817" s="3" t="e">
        <f t="shared" si="254"/>
        <v>#N/A</v>
      </c>
    </row>
    <row r="15818" ht="14.25" hidden="1" spans="1:4">
      <c r="A15818" s="1">
        <v>6638</v>
      </c>
      <c r="B15818" s="50" t="s">
        <v>18785</v>
      </c>
      <c r="C15818" s="7" t="s">
        <v>4331</v>
      </c>
      <c r="D15818" s="3" t="e">
        <f t="shared" si="254"/>
        <v>#N/A</v>
      </c>
    </row>
    <row r="15819" ht="14.25" hidden="1" spans="1:4">
      <c r="A15819" s="1">
        <v>6638</v>
      </c>
      <c r="B15819" s="50" t="s">
        <v>18786</v>
      </c>
      <c r="C15819" s="7" t="s">
        <v>4331</v>
      </c>
      <c r="D15819" s="3" t="e">
        <f t="shared" si="254"/>
        <v>#N/A</v>
      </c>
    </row>
    <row r="15820" ht="14.25" hidden="1" spans="1:4">
      <c r="A15820" s="1">
        <v>6638</v>
      </c>
      <c r="B15820" s="50" t="s">
        <v>17124</v>
      </c>
      <c r="C15820" s="7" t="s">
        <v>4331</v>
      </c>
      <c r="D15820" s="3" t="e">
        <f t="shared" si="254"/>
        <v>#N/A</v>
      </c>
    </row>
    <row r="15821" ht="14.25" hidden="1" spans="1:4">
      <c r="A15821" s="1">
        <v>6639</v>
      </c>
      <c r="B15821" s="50" t="s">
        <v>18787</v>
      </c>
      <c r="C15821" s="7" t="s">
        <v>4331</v>
      </c>
      <c r="D15821" s="3" t="e">
        <f t="shared" si="254"/>
        <v>#N/A</v>
      </c>
    </row>
    <row r="15822" ht="14.25" hidden="1" spans="1:4">
      <c r="A15822" s="1">
        <v>6640</v>
      </c>
      <c r="B15822" s="50" t="s">
        <v>18788</v>
      </c>
      <c r="C15822" s="7" t="s">
        <v>4331</v>
      </c>
      <c r="D15822" s="3" t="e">
        <f t="shared" si="254"/>
        <v>#N/A</v>
      </c>
    </row>
    <row r="15823" ht="14.25" hidden="1" spans="1:4">
      <c r="A15823" s="1">
        <v>6640</v>
      </c>
      <c r="B15823" s="50" t="s">
        <v>18789</v>
      </c>
      <c r="C15823" s="7" t="s">
        <v>4331</v>
      </c>
      <c r="D15823" s="3" t="e">
        <f t="shared" si="254"/>
        <v>#N/A</v>
      </c>
    </row>
    <row r="15824" ht="14.25" hidden="1" spans="1:4">
      <c r="A15824" s="1">
        <v>6640</v>
      </c>
      <c r="B15824" s="50" t="s">
        <v>18790</v>
      </c>
      <c r="C15824" s="7" t="s">
        <v>4331</v>
      </c>
      <c r="D15824" s="3" t="e">
        <f t="shared" si="254"/>
        <v>#N/A</v>
      </c>
    </row>
    <row r="15825" ht="14.25" hidden="1" spans="1:4">
      <c r="A15825" s="1">
        <v>6640</v>
      </c>
      <c r="B15825" s="50" t="s">
        <v>18791</v>
      </c>
      <c r="C15825" s="7" t="s">
        <v>4331</v>
      </c>
      <c r="D15825" s="3" t="e">
        <f t="shared" si="254"/>
        <v>#N/A</v>
      </c>
    </row>
    <row r="15826" ht="14.25" hidden="1" spans="1:4">
      <c r="A15826" s="1">
        <v>6640</v>
      </c>
      <c r="B15826" s="50" t="s">
        <v>18792</v>
      </c>
      <c r="C15826" s="7" t="s">
        <v>4331</v>
      </c>
      <c r="D15826" s="3" t="e">
        <f t="shared" si="254"/>
        <v>#N/A</v>
      </c>
    </row>
    <row r="15827" ht="14.25" hidden="1" spans="1:4">
      <c r="A15827" s="1">
        <v>6642</v>
      </c>
      <c r="B15827" s="50" t="s">
        <v>18793</v>
      </c>
      <c r="C15827" s="7" t="s">
        <v>4331</v>
      </c>
      <c r="D15827" s="3" t="e">
        <f t="shared" si="254"/>
        <v>#N/A</v>
      </c>
    </row>
    <row r="15828" ht="14.25" hidden="1" spans="1:4">
      <c r="A15828" s="1">
        <v>6642</v>
      </c>
      <c r="B15828" s="50" t="s">
        <v>18794</v>
      </c>
      <c r="C15828" s="7" t="s">
        <v>4331</v>
      </c>
      <c r="D15828" s="3" t="e">
        <f t="shared" si="254"/>
        <v>#N/A</v>
      </c>
    </row>
    <row r="15829" ht="14.25" hidden="1" spans="1:4">
      <c r="A15829" s="1">
        <v>6642</v>
      </c>
      <c r="B15829" s="50" t="s">
        <v>18795</v>
      </c>
      <c r="C15829" s="7" t="s">
        <v>4331</v>
      </c>
      <c r="D15829" s="3" t="e">
        <f t="shared" si="254"/>
        <v>#N/A</v>
      </c>
    </row>
    <row r="15830" ht="14.25" hidden="1" spans="1:4">
      <c r="A15830" s="1">
        <v>6642</v>
      </c>
      <c r="B15830" s="50" t="s">
        <v>18796</v>
      </c>
      <c r="C15830" s="7" t="s">
        <v>4331</v>
      </c>
      <c r="D15830" s="3" t="e">
        <f t="shared" si="254"/>
        <v>#N/A</v>
      </c>
    </row>
    <row r="15831" ht="14.25" hidden="1" spans="1:4">
      <c r="A15831" s="1">
        <v>6642</v>
      </c>
      <c r="B15831" s="50" t="s">
        <v>8961</v>
      </c>
      <c r="C15831" s="7" t="s">
        <v>4331</v>
      </c>
      <c r="D15831" s="3" t="e">
        <f t="shared" si="254"/>
        <v>#N/A</v>
      </c>
    </row>
    <row r="15832" ht="14.25" hidden="1" spans="1:4">
      <c r="A15832" s="1">
        <v>6646</v>
      </c>
      <c r="B15832" s="50" t="s">
        <v>18797</v>
      </c>
      <c r="C15832" s="7" t="s">
        <v>4330</v>
      </c>
      <c r="D15832" s="3" t="e">
        <f t="shared" si="254"/>
        <v>#N/A</v>
      </c>
    </row>
    <row r="15833" ht="14.25" hidden="1" spans="1:4">
      <c r="A15833" s="1">
        <v>6646</v>
      </c>
      <c r="B15833" s="50" t="s">
        <v>18798</v>
      </c>
      <c r="C15833" s="7" t="s">
        <v>4330</v>
      </c>
      <c r="D15833" s="3" t="e">
        <f t="shared" si="254"/>
        <v>#N/A</v>
      </c>
    </row>
    <row r="15834" ht="14.25" hidden="1" spans="1:4">
      <c r="A15834" s="1">
        <v>6646</v>
      </c>
      <c r="B15834" s="50" t="s">
        <v>18799</v>
      </c>
      <c r="C15834" s="7" t="s">
        <v>4330</v>
      </c>
      <c r="D15834" s="3" t="e">
        <f t="shared" si="254"/>
        <v>#N/A</v>
      </c>
    </row>
    <row r="15835" ht="14.25" hidden="1" spans="1:4">
      <c r="A15835" s="1">
        <v>6701</v>
      </c>
      <c r="B15835" s="50" t="s">
        <v>18800</v>
      </c>
      <c r="C15835" s="7" t="s">
        <v>4321</v>
      </c>
      <c r="D15835" s="3" t="e">
        <f t="shared" si="254"/>
        <v>#N/A</v>
      </c>
    </row>
    <row r="15836" ht="14.25" hidden="1" spans="1:4">
      <c r="A15836" s="1">
        <v>6701</v>
      </c>
      <c r="B15836" s="50" t="s">
        <v>18801</v>
      </c>
      <c r="C15836" s="7" t="s">
        <v>4321</v>
      </c>
      <c r="D15836" s="3" t="e">
        <f t="shared" si="254"/>
        <v>#N/A</v>
      </c>
    </row>
    <row r="15837" ht="14.25" hidden="1" spans="1:4">
      <c r="A15837" s="1">
        <v>6701</v>
      </c>
      <c r="B15837" s="50" t="s">
        <v>18802</v>
      </c>
      <c r="C15837" s="7" t="s">
        <v>4321</v>
      </c>
      <c r="D15837" s="3" t="e">
        <f t="shared" si="254"/>
        <v>#N/A</v>
      </c>
    </row>
    <row r="15838" ht="14.25" hidden="1" spans="1:4">
      <c r="A15838" s="1">
        <v>6701</v>
      </c>
      <c r="B15838" s="50" t="s">
        <v>18803</v>
      </c>
      <c r="C15838" s="7" t="s">
        <v>4315</v>
      </c>
      <c r="D15838" s="3" t="e">
        <f t="shared" si="254"/>
        <v>#N/A</v>
      </c>
    </row>
    <row r="15839" ht="14.25" hidden="1" spans="1:4">
      <c r="A15839" s="1">
        <v>6701</v>
      </c>
      <c r="B15839" s="50" t="s">
        <v>18804</v>
      </c>
      <c r="C15839" s="7" t="s">
        <v>4315</v>
      </c>
      <c r="D15839" s="3" t="e">
        <f t="shared" si="254"/>
        <v>#N/A</v>
      </c>
    </row>
    <row r="15840" ht="14.25" hidden="1" spans="1:4">
      <c r="A15840" s="1">
        <v>6701</v>
      </c>
      <c r="B15840" s="50" t="s">
        <v>18805</v>
      </c>
      <c r="C15840" s="7" t="s">
        <v>4315</v>
      </c>
      <c r="D15840" s="3" t="e">
        <f t="shared" si="254"/>
        <v>#N/A</v>
      </c>
    </row>
    <row r="15841" ht="14.25" hidden="1" spans="1:4">
      <c r="A15841" s="1">
        <v>6701</v>
      </c>
      <c r="B15841" s="50" t="s">
        <v>18806</v>
      </c>
      <c r="C15841" s="7" t="s">
        <v>4315</v>
      </c>
      <c r="D15841" s="3" t="e">
        <f t="shared" si="254"/>
        <v>#N/A</v>
      </c>
    </row>
    <row r="15842" ht="14.25" hidden="1" spans="1:4">
      <c r="A15842" s="1">
        <v>6701</v>
      </c>
      <c r="B15842" s="50" t="s">
        <v>18807</v>
      </c>
      <c r="C15842" s="7" t="s">
        <v>4315</v>
      </c>
      <c r="D15842" s="3" t="e">
        <f t="shared" si="254"/>
        <v>#N/A</v>
      </c>
    </row>
    <row r="15843" ht="14.25" hidden="1" spans="1:4">
      <c r="A15843" s="1">
        <v>6701</v>
      </c>
      <c r="B15843" s="50" t="s">
        <v>18808</v>
      </c>
      <c r="C15843" s="7" t="s">
        <v>4315</v>
      </c>
      <c r="D15843" s="3" t="e">
        <f t="shared" si="254"/>
        <v>#N/A</v>
      </c>
    </row>
    <row r="15844" ht="14.25" hidden="1" spans="1:4">
      <c r="A15844" s="1">
        <v>6701</v>
      </c>
      <c r="B15844" s="50" t="s">
        <v>18809</v>
      </c>
      <c r="C15844" s="7" t="s">
        <v>4315</v>
      </c>
      <c r="D15844" s="3" t="e">
        <f t="shared" si="254"/>
        <v>#N/A</v>
      </c>
    </row>
    <row r="15845" ht="14.25" hidden="1" spans="1:4">
      <c r="A15845" s="1">
        <v>6701</v>
      </c>
      <c r="B15845" s="50" t="s">
        <v>18810</v>
      </c>
      <c r="C15845" s="7" t="s">
        <v>4315</v>
      </c>
      <c r="D15845" s="3" t="e">
        <f t="shared" si="254"/>
        <v>#N/A</v>
      </c>
    </row>
    <row r="15846" ht="14.25" hidden="1" spans="1:4">
      <c r="A15846" s="1">
        <v>6701</v>
      </c>
      <c r="B15846" s="50" t="s">
        <v>18811</v>
      </c>
      <c r="C15846" s="7" t="s">
        <v>4315</v>
      </c>
      <c r="D15846" s="3" t="e">
        <f t="shared" si="254"/>
        <v>#N/A</v>
      </c>
    </row>
    <row r="15847" ht="14.25" hidden="1" spans="1:4">
      <c r="A15847" s="1">
        <v>6701</v>
      </c>
      <c r="B15847" s="50" t="s">
        <v>18812</v>
      </c>
      <c r="C15847" s="7" t="s">
        <v>4315</v>
      </c>
      <c r="D15847" s="3" t="e">
        <f t="shared" si="254"/>
        <v>#N/A</v>
      </c>
    </row>
    <row r="15848" ht="14.25" hidden="1" spans="1:4">
      <c r="A15848" s="1">
        <v>6701</v>
      </c>
      <c r="B15848" s="50" t="s">
        <v>18813</v>
      </c>
      <c r="C15848" s="7" t="s">
        <v>4315</v>
      </c>
      <c r="D15848" s="3" t="e">
        <f t="shared" si="254"/>
        <v>#N/A</v>
      </c>
    </row>
    <row r="15849" ht="14.25" hidden="1" spans="1:4">
      <c r="A15849" s="1">
        <v>6701</v>
      </c>
      <c r="B15849" s="50" t="s">
        <v>4544</v>
      </c>
      <c r="C15849" s="7" t="s">
        <v>4315</v>
      </c>
      <c r="D15849" s="3" t="e">
        <f t="shared" si="254"/>
        <v>#N/A</v>
      </c>
    </row>
    <row r="15850" ht="14.25" hidden="1" spans="1:4">
      <c r="A15850" s="1">
        <v>6701</v>
      </c>
      <c r="B15850" s="50" t="s">
        <v>18814</v>
      </c>
      <c r="C15850" s="7" t="s">
        <v>4315</v>
      </c>
      <c r="D15850" s="3" t="e">
        <f t="shared" si="254"/>
        <v>#N/A</v>
      </c>
    </row>
    <row r="15851" ht="14.25" hidden="1" spans="1:4">
      <c r="A15851" s="1">
        <v>6701</v>
      </c>
      <c r="B15851" s="50" t="s">
        <v>14786</v>
      </c>
      <c r="C15851" s="7" t="s">
        <v>4315</v>
      </c>
      <c r="D15851" s="3" t="e">
        <f t="shared" si="254"/>
        <v>#N/A</v>
      </c>
    </row>
    <row r="15852" ht="14.25" hidden="1" spans="1:4">
      <c r="A15852" s="1">
        <v>6701</v>
      </c>
      <c r="B15852" s="50" t="s">
        <v>18815</v>
      </c>
      <c r="C15852" s="7" t="s">
        <v>4315</v>
      </c>
      <c r="D15852" s="3" t="e">
        <f t="shared" si="254"/>
        <v>#N/A</v>
      </c>
    </row>
    <row r="15853" ht="14.25" hidden="1" spans="1:4">
      <c r="A15853" s="1">
        <v>6701</v>
      </c>
      <c r="B15853" s="50" t="s">
        <v>18816</v>
      </c>
      <c r="C15853" s="7" t="s">
        <v>4315</v>
      </c>
      <c r="D15853" s="3" t="e">
        <f t="shared" si="254"/>
        <v>#N/A</v>
      </c>
    </row>
    <row r="15854" ht="14.25" hidden="1" spans="1:4">
      <c r="A15854" s="1">
        <v>6701</v>
      </c>
      <c r="B15854" s="50" t="s">
        <v>18817</v>
      </c>
      <c r="C15854" s="7" t="s">
        <v>4315</v>
      </c>
      <c r="D15854" s="3" t="e">
        <f t="shared" si="254"/>
        <v>#N/A</v>
      </c>
    </row>
    <row r="15855" ht="14.25" hidden="1" spans="1:4">
      <c r="A15855" s="1">
        <v>6701</v>
      </c>
      <c r="B15855" s="50" t="s">
        <v>18818</v>
      </c>
      <c r="C15855" s="7" t="s">
        <v>4315</v>
      </c>
      <c r="D15855" s="3" t="e">
        <f t="shared" si="254"/>
        <v>#N/A</v>
      </c>
    </row>
    <row r="15856" ht="14.25" hidden="1" spans="1:4">
      <c r="A15856" s="1">
        <v>6701</v>
      </c>
      <c r="B15856" s="50" t="s">
        <v>18819</v>
      </c>
      <c r="C15856" s="7" t="s">
        <v>4315</v>
      </c>
      <c r="D15856" s="3" t="e">
        <f t="shared" si="254"/>
        <v>#N/A</v>
      </c>
    </row>
    <row r="15857" ht="14.25" hidden="1" spans="1:4">
      <c r="A15857" s="1">
        <v>6701</v>
      </c>
      <c r="B15857" s="50" t="s">
        <v>18820</v>
      </c>
      <c r="C15857" s="7" t="s">
        <v>4315</v>
      </c>
      <c r="D15857" s="3" t="e">
        <f t="shared" si="254"/>
        <v>#N/A</v>
      </c>
    </row>
    <row r="15858" ht="14.25" hidden="1" spans="1:4">
      <c r="A15858" s="1">
        <v>6701</v>
      </c>
      <c r="B15858" s="50" t="s">
        <v>18821</v>
      </c>
      <c r="C15858" s="7" t="s">
        <v>4315</v>
      </c>
      <c r="D15858" s="3" t="e">
        <f t="shared" si="254"/>
        <v>#N/A</v>
      </c>
    </row>
    <row r="15859" ht="14.25" hidden="1" spans="1:4">
      <c r="A15859" s="1">
        <v>6701</v>
      </c>
      <c r="B15859" s="50" t="s">
        <v>10054</v>
      </c>
      <c r="C15859" s="7" t="s">
        <v>4315</v>
      </c>
      <c r="D15859" s="3" t="e">
        <f t="shared" si="254"/>
        <v>#N/A</v>
      </c>
    </row>
    <row r="15860" ht="14.25" hidden="1" spans="1:4">
      <c r="A15860" s="1">
        <v>6701</v>
      </c>
      <c r="B15860" s="50" t="s">
        <v>18822</v>
      </c>
      <c r="C15860" s="7" t="s">
        <v>4315</v>
      </c>
      <c r="D15860" s="3" t="e">
        <f t="shared" si="254"/>
        <v>#N/A</v>
      </c>
    </row>
    <row r="15861" ht="14.25" hidden="1" spans="1:4">
      <c r="A15861" s="1">
        <v>6701</v>
      </c>
      <c r="B15861" s="50" t="s">
        <v>18823</v>
      </c>
      <c r="C15861" s="7" t="s">
        <v>4315</v>
      </c>
      <c r="D15861" s="3" t="e">
        <f t="shared" si="254"/>
        <v>#N/A</v>
      </c>
    </row>
    <row r="15862" ht="14.25" hidden="1" spans="1:4">
      <c r="A15862" s="1">
        <v>6701</v>
      </c>
      <c r="B15862" s="50" t="s">
        <v>18824</v>
      </c>
      <c r="C15862" s="7" t="s">
        <v>4315</v>
      </c>
      <c r="D15862" s="3" t="e">
        <f t="shared" si="254"/>
        <v>#N/A</v>
      </c>
    </row>
    <row r="15863" ht="14.25" hidden="1" spans="1:4">
      <c r="A15863" s="1">
        <v>6705</v>
      </c>
      <c r="B15863" s="50" t="s">
        <v>18825</v>
      </c>
      <c r="C15863" s="7" t="s">
        <v>4331</v>
      </c>
      <c r="D15863" s="3" t="e">
        <f t="shared" si="254"/>
        <v>#N/A</v>
      </c>
    </row>
    <row r="15864" ht="14.25" hidden="1" spans="1:4">
      <c r="A15864" s="1">
        <v>6705</v>
      </c>
      <c r="B15864" s="50" t="s">
        <v>18826</v>
      </c>
      <c r="C15864" s="7" t="s">
        <v>4331</v>
      </c>
      <c r="D15864" s="3" t="e">
        <f t="shared" si="254"/>
        <v>#N/A</v>
      </c>
    </row>
    <row r="15865" ht="14.25" hidden="1" spans="1:4">
      <c r="A15865" s="1">
        <v>6705</v>
      </c>
      <c r="B15865" s="50" t="s">
        <v>18827</v>
      </c>
      <c r="C15865" s="7" t="s">
        <v>4331</v>
      </c>
      <c r="D15865" s="3" t="e">
        <f t="shared" si="254"/>
        <v>#N/A</v>
      </c>
    </row>
    <row r="15866" ht="14.25" hidden="1" spans="1:4">
      <c r="A15866" s="1">
        <v>6705</v>
      </c>
      <c r="B15866" s="50" t="s">
        <v>18828</v>
      </c>
      <c r="C15866" s="7" t="s">
        <v>4331</v>
      </c>
      <c r="D15866" s="3" t="e">
        <f t="shared" si="254"/>
        <v>#N/A</v>
      </c>
    </row>
    <row r="15867" ht="14.25" hidden="1" spans="1:4">
      <c r="A15867" s="1">
        <v>6707</v>
      </c>
      <c r="B15867" s="50" t="s">
        <v>18829</v>
      </c>
      <c r="C15867" s="7" t="s">
        <v>4326</v>
      </c>
      <c r="D15867" s="3" t="e">
        <f t="shared" si="254"/>
        <v>#N/A</v>
      </c>
    </row>
    <row r="15868" ht="14.25" hidden="1" spans="1:4">
      <c r="A15868" s="1">
        <v>6707</v>
      </c>
      <c r="B15868" s="50" t="s">
        <v>18830</v>
      </c>
      <c r="C15868" s="7" t="s">
        <v>4326</v>
      </c>
      <c r="D15868" s="3" t="e">
        <f t="shared" si="254"/>
        <v>#N/A</v>
      </c>
    </row>
    <row r="15869" ht="14.25" hidden="1" spans="1:4">
      <c r="A15869" s="1">
        <v>6707</v>
      </c>
      <c r="B15869" s="50" t="s">
        <v>18831</v>
      </c>
      <c r="C15869" s="7" t="s">
        <v>4326</v>
      </c>
      <c r="D15869" s="3" t="e">
        <f t="shared" si="254"/>
        <v>#N/A</v>
      </c>
    </row>
    <row r="15870" ht="14.25" hidden="1" spans="1:4">
      <c r="A15870" s="1">
        <v>6707</v>
      </c>
      <c r="B15870" s="50" t="s">
        <v>15520</v>
      </c>
      <c r="C15870" s="7" t="s">
        <v>4326</v>
      </c>
      <c r="D15870" s="3" t="e">
        <f t="shared" si="254"/>
        <v>#N/A</v>
      </c>
    </row>
    <row r="15871" ht="14.25" hidden="1" spans="1:4">
      <c r="A15871" s="1">
        <v>6707</v>
      </c>
      <c r="B15871" s="50" t="s">
        <v>18832</v>
      </c>
      <c r="C15871" s="7" t="s">
        <v>4326</v>
      </c>
      <c r="D15871" s="3" t="e">
        <f t="shared" si="254"/>
        <v>#N/A</v>
      </c>
    </row>
    <row r="15872" ht="14.25" hidden="1" spans="1:4">
      <c r="A15872" s="1">
        <v>6710</v>
      </c>
      <c r="B15872" s="50" t="s">
        <v>18833</v>
      </c>
      <c r="C15872" s="7" t="s">
        <v>4326</v>
      </c>
      <c r="D15872" s="3" t="e">
        <f t="shared" si="254"/>
        <v>#N/A</v>
      </c>
    </row>
    <row r="15873" ht="14.25" hidden="1" spans="1:4">
      <c r="A15873" s="1">
        <v>6710</v>
      </c>
      <c r="B15873" s="50" t="s">
        <v>18834</v>
      </c>
      <c r="C15873" s="7" t="s">
        <v>4326</v>
      </c>
      <c r="D15873" s="3" t="e">
        <f t="shared" si="254"/>
        <v>#N/A</v>
      </c>
    </row>
    <row r="15874" ht="14.25" hidden="1" spans="1:4">
      <c r="A15874" s="1">
        <v>6710</v>
      </c>
      <c r="B15874" s="50" t="s">
        <v>18835</v>
      </c>
      <c r="C15874" s="7" t="s">
        <v>4326</v>
      </c>
      <c r="D15874" s="3" t="e">
        <f t="shared" si="254"/>
        <v>#N/A</v>
      </c>
    </row>
    <row r="15875" ht="14.25" hidden="1" spans="1:4">
      <c r="A15875" s="1">
        <v>6710</v>
      </c>
      <c r="B15875" s="50" t="s">
        <v>18836</v>
      </c>
      <c r="C15875" s="7" t="s">
        <v>4326</v>
      </c>
      <c r="D15875" s="3" t="e">
        <f t="shared" ref="D15875:D15938" si="255">VLOOKUP(C15875,J:J,1,FALSE)</f>
        <v>#N/A</v>
      </c>
    </row>
    <row r="15876" ht="14.25" hidden="1" spans="1:4">
      <c r="A15876" s="1">
        <v>6710</v>
      </c>
      <c r="B15876" s="50" t="s">
        <v>18837</v>
      </c>
      <c r="C15876" s="7" t="s">
        <v>4326</v>
      </c>
      <c r="D15876" s="3" t="e">
        <f t="shared" si="255"/>
        <v>#N/A</v>
      </c>
    </row>
    <row r="15877" ht="14.25" hidden="1" spans="1:4">
      <c r="A15877" s="1">
        <v>6711</v>
      </c>
      <c r="B15877" s="50" t="s">
        <v>18838</v>
      </c>
      <c r="C15877" s="7" t="s">
        <v>4326</v>
      </c>
      <c r="D15877" s="3" t="e">
        <f t="shared" si="255"/>
        <v>#N/A</v>
      </c>
    </row>
    <row r="15878" ht="14.25" hidden="1" spans="1:4">
      <c r="A15878" s="1">
        <v>6712</v>
      </c>
      <c r="B15878" s="50" t="s">
        <v>18839</v>
      </c>
      <c r="C15878" s="7" t="s">
        <v>4326</v>
      </c>
      <c r="D15878" s="3" t="e">
        <f t="shared" si="255"/>
        <v>#N/A</v>
      </c>
    </row>
    <row r="15879" ht="14.25" hidden="1" spans="1:4">
      <c r="A15879" s="1">
        <v>6713</v>
      </c>
      <c r="B15879" s="50" t="s">
        <v>18840</v>
      </c>
      <c r="C15879" s="7" t="s">
        <v>4326</v>
      </c>
      <c r="D15879" s="3" t="e">
        <f t="shared" si="255"/>
        <v>#N/A</v>
      </c>
    </row>
    <row r="15880" ht="14.25" hidden="1" spans="1:4">
      <c r="A15880" s="1">
        <v>6713</v>
      </c>
      <c r="B15880" s="50" t="s">
        <v>18841</v>
      </c>
      <c r="C15880" s="7" t="s">
        <v>4326</v>
      </c>
      <c r="D15880" s="3" t="e">
        <f t="shared" si="255"/>
        <v>#N/A</v>
      </c>
    </row>
    <row r="15881" ht="14.25" hidden="1" spans="1:4">
      <c r="A15881" s="1">
        <v>6714</v>
      </c>
      <c r="B15881" s="50" t="s">
        <v>18842</v>
      </c>
      <c r="C15881" s="7" t="s">
        <v>4322</v>
      </c>
      <c r="D15881" s="3" t="e">
        <f t="shared" si="255"/>
        <v>#N/A</v>
      </c>
    </row>
    <row r="15882" ht="14.25" hidden="1" spans="1:4">
      <c r="A15882" s="1">
        <v>6714</v>
      </c>
      <c r="B15882" s="50" t="s">
        <v>18843</v>
      </c>
      <c r="C15882" s="7" t="s">
        <v>4322</v>
      </c>
      <c r="D15882" s="3" t="e">
        <f t="shared" si="255"/>
        <v>#N/A</v>
      </c>
    </row>
    <row r="15883" ht="14.25" hidden="1" spans="1:4">
      <c r="A15883" s="1">
        <v>6714</v>
      </c>
      <c r="B15883" s="50" t="s">
        <v>18844</v>
      </c>
      <c r="C15883" s="7" t="s">
        <v>4326</v>
      </c>
      <c r="D15883" s="3" t="e">
        <f t="shared" si="255"/>
        <v>#N/A</v>
      </c>
    </row>
    <row r="15884" ht="14.25" hidden="1" spans="1:4">
      <c r="A15884" s="1">
        <v>6714</v>
      </c>
      <c r="B15884" s="50" t="s">
        <v>18845</v>
      </c>
      <c r="C15884" s="7" t="s">
        <v>4326</v>
      </c>
      <c r="D15884" s="3" t="e">
        <f t="shared" si="255"/>
        <v>#N/A</v>
      </c>
    </row>
    <row r="15885" ht="14.25" hidden="1" spans="1:4">
      <c r="A15885" s="1">
        <v>6714</v>
      </c>
      <c r="B15885" s="50" t="s">
        <v>15786</v>
      </c>
      <c r="C15885" s="7" t="s">
        <v>4322</v>
      </c>
      <c r="D15885" s="3" t="e">
        <f t="shared" si="255"/>
        <v>#N/A</v>
      </c>
    </row>
    <row r="15886" ht="14.25" hidden="1" spans="1:4">
      <c r="A15886" s="1">
        <v>6714</v>
      </c>
      <c r="B15886" s="50" t="s">
        <v>18846</v>
      </c>
      <c r="C15886" s="7" t="s">
        <v>4322</v>
      </c>
      <c r="D15886" s="3" t="e">
        <f t="shared" si="255"/>
        <v>#N/A</v>
      </c>
    </row>
    <row r="15887" ht="14.25" hidden="1" spans="1:4">
      <c r="A15887" s="1">
        <v>6714</v>
      </c>
      <c r="B15887" s="50" t="s">
        <v>18847</v>
      </c>
      <c r="C15887" s="7" t="s">
        <v>4326</v>
      </c>
      <c r="D15887" s="3" t="e">
        <f t="shared" si="255"/>
        <v>#N/A</v>
      </c>
    </row>
    <row r="15888" ht="14.25" hidden="1" spans="1:4">
      <c r="A15888" s="1">
        <v>6714</v>
      </c>
      <c r="B15888" s="50" t="s">
        <v>18848</v>
      </c>
      <c r="C15888" s="7" t="s">
        <v>4326</v>
      </c>
      <c r="D15888" s="3" t="e">
        <f t="shared" si="255"/>
        <v>#N/A</v>
      </c>
    </row>
    <row r="15889" ht="14.25" hidden="1" spans="1:4">
      <c r="A15889" s="1">
        <v>6714</v>
      </c>
      <c r="B15889" s="50" t="s">
        <v>18849</v>
      </c>
      <c r="C15889" s="7" t="s">
        <v>4326</v>
      </c>
      <c r="D15889" s="3" t="e">
        <f t="shared" si="255"/>
        <v>#N/A</v>
      </c>
    </row>
    <row r="15890" ht="14.25" hidden="1" spans="1:4">
      <c r="A15890" s="1">
        <v>6714</v>
      </c>
      <c r="B15890" s="50" t="s">
        <v>18850</v>
      </c>
      <c r="C15890" s="7" t="s">
        <v>4326</v>
      </c>
      <c r="D15890" s="3" t="e">
        <f t="shared" si="255"/>
        <v>#N/A</v>
      </c>
    </row>
    <row r="15891" ht="14.25" hidden="1" spans="1:4">
      <c r="A15891" s="1">
        <v>6714</v>
      </c>
      <c r="B15891" s="50" t="s">
        <v>18851</v>
      </c>
      <c r="C15891" s="7" t="s">
        <v>4326</v>
      </c>
      <c r="D15891" s="3" t="e">
        <f t="shared" si="255"/>
        <v>#N/A</v>
      </c>
    </row>
    <row r="15892" ht="14.25" hidden="1" spans="1:4">
      <c r="A15892" s="1">
        <v>6714</v>
      </c>
      <c r="B15892" s="50" t="s">
        <v>5382</v>
      </c>
      <c r="C15892" s="7" t="s">
        <v>4326</v>
      </c>
      <c r="D15892" s="3" t="e">
        <f t="shared" si="255"/>
        <v>#N/A</v>
      </c>
    </row>
    <row r="15893" ht="14.25" hidden="1" spans="1:4">
      <c r="A15893" s="1">
        <v>6714</v>
      </c>
      <c r="B15893" s="50" t="s">
        <v>18852</v>
      </c>
      <c r="C15893" s="7" t="s">
        <v>4175</v>
      </c>
      <c r="D15893" s="3" t="e">
        <f t="shared" si="255"/>
        <v>#N/A</v>
      </c>
    </row>
    <row r="15894" ht="14.25" hidden="1" spans="1:4">
      <c r="A15894" s="1">
        <v>6714</v>
      </c>
      <c r="B15894" s="50" t="s">
        <v>18853</v>
      </c>
      <c r="C15894" s="7" t="s">
        <v>4322</v>
      </c>
      <c r="D15894" s="3" t="e">
        <f t="shared" si="255"/>
        <v>#N/A</v>
      </c>
    </row>
    <row r="15895" ht="14.25" hidden="1" spans="1:4">
      <c r="A15895" s="1">
        <v>6714</v>
      </c>
      <c r="B15895" s="50" t="s">
        <v>18854</v>
      </c>
      <c r="C15895" s="7" t="s">
        <v>4326</v>
      </c>
      <c r="D15895" s="3" t="e">
        <f t="shared" si="255"/>
        <v>#N/A</v>
      </c>
    </row>
    <row r="15896" ht="14.25" hidden="1" spans="1:4">
      <c r="A15896" s="1">
        <v>6714</v>
      </c>
      <c r="B15896" s="50" t="s">
        <v>18855</v>
      </c>
      <c r="C15896" s="7" t="s">
        <v>4326</v>
      </c>
      <c r="D15896" s="3" t="e">
        <f t="shared" si="255"/>
        <v>#N/A</v>
      </c>
    </row>
    <row r="15897" ht="14.25" hidden="1" spans="1:4">
      <c r="A15897" s="1">
        <v>6714</v>
      </c>
      <c r="B15897" s="50" t="s">
        <v>18856</v>
      </c>
      <c r="C15897" s="7" t="s">
        <v>4322</v>
      </c>
      <c r="D15897" s="3" t="e">
        <f t="shared" si="255"/>
        <v>#N/A</v>
      </c>
    </row>
    <row r="15898" ht="14.25" hidden="1" spans="1:4">
      <c r="A15898" s="1">
        <v>6714</v>
      </c>
      <c r="B15898" s="50" t="s">
        <v>18857</v>
      </c>
      <c r="C15898" s="7" t="s">
        <v>4322</v>
      </c>
      <c r="D15898" s="3" t="e">
        <f t="shared" si="255"/>
        <v>#N/A</v>
      </c>
    </row>
    <row r="15899" ht="14.25" hidden="1" spans="1:4">
      <c r="A15899" s="1">
        <v>6714</v>
      </c>
      <c r="B15899" s="50" t="s">
        <v>13230</v>
      </c>
      <c r="C15899" s="7" t="s">
        <v>4326</v>
      </c>
      <c r="D15899" s="3" t="e">
        <f t="shared" si="255"/>
        <v>#N/A</v>
      </c>
    </row>
    <row r="15900" ht="14.25" hidden="1" spans="1:4">
      <c r="A15900" s="1">
        <v>6714</v>
      </c>
      <c r="B15900" s="50" t="s">
        <v>18858</v>
      </c>
      <c r="C15900" s="7" t="s">
        <v>4326</v>
      </c>
      <c r="D15900" s="3" t="e">
        <f t="shared" si="255"/>
        <v>#N/A</v>
      </c>
    </row>
    <row r="15901" ht="14.25" hidden="1" spans="1:4">
      <c r="A15901" s="1">
        <v>6716</v>
      </c>
      <c r="B15901" s="50" t="s">
        <v>14208</v>
      </c>
      <c r="C15901" s="7" t="s">
        <v>4331</v>
      </c>
      <c r="D15901" s="3" t="e">
        <f t="shared" si="255"/>
        <v>#N/A</v>
      </c>
    </row>
    <row r="15902" ht="14.25" hidden="1" spans="1:4">
      <c r="A15902" s="1">
        <v>6716</v>
      </c>
      <c r="B15902" s="50" t="s">
        <v>18859</v>
      </c>
      <c r="C15902" s="7" t="s">
        <v>4331</v>
      </c>
      <c r="D15902" s="3" t="e">
        <f t="shared" si="255"/>
        <v>#N/A</v>
      </c>
    </row>
    <row r="15903" ht="14.25" hidden="1" spans="1:4">
      <c r="A15903" s="1">
        <v>6716</v>
      </c>
      <c r="B15903" s="50" t="s">
        <v>12383</v>
      </c>
      <c r="C15903" s="7" t="s">
        <v>4331</v>
      </c>
      <c r="D15903" s="3" t="e">
        <f t="shared" si="255"/>
        <v>#N/A</v>
      </c>
    </row>
    <row r="15904" ht="14.25" hidden="1" spans="1:4">
      <c r="A15904" s="1">
        <v>6716</v>
      </c>
      <c r="B15904" s="50" t="s">
        <v>18860</v>
      </c>
      <c r="C15904" s="7" t="s">
        <v>4331</v>
      </c>
      <c r="D15904" s="3" t="e">
        <f t="shared" si="255"/>
        <v>#N/A</v>
      </c>
    </row>
    <row r="15905" ht="14.25" hidden="1" spans="1:4">
      <c r="A15905" s="1">
        <v>6718</v>
      </c>
      <c r="B15905" s="50" t="s">
        <v>18861</v>
      </c>
      <c r="C15905" s="7" t="s">
        <v>4326</v>
      </c>
      <c r="D15905" s="3" t="e">
        <f t="shared" si="255"/>
        <v>#N/A</v>
      </c>
    </row>
    <row r="15906" ht="14.25" hidden="1" spans="1:4">
      <c r="A15906" s="1">
        <v>6718</v>
      </c>
      <c r="B15906" s="50" t="s">
        <v>18862</v>
      </c>
      <c r="C15906" s="7" t="s">
        <v>4326</v>
      </c>
      <c r="D15906" s="3" t="e">
        <f t="shared" si="255"/>
        <v>#N/A</v>
      </c>
    </row>
    <row r="15907" ht="14.25" hidden="1" spans="1:4">
      <c r="A15907" s="1">
        <v>6720</v>
      </c>
      <c r="B15907" s="50" t="s">
        <v>9116</v>
      </c>
      <c r="C15907" s="7" t="s">
        <v>4326</v>
      </c>
      <c r="D15907" s="3" t="e">
        <f t="shared" si="255"/>
        <v>#N/A</v>
      </c>
    </row>
    <row r="15908" ht="14.25" hidden="1" spans="1:4">
      <c r="A15908" s="1">
        <v>6720</v>
      </c>
      <c r="B15908" s="50" t="s">
        <v>18863</v>
      </c>
      <c r="C15908" s="7" t="s">
        <v>4326</v>
      </c>
      <c r="D15908" s="3" t="e">
        <f t="shared" si="255"/>
        <v>#N/A</v>
      </c>
    </row>
    <row r="15909" ht="14.25" hidden="1" spans="1:4">
      <c r="A15909" s="1">
        <v>6720</v>
      </c>
      <c r="B15909" s="50" t="s">
        <v>5310</v>
      </c>
      <c r="C15909" s="7" t="s">
        <v>4326</v>
      </c>
      <c r="D15909" s="3" t="e">
        <f t="shared" si="255"/>
        <v>#N/A</v>
      </c>
    </row>
    <row r="15910" ht="14.25" hidden="1" spans="1:4">
      <c r="A15910" s="1">
        <v>6721</v>
      </c>
      <c r="B15910" s="50" t="s">
        <v>18864</v>
      </c>
      <c r="C15910" s="7" t="s">
        <v>4323</v>
      </c>
      <c r="D15910" s="3" t="e">
        <f t="shared" si="255"/>
        <v>#N/A</v>
      </c>
    </row>
    <row r="15911" ht="14.25" hidden="1" spans="1:4">
      <c r="A15911" s="1">
        <v>6721</v>
      </c>
      <c r="B15911" s="50" t="s">
        <v>18865</v>
      </c>
      <c r="C15911" s="7" t="s">
        <v>4331</v>
      </c>
      <c r="D15911" s="3" t="e">
        <f t="shared" si="255"/>
        <v>#N/A</v>
      </c>
    </row>
    <row r="15912" ht="14.25" hidden="1" spans="1:4">
      <c r="A15912" s="1">
        <v>6721</v>
      </c>
      <c r="B15912" s="50" t="s">
        <v>18866</v>
      </c>
      <c r="C15912" s="7" t="s">
        <v>4331</v>
      </c>
      <c r="D15912" s="3" t="e">
        <f t="shared" si="255"/>
        <v>#N/A</v>
      </c>
    </row>
    <row r="15913" ht="14.25" hidden="1" spans="1:4">
      <c r="A15913" s="1">
        <v>6721</v>
      </c>
      <c r="B15913" s="50" t="s">
        <v>18867</v>
      </c>
      <c r="C15913" s="7" t="s">
        <v>4331</v>
      </c>
      <c r="D15913" s="3" t="e">
        <f t="shared" si="255"/>
        <v>#N/A</v>
      </c>
    </row>
    <row r="15914" ht="14.25" hidden="1" spans="1:4">
      <c r="A15914" s="1">
        <v>6721</v>
      </c>
      <c r="B15914" s="50" t="s">
        <v>6370</v>
      </c>
      <c r="C15914" s="7" t="s">
        <v>4331</v>
      </c>
      <c r="D15914" s="3" t="e">
        <f t="shared" si="255"/>
        <v>#N/A</v>
      </c>
    </row>
    <row r="15915" ht="14.25" hidden="1" spans="1:4">
      <c r="A15915" s="1">
        <v>6721</v>
      </c>
      <c r="B15915" s="50" t="s">
        <v>18868</v>
      </c>
      <c r="C15915" s="7" t="s">
        <v>4331</v>
      </c>
      <c r="D15915" s="3" t="e">
        <f t="shared" si="255"/>
        <v>#N/A</v>
      </c>
    </row>
    <row r="15916" ht="14.25" hidden="1" spans="1:4">
      <c r="A15916" s="1">
        <v>6721</v>
      </c>
      <c r="B15916" s="50" t="s">
        <v>18869</v>
      </c>
      <c r="C15916" s="7" t="s">
        <v>4331</v>
      </c>
      <c r="D15916" s="3" t="e">
        <f t="shared" si="255"/>
        <v>#N/A</v>
      </c>
    </row>
    <row r="15917" ht="14.25" hidden="1" spans="1:4">
      <c r="A15917" s="1">
        <v>6721</v>
      </c>
      <c r="B15917" s="50" t="s">
        <v>18870</v>
      </c>
      <c r="C15917" s="7" t="s">
        <v>4323</v>
      </c>
      <c r="D15917" s="3" t="e">
        <f t="shared" si="255"/>
        <v>#N/A</v>
      </c>
    </row>
    <row r="15918" ht="14.25" hidden="1" spans="1:4">
      <c r="A15918" s="1">
        <v>6722</v>
      </c>
      <c r="B15918" s="50" t="s">
        <v>18871</v>
      </c>
      <c r="C15918" s="7" t="s">
        <v>4323</v>
      </c>
      <c r="D15918" s="3" t="e">
        <f t="shared" si="255"/>
        <v>#N/A</v>
      </c>
    </row>
    <row r="15919" ht="14.25" hidden="1" spans="1:4">
      <c r="A15919" s="1">
        <v>6722</v>
      </c>
      <c r="B15919" s="50" t="s">
        <v>18872</v>
      </c>
      <c r="C15919" s="7" t="s">
        <v>4323</v>
      </c>
      <c r="D15919" s="3" t="e">
        <f t="shared" si="255"/>
        <v>#N/A</v>
      </c>
    </row>
    <row r="15920" ht="14.25" hidden="1" spans="1:4">
      <c r="A15920" s="1">
        <v>6722</v>
      </c>
      <c r="B15920" s="50" t="s">
        <v>18873</v>
      </c>
      <c r="C15920" s="7" t="s">
        <v>4323</v>
      </c>
      <c r="D15920" s="3" t="e">
        <f t="shared" si="255"/>
        <v>#N/A</v>
      </c>
    </row>
    <row r="15921" ht="14.25" hidden="1" spans="1:4">
      <c r="A15921" s="1">
        <v>6722</v>
      </c>
      <c r="B15921" s="50" t="s">
        <v>18874</v>
      </c>
      <c r="C15921" s="7" t="s">
        <v>4323</v>
      </c>
      <c r="D15921" s="3" t="e">
        <f t="shared" si="255"/>
        <v>#N/A</v>
      </c>
    </row>
    <row r="15922" ht="14.25" hidden="1" spans="1:4">
      <c r="A15922" s="1">
        <v>6722</v>
      </c>
      <c r="B15922" s="50" t="s">
        <v>18875</v>
      </c>
      <c r="C15922" s="7" t="s">
        <v>4323</v>
      </c>
      <c r="D15922" s="3" t="e">
        <f t="shared" si="255"/>
        <v>#N/A</v>
      </c>
    </row>
    <row r="15923" ht="14.25" hidden="1" spans="1:4">
      <c r="A15923" s="1">
        <v>6725</v>
      </c>
      <c r="B15923" s="50" t="s">
        <v>18876</v>
      </c>
      <c r="C15923" s="7" t="s">
        <v>49</v>
      </c>
      <c r="D15923" s="3" t="e">
        <f t="shared" si="255"/>
        <v>#N/A</v>
      </c>
    </row>
    <row r="15924" ht="14.25" hidden="1" spans="1:4">
      <c r="A15924" s="1">
        <v>6725</v>
      </c>
      <c r="B15924" s="50" t="s">
        <v>18877</v>
      </c>
      <c r="C15924" s="7" t="s">
        <v>4326</v>
      </c>
      <c r="D15924" s="3" t="e">
        <f t="shared" si="255"/>
        <v>#N/A</v>
      </c>
    </row>
    <row r="15925" ht="14.25" hidden="1" spans="1:4">
      <c r="A15925" s="1">
        <v>6725</v>
      </c>
      <c r="B15925" s="50" t="s">
        <v>18878</v>
      </c>
      <c r="C15925" s="7" t="s">
        <v>4326</v>
      </c>
      <c r="D15925" s="3" t="e">
        <f t="shared" si="255"/>
        <v>#N/A</v>
      </c>
    </row>
    <row r="15926" ht="14.25" hidden="1" spans="1:4">
      <c r="A15926" s="1">
        <v>6725</v>
      </c>
      <c r="B15926" s="50" t="s">
        <v>18879</v>
      </c>
      <c r="C15926" s="7" t="s">
        <v>49</v>
      </c>
      <c r="D15926" s="3" t="e">
        <f t="shared" si="255"/>
        <v>#N/A</v>
      </c>
    </row>
    <row r="15927" ht="14.25" hidden="1" spans="1:4">
      <c r="A15927" s="1">
        <v>6725</v>
      </c>
      <c r="B15927" s="50" t="s">
        <v>18880</v>
      </c>
      <c r="C15927" s="7" t="s">
        <v>4326</v>
      </c>
      <c r="D15927" s="3" t="e">
        <f t="shared" si="255"/>
        <v>#N/A</v>
      </c>
    </row>
    <row r="15928" ht="14.25" hidden="1" spans="1:4">
      <c r="A15928" s="1">
        <v>6725</v>
      </c>
      <c r="B15928" s="50" t="s">
        <v>18881</v>
      </c>
      <c r="C15928" s="7" t="s">
        <v>4326</v>
      </c>
      <c r="D15928" s="3" t="e">
        <f t="shared" si="255"/>
        <v>#N/A</v>
      </c>
    </row>
    <row r="15929" ht="14.25" hidden="1" spans="1:4">
      <c r="A15929" s="1">
        <v>6725</v>
      </c>
      <c r="B15929" s="50" t="s">
        <v>18882</v>
      </c>
      <c r="C15929" s="7" t="s">
        <v>4326</v>
      </c>
      <c r="D15929" s="3" t="e">
        <f t="shared" si="255"/>
        <v>#N/A</v>
      </c>
    </row>
    <row r="15930" ht="14.25" hidden="1" spans="1:4">
      <c r="A15930" s="1">
        <v>6725</v>
      </c>
      <c r="B15930" s="50" t="s">
        <v>18883</v>
      </c>
      <c r="C15930" s="7" t="s">
        <v>49</v>
      </c>
      <c r="D15930" s="3" t="e">
        <f t="shared" si="255"/>
        <v>#N/A</v>
      </c>
    </row>
    <row r="15931" ht="14.25" hidden="1" spans="1:4">
      <c r="A15931" s="1">
        <v>6725</v>
      </c>
      <c r="B15931" s="50" t="s">
        <v>18884</v>
      </c>
      <c r="C15931" s="7" t="s">
        <v>4326</v>
      </c>
      <c r="D15931" s="3" t="e">
        <f t="shared" si="255"/>
        <v>#N/A</v>
      </c>
    </row>
    <row r="15932" ht="14.25" hidden="1" spans="1:4">
      <c r="A15932" s="1">
        <v>6725</v>
      </c>
      <c r="B15932" s="50" t="s">
        <v>18885</v>
      </c>
      <c r="C15932" s="7" t="s">
        <v>4326</v>
      </c>
      <c r="D15932" s="3" t="e">
        <f t="shared" si="255"/>
        <v>#N/A</v>
      </c>
    </row>
    <row r="15933" ht="14.25" hidden="1" spans="1:4">
      <c r="A15933" s="1">
        <v>6726</v>
      </c>
      <c r="B15933" s="50" t="s">
        <v>18886</v>
      </c>
      <c r="C15933" s="7" t="s">
        <v>4326</v>
      </c>
      <c r="D15933" s="3" t="e">
        <f t="shared" si="255"/>
        <v>#N/A</v>
      </c>
    </row>
    <row r="15934" ht="14.25" hidden="1" spans="1:4">
      <c r="A15934" s="1">
        <v>6728</v>
      </c>
      <c r="B15934" s="50" t="s">
        <v>18887</v>
      </c>
      <c r="C15934" s="7" t="s">
        <v>4330</v>
      </c>
      <c r="D15934" s="3" t="e">
        <f t="shared" si="255"/>
        <v>#N/A</v>
      </c>
    </row>
    <row r="15935" ht="14.25" hidden="1" spans="1:4">
      <c r="A15935" s="1">
        <v>6728</v>
      </c>
      <c r="B15935" s="50" t="s">
        <v>14356</v>
      </c>
      <c r="C15935" s="7" t="s">
        <v>4330</v>
      </c>
      <c r="D15935" s="3" t="e">
        <f t="shared" si="255"/>
        <v>#N/A</v>
      </c>
    </row>
    <row r="15936" ht="14.25" hidden="1" spans="1:4">
      <c r="A15936" s="1">
        <v>6728</v>
      </c>
      <c r="B15936" s="50" t="s">
        <v>18888</v>
      </c>
      <c r="C15936" s="7" t="s">
        <v>4330</v>
      </c>
      <c r="D15936" s="3" t="e">
        <f t="shared" si="255"/>
        <v>#N/A</v>
      </c>
    </row>
    <row r="15937" ht="14.25" hidden="1" spans="1:4">
      <c r="A15937" s="1">
        <v>6728</v>
      </c>
      <c r="B15937" s="50" t="s">
        <v>16179</v>
      </c>
      <c r="C15937" s="7" t="s">
        <v>4330</v>
      </c>
      <c r="D15937" s="3" t="e">
        <f t="shared" si="255"/>
        <v>#N/A</v>
      </c>
    </row>
    <row r="15938" ht="14.25" hidden="1" spans="1:4">
      <c r="A15938" s="1">
        <v>6728</v>
      </c>
      <c r="B15938" s="50" t="s">
        <v>18889</v>
      </c>
      <c r="C15938" s="7" t="s">
        <v>4330</v>
      </c>
      <c r="D15938" s="3" t="e">
        <f t="shared" si="255"/>
        <v>#N/A</v>
      </c>
    </row>
    <row r="15939" ht="14.25" hidden="1" spans="1:4">
      <c r="A15939" s="1">
        <v>6728</v>
      </c>
      <c r="B15939" s="50" t="s">
        <v>18890</v>
      </c>
      <c r="C15939" s="7" t="s">
        <v>4330</v>
      </c>
      <c r="D15939" s="3" t="e">
        <f t="shared" ref="D15939:D15982" si="256">VLOOKUP(C15939,J:J,1,FALSE)</f>
        <v>#N/A</v>
      </c>
    </row>
    <row r="15940" ht="14.25" hidden="1" spans="1:4">
      <c r="A15940" s="1">
        <v>6728</v>
      </c>
      <c r="B15940" s="50" t="s">
        <v>18891</v>
      </c>
      <c r="C15940" s="7" t="s">
        <v>4330</v>
      </c>
      <c r="D15940" s="3" t="e">
        <f t="shared" si="256"/>
        <v>#N/A</v>
      </c>
    </row>
    <row r="15941" ht="14.25" hidden="1" spans="1:4">
      <c r="A15941" s="1">
        <v>6728</v>
      </c>
      <c r="B15941" s="50" t="s">
        <v>18892</v>
      </c>
      <c r="C15941" s="7" t="s">
        <v>4330</v>
      </c>
      <c r="D15941" s="3" t="e">
        <f t="shared" si="256"/>
        <v>#N/A</v>
      </c>
    </row>
    <row r="15942" ht="14.25" hidden="1" spans="1:4">
      <c r="A15942" s="1">
        <v>6731</v>
      </c>
      <c r="B15942" s="50" t="s">
        <v>18893</v>
      </c>
      <c r="C15942" s="7" t="s">
        <v>4330</v>
      </c>
      <c r="D15942" s="3" t="e">
        <f t="shared" si="256"/>
        <v>#N/A</v>
      </c>
    </row>
    <row r="15943" ht="14.25" hidden="1" spans="1:4">
      <c r="A15943" s="1">
        <v>6733</v>
      </c>
      <c r="B15943" s="50" t="s">
        <v>18894</v>
      </c>
      <c r="C15943" s="7" t="s">
        <v>4330</v>
      </c>
      <c r="D15943" s="3" t="e">
        <f t="shared" si="256"/>
        <v>#N/A</v>
      </c>
    </row>
    <row r="15944" ht="14.25" hidden="1" spans="1:4">
      <c r="A15944" s="1">
        <v>6740</v>
      </c>
      <c r="B15944" s="50" t="s">
        <v>18895</v>
      </c>
      <c r="C15944" s="7" t="s">
        <v>4330</v>
      </c>
      <c r="D15944" s="3" t="e">
        <f t="shared" si="256"/>
        <v>#N/A</v>
      </c>
    </row>
    <row r="15945" ht="14.25" hidden="1" spans="1:4">
      <c r="A15945" s="1">
        <v>6740</v>
      </c>
      <c r="B15945" s="50" t="s">
        <v>18896</v>
      </c>
      <c r="C15945" s="7" t="s">
        <v>4330</v>
      </c>
      <c r="D15945" s="3" t="e">
        <f t="shared" si="256"/>
        <v>#N/A</v>
      </c>
    </row>
    <row r="15946" ht="14.25" hidden="1" spans="1:4">
      <c r="A15946" s="1">
        <v>6740</v>
      </c>
      <c r="B15946" s="50" t="s">
        <v>18897</v>
      </c>
      <c r="C15946" s="7" t="s">
        <v>4330</v>
      </c>
      <c r="D15946" s="3" t="e">
        <f t="shared" si="256"/>
        <v>#N/A</v>
      </c>
    </row>
    <row r="15947" ht="14.25" hidden="1" spans="1:4">
      <c r="A15947" s="1">
        <v>6740</v>
      </c>
      <c r="B15947" s="50" t="s">
        <v>18898</v>
      </c>
      <c r="C15947" s="7" t="s">
        <v>4330</v>
      </c>
      <c r="D15947" s="3" t="e">
        <f t="shared" si="256"/>
        <v>#N/A</v>
      </c>
    </row>
    <row r="15948" ht="14.25" hidden="1" spans="1:4">
      <c r="A15948" s="1">
        <v>6740</v>
      </c>
      <c r="B15948" s="50" t="s">
        <v>18899</v>
      </c>
      <c r="C15948" s="7" t="s">
        <v>4330</v>
      </c>
      <c r="D15948" s="3" t="e">
        <f t="shared" si="256"/>
        <v>#N/A</v>
      </c>
    </row>
    <row r="15949" ht="14.25" hidden="1" spans="1:4">
      <c r="A15949" s="1">
        <v>6740</v>
      </c>
      <c r="B15949" s="50" t="s">
        <v>7347</v>
      </c>
      <c r="C15949" s="7" t="s">
        <v>4330</v>
      </c>
      <c r="D15949" s="3" t="e">
        <f t="shared" si="256"/>
        <v>#N/A</v>
      </c>
    </row>
    <row r="15950" ht="14.25" hidden="1" spans="1:4">
      <c r="A15950" s="1">
        <v>6743</v>
      </c>
      <c r="B15950" s="50" t="s">
        <v>18900</v>
      </c>
      <c r="C15950" s="7" t="s">
        <v>4330</v>
      </c>
      <c r="D15950" s="3" t="e">
        <f t="shared" si="256"/>
        <v>#N/A</v>
      </c>
    </row>
    <row r="15951" ht="14.25" hidden="1" spans="1:4">
      <c r="A15951" s="1">
        <v>6743</v>
      </c>
      <c r="B15951" s="50" t="s">
        <v>9090</v>
      </c>
      <c r="C15951" s="7" t="s">
        <v>4330</v>
      </c>
      <c r="D15951" s="3" t="e">
        <f t="shared" si="256"/>
        <v>#N/A</v>
      </c>
    </row>
    <row r="15952" ht="14.25" hidden="1" spans="1:4">
      <c r="A15952" s="1">
        <v>6743</v>
      </c>
      <c r="B15952" s="50" t="s">
        <v>18901</v>
      </c>
      <c r="C15952" s="7" t="s">
        <v>4330</v>
      </c>
      <c r="D15952" s="3" t="e">
        <f t="shared" si="256"/>
        <v>#N/A</v>
      </c>
    </row>
    <row r="15953" ht="14.25" hidden="1" spans="1:4">
      <c r="A15953" s="1">
        <v>6743</v>
      </c>
      <c r="B15953" s="50" t="s">
        <v>18902</v>
      </c>
      <c r="C15953" s="7" t="s">
        <v>4329</v>
      </c>
      <c r="D15953" s="3" t="e">
        <f t="shared" si="256"/>
        <v>#N/A</v>
      </c>
    </row>
    <row r="15954" ht="14.25" hidden="1" spans="1:4">
      <c r="A15954" s="1">
        <v>6743</v>
      </c>
      <c r="B15954" s="50" t="s">
        <v>18903</v>
      </c>
      <c r="C15954" s="7" t="s">
        <v>4330</v>
      </c>
      <c r="D15954" s="3" t="e">
        <f t="shared" si="256"/>
        <v>#N/A</v>
      </c>
    </row>
    <row r="15955" ht="14.25" hidden="1" spans="1:4">
      <c r="A15955" s="1">
        <v>6743</v>
      </c>
      <c r="B15955" s="50" t="s">
        <v>18904</v>
      </c>
      <c r="C15955" s="7" t="s">
        <v>4330</v>
      </c>
      <c r="D15955" s="3" t="e">
        <f t="shared" si="256"/>
        <v>#N/A</v>
      </c>
    </row>
    <row r="15956" ht="14.25" hidden="1" spans="1:4">
      <c r="A15956" s="1">
        <v>6751</v>
      </c>
      <c r="B15956" s="50" t="s">
        <v>6025</v>
      </c>
      <c r="C15956" s="7" t="s">
        <v>4331</v>
      </c>
      <c r="D15956" s="3" t="e">
        <f t="shared" si="256"/>
        <v>#N/A</v>
      </c>
    </row>
    <row r="15957" ht="14.25" hidden="1" spans="1:4">
      <c r="A15957" s="1">
        <v>6751</v>
      </c>
      <c r="B15957" s="50" t="s">
        <v>18905</v>
      </c>
      <c r="C15957" s="7" t="s">
        <v>4331</v>
      </c>
      <c r="D15957" s="3" t="e">
        <f t="shared" si="256"/>
        <v>#N/A</v>
      </c>
    </row>
    <row r="15958" ht="14.25" hidden="1" spans="1:4">
      <c r="A15958" s="1">
        <v>6751</v>
      </c>
      <c r="B15958" s="50" t="s">
        <v>18906</v>
      </c>
      <c r="C15958" s="7" t="s">
        <v>4331</v>
      </c>
      <c r="D15958" s="3" t="e">
        <f t="shared" si="256"/>
        <v>#N/A</v>
      </c>
    </row>
    <row r="15959" ht="14.25" hidden="1" spans="1:4">
      <c r="A15959" s="1">
        <v>6751</v>
      </c>
      <c r="B15959" s="50" t="s">
        <v>18907</v>
      </c>
      <c r="C15959" s="7" t="s">
        <v>4331</v>
      </c>
      <c r="D15959" s="3" t="e">
        <f t="shared" si="256"/>
        <v>#N/A</v>
      </c>
    </row>
    <row r="15960" ht="14.25" hidden="1" spans="1:4">
      <c r="A15960" s="1">
        <v>6751</v>
      </c>
      <c r="B15960" s="50" t="s">
        <v>18908</v>
      </c>
      <c r="C15960" s="7" t="s">
        <v>4331</v>
      </c>
      <c r="D15960" s="3" t="e">
        <f t="shared" si="256"/>
        <v>#N/A</v>
      </c>
    </row>
    <row r="15961" ht="14.25" hidden="1" spans="1:4">
      <c r="A15961" s="1">
        <v>6751</v>
      </c>
      <c r="B15961" s="50" t="s">
        <v>18909</v>
      </c>
      <c r="C15961" s="7" t="s">
        <v>4331</v>
      </c>
      <c r="D15961" s="3" t="e">
        <f t="shared" si="256"/>
        <v>#N/A</v>
      </c>
    </row>
    <row r="15962" ht="14.25" hidden="1" spans="1:4">
      <c r="A15962" s="1">
        <v>6751</v>
      </c>
      <c r="B15962" s="50" t="s">
        <v>18910</v>
      </c>
      <c r="C15962" s="7" t="s">
        <v>4331</v>
      </c>
      <c r="D15962" s="3" t="e">
        <f t="shared" si="256"/>
        <v>#N/A</v>
      </c>
    </row>
    <row r="15963" ht="14.25" hidden="1" spans="1:4">
      <c r="A15963" s="1">
        <v>6751</v>
      </c>
      <c r="B15963" s="50" t="s">
        <v>9442</v>
      </c>
      <c r="C15963" s="7" t="s">
        <v>4331</v>
      </c>
      <c r="D15963" s="3" t="e">
        <f t="shared" si="256"/>
        <v>#N/A</v>
      </c>
    </row>
    <row r="15964" ht="14.25" hidden="1" spans="1:4">
      <c r="A15964" s="1">
        <v>6751</v>
      </c>
      <c r="B15964" s="50" t="s">
        <v>18911</v>
      </c>
      <c r="C15964" s="7" t="s">
        <v>4331</v>
      </c>
      <c r="D15964" s="3" t="e">
        <f t="shared" si="256"/>
        <v>#N/A</v>
      </c>
    </row>
    <row r="15965" ht="14.25" hidden="1" spans="1:4">
      <c r="A15965" s="1">
        <v>6751</v>
      </c>
      <c r="B15965" s="50" t="s">
        <v>18912</v>
      </c>
      <c r="C15965" s="7" t="s">
        <v>4331</v>
      </c>
      <c r="D15965" s="3" t="e">
        <f t="shared" si="256"/>
        <v>#N/A</v>
      </c>
    </row>
    <row r="15966" ht="14.25" hidden="1" spans="1:4">
      <c r="A15966" s="1">
        <v>6753</v>
      </c>
      <c r="B15966" s="50" t="s">
        <v>18913</v>
      </c>
      <c r="C15966" s="7" t="s">
        <v>4324</v>
      </c>
      <c r="D15966" s="3" t="e">
        <f t="shared" si="256"/>
        <v>#N/A</v>
      </c>
    </row>
    <row r="15967" ht="14.25" hidden="1" spans="1:4">
      <c r="A15967" s="1">
        <v>6754</v>
      </c>
      <c r="B15967" s="50" t="s">
        <v>18914</v>
      </c>
      <c r="C15967" s="7" t="s">
        <v>4331</v>
      </c>
      <c r="D15967" s="3" t="e">
        <f t="shared" si="256"/>
        <v>#N/A</v>
      </c>
    </row>
    <row r="15968" ht="14.25" hidden="1" spans="1:4">
      <c r="A15968" s="1">
        <v>6758</v>
      </c>
      <c r="B15968" s="50" t="s">
        <v>18915</v>
      </c>
      <c r="C15968" s="7" t="s">
        <v>4330</v>
      </c>
      <c r="D15968" s="3" t="e">
        <f t="shared" si="256"/>
        <v>#N/A</v>
      </c>
    </row>
    <row r="15969" ht="14.25" hidden="1" spans="1:4">
      <c r="A15969" s="1">
        <v>6760</v>
      </c>
      <c r="B15969" s="50" t="s">
        <v>18916</v>
      </c>
      <c r="C15969" s="7" t="s">
        <v>4331</v>
      </c>
      <c r="D15969" s="3" t="e">
        <f t="shared" si="256"/>
        <v>#N/A</v>
      </c>
    </row>
    <row r="15970" ht="14.25" hidden="1" spans="1:4">
      <c r="A15970" s="1">
        <v>6762</v>
      </c>
      <c r="B15970" s="50" t="s">
        <v>18917</v>
      </c>
      <c r="C15970" s="7" t="s">
        <v>4330</v>
      </c>
      <c r="D15970" s="3" t="e">
        <f t="shared" si="256"/>
        <v>#N/A</v>
      </c>
    </row>
    <row r="15971" ht="14.25" hidden="1" spans="1:4">
      <c r="A15971" s="1">
        <v>6765</v>
      </c>
      <c r="B15971" s="50" t="s">
        <v>18918</v>
      </c>
      <c r="C15971" s="7" t="s">
        <v>4330</v>
      </c>
      <c r="D15971" s="3" t="e">
        <f t="shared" si="256"/>
        <v>#N/A</v>
      </c>
    </row>
    <row r="15972" ht="14.25" hidden="1" spans="1:4">
      <c r="A15972" s="1">
        <v>6765</v>
      </c>
      <c r="B15972" s="50" t="s">
        <v>18919</v>
      </c>
      <c r="C15972" s="7" t="s">
        <v>4330</v>
      </c>
      <c r="D15972" s="3" t="e">
        <f t="shared" si="256"/>
        <v>#N/A</v>
      </c>
    </row>
    <row r="15973" ht="14.25" hidden="1" spans="1:4">
      <c r="A15973" s="1">
        <v>6770</v>
      </c>
      <c r="B15973" s="50" t="s">
        <v>5722</v>
      </c>
      <c r="C15973" s="7" t="s">
        <v>4330</v>
      </c>
      <c r="D15973" s="3" t="e">
        <f t="shared" si="256"/>
        <v>#N/A</v>
      </c>
    </row>
    <row r="15974" ht="14.25" hidden="1" spans="1:4">
      <c r="A15974" s="1">
        <v>6770</v>
      </c>
      <c r="B15974" s="50" t="s">
        <v>18920</v>
      </c>
      <c r="C15974" s="7" t="s">
        <v>4330</v>
      </c>
      <c r="D15974" s="3" t="e">
        <f t="shared" si="256"/>
        <v>#N/A</v>
      </c>
    </row>
    <row r="15975" ht="14.25" hidden="1" spans="1:4">
      <c r="A15975" s="1">
        <v>6770</v>
      </c>
      <c r="B15975" s="50" t="s">
        <v>18921</v>
      </c>
      <c r="C15975" s="7" t="s">
        <v>4330</v>
      </c>
      <c r="D15975" s="3" t="e">
        <f t="shared" si="256"/>
        <v>#N/A</v>
      </c>
    </row>
    <row r="15976" ht="14.25" hidden="1" spans="1:4">
      <c r="A15976" s="1">
        <v>6770</v>
      </c>
      <c r="B15976" s="50" t="s">
        <v>18922</v>
      </c>
      <c r="C15976" s="7" t="s">
        <v>4330</v>
      </c>
      <c r="D15976" s="3" t="e">
        <f t="shared" si="256"/>
        <v>#N/A</v>
      </c>
    </row>
    <row r="15977" ht="14.25" hidden="1" spans="1:4">
      <c r="A15977" s="1">
        <v>6770</v>
      </c>
      <c r="B15977" s="50" t="s">
        <v>18923</v>
      </c>
      <c r="C15977" s="7" t="s">
        <v>4330</v>
      </c>
      <c r="D15977" s="3" t="e">
        <f t="shared" si="256"/>
        <v>#N/A</v>
      </c>
    </row>
    <row r="15978" ht="14.25" hidden="1" spans="1:4">
      <c r="A15978" s="1">
        <v>6770</v>
      </c>
      <c r="B15978" s="50" t="s">
        <v>18924</v>
      </c>
      <c r="C15978" s="7" t="s">
        <v>4330</v>
      </c>
      <c r="D15978" s="3" t="e">
        <f t="shared" si="256"/>
        <v>#N/A</v>
      </c>
    </row>
    <row r="15979" ht="14.25" hidden="1" spans="1:4">
      <c r="A15979" s="1">
        <v>6770</v>
      </c>
      <c r="B15979" s="50" t="s">
        <v>9258</v>
      </c>
      <c r="C15979" s="7" t="s">
        <v>4330</v>
      </c>
      <c r="D15979" s="3" t="e">
        <f t="shared" si="256"/>
        <v>#N/A</v>
      </c>
    </row>
    <row r="15980" ht="14.25" hidden="1" spans="1:4">
      <c r="A15980" s="1">
        <v>6798</v>
      </c>
      <c r="B15980" s="50" t="s">
        <v>18925</v>
      </c>
      <c r="C15980" s="7" t="s">
        <v>4330</v>
      </c>
      <c r="D15980" s="3" t="e">
        <f t="shared" si="256"/>
        <v>#N/A</v>
      </c>
    </row>
    <row r="15981" ht="14.25" hidden="1" spans="1:4">
      <c r="A15981" s="1">
        <v>6799</v>
      </c>
      <c r="B15981" s="50" t="s">
        <v>18926</v>
      </c>
      <c r="C15981" s="7" t="s">
        <v>4330</v>
      </c>
      <c r="D15981" s="3" t="e">
        <f t="shared" si="256"/>
        <v>#N/A</v>
      </c>
    </row>
    <row r="15982" ht="14.25" hidden="1" spans="1:4">
      <c r="A15982" s="55">
        <v>6799</v>
      </c>
      <c r="B15982" s="56" t="s">
        <v>18927</v>
      </c>
      <c r="C15982" s="7" t="s">
        <v>4330</v>
      </c>
      <c r="D15982" s="3" t="e">
        <f t="shared" si="256"/>
        <v>#N/A</v>
      </c>
    </row>
    <row r="15984" spans="1:5">
      <c r="A15984" s="57"/>
      <c r="B15984" s="57"/>
      <c r="C15984" s="57"/>
      <c r="D15984" s="57"/>
      <c r="E15984" s="57"/>
    </row>
    <row r="15985" spans="1:5">
      <c r="A15985" s="57"/>
      <c r="B15985" s="57"/>
      <c r="C15985" s="57"/>
      <c r="D15985" s="57"/>
      <c r="E15985" s="57"/>
    </row>
  </sheetData>
  <autoFilter xmlns:etc="http://www.wps.cn/officeDocument/2017/etCustomData" ref="A1:D15982" etc:filterBottomFollowUsedRange="0">
    <filterColumn colId="0">
      <filters>
        <filter val="4872"/>
      </filters>
    </filterColumn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12121"/>
  <sheetViews>
    <sheetView workbookViewId="0">
      <selection activeCell="H11834" sqref="H11834"/>
    </sheetView>
  </sheetViews>
  <sheetFormatPr defaultColWidth="9" defaultRowHeight="13.5" outlineLevelCol="5"/>
  <cols>
    <col min="1" max="1" width="11.375" style="41" customWidth="1"/>
    <col min="2" max="2" width="40.875" style="42" customWidth="1"/>
    <col min="3" max="3" width="10.5" style="41" customWidth="1"/>
    <col min="4" max="4" width="8.375" style="43" customWidth="1"/>
    <col min="5" max="5" width="15.375" style="43" customWidth="1"/>
  </cols>
  <sheetData>
    <row r="1" spans="1:5">
      <c r="A1" s="44" t="s">
        <v>18928</v>
      </c>
      <c r="B1" s="45" t="s">
        <v>18929</v>
      </c>
      <c r="C1" s="45" t="s">
        <v>0</v>
      </c>
      <c r="D1" s="46" t="s">
        <v>1</v>
      </c>
      <c r="E1" s="46" t="s">
        <v>43</v>
      </c>
    </row>
    <row r="2" hidden="1" spans="1:6">
      <c r="A2" s="47">
        <v>2620</v>
      </c>
      <c r="B2" s="47" t="s">
        <v>4434</v>
      </c>
      <c r="C2" s="48" t="s">
        <v>18930</v>
      </c>
      <c r="D2" s="49">
        <v>1.33</v>
      </c>
      <c r="E2" s="49">
        <v>0.14</v>
      </c>
      <c r="F2" t="str">
        <f>VLOOKUP(A2,allied_postcode!A:C,3,FALSE)</f>
        <v>N08</v>
      </c>
    </row>
    <row r="3" hidden="1" spans="1:6">
      <c r="A3" s="47">
        <v>2620</v>
      </c>
      <c r="B3" s="47" t="s">
        <v>4433</v>
      </c>
      <c r="C3" s="48" t="s">
        <v>18930</v>
      </c>
      <c r="D3" s="49">
        <v>1.33</v>
      </c>
      <c r="E3" s="49">
        <v>0.14</v>
      </c>
      <c r="F3" t="str">
        <f>VLOOKUP(A3,allied_postcode!A:C,3,FALSE)</f>
        <v>N08</v>
      </c>
    </row>
    <row r="4" hidden="1" spans="1:6">
      <c r="A4" s="47">
        <v>2620</v>
      </c>
      <c r="B4" s="47" t="s">
        <v>4436</v>
      </c>
      <c r="C4" s="48" t="s">
        <v>18930</v>
      </c>
      <c r="D4" s="49">
        <v>2.65</v>
      </c>
      <c r="E4" s="49">
        <v>0.27</v>
      </c>
      <c r="F4" t="str">
        <f>VLOOKUP(A4,allied_postcode!A:C,3,FALSE)</f>
        <v>N08</v>
      </c>
    </row>
    <row r="5" hidden="1" spans="1:6">
      <c r="A5" s="47">
        <v>2620</v>
      </c>
      <c r="B5" s="47" t="s">
        <v>4437</v>
      </c>
      <c r="C5" s="48" t="s">
        <v>18930</v>
      </c>
      <c r="D5" s="49">
        <v>2.65</v>
      </c>
      <c r="E5" s="49">
        <v>0.27</v>
      </c>
      <c r="F5" t="str">
        <f>VLOOKUP(A5,allied_postcode!A:C,3,FALSE)</f>
        <v>N08</v>
      </c>
    </row>
    <row r="6" hidden="1" spans="1:6">
      <c r="A6" s="47">
        <v>2620</v>
      </c>
      <c r="B6" s="47" t="s">
        <v>4435</v>
      </c>
      <c r="C6" s="48" t="s">
        <v>18930</v>
      </c>
      <c r="D6" s="49">
        <v>1.33</v>
      </c>
      <c r="E6" s="49">
        <v>0.14</v>
      </c>
      <c r="F6" t="str">
        <f>VLOOKUP(A6,allied_postcode!A:C,3,FALSE)</f>
        <v>N08</v>
      </c>
    </row>
    <row r="7" hidden="1" spans="1:6">
      <c r="A7" s="47">
        <v>2082</v>
      </c>
      <c r="B7" s="47" t="s">
        <v>4650</v>
      </c>
      <c r="C7" s="48" t="s">
        <v>18930</v>
      </c>
      <c r="D7" s="49">
        <v>4.64</v>
      </c>
      <c r="E7" s="49">
        <v>0.47</v>
      </c>
      <c r="F7" t="str">
        <f>VLOOKUP(A7,allied_postcode!A:C,3,FALSE)</f>
        <v>N03</v>
      </c>
    </row>
    <row r="8" hidden="1" spans="1:6">
      <c r="A8" s="47">
        <v>2083</v>
      </c>
      <c r="B8" s="47" t="s">
        <v>4653</v>
      </c>
      <c r="C8" s="48" t="s">
        <v>18930</v>
      </c>
      <c r="D8" s="49">
        <v>4.64</v>
      </c>
      <c r="E8" s="49">
        <v>0.47</v>
      </c>
      <c r="F8" t="str">
        <f>VLOOKUP(A8,allied_postcode!A:C,3,FALSE)</f>
        <v>N03</v>
      </c>
    </row>
    <row r="9" hidden="1" spans="1:6">
      <c r="A9" s="47">
        <v>2083</v>
      </c>
      <c r="B9" s="47" t="s">
        <v>4654</v>
      </c>
      <c r="C9" s="48" t="s">
        <v>18930</v>
      </c>
      <c r="D9" s="49">
        <v>4.64</v>
      </c>
      <c r="E9" s="49">
        <v>0.47</v>
      </c>
      <c r="F9" t="str">
        <f>VLOOKUP(A9,allied_postcode!A:C,3,FALSE)</f>
        <v>N03</v>
      </c>
    </row>
    <row r="10" hidden="1" spans="1:6">
      <c r="A10" s="47">
        <v>2083</v>
      </c>
      <c r="B10" s="47" t="s">
        <v>4655</v>
      </c>
      <c r="C10" s="48" t="s">
        <v>18930</v>
      </c>
      <c r="D10" s="49">
        <v>4.64</v>
      </c>
      <c r="E10" s="49">
        <v>0.47</v>
      </c>
      <c r="F10" t="str">
        <f>VLOOKUP(A10,allied_postcode!A:C,3,FALSE)</f>
        <v>N03</v>
      </c>
    </row>
    <row r="11" hidden="1" spans="1:6">
      <c r="A11" s="47">
        <v>2083</v>
      </c>
      <c r="B11" s="47" t="s">
        <v>4656</v>
      </c>
      <c r="C11" s="48" t="s">
        <v>18930</v>
      </c>
      <c r="D11" s="49">
        <v>4.64</v>
      </c>
      <c r="E11" s="49">
        <v>0.47</v>
      </c>
      <c r="F11" t="str">
        <f>VLOOKUP(A11,allied_postcode!A:C,3,FALSE)</f>
        <v>N03</v>
      </c>
    </row>
    <row r="12" hidden="1" spans="1:6">
      <c r="A12" s="47">
        <v>2083</v>
      </c>
      <c r="B12" s="47" t="s">
        <v>4659</v>
      </c>
      <c r="C12" s="48" t="s">
        <v>18930</v>
      </c>
      <c r="D12" s="49">
        <v>4.64</v>
      </c>
      <c r="E12" s="49">
        <v>0.47</v>
      </c>
      <c r="F12" t="str">
        <f>VLOOKUP(A12,allied_postcode!A:C,3,FALSE)</f>
        <v>N03</v>
      </c>
    </row>
    <row r="13" hidden="1" spans="1:6">
      <c r="A13" s="47">
        <v>2083</v>
      </c>
      <c r="B13" s="47" t="s">
        <v>4657</v>
      </c>
      <c r="C13" s="48" t="s">
        <v>18930</v>
      </c>
      <c r="D13" s="49">
        <v>4.64</v>
      </c>
      <c r="E13" s="49">
        <v>0.47</v>
      </c>
      <c r="F13" t="str">
        <f>VLOOKUP(A13,allied_postcode!A:C,3,FALSE)</f>
        <v>N03</v>
      </c>
    </row>
    <row r="14" hidden="1" spans="1:6">
      <c r="A14" s="47">
        <v>2083</v>
      </c>
      <c r="B14" s="47" t="s">
        <v>4658</v>
      </c>
      <c r="C14" s="48" t="s">
        <v>18930</v>
      </c>
      <c r="D14" s="49">
        <v>4.64</v>
      </c>
      <c r="E14" s="49">
        <v>0.47</v>
      </c>
      <c r="F14" t="str">
        <f>VLOOKUP(A14,allied_postcode!A:C,3,FALSE)</f>
        <v>N03</v>
      </c>
    </row>
    <row r="15" hidden="1" spans="1:6">
      <c r="A15" s="47">
        <v>2084</v>
      </c>
      <c r="B15" s="47" t="s">
        <v>4662</v>
      </c>
      <c r="C15" s="48" t="s">
        <v>18930</v>
      </c>
      <c r="D15" s="49">
        <v>4.64</v>
      </c>
      <c r="E15" s="49">
        <v>0.47</v>
      </c>
      <c r="F15" t="str">
        <f>VLOOKUP(A15,allied_postcode!A:C,3,FALSE)</f>
        <v>N02</v>
      </c>
    </row>
    <row r="16" hidden="1" spans="1:6">
      <c r="A16" s="47">
        <v>2084</v>
      </c>
      <c r="B16" s="47" t="s">
        <v>4660</v>
      </c>
      <c r="C16" s="48" t="s">
        <v>18930</v>
      </c>
      <c r="D16" s="49">
        <v>5.3</v>
      </c>
      <c r="E16" s="49">
        <v>0.54</v>
      </c>
      <c r="F16" t="str">
        <f>VLOOKUP(A16,allied_postcode!A:C,3,FALSE)</f>
        <v>N02</v>
      </c>
    </row>
    <row r="17" hidden="1" spans="1:6">
      <c r="A17" s="47">
        <v>2159</v>
      </c>
      <c r="B17" s="47" t="s">
        <v>4858</v>
      </c>
      <c r="C17" s="48" t="s">
        <v>18930</v>
      </c>
      <c r="D17" s="49">
        <v>4.64</v>
      </c>
      <c r="E17" s="49">
        <v>0.47</v>
      </c>
      <c r="F17" t="str">
        <f>VLOOKUP(A17,allied_postcode!A:C,3,FALSE)</f>
        <v>N02</v>
      </c>
    </row>
    <row r="18" hidden="1" spans="1:6">
      <c r="A18" s="47">
        <v>2159</v>
      </c>
      <c r="B18" s="47" t="s">
        <v>4859</v>
      </c>
      <c r="C18" s="48" t="s">
        <v>18930</v>
      </c>
      <c r="D18" s="49">
        <v>4.64</v>
      </c>
      <c r="E18" s="49">
        <v>0.47</v>
      </c>
      <c r="F18" t="str">
        <f>VLOOKUP(A18,allied_postcode!A:C,3,FALSE)</f>
        <v>N02</v>
      </c>
    </row>
    <row r="19" hidden="1" spans="1:6">
      <c r="A19" s="47">
        <v>2159</v>
      </c>
      <c r="B19" s="47" t="s">
        <v>4857</v>
      </c>
      <c r="C19" s="48" t="s">
        <v>18930</v>
      </c>
      <c r="D19" s="49">
        <v>4.64</v>
      </c>
      <c r="E19" s="49">
        <v>0.47</v>
      </c>
      <c r="F19" t="str">
        <f>VLOOKUP(A19,allied_postcode!A:C,3,FALSE)</f>
        <v>N02</v>
      </c>
    </row>
    <row r="20" hidden="1" spans="1:6">
      <c r="A20" s="47">
        <v>2230</v>
      </c>
      <c r="B20" s="47" t="s">
        <v>5032</v>
      </c>
      <c r="C20" s="48" t="s">
        <v>18930</v>
      </c>
      <c r="D20" s="49">
        <v>5.3</v>
      </c>
      <c r="E20" s="49">
        <v>0.54</v>
      </c>
      <c r="F20" t="str">
        <f>VLOOKUP(A20,allied_postcode!A:C,3,FALSE)</f>
        <v>N01</v>
      </c>
    </row>
    <row r="21" hidden="1" spans="1:6">
      <c r="A21" s="47">
        <v>2230</v>
      </c>
      <c r="B21" s="47" t="s">
        <v>5033</v>
      </c>
      <c r="C21" s="48" t="s">
        <v>18930</v>
      </c>
      <c r="D21" s="49">
        <v>5.3</v>
      </c>
      <c r="E21" s="49">
        <v>0.54</v>
      </c>
      <c r="F21" t="str">
        <f>VLOOKUP(A21,allied_postcode!A:C,3,FALSE)</f>
        <v>N01</v>
      </c>
    </row>
    <row r="22" hidden="1" spans="1:6">
      <c r="A22" s="47">
        <v>2232</v>
      </c>
      <c r="B22" s="47" t="s">
        <v>5042</v>
      </c>
      <c r="C22" s="48" t="s">
        <v>18930</v>
      </c>
      <c r="D22" s="49">
        <v>5.3</v>
      </c>
      <c r="E22" s="49">
        <v>0.54</v>
      </c>
      <c r="F22" t="str">
        <f>VLOOKUP(A22,allied_postcode!A:C,3,FALSE)</f>
        <v>N01</v>
      </c>
    </row>
    <row r="23" hidden="1" spans="1:6">
      <c r="A23" s="47">
        <v>2232</v>
      </c>
      <c r="B23" s="47" t="s">
        <v>5041</v>
      </c>
      <c r="C23" s="48" t="s">
        <v>18930</v>
      </c>
      <c r="D23" s="49">
        <v>5.3</v>
      </c>
      <c r="E23" s="49">
        <v>0.54</v>
      </c>
      <c r="F23" t="str">
        <f>VLOOKUP(A23,allied_postcode!A:C,3,FALSE)</f>
        <v>N01</v>
      </c>
    </row>
    <row r="24" hidden="1" spans="1:6">
      <c r="A24" s="47">
        <v>2250</v>
      </c>
      <c r="B24" s="47" t="s">
        <v>5070</v>
      </c>
      <c r="C24" s="48" t="s">
        <v>18930</v>
      </c>
      <c r="D24" s="49">
        <v>2.65</v>
      </c>
      <c r="E24" s="49">
        <v>0.27</v>
      </c>
      <c r="F24" t="str">
        <f>VLOOKUP(A24,allied_postcode!A:C,3,FALSE)</f>
        <v>GOS</v>
      </c>
    </row>
    <row r="25" hidden="1" spans="1:6">
      <c r="A25" s="47">
        <v>2250</v>
      </c>
      <c r="B25" s="47" t="s">
        <v>5085</v>
      </c>
      <c r="C25" s="48" t="s">
        <v>18930</v>
      </c>
      <c r="D25" s="49">
        <v>2.65</v>
      </c>
      <c r="E25" s="49">
        <v>0.27</v>
      </c>
      <c r="F25" t="str">
        <f>VLOOKUP(A25,allied_postcode!A:C,3,FALSE)</f>
        <v>GOS</v>
      </c>
    </row>
    <row r="26" hidden="1" spans="1:6">
      <c r="A26" s="47">
        <v>2250</v>
      </c>
      <c r="B26" s="47" t="s">
        <v>5071</v>
      </c>
      <c r="C26" s="48" t="s">
        <v>18930</v>
      </c>
      <c r="D26" s="49">
        <v>2.65</v>
      </c>
      <c r="E26" s="49">
        <v>0.27</v>
      </c>
      <c r="F26" t="str">
        <f>VLOOKUP(A26,allied_postcode!A:C,3,FALSE)</f>
        <v>GOS</v>
      </c>
    </row>
    <row r="27" hidden="1" spans="1:6">
      <c r="A27" s="47">
        <v>2250</v>
      </c>
      <c r="B27" s="47" t="s">
        <v>5072</v>
      </c>
      <c r="C27" s="48" t="s">
        <v>18930</v>
      </c>
      <c r="D27" s="49">
        <v>1.33</v>
      </c>
      <c r="E27" s="49">
        <v>0.14</v>
      </c>
      <c r="F27" t="str">
        <f>VLOOKUP(A27,allied_postcode!A:C,3,FALSE)</f>
        <v>GOS</v>
      </c>
    </row>
    <row r="28" hidden="1" spans="1:6">
      <c r="A28" s="47">
        <v>2250</v>
      </c>
      <c r="B28" s="47" t="s">
        <v>5073</v>
      </c>
      <c r="C28" s="48" t="s">
        <v>18930</v>
      </c>
      <c r="D28" s="49">
        <v>1.33</v>
      </c>
      <c r="E28" s="49">
        <v>0.14</v>
      </c>
      <c r="F28" t="str">
        <f>VLOOKUP(A28,allied_postcode!A:C,3,FALSE)</f>
        <v>GOS</v>
      </c>
    </row>
    <row r="29" hidden="1" spans="1:6">
      <c r="A29" s="47">
        <v>2250</v>
      </c>
      <c r="B29" s="47" t="s">
        <v>5074</v>
      </c>
      <c r="C29" s="48" t="s">
        <v>18930</v>
      </c>
      <c r="D29" s="49">
        <v>1.33</v>
      </c>
      <c r="E29" s="49">
        <v>0.14</v>
      </c>
      <c r="F29" t="str">
        <f>VLOOKUP(A29,allied_postcode!A:C,3,FALSE)</f>
        <v>GOS</v>
      </c>
    </row>
    <row r="30" hidden="1" spans="1:6">
      <c r="A30" s="47">
        <v>2250</v>
      </c>
      <c r="B30" s="47" t="s">
        <v>5075</v>
      </c>
      <c r="C30" s="48" t="s">
        <v>18930</v>
      </c>
      <c r="D30" s="49">
        <v>1.33</v>
      </c>
      <c r="E30" s="49">
        <v>0.14</v>
      </c>
      <c r="F30" t="str">
        <f>VLOOKUP(A30,allied_postcode!A:C,3,FALSE)</f>
        <v>GOS</v>
      </c>
    </row>
    <row r="31" hidden="1" spans="1:6">
      <c r="A31" s="47">
        <v>2250</v>
      </c>
      <c r="B31" s="47" t="s">
        <v>5086</v>
      </c>
      <c r="C31" s="48" t="s">
        <v>18930</v>
      </c>
      <c r="D31" s="49">
        <v>1.33</v>
      </c>
      <c r="E31" s="49">
        <v>0.14</v>
      </c>
      <c r="F31" t="str">
        <f>VLOOKUP(A31,allied_postcode!A:C,3,FALSE)</f>
        <v>GOS</v>
      </c>
    </row>
    <row r="32" hidden="1" spans="1:6">
      <c r="A32" s="47">
        <v>2250</v>
      </c>
      <c r="B32" s="47" t="s">
        <v>5087</v>
      </c>
      <c r="C32" s="48" t="s">
        <v>18930</v>
      </c>
      <c r="D32" s="49">
        <v>1.33</v>
      </c>
      <c r="E32" s="49">
        <v>0.14</v>
      </c>
      <c r="F32" t="str">
        <f>VLOOKUP(A32,allied_postcode!A:C,3,FALSE)</f>
        <v>GOS</v>
      </c>
    </row>
    <row r="33" hidden="1" spans="1:6">
      <c r="A33" s="47">
        <v>2250</v>
      </c>
      <c r="B33" s="47" t="s">
        <v>5088</v>
      </c>
      <c r="C33" s="48" t="s">
        <v>18930</v>
      </c>
      <c r="D33" s="49">
        <v>1.33</v>
      </c>
      <c r="E33" s="49">
        <v>0.14</v>
      </c>
      <c r="F33" t="str">
        <f>VLOOKUP(A33,allied_postcode!A:C,3,FALSE)</f>
        <v>GOS</v>
      </c>
    </row>
    <row r="34" hidden="1" spans="1:6">
      <c r="A34" s="47">
        <v>2250</v>
      </c>
      <c r="B34" s="47" t="s">
        <v>5076</v>
      </c>
      <c r="C34" s="48" t="s">
        <v>18930</v>
      </c>
      <c r="D34" s="49">
        <v>1.33</v>
      </c>
      <c r="E34" s="49">
        <v>0.14</v>
      </c>
      <c r="F34" t="str">
        <f>VLOOKUP(A34,allied_postcode!A:C,3,FALSE)</f>
        <v>GOS</v>
      </c>
    </row>
    <row r="35" hidden="1" spans="1:6">
      <c r="A35" s="47">
        <v>2250</v>
      </c>
      <c r="B35" s="47" t="s">
        <v>5077</v>
      </c>
      <c r="C35" s="48" t="s">
        <v>18930</v>
      </c>
      <c r="D35" s="49">
        <v>1.33</v>
      </c>
      <c r="E35" s="49">
        <v>0.14</v>
      </c>
      <c r="F35" t="str">
        <f>VLOOKUP(A35,allied_postcode!A:C,3,FALSE)</f>
        <v>GOS</v>
      </c>
    </row>
    <row r="36" hidden="1" spans="1:6">
      <c r="A36" s="47">
        <v>2250</v>
      </c>
      <c r="B36" s="47" t="s">
        <v>5078</v>
      </c>
      <c r="C36" s="48" t="s">
        <v>18930</v>
      </c>
      <c r="D36" s="49">
        <v>1.33</v>
      </c>
      <c r="E36" s="49">
        <v>0.14</v>
      </c>
      <c r="F36" t="str">
        <f>VLOOKUP(A36,allied_postcode!A:C,3,FALSE)</f>
        <v>GOS</v>
      </c>
    </row>
    <row r="37" hidden="1" spans="1:6">
      <c r="A37" s="47">
        <v>2250</v>
      </c>
      <c r="B37" s="47" t="s">
        <v>5080</v>
      </c>
      <c r="C37" s="48" t="s">
        <v>18930</v>
      </c>
      <c r="D37" s="49">
        <v>2.65</v>
      </c>
      <c r="E37" s="49">
        <v>0.27</v>
      </c>
      <c r="F37" t="str">
        <f>VLOOKUP(A37,allied_postcode!A:C,3,FALSE)</f>
        <v>GOS</v>
      </c>
    </row>
    <row r="38" hidden="1" spans="1:6">
      <c r="A38" s="47">
        <v>2250</v>
      </c>
      <c r="B38" s="47" t="s">
        <v>5081</v>
      </c>
      <c r="C38" s="48" t="s">
        <v>18930</v>
      </c>
      <c r="D38" s="49">
        <v>2.65</v>
      </c>
      <c r="E38" s="49">
        <v>0.27</v>
      </c>
      <c r="F38" t="str">
        <f>VLOOKUP(A38,allied_postcode!A:C,3,FALSE)</f>
        <v>GOS</v>
      </c>
    </row>
    <row r="39" hidden="1" spans="1:6">
      <c r="A39" s="47">
        <v>2250</v>
      </c>
      <c r="B39" s="47" t="s">
        <v>5082</v>
      </c>
      <c r="C39" s="48" t="s">
        <v>18930</v>
      </c>
      <c r="D39" s="49">
        <v>2.65</v>
      </c>
      <c r="E39" s="49">
        <v>0.27</v>
      </c>
      <c r="F39" t="str">
        <f>VLOOKUP(A39,allied_postcode!A:C,3,FALSE)</f>
        <v>GOS</v>
      </c>
    </row>
    <row r="40" hidden="1" spans="1:6">
      <c r="A40" s="47">
        <v>2250</v>
      </c>
      <c r="B40" s="47" t="s">
        <v>5083</v>
      </c>
      <c r="C40" s="48" t="s">
        <v>18930</v>
      </c>
      <c r="D40" s="49">
        <v>2.65</v>
      </c>
      <c r="E40" s="49">
        <v>0.27</v>
      </c>
      <c r="F40" t="str">
        <f>VLOOKUP(A40,allied_postcode!A:C,3,FALSE)</f>
        <v>GOS</v>
      </c>
    </row>
    <row r="41" hidden="1" spans="1:6">
      <c r="A41" s="47">
        <v>2251</v>
      </c>
      <c r="B41" s="47" t="s">
        <v>5090</v>
      </c>
      <c r="C41" s="48" t="s">
        <v>18930</v>
      </c>
      <c r="D41" s="49">
        <v>1.33</v>
      </c>
      <c r="E41" s="49">
        <v>0.14</v>
      </c>
      <c r="F41" t="str">
        <f>VLOOKUP(A41,allied_postcode!A:C,3,FALSE)</f>
        <v>N03</v>
      </c>
    </row>
    <row r="42" hidden="1" spans="1:6">
      <c r="A42" s="47">
        <v>2251</v>
      </c>
      <c r="B42" s="47" t="s">
        <v>5091</v>
      </c>
      <c r="C42" s="48" t="s">
        <v>18930</v>
      </c>
      <c r="D42" s="49">
        <v>1.33</v>
      </c>
      <c r="E42" s="49">
        <v>0.14</v>
      </c>
      <c r="F42" t="str">
        <f>VLOOKUP(A42,allied_postcode!A:C,3,FALSE)</f>
        <v>N03</v>
      </c>
    </row>
    <row r="43" hidden="1" spans="1:6">
      <c r="A43" s="47">
        <v>2251</v>
      </c>
      <c r="B43" s="47" t="s">
        <v>5092</v>
      </c>
      <c r="C43" s="48" t="s">
        <v>18930</v>
      </c>
      <c r="D43" s="49">
        <v>1.33</v>
      </c>
      <c r="E43" s="49">
        <v>0.14</v>
      </c>
      <c r="F43" t="str">
        <f>VLOOKUP(A43,allied_postcode!A:C,3,FALSE)</f>
        <v>N03</v>
      </c>
    </row>
    <row r="44" hidden="1" spans="1:6">
      <c r="A44" s="47">
        <v>2251</v>
      </c>
      <c r="B44" s="47" t="s">
        <v>5093</v>
      </c>
      <c r="C44" s="48" t="s">
        <v>18930</v>
      </c>
      <c r="D44" s="49">
        <v>1.33</v>
      </c>
      <c r="E44" s="49">
        <v>0.14</v>
      </c>
      <c r="F44" t="str">
        <f>VLOOKUP(A44,allied_postcode!A:C,3,FALSE)</f>
        <v>N03</v>
      </c>
    </row>
    <row r="45" hidden="1" spans="1:6">
      <c r="A45" s="47">
        <v>2251</v>
      </c>
      <c r="B45" s="47" t="s">
        <v>5094</v>
      </c>
      <c r="C45" s="48" t="s">
        <v>18930</v>
      </c>
      <c r="D45" s="49">
        <v>1.33</v>
      </c>
      <c r="E45" s="49">
        <v>0.14</v>
      </c>
      <c r="F45" t="str">
        <f>VLOOKUP(A45,allied_postcode!A:C,3,FALSE)</f>
        <v>N03</v>
      </c>
    </row>
    <row r="46" hidden="1" spans="1:6">
      <c r="A46" s="47">
        <v>2251</v>
      </c>
      <c r="B46" s="47" t="s">
        <v>5096</v>
      </c>
      <c r="C46" s="48" t="s">
        <v>18930</v>
      </c>
      <c r="D46" s="49">
        <v>1.33</v>
      </c>
      <c r="E46" s="49">
        <v>0.14</v>
      </c>
      <c r="F46" t="str">
        <f>VLOOKUP(A46,allied_postcode!A:C,3,FALSE)</f>
        <v>N03</v>
      </c>
    </row>
    <row r="47" hidden="1" spans="1:6">
      <c r="A47" s="47">
        <v>2251</v>
      </c>
      <c r="B47" s="47" t="s">
        <v>5097</v>
      </c>
      <c r="C47" s="48" t="s">
        <v>18930</v>
      </c>
      <c r="D47" s="49">
        <v>1.33</v>
      </c>
      <c r="E47" s="49">
        <v>0.14</v>
      </c>
      <c r="F47" t="str">
        <f>VLOOKUP(A47,allied_postcode!A:C,3,FALSE)</f>
        <v>N03</v>
      </c>
    </row>
    <row r="48" hidden="1" spans="1:6">
      <c r="A48" s="47">
        <v>2251</v>
      </c>
      <c r="B48" s="47" t="s">
        <v>5098</v>
      </c>
      <c r="C48" s="48" t="s">
        <v>18930</v>
      </c>
      <c r="D48" s="49">
        <v>1.33</v>
      </c>
      <c r="E48" s="49">
        <v>0.14</v>
      </c>
      <c r="F48" t="str">
        <f>VLOOKUP(A48,allied_postcode!A:C,3,FALSE)</f>
        <v>N03</v>
      </c>
    </row>
    <row r="49" hidden="1" spans="1:6">
      <c r="A49" s="47">
        <v>2251</v>
      </c>
      <c r="B49" s="47" t="s">
        <v>5099</v>
      </c>
      <c r="C49" s="48" t="s">
        <v>18930</v>
      </c>
      <c r="D49" s="49">
        <v>1.33</v>
      </c>
      <c r="E49" s="49">
        <v>0.14</v>
      </c>
      <c r="F49" t="str">
        <f>VLOOKUP(A49,allied_postcode!A:C,3,FALSE)</f>
        <v>N03</v>
      </c>
    </row>
    <row r="50" hidden="1" spans="1:6">
      <c r="A50" s="47">
        <v>2251</v>
      </c>
      <c r="B50" s="47" t="s">
        <v>5100</v>
      </c>
      <c r="C50" s="48" t="s">
        <v>18930</v>
      </c>
      <c r="D50" s="49">
        <v>1.33</v>
      </c>
      <c r="E50" s="49">
        <v>0.14</v>
      </c>
      <c r="F50" t="str">
        <f>VLOOKUP(A50,allied_postcode!A:C,3,FALSE)</f>
        <v>N03</v>
      </c>
    </row>
    <row r="51" hidden="1" spans="1:6">
      <c r="A51" s="47">
        <v>2256</v>
      </c>
      <c r="B51" s="47" t="s">
        <v>5101</v>
      </c>
      <c r="C51" s="48" t="s">
        <v>18930</v>
      </c>
      <c r="D51" s="49">
        <v>1.33</v>
      </c>
      <c r="E51" s="49">
        <v>0.14</v>
      </c>
      <c r="F51" t="str">
        <f>VLOOKUP(A51,allied_postcode!A:C,3,FALSE)</f>
        <v>N03</v>
      </c>
    </row>
    <row r="52" hidden="1" spans="1:6">
      <c r="A52" s="47">
        <v>2256</v>
      </c>
      <c r="B52" s="47" t="s">
        <v>5102</v>
      </c>
      <c r="C52" s="48" t="s">
        <v>18930</v>
      </c>
      <c r="D52" s="49">
        <v>1.33</v>
      </c>
      <c r="E52" s="49">
        <v>0.14</v>
      </c>
      <c r="F52" t="str">
        <f>VLOOKUP(A52,allied_postcode!A:C,3,FALSE)</f>
        <v>N03</v>
      </c>
    </row>
    <row r="53" hidden="1" spans="1:6">
      <c r="A53" s="47">
        <v>2256</v>
      </c>
      <c r="B53" s="47" t="s">
        <v>5103</v>
      </c>
      <c r="C53" s="48" t="s">
        <v>18930</v>
      </c>
      <c r="D53" s="49">
        <v>1.33</v>
      </c>
      <c r="E53" s="49">
        <v>0.14</v>
      </c>
      <c r="F53" t="str">
        <f>VLOOKUP(A53,allied_postcode!A:C,3,FALSE)</f>
        <v>N03</v>
      </c>
    </row>
    <row r="54" hidden="1" spans="1:6">
      <c r="A54" s="47">
        <v>2256</v>
      </c>
      <c r="B54" s="47" t="s">
        <v>5104</v>
      </c>
      <c r="C54" s="48" t="s">
        <v>18930</v>
      </c>
      <c r="D54" s="49">
        <v>1.33</v>
      </c>
      <c r="E54" s="49">
        <v>0.14</v>
      </c>
      <c r="F54" t="str">
        <f>VLOOKUP(A54,allied_postcode!A:C,3,FALSE)</f>
        <v>N03</v>
      </c>
    </row>
    <row r="55" hidden="1" spans="1:6">
      <c r="A55" s="47">
        <v>2256</v>
      </c>
      <c r="B55" s="47" t="s">
        <v>5105</v>
      </c>
      <c r="C55" s="48" t="s">
        <v>18930</v>
      </c>
      <c r="D55" s="49">
        <v>1.33</v>
      </c>
      <c r="E55" s="49">
        <v>0.14</v>
      </c>
      <c r="F55" t="str">
        <f>VLOOKUP(A55,allied_postcode!A:C,3,FALSE)</f>
        <v>N03</v>
      </c>
    </row>
    <row r="56" hidden="1" spans="1:6">
      <c r="A56" s="47">
        <v>2256</v>
      </c>
      <c r="B56" s="47" t="s">
        <v>5110</v>
      </c>
      <c r="C56" s="48" t="s">
        <v>18930</v>
      </c>
      <c r="D56" s="49">
        <v>2.65</v>
      </c>
      <c r="E56" s="49">
        <v>0.27</v>
      </c>
      <c r="F56" t="str">
        <f>VLOOKUP(A56,allied_postcode!A:C,3,FALSE)</f>
        <v>N03</v>
      </c>
    </row>
    <row r="57" hidden="1" spans="1:6">
      <c r="A57" s="47">
        <v>2256</v>
      </c>
      <c r="B57" s="47" t="s">
        <v>5106</v>
      </c>
      <c r="C57" s="48" t="s">
        <v>18930</v>
      </c>
      <c r="D57" s="49">
        <v>1.33</v>
      </c>
      <c r="E57" s="49">
        <v>0.14</v>
      </c>
      <c r="F57" t="str">
        <f>VLOOKUP(A57,allied_postcode!A:C,3,FALSE)</f>
        <v>N03</v>
      </c>
    </row>
    <row r="58" hidden="1" spans="1:6">
      <c r="A58" s="47">
        <v>2256</v>
      </c>
      <c r="B58" s="47" t="s">
        <v>5107</v>
      </c>
      <c r="C58" s="48" t="s">
        <v>18930</v>
      </c>
      <c r="D58" s="49">
        <v>1.33</v>
      </c>
      <c r="E58" s="49">
        <v>0.14</v>
      </c>
      <c r="F58" t="str">
        <f>VLOOKUP(A58,allied_postcode!A:C,3,FALSE)</f>
        <v>N03</v>
      </c>
    </row>
    <row r="59" hidden="1" spans="1:6">
      <c r="A59" s="47">
        <v>2256</v>
      </c>
      <c r="B59" s="47" t="s">
        <v>5109</v>
      </c>
      <c r="C59" s="48" t="s">
        <v>18930</v>
      </c>
      <c r="D59" s="49">
        <v>1.33</v>
      </c>
      <c r="E59" s="49">
        <v>0.14</v>
      </c>
      <c r="F59" t="str">
        <f>VLOOKUP(A59,allied_postcode!A:C,3,FALSE)</f>
        <v>N03</v>
      </c>
    </row>
    <row r="60" hidden="1" spans="1:6">
      <c r="A60" s="47">
        <v>2257</v>
      </c>
      <c r="B60" s="47" t="s">
        <v>5111</v>
      </c>
      <c r="C60" s="48" t="s">
        <v>18930</v>
      </c>
      <c r="D60" s="49">
        <v>1.33</v>
      </c>
      <c r="E60" s="49">
        <v>0.14</v>
      </c>
      <c r="F60" t="str">
        <f>VLOOKUP(A60,allied_postcode!A:C,3,FALSE)</f>
        <v>N03</v>
      </c>
    </row>
    <row r="61" hidden="1" spans="1:6">
      <c r="A61" s="47">
        <v>2257</v>
      </c>
      <c r="B61" s="47" t="s">
        <v>5112</v>
      </c>
      <c r="C61" s="48" t="s">
        <v>18930</v>
      </c>
      <c r="D61" s="49">
        <v>1.33</v>
      </c>
      <c r="E61" s="49">
        <v>0.14</v>
      </c>
      <c r="F61" t="str">
        <f>VLOOKUP(A61,allied_postcode!A:C,3,FALSE)</f>
        <v>N03</v>
      </c>
    </row>
    <row r="62" hidden="1" spans="1:6">
      <c r="A62" s="47">
        <v>2257</v>
      </c>
      <c r="B62" s="47" t="s">
        <v>5113</v>
      </c>
      <c r="C62" s="48" t="s">
        <v>18930</v>
      </c>
      <c r="D62" s="49">
        <v>1.33</v>
      </c>
      <c r="E62" s="49">
        <v>0.14</v>
      </c>
      <c r="F62" t="str">
        <f>VLOOKUP(A62,allied_postcode!A:C,3,FALSE)</f>
        <v>N03</v>
      </c>
    </row>
    <row r="63" hidden="1" spans="1:6">
      <c r="A63" s="47">
        <v>2257</v>
      </c>
      <c r="B63" s="47" t="s">
        <v>5114</v>
      </c>
      <c r="C63" s="48" t="s">
        <v>18930</v>
      </c>
      <c r="D63" s="49">
        <v>1.33</v>
      </c>
      <c r="E63" s="49">
        <v>0.14</v>
      </c>
      <c r="F63" t="str">
        <f>VLOOKUP(A63,allied_postcode!A:C,3,FALSE)</f>
        <v>N03</v>
      </c>
    </row>
    <row r="64" hidden="1" spans="1:6">
      <c r="A64" s="47">
        <v>2257</v>
      </c>
      <c r="B64" s="47" t="s">
        <v>5115</v>
      </c>
      <c r="C64" s="48" t="s">
        <v>18930</v>
      </c>
      <c r="D64" s="49">
        <v>1.33</v>
      </c>
      <c r="E64" s="49">
        <v>0.14</v>
      </c>
      <c r="F64" t="str">
        <f>VLOOKUP(A64,allied_postcode!A:C,3,FALSE)</f>
        <v>N03</v>
      </c>
    </row>
    <row r="65" hidden="1" spans="1:6">
      <c r="A65" s="47">
        <v>2257</v>
      </c>
      <c r="B65" s="47" t="s">
        <v>5116</v>
      </c>
      <c r="C65" s="48" t="s">
        <v>18930</v>
      </c>
      <c r="D65" s="49">
        <v>1.33</v>
      </c>
      <c r="E65" s="49">
        <v>0.14</v>
      </c>
      <c r="F65" t="str">
        <f>VLOOKUP(A65,allied_postcode!A:C,3,FALSE)</f>
        <v>N03</v>
      </c>
    </row>
    <row r="66" hidden="1" spans="1:6">
      <c r="A66" s="47">
        <v>2257</v>
      </c>
      <c r="B66" s="47" t="s">
        <v>5117</v>
      </c>
      <c r="C66" s="48" t="s">
        <v>18930</v>
      </c>
      <c r="D66" s="49">
        <v>1.33</v>
      </c>
      <c r="E66" s="49">
        <v>0.14</v>
      </c>
      <c r="F66" t="str">
        <f>VLOOKUP(A66,allied_postcode!A:C,3,FALSE)</f>
        <v>N03</v>
      </c>
    </row>
    <row r="67" hidden="1" spans="1:6">
      <c r="A67" s="47">
        <v>2257</v>
      </c>
      <c r="B67" s="47" t="s">
        <v>5118</v>
      </c>
      <c r="C67" s="48" t="s">
        <v>18930</v>
      </c>
      <c r="D67" s="49">
        <v>1.33</v>
      </c>
      <c r="E67" s="49">
        <v>0.14</v>
      </c>
      <c r="F67" t="str">
        <f>VLOOKUP(A67,allied_postcode!A:C,3,FALSE)</f>
        <v>N03</v>
      </c>
    </row>
    <row r="68" hidden="1" spans="1:6">
      <c r="A68" s="47">
        <v>2257</v>
      </c>
      <c r="B68" s="47" t="s">
        <v>5119</v>
      </c>
      <c r="C68" s="48" t="s">
        <v>18930</v>
      </c>
      <c r="D68" s="49">
        <v>1.33</v>
      </c>
      <c r="E68" s="49">
        <v>0.14</v>
      </c>
      <c r="F68" t="str">
        <f>VLOOKUP(A68,allied_postcode!A:C,3,FALSE)</f>
        <v>N03</v>
      </c>
    </row>
    <row r="69" hidden="1" spans="1:6">
      <c r="A69" s="47">
        <v>2257</v>
      </c>
      <c r="B69" s="47" t="s">
        <v>5122</v>
      </c>
      <c r="C69" s="48" t="s">
        <v>18930</v>
      </c>
      <c r="D69" s="49">
        <v>1.33</v>
      </c>
      <c r="E69" s="49">
        <v>0.14</v>
      </c>
      <c r="F69" t="str">
        <f>VLOOKUP(A69,allied_postcode!A:C,3,FALSE)</f>
        <v>N03</v>
      </c>
    </row>
    <row r="70" hidden="1" spans="1:6">
      <c r="A70" s="47">
        <v>2258</v>
      </c>
      <c r="B70" s="47" t="s">
        <v>5123</v>
      </c>
      <c r="C70" s="48" t="s">
        <v>18930</v>
      </c>
      <c r="D70" s="49">
        <v>1.33</v>
      </c>
      <c r="E70" s="49">
        <v>0.14</v>
      </c>
      <c r="F70" t="str">
        <f>VLOOKUP(A70,allied_postcode!A:C,3,FALSE)</f>
        <v>N03</v>
      </c>
    </row>
    <row r="71" hidden="1" spans="1:6">
      <c r="A71" s="47">
        <v>2258</v>
      </c>
      <c r="B71" s="47" t="s">
        <v>5124</v>
      </c>
      <c r="C71" s="48" t="s">
        <v>18930</v>
      </c>
      <c r="D71" s="49">
        <v>1.33</v>
      </c>
      <c r="E71" s="49">
        <v>0.14</v>
      </c>
      <c r="F71" t="str">
        <f>VLOOKUP(A71,allied_postcode!A:C,3,FALSE)</f>
        <v>N03</v>
      </c>
    </row>
    <row r="72" hidden="1" spans="1:6">
      <c r="A72" s="47">
        <v>2258</v>
      </c>
      <c r="B72" s="47" t="s">
        <v>5126</v>
      </c>
      <c r="C72" s="48" t="s">
        <v>18930</v>
      </c>
      <c r="D72" s="49">
        <v>1.33</v>
      </c>
      <c r="E72" s="49">
        <v>0.14</v>
      </c>
      <c r="F72" t="str">
        <f>VLOOKUP(A72,allied_postcode!A:C,3,FALSE)</f>
        <v>N03</v>
      </c>
    </row>
    <row r="73" hidden="1" spans="1:6">
      <c r="A73" s="47">
        <v>2258</v>
      </c>
      <c r="B73" s="47" t="s">
        <v>5127</v>
      </c>
      <c r="C73" s="48" t="s">
        <v>18930</v>
      </c>
      <c r="D73" s="49">
        <v>1.33</v>
      </c>
      <c r="E73" s="49">
        <v>0.14</v>
      </c>
      <c r="F73" t="str">
        <f>VLOOKUP(A73,allied_postcode!A:C,3,FALSE)</f>
        <v>N03</v>
      </c>
    </row>
    <row r="74" hidden="1" spans="1:6">
      <c r="A74" s="47">
        <v>2259</v>
      </c>
      <c r="B74" s="47" t="s">
        <v>5128</v>
      </c>
      <c r="C74" s="48" t="s">
        <v>18930</v>
      </c>
      <c r="D74" s="49">
        <v>5.3</v>
      </c>
      <c r="E74" s="49">
        <v>0.54</v>
      </c>
      <c r="F74" t="str">
        <f>VLOOKUP(A74,allied_postcode!A:C,3,FALSE)</f>
        <v>N03</v>
      </c>
    </row>
    <row r="75" hidden="1" spans="1:6">
      <c r="A75" s="47">
        <v>2259</v>
      </c>
      <c r="B75" s="47" t="s">
        <v>5154</v>
      </c>
      <c r="C75" s="48" t="s">
        <v>18930</v>
      </c>
      <c r="D75" s="49">
        <v>2.65</v>
      </c>
      <c r="E75" s="49">
        <v>0.27</v>
      </c>
      <c r="F75" t="str">
        <f>VLOOKUP(A75,allied_postcode!A:C,3,FALSE)</f>
        <v>N03</v>
      </c>
    </row>
    <row r="76" hidden="1" spans="1:6">
      <c r="A76" s="47">
        <v>2259</v>
      </c>
      <c r="B76" s="47" t="s">
        <v>5155</v>
      </c>
      <c r="C76" s="48" t="s">
        <v>18930</v>
      </c>
      <c r="D76" s="49">
        <v>2.65</v>
      </c>
      <c r="E76" s="49">
        <v>0.27</v>
      </c>
      <c r="F76" t="str">
        <f>VLOOKUP(A76,allied_postcode!A:C,3,FALSE)</f>
        <v>N03</v>
      </c>
    </row>
    <row r="77" hidden="1" spans="1:6">
      <c r="A77" s="47">
        <v>2259</v>
      </c>
      <c r="B77" s="47" t="s">
        <v>5156</v>
      </c>
      <c r="C77" s="48" t="s">
        <v>18930</v>
      </c>
      <c r="D77" s="49">
        <v>2.65</v>
      </c>
      <c r="E77" s="49">
        <v>0.27</v>
      </c>
      <c r="F77" t="str">
        <f>VLOOKUP(A77,allied_postcode!A:C,3,FALSE)</f>
        <v>N03</v>
      </c>
    </row>
    <row r="78" hidden="1" spans="1:6">
      <c r="A78" s="47">
        <v>2259</v>
      </c>
      <c r="B78" s="47" t="s">
        <v>5157</v>
      </c>
      <c r="C78" s="48" t="s">
        <v>18930</v>
      </c>
      <c r="D78" s="49">
        <v>2.65</v>
      </c>
      <c r="E78" s="49">
        <v>0.27</v>
      </c>
      <c r="F78" t="str">
        <f>VLOOKUP(A78,allied_postcode!A:C,3,FALSE)</f>
        <v>N03</v>
      </c>
    </row>
    <row r="79" hidden="1" spans="1:6">
      <c r="A79" s="47">
        <v>2259</v>
      </c>
      <c r="B79" s="47" t="s">
        <v>5158</v>
      </c>
      <c r="C79" s="48" t="s">
        <v>18930</v>
      </c>
      <c r="D79" s="49">
        <v>2.65</v>
      </c>
      <c r="E79" s="49">
        <v>0.27</v>
      </c>
      <c r="F79" t="str">
        <f>VLOOKUP(A79,allied_postcode!A:C,3,FALSE)</f>
        <v>N03</v>
      </c>
    </row>
    <row r="80" hidden="1" spans="1:6">
      <c r="A80" s="47">
        <v>2259</v>
      </c>
      <c r="B80" s="47" t="s">
        <v>5159</v>
      </c>
      <c r="C80" s="48" t="s">
        <v>18930</v>
      </c>
      <c r="D80" s="49">
        <v>2.65</v>
      </c>
      <c r="E80" s="49">
        <v>0.27</v>
      </c>
      <c r="F80" t="str">
        <f>VLOOKUP(A80,allied_postcode!A:C,3,FALSE)</f>
        <v>N03</v>
      </c>
    </row>
    <row r="81" hidden="1" spans="1:6">
      <c r="A81" s="47">
        <v>2259</v>
      </c>
      <c r="B81" s="47" t="s">
        <v>5169</v>
      </c>
      <c r="C81" s="48" t="s">
        <v>18930</v>
      </c>
      <c r="D81" s="49">
        <v>2.65</v>
      </c>
      <c r="E81" s="49">
        <v>0.27</v>
      </c>
      <c r="F81" t="str">
        <f>VLOOKUP(A81,allied_postcode!A:C,3,FALSE)</f>
        <v>N03</v>
      </c>
    </row>
    <row r="82" hidden="1" spans="1:6">
      <c r="A82" s="47">
        <v>2259</v>
      </c>
      <c r="B82" s="47" t="s">
        <v>5160</v>
      </c>
      <c r="C82" s="48" t="s">
        <v>18930</v>
      </c>
      <c r="D82" s="49">
        <v>2.65</v>
      </c>
      <c r="E82" s="49">
        <v>0.27</v>
      </c>
      <c r="F82" t="str">
        <f>VLOOKUP(A82,allied_postcode!A:C,3,FALSE)</f>
        <v>N03</v>
      </c>
    </row>
    <row r="83" hidden="1" spans="1:6">
      <c r="A83" s="47">
        <v>2259</v>
      </c>
      <c r="B83" s="47" t="s">
        <v>5161</v>
      </c>
      <c r="C83" s="48" t="s">
        <v>18930</v>
      </c>
      <c r="D83" s="49">
        <v>2.65</v>
      </c>
      <c r="E83" s="49">
        <v>0.27</v>
      </c>
      <c r="F83" t="str">
        <f>VLOOKUP(A83,allied_postcode!A:C,3,FALSE)</f>
        <v>N03</v>
      </c>
    </row>
    <row r="84" hidden="1" spans="1:6">
      <c r="A84" s="47">
        <v>2259</v>
      </c>
      <c r="B84" s="47" t="s">
        <v>5162</v>
      </c>
      <c r="C84" s="48" t="s">
        <v>18930</v>
      </c>
      <c r="D84" s="49">
        <v>2.65</v>
      </c>
      <c r="E84" s="49">
        <v>0.27</v>
      </c>
      <c r="F84" t="str">
        <f>VLOOKUP(A84,allied_postcode!A:C,3,FALSE)</f>
        <v>N03</v>
      </c>
    </row>
    <row r="85" hidden="1" spans="1:6">
      <c r="A85" s="47">
        <v>2259</v>
      </c>
      <c r="B85" s="47" t="s">
        <v>5163</v>
      </c>
      <c r="C85" s="48" t="s">
        <v>18930</v>
      </c>
      <c r="D85" s="49">
        <v>2.65</v>
      </c>
      <c r="E85" s="49">
        <v>0.27</v>
      </c>
      <c r="F85" t="str">
        <f>VLOOKUP(A85,allied_postcode!A:C,3,FALSE)</f>
        <v>N03</v>
      </c>
    </row>
    <row r="86" hidden="1" spans="1:6">
      <c r="A86" s="47">
        <v>2259</v>
      </c>
      <c r="B86" s="47" t="s">
        <v>5164</v>
      </c>
      <c r="C86" s="48" t="s">
        <v>18930</v>
      </c>
      <c r="D86" s="49">
        <v>2.65</v>
      </c>
      <c r="E86" s="49">
        <v>0.27</v>
      </c>
      <c r="F86" t="str">
        <f>VLOOKUP(A86,allied_postcode!A:C,3,FALSE)</f>
        <v>N03</v>
      </c>
    </row>
    <row r="87" hidden="1" spans="1:6">
      <c r="A87" s="47">
        <v>2261</v>
      </c>
      <c r="B87" s="47" t="s">
        <v>5189</v>
      </c>
      <c r="C87" s="48" t="s">
        <v>18930</v>
      </c>
      <c r="D87" s="49">
        <v>1.33</v>
      </c>
      <c r="E87" s="49">
        <v>0.14</v>
      </c>
      <c r="F87" t="str">
        <f>VLOOKUP(A87,allied_postcode!A:C,3,FALSE)</f>
        <v>N03</v>
      </c>
    </row>
    <row r="88" hidden="1" spans="1:6">
      <c r="A88" s="47">
        <v>2262</v>
      </c>
      <c r="B88" s="47" t="s">
        <v>5190</v>
      </c>
      <c r="C88" s="48" t="s">
        <v>18930</v>
      </c>
      <c r="D88" s="49">
        <v>1.33</v>
      </c>
      <c r="E88" s="49">
        <v>0.14</v>
      </c>
      <c r="F88" t="str">
        <f>VLOOKUP(A88,allied_postcode!A:C,3,FALSE)</f>
        <v>N03</v>
      </c>
    </row>
    <row r="89" hidden="1" spans="1:6">
      <c r="A89" s="47">
        <v>2262</v>
      </c>
      <c r="B89" s="47" t="s">
        <v>5193</v>
      </c>
      <c r="C89" s="48" t="s">
        <v>18930</v>
      </c>
      <c r="D89" s="49">
        <v>1.33</v>
      </c>
      <c r="E89" s="49">
        <v>0.14</v>
      </c>
      <c r="F89" t="str">
        <f>VLOOKUP(A89,allied_postcode!A:C,3,FALSE)</f>
        <v>N03</v>
      </c>
    </row>
    <row r="90" hidden="1" spans="1:6">
      <c r="A90" s="47">
        <v>2262</v>
      </c>
      <c r="B90" s="47" t="s">
        <v>5195</v>
      </c>
      <c r="C90" s="48" t="s">
        <v>18930</v>
      </c>
      <c r="D90" s="49">
        <v>1.33</v>
      </c>
      <c r="E90" s="49">
        <v>0.14</v>
      </c>
      <c r="F90" t="str">
        <f>VLOOKUP(A90,allied_postcode!A:C,3,FALSE)</f>
        <v>N03</v>
      </c>
    </row>
    <row r="91" hidden="1" spans="1:6">
      <c r="A91" s="47">
        <v>2262</v>
      </c>
      <c r="B91" s="47" t="s">
        <v>5196</v>
      </c>
      <c r="C91" s="48" t="s">
        <v>18930</v>
      </c>
      <c r="D91" s="49">
        <v>1.33</v>
      </c>
      <c r="E91" s="49">
        <v>0.14</v>
      </c>
      <c r="F91" t="str">
        <f>VLOOKUP(A91,allied_postcode!A:C,3,FALSE)</f>
        <v>N03</v>
      </c>
    </row>
    <row r="92" hidden="1" spans="1:6">
      <c r="A92" s="47">
        <v>2263</v>
      </c>
      <c r="B92" s="47" t="s">
        <v>5199</v>
      </c>
      <c r="C92" s="48" t="s">
        <v>18930</v>
      </c>
      <c r="D92" s="49">
        <v>1.33</v>
      </c>
      <c r="E92" s="49">
        <v>0.14</v>
      </c>
      <c r="F92" t="str">
        <f>VLOOKUP(A92,allied_postcode!A:C,3,FALSE)</f>
        <v>N03</v>
      </c>
    </row>
    <row r="93" hidden="1" spans="1:6">
      <c r="A93" s="47">
        <v>2263</v>
      </c>
      <c r="B93" s="47" t="s">
        <v>5201</v>
      </c>
      <c r="C93" s="48" t="s">
        <v>18930</v>
      </c>
      <c r="D93" s="49">
        <v>1.33</v>
      </c>
      <c r="E93" s="49">
        <v>0.14</v>
      </c>
      <c r="F93" t="str">
        <f>VLOOKUP(A93,allied_postcode!A:C,3,FALSE)</f>
        <v>N03</v>
      </c>
    </row>
    <row r="94" hidden="1" spans="1:6">
      <c r="A94" s="47">
        <v>2263</v>
      </c>
      <c r="B94" s="47" t="s">
        <v>5203</v>
      </c>
      <c r="C94" s="48" t="s">
        <v>18930</v>
      </c>
      <c r="D94" s="49">
        <v>1.33</v>
      </c>
      <c r="E94" s="49">
        <v>0.14</v>
      </c>
      <c r="F94" t="str">
        <f>VLOOKUP(A94,allied_postcode!A:C,3,FALSE)</f>
        <v>N03</v>
      </c>
    </row>
    <row r="95" hidden="1" spans="1:6">
      <c r="A95" s="47">
        <v>2263</v>
      </c>
      <c r="B95" s="47" t="s">
        <v>5204</v>
      </c>
      <c r="C95" s="48" t="s">
        <v>18930</v>
      </c>
      <c r="D95" s="49">
        <v>1.33</v>
      </c>
      <c r="E95" s="49">
        <v>0.14</v>
      </c>
      <c r="F95" t="str">
        <f>VLOOKUP(A95,allied_postcode!A:C,3,FALSE)</f>
        <v>N03</v>
      </c>
    </row>
    <row r="96" hidden="1" spans="1:6">
      <c r="A96" s="47">
        <v>2264</v>
      </c>
      <c r="B96" s="47" t="s">
        <v>5206</v>
      </c>
      <c r="C96" s="48" t="s">
        <v>18930</v>
      </c>
      <c r="D96" s="49">
        <v>1.33</v>
      </c>
      <c r="E96" s="49">
        <v>0.14</v>
      </c>
      <c r="F96" t="str">
        <f>VLOOKUP(A96,allied_postcode!A:C,3,FALSE)</f>
        <v>N04</v>
      </c>
    </row>
    <row r="97" hidden="1" spans="1:6">
      <c r="A97" s="47">
        <v>2264</v>
      </c>
      <c r="B97" s="47" t="s">
        <v>5207</v>
      </c>
      <c r="C97" s="48" t="s">
        <v>18930</v>
      </c>
      <c r="D97" s="49">
        <v>1.33</v>
      </c>
      <c r="E97" s="49">
        <v>0.14</v>
      </c>
      <c r="F97" t="str">
        <f>VLOOKUP(A97,allied_postcode!A:C,3,FALSE)</f>
        <v>N04</v>
      </c>
    </row>
    <row r="98" hidden="1" spans="1:6">
      <c r="A98" s="47">
        <v>2264</v>
      </c>
      <c r="B98" s="47" t="s">
        <v>5208</v>
      </c>
      <c r="C98" s="48" t="s">
        <v>18930</v>
      </c>
      <c r="D98" s="49">
        <v>1.33</v>
      </c>
      <c r="E98" s="49">
        <v>0.14</v>
      </c>
      <c r="F98" t="str">
        <f>VLOOKUP(A98,allied_postcode!A:C,3,FALSE)</f>
        <v>N04</v>
      </c>
    </row>
    <row r="99" hidden="1" spans="1:6">
      <c r="A99" s="47">
        <v>2264</v>
      </c>
      <c r="B99" s="47" t="s">
        <v>5209</v>
      </c>
      <c r="C99" s="48" t="s">
        <v>18930</v>
      </c>
      <c r="D99" s="49">
        <v>1.33</v>
      </c>
      <c r="E99" s="49">
        <v>0.14</v>
      </c>
      <c r="F99" t="str">
        <f>VLOOKUP(A99,allied_postcode!A:C,3,FALSE)</f>
        <v>N04</v>
      </c>
    </row>
    <row r="100" hidden="1" spans="1:6">
      <c r="A100" s="47">
        <v>2264</v>
      </c>
      <c r="B100" s="47" t="s">
        <v>5210</v>
      </c>
      <c r="C100" s="48" t="s">
        <v>18930</v>
      </c>
      <c r="D100" s="49">
        <v>1.33</v>
      </c>
      <c r="E100" s="49">
        <v>0.14</v>
      </c>
      <c r="F100" t="str">
        <f>VLOOKUP(A100,allied_postcode!A:C,3,FALSE)</f>
        <v>N04</v>
      </c>
    </row>
    <row r="101" hidden="1" spans="1:6">
      <c r="A101" s="47">
        <v>2264</v>
      </c>
      <c r="B101" s="47" t="s">
        <v>5211</v>
      </c>
      <c r="C101" s="48" t="s">
        <v>18930</v>
      </c>
      <c r="D101" s="49">
        <v>1.33</v>
      </c>
      <c r="E101" s="49">
        <v>0.14</v>
      </c>
      <c r="F101" t="str">
        <f>VLOOKUP(A101,allied_postcode!A:C,3,FALSE)</f>
        <v>N04</v>
      </c>
    </row>
    <row r="102" hidden="1" spans="1:6">
      <c r="A102" s="47">
        <v>2264</v>
      </c>
      <c r="B102" s="47" t="s">
        <v>5212</v>
      </c>
      <c r="C102" s="48" t="s">
        <v>18930</v>
      </c>
      <c r="D102" s="49">
        <v>1.33</v>
      </c>
      <c r="E102" s="49">
        <v>0.14</v>
      </c>
      <c r="F102" t="str">
        <f>VLOOKUP(A102,allied_postcode!A:C,3,FALSE)</f>
        <v>N04</v>
      </c>
    </row>
    <row r="103" hidden="1" spans="1:6">
      <c r="A103" s="47">
        <v>2264</v>
      </c>
      <c r="B103" s="47" t="s">
        <v>5214</v>
      </c>
      <c r="C103" s="48" t="s">
        <v>18930</v>
      </c>
      <c r="D103" s="49">
        <v>1.33</v>
      </c>
      <c r="E103" s="49">
        <v>0.14</v>
      </c>
      <c r="F103" t="str">
        <f>VLOOKUP(A103,allied_postcode!A:C,3,FALSE)</f>
        <v>N04</v>
      </c>
    </row>
    <row r="104" hidden="1" spans="1:6">
      <c r="A104" s="47">
        <v>2264</v>
      </c>
      <c r="B104" s="47" t="s">
        <v>5215</v>
      </c>
      <c r="C104" s="48" t="s">
        <v>18930</v>
      </c>
      <c r="D104" s="49">
        <v>1.33</v>
      </c>
      <c r="E104" s="49">
        <v>0.14</v>
      </c>
      <c r="F104" t="str">
        <f>VLOOKUP(A104,allied_postcode!A:C,3,FALSE)</f>
        <v>N04</v>
      </c>
    </row>
    <row r="105" hidden="1" spans="1:6">
      <c r="A105" s="47">
        <v>2264</v>
      </c>
      <c r="B105" s="47" t="s">
        <v>4771</v>
      </c>
      <c r="C105" s="48" t="s">
        <v>18930</v>
      </c>
      <c r="D105" s="49">
        <v>1.99</v>
      </c>
      <c r="E105" s="49">
        <v>0.21</v>
      </c>
      <c r="F105" t="str">
        <f>VLOOKUP(A105,allied_postcode!A:C,3,FALSE)</f>
        <v>N04</v>
      </c>
    </row>
    <row r="106" hidden="1" spans="1:6">
      <c r="A106" s="47">
        <v>2264</v>
      </c>
      <c r="B106" s="47" t="s">
        <v>5216</v>
      </c>
      <c r="C106" s="48" t="s">
        <v>18930</v>
      </c>
      <c r="D106" s="49">
        <v>1.99</v>
      </c>
      <c r="E106" s="49">
        <v>0.21</v>
      </c>
      <c r="F106" t="str">
        <f>VLOOKUP(A106,allied_postcode!A:C,3,FALSE)</f>
        <v>N04</v>
      </c>
    </row>
    <row r="107" hidden="1" spans="1:6">
      <c r="A107" s="47">
        <v>2264</v>
      </c>
      <c r="B107" s="47" t="s">
        <v>5217</v>
      </c>
      <c r="C107" s="48" t="s">
        <v>18930</v>
      </c>
      <c r="D107" s="49">
        <v>1.99</v>
      </c>
      <c r="E107" s="49">
        <v>0.21</v>
      </c>
      <c r="F107" t="str">
        <f>VLOOKUP(A107,allied_postcode!A:C,3,FALSE)</f>
        <v>N04</v>
      </c>
    </row>
    <row r="108" hidden="1" spans="1:6">
      <c r="A108" s="47">
        <v>2264</v>
      </c>
      <c r="B108" s="47" t="s">
        <v>5218</v>
      </c>
      <c r="C108" s="48" t="s">
        <v>18930</v>
      </c>
      <c r="D108" s="49">
        <v>1.99</v>
      </c>
      <c r="E108" s="49">
        <v>0.21</v>
      </c>
      <c r="F108" t="str">
        <f>VLOOKUP(A108,allied_postcode!A:C,3,FALSE)</f>
        <v>N04</v>
      </c>
    </row>
    <row r="109" hidden="1" spans="1:6">
      <c r="A109" s="47">
        <v>2265</v>
      </c>
      <c r="B109" s="47" t="s">
        <v>5220</v>
      </c>
      <c r="C109" s="48" t="s">
        <v>18930</v>
      </c>
      <c r="D109" s="49">
        <v>1.99</v>
      </c>
      <c r="E109" s="49">
        <v>0.21</v>
      </c>
      <c r="F109" t="str">
        <f>VLOOKUP(A109,allied_postcode!A:C,3,FALSE)</f>
        <v>N04</v>
      </c>
    </row>
    <row r="110" hidden="1" spans="1:6">
      <c r="A110" s="47">
        <v>2267</v>
      </c>
      <c r="B110" s="47" t="s">
        <v>5221</v>
      </c>
      <c r="C110" s="48" t="s">
        <v>18930</v>
      </c>
      <c r="D110" s="49">
        <v>1.99</v>
      </c>
      <c r="E110" s="49">
        <v>0.21</v>
      </c>
      <c r="F110" t="str">
        <f>VLOOKUP(A110,allied_postcode!A:C,3,FALSE)</f>
        <v>N04</v>
      </c>
    </row>
    <row r="111" hidden="1" spans="1:6">
      <c r="A111" s="47">
        <v>2278</v>
      </c>
      <c r="B111" s="47" t="s">
        <v>5222</v>
      </c>
      <c r="C111" s="48" t="s">
        <v>18930</v>
      </c>
      <c r="D111" s="49">
        <v>1.99</v>
      </c>
      <c r="E111" s="49">
        <v>0.21</v>
      </c>
      <c r="F111" t="str">
        <f>VLOOKUP(A111,allied_postcode!A:C,3,FALSE)</f>
        <v>N04</v>
      </c>
    </row>
    <row r="112" hidden="1" spans="1:6">
      <c r="A112" s="47">
        <v>2278</v>
      </c>
      <c r="B112" s="47" t="s">
        <v>5223</v>
      </c>
      <c r="C112" s="48" t="s">
        <v>18930</v>
      </c>
      <c r="D112" s="49">
        <v>1.99</v>
      </c>
      <c r="E112" s="49">
        <v>0.21</v>
      </c>
      <c r="F112" t="str">
        <f>VLOOKUP(A112,allied_postcode!A:C,3,FALSE)</f>
        <v>N04</v>
      </c>
    </row>
    <row r="113" hidden="1" spans="1:6">
      <c r="A113" s="47">
        <v>2278</v>
      </c>
      <c r="B113" s="47" t="s">
        <v>5224</v>
      </c>
      <c r="C113" s="48" t="s">
        <v>18930</v>
      </c>
      <c r="D113" s="49">
        <v>1.99</v>
      </c>
      <c r="E113" s="49">
        <v>0.21</v>
      </c>
      <c r="F113" t="str">
        <f>VLOOKUP(A113,allied_postcode!A:C,3,FALSE)</f>
        <v>N04</v>
      </c>
    </row>
    <row r="114" hidden="1" spans="1:6">
      <c r="A114" s="47">
        <v>2280</v>
      </c>
      <c r="B114" s="47" t="s">
        <v>5228</v>
      </c>
      <c r="C114" s="48" t="s">
        <v>18930</v>
      </c>
      <c r="D114" s="49">
        <v>1.33</v>
      </c>
      <c r="E114" s="49">
        <v>0.14</v>
      </c>
      <c r="F114" t="str">
        <f>VLOOKUP(A114,allied_postcode!A:C,3,FALSE)</f>
        <v>NTL</v>
      </c>
    </row>
    <row r="115" hidden="1" spans="1:6">
      <c r="A115" s="47">
        <v>2280</v>
      </c>
      <c r="B115" s="47" t="s">
        <v>5229</v>
      </c>
      <c r="C115" s="48" t="s">
        <v>18930</v>
      </c>
      <c r="D115" s="49">
        <v>1.33</v>
      </c>
      <c r="E115" s="49">
        <v>0.14</v>
      </c>
      <c r="F115" t="str">
        <f>VLOOKUP(A115,allied_postcode!A:C,3,FALSE)</f>
        <v>NTL</v>
      </c>
    </row>
    <row r="116" hidden="1" spans="1:6">
      <c r="A116" s="47">
        <v>2311</v>
      </c>
      <c r="B116" s="47" t="s">
        <v>5346</v>
      </c>
      <c r="C116" s="48" t="s">
        <v>18930</v>
      </c>
      <c r="D116" s="49">
        <v>4.64</v>
      </c>
      <c r="E116" s="49">
        <v>0.47</v>
      </c>
      <c r="F116" t="str">
        <f>VLOOKUP(A116,allied_postcode!A:C,3,FALSE)</f>
        <v>N05</v>
      </c>
    </row>
    <row r="117" hidden="1" spans="1:6">
      <c r="A117" s="47">
        <v>2311</v>
      </c>
      <c r="B117" s="47" t="s">
        <v>5347</v>
      </c>
      <c r="C117" s="48" t="s">
        <v>18930</v>
      </c>
      <c r="D117" s="49">
        <v>4.64</v>
      </c>
      <c r="E117" s="49">
        <v>0.47</v>
      </c>
      <c r="F117" t="str">
        <f>VLOOKUP(A117,allied_postcode!A:C,3,FALSE)</f>
        <v>N05</v>
      </c>
    </row>
    <row r="118" hidden="1" spans="1:6">
      <c r="A118" s="47">
        <v>2311</v>
      </c>
      <c r="B118" s="47" t="s">
        <v>5348</v>
      </c>
      <c r="C118" s="48" t="s">
        <v>18930</v>
      </c>
      <c r="D118" s="49">
        <v>1.99</v>
      </c>
      <c r="E118" s="49">
        <v>0.21</v>
      </c>
      <c r="F118" t="str">
        <f>VLOOKUP(A118,allied_postcode!A:C,3,FALSE)</f>
        <v>N05</v>
      </c>
    </row>
    <row r="119" hidden="1" spans="1:6">
      <c r="A119" s="47">
        <v>2311</v>
      </c>
      <c r="B119" s="47" t="s">
        <v>5349</v>
      </c>
      <c r="C119" s="48" t="s">
        <v>18930</v>
      </c>
      <c r="D119" s="49">
        <v>4.64</v>
      </c>
      <c r="E119" s="49">
        <v>0.47</v>
      </c>
      <c r="F119" t="str">
        <f>VLOOKUP(A119,allied_postcode!A:C,3,FALSE)</f>
        <v>N05</v>
      </c>
    </row>
    <row r="120" hidden="1" spans="1:6">
      <c r="A120" s="47">
        <v>2311</v>
      </c>
      <c r="B120" s="47" t="s">
        <v>5350</v>
      </c>
      <c r="C120" s="48" t="s">
        <v>18930</v>
      </c>
      <c r="D120" s="49">
        <v>4.64</v>
      </c>
      <c r="E120" s="49">
        <v>0.47</v>
      </c>
      <c r="F120" t="str">
        <f>VLOOKUP(A120,allied_postcode!A:C,3,FALSE)</f>
        <v>N05</v>
      </c>
    </row>
    <row r="121" hidden="1" spans="1:6">
      <c r="A121" s="47">
        <v>2311</v>
      </c>
      <c r="B121" s="47" t="s">
        <v>5351</v>
      </c>
      <c r="C121" s="48" t="s">
        <v>18930</v>
      </c>
      <c r="D121" s="49">
        <v>1.99</v>
      </c>
      <c r="E121" s="49">
        <v>0.21</v>
      </c>
      <c r="F121" t="str">
        <f>VLOOKUP(A121,allied_postcode!A:C,3,FALSE)</f>
        <v>N05</v>
      </c>
    </row>
    <row r="122" hidden="1" spans="1:6">
      <c r="A122" s="47">
        <v>2311</v>
      </c>
      <c r="B122" s="47" t="s">
        <v>5352</v>
      </c>
      <c r="C122" s="48" t="s">
        <v>18930</v>
      </c>
      <c r="D122" s="49">
        <v>1.99</v>
      </c>
      <c r="E122" s="49">
        <v>0.21</v>
      </c>
      <c r="F122" t="str">
        <f>VLOOKUP(A122,allied_postcode!A:C,3,FALSE)</f>
        <v>N05</v>
      </c>
    </row>
    <row r="123" hidden="1" spans="1:6">
      <c r="A123" s="47">
        <v>2311</v>
      </c>
      <c r="B123" s="47" t="s">
        <v>5353</v>
      </c>
      <c r="C123" s="48" t="s">
        <v>18930</v>
      </c>
      <c r="D123" s="49">
        <v>1.99</v>
      </c>
      <c r="E123" s="49">
        <v>0.21</v>
      </c>
      <c r="F123" t="str">
        <f>VLOOKUP(A123,allied_postcode!A:C,3,FALSE)</f>
        <v>N05</v>
      </c>
    </row>
    <row r="124" hidden="1" spans="1:6">
      <c r="A124" s="47">
        <v>2311</v>
      </c>
      <c r="B124" s="47" t="s">
        <v>5356</v>
      </c>
      <c r="C124" s="48" t="s">
        <v>18930</v>
      </c>
      <c r="D124" s="49">
        <v>4.64</v>
      </c>
      <c r="E124" s="49">
        <v>0.47</v>
      </c>
      <c r="F124" t="str">
        <f>VLOOKUP(A124,allied_postcode!A:C,3,FALSE)</f>
        <v>N05</v>
      </c>
    </row>
    <row r="125" hidden="1" spans="1:6">
      <c r="A125" s="47">
        <v>2311</v>
      </c>
      <c r="B125" s="47" t="s">
        <v>5354</v>
      </c>
      <c r="C125" s="48" t="s">
        <v>18930</v>
      </c>
      <c r="D125" s="49">
        <v>4.64</v>
      </c>
      <c r="E125" s="49">
        <v>0.47</v>
      </c>
      <c r="F125" t="str">
        <f>VLOOKUP(A125,allied_postcode!A:C,3,FALSE)</f>
        <v>N05</v>
      </c>
    </row>
    <row r="126" hidden="1" spans="1:6">
      <c r="A126" s="47">
        <v>2315</v>
      </c>
      <c r="B126" s="47" t="s">
        <v>5359</v>
      </c>
      <c r="C126" s="48" t="s">
        <v>18930</v>
      </c>
      <c r="D126" s="49">
        <v>2.65</v>
      </c>
      <c r="E126" s="49">
        <v>0.27</v>
      </c>
      <c r="F126" t="str">
        <f>VLOOKUP(A126,allied_postcode!A:C,3,FALSE)</f>
        <v>N04</v>
      </c>
    </row>
    <row r="127" hidden="1" spans="1:6">
      <c r="A127" s="47">
        <v>2315</v>
      </c>
      <c r="B127" s="47" t="s">
        <v>5360</v>
      </c>
      <c r="C127" s="48" t="s">
        <v>18930</v>
      </c>
      <c r="D127" s="49">
        <v>2.65</v>
      </c>
      <c r="E127" s="49">
        <v>0.27</v>
      </c>
      <c r="F127" t="str">
        <f>VLOOKUP(A127,allied_postcode!A:C,3,FALSE)</f>
        <v>N04</v>
      </c>
    </row>
    <row r="128" hidden="1" spans="1:6">
      <c r="A128" s="47">
        <v>2315</v>
      </c>
      <c r="B128" s="47" t="s">
        <v>5361</v>
      </c>
      <c r="C128" s="48" t="s">
        <v>18930</v>
      </c>
      <c r="D128" s="49">
        <v>2.65</v>
      </c>
      <c r="E128" s="49">
        <v>0.27</v>
      </c>
      <c r="F128" t="str">
        <f>VLOOKUP(A128,allied_postcode!A:C,3,FALSE)</f>
        <v>N04</v>
      </c>
    </row>
    <row r="129" hidden="1" spans="1:6">
      <c r="A129" s="47">
        <v>2315</v>
      </c>
      <c r="B129" s="47" t="s">
        <v>5362</v>
      </c>
      <c r="C129" s="48" t="s">
        <v>18930</v>
      </c>
      <c r="D129" s="49">
        <v>2.65</v>
      </c>
      <c r="E129" s="49">
        <v>0.27</v>
      </c>
      <c r="F129" t="str">
        <f>VLOOKUP(A129,allied_postcode!A:C,3,FALSE)</f>
        <v>N04</v>
      </c>
    </row>
    <row r="130" hidden="1" spans="1:6">
      <c r="A130" s="47">
        <v>2316</v>
      </c>
      <c r="B130" s="47" t="s">
        <v>5363</v>
      </c>
      <c r="C130" s="48" t="s">
        <v>18930</v>
      </c>
      <c r="D130" s="49">
        <v>2.65</v>
      </c>
      <c r="E130" s="49">
        <v>0.27</v>
      </c>
      <c r="F130" t="str">
        <f>VLOOKUP(A130,allied_postcode!A:C,3,FALSE)</f>
        <v>N04</v>
      </c>
    </row>
    <row r="131" hidden="1" spans="1:6">
      <c r="A131" s="47">
        <v>2316</v>
      </c>
      <c r="B131" s="47" t="s">
        <v>5364</v>
      </c>
      <c r="C131" s="48" t="s">
        <v>18930</v>
      </c>
      <c r="D131" s="49">
        <v>1.33</v>
      </c>
      <c r="E131" s="49">
        <v>0.14</v>
      </c>
      <c r="F131" t="str">
        <f>VLOOKUP(A131,allied_postcode!A:C,3,FALSE)</f>
        <v>N04</v>
      </c>
    </row>
    <row r="132" hidden="1" spans="1:6">
      <c r="A132" s="47">
        <v>2316</v>
      </c>
      <c r="B132" s="47" t="s">
        <v>5365</v>
      </c>
      <c r="C132" s="48" t="s">
        <v>18930</v>
      </c>
      <c r="D132" s="49">
        <v>2.65</v>
      </c>
      <c r="E132" s="49">
        <v>0.27</v>
      </c>
      <c r="F132" t="str">
        <f>VLOOKUP(A132,allied_postcode!A:C,3,FALSE)</f>
        <v>N04</v>
      </c>
    </row>
    <row r="133" hidden="1" spans="1:6">
      <c r="A133" s="47">
        <v>2316</v>
      </c>
      <c r="B133" s="47" t="s">
        <v>5366</v>
      </c>
      <c r="C133" s="48" t="s">
        <v>18930</v>
      </c>
      <c r="D133" s="49">
        <v>2.65</v>
      </c>
      <c r="E133" s="49">
        <v>0.27</v>
      </c>
      <c r="F133" t="str">
        <f>VLOOKUP(A133,allied_postcode!A:C,3,FALSE)</f>
        <v>N04</v>
      </c>
    </row>
    <row r="134" hidden="1" spans="1:6">
      <c r="A134" s="47">
        <v>2316</v>
      </c>
      <c r="B134" s="47" t="s">
        <v>5367</v>
      </c>
      <c r="C134" s="48" t="s">
        <v>18930</v>
      </c>
      <c r="D134" s="49">
        <v>2.65</v>
      </c>
      <c r="E134" s="49">
        <v>0.27</v>
      </c>
      <c r="F134" t="str">
        <f>VLOOKUP(A134,allied_postcode!A:C,3,FALSE)</f>
        <v>N04</v>
      </c>
    </row>
    <row r="135" hidden="1" spans="1:6">
      <c r="A135" s="47">
        <v>2316</v>
      </c>
      <c r="B135" s="47" t="s">
        <v>5368</v>
      </c>
      <c r="C135" s="48" t="s">
        <v>18930</v>
      </c>
      <c r="D135" s="49">
        <v>2.65</v>
      </c>
      <c r="E135" s="49">
        <v>0.27</v>
      </c>
      <c r="F135" t="str">
        <f>VLOOKUP(A135,allied_postcode!A:C,3,FALSE)</f>
        <v>N04</v>
      </c>
    </row>
    <row r="136" hidden="1" spans="1:6">
      <c r="A136" s="47">
        <v>2317</v>
      </c>
      <c r="B136" s="47" t="s">
        <v>5369</v>
      </c>
      <c r="C136" s="48" t="s">
        <v>18930</v>
      </c>
      <c r="D136" s="49">
        <v>3.98</v>
      </c>
      <c r="E136" s="49">
        <v>0.41</v>
      </c>
      <c r="F136" t="str">
        <f>VLOOKUP(A136,allied_postcode!A:C,3,FALSE)</f>
        <v>N04</v>
      </c>
    </row>
    <row r="137" hidden="1" spans="1:6">
      <c r="A137" s="47">
        <v>2317</v>
      </c>
      <c r="B137" s="47" t="s">
        <v>5370</v>
      </c>
      <c r="C137" s="48" t="s">
        <v>18930</v>
      </c>
      <c r="D137" s="49">
        <v>3.98</v>
      </c>
      <c r="E137" s="49">
        <v>0.41</v>
      </c>
      <c r="F137" t="str">
        <f>VLOOKUP(A137,allied_postcode!A:C,3,FALSE)</f>
        <v>N04</v>
      </c>
    </row>
    <row r="138" hidden="1" spans="1:6">
      <c r="A138" s="47">
        <v>2318</v>
      </c>
      <c r="B138" s="47" t="s">
        <v>5371</v>
      </c>
      <c r="C138" s="48" t="s">
        <v>18930</v>
      </c>
      <c r="D138" s="49">
        <v>3.98</v>
      </c>
      <c r="E138" s="49">
        <v>0.41</v>
      </c>
      <c r="F138" t="str">
        <f>VLOOKUP(A138,allied_postcode!A:C,3,FALSE)</f>
        <v>N04</v>
      </c>
    </row>
    <row r="139" hidden="1" spans="1:6">
      <c r="A139" s="47">
        <v>2318</v>
      </c>
      <c r="B139" s="47" t="s">
        <v>5372</v>
      </c>
      <c r="C139" s="48" t="s">
        <v>18930</v>
      </c>
      <c r="D139" s="49">
        <v>3.98</v>
      </c>
      <c r="E139" s="49">
        <v>0.41</v>
      </c>
      <c r="F139" t="str">
        <f>VLOOKUP(A139,allied_postcode!A:C,3,FALSE)</f>
        <v>N04</v>
      </c>
    </row>
    <row r="140" hidden="1" spans="1:6">
      <c r="A140" s="47">
        <v>2318</v>
      </c>
      <c r="B140" s="47" t="s">
        <v>5373</v>
      </c>
      <c r="C140" s="48" t="s">
        <v>18930</v>
      </c>
      <c r="D140" s="49">
        <v>3.98</v>
      </c>
      <c r="E140" s="49">
        <v>0.41</v>
      </c>
      <c r="F140" t="str">
        <f>VLOOKUP(A140,allied_postcode!A:C,3,FALSE)</f>
        <v>N04</v>
      </c>
    </row>
    <row r="141" hidden="1" spans="1:6">
      <c r="A141" s="47">
        <v>2318</v>
      </c>
      <c r="B141" s="47" t="s">
        <v>5374</v>
      </c>
      <c r="C141" s="48" t="s">
        <v>18930</v>
      </c>
      <c r="D141" s="49">
        <v>3.98</v>
      </c>
      <c r="E141" s="49">
        <v>0.41</v>
      </c>
      <c r="F141" t="str">
        <f>VLOOKUP(A141,allied_postcode!A:C,3,FALSE)</f>
        <v>N04</v>
      </c>
    </row>
    <row r="142" hidden="1" spans="1:6">
      <c r="A142" s="47">
        <v>2318</v>
      </c>
      <c r="B142" s="47" t="s">
        <v>5375</v>
      </c>
      <c r="C142" s="48" t="s">
        <v>18930</v>
      </c>
      <c r="D142" s="49">
        <v>3.98</v>
      </c>
      <c r="E142" s="49">
        <v>0.41</v>
      </c>
      <c r="F142" t="str">
        <f>VLOOKUP(A142,allied_postcode!A:C,3,FALSE)</f>
        <v>N04</v>
      </c>
    </row>
    <row r="143" hidden="1" spans="1:6">
      <c r="A143" s="47">
        <v>2318</v>
      </c>
      <c r="B143" s="47" t="s">
        <v>5376</v>
      </c>
      <c r="C143" s="48" t="s">
        <v>18930</v>
      </c>
      <c r="D143" s="49">
        <v>3.98</v>
      </c>
      <c r="E143" s="49">
        <v>0.41</v>
      </c>
      <c r="F143" t="str">
        <f>VLOOKUP(A143,allied_postcode!A:C,3,FALSE)</f>
        <v>N04</v>
      </c>
    </row>
    <row r="144" hidden="1" spans="1:6">
      <c r="A144" s="47">
        <v>2319</v>
      </c>
      <c r="B144" s="47" t="s">
        <v>5378</v>
      </c>
      <c r="C144" s="48" t="s">
        <v>18930</v>
      </c>
      <c r="D144" s="49">
        <v>3.98</v>
      </c>
      <c r="E144" s="49">
        <v>0.41</v>
      </c>
      <c r="F144" t="str">
        <f>VLOOKUP(A144,allied_postcode!A:C,3,FALSE)</f>
        <v>N04</v>
      </c>
    </row>
    <row r="145" hidden="1" spans="1:6">
      <c r="A145" s="47">
        <v>2319</v>
      </c>
      <c r="B145" s="47" t="s">
        <v>5379</v>
      </c>
      <c r="C145" s="48" t="s">
        <v>18930</v>
      </c>
      <c r="D145" s="49">
        <v>3.98</v>
      </c>
      <c r="E145" s="49">
        <v>0.41</v>
      </c>
      <c r="F145" t="str">
        <f>VLOOKUP(A145,allied_postcode!A:C,3,FALSE)</f>
        <v>N04</v>
      </c>
    </row>
    <row r="146" hidden="1" spans="1:6">
      <c r="A146" s="47">
        <v>2319</v>
      </c>
      <c r="B146" s="47" t="s">
        <v>5380</v>
      </c>
      <c r="C146" s="48" t="s">
        <v>18930</v>
      </c>
      <c r="D146" s="49">
        <v>3.98</v>
      </c>
      <c r="E146" s="49">
        <v>0.41</v>
      </c>
      <c r="F146" t="str">
        <f>VLOOKUP(A146,allied_postcode!A:C,3,FALSE)</f>
        <v>N04</v>
      </c>
    </row>
    <row r="147" hidden="1" spans="1:6">
      <c r="A147" s="47">
        <v>2320</v>
      </c>
      <c r="B147" s="47" t="s">
        <v>5387</v>
      </c>
      <c r="C147" s="48" t="s">
        <v>18930</v>
      </c>
      <c r="D147" s="49">
        <v>3.98</v>
      </c>
      <c r="E147" s="49">
        <v>0.41</v>
      </c>
      <c r="F147" t="str">
        <f>VLOOKUP(A147,allied_postcode!A:C,3,FALSE)</f>
        <v>MTD</v>
      </c>
    </row>
    <row r="148" hidden="1" spans="1:6">
      <c r="A148" s="47">
        <v>2320</v>
      </c>
      <c r="B148" s="47" t="s">
        <v>5388</v>
      </c>
      <c r="C148" s="48" t="s">
        <v>18930</v>
      </c>
      <c r="D148" s="49">
        <v>3.98</v>
      </c>
      <c r="E148" s="49">
        <v>0.41</v>
      </c>
      <c r="F148" t="str">
        <f>VLOOKUP(A148,allied_postcode!A:C,3,FALSE)</f>
        <v>MTD</v>
      </c>
    </row>
    <row r="149" hidden="1" spans="1:6">
      <c r="A149" s="47">
        <v>2320</v>
      </c>
      <c r="B149" s="47" t="s">
        <v>5389</v>
      </c>
      <c r="C149" s="48" t="s">
        <v>18930</v>
      </c>
      <c r="D149" s="49">
        <v>3.98</v>
      </c>
      <c r="E149" s="49">
        <v>0.41</v>
      </c>
      <c r="F149" t="str">
        <f>VLOOKUP(A149,allied_postcode!A:C,3,FALSE)</f>
        <v>MTD</v>
      </c>
    </row>
    <row r="150" hidden="1" spans="1:6">
      <c r="A150" s="47">
        <v>2320</v>
      </c>
      <c r="B150" s="47" t="s">
        <v>5390</v>
      </c>
      <c r="C150" s="48" t="s">
        <v>18930</v>
      </c>
      <c r="D150" s="49">
        <v>3.98</v>
      </c>
      <c r="E150" s="49">
        <v>0.41</v>
      </c>
      <c r="F150" t="str">
        <f>VLOOKUP(A150,allied_postcode!A:C,3,FALSE)</f>
        <v>MTD</v>
      </c>
    </row>
    <row r="151" hidden="1" spans="1:6">
      <c r="A151" s="47">
        <v>2320</v>
      </c>
      <c r="B151" s="47" t="s">
        <v>5391</v>
      </c>
      <c r="C151" s="48" t="s">
        <v>18930</v>
      </c>
      <c r="D151" s="49">
        <v>3.98</v>
      </c>
      <c r="E151" s="49">
        <v>0.41</v>
      </c>
      <c r="F151" t="str">
        <f>VLOOKUP(A151,allied_postcode!A:C,3,FALSE)</f>
        <v>MTD</v>
      </c>
    </row>
    <row r="152" hidden="1" spans="1:6">
      <c r="A152" s="47">
        <v>2320</v>
      </c>
      <c r="B152" s="47" t="s">
        <v>5392</v>
      </c>
      <c r="C152" s="48" t="s">
        <v>18930</v>
      </c>
      <c r="D152" s="49">
        <v>3.98</v>
      </c>
      <c r="E152" s="49">
        <v>0.41</v>
      </c>
      <c r="F152" t="str">
        <f>VLOOKUP(A152,allied_postcode!A:C,3,FALSE)</f>
        <v>MTD</v>
      </c>
    </row>
    <row r="153" hidden="1" spans="1:6">
      <c r="A153" s="47">
        <v>2320</v>
      </c>
      <c r="B153" s="47" t="s">
        <v>5393</v>
      </c>
      <c r="C153" s="48" t="s">
        <v>18930</v>
      </c>
      <c r="D153" s="49">
        <v>3.98</v>
      </c>
      <c r="E153" s="49">
        <v>0.41</v>
      </c>
      <c r="F153" t="str">
        <f>VLOOKUP(A153,allied_postcode!A:C,3,FALSE)</f>
        <v>MTD</v>
      </c>
    </row>
    <row r="154" hidden="1" spans="1:6">
      <c r="A154" s="47">
        <v>2320</v>
      </c>
      <c r="B154" s="47" t="s">
        <v>5394</v>
      </c>
      <c r="C154" s="48" t="s">
        <v>18930</v>
      </c>
      <c r="D154" s="49">
        <v>3.98</v>
      </c>
      <c r="E154" s="49">
        <v>0.41</v>
      </c>
      <c r="F154" t="str">
        <f>VLOOKUP(A154,allied_postcode!A:C,3,FALSE)</f>
        <v>MTD</v>
      </c>
    </row>
    <row r="155" hidden="1" spans="1:6">
      <c r="A155" s="47">
        <v>2320</v>
      </c>
      <c r="B155" s="47" t="s">
        <v>5298</v>
      </c>
      <c r="C155" s="48" t="s">
        <v>18930</v>
      </c>
      <c r="D155" s="49">
        <v>3.98</v>
      </c>
      <c r="E155" s="49">
        <v>0.41</v>
      </c>
      <c r="F155" t="str">
        <f>VLOOKUP(A155,allied_postcode!A:C,3,FALSE)</f>
        <v>MTD</v>
      </c>
    </row>
    <row r="156" hidden="1" spans="1:6">
      <c r="A156" s="47">
        <v>2320</v>
      </c>
      <c r="B156" s="47" t="s">
        <v>5395</v>
      </c>
      <c r="C156" s="48" t="s">
        <v>18930</v>
      </c>
      <c r="D156" s="49">
        <v>3.98</v>
      </c>
      <c r="E156" s="49">
        <v>0.41</v>
      </c>
      <c r="F156" t="str">
        <f>VLOOKUP(A156,allied_postcode!A:C,3,FALSE)</f>
        <v>MTD</v>
      </c>
    </row>
    <row r="157" hidden="1" spans="1:6">
      <c r="A157" s="47">
        <v>2320</v>
      </c>
      <c r="B157" s="47" t="s">
        <v>5396</v>
      </c>
      <c r="C157" s="48" t="s">
        <v>18930</v>
      </c>
      <c r="D157" s="49">
        <v>3.98</v>
      </c>
      <c r="E157" s="49">
        <v>0.41</v>
      </c>
      <c r="F157" t="str">
        <f>VLOOKUP(A157,allied_postcode!A:C,3,FALSE)</f>
        <v>MTD</v>
      </c>
    </row>
    <row r="158" hidden="1" spans="1:6">
      <c r="A158" s="47">
        <v>2320</v>
      </c>
      <c r="B158" s="47" t="s">
        <v>5397</v>
      </c>
      <c r="C158" s="48" t="s">
        <v>18930</v>
      </c>
      <c r="D158" s="49">
        <v>3.98</v>
      </c>
      <c r="E158" s="49">
        <v>0.41</v>
      </c>
      <c r="F158" t="str">
        <f>VLOOKUP(A158,allied_postcode!A:C,3,FALSE)</f>
        <v>MTD</v>
      </c>
    </row>
    <row r="159" hidden="1" spans="1:6">
      <c r="A159" s="47">
        <v>2320</v>
      </c>
      <c r="B159" s="47" t="s">
        <v>5398</v>
      </c>
      <c r="C159" s="48" t="s">
        <v>18930</v>
      </c>
      <c r="D159" s="49">
        <v>3.98</v>
      </c>
      <c r="E159" s="49">
        <v>0.41</v>
      </c>
      <c r="F159" t="str">
        <f>VLOOKUP(A159,allied_postcode!A:C,3,FALSE)</f>
        <v>MTD</v>
      </c>
    </row>
    <row r="160" hidden="1" spans="1:6">
      <c r="A160" s="47">
        <v>2320</v>
      </c>
      <c r="B160" s="47" t="s">
        <v>5399</v>
      </c>
      <c r="C160" s="48" t="s">
        <v>18930</v>
      </c>
      <c r="D160" s="49">
        <v>3.98</v>
      </c>
      <c r="E160" s="49">
        <v>0.41</v>
      </c>
      <c r="F160" t="str">
        <f>VLOOKUP(A160,allied_postcode!A:C,3,FALSE)</f>
        <v>MTD</v>
      </c>
    </row>
    <row r="161" hidden="1" spans="1:6">
      <c r="A161" s="47">
        <v>2320</v>
      </c>
      <c r="B161" s="47" t="s">
        <v>5384</v>
      </c>
      <c r="C161" s="48" t="s">
        <v>18930</v>
      </c>
      <c r="D161" s="49">
        <v>1.99</v>
      </c>
      <c r="E161" s="49">
        <v>0.21</v>
      </c>
      <c r="F161" t="str">
        <f>VLOOKUP(A161,allied_postcode!A:C,3,FALSE)</f>
        <v>MTD</v>
      </c>
    </row>
    <row r="162" hidden="1" spans="1:6">
      <c r="A162" s="47">
        <v>2320</v>
      </c>
      <c r="B162" s="47" t="s">
        <v>5400</v>
      </c>
      <c r="C162" s="48" t="s">
        <v>18930</v>
      </c>
      <c r="D162" s="49">
        <v>3.98</v>
      </c>
      <c r="E162" s="49">
        <v>0.41</v>
      </c>
      <c r="F162" t="str">
        <f>VLOOKUP(A162,allied_postcode!A:C,3,FALSE)</f>
        <v>MTD</v>
      </c>
    </row>
    <row r="163" hidden="1" spans="1:6">
      <c r="A163" s="47">
        <v>2320</v>
      </c>
      <c r="B163" s="47" t="s">
        <v>5401</v>
      </c>
      <c r="C163" s="48" t="s">
        <v>18930</v>
      </c>
      <c r="D163" s="49">
        <v>3.98</v>
      </c>
      <c r="E163" s="49">
        <v>0.41</v>
      </c>
      <c r="F163" t="str">
        <f>VLOOKUP(A163,allied_postcode!A:C,3,FALSE)</f>
        <v>MTD</v>
      </c>
    </row>
    <row r="164" hidden="1" spans="1:6">
      <c r="A164" s="47">
        <v>2320</v>
      </c>
      <c r="B164" s="47" t="s">
        <v>5402</v>
      </c>
      <c r="C164" s="48" t="s">
        <v>18930</v>
      </c>
      <c r="D164" s="49">
        <v>3.98</v>
      </c>
      <c r="E164" s="49">
        <v>0.41</v>
      </c>
      <c r="F164" t="str">
        <f>VLOOKUP(A164,allied_postcode!A:C,3,FALSE)</f>
        <v>MTD</v>
      </c>
    </row>
    <row r="165" hidden="1" spans="1:6">
      <c r="A165" s="47">
        <v>2320</v>
      </c>
      <c r="B165" s="47" t="s">
        <v>5403</v>
      </c>
      <c r="C165" s="48" t="s">
        <v>18930</v>
      </c>
      <c r="D165" s="49">
        <v>3.98</v>
      </c>
      <c r="E165" s="49">
        <v>0.41</v>
      </c>
      <c r="F165" t="str">
        <f>VLOOKUP(A165,allied_postcode!A:C,3,FALSE)</f>
        <v>MTD</v>
      </c>
    </row>
    <row r="166" hidden="1" spans="1:6">
      <c r="A166" s="47">
        <v>2320</v>
      </c>
      <c r="B166" s="47" t="s">
        <v>5404</v>
      </c>
      <c r="C166" s="48" t="s">
        <v>18930</v>
      </c>
      <c r="D166" s="49">
        <v>3.98</v>
      </c>
      <c r="E166" s="49">
        <v>0.41</v>
      </c>
      <c r="F166" t="str">
        <f>VLOOKUP(A166,allied_postcode!A:C,3,FALSE)</f>
        <v>MTD</v>
      </c>
    </row>
    <row r="167" hidden="1" spans="1:6">
      <c r="A167" s="47">
        <v>2320</v>
      </c>
      <c r="B167" s="47" t="s">
        <v>5405</v>
      </c>
      <c r="C167" s="48" t="s">
        <v>18930</v>
      </c>
      <c r="D167" s="49">
        <v>3.98</v>
      </c>
      <c r="E167" s="49">
        <v>0.41</v>
      </c>
      <c r="F167" t="str">
        <f>VLOOKUP(A167,allied_postcode!A:C,3,FALSE)</f>
        <v>MTD</v>
      </c>
    </row>
    <row r="168" hidden="1" spans="1:6">
      <c r="A168" s="47">
        <v>2320</v>
      </c>
      <c r="B168" s="47" t="s">
        <v>5406</v>
      </c>
      <c r="C168" s="48" t="s">
        <v>18930</v>
      </c>
      <c r="D168" s="49">
        <v>3.98</v>
      </c>
      <c r="E168" s="49">
        <v>0.41</v>
      </c>
      <c r="F168" t="str">
        <f>VLOOKUP(A168,allied_postcode!A:C,3,FALSE)</f>
        <v>MTD</v>
      </c>
    </row>
    <row r="169" hidden="1" spans="1:6">
      <c r="A169" s="47">
        <v>2320</v>
      </c>
      <c r="B169" s="47" t="s">
        <v>5407</v>
      </c>
      <c r="C169" s="48" t="s">
        <v>18930</v>
      </c>
      <c r="D169" s="49">
        <v>3.98</v>
      </c>
      <c r="E169" s="49">
        <v>0.41</v>
      </c>
      <c r="F169" t="str">
        <f>VLOOKUP(A169,allied_postcode!A:C,3,FALSE)</f>
        <v>MTD</v>
      </c>
    </row>
    <row r="170" hidden="1" spans="1:6">
      <c r="A170" s="47">
        <v>2320</v>
      </c>
      <c r="B170" s="47" t="s">
        <v>5408</v>
      </c>
      <c r="C170" s="48" t="s">
        <v>18930</v>
      </c>
      <c r="D170" s="49">
        <v>3.98</v>
      </c>
      <c r="E170" s="49">
        <v>0.41</v>
      </c>
      <c r="F170" t="str">
        <f>VLOOKUP(A170,allied_postcode!A:C,3,FALSE)</f>
        <v>MTD</v>
      </c>
    </row>
    <row r="171" hidden="1" spans="1:6">
      <c r="A171" s="47">
        <v>2320</v>
      </c>
      <c r="B171" s="47" t="s">
        <v>5409</v>
      </c>
      <c r="C171" s="48" t="s">
        <v>18930</v>
      </c>
      <c r="D171" s="49">
        <v>3.98</v>
      </c>
      <c r="E171" s="49">
        <v>0.41</v>
      </c>
      <c r="F171" t="str">
        <f>VLOOKUP(A171,allied_postcode!A:C,3,FALSE)</f>
        <v>MTD</v>
      </c>
    </row>
    <row r="172" hidden="1" spans="1:6">
      <c r="A172" s="47">
        <v>2320</v>
      </c>
      <c r="B172" s="47" t="s">
        <v>5410</v>
      </c>
      <c r="C172" s="48" t="s">
        <v>18930</v>
      </c>
      <c r="D172" s="49">
        <v>3.98</v>
      </c>
      <c r="E172" s="49">
        <v>0.41</v>
      </c>
      <c r="F172" t="str">
        <f>VLOOKUP(A172,allied_postcode!A:C,3,FALSE)</f>
        <v>MTD</v>
      </c>
    </row>
    <row r="173" hidden="1" spans="1:6">
      <c r="A173" s="47">
        <v>2321</v>
      </c>
      <c r="B173" s="47" t="s">
        <v>5412</v>
      </c>
      <c r="C173" s="48" t="s">
        <v>18930</v>
      </c>
      <c r="D173" s="49">
        <v>3.98</v>
      </c>
      <c r="E173" s="49">
        <v>0.41</v>
      </c>
      <c r="F173" t="str">
        <f>VLOOKUP(A173,allied_postcode!A:C,3,FALSE)</f>
        <v>N04</v>
      </c>
    </row>
    <row r="174" hidden="1" spans="1:6">
      <c r="A174" s="47">
        <v>2321</v>
      </c>
      <c r="B174" s="47" t="s">
        <v>5413</v>
      </c>
      <c r="C174" s="48" t="s">
        <v>18930</v>
      </c>
      <c r="D174" s="49">
        <v>3.98</v>
      </c>
      <c r="E174" s="49">
        <v>0.41</v>
      </c>
      <c r="F174" t="str">
        <f>VLOOKUP(A174,allied_postcode!A:C,3,FALSE)</f>
        <v>N04</v>
      </c>
    </row>
    <row r="175" hidden="1" spans="1:6">
      <c r="A175" s="47">
        <v>2321</v>
      </c>
      <c r="B175" s="47" t="s">
        <v>5414</v>
      </c>
      <c r="C175" s="48" t="s">
        <v>18930</v>
      </c>
      <c r="D175" s="49">
        <v>3.98</v>
      </c>
      <c r="E175" s="49">
        <v>0.41</v>
      </c>
      <c r="F175" t="str">
        <f>VLOOKUP(A175,allied_postcode!A:C,3,FALSE)</f>
        <v>N04</v>
      </c>
    </row>
    <row r="176" hidden="1" spans="1:6">
      <c r="A176" s="47">
        <v>2321</v>
      </c>
      <c r="B176" s="47" t="s">
        <v>5415</v>
      </c>
      <c r="C176" s="48" t="s">
        <v>18930</v>
      </c>
      <c r="D176" s="49">
        <v>3.98</v>
      </c>
      <c r="E176" s="49">
        <v>0.41</v>
      </c>
      <c r="F176" t="str">
        <f>VLOOKUP(A176,allied_postcode!A:C,3,FALSE)</f>
        <v>N04</v>
      </c>
    </row>
    <row r="177" hidden="1" spans="1:6">
      <c r="A177" s="47">
        <v>2321</v>
      </c>
      <c r="B177" s="47" t="s">
        <v>5416</v>
      </c>
      <c r="C177" s="48" t="s">
        <v>18930</v>
      </c>
      <c r="D177" s="49">
        <v>3.98</v>
      </c>
      <c r="E177" s="49">
        <v>0.41</v>
      </c>
      <c r="F177" t="str">
        <f>VLOOKUP(A177,allied_postcode!A:C,3,FALSE)</f>
        <v>N04</v>
      </c>
    </row>
    <row r="178" hidden="1" spans="1:6">
      <c r="A178" s="47">
        <v>2321</v>
      </c>
      <c r="B178" s="47" t="s">
        <v>5417</v>
      </c>
      <c r="C178" s="48" t="s">
        <v>18930</v>
      </c>
      <c r="D178" s="49">
        <v>3.98</v>
      </c>
      <c r="E178" s="49">
        <v>0.41</v>
      </c>
      <c r="F178" t="str">
        <f>VLOOKUP(A178,allied_postcode!A:C,3,FALSE)</f>
        <v>N04</v>
      </c>
    </row>
    <row r="179" hidden="1" spans="1:6">
      <c r="A179" s="47">
        <v>2321</v>
      </c>
      <c r="B179" s="47" t="s">
        <v>5418</v>
      </c>
      <c r="C179" s="48" t="s">
        <v>18930</v>
      </c>
      <c r="D179" s="49">
        <v>3.98</v>
      </c>
      <c r="E179" s="49">
        <v>0.41</v>
      </c>
      <c r="F179" t="str">
        <f>VLOOKUP(A179,allied_postcode!A:C,3,FALSE)</f>
        <v>N04</v>
      </c>
    </row>
    <row r="180" hidden="1" spans="1:6">
      <c r="A180" s="47">
        <v>2321</v>
      </c>
      <c r="B180" s="47" t="s">
        <v>5419</v>
      </c>
      <c r="C180" s="48" t="s">
        <v>18930</v>
      </c>
      <c r="D180" s="49">
        <v>3.98</v>
      </c>
      <c r="E180" s="49">
        <v>0.41</v>
      </c>
      <c r="F180" t="str">
        <f>VLOOKUP(A180,allied_postcode!A:C,3,FALSE)</f>
        <v>N04</v>
      </c>
    </row>
    <row r="181" hidden="1" spans="1:6">
      <c r="A181" s="47">
        <v>2321</v>
      </c>
      <c r="B181" s="47" t="s">
        <v>5420</v>
      </c>
      <c r="C181" s="48" t="s">
        <v>18930</v>
      </c>
      <c r="D181" s="49">
        <v>3.98</v>
      </c>
      <c r="E181" s="49">
        <v>0.41</v>
      </c>
      <c r="F181" t="str">
        <f>VLOOKUP(A181,allied_postcode!A:C,3,FALSE)</f>
        <v>N04</v>
      </c>
    </row>
    <row r="182" hidden="1" spans="1:6">
      <c r="A182" s="47">
        <v>2321</v>
      </c>
      <c r="B182" s="47" t="s">
        <v>5421</v>
      </c>
      <c r="C182" s="48" t="s">
        <v>18930</v>
      </c>
      <c r="D182" s="49">
        <v>3.98</v>
      </c>
      <c r="E182" s="49">
        <v>0.41</v>
      </c>
      <c r="F182" t="str">
        <f>VLOOKUP(A182,allied_postcode!A:C,3,FALSE)</f>
        <v>N04</v>
      </c>
    </row>
    <row r="183" hidden="1" spans="1:6">
      <c r="A183" s="47">
        <v>2321</v>
      </c>
      <c r="B183" s="47" t="s">
        <v>5422</v>
      </c>
      <c r="C183" s="48" t="s">
        <v>18930</v>
      </c>
      <c r="D183" s="49">
        <v>3.98</v>
      </c>
      <c r="E183" s="49">
        <v>0.41</v>
      </c>
      <c r="F183" t="str">
        <f>VLOOKUP(A183,allied_postcode!A:C,3,FALSE)</f>
        <v>N04</v>
      </c>
    </row>
    <row r="184" hidden="1" spans="1:6">
      <c r="A184" s="47">
        <v>2321</v>
      </c>
      <c r="B184" s="47" t="s">
        <v>5423</v>
      </c>
      <c r="C184" s="48" t="s">
        <v>18930</v>
      </c>
      <c r="D184" s="49">
        <v>3.98</v>
      </c>
      <c r="E184" s="49">
        <v>0.41</v>
      </c>
      <c r="F184" t="str">
        <f>VLOOKUP(A184,allied_postcode!A:C,3,FALSE)</f>
        <v>N04</v>
      </c>
    </row>
    <row r="185" hidden="1" spans="1:6">
      <c r="A185" s="47">
        <v>2321</v>
      </c>
      <c r="B185" s="47" t="s">
        <v>5424</v>
      </c>
      <c r="C185" s="48" t="s">
        <v>18930</v>
      </c>
      <c r="D185" s="49">
        <v>3.98</v>
      </c>
      <c r="E185" s="49">
        <v>0.41</v>
      </c>
      <c r="F185" t="str">
        <f>VLOOKUP(A185,allied_postcode!A:C,3,FALSE)</f>
        <v>N04</v>
      </c>
    </row>
    <row r="186" hidden="1" spans="1:6">
      <c r="A186" s="47">
        <v>2321</v>
      </c>
      <c r="B186" s="47" t="s">
        <v>5425</v>
      </c>
      <c r="C186" s="48" t="s">
        <v>18930</v>
      </c>
      <c r="D186" s="49">
        <v>3.98</v>
      </c>
      <c r="E186" s="49">
        <v>0.41</v>
      </c>
      <c r="F186" t="str">
        <f>VLOOKUP(A186,allied_postcode!A:C,3,FALSE)</f>
        <v>N04</v>
      </c>
    </row>
    <row r="187" hidden="1" spans="1:6">
      <c r="A187" s="47">
        <v>2321</v>
      </c>
      <c r="B187" s="47" t="s">
        <v>5426</v>
      </c>
      <c r="C187" s="48" t="s">
        <v>18930</v>
      </c>
      <c r="D187" s="49">
        <v>3.98</v>
      </c>
      <c r="E187" s="49">
        <v>0.41</v>
      </c>
      <c r="F187" t="str">
        <f>VLOOKUP(A187,allied_postcode!A:C,3,FALSE)</f>
        <v>N04</v>
      </c>
    </row>
    <row r="188" hidden="1" spans="1:6">
      <c r="A188" s="47">
        <v>2321</v>
      </c>
      <c r="B188" s="47" t="s">
        <v>5427</v>
      </c>
      <c r="C188" s="48" t="s">
        <v>18930</v>
      </c>
      <c r="D188" s="49">
        <v>3.98</v>
      </c>
      <c r="E188" s="49">
        <v>0.41</v>
      </c>
      <c r="F188" t="str">
        <f>VLOOKUP(A188,allied_postcode!A:C,3,FALSE)</f>
        <v>N04</v>
      </c>
    </row>
    <row r="189" hidden="1" spans="1:6">
      <c r="A189" s="47">
        <v>2321</v>
      </c>
      <c r="B189" s="47" t="s">
        <v>5428</v>
      </c>
      <c r="C189" s="48" t="s">
        <v>18930</v>
      </c>
      <c r="D189" s="49">
        <v>3.98</v>
      </c>
      <c r="E189" s="49">
        <v>0.41</v>
      </c>
      <c r="F189" t="str">
        <f>VLOOKUP(A189,allied_postcode!A:C,3,FALSE)</f>
        <v>N04</v>
      </c>
    </row>
    <row r="190" hidden="1" spans="1:6">
      <c r="A190" s="47">
        <v>2321</v>
      </c>
      <c r="B190" s="47" t="s">
        <v>5429</v>
      </c>
      <c r="C190" s="48" t="s">
        <v>18930</v>
      </c>
      <c r="D190" s="49">
        <v>3.98</v>
      </c>
      <c r="E190" s="49">
        <v>0.41</v>
      </c>
      <c r="F190" t="str">
        <f>VLOOKUP(A190,allied_postcode!A:C,3,FALSE)</f>
        <v>N04</v>
      </c>
    </row>
    <row r="191" hidden="1" spans="1:6">
      <c r="A191" s="47">
        <v>2321</v>
      </c>
      <c r="B191" s="47" t="s">
        <v>5430</v>
      </c>
      <c r="C191" s="48" t="s">
        <v>18930</v>
      </c>
      <c r="D191" s="49">
        <v>3.98</v>
      </c>
      <c r="E191" s="49">
        <v>0.41</v>
      </c>
      <c r="F191" t="str">
        <f>VLOOKUP(A191,allied_postcode!A:C,3,FALSE)</f>
        <v>N04</v>
      </c>
    </row>
    <row r="192" hidden="1" spans="1:6">
      <c r="A192" s="47">
        <v>2322</v>
      </c>
      <c r="B192" s="47" t="s">
        <v>5434</v>
      </c>
      <c r="C192" s="48" t="s">
        <v>18930</v>
      </c>
      <c r="D192" s="49">
        <v>3.98</v>
      </c>
      <c r="E192" s="49">
        <v>0.41</v>
      </c>
      <c r="F192" t="str">
        <f>VLOOKUP(A192,allied_postcode!A:C,3,FALSE)</f>
        <v>N04</v>
      </c>
    </row>
    <row r="193" hidden="1" spans="1:6">
      <c r="A193" s="47">
        <v>2322</v>
      </c>
      <c r="B193" s="47" t="s">
        <v>5435</v>
      </c>
      <c r="C193" s="48" t="s">
        <v>18930</v>
      </c>
      <c r="D193" s="49">
        <v>3.98</v>
      </c>
      <c r="E193" s="49">
        <v>0.41</v>
      </c>
      <c r="F193" t="str">
        <f>VLOOKUP(A193,allied_postcode!A:C,3,FALSE)</f>
        <v>N04</v>
      </c>
    </row>
    <row r="194" hidden="1" spans="1:6">
      <c r="A194" s="47">
        <v>2322</v>
      </c>
      <c r="B194" s="47" t="s">
        <v>5436</v>
      </c>
      <c r="C194" s="48" t="s">
        <v>18930</v>
      </c>
      <c r="D194" s="49">
        <v>3.98</v>
      </c>
      <c r="E194" s="49">
        <v>0.41</v>
      </c>
      <c r="F194" t="str">
        <f>VLOOKUP(A194,allied_postcode!A:C,3,FALSE)</f>
        <v>N04</v>
      </c>
    </row>
    <row r="195" hidden="1" spans="1:6">
      <c r="A195" s="47">
        <v>2322</v>
      </c>
      <c r="B195" s="47" t="s">
        <v>5437</v>
      </c>
      <c r="C195" s="48" t="s">
        <v>18930</v>
      </c>
      <c r="D195" s="49">
        <v>3.98</v>
      </c>
      <c r="E195" s="49">
        <v>0.41</v>
      </c>
      <c r="F195" t="str">
        <f>VLOOKUP(A195,allied_postcode!A:C,3,FALSE)</f>
        <v>N04</v>
      </c>
    </row>
    <row r="196" hidden="1" spans="1:6">
      <c r="A196" s="47">
        <v>2322</v>
      </c>
      <c r="B196" s="47" t="s">
        <v>5438</v>
      </c>
      <c r="C196" s="48" t="s">
        <v>18930</v>
      </c>
      <c r="D196" s="49">
        <v>3.98</v>
      </c>
      <c r="E196" s="49">
        <v>0.41</v>
      </c>
      <c r="F196" t="str">
        <f>VLOOKUP(A196,allied_postcode!A:C,3,FALSE)</f>
        <v>N04</v>
      </c>
    </row>
    <row r="197" hidden="1" spans="1:6">
      <c r="A197" s="47">
        <v>2322</v>
      </c>
      <c r="B197" s="47" t="s">
        <v>5439</v>
      </c>
      <c r="C197" s="48" t="s">
        <v>18930</v>
      </c>
      <c r="D197" s="49">
        <v>3.98</v>
      </c>
      <c r="E197" s="49">
        <v>0.41</v>
      </c>
      <c r="F197" t="str">
        <f>VLOOKUP(A197,allied_postcode!A:C,3,FALSE)</f>
        <v>N04</v>
      </c>
    </row>
    <row r="198" hidden="1" spans="1:6">
      <c r="A198" s="47">
        <v>2323</v>
      </c>
      <c r="B198" s="47" t="s">
        <v>5442</v>
      </c>
      <c r="C198" s="48" t="s">
        <v>18930</v>
      </c>
      <c r="D198" s="49">
        <v>3.98</v>
      </c>
      <c r="E198" s="49">
        <v>0.41</v>
      </c>
      <c r="F198" t="str">
        <f>VLOOKUP(A198,allied_postcode!A:C,3,FALSE)</f>
        <v>MTD</v>
      </c>
    </row>
    <row r="199" hidden="1" spans="1:6">
      <c r="A199" s="47">
        <v>2323</v>
      </c>
      <c r="B199" s="47" t="s">
        <v>5443</v>
      </c>
      <c r="C199" s="48" t="s">
        <v>18930</v>
      </c>
      <c r="D199" s="49">
        <v>3.98</v>
      </c>
      <c r="E199" s="49">
        <v>0.41</v>
      </c>
      <c r="F199" t="str">
        <f>VLOOKUP(A199,allied_postcode!A:C,3,FALSE)</f>
        <v>MTD</v>
      </c>
    </row>
    <row r="200" hidden="1" spans="1:6">
      <c r="A200" s="47">
        <v>2323</v>
      </c>
      <c r="B200" s="47" t="s">
        <v>5444</v>
      </c>
      <c r="C200" s="48" t="s">
        <v>18930</v>
      </c>
      <c r="D200" s="49">
        <v>3.98</v>
      </c>
      <c r="E200" s="49">
        <v>0.41</v>
      </c>
      <c r="F200" t="str">
        <f>VLOOKUP(A200,allied_postcode!A:C,3,FALSE)</f>
        <v>MTD</v>
      </c>
    </row>
    <row r="201" hidden="1" spans="1:6">
      <c r="A201" s="47">
        <v>2323</v>
      </c>
      <c r="B201" s="47" t="s">
        <v>5445</v>
      </c>
      <c r="C201" s="48" t="s">
        <v>18930</v>
      </c>
      <c r="D201" s="49">
        <v>3.98</v>
      </c>
      <c r="E201" s="49">
        <v>0.41</v>
      </c>
      <c r="F201" t="str">
        <f>VLOOKUP(A201,allied_postcode!A:C,3,FALSE)</f>
        <v>MTD</v>
      </c>
    </row>
    <row r="202" hidden="1" spans="1:6">
      <c r="A202" s="47">
        <v>2323</v>
      </c>
      <c r="B202" s="47" t="s">
        <v>5446</v>
      </c>
      <c r="C202" s="48" t="s">
        <v>18930</v>
      </c>
      <c r="D202" s="49">
        <v>3.98</v>
      </c>
      <c r="E202" s="49">
        <v>0.41</v>
      </c>
      <c r="F202" t="str">
        <f>VLOOKUP(A202,allied_postcode!A:C,3,FALSE)</f>
        <v>MTD</v>
      </c>
    </row>
    <row r="203" hidden="1" spans="1:6">
      <c r="A203" s="47">
        <v>2323</v>
      </c>
      <c r="B203" s="47" t="s">
        <v>5447</v>
      </c>
      <c r="C203" s="48" t="s">
        <v>18930</v>
      </c>
      <c r="D203" s="49">
        <v>3.98</v>
      </c>
      <c r="E203" s="49">
        <v>0.41</v>
      </c>
      <c r="F203" t="str">
        <f>VLOOKUP(A203,allied_postcode!A:C,3,FALSE)</f>
        <v>MTD</v>
      </c>
    </row>
    <row r="204" hidden="1" spans="1:6">
      <c r="A204" s="47">
        <v>2323</v>
      </c>
      <c r="B204" s="47" t="s">
        <v>5441</v>
      </c>
      <c r="C204" s="48" t="s">
        <v>18930</v>
      </c>
      <c r="D204" s="49">
        <v>1.99</v>
      </c>
      <c r="E204" s="49">
        <v>0.21</v>
      </c>
      <c r="F204" t="str">
        <f>VLOOKUP(A204,allied_postcode!A:C,3,FALSE)</f>
        <v>MTD</v>
      </c>
    </row>
    <row r="205" hidden="1" spans="1:6">
      <c r="A205" s="47">
        <v>2323</v>
      </c>
      <c r="B205" s="47" t="s">
        <v>5448</v>
      </c>
      <c r="C205" s="48" t="s">
        <v>18930</v>
      </c>
      <c r="D205" s="49">
        <v>3.98</v>
      </c>
      <c r="E205" s="49">
        <v>0.41</v>
      </c>
      <c r="F205" t="str">
        <f>VLOOKUP(A205,allied_postcode!A:C,3,FALSE)</f>
        <v>MTD</v>
      </c>
    </row>
    <row r="206" hidden="1" spans="1:6">
      <c r="A206" s="47">
        <v>2323</v>
      </c>
      <c r="B206" s="47" t="s">
        <v>5449</v>
      </c>
      <c r="C206" s="48" t="s">
        <v>18930</v>
      </c>
      <c r="D206" s="49">
        <v>3.98</v>
      </c>
      <c r="E206" s="49">
        <v>0.41</v>
      </c>
      <c r="F206" t="str">
        <f>VLOOKUP(A206,allied_postcode!A:C,3,FALSE)</f>
        <v>MTD</v>
      </c>
    </row>
    <row r="207" hidden="1" spans="1:6">
      <c r="A207" s="47">
        <v>2323</v>
      </c>
      <c r="B207" s="47" t="s">
        <v>5450</v>
      </c>
      <c r="C207" s="48" t="s">
        <v>18930</v>
      </c>
      <c r="D207" s="49">
        <v>3.98</v>
      </c>
      <c r="E207" s="49">
        <v>0.41</v>
      </c>
      <c r="F207" t="str">
        <f>VLOOKUP(A207,allied_postcode!A:C,3,FALSE)</f>
        <v>MTD</v>
      </c>
    </row>
    <row r="208" hidden="1" spans="1:6">
      <c r="A208" s="47">
        <v>2323</v>
      </c>
      <c r="B208" s="47" t="s">
        <v>5451</v>
      </c>
      <c r="C208" s="48" t="s">
        <v>18930</v>
      </c>
      <c r="D208" s="49">
        <v>3.98</v>
      </c>
      <c r="E208" s="49">
        <v>0.41</v>
      </c>
      <c r="F208" t="str">
        <f>VLOOKUP(A208,allied_postcode!A:C,3,FALSE)</f>
        <v>MTD</v>
      </c>
    </row>
    <row r="209" hidden="1" spans="1:6">
      <c r="A209" s="47">
        <v>2323</v>
      </c>
      <c r="B209" s="47" t="s">
        <v>5452</v>
      </c>
      <c r="C209" s="48" t="s">
        <v>18930</v>
      </c>
      <c r="D209" s="49">
        <v>3.98</v>
      </c>
      <c r="E209" s="49">
        <v>0.41</v>
      </c>
      <c r="F209" t="str">
        <f>VLOOKUP(A209,allied_postcode!A:C,3,FALSE)</f>
        <v>MTD</v>
      </c>
    </row>
    <row r="210" hidden="1" spans="1:6">
      <c r="A210" s="47">
        <v>2323</v>
      </c>
      <c r="B210" s="47" t="s">
        <v>5453</v>
      </c>
      <c r="C210" s="48" t="s">
        <v>18930</v>
      </c>
      <c r="D210" s="49">
        <v>3.98</v>
      </c>
      <c r="E210" s="49">
        <v>0.41</v>
      </c>
      <c r="F210" t="str">
        <f>VLOOKUP(A210,allied_postcode!A:C,3,FALSE)</f>
        <v>MTD</v>
      </c>
    </row>
    <row r="211" hidden="1" spans="1:6">
      <c r="A211" s="47">
        <v>2323</v>
      </c>
      <c r="B211" s="47" t="s">
        <v>5454</v>
      </c>
      <c r="C211" s="48" t="s">
        <v>18930</v>
      </c>
      <c r="D211" s="49">
        <v>3.98</v>
      </c>
      <c r="E211" s="49">
        <v>0.41</v>
      </c>
      <c r="F211" t="str">
        <f>VLOOKUP(A211,allied_postcode!A:C,3,FALSE)</f>
        <v>MTD</v>
      </c>
    </row>
    <row r="212" hidden="1" spans="1:6">
      <c r="A212" s="47">
        <v>2324</v>
      </c>
      <c r="B212" s="47" t="s">
        <v>5472</v>
      </c>
      <c r="C212" s="48" t="s">
        <v>18930</v>
      </c>
      <c r="D212" s="49">
        <v>3.98</v>
      </c>
      <c r="E212" s="49">
        <v>0.41</v>
      </c>
      <c r="F212" t="str">
        <f>VLOOKUP(A212,allied_postcode!A:C,3,FALSE)</f>
        <v>N04</v>
      </c>
    </row>
    <row r="213" hidden="1" spans="1:6">
      <c r="A213" s="47">
        <v>2324</v>
      </c>
      <c r="B213" s="47" t="s">
        <v>5457</v>
      </c>
      <c r="C213" s="48" t="s">
        <v>18930</v>
      </c>
      <c r="D213" s="49">
        <v>3.98</v>
      </c>
      <c r="E213" s="49">
        <v>0.41</v>
      </c>
      <c r="F213" t="str">
        <f>VLOOKUP(A213,allied_postcode!A:C,3,FALSE)</f>
        <v>N04</v>
      </c>
    </row>
    <row r="214" hidden="1" spans="1:6">
      <c r="A214" s="47">
        <v>2324</v>
      </c>
      <c r="B214" s="47" t="s">
        <v>5458</v>
      </c>
      <c r="C214" s="48" t="s">
        <v>18930</v>
      </c>
      <c r="D214" s="49">
        <v>3.98</v>
      </c>
      <c r="E214" s="49">
        <v>0.41</v>
      </c>
      <c r="F214" t="str">
        <f>VLOOKUP(A214,allied_postcode!A:C,3,FALSE)</f>
        <v>N04</v>
      </c>
    </row>
    <row r="215" hidden="1" spans="1:6">
      <c r="A215" s="47">
        <v>2324</v>
      </c>
      <c r="B215" s="47" t="s">
        <v>5311</v>
      </c>
      <c r="C215" s="48" t="s">
        <v>18930</v>
      </c>
      <c r="D215" s="49">
        <v>1.99</v>
      </c>
      <c r="E215" s="49">
        <v>0.21</v>
      </c>
      <c r="F215" t="str">
        <f>VLOOKUP(A215,allied_postcode!A:C,3,FALSE)</f>
        <v>N04</v>
      </c>
    </row>
    <row r="216" hidden="1" spans="1:6">
      <c r="A216" s="47">
        <v>2324</v>
      </c>
      <c r="B216" s="47" t="s">
        <v>5459</v>
      </c>
      <c r="C216" s="48" t="s">
        <v>18930</v>
      </c>
      <c r="D216" s="49">
        <v>3.98</v>
      </c>
      <c r="E216" s="49">
        <v>0.41</v>
      </c>
      <c r="F216" t="str">
        <f>VLOOKUP(A216,allied_postcode!A:C,3,FALSE)</f>
        <v>N04</v>
      </c>
    </row>
    <row r="217" hidden="1" spans="1:6">
      <c r="A217" s="47">
        <v>2324</v>
      </c>
      <c r="B217" s="47" t="s">
        <v>5460</v>
      </c>
      <c r="C217" s="48" t="s">
        <v>18930</v>
      </c>
      <c r="D217" s="49">
        <v>3.98</v>
      </c>
      <c r="E217" s="49">
        <v>0.41</v>
      </c>
      <c r="F217" t="str">
        <f>VLOOKUP(A217,allied_postcode!A:C,3,FALSE)</f>
        <v>N04</v>
      </c>
    </row>
    <row r="218" hidden="1" spans="1:6">
      <c r="A218" s="47">
        <v>2324</v>
      </c>
      <c r="B218" s="47" t="s">
        <v>5461</v>
      </c>
      <c r="C218" s="48" t="s">
        <v>18930</v>
      </c>
      <c r="D218" s="49">
        <v>5.3</v>
      </c>
      <c r="E218" s="49">
        <v>0.54</v>
      </c>
      <c r="F218" t="str">
        <f>VLOOKUP(A218,allied_postcode!A:C,3,FALSE)</f>
        <v>N04</v>
      </c>
    </row>
    <row r="219" hidden="1" spans="1:6">
      <c r="A219" s="47">
        <v>2324</v>
      </c>
      <c r="B219" s="47" t="s">
        <v>5462</v>
      </c>
      <c r="C219" s="48" t="s">
        <v>18930</v>
      </c>
      <c r="D219" s="49">
        <v>3.98</v>
      </c>
      <c r="E219" s="49">
        <v>0.41</v>
      </c>
      <c r="F219" t="str">
        <f>VLOOKUP(A219,allied_postcode!A:C,3,FALSE)</f>
        <v>N04</v>
      </c>
    </row>
    <row r="220" hidden="1" spans="1:6">
      <c r="A220" s="47">
        <v>2324</v>
      </c>
      <c r="B220" s="47" t="s">
        <v>5463</v>
      </c>
      <c r="C220" s="48" t="s">
        <v>18930</v>
      </c>
      <c r="D220" s="49">
        <v>3.98</v>
      </c>
      <c r="E220" s="49">
        <v>0.41</v>
      </c>
      <c r="F220" t="str">
        <f>VLOOKUP(A220,allied_postcode!A:C,3,FALSE)</f>
        <v>N04</v>
      </c>
    </row>
    <row r="221" hidden="1" spans="1:6">
      <c r="A221" s="47">
        <v>2324</v>
      </c>
      <c r="B221" s="47" t="s">
        <v>5464</v>
      </c>
      <c r="C221" s="48" t="s">
        <v>18930</v>
      </c>
      <c r="D221" s="49">
        <v>3.98</v>
      </c>
      <c r="E221" s="49">
        <v>0.41</v>
      </c>
      <c r="F221" t="str">
        <f>VLOOKUP(A221,allied_postcode!A:C,3,FALSE)</f>
        <v>N04</v>
      </c>
    </row>
    <row r="222" hidden="1" spans="1:6">
      <c r="A222" s="47">
        <v>2324</v>
      </c>
      <c r="B222" s="47" t="s">
        <v>5465</v>
      </c>
      <c r="C222" s="48" t="s">
        <v>18930</v>
      </c>
      <c r="D222" s="49">
        <v>3.98</v>
      </c>
      <c r="E222" s="49">
        <v>0.41</v>
      </c>
      <c r="F222" t="str">
        <f>VLOOKUP(A222,allied_postcode!A:C,3,FALSE)</f>
        <v>N04</v>
      </c>
    </row>
    <row r="223" hidden="1" spans="1:6">
      <c r="A223" s="47">
        <v>2324</v>
      </c>
      <c r="B223" s="47" t="s">
        <v>5466</v>
      </c>
      <c r="C223" s="48" t="s">
        <v>18930</v>
      </c>
      <c r="D223" s="49">
        <v>3.98</v>
      </c>
      <c r="E223" s="49">
        <v>0.41</v>
      </c>
      <c r="F223" t="str">
        <f>VLOOKUP(A223,allied_postcode!A:C,3,FALSE)</f>
        <v>N04</v>
      </c>
    </row>
    <row r="224" hidden="1" spans="1:6">
      <c r="A224" s="47">
        <v>2324</v>
      </c>
      <c r="B224" s="47" t="s">
        <v>5467</v>
      </c>
      <c r="C224" s="48" t="s">
        <v>18930</v>
      </c>
      <c r="D224" s="49">
        <v>3.98</v>
      </c>
      <c r="E224" s="49">
        <v>0.41</v>
      </c>
      <c r="F224" t="str">
        <f>VLOOKUP(A224,allied_postcode!A:C,3,FALSE)</f>
        <v>N04</v>
      </c>
    </row>
    <row r="225" hidden="1" spans="1:6">
      <c r="A225" s="47">
        <v>2324</v>
      </c>
      <c r="B225" s="47" t="s">
        <v>5468</v>
      </c>
      <c r="C225" s="48" t="s">
        <v>18930</v>
      </c>
      <c r="D225" s="49">
        <v>3.98</v>
      </c>
      <c r="E225" s="49">
        <v>0.41</v>
      </c>
      <c r="F225" t="str">
        <f>VLOOKUP(A225,allied_postcode!A:C,3,FALSE)</f>
        <v>N04</v>
      </c>
    </row>
    <row r="226" hidden="1" spans="1:6">
      <c r="A226" s="47">
        <v>2324</v>
      </c>
      <c r="B226" s="47" t="s">
        <v>5473</v>
      </c>
      <c r="C226" s="48" t="s">
        <v>18930</v>
      </c>
      <c r="D226" s="49">
        <v>3.98</v>
      </c>
      <c r="E226" s="49">
        <v>0.41</v>
      </c>
      <c r="F226" t="str">
        <f>VLOOKUP(A226,allied_postcode!A:C,3,FALSE)</f>
        <v>N04</v>
      </c>
    </row>
    <row r="227" hidden="1" spans="1:6">
      <c r="A227" s="47">
        <v>2324</v>
      </c>
      <c r="B227" s="47" t="s">
        <v>5469</v>
      </c>
      <c r="C227" s="48" t="s">
        <v>18930</v>
      </c>
      <c r="D227" s="49">
        <v>3.98</v>
      </c>
      <c r="E227" s="49">
        <v>0.41</v>
      </c>
      <c r="F227" t="str">
        <f>VLOOKUP(A227,allied_postcode!A:C,3,FALSE)</f>
        <v>N04</v>
      </c>
    </row>
    <row r="228" hidden="1" spans="1:6">
      <c r="A228" s="47">
        <v>2324</v>
      </c>
      <c r="B228" s="47" t="s">
        <v>5474</v>
      </c>
      <c r="C228" s="48" t="s">
        <v>18930</v>
      </c>
      <c r="D228" s="49">
        <v>1.33</v>
      </c>
      <c r="E228" s="49">
        <v>0.14</v>
      </c>
      <c r="F228" t="str">
        <f>VLOOKUP(A228,allied_postcode!A:C,3,FALSE)</f>
        <v>N04</v>
      </c>
    </row>
    <row r="229" hidden="1" spans="1:6">
      <c r="A229" s="47">
        <v>2324</v>
      </c>
      <c r="B229" s="47" t="s">
        <v>5475</v>
      </c>
      <c r="C229" s="48" t="s">
        <v>18930</v>
      </c>
      <c r="D229" s="49">
        <v>3.98</v>
      </c>
      <c r="E229" s="49">
        <v>0.41</v>
      </c>
      <c r="F229" t="str">
        <f>VLOOKUP(A229,allied_postcode!A:C,3,FALSE)</f>
        <v>N04</v>
      </c>
    </row>
    <row r="230" hidden="1" spans="1:6">
      <c r="A230" s="47">
        <v>2324</v>
      </c>
      <c r="B230" s="47" t="s">
        <v>5471</v>
      </c>
      <c r="C230" s="48" t="s">
        <v>18930</v>
      </c>
      <c r="D230" s="49">
        <v>3.98</v>
      </c>
      <c r="E230" s="49">
        <v>0.41</v>
      </c>
      <c r="F230" t="str">
        <f>VLOOKUP(A230,allied_postcode!A:C,3,FALSE)</f>
        <v>N04</v>
      </c>
    </row>
    <row r="231" hidden="1" spans="1:6">
      <c r="A231" s="47">
        <v>2325</v>
      </c>
      <c r="B231" s="47" t="s">
        <v>5478</v>
      </c>
      <c r="C231" s="48" t="s">
        <v>18930</v>
      </c>
      <c r="D231" s="49">
        <v>3.98</v>
      </c>
      <c r="E231" s="49">
        <v>0.41</v>
      </c>
      <c r="F231" t="str">
        <f>VLOOKUP(A231,allied_postcode!A:C,3,FALSE)</f>
        <v>N04</v>
      </c>
    </row>
    <row r="232" hidden="1" spans="1:6">
      <c r="A232" s="47">
        <v>2325</v>
      </c>
      <c r="B232" s="47" t="s">
        <v>5479</v>
      </c>
      <c r="C232" s="48" t="s">
        <v>18930</v>
      </c>
      <c r="D232" s="49">
        <v>3.98</v>
      </c>
      <c r="E232" s="49">
        <v>0.41</v>
      </c>
      <c r="F232" t="str">
        <f>VLOOKUP(A232,allied_postcode!A:C,3,FALSE)</f>
        <v>N04</v>
      </c>
    </row>
    <row r="233" hidden="1" spans="1:6">
      <c r="A233" s="47">
        <v>2325</v>
      </c>
      <c r="B233" s="47" t="s">
        <v>5480</v>
      </c>
      <c r="C233" s="48" t="s">
        <v>18930</v>
      </c>
      <c r="D233" s="49">
        <v>3.98</v>
      </c>
      <c r="E233" s="49">
        <v>0.41</v>
      </c>
      <c r="F233" t="str">
        <f>VLOOKUP(A233,allied_postcode!A:C,3,FALSE)</f>
        <v>N04</v>
      </c>
    </row>
    <row r="234" hidden="1" spans="1:6">
      <c r="A234" s="47">
        <v>2325</v>
      </c>
      <c r="B234" s="47" t="s">
        <v>5481</v>
      </c>
      <c r="C234" s="48" t="s">
        <v>18930</v>
      </c>
      <c r="D234" s="49">
        <v>3.98</v>
      </c>
      <c r="E234" s="49">
        <v>0.41</v>
      </c>
      <c r="F234" t="str">
        <f>VLOOKUP(A234,allied_postcode!A:C,3,FALSE)</f>
        <v>N04</v>
      </c>
    </row>
    <row r="235" hidden="1" spans="1:6">
      <c r="A235" s="47">
        <v>2325</v>
      </c>
      <c r="B235" s="47" t="s">
        <v>5482</v>
      </c>
      <c r="C235" s="48" t="s">
        <v>18930</v>
      </c>
      <c r="D235" s="49">
        <v>1.33</v>
      </c>
      <c r="E235" s="49">
        <v>0.14</v>
      </c>
      <c r="F235" t="str">
        <f>VLOOKUP(A235,allied_postcode!A:C,3,FALSE)</f>
        <v>N04</v>
      </c>
    </row>
    <row r="236" hidden="1" spans="1:6">
      <c r="A236" s="47">
        <v>2325</v>
      </c>
      <c r="B236" s="47" t="s">
        <v>5476</v>
      </c>
      <c r="C236" s="48" t="s">
        <v>18930</v>
      </c>
      <c r="D236" s="49">
        <v>1.99</v>
      </c>
      <c r="E236" s="49">
        <v>0.21</v>
      </c>
      <c r="F236" t="str">
        <f>VLOOKUP(A236,allied_postcode!A:C,3,FALSE)</f>
        <v>N04</v>
      </c>
    </row>
    <row r="237" hidden="1" spans="1:6">
      <c r="A237" s="47">
        <v>2325</v>
      </c>
      <c r="B237" s="47" t="s">
        <v>5477</v>
      </c>
      <c r="C237" s="48" t="s">
        <v>18930</v>
      </c>
      <c r="D237" s="49">
        <v>1.99</v>
      </c>
      <c r="E237" s="49">
        <v>0.21</v>
      </c>
      <c r="F237" t="str">
        <f>VLOOKUP(A237,allied_postcode!A:C,3,FALSE)</f>
        <v>N04</v>
      </c>
    </row>
    <row r="238" hidden="1" spans="1:6">
      <c r="A238" s="47">
        <v>2325</v>
      </c>
      <c r="B238" s="47" t="s">
        <v>5483</v>
      </c>
      <c r="C238" s="48" t="s">
        <v>18930</v>
      </c>
      <c r="D238" s="49">
        <v>3.98</v>
      </c>
      <c r="E238" s="49">
        <v>0.41</v>
      </c>
      <c r="F238" t="str">
        <f>VLOOKUP(A238,allied_postcode!A:C,3,FALSE)</f>
        <v>N04</v>
      </c>
    </row>
    <row r="239" hidden="1" spans="1:6">
      <c r="A239" s="47">
        <v>2325</v>
      </c>
      <c r="B239" s="47" t="s">
        <v>5484</v>
      </c>
      <c r="C239" s="48" t="s">
        <v>18930</v>
      </c>
      <c r="D239" s="49">
        <v>3.98</v>
      </c>
      <c r="E239" s="49">
        <v>0.41</v>
      </c>
      <c r="F239" t="str">
        <f>VLOOKUP(A239,allied_postcode!A:C,3,FALSE)</f>
        <v>N04</v>
      </c>
    </row>
    <row r="240" hidden="1" spans="1:6">
      <c r="A240" s="47">
        <v>2325</v>
      </c>
      <c r="B240" s="47" t="s">
        <v>5485</v>
      </c>
      <c r="C240" s="48" t="s">
        <v>18930</v>
      </c>
      <c r="D240" s="49">
        <v>3.98</v>
      </c>
      <c r="E240" s="49">
        <v>0.41</v>
      </c>
      <c r="F240" t="str">
        <f>VLOOKUP(A240,allied_postcode!A:C,3,FALSE)</f>
        <v>N04</v>
      </c>
    </row>
    <row r="241" hidden="1" spans="1:6">
      <c r="A241" s="47">
        <v>2325</v>
      </c>
      <c r="B241" s="47" t="s">
        <v>5486</v>
      </c>
      <c r="C241" s="48" t="s">
        <v>18930</v>
      </c>
      <c r="D241" s="49">
        <v>3.98</v>
      </c>
      <c r="E241" s="49">
        <v>0.41</v>
      </c>
      <c r="F241" t="str">
        <f>VLOOKUP(A241,allied_postcode!A:C,3,FALSE)</f>
        <v>N04</v>
      </c>
    </row>
    <row r="242" hidden="1" spans="1:6">
      <c r="A242" s="47">
        <v>2325</v>
      </c>
      <c r="B242" s="47" t="s">
        <v>5487</v>
      </c>
      <c r="C242" s="48" t="s">
        <v>18930</v>
      </c>
      <c r="D242" s="49">
        <v>3.98</v>
      </c>
      <c r="E242" s="49">
        <v>0.41</v>
      </c>
      <c r="F242" t="str">
        <f>VLOOKUP(A242,allied_postcode!A:C,3,FALSE)</f>
        <v>N04</v>
      </c>
    </row>
    <row r="243" hidden="1" spans="1:6">
      <c r="A243" s="47">
        <v>2325</v>
      </c>
      <c r="B243" s="47" t="s">
        <v>5488</v>
      </c>
      <c r="C243" s="48" t="s">
        <v>18930</v>
      </c>
      <c r="D243" s="49">
        <v>3.98</v>
      </c>
      <c r="E243" s="49">
        <v>0.41</v>
      </c>
      <c r="F243" t="str">
        <f>VLOOKUP(A243,allied_postcode!A:C,3,FALSE)</f>
        <v>N04</v>
      </c>
    </row>
    <row r="244" hidden="1" spans="1:6">
      <c r="A244" s="47">
        <v>2325</v>
      </c>
      <c r="B244" s="47" t="s">
        <v>5489</v>
      </c>
      <c r="C244" s="48" t="s">
        <v>18930</v>
      </c>
      <c r="D244" s="49">
        <v>3.98</v>
      </c>
      <c r="E244" s="49">
        <v>0.41</v>
      </c>
      <c r="F244" t="str">
        <f>VLOOKUP(A244,allied_postcode!A:C,3,FALSE)</f>
        <v>N04</v>
      </c>
    </row>
    <row r="245" hidden="1" spans="1:6">
      <c r="A245" s="47">
        <v>2325</v>
      </c>
      <c r="B245" s="47" t="s">
        <v>5501</v>
      </c>
      <c r="C245" s="48" t="s">
        <v>18930</v>
      </c>
      <c r="D245" s="49">
        <v>3.98</v>
      </c>
      <c r="E245" s="49">
        <v>0.41</v>
      </c>
      <c r="F245" t="str">
        <f>VLOOKUP(A245,allied_postcode!A:C,3,FALSE)</f>
        <v>N04</v>
      </c>
    </row>
    <row r="246" hidden="1" spans="1:6">
      <c r="A246" s="47">
        <v>2325</v>
      </c>
      <c r="B246" s="47" t="s">
        <v>5490</v>
      </c>
      <c r="C246" s="48" t="s">
        <v>18930</v>
      </c>
      <c r="D246" s="49">
        <v>3.98</v>
      </c>
      <c r="E246" s="49">
        <v>0.41</v>
      </c>
      <c r="F246" t="str">
        <f>VLOOKUP(A246,allied_postcode!A:C,3,FALSE)</f>
        <v>N04</v>
      </c>
    </row>
    <row r="247" hidden="1" spans="1:6">
      <c r="A247" s="47">
        <v>2325</v>
      </c>
      <c r="B247" s="47" t="s">
        <v>5491</v>
      </c>
      <c r="C247" s="48" t="s">
        <v>18930</v>
      </c>
      <c r="D247" s="49">
        <v>3.98</v>
      </c>
      <c r="E247" s="49">
        <v>0.41</v>
      </c>
      <c r="F247" t="str">
        <f>VLOOKUP(A247,allied_postcode!A:C,3,FALSE)</f>
        <v>N04</v>
      </c>
    </row>
    <row r="248" hidden="1" spans="1:6">
      <c r="A248" s="47">
        <v>2325</v>
      </c>
      <c r="B248" s="47" t="s">
        <v>5492</v>
      </c>
      <c r="C248" s="48" t="s">
        <v>18930</v>
      </c>
      <c r="D248" s="49">
        <v>3.98</v>
      </c>
      <c r="E248" s="49">
        <v>0.41</v>
      </c>
      <c r="F248" t="str">
        <f>VLOOKUP(A248,allied_postcode!A:C,3,FALSE)</f>
        <v>N04</v>
      </c>
    </row>
    <row r="249" hidden="1" spans="1:6">
      <c r="A249" s="47">
        <v>2325</v>
      </c>
      <c r="B249" s="47" t="s">
        <v>5493</v>
      </c>
      <c r="C249" s="48" t="s">
        <v>18930</v>
      </c>
      <c r="D249" s="49">
        <v>3.98</v>
      </c>
      <c r="E249" s="49">
        <v>0.41</v>
      </c>
      <c r="F249" t="str">
        <f>VLOOKUP(A249,allied_postcode!A:C,3,FALSE)</f>
        <v>N04</v>
      </c>
    </row>
    <row r="250" hidden="1" spans="1:6">
      <c r="A250" s="47">
        <v>2325</v>
      </c>
      <c r="B250" s="47" t="s">
        <v>5494</v>
      </c>
      <c r="C250" s="48" t="s">
        <v>18930</v>
      </c>
      <c r="D250" s="49">
        <v>3.98</v>
      </c>
      <c r="E250" s="49">
        <v>0.41</v>
      </c>
      <c r="F250" t="str">
        <f>VLOOKUP(A250,allied_postcode!A:C,3,FALSE)</f>
        <v>N04</v>
      </c>
    </row>
    <row r="251" hidden="1" spans="1:6">
      <c r="A251" s="47">
        <v>2325</v>
      </c>
      <c r="B251" s="47" t="s">
        <v>5495</v>
      </c>
      <c r="C251" s="48" t="s">
        <v>18930</v>
      </c>
      <c r="D251" s="49">
        <v>3.98</v>
      </c>
      <c r="E251" s="49">
        <v>0.41</v>
      </c>
      <c r="F251" t="str">
        <f>VLOOKUP(A251,allied_postcode!A:C,3,FALSE)</f>
        <v>N04</v>
      </c>
    </row>
    <row r="252" hidden="1" spans="1:6">
      <c r="A252" s="47">
        <v>2325</v>
      </c>
      <c r="B252" s="47" t="s">
        <v>5496</v>
      </c>
      <c r="C252" s="48" t="s">
        <v>18930</v>
      </c>
      <c r="D252" s="49">
        <v>3.98</v>
      </c>
      <c r="E252" s="49">
        <v>0.41</v>
      </c>
      <c r="F252" t="str">
        <f>VLOOKUP(A252,allied_postcode!A:C,3,FALSE)</f>
        <v>N04</v>
      </c>
    </row>
    <row r="253" hidden="1" spans="1:6">
      <c r="A253" s="47">
        <v>2325</v>
      </c>
      <c r="B253" s="47" t="s">
        <v>5497</v>
      </c>
      <c r="C253" s="48" t="s">
        <v>18930</v>
      </c>
      <c r="D253" s="49">
        <v>3.98</v>
      </c>
      <c r="E253" s="49">
        <v>0.41</v>
      </c>
      <c r="F253" t="str">
        <f>VLOOKUP(A253,allied_postcode!A:C,3,FALSE)</f>
        <v>N04</v>
      </c>
    </row>
    <row r="254" hidden="1" spans="1:6">
      <c r="A254" s="47">
        <v>2325</v>
      </c>
      <c r="B254" s="47" t="s">
        <v>5498</v>
      </c>
      <c r="C254" s="48" t="s">
        <v>18930</v>
      </c>
      <c r="D254" s="49">
        <v>3.98</v>
      </c>
      <c r="E254" s="49">
        <v>0.41</v>
      </c>
      <c r="F254" t="str">
        <f>VLOOKUP(A254,allied_postcode!A:C,3,FALSE)</f>
        <v>N04</v>
      </c>
    </row>
    <row r="255" hidden="1" spans="1:6">
      <c r="A255" s="47">
        <v>2325</v>
      </c>
      <c r="B255" s="47" t="s">
        <v>5502</v>
      </c>
      <c r="C255" s="48" t="s">
        <v>18930</v>
      </c>
      <c r="D255" s="49">
        <v>3.98</v>
      </c>
      <c r="E255" s="49">
        <v>0.41</v>
      </c>
      <c r="F255" t="str">
        <f>VLOOKUP(A255,allied_postcode!A:C,3,FALSE)</f>
        <v>N04</v>
      </c>
    </row>
    <row r="256" hidden="1" spans="1:6">
      <c r="A256" s="47">
        <v>2325</v>
      </c>
      <c r="B256" s="47" t="s">
        <v>5499</v>
      </c>
      <c r="C256" s="48" t="s">
        <v>18930</v>
      </c>
      <c r="D256" s="49">
        <v>3.98</v>
      </c>
      <c r="E256" s="49">
        <v>0.41</v>
      </c>
      <c r="F256" t="str">
        <f>VLOOKUP(A256,allied_postcode!A:C,3,FALSE)</f>
        <v>N04</v>
      </c>
    </row>
    <row r="257" hidden="1" spans="1:6">
      <c r="A257" s="47">
        <v>2325</v>
      </c>
      <c r="B257" s="47" t="s">
        <v>5500</v>
      </c>
      <c r="C257" s="48" t="s">
        <v>18930</v>
      </c>
      <c r="D257" s="49">
        <v>3.98</v>
      </c>
      <c r="E257" s="49">
        <v>0.41</v>
      </c>
      <c r="F257" t="str">
        <f>VLOOKUP(A257,allied_postcode!A:C,3,FALSE)</f>
        <v>N04</v>
      </c>
    </row>
    <row r="258" hidden="1" spans="1:6">
      <c r="A258" s="47">
        <v>2326</v>
      </c>
      <c r="B258" s="47" t="s">
        <v>5503</v>
      </c>
      <c r="C258" s="48" t="s">
        <v>18930</v>
      </c>
      <c r="D258" s="49">
        <v>3.98</v>
      </c>
      <c r="E258" s="49">
        <v>0.41</v>
      </c>
      <c r="F258" t="str">
        <f>VLOOKUP(A258,allied_postcode!A:C,3,FALSE)</f>
        <v>N04</v>
      </c>
    </row>
    <row r="259" hidden="1" spans="1:6">
      <c r="A259" s="47">
        <v>2326</v>
      </c>
      <c r="B259" s="47" t="s">
        <v>5504</v>
      </c>
      <c r="C259" s="48" t="s">
        <v>18930</v>
      </c>
      <c r="D259" s="49">
        <v>3.98</v>
      </c>
      <c r="E259" s="49">
        <v>0.41</v>
      </c>
      <c r="F259" t="str">
        <f>VLOOKUP(A259,allied_postcode!A:C,3,FALSE)</f>
        <v>N04</v>
      </c>
    </row>
    <row r="260" hidden="1" spans="1:6">
      <c r="A260" s="47">
        <v>2326</v>
      </c>
      <c r="B260" s="47" t="s">
        <v>5505</v>
      </c>
      <c r="C260" s="48" t="s">
        <v>18930</v>
      </c>
      <c r="D260" s="49">
        <v>3.98</v>
      </c>
      <c r="E260" s="49">
        <v>0.41</v>
      </c>
      <c r="F260" t="str">
        <f>VLOOKUP(A260,allied_postcode!A:C,3,FALSE)</f>
        <v>N04</v>
      </c>
    </row>
    <row r="261" hidden="1" spans="1:6">
      <c r="A261" s="47">
        <v>2326</v>
      </c>
      <c r="B261" s="47" t="s">
        <v>5506</v>
      </c>
      <c r="C261" s="48" t="s">
        <v>18930</v>
      </c>
      <c r="D261" s="49">
        <v>3.98</v>
      </c>
      <c r="E261" s="49">
        <v>0.41</v>
      </c>
      <c r="F261" t="str">
        <f>VLOOKUP(A261,allied_postcode!A:C,3,FALSE)</f>
        <v>N04</v>
      </c>
    </row>
    <row r="262" hidden="1" spans="1:6">
      <c r="A262" s="47">
        <v>2326</v>
      </c>
      <c r="B262" s="47" t="s">
        <v>5507</v>
      </c>
      <c r="C262" s="48" t="s">
        <v>18930</v>
      </c>
      <c r="D262" s="49">
        <v>3.98</v>
      </c>
      <c r="E262" s="49">
        <v>0.41</v>
      </c>
      <c r="F262" t="str">
        <f>VLOOKUP(A262,allied_postcode!A:C,3,FALSE)</f>
        <v>N04</v>
      </c>
    </row>
    <row r="263" hidden="1" spans="1:6">
      <c r="A263" s="47">
        <v>2326</v>
      </c>
      <c r="B263" s="47" t="s">
        <v>4393</v>
      </c>
      <c r="C263" s="48" t="s">
        <v>18930</v>
      </c>
      <c r="D263" s="49">
        <v>2.65</v>
      </c>
      <c r="E263" s="49">
        <v>0.27</v>
      </c>
      <c r="F263" t="str">
        <f>VLOOKUP(A263,allied_postcode!A:C,3,FALSE)</f>
        <v>N04</v>
      </c>
    </row>
    <row r="264" hidden="1" spans="1:6">
      <c r="A264" s="47">
        <v>2327</v>
      </c>
      <c r="B264" s="47" t="s">
        <v>5508</v>
      </c>
      <c r="C264" s="48" t="s">
        <v>18930</v>
      </c>
      <c r="D264" s="49">
        <v>1.99</v>
      </c>
      <c r="E264" s="49">
        <v>0.21</v>
      </c>
      <c r="F264" t="str">
        <f>VLOOKUP(A264,allied_postcode!A:C,3,FALSE)</f>
        <v>N04</v>
      </c>
    </row>
    <row r="265" hidden="1" spans="1:6">
      <c r="A265" s="47">
        <v>2327</v>
      </c>
      <c r="B265" s="47" t="s">
        <v>5509</v>
      </c>
      <c r="C265" s="48" t="s">
        <v>18930</v>
      </c>
      <c r="D265" s="49">
        <v>3.98</v>
      </c>
      <c r="E265" s="49">
        <v>0.41</v>
      </c>
      <c r="F265" t="str">
        <f>VLOOKUP(A265,allied_postcode!A:C,3,FALSE)</f>
        <v>N04</v>
      </c>
    </row>
    <row r="266" hidden="1" spans="1:6">
      <c r="A266" s="47">
        <v>2327</v>
      </c>
      <c r="B266" s="47" t="s">
        <v>5510</v>
      </c>
      <c r="C266" s="48" t="s">
        <v>18930</v>
      </c>
      <c r="D266" s="49">
        <v>3.98</v>
      </c>
      <c r="E266" s="49">
        <v>0.41</v>
      </c>
      <c r="F266" t="str">
        <f>VLOOKUP(A266,allied_postcode!A:C,3,FALSE)</f>
        <v>N04</v>
      </c>
    </row>
    <row r="267" hidden="1" spans="1:6">
      <c r="A267" s="47">
        <v>2328</v>
      </c>
      <c r="B267" s="47" t="s">
        <v>5512</v>
      </c>
      <c r="C267" s="48" t="s">
        <v>18930</v>
      </c>
      <c r="D267" s="49">
        <v>3.98</v>
      </c>
      <c r="E267" s="49">
        <v>0.41</v>
      </c>
      <c r="F267" t="str">
        <f>VLOOKUP(A267,allied_postcode!A:C,3,FALSE)</f>
        <v>N05</v>
      </c>
    </row>
    <row r="268" hidden="1" spans="1:6">
      <c r="A268" s="47">
        <v>2328</v>
      </c>
      <c r="B268" s="47" t="s">
        <v>5513</v>
      </c>
      <c r="C268" s="48" t="s">
        <v>18930</v>
      </c>
      <c r="D268" s="49">
        <v>3.98</v>
      </c>
      <c r="E268" s="49">
        <v>0.41</v>
      </c>
      <c r="F268" t="str">
        <f>VLOOKUP(A268,allied_postcode!A:C,3,FALSE)</f>
        <v>N05</v>
      </c>
    </row>
    <row r="269" hidden="1" spans="1:6">
      <c r="A269" s="47">
        <v>2328</v>
      </c>
      <c r="B269" s="47" t="s">
        <v>5511</v>
      </c>
      <c r="C269" s="48" t="s">
        <v>18930</v>
      </c>
      <c r="D269" s="49">
        <v>3.98</v>
      </c>
      <c r="E269" s="49">
        <v>0.41</v>
      </c>
      <c r="F269" t="str">
        <f>VLOOKUP(A269,allied_postcode!A:C,3,FALSE)</f>
        <v>N05</v>
      </c>
    </row>
    <row r="270" hidden="1" spans="1:6">
      <c r="A270" s="47">
        <v>2328</v>
      </c>
      <c r="B270" s="47" t="s">
        <v>5514</v>
      </c>
      <c r="C270" s="48" t="s">
        <v>18930</v>
      </c>
      <c r="D270" s="49">
        <v>3.98</v>
      </c>
      <c r="E270" s="49">
        <v>0.41</v>
      </c>
      <c r="F270" t="str">
        <f>VLOOKUP(A270,allied_postcode!A:C,3,FALSE)</f>
        <v>N05</v>
      </c>
    </row>
    <row r="271" hidden="1" spans="1:6">
      <c r="A271" s="47">
        <v>2328</v>
      </c>
      <c r="B271" s="47" t="s">
        <v>5515</v>
      </c>
      <c r="C271" s="48" t="s">
        <v>18930</v>
      </c>
      <c r="D271" s="49">
        <v>3.98</v>
      </c>
      <c r="E271" s="49">
        <v>0.41</v>
      </c>
      <c r="F271" t="str">
        <f>VLOOKUP(A271,allied_postcode!A:C,3,FALSE)</f>
        <v>N05</v>
      </c>
    </row>
    <row r="272" hidden="1" spans="1:6">
      <c r="A272" s="47">
        <v>2328</v>
      </c>
      <c r="B272" s="47" t="s">
        <v>5516</v>
      </c>
      <c r="C272" s="48" t="s">
        <v>18930</v>
      </c>
      <c r="D272" s="49">
        <v>3.98</v>
      </c>
      <c r="E272" s="49">
        <v>0.41</v>
      </c>
      <c r="F272" t="str">
        <f>VLOOKUP(A272,allied_postcode!A:C,3,FALSE)</f>
        <v>N05</v>
      </c>
    </row>
    <row r="273" hidden="1" spans="1:6">
      <c r="A273" s="47">
        <v>2328</v>
      </c>
      <c r="B273" s="47" t="s">
        <v>5517</v>
      </c>
      <c r="C273" s="48" t="s">
        <v>18930</v>
      </c>
      <c r="D273" s="49">
        <v>3.98</v>
      </c>
      <c r="E273" s="49">
        <v>0.41</v>
      </c>
      <c r="F273" t="str">
        <f>VLOOKUP(A273,allied_postcode!A:C,3,FALSE)</f>
        <v>N05</v>
      </c>
    </row>
    <row r="274" hidden="1" spans="1:6">
      <c r="A274" s="47">
        <v>2328</v>
      </c>
      <c r="B274" s="47" t="s">
        <v>5518</v>
      </c>
      <c r="C274" s="48" t="s">
        <v>18930</v>
      </c>
      <c r="D274" s="49">
        <v>3.98</v>
      </c>
      <c r="E274" s="49">
        <v>0.41</v>
      </c>
      <c r="F274" t="str">
        <f>VLOOKUP(A274,allied_postcode!A:C,3,FALSE)</f>
        <v>N05</v>
      </c>
    </row>
    <row r="275" hidden="1" spans="1:6">
      <c r="A275" s="47">
        <v>2328</v>
      </c>
      <c r="B275" s="47" t="s">
        <v>5519</v>
      </c>
      <c r="C275" s="48" t="s">
        <v>18930</v>
      </c>
      <c r="D275" s="49">
        <v>3.98</v>
      </c>
      <c r="E275" s="49">
        <v>0.41</v>
      </c>
      <c r="F275" t="str">
        <f>VLOOKUP(A275,allied_postcode!A:C,3,FALSE)</f>
        <v>N05</v>
      </c>
    </row>
    <row r="276" hidden="1" spans="1:6">
      <c r="A276" s="47">
        <v>2328</v>
      </c>
      <c r="B276" s="47" t="s">
        <v>5520</v>
      </c>
      <c r="C276" s="48" t="s">
        <v>18930</v>
      </c>
      <c r="D276" s="49">
        <v>3.98</v>
      </c>
      <c r="E276" s="49">
        <v>0.41</v>
      </c>
      <c r="F276" t="str">
        <f>VLOOKUP(A276,allied_postcode!A:C,3,FALSE)</f>
        <v>N05</v>
      </c>
    </row>
    <row r="277" hidden="1" spans="1:6">
      <c r="A277" s="47">
        <v>2329</v>
      </c>
      <c r="B277" s="47" t="s">
        <v>5521</v>
      </c>
      <c r="C277" s="48" t="s">
        <v>18930</v>
      </c>
      <c r="D277" s="49">
        <v>3.98</v>
      </c>
      <c r="E277" s="49">
        <v>0.41</v>
      </c>
      <c r="F277" t="str">
        <f>VLOOKUP(A277,allied_postcode!A:C,3,FALSE)</f>
        <v>N05</v>
      </c>
    </row>
    <row r="278" hidden="1" spans="1:6">
      <c r="A278" s="47">
        <v>2329</v>
      </c>
      <c r="B278" s="47" t="s">
        <v>5522</v>
      </c>
      <c r="C278" s="48" t="s">
        <v>18930</v>
      </c>
      <c r="D278" s="49">
        <v>3.98</v>
      </c>
      <c r="E278" s="49">
        <v>0.41</v>
      </c>
      <c r="F278" t="str">
        <f>VLOOKUP(A278,allied_postcode!A:C,3,FALSE)</f>
        <v>N05</v>
      </c>
    </row>
    <row r="279" hidden="1" spans="1:6">
      <c r="A279" s="47">
        <v>2329</v>
      </c>
      <c r="B279" s="47" t="s">
        <v>5523</v>
      </c>
      <c r="C279" s="48" t="s">
        <v>18930</v>
      </c>
      <c r="D279" s="49">
        <v>3.98</v>
      </c>
      <c r="E279" s="49">
        <v>0.41</v>
      </c>
      <c r="F279" t="str">
        <f>VLOOKUP(A279,allied_postcode!A:C,3,FALSE)</f>
        <v>N05</v>
      </c>
    </row>
    <row r="280" hidden="1" spans="1:6">
      <c r="A280" s="47">
        <v>2330</v>
      </c>
      <c r="B280" s="47" t="s">
        <v>5527</v>
      </c>
      <c r="C280" s="48" t="s">
        <v>18930</v>
      </c>
      <c r="D280" s="49">
        <v>3.98</v>
      </c>
      <c r="E280" s="49">
        <v>0.41</v>
      </c>
      <c r="F280" t="str">
        <f>VLOOKUP(A280,allied_postcode!A:C,3,FALSE)</f>
        <v>SNG</v>
      </c>
    </row>
    <row r="281" hidden="1" spans="1:6">
      <c r="A281" s="47">
        <v>2330</v>
      </c>
      <c r="B281" s="47" t="s">
        <v>5528</v>
      </c>
      <c r="C281" s="48" t="s">
        <v>18930</v>
      </c>
      <c r="D281" s="49">
        <v>3.98</v>
      </c>
      <c r="E281" s="49">
        <v>0.41</v>
      </c>
      <c r="F281" t="str">
        <f>VLOOKUP(A281,allied_postcode!A:C,3,FALSE)</f>
        <v>SNG</v>
      </c>
    </row>
    <row r="282" hidden="1" spans="1:6">
      <c r="A282" s="47">
        <v>2330</v>
      </c>
      <c r="B282" s="47" t="s">
        <v>5529</v>
      </c>
      <c r="C282" s="48" t="s">
        <v>18930</v>
      </c>
      <c r="D282" s="49">
        <v>4.64</v>
      </c>
      <c r="E282" s="49">
        <v>0.47</v>
      </c>
      <c r="F282" t="str">
        <f>VLOOKUP(A282,allied_postcode!A:C,3,FALSE)</f>
        <v>SNG</v>
      </c>
    </row>
    <row r="283" hidden="1" spans="1:6">
      <c r="A283" s="47">
        <v>2330</v>
      </c>
      <c r="B283" s="47" t="s">
        <v>5530</v>
      </c>
      <c r="C283" s="48" t="s">
        <v>18930</v>
      </c>
      <c r="D283" s="49">
        <v>3.98</v>
      </c>
      <c r="E283" s="49">
        <v>0.41</v>
      </c>
      <c r="F283" t="str">
        <f>VLOOKUP(A283,allied_postcode!A:C,3,FALSE)</f>
        <v>SNG</v>
      </c>
    </row>
    <row r="284" hidden="1" spans="1:6">
      <c r="A284" s="47">
        <v>2330</v>
      </c>
      <c r="B284" s="47" t="s">
        <v>5531</v>
      </c>
      <c r="C284" s="48" t="s">
        <v>18930</v>
      </c>
      <c r="D284" s="49">
        <v>3.98</v>
      </c>
      <c r="E284" s="49">
        <v>0.41</v>
      </c>
      <c r="F284" t="str">
        <f>VLOOKUP(A284,allied_postcode!A:C,3,FALSE)</f>
        <v>SNG</v>
      </c>
    </row>
    <row r="285" hidden="1" spans="1:6">
      <c r="A285" s="47">
        <v>2330</v>
      </c>
      <c r="B285" s="47" t="s">
        <v>5532</v>
      </c>
      <c r="C285" s="48" t="s">
        <v>18930</v>
      </c>
      <c r="D285" s="49">
        <v>3.98</v>
      </c>
      <c r="E285" s="49">
        <v>0.41</v>
      </c>
      <c r="F285" t="str">
        <f>VLOOKUP(A285,allied_postcode!A:C,3,FALSE)</f>
        <v>SNG</v>
      </c>
    </row>
    <row r="286" hidden="1" spans="1:6">
      <c r="A286" s="47">
        <v>2330</v>
      </c>
      <c r="B286" s="47" t="s">
        <v>5533</v>
      </c>
      <c r="C286" s="48" t="s">
        <v>18930</v>
      </c>
      <c r="D286" s="49">
        <v>3.98</v>
      </c>
      <c r="E286" s="49">
        <v>0.41</v>
      </c>
      <c r="F286" t="str">
        <f>VLOOKUP(A286,allied_postcode!A:C,3,FALSE)</f>
        <v>SNG</v>
      </c>
    </row>
    <row r="287" hidden="1" spans="1:6">
      <c r="A287" s="47">
        <v>2330</v>
      </c>
      <c r="B287" s="47" t="s">
        <v>5534</v>
      </c>
      <c r="C287" s="48" t="s">
        <v>18930</v>
      </c>
      <c r="D287" s="49">
        <v>3.98</v>
      </c>
      <c r="E287" s="49">
        <v>0.41</v>
      </c>
      <c r="F287" t="str">
        <f>VLOOKUP(A287,allied_postcode!A:C,3,FALSE)</f>
        <v>SNG</v>
      </c>
    </row>
    <row r="288" hidden="1" spans="1:6">
      <c r="A288" s="47">
        <v>2330</v>
      </c>
      <c r="B288" s="47" t="s">
        <v>5535</v>
      </c>
      <c r="C288" s="48" t="s">
        <v>18930</v>
      </c>
      <c r="D288" s="49">
        <v>3.98</v>
      </c>
      <c r="E288" s="49">
        <v>0.41</v>
      </c>
      <c r="F288" t="str">
        <f>VLOOKUP(A288,allied_postcode!A:C,3,FALSE)</f>
        <v>SNG</v>
      </c>
    </row>
    <row r="289" hidden="1" spans="1:6">
      <c r="A289" s="47">
        <v>2330</v>
      </c>
      <c r="B289" s="47" t="s">
        <v>5536</v>
      </c>
      <c r="C289" s="48" t="s">
        <v>18930</v>
      </c>
      <c r="D289" s="49">
        <v>3.98</v>
      </c>
      <c r="E289" s="49">
        <v>0.41</v>
      </c>
      <c r="F289" t="str">
        <f>VLOOKUP(A289,allied_postcode!A:C,3,FALSE)</f>
        <v>SNG</v>
      </c>
    </row>
    <row r="290" hidden="1" spans="1:6">
      <c r="A290" s="47">
        <v>2330</v>
      </c>
      <c r="B290" s="47" t="s">
        <v>5537</v>
      </c>
      <c r="C290" s="48" t="s">
        <v>18930</v>
      </c>
      <c r="D290" s="49">
        <v>3.98</v>
      </c>
      <c r="E290" s="49">
        <v>0.41</v>
      </c>
      <c r="F290" t="str">
        <f>VLOOKUP(A290,allied_postcode!A:C,3,FALSE)</f>
        <v>SNG</v>
      </c>
    </row>
    <row r="291" hidden="1" spans="1:6">
      <c r="A291" s="47">
        <v>2330</v>
      </c>
      <c r="B291" s="47" t="s">
        <v>4489</v>
      </c>
      <c r="C291" s="48" t="s">
        <v>18930</v>
      </c>
      <c r="D291" s="49">
        <v>3.98</v>
      </c>
      <c r="E291" s="49">
        <v>0.41</v>
      </c>
      <c r="F291" t="str">
        <f>VLOOKUP(A291,allied_postcode!A:C,3,FALSE)</f>
        <v>SNG</v>
      </c>
    </row>
    <row r="292" hidden="1" spans="1:6">
      <c r="A292" s="47">
        <v>2330</v>
      </c>
      <c r="B292" s="47" t="s">
        <v>5538</v>
      </c>
      <c r="C292" s="48" t="s">
        <v>18930</v>
      </c>
      <c r="D292" s="49">
        <v>3.98</v>
      </c>
      <c r="E292" s="49">
        <v>0.41</v>
      </c>
      <c r="F292" t="str">
        <f>VLOOKUP(A292,allied_postcode!A:C,3,FALSE)</f>
        <v>SNG</v>
      </c>
    </row>
    <row r="293" hidden="1" spans="1:6">
      <c r="A293" s="47">
        <v>2330</v>
      </c>
      <c r="B293" s="47" t="s">
        <v>5539</v>
      </c>
      <c r="C293" s="48" t="s">
        <v>18930</v>
      </c>
      <c r="D293" s="49">
        <v>3.98</v>
      </c>
      <c r="E293" s="49">
        <v>0.41</v>
      </c>
      <c r="F293" t="str">
        <f>VLOOKUP(A293,allied_postcode!A:C,3,FALSE)</f>
        <v>SNG</v>
      </c>
    </row>
    <row r="294" hidden="1" spans="1:6">
      <c r="A294" s="47">
        <v>2330</v>
      </c>
      <c r="B294" s="47" t="s">
        <v>5540</v>
      </c>
      <c r="C294" s="48" t="s">
        <v>18930</v>
      </c>
      <c r="D294" s="49">
        <v>4.64</v>
      </c>
      <c r="E294" s="49">
        <v>0.47</v>
      </c>
      <c r="F294" t="str">
        <f>VLOOKUP(A294,allied_postcode!A:C,3,FALSE)</f>
        <v>SNG</v>
      </c>
    </row>
    <row r="295" hidden="1" spans="1:6">
      <c r="A295" s="47">
        <v>2330</v>
      </c>
      <c r="B295" s="47" t="s">
        <v>5541</v>
      </c>
      <c r="C295" s="48" t="s">
        <v>18930</v>
      </c>
      <c r="D295" s="49">
        <v>4.64</v>
      </c>
      <c r="E295" s="49">
        <v>0.47</v>
      </c>
      <c r="F295" t="str">
        <f>VLOOKUP(A295,allied_postcode!A:C,3,FALSE)</f>
        <v>SNG</v>
      </c>
    </row>
    <row r="296" hidden="1" spans="1:6">
      <c r="A296" s="47">
        <v>2330</v>
      </c>
      <c r="B296" s="47" t="s">
        <v>5542</v>
      </c>
      <c r="C296" s="48" t="s">
        <v>18930</v>
      </c>
      <c r="D296" s="49">
        <v>4.64</v>
      </c>
      <c r="E296" s="49">
        <v>0.47</v>
      </c>
      <c r="F296" t="str">
        <f>VLOOKUP(A296,allied_postcode!A:C,3,FALSE)</f>
        <v>SNG</v>
      </c>
    </row>
    <row r="297" hidden="1" spans="1:6">
      <c r="A297" s="47">
        <v>2330</v>
      </c>
      <c r="B297" s="47" t="s">
        <v>5543</v>
      </c>
      <c r="C297" s="48" t="s">
        <v>18930</v>
      </c>
      <c r="D297" s="49">
        <v>4.64</v>
      </c>
      <c r="E297" s="49">
        <v>0.47</v>
      </c>
      <c r="F297" t="str">
        <f>VLOOKUP(A297,allied_postcode!A:C,3,FALSE)</f>
        <v>SNG</v>
      </c>
    </row>
    <row r="298" hidden="1" spans="1:6">
      <c r="A298" s="47">
        <v>2330</v>
      </c>
      <c r="B298" s="47" t="s">
        <v>5544</v>
      </c>
      <c r="C298" s="48" t="s">
        <v>18930</v>
      </c>
      <c r="D298" s="49">
        <v>4.64</v>
      </c>
      <c r="E298" s="49">
        <v>0.47</v>
      </c>
      <c r="F298" t="str">
        <f>VLOOKUP(A298,allied_postcode!A:C,3,FALSE)</f>
        <v>SNG</v>
      </c>
    </row>
    <row r="299" hidden="1" spans="1:6">
      <c r="A299" s="47">
        <v>2330</v>
      </c>
      <c r="B299" s="47" t="s">
        <v>5545</v>
      </c>
      <c r="C299" s="48" t="s">
        <v>18930</v>
      </c>
      <c r="D299" s="49">
        <v>4.64</v>
      </c>
      <c r="E299" s="49">
        <v>0.47</v>
      </c>
      <c r="F299" t="str">
        <f>VLOOKUP(A299,allied_postcode!A:C,3,FALSE)</f>
        <v>SNG</v>
      </c>
    </row>
    <row r="300" hidden="1" spans="1:6">
      <c r="A300" s="47">
        <v>2330</v>
      </c>
      <c r="B300" s="47" t="s">
        <v>5546</v>
      </c>
      <c r="C300" s="48" t="s">
        <v>18930</v>
      </c>
      <c r="D300" s="49">
        <v>4.64</v>
      </c>
      <c r="E300" s="49">
        <v>0.47</v>
      </c>
      <c r="F300" t="str">
        <f>VLOOKUP(A300,allied_postcode!A:C,3,FALSE)</f>
        <v>SNG</v>
      </c>
    </row>
    <row r="301" hidden="1" spans="1:6">
      <c r="A301" s="47">
        <v>2330</v>
      </c>
      <c r="B301" s="47" t="s">
        <v>5547</v>
      </c>
      <c r="C301" s="48" t="s">
        <v>18930</v>
      </c>
      <c r="D301" s="49">
        <v>4.64</v>
      </c>
      <c r="E301" s="49">
        <v>0.47</v>
      </c>
      <c r="F301" t="str">
        <f>VLOOKUP(A301,allied_postcode!A:C,3,FALSE)</f>
        <v>SNG</v>
      </c>
    </row>
    <row r="302" hidden="1" spans="1:6">
      <c r="A302" s="47">
        <v>2330</v>
      </c>
      <c r="B302" s="47" t="s">
        <v>5548</v>
      </c>
      <c r="C302" s="48" t="s">
        <v>18930</v>
      </c>
      <c r="D302" s="49">
        <v>4.64</v>
      </c>
      <c r="E302" s="49">
        <v>0.47</v>
      </c>
      <c r="F302" t="str">
        <f>VLOOKUP(A302,allied_postcode!A:C,3,FALSE)</f>
        <v>SNG</v>
      </c>
    </row>
    <row r="303" hidden="1" spans="1:6">
      <c r="A303" s="47">
        <v>2330</v>
      </c>
      <c r="B303" s="47" t="s">
        <v>5549</v>
      </c>
      <c r="C303" s="48" t="s">
        <v>18930</v>
      </c>
      <c r="D303" s="49">
        <v>4.64</v>
      </c>
      <c r="E303" s="49">
        <v>0.47</v>
      </c>
      <c r="F303" t="str">
        <f>VLOOKUP(A303,allied_postcode!A:C,3,FALSE)</f>
        <v>SNG</v>
      </c>
    </row>
    <row r="304" hidden="1" spans="1:6">
      <c r="A304" s="47">
        <v>2330</v>
      </c>
      <c r="B304" s="47" t="s">
        <v>5550</v>
      </c>
      <c r="C304" s="48" t="s">
        <v>18930</v>
      </c>
      <c r="D304" s="49">
        <v>4.64</v>
      </c>
      <c r="E304" s="49">
        <v>0.47</v>
      </c>
      <c r="F304" t="str">
        <f>VLOOKUP(A304,allied_postcode!A:C,3,FALSE)</f>
        <v>SNG</v>
      </c>
    </row>
    <row r="305" hidden="1" spans="1:6">
      <c r="A305" s="47">
        <v>2330</v>
      </c>
      <c r="B305" s="47" t="s">
        <v>4446</v>
      </c>
      <c r="C305" s="48" t="s">
        <v>18930</v>
      </c>
      <c r="D305" s="49">
        <v>1.33</v>
      </c>
      <c r="E305" s="49">
        <v>0.14</v>
      </c>
      <c r="F305" t="str">
        <f>VLOOKUP(A305,allied_postcode!A:C,3,FALSE)</f>
        <v>SNG</v>
      </c>
    </row>
    <row r="306" hidden="1" spans="1:6">
      <c r="A306" s="47">
        <v>2330</v>
      </c>
      <c r="B306" s="47" t="s">
        <v>5551</v>
      </c>
      <c r="C306" s="48" t="s">
        <v>18930</v>
      </c>
      <c r="D306" s="49">
        <v>1.33</v>
      </c>
      <c r="E306" s="49">
        <v>0.14</v>
      </c>
      <c r="F306" t="str">
        <f>VLOOKUP(A306,allied_postcode!A:C,3,FALSE)</f>
        <v>SNG</v>
      </c>
    </row>
    <row r="307" hidden="1" spans="1:6">
      <c r="A307" s="47">
        <v>2330</v>
      </c>
      <c r="B307" s="47" t="s">
        <v>5552</v>
      </c>
      <c r="C307" s="48" t="s">
        <v>18930</v>
      </c>
      <c r="D307" s="49">
        <v>4.64</v>
      </c>
      <c r="E307" s="49">
        <v>0.47</v>
      </c>
      <c r="F307" t="str">
        <f>VLOOKUP(A307,allied_postcode!A:C,3,FALSE)</f>
        <v>SNG</v>
      </c>
    </row>
    <row r="308" hidden="1" spans="1:6">
      <c r="A308" s="47">
        <v>2330</v>
      </c>
      <c r="B308" s="47" t="s">
        <v>5553</v>
      </c>
      <c r="C308" s="48" t="s">
        <v>18930</v>
      </c>
      <c r="D308" s="49">
        <v>4.64</v>
      </c>
      <c r="E308" s="49">
        <v>0.47</v>
      </c>
      <c r="F308" t="str">
        <f>VLOOKUP(A308,allied_postcode!A:C,3,FALSE)</f>
        <v>SNG</v>
      </c>
    </row>
    <row r="309" hidden="1" spans="1:6">
      <c r="A309" s="47">
        <v>2330</v>
      </c>
      <c r="B309" s="47" t="s">
        <v>5554</v>
      </c>
      <c r="C309" s="48" t="s">
        <v>18930</v>
      </c>
      <c r="D309" s="49">
        <v>4.64</v>
      </c>
      <c r="E309" s="49">
        <v>0.47</v>
      </c>
      <c r="F309" t="str">
        <f>VLOOKUP(A309,allied_postcode!A:C,3,FALSE)</f>
        <v>SNG</v>
      </c>
    </row>
    <row r="310" hidden="1" spans="1:6">
      <c r="A310" s="47">
        <v>2330</v>
      </c>
      <c r="B310" s="47" t="s">
        <v>5555</v>
      </c>
      <c r="C310" s="48" t="s">
        <v>18930</v>
      </c>
      <c r="D310" s="49">
        <v>4.64</v>
      </c>
      <c r="E310" s="49">
        <v>0.47</v>
      </c>
      <c r="F310" t="str">
        <f>VLOOKUP(A310,allied_postcode!A:C,3,FALSE)</f>
        <v>SNG</v>
      </c>
    </row>
    <row r="311" hidden="1" spans="1:6">
      <c r="A311" s="47">
        <v>2330</v>
      </c>
      <c r="B311" s="47" t="s">
        <v>5556</v>
      </c>
      <c r="C311" s="48" t="s">
        <v>18930</v>
      </c>
      <c r="D311" s="49">
        <v>4.64</v>
      </c>
      <c r="E311" s="49">
        <v>0.47</v>
      </c>
      <c r="F311" t="str">
        <f>VLOOKUP(A311,allied_postcode!A:C,3,FALSE)</f>
        <v>SNG</v>
      </c>
    </row>
    <row r="312" hidden="1" spans="1:6">
      <c r="A312" s="47">
        <v>2330</v>
      </c>
      <c r="B312" s="47" t="s">
        <v>5557</v>
      </c>
      <c r="C312" s="48" t="s">
        <v>18930</v>
      </c>
      <c r="D312" s="49">
        <v>4.64</v>
      </c>
      <c r="E312" s="49">
        <v>0.47</v>
      </c>
      <c r="F312" t="str">
        <f>VLOOKUP(A312,allied_postcode!A:C,3,FALSE)</f>
        <v>SNG</v>
      </c>
    </row>
    <row r="313" hidden="1" spans="1:6">
      <c r="A313" s="47">
        <v>2330</v>
      </c>
      <c r="B313" s="47" t="s">
        <v>5558</v>
      </c>
      <c r="C313" s="48" t="s">
        <v>18930</v>
      </c>
      <c r="D313" s="49">
        <v>4.64</v>
      </c>
      <c r="E313" s="49">
        <v>0.47</v>
      </c>
      <c r="F313" t="str">
        <f>VLOOKUP(A313,allied_postcode!A:C,3,FALSE)</f>
        <v>SNG</v>
      </c>
    </row>
    <row r="314" hidden="1" spans="1:6">
      <c r="A314" s="47">
        <v>2330</v>
      </c>
      <c r="B314" s="47" t="s">
        <v>5559</v>
      </c>
      <c r="C314" s="48" t="s">
        <v>18930</v>
      </c>
      <c r="D314" s="49">
        <v>4.64</v>
      </c>
      <c r="E314" s="49">
        <v>0.47</v>
      </c>
      <c r="F314" t="str">
        <f>VLOOKUP(A314,allied_postcode!A:C,3,FALSE)</f>
        <v>SNG</v>
      </c>
    </row>
    <row r="315" hidden="1" spans="1:6">
      <c r="A315" s="47">
        <v>2330</v>
      </c>
      <c r="B315" s="47" t="s">
        <v>5560</v>
      </c>
      <c r="C315" s="48" t="s">
        <v>18930</v>
      </c>
      <c r="D315" s="49">
        <v>4.64</v>
      </c>
      <c r="E315" s="49">
        <v>0.47</v>
      </c>
      <c r="F315" t="str">
        <f>VLOOKUP(A315,allied_postcode!A:C,3,FALSE)</f>
        <v>SNG</v>
      </c>
    </row>
    <row r="316" hidden="1" spans="1:6">
      <c r="A316" s="47">
        <v>2330</v>
      </c>
      <c r="B316" s="47" t="s">
        <v>5561</v>
      </c>
      <c r="C316" s="48" t="s">
        <v>18930</v>
      </c>
      <c r="D316" s="49">
        <v>4.64</v>
      </c>
      <c r="E316" s="49">
        <v>0.47</v>
      </c>
      <c r="F316" t="str">
        <f>VLOOKUP(A316,allied_postcode!A:C,3,FALSE)</f>
        <v>SNG</v>
      </c>
    </row>
    <row r="317" hidden="1" spans="1:6">
      <c r="A317" s="47">
        <v>2330</v>
      </c>
      <c r="B317" s="47" t="s">
        <v>5562</v>
      </c>
      <c r="C317" s="48" t="s">
        <v>18930</v>
      </c>
      <c r="D317" s="49">
        <v>4.64</v>
      </c>
      <c r="E317" s="49">
        <v>0.47</v>
      </c>
      <c r="F317" t="str">
        <f>VLOOKUP(A317,allied_postcode!A:C,3,FALSE)</f>
        <v>SNG</v>
      </c>
    </row>
    <row r="318" hidden="1" spans="1:6">
      <c r="A318" s="47">
        <v>2330</v>
      </c>
      <c r="B318" s="47" t="s">
        <v>5563</v>
      </c>
      <c r="C318" s="48" t="s">
        <v>18930</v>
      </c>
      <c r="D318" s="49">
        <v>4.64</v>
      </c>
      <c r="E318" s="49">
        <v>0.47</v>
      </c>
      <c r="F318" t="str">
        <f>VLOOKUP(A318,allied_postcode!A:C,3,FALSE)</f>
        <v>SNG</v>
      </c>
    </row>
    <row r="319" hidden="1" spans="1:6">
      <c r="A319" s="47">
        <v>2330</v>
      </c>
      <c r="B319" s="47" t="s">
        <v>5564</v>
      </c>
      <c r="C319" s="48" t="s">
        <v>18930</v>
      </c>
      <c r="D319" s="49">
        <v>4.64</v>
      </c>
      <c r="E319" s="49">
        <v>0.47</v>
      </c>
      <c r="F319" t="str">
        <f>VLOOKUP(A319,allied_postcode!A:C,3,FALSE)</f>
        <v>SNG</v>
      </c>
    </row>
    <row r="320" hidden="1" spans="1:6">
      <c r="A320" s="47">
        <v>2330</v>
      </c>
      <c r="B320" s="47" t="s">
        <v>5565</v>
      </c>
      <c r="C320" s="48" t="s">
        <v>18930</v>
      </c>
      <c r="D320" s="49">
        <v>4.64</v>
      </c>
      <c r="E320" s="49">
        <v>0.47</v>
      </c>
      <c r="F320" t="str">
        <f>VLOOKUP(A320,allied_postcode!A:C,3,FALSE)</f>
        <v>SNG</v>
      </c>
    </row>
    <row r="321" hidden="1" spans="1:6">
      <c r="A321" s="47">
        <v>2330</v>
      </c>
      <c r="B321" s="47" t="s">
        <v>5566</v>
      </c>
      <c r="C321" s="48" t="s">
        <v>18930</v>
      </c>
      <c r="D321" s="49">
        <v>2.65</v>
      </c>
      <c r="E321" s="49">
        <v>0.27</v>
      </c>
      <c r="F321" t="str">
        <f>VLOOKUP(A321,allied_postcode!A:C,3,FALSE)</f>
        <v>SNG</v>
      </c>
    </row>
    <row r="322" hidden="1" spans="1:6">
      <c r="A322" s="47">
        <v>2330</v>
      </c>
      <c r="B322" s="47" t="s">
        <v>5567</v>
      </c>
      <c r="C322" s="48" t="s">
        <v>18930</v>
      </c>
      <c r="D322" s="49">
        <v>4.64</v>
      </c>
      <c r="E322" s="49">
        <v>0.47</v>
      </c>
      <c r="F322" t="str">
        <f>VLOOKUP(A322,allied_postcode!A:C,3,FALSE)</f>
        <v>SNG</v>
      </c>
    </row>
    <row r="323" hidden="1" spans="1:6">
      <c r="A323" s="47">
        <v>2330</v>
      </c>
      <c r="B323" s="47" t="s">
        <v>5568</v>
      </c>
      <c r="C323" s="48" t="s">
        <v>18930</v>
      </c>
      <c r="D323" s="49">
        <v>4.64</v>
      </c>
      <c r="E323" s="49">
        <v>0.47</v>
      </c>
      <c r="F323" t="str">
        <f>VLOOKUP(A323,allied_postcode!A:C,3,FALSE)</f>
        <v>SNG</v>
      </c>
    </row>
    <row r="324" hidden="1" spans="1:6">
      <c r="A324" s="47">
        <v>2330</v>
      </c>
      <c r="B324" s="47" t="s">
        <v>5569</v>
      </c>
      <c r="C324" s="48" t="s">
        <v>18930</v>
      </c>
      <c r="D324" s="49">
        <v>4.64</v>
      </c>
      <c r="E324" s="49">
        <v>0.47</v>
      </c>
      <c r="F324" t="str">
        <f>VLOOKUP(A324,allied_postcode!A:C,3,FALSE)</f>
        <v>SNG</v>
      </c>
    </row>
    <row r="325" hidden="1" spans="1:6">
      <c r="A325" s="47">
        <v>2330</v>
      </c>
      <c r="B325" s="47" t="s">
        <v>5570</v>
      </c>
      <c r="C325" s="48" t="s">
        <v>18930</v>
      </c>
      <c r="D325" s="49">
        <v>4.64</v>
      </c>
      <c r="E325" s="49">
        <v>0.47</v>
      </c>
      <c r="F325" t="str">
        <f>VLOOKUP(A325,allied_postcode!A:C,3,FALSE)</f>
        <v>SNG</v>
      </c>
    </row>
    <row r="326" hidden="1" spans="1:6">
      <c r="A326" s="47">
        <v>2330</v>
      </c>
      <c r="B326" s="47" t="s">
        <v>5571</v>
      </c>
      <c r="C326" s="48" t="s">
        <v>18930</v>
      </c>
      <c r="D326" s="49">
        <v>4.64</v>
      </c>
      <c r="E326" s="49">
        <v>0.47</v>
      </c>
      <c r="F326" t="str">
        <f>VLOOKUP(A326,allied_postcode!A:C,3,FALSE)</f>
        <v>SNG</v>
      </c>
    </row>
    <row r="327" hidden="1" spans="1:6">
      <c r="A327" s="47">
        <v>2330</v>
      </c>
      <c r="B327" s="47" t="s">
        <v>5572</v>
      </c>
      <c r="C327" s="48" t="s">
        <v>18930</v>
      </c>
      <c r="D327" s="49">
        <v>4.64</v>
      </c>
      <c r="E327" s="49">
        <v>0.47</v>
      </c>
      <c r="F327" t="str">
        <f>VLOOKUP(A327,allied_postcode!A:C,3,FALSE)</f>
        <v>SNG</v>
      </c>
    </row>
    <row r="328" hidden="1" spans="1:6">
      <c r="A328" s="47">
        <v>2330</v>
      </c>
      <c r="B328" s="47" t="s">
        <v>5573</v>
      </c>
      <c r="C328" s="48" t="s">
        <v>18930</v>
      </c>
      <c r="D328" s="49">
        <v>2.65</v>
      </c>
      <c r="E328" s="49">
        <v>0.27</v>
      </c>
      <c r="F328" t="str">
        <f>VLOOKUP(A328,allied_postcode!A:C,3,FALSE)</f>
        <v>SNG</v>
      </c>
    </row>
    <row r="329" hidden="1" spans="1:6">
      <c r="A329" s="47">
        <v>2330</v>
      </c>
      <c r="B329" s="47" t="s">
        <v>5574</v>
      </c>
      <c r="C329" s="48" t="s">
        <v>18930</v>
      </c>
      <c r="D329" s="49">
        <v>4.64</v>
      </c>
      <c r="E329" s="49">
        <v>0.47</v>
      </c>
      <c r="F329" t="str">
        <f>VLOOKUP(A329,allied_postcode!A:C,3,FALSE)</f>
        <v>SNG</v>
      </c>
    </row>
    <row r="330" hidden="1" spans="1:6">
      <c r="A330" s="47">
        <v>2330</v>
      </c>
      <c r="B330" s="47" t="s">
        <v>5575</v>
      </c>
      <c r="C330" s="48" t="s">
        <v>18930</v>
      </c>
      <c r="D330" s="49">
        <v>4.64</v>
      </c>
      <c r="E330" s="49">
        <v>0.47</v>
      </c>
      <c r="F330" t="str">
        <f>VLOOKUP(A330,allied_postcode!A:C,3,FALSE)</f>
        <v>SNG</v>
      </c>
    </row>
    <row r="331" hidden="1" spans="1:6">
      <c r="A331" s="47">
        <v>2330</v>
      </c>
      <c r="B331" s="47" t="s">
        <v>5576</v>
      </c>
      <c r="C331" s="48" t="s">
        <v>18930</v>
      </c>
      <c r="D331" s="49">
        <v>4.64</v>
      </c>
      <c r="E331" s="49">
        <v>0.47</v>
      </c>
      <c r="F331" t="str">
        <f>VLOOKUP(A331,allied_postcode!A:C,3,FALSE)</f>
        <v>SNG</v>
      </c>
    </row>
    <row r="332" hidden="1" spans="1:6">
      <c r="A332" s="47">
        <v>2330</v>
      </c>
      <c r="B332" s="47" t="s">
        <v>5577</v>
      </c>
      <c r="C332" s="48" t="s">
        <v>18930</v>
      </c>
      <c r="D332" s="49">
        <v>4.64</v>
      </c>
      <c r="E332" s="49">
        <v>0.47</v>
      </c>
      <c r="F332" t="str">
        <f>VLOOKUP(A332,allied_postcode!A:C,3,FALSE)</f>
        <v>SNG</v>
      </c>
    </row>
    <row r="333" hidden="1" spans="1:6">
      <c r="A333" s="47">
        <v>2330</v>
      </c>
      <c r="B333" s="47" t="s">
        <v>5524</v>
      </c>
      <c r="C333" s="48" t="s">
        <v>18930</v>
      </c>
      <c r="D333" s="49">
        <v>2.65</v>
      </c>
      <c r="E333" s="49">
        <v>0.27</v>
      </c>
      <c r="F333" t="str">
        <f>VLOOKUP(A333,allied_postcode!A:C,3,FALSE)</f>
        <v>SNG</v>
      </c>
    </row>
    <row r="334" hidden="1" spans="1:6">
      <c r="A334" s="47">
        <v>2330</v>
      </c>
      <c r="B334" s="47" t="s">
        <v>18931</v>
      </c>
      <c r="C334" s="48" t="s">
        <v>18930</v>
      </c>
      <c r="D334" s="49">
        <v>2.65</v>
      </c>
      <c r="E334" s="49">
        <v>0.27</v>
      </c>
      <c r="F334" t="str">
        <f>VLOOKUP(A334,allied_postcode!A:C,3,FALSE)</f>
        <v>SNG</v>
      </c>
    </row>
    <row r="335" hidden="1" spans="1:6">
      <c r="A335" s="47">
        <v>2330</v>
      </c>
      <c r="B335" s="47" t="s">
        <v>5525</v>
      </c>
      <c r="C335" s="48" t="s">
        <v>18930</v>
      </c>
      <c r="D335" s="49">
        <v>4.64</v>
      </c>
      <c r="E335" s="49">
        <v>0.47</v>
      </c>
      <c r="F335" t="str">
        <f>VLOOKUP(A335,allied_postcode!A:C,3,FALSE)</f>
        <v>SNG</v>
      </c>
    </row>
    <row r="336" hidden="1" spans="1:6">
      <c r="A336" s="47">
        <v>2330</v>
      </c>
      <c r="B336" s="47" t="s">
        <v>5526</v>
      </c>
      <c r="C336" s="48" t="s">
        <v>18930</v>
      </c>
      <c r="D336" s="49">
        <v>4.64</v>
      </c>
      <c r="E336" s="49">
        <v>0.47</v>
      </c>
      <c r="F336" t="str">
        <f>VLOOKUP(A336,allied_postcode!A:C,3,FALSE)</f>
        <v>SNG</v>
      </c>
    </row>
    <row r="337" hidden="1" spans="1:6">
      <c r="A337" s="47">
        <v>2330</v>
      </c>
      <c r="B337" s="47" t="s">
        <v>5578</v>
      </c>
      <c r="C337" s="48" t="s">
        <v>18930</v>
      </c>
      <c r="D337" s="49">
        <v>4.64</v>
      </c>
      <c r="E337" s="49">
        <v>0.47</v>
      </c>
      <c r="F337" t="str">
        <f>VLOOKUP(A337,allied_postcode!A:C,3,FALSE)</f>
        <v>SNG</v>
      </c>
    </row>
    <row r="338" hidden="1" spans="1:6">
      <c r="A338" s="47">
        <v>2330</v>
      </c>
      <c r="B338" s="47" t="s">
        <v>5579</v>
      </c>
      <c r="C338" s="48" t="s">
        <v>18930</v>
      </c>
      <c r="D338" s="49">
        <v>4.64</v>
      </c>
      <c r="E338" s="49">
        <v>0.47</v>
      </c>
      <c r="F338" t="str">
        <f>VLOOKUP(A338,allied_postcode!A:C,3,FALSE)</f>
        <v>SNG</v>
      </c>
    </row>
    <row r="339" hidden="1" spans="1:6">
      <c r="A339" s="47">
        <v>2330</v>
      </c>
      <c r="B339" s="47" t="s">
        <v>5580</v>
      </c>
      <c r="C339" s="48" t="s">
        <v>18930</v>
      </c>
      <c r="D339" s="49">
        <v>4.64</v>
      </c>
      <c r="E339" s="49">
        <v>0.47</v>
      </c>
      <c r="F339" t="str">
        <f>VLOOKUP(A339,allied_postcode!A:C,3,FALSE)</f>
        <v>SNG</v>
      </c>
    </row>
    <row r="340" hidden="1" spans="1:6">
      <c r="A340" s="47">
        <v>2330</v>
      </c>
      <c r="B340" s="47" t="s">
        <v>5581</v>
      </c>
      <c r="C340" s="48" t="s">
        <v>18930</v>
      </c>
      <c r="D340" s="49">
        <v>4.64</v>
      </c>
      <c r="E340" s="49">
        <v>0.47</v>
      </c>
      <c r="F340" t="str">
        <f>VLOOKUP(A340,allied_postcode!A:C,3,FALSE)</f>
        <v>SNG</v>
      </c>
    </row>
    <row r="341" hidden="1" spans="1:6">
      <c r="A341" s="47">
        <v>2330</v>
      </c>
      <c r="B341" s="47" t="s">
        <v>5582</v>
      </c>
      <c r="C341" s="48" t="s">
        <v>18930</v>
      </c>
      <c r="D341" s="49">
        <v>4.64</v>
      </c>
      <c r="E341" s="49">
        <v>0.47</v>
      </c>
      <c r="F341" t="str">
        <f>VLOOKUP(A341,allied_postcode!A:C,3,FALSE)</f>
        <v>SNG</v>
      </c>
    </row>
    <row r="342" hidden="1" spans="1:6">
      <c r="A342" s="47">
        <v>2330</v>
      </c>
      <c r="B342" s="47" t="s">
        <v>5583</v>
      </c>
      <c r="C342" s="48" t="s">
        <v>18930</v>
      </c>
      <c r="D342" s="49">
        <v>4.64</v>
      </c>
      <c r="E342" s="49">
        <v>0.47</v>
      </c>
      <c r="F342" t="str">
        <f>VLOOKUP(A342,allied_postcode!A:C,3,FALSE)</f>
        <v>SNG</v>
      </c>
    </row>
    <row r="343" hidden="1" spans="1:6">
      <c r="A343" s="47">
        <v>2333</v>
      </c>
      <c r="B343" s="47" t="s">
        <v>5586</v>
      </c>
      <c r="C343" s="48" t="s">
        <v>18930</v>
      </c>
      <c r="D343" s="49">
        <v>3.98</v>
      </c>
      <c r="E343" s="49">
        <v>0.41</v>
      </c>
      <c r="F343" t="str">
        <f>VLOOKUP(A343,allied_postcode!A:C,3,FALSE)</f>
        <v>N05</v>
      </c>
    </row>
    <row r="344" hidden="1" spans="1:6">
      <c r="A344" s="47">
        <v>2333</v>
      </c>
      <c r="B344" s="47" t="s">
        <v>5587</v>
      </c>
      <c r="C344" s="48" t="s">
        <v>18930</v>
      </c>
      <c r="D344" s="49">
        <v>3.98</v>
      </c>
      <c r="E344" s="49">
        <v>0.41</v>
      </c>
      <c r="F344" t="str">
        <f>VLOOKUP(A344,allied_postcode!A:C,3,FALSE)</f>
        <v>N05</v>
      </c>
    </row>
    <row r="345" hidden="1" spans="1:6">
      <c r="A345" s="47">
        <v>2333</v>
      </c>
      <c r="B345" s="47" t="s">
        <v>5588</v>
      </c>
      <c r="C345" s="48" t="s">
        <v>18930</v>
      </c>
      <c r="D345" s="49">
        <v>3.98</v>
      </c>
      <c r="E345" s="49">
        <v>0.41</v>
      </c>
      <c r="F345" t="str">
        <f>VLOOKUP(A345,allied_postcode!A:C,3,FALSE)</f>
        <v>N05</v>
      </c>
    </row>
    <row r="346" hidden="1" spans="1:6">
      <c r="A346" s="47">
        <v>2333</v>
      </c>
      <c r="B346" s="47" t="s">
        <v>5589</v>
      </c>
      <c r="C346" s="48" t="s">
        <v>18930</v>
      </c>
      <c r="D346" s="49">
        <v>3.98</v>
      </c>
      <c r="E346" s="49">
        <v>0.41</v>
      </c>
      <c r="F346" t="str">
        <f>VLOOKUP(A346,allied_postcode!A:C,3,FALSE)</f>
        <v>N05</v>
      </c>
    </row>
    <row r="347" hidden="1" spans="1:6">
      <c r="A347" s="47">
        <v>2333</v>
      </c>
      <c r="B347" s="47" t="s">
        <v>5590</v>
      </c>
      <c r="C347" s="48" t="s">
        <v>18930</v>
      </c>
      <c r="D347" s="49">
        <v>3.98</v>
      </c>
      <c r="E347" s="49">
        <v>0.41</v>
      </c>
      <c r="F347" t="str">
        <f>VLOOKUP(A347,allied_postcode!A:C,3,FALSE)</f>
        <v>N05</v>
      </c>
    </row>
    <row r="348" hidden="1" spans="1:6">
      <c r="A348" s="47">
        <v>2333</v>
      </c>
      <c r="B348" s="47" t="s">
        <v>5591</v>
      </c>
      <c r="C348" s="48" t="s">
        <v>18930</v>
      </c>
      <c r="D348" s="49">
        <v>3.98</v>
      </c>
      <c r="E348" s="49">
        <v>0.41</v>
      </c>
      <c r="F348" t="str">
        <f>VLOOKUP(A348,allied_postcode!A:C,3,FALSE)</f>
        <v>N05</v>
      </c>
    </row>
    <row r="349" hidden="1" spans="1:6">
      <c r="A349" s="47">
        <v>2333</v>
      </c>
      <c r="B349" s="47" t="s">
        <v>5592</v>
      </c>
      <c r="C349" s="48" t="s">
        <v>18930</v>
      </c>
      <c r="D349" s="49">
        <v>3.98</v>
      </c>
      <c r="E349" s="49">
        <v>0.41</v>
      </c>
      <c r="F349" t="str">
        <f>VLOOKUP(A349,allied_postcode!A:C,3,FALSE)</f>
        <v>N05</v>
      </c>
    </row>
    <row r="350" hidden="1" spans="1:6">
      <c r="A350" s="47">
        <v>2333</v>
      </c>
      <c r="B350" s="47" t="s">
        <v>5585</v>
      </c>
      <c r="C350" s="48" t="s">
        <v>18930</v>
      </c>
      <c r="D350" s="49">
        <v>3.98</v>
      </c>
      <c r="E350" s="49">
        <v>0.41</v>
      </c>
      <c r="F350" t="str">
        <f>VLOOKUP(A350,allied_postcode!A:C,3,FALSE)</f>
        <v>N05</v>
      </c>
    </row>
    <row r="351" hidden="1" spans="1:6">
      <c r="A351" s="47">
        <v>2333</v>
      </c>
      <c r="B351" s="47" t="s">
        <v>5593</v>
      </c>
      <c r="C351" s="48" t="s">
        <v>18930</v>
      </c>
      <c r="D351" s="49">
        <v>3.98</v>
      </c>
      <c r="E351" s="49">
        <v>0.41</v>
      </c>
      <c r="F351" t="str">
        <f>VLOOKUP(A351,allied_postcode!A:C,3,FALSE)</f>
        <v>N05</v>
      </c>
    </row>
    <row r="352" hidden="1" spans="1:6">
      <c r="A352" s="47">
        <v>2333</v>
      </c>
      <c r="B352" s="47" t="s">
        <v>5594</v>
      </c>
      <c r="C352" s="48" t="s">
        <v>18930</v>
      </c>
      <c r="D352" s="49">
        <v>3.98</v>
      </c>
      <c r="E352" s="49">
        <v>0.41</v>
      </c>
      <c r="F352" t="str">
        <f>VLOOKUP(A352,allied_postcode!A:C,3,FALSE)</f>
        <v>N05</v>
      </c>
    </row>
    <row r="353" hidden="1" spans="1:6">
      <c r="A353" s="47">
        <v>2333</v>
      </c>
      <c r="B353" s="47" t="s">
        <v>5595</v>
      </c>
      <c r="C353" s="48" t="s">
        <v>18930</v>
      </c>
      <c r="D353" s="49">
        <v>3.98</v>
      </c>
      <c r="E353" s="49">
        <v>0.41</v>
      </c>
      <c r="F353" t="str">
        <f>VLOOKUP(A353,allied_postcode!A:C,3,FALSE)</f>
        <v>N05</v>
      </c>
    </row>
    <row r="354" hidden="1" spans="1:6">
      <c r="A354" s="47">
        <v>2333</v>
      </c>
      <c r="B354" s="47" t="s">
        <v>5584</v>
      </c>
      <c r="C354" s="48" t="s">
        <v>18930</v>
      </c>
      <c r="D354" s="49">
        <v>3.98</v>
      </c>
      <c r="E354" s="49">
        <v>0.41</v>
      </c>
      <c r="F354" t="str">
        <f>VLOOKUP(A354,allied_postcode!A:C,3,FALSE)</f>
        <v>N05</v>
      </c>
    </row>
    <row r="355" hidden="1" spans="1:6">
      <c r="A355" s="47">
        <v>2333</v>
      </c>
      <c r="B355" s="47" t="s">
        <v>5596</v>
      </c>
      <c r="C355" s="48" t="s">
        <v>18930</v>
      </c>
      <c r="D355" s="49">
        <v>3.98</v>
      </c>
      <c r="E355" s="49">
        <v>0.41</v>
      </c>
      <c r="F355" t="str">
        <f>VLOOKUP(A355,allied_postcode!A:C,3,FALSE)</f>
        <v>N05</v>
      </c>
    </row>
    <row r="356" hidden="1" spans="1:6">
      <c r="A356" s="47">
        <v>2333</v>
      </c>
      <c r="B356" s="47" t="s">
        <v>5597</v>
      </c>
      <c r="C356" s="48" t="s">
        <v>18930</v>
      </c>
      <c r="D356" s="49">
        <v>3.98</v>
      </c>
      <c r="E356" s="49">
        <v>0.41</v>
      </c>
      <c r="F356" t="str">
        <f>VLOOKUP(A356,allied_postcode!A:C,3,FALSE)</f>
        <v>N05</v>
      </c>
    </row>
    <row r="357" hidden="1" spans="1:6">
      <c r="A357" s="47">
        <v>2334</v>
      </c>
      <c r="B357" s="47" t="s">
        <v>5598</v>
      </c>
      <c r="C357" s="48" t="s">
        <v>18930</v>
      </c>
      <c r="D357" s="49">
        <v>3.98</v>
      </c>
      <c r="E357" s="49">
        <v>0.41</v>
      </c>
      <c r="F357" t="str">
        <f>VLOOKUP(A357,allied_postcode!A:C,3,FALSE)</f>
        <v>N05</v>
      </c>
    </row>
    <row r="358" hidden="1" spans="1:6">
      <c r="A358" s="47">
        <v>2335</v>
      </c>
      <c r="B358" s="47" t="s">
        <v>5601</v>
      </c>
      <c r="C358" s="48" t="s">
        <v>18930</v>
      </c>
      <c r="D358" s="49">
        <v>3.98</v>
      </c>
      <c r="E358" s="49">
        <v>0.41</v>
      </c>
      <c r="F358" t="str">
        <f>VLOOKUP(A358,allied_postcode!A:C,3,FALSE)</f>
        <v>N05</v>
      </c>
    </row>
    <row r="359" hidden="1" spans="1:6">
      <c r="A359" s="47">
        <v>2335</v>
      </c>
      <c r="B359" s="47" t="s">
        <v>5599</v>
      </c>
      <c r="C359" s="48" t="s">
        <v>18930</v>
      </c>
      <c r="D359" s="49">
        <v>3.98</v>
      </c>
      <c r="E359" s="49">
        <v>0.41</v>
      </c>
      <c r="F359" t="str">
        <f>VLOOKUP(A359,allied_postcode!A:C,3,FALSE)</f>
        <v>N05</v>
      </c>
    </row>
    <row r="360" hidden="1" spans="1:6">
      <c r="A360" s="47">
        <v>2335</v>
      </c>
      <c r="B360" s="47" t="s">
        <v>5602</v>
      </c>
      <c r="C360" s="48" t="s">
        <v>18930</v>
      </c>
      <c r="D360" s="49">
        <v>2.65</v>
      </c>
      <c r="E360" s="49">
        <v>0.27</v>
      </c>
      <c r="F360" t="str">
        <f>VLOOKUP(A360,allied_postcode!A:C,3,FALSE)</f>
        <v>N05</v>
      </c>
    </row>
    <row r="361" hidden="1" spans="1:6">
      <c r="A361" s="47">
        <v>2335</v>
      </c>
      <c r="B361" s="47" t="s">
        <v>5600</v>
      </c>
      <c r="C361" s="48" t="s">
        <v>18930</v>
      </c>
      <c r="D361" s="49">
        <v>3.98</v>
      </c>
      <c r="E361" s="49">
        <v>0.41</v>
      </c>
      <c r="F361" t="str">
        <f>VLOOKUP(A361,allied_postcode!A:C,3,FALSE)</f>
        <v>N05</v>
      </c>
    </row>
    <row r="362" hidden="1" spans="1:6">
      <c r="A362" s="47">
        <v>2335</v>
      </c>
      <c r="B362" s="47" t="s">
        <v>5603</v>
      </c>
      <c r="C362" s="48" t="s">
        <v>18930</v>
      </c>
      <c r="D362" s="49">
        <v>2.65</v>
      </c>
      <c r="E362" s="49">
        <v>0.27</v>
      </c>
      <c r="F362" t="str">
        <f>VLOOKUP(A362,allied_postcode!A:C,3,FALSE)</f>
        <v>N05</v>
      </c>
    </row>
    <row r="363" hidden="1" spans="1:6">
      <c r="A363" s="47">
        <v>2335</v>
      </c>
      <c r="B363" s="47" t="s">
        <v>5604</v>
      </c>
      <c r="C363" s="48" t="s">
        <v>18930</v>
      </c>
      <c r="D363" s="49">
        <v>2.65</v>
      </c>
      <c r="E363" s="49">
        <v>0.27</v>
      </c>
      <c r="F363" t="str">
        <f>VLOOKUP(A363,allied_postcode!A:C,3,FALSE)</f>
        <v>N05</v>
      </c>
    </row>
    <row r="364" hidden="1" spans="1:6">
      <c r="A364" s="47">
        <v>2335</v>
      </c>
      <c r="B364" s="47" t="s">
        <v>5605</v>
      </c>
      <c r="C364" s="48" t="s">
        <v>18930</v>
      </c>
      <c r="D364" s="49">
        <v>3.98</v>
      </c>
      <c r="E364" s="49">
        <v>0.41</v>
      </c>
      <c r="F364" t="str">
        <f>VLOOKUP(A364,allied_postcode!A:C,3,FALSE)</f>
        <v>N05</v>
      </c>
    </row>
    <row r="365" hidden="1" spans="1:6">
      <c r="A365" s="47">
        <v>2335</v>
      </c>
      <c r="B365" s="47" t="s">
        <v>5606</v>
      </c>
      <c r="C365" s="48" t="s">
        <v>18930</v>
      </c>
      <c r="D365" s="49">
        <v>3.98</v>
      </c>
      <c r="E365" s="49">
        <v>0.41</v>
      </c>
      <c r="F365" t="str">
        <f>VLOOKUP(A365,allied_postcode!A:C,3,FALSE)</f>
        <v>N05</v>
      </c>
    </row>
    <row r="366" hidden="1" spans="1:6">
      <c r="A366" s="47">
        <v>2335</v>
      </c>
      <c r="B366" s="47" t="s">
        <v>5607</v>
      </c>
      <c r="C366" s="48" t="s">
        <v>18930</v>
      </c>
      <c r="D366" s="49">
        <v>3.98</v>
      </c>
      <c r="E366" s="49">
        <v>0.41</v>
      </c>
      <c r="F366" t="str">
        <f>VLOOKUP(A366,allied_postcode!A:C,3,FALSE)</f>
        <v>N05</v>
      </c>
    </row>
    <row r="367" hidden="1" spans="1:6">
      <c r="A367" s="47">
        <v>2335</v>
      </c>
      <c r="B367" s="47" t="s">
        <v>5608</v>
      </c>
      <c r="C367" s="48" t="s">
        <v>18930</v>
      </c>
      <c r="D367" s="49">
        <v>3.98</v>
      </c>
      <c r="E367" s="49">
        <v>0.41</v>
      </c>
      <c r="F367" t="str">
        <f>VLOOKUP(A367,allied_postcode!A:C,3,FALSE)</f>
        <v>N05</v>
      </c>
    </row>
    <row r="368" hidden="1" spans="1:6">
      <c r="A368" s="47">
        <v>2336</v>
      </c>
      <c r="B368" s="47" t="s">
        <v>5609</v>
      </c>
      <c r="C368" s="48" t="s">
        <v>18930</v>
      </c>
      <c r="D368" s="49">
        <v>3.98</v>
      </c>
      <c r="E368" s="49">
        <v>0.41</v>
      </c>
      <c r="F368" t="str">
        <f>VLOOKUP(A368,allied_postcode!A:C,3,FALSE)</f>
        <v>N05</v>
      </c>
    </row>
    <row r="369" hidden="1" spans="1:6">
      <c r="A369" s="47">
        <v>2336</v>
      </c>
      <c r="B369" s="47" t="s">
        <v>5610</v>
      </c>
      <c r="C369" s="48" t="s">
        <v>18930</v>
      </c>
      <c r="D369" s="49">
        <v>3.98</v>
      </c>
      <c r="E369" s="49">
        <v>0.41</v>
      </c>
      <c r="F369" t="str">
        <f>VLOOKUP(A369,allied_postcode!A:C,3,FALSE)</f>
        <v>N05</v>
      </c>
    </row>
    <row r="370" hidden="1" spans="1:6">
      <c r="A370" s="47">
        <v>2336</v>
      </c>
      <c r="B370" s="47" t="s">
        <v>5611</v>
      </c>
      <c r="C370" s="48" t="s">
        <v>18930</v>
      </c>
      <c r="D370" s="49">
        <v>3.98</v>
      </c>
      <c r="E370" s="49">
        <v>0.41</v>
      </c>
      <c r="F370" t="str">
        <f>VLOOKUP(A370,allied_postcode!A:C,3,FALSE)</f>
        <v>N05</v>
      </c>
    </row>
    <row r="371" hidden="1" spans="1:6">
      <c r="A371" s="47">
        <v>2336</v>
      </c>
      <c r="B371" s="47" t="s">
        <v>5612</v>
      </c>
      <c r="C371" s="48" t="s">
        <v>18930</v>
      </c>
      <c r="D371" s="49">
        <v>3.98</v>
      </c>
      <c r="E371" s="49">
        <v>0.41</v>
      </c>
      <c r="F371" t="str">
        <f>VLOOKUP(A371,allied_postcode!A:C,3,FALSE)</f>
        <v>N05</v>
      </c>
    </row>
    <row r="372" hidden="1" spans="1:6">
      <c r="A372" s="47">
        <v>2336</v>
      </c>
      <c r="B372" s="47" t="s">
        <v>5613</v>
      </c>
      <c r="C372" s="48" t="s">
        <v>18930</v>
      </c>
      <c r="D372" s="49">
        <v>3.98</v>
      </c>
      <c r="E372" s="49">
        <v>0.41</v>
      </c>
      <c r="F372" t="str">
        <f>VLOOKUP(A372,allied_postcode!A:C,3,FALSE)</f>
        <v>N05</v>
      </c>
    </row>
    <row r="373" hidden="1" spans="1:6">
      <c r="A373" s="47">
        <v>2336</v>
      </c>
      <c r="B373" s="47" t="s">
        <v>5614</v>
      </c>
      <c r="C373" s="48" t="s">
        <v>18930</v>
      </c>
      <c r="D373" s="49">
        <v>3.98</v>
      </c>
      <c r="E373" s="49">
        <v>0.41</v>
      </c>
      <c r="F373" t="str">
        <f>VLOOKUP(A373,allied_postcode!A:C,3,FALSE)</f>
        <v>N05</v>
      </c>
    </row>
    <row r="374" hidden="1" spans="1:6">
      <c r="A374" s="47">
        <v>2336</v>
      </c>
      <c r="B374" s="47" t="s">
        <v>5615</v>
      </c>
      <c r="C374" s="48" t="s">
        <v>18930</v>
      </c>
      <c r="D374" s="49">
        <v>3.98</v>
      </c>
      <c r="E374" s="49">
        <v>0.41</v>
      </c>
      <c r="F374" t="str">
        <f>VLOOKUP(A374,allied_postcode!A:C,3,FALSE)</f>
        <v>N05</v>
      </c>
    </row>
    <row r="375" hidden="1" spans="1:6">
      <c r="A375" s="47">
        <v>2336</v>
      </c>
      <c r="B375" s="47" t="s">
        <v>5616</v>
      </c>
      <c r="C375" s="48" t="s">
        <v>18930</v>
      </c>
      <c r="D375" s="49">
        <v>3.98</v>
      </c>
      <c r="E375" s="49">
        <v>0.41</v>
      </c>
      <c r="F375" t="str">
        <f>VLOOKUP(A375,allied_postcode!A:C,3,FALSE)</f>
        <v>N05</v>
      </c>
    </row>
    <row r="376" hidden="1" spans="1:6">
      <c r="A376" s="47">
        <v>2337</v>
      </c>
      <c r="B376" s="47" t="s">
        <v>5617</v>
      </c>
      <c r="C376" s="48" t="s">
        <v>18930</v>
      </c>
      <c r="D376" s="49">
        <v>3.98</v>
      </c>
      <c r="E376" s="49">
        <v>0.41</v>
      </c>
      <c r="F376" t="str">
        <f>VLOOKUP(A376,allied_postcode!A:C,3,FALSE)</f>
        <v>N05</v>
      </c>
    </row>
    <row r="377" hidden="1" spans="1:6">
      <c r="A377" s="47">
        <v>2337</v>
      </c>
      <c r="B377" s="47" t="s">
        <v>5618</v>
      </c>
      <c r="C377" s="48" t="s">
        <v>18930</v>
      </c>
      <c r="D377" s="49">
        <v>3.98</v>
      </c>
      <c r="E377" s="49">
        <v>0.41</v>
      </c>
      <c r="F377" t="str">
        <f>VLOOKUP(A377,allied_postcode!A:C,3,FALSE)</f>
        <v>N05</v>
      </c>
    </row>
    <row r="378" hidden="1" spans="1:6">
      <c r="A378" s="47">
        <v>2337</v>
      </c>
      <c r="B378" s="47" t="s">
        <v>5619</v>
      </c>
      <c r="C378" s="48" t="s">
        <v>18930</v>
      </c>
      <c r="D378" s="49">
        <v>3.98</v>
      </c>
      <c r="E378" s="49">
        <v>0.41</v>
      </c>
      <c r="F378" t="str">
        <f>VLOOKUP(A378,allied_postcode!A:C,3,FALSE)</f>
        <v>N05</v>
      </c>
    </row>
    <row r="379" hidden="1" spans="1:6">
      <c r="A379" s="47">
        <v>2337</v>
      </c>
      <c r="B379" s="47" t="s">
        <v>5620</v>
      </c>
      <c r="C379" s="48" t="s">
        <v>18930</v>
      </c>
      <c r="D379" s="49">
        <v>3.98</v>
      </c>
      <c r="E379" s="49">
        <v>0.41</v>
      </c>
      <c r="F379" t="str">
        <f>VLOOKUP(A379,allied_postcode!A:C,3,FALSE)</f>
        <v>N05</v>
      </c>
    </row>
    <row r="380" hidden="1" spans="1:6">
      <c r="A380" s="47">
        <v>2337</v>
      </c>
      <c r="B380" s="47" t="s">
        <v>5621</v>
      </c>
      <c r="C380" s="48" t="s">
        <v>18930</v>
      </c>
      <c r="D380" s="49">
        <v>3.98</v>
      </c>
      <c r="E380" s="49">
        <v>0.41</v>
      </c>
      <c r="F380" t="str">
        <f>VLOOKUP(A380,allied_postcode!A:C,3,FALSE)</f>
        <v>N05</v>
      </c>
    </row>
    <row r="381" hidden="1" spans="1:6">
      <c r="A381" s="47">
        <v>2337</v>
      </c>
      <c r="B381" s="47" t="s">
        <v>5622</v>
      </c>
      <c r="C381" s="48" t="s">
        <v>18930</v>
      </c>
      <c r="D381" s="49">
        <v>3.98</v>
      </c>
      <c r="E381" s="49">
        <v>0.41</v>
      </c>
      <c r="F381" t="str">
        <f>VLOOKUP(A381,allied_postcode!A:C,3,FALSE)</f>
        <v>N05</v>
      </c>
    </row>
    <row r="382" hidden="1" spans="1:6">
      <c r="A382" s="47">
        <v>2337</v>
      </c>
      <c r="B382" s="47" t="s">
        <v>5623</v>
      </c>
      <c r="C382" s="48" t="s">
        <v>18930</v>
      </c>
      <c r="D382" s="49">
        <v>3.98</v>
      </c>
      <c r="E382" s="49">
        <v>0.41</v>
      </c>
      <c r="F382" t="str">
        <f>VLOOKUP(A382,allied_postcode!A:C,3,FALSE)</f>
        <v>N05</v>
      </c>
    </row>
    <row r="383" hidden="1" spans="1:6">
      <c r="A383" s="47">
        <v>2337</v>
      </c>
      <c r="B383" s="47" t="s">
        <v>5624</v>
      </c>
      <c r="C383" s="48" t="s">
        <v>18930</v>
      </c>
      <c r="D383" s="49">
        <v>3.98</v>
      </c>
      <c r="E383" s="49">
        <v>0.41</v>
      </c>
      <c r="F383" t="str">
        <f>VLOOKUP(A383,allied_postcode!A:C,3,FALSE)</f>
        <v>N05</v>
      </c>
    </row>
    <row r="384" hidden="1" spans="1:6">
      <c r="A384" s="47">
        <v>2337</v>
      </c>
      <c r="B384" s="47" t="s">
        <v>5625</v>
      </c>
      <c r="C384" s="48" t="s">
        <v>18930</v>
      </c>
      <c r="D384" s="49">
        <v>3.98</v>
      </c>
      <c r="E384" s="49">
        <v>0.41</v>
      </c>
      <c r="F384" t="str">
        <f>VLOOKUP(A384,allied_postcode!A:C,3,FALSE)</f>
        <v>N05</v>
      </c>
    </row>
    <row r="385" hidden="1" spans="1:6">
      <c r="A385" s="47">
        <v>2337</v>
      </c>
      <c r="B385" s="47" t="s">
        <v>5626</v>
      </c>
      <c r="C385" s="48" t="s">
        <v>18930</v>
      </c>
      <c r="D385" s="49">
        <v>3.98</v>
      </c>
      <c r="E385" s="49">
        <v>0.41</v>
      </c>
      <c r="F385" t="str">
        <f>VLOOKUP(A385,allied_postcode!A:C,3,FALSE)</f>
        <v>N05</v>
      </c>
    </row>
    <row r="386" hidden="1" spans="1:6">
      <c r="A386" s="47">
        <v>2337</v>
      </c>
      <c r="B386" s="47" t="s">
        <v>5627</v>
      </c>
      <c r="C386" s="48" t="s">
        <v>18930</v>
      </c>
      <c r="D386" s="49">
        <v>3.98</v>
      </c>
      <c r="E386" s="49">
        <v>0.41</v>
      </c>
      <c r="F386" t="str">
        <f>VLOOKUP(A386,allied_postcode!A:C,3,FALSE)</f>
        <v>N05</v>
      </c>
    </row>
    <row r="387" hidden="1" spans="1:6">
      <c r="A387" s="47">
        <v>2337</v>
      </c>
      <c r="B387" s="47" t="s">
        <v>5628</v>
      </c>
      <c r="C387" s="48" t="s">
        <v>18930</v>
      </c>
      <c r="D387" s="49">
        <v>3.98</v>
      </c>
      <c r="E387" s="49">
        <v>0.41</v>
      </c>
      <c r="F387" t="str">
        <f>VLOOKUP(A387,allied_postcode!A:C,3,FALSE)</f>
        <v>N05</v>
      </c>
    </row>
    <row r="388" hidden="1" spans="1:6">
      <c r="A388" s="47">
        <v>2337</v>
      </c>
      <c r="B388" s="47" t="s">
        <v>5629</v>
      </c>
      <c r="C388" s="48" t="s">
        <v>18930</v>
      </c>
      <c r="D388" s="49">
        <v>3.98</v>
      </c>
      <c r="E388" s="49">
        <v>0.41</v>
      </c>
      <c r="F388" t="str">
        <f>VLOOKUP(A388,allied_postcode!A:C,3,FALSE)</f>
        <v>N05</v>
      </c>
    </row>
    <row r="389" hidden="1" spans="1:6">
      <c r="A389" s="47">
        <v>2337</v>
      </c>
      <c r="B389" s="47" t="s">
        <v>5630</v>
      </c>
      <c r="C389" s="48" t="s">
        <v>18930</v>
      </c>
      <c r="D389" s="49">
        <v>3.98</v>
      </c>
      <c r="E389" s="49">
        <v>0.41</v>
      </c>
      <c r="F389" t="str">
        <f>VLOOKUP(A389,allied_postcode!A:C,3,FALSE)</f>
        <v>N05</v>
      </c>
    </row>
    <row r="390" hidden="1" spans="1:6">
      <c r="A390" s="47">
        <v>2337</v>
      </c>
      <c r="B390" s="47" t="s">
        <v>5631</v>
      </c>
      <c r="C390" s="48" t="s">
        <v>18930</v>
      </c>
      <c r="D390" s="49">
        <v>3.98</v>
      </c>
      <c r="E390" s="49">
        <v>0.41</v>
      </c>
      <c r="F390" t="str">
        <f>VLOOKUP(A390,allied_postcode!A:C,3,FALSE)</f>
        <v>N05</v>
      </c>
    </row>
    <row r="391" hidden="1" spans="1:6">
      <c r="A391" s="47">
        <v>2337</v>
      </c>
      <c r="B391" s="47" t="s">
        <v>5632</v>
      </c>
      <c r="C391" s="48" t="s">
        <v>18930</v>
      </c>
      <c r="D391" s="49">
        <v>3.98</v>
      </c>
      <c r="E391" s="49">
        <v>0.41</v>
      </c>
      <c r="F391" t="str">
        <f>VLOOKUP(A391,allied_postcode!A:C,3,FALSE)</f>
        <v>N05</v>
      </c>
    </row>
    <row r="392" hidden="1" spans="1:6">
      <c r="A392" s="47">
        <v>2337</v>
      </c>
      <c r="B392" s="47" t="s">
        <v>5633</v>
      </c>
      <c r="C392" s="48" t="s">
        <v>18930</v>
      </c>
      <c r="D392" s="49">
        <v>3.98</v>
      </c>
      <c r="E392" s="49">
        <v>0.41</v>
      </c>
      <c r="F392" t="str">
        <f>VLOOKUP(A392,allied_postcode!A:C,3,FALSE)</f>
        <v>N05</v>
      </c>
    </row>
    <row r="393" hidden="1" spans="1:6">
      <c r="A393" s="47">
        <v>2337</v>
      </c>
      <c r="B393" s="47" t="s">
        <v>5634</v>
      </c>
      <c r="C393" s="48" t="s">
        <v>18930</v>
      </c>
      <c r="D393" s="49">
        <v>3.98</v>
      </c>
      <c r="E393" s="49">
        <v>0.41</v>
      </c>
      <c r="F393" t="str">
        <f>VLOOKUP(A393,allied_postcode!A:C,3,FALSE)</f>
        <v>N05</v>
      </c>
    </row>
    <row r="394" hidden="1" spans="1:6">
      <c r="A394" s="47">
        <v>2337</v>
      </c>
      <c r="B394" s="47" t="s">
        <v>5635</v>
      </c>
      <c r="C394" s="48" t="s">
        <v>18930</v>
      </c>
      <c r="D394" s="49">
        <v>3.98</v>
      </c>
      <c r="E394" s="49">
        <v>0.41</v>
      </c>
      <c r="F394" t="str">
        <f>VLOOKUP(A394,allied_postcode!A:C,3,FALSE)</f>
        <v>N05</v>
      </c>
    </row>
    <row r="395" hidden="1" spans="1:6">
      <c r="A395" s="47">
        <v>2337</v>
      </c>
      <c r="B395" s="47" t="s">
        <v>5636</v>
      </c>
      <c r="C395" s="48" t="s">
        <v>18930</v>
      </c>
      <c r="D395" s="49">
        <v>3.98</v>
      </c>
      <c r="E395" s="49">
        <v>0.41</v>
      </c>
      <c r="F395" t="str">
        <f>VLOOKUP(A395,allied_postcode!A:C,3,FALSE)</f>
        <v>N05</v>
      </c>
    </row>
    <row r="396" hidden="1" spans="1:6">
      <c r="A396" s="47">
        <v>2337</v>
      </c>
      <c r="B396" s="47" t="s">
        <v>5637</v>
      </c>
      <c r="C396" s="48" t="s">
        <v>18930</v>
      </c>
      <c r="D396" s="49">
        <v>3.98</v>
      </c>
      <c r="E396" s="49">
        <v>0.41</v>
      </c>
      <c r="F396" t="str">
        <f>VLOOKUP(A396,allied_postcode!A:C,3,FALSE)</f>
        <v>N05</v>
      </c>
    </row>
    <row r="397" hidden="1" spans="1:6">
      <c r="A397" s="47">
        <v>2337</v>
      </c>
      <c r="B397" s="47" t="s">
        <v>5638</v>
      </c>
      <c r="C397" s="48" t="s">
        <v>18930</v>
      </c>
      <c r="D397" s="49">
        <v>3.98</v>
      </c>
      <c r="E397" s="49">
        <v>0.41</v>
      </c>
      <c r="F397" t="str">
        <f>VLOOKUP(A397,allied_postcode!A:C,3,FALSE)</f>
        <v>N05</v>
      </c>
    </row>
    <row r="398" hidden="1" spans="1:6">
      <c r="A398" s="47">
        <v>2337</v>
      </c>
      <c r="B398" s="47" t="s">
        <v>5639</v>
      </c>
      <c r="C398" s="48" t="s">
        <v>18930</v>
      </c>
      <c r="D398" s="49">
        <v>3.98</v>
      </c>
      <c r="E398" s="49">
        <v>0.41</v>
      </c>
      <c r="F398" t="str">
        <f>VLOOKUP(A398,allied_postcode!A:C,3,FALSE)</f>
        <v>N05</v>
      </c>
    </row>
    <row r="399" hidden="1" spans="1:6">
      <c r="A399" s="47">
        <v>2337</v>
      </c>
      <c r="B399" s="47" t="s">
        <v>5640</v>
      </c>
      <c r="C399" s="48" t="s">
        <v>18930</v>
      </c>
      <c r="D399" s="49">
        <v>3.98</v>
      </c>
      <c r="E399" s="49">
        <v>0.41</v>
      </c>
      <c r="F399" t="str">
        <f>VLOOKUP(A399,allied_postcode!A:C,3,FALSE)</f>
        <v>N05</v>
      </c>
    </row>
    <row r="400" hidden="1" spans="1:6">
      <c r="A400" s="47">
        <v>2337</v>
      </c>
      <c r="B400" s="47" t="s">
        <v>5641</v>
      </c>
      <c r="C400" s="48" t="s">
        <v>18930</v>
      </c>
      <c r="D400" s="49">
        <v>3.98</v>
      </c>
      <c r="E400" s="49">
        <v>0.41</v>
      </c>
      <c r="F400" t="str">
        <f>VLOOKUP(A400,allied_postcode!A:C,3,FALSE)</f>
        <v>N05</v>
      </c>
    </row>
    <row r="401" hidden="1" spans="1:6">
      <c r="A401" s="47">
        <v>2338</v>
      </c>
      <c r="B401" s="47" t="s">
        <v>5642</v>
      </c>
      <c r="C401" s="48" t="s">
        <v>18930</v>
      </c>
      <c r="D401" s="49">
        <v>5.3</v>
      </c>
      <c r="E401" s="49">
        <v>0.54</v>
      </c>
      <c r="F401" t="str">
        <f>VLOOKUP(A401,allied_postcode!A:C,3,FALSE)</f>
        <v>N05</v>
      </c>
    </row>
    <row r="402" hidden="1" spans="1:6">
      <c r="A402" s="47">
        <v>2338</v>
      </c>
      <c r="B402" s="47" t="s">
        <v>5643</v>
      </c>
      <c r="C402" s="48" t="s">
        <v>18930</v>
      </c>
      <c r="D402" s="49">
        <v>5.3</v>
      </c>
      <c r="E402" s="49">
        <v>0.54</v>
      </c>
      <c r="F402" t="str">
        <f>VLOOKUP(A402,allied_postcode!A:C,3,FALSE)</f>
        <v>N05</v>
      </c>
    </row>
    <row r="403" hidden="1" spans="1:6">
      <c r="A403" s="47">
        <v>2338</v>
      </c>
      <c r="B403" s="47" t="s">
        <v>5644</v>
      </c>
      <c r="C403" s="48" t="s">
        <v>18930</v>
      </c>
      <c r="D403" s="49">
        <v>5.3</v>
      </c>
      <c r="E403" s="49">
        <v>0.54</v>
      </c>
      <c r="F403" t="str">
        <f>VLOOKUP(A403,allied_postcode!A:C,3,FALSE)</f>
        <v>N05</v>
      </c>
    </row>
    <row r="404" hidden="1" spans="1:6">
      <c r="A404" s="47">
        <v>2338</v>
      </c>
      <c r="B404" s="47" t="s">
        <v>5645</v>
      </c>
      <c r="C404" s="48" t="s">
        <v>18930</v>
      </c>
      <c r="D404" s="49">
        <v>5.3</v>
      </c>
      <c r="E404" s="49">
        <v>0.54</v>
      </c>
      <c r="F404" t="str">
        <f>VLOOKUP(A404,allied_postcode!A:C,3,FALSE)</f>
        <v>N05</v>
      </c>
    </row>
    <row r="405" hidden="1" spans="1:6">
      <c r="A405" s="47">
        <v>2338</v>
      </c>
      <c r="B405" s="47" t="s">
        <v>5646</v>
      </c>
      <c r="C405" s="48" t="s">
        <v>18930</v>
      </c>
      <c r="D405" s="49">
        <v>5.3</v>
      </c>
      <c r="E405" s="49">
        <v>0.54</v>
      </c>
      <c r="F405" t="str">
        <f>VLOOKUP(A405,allied_postcode!A:C,3,FALSE)</f>
        <v>N05</v>
      </c>
    </row>
    <row r="406" hidden="1" spans="1:6">
      <c r="A406" s="47">
        <v>2338</v>
      </c>
      <c r="B406" s="47" t="s">
        <v>5647</v>
      </c>
      <c r="C406" s="48" t="s">
        <v>18930</v>
      </c>
      <c r="D406" s="49">
        <v>5.3</v>
      </c>
      <c r="E406" s="49">
        <v>0.54</v>
      </c>
      <c r="F406" t="str">
        <f>VLOOKUP(A406,allied_postcode!A:C,3,FALSE)</f>
        <v>N05</v>
      </c>
    </row>
    <row r="407" hidden="1" spans="1:6">
      <c r="A407" s="47">
        <v>2338</v>
      </c>
      <c r="B407" s="47" t="s">
        <v>5648</v>
      </c>
      <c r="C407" s="48" t="s">
        <v>18930</v>
      </c>
      <c r="D407" s="49">
        <v>5.3</v>
      </c>
      <c r="E407" s="49">
        <v>0.54</v>
      </c>
      <c r="F407" t="str">
        <f>VLOOKUP(A407,allied_postcode!A:C,3,FALSE)</f>
        <v>N05</v>
      </c>
    </row>
    <row r="408" hidden="1" spans="1:6">
      <c r="A408" s="47">
        <v>2338</v>
      </c>
      <c r="B408" s="47" t="s">
        <v>5649</v>
      </c>
      <c r="C408" s="48" t="s">
        <v>18930</v>
      </c>
      <c r="D408" s="49">
        <v>5.3</v>
      </c>
      <c r="E408" s="49">
        <v>0.54</v>
      </c>
      <c r="F408" t="str">
        <f>VLOOKUP(A408,allied_postcode!A:C,3,FALSE)</f>
        <v>N05</v>
      </c>
    </row>
    <row r="409" hidden="1" spans="1:6">
      <c r="A409" s="47">
        <v>2338</v>
      </c>
      <c r="B409" s="47" t="s">
        <v>5650</v>
      </c>
      <c r="C409" s="48" t="s">
        <v>18930</v>
      </c>
      <c r="D409" s="49">
        <v>5.3</v>
      </c>
      <c r="E409" s="49">
        <v>0.54</v>
      </c>
      <c r="F409" t="str">
        <f>VLOOKUP(A409,allied_postcode!A:C,3,FALSE)</f>
        <v>N05</v>
      </c>
    </row>
    <row r="410" hidden="1" spans="1:6">
      <c r="A410" s="47">
        <v>2339</v>
      </c>
      <c r="B410" s="47" t="s">
        <v>5651</v>
      </c>
      <c r="C410" s="48" t="s">
        <v>18930</v>
      </c>
      <c r="D410" s="49">
        <v>5.3</v>
      </c>
      <c r="E410" s="49">
        <v>0.54</v>
      </c>
      <c r="F410" t="str">
        <f>VLOOKUP(A410,allied_postcode!A:C,3,FALSE)</f>
        <v>N05</v>
      </c>
    </row>
    <row r="411" hidden="1" spans="1:6">
      <c r="A411" s="47">
        <v>2339</v>
      </c>
      <c r="B411" s="47" t="s">
        <v>5652</v>
      </c>
      <c r="C411" s="48" t="s">
        <v>18930</v>
      </c>
      <c r="D411" s="49">
        <v>5.3</v>
      </c>
      <c r="E411" s="49">
        <v>0.54</v>
      </c>
      <c r="F411" t="str">
        <f>VLOOKUP(A411,allied_postcode!A:C,3,FALSE)</f>
        <v>N05</v>
      </c>
    </row>
    <row r="412" hidden="1" spans="1:6">
      <c r="A412" s="47">
        <v>2339</v>
      </c>
      <c r="B412" s="47" t="s">
        <v>5653</v>
      </c>
      <c r="C412" s="48" t="s">
        <v>18930</v>
      </c>
      <c r="D412" s="49">
        <v>5.3</v>
      </c>
      <c r="E412" s="49">
        <v>0.54</v>
      </c>
      <c r="F412" t="str">
        <f>VLOOKUP(A412,allied_postcode!A:C,3,FALSE)</f>
        <v>N05</v>
      </c>
    </row>
    <row r="413" hidden="1" spans="1:6">
      <c r="A413" s="47">
        <v>2339</v>
      </c>
      <c r="B413" s="47" t="s">
        <v>5654</v>
      </c>
      <c r="C413" s="48" t="s">
        <v>18930</v>
      </c>
      <c r="D413" s="49">
        <v>5.3</v>
      </c>
      <c r="E413" s="49">
        <v>0.54</v>
      </c>
      <c r="F413" t="str">
        <f>VLOOKUP(A413,allied_postcode!A:C,3,FALSE)</f>
        <v>N05</v>
      </c>
    </row>
    <row r="414" hidden="1" spans="1:6">
      <c r="A414" s="47">
        <v>2339</v>
      </c>
      <c r="B414" s="47" t="s">
        <v>5655</v>
      </c>
      <c r="C414" s="48" t="s">
        <v>18930</v>
      </c>
      <c r="D414" s="49">
        <v>5.3</v>
      </c>
      <c r="E414" s="49">
        <v>0.54</v>
      </c>
      <c r="F414" t="str">
        <f>VLOOKUP(A414,allied_postcode!A:C,3,FALSE)</f>
        <v>N05</v>
      </c>
    </row>
    <row r="415" hidden="1" spans="1:6">
      <c r="A415" s="47">
        <v>2339</v>
      </c>
      <c r="B415" s="47" t="s">
        <v>5656</v>
      </c>
      <c r="C415" s="48" t="s">
        <v>18930</v>
      </c>
      <c r="D415" s="49">
        <v>5.3</v>
      </c>
      <c r="E415" s="49">
        <v>0.54</v>
      </c>
      <c r="F415" t="str">
        <f>VLOOKUP(A415,allied_postcode!A:C,3,FALSE)</f>
        <v>N05</v>
      </c>
    </row>
    <row r="416" hidden="1" spans="1:6">
      <c r="A416" s="47">
        <v>2339</v>
      </c>
      <c r="B416" s="47" t="s">
        <v>5657</v>
      </c>
      <c r="C416" s="48" t="s">
        <v>18930</v>
      </c>
      <c r="D416" s="49">
        <v>5.3</v>
      </c>
      <c r="E416" s="49">
        <v>0.54</v>
      </c>
      <c r="F416" t="str">
        <f>VLOOKUP(A416,allied_postcode!A:C,3,FALSE)</f>
        <v>N05</v>
      </c>
    </row>
    <row r="417" hidden="1" spans="1:6">
      <c r="A417" s="47">
        <v>2339</v>
      </c>
      <c r="B417" s="47" t="s">
        <v>5658</v>
      </c>
      <c r="C417" s="48" t="s">
        <v>18930</v>
      </c>
      <c r="D417" s="49">
        <v>5.3</v>
      </c>
      <c r="E417" s="49">
        <v>0.54</v>
      </c>
      <c r="F417" t="str">
        <f>VLOOKUP(A417,allied_postcode!A:C,3,FALSE)</f>
        <v>N05</v>
      </c>
    </row>
    <row r="418" hidden="1" spans="1:6">
      <c r="A418" s="47">
        <v>2339</v>
      </c>
      <c r="B418" s="47" t="s">
        <v>5659</v>
      </c>
      <c r="C418" s="48" t="s">
        <v>18930</v>
      </c>
      <c r="D418" s="49">
        <v>5.3</v>
      </c>
      <c r="E418" s="49">
        <v>0.54</v>
      </c>
      <c r="F418" t="str">
        <f>VLOOKUP(A418,allied_postcode!A:C,3,FALSE)</f>
        <v>N05</v>
      </c>
    </row>
    <row r="419" hidden="1" spans="1:6">
      <c r="A419" s="47">
        <v>2339</v>
      </c>
      <c r="B419" s="47" t="s">
        <v>5660</v>
      </c>
      <c r="C419" s="48" t="s">
        <v>18930</v>
      </c>
      <c r="D419" s="49">
        <v>5.3</v>
      </c>
      <c r="E419" s="49">
        <v>0.54</v>
      </c>
      <c r="F419" t="str">
        <f>VLOOKUP(A419,allied_postcode!A:C,3,FALSE)</f>
        <v>N05</v>
      </c>
    </row>
    <row r="420" hidden="1" spans="1:6">
      <c r="A420" s="47">
        <v>2340</v>
      </c>
      <c r="B420" s="47" t="s">
        <v>5670</v>
      </c>
      <c r="C420" s="48" t="s">
        <v>18930</v>
      </c>
      <c r="D420" s="49">
        <v>2.65</v>
      </c>
      <c r="E420" s="49">
        <v>0.27</v>
      </c>
      <c r="F420" t="str">
        <f>VLOOKUP(A420,allied_postcode!A:C,3,FALSE)</f>
        <v>N16</v>
      </c>
    </row>
    <row r="421" hidden="1" spans="1:6">
      <c r="A421" s="47">
        <v>2340</v>
      </c>
      <c r="B421" s="47" t="s">
        <v>5661</v>
      </c>
      <c r="C421" s="48" t="s">
        <v>18930</v>
      </c>
      <c r="D421" s="49">
        <v>1.33</v>
      </c>
      <c r="E421" s="49">
        <v>0.14</v>
      </c>
      <c r="F421" t="str">
        <f>VLOOKUP(A421,allied_postcode!A:C,3,FALSE)</f>
        <v>N16</v>
      </c>
    </row>
    <row r="422" hidden="1" spans="1:6">
      <c r="A422" s="47">
        <v>2340</v>
      </c>
      <c r="B422" s="47" t="s">
        <v>5671</v>
      </c>
      <c r="C422" s="48" t="s">
        <v>18930</v>
      </c>
      <c r="D422" s="49">
        <v>2.65</v>
      </c>
      <c r="E422" s="49">
        <v>0.27</v>
      </c>
      <c r="F422" t="str">
        <f>VLOOKUP(A422,allied_postcode!A:C,3,FALSE)</f>
        <v>N16</v>
      </c>
    </row>
    <row r="423" hidden="1" spans="1:6">
      <c r="A423" s="47">
        <v>2340</v>
      </c>
      <c r="B423" s="47" t="s">
        <v>5672</v>
      </c>
      <c r="C423" s="48" t="s">
        <v>18930</v>
      </c>
      <c r="D423" s="49">
        <v>2.65</v>
      </c>
      <c r="E423" s="49">
        <v>0.27</v>
      </c>
      <c r="F423" t="str">
        <f>VLOOKUP(A423,allied_postcode!A:C,3,FALSE)</f>
        <v>N16</v>
      </c>
    </row>
    <row r="424" hidden="1" spans="1:6">
      <c r="A424" s="47">
        <v>2340</v>
      </c>
      <c r="B424" s="47" t="s">
        <v>5673</v>
      </c>
      <c r="C424" s="48" t="s">
        <v>18930</v>
      </c>
      <c r="D424" s="49">
        <v>2.65</v>
      </c>
      <c r="E424" s="49">
        <v>0.27</v>
      </c>
      <c r="F424" t="str">
        <f>VLOOKUP(A424,allied_postcode!A:C,3,FALSE)</f>
        <v>N16</v>
      </c>
    </row>
    <row r="425" hidden="1" spans="1:6">
      <c r="A425" s="47">
        <v>2340</v>
      </c>
      <c r="B425" s="47" t="s">
        <v>5674</v>
      </c>
      <c r="C425" s="48" t="s">
        <v>18930</v>
      </c>
      <c r="D425" s="49">
        <v>2.65</v>
      </c>
      <c r="E425" s="49">
        <v>0.27</v>
      </c>
      <c r="F425" t="str">
        <f>VLOOKUP(A425,allied_postcode!A:C,3,FALSE)</f>
        <v>N16</v>
      </c>
    </row>
    <row r="426" hidden="1" spans="1:6">
      <c r="A426" s="47">
        <v>2340</v>
      </c>
      <c r="B426" s="47" t="s">
        <v>5675</v>
      </c>
      <c r="C426" s="48" t="s">
        <v>18930</v>
      </c>
      <c r="D426" s="49">
        <v>2.65</v>
      </c>
      <c r="E426" s="49">
        <v>0.27</v>
      </c>
      <c r="F426" t="str">
        <f>VLOOKUP(A426,allied_postcode!A:C,3,FALSE)</f>
        <v>N16</v>
      </c>
    </row>
    <row r="427" hidden="1" spans="1:6">
      <c r="A427" s="47">
        <v>2340</v>
      </c>
      <c r="B427" s="47" t="s">
        <v>5676</v>
      </c>
      <c r="C427" s="48" t="s">
        <v>18930</v>
      </c>
      <c r="D427" s="49">
        <v>2.65</v>
      </c>
      <c r="E427" s="49">
        <v>0.27</v>
      </c>
      <c r="F427" t="str">
        <f>VLOOKUP(A427,allied_postcode!A:C,3,FALSE)</f>
        <v>N16</v>
      </c>
    </row>
    <row r="428" hidden="1" spans="1:6">
      <c r="A428" s="47">
        <v>2340</v>
      </c>
      <c r="B428" s="47" t="s">
        <v>5677</v>
      </c>
      <c r="C428" s="48" t="s">
        <v>18930</v>
      </c>
      <c r="D428" s="49">
        <v>2.65</v>
      </c>
      <c r="E428" s="49">
        <v>0.27</v>
      </c>
      <c r="F428" t="str">
        <f>VLOOKUP(A428,allied_postcode!A:C,3,FALSE)</f>
        <v>N16</v>
      </c>
    </row>
    <row r="429" hidden="1" spans="1:6">
      <c r="A429" s="47">
        <v>2340</v>
      </c>
      <c r="B429" s="47" t="s">
        <v>5678</v>
      </c>
      <c r="C429" s="48" t="s">
        <v>18930</v>
      </c>
      <c r="D429" s="49">
        <v>2.65</v>
      </c>
      <c r="E429" s="49">
        <v>0.27</v>
      </c>
      <c r="F429" t="str">
        <f>VLOOKUP(A429,allied_postcode!A:C,3,FALSE)</f>
        <v>N16</v>
      </c>
    </row>
    <row r="430" hidden="1" spans="1:6">
      <c r="A430" s="47">
        <v>2340</v>
      </c>
      <c r="B430" s="47" t="s">
        <v>5679</v>
      </c>
      <c r="C430" s="48" t="s">
        <v>18930</v>
      </c>
      <c r="D430" s="49">
        <v>2.65</v>
      </c>
      <c r="E430" s="49">
        <v>0.27</v>
      </c>
      <c r="F430" t="str">
        <f>VLOOKUP(A430,allied_postcode!A:C,3,FALSE)</f>
        <v>N16</v>
      </c>
    </row>
    <row r="431" hidden="1" spans="1:6">
      <c r="A431" s="47">
        <v>2340</v>
      </c>
      <c r="B431" s="47" t="s">
        <v>4446</v>
      </c>
      <c r="C431" s="48" t="s">
        <v>18930</v>
      </c>
      <c r="D431" s="49">
        <v>2.65</v>
      </c>
      <c r="E431" s="49">
        <v>0.27</v>
      </c>
      <c r="F431" t="str">
        <f>VLOOKUP(A431,allied_postcode!A:C,3,FALSE)</f>
        <v>N16</v>
      </c>
    </row>
    <row r="432" hidden="1" spans="1:6">
      <c r="A432" s="47">
        <v>2340</v>
      </c>
      <c r="B432" s="47" t="s">
        <v>5681</v>
      </c>
      <c r="C432" s="48" t="s">
        <v>18930</v>
      </c>
      <c r="D432" s="49">
        <v>2.65</v>
      </c>
      <c r="E432" s="49">
        <v>0.27</v>
      </c>
      <c r="F432" t="str">
        <f>VLOOKUP(A432,allied_postcode!A:C,3,FALSE)</f>
        <v>N16</v>
      </c>
    </row>
    <row r="433" hidden="1" spans="1:6">
      <c r="A433" s="47">
        <v>2340</v>
      </c>
      <c r="B433" s="47" t="s">
        <v>5682</v>
      </c>
      <c r="C433" s="48" t="s">
        <v>18930</v>
      </c>
      <c r="D433" s="49">
        <v>2.65</v>
      </c>
      <c r="E433" s="49">
        <v>0.27</v>
      </c>
      <c r="F433" t="str">
        <f>VLOOKUP(A433,allied_postcode!A:C,3,FALSE)</f>
        <v>N16</v>
      </c>
    </row>
    <row r="434" hidden="1" spans="1:6">
      <c r="A434" s="47">
        <v>2340</v>
      </c>
      <c r="B434" s="47" t="s">
        <v>5683</v>
      </c>
      <c r="C434" s="48" t="s">
        <v>18930</v>
      </c>
      <c r="D434" s="49">
        <v>2.65</v>
      </c>
      <c r="E434" s="49">
        <v>0.27</v>
      </c>
      <c r="F434" t="str">
        <f>VLOOKUP(A434,allied_postcode!A:C,3,FALSE)</f>
        <v>N16</v>
      </c>
    </row>
    <row r="435" hidden="1" spans="1:6">
      <c r="A435" s="47">
        <v>2340</v>
      </c>
      <c r="B435" s="47" t="s">
        <v>5684</v>
      </c>
      <c r="C435" s="48" t="s">
        <v>18930</v>
      </c>
      <c r="D435" s="49">
        <v>2.65</v>
      </c>
      <c r="E435" s="49">
        <v>0.27</v>
      </c>
      <c r="F435" t="str">
        <f>VLOOKUP(A435,allied_postcode!A:C,3,FALSE)</f>
        <v>N16</v>
      </c>
    </row>
    <row r="436" hidden="1" spans="1:6">
      <c r="A436" s="47">
        <v>2340</v>
      </c>
      <c r="B436" s="47" t="s">
        <v>5685</v>
      </c>
      <c r="C436" s="48" t="s">
        <v>18930</v>
      </c>
      <c r="D436" s="49">
        <v>2.65</v>
      </c>
      <c r="E436" s="49">
        <v>0.27</v>
      </c>
      <c r="F436" t="str">
        <f>VLOOKUP(A436,allied_postcode!A:C,3,FALSE)</f>
        <v>N16</v>
      </c>
    </row>
    <row r="437" hidden="1" spans="1:6">
      <c r="A437" s="47">
        <v>2340</v>
      </c>
      <c r="B437" s="47" t="s">
        <v>5686</v>
      </c>
      <c r="C437" s="48" t="s">
        <v>18930</v>
      </c>
      <c r="D437" s="49">
        <v>2.65</v>
      </c>
      <c r="E437" s="49">
        <v>0.27</v>
      </c>
      <c r="F437" t="str">
        <f>VLOOKUP(A437,allied_postcode!A:C,3,FALSE)</f>
        <v>N16</v>
      </c>
    </row>
    <row r="438" hidden="1" spans="1:6">
      <c r="A438" s="47">
        <v>2340</v>
      </c>
      <c r="B438" s="47" t="s">
        <v>5687</v>
      </c>
      <c r="C438" s="48" t="s">
        <v>18930</v>
      </c>
      <c r="D438" s="49">
        <v>2.65</v>
      </c>
      <c r="E438" s="49">
        <v>0.27</v>
      </c>
      <c r="F438" t="str">
        <f>VLOOKUP(A438,allied_postcode!A:C,3,FALSE)</f>
        <v>N16</v>
      </c>
    </row>
    <row r="439" hidden="1" spans="1:6">
      <c r="A439" s="47">
        <v>2340</v>
      </c>
      <c r="B439" s="47" t="s">
        <v>5688</v>
      </c>
      <c r="C439" s="48" t="s">
        <v>18930</v>
      </c>
      <c r="D439" s="49">
        <v>2.65</v>
      </c>
      <c r="E439" s="49">
        <v>0.27</v>
      </c>
      <c r="F439" t="str">
        <f>VLOOKUP(A439,allied_postcode!A:C,3,FALSE)</f>
        <v>N16</v>
      </c>
    </row>
    <row r="440" hidden="1" spans="1:6">
      <c r="A440" s="47">
        <v>2340</v>
      </c>
      <c r="B440" s="47" t="s">
        <v>5689</v>
      </c>
      <c r="C440" s="48" t="s">
        <v>18930</v>
      </c>
      <c r="D440" s="49">
        <v>2.65</v>
      </c>
      <c r="E440" s="49">
        <v>0.27</v>
      </c>
      <c r="F440" t="str">
        <f>VLOOKUP(A440,allied_postcode!A:C,3,FALSE)</f>
        <v>N16</v>
      </c>
    </row>
    <row r="441" hidden="1" spans="1:6">
      <c r="A441" s="47">
        <v>2340</v>
      </c>
      <c r="B441" s="47" t="s">
        <v>5690</v>
      </c>
      <c r="C441" s="48" t="s">
        <v>18930</v>
      </c>
      <c r="D441" s="49">
        <v>2.65</v>
      </c>
      <c r="E441" s="49">
        <v>0.27</v>
      </c>
      <c r="F441" t="str">
        <f>VLOOKUP(A441,allied_postcode!A:C,3,FALSE)</f>
        <v>N16</v>
      </c>
    </row>
    <row r="442" hidden="1" spans="1:6">
      <c r="A442" s="47">
        <v>2340</v>
      </c>
      <c r="B442" s="47" t="s">
        <v>5691</v>
      </c>
      <c r="C442" s="48" t="s">
        <v>18930</v>
      </c>
      <c r="D442" s="49">
        <v>2.65</v>
      </c>
      <c r="E442" s="49">
        <v>0.27</v>
      </c>
      <c r="F442" t="str">
        <f>VLOOKUP(A442,allied_postcode!A:C,3,FALSE)</f>
        <v>N16</v>
      </c>
    </row>
    <row r="443" hidden="1" spans="1:6">
      <c r="A443" s="47">
        <v>2340</v>
      </c>
      <c r="B443" s="47" t="s">
        <v>5692</v>
      </c>
      <c r="C443" s="48" t="s">
        <v>18930</v>
      </c>
      <c r="D443" s="49">
        <v>2.65</v>
      </c>
      <c r="E443" s="49">
        <v>0.27</v>
      </c>
      <c r="F443" t="str">
        <f>VLOOKUP(A443,allied_postcode!A:C,3,FALSE)</f>
        <v>N16</v>
      </c>
    </row>
    <row r="444" hidden="1" spans="1:6">
      <c r="A444" s="47">
        <v>2340</v>
      </c>
      <c r="B444" s="47" t="s">
        <v>5693</v>
      </c>
      <c r="C444" s="48" t="s">
        <v>18930</v>
      </c>
      <c r="D444" s="49">
        <v>2.65</v>
      </c>
      <c r="E444" s="49">
        <v>0.27</v>
      </c>
      <c r="F444" t="str">
        <f>VLOOKUP(A444,allied_postcode!A:C,3,FALSE)</f>
        <v>N16</v>
      </c>
    </row>
    <row r="445" hidden="1" spans="1:6">
      <c r="A445" s="47">
        <v>2340</v>
      </c>
      <c r="B445" s="47" t="s">
        <v>5694</v>
      </c>
      <c r="C445" s="48" t="s">
        <v>18930</v>
      </c>
      <c r="D445" s="49">
        <v>2.65</v>
      </c>
      <c r="E445" s="49">
        <v>0.27</v>
      </c>
      <c r="F445" t="str">
        <f>VLOOKUP(A445,allied_postcode!A:C,3,FALSE)</f>
        <v>N16</v>
      </c>
    </row>
    <row r="446" hidden="1" spans="1:6">
      <c r="A446" s="47">
        <v>2340</v>
      </c>
      <c r="B446" s="47" t="s">
        <v>5695</v>
      </c>
      <c r="C446" s="48" t="s">
        <v>18930</v>
      </c>
      <c r="D446" s="49">
        <v>2.65</v>
      </c>
      <c r="E446" s="49">
        <v>0.27</v>
      </c>
      <c r="F446" t="str">
        <f>VLOOKUP(A446,allied_postcode!A:C,3,FALSE)</f>
        <v>N16</v>
      </c>
    </row>
    <row r="447" hidden="1" spans="1:6">
      <c r="A447" s="47">
        <v>2340</v>
      </c>
      <c r="B447" s="47" t="s">
        <v>5696</v>
      </c>
      <c r="C447" s="48" t="s">
        <v>18930</v>
      </c>
      <c r="D447" s="49">
        <v>2.65</v>
      </c>
      <c r="E447" s="49">
        <v>0.27</v>
      </c>
      <c r="F447" t="str">
        <f>VLOOKUP(A447,allied_postcode!A:C,3,FALSE)</f>
        <v>N16</v>
      </c>
    </row>
    <row r="448" hidden="1" spans="1:6">
      <c r="A448" s="47">
        <v>2340</v>
      </c>
      <c r="B448" s="47" t="s">
        <v>5697</v>
      </c>
      <c r="C448" s="48" t="s">
        <v>18930</v>
      </c>
      <c r="D448" s="49">
        <v>2.65</v>
      </c>
      <c r="E448" s="49">
        <v>0.27</v>
      </c>
      <c r="F448" t="str">
        <f>VLOOKUP(A448,allied_postcode!A:C,3,FALSE)</f>
        <v>N16</v>
      </c>
    </row>
    <row r="449" hidden="1" spans="1:6">
      <c r="A449" s="47">
        <v>2340</v>
      </c>
      <c r="B449" s="47" t="s">
        <v>5698</v>
      </c>
      <c r="C449" s="48" t="s">
        <v>18930</v>
      </c>
      <c r="D449" s="49">
        <v>2.65</v>
      </c>
      <c r="E449" s="49">
        <v>0.27</v>
      </c>
      <c r="F449" t="str">
        <f>VLOOKUP(A449,allied_postcode!A:C,3,FALSE)</f>
        <v>N16</v>
      </c>
    </row>
    <row r="450" hidden="1" spans="1:6">
      <c r="A450" s="47">
        <v>2341</v>
      </c>
      <c r="B450" s="47" t="s">
        <v>5699</v>
      </c>
      <c r="C450" s="48" t="s">
        <v>18930</v>
      </c>
      <c r="D450" s="49">
        <v>2.65</v>
      </c>
      <c r="E450" s="49">
        <v>0.27</v>
      </c>
      <c r="F450" t="str">
        <f>VLOOKUP(A450,allied_postcode!A:C,3,FALSE)</f>
        <v>N16</v>
      </c>
    </row>
    <row r="451" hidden="1" spans="1:6">
      <c r="A451" s="47">
        <v>2342</v>
      </c>
      <c r="B451" s="47" t="s">
        <v>5700</v>
      </c>
      <c r="C451" s="48" t="s">
        <v>18930</v>
      </c>
      <c r="D451" s="49">
        <v>2.65</v>
      </c>
      <c r="E451" s="49">
        <v>0.27</v>
      </c>
      <c r="F451" t="str">
        <f>VLOOKUP(A451,allied_postcode!A:C,3,FALSE)</f>
        <v>N16</v>
      </c>
    </row>
    <row r="452" hidden="1" spans="1:6">
      <c r="A452" s="47">
        <v>2342</v>
      </c>
      <c r="B452" s="47" t="s">
        <v>5701</v>
      </c>
      <c r="C452" s="48" t="s">
        <v>18930</v>
      </c>
      <c r="D452" s="49">
        <v>2.65</v>
      </c>
      <c r="E452" s="49">
        <v>0.27</v>
      </c>
      <c r="F452" t="str">
        <f>VLOOKUP(A452,allied_postcode!A:C,3,FALSE)</f>
        <v>N16</v>
      </c>
    </row>
    <row r="453" hidden="1" spans="1:6">
      <c r="A453" s="47">
        <v>2343</v>
      </c>
      <c r="B453" s="47" t="s">
        <v>5702</v>
      </c>
      <c r="C453" s="48" t="s">
        <v>18930</v>
      </c>
      <c r="D453" s="49">
        <v>2.65</v>
      </c>
      <c r="E453" s="49">
        <v>0.27</v>
      </c>
      <c r="F453" t="str">
        <f>VLOOKUP(A453,allied_postcode!A:C,3,FALSE)</f>
        <v>N16</v>
      </c>
    </row>
    <row r="454" hidden="1" spans="1:6">
      <c r="A454" s="47">
        <v>2343</v>
      </c>
      <c r="B454" s="47" t="s">
        <v>5703</v>
      </c>
      <c r="C454" s="48" t="s">
        <v>18930</v>
      </c>
      <c r="D454" s="49">
        <v>2.65</v>
      </c>
      <c r="E454" s="49">
        <v>0.27</v>
      </c>
      <c r="F454" t="str">
        <f>VLOOKUP(A454,allied_postcode!A:C,3,FALSE)</f>
        <v>N16</v>
      </c>
    </row>
    <row r="455" hidden="1" spans="1:6">
      <c r="A455" s="47">
        <v>2343</v>
      </c>
      <c r="B455" s="47" t="s">
        <v>5704</v>
      </c>
      <c r="C455" s="48" t="s">
        <v>18930</v>
      </c>
      <c r="D455" s="49">
        <v>2.65</v>
      </c>
      <c r="E455" s="49">
        <v>0.27</v>
      </c>
      <c r="F455" t="str">
        <f>VLOOKUP(A455,allied_postcode!A:C,3,FALSE)</f>
        <v>N16</v>
      </c>
    </row>
    <row r="456" hidden="1" spans="1:6">
      <c r="A456" s="47">
        <v>2343</v>
      </c>
      <c r="B456" s="47" t="s">
        <v>5705</v>
      </c>
      <c r="C456" s="48" t="s">
        <v>18930</v>
      </c>
      <c r="D456" s="49">
        <v>2.65</v>
      </c>
      <c r="E456" s="49">
        <v>0.27</v>
      </c>
      <c r="F456" t="str">
        <f>VLOOKUP(A456,allied_postcode!A:C,3,FALSE)</f>
        <v>N16</v>
      </c>
    </row>
    <row r="457" hidden="1" spans="1:6">
      <c r="A457" s="47">
        <v>2343</v>
      </c>
      <c r="B457" s="47" t="s">
        <v>5706</v>
      </c>
      <c r="C457" s="48" t="s">
        <v>18930</v>
      </c>
      <c r="D457" s="49">
        <v>2.65</v>
      </c>
      <c r="E457" s="49">
        <v>0.27</v>
      </c>
      <c r="F457" t="str">
        <f>VLOOKUP(A457,allied_postcode!A:C,3,FALSE)</f>
        <v>N16</v>
      </c>
    </row>
    <row r="458" hidden="1" spans="1:6">
      <c r="A458" s="47">
        <v>2343</v>
      </c>
      <c r="B458" s="47" t="s">
        <v>5707</v>
      </c>
      <c r="C458" s="48" t="s">
        <v>18930</v>
      </c>
      <c r="D458" s="49">
        <v>2.65</v>
      </c>
      <c r="E458" s="49">
        <v>0.27</v>
      </c>
      <c r="F458" t="str">
        <f>VLOOKUP(A458,allied_postcode!A:C,3,FALSE)</f>
        <v>N16</v>
      </c>
    </row>
    <row r="459" hidden="1" spans="1:6">
      <c r="A459" s="47">
        <v>2343</v>
      </c>
      <c r="B459" s="47" t="s">
        <v>5708</v>
      </c>
      <c r="C459" s="48" t="s">
        <v>18930</v>
      </c>
      <c r="D459" s="49">
        <v>2.65</v>
      </c>
      <c r="E459" s="49">
        <v>0.27</v>
      </c>
      <c r="F459" t="str">
        <f>VLOOKUP(A459,allied_postcode!A:C,3,FALSE)</f>
        <v>N16</v>
      </c>
    </row>
    <row r="460" hidden="1" spans="1:6">
      <c r="A460" s="47">
        <v>2343</v>
      </c>
      <c r="B460" s="47" t="s">
        <v>5709</v>
      </c>
      <c r="C460" s="48" t="s">
        <v>18930</v>
      </c>
      <c r="D460" s="49">
        <v>2.65</v>
      </c>
      <c r="E460" s="49">
        <v>0.27</v>
      </c>
      <c r="F460" t="str">
        <f>VLOOKUP(A460,allied_postcode!A:C,3,FALSE)</f>
        <v>N16</v>
      </c>
    </row>
    <row r="461" hidden="1" spans="1:6">
      <c r="A461" s="47">
        <v>2343</v>
      </c>
      <c r="B461" s="47" t="s">
        <v>5710</v>
      </c>
      <c r="C461" s="48" t="s">
        <v>18930</v>
      </c>
      <c r="D461" s="49">
        <v>2.65</v>
      </c>
      <c r="E461" s="49">
        <v>0.27</v>
      </c>
      <c r="F461" t="str">
        <f>VLOOKUP(A461,allied_postcode!A:C,3,FALSE)</f>
        <v>N16</v>
      </c>
    </row>
    <row r="462" hidden="1" spans="1:6">
      <c r="A462" s="47">
        <v>2343</v>
      </c>
      <c r="B462" s="47" t="s">
        <v>5711</v>
      </c>
      <c r="C462" s="48" t="s">
        <v>18930</v>
      </c>
      <c r="D462" s="49">
        <v>2.65</v>
      </c>
      <c r="E462" s="49">
        <v>0.27</v>
      </c>
      <c r="F462" t="str">
        <f>VLOOKUP(A462,allied_postcode!A:C,3,FALSE)</f>
        <v>N16</v>
      </c>
    </row>
    <row r="463" hidden="1" spans="1:6">
      <c r="A463" s="47">
        <v>2343</v>
      </c>
      <c r="B463" s="47" t="s">
        <v>5712</v>
      </c>
      <c r="C463" s="48" t="s">
        <v>18930</v>
      </c>
      <c r="D463" s="49">
        <v>2.65</v>
      </c>
      <c r="E463" s="49">
        <v>0.27</v>
      </c>
      <c r="F463" t="str">
        <f>VLOOKUP(A463,allied_postcode!A:C,3,FALSE)</f>
        <v>N16</v>
      </c>
    </row>
    <row r="464" hidden="1" spans="1:6">
      <c r="A464" s="47">
        <v>2343</v>
      </c>
      <c r="B464" s="47" t="s">
        <v>5713</v>
      </c>
      <c r="C464" s="48" t="s">
        <v>18930</v>
      </c>
      <c r="D464" s="49">
        <v>2.65</v>
      </c>
      <c r="E464" s="49">
        <v>0.27</v>
      </c>
      <c r="F464" t="str">
        <f>VLOOKUP(A464,allied_postcode!A:C,3,FALSE)</f>
        <v>N16</v>
      </c>
    </row>
    <row r="465" hidden="1" spans="1:6">
      <c r="A465" s="47">
        <v>2343</v>
      </c>
      <c r="B465" s="47" t="s">
        <v>5714</v>
      </c>
      <c r="C465" s="48" t="s">
        <v>18930</v>
      </c>
      <c r="D465" s="49">
        <v>2.65</v>
      </c>
      <c r="E465" s="49">
        <v>0.27</v>
      </c>
      <c r="F465" t="str">
        <f>VLOOKUP(A465,allied_postcode!A:C,3,FALSE)</f>
        <v>N16</v>
      </c>
    </row>
    <row r="466" hidden="1" spans="1:6">
      <c r="A466" s="47">
        <v>2343</v>
      </c>
      <c r="B466" s="47" t="s">
        <v>5715</v>
      </c>
      <c r="C466" s="48" t="s">
        <v>18930</v>
      </c>
      <c r="D466" s="49">
        <v>2.65</v>
      </c>
      <c r="E466" s="49">
        <v>0.27</v>
      </c>
      <c r="F466" t="str">
        <f>VLOOKUP(A466,allied_postcode!A:C,3,FALSE)</f>
        <v>N16</v>
      </c>
    </row>
    <row r="467" hidden="1" spans="1:6">
      <c r="A467" s="47">
        <v>2343</v>
      </c>
      <c r="B467" s="47" t="s">
        <v>5716</v>
      </c>
      <c r="C467" s="48" t="s">
        <v>18930</v>
      </c>
      <c r="D467" s="49">
        <v>2.65</v>
      </c>
      <c r="E467" s="49">
        <v>0.27</v>
      </c>
      <c r="F467" t="str">
        <f>VLOOKUP(A467,allied_postcode!A:C,3,FALSE)</f>
        <v>N16</v>
      </c>
    </row>
    <row r="468" hidden="1" spans="1:6">
      <c r="A468" s="47">
        <v>2344</v>
      </c>
      <c r="B468" s="47" t="s">
        <v>5717</v>
      </c>
      <c r="C468" s="48" t="s">
        <v>18930</v>
      </c>
      <c r="D468" s="49">
        <v>2.65</v>
      </c>
      <c r="E468" s="49">
        <v>0.27</v>
      </c>
      <c r="F468" t="str">
        <f>VLOOKUP(A468,allied_postcode!A:C,3,FALSE)</f>
        <v>N16</v>
      </c>
    </row>
    <row r="469" hidden="1" spans="1:6">
      <c r="A469" s="47">
        <v>2344</v>
      </c>
      <c r="B469" s="47" t="s">
        <v>5718</v>
      </c>
      <c r="C469" s="48" t="s">
        <v>18930</v>
      </c>
      <c r="D469" s="49">
        <v>2.65</v>
      </c>
      <c r="E469" s="49">
        <v>0.27</v>
      </c>
      <c r="F469" t="str">
        <f>VLOOKUP(A469,allied_postcode!A:C,3,FALSE)</f>
        <v>N16</v>
      </c>
    </row>
    <row r="470" hidden="1" spans="1:6">
      <c r="A470" s="47">
        <v>2345</v>
      </c>
      <c r="B470" s="47" t="s">
        <v>5719</v>
      </c>
      <c r="C470" s="48" t="s">
        <v>18930</v>
      </c>
      <c r="D470" s="49">
        <v>2.65</v>
      </c>
      <c r="E470" s="49">
        <v>0.27</v>
      </c>
      <c r="F470" t="str">
        <f>VLOOKUP(A470,allied_postcode!A:C,3,FALSE)</f>
        <v>N16</v>
      </c>
    </row>
    <row r="471" hidden="1" spans="1:6">
      <c r="A471" s="47">
        <v>2345</v>
      </c>
      <c r="B471" s="47" t="s">
        <v>5720</v>
      </c>
      <c r="C471" s="48" t="s">
        <v>18930</v>
      </c>
      <c r="D471" s="49">
        <v>2.65</v>
      </c>
      <c r="E471" s="49">
        <v>0.27</v>
      </c>
      <c r="F471" t="str">
        <f>VLOOKUP(A471,allied_postcode!A:C,3,FALSE)</f>
        <v>N16</v>
      </c>
    </row>
    <row r="472" hidden="1" spans="1:6">
      <c r="A472" s="47">
        <v>2346</v>
      </c>
      <c r="B472" s="47" t="s">
        <v>5721</v>
      </c>
      <c r="C472" s="48" t="s">
        <v>18930</v>
      </c>
      <c r="D472" s="49">
        <v>2.65</v>
      </c>
      <c r="E472" s="49">
        <v>0.27</v>
      </c>
      <c r="F472" t="str">
        <f>VLOOKUP(A472,allied_postcode!A:C,3,FALSE)</f>
        <v>N16</v>
      </c>
    </row>
    <row r="473" hidden="1" spans="1:6">
      <c r="A473" s="47">
        <v>2346</v>
      </c>
      <c r="B473" s="47" t="s">
        <v>5722</v>
      </c>
      <c r="C473" s="48" t="s">
        <v>18930</v>
      </c>
      <c r="D473" s="49">
        <v>2.65</v>
      </c>
      <c r="E473" s="49">
        <v>0.27</v>
      </c>
      <c r="F473" t="str">
        <f>VLOOKUP(A473,allied_postcode!A:C,3,FALSE)</f>
        <v>N16</v>
      </c>
    </row>
    <row r="474" hidden="1" spans="1:6">
      <c r="A474" s="47">
        <v>2346</v>
      </c>
      <c r="B474" s="47" t="s">
        <v>5723</v>
      </c>
      <c r="C474" s="48" t="s">
        <v>18930</v>
      </c>
      <c r="D474" s="49">
        <v>2.65</v>
      </c>
      <c r="E474" s="49">
        <v>0.27</v>
      </c>
      <c r="F474" t="str">
        <f>VLOOKUP(A474,allied_postcode!A:C,3,FALSE)</f>
        <v>N16</v>
      </c>
    </row>
    <row r="475" hidden="1" spans="1:6">
      <c r="A475" s="47">
        <v>2346</v>
      </c>
      <c r="B475" s="47" t="s">
        <v>5724</v>
      </c>
      <c r="C475" s="48" t="s">
        <v>18930</v>
      </c>
      <c r="D475" s="49">
        <v>2.65</v>
      </c>
      <c r="E475" s="49">
        <v>0.27</v>
      </c>
      <c r="F475" t="str">
        <f>VLOOKUP(A475,allied_postcode!A:C,3,FALSE)</f>
        <v>N16</v>
      </c>
    </row>
    <row r="476" hidden="1" spans="1:6">
      <c r="A476" s="47">
        <v>2346</v>
      </c>
      <c r="B476" s="47" t="s">
        <v>5725</v>
      </c>
      <c r="C476" s="48" t="s">
        <v>18930</v>
      </c>
      <c r="D476" s="49">
        <v>2.65</v>
      </c>
      <c r="E476" s="49">
        <v>0.27</v>
      </c>
      <c r="F476" t="str">
        <f>VLOOKUP(A476,allied_postcode!A:C,3,FALSE)</f>
        <v>N16</v>
      </c>
    </row>
    <row r="477" hidden="1" spans="1:6">
      <c r="A477" s="47">
        <v>2346</v>
      </c>
      <c r="B477" s="47" t="s">
        <v>5726</v>
      </c>
      <c r="C477" s="48" t="s">
        <v>18930</v>
      </c>
      <c r="D477" s="49">
        <v>2.65</v>
      </c>
      <c r="E477" s="49">
        <v>0.27</v>
      </c>
      <c r="F477" t="str">
        <f>VLOOKUP(A477,allied_postcode!A:C,3,FALSE)</f>
        <v>N16</v>
      </c>
    </row>
    <row r="478" hidden="1" spans="1:6">
      <c r="A478" s="47">
        <v>2346</v>
      </c>
      <c r="B478" s="47" t="s">
        <v>5727</v>
      </c>
      <c r="C478" s="48" t="s">
        <v>18930</v>
      </c>
      <c r="D478" s="49">
        <v>2.65</v>
      </c>
      <c r="E478" s="49">
        <v>0.27</v>
      </c>
      <c r="F478" t="str">
        <f>VLOOKUP(A478,allied_postcode!A:C,3,FALSE)</f>
        <v>N16</v>
      </c>
    </row>
    <row r="479" hidden="1" spans="1:6">
      <c r="A479" s="47">
        <v>2346</v>
      </c>
      <c r="B479" s="47" t="s">
        <v>5728</v>
      </c>
      <c r="C479" s="48" t="s">
        <v>18930</v>
      </c>
      <c r="D479" s="49">
        <v>2.65</v>
      </c>
      <c r="E479" s="49">
        <v>0.27</v>
      </c>
      <c r="F479" t="str">
        <f>VLOOKUP(A479,allied_postcode!A:C,3,FALSE)</f>
        <v>N16</v>
      </c>
    </row>
    <row r="480" hidden="1" spans="1:6">
      <c r="A480" s="47">
        <v>2346</v>
      </c>
      <c r="B480" s="47" t="s">
        <v>5729</v>
      </c>
      <c r="C480" s="48" t="s">
        <v>18930</v>
      </c>
      <c r="D480" s="49">
        <v>2.65</v>
      </c>
      <c r="E480" s="49">
        <v>0.27</v>
      </c>
      <c r="F480" t="str">
        <f>VLOOKUP(A480,allied_postcode!A:C,3,FALSE)</f>
        <v>N16</v>
      </c>
    </row>
    <row r="481" hidden="1" spans="1:6">
      <c r="A481" s="47">
        <v>2346</v>
      </c>
      <c r="B481" s="47" t="s">
        <v>5730</v>
      </c>
      <c r="C481" s="48" t="s">
        <v>18930</v>
      </c>
      <c r="D481" s="49">
        <v>2.65</v>
      </c>
      <c r="E481" s="49">
        <v>0.27</v>
      </c>
      <c r="F481" t="str">
        <f>VLOOKUP(A481,allied_postcode!A:C,3,FALSE)</f>
        <v>N16</v>
      </c>
    </row>
    <row r="482" hidden="1" spans="1:6">
      <c r="A482" s="47">
        <v>2346</v>
      </c>
      <c r="B482" s="47" t="s">
        <v>5731</v>
      </c>
      <c r="C482" s="48" t="s">
        <v>18930</v>
      </c>
      <c r="D482" s="49">
        <v>2.65</v>
      </c>
      <c r="E482" s="49">
        <v>0.27</v>
      </c>
      <c r="F482" t="str">
        <f>VLOOKUP(A482,allied_postcode!A:C,3,FALSE)</f>
        <v>N16</v>
      </c>
    </row>
    <row r="483" hidden="1" spans="1:6">
      <c r="A483" s="47">
        <v>2347</v>
      </c>
      <c r="B483" s="47" t="s">
        <v>5732</v>
      </c>
      <c r="C483" s="48" t="s">
        <v>18930</v>
      </c>
      <c r="D483" s="49">
        <v>2.65</v>
      </c>
      <c r="E483" s="49">
        <v>0.27</v>
      </c>
      <c r="F483" t="str">
        <f>VLOOKUP(A483,allied_postcode!A:C,3,FALSE)</f>
        <v>N16</v>
      </c>
    </row>
    <row r="484" hidden="1" spans="1:6">
      <c r="A484" s="47">
        <v>2347</v>
      </c>
      <c r="B484" s="47" t="s">
        <v>5733</v>
      </c>
      <c r="C484" s="48" t="s">
        <v>18930</v>
      </c>
      <c r="D484" s="49">
        <v>2.65</v>
      </c>
      <c r="E484" s="49">
        <v>0.27</v>
      </c>
      <c r="F484" t="str">
        <f>VLOOKUP(A484,allied_postcode!A:C,3,FALSE)</f>
        <v>N16</v>
      </c>
    </row>
    <row r="485" hidden="1" spans="1:6">
      <c r="A485" s="47">
        <v>2347</v>
      </c>
      <c r="B485" s="47" t="s">
        <v>5734</v>
      </c>
      <c r="C485" s="48" t="s">
        <v>18930</v>
      </c>
      <c r="D485" s="49">
        <v>2.65</v>
      </c>
      <c r="E485" s="49">
        <v>0.27</v>
      </c>
      <c r="F485" t="str">
        <f>VLOOKUP(A485,allied_postcode!A:C,3,FALSE)</f>
        <v>N16</v>
      </c>
    </row>
    <row r="486" hidden="1" spans="1:6">
      <c r="A486" s="47">
        <v>2347</v>
      </c>
      <c r="B486" s="47" t="s">
        <v>5735</v>
      </c>
      <c r="C486" s="48" t="s">
        <v>18930</v>
      </c>
      <c r="D486" s="49">
        <v>2.65</v>
      </c>
      <c r="E486" s="49">
        <v>0.27</v>
      </c>
      <c r="F486" t="str">
        <f>VLOOKUP(A486,allied_postcode!A:C,3,FALSE)</f>
        <v>N16</v>
      </c>
    </row>
    <row r="487" hidden="1" spans="1:6">
      <c r="A487" s="47">
        <v>2347</v>
      </c>
      <c r="B487" s="47" t="s">
        <v>5736</v>
      </c>
      <c r="C487" s="48" t="s">
        <v>18930</v>
      </c>
      <c r="D487" s="49">
        <v>2.65</v>
      </c>
      <c r="E487" s="49">
        <v>0.27</v>
      </c>
      <c r="F487" t="str">
        <f>VLOOKUP(A487,allied_postcode!A:C,3,FALSE)</f>
        <v>N16</v>
      </c>
    </row>
    <row r="488" hidden="1" spans="1:6">
      <c r="A488" s="47">
        <v>2347</v>
      </c>
      <c r="B488" s="47" t="s">
        <v>5737</v>
      </c>
      <c r="C488" s="48" t="s">
        <v>18930</v>
      </c>
      <c r="D488" s="49">
        <v>2.65</v>
      </c>
      <c r="E488" s="49">
        <v>0.27</v>
      </c>
      <c r="F488" t="str">
        <f>VLOOKUP(A488,allied_postcode!A:C,3,FALSE)</f>
        <v>N16</v>
      </c>
    </row>
    <row r="489" hidden="1" spans="1:6">
      <c r="A489" s="47">
        <v>2347</v>
      </c>
      <c r="B489" s="47" t="s">
        <v>5738</v>
      </c>
      <c r="C489" s="48" t="s">
        <v>18930</v>
      </c>
      <c r="D489" s="49">
        <v>2.65</v>
      </c>
      <c r="E489" s="49">
        <v>0.27</v>
      </c>
      <c r="F489" t="str">
        <f>VLOOKUP(A489,allied_postcode!A:C,3,FALSE)</f>
        <v>N16</v>
      </c>
    </row>
    <row r="490" hidden="1" spans="1:6">
      <c r="A490" s="47">
        <v>2347</v>
      </c>
      <c r="B490" s="47" t="s">
        <v>5739</v>
      </c>
      <c r="C490" s="48" t="s">
        <v>18930</v>
      </c>
      <c r="D490" s="49">
        <v>2.65</v>
      </c>
      <c r="E490" s="49">
        <v>0.27</v>
      </c>
      <c r="F490" t="str">
        <f>VLOOKUP(A490,allied_postcode!A:C,3,FALSE)</f>
        <v>N16</v>
      </c>
    </row>
    <row r="491" hidden="1" spans="1:6">
      <c r="A491" s="47">
        <v>2347</v>
      </c>
      <c r="B491" s="47" t="s">
        <v>5740</v>
      </c>
      <c r="C491" s="48" t="s">
        <v>18930</v>
      </c>
      <c r="D491" s="49">
        <v>2.65</v>
      </c>
      <c r="E491" s="49">
        <v>0.27</v>
      </c>
      <c r="F491" t="str">
        <f>VLOOKUP(A491,allied_postcode!A:C,3,FALSE)</f>
        <v>N16</v>
      </c>
    </row>
    <row r="492" hidden="1" spans="1:6">
      <c r="A492" s="47">
        <v>2347</v>
      </c>
      <c r="B492" s="47" t="s">
        <v>4361</v>
      </c>
      <c r="C492" s="48" t="s">
        <v>18930</v>
      </c>
      <c r="D492" s="49">
        <v>2.65</v>
      </c>
      <c r="E492" s="49">
        <v>0.27</v>
      </c>
      <c r="F492" t="str">
        <f>VLOOKUP(A492,allied_postcode!A:C,3,FALSE)</f>
        <v>N16</v>
      </c>
    </row>
    <row r="493" hidden="1" spans="1:6">
      <c r="A493" s="47">
        <v>2347</v>
      </c>
      <c r="B493" s="47" t="s">
        <v>18932</v>
      </c>
      <c r="C493" s="48" t="s">
        <v>18930</v>
      </c>
      <c r="D493" s="49">
        <v>2.65</v>
      </c>
      <c r="E493" s="49">
        <v>0.27</v>
      </c>
      <c r="F493" t="str">
        <f>VLOOKUP(A493,allied_postcode!A:C,3,FALSE)</f>
        <v>N16</v>
      </c>
    </row>
    <row r="494" hidden="1" spans="1:6">
      <c r="A494" s="47">
        <v>2347</v>
      </c>
      <c r="B494" s="47" t="s">
        <v>5741</v>
      </c>
      <c r="C494" s="48" t="s">
        <v>18930</v>
      </c>
      <c r="D494" s="49">
        <v>2.65</v>
      </c>
      <c r="E494" s="49">
        <v>0.27</v>
      </c>
      <c r="F494" t="str">
        <f>VLOOKUP(A494,allied_postcode!A:C,3,FALSE)</f>
        <v>N16</v>
      </c>
    </row>
    <row r="495" hidden="1" spans="1:6">
      <c r="A495" s="47">
        <v>2347</v>
      </c>
      <c r="B495" s="47" t="s">
        <v>5742</v>
      </c>
      <c r="C495" s="48" t="s">
        <v>18930</v>
      </c>
      <c r="D495" s="49">
        <v>2.65</v>
      </c>
      <c r="E495" s="49">
        <v>0.27</v>
      </c>
      <c r="F495" t="str">
        <f>VLOOKUP(A495,allied_postcode!A:C,3,FALSE)</f>
        <v>N16</v>
      </c>
    </row>
    <row r="496" hidden="1" spans="1:6">
      <c r="A496" s="47">
        <v>2347</v>
      </c>
      <c r="B496" s="47" t="s">
        <v>5743</v>
      </c>
      <c r="C496" s="48" t="s">
        <v>18930</v>
      </c>
      <c r="D496" s="49">
        <v>2.65</v>
      </c>
      <c r="E496" s="49">
        <v>0.27</v>
      </c>
      <c r="F496" t="str">
        <f>VLOOKUP(A496,allied_postcode!A:C,3,FALSE)</f>
        <v>N16</v>
      </c>
    </row>
    <row r="497" hidden="1" spans="1:6">
      <c r="A497" s="47">
        <v>2350</v>
      </c>
      <c r="B497" s="47" t="s">
        <v>5746</v>
      </c>
      <c r="C497" s="48" t="s">
        <v>18930</v>
      </c>
      <c r="D497" s="49">
        <v>2.65</v>
      </c>
      <c r="E497" s="49">
        <v>0.27</v>
      </c>
      <c r="F497" t="str">
        <f>VLOOKUP(A497,allied_postcode!A:C,3,FALSE)</f>
        <v>ARM</v>
      </c>
    </row>
    <row r="498" hidden="1" spans="1:6">
      <c r="A498" s="47">
        <v>2350</v>
      </c>
      <c r="B498" s="47" t="s">
        <v>5747</v>
      </c>
      <c r="C498" s="48" t="s">
        <v>18930</v>
      </c>
      <c r="D498" s="49">
        <v>2.65</v>
      </c>
      <c r="E498" s="49">
        <v>0.27</v>
      </c>
      <c r="F498" t="str">
        <f>VLOOKUP(A498,allied_postcode!A:C,3,FALSE)</f>
        <v>ARM</v>
      </c>
    </row>
    <row r="499" hidden="1" spans="1:6">
      <c r="A499" s="47">
        <v>2350</v>
      </c>
      <c r="B499" s="47" t="s">
        <v>5748</v>
      </c>
      <c r="C499" s="48" t="s">
        <v>18930</v>
      </c>
      <c r="D499" s="49">
        <v>2.65</v>
      </c>
      <c r="E499" s="49">
        <v>0.27</v>
      </c>
      <c r="F499" t="str">
        <f>VLOOKUP(A499,allied_postcode!A:C,3,FALSE)</f>
        <v>ARM</v>
      </c>
    </row>
    <row r="500" hidden="1" spans="1:6">
      <c r="A500" s="47">
        <v>2350</v>
      </c>
      <c r="B500" s="47" t="s">
        <v>5744</v>
      </c>
      <c r="C500" s="48" t="s">
        <v>18930</v>
      </c>
      <c r="D500" s="49">
        <v>0.67</v>
      </c>
      <c r="E500" s="49">
        <v>0.08</v>
      </c>
      <c r="F500" t="str">
        <f>VLOOKUP(A500,allied_postcode!A:C,3,FALSE)</f>
        <v>ARM</v>
      </c>
    </row>
    <row r="501" hidden="1" spans="1:6">
      <c r="A501" s="47">
        <v>2350</v>
      </c>
      <c r="B501" s="47" t="s">
        <v>5749</v>
      </c>
      <c r="C501" s="48" t="s">
        <v>18930</v>
      </c>
      <c r="D501" s="49">
        <v>2.65</v>
      </c>
      <c r="E501" s="49">
        <v>0.27</v>
      </c>
      <c r="F501" t="str">
        <f>VLOOKUP(A501,allied_postcode!A:C,3,FALSE)</f>
        <v>ARM</v>
      </c>
    </row>
    <row r="502" hidden="1" spans="1:6">
      <c r="A502" s="47">
        <v>2350</v>
      </c>
      <c r="B502" s="47" t="s">
        <v>5750</v>
      </c>
      <c r="C502" s="48" t="s">
        <v>18930</v>
      </c>
      <c r="D502" s="49">
        <v>2.65</v>
      </c>
      <c r="E502" s="49">
        <v>0.27</v>
      </c>
      <c r="F502" t="str">
        <f>VLOOKUP(A502,allied_postcode!A:C,3,FALSE)</f>
        <v>ARM</v>
      </c>
    </row>
    <row r="503" hidden="1" spans="1:6">
      <c r="A503" s="47">
        <v>2350</v>
      </c>
      <c r="B503" s="47" t="s">
        <v>5751</v>
      </c>
      <c r="C503" s="48" t="s">
        <v>18930</v>
      </c>
      <c r="D503" s="49">
        <v>2.65</v>
      </c>
      <c r="E503" s="49">
        <v>0.27</v>
      </c>
      <c r="F503" t="str">
        <f>VLOOKUP(A503,allied_postcode!A:C,3,FALSE)</f>
        <v>ARM</v>
      </c>
    </row>
    <row r="504" hidden="1" spans="1:6">
      <c r="A504" s="47">
        <v>2350</v>
      </c>
      <c r="B504" s="47" t="s">
        <v>5752</v>
      </c>
      <c r="C504" s="48" t="s">
        <v>18930</v>
      </c>
      <c r="D504" s="49">
        <v>2.65</v>
      </c>
      <c r="E504" s="49">
        <v>0.27</v>
      </c>
      <c r="F504" t="str">
        <f>VLOOKUP(A504,allied_postcode!A:C,3,FALSE)</f>
        <v>ARM</v>
      </c>
    </row>
    <row r="505" hidden="1" spans="1:6">
      <c r="A505" s="47">
        <v>2350</v>
      </c>
      <c r="B505" s="47" t="s">
        <v>5753</v>
      </c>
      <c r="C505" s="48" t="s">
        <v>18930</v>
      </c>
      <c r="D505" s="49">
        <v>2.65</v>
      </c>
      <c r="E505" s="49">
        <v>0.27</v>
      </c>
      <c r="F505" t="str">
        <f>VLOOKUP(A505,allied_postcode!A:C,3,FALSE)</f>
        <v>ARM</v>
      </c>
    </row>
    <row r="506" hidden="1" spans="1:6">
      <c r="A506" s="47">
        <v>2350</v>
      </c>
      <c r="B506" s="47" t="s">
        <v>5754</v>
      </c>
      <c r="C506" s="48" t="s">
        <v>18930</v>
      </c>
      <c r="D506" s="49">
        <v>2.65</v>
      </c>
      <c r="E506" s="49">
        <v>0.27</v>
      </c>
      <c r="F506" t="str">
        <f>VLOOKUP(A506,allied_postcode!A:C,3,FALSE)</f>
        <v>ARM</v>
      </c>
    </row>
    <row r="507" hidden="1" spans="1:6">
      <c r="A507" s="47">
        <v>2350</v>
      </c>
      <c r="B507" s="47" t="s">
        <v>4568</v>
      </c>
      <c r="C507" s="48" t="s">
        <v>18930</v>
      </c>
      <c r="D507" s="49">
        <v>2.65</v>
      </c>
      <c r="E507" s="49">
        <v>0.27</v>
      </c>
      <c r="F507" t="str">
        <f>VLOOKUP(A507,allied_postcode!A:C,3,FALSE)</f>
        <v>ARM</v>
      </c>
    </row>
    <row r="508" hidden="1" spans="1:6">
      <c r="A508" s="47">
        <v>2350</v>
      </c>
      <c r="B508" s="47" t="s">
        <v>5755</v>
      </c>
      <c r="C508" s="48" t="s">
        <v>18930</v>
      </c>
      <c r="D508" s="49">
        <v>2.65</v>
      </c>
      <c r="E508" s="49">
        <v>0.27</v>
      </c>
      <c r="F508" t="str">
        <f>VLOOKUP(A508,allied_postcode!A:C,3,FALSE)</f>
        <v>ARM</v>
      </c>
    </row>
    <row r="509" hidden="1" spans="1:6">
      <c r="A509" s="47">
        <v>2350</v>
      </c>
      <c r="B509" s="47" t="s">
        <v>5756</v>
      </c>
      <c r="C509" s="48" t="s">
        <v>18930</v>
      </c>
      <c r="D509" s="49">
        <v>2.65</v>
      </c>
      <c r="E509" s="49">
        <v>0.27</v>
      </c>
      <c r="F509" t="str">
        <f>VLOOKUP(A509,allied_postcode!A:C,3,FALSE)</f>
        <v>ARM</v>
      </c>
    </row>
    <row r="510" hidden="1" spans="1:6">
      <c r="A510" s="47">
        <v>2350</v>
      </c>
      <c r="B510" s="47" t="s">
        <v>5757</v>
      </c>
      <c r="C510" s="48" t="s">
        <v>18930</v>
      </c>
      <c r="D510" s="49">
        <v>2.65</v>
      </c>
      <c r="E510" s="49">
        <v>0.27</v>
      </c>
      <c r="F510" t="str">
        <f>VLOOKUP(A510,allied_postcode!A:C,3,FALSE)</f>
        <v>ARM</v>
      </c>
    </row>
    <row r="511" hidden="1" spans="1:6">
      <c r="A511" s="47">
        <v>2350</v>
      </c>
      <c r="B511" s="47" t="s">
        <v>5758</v>
      </c>
      <c r="C511" s="48" t="s">
        <v>18930</v>
      </c>
      <c r="D511" s="49">
        <v>2.65</v>
      </c>
      <c r="E511" s="49">
        <v>0.27</v>
      </c>
      <c r="F511" t="str">
        <f>VLOOKUP(A511,allied_postcode!A:C,3,FALSE)</f>
        <v>ARM</v>
      </c>
    </row>
    <row r="512" hidden="1" spans="1:6">
      <c r="A512" s="47">
        <v>2350</v>
      </c>
      <c r="B512" s="47" t="s">
        <v>5759</v>
      </c>
      <c r="C512" s="48" t="s">
        <v>18930</v>
      </c>
      <c r="D512" s="49">
        <v>2.65</v>
      </c>
      <c r="E512" s="49">
        <v>0.27</v>
      </c>
      <c r="F512" t="str">
        <f>VLOOKUP(A512,allied_postcode!A:C,3,FALSE)</f>
        <v>ARM</v>
      </c>
    </row>
    <row r="513" hidden="1" spans="1:6">
      <c r="A513" s="47">
        <v>2350</v>
      </c>
      <c r="B513" s="47" t="s">
        <v>5760</v>
      </c>
      <c r="C513" s="48" t="s">
        <v>18930</v>
      </c>
      <c r="D513" s="49">
        <v>2.65</v>
      </c>
      <c r="E513" s="49">
        <v>0.27</v>
      </c>
      <c r="F513" t="str">
        <f>VLOOKUP(A513,allied_postcode!A:C,3,FALSE)</f>
        <v>ARM</v>
      </c>
    </row>
    <row r="514" hidden="1" spans="1:6">
      <c r="A514" s="47">
        <v>2350</v>
      </c>
      <c r="B514" s="47" t="s">
        <v>5761</v>
      </c>
      <c r="C514" s="48" t="s">
        <v>18930</v>
      </c>
      <c r="D514" s="49">
        <v>2.65</v>
      </c>
      <c r="E514" s="49">
        <v>0.27</v>
      </c>
      <c r="F514" t="str">
        <f>VLOOKUP(A514,allied_postcode!A:C,3,FALSE)</f>
        <v>ARM</v>
      </c>
    </row>
    <row r="515" hidden="1" spans="1:6">
      <c r="A515" s="47">
        <v>2350</v>
      </c>
      <c r="B515" s="47" t="s">
        <v>5762</v>
      </c>
      <c r="C515" s="48" t="s">
        <v>18930</v>
      </c>
      <c r="D515" s="49">
        <v>2.65</v>
      </c>
      <c r="E515" s="49">
        <v>0.27</v>
      </c>
      <c r="F515" t="str">
        <f>VLOOKUP(A515,allied_postcode!A:C,3,FALSE)</f>
        <v>ARM</v>
      </c>
    </row>
    <row r="516" hidden="1" spans="1:6">
      <c r="A516" s="47">
        <v>2350</v>
      </c>
      <c r="B516" s="47" t="s">
        <v>5763</v>
      </c>
      <c r="C516" s="48" t="s">
        <v>18930</v>
      </c>
      <c r="D516" s="49">
        <v>2.65</v>
      </c>
      <c r="E516" s="49">
        <v>0.27</v>
      </c>
      <c r="F516" t="str">
        <f>VLOOKUP(A516,allied_postcode!A:C,3,FALSE)</f>
        <v>ARM</v>
      </c>
    </row>
    <row r="517" hidden="1" spans="1:6">
      <c r="A517" s="47">
        <v>2350</v>
      </c>
      <c r="B517" s="47" t="s">
        <v>5764</v>
      </c>
      <c r="C517" s="48" t="s">
        <v>18930</v>
      </c>
      <c r="D517" s="49">
        <v>2.65</v>
      </c>
      <c r="E517" s="49">
        <v>0.27</v>
      </c>
      <c r="F517" t="str">
        <f>VLOOKUP(A517,allied_postcode!A:C,3,FALSE)</f>
        <v>ARM</v>
      </c>
    </row>
    <row r="518" hidden="1" spans="1:6">
      <c r="A518" s="47">
        <v>2350</v>
      </c>
      <c r="B518" s="47" t="s">
        <v>5765</v>
      </c>
      <c r="C518" s="48" t="s">
        <v>18930</v>
      </c>
      <c r="D518" s="49">
        <v>2.65</v>
      </c>
      <c r="E518" s="49">
        <v>0.27</v>
      </c>
      <c r="F518" t="str">
        <f>VLOOKUP(A518,allied_postcode!A:C,3,FALSE)</f>
        <v>ARM</v>
      </c>
    </row>
    <row r="519" hidden="1" spans="1:6">
      <c r="A519" s="47">
        <v>2350</v>
      </c>
      <c r="B519" s="47" t="s">
        <v>5745</v>
      </c>
      <c r="C519" s="48" t="s">
        <v>18930</v>
      </c>
      <c r="D519" s="49">
        <v>0.67</v>
      </c>
      <c r="E519" s="49">
        <v>0.08</v>
      </c>
      <c r="F519" t="str">
        <f>VLOOKUP(A519,allied_postcode!A:C,3,FALSE)</f>
        <v>ARM</v>
      </c>
    </row>
    <row r="520" hidden="1" spans="1:6">
      <c r="A520" s="47">
        <v>2350</v>
      </c>
      <c r="B520" s="47" t="s">
        <v>5766</v>
      </c>
      <c r="C520" s="48" t="s">
        <v>18930</v>
      </c>
      <c r="D520" s="49">
        <v>2.65</v>
      </c>
      <c r="E520" s="49">
        <v>0.27</v>
      </c>
      <c r="F520" t="str">
        <f>VLOOKUP(A520,allied_postcode!A:C,3,FALSE)</f>
        <v>ARM</v>
      </c>
    </row>
    <row r="521" hidden="1" spans="1:6">
      <c r="A521" s="47">
        <v>2350</v>
      </c>
      <c r="B521" s="47" t="s">
        <v>5767</v>
      </c>
      <c r="C521" s="48" t="s">
        <v>18930</v>
      </c>
      <c r="D521" s="49">
        <v>2.65</v>
      </c>
      <c r="E521" s="49">
        <v>0.27</v>
      </c>
      <c r="F521" t="str">
        <f>VLOOKUP(A521,allied_postcode!A:C,3,FALSE)</f>
        <v>ARM</v>
      </c>
    </row>
    <row r="522" hidden="1" spans="1:6">
      <c r="A522" s="47">
        <v>2352</v>
      </c>
      <c r="B522" s="47" t="s">
        <v>5768</v>
      </c>
      <c r="C522" s="48" t="s">
        <v>18930</v>
      </c>
      <c r="D522" s="49">
        <v>2.65</v>
      </c>
      <c r="E522" s="49">
        <v>0.27</v>
      </c>
      <c r="F522" t="str">
        <f>VLOOKUP(A522,allied_postcode!A:C,3,FALSE)</f>
        <v>N16</v>
      </c>
    </row>
    <row r="523" hidden="1" spans="1:6">
      <c r="A523" s="47">
        <v>2352</v>
      </c>
      <c r="B523" s="47" t="s">
        <v>5769</v>
      </c>
      <c r="C523" s="48" t="s">
        <v>18930</v>
      </c>
      <c r="D523" s="49">
        <v>2.65</v>
      </c>
      <c r="E523" s="49">
        <v>0.27</v>
      </c>
      <c r="F523" t="str">
        <f>VLOOKUP(A523,allied_postcode!A:C,3,FALSE)</f>
        <v>N16</v>
      </c>
    </row>
    <row r="524" hidden="1" spans="1:6">
      <c r="A524" s="47">
        <v>2352</v>
      </c>
      <c r="B524" s="47" t="s">
        <v>5770</v>
      </c>
      <c r="C524" s="48" t="s">
        <v>18930</v>
      </c>
      <c r="D524" s="49">
        <v>2.65</v>
      </c>
      <c r="E524" s="49">
        <v>0.27</v>
      </c>
      <c r="F524" t="str">
        <f>VLOOKUP(A524,allied_postcode!A:C,3,FALSE)</f>
        <v>N16</v>
      </c>
    </row>
    <row r="525" hidden="1" spans="1:6">
      <c r="A525" s="47">
        <v>2352</v>
      </c>
      <c r="B525" s="47" t="s">
        <v>5771</v>
      </c>
      <c r="C525" s="48" t="s">
        <v>18930</v>
      </c>
      <c r="D525" s="49">
        <v>2.65</v>
      </c>
      <c r="E525" s="49">
        <v>0.27</v>
      </c>
      <c r="F525" t="str">
        <f>VLOOKUP(A525,allied_postcode!A:C,3,FALSE)</f>
        <v>N16</v>
      </c>
    </row>
    <row r="526" hidden="1" spans="1:6">
      <c r="A526" s="47">
        <v>2353</v>
      </c>
      <c r="B526" s="47" t="s">
        <v>5772</v>
      </c>
      <c r="C526" s="48" t="s">
        <v>18930</v>
      </c>
      <c r="D526" s="49">
        <v>2.65</v>
      </c>
      <c r="E526" s="49">
        <v>0.27</v>
      </c>
      <c r="F526" t="str">
        <f>VLOOKUP(A526,allied_postcode!A:C,3,FALSE)</f>
        <v>N16</v>
      </c>
    </row>
    <row r="527" hidden="1" spans="1:6">
      <c r="A527" s="47">
        <v>2354</v>
      </c>
      <c r="B527" s="47" t="s">
        <v>5773</v>
      </c>
      <c r="C527" s="48" t="s">
        <v>18930</v>
      </c>
      <c r="D527" s="49">
        <v>2.65</v>
      </c>
      <c r="E527" s="49">
        <v>0.27</v>
      </c>
      <c r="F527" t="str">
        <f>VLOOKUP(A527,allied_postcode!A:C,3,FALSE)</f>
        <v>N16</v>
      </c>
    </row>
    <row r="528" hidden="1" spans="1:6">
      <c r="A528" s="47">
        <v>2354</v>
      </c>
      <c r="B528" s="47" t="s">
        <v>5774</v>
      </c>
      <c r="C528" s="48" t="s">
        <v>18930</v>
      </c>
      <c r="D528" s="49">
        <v>2.65</v>
      </c>
      <c r="E528" s="49">
        <v>0.27</v>
      </c>
      <c r="F528" t="str">
        <f>VLOOKUP(A528,allied_postcode!A:C,3,FALSE)</f>
        <v>N16</v>
      </c>
    </row>
    <row r="529" hidden="1" spans="1:6">
      <c r="A529" s="47">
        <v>2354</v>
      </c>
      <c r="B529" s="47" t="s">
        <v>5775</v>
      </c>
      <c r="C529" s="48" t="s">
        <v>18930</v>
      </c>
      <c r="D529" s="49">
        <v>2.65</v>
      </c>
      <c r="E529" s="49">
        <v>0.27</v>
      </c>
      <c r="F529" t="str">
        <f>VLOOKUP(A529,allied_postcode!A:C,3,FALSE)</f>
        <v>N16</v>
      </c>
    </row>
    <row r="530" hidden="1" spans="1:6">
      <c r="A530" s="47">
        <v>2354</v>
      </c>
      <c r="B530" s="47" t="s">
        <v>5776</v>
      </c>
      <c r="C530" s="48" t="s">
        <v>18930</v>
      </c>
      <c r="D530" s="49">
        <v>2.65</v>
      </c>
      <c r="E530" s="49">
        <v>0.27</v>
      </c>
      <c r="F530" t="str">
        <f>VLOOKUP(A530,allied_postcode!A:C,3,FALSE)</f>
        <v>N16</v>
      </c>
    </row>
    <row r="531" hidden="1" spans="1:6">
      <c r="A531" s="47">
        <v>2354</v>
      </c>
      <c r="B531" s="47" t="s">
        <v>5777</v>
      </c>
      <c r="C531" s="48" t="s">
        <v>18930</v>
      </c>
      <c r="D531" s="49">
        <v>2.65</v>
      </c>
      <c r="E531" s="49">
        <v>0.27</v>
      </c>
      <c r="F531" t="str">
        <f>VLOOKUP(A531,allied_postcode!A:C,3,FALSE)</f>
        <v>N16</v>
      </c>
    </row>
    <row r="532" hidden="1" spans="1:6">
      <c r="A532" s="47">
        <v>2354</v>
      </c>
      <c r="B532" s="47" t="s">
        <v>5778</v>
      </c>
      <c r="C532" s="48" t="s">
        <v>18930</v>
      </c>
      <c r="D532" s="49">
        <v>2.65</v>
      </c>
      <c r="E532" s="49">
        <v>0.27</v>
      </c>
      <c r="F532" t="str">
        <f>VLOOKUP(A532,allied_postcode!A:C,3,FALSE)</f>
        <v>N16</v>
      </c>
    </row>
    <row r="533" hidden="1" spans="1:6">
      <c r="A533" s="47">
        <v>2354</v>
      </c>
      <c r="B533" s="47" t="s">
        <v>5779</v>
      </c>
      <c r="C533" s="48" t="s">
        <v>18930</v>
      </c>
      <c r="D533" s="49">
        <v>2.65</v>
      </c>
      <c r="E533" s="49">
        <v>0.27</v>
      </c>
      <c r="F533" t="str">
        <f>VLOOKUP(A533,allied_postcode!A:C,3,FALSE)</f>
        <v>N16</v>
      </c>
    </row>
    <row r="534" hidden="1" spans="1:6">
      <c r="A534" s="47">
        <v>2354</v>
      </c>
      <c r="B534" s="47" t="s">
        <v>5780</v>
      </c>
      <c r="C534" s="48" t="s">
        <v>18930</v>
      </c>
      <c r="D534" s="49">
        <v>2.65</v>
      </c>
      <c r="E534" s="49">
        <v>0.27</v>
      </c>
      <c r="F534" t="str">
        <f>VLOOKUP(A534,allied_postcode!A:C,3,FALSE)</f>
        <v>N16</v>
      </c>
    </row>
    <row r="535" hidden="1" spans="1:6">
      <c r="A535" s="47">
        <v>2354</v>
      </c>
      <c r="B535" s="47" t="s">
        <v>5781</v>
      </c>
      <c r="C535" s="48" t="s">
        <v>18930</v>
      </c>
      <c r="D535" s="49">
        <v>2.65</v>
      </c>
      <c r="E535" s="49">
        <v>0.27</v>
      </c>
      <c r="F535" t="str">
        <f>VLOOKUP(A535,allied_postcode!A:C,3,FALSE)</f>
        <v>N16</v>
      </c>
    </row>
    <row r="536" hidden="1" spans="1:6">
      <c r="A536" s="47">
        <v>2355</v>
      </c>
      <c r="B536" s="47" t="s">
        <v>5782</v>
      </c>
      <c r="C536" s="48" t="s">
        <v>18930</v>
      </c>
      <c r="D536" s="49">
        <v>2.65</v>
      </c>
      <c r="E536" s="49">
        <v>0.27</v>
      </c>
      <c r="F536" t="str">
        <f>VLOOKUP(A536,allied_postcode!A:C,3,FALSE)</f>
        <v>N16</v>
      </c>
    </row>
    <row r="537" hidden="1" spans="1:6">
      <c r="A537" s="47">
        <v>2355</v>
      </c>
      <c r="B537" s="47" t="s">
        <v>5783</v>
      </c>
      <c r="C537" s="48" t="s">
        <v>18930</v>
      </c>
      <c r="D537" s="49">
        <v>2.65</v>
      </c>
      <c r="E537" s="49">
        <v>0.27</v>
      </c>
      <c r="F537" t="str">
        <f>VLOOKUP(A537,allied_postcode!A:C,3,FALSE)</f>
        <v>N16</v>
      </c>
    </row>
    <row r="538" hidden="1" spans="1:6">
      <c r="A538" s="47">
        <v>2355</v>
      </c>
      <c r="B538" s="47" t="s">
        <v>5784</v>
      </c>
      <c r="C538" s="48" t="s">
        <v>18930</v>
      </c>
      <c r="D538" s="49">
        <v>2.65</v>
      </c>
      <c r="E538" s="49">
        <v>0.27</v>
      </c>
      <c r="F538" t="str">
        <f>VLOOKUP(A538,allied_postcode!A:C,3,FALSE)</f>
        <v>N16</v>
      </c>
    </row>
    <row r="539" hidden="1" spans="1:6">
      <c r="A539" s="47">
        <v>2356</v>
      </c>
      <c r="B539" s="47" t="s">
        <v>5785</v>
      </c>
      <c r="C539" s="48" t="s">
        <v>18930</v>
      </c>
      <c r="D539" s="49">
        <v>2.65</v>
      </c>
      <c r="E539" s="49">
        <v>0.27</v>
      </c>
      <c r="F539" t="str">
        <f>VLOOKUP(A539,allied_postcode!A:C,3,FALSE)</f>
        <v>N16</v>
      </c>
    </row>
    <row r="540" hidden="1" spans="1:6">
      <c r="A540" s="47">
        <v>2357</v>
      </c>
      <c r="B540" s="47" t="s">
        <v>5786</v>
      </c>
      <c r="C540" s="48" t="s">
        <v>18930</v>
      </c>
      <c r="D540" s="49">
        <v>2.65</v>
      </c>
      <c r="E540" s="49">
        <v>0.27</v>
      </c>
      <c r="F540" t="str">
        <f>VLOOKUP(A540,allied_postcode!A:C,3,FALSE)</f>
        <v>N09</v>
      </c>
    </row>
    <row r="541" hidden="1" spans="1:6">
      <c r="A541" s="47">
        <v>2357</v>
      </c>
      <c r="B541" s="47" t="s">
        <v>5787</v>
      </c>
      <c r="C541" s="48" t="s">
        <v>18930</v>
      </c>
      <c r="D541" s="49">
        <v>2.65</v>
      </c>
      <c r="E541" s="49">
        <v>0.27</v>
      </c>
      <c r="F541" t="str">
        <f>VLOOKUP(A541,allied_postcode!A:C,3,FALSE)</f>
        <v>N09</v>
      </c>
    </row>
    <row r="542" hidden="1" spans="1:6">
      <c r="A542" s="47">
        <v>2357</v>
      </c>
      <c r="B542" s="47" t="s">
        <v>5788</v>
      </c>
      <c r="C542" s="48" t="s">
        <v>18930</v>
      </c>
      <c r="D542" s="49">
        <v>3.98</v>
      </c>
      <c r="E542" s="49">
        <v>0.41</v>
      </c>
      <c r="F542" t="str">
        <f>VLOOKUP(A542,allied_postcode!A:C,3,FALSE)</f>
        <v>N09</v>
      </c>
    </row>
    <row r="543" hidden="1" spans="1:6">
      <c r="A543" s="47">
        <v>2357</v>
      </c>
      <c r="B543" s="47" t="s">
        <v>5789</v>
      </c>
      <c r="C543" s="48" t="s">
        <v>18930</v>
      </c>
      <c r="D543" s="49">
        <v>3.98</v>
      </c>
      <c r="E543" s="49">
        <v>0.41</v>
      </c>
      <c r="F543" t="str">
        <f>VLOOKUP(A543,allied_postcode!A:C,3,FALSE)</f>
        <v>N09</v>
      </c>
    </row>
    <row r="544" hidden="1" spans="1:6">
      <c r="A544" s="47">
        <v>2357</v>
      </c>
      <c r="B544" s="47" t="s">
        <v>5790</v>
      </c>
      <c r="C544" s="48" t="s">
        <v>18930</v>
      </c>
      <c r="D544" s="49">
        <v>2.65</v>
      </c>
      <c r="E544" s="49">
        <v>0.27</v>
      </c>
      <c r="F544" t="str">
        <f>VLOOKUP(A544,allied_postcode!A:C,3,FALSE)</f>
        <v>N09</v>
      </c>
    </row>
    <row r="545" hidden="1" spans="1:6">
      <c r="A545" s="47">
        <v>2357</v>
      </c>
      <c r="B545" s="47" t="s">
        <v>5791</v>
      </c>
      <c r="C545" s="48" t="s">
        <v>18930</v>
      </c>
      <c r="D545" s="49">
        <v>2.65</v>
      </c>
      <c r="E545" s="49">
        <v>0.27</v>
      </c>
      <c r="F545" t="str">
        <f>VLOOKUP(A545,allied_postcode!A:C,3,FALSE)</f>
        <v>N09</v>
      </c>
    </row>
    <row r="546" hidden="1" spans="1:6">
      <c r="A546" s="47">
        <v>2357</v>
      </c>
      <c r="B546" s="47" t="s">
        <v>5792</v>
      </c>
      <c r="C546" s="48" t="s">
        <v>18930</v>
      </c>
      <c r="D546" s="49">
        <v>3.98</v>
      </c>
      <c r="E546" s="49">
        <v>0.41</v>
      </c>
      <c r="F546" t="str">
        <f>VLOOKUP(A546,allied_postcode!A:C,3,FALSE)</f>
        <v>N09</v>
      </c>
    </row>
    <row r="547" hidden="1" spans="1:6">
      <c r="A547" s="47">
        <v>2357</v>
      </c>
      <c r="B547" s="47" t="s">
        <v>5793</v>
      </c>
      <c r="C547" s="48" t="s">
        <v>18930</v>
      </c>
      <c r="D547" s="49">
        <v>3.98</v>
      </c>
      <c r="E547" s="49">
        <v>0.41</v>
      </c>
      <c r="F547" t="str">
        <f>VLOOKUP(A547,allied_postcode!A:C,3,FALSE)</f>
        <v>N09</v>
      </c>
    </row>
    <row r="548" hidden="1" spans="1:6">
      <c r="A548" s="47">
        <v>2357</v>
      </c>
      <c r="B548" s="47" t="s">
        <v>5794</v>
      </c>
      <c r="C548" s="48" t="s">
        <v>18930</v>
      </c>
      <c r="D548" s="49">
        <v>2.65</v>
      </c>
      <c r="E548" s="49">
        <v>0.27</v>
      </c>
      <c r="F548" t="str">
        <f>VLOOKUP(A548,allied_postcode!A:C,3,FALSE)</f>
        <v>N09</v>
      </c>
    </row>
    <row r="549" hidden="1" spans="1:6">
      <c r="A549" s="47">
        <v>2357</v>
      </c>
      <c r="B549" s="47" t="s">
        <v>5795</v>
      </c>
      <c r="C549" s="48" t="s">
        <v>18930</v>
      </c>
      <c r="D549" s="49">
        <v>3.98</v>
      </c>
      <c r="E549" s="49">
        <v>0.41</v>
      </c>
      <c r="F549" t="str">
        <f>VLOOKUP(A549,allied_postcode!A:C,3,FALSE)</f>
        <v>N09</v>
      </c>
    </row>
    <row r="550" hidden="1" spans="1:6">
      <c r="A550" s="47">
        <v>2357</v>
      </c>
      <c r="B550" s="47" t="s">
        <v>5796</v>
      </c>
      <c r="C550" s="48" t="s">
        <v>18930</v>
      </c>
      <c r="D550" s="49">
        <v>2.65</v>
      </c>
      <c r="E550" s="49">
        <v>0.27</v>
      </c>
      <c r="F550" t="str">
        <f>VLOOKUP(A550,allied_postcode!A:C,3,FALSE)</f>
        <v>N09</v>
      </c>
    </row>
    <row r="551" hidden="1" spans="1:6">
      <c r="A551" s="47">
        <v>2358</v>
      </c>
      <c r="B551" s="47" t="s">
        <v>5797</v>
      </c>
      <c r="C551" s="48" t="s">
        <v>18930</v>
      </c>
      <c r="D551" s="49">
        <v>2.65</v>
      </c>
      <c r="E551" s="49">
        <v>0.27</v>
      </c>
      <c r="F551" t="str">
        <f>VLOOKUP(A551,allied_postcode!A:C,3,FALSE)</f>
        <v>N16</v>
      </c>
    </row>
    <row r="552" hidden="1" spans="1:6">
      <c r="A552" s="47">
        <v>2358</v>
      </c>
      <c r="B552" s="47" t="s">
        <v>5798</v>
      </c>
      <c r="C552" s="48" t="s">
        <v>18930</v>
      </c>
      <c r="D552" s="49">
        <v>2.65</v>
      </c>
      <c r="E552" s="49">
        <v>0.27</v>
      </c>
      <c r="F552" t="str">
        <f>VLOOKUP(A552,allied_postcode!A:C,3,FALSE)</f>
        <v>N16</v>
      </c>
    </row>
    <row r="553" hidden="1" spans="1:6">
      <c r="A553" s="47">
        <v>2358</v>
      </c>
      <c r="B553" s="47" t="s">
        <v>5799</v>
      </c>
      <c r="C553" s="48" t="s">
        <v>18930</v>
      </c>
      <c r="D553" s="49">
        <v>2.65</v>
      </c>
      <c r="E553" s="49">
        <v>0.27</v>
      </c>
      <c r="F553" t="str">
        <f>VLOOKUP(A553,allied_postcode!A:C,3,FALSE)</f>
        <v>N16</v>
      </c>
    </row>
    <row r="554" hidden="1" spans="1:6">
      <c r="A554" s="47">
        <v>2358</v>
      </c>
      <c r="B554" s="47" t="s">
        <v>5800</v>
      </c>
      <c r="C554" s="48" t="s">
        <v>18930</v>
      </c>
      <c r="D554" s="49">
        <v>2.65</v>
      </c>
      <c r="E554" s="49">
        <v>0.27</v>
      </c>
      <c r="F554" t="str">
        <f>VLOOKUP(A554,allied_postcode!A:C,3,FALSE)</f>
        <v>N16</v>
      </c>
    </row>
    <row r="555" hidden="1" spans="1:6">
      <c r="A555" s="47">
        <v>2358</v>
      </c>
      <c r="B555" s="47" t="s">
        <v>5801</v>
      </c>
      <c r="C555" s="48" t="s">
        <v>18930</v>
      </c>
      <c r="D555" s="49">
        <v>2.65</v>
      </c>
      <c r="E555" s="49">
        <v>0.27</v>
      </c>
      <c r="F555" t="str">
        <f>VLOOKUP(A555,allied_postcode!A:C,3,FALSE)</f>
        <v>N16</v>
      </c>
    </row>
    <row r="556" hidden="1" spans="1:6">
      <c r="A556" s="47">
        <v>2358</v>
      </c>
      <c r="B556" s="47" t="s">
        <v>5802</v>
      </c>
      <c r="C556" s="48" t="s">
        <v>18930</v>
      </c>
      <c r="D556" s="49">
        <v>2.65</v>
      </c>
      <c r="E556" s="49">
        <v>0.27</v>
      </c>
      <c r="F556" t="str">
        <f>VLOOKUP(A556,allied_postcode!A:C,3,FALSE)</f>
        <v>N16</v>
      </c>
    </row>
    <row r="557" hidden="1" spans="1:6">
      <c r="A557" s="47">
        <v>2358</v>
      </c>
      <c r="B557" s="47" t="s">
        <v>5803</v>
      </c>
      <c r="C557" s="48" t="s">
        <v>18930</v>
      </c>
      <c r="D557" s="49">
        <v>2.65</v>
      </c>
      <c r="E557" s="49">
        <v>0.27</v>
      </c>
      <c r="F557" t="str">
        <f>VLOOKUP(A557,allied_postcode!A:C,3,FALSE)</f>
        <v>N16</v>
      </c>
    </row>
    <row r="558" hidden="1" spans="1:6">
      <c r="A558" s="47">
        <v>2358</v>
      </c>
      <c r="B558" s="47" t="s">
        <v>5804</v>
      </c>
      <c r="C558" s="48" t="s">
        <v>18930</v>
      </c>
      <c r="D558" s="49">
        <v>2.65</v>
      </c>
      <c r="E558" s="49">
        <v>0.27</v>
      </c>
      <c r="F558" t="str">
        <f>VLOOKUP(A558,allied_postcode!A:C,3,FALSE)</f>
        <v>N16</v>
      </c>
    </row>
    <row r="559" hidden="1" spans="1:6">
      <c r="A559" s="47">
        <v>2358</v>
      </c>
      <c r="B559" s="47" t="s">
        <v>5805</v>
      </c>
      <c r="C559" s="48" t="s">
        <v>18930</v>
      </c>
      <c r="D559" s="49">
        <v>2.65</v>
      </c>
      <c r="E559" s="49">
        <v>0.27</v>
      </c>
      <c r="F559" t="str">
        <f>VLOOKUP(A559,allied_postcode!A:C,3,FALSE)</f>
        <v>N16</v>
      </c>
    </row>
    <row r="560" hidden="1" spans="1:6">
      <c r="A560" s="47">
        <v>2358</v>
      </c>
      <c r="B560" s="47" t="s">
        <v>5806</v>
      </c>
      <c r="C560" s="48" t="s">
        <v>18930</v>
      </c>
      <c r="D560" s="49">
        <v>2.65</v>
      </c>
      <c r="E560" s="49">
        <v>0.27</v>
      </c>
      <c r="F560" t="str">
        <f>VLOOKUP(A560,allied_postcode!A:C,3,FALSE)</f>
        <v>N16</v>
      </c>
    </row>
    <row r="561" hidden="1" spans="1:6">
      <c r="A561" s="47">
        <v>2359</v>
      </c>
      <c r="B561" s="47" t="s">
        <v>5609</v>
      </c>
      <c r="C561" s="48" t="s">
        <v>18930</v>
      </c>
      <c r="D561" s="49">
        <v>2.65</v>
      </c>
      <c r="E561" s="49">
        <v>0.27</v>
      </c>
      <c r="F561" t="str">
        <f>VLOOKUP(A561,allied_postcode!A:C,3,FALSE)</f>
        <v>N16</v>
      </c>
    </row>
    <row r="562" hidden="1" spans="1:6">
      <c r="A562" s="47">
        <v>2359</v>
      </c>
      <c r="B562" s="47" t="s">
        <v>5807</v>
      </c>
      <c r="C562" s="48" t="s">
        <v>18930</v>
      </c>
      <c r="D562" s="49">
        <v>2.65</v>
      </c>
      <c r="E562" s="49">
        <v>0.27</v>
      </c>
      <c r="F562" t="str">
        <f>VLOOKUP(A562,allied_postcode!A:C,3,FALSE)</f>
        <v>N16</v>
      </c>
    </row>
    <row r="563" hidden="1" spans="1:6">
      <c r="A563" s="47">
        <v>2359</v>
      </c>
      <c r="B563" s="47" t="s">
        <v>5808</v>
      </c>
      <c r="C563" s="48" t="s">
        <v>18930</v>
      </c>
      <c r="D563" s="49">
        <v>2.65</v>
      </c>
      <c r="E563" s="49">
        <v>0.27</v>
      </c>
      <c r="F563" t="str">
        <f>VLOOKUP(A563,allied_postcode!A:C,3,FALSE)</f>
        <v>N16</v>
      </c>
    </row>
    <row r="564" hidden="1" spans="1:6">
      <c r="A564" s="47">
        <v>2359</v>
      </c>
      <c r="B564" s="47" t="s">
        <v>5809</v>
      </c>
      <c r="C564" s="48" t="s">
        <v>18930</v>
      </c>
      <c r="D564" s="49">
        <v>2.65</v>
      </c>
      <c r="E564" s="49">
        <v>0.27</v>
      </c>
      <c r="F564" t="str">
        <f>VLOOKUP(A564,allied_postcode!A:C,3,FALSE)</f>
        <v>N16</v>
      </c>
    </row>
    <row r="565" hidden="1" spans="1:6">
      <c r="A565" s="47">
        <v>2360</v>
      </c>
      <c r="B565" s="47" t="s">
        <v>5810</v>
      </c>
      <c r="C565" s="48" t="s">
        <v>18930</v>
      </c>
      <c r="D565" s="49">
        <v>2.65</v>
      </c>
      <c r="E565" s="49">
        <v>0.27</v>
      </c>
      <c r="F565" t="str">
        <f>VLOOKUP(A565,allied_postcode!A:C,3,FALSE)</f>
        <v>N16</v>
      </c>
    </row>
    <row r="566" hidden="1" spans="1:6">
      <c r="A566" s="47">
        <v>2360</v>
      </c>
      <c r="B566" s="47" t="s">
        <v>5811</v>
      </c>
      <c r="C566" s="48" t="s">
        <v>18930</v>
      </c>
      <c r="D566" s="49">
        <v>2.65</v>
      </c>
      <c r="E566" s="49">
        <v>0.27</v>
      </c>
      <c r="F566" t="str">
        <f>VLOOKUP(A566,allied_postcode!A:C,3,FALSE)</f>
        <v>N16</v>
      </c>
    </row>
    <row r="567" hidden="1" spans="1:6">
      <c r="A567" s="47">
        <v>2360</v>
      </c>
      <c r="B567" s="47" t="s">
        <v>5812</v>
      </c>
      <c r="C567" s="48" t="s">
        <v>18930</v>
      </c>
      <c r="D567" s="49">
        <v>2.65</v>
      </c>
      <c r="E567" s="49">
        <v>0.27</v>
      </c>
      <c r="F567" t="str">
        <f>VLOOKUP(A567,allied_postcode!A:C,3,FALSE)</f>
        <v>N16</v>
      </c>
    </row>
    <row r="568" hidden="1" spans="1:6">
      <c r="A568" s="47">
        <v>2360</v>
      </c>
      <c r="B568" s="47" t="s">
        <v>5813</v>
      </c>
      <c r="C568" s="48" t="s">
        <v>18930</v>
      </c>
      <c r="D568" s="49">
        <v>2.65</v>
      </c>
      <c r="E568" s="49">
        <v>0.27</v>
      </c>
      <c r="F568" t="str">
        <f>VLOOKUP(A568,allied_postcode!A:C,3,FALSE)</f>
        <v>N16</v>
      </c>
    </row>
    <row r="569" hidden="1" spans="1:6">
      <c r="A569" s="47">
        <v>2360</v>
      </c>
      <c r="B569" s="47" t="s">
        <v>5814</v>
      </c>
      <c r="C569" s="48" t="s">
        <v>18930</v>
      </c>
      <c r="D569" s="49">
        <v>2.65</v>
      </c>
      <c r="E569" s="49">
        <v>0.27</v>
      </c>
      <c r="F569" t="str">
        <f>VLOOKUP(A569,allied_postcode!A:C,3,FALSE)</f>
        <v>N16</v>
      </c>
    </row>
    <row r="570" hidden="1" spans="1:6">
      <c r="A570" s="47">
        <v>2360</v>
      </c>
      <c r="B570" s="47" t="s">
        <v>5815</v>
      </c>
      <c r="C570" s="48" t="s">
        <v>18930</v>
      </c>
      <c r="D570" s="49">
        <v>2.65</v>
      </c>
      <c r="E570" s="49">
        <v>0.27</v>
      </c>
      <c r="F570" t="str">
        <f>VLOOKUP(A570,allied_postcode!A:C,3,FALSE)</f>
        <v>N16</v>
      </c>
    </row>
    <row r="571" hidden="1" spans="1:6">
      <c r="A571" s="47">
        <v>2360</v>
      </c>
      <c r="B571" s="47" t="s">
        <v>5816</v>
      </c>
      <c r="C571" s="48" t="s">
        <v>18930</v>
      </c>
      <c r="D571" s="49">
        <v>2.65</v>
      </c>
      <c r="E571" s="49">
        <v>0.27</v>
      </c>
      <c r="F571" t="str">
        <f>VLOOKUP(A571,allied_postcode!A:C,3,FALSE)</f>
        <v>N16</v>
      </c>
    </row>
    <row r="572" hidden="1" spans="1:6">
      <c r="A572" s="47">
        <v>2360</v>
      </c>
      <c r="B572" s="47" t="s">
        <v>5817</v>
      </c>
      <c r="C572" s="48" t="s">
        <v>18930</v>
      </c>
      <c r="D572" s="49">
        <v>2.65</v>
      </c>
      <c r="E572" s="49">
        <v>0.27</v>
      </c>
      <c r="F572" t="str">
        <f>VLOOKUP(A572,allied_postcode!A:C,3,FALSE)</f>
        <v>N16</v>
      </c>
    </row>
    <row r="573" hidden="1" spans="1:6">
      <c r="A573" s="47">
        <v>2360</v>
      </c>
      <c r="B573" s="47" t="s">
        <v>5818</v>
      </c>
      <c r="C573" s="48" t="s">
        <v>18930</v>
      </c>
      <c r="D573" s="49">
        <v>2.65</v>
      </c>
      <c r="E573" s="49">
        <v>0.27</v>
      </c>
      <c r="F573" t="str">
        <f>VLOOKUP(A573,allied_postcode!A:C,3,FALSE)</f>
        <v>N16</v>
      </c>
    </row>
    <row r="574" hidden="1" spans="1:6">
      <c r="A574" s="47">
        <v>2360</v>
      </c>
      <c r="B574" s="47" t="s">
        <v>5819</v>
      </c>
      <c r="C574" s="48" t="s">
        <v>18930</v>
      </c>
      <c r="D574" s="49">
        <v>2.65</v>
      </c>
      <c r="E574" s="49">
        <v>0.27</v>
      </c>
      <c r="F574" t="str">
        <f>VLOOKUP(A574,allied_postcode!A:C,3,FALSE)</f>
        <v>N16</v>
      </c>
    </row>
    <row r="575" hidden="1" spans="1:6">
      <c r="A575" s="47">
        <v>2360</v>
      </c>
      <c r="B575" s="47" t="s">
        <v>5820</v>
      </c>
      <c r="C575" s="48" t="s">
        <v>18930</v>
      </c>
      <c r="D575" s="49">
        <v>2.65</v>
      </c>
      <c r="E575" s="49">
        <v>0.27</v>
      </c>
      <c r="F575" t="str">
        <f>VLOOKUP(A575,allied_postcode!A:C,3,FALSE)</f>
        <v>N16</v>
      </c>
    </row>
    <row r="576" hidden="1" spans="1:6">
      <c r="A576" s="47">
        <v>2360</v>
      </c>
      <c r="B576" s="47" t="s">
        <v>5821</v>
      </c>
      <c r="C576" s="48" t="s">
        <v>18930</v>
      </c>
      <c r="D576" s="49">
        <v>2.65</v>
      </c>
      <c r="E576" s="49">
        <v>0.27</v>
      </c>
      <c r="F576" t="str">
        <f>VLOOKUP(A576,allied_postcode!A:C,3,FALSE)</f>
        <v>N16</v>
      </c>
    </row>
    <row r="577" hidden="1" spans="1:6">
      <c r="A577" s="47">
        <v>2360</v>
      </c>
      <c r="B577" s="47" t="s">
        <v>5822</v>
      </c>
      <c r="C577" s="48" t="s">
        <v>18930</v>
      </c>
      <c r="D577" s="49">
        <v>2.65</v>
      </c>
      <c r="E577" s="49">
        <v>0.27</v>
      </c>
      <c r="F577" t="str">
        <f>VLOOKUP(A577,allied_postcode!A:C,3,FALSE)</f>
        <v>N16</v>
      </c>
    </row>
    <row r="578" hidden="1" spans="1:6">
      <c r="A578" s="47">
        <v>2360</v>
      </c>
      <c r="B578" s="47" t="s">
        <v>5823</v>
      </c>
      <c r="C578" s="48" t="s">
        <v>18930</v>
      </c>
      <c r="D578" s="49">
        <v>2.65</v>
      </c>
      <c r="E578" s="49">
        <v>0.27</v>
      </c>
      <c r="F578" t="str">
        <f>VLOOKUP(A578,allied_postcode!A:C,3,FALSE)</f>
        <v>N16</v>
      </c>
    </row>
    <row r="579" hidden="1" spans="1:6">
      <c r="A579" s="47">
        <v>2360</v>
      </c>
      <c r="B579" s="47" t="s">
        <v>5824</v>
      </c>
      <c r="C579" s="48" t="s">
        <v>18930</v>
      </c>
      <c r="D579" s="49">
        <v>2.65</v>
      </c>
      <c r="E579" s="49">
        <v>0.27</v>
      </c>
      <c r="F579" t="str">
        <f>VLOOKUP(A579,allied_postcode!A:C,3,FALSE)</f>
        <v>N16</v>
      </c>
    </row>
    <row r="580" hidden="1" spans="1:6">
      <c r="A580" s="47">
        <v>2360</v>
      </c>
      <c r="B580" s="47" t="s">
        <v>5825</v>
      </c>
      <c r="C580" s="48" t="s">
        <v>18930</v>
      </c>
      <c r="D580" s="49">
        <v>2.65</v>
      </c>
      <c r="E580" s="49">
        <v>0.27</v>
      </c>
      <c r="F580" t="str">
        <f>VLOOKUP(A580,allied_postcode!A:C,3,FALSE)</f>
        <v>N16</v>
      </c>
    </row>
    <row r="581" hidden="1" spans="1:6">
      <c r="A581" s="47">
        <v>2360</v>
      </c>
      <c r="B581" s="47" t="s">
        <v>5826</v>
      </c>
      <c r="C581" s="48" t="s">
        <v>18930</v>
      </c>
      <c r="D581" s="49">
        <v>2.65</v>
      </c>
      <c r="E581" s="49">
        <v>0.27</v>
      </c>
      <c r="F581" t="str">
        <f>VLOOKUP(A581,allied_postcode!A:C,3,FALSE)</f>
        <v>N16</v>
      </c>
    </row>
    <row r="582" hidden="1" spans="1:6">
      <c r="A582" s="47">
        <v>2360</v>
      </c>
      <c r="B582" s="47" t="s">
        <v>5827</v>
      </c>
      <c r="C582" s="48" t="s">
        <v>18930</v>
      </c>
      <c r="D582" s="49">
        <v>2.65</v>
      </c>
      <c r="E582" s="49">
        <v>0.27</v>
      </c>
      <c r="F582" t="str">
        <f>VLOOKUP(A582,allied_postcode!A:C,3,FALSE)</f>
        <v>N16</v>
      </c>
    </row>
    <row r="583" hidden="1" spans="1:6">
      <c r="A583" s="47">
        <v>2360</v>
      </c>
      <c r="B583" s="47" t="s">
        <v>5828</v>
      </c>
      <c r="C583" s="48" t="s">
        <v>18930</v>
      </c>
      <c r="D583" s="49">
        <v>2.65</v>
      </c>
      <c r="E583" s="49">
        <v>0.27</v>
      </c>
      <c r="F583" t="str">
        <f>VLOOKUP(A583,allied_postcode!A:C,3,FALSE)</f>
        <v>N16</v>
      </c>
    </row>
    <row r="584" hidden="1" spans="1:6">
      <c r="A584" s="47">
        <v>2360</v>
      </c>
      <c r="B584" s="47" t="s">
        <v>5829</v>
      </c>
      <c r="C584" s="48" t="s">
        <v>18930</v>
      </c>
      <c r="D584" s="49">
        <v>2.65</v>
      </c>
      <c r="E584" s="49">
        <v>0.27</v>
      </c>
      <c r="F584" t="str">
        <f>VLOOKUP(A584,allied_postcode!A:C,3,FALSE)</f>
        <v>N16</v>
      </c>
    </row>
    <row r="585" hidden="1" spans="1:6">
      <c r="A585" s="47">
        <v>2360</v>
      </c>
      <c r="B585" s="47" t="s">
        <v>5830</v>
      </c>
      <c r="C585" s="48" t="s">
        <v>18930</v>
      </c>
      <c r="D585" s="49">
        <v>2.65</v>
      </c>
      <c r="E585" s="49">
        <v>0.27</v>
      </c>
      <c r="F585" t="str">
        <f>VLOOKUP(A585,allied_postcode!A:C,3,FALSE)</f>
        <v>N16</v>
      </c>
    </row>
    <row r="586" hidden="1" spans="1:6">
      <c r="A586" s="47">
        <v>2360</v>
      </c>
      <c r="B586" s="47" t="s">
        <v>5831</v>
      </c>
      <c r="C586" s="48" t="s">
        <v>18930</v>
      </c>
      <c r="D586" s="49">
        <v>2.65</v>
      </c>
      <c r="E586" s="49">
        <v>0.27</v>
      </c>
      <c r="F586" t="str">
        <f>VLOOKUP(A586,allied_postcode!A:C,3,FALSE)</f>
        <v>N16</v>
      </c>
    </row>
    <row r="587" hidden="1" spans="1:6">
      <c r="A587" s="47">
        <v>2360</v>
      </c>
      <c r="B587" s="47" t="s">
        <v>5832</v>
      </c>
      <c r="C587" s="48" t="s">
        <v>18930</v>
      </c>
      <c r="D587" s="49">
        <v>2.65</v>
      </c>
      <c r="E587" s="49">
        <v>0.27</v>
      </c>
      <c r="F587" t="str">
        <f>VLOOKUP(A587,allied_postcode!A:C,3,FALSE)</f>
        <v>N16</v>
      </c>
    </row>
    <row r="588" hidden="1" spans="1:6">
      <c r="A588" s="47">
        <v>2360</v>
      </c>
      <c r="B588" s="47" t="s">
        <v>5833</v>
      </c>
      <c r="C588" s="48" t="s">
        <v>18930</v>
      </c>
      <c r="D588" s="49">
        <v>2.65</v>
      </c>
      <c r="E588" s="49">
        <v>0.27</v>
      </c>
      <c r="F588" t="str">
        <f>VLOOKUP(A588,allied_postcode!A:C,3,FALSE)</f>
        <v>N16</v>
      </c>
    </row>
    <row r="589" hidden="1" spans="1:6">
      <c r="A589" s="47">
        <v>2360</v>
      </c>
      <c r="B589" s="47" t="s">
        <v>5834</v>
      </c>
      <c r="C589" s="48" t="s">
        <v>18930</v>
      </c>
      <c r="D589" s="49">
        <v>2.65</v>
      </c>
      <c r="E589" s="49">
        <v>0.27</v>
      </c>
      <c r="F589" t="str">
        <f>VLOOKUP(A589,allied_postcode!A:C,3,FALSE)</f>
        <v>N16</v>
      </c>
    </row>
    <row r="590" hidden="1" spans="1:6">
      <c r="A590" s="47">
        <v>2360</v>
      </c>
      <c r="B590" s="47" t="s">
        <v>5835</v>
      </c>
      <c r="C590" s="48" t="s">
        <v>18930</v>
      </c>
      <c r="D590" s="49">
        <v>2.65</v>
      </c>
      <c r="E590" s="49">
        <v>0.27</v>
      </c>
      <c r="F590" t="str">
        <f>VLOOKUP(A590,allied_postcode!A:C,3,FALSE)</f>
        <v>N16</v>
      </c>
    </row>
    <row r="591" hidden="1" spans="1:6">
      <c r="A591" s="47">
        <v>2360</v>
      </c>
      <c r="B591" s="47" t="s">
        <v>5836</v>
      </c>
      <c r="C591" s="48" t="s">
        <v>18930</v>
      </c>
      <c r="D591" s="49">
        <v>2.65</v>
      </c>
      <c r="E591" s="49">
        <v>0.27</v>
      </c>
      <c r="F591" t="str">
        <f>VLOOKUP(A591,allied_postcode!A:C,3,FALSE)</f>
        <v>N16</v>
      </c>
    </row>
    <row r="592" hidden="1" spans="1:6">
      <c r="A592" s="47">
        <v>2361</v>
      </c>
      <c r="B592" s="47" t="s">
        <v>5837</v>
      </c>
      <c r="C592" s="48" t="s">
        <v>18930</v>
      </c>
      <c r="D592" s="49">
        <v>14.56</v>
      </c>
      <c r="E592" s="49">
        <v>1.46</v>
      </c>
      <c r="F592" t="str">
        <f>VLOOKUP(A592,allied_postcode!A:C,3,FALSE)</f>
        <v>N16</v>
      </c>
    </row>
    <row r="593" hidden="1" spans="1:6">
      <c r="A593" s="47">
        <v>2361</v>
      </c>
      <c r="B593" s="47" t="s">
        <v>5838</v>
      </c>
      <c r="C593" s="48" t="s">
        <v>18930</v>
      </c>
      <c r="D593" s="49">
        <v>2.65</v>
      </c>
      <c r="E593" s="49">
        <v>0.27</v>
      </c>
      <c r="F593" t="str">
        <f>VLOOKUP(A593,allied_postcode!A:C,3,FALSE)</f>
        <v>N16</v>
      </c>
    </row>
    <row r="594" hidden="1" spans="1:6">
      <c r="A594" s="47">
        <v>2361</v>
      </c>
      <c r="B594" s="47" t="s">
        <v>5839</v>
      </c>
      <c r="C594" s="48" t="s">
        <v>18930</v>
      </c>
      <c r="D594" s="49">
        <v>2.65</v>
      </c>
      <c r="E594" s="49">
        <v>0.27</v>
      </c>
      <c r="F594" t="str">
        <f>VLOOKUP(A594,allied_postcode!A:C,3,FALSE)</f>
        <v>N16</v>
      </c>
    </row>
    <row r="595" hidden="1" spans="1:6">
      <c r="A595" s="47">
        <v>2361</v>
      </c>
      <c r="B595" s="47" t="s">
        <v>5840</v>
      </c>
      <c r="C595" s="48" t="s">
        <v>18930</v>
      </c>
      <c r="D595" s="49">
        <v>2.65</v>
      </c>
      <c r="E595" s="49">
        <v>0.27</v>
      </c>
      <c r="F595" t="str">
        <f>VLOOKUP(A595,allied_postcode!A:C,3,FALSE)</f>
        <v>N16</v>
      </c>
    </row>
    <row r="596" hidden="1" spans="1:6">
      <c r="A596" s="47">
        <v>2361</v>
      </c>
      <c r="B596" s="47" t="s">
        <v>5841</v>
      </c>
      <c r="C596" s="48" t="s">
        <v>18930</v>
      </c>
      <c r="D596" s="49">
        <v>2.65</v>
      </c>
      <c r="E596" s="49">
        <v>0.27</v>
      </c>
      <c r="F596" t="str">
        <f>VLOOKUP(A596,allied_postcode!A:C,3,FALSE)</f>
        <v>N16</v>
      </c>
    </row>
    <row r="597" hidden="1" spans="1:6">
      <c r="A597" s="47">
        <v>2365</v>
      </c>
      <c r="B597" s="47" t="s">
        <v>5842</v>
      </c>
      <c r="C597" s="48" t="s">
        <v>18930</v>
      </c>
      <c r="D597" s="49">
        <v>2.65</v>
      </c>
      <c r="E597" s="49">
        <v>0.27</v>
      </c>
      <c r="F597" t="str">
        <f>VLOOKUP(A597,allied_postcode!A:C,3,FALSE)</f>
        <v>N16</v>
      </c>
    </row>
    <row r="598" hidden="1" spans="1:6">
      <c r="A598" s="47">
        <v>2365</v>
      </c>
      <c r="B598" s="47" t="s">
        <v>5843</v>
      </c>
      <c r="C598" s="48" t="s">
        <v>18930</v>
      </c>
      <c r="D598" s="49">
        <v>2.65</v>
      </c>
      <c r="E598" s="49">
        <v>0.27</v>
      </c>
      <c r="F598" t="str">
        <f>VLOOKUP(A598,allied_postcode!A:C,3,FALSE)</f>
        <v>N16</v>
      </c>
    </row>
    <row r="599" hidden="1" spans="1:6">
      <c r="A599" s="47">
        <v>2365</v>
      </c>
      <c r="B599" s="47" t="s">
        <v>5844</v>
      </c>
      <c r="C599" s="48" t="s">
        <v>18930</v>
      </c>
      <c r="D599" s="49">
        <v>2.65</v>
      </c>
      <c r="E599" s="49">
        <v>0.27</v>
      </c>
      <c r="F599" t="str">
        <f>VLOOKUP(A599,allied_postcode!A:C,3,FALSE)</f>
        <v>N16</v>
      </c>
    </row>
    <row r="600" hidden="1" spans="1:6">
      <c r="A600" s="47">
        <v>2365</v>
      </c>
      <c r="B600" s="47" t="s">
        <v>5845</v>
      </c>
      <c r="C600" s="48" t="s">
        <v>18930</v>
      </c>
      <c r="D600" s="49">
        <v>2.65</v>
      </c>
      <c r="E600" s="49">
        <v>0.27</v>
      </c>
      <c r="F600" t="str">
        <f>VLOOKUP(A600,allied_postcode!A:C,3,FALSE)</f>
        <v>N16</v>
      </c>
    </row>
    <row r="601" hidden="1" spans="1:6">
      <c r="A601" s="47">
        <v>2365</v>
      </c>
      <c r="B601" s="47" t="s">
        <v>5846</v>
      </c>
      <c r="C601" s="48" t="s">
        <v>18930</v>
      </c>
      <c r="D601" s="49">
        <v>2.65</v>
      </c>
      <c r="E601" s="49">
        <v>0.27</v>
      </c>
      <c r="F601" t="str">
        <f>VLOOKUP(A601,allied_postcode!A:C,3,FALSE)</f>
        <v>N16</v>
      </c>
    </row>
    <row r="602" hidden="1" spans="1:6">
      <c r="A602" s="47">
        <v>2365</v>
      </c>
      <c r="B602" s="47" t="s">
        <v>4349</v>
      </c>
      <c r="C602" s="48" t="s">
        <v>18930</v>
      </c>
      <c r="D602" s="49">
        <v>2.65</v>
      </c>
      <c r="E602" s="49">
        <v>0.27</v>
      </c>
      <c r="F602" t="str">
        <f>VLOOKUP(A602,allied_postcode!A:C,3,FALSE)</f>
        <v>N16</v>
      </c>
    </row>
    <row r="603" hidden="1" spans="1:6">
      <c r="A603" s="47">
        <v>2365</v>
      </c>
      <c r="B603" s="47" t="s">
        <v>5847</v>
      </c>
      <c r="C603" s="48" t="s">
        <v>18930</v>
      </c>
      <c r="D603" s="49">
        <v>2.65</v>
      </c>
      <c r="E603" s="49">
        <v>0.27</v>
      </c>
      <c r="F603" t="str">
        <f>VLOOKUP(A603,allied_postcode!A:C,3,FALSE)</f>
        <v>N16</v>
      </c>
    </row>
    <row r="604" hidden="1" spans="1:6">
      <c r="A604" s="47">
        <v>2365</v>
      </c>
      <c r="B604" s="47" t="s">
        <v>5848</v>
      </c>
      <c r="C604" s="48" t="s">
        <v>18930</v>
      </c>
      <c r="D604" s="49">
        <v>2.65</v>
      </c>
      <c r="E604" s="49">
        <v>0.27</v>
      </c>
      <c r="F604" t="str">
        <f>VLOOKUP(A604,allied_postcode!A:C,3,FALSE)</f>
        <v>N16</v>
      </c>
    </row>
    <row r="605" hidden="1" spans="1:6">
      <c r="A605" s="47">
        <v>2365</v>
      </c>
      <c r="B605" s="47" t="s">
        <v>5849</v>
      </c>
      <c r="C605" s="48" t="s">
        <v>18930</v>
      </c>
      <c r="D605" s="49">
        <v>2.65</v>
      </c>
      <c r="E605" s="49">
        <v>0.27</v>
      </c>
      <c r="F605" t="str">
        <f>VLOOKUP(A605,allied_postcode!A:C,3,FALSE)</f>
        <v>N16</v>
      </c>
    </row>
    <row r="606" hidden="1" spans="1:6">
      <c r="A606" s="47">
        <v>2365</v>
      </c>
      <c r="B606" s="47" t="s">
        <v>5850</v>
      </c>
      <c r="C606" s="48" t="s">
        <v>18930</v>
      </c>
      <c r="D606" s="49">
        <v>2.65</v>
      </c>
      <c r="E606" s="49">
        <v>0.27</v>
      </c>
      <c r="F606" t="str">
        <f>VLOOKUP(A606,allied_postcode!A:C,3,FALSE)</f>
        <v>N16</v>
      </c>
    </row>
    <row r="607" hidden="1" spans="1:6">
      <c r="A607" s="47">
        <v>2365</v>
      </c>
      <c r="B607" s="47" t="s">
        <v>5851</v>
      </c>
      <c r="C607" s="48" t="s">
        <v>18930</v>
      </c>
      <c r="D607" s="49">
        <v>2.65</v>
      </c>
      <c r="E607" s="49">
        <v>0.27</v>
      </c>
      <c r="F607" t="str">
        <f>VLOOKUP(A607,allied_postcode!A:C,3,FALSE)</f>
        <v>N16</v>
      </c>
    </row>
    <row r="608" hidden="1" spans="1:6">
      <c r="A608" s="47">
        <v>2365</v>
      </c>
      <c r="B608" s="47" t="s">
        <v>5852</v>
      </c>
      <c r="C608" s="48" t="s">
        <v>18930</v>
      </c>
      <c r="D608" s="49">
        <v>2.65</v>
      </c>
      <c r="E608" s="49">
        <v>0.27</v>
      </c>
      <c r="F608" t="str">
        <f>VLOOKUP(A608,allied_postcode!A:C,3,FALSE)</f>
        <v>N16</v>
      </c>
    </row>
    <row r="609" hidden="1" spans="1:6">
      <c r="A609" s="47">
        <v>2365</v>
      </c>
      <c r="B609" s="47" t="s">
        <v>5853</v>
      </c>
      <c r="C609" s="48" t="s">
        <v>18930</v>
      </c>
      <c r="D609" s="49">
        <v>2.65</v>
      </c>
      <c r="E609" s="49">
        <v>0.27</v>
      </c>
      <c r="F609" t="str">
        <f>VLOOKUP(A609,allied_postcode!A:C,3,FALSE)</f>
        <v>N16</v>
      </c>
    </row>
    <row r="610" hidden="1" spans="1:6">
      <c r="A610" s="47">
        <v>2365</v>
      </c>
      <c r="B610" s="47" t="s">
        <v>5441</v>
      </c>
      <c r="C610" s="48" t="s">
        <v>18930</v>
      </c>
      <c r="D610" s="49">
        <v>2.65</v>
      </c>
      <c r="E610" s="49">
        <v>0.27</v>
      </c>
      <c r="F610" t="str">
        <f>VLOOKUP(A610,allied_postcode!A:C,3,FALSE)</f>
        <v>N16</v>
      </c>
    </row>
    <row r="611" hidden="1" spans="1:6">
      <c r="A611" s="47">
        <v>2365</v>
      </c>
      <c r="B611" s="47" t="s">
        <v>5854</v>
      </c>
      <c r="C611" s="48" t="s">
        <v>18930</v>
      </c>
      <c r="D611" s="49">
        <v>2.65</v>
      </c>
      <c r="E611" s="49">
        <v>0.27</v>
      </c>
      <c r="F611" t="str">
        <f>VLOOKUP(A611,allied_postcode!A:C,3,FALSE)</f>
        <v>N16</v>
      </c>
    </row>
    <row r="612" hidden="1" spans="1:6">
      <c r="A612" s="47">
        <v>2365</v>
      </c>
      <c r="B612" s="47" t="s">
        <v>5855</v>
      </c>
      <c r="C612" s="48" t="s">
        <v>18930</v>
      </c>
      <c r="D612" s="49">
        <v>2.65</v>
      </c>
      <c r="E612" s="49">
        <v>0.27</v>
      </c>
      <c r="F612" t="str">
        <f>VLOOKUP(A612,allied_postcode!A:C,3,FALSE)</f>
        <v>N16</v>
      </c>
    </row>
    <row r="613" hidden="1" spans="1:6">
      <c r="A613" s="47">
        <v>2365</v>
      </c>
      <c r="B613" s="47" t="s">
        <v>5856</v>
      </c>
      <c r="C613" s="48" t="s">
        <v>18930</v>
      </c>
      <c r="D613" s="49">
        <v>2.65</v>
      </c>
      <c r="E613" s="49">
        <v>0.27</v>
      </c>
      <c r="F613" t="str">
        <f>VLOOKUP(A613,allied_postcode!A:C,3,FALSE)</f>
        <v>N16</v>
      </c>
    </row>
    <row r="614" hidden="1" spans="1:6">
      <c r="A614" s="47">
        <v>2365</v>
      </c>
      <c r="B614" s="47" t="s">
        <v>5857</v>
      </c>
      <c r="C614" s="48" t="s">
        <v>18930</v>
      </c>
      <c r="D614" s="49">
        <v>2.65</v>
      </c>
      <c r="E614" s="49">
        <v>0.27</v>
      </c>
      <c r="F614" t="str">
        <f>VLOOKUP(A614,allied_postcode!A:C,3,FALSE)</f>
        <v>N16</v>
      </c>
    </row>
    <row r="615" hidden="1" spans="1:6">
      <c r="A615" s="47">
        <v>2365</v>
      </c>
      <c r="B615" s="47" t="s">
        <v>5858</v>
      </c>
      <c r="C615" s="48" t="s">
        <v>18930</v>
      </c>
      <c r="D615" s="49">
        <v>2.65</v>
      </c>
      <c r="E615" s="49">
        <v>0.27</v>
      </c>
      <c r="F615" t="str">
        <f>VLOOKUP(A615,allied_postcode!A:C,3,FALSE)</f>
        <v>N16</v>
      </c>
    </row>
    <row r="616" hidden="1" spans="1:6">
      <c r="A616" s="47">
        <v>2365</v>
      </c>
      <c r="B616" s="47" t="s">
        <v>5859</v>
      </c>
      <c r="C616" s="48" t="s">
        <v>18930</v>
      </c>
      <c r="D616" s="49">
        <v>2.65</v>
      </c>
      <c r="E616" s="49">
        <v>0.27</v>
      </c>
      <c r="F616" t="str">
        <f>VLOOKUP(A616,allied_postcode!A:C,3,FALSE)</f>
        <v>N16</v>
      </c>
    </row>
    <row r="617" hidden="1" spans="1:6">
      <c r="A617" s="47">
        <v>2365</v>
      </c>
      <c r="B617" s="47" t="s">
        <v>5860</v>
      </c>
      <c r="C617" s="48" t="s">
        <v>18930</v>
      </c>
      <c r="D617" s="49">
        <v>2.65</v>
      </c>
      <c r="E617" s="49">
        <v>0.27</v>
      </c>
      <c r="F617" t="str">
        <f>VLOOKUP(A617,allied_postcode!A:C,3,FALSE)</f>
        <v>N16</v>
      </c>
    </row>
    <row r="618" hidden="1" spans="1:6">
      <c r="A618" s="47">
        <v>2365</v>
      </c>
      <c r="B618" s="47" t="s">
        <v>5861</v>
      </c>
      <c r="C618" s="48" t="s">
        <v>18930</v>
      </c>
      <c r="D618" s="49">
        <v>2.65</v>
      </c>
      <c r="E618" s="49">
        <v>0.27</v>
      </c>
      <c r="F618" t="str">
        <f>VLOOKUP(A618,allied_postcode!A:C,3,FALSE)</f>
        <v>N16</v>
      </c>
    </row>
    <row r="619" hidden="1" spans="1:6">
      <c r="A619" s="47">
        <v>2365</v>
      </c>
      <c r="B619" s="47" t="s">
        <v>5862</v>
      </c>
      <c r="C619" s="48" t="s">
        <v>18930</v>
      </c>
      <c r="D619" s="49">
        <v>2.65</v>
      </c>
      <c r="E619" s="49">
        <v>0.27</v>
      </c>
      <c r="F619" t="str">
        <f>VLOOKUP(A619,allied_postcode!A:C,3,FALSE)</f>
        <v>N16</v>
      </c>
    </row>
    <row r="620" hidden="1" spans="1:6">
      <c r="A620" s="47">
        <v>2365</v>
      </c>
      <c r="B620" s="47" t="s">
        <v>5863</v>
      </c>
      <c r="C620" s="48" t="s">
        <v>18930</v>
      </c>
      <c r="D620" s="49">
        <v>2.65</v>
      </c>
      <c r="E620" s="49">
        <v>0.27</v>
      </c>
      <c r="F620" t="str">
        <f>VLOOKUP(A620,allied_postcode!A:C,3,FALSE)</f>
        <v>N16</v>
      </c>
    </row>
    <row r="621" hidden="1" spans="1:6">
      <c r="A621" s="47">
        <v>2365</v>
      </c>
      <c r="B621" s="47" t="s">
        <v>5864</v>
      </c>
      <c r="C621" s="48" t="s">
        <v>18930</v>
      </c>
      <c r="D621" s="49">
        <v>2.65</v>
      </c>
      <c r="E621" s="49">
        <v>0.27</v>
      </c>
      <c r="F621" t="str">
        <f>VLOOKUP(A621,allied_postcode!A:C,3,FALSE)</f>
        <v>N16</v>
      </c>
    </row>
    <row r="622" hidden="1" spans="1:6">
      <c r="A622" s="47">
        <v>2365</v>
      </c>
      <c r="B622" s="47" t="s">
        <v>5865</v>
      </c>
      <c r="C622" s="48" t="s">
        <v>18930</v>
      </c>
      <c r="D622" s="49">
        <v>2.65</v>
      </c>
      <c r="E622" s="49">
        <v>0.27</v>
      </c>
      <c r="F622" t="str">
        <f>VLOOKUP(A622,allied_postcode!A:C,3,FALSE)</f>
        <v>N16</v>
      </c>
    </row>
    <row r="623" hidden="1" spans="1:6">
      <c r="A623" s="47">
        <v>2369</v>
      </c>
      <c r="B623" s="47" t="s">
        <v>5866</v>
      </c>
      <c r="C623" s="48" t="s">
        <v>18930</v>
      </c>
      <c r="D623" s="49">
        <v>2.65</v>
      </c>
      <c r="E623" s="49">
        <v>0.27</v>
      </c>
      <c r="F623" t="str">
        <f>VLOOKUP(A623,allied_postcode!A:C,3,FALSE)</f>
        <v>N16</v>
      </c>
    </row>
    <row r="624" hidden="1" spans="1:6">
      <c r="A624" s="47">
        <v>2369</v>
      </c>
      <c r="B624" s="47" t="s">
        <v>5867</v>
      </c>
      <c r="C624" s="48" t="s">
        <v>18930</v>
      </c>
      <c r="D624" s="49">
        <v>2.65</v>
      </c>
      <c r="E624" s="49">
        <v>0.27</v>
      </c>
      <c r="F624" t="str">
        <f>VLOOKUP(A624,allied_postcode!A:C,3,FALSE)</f>
        <v>N16</v>
      </c>
    </row>
    <row r="625" hidden="1" spans="1:6">
      <c r="A625" s="47">
        <v>2369</v>
      </c>
      <c r="B625" s="47" t="s">
        <v>5868</v>
      </c>
      <c r="C625" s="48" t="s">
        <v>18930</v>
      </c>
      <c r="D625" s="49">
        <v>2.65</v>
      </c>
      <c r="E625" s="49">
        <v>0.27</v>
      </c>
      <c r="F625" t="str">
        <f>VLOOKUP(A625,allied_postcode!A:C,3,FALSE)</f>
        <v>N16</v>
      </c>
    </row>
    <row r="626" hidden="1" spans="1:6">
      <c r="A626" s="47">
        <v>2370</v>
      </c>
      <c r="B626" s="47" t="s">
        <v>5869</v>
      </c>
      <c r="C626" s="48" t="s">
        <v>18930</v>
      </c>
      <c r="D626" s="49">
        <v>2.65</v>
      </c>
      <c r="E626" s="49">
        <v>0.27</v>
      </c>
      <c r="F626" t="str">
        <f>VLOOKUP(A626,allied_postcode!A:C,3,FALSE)</f>
        <v>N16</v>
      </c>
    </row>
    <row r="627" hidden="1" spans="1:6">
      <c r="A627" s="47">
        <v>2370</v>
      </c>
      <c r="B627" s="47" t="s">
        <v>5870</v>
      </c>
      <c r="C627" s="48" t="s">
        <v>18930</v>
      </c>
      <c r="D627" s="49">
        <v>2.65</v>
      </c>
      <c r="E627" s="49">
        <v>0.27</v>
      </c>
      <c r="F627" t="str">
        <f>VLOOKUP(A627,allied_postcode!A:C,3,FALSE)</f>
        <v>N16</v>
      </c>
    </row>
    <row r="628" hidden="1" spans="1:6">
      <c r="A628" s="47">
        <v>2370</v>
      </c>
      <c r="B628" s="47" t="s">
        <v>5871</v>
      </c>
      <c r="C628" s="48" t="s">
        <v>18930</v>
      </c>
      <c r="D628" s="49">
        <v>2.65</v>
      </c>
      <c r="E628" s="49">
        <v>0.27</v>
      </c>
      <c r="F628" t="str">
        <f>VLOOKUP(A628,allied_postcode!A:C,3,FALSE)</f>
        <v>N16</v>
      </c>
    </row>
    <row r="629" hidden="1" spans="1:6">
      <c r="A629" s="47">
        <v>2370</v>
      </c>
      <c r="B629" s="47" t="s">
        <v>5872</v>
      </c>
      <c r="C629" s="48" t="s">
        <v>18930</v>
      </c>
      <c r="D629" s="49">
        <v>2.65</v>
      </c>
      <c r="E629" s="49">
        <v>0.27</v>
      </c>
      <c r="F629" t="str">
        <f>VLOOKUP(A629,allied_postcode!A:C,3,FALSE)</f>
        <v>N16</v>
      </c>
    </row>
    <row r="630" hidden="1" spans="1:6">
      <c r="A630" s="47">
        <v>2370</v>
      </c>
      <c r="B630" s="47" t="s">
        <v>5873</v>
      </c>
      <c r="C630" s="48" t="s">
        <v>18930</v>
      </c>
      <c r="D630" s="49">
        <v>2.65</v>
      </c>
      <c r="E630" s="49">
        <v>0.27</v>
      </c>
      <c r="F630" t="str">
        <f>VLOOKUP(A630,allied_postcode!A:C,3,FALSE)</f>
        <v>N16</v>
      </c>
    </row>
    <row r="631" hidden="1" spans="1:6">
      <c r="A631" s="47">
        <v>2370</v>
      </c>
      <c r="B631" s="47" t="s">
        <v>5874</v>
      </c>
      <c r="C631" s="48" t="s">
        <v>18930</v>
      </c>
      <c r="D631" s="49">
        <v>2.65</v>
      </c>
      <c r="E631" s="49">
        <v>0.27</v>
      </c>
      <c r="F631" t="str">
        <f>VLOOKUP(A631,allied_postcode!A:C,3,FALSE)</f>
        <v>N16</v>
      </c>
    </row>
    <row r="632" hidden="1" spans="1:6">
      <c r="A632" s="47">
        <v>2370</v>
      </c>
      <c r="B632" s="47" t="s">
        <v>5875</v>
      </c>
      <c r="C632" s="48" t="s">
        <v>18930</v>
      </c>
      <c r="D632" s="49">
        <v>2.65</v>
      </c>
      <c r="E632" s="49">
        <v>0.27</v>
      </c>
      <c r="F632" t="str">
        <f>VLOOKUP(A632,allied_postcode!A:C,3,FALSE)</f>
        <v>N16</v>
      </c>
    </row>
    <row r="633" hidden="1" spans="1:6">
      <c r="A633" s="47">
        <v>2370</v>
      </c>
      <c r="B633" s="47" t="s">
        <v>5876</v>
      </c>
      <c r="C633" s="48" t="s">
        <v>18930</v>
      </c>
      <c r="D633" s="49">
        <v>2.65</v>
      </c>
      <c r="E633" s="49">
        <v>0.27</v>
      </c>
      <c r="F633" t="str">
        <f>VLOOKUP(A633,allied_postcode!A:C,3,FALSE)</f>
        <v>N16</v>
      </c>
    </row>
    <row r="634" hidden="1" spans="1:6">
      <c r="A634" s="47">
        <v>2370</v>
      </c>
      <c r="B634" s="47" t="s">
        <v>18933</v>
      </c>
      <c r="C634" s="48" t="s">
        <v>18930</v>
      </c>
      <c r="D634" s="49">
        <v>2.65</v>
      </c>
      <c r="E634" s="49">
        <v>0.27</v>
      </c>
      <c r="F634" t="str">
        <f>VLOOKUP(A634,allied_postcode!A:C,3,FALSE)</f>
        <v>N16</v>
      </c>
    </row>
    <row r="635" hidden="1" spans="1:6">
      <c r="A635" s="47">
        <v>2370</v>
      </c>
      <c r="B635" s="47" t="s">
        <v>5877</v>
      </c>
      <c r="C635" s="48" t="s">
        <v>18930</v>
      </c>
      <c r="D635" s="49">
        <v>2.65</v>
      </c>
      <c r="E635" s="49">
        <v>0.27</v>
      </c>
      <c r="F635" t="str">
        <f>VLOOKUP(A635,allied_postcode!A:C,3,FALSE)</f>
        <v>N16</v>
      </c>
    </row>
    <row r="636" hidden="1" spans="1:6">
      <c r="A636" s="47">
        <v>2370</v>
      </c>
      <c r="B636" s="47" t="s">
        <v>5604</v>
      </c>
      <c r="C636" s="48" t="s">
        <v>18930</v>
      </c>
      <c r="D636" s="49">
        <v>2.65</v>
      </c>
      <c r="E636" s="49">
        <v>0.27</v>
      </c>
      <c r="F636" t="str">
        <f>VLOOKUP(A636,allied_postcode!A:C,3,FALSE)</f>
        <v>N16</v>
      </c>
    </row>
    <row r="637" hidden="1" spans="1:6">
      <c r="A637" s="47">
        <v>2370</v>
      </c>
      <c r="B637" s="47" t="s">
        <v>5878</v>
      </c>
      <c r="C637" s="48" t="s">
        <v>18930</v>
      </c>
      <c r="D637" s="49">
        <v>2.65</v>
      </c>
      <c r="E637" s="49">
        <v>0.27</v>
      </c>
      <c r="F637" t="str">
        <f>VLOOKUP(A637,allied_postcode!A:C,3,FALSE)</f>
        <v>N16</v>
      </c>
    </row>
    <row r="638" hidden="1" spans="1:6">
      <c r="A638" s="47">
        <v>2370</v>
      </c>
      <c r="B638" s="47" t="s">
        <v>5879</v>
      </c>
      <c r="C638" s="48" t="s">
        <v>18930</v>
      </c>
      <c r="D638" s="49">
        <v>2.65</v>
      </c>
      <c r="E638" s="49">
        <v>0.27</v>
      </c>
      <c r="F638" t="str">
        <f>VLOOKUP(A638,allied_postcode!A:C,3,FALSE)</f>
        <v>N16</v>
      </c>
    </row>
    <row r="639" hidden="1" spans="1:6">
      <c r="A639" s="47">
        <v>2370</v>
      </c>
      <c r="B639" s="47" t="s">
        <v>5880</v>
      </c>
      <c r="C639" s="48" t="s">
        <v>18930</v>
      </c>
      <c r="D639" s="49">
        <v>2.65</v>
      </c>
      <c r="E639" s="49">
        <v>0.27</v>
      </c>
      <c r="F639" t="str">
        <f>VLOOKUP(A639,allied_postcode!A:C,3,FALSE)</f>
        <v>N16</v>
      </c>
    </row>
    <row r="640" hidden="1" spans="1:6">
      <c r="A640" s="47">
        <v>2370</v>
      </c>
      <c r="B640" s="47" t="s">
        <v>5881</v>
      </c>
      <c r="C640" s="48" t="s">
        <v>18930</v>
      </c>
      <c r="D640" s="49">
        <v>2.65</v>
      </c>
      <c r="E640" s="49">
        <v>0.27</v>
      </c>
      <c r="F640" t="str">
        <f>VLOOKUP(A640,allied_postcode!A:C,3,FALSE)</f>
        <v>N16</v>
      </c>
    </row>
    <row r="641" hidden="1" spans="1:6">
      <c r="A641" s="47">
        <v>2370</v>
      </c>
      <c r="B641" s="47" t="s">
        <v>5882</v>
      </c>
      <c r="C641" s="48" t="s">
        <v>18930</v>
      </c>
      <c r="D641" s="49">
        <v>2.65</v>
      </c>
      <c r="E641" s="49">
        <v>0.27</v>
      </c>
      <c r="F641" t="str">
        <f>VLOOKUP(A641,allied_postcode!A:C,3,FALSE)</f>
        <v>N16</v>
      </c>
    </row>
    <row r="642" hidden="1" spans="1:6">
      <c r="A642" s="47">
        <v>2370</v>
      </c>
      <c r="B642" s="47" t="s">
        <v>5883</v>
      </c>
      <c r="C642" s="48" t="s">
        <v>18930</v>
      </c>
      <c r="D642" s="49">
        <v>2.65</v>
      </c>
      <c r="E642" s="49">
        <v>0.27</v>
      </c>
      <c r="F642" t="str">
        <f>VLOOKUP(A642,allied_postcode!A:C,3,FALSE)</f>
        <v>N16</v>
      </c>
    </row>
    <row r="643" hidden="1" spans="1:6">
      <c r="A643" s="47">
        <v>2370</v>
      </c>
      <c r="B643" s="47" t="s">
        <v>5884</v>
      </c>
      <c r="C643" s="48" t="s">
        <v>18930</v>
      </c>
      <c r="D643" s="49">
        <v>2.65</v>
      </c>
      <c r="E643" s="49">
        <v>0.27</v>
      </c>
      <c r="F643" t="str">
        <f>VLOOKUP(A643,allied_postcode!A:C,3,FALSE)</f>
        <v>N16</v>
      </c>
    </row>
    <row r="644" hidden="1" spans="1:6">
      <c r="A644" s="47">
        <v>2370</v>
      </c>
      <c r="B644" s="47" t="s">
        <v>5885</v>
      </c>
      <c r="C644" s="48" t="s">
        <v>18930</v>
      </c>
      <c r="D644" s="49">
        <v>2.65</v>
      </c>
      <c r="E644" s="49">
        <v>0.27</v>
      </c>
      <c r="F644" t="str">
        <f>VLOOKUP(A644,allied_postcode!A:C,3,FALSE)</f>
        <v>N16</v>
      </c>
    </row>
    <row r="645" hidden="1" spans="1:6">
      <c r="A645" s="47">
        <v>2370</v>
      </c>
      <c r="B645" s="47" t="s">
        <v>5886</v>
      </c>
      <c r="C645" s="48" t="s">
        <v>18930</v>
      </c>
      <c r="D645" s="49">
        <v>2.65</v>
      </c>
      <c r="E645" s="49">
        <v>0.27</v>
      </c>
      <c r="F645" t="str">
        <f>VLOOKUP(A645,allied_postcode!A:C,3,FALSE)</f>
        <v>N16</v>
      </c>
    </row>
    <row r="646" hidden="1" spans="1:6">
      <c r="A646" s="47">
        <v>2370</v>
      </c>
      <c r="B646" s="47" t="s">
        <v>5887</v>
      </c>
      <c r="C646" s="48" t="s">
        <v>18930</v>
      </c>
      <c r="D646" s="49">
        <v>2.65</v>
      </c>
      <c r="E646" s="49">
        <v>0.27</v>
      </c>
      <c r="F646" t="str">
        <f>VLOOKUP(A646,allied_postcode!A:C,3,FALSE)</f>
        <v>N16</v>
      </c>
    </row>
    <row r="647" hidden="1" spans="1:6">
      <c r="A647" s="47">
        <v>2370</v>
      </c>
      <c r="B647" s="47" t="s">
        <v>5888</v>
      </c>
      <c r="C647" s="48" t="s">
        <v>18930</v>
      </c>
      <c r="D647" s="49">
        <v>2.65</v>
      </c>
      <c r="E647" s="49">
        <v>0.27</v>
      </c>
      <c r="F647" t="str">
        <f>VLOOKUP(A647,allied_postcode!A:C,3,FALSE)</f>
        <v>N16</v>
      </c>
    </row>
    <row r="648" hidden="1" spans="1:6">
      <c r="A648" s="47">
        <v>2370</v>
      </c>
      <c r="B648" s="47" t="s">
        <v>5889</v>
      </c>
      <c r="C648" s="48" t="s">
        <v>18930</v>
      </c>
      <c r="D648" s="49">
        <v>2.65</v>
      </c>
      <c r="E648" s="49">
        <v>0.27</v>
      </c>
      <c r="F648" t="str">
        <f>VLOOKUP(A648,allied_postcode!A:C,3,FALSE)</f>
        <v>N16</v>
      </c>
    </row>
    <row r="649" hidden="1" spans="1:6">
      <c r="A649" s="47">
        <v>2370</v>
      </c>
      <c r="B649" s="47" t="s">
        <v>5890</v>
      </c>
      <c r="C649" s="48" t="s">
        <v>18930</v>
      </c>
      <c r="D649" s="49">
        <v>2.65</v>
      </c>
      <c r="E649" s="49">
        <v>0.27</v>
      </c>
      <c r="F649" t="str">
        <f>VLOOKUP(A649,allied_postcode!A:C,3,FALSE)</f>
        <v>N16</v>
      </c>
    </row>
    <row r="650" hidden="1" spans="1:6">
      <c r="A650" s="47">
        <v>2370</v>
      </c>
      <c r="B650" s="47" t="s">
        <v>5891</v>
      </c>
      <c r="C650" s="48" t="s">
        <v>18930</v>
      </c>
      <c r="D650" s="49">
        <v>2.65</v>
      </c>
      <c r="E650" s="49">
        <v>0.27</v>
      </c>
      <c r="F650" t="str">
        <f>VLOOKUP(A650,allied_postcode!A:C,3,FALSE)</f>
        <v>N16</v>
      </c>
    </row>
    <row r="651" hidden="1" spans="1:6">
      <c r="A651" s="47">
        <v>2371</v>
      </c>
      <c r="B651" s="47" t="s">
        <v>5892</v>
      </c>
      <c r="C651" s="48" t="s">
        <v>18930</v>
      </c>
      <c r="D651" s="49">
        <v>2.65</v>
      </c>
      <c r="E651" s="49">
        <v>0.27</v>
      </c>
      <c r="F651" t="str">
        <f>VLOOKUP(A651,allied_postcode!A:C,3,FALSE)</f>
        <v>N16</v>
      </c>
    </row>
    <row r="652" hidden="1" spans="1:6">
      <c r="A652" s="47">
        <v>2371</v>
      </c>
      <c r="B652" s="47" t="s">
        <v>5893</v>
      </c>
      <c r="C652" s="48" t="s">
        <v>18930</v>
      </c>
      <c r="D652" s="49">
        <v>2.65</v>
      </c>
      <c r="E652" s="49">
        <v>0.27</v>
      </c>
      <c r="F652" t="str">
        <f>VLOOKUP(A652,allied_postcode!A:C,3,FALSE)</f>
        <v>N16</v>
      </c>
    </row>
    <row r="653" hidden="1" spans="1:6">
      <c r="A653" s="47">
        <v>2371</v>
      </c>
      <c r="B653" s="47" t="s">
        <v>5894</v>
      </c>
      <c r="C653" s="48" t="s">
        <v>18930</v>
      </c>
      <c r="D653" s="49">
        <v>2.65</v>
      </c>
      <c r="E653" s="49">
        <v>0.27</v>
      </c>
      <c r="F653" t="str">
        <f>VLOOKUP(A653,allied_postcode!A:C,3,FALSE)</f>
        <v>N16</v>
      </c>
    </row>
    <row r="654" hidden="1" spans="1:6">
      <c r="A654" s="47">
        <v>2371</v>
      </c>
      <c r="B654" s="47" t="s">
        <v>5895</v>
      </c>
      <c r="C654" s="48" t="s">
        <v>18930</v>
      </c>
      <c r="D654" s="49">
        <v>2.65</v>
      </c>
      <c r="E654" s="49">
        <v>0.27</v>
      </c>
      <c r="F654" t="str">
        <f>VLOOKUP(A654,allied_postcode!A:C,3,FALSE)</f>
        <v>N16</v>
      </c>
    </row>
    <row r="655" hidden="1" spans="1:6">
      <c r="A655" s="47">
        <v>2371</v>
      </c>
      <c r="B655" s="47" t="s">
        <v>5896</v>
      </c>
      <c r="C655" s="48" t="s">
        <v>18930</v>
      </c>
      <c r="D655" s="49">
        <v>2.65</v>
      </c>
      <c r="E655" s="49">
        <v>0.27</v>
      </c>
      <c r="F655" t="str">
        <f>VLOOKUP(A655,allied_postcode!A:C,3,FALSE)</f>
        <v>N16</v>
      </c>
    </row>
    <row r="656" hidden="1" spans="1:6">
      <c r="A656" s="47">
        <v>2371</v>
      </c>
      <c r="B656" s="47" t="s">
        <v>5863</v>
      </c>
      <c r="C656" s="48" t="s">
        <v>18930</v>
      </c>
      <c r="D656" s="49">
        <v>2.65</v>
      </c>
      <c r="E656" s="49">
        <v>0.27</v>
      </c>
      <c r="F656" t="str">
        <f>VLOOKUP(A656,allied_postcode!A:C,3,FALSE)</f>
        <v>N16</v>
      </c>
    </row>
    <row r="657" hidden="1" spans="1:6">
      <c r="A657" s="47">
        <v>2371</v>
      </c>
      <c r="B657" s="47" t="s">
        <v>5897</v>
      </c>
      <c r="C657" s="48" t="s">
        <v>18930</v>
      </c>
      <c r="D657" s="49">
        <v>2.65</v>
      </c>
      <c r="E657" s="49">
        <v>0.27</v>
      </c>
      <c r="F657" t="str">
        <f>VLOOKUP(A657,allied_postcode!A:C,3,FALSE)</f>
        <v>N16</v>
      </c>
    </row>
    <row r="658" hidden="1" spans="1:6">
      <c r="A658" s="47">
        <v>2371</v>
      </c>
      <c r="B658" s="47" t="s">
        <v>5898</v>
      </c>
      <c r="C658" s="48" t="s">
        <v>18930</v>
      </c>
      <c r="D658" s="49">
        <v>2.65</v>
      </c>
      <c r="E658" s="49">
        <v>0.27</v>
      </c>
      <c r="F658" t="str">
        <f>VLOOKUP(A658,allied_postcode!A:C,3,FALSE)</f>
        <v>N16</v>
      </c>
    </row>
    <row r="659" hidden="1" spans="1:6">
      <c r="A659" s="47">
        <v>2371</v>
      </c>
      <c r="B659" s="47" t="s">
        <v>5899</v>
      </c>
      <c r="C659" s="48" t="s">
        <v>18930</v>
      </c>
      <c r="D659" s="49">
        <v>2.65</v>
      </c>
      <c r="E659" s="49">
        <v>0.27</v>
      </c>
      <c r="F659" t="str">
        <f>VLOOKUP(A659,allied_postcode!A:C,3,FALSE)</f>
        <v>N16</v>
      </c>
    </row>
    <row r="660" hidden="1" spans="1:6">
      <c r="A660" s="47">
        <v>2372</v>
      </c>
      <c r="B660" s="47" t="s">
        <v>5900</v>
      </c>
      <c r="C660" s="48" t="s">
        <v>18930</v>
      </c>
      <c r="D660" s="49">
        <v>2.65</v>
      </c>
      <c r="E660" s="49">
        <v>0.27</v>
      </c>
      <c r="F660" t="str">
        <f>VLOOKUP(A660,allied_postcode!A:C,3,FALSE)</f>
        <v>N16</v>
      </c>
    </row>
    <row r="661" hidden="1" spans="1:6">
      <c r="A661" s="47">
        <v>2372</v>
      </c>
      <c r="B661" s="47" t="s">
        <v>5901</v>
      </c>
      <c r="C661" s="48" t="s">
        <v>18930</v>
      </c>
      <c r="D661" s="49">
        <v>2.65</v>
      </c>
      <c r="E661" s="49">
        <v>0.27</v>
      </c>
      <c r="F661" t="str">
        <f>VLOOKUP(A661,allied_postcode!A:C,3,FALSE)</f>
        <v>N16</v>
      </c>
    </row>
    <row r="662" hidden="1" spans="1:6">
      <c r="A662" s="47">
        <v>2372</v>
      </c>
      <c r="B662" s="47" t="s">
        <v>18934</v>
      </c>
      <c r="C662" s="48" t="s">
        <v>18930</v>
      </c>
      <c r="D662" s="49">
        <v>2.65</v>
      </c>
      <c r="E662" s="49">
        <v>0.27</v>
      </c>
      <c r="F662" t="str">
        <f>VLOOKUP(A662,allied_postcode!A:C,3,FALSE)</f>
        <v>N16</v>
      </c>
    </row>
    <row r="663" hidden="1" spans="1:6">
      <c r="A663" s="47">
        <v>2372</v>
      </c>
      <c r="B663" s="47" t="s">
        <v>5902</v>
      </c>
      <c r="C663" s="48" t="s">
        <v>18930</v>
      </c>
      <c r="D663" s="49">
        <v>2.65</v>
      </c>
      <c r="E663" s="49">
        <v>0.27</v>
      </c>
      <c r="F663" t="str">
        <f>VLOOKUP(A663,allied_postcode!A:C,3,FALSE)</f>
        <v>N16</v>
      </c>
    </row>
    <row r="664" hidden="1" spans="1:6">
      <c r="A664" s="47">
        <v>2372</v>
      </c>
      <c r="B664" s="47" t="s">
        <v>5903</v>
      </c>
      <c r="C664" s="48" t="s">
        <v>18930</v>
      </c>
      <c r="D664" s="49">
        <v>2.65</v>
      </c>
      <c r="E664" s="49">
        <v>0.27</v>
      </c>
      <c r="F664" t="str">
        <f>VLOOKUP(A664,allied_postcode!A:C,3,FALSE)</f>
        <v>N16</v>
      </c>
    </row>
    <row r="665" hidden="1" spans="1:6">
      <c r="A665" s="47">
        <v>2372</v>
      </c>
      <c r="B665" s="47" t="s">
        <v>5904</v>
      </c>
      <c r="C665" s="48" t="s">
        <v>18930</v>
      </c>
      <c r="D665" s="49">
        <v>2.65</v>
      </c>
      <c r="E665" s="49">
        <v>0.27</v>
      </c>
      <c r="F665" t="str">
        <f>VLOOKUP(A665,allied_postcode!A:C,3,FALSE)</f>
        <v>N16</v>
      </c>
    </row>
    <row r="666" hidden="1" spans="1:6">
      <c r="A666" s="47">
        <v>2372</v>
      </c>
      <c r="B666" s="47" t="s">
        <v>5905</v>
      </c>
      <c r="C666" s="48" t="s">
        <v>18930</v>
      </c>
      <c r="D666" s="49">
        <v>2.65</v>
      </c>
      <c r="E666" s="49">
        <v>0.27</v>
      </c>
      <c r="F666" t="str">
        <f>VLOOKUP(A666,allied_postcode!A:C,3,FALSE)</f>
        <v>N16</v>
      </c>
    </row>
    <row r="667" hidden="1" spans="1:6">
      <c r="A667" s="47">
        <v>2372</v>
      </c>
      <c r="B667" s="47" t="s">
        <v>18935</v>
      </c>
      <c r="C667" s="48" t="s">
        <v>18930</v>
      </c>
      <c r="D667" s="49">
        <v>2.65</v>
      </c>
      <c r="E667" s="49">
        <v>0.27</v>
      </c>
      <c r="F667" t="str">
        <f>VLOOKUP(A667,allied_postcode!A:C,3,FALSE)</f>
        <v>N16</v>
      </c>
    </row>
    <row r="668" hidden="1" spans="1:6">
      <c r="A668" s="47">
        <v>2372</v>
      </c>
      <c r="B668" s="47" t="s">
        <v>5906</v>
      </c>
      <c r="C668" s="48" t="s">
        <v>18930</v>
      </c>
      <c r="D668" s="49">
        <v>2.65</v>
      </c>
      <c r="E668" s="49">
        <v>0.27</v>
      </c>
      <c r="F668" t="str">
        <f>VLOOKUP(A668,allied_postcode!A:C,3,FALSE)</f>
        <v>N16</v>
      </c>
    </row>
    <row r="669" hidden="1" spans="1:6">
      <c r="A669" s="47">
        <v>2372</v>
      </c>
      <c r="B669" s="47" t="s">
        <v>5907</v>
      </c>
      <c r="C669" s="48" t="s">
        <v>18930</v>
      </c>
      <c r="D669" s="49">
        <v>2.65</v>
      </c>
      <c r="E669" s="49">
        <v>0.27</v>
      </c>
      <c r="F669" t="str">
        <f>VLOOKUP(A669,allied_postcode!A:C,3,FALSE)</f>
        <v>N16</v>
      </c>
    </row>
    <row r="670" hidden="1" spans="1:6">
      <c r="A670" s="47">
        <v>2372</v>
      </c>
      <c r="B670" s="47" t="s">
        <v>5908</v>
      </c>
      <c r="C670" s="48" t="s">
        <v>18930</v>
      </c>
      <c r="D670" s="49">
        <v>2.65</v>
      </c>
      <c r="E670" s="49">
        <v>0.27</v>
      </c>
      <c r="F670" t="str">
        <f>VLOOKUP(A670,allied_postcode!A:C,3,FALSE)</f>
        <v>N16</v>
      </c>
    </row>
    <row r="671" hidden="1" spans="1:6">
      <c r="A671" s="47">
        <v>2372</v>
      </c>
      <c r="B671" s="47" t="s">
        <v>5909</v>
      </c>
      <c r="C671" s="48" t="s">
        <v>18930</v>
      </c>
      <c r="D671" s="49">
        <v>2.65</v>
      </c>
      <c r="E671" s="49">
        <v>0.27</v>
      </c>
      <c r="F671" t="str">
        <f>VLOOKUP(A671,allied_postcode!A:C,3,FALSE)</f>
        <v>N16</v>
      </c>
    </row>
    <row r="672" hidden="1" spans="1:6">
      <c r="A672" s="47">
        <v>2372</v>
      </c>
      <c r="B672" s="47" t="s">
        <v>5802</v>
      </c>
      <c r="C672" s="48" t="s">
        <v>18930</v>
      </c>
      <c r="D672" s="49">
        <v>2.65</v>
      </c>
      <c r="E672" s="49">
        <v>0.27</v>
      </c>
      <c r="F672" t="str">
        <f>VLOOKUP(A672,allied_postcode!A:C,3,FALSE)</f>
        <v>N16</v>
      </c>
    </row>
    <row r="673" hidden="1" spans="1:6">
      <c r="A673" s="47">
        <v>2372</v>
      </c>
      <c r="B673" s="47" t="s">
        <v>5910</v>
      </c>
      <c r="C673" s="48" t="s">
        <v>18930</v>
      </c>
      <c r="D673" s="49">
        <v>2.65</v>
      </c>
      <c r="E673" s="49">
        <v>0.27</v>
      </c>
      <c r="F673" t="str">
        <f>VLOOKUP(A673,allied_postcode!A:C,3,FALSE)</f>
        <v>N16</v>
      </c>
    </row>
    <row r="674" hidden="1" spans="1:6">
      <c r="A674" s="47">
        <v>2372</v>
      </c>
      <c r="B674" s="47" t="s">
        <v>5911</v>
      </c>
      <c r="C674" s="48" t="s">
        <v>18930</v>
      </c>
      <c r="D674" s="49">
        <v>2.65</v>
      </c>
      <c r="E674" s="49">
        <v>0.27</v>
      </c>
      <c r="F674" t="str">
        <f>VLOOKUP(A674,allied_postcode!A:C,3,FALSE)</f>
        <v>N16</v>
      </c>
    </row>
    <row r="675" hidden="1" spans="1:6">
      <c r="A675" s="47">
        <v>2372</v>
      </c>
      <c r="B675" s="47" t="s">
        <v>5912</v>
      </c>
      <c r="C675" s="48" t="s">
        <v>18930</v>
      </c>
      <c r="D675" s="49">
        <v>2.65</v>
      </c>
      <c r="E675" s="49">
        <v>0.27</v>
      </c>
      <c r="F675" t="str">
        <f>VLOOKUP(A675,allied_postcode!A:C,3,FALSE)</f>
        <v>N16</v>
      </c>
    </row>
    <row r="676" hidden="1" spans="1:6">
      <c r="A676" s="47">
        <v>2372</v>
      </c>
      <c r="B676" s="47" t="s">
        <v>5913</v>
      </c>
      <c r="C676" s="48" t="s">
        <v>18930</v>
      </c>
      <c r="D676" s="49">
        <v>2.65</v>
      </c>
      <c r="E676" s="49">
        <v>0.27</v>
      </c>
      <c r="F676" t="str">
        <f>VLOOKUP(A676,allied_postcode!A:C,3,FALSE)</f>
        <v>N16</v>
      </c>
    </row>
    <row r="677" hidden="1" spans="1:6">
      <c r="A677" s="47">
        <v>2372</v>
      </c>
      <c r="B677" s="47" t="s">
        <v>5914</v>
      </c>
      <c r="C677" s="48" t="s">
        <v>18930</v>
      </c>
      <c r="D677" s="49">
        <v>2.65</v>
      </c>
      <c r="E677" s="49">
        <v>0.27</v>
      </c>
      <c r="F677" t="str">
        <f>VLOOKUP(A677,allied_postcode!A:C,3,FALSE)</f>
        <v>N16</v>
      </c>
    </row>
    <row r="678" hidden="1" spans="1:6">
      <c r="A678" s="47">
        <v>2372</v>
      </c>
      <c r="B678" s="47" t="s">
        <v>5915</v>
      </c>
      <c r="C678" s="48" t="s">
        <v>18930</v>
      </c>
      <c r="D678" s="49">
        <v>2.65</v>
      </c>
      <c r="E678" s="49">
        <v>0.27</v>
      </c>
      <c r="F678" t="str">
        <f>VLOOKUP(A678,allied_postcode!A:C,3,FALSE)</f>
        <v>N16</v>
      </c>
    </row>
    <row r="679" hidden="1" spans="1:6">
      <c r="A679" s="47">
        <v>2372</v>
      </c>
      <c r="B679" s="47" t="s">
        <v>5916</v>
      </c>
      <c r="C679" s="48" t="s">
        <v>18930</v>
      </c>
      <c r="D679" s="49">
        <v>2.65</v>
      </c>
      <c r="E679" s="49">
        <v>0.27</v>
      </c>
      <c r="F679" t="str">
        <f>VLOOKUP(A679,allied_postcode!A:C,3,FALSE)</f>
        <v>N16</v>
      </c>
    </row>
    <row r="680" hidden="1" spans="1:6">
      <c r="A680" s="47">
        <v>2372</v>
      </c>
      <c r="B680" s="47" t="s">
        <v>5917</v>
      </c>
      <c r="C680" s="48" t="s">
        <v>18930</v>
      </c>
      <c r="D680" s="49">
        <v>2.65</v>
      </c>
      <c r="E680" s="49">
        <v>0.27</v>
      </c>
      <c r="F680" t="str">
        <f>VLOOKUP(A680,allied_postcode!A:C,3,FALSE)</f>
        <v>N16</v>
      </c>
    </row>
    <row r="681" hidden="1" spans="1:6">
      <c r="A681" s="47">
        <v>2372</v>
      </c>
      <c r="B681" s="47" t="s">
        <v>5918</v>
      </c>
      <c r="C681" s="48" t="s">
        <v>18930</v>
      </c>
      <c r="D681" s="49">
        <v>2.65</v>
      </c>
      <c r="E681" s="49">
        <v>0.27</v>
      </c>
      <c r="F681" t="str">
        <f>VLOOKUP(A681,allied_postcode!A:C,3,FALSE)</f>
        <v>N16</v>
      </c>
    </row>
    <row r="682" hidden="1" spans="1:6">
      <c r="A682" s="47">
        <v>2379</v>
      </c>
      <c r="B682" s="47" t="s">
        <v>5919</v>
      </c>
      <c r="C682" s="48" t="s">
        <v>18930</v>
      </c>
      <c r="D682" s="49">
        <v>2.65</v>
      </c>
      <c r="E682" s="49">
        <v>0.27</v>
      </c>
      <c r="F682" t="str">
        <f>VLOOKUP(A682,allied_postcode!A:C,3,FALSE)</f>
        <v>N16</v>
      </c>
    </row>
    <row r="683" hidden="1" spans="1:6">
      <c r="A683" s="47">
        <v>2379</v>
      </c>
      <c r="B683" s="47" t="s">
        <v>5920</v>
      </c>
      <c r="C683" s="48" t="s">
        <v>18930</v>
      </c>
      <c r="D683" s="49">
        <v>2.65</v>
      </c>
      <c r="E683" s="49">
        <v>0.27</v>
      </c>
      <c r="F683" t="str">
        <f>VLOOKUP(A683,allied_postcode!A:C,3,FALSE)</f>
        <v>N16</v>
      </c>
    </row>
    <row r="684" hidden="1" spans="1:6">
      <c r="A684" s="47">
        <v>2379</v>
      </c>
      <c r="B684" s="47" t="s">
        <v>5921</v>
      </c>
      <c r="C684" s="48" t="s">
        <v>18930</v>
      </c>
      <c r="D684" s="49">
        <v>2.65</v>
      </c>
      <c r="E684" s="49">
        <v>0.27</v>
      </c>
      <c r="F684" t="str">
        <f>VLOOKUP(A684,allied_postcode!A:C,3,FALSE)</f>
        <v>N16</v>
      </c>
    </row>
    <row r="685" hidden="1" spans="1:6">
      <c r="A685" s="47">
        <v>2379</v>
      </c>
      <c r="B685" s="47" t="s">
        <v>5922</v>
      </c>
      <c r="C685" s="48" t="s">
        <v>18930</v>
      </c>
      <c r="D685" s="49">
        <v>2.65</v>
      </c>
      <c r="E685" s="49">
        <v>0.27</v>
      </c>
      <c r="F685" t="str">
        <f>VLOOKUP(A685,allied_postcode!A:C,3,FALSE)</f>
        <v>N16</v>
      </c>
    </row>
    <row r="686" hidden="1" spans="1:6">
      <c r="A686" s="47">
        <v>2380</v>
      </c>
      <c r="B686" s="47" t="s">
        <v>5923</v>
      </c>
      <c r="C686" s="48" t="s">
        <v>18930</v>
      </c>
      <c r="D686" s="49">
        <v>2.65</v>
      </c>
      <c r="E686" s="49">
        <v>0.27</v>
      </c>
      <c r="F686" t="str">
        <f>VLOOKUP(A686,allied_postcode!A:C,3,FALSE)</f>
        <v>N16</v>
      </c>
    </row>
    <row r="687" hidden="1" spans="1:6">
      <c r="A687" s="47">
        <v>2380</v>
      </c>
      <c r="B687" s="47" t="s">
        <v>5924</v>
      </c>
      <c r="C687" s="48" t="s">
        <v>18930</v>
      </c>
      <c r="D687" s="49">
        <v>2.65</v>
      </c>
      <c r="E687" s="49">
        <v>0.27</v>
      </c>
      <c r="F687" t="str">
        <f>VLOOKUP(A687,allied_postcode!A:C,3,FALSE)</f>
        <v>N16</v>
      </c>
    </row>
    <row r="688" hidden="1" spans="1:6">
      <c r="A688" s="47">
        <v>2380</v>
      </c>
      <c r="B688" s="47" t="s">
        <v>5925</v>
      </c>
      <c r="C688" s="48" t="s">
        <v>18930</v>
      </c>
      <c r="D688" s="49">
        <v>2.65</v>
      </c>
      <c r="E688" s="49">
        <v>0.27</v>
      </c>
      <c r="F688" t="str">
        <f>VLOOKUP(A688,allied_postcode!A:C,3,FALSE)</f>
        <v>N16</v>
      </c>
    </row>
    <row r="689" hidden="1" spans="1:6">
      <c r="A689" s="47">
        <v>2380</v>
      </c>
      <c r="B689" s="47" t="s">
        <v>5926</v>
      </c>
      <c r="C689" s="48" t="s">
        <v>18930</v>
      </c>
      <c r="D689" s="49">
        <v>2.65</v>
      </c>
      <c r="E689" s="49">
        <v>0.27</v>
      </c>
      <c r="F689" t="str">
        <f>VLOOKUP(A689,allied_postcode!A:C,3,FALSE)</f>
        <v>N16</v>
      </c>
    </row>
    <row r="690" hidden="1" spans="1:6">
      <c r="A690" s="47">
        <v>2380</v>
      </c>
      <c r="B690" s="47" t="s">
        <v>5927</v>
      </c>
      <c r="C690" s="48" t="s">
        <v>18930</v>
      </c>
      <c r="D690" s="49">
        <v>2.65</v>
      </c>
      <c r="E690" s="49">
        <v>0.27</v>
      </c>
      <c r="F690" t="str">
        <f>VLOOKUP(A690,allied_postcode!A:C,3,FALSE)</f>
        <v>N16</v>
      </c>
    </row>
    <row r="691" hidden="1" spans="1:6">
      <c r="A691" s="47">
        <v>2380</v>
      </c>
      <c r="B691" s="47" t="s">
        <v>5928</v>
      </c>
      <c r="C691" s="48" t="s">
        <v>18930</v>
      </c>
      <c r="D691" s="49">
        <v>2.65</v>
      </c>
      <c r="E691" s="49">
        <v>0.27</v>
      </c>
      <c r="F691" t="str">
        <f>VLOOKUP(A691,allied_postcode!A:C,3,FALSE)</f>
        <v>N16</v>
      </c>
    </row>
    <row r="692" hidden="1" spans="1:6">
      <c r="A692" s="47">
        <v>2380</v>
      </c>
      <c r="B692" s="47" t="s">
        <v>5929</v>
      </c>
      <c r="C692" s="48" t="s">
        <v>18930</v>
      </c>
      <c r="D692" s="49">
        <v>2.65</v>
      </c>
      <c r="E692" s="49">
        <v>0.27</v>
      </c>
      <c r="F692" t="str">
        <f>VLOOKUP(A692,allied_postcode!A:C,3,FALSE)</f>
        <v>N16</v>
      </c>
    </row>
    <row r="693" hidden="1" spans="1:6">
      <c r="A693" s="47">
        <v>2380</v>
      </c>
      <c r="B693" s="47" t="s">
        <v>5930</v>
      </c>
      <c r="C693" s="48" t="s">
        <v>18930</v>
      </c>
      <c r="D693" s="49">
        <v>2.65</v>
      </c>
      <c r="E693" s="49">
        <v>0.27</v>
      </c>
      <c r="F693" t="str">
        <f>VLOOKUP(A693,allied_postcode!A:C,3,FALSE)</f>
        <v>N16</v>
      </c>
    </row>
    <row r="694" hidden="1" spans="1:6">
      <c r="A694" s="47">
        <v>2380</v>
      </c>
      <c r="B694" s="47" t="s">
        <v>5931</v>
      </c>
      <c r="C694" s="48" t="s">
        <v>18930</v>
      </c>
      <c r="D694" s="49">
        <v>2.65</v>
      </c>
      <c r="E694" s="49">
        <v>0.27</v>
      </c>
      <c r="F694" t="str">
        <f>VLOOKUP(A694,allied_postcode!A:C,3,FALSE)</f>
        <v>N16</v>
      </c>
    </row>
    <row r="695" hidden="1" spans="1:6">
      <c r="A695" s="47">
        <v>2381</v>
      </c>
      <c r="B695" s="47" t="s">
        <v>5932</v>
      </c>
      <c r="C695" s="48" t="s">
        <v>18930</v>
      </c>
      <c r="D695" s="49">
        <v>2.65</v>
      </c>
      <c r="E695" s="49">
        <v>0.27</v>
      </c>
      <c r="F695" t="str">
        <f>VLOOKUP(A695,allied_postcode!A:C,3,FALSE)</f>
        <v>N16</v>
      </c>
    </row>
    <row r="696" hidden="1" spans="1:6">
      <c r="A696" s="47">
        <v>2381</v>
      </c>
      <c r="B696" s="47" t="s">
        <v>5933</v>
      </c>
      <c r="C696" s="48" t="s">
        <v>18930</v>
      </c>
      <c r="D696" s="49">
        <v>2.65</v>
      </c>
      <c r="E696" s="49">
        <v>0.27</v>
      </c>
      <c r="F696" t="str">
        <f>VLOOKUP(A696,allied_postcode!A:C,3,FALSE)</f>
        <v>N16</v>
      </c>
    </row>
    <row r="697" hidden="1" spans="1:6">
      <c r="A697" s="47">
        <v>2381</v>
      </c>
      <c r="B697" s="47" t="s">
        <v>5934</v>
      </c>
      <c r="C697" s="48" t="s">
        <v>18930</v>
      </c>
      <c r="D697" s="49">
        <v>2.65</v>
      </c>
      <c r="E697" s="49">
        <v>0.27</v>
      </c>
      <c r="F697" t="str">
        <f>VLOOKUP(A697,allied_postcode!A:C,3,FALSE)</f>
        <v>N16</v>
      </c>
    </row>
    <row r="698" hidden="1" spans="1:6">
      <c r="A698" s="47">
        <v>2381</v>
      </c>
      <c r="B698" s="47" t="s">
        <v>5935</v>
      </c>
      <c r="C698" s="48" t="s">
        <v>18930</v>
      </c>
      <c r="D698" s="49">
        <v>2.65</v>
      </c>
      <c r="E698" s="49">
        <v>0.27</v>
      </c>
      <c r="F698" t="str">
        <f>VLOOKUP(A698,allied_postcode!A:C,3,FALSE)</f>
        <v>N16</v>
      </c>
    </row>
    <row r="699" hidden="1" spans="1:6">
      <c r="A699" s="47">
        <v>2382</v>
      </c>
      <c r="B699" s="47" t="s">
        <v>5936</v>
      </c>
      <c r="C699" s="48" t="s">
        <v>18930</v>
      </c>
      <c r="D699" s="49">
        <v>2.65</v>
      </c>
      <c r="E699" s="49">
        <v>0.27</v>
      </c>
      <c r="F699" t="str">
        <f>VLOOKUP(A699,allied_postcode!A:C,3,FALSE)</f>
        <v>N16</v>
      </c>
    </row>
    <row r="700" hidden="1" spans="1:6">
      <c r="A700" s="47">
        <v>2382</v>
      </c>
      <c r="B700" s="47" t="s">
        <v>5937</v>
      </c>
      <c r="C700" s="48" t="s">
        <v>18930</v>
      </c>
      <c r="D700" s="49">
        <v>2.65</v>
      </c>
      <c r="E700" s="49">
        <v>0.27</v>
      </c>
      <c r="F700" t="str">
        <f>VLOOKUP(A700,allied_postcode!A:C,3,FALSE)</f>
        <v>N16</v>
      </c>
    </row>
    <row r="701" hidden="1" spans="1:6">
      <c r="A701" s="47">
        <v>2382</v>
      </c>
      <c r="B701" s="47" t="s">
        <v>5938</v>
      </c>
      <c r="C701" s="48" t="s">
        <v>18930</v>
      </c>
      <c r="D701" s="49">
        <v>2.65</v>
      </c>
      <c r="E701" s="49">
        <v>0.27</v>
      </c>
      <c r="F701" t="str">
        <f>VLOOKUP(A701,allied_postcode!A:C,3,FALSE)</f>
        <v>N16</v>
      </c>
    </row>
    <row r="702" hidden="1" spans="1:6">
      <c r="A702" s="47">
        <v>2382</v>
      </c>
      <c r="B702" s="47" t="s">
        <v>5939</v>
      </c>
      <c r="C702" s="48" t="s">
        <v>18930</v>
      </c>
      <c r="D702" s="49">
        <v>2.65</v>
      </c>
      <c r="E702" s="49">
        <v>0.27</v>
      </c>
      <c r="F702" t="str">
        <f>VLOOKUP(A702,allied_postcode!A:C,3,FALSE)</f>
        <v>N16</v>
      </c>
    </row>
    <row r="703" hidden="1" spans="1:6">
      <c r="A703" s="47">
        <v>2386</v>
      </c>
      <c r="B703" s="47" t="s">
        <v>5941</v>
      </c>
      <c r="C703" s="48" t="s">
        <v>18930</v>
      </c>
      <c r="D703" s="49">
        <v>2.65</v>
      </c>
      <c r="E703" s="49">
        <v>0.27</v>
      </c>
      <c r="F703" t="str">
        <f>VLOOKUP(A703,allied_postcode!A:C,3,FALSE)</f>
        <v>N16</v>
      </c>
    </row>
    <row r="704" hidden="1" spans="1:6">
      <c r="A704" s="47">
        <v>2386</v>
      </c>
      <c r="B704" s="47" t="s">
        <v>5942</v>
      </c>
      <c r="C704" s="48" t="s">
        <v>18930</v>
      </c>
      <c r="D704" s="49">
        <v>2.65</v>
      </c>
      <c r="E704" s="49">
        <v>0.27</v>
      </c>
      <c r="F704" t="str">
        <f>VLOOKUP(A704,allied_postcode!A:C,3,FALSE)</f>
        <v>N16</v>
      </c>
    </row>
    <row r="705" hidden="1" spans="1:6">
      <c r="A705" s="47">
        <v>2386</v>
      </c>
      <c r="B705" s="47" t="s">
        <v>5940</v>
      </c>
      <c r="C705" s="48" t="s">
        <v>18930</v>
      </c>
      <c r="D705" s="49">
        <v>2.65</v>
      </c>
      <c r="E705" s="49">
        <v>0.27</v>
      </c>
      <c r="F705" t="str">
        <f>VLOOKUP(A705,allied_postcode!A:C,3,FALSE)</f>
        <v>N16</v>
      </c>
    </row>
    <row r="706" hidden="1" spans="1:6">
      <c r="A706" s="47">
        <v>2387</v>
      </c>
      <c r="B706" s="47" t="s">
        <v>5943</v>
      </c>
      <c r="C706" s="48" t="s">
        <v>18930</v>
      </c>
      <c r="D706" s="49">
        <v>2.65</v>
      </c>
      <c r="E706" s="49">
        <v>0.27</v>
      </c>
      <c r="F706" t="str">
        <f>VLOOKUP(A706,allied_postcode!A:C,3,FALSE)</f>
        <v>N16</v>
      </c>
    </row>
    <row r="707" hidden="1" spans="1:6">
      <c r="A707" s="47">
        <v>2387</v>
      </c>
      <c r="B707" s="47" t="s">
        <v>5944</v>
      </c>
      <c r="C707" s="48" t="s">
        <v>18930</v>
      </c>
      <c r="D707" s="49">
        <v>2.65</v>
      </c>
      <c r="E707" s="49">
        <v>0.27</v>
      </c>
      <c r="F707" t="str">
        <f>VLOOKUP(A707,allied_postcode!A:C,3,FALSE)</f>
        <v>N16</v>
      </c>
    </row>
    <row r="708" hidden="1" spans="1:6">
      <c r="A708" s="47">
        <v>2388</v>
      </c>
      <c r="B708" s="47" t="s">
        <v>5945</v>
      </c>
      <c r="C708" s="48" t="s">
        <v>18930</v>
      </c>
      <c r="D708" s="49">
        <v>2.65</v>
      </c>
      <c r="E708" s="49">
        <v>0.27</v>
      </c>
      <c r="F708" t="str">
        <f>VLOOKUP(A708,allied_postcode!A:C,3,FALSE)</f>
        <v>N16</v>
      </c>
    </row>
    <row r="709" hidden="1" spans="1:6">
      <c r="A709" s="47">
        <v>2388</v>
      </c>
      <c r="B709" s="47" t="s">
        <v>5946</v>
      </c>
      <c r="C709" s="48" t="s">
        <v>18930</v>
      </c>
      <c r="D709" s="49">
        <v>2.65</v>
      </c>
      <c r="E709" s="49">
        <v>0.27</v>
      </c>
      <c r="F709" t="str">
        <f>VLOOKUP(A709,allied_postcode!A:C,3,FALSE)</f>
        <v>N16</v>
      </c>
    </row>
    <row r="710" hidden="1" spans="1:6">
      <c r="A710" s="47">
        <v>2388</v>
      </c>
      <c r="B710" s="47" t="s">
        <v>5947</v>
      </c>
      <c r="C710" s="48" t="s">
        <v>18930</v>
      </c>
      <c r="D710" s="49">
        <v>2.65</v>
      </c>
      <c r="E710" s="49">
        <v>0.27</v>
      </c>
      <c r="F710" t="str">
        <f>VLOOKUP(A710,allied_postcode!A:C,3,FALSE)</f>
        <v>N16</v>
      </c>
    </row>
    <row r="711" hidden="1" spans="1:6">
      <c r="A711" s="47">
        <v>2388</v>
      </c>
      <c r="B711" s="47" t="s">
        <v>5948</v>
      </c>
      <c r="C711" s="48" t="s">
        <v>18930</v>
      </c>
      <c r="D711" s="49">
        <v>2.65</v>
      </c>
      <c r="E711" s="49">
        <v>0.27</v>
      </c>
      <c r="F711" t="str">
        <f>VLOOKUP(A711,allied_postcode!A:C,3,FALSE)</f>
        <v>N16</v>
      </c>
    </row>
    <row r="712" hidden="1" spans="1:6">
      <c r="A712" s="47">
        <v>2388</v>
      </c>
      <c r="B712" s="47" t="s">
        <v>5949</v>
      </c>
      <c r="C712" s="48" t="s">
        <v>18930</v>
      </c>
      <c r="D712" s="49">
        <v>2.65</v>
      </c>
      <c r="E712" s="49">
        <v>0.27</v>
      </c>
      <c r="F712" t="str">
        <f>VLOOKUP(A712,allied_postcode!A:C,3,FALSE)</f>
        <v>N16</v>
      </c>
    </row>
    <row r="713" hidden="1" spans="1:6">
      <c r="A713" s="47">
        <v>2388</v>
      </c>
      <c r="B713" s="47" t="s">
        <v>5950</v>
      </c>
      <c r="C713" s="48" t="s">
        <v>18930</v>
      </c>
      <c r="D713" s="49">
        <v>2.65</v>
      </c>
      <c r="E713" s="49">
        <v>0.27</v>
      </c>
      <c r="F713" t="str">
        <f>VLOOKUP(A713,allied_postcode!A:C,3,FALSE)</f>
        <v>N16</v>
      </c>
    </row>
    <row r="714" hidden="1" spans="1:6">
      <c r="A714" s="47">
        <v>2388</v>
      </c>
      <c r="B714" s="47" t="s">
        <v>5951</v>
      </c>
      <c r="C714" s="48" t="s">
        <v>18930</v>
      </c>
      <c r="D714" s="49">
        <v>2.65</v>
      </c>
      <c r="E714" s="49">
        <v>0.27</v>
      </c>
      <c r="F714" t="str">
        <f>VLOOKUP(A714,allied_postcode!A:C,3,FALSE)</f>
        <v>N16</v>
      </c>
    </row>
    <row r="715" hidden="1" spans="1:6">
      <c r="A715" s="47">
        <v>2388</v>
      </c>
      <c r="B715" s="47" t="s">
        <v>5952</v>
      </c>
      <c r="C715" s="48" t="s">
        <v>18930</v>
      </c>
      <c r="D715" s="49">
        <v>2.65</v>
      </c>
      <c r="E715" s="49">
        <v>0.27</v>
      </c>
      <c r="F715" t="str">
        <f>VLOOKUP(A715,allied_postcode!A:C,3,FALSE)</f>
        <v>N16</v>
      </c>
    </row>
    <row r="716" hidden="1" spans="1:6">
      <c r="A716" s="47">
        <v>2388</v>
      </c>
      <c r="B716" s="47" t="s">
        <v>5953</v>
      </c>
      <c r="C716" s="48" t="s">
        <v>18930</v>
      </c>
      <c r="D716" s="49">
        <v>2.65</v>
      </c>
      <c r="E716" s="49">
        <v>0.27</v>
      </c>
      <c r="F716" t="str">
        <f>VLOOKUP(A716,allied_postcode!A:C,3,FALSE)</f>
        <v>N16</v>
      </c>
    </row>
    <row r="717" hidden="1" spans="1:6">
      <c r="A717" s="47">
        <v>2390</v>
      </c>
      <c r="B717" s="47" t="s">
        <v>5954</v>
      </c>
      <c r="C717" s="48" t="s">
        <v>18930</v>
      </c>
      <c r="D717" s="49">
        <v>2.65</v>
      </c>
      <c r="E717" s="49">
        <v>0.27</v>
      </c>
      <c r="F717" t="str">
        <f>VLOOKUP(A717,allied_postcode!A:C,3,FALSE)</f>
        <v>N16</v>
      </c>
    </row>
    <row r="718" hidden="1" spans="1:6">
      <c r="A718" s="47">
        <v>2390</v>
      </c>
      <c r="B718" s="47" t="s">
        <v>5900</v>
      </c>
      <c r="C718" s="48" t="s">
        <v>18930</v>
      </c>
      <c r="D718" s="49">
        <v>2.65</v>
      </c>
      <c r="E718" s="49">
        <v>0.27</v>
      </c>
      <c r="F718" t="str">
        <f>VLOOKUP(A718,allied_postcode!A:C,3,FALSE)</f>
        <v>N16</v>
      </c>
    </row>
    <row r="719" hidden="1" spans="1:6">
      <c r="A719" s="47">
        <v>2390</v>
      </c>
      <c r="B719" s="47" t="s">
        <v>5955</v>
      </c>
      <c r="C719" s="48" t="s">
        <v>18930</v>
      </c>
      <c r="D719" s="49">
        <v>2.65</v>
      </c>
      <c r="E719" s="49">
        <v>0.27</v>
      </c>
      <c r="F719" t="str">
        <f>VLOOKUP(A719,allied_postcode!A:C,3,FALSE)</f>
        <v>N16</v>
      </c>
    </row>
    <row r="720" hidden="1" spans="1:6">
      <c r="A720" s="47">
        <v>2390</v>
      </c>
      <c r="B720" s="47" t="s">
        <v>5956</v>
      </c>
      <c r="C720" s="48" t="s">
        <v>18930</v>
      </c>
      <c r="D720" s="49">
        <v>2.65</v>
      </c>
      <c r="E720" s="49">
        <v>0.27</v>
      </c>
      <c r="F720" t="str">
        <f>VLOOKUP(A720,allied_postcode!A:C,3,FALSE)</f>
        <v>N16</v>
      </c>
    </row>
    <row r="721" hidden="1" spans="1:6">
      <c r="A721" s="47">
        <v>2390</v>
      </c>
      <c r="B721" s="47" t="s">
        <v>5957</v>
      </c>
      <c r="C721" s="48" t="s">
        <v>18930</v>
      </c>
      <c r="D721" s="49">
        <v>2.65</v>
      </c>
      <c r="E721" s="49">
        <v>0.27</v>
      </c>
      <c r="F721" t="str">
        <f>VLOOKUP(A721,allied_postcode!A:C,3,FALSE)</f>
        <v>N16</v>
      </c>
    </row>
    <row r="722" hidden="1" spans="1:6">
      <c r="A722" s="47">
        <v>2390</v>
      </c>
      <c r="B722" s="47" t="s">
        <v>5958</v>
      </c>
      <c r="C722" s="48" t="s">
        <v>18930</v>
      </c>
      <c r="D722" s="49">
        <v>2.65</v>
      </c>
      <c r="E722" s="49">
        <v>0.27</v>
      </c>
      <c r="F722" t="str">
        <f>VLOOKUP(A722,allied_postcode!A:C,3,FALSE)</f>
        <v>N16</v>
      </c>
    </row>
    <row r="723" hidden="1" spans="1:6">
      <c r="A723" s="47">
        <v>2390</v>
      </c>
      <c r="B723" s="47" t="s">
        <v>5959</v>
      </c>
      <c r="C723" s="48" t="s">
        <v>18930</v>
      </c>
      <c r="D723" s="49">
        <v>2.65</v>
      </c>
      <c r="E723" s="49">
        <v>0.27</v>
      </c>
      <c r="F723" t="str">
        <f>VLOOKUP(A723,allied_postcode!A:C,3,FALSE)</f>
        <v>N16</v>
      </c>
    </row>
    <row r="724" hidden="1" spans="1:6">
      <c r="A724" s="47">
        <v>2390</v>
      </c>
      <c r="B724" s="47" t="s">
        <v>5960</v>
      </c>
      <c r="C724" s="48" t="s">
        <v>18930</v>
      </c>
      <c r="D724" s="49">
        <v>2.65</v>
      </c>
      <c r="E724" s="49">
        <v>0.27</v>
      </c>
      <c r="F724" t="str">
        <f>VLOOKUP(A724,allied_postcode!A:C,3,FALSE)</f>
        <v>N16</v>
      </c>
    </row>
    <row r="725" hidden="1" spans="1:6">
      <c r="A725" s="47">
        <v>2390</v>
      </c>
      <c r="B725" s="47" t="s">
        <v>5961</v>
      </c>
      <c r="C725" s="48" t="s">
        <v>18930</v>
      </c>
      <c r="D725" s="49">
        <v>2.65</v>
      </c>
      <c r="E725" s="49">
        <v>0.27</v>
      </c>
      <c r="F725" t="str">
        <f>VLOOKUP(A725,allied_postcode!A:C,3,FALSE)</f>
        <v>N16</v>
      </c>
    </row>
    <row r="726" hidden="1" spans="1:6">
      <c r="A726" s="47">
        <v>2390</v>
      </c>
      <c r="B726" s="47" t="s">
        <v>5962</v>
      </c>
      <c r="C726" s="48" t="s">
        <v>18930</v>
      </c>
      <c r="D726" s="49">
        <v>2.65</v>
      </c>
      <c r="E726" s="49">
        <v>0.27</v>
      </c>
      <c r="F726" t="str">
        <f>VLOOKUP(A726,allied_postcode!A:C,3,FALSE)</f>
        <v>N16</v>
      </c>
    </row>
    <row r="727" hidden="1" spans="1:6">
      <c r="A727" s="47">
        <v>2390</v>
      </c>
      <c r="B727" s="47" t="s">
        <v>5963</v>
      </c>
      <c r="C727" s="48" t="s">
        <v>18930</v>
      </c>
      <c r="D727" s="49">
        <v>2.65</v>
      </c>
      <c r="E727" s="49">
        <v>0.27</v>
      </c>
      <c r="F727" t="str">
        <f>VLOOKUP(A727,allied_postcode!A:C,3,FALSE)</f>
        <v>N16</v>
      </c>
    </row>
    <row r="728" hidden="1" spans="1:6">
      <c r="A728" s="47">
        <v>2390</v>
      </c>
      <c r="B728" s="47" t="s">
        <v>5964</v>
      </c>
      <c r="C728" s="48" t="s">
        <v>18930</v>
      </c>
      <c r="D728" s="49">
        <v>2.65</v>
      </c>
      <c r="E728" s="49">
        <v>0.27</v>
      </c>
      <c r="F728" t="str">
        <f>VLOOKUP(A728,allied_postcode!A:C,3,FALSE)</f>
        <v>N16</v>
      </c>
    </row>
    <row r="729" hidden="1" spans="1:6">
      <c r="A729" s="47">
        <v>2390</v>
      </c>
      <c r="B729" s="47" t="s">
        <v>5965</v>
      </c>
      <c r="C729" s="48" t="s">
        <v>18930</v>
      </c>
      <c r="D729" s="49">
        <v>2.65</v>
      </c>
      <c r="E729" s="49">
        <v>0.27</v>
      </c>
      <c r="F729" t="str">
        <f>VLOOKUP(A729,allied_postcode!A:C,3,FALSE)</f>
        <v>N16</v>
      </c>
    </row>
    <row r="730" hidden="1" spans="1:6">
      <c r="A730" s="47">
        <v>2390</v>
      </c>
      <c r="B730" s="47" t="s">
        <v>5895</v>
      </c>
      <c r="C730" s="48" t="s">
        <v>18930</v>
      </c>
      <c r="D730" s="49">
        <v>2.65</v>
      </c>
      <c r="E730" s="49">
        <v>0.27</v>
      </c>
      <c r="F730" t="str">
        <f>VLOOKUP(A730,allied_postcode!A:C,3,FALSE)</f>
        <v>N16</v>
      </c>
    </row>
    <row r="731" hidden="1" spans="1:6">
      <c r="A731" s="47">
        <v>2390</v>
      </c>
      <c r="B731" s="47" t="s">
        <v>5966</v>
      </c>
      <c r="C731" s="48" t="s">
        <v>18930</v>
      </c>
      <c r="D731" s="49">
        <v>2.65</v>
      </c>
      <c r="E731" s="49">
        <v>0.27</v>
      </c>
      <c r="F731" t="str">
        <f>VLOOKUP(A731,allied_postcode!A:C,3,FALSE)</f>
        <v>N16</v>
      </c>
    </row>
    <row r="732" hidden="1" spans="1:6">
      <c r="A732" s="47">
        <v>2390</v>
      </c>
      <c r="B732" s="47" t="s">
        <v>5967</v>
      </c>
      <c r="C732" s="48" t="s">
        <v>18930</v>
      </c>
      <c r="D732" s="49">
        <v>2.65</v>
      </c>
      <c r="E732" s="49">
        <v>0.27</v>
      </c>
      <c r="F732" t="str">
        <f>VLOOKUP(A732,allied_postcode!A:C,3,FALSE)</f>
        <v>N16</v>
      </c>
    </row>
    <row r="733" hidden="1" spans="1:6">
      <c r="A733" s="47">
        <v>2395</v>
      </c>
      <c r="B733" s="47" t="s">
        <v>5968</v>
      </c>
      <c r="C733" s="48" t="s">
        <v>18930</v>
      </c>
      <c r="D733" s="49">
        <v>3.98</v>
      </c>
      <c r="E733" s="49">
        <v>0.41</v>
      </c>
      <c r="F733" t="str">
        <f>VLOOKUP(A733,allied_postcode!A:C,3,FALSE)</f>
        <v>N11</v>
      </c>
    </row>
    <row r="734" hidden="1" spans="1:6">
      <c r="A734" s="47">
        <v>2395</v>
      </c>
      <c r="B734" s="47" t="s">
        <v>5969</v>
      </c>
      <c r="C734" s="48" t="s">
        <v>18930</v>
      </c>
      <c r="D734" s="49">
        <v>3.98</v>
      </c>
      <c r="E734" s="49">
        <v>0.41</v>
      </c>
      <c r="F734" t="str">
        <f>VLOOKUP(A734,allied_postcode!A:C,3,FALSE)</f>
        <v>N11</v>
      </c>
    </row>
    <row r="735" hidden="1" spans="1:6">
      <c r="A735" s="47">
        <v>2395</v>
      </c>
      <c r="B735" s="47" t="s">
        <v>5970</v>
      </c>
      <c r="C735" s="48" t="s">
        <v>18930</v>
      </c>
      <c r="D735" s="49">
        <v>3.98</v>
      </c>
      <c r="E735" s="49">
        <v>0.41</v>
      </c>
      <c r="F735" t="str">
        <f>VLOOKUP(A735,allied_postcode!A:C,3,FALSE)</f>
        <v>N11</v>
      </c>
    </row>
    <row r="736" hidden="1" spans="1:6">
      <c r="A736" s="47">
        <v>2396</v>
      </c>
      <c r="B736" s="47" t="s">
        <v>5971</v>
      </c>
      <c r="C736" s="48" t="s">
        <v>18930</v>
      </c>
      <c r="D736" s="49">
        <v>3.98</v>
      </c>
      <c r="E736" s="49">
        <v>0.41</v>
      </c>
      <c r="F736" t="str">
        <f>VLOOKUP(A736,allied_postcode!A:C,3,FALSE)</f>
        <v>N11</v>
      </c>
    </row>
    <row r="737" hidden="1" spans="1:6">
      <c r="A737" s="47">
        <v>2396</v>
      </c>
      <c r="B737" s="47" t="s">
        <v>5972</v>
      </c>
      <c r="C737" s="48" t="s">
        <v>18930</v>
      </c>
      <c r="D737" s="49">
        <v>3.98</v>
      </c>
      <c r="E737" s="49">
        <v>0.41</v>
      </c>
      <c r="F737" t="str">
        <f>VLOOKUP(A737,allied_postcode!A:C,3,FALSE)</f>
        <v>N11</v>
      </c>
    </row>
    <row r="738" hidden="1" spans="1:6">
      <c r="A738" s="47">
        <v>2396</v>
      </c>
      <c r="B738" s="47" t="s">
        <v>5973</v>
      </c>
      <c r="C738" s="48" t="s">
        <v>18930</v>
      </c>
      <c r="D738" s="49">
        <v>3.98</v>
      </c>
      <c r="E738" s="49">
        <v>0.41</v>
      </c>
      <c r="F738" t="str">
        <f>VLOOKUP(A738,allied_postcode!A:C,3,FALSE)</f>
        <v>N11</v>
      </c>
    </row>
    <row r="739" hidden="1" spans="1:6">
      <c r="A739" s="47">
        <v>2396</v>
      </c>
      <c r="B739" s="47" t="s">
        <v>5974</v>
      </c>
      <c r="C739" s="48" t="s">
        <v>18930</v>
      </c>
      <c r="D739" s="49">
        <v>3.98</v>
      </c>
      <c r="E739" s="49">
        <v>0.41</v>
      </c>
      <c r="F739" t="str">
        <f>VLOOKUP(A739,allied_postcode!A:C,3,FALSE)</f>
        <v>N11</v>
      </c>
    </row>
    <row r="740" hidden="1" spans="1:6">
      <c r="A740" s="47">
        <v>2397</v>
      </c>
      <c r="B740" s="47" t="s">
        <v>5975</v>
      </c>
      <c r="C740" s="48" t="s">
        <v>18930</v>
      </c>
      <c r="D740" s="49">
        <v>2.65</v>
      </c>
      <c r="E740" s="49">
        <v>0.27</v>
      </c>
      <c r="F740" t="str">
        <f>VLOOKUP(A740,allied_postcode!A:C,3,FALSE)</f>
        <v>N11</v>
      </c>
    </row>
    <row r="741" hidden="1" spans="1:6">
      <c r="A741" s="47">
        <v>2397</v>
      </c>
      <c r="B741" s="47" t="s">
        <v>5947</v>
      </c>
      <c r="C741" s="48" t="s">
        <v>18930</v>
      </c>
      <c r="D741" s="49">
        <v>2.65</v>
      </c>
      <c r="E741" s="49">
        <v>0.27</v>
      </c>
      <c r="F741" t="str">
        <f>VLOOKUP(A741,allied_postcode!A:C,3,FALSE)</f>
        <v>N11</v>
      </c>
    </row>
    <row r="742" hidden="1" spans="1:6">
      <c r="A742" s="47">
        <v>2397</v>
      </c>
      <c r="B742" s="47" t="s">
        <v>5976</v>
      </c>
      <c r="C742" s="48" t="s">
        <v>18930</v>
      </c>
      <c r="D742" s="49">
        <v>2.65</v>
      </c>
      <c r="E742" s="49">
        <v>0.27</v>
      </c>
      <c r="F742" t="str">
        <f>VLOOKUP(A742,allied_postcode!A:C,3,FALSE)</f>
        <v>N11</v>
      </c>
    </row>
    <row r="743" hidden="1" spans="1:6">
      <c r="A743" s="47">
        <v>2398</v>
      </c>
      <c r="B743" s="47" t="s">
        <v>5977</v>
      </c>
      <c r="C743" s="48" t="s">
        <v>18930</v>
      </c>
      <c r="D743" s="49">
        <v>2.65</v>
      </c>
      <c r="E743" s="49">
        <v>0.27</v>
      </c>
      <c r="F743" t="str">
        <f>VLOOKUP(A743,allied_postcode!A:C,3,FALSE)</f>
        <v>N11</v>
      </c>
    </row>
    <row r="744" hidden="1" spans="1:6">
      <c r="A744" s="47">
        <v>2399</v>
      </c>
      <c r="B744" s="47" t="s">
        <v>5978</v>
      </c>
      <c r="C744" s="48" t="s">
        <v>18930</v>
      </c>
      <c r="D744" s="49">
        <v>2.65</v>
      </c>
      <c r="E744" s="49">
        <v>0.27</v>
      </c>
      <c r="F744" t="str">
        <f>VLOOKUP(A744,allied_postcode!A:C,3,FALSE)</f>
        <v>N11</v>
      </c>
    </row>
    <row r="745" hidden="1" spans="1:6">
      <c r="A745" s="47">
        <v>2399</v>
      </c>
      <c r="B745" s="47" t="s">
        <v>5979</v>
      </c>
      <c r="C745" s="48" t="s">
        <v>18930</v>
      </c>
      <c r="D745" s="49">
        <v>2.65</v>
      </c>
      <c r="E745" s="49">
        <v>0.27</v>
      </c>
      <c r="F745" t="str">
        <f>VLOOKUP(A745,allied_postcode!A:C,3,FALSE)</f>
        <v>N11</v>
      </c>
    </row>
    <row r="746" hidden="1" spans="1:6">
      <c r="A746" s="47">
        <v>2400</v>
      </c>
      <c r="B746" s="47" t="s">
        <v>5980</v>
      </c>
      <c r="C746" s="48" t="s">
        <v>18930</v>
      </c>
      <c r="D746" s="49">
        <v>2.65</v>
      </c>
      <c r="E746" s="49">
        <v>0.27</v>
      </c>
      <c r="F746" t="str">
        <f>VLOOKUP(A746,allied_postcode!A:C,3,FALSE)</f>
        <v>N16</v>
      </c>
    </row>
    <row r="747" hidden="1" spans="1:6">
      <c r="A747" s="47">
        <v>2400</v>
      </c>
      <c r="B747" s="47" t="s">
        <v>5981</v>
      </c>
      <c r="C747" s="48" t="s">
        <v>18930</v>
      </c>
      <c r="D747" s="49">
        <v>2.65</v>
      </c>
      <c r="E747" s="49">
        <v>0.27</v>
      </c>
      <c r="F747" t="str">
        <f>VLOOKUP(A747,allied_postcode!A:C,3,FALSE)</f>
        <v>N16</v>
      </c>
    </row>
    <row r="748" hidden="1" spans="1:6">
      <c r="A748" s="47">
        <v>2400</v>
      </c>
      <c r="B748" s="47" t="s">
        <v>5982</v>
      </c>
      <c r="C748" s="48" t="s">
        <v>18930</v>
      </c>
      <c r="D748" s="49">
        <v>2.65</v>
      </c>
      <c r="E748" s="49">
        <v>0.27</v>
      </c>
      <c r="F748" t="str">
        <f>VLOOKUP(A748,allied_postcode!A:C,3,FALSE)</f>
        <v>N16</v>
      </c>
    </row>
    <row r="749" hidden="1" spans="1:6">
      <c r="A749" s="47">
        <v>2400</v>
      </c>
      <c r="B749" s="47" t="s">
        <v>5983</v>
      </c>
      <c r="C749" s="48" t="s">
        <v>18930</v>
      </c>
      <c r="D749" s="49">
        <v>2.65</v>
      </c>
      <c r="E749" s="49">
        <v>0.27</v>
      </c>
      <c r="F749" t="str">
        <f>VLOOKUP(A749,allied_postcode!A:C,3,FALSE)</f>
        <v>N16</v>
      </c>
    </row>
    <row r="750" hidden="1" spans="1:6">
      <c r="A750" s="47">
        <v>2400</v>
      </c>
      <c r="B750" s="47" t="s">
        <v>5984</v>
      </c>
      <c r="C750" s="48" t="s">
        <v>18930</v>
      </c>
      <c r="D750" s="49">
        <v>2.65</v>
      </c>
      <c r="E750" s="49">
        <v>0.27</v>
      </c>
      <c r="F750" t="str">
        <f>VLOOKUP(A750,allied_postcode!A:C,3,FALSE)</f>
        <v>N16</v>
      </c>
    </row>
    <row r="751" hidden="1" spans="1:6">
      <c r="A751" s="47">
        <v>2400</v>
      </c>
      <c r="B751" s="47" t="s">
        <v>5985</v>
      </c>
      <c r="C751" s="48" t="s">
        <v>18930</v>
      </c>
      <c r="D751" s="49">
        <v>2.65</v>
      </c>
      <c r="E751" s="49">
        <v>0.27</v>
      </c>
      <c r="F751" t="str">
        <f>VLOOKUP(A751,allied_postcode!A:C,3,FALSE)</f>
        <v>N16</v>
      </c>
    </row>
    <row r="752" hidden="1" spans="1:6">
      <c r="A752" s="47">
        <v>2400</v>
      </c>
      <c r="B752" s="47" t="s">
        <v>5986</v>
      </c>
      <c r="C752" s="48" t="s">
        <v>18930</v>
      </c>
      <c r="D752" s="49">
        <v>2.65</v>
      </c>
      <c r="E752" s="49">
        <v>0.27</v>
      </c>
      <c r="F752" t="str">
        <f>VLOOKUP(A752,allied_postcode!A:C,3,FALSE)</f>
        <v>N16</v>
      </c>
    </row>
    <row r="753" hidden="1" spans="1:6">
      <c r="A753" s="47">
        <v>2400</v>
      </c>
      <c r="B753" s="47" t="s">
        <v>5987</v>
      </c>
      <c r="C753" s="48" t="s">
        <v>18930</v>
      </c>
      <c r="D753" s="49">
        <v>2.65</v>
      </c>
      <c r="E753" s="49">
        <v>0.27</v>
      </c>
      <c r="F753" t="str">
        <f>VLOOKUP(A753,allied_postcode!A:C,3,FALSE)</f>
        <v>N16</v>
      </c>
    </row>
    <row r="754" hidden="1" spans="1:6">
      <c r="A754" s="47">
        <v>2401</v>
      </c>
      <c r="B754" s="47" t="s">
        <v>5988</v>
      </c>
      <c r="C754" s="48" t="s">
        <v>18930</v>
      </c>
      <c r="D754" s="49">
        <v>2.65</v>
      </c>
      <c r="E754" s="49">
        <v>0.27</v>
      </c>
      <c r="F754" t="str">
        <f>VLOOKUP(A754,allied_postcode!A:C,3,FALSE)</f>
        <v>N16</v>
      </c>
    </row>
    <row r="755" hidden="1" spans="1:6">
      <c r="A755" s="47">
        <v>2402</v>
      </c>
      <c r="B755" s="47" t="s">
        <v>5989</v>
      </c>
      <c r="C755" s="48" t="s">
        <v>18930</v>
      </c>
      <c r="D755" s="49">
        <v>2.65</v>
      </c>
      <c r="E755" s="49">
        <v>0.27</v>
      </c>
      <c r="F755" t="str">
        <f>VLOOKUP(A755,allied_postcode!A:C,3,FALSE)</f>
        <v>N16</v>
      </c>
    </row>
    <row r="756" hidden="1" spans="1:6">
      <c r="A756" s="47">
        <v>2402</v>
      </c>
      <c r="B756" s="47" t="s">
        <v>5990</v>
      </c>
      <c r="C756" s="48" t="s">
        <v>18930</v>
      </c>
      <c r="D756" s="49">
        <v>2.65</v>
      </c>
      <c r="E756" s="49">
        <v>0.27</v>
      </c>
      <c r="F756" t="str">
        <f>VLOOKUP(A756,allied_postcode!A:C,3,FALSE)</f>
        <v>N16</v>
      </c>
    </row>
    <row r="757" hidden="1" spans="1:6">
      <c r="A757" s="47">
        <v>2402</v>
      </c>
      <c r="B757" s="47" t="s">
        <v>5991</v>
      </c>
      <c r="C757" s="48" t="s">
        <v>18930</v>
      </c>
      <c r="D757" s="49">
        <v>7.95</v>
      </c>
      <c r="E757" s="49">
        <v>0.41</v>
      </c>
      <c r="F757" t="str">
        <f>VLOOKUP(A757,allied_postcode!A:C,3,FALSE)</f>
        <v>N16</v>
      </c>
    </row>
    <row r="758" hidden="1" spans="1:6">
      <c r="A758" s="47">
        <v>2402</v>
      </c>
      <c r="B758" s="47" t="s">
        <v>5992</v>
      </c>
      <c r="C758" s="48" t="s">
        <v>18930</v>
      </c>
      <c r="D758" s="49">
        <v>2.65</v>
      </c>
      <c r="E758" s="49">
        <v>0.27</v>
      </c>
      <c r="F758" t="str">
        <f>VLOOKUP(A758,allied_postcode!A:C,3,FALSE)</f>
        <v>N16</v>
      </c>
    </row>
    <row r="759" hidden="1" spans="1:6">
      <c r="A759" s="47">
        <v>2403</v>
      </c>
      <c r="B759" s="47" t="s">
        <v>5989</v>
      </c>
      <c r="C759" s="48" t="s">
        <v>18930</v>
      </c>
      <c r="D759" s="49">
        <v>2.65</v>
      </c>
      <c r="E759" s="49">
        <v>0.27</v>
      </c>
      <c r="F759" t="str">
        <f>VLOOKUP(A759,allied_postcode!A:C,3,FALSE)</f>
        <v>N16</v>
      </c>
    </row>
    <row r="760" hidden="1" spans="1:6">
      <c r="A760" s="47">
        <v>2403</v>
      </c>
      <c r="B760" s="47" t="s">
        <v>5993</v>
      </c>
      <c r="C760" s="48" t="s">
        <v>18930</v>
      </c>
      <c r="D760" s="49">
        <v>10.59</v>
      </c>
      <c r="E760" s="49">
        <v>0.27</v>
      </c>
      <c r="F760" t="str">
        <f>VLOOKUP(A760,allied_postcode!A:C,3,FALSE)</f>
        <v>N16</v>
      </c>
    </row>
    <row r="761" hidden="1" spans="1:6">
      <c r="A761" s="47">
        <v>2403</v>
      </c>
      <c r="B761" s="47" t="s">
        <v>5994</v>
      </c>
      <c r="C761" s="48" t="s">
        <v>18930</v>
      </c>
      <c r="D761" s="49">
        <v>2.65</v>
      </c>
      <c r="E761" s="49">
        <v>0.27</v>
      </c>
      <c r="F761" t="str">
        <f>VLOOKUP(A761,allied_postcode!A:C,3,FALSE)</f>
        <v>N16</v>
      </c>
    </row>
    <row r="762" hidden="1" spans="1:6">
      <c r="A762" s="47">
        <v>2403</v>
      </c>
      <c r="B762" s="47" t="s">
        <v>5995</v>
      </c>
      <c r="C762" s="48" t="s">
        <v>18930</v>
      </c>
      <c r="D762" s="49">
        <v>2.65</v>
      </c>
      <c r="E762" s="49">
        <v>0.27</v>
      </c>
      <c r="F762" t="str">
        <f>VLOOKUP(A762,allied_postcode!A:C,3,FALSE)</f>
        <v>N16</v>
      </c>
    </row>
    <row r="763" hidden="1" spans="1:6">
      <c r="A763" s="47">
        <v>2404</v>
      </c>
      <c r="B763" s="47" t="s">
        <v>5996</v>
      </c>
      <c r="C763" s="48" t="s">
        <v>18930</v>
      </c>
      <c r="D763" s="49">
        <v>2.65</v>
      </c>
      <c r="E763" s="49">
        <v>0.27</v>
      </c>
      <c r="F763" t="str">
        <f>VLOOKUP(A763,allied_postcode!A:C,3,FALSE)</f>
        <v>N16</v>
      </c>
    </row>
    <row r="764" hidden="1" spans="1:6">
      <c r="A764" s="47">
        <v>2404</v>
      </c>
      <c r="B764" s="47" t="s">
        <v>5997</v>
      </c>
      <c r="C764" s="48" t="s">
        <v>18930</v>
      </c>
      <c r="D764" s="49">
        <v>2.65</v>
      </c>
      <c r="E764" s="49">
        <v>0.27</v>
      </c>
      <c r="F764" t="str">
        <f>VLOOKUP(A764,allied_postcode!A:C,3,FALSE)</f>
        <v>N16</v>
      </c>
    </row>
    <row r="765" hidden="1" spans="1:6">
      <c r="A765" s="47">
        <v>2404</v>
      </c>
      <c r="B765" s="47" t="s">
        <v>5998</v>
      </c>
      <c r="C765" s="48" t="s">
        <v>18930</v>
      </c>
      <c r="D765" s="49">
        <v>2.65</v>
      </c>
      <c r="E765" s="49">
        <v>0.27</v>
      </c>
      <c r="F765" t="str">
        <f>VLOOKUP(A765,allied_postcode!A:C,3,FALSE)</f>
        <v>N16</v>
      </c>
    </row>
    <row r="766" hidden="1" spans="1:6">
      <c r="A766" s="47">
        <v>2404</v>
      </c>
      <c r="B766" s="47" t="s">
        <v>5999</v>
      </c>
      <c r="C766" s="48" t="s">
        <v>18930</v>
      </c>
      <c r="D766" s="49">
        <v>3.98</v>
      </c>
      <c r="E766" s="49">
        <v>0.14</v>
      </c>
      <c r="F766" t="str">
        <f>VLOOKUP(A766,allied_postcode!A:C,3,FALSE)</f>
        <v>N16</v>
      </c>
    </row>
    <row r="767" hidden="1" spans="1:6">
      <c r="A767" s="47">
        <v>2404</v>
      </c>
      <c r="B767" s="47" t="s">
        <v>6000</v>
      </c>
      <c r="C767" s="48" t="s">
        <v>18930</v>
      </c>
      <c r="D767" s="49">
        <v>2.65</v>
      </c>
      <c r="E767" s="49">
        <v>0.27</v>
      </c>
      <c r="F767" t="str">
        <f>VLOOKUP(A767,allied_postcode!A:C,3,FALSE)</f>
        <v>N16</v>
      </c>
    </row>
    <row r="768" hidden="1" spans="1:6">
      <c r="A768" s="47">
        <v>2404</v>
      </c>
      <c r="B768" s="47" t="s">
        <v>6001</v>
      </c>
      <c r="C768" s="48" t="s">
        <v>18930</v>
      </c>
      <c r="D768" s="49">
        <v>2.65</v>
      </c>
      <c r="E768" s="49">
        <v>0.27</v>
      </c>
      <c r="F768" t="str">
        <f>VLOOKUP(A768,allied_postcode!A:C,3,FALSE)</f>
        <v>N16</v>
      </c>
    </row>
    <row r="769" hidden="1" spans="1:6">
      <c r="A769" s="47">
        <v>2404</v>
      </c>
      <c r="B769" s="47" t="s">
        <v>6002</v>
      </c>
      <c r="C769" s="48" t="s">
        <v>18930</v>
      </c>
      <c r="D769" s="49">
        <v>2.65</v>
      </c>
      <c r="E769" s="49">
        <v>0.27</v>
      </c>
      <c r="F769" t="str">
        <f>VLOOKUP(A769,allied_postcode!A:C,3,FALSE)</f>
        <v>N16</v>
      </c>
    </row>
    <row r="770" hidden="1" spans="1:6">
      <c r="A770" s="47">
        <v>2404</v>
      </c>
      <c r="B770" s="47" t="s">
        <v>4614</v>
      </c>
      <c r="C770" s="48" t="s">
        <v>18930</v>
      </c>
      <c r="D770" s="49">
        <v>2.65</v>
      </c>
      <c r="E770" s="49">
        <v>0.27</v>
      </c>
      <c r="F770" t="str">
        <f>VLOOKUP(A770,allied_postcode!A:C,3,FALSE)</f>
        <v>N16</v>
      </c>
    </row>
    <row r="771" hidden="1" spans="1:6">
      <c r="A771" s="47">
        <v>2404</v>
      </c>
      <c r="B771" s="47" t="s">
        <v>6003</v>
      </c>
      <c r="C771" s="48" t="s">
        <v>18930</v>
      </c>
      <c r="D771" s="49">
        <v>2.65</v>
      </c>
      <c r="E771" s="49">
        <v>0.27</v>
      </c>
      <c r="F771" t="str">
        <f>VLOOKUP(A771,allied_postcode!A:C,3,FALSE)</f>
        <v>N16</v>
      </c>
    </row>
    <row r="772" hidden="1" spans="1:6">
      <c r="A772" s="47">
        <v>2405</v>
      </c>
      <c r="B772" s="47" t="s">
        <v>6004</v>
      </c>
      <c r="C772" s="48" t="s">
        <v>18930</v>
      </c>
      <c r="D772" s="49">
        <v>2.65</v>
      </c>
      <c r="E772" s="49">
        <v>0.27</v>
      </c>
      <c r="F772" t="str">
        <f>VLOOKUP(A772,allied_postcode!A:C,3,FALSE)</f>
        <v>N16</v>
      </c>
    </row>
    <row r="773" hidden="1" spans="1:6">
      <c r="A773" s="47">
        <v>2405</v>
      </c>
      <c r="B773" s="47" t="s">
        <v>6005</v>
      </c>
      <c r="C773" s="48" t="s">
        <v>18930</v>
      </c>
      <c r="D773" s="49">
        <v>2.65</v>
      </c>
      <c r="E773" s="49">
        <v>0.27</v>
      </c>
      <c r="F773" t="str">
        <f>VLOOKUP(A773,allied_postcode!A:C,3,FALSE)</f>
        <v>N16</v>
      </c>
    </row>
    <row r="774" hidden="1" spans="1:6">
      <c r="A774" s="47">
        <v>2406</v>
      </c>
      <c r="B774" s="47" t="s">
        <v>6006</v>
      </c>
      <c r="C774" s="48" t="s">
        <v>18930</v>
      </c>
      <c r="D774" s="49">
        <v>14.56</v>
      </c>
      <c r="E774" s="49">
        <v>1.46</v>
      </c>
      <c r="F774" t="str">
        <f>VLOOKUP(A774,allied_postcode!A:C,3,FALSE)</f>
        <v>N16</v>
      </c>
    </row>
    <row r="775" hidden="1" spans="1:6">
      <c r="A775" s="47">
        <v>2406</v>
      </c>
      <c r="B775" s="47" t="s">
        <v>6007</v>
      </c>
      <c r="C775" s="48" t="s">
        <v>18930</v>
      </c>
      <c r="D775" s="49">
        <v>2.65</v>
      </c>
      <c r="E775" s="49">
        <v>0.27</v>
      </c>
      <c r="F775" t="str">
        <f>VLOOKUP(A775,allied_postcode!A:C,3,FALSE)</f>
        <v>N16</v>
      </c>
    </row>
    <row r="776" hidden="1" spans="1:6">
      <c r="A776" s="47">
        <v>2408</v>
      </c>
      <c r="B776" s="47" t="s">
        <v>6008</v>
      </c>
      <c r="C776" s="48" t="s">
        <v>18930</v>
      </c>
      <c r="D776" s="49">
        <v>2.65</v>
      </c>
      <c r="E776" s="49">
        <v>0.27</v>
      </c>
      <c r="F776" t="str">
        <f>VLOOKUP(A776,allied_postcode!A:C,3,FALSE)</f>
        <v>N11</v>
      </c>
    </row>
    <row r="777" hidden="1" spans="1:6">
      <c r="A777" s="47">
        <v>2408</v>
      </c>
      <c r="B777" s="47" t="s">
        <v>6009</v>
      </c>
      <c r="C777" s="48" t="s">
        <v>18930</v>
      </c>
      <c r="D777" s="49">
        <v>2.65</v>
      </c>
      <c r="E777" s="49">
        <v>0.27</v>
      </c>
      <c r="F777" t="str">
        <f>VLOOKUP(A777,allied_postcode!A:C,3,FALSE)</f>
        <v>N11</v>
      </c>
    </row>
    <row r="778" hidden="1" spans="1:6">
      <c r="A778" s="47">
        <v>2408</v>
      </c>
      <c r="B778" s="47" t="s">
        <v>6010</v>
      </c>
      <c r="C778" s="48" t="s">
        <v>18930</v>
      </c>
      <c r="D778" s="49">
        <v>2.65</v>
      </c>
      <c r="E778" s="49">
        <v>0.27</v>
      </c>
      <c r="F778" t="str">
        <f>VLOOKUP(A778,allied_postcode!A:C,3,FALSE)</f>
        <v>N11</v>
      </c>
    </row>
    <row r="779" hidden="1" spans="1:6">
      <c r="A779" s="47">
        <v>2409</v>
      </c>
      <c r="B779" s="47" t="s">
        <v>6011</v>
      </c>
      <c r="C779" s="48" t="s">
        <v>18930</v>
      </c>
      <c r="D779" s="49">
        <v>14.56</v>
      </c>
      <c r="E779" s="49">
        <v>1.46</v>
      </c>
      <c r="F779" t="str">
        <f>VLOOKUP(A779,allied_postcode!A:C,3,FALSE)</f>
        <v>N11</v>
      </c>
    </row>
    <row r="780" hidden="1" spans="1:6">
      <c r="A780" s="47">
        <v>2409</v>
      </c>
      <c r="B780" s="47" t="s">
        <v>6012</v>
      </c>
      <c r="C780" s="48" t="s">
        <v>18930</v>
      </c>
      <c r="D780" s="49">
        <v>2.65</v>
      </c>
      <c r="E780" s="49">
        <v>0.27</v>
      </c>
      <c r="F780" t="str">
        <f>VLOOKUP(A780,allied_postcode!A:C,3,FALSE)</f>
        <v>N11</v>
      </c>
    </row>
    <row r="781" hidden="1" spans="1:6">
      <c r="A781" s="47">
        <v>2410</v>
      </c>
      <c r="B781" s="47" t="s">
        <v>6013</v>
      </c>
      <c r="C781" s="48" t="s">
        <v>18930</v>
      </c>
      <c r="D781" s="49">
        <v>2.65</v>
      </c>
      <c r="E781" s="49">
        <v>0.27</v>
      </c>
      <c r="F781" t="str">
        <f>VLOOKUP(A781,allied_postcode!A:C,3,FALSE)</f>
        <v>N11</v>
      </c>
    </row>
    <row r="782" hidden="1" spans="1:6">
      <c r="A782" s="47">
        <v>2410</v>
      </c>
      <c r="B782" s="47" t="s">
        <v>6014</v>
      </c>
      <c r="C782" s="48" t="s">
        <v>18930</v>
      </c>
      <c r="D782" s="49">
        <v>2.65</v>
      </c>
      <c r="E782" s="49">
        <v>0.27</v>
      </c>
      <c r="F782" t="str">
        <f>VLOOKUP(A782,allied_postcode!A:C,3,FALSE)</f>
        <v>N11</v>
      </c>
    </row>
    <row r="783" hidden="1" spans="1:6">
      <c r="A783" s="47">
        <v>2411</v>
      </c>
      <c r="B783" s="47" t="s">
        <v>6015</v>
      </c>
      <c r="C783" s="48" t="s">
        <v>18930</v>
      </c>
      <c r="D783" s="49">
        <v>2.65</v>
      </c>
      <c r="E783" s="49">
        <v>0.27</v>
      </c>
      <c r="F783" t="str">
        <f>VLOOKUP(A783,allied_postcode!A:C,3,FALSE)</f>
        <v>N11</v>
      </c>
    </row>
    <row r="784" hidden="1" spans="1:6">
      <c r="A784" s="47">
        <v>2415</v>
      </c>
      <c r="B784" s="47" t="s">
        <v>6016</v>
      </c>
      <c r="C784" s="48" t="s">
        <v>18930</v>
      </c>
      <c r="D784" s="49">
        <v>2.65</v>
      </c>
      <c r="E784" s="49">
        <v>0.27</v>
      </c>
      <c r="F784" t="str">
        <f>VLOOKUP(A784,allied_postcode!A:C,3,FALSE)</f>
        <v>N06</v>
      </c>
    </row>
    <row r="785" hidden="1" spans="1:6">
      <c r="A785" s="47">
        <v>2415</v>
      </c>
      <c r="B785" s="47" t="s">
        <v>6017</v>
      </c>
      <c r="C785" s="48" t="s">
        <v>18930</v>
      </c>
      <c r="D785" s="49">
        <v>2.65</v>
      </c>
      <c r="E785" s="49">
        <v>0.27</v>
      </c>
      <c r="F785" t="str">
        <f>VLOOKUP(A785,allied_postcode!A:C,3,FALSE)</f>
        <v>N06</v>
      </c>
    </row>
    <row r="786" hidden="1" spans="1:6">
      <c r="A786" s="47">
        <v>2415</v>
      </c>
      <c r="B786" s="47" t="s">
        <v>6018</v>
      </c>
      <c r="C786" s="48" t="s">
        <v>18930</v>
      </c>
      <c r="D786" s="49">
        <v>2.65</v>
      </c>
      <c r="E786" s="49">
        <v>0.27</v>
      </c>
      <c r="F786" t="str">
        <f>VLOOKUP(A786,allied_postcode!A:C,3,FALSE)</f>
        <v>N06</v>
      </c>
    </row>
    <row r="787" hidden="1" spans="1:6">
      <c r="A787" s="47">
        <v>2415</v>
      </c>
      <c r="B787" s="47" t="s">
        <v>6019</v>
      </c>
      <c r="C787" s="48" t="s">
        <v>18930</v>
      </c>
      <c r="D787" s="49">
        <v>2.65</v>
      </c>
      <c r="E787" s="49">
        <v>0.27</v>
      </c>
      <c r="F787" t="str">
        <f>VLOOKUP(A787,allied_postcode!A:C,3,FALSE)</f>
        <v>N06</v>
      </c>
    </row>
    <row r="788" hidden="1" spans="1:6">
      <c r="A788" s="47">
        <v>2415</v>
      </c>
      <c r="B788" s="47" t="s">
        <v>6020</v>
      </c>
      <c r="C788" s="48" t="s">
        <v>18930</v>
      </c>
      <c r="D788" s="49">
        <v>2.65</v>
      </c>
      <c r="E788" s="49">
        <v>0.27</v>
      </c>
      <c r="F788" t="str">
        <f>VLOOKUP(A788,allied_postcode!A:C,3,FALSE)</f>
        <v>N06</v>
      </c>
    </row>
    <row r="789" hidden="1" spans="1:6">
      <c r="A789" s="47">
        <v>2420</v>
      </c>
      <c r="B789" s="47" t="s">
        <v>5128</v>
      </c>
      <c r="C789" s="48" t="s">
        <v>18930</v>
      </c>
      <c r="D789" s="49">
        <v>5.3</v>
      </c>
      <c r="E789" s="49">
        <v>0.54</v>
      </c>
      <c r="F789" t="str">
        <f>VLOOKUP(A789,allied_postcode!A:C,3,FALSE)</f>
        <v>WYG</v>
      </c>
    </row>
    <row r="790" hidden="1" spans="1:6">
      <c r="A790" s="47">
        <v>2420</v>
      </c>
      <c r="B790" s="47" t="s">
        <v>6021</v>
      </c>
      <c r="C790" s="48" t="s">
        <v>18930</v>
      </c>
      <c r="D790" s="49">
        <v>5.3</v>
      </c>
      <c r="E790" s="49">
        <v>0.54</v>
      </c>
      <c r="F790" t="str">
        <f>VLOOKUP(A790,allied_postcode!A:C,3,FALSE)</f>
        <v>WYG</v>
      </c>
    </row>
    <row r="791" hidden="1" spans="1:6">
      <c r="A791" s="47">
        <v>2420</v>
      </c>
      <c r="B791" s="47" t="s">
        <v>6022</v>
      </c>
      <c r="C791" s="48" t="s">
        <v>18930</v>
      </c>
      <c r="D791" s="49">
        <v>5.3</v>
      </c>
      <c r="E791" s="49">
        <v>0.54</v>
      </c>
      <c r="F791" t="str">
        <f>VLOOKUP(A791,allied_postcode!A:C,3,FALSE)</f>
        <v>WYG</v>
      </c>
    </row>
    <row r="792" hidden="1" spans="1:6">
      <c r="A792" s="47">
        <v>2420</v>
      </c>
      <c r="B792" s="47" t="s">
        <v>6023</v>
      </c>
      <c r="C792" s="48" t="s">
        <v>18930</v>
      </c>
      <c r="D792" s="49">
        <v>5.3</v>
      </c>
      <c r="E792" s="49">
        <v>0.54</v>
      </c>
      <c r="F792" t="str">
        <f>VLOOKUP(A792,allied_postcode!A:C,3,FALSE)</f>
        <v>WYG</v>
      </c>
    </row>
    <row r="793" hidden="1" spans="1:6">
      <c r="A793" s="47">
        <v>2420</v>
      </c>
      <c r="B793" s="47" t="s">
        <v>6024</v>
      </c>
      <c r="C793" s="48" t="s">
        <v>18930</v>
      </c>
      <c r="D793" s="49">
        <v>5.3</v>
      </c>
      <c r="E793" s="49">
        <v>0.54</v>
      </c>
      <c r="F793" t="str">
        <f>VLOOKUP(A793,allied_postcode!A:C,3,FALSE)</f>
        <v>WYG</v>
      </c>
    </row>
    <row r="794" hidden="1" spans="1:6">
      <c r="A794" s="47">
        <v>2420</v>
      </c>
      <c r="B794" s="47" t="s">
        <v>6025</v>
      </c>
      <c r="C794" s="48" t="s">
        <v>18930</v>
      </c>
      <c r="D794" s="49">
        <v>5.3</v>
      </c>
      <c r="E794" s="49">
        <v>0.54</v>
      </c>
      <c r="F794" t="str">
        <f>VLOOKUP(A794,allied_postcode!A:C,3,FALSE)</f>
        <v>WYG</v>
      </c>
    </row>
    <row r="795" hidden="1" spans="1:6">
      <c r="A795" s="47">
        <v>2420</v>
      </c>
      <c r="B795" s="47" t="s">
        <v>6026</v>
      </c>
      <c r="C795" s="48" t="s">
        <v>18930</v>
      </c>
      <c r="D795" s="49">
        <v>5.3</v>
      </c>
      <c r="E795" s="49">
        <v>0.54</v>
      </c>
      <c r="F795" t="str">
        <f>VLOOKUP(A795,allied_postcode!A:C,3,FALSE)</f>
        <v>WYG</v>
      </c>
    </row>
    <row r="796" hidden="1" spans="1:6">
      <c r="A796" s="47">
        <v>2420</v>
      </c>
      <c r="B796" s="47" t="s">
        <v>6027</v>
      </c>
      <c r="C796" s="48" t="s">
        <v>18930</v>
      </c>
      <c r="D796" s="49">
        <v>5.3</v>
      </c>
      <c r="E796" s="49">
        <v>0.54</v>
      </c>
      <c r="F796" t="str">
        <f>VLOOKUP(A796,allied_postcode!A:C,3,FALSE)</f>
        <v>WYG</v>
      </c>
    </row>
    <row r="797" hidden="1" spans="1:6">
      <c r="A797" s="47">
        <v>2420</v>
      </c>
      <c r="B797" s="47" t="s">
        <v>6028</v>
      </c>
      <c r="C797" s="48" t="s">
        <v>18930</v>
      </c>
      <c r="D797" s="49">
        <v>5.3</v>
      </c>
      <c r="E797" s="49">
        <v>0.54</v>
      </c>
      <c r="F797" t="str">
        <f>VLOOKUP(A797,allied_postcode!A:C,3,FALSE)</f>
        <v>WYG</v>
      </c>
    </row>
    <row r="798" hidden="1" spans="1:6">
      <c r="A798" s="47">
        <v>2420</v>
      </c>
      <c r="B798" s="47" t="s">
        <v>6029</v>
      </c>
      <c r="C798" s="48" t="s">
        <v>18930</v>
      </c>
      <c r="D798" s="49">
        <v>5.3</v>
      </c>
      <c r="E798" s="49">
        <v>0.54</v>
      </c>
      <c r="F798" t="str">
        <f>VLOOKUP(A798,allied_postcode!A:C,3,FALSE)</f>
        <v>WYG</v>
      </c>
    </row>
    <row r="799" hidden="1" spans="1:6">
      <c r="A799" s="47">
        <v>2420</v>
      </c>
      <c r="B799" s="47" t="s">
        <v>6030</v>
      </c>
      <c r="C799" s="48" t="s">
        <v>18930</v>
      </c>
      <c r="D799" s="49">
        <v>5.3</v>
      </c>
      <c r="E799" s="49">
        <v>0.54</v>
      </c>
      <c r="F799" t="str">
        <f>VLOOKUP(A799,allied_postcode!A:C,3,FALSE)</f>
        <v>WYG</v>
      </c>
    </row>
    <row r="800" hidden="1" spans="1:6">
      <c r="A800" s="47">
        <v>2420</v>
      </c>
      <c r="B800" s="47" t="s">
        <v>6031</v>
      </c>
      <c r="C800" s="48" t="s">
        <v>18930</v>
      </c>
      <c r="D800" s="49">
        <v>5.3</v>
      </c>
      <c r="E800" s="49">
        <v>0.54</v>
      </c>
      <c r="F800" t="str">
        <f>VLOOKUP(A800,allied_postcode!A:C,3,FALSE)</f>
        <v>WYG</v>
      </c>
    </row>
    <row r="801" hidden="1" spans="1:6">
      <c r="A801" s="47">
        <v>2420</v>
      </c>
      <c r="B801" s="47" t="s">
        <v>6032</v>
      </c>
      <c r="C801" s="48" t="s">
        <v>18930</v>
      </c>
      <c r="D801" s="49">
        <v>5.3</v>
      </c>
      <c r="E801" s="49">
        <v>0.54</v>
      </c>
      <c r="F801" t="str">
        <f>VLOOKUP(A801,allied_postcode!A:C,3,FALSE)</f>
        <v>WYG</v>
      </c>
    </row>
    <row r="802" hidden="1" spans="1:6">
      <c r="A802" s="47">
        <v>2420</v>
      </c>
      <c r="B802" s="47" t="s">
        <v>6033</v>
      </c>
      <c r="C802" s="48" t="s">
        <v>18930</v>
      </c>
      <c r="D802" s="49">
        <v>5.3</v>
      </c>
      <c r="E802" s="49">
        <v>0.54</v>
      </c>
      <c r="F802" t="str">
        <f>VLOOKUP(A802,allied_postcode!A:C,3,FALSE)</f>
        <v>WYG</v>
      </c>
    </row>
    <row r="803" hidden="1" spans="1:6">
      <c r="A803" s="47">
        <v>2420</v>
      </c>
      <c r="B803" s="47" t="s">
        <v>6034</v>
      </c>
      <c r="C803" s="48" t="s">
        <v>18930</v>
      </c>
      <c r="D803" s="49">
        <v>5.3</v>
      </c>
      <c r="E803" s="49">
        <v>0.54</v>
      </c>
      <c r="F803" t="str">
        <f>VLOOKUP(A803,allied_postcode!A:C,3,FALSE)</f>
        <v>WYG</v>
      </c>
    </row>
    <row r="804" hidden="1" spans="1:6">
      <c r="A804" s="47">
        <v>2420</v>
      </c>
      <c r="B804" s="47" t="s">
        <v>6035</v>
      </c>
      <c r="C804" s="48" t="s">
        <v>18930</v>
      </c>
      <c r="D804" s="49">
        <v>5.3</v>
      </c>
      <c r="E804" s="49">
        <v>0.54</v>
      </c>
      <c r="F804" t="str">
        <f>VLOOKUP(A804,allied_postcode!A:C,3,FALSE)</f>
        <v>WYG</v>
      </c>
    </row>
    <row r="805" hidden="1" spans="1:6">
      <c r="A805" s="47">
        <v>2420</v>
      </c>
      <c r="B805" s="47" t="s">
        <v>6036</v>
      </c>
      <c r="C805" s="48" t="s">
        <v>18930</v>
      </c>
      <c r="D805" s="49">
        <v>5.3</v>
      </c>
      <c r="E805" s="49">
        <v>0.54</v>
      </c>
      <c r="F805" t="str">
        <f>VLOOKUP(A805,allied_postcode!A:C,3,FALSE)</f>
        <v>WYG</v>
      </c>
    </row>
    <row r="806" hidden="1" spans="1:6">
      <c r="A806" s="47">
        <v>2420</v>
      </c>
      <c r="B806" s="47" t="s">
        <v>6037</v>
      </c>
      <c r="C806" s="48" t="s">
        <v>18930</v>
      </c>
      <c r="D806" s="49">
        <v>5.3</v>
      </c>
      <c r="E806" s="49">
        <v>0.54</v>
      </c>
      <c r="F806" t="str">
        <f>VLOOKUP(A806,allied_postcode!A:C,3,FALSE)</f>
        <v>WYG</v>
      </c>
    </row>
    <row r="807" hidden="1" spans="1:6">
      <c r="A807" s="47">
        <v>2420</v>
      </c>
      <c r="B807" s="47" t="s">
        <v>6038</v>
      </c>
      <c r="C807" s="48" t="s">
        <v>18930</v>
      </c>
      <c r="D807" s="49">
        <v>5.3</v>
      </c>
      <c r="E807" s="49">
        <v>0.54</v>
      </c>
      <c r="F807" t="str">
        <f>VLOOKUP(A807,allied_postcode!A:C,3,FALSE)</f>
        <v>WYG</v>
      </c>
    </row>
    <row r="808" hidden="1" spans="1:6">
      <c r="A808" s="47">
        <v>2420</v>
      </c>
      <c r="B808" s="47" t="s">
        <v>6039</v>
      </c>
      <c r="C808" s="48" t="s">
        <v>18930</v>
      </c>
      <c r="D808" s="49">
        <v>5.3</v>
      </c>
      <c r="E808" s="49">
        <v>0.54</v>
      </c>
      <c r="F808" t="str">
        <f>VLOOKUP(A808,allied_postcode!A:C,3,FALSE)</f>
        <v>WYG</v>
      </c>
    </row>
    <row r="809" hidden="1" spans="1:6">
      <c r="A809" s="47">
        <v>2420</v>
      </c>
      <c r="B809" s="47" t="s">
        <v>6040</v>
      </c>
      <c r="C809" s="48" t="s">
        <v>18930</v>
      </c>
      <c r="D809" s="49">
        <v>5.3</v>
      </c>
      <c r="E809" s="49">
        <v>0.54</v>
      </c>
      <c r="F809" t="str">
        <f>VLOOKUP(A809,allied_postcode!A:C,3,FALSE)</f>
        <v>WYG</v>
      </c>
    </row>
    <row r="810" hidden="1" spans="1:6">
      <c r="A810" s="47">
        <v>2420</v>
      </c>
      <c r="B810" s="47" t="s">
        <v>6041</v>
      </c>
      <c r="C810" s="48" t="s">
        <v>18930</v>
      </c>
      <c r="D810" s="49">
        <v>5.3</v>
      </c>
      <c r="E810" s="49">
        <v>0.54</v>
      </c>
      <c r="F810" t="str">
        <f>VLOOKUP(A810,allied_postcode!A:C,3,FALSE)</f>
        <v>WYG</v>
      </c>
    </row>
    <row r="811" hidden="1" spans="1:6">
      <c r="A811" s="47">
        <v>2420</v>
      </c>
      <c r="B811" s="47" t="s">
        <v>6042</v>
      </c>
      <c r="C811" s="48" t="s">
        <v>18930</v>
      </c>
      <c r="D811" s="49">
        <v>5.3</v>
      </c>
      <c r="E811" s="49">
        <v>0.54</v>
      </c>
      <c r="F811" t="str">
        <f>VLOOKUP(A811,allied_postcode!A:C,3,FALSE)</f>
        <v>WYG</v>
      </c>
    </row>
    <row r="812" hidden="1" spans="1:6">
      <c r="A812" s="47">
        <v>2421</v>
      </c>
      <c r="B812" s="47" t="s">
        <v>6043</v>
      </c>
      <c r="C812" s="48" t="s">
        <v>18930</v>
      </c>
      <c r="D812" s="49">
        <v>5.3</v>
      </c>
      <c r="E812" s="49">
        <v>0.54</v>
      </c>
      <c r="F812" t="str">
        <f>VLOOKUP(A812,allied_postcode!A:C,3,FALSE)</f>
        <v>N04</v>
      </c>
    </row>
    <row r="813" hidden="1" spans="1:6">
      <c r="A813" s="47">
        <v>2421</v>
      </c>
      <c r="B813" s="47" t="s">
        <v>6044</v>
      </c>
      <c r="C813" s="48" t="s">
        <v>18930</v>
      </c>
      <c r="D813" s="49">
        <v>2.65</v>
      </c>
      <c r="E813" s="49">
        <v>0.27</v>
      </c>
      <c r="F813" t="str">
        <f>VLOOKUP(A813,allied_postcode!A:C,3,FALSE)</f>
        <v>N04</v>
      </c>
    </row>
    <row r="814" hidden="1" spans="1:6">
      <c r="A814" s="47">
        <v>2421</v>
      </c>
      <c r="B814" s="47" t="s">
        <v>4772</v>
      </c>
      <c r="C814" s="48" t="s">
        <v>18930</v>
      </c>
      <c r="D814" s="49">
        <v>2.65</v>
      </c>
      <c r="E814" s="49">
        <v>0.27</v>
      </c>
      <c r="F814" t="str">
        <f>VLOOKUP(A814,allied_postcode!A:C,3,FALSE)</f>
        <v>N04</v>
      </c>
    </row>
    <row r="815" hidden="1" spans="1:6">
      <c r="A815" s="47">
        <v>2421</v>
      </c>
      <c r="B815" s="47" t="s">
        <v>6045</v>
      </c>
      <c r="C815" s="48" t="s">
        <v>18930</v>
      </c>
      <c r="D815" s="49">
        <v>2.65</v>
      </c>
      <c r="E815" s="49">
        <v>0.27</v>
      </c>
      <c r="F815" t="str">
        <f>VLOOKUP(A815,allied_postcode!A:C,3,FALSE)</f>
        <v>N04</v>
      </c>
    </row>
    <row r="816" hidden="1" spans="1:6">
      <c r="A816" s="47">
        <v>2421</v>
      </c>
      <c r="B816" s="47" t="s">
        <v>5804</v>
      </c>
      <c r="C816" s="48" t="s">
        <v>18930</v>
      </c>
      <c r="D816" s="49">
        <v>2.65</v>
      </c>
      <c r="E816" s="49">
        <v>0.27</v>
      </c>
      <c r="F816" t="str">
        <f>VLOOKUP(A816,allied_postcode!A:C,3,FALSE)</f>
        <v>N04</v>
      </c>
    </row>
    <row r="817" hidden="1" spans="1:6">
      <c r="A817" s="47">
        <v>2421</v>
      </c>
      <c r="B817" s="47" t="s">
        <v>6046</v>
      </c>
      <c r="C817" s="48" t="s">
        <v>18930</v>
      </c>
      <c r="D817" s="49">
        <v>2.65</v>
      </c>
      <c r="E817" s="49">
        <v>0.27</v>
      </c>
      <c r="F817" t="str">
        <f>VLOOKUP(A817,allied_postcode!A:C,3,FALSE)</f>
        <v>N04</v>
      </c>
    </row>
    <row r="818" hidden="1" spans="1:6">
      <c r="A818" s="47">
        <v>2421</v>
      </c>
      <c r="B818" s="47" t="s">
        <v>6047</v>
      </c>
      <c r="C818" s="48" t="s">
        <v>18930</v>
      </c>
      <c r="D818" s="49">
        <v>2.65</v>
      </c>
      <c r="E818" s="49">
        <v>0.27</v>
      </c>
      <c r="F818" t="str">
        <f>VLOOKUP(A818,allied_postcode!A:C,3,FALSE)</f>
        <v>N04</v>
      </c>
    </row>
    <row r="819" hidden="1" spans="1:6">
      <c r="A819" s="47">
        <v>2422</v>
      </c>
      <c r="B819" s="47" t="s">
        <v>5900</v>
      </c>
      <c r="C819" s="48" t="s">
        <v>18930</v>
      </c>
      <c r="D819" s="49">
        <v>2.65</v>
      </c>
      <c r="E819" s="49">
        <v>0.27</v>
      </c>
      <c r="F819" t="str">
        <f>VLOOKUP(A819,allied_postcode!A:C,3,FALSE)</f>
        <v>N05</v>
      </c>
    </row>
    <row r="820" hidden="1" spans="1:6">
      <c r="A820" s="47">
        <v>2422</v>
      </c>
      <c r="B820" s="47" t="s">
        <v>5807</v>
      </c>
      <c r="C820" s="48" t="s">
        <v>18930</v>
      </c>
      <c r="D820" s="49">
        <v>2.65</v>
      </c>
      <c r="E820" s="49">
        <v>0.27</v>
      </c>
      <c r="F820" t="str">
        <f>VLOOKUP(A820,allied_postcode!A:C,3,FALSE)</f>
        <v>N05</v>
      </c>
    </row>
    <row r="821" hidden="1" spans="1:6">
      <c r="A821" s="47">
        <v>2422</v>
      </c>
      <c r="B821" s="47" t="s">
        <v>6048</v>
      </c>
      <c r="C821" s="48" t="s">
        <v>18930</v>
      </c>
      <c r="D821" s="49">
        <v>2.65</v>
      </c>
      <c r="E821" s="49">
        <v>0.27</v>
      </c>
      <c r="F821" t="str">
        <f>VLOOKUP(A821,allied_postcode!A:C,3,FALSE)</f>
        <v>N05</v>
      </c>
    </row>
    <row r="822" hidden="1" spans="1:6">
      <c r="A822" s="47">
        <v>2422</v>
      </c>
      <c r="B822" s="47" t="s">
        <v>6049</v>
      </c>
      <c r="C822" s="48" t="s">
        <v>18930</v>
      </c>
      <c r="D822" s="49">
        <v>2.65</v>
      </c>
      <c r="E822" s="49">
        <v>0.27</v>
      </c>
      <c r="F822" t="str">
        <f>VLOOKUP(A822,allied_postcode!A:C,3,FALSE)</f>
        <v>N05</v>
      </c>
    </row>
    <row r="823" hidden="1" spans="1:6">
      <c r="A823" s="47">
        <v>2422</v>
      </c>
      <c r="B823" s="47" t="s">
        <v>6050</v>
      </c>
      <c r="C823" s="48" t="s">
        <v>18930</v>
      </c>
      <c r="D823" s="49">
        <v>2.65</v>
      </c>
      <c r="E823" s="49">
        <v>0.27</v>
      </c>
      <c r="F823" t="str">
        <f>VLOOKUP(A823,allied_postcode!A:C,3,FALSE)</f>
        <v>N05</v>
      </c>
    </row>
    <row r="824" hidden="1" spans="1:6">
      <c r="A824" s="47">
        <v>2422</v>
      </c>
      <c r="B824" s="47" t="s">
        <v>6051</v>
      </c>
      <c r="C824" s="48" t="s">
        <v>18930</v>
      </c>
      <c r="D824" s="49">
        <v>2.65</v>
      </c>
      <c r="E824" s="49">
        <v>0.27</v>
      </c>
      <c r="F824" t="str">
        <f>VLOOKUP(A824,allied_postcode!A:C,3,FALSE)</f>
        <v>N05</v>
      </c>
    </row>
    <row r="825" hidden="1" spans="1:6">
      <c r="A825" s="47">
        <v>2422</v>
      </c>
      <c r="B825" s="47" t="s">
        <v>6052</v>
      </c>
      <c r="C825" s="48" t="s">
        <v>18930</v>
      </c>
      <c r="D825" s="49">
        <v>2.65</v>
      </c>
      <c r="E825" s="49">
        <v>0.27</v>
      </c>
      <c r="F825" t="str">
        <f>VLOOKUP(A825,allied_postcode!A:C,3,FALSE)</f>
        <v>N05</v>
      </c>
    </row>
    <row r="826" hidden="1" spans="1:6">
      <c r="A826" s="47">
        <v>2422</v>
      </c>
      <c r="B826" s="47" t="s">
        <v>6053</v>
      </c>
      <c r="C826" s="48" t="s">
        <v>18930</v>
      </c>
      <c r="D826" s="49">
        <v>2.65</v>
      </c>
      <c r="E826" s="49">
        <v>0.27</v>
      </c>
      <c r="F826" t="str">
        <f>VLOOKUP(A826,allied_postcode!A:C,3,FALSE)</f>
        <v>N05</v>
      </c>
    </row>
    <row r="827" hidden="1" spans="1:6">
      <c r="A827" s="47">
        <v>2422</v>
      </c>
      <c r="B827" s="47" t="s">
        <v>6054</v>
      </c>
      <c r="C827" s="48" t="s">
        <v>18930</v>
      </c>
      <c r="D827" s="49">
        <v>13.9</v>
      </c>
      <c r="E827" s="49">
        <v>0.67</v>
      </c>
      <c r="F827" t="str">
        <f>VLOOKUP(A827,allied_postcode!A:C,3,FALSE)</f>
        <v>N05</v>
      </c>
    </row>
    <row r="828" hidden="1" spans="1:6">
      <c r="A828" s="47">
        <v>2422</v>
      </c>
      <c r="B828" s="47" t="s">
        <v>6055</v>
      </c>
      <c r="C828" s="48" t="s">
        <v>18930</v>
      </c>
      <c r="D828" s="49">
        <v>13.9</v>
      </c>
      <c r="E828" s="49">
        <v>0.67</v>
      </c>
      <c r="F828" t="str">
        <f>VLOOKUP(A828,allied_postcode!A:C,3,FALSE)</f>
        <v>N05</v>
      </c>
    </row>
    <row r="829" hidden="1" spans="1:6">
      <c r="A829" s="47">
        <v>2422</v>
      </c>
      <c r="B829" s="47" t="s">
        <v>6056</v>
      </c>
      <c r="C829" s="48" t="s">
        <v>18930</v>
      </c>
      <c r="D829" s="49">
        <v>2.65</v>
      </c>
      <c r="E829" s="49">
        <v>0.27</v>
      </c>
      <c r="F829" t="str">
        <f>VLOOKUP(A829,allied_postcode!A:C,3,FALSE)</f>
        <v>N05</v>
      </c>
    </row>
    <row r="830" hidden="1" spans="1:6">
      <c r="A830" s="47">
        <v>2422</v>
      </c>
      <c r="B830" s="47" t="s">
        <v>6057</v>
      </c>
      <c r="C830" s="48" t="s">
        <v>18930</v>
      </c>
      <c r="D830" s="49">
        <v>2.65</v>
      </c>
      <c r="E830" s="49">
        <v>0.27</v>
      </c>
      <c r="F830" t="str">
        <f>VLOOKUP(A830,allied_postcode!A:C,3,FALSE)</f>
        <v>N05</v>
      </c>
    </row>
    <row r="831" hidden="1" spans="1:6">
      <c r="A831" s="47">
        <v>2422</v>
      </c>
      <c r="B831" s="47" t="s">
        <v>6058</v>
      </c>
      <c r="C831" s="48" t="s">
        <v>18930</v>
      </c>
      <c r="D831" s="49">
        <v>2.65</v>
      </c>
      <c r="E831" s="49">
        <v>0.27</v>
      </c>
      <c r="F831" t="str">
        <f>VLOOKUP(A831,allied_postcode!A:C,3,FALSE)</f>
        <v>N05</v>
      </c>
    </row>
    <row r="832" hidden="1" spans="1:6">
      <c r="A832" s="47">
        <v>2422</v>
      </c>
      <c r="B832" s="47" t="s">
        <v>6059</v>
      </c>
      <c r="C832" s="48" t="s">
        <v>18930</v>
      </c>
      <c r="D832" s="49">
        <v>2.65</v>
      </c>
      <c r="E832" s="49">
        <v>0.27</v>
      </c>
      <c r="F832" t="str">
        <f>VLOOKUP(A832,allied_postcode!A:C,3,FALSE)</f>
        <v>N05</v>
      </c>
    </row>
    <row r="833" hidden="1" spans="1:6">
      <c r="A833" s="47">
        <v>2422</v>
      </c>
      <c r="B833" s="47" t="s">
        <v>6060</v>
      </c>
      <c r="C833" s="48" t="s">
        <v>18930</v>
      </c>
      <c r="D833" s="49">
        <v>2.65</v>
      </c>
      <c r="E833" s="49">
        <v>0.27</v>
      </c>
      <c r="F833" t="str">
        <f>VLOOKUP(A833,allied_postcode!A:C,3,FALSE)</f>
        <v>N05</v>
      </c>
    </row>
    <row r="834" hidden="1" spans="1:6">
      <c r="A834" s="47">
        <v>2422</v>
      </c>
      <c r="B834" s="47" t="s">
        <v>6061</v>
      </c>
      <c r="C834" s="48" t="s">
        <v>18930</v>
      </c>
      <c r="D834" s="49">
        <v>2.65</v>
      </c>
      <c r="E834" s="49">
        <v>0.27</v>
      </c>
      <c r="F834" t="str">
        <f>VLOOKUP(A834,allied_postcode!A:C,3,FALSE)</f>
        <v>N05</v>
      </c>
    </row>
    <row r="835" hidden="1" spans="1:6">
      <c r="A835" s="47">
        <v>2422</v>
      </c>
      <c r="B835" s="47" t="s">
        <v>6062</v>
      </c>
      <c r="C835" s="48" t="s">
        <v>18930</v>
      </c>
      <c r="D835" s="49">
        <v>2.65</v>
      </c>
      <c r="E835" s="49">
        <v>0.27</v>
      </c>
      <c r="F835" t="str">
        <f>VLOOKUP(A835,allied_postcode!A:C,3,FALSE)</f>
        <v>N05</v>
      </c>
    </row>
    <row r="836" hidden="1" spans="1:6">
      <c r="A836" s="47">
        <v>2422</v>
      </c>
      <c r="B836" s="47" t="s">
        <v>6063</v>
      </c>
      <c r="C836" s="48" t="s">
        <v>18930</v>
      </c>
      <c r="D836" s="49">
        <v>2.65</v>
      </c>
      <c r="E836" s="49">
        <v>0.27</v>
      </c>
      <c r="F836" t="str">
        <f>VLOOKUP(A836,allied_postcode!A:C,3,FALSE)</f>
        <v>N05</v>
      </c>
    </row>
    <row r="837" hidden="1" spans="1:6">
      <c r="A837" s="47">
        <v>2422</v>
      </c>
      <c r="B837" s="47" t="s">
        <v>6064</v>
      </c>
      <c r="C837" s="48" t="s">
        <v>18930</v>
      </c>
      <c r="D837" s="49">
        <v>2.65</v>
      </c>
      <c r="E837" s="49">
        <v>0.27</v>
      </c>
      <c r="F837" t="str">
        <f>VLOOKUP(A837,allied_postcode!A:C,3,FALSE)</f>
        <v>N05</v>
      </c>
    </row>
    <row r="838" hidden="1" spans="1:6">
      <c r="A838" s="47">
        <v>2422</v>
      </c>
      <c r="B838" s="47" t="s">
        <v>6065</v>
      </c>
      <c r="C838" s="48" t="s">
        <v>18930</v>
      </c>
      <c r="D838" s="49">
        <v>2.65</v>
      </c>
      <c r="E838" s="49">
        <v>0.27</v>
      </c>
      <c r="F838" t="str">
        <f>VLOOKUP(A838,allied_postcode!A:C,3,FALSE)</f>
        <v>N05</v>
      </c>
    </row>
    <row r="839" hidden="1" spans="1:6">
      <c r="A839" s="47">
        <v>2422</v>
      </c>
      <c r="B839" s="47" t="s">
        <v>6066</v>
      </c>
      <c r="C839" s="48" t="s">
        <v>18930</v>
      </c>
      <c r="D839" s="49">
        <v>2.65</v>
      </c>
      <c r="E839" s="49">
        <v>0.27</v>
      </c>
      <c r="F839" t="str">
        <f>VLOOKUP(A839,allied_postcode!A:C,3,FALSE)</f>
        <v>N05</v>
      </c>
    </row>
    <row r="840" hidden="1" spans="1:6">
      <c r="A840" s="47">
        <v>2422</v>
      </c>
      <c r="B840" s="47" t="s">
        <v>6067</v>
      </c>
      <c r="C840" s="48" t="s">
        <v>18930</v>
      </c>
      <c r="D840" s="49">
        <v>2.65</v>
      </c>
      <c r="E840" s="49">
        <v>0.27</v>
      </c>
      <c r="F840" t="str">
        <f>VLOOKUP(A840,allied_postcode!A:C,3,FALSE)</f>
        <v>N05</v>
      </c>
    </row>
    <row r="841" hidden="1" spans="1:6">
      <c r="A841" s="47">
        <v>2422</v>
      </c>
      <c r="B841" s="47" t="s">
        <v>6068</v>
      </c>
      <c r="C841" s="48" t="s">
        <v>18930</v>
      </c>
      <c r="D841" s="49">
        <v>2.65</v>
      </c>
      <c r="E841" s="49">
        <v>0.27</v>
      </c>
      <c r="F841" t="str">
        <f>VLOOKUP(A841,allied_postcode!A:C,3,FALSE)</f>
        <v>N05</v>
      </c>
    </row>
    <row r="842" hidden="1" spans="1:6">
      <c r="A842" s="47">
        <v>2422</v>
      </c>
      <c r="B842" s="47" t="s">
        <v>6069</v>
      </c>
      <c r="C842" s="48" t="s">
        <v>18930</v>
      </c>
      <c r="D842" s="49">
        <v>2.65</v>
      </c>
      <c r="E842" s="49">
        <v>0.27</v>
      </c>
      <c r="F842" t="str">
        <f>VLOOKUP(A842,allied_postcode!A:C,3,FALSE)</f>
        <v>N05</v>
      </c>
    </row>
    <row r="843" hidden="1" spans="1:6">
      <c r="A843" s="47">
        <v>2422</v>
      </c>
      <c r="B843" s="47" t="s">
        <v>6070</v>
      </c>
      <c r="C843" s="48" t="s">
        <v>18930</v>
      </c>
      <c r="D843" s="49">
        <v>2.65</v>
      </c>
      <c r="E843" s="49">
        <v>0.27</v>
      </c>
      <c r="F843" t="str">
        <f>VLOOKUP(A843,allied_postcode!A:C,3,FALSE)</f>
        <v>N05</v>
      </c>
    </row>
    <row r="844" hidden="1" spans="1:6">
      <c r="A844" s="47">
        <v>2422</v>
      </c>
      <c r="B844" s="47" t="s">
        <v>6071</v>
      </c>
      <c r="C844" s="48" t="s">
        <v>18930</v>
      </c>
      <c r="D844" s="49">
        <v>2.65</v>
      </c>
      <c r="E844" s="49">
        <v>0.27</v>
      </c>
      <c r="F844" t="str">
        <f>VLOOKUP(A844,allied_postcode!A:C,3,FALSE)</f>
        <v>N05</v>
      </c>
    </row>
    <row r="845" hidden="1" spans="1:6">
      <c r="A845" s="47">
        <v>2422</v>
      </c>
      <c r="B845" s="47" t="s">
        <v>6072</v>
      </c>
      <c r="C845" s="48" t="s">
        <v>18930</v>
      </c>
      <c r="D845" s="49">
        <v>2.65</v>
      </c>
      <c r="E845" s="49">
        <v>0.27</v>
      </c>
      <c r="F845" t="str">
        <f>VLOOKUP(A845,allied_postcode!A:C,3,FALSE)</f>
        <v>N05</v>
      </c>
    </row>
    <row r="846" hidden="1" spans="1:6">
      <c r="A846" s="47">
        <v>2422</v>
      </c>
      <c r="B846" s="47" t="s">
        <v>6073</v>
      </c>
      <c r="C846" s="48" t="s">
        <v>18930</v>
      </c>
      <c r="D846" s="49">
        <v>2.65</v>
      </c>
      <c r="E846" s="49">
        <v>0.27</v>
      </c>
      <c r="F846" t="str">
        <f>VLOOKUP(A846,allied_postcode!A:C,3,FALSE)</f>
        <v>N05</v>
      </c>
    </row>
    <row r="847" hidden="1" spans="1:6">
      <c r="A847" s="47">
        <v>2422</v>
      </c>
      <c r="B847" s="47" t="s">
        <v>6074</v>
      </c>
      <c r="C847" s="48" t="s">
        <v>18930</v>
      </c>
      <c r="D847" s="49">
        <v>2.65</v>
      </c>
      <c r="E847" s="49">
        <v>0.27</v>
      </c>
      <c r="F847" t="str">
        <f>VLOOKUP(A847,allied_postcode!A:C,3,FALSE)</f>
        <v>N05</v>
      </c>
    </row>
    <row r="848" hidden="1" spans="1:6">
      <c r="A848" s="47">
        <v>2422</v>
      </c>
      <c r="B848" s="47" t="s">
        <v>6075</v>
      </c>
      <c r="C848" s="48" t="s">
        <v>18930</v>
      </c>
      <c r="D848" s="49">
        <v>2.65</v>
      </c>
      <c r="E848" s="49">
        <v>0.27</v>
      </c>
      <c r="F848" t="str">
        <f>VLOOKUP(A848,allied_postcode!A:C,3,FALSE)</f>
        <v>N05</v>
      </c>
    </row>
    <row r="849" hidden="1" spans="1:6">
      <c r="A849" s="47">
        <v>2422</v>
      </c>
      <c r="B849" s="47" t="s">
        <v>6076</v>
      </c>
      <c r="C849" s="48" t="s">
        <v>18930</v>
      </c>
      <c r="D849" s="49">
        <v>2.65</v>
      </c>
      <c r="E849" s="49">
        <v>0.27</v>
      </c>
      <c r="F849" t="str">
        <f>VLOOKUP(A849,allied_postcode!A:C,3,FALSE)</f>
        <v>N05</v>
      </c>
    </row>
    <row r="850" hidden="1" spans="1:6">
      <c r="A850" s="47">
        <v>2422</v>
      </c>
      <c r="B850" s="47" t="s">
        <v>6077</v>
      </c>
      <c r="C850" s="48" t="s">
        <v>18930</v>
      </c>
      <c r="D850" s="49">
        <v>2.65</v>
      </c>
      <c r="E850" s="49">
        <v>0.27</v>
      </c>
      <c r="F850" t="str">
        <f>VLOOKUP(A850,allied_postcode!A:C,3,FALSE)</f>
        <v>N05</v>
      </c>
    </row>
    <row r="851" hidden="1" spans="1:6">
      <c r="A851" s="47">
        <v>2422</v>
      </c>
      <c r="B851" s="47" t="s">
        <v>6078</v>
      </c>
      <c r="C851" s="48" t="s">
        <v>18930</v>
      </c>
      <c r="D851" s="49">
        <v>2.65</v>
      </c>
      <c r="E851" s="49">
        <v>0.27</v>
      </c>
      <c r="F851" t="str">
        <f>VLOOKUP(A851,allied_postcode!A:C,3,FALSE)</f>
        <v>N05</v>
      </c>
    </row>
    <row r="852" hidden="1" spans="1:6">
      <c r="A852" s="47">
        <v>2422</v>
      </c>
      <c r="B852" s="47" t="s">
        <v>6079</v>
      </c>
      <c r="C852" s="48" t="s">
        <v>18930</v>
      </c>
      <c r="D852" s="49">
        <v>2.65</v>
      </c>
      <c r="E852" s="49">
        <v>0.27</v>
      </c>
      <c r="F852" t="str">
        <f>VLOOKUP(A852,allied_postcode!A:C,3,FALSE)</f>
        <v>N05</v>
      </c>
    </row>
    <row r="853" hidden="1" spans="1:6">
      <c r="A853" s="47">
        <v>2422</v>
      </c>
      <c r="B853" s="47" t="s">
        <v>6080</v>
      </c>
      <c r="C853" s="48" t="s">
        <v>18930</v>
      </c>
      <c r="D853" s="49">
        <v>2.65</v>
      </c>
      <c r="E853" s="49">
        <v>0.27</v>
      </c>
      <c r="F853" t="str">
        <f>VLOOKUP(A853,allied_postcode!A:C,3,FALSE)</f>
        <v>N05</v>
      </c>
    </row>
    <row r="854" hidden="1" spans="1:6">
      <c r="A854" s="47">
        <v>2422</v>
      </c>
      <c r="B854" s="47" t="s">
        <v>6081</v>
      </c>
      <c r="C854" s="48" t="s">
        <v>18930</v>
      </c>
      <c r="D854" s="49">
        <v>2.65</v>
      </c>
      <c r="E854" s="49">
        <v>0.27</v>
      </c>
      <c r="F854" t="str">
        <f>VLOOKUP(A854,allied_postcode!A:C,3,FALSE)</f>
        <v>N05</v>
      </c>
    </row>
    <row r="855" hidden="1" spans="1:6">
      <c r="A855" s="47">
        <v>2422</v>
      </c>
      <c r="B855" s="47" t="s">
        <v>6082</v>
      </c>
      <c r="C855" s="48" t="s">
        <v>18930</v>
      </c>
      <c r="D855" s="49">
        <v>2.65</v>
      </c>
      <c r="E855" s="49">
        <v>0.27</v>
      </c>
      <c r="F855" t="str">
        <f>VLOOKUP(A855,allied_postcode!A:C,3,FALSE)</f>
        <v>N05</v>
      </c>
    </row>
    <row r="856" hidden="1" spans="1:6">
      <c r="A856" s="47">
        <v>2422</v>
      </c>
      <c r="B856" s="47" t="s">
        <v>6083</v>
      </c>
      <c r="C856" s="48" t="s">
        <v>18930</v>
      </c>
      <c r="D856" s="49">
        <v>2.65</v>
      </c>
      <c r="E856" s="49">
        <v>0.27</v>
      </c>
      <c r="F856" t="str">
        <f>VLOOKUP(A856,allied_postcode!A:C,3,FALSE)</f>
        <v>N05</v>
      </c>
    </row>
    <row r="857" hidden="1" spans="1:6">
      <c r="A857" s="47">
        <v>2422</v>
      </c>
      <c r="B857" s="47" t="s">
        <v>6084</v>
      </c>
      <c r="C857" s="48" t="s">
        <v>18930</v>
      </c>
      <c r="D857" s="49">
        <v>2.65</v>
      </c>
      <c r="E857" s="49">
        <v>0.27</v>
      </c>
      <c r="F857" t="str">
        <f>VLOOKUP(A857,allied_postcode!A:C,3,FALSE)</f>
        <v>N05</v>
      </c>
    </row>
    <row r="858" hidden="1" spans="1:6">
      <c r="A858" s="47">
        <v>2422</v>
      </c>
      <c r="B858" s="47" t="s">
        <v>6085</v>
      </c>
      <c r="C858" s="48" t="s">
        <v>18930</v>
      </c>
      <c r="D858" s="49">
        <v>2.65</v>
      </c>
      <c r="E858" s="49">
        <v>0.27</v>
      </c>
      <c r="F858" t="str">
        <f>VLOOKUP(A858,allied_postcode!A:C,3,FALSE)</f>
        <v>N05</v>
      </c>
    </row>
    <row r="859" hidden="1" spans="1:6">
      <c r="A859" s="47">
        <v>2422</v>
      </c>
      <c r="B859" s="47" t="s">
        <v>6086</v>
      </c>
      <c r="C859" s="48" t="s">
        <v>18930</v>
      </c>
      <c r="D859" s="49">
        <v>2.65</v>
      </c>
      <c r="E859" s="49">
        <v>0.27</v>
      </c>
      <c r="F859" t="str">
        <f>VLOOKUP(A859,allied_postcode!A:C,3,FALSE)</f>
        <v>N05</v>
      </c>
    </row>
    <row r="860" hidden="1" spans="1:6">
      <c r="A860" s="47">
        <v>2422</v>
      </c>
      <c r="B860" s="47" t="s">
        <v>6087</v>
      </c>
      <c r="C860" s="48" t="s">
        <v>18930</v>
      </c>
      <c r="D860" s="49">
        <v>2.65</v>
      </c>
      <c r="E860" s="49">
        <v>0.27</v>
      </c>
      <c r="F860" t="str">
        <f>VLOOKUP(A860,allied_postcode!A:C,3,FALSE)</f>
        <v>N05</v>
      </c>
    </row>
    <row r="861" hidden="1" spans="1:6">
      <c r="A861" s="47">
        <v>2422</v>
      </c>
      <c r="B861" s="47" t="s">
        <v>6088</v>
      </c>
      <c r="C861" s="48" t="s">
        <v>18930</v>
      </c>
      <c r="D861" s="49">
        <v>2.65</v>
      </c>
      <c r="E861" s="49">
        <v>0.27</v>
      </c>
      <c r="F861" t="str">
        <f>VLOOKUP(A861,allied_postcode!A:C,3,FALSE)</f>
        <v>N05</v>
      </c>
    </row>
    <row r="862" hidden="1" spans="1:6">
      <c r="A862" s="47">
        <v>2422</v>
      </c>
      <c r="B862" s="47" t="s">
        <v>6089</v>
      </c>
      <c r="C862" s="48" t="s">
        <v>18930</v>
      </c>
      <c r="D862" s="49">
        <v>2.65</v>
      </c>
      <c r="E862" s="49">
        <v>0.27</v>
      </c>
      <c r="F862" t="str">
        <f>VLOOKUP(A862,allied_postcode!A:C,3,FALSE)</f>
        <v>N05</v>
      </c>
    </row>
    <row r="863" hidden="1" spans="1:6">
      <c r="A863" s="47">
        <v>2422</v>
      </c>
      <c r="B863" s="47" t="s">
        <v>6090</v>
      </c>
      <c r="C863" s="48" t="s">
        <v>18930</v>
      </c>
      <c r="D863" s="49">
        <v>2.65</v>
      </c>
      <c r="E863" s="49">
        <v>0.27</v>
      </c>
      <c r="F863" t="str">
        <f>VLOOKUP(A863,allied_postcode!A:C,3,FALSE)</f>
        <v>N05</v>
      </c>
    </row>
    <row r="864" hidden="1" spans="1:6">
      <c r="A864" s="47">
        <v>2423</v>
      </c>
      <c r="B864" s="47" t="s">
        <v>6095</v>
      </c>
      <c r="C864" s="48" t="s">
        <v>18930</v>
      </c>
      <c r="D864" s="49">
        <v>3.98</v>
      </c>
      <c r="E864" s="49">
        <v>0.41</v>
      </c>
      <c r="F864" t="str">
        <f>VLOOKUP(A864,allied_postcode!A:C,3,FALSE)</f>
        <v>N06</v>
      </c>
    </row>
    <row r="865" hidden="1" spans="1:6">
      <c r="A865" s="47">
        <v>2423</v>
      </c>
      <c r="B865" s="47" t="s">
        <v>6096</v>
      </c>
      <c r="C865" s="48" t="s">
        <v>18930</v>
      </c>
      <c r="D865" s="49">
        <v>3.98</v>
      </c>
      <c r="E865" s="49">
        <v>0.41</v>
      </c>
      <c r="F865" t="str">
        <f>VLOOKUP(A865,allied_postcode!A:C,3,FALSE)</f>
        <v>N06</v>
      </c>
    </row>
    <row r="866" hidden="1" spans="1:6">
      <c r="A866" s="47">
        <v>2423</v>
      </c>
      <c r="B866" s="47" t="s">
        <v>6097</v>
      </c>
      <c r="C866" s="48" t="s">
        <v>18930</v>
      </c>
      <c r="D866" s="49">
        <v>3.98</v>
      </c>
      <c r="E866" s="49">
        <v>0.41</v>
      </c>
      <c r="F866" t="str">
        <f>VLOOKUP(A866,allied_postcode!A:C,3,FALSE)</f>
        <v>N06</v>
      </c>
    </row>
    <row r="867" hidden="1" spans="1:6">
      <c r="A867" s="47">
        <v>2423</v>
      </c>
      <c r="B867" s="47" t="s">
        <v>6098</v>
      </c>
      <c r="C867" s="48" t="s">
        <v>18930</v>
      </c>
      <c r="D867" s="49">
        <v>3.98</v>
      </c>
      <c r="E867" s="49">
        <v>0.41</v>
      </c>
      <c r="F867" t="str">
        <f>VLOOKUP(A867,allied_postcode!A:C,3,FALSE)</f>
        <v>N06</v>
      </c>
    </row>
    <row r="868" hidden="1" spans="1:6">
      <c r="A868" s="47">
        <v>2423</v>
      </c>
      <c r="B868" s="47" t="s">
        <v>6099</v>
      </c>
      <c r="C868" s="48" t="s">
        <v>18930</v>
      </c>
      <c r="D868" s="49">
        <v>3.98</v>
      </c>
      <c r="E868" s="49">
        <v>0.41</v>
      </c>
      <c r="F868" t="str">
        <f>VLOOKUP(A868,allied_postcode!A:C,3,FALSE)</f>
        <v>N06</v>
      </c>
    </row>
    <row r="869" hidden="1" spans="1:6">
      <c r="A869" s="47">
        <v>2423</v>
      </c>
      <c r="B869" s="47" t="s">
        <v>6100</v>
      </c>
      <c r="C869" s="48" t="s">
        <v>18930</v>
      </c>
      <c r="D869" s="49">
        <v>3.98</v>
      </c>
      <c r="E869" s="49">
        <v>0.41</v>
      </c>
      <c r="F869" t="str">
        <f>VLOOKUP(A869,allied_postcode!A:C,3,FALSE)</f>
        <v>N06</v>
      </c>
    </row>
    <row r="870" hidden="1" spans="1:6">
      <c r="A870" s="47">
        <v>2423</v>
      </c>
      <c r="B870" s="47" t="s">
        <v>6101</v>
      </c>
      <c r="C870" s="48" t="s">
        <v>18930</v>
      </c>
      <c r="D870" s="49">
        <v>3.98</v>
      </c>
      <c r="E870" s="49">
        <v>0.41</v>
      </c>
      <c r="F870" t="str">
        <f>VLOOKUP(A870,allied_postcode!A:C,3,FALSE)</f>
        <v>N06</v>
      </c>
    </row>
    <row r="871" hidden="1" spans="1:6">
      <c r="A871" s="47">
        <v>2423</v>
      </c>
      <c r="B871" s="47" t="s">
        <v>6102</v>
      </c>
      <c r="C871" s="48" t="s">
        <v>18930</v>
      </c>
      <c r="D871" s="49">
        <v>3.98</v>
      </c>
      <c r="E871" s="49">
        <v>0.41</v>
      </c>
      <c r="F871" t="str">
        <f>VLOOKUP(A871,allied_postcode!A:C,3,FALSE)</f>
        <v>N06</v>
      </c>
    </row>
    <row r="872" hidden="1" spans="1:6">
      <c r="A872" s="47">
        <v>2423</v>
      </c>
      <c r="B872" s="47" t="s">
        <v>6091</v>
      </c>
      <c r="C872" s="48" t="s">
        <v>18930</v>
      </c>
      <c r="D872" s="49">
        <v>2.65</v>
      </c>
      <c r="E872" s="49">
        <v>0.27</v>
      </c>
      <c r="F872" t="str">
        <f>VLOOKUP(A872,allied_postcode!A:C,3,FALSE)</f>
        <v>N06</v>
      </c>
    </row>
    <row r="873" hidden="1" spans="1:6">
      <c r="A873" s="47">
        <v>2423</v>
      </c>
      <c r="B873" s="47" t="s">
        <v>6092</v>
      </c>
      <c r="C873" s="48" t="s">
        <v>18930</v>
      </c>
      <c r="D873" s="49">
        <v>2.65</v>
      </c>
      <c r="E873" s="49">
        <v>0.27</v>
      </c>
      <c r="F873" t="str">
        <f>VLOOKUP(A873,allied_postcode!A:C,3,FALSE)</f>
        <v>N06</v>
      </c>
    </row>
    <row r="874" hidden="1" spans="1:6">
      <c r="A874" s="47">
        <v>2423</v>
      </c>
      <c r="B874" s="47" t="s">
        <v>6103</v>
      </c>
      <c r="C874" s="48" t="s">
        <v>18930</v>
      </c>
      <c r="D874" s="49">
        <v>3.98</v>
      </c>
      <c r="E874" s="49">
        <v>0.41</v>
      </c>
      <c r="F874" t="str">
        <f>VLOOKUP(A874,allied_postcode!A:C,3,FALSE)</f>
        <v>N06</v>
      </c>
    </row>
    <row r="875" hidden="1" spans="1:6">
      <c r="A875" s="47">
        <v>2423</v>
      </c>
      <c r="B875" s="47" t="s">
        <v>6104</v>
      </c>
      <c r="C875" s="48" t="s">
        <v>18930</v>
      </c>
      <c r="D875" s="49">
        <v>3.98</v>
      </c>
      <c r="E875" s="49">
        <v>0.41</v>
      </c>
      <c r="F875" t="str">
        <f>VLOOKUP(A875,allied_postcode!A:C,3,FALSE)</f>
        <v>N06</v>
      </c>
    </row>
    <row r="876" hidden="1" spans="1:6">
      <c r="A876" s="47">
        <v>2423</v>
      </c>
      <c r="B876" s="47" t="s">
        <v>6105</v>
      </c>
      <c r="C876" s="48" t="s">
        <v>18930</v>
      </c>
      <c r="D876" s="49">
        <v>3.98</v>
      </c>
      <c r="E876" s="49">
        <v>0.41</v>
      </c>
      <c r="F876" t="str">
        <f>VLOOKUP(A876,allied_postcode!A:C,3,FALSE)</f>
        <v>N06</v>
      </c>
    </row>
    <row r="877" hidden="1" spans="1:6">
      <c r="A877" s="47">
        <v>2423</v>
      </c>
      <c r="B877" s="47" t="s">
        <v>6106</v>
      </c>
      <c r="C877" s="48" t="s">
        <v>18930</v>
      </c>
      <c r="D877" s="49">
        <v>3.98</v>
      </c>
      <c r="E877" s="49">
        <v>0.41</v>
      </c>
      <c r="F877" t="str">
        <f>VLOOKUP(A877,allied_postcode!A:C,3,FALSE)</f>
        <v>N06</v>
      </c>
    </row>
    <row r="878" hidden="1" spans="1:6">
      <c r="A878" s="47">
        <v>2423</v>
      </c>
      <c r="B878" s="47" t="s">
        <v>6093</v>
      </c>
      <c r="C878" s="48" t="s">
        <v>18930</v>
      </c>
      <c r="D878" s="49">
        <v>2.65</v>
      </c>
      <c r="E878" s="49">
        <v>0.27</v>
      </c>
      <c r="F878" t="str">
        <f>VLOOKUP(A878,allied_postcode!A:C,3,FALSE)</f>
        <v>N06</v>
      </c>
    </row>
    <row r="879" hidden="1" spans="1:6">
      <c r="A879" s="47">
        <v>2423</v>
      </c>
      <c r="B879" s="47" t="s">
        <v>6107</v>
      </c>
      <c r="C879" s="48" t="s">
        <v>18930</v>
      </c>
      <c r="D879" s="49">
        <v>3.98</v>
      </c>
      <c r="E879" s="49">
        <v>0.41</v>
      </c>
      <c r="F879" t="str">
        <f>VLOOKUP(A879,allied_postcode!A:C,3,FALSE)</f>
        <v>N06</v>
      </c>
    </row>
    <row r="880" hidden="1" spans="1:6">
      <c r="A880" s="47">
        <v>2423</v>
      </c>
      <c r="B880" s="47" t="s">
        <v>6108</v>
      </c>
      <c r="C880" s="48" t="s">
        <v>18930</v>
      </c>
      <c r="D880" s="49">
        <v>3.98</v>
      </c>
      <c r="E880" s="49">
        <v>0.41</v>
      </c>
      <c r="F880" t="str">
        <f>VLOOKUP(A880,allied_postcode!A:C,3,FALSE)</f>
        <v>N06</v>
      </c>
    </row>
    <row r="881" hidden="1" spans="1:6">
      <c r="A881" s="47">
        <v>2423</v>
      </c>
      <c r="B881" s="47" t="s">
        <v>6109</v>
      </c>
      <c r="C881" s="48" t="s">
        <v>18930</v>
      </c>
      <c r="D881" s="49">
        <v>3.98</v>
      </c>
      <c r="E881" s="49">
        <v>0.41</v>
      </c>
      <c r="F881" t="str">
        <f>VLOOKUP(A881,allied_postcode!A:C,3,FALSE)</f>
        <v>N06</v>
      </c>
    </row>
    <row r="882" hidden="1" spans="1:6">
      <c r="A882" s="47">
        <v>2423</v>
      </c>
      <c r="B882" s="47" t="s">
        <v>6110</v>
      </c>
      <c r="C882" s="48" t="s">
        <v>18930</v>
      </c>
      <c r="D882" s="49">
        <v>3.98</v>
      </c>
      <c r="E882" s="49">
        <v>0.41</v>
      </c>
      <c r="F882" t="str">
        <f>VLOOKUP(A882,allied_postcode!A:C,3,FALSE)</f>
        <v>N06</v>
      </c>
    </row>
    <row r="883" hidden="1" spans="1:6">
      <c r="A883" s="47">
        <v>2423</v>
      </c>
      <c r="B883" s="47" t="s">
        <v>6094</v>
      </c>
      <c r="C883" s="48" t="s">
        <v>18930</v>
      </c>
      <c r="D883" s="49">
        <v>2.65</v>
      </c>
      <c r="E883" s="49">
        <v>0.27</v>
      </c>
      <c r="F883" t="str">
        <f>VLOOKUP(A883,allied_postcode!A:C,3,FALSE)</f>
        <v>N06</v>
      </c>
    </row>
    <row r="884" hidden="1" spans="1:6">
      <c r="A884" s="47">
        <v>2424</v>
      </c>
      <c r="B884" s="47" t="s">
        <v>6112</v>
      </c>
      <c r="C884" s="48" t="s">
        <v>18930</v>
      </c>
      <c r="D884" s="49">
        <v>3.98</v>
      </c>
      <c r="E884" s="49">
        <v>0.41</v>
      </c>
      <c r="F884" t="str">
        <f>VLOOKUP(A884,allied_postcode!A:C,3,FALSE)</f>
        <v>N06</v>
      </c>
    </row>
    <row r="885" hidden="1" spans="1:6">
      <c r="A885" s="47">
        <v>2424</v>
      </c>
      <c r="B885" s="47" t="s">
        <v>6111</v>
      </c>
      <c r="C885" s="48" t="s">
        <v>18930</v>
      </c>
      <c r="D885" s="49">
        <v>2.65</v>
      </c>
      <c r="E885" s="49">
        <v>0.27</v>
      </c>
      <c r="F885" t="str">
        <f>VLOOKUP(A885,allied_postcode!A:C,3,FALSE)</f>
        <v>N06</v>
      </c>
    </row>
    <row r="886" hidden="1" spans="1:6">
      <c r="A886" s="47">
        <v>2424</v>
      </c>
      <c r="B886" s="47" t="s">
        <v>6113</v>
      </c>
      <c r="C886" s="48" t="s">
        <v>18930</v>
      </c>
      <c r="D886" s="49">
        <v>3.98</v>
      </c>
      <c r="E886" s="49">
        <v>0.41</v>
      </c>
      <c r="F886" t="str">
        <f>VLOOKUP(A886,allied_postcode!A:C,3,FALSE)</f>
        <v>N06</v>
      </c>
    </row>
    <row r="887" hidden="1" spans="1:6">
      <c r="A887" s="47">
        <v>2424</v>
      </c>
      <c r="B887" s="47" t="s">
        <v>6114</v>
      </c>
      <c r="C887" s="48" t="s">
        <v>18930</v>
      </c>
      <c r="D887" s="49">
        <v>3.98</v>
      </c>
      <c r="E887" s="49">
        <v>0.41</v>
      </c>
      <c r="F887" t="str">
        <f>VLOOKUP(A887,allied_postcode!A:C,3,FALSE)</f>
        <v>N06</v>
      </c>
    </row>
    <row r="888" hidden="1" spans="1:6">
      <c r="A888" s="47">
        <v>2424</v>
      </c>
      <c r="B888" s="47" t="s">
        <v>6115</v>
      </c>
      <c r="C888" s="48" t="s">
        <v>18930</v>
      </c>
      <c r="D888" s="49">
        <v>3.98</v>
      </c>
      <c r="E888" s="49">
        <v>0.41</v>
      </c>
      <c r="F888" t="str">
        <f>VLOOKUP(A888,allied_postcode!A:C,3,FALSE)</f>
        <v>N06</v>
      </c>
    </row>
    <row r="889" hidden="1" spans="1:6">
      <c r="A889" s="47">
        <v>2424</v>
      </c>
      <c r="B889" s="47" t="s">
        <v>6116</v>
      </c>
      <c r="C889" s="48" t="s">
        <v>18930</v>
      </c>
      <c r="D889" s="49">
        <v>3.98</v>
      </c>
      <c r="E889" s="49">
        <v>0.41</v>
      </c>
      <c r="F889" t="str">
        <f>VLOOKUP(A889,allied_postcode!A:C,3,FALSE)</f>
        <v>N06</v>
      </c>
    </row>
    <row r="890" hidden="1" spans="1:6">
      <c r="A890" s="47">
        <v>2424</v>
      </c>
      <c r="B890" s="47" t="s">
        <v>6117</v>
      </c>
      <c r="C890" s="48" t="s">
        <v>18930</v>
      </c>
      <c r="D890" s="49">
        <v>3.98</v>
      </c>
      <c r="E890" s="49">
        <v>0.41</v>
      </c>
      <c r="F890" t="str">
        <f>VLOOKUP(A890,allied_postcode!A:C,3,FALSE)</f>
        <v>N06</v>
      </c>
    </row>
    <row r="891" hidden="1" spans="1:6">
      <c r="A891" s="47">
        <v>2424</v>
      </c>
      <c r="B891" s="47" t="s">
        <v>6118</v>
      </c>
      <c r="C891" s="48" t="s">
        <v>18930</v>
      </c>
      <c r="D891" s="49">
        <v>3.98</v>
      </c>
      <c r="E891" s="49">
        <v>0.41</v>
      </c>
      <c r="F891" t="str">
        <f>VLOOKUP(A891,allied_postcode!A:C,3,FALSE)</f>
        <v>N06</v>
      </c>
    </row>
    <row r="892" hidden="1" spans="1:6">
      <c r="A892" s="47">
        <v>2424</v>
      </c>
      <c r="B892" s="47" t="s">
        <v>6119</v>
      </c>
      <c r="C892" s="48" t="s">
        <v>18930</v>
      </c>
      <c r="D892" s="49">
        <v>3.98</v>
      </c>
      <c r="E892" s="49">
        <v>0.41</v>
      </c>
      <c r="F892" t="str">
        <f>VLOOKUP(A892,allied_postcode!A:C,3,FALSE)</f>
        <v>N06</v>
      </c>
    </row>
    <row r="893" hidden="1" spans="1:6">
      <c r="A893" s="47">
        <v>2425</v>
      </c>
      <c r="B893" s="47" t="s">
        <v>6120</v>
      </c>
      <c r="C893" s="48" t="s">
        <v>18930</v>
      </c>
      <c r="D893" s="49">
        <v>3.98</v>
      </c>
      <c r="E893" s="49">
        <v>0.41</v>
      </c>
      <c r="F893" t="str">
        <f>VLOOKUP(A893,allied_postcode!A:C,3,FALSE)</f>
        <v>N06</v>
      </c>
    </row>
    <row r="894" hidden="1" spans="1:6">
      <c r="A894" s="47">
        <v>2425</v>
      </c>
      <c r="B894" s="47" t="s">
        <v>6121</v>
      </c>
      <c r="C894" s="48" t="s">
        <v>18930</v>
      </c>
      <c r="D894" s="49">
        <v>3.98</v>
      </c>
      <c r="E894" s="49">
        <v>0.41</v>
      </c>
      <c r="F894" t="str">
        <f>VLOOKUP(A894,allied_postcode!A:C,3,FALSE)</f>
        <v>N06</v>
      </c>
    </row>
    <row r="895" hidden="1" spans="1:6">
      <c r="A895" s="47">
        <v>2425</v>
      </c>
      <c r="B895" s="47" t="s">
        <v>6122</v>
      </c>
      <c r="C895" s="48" t="s">
        <v>18930</v>
      </c>
      <c r="D895" s="49">
        <v>3.98</v>
      </c>
      <c r="E895" s="49">
        <v>0.41</v>
      </c>
      <c r="F895" t="str">
        <f>VLOOKUP(A895,allied_postcode!A:C,3,FALSE)</f>
        <v>N06</v>
      </c>
    </row>
    <row r="896" hidden="1" spans="1:6">
      <c r="A896" s="47">
        <v>2425</v>
      </c>
      <c r="B896" s="47" t="s">
        <v>6123</v>
      </c>
      <c r="C896" s="48" t="s">
        <v>18930</v>
      </c>
      <c r="D896" s="49">
        <v>3.98</v>
      </c>
      <c r="E896" s="49">
        <v>0.41</v>
      </c>
      <c r="F896" t="str">
        <f>VLOOKUP(A896,allied_postcode!A:C,3,FALSE)</f>
        <v>N06</v>
      </c>
    </row>
    <row r="897" hidden="1" spans="1:6">
      <c r="A897" s="47">
        <v>2425</v>
      </c>
      <c r="B897" s="47" t="s">
        <v>6124</v>
      </c>
      <c r="C897" s="48" t="s">
        <v>18930</v>
      </c>
      <c r="D897" s="49">
        <v>3.98</v>
      </c>
      <c r="E897" s="49">
        <v>0.41</v>
      </c>
      <c r="F897" t="str">
        <f>VLOOKUP(A897,allied_postcode!A:C,3,FALSE)</f>
        <v>N06</v>
      </c>
    </row>
    <row r="898" hidden="1" spans="1:6">
      <c r="A898" s="47">
        <v>2425</v>
      </c>
      <c r="B898" s="47" t="s">
        <v>6125</v>
      </c>
      <c r="C898" s="48" t="s">
        <v>18930</v>
      </c>
      <c r="D898" s="49">
        <v>3.98</v>
      </c>
      <c r="E898" s="49">
        <v>0.41</v>
      </c>
      <c r="F898" t="str">
        <f>VLOOKUP(A898,allied_postcode!A:C,3,FALSE)</f>
        <v>N06</v>
      </c>
    </row>
    <row r="899" hidden="1" spans="1:6">
      <c r="A899" s="47">
        <v>2426</v>
      </c>
      <c r="B899" s="47" t="s">
        <v>6126</v>
      </c>
      <c r="C899" s="48" t="s">
        <v>18930</v>
      </c>
      <c r="D899" s="49">
        <v>3.98</v>
      </c>
      <c r="E899" s="49">
        <v>0.41</v>
      </c>
      <c r="F899" t="str">
        <f>VLOOKUP(A899,allied_postcode!A:C,3,FALSE)</f>
        <v>N06</v>
      </c>
    </row>
    <row r="900" hidden="1" spans="1:6">
      <c r="A900" s="47">
        <v>2426</v>
      </c>
      <c r="B900" s="47" t="s">
        <v>6127</v>
      </c>
      <c r="C900" s="48" t="s">
        <v>18930</v>
      </c>
      <c r="D900" s="49">
        <v>3.98</v>
      </c>
      <c r="E900" s="49">
        <v>0.41</v>
      </c>
      <c r="F900" t="str">
        <f>VLOOKUP(A900,allied_postcode!A:C,3,FALSE)</f>
        <v>N06</v>
      </c>
    </row>
    <row r="901" hidden="1" spans="1:6">
      <c r="A901" s="47">
        <v>2426</v>
      </c>
      <c r="B901" s="47" t="s">
        <v>6128</v>
      </c>
      <c r="C901" s="48" t="s">
        <v>18930</v>
      </c>
      <c r="D901" s="49">
        <v>3.98</v>
      </c>
      <c r="E901" s="49">
        <v>0.41</v>
      </c>
      <c r="F901" t="str">
        <f>VLOOKUP(A901,allied_postcode!A:C,3,FALSE)</f>
        <v>N06</v>
      </c>
    </row>
    <row r="902" hidden="1" spans="1:6">
      <c r="A902" s="47">
        <v>2427</v>
      </c>
      <c r="B902" s="47" t="s">
        <v>6129</v>
      </c>
      <c r="C902" s="48" t="s">
        <v>18930</v>
      </c>
      <c r="D902" s="49">
        <v>3.98</v>
      </c>
      <c r="E902" s="49">
        <v>0.41</v>
      </c>
      <c r="F902" t="str">
        <f>VLOOKUP(A902,allied_postcode!A:C,3,FALSE)</f>
        <v>N06</v>
      </c>
    </row>
    <row r="903" hidden="1" spans="1:6">
      <c r="A903" s="47">
        <v>2427</v>
      </c>
      <c r="B903" s="47" t="s">
        <v>6130</v>
      </c>
      <c r="C903" s="48" t="s">
        <v>18930</v>
      </c>
      <c r="D903" s="49">
        <v>3.98</v>
      </c>
      <c r="E903" s="49">
        <v>0.41</v>
      </c>
      <c r="F903" t="str">
        <f>VLOOKUP(A903,allied_postcode!A:C,3,FALSE)</f>
        <v>N06</v>
      </c>
    </row>
    <row r="904" hidden="1" spans="1:6">
      <c r="A904" s="47">
        <v>2428</v>
      </c>
      <c r="B904" s="47" t="s">
        <v>6134</v>
      </c>
      <c r="C904" s="48" t="s">
        <v>18930</v>
      </c>
      <c r="D904" s="49">
        <v>3.98</v>
      </c>
      <c r="E904" s="49">
        <v>0.41</v>
      </c>
      <c r="F904" t="str">
        <f>VLOOKUP(A904,allied_postcode!A:C,3,FALSE)</f>
        <v>N06</v>
      </c>
    </row>
    <row r="905" hidden="1" spans="1:6">
      <c r="A905" s="47">
        <v>2428</v>
      </c>
      <c r="B905" s="47" t="s">
        <v>6135</v>
      </c>
      <c r="C905" s="48" t="s">
        <v>18930</v>
      </c>
      <c r="D905" s="49">
        <v>3.98</v>
      </c>
      <c r="E905" s="49">
        <v>0.41</v>
      </c>
      <c r="F905" t="str">
        <f>VLOOKUP(A905,allied_postcode!A:C,3,FALSE)</f>
        <v>N06</v>
      </c>
    </row>
    <row r="906" hidden="1" spans="1:6">
      <c r="A906" s="47">
        <v>2428</v>
      </c>
      <c r="B906" s="47" t="s">
        <v>6136</v>
      </c>
      <c r="C906" s="48" t="s">
        <v>18930</v>
      </c>
      <c r="D906" s="49">
        <v>3.98</v>
      </c>
      <c r="E906" s="49">
        <v>0.41</v>
      </c>
      <c r="F906" t="str">
        <f>VLOOKUP(A906,allied_postcode!A:C,3,FALSE)</f>
        <v>N06</v>
      </c>
    </row>
    <row r="907" hidden="1" spans="1:6">
      <c r="A907" s="47">
        <v>2428</v>
      </c>
      <c r="B907" s="47" t="s">
        <v>6137</v>
      </c>
      <c r="C907" s="48" t="s">
        <v>18930</v>
      </c>
      <c r="D907" s="49">
        <v>3.98</v>
      </c>
      <c r="E907" s="49">
        <v>0.41</v>
      </c>
      <c r="F907" t="str">
        <f>VLOOKUP(A907,allied_postcode!A:C,3,FALSE)</f>
        <v>N06</v>
      </c>
    </row>
    <row r="908" hidden="1" spans="1:6">
      <c r="A908" s="47">
        <v>2428</v>
      </c>
      <c r="B908" s="47" t="s">
        <v>6138</v>
      </c>
      <c r="C908" s="48" t="s">
        <v>18930</v>
      </c>
      <c r="D908" s="49">
        <v>3.98</v>
      </c>
      <c r="E908" s="49">
        <v>0.41</v>
      </c>
      <c r="F908" t="str">
        <f>VLOOKUP(A908,allied_postcode!A:C,3,FALSE)</f>
        <v>N06</v>
      </c>
    </row>
    <row r="909" hidden="1" spans="1:6">
      <c r="A909" s="47">
        <v>2428</v>
      </c>
      <c r="B909" s="47" t="s">
        <v>6139</v>
      </c>
      <c r="C909" s="48" t="s">
        <v>18930</v>
      </c>
      <c r="D909" s="49">
        <v>3.98</v>
      </c>
      <c r="E909" s="49">
        <v>0.41</v>
      </c>
      <c r="F909" t="str">
        <f>VLOOKUP(A909,allied_postcode!A:C,3,FALSE)</f>
        <v>N06</v>
      </c>
    </row>
    <row r="910" hidden="1" spans="1:6">
      <c r="A910" s="47">
        <v>2428</v>
      </c>
      <c r="B910" s="47" t="s">
        <v>6140</v>
      </c>
      <c r="C910" s="48" t="s">
        <v>18930</v>
      </c>
      <c r="D910" s="49">
        <v>3.98</v>
      </c>
      <c r="E910" s="49">
        <v>0.41</v>
      </c>
      <c r="F910" t="str">
        <f>VLOOKUP(A910,allied_postcode!A:C,3,FALSE)</f>
        <v>N06</v>
      </c>
    </row>
    <row r="911" hidden="1" spans="1:6">
      <c r="A911" s="47">
        <v>2428</v>
      </c>
      <c r="B911" s="47" t="s">
        <v>6141</v>
      </c>
      <c r="C911" s="48" t="s">
        <v>18930</v>
      </c>
      <c r="D911" s="49">
        <v>3.98</v>
      </c>
      <c r="E911" s="49">
        <v>0.41</v>
      </c>
      <c r="F911" t="str">
        <f>VLOOKUP(A911,allied_postcode!A:C,3,FALSE)</f>
        <v>N06</v>
      </c>
    </row>
    <row r="912" hidden="1" spans="1:6">
      <c r="A912" s="47">
        <v>2428</v>
      </c>
      <c r="B912" s="47" t="s">
        <v>6132</v>
      </c>
      <c r="C912" s="48" t="s">
        <v>18930</v>
      </c>
      <c r="D912" s="49">
        <v>3.98</v>
      </c>
      <c r="E912" s="49">
        <v>0.41</v>
      </c>
      <c r="F912" t="str">
        <f>VLOOKUP(A912,allied_postcode!A:C,3,FALSE)</f>
        <v>N06</v>
      </c>
    </row>
    <row r="913" hidden="1" spans="1:6">
      <c r="A913" s="47">
        <v>2428</v>
      </c>
      <c r="B913" s="47" t="s">
        <v>5094</v>
      </c>
      <c r="C913" s="48" t="s">
        <v>18930</v>
      </c>
      <c r="D913" s="49">
        <v>2.65</v>
      </c>
      <c r="E913" s="49">
        <v>0.27</v>
      </c>
      <c r="F913" t="str">
        <f>VLOOKUP(A913,allied_postcode!A:C,3,FALSE)</f>
        <v>N06</v>
      </c>
    </row>
    <row r="914" hidden="1" spans="1:6">
      <c r="A914" s="47">
        <v>2428</v>
      </c>
      <c r="B914" s="47" t="s">
        <v>6142</v>
      </c>
      <c r="C914" s="48" t="s">
        <v>18930</v>
      </c>
      <c r="D914" s="49">
        <v>3.98</v>
      </c>
      <c r="E914" s="49">
        <v>0.41</v>
      </c>
      <c r="F914" t="str">
        <f>VLOOKUP(A914,allied_postcode!A:C,3,FALSE)</f>
        <v>N06</v>
      </c>
    </row>
    <row r="915" hidden="1" spans="1:6">
      <c r="A915" s="47">
        <v>2428</v>
      </c>
      <c r="B915" s="47" t="s">
        <v>6143</v>
      </c>
      <c r="C915" s="48" t="s">
        <v>18930</v>
      </c>
      <c r="D915" s="49">
        <v>3.98</v>
      </c>
      <c r="E915" s="49">
        <v>0.41</v>
      </c>
      <c r="F915" t="str">
        <f>VLOOKUP(A915,allied_postcode!A:C,3,FALSE)</f>
        <v>N06</v>
      </c>
    </row>
    <row r="916" hidden="1" spans="1:6">
      <c r="A916" s="47">
        <v>2428</v>
      </c>
      <c r="B916" s="47" t="s">
        <v>6144</v>
      </c>
      <c r="C916" s="48" t="s">
        <v>18930</v>
      </c>
      <c r="D916" s="49">
        <v>3.98</v>
      </c>
      <c r="E916" s="49">
        <v>0.41</v>
      </c>
      <c r="F916" t="str">
        <f>VLOOKUP(A916,allied_postcode!A:C,3,FALSE)</f>
        <v>N06</v>
      </c>
    </row>
    <row r="917" hidden="1" spans="1:6">
      <c r="A917" s="47">
        <v>2428</v>
      </c>
      <c r="B917" s="47" t="s">
        <v>6145</v>
      </c>
      <c r="C917" s="48" t="s">
        <v>18930</v>
      </c>
      <c r="D917" s="49">
        <v>3.98</v>
      </c>
      <c r="E917" s="49">
        <v>0.41</v>
      </c>
      <c r="F917" t="str">
        <f>VLOOKUP(A917,allied_postcode!A:C,3,FALSE)</f>
        <v>N06</v>
      </c>
    </row>
    <row r="918" hidden="1" spans="1:6">
      <c r="A918" s="47">
        <v>2428</v>
      </c>
      <c r="B918" s="47" t="s">
        <v>6146</v>
      </c>
      <c r="C918" s="48" t="s">
        <v>18930</v>
      </c>
      <c r="D918" s="49">
        <v>3.98</v>
      </c>
      <c r="E918" s="49">
        <v>0.41</v>
      </c>
      <c r="F918" t="str">
        <f>VLOOKUP(A918,allied_postcode!A:C,3,FALSE)</f>
        <v>N06</v>
      </c>
    </row>
    <row r="919" hidden="1" spans="1:6">
      <c r="A919" s="47">
        <v>2428</v>
      </c>
      <c r="B919" s="47" t="s">
        <v>6147</v>
      </c>
      <c r="C919" s="48" t="s">
        <v>18930</v>
      </c>
      <c r="D919" s="49">
        <v>3.98</v>
      </c>
      <c r="E919" s="49">
        <v>0.41</v>
      </c>
      <c r="F919" t="str">
        <f>VLOOKUP(A919,allied_postcode!A:C,3,FALSE)</f>
        <v>N06</v>
      </c>
    </row>
    <row r="920" hidden="1" spans="1:6">
      <c r="A920" s="47">
        <v>2428</v>
      </c>
      <c r="B920" s="47" t="s">
        <v>6133</v>
      </c>
      <c r="C920" s="48" t="s">
        <v>18930</v>
      </c>
      <c r="D920" s="49">
        <v>3.98</v>
      </c>
      <c r="E920" s="49">
        <v>0.41</v>
      </c>
      <c r="F920" t="str">
        <f>VLOOKUP(A920,allied_postcode!A:C,3,FALSE)</f>
        <v>N06</v>
      </c>
    </row>
    <row r="921" hidden="1" spans="1:6">
      <c r="A921" s="47">
        <v>2428</v>
      </c>
      <c r="B921" s="47" t="s">
        <v>6148</v>
      </c>
      <c r="C921" s="48" t="s">
        <v>18930</v>
      </c>
      <c r="D921" s="49">
        <v>3.98</v>
      </c>
      <c r="E921" s="49">
        <v>0.41</v>
      </c>
      <c r="F921" t="str">
        <f>VLOOKUP(A921,allied_postcode!A:C,3,FALSE)</f>
        <v>N06</v>
      </c>
    </row>
    <row r="922" hidden="1" spans="1:6">
      <c r="A922" s="47">
        <v>2428</v>
      </c>
      <c r="B922" s="47" t="s">
        <v>6149</v>
      </c>
      <c r="C922" s="48" t="s">
        <v>18930</v>
      </c>
      <c r="D922" s="49">
        <v>3.98</v>
      </c>
      <c r="E922" s="49">
        <v>0.41</v>
      </c>
      <c r="F922" t="str">
        <f>VLOOKUP(A922,allied_postcode!A:C,3,FALSE)</f>
        <v>N06</v>
      </c>
    </row>
    <row r="923" hidden="1" spans="1:6">
      <c r="A923" s="47">
        <v>2428</v>
      </c>
      <c r="B923" s="47" t="s">
        <v>6150</v>
      </c>
      <c r="C923" s="48" t="s">
        <v>18930</v>
      </c>
      <c r="D923" s="49">
        <v>3.98</v>
      </c>
      <c r="E923" s="49">
        <v>0.41</v>
      </c>
      <c r="F923" t="str">
        <f>VLOOKUP(A923,allied_postcode!A:C,3,FALSE)</f>
        <v>N06</v>
      </c>
    </row>
    <row r="924" hidden="1" spans="1:6">
      <c r="A924" s="47">
        <v>2429</v>
      </c>
      <c r="B924" s="47" t="s">
        <v>6153</v>
      </c>
      <c r="C924" s="48" t="s">
        <v>18930</v>
      </c>
      <c r="D924" s="49">
        <v>3.98</v>
      </c>
      <c r="E924" s="49">
        <v>0.41</v>
      </c>
      <c r="F924" t="str">
        <f>VLOOKUP(A924,allied_postcode!A:C,3,FALSE)</f>
        <v>N05</v>
      </c>
    </row>
    <row r="925" hidden="1" spans="1:6">
      <c r="A925" s="47">
        <v>2429</v>
      </c>
      <c r="B925" s="47" t="s">
        <v>6154</v>
      </c>
      <c r="C925" s="48" t="s">
        <v>18930</v>
      </c>
      <c r="D925" s="49">
        <v>3.98</v>
      </c>
      <c r="E925" s="49">
        <v>0.41</v>
      </c>
      <c r="F925" t="str">
        <f>VLOOKUP(A925,allied_postcode!A:C,3,FALSE)</f>
        <v>N05</v>
      </c>
    </row>
    <row r="926" hidden="1" spans="1:6">
      <c r="A926" s="47">
        <v>2429</v>
      </c>
      <c r="B926" s="47" t="s">
        <v>6155</v>
      </c>
      <c r="C926" s="48" t="s">
        <v>18930</v>
      </c>
      <c r="D926" s="49">
        <v>3.98</v>
      </c>
      <c r="E926" s="49">
        <v>0.41</v>
      </c>
      <c r="F926" t="str">
        <f>VLOOKUP(A926,allied_postcode!A:C,3,FALSE)</f>
        <v>N05</v>
      </c>
    </row>
    <row r="927" hidden="1" spans="1:6">
      <c r="A927" s="47">
        <v>2429</v>
      </c>
      <c r="B927" s="47" t="s">
        <v>6156</v>
      </c>
      <c r="C927" s="48" t="s">
        <v>18930</v>
      </c>
      <c r="D927" s="49">
        <v>3.98</v>
      </c>
      <c r="E927" s="49">
        <v>0.41</v>
      </c>
      <c r="F927" t="str">
        <f>VLOOKUP(A927,allied_postcode!A:C,3,FALSE)</f>
        <v>N05</v>
      </c>
    </row>
    <row r="928" hidden="1" spans="1:6">
      <c r="A928" s="47">
        <v>2429</v>
      </c>
      <c r="B928" s="47" t="s">
        <v>6157</v>
      </c>
      <c r="C928" s="48" t="s">
        <v>18930</v>
      </c>
      <c r="D928" s="49">
        <v>3.98</v>
      </c>
      <c r="E928" s="49">
        <v>0.41</v>
      </c>
      <c r="F928" t="str">
        <f>VLOOKUP(A928,allied_postcode!A:C,3,FALSE)</f>
        <v>N05</v>
      </c>
    </row>
    <row r="929" hidden="1" spans="1:6">
      <c r="A929" s="47">
        <v>2429</v>
      </c>
      <c r="B929" s="47" t="s">
        <v>6158</v>
      </c>
      <c r="C929" s="48" t="s">
        <v>18930</v>
      </c>
      <c r="D929" s="49">
        <v>3.98</v>
      </c>
      <c r="E929" s="49">
        <v>0.41</v>
      </c>
      <c r="F929" t="str">
        <f>VLOOKUP(A929,allied_postcode!A:C,3,FALSE)</f>
        <v>N05</v>
      </c>
    </row>
    <row r="930" hidden="1" spans="1:6">
      <c r="A930" s="47">
        <v>2429</v>
      </c>
      <c r="B930" s="47" t="s">
        <v>6159</v>
      </c>
      <c r="C930" s="48" t="s">
        <v>18930</v>
      </c>
      <c r="D930" s="49">
        <v>3.98</v>
      </c>
      <c r="E930" s="49">
        <v>0.41</v>
      </c>
      <c r="F930" t="str">
        <f>VLOOKUP(A930,allied_postcode!A:C,3,FALSE)</f>
        <v>N05</v>
      </c>
    </row>
    <row r="931" hidden="1" spans="1:6">
      <c r="A931" s="47">
        <v>2429</v>
      </c>
      <c r="B931" s="47" t="s">
        <v>6160</v>
      </c>
      <c r="C931" s="48" t="s">
        <v>18930</v>
      </c>
      <c r="D931" s="49">
        <v>3.98</v>
      </c>
      <c r="E931" s="49">
        <v>0.41</v>
      </c>
      <c r="F931" t="str">
        <f>VLOOKUP(A931,allied_postcode!A:C,3,FALSE)</f>
        <v>N05</v>
      </c>
    </row>
    <row r="932" hidden="1" spans="1:6">
      <c r="A932" s="47">
        <v>2429</v>
      </c>
      <c r="B932" s="47" t="s">
        <v>6151</v>
      </c>
      <c r="C932" s="48" t="s">
        <v>18930</v>
      </c>
      <c r="D932" s="49">
        <v>3.98</v>
      </c>
      <c r="E932" s="49">
        <v>0.41</v>
      </c>
      <c r="F932" t="str">
        <f>VLOOKUP(A932,allied_postcode!A:C,3,FALSE)</f>
        <v>N05</v>
      </c>
    </row>
    <row r="933" hidden="1" spans="1:6">
      <c r="A933" s="47">
        <v>2429</v>
      </c>
      <c r="B933" s="47" t="s">
        <v>6161</v>
      </c>
      <c r="C933" s="48" t="s">
        <v>18930</v>
      </c>
      <c r="D933" s="49">
        <v>3.98</v>
      </c>
      <c r="E933" s="49">
        <v>0.41</v>
      </c>
      <c r="F933" t="str">
        <f>VLOOKUP(A933,allied_postcode!A:C,3,FALSE)</f>
        <v>N05</v>
      </c>
    </row>
    <row r="934" hidden="1" spans="1:6">
      <c r="A934" s="47">
        <v>2429</v>
      </c>
      <c r="B934" s="47" t="s">
        <v>6162</v>
      </c>
      <c r="C934" s="48" t="s">
        <v>18930</v>
      </c>
      <c r="D934" s="49">
        <v>3.98</v>
      </c>
      <c r="E934" s="49">
        <v>0.41</v>
      </c>
      <c r="F934" t="str">
        <f>VLOOKUP(A934,allied_postcode!A:C,3,FALSE)</f>
        <v>N05</v>
      </c>
    </row>
    <row r="935" hidden="1" spans="1:6">
      <c r="A935" s="47">
        <v>2429</v>
      </c>
      <c r="B935" s="47" t="s">
        <v>6163</v>
      </c>
      <c r="C935" s="48" t="s">
        <v>18930</v>
      </c>
      <c r="D935" s="49">
        <v>3.98</v>
      </c>
      <c r="E935" s="49">
        <v>0.41</v>
      </c>
      <c r="F935" t="str">
        <f>VLOOKUP(A935,allied_postcode!A:C,3,FALSE)</f>
        <v>N05</v>
      </c>
    </row>
    <row r="936" hidden="1" spans="1:6">
      <c r="A936" s="47">
        <v>2429</v>
      </c>
      <c r="B936" s="47" t="s">
        <v>6164</v>
      </c>
      <c r="C936" s="48" t="s">
        <v>18930</v>
      </c>
      <c r="D936" s="49">
        <v>3.98</v>
      </c>
      <c r="E936" s="49">
        <v>0.41</v>
      </c>
      <c r="F936" t="str">
        <f>VLOOKUP(A936,allied_postcode!A:C,3,FALSE)</f>
        <v>N05</v>
      </c>
    </row>
    <row r="937" hidden="1" spans="1:6">
      <c r="A937" s="47">
        <v>2429</v>
      </c>
      <c r="B937" s="47" t="s">
        <v>6165</v>
      </c>
      <c r="C937" s="48" t="s">
        <v>18930</v>
      </c>
      <c r="D937" s="49">
        <v>3.98</v>
      </c>
      <c r="E937" s="49">
        <v>0.41</v>
      </c>
      <c r="F937" t="str">
        <f>VLOOKUP(A937,allied_postcode!A:C,3,FALSE)</f>
        <v>N05</v>
      </c>
    </row>
    <row r="938" hidden="1" spans="1:6">
      <c r="A938" s="47">
        <v>2429</v>
      </c>
      <c r="B938" s="47" t="s">
        <v>6166</v>
      </c>
      <c r="C938" s="48" t="s">
        <v>18930</v>
      </c>
      <c r="D938" s="49">
        <v>3.98</v>
      </c>
      <c r="E938" s="49">
        <v>0.41</v>
      </c>
      <c r="F938" t="str">
        <f>VLOOKUP(A938,allied_postcode!A:C,3,FALSE)</f>
        <v>N05</v>
      </c>
    </row>
    <row r="939" hidden="1" spans="1:6">
      <c r="A939" s="47">
        <v>2429</v>
      </c>
      <c r="B939" s="47" t="s">
        <v>6167</v>
      </c>
      <c r="C939" s="48" t="s">
        <v>18930</v>
      </c>
      <c r="D939" s="49">
        <v>3.98</v>
      </c>
      <c r="E939" s="49">
        <v>0.41</v>
      </c>
      <c r="F939" t="str">
        <f>VLOOKUP(A939,allied_postcode!A:C,3,FALSE)</f>
        <v>N05</v>
      </c>
    </row>
    <row r="940" hidden="1" spans="1:6">
      <c r="A940" s="47">
        <v>2429</v>
      </c>
      <c r="B940" s="47" t="s">
        <v>6168</v>
      </c>
      <c r="C940" s="48" t="s">
        <v>18930</v>
      </c>
      <c r="D940" s="49">
        <v>3.98</v>
      </c>
      <c r="E940" s="49">
        <v>0.41</v>
      </c>
      <c r="F940" t="str">
        <f>VLOOKUP(A940,allied_postcode!A:C,3,FALSE)</f>
        <v>N05</v>
      </c>
    </row>
    <row r="941" hidden="1" spans="1:6">
      <c r="A941" s="47">
        <v>2429</v>
      </c>
      <c r="B941" s="47" t="s">
        <v>6169</v>
      </c>
      <c r="C941" s="48" t="s">
        <v>18930</v>
      </c>
      <c r="D941" s="49">
        <v>3.98</v>
      </c>
      <c r="E941" s="49">
        <v>0.41</v>
      </c>
      <c r="F941" t="str">
        <f>VLOOKUP(A941,allied_postcode!A:C,3,FALSE)</f>
        <v>N05</v>
      </c>
    </row>
    <row r="942" hidden="1" spans="1:6">
      <c r="A942" s="47">
        <v>2429</v>
      </c>
      <c r="B942" s="47" t="s">
        <v>6170</v>
      </c>
      <c r="C942" s="48" t="s">
        <v>18930</v>
      </c>
      <c r="D942" s="49">
        <v>3.98</v>
      </c>
      <c r="E942" s="49">
        <v>0.41</v>
      </c>
      <c r="F942" t="str">
        <f>VLOOKUP(A942,allied_postcode!A:C,3,FALSE)</f>
        <v>N05</v>
      </c>
    </row>
    <row r="943" hidden="1" spans="1:6">
      <c r="A943" s="47">
        <v>2429</v>
      </c>
      <c r="B943" s="47" t="s">
        <v>6171</v>
      </c>
      <c r="C943" s="48" t="s">
        <v>18930</v>
      </c>
      <c r="D943" s="49">
        <v>3.98</v>
      </c>
      <c r="E943" s="49">
        <v>0.41</v>
      </c>
      <c r="F943" t="str">
        <f>VLOOKUP(A943,allied_postcode!A:C,3,FALSE)</f>
        <v>N05</v>
      </c>
    </row>
    <row r="944" hidden="1" spans="1:6">
      <c r="A944" s="47">
        <v>2429</v>
      </c>
      <c r="B944" s="47" t="s">
        <v>6172</v>
      </c>
      <c r="C944" s="48" t="s">
        <v>18930</v>
      </c>
      <c r="D944" s="49">
        <v>3.98</v>
      </c>
      <c r="E944" s="49">
        <v>0.41</v>
      </c>
      <c r="F944" t="str">
        <f>VLOOKUP(A944,allied_postcode!A:C,3,FALSE)</f>
        <v>N05</v>
      </c>
    </row>
    <row r="945" hidden="1" spans="1:6">
      <c r="A945" s="47">
        <v>2429</v>
      </c>
      <c r="B945" s="47" t="s">
        <v>6173</v>
      </c>
      <c r="C945" s="48" t="s">
        <v>18930</v>
      </c>
      <c r="D945" s="49">
        <v>3.98</v>
      </c>
      <c r="E945" s="49">
        <v>0.41</v>
      </c>
      <c r="F945" t="str">
        <f>VLOOKUP(A945,allied_postcode!A:C,3,FALSE)</f>
        <v>N05</v>
      </c>
    </row>
    <row r="946" hidden="1" spans="1:6">
      <c r="A946" s="47">
        <v>2429</v>
      </c>
      <c r="B946" s="47" t="s">
        <v>6174</v>
      </c>
      <c r="C946" s="48" t="s">
        <v>18930</v>
      </c>
      <c r="D946" s="49">
        <v>3.98</v>
      </c>
      <c r="E946" s="49">
        <v>0.41</v>
      </c>
      <c r="F946" t="str">
        <f>VLOOKUP(A946,allied_postcode!A:C,3,FALSE)</f>
        <v>N05</v>
      </c>
    </row>
    <row r="947" hidden="1" spans="1:6">
      <c r="A947" s="47">
        <v>2429</v>
      </c>
      <c r="B947" s="47" t="s">
        <v>6175</v>
      </c>
      <c r="C947" s="48" t="s">
        <v>18930</v>
      </c>
      <c r="D947" s="49">
        <v>3.98</v>
      </c>
      <c r="E947" s="49">
        <v>0.41</v>
      </c>
      <c r="F947" t="str">
        <f>VLOOKUP(A947,allied_postcode!A:C,3,FALSE)</f>
        <v>N05</v>
      </c>
    </row>
    <row r="948" hidden="1" spans="1:6">
      <c r="A948" s="47">
        <v>2429</v>
      </c>
      <c r="B948" s="47" t="s">
        <v>6176</v>
      </c>
      <c r="C948" s="48" t="s">
        <v>18930</v>
      </c>
      <c r="D948" s="49">
        <v>3.98</v>
      </c>
      <c r="E948" s="49">
        <v>0.41</v>
      </c>
      <c r="F948" t="str">
        <f>VLOOKUP(A948,allied_postcode!A:C,3,FALSE)</f>
        <v>N05</v>
      </c>
    </row>
    <row r="949" hidden="1" spans="1:6">
      <c r="A949" s="47">
        <v>2429</v>
      </c>
      <c r="B949" s="47" t="s">
        <v>6177</v>
      </c>
      <c r="C949" s="48" t="s">
        <v>18930</v>
      </c>
      <c r="D949" s="49">
        <v>3.98</v>
      </c>
      <c r="E949" s="49">
        <v>0.41</v>
      </c>
      <c r="F949" t="str">
        <f>VLOOKUP(A949,allied_postcode!A:C,3,FALSE)</f>
        <v>N05</v>
      </c>
    </row>
    <row r="950" hidden="1" spans="1:6">
      <c r="A950" s="47">
        <v>2429</v>
      </c>
      <c r="B950" s="47" t="s">
        <v>6178</v>
      </c>
      <c r="C950" s="48" t="s">
        <v>18930</v>
      </c>
      <c r="D950" s="49">
        <v>3.98</v>
      </c>
      <c r="E950" s="49">
        <v>0.41</v>
      </c>
      <c r="F950" t="str">
        <f>VLOOKUP(A950,allied_postcode!A:C,3,FALSE)</f>
        <v>N05</v>
      </c>
    </row>
    <row r="951" hidden="1" spans="1:6">
      <c r="A951" s="47">
        <v>2429</v>
      </c>
      <c r="B951" s="47" t="s">
        <v>6179</v>
      </c>
      <c r="C951" s="48" t="s">
        <v>18930</v>
      </c>
      <c r="D951" s="49">
        <v>3.98</v>
      </c>
      <c r="E951" s="49">
        <v>0.41</v>
      </c>
      <c r="F951" t="str">
        <f>VLOOKUP(A951,allied_postcode!A:C,3,FALSE)</f>
        <v>N05</v>
      </c>
    </row>
    <row r="952" hidden="1" spans="1:6">
      <c r="A952" s="47">
        <v>2429</v>
      </c>
      <c r="B952" s="47" t="s">
        <v>6180</v>
      </c>
      <c r="C952" s="48" t="s">
        <v>18930</v>
      </c>
      <c r="D952" s="49">
        <v>3.98</v>
      </c>
      <c r="E952" s="49">
        <v>0.41</v>
      </c>
      <c r="F952" t="str">
        <f>VLOOKUP(A952,allied_postcode!A:C,3,FALSE)</f>
        <v>N05</v>
      </c>
    </row>
    <row r="953" hidden="1" spans="1:6">
      <c r="A953" s="47">
        <v>2429</v>
      </c>
      <c r="B953" s="47" t="s">
        <v>6181</v>
      </c>
      <c r="C953" s="48" t="s">
        <v>18930</v>
      </c>
      <c r="D953" s="49">
        <v>3.98</v>
      </c>
      <c r="E953" s="49">
        <v>0.41</v>
      </c>
      <c r="F953" t="str">
        <f>VLOOKUP(A953,allied_postcode!A:C,3,FALSE)</f>
        <v>N05</v>
      </c>
    </row>
    <row r="954" hidden="1" spans="1:6">
      <c r="A954" s="47">
        <v>2429</v>
      </c>
      <c r="B954" s="47" t="s">
        <v>6152</v>
      </c>
      <c r="C954" s="48" t="s">
        <v>18930</v>
      </c>
      <c r="D954" s="49">
        <v>3.98</v>
      </c>
      <c r="E954" s="49">
        <v>0.41</v>
      </c>
      <c r="F954" t="str">
        <f>VLOOKUP(A954,allied_postcode!A:C,3,FALSE)</f>
        <v>N05</v>
      </c>
    </row>
    <row r="955" hidden="1" spans="1:6">
      <c r="A955" s="47">
        <v>2429</v>
      </c>
      <c r="B955" s="47" t="s">
        <v>6182</v>
      </c>
      <c r="C955" s="48" t="s">
        <v>18930</v>
      </c>
      <c r="D955" s="49">
        <v>3.98</v>
      </c>
      <c r="E955" s="49">
        <v>0.41</v>
      </c>
      <c r="F955" t="str">
        <f>VLOOKUP(A955,allied_postcode!A:C,3,FALSE)</f>
        <v>N05</v>
      </c>
    </row>
    <row r="956" hidden="1" spans="1:6">
      <c r="A956" s="47">
        <v>2430</v>
      </c>
      <c r="B956" s="47" t="s">
        <v>6203</v>
      </c>
      <c r="C956" s="48" t="s">
        <v>18930</v>
      </c>
      <c r="D956" s="49">
        <v>3.98</v>
      </c>
      <c r="E956" s="49">
        <v>0.41</v>
      </c>
      <c r="F956" t="str">
        <f>VLOOKUP(A956,allied_postcode!A:C,3,FALSE)</f>
        <v>TRO</v>
      </c>
    </row>
    <row r="957" hidden="1" spans="1:6">
      <c r="A957" s="47">
        <v>2430</v>
      </c>
      <c r="B957" s="47" t="s">
        <v>6204</v>
      </c>
      <c r="C957" s="48" t="s">
        <v>18930</v>
      </c>
      <c r="D957" s="49">
        <v>3.98</v>
      </c>
      <c r="E957" s="49">
        <v>0.41</v>
      </c>
      <c r="F957" t="str">
        <f>VLOOKUP(A957,allied_postcode!A:C,3,FALSE)</f>
        <v>TRO</v>
      </c>
    </row>
    <row r="958" hidden="1" spans="1:6">
      <c r="A958" s="47">
        <v>2430</v>
      </c>
      <c r="B958" s="47" t="s">
        <v>6205</v>
      </c>
      <c r="C958" s="48" t="s">
        <v>18930</v>
      </c>
      <c r="D958" s="49">
        <v>3.98</v>
      </c>
      <c r="E958" s="49">
        <v>0.41</v>
      </c>
      <c r="F958" t="str">
        <f>VLOOKUP(A958,allied_postcode!A:C,3,FALSE)</f>
        <v>TRO</v>
      </c>
    </row>
    <row r="959" hidden="1" spans="1:6">
      <c r="A959" s="47">
        <v>2430</v>
      </c>
      <c r="B959" s="47" t="s">
        <v>6206</v>
      </c>
      <c r="C959" s="48" t="s">
        <v>18930</v>
      </c>
      <c r="D959" s="49">
        <v>3.98</v>
      </c>
      <c r="E959" s="49">
        <v>0.41</v>
      </c>
      <c r="F959" t="str">
        <f>VLOOKUP(A959,allied_postcode!A:C,3,FALSE)</f>
        <v>TRO</v>
      </c>
    </row>
    <row r="960" hidden="1" spans="1:6">
      <c r="A960" s="47">
        <v>2431</v>
      </c>
      <c r="B960" s="47" t="s">
        <v>6221</v>
      </c>
      <c r="C960" s="48" t="s">
        <v>18930</v>
      </c>
      <c r="D960" s="49">
        <v>3.98</v>
      </c>
      <c r="E960" s="49">
        <v>0.41</v>
      </c>
      <c r="F960" t="str">
        <f>VLOOKUP(A960,allied_postcode!A:C,3,FALSE)</f>
        <v>N07</v>
      </c>
    </row>
    <row r="961" hidden="1" spans="1:6">
      <c r="A961" s="47">
        <v>2431</v>
      </c>
      <c r="B961" s="47" t="s">
        <v>6222</v>
      </c>
      <c r="C961" s="48" t="s">
        <v>18930</v>
      </c>
      <c r="D961" s="49">
        <v>3.98</v>
      </c>
      <c r="E961" s="49">
        <v>0.41</v>
      </c>
      <c r="F961" t="str">
        <f>VLOOKUP(A961,allied_postcode!A:C,3,FALSE)</f>
        <v>N07</v>
      </c>
    </row>
    <row r="962" hidden="1" spans="1:6">
      <c r="A962" s="47">
        <v>2431</v>
      </c>
      <c r="B962" s="47" t="s">
        <v>6223</v>
      </c>
      <c r="C962" s="48" t="s">
        <v>18930</v>
      </c>
      <c r="D962" s="49">
        <v>3.98</v>
      </c>
      <c r="E962" s="49">
        <v>0.41</v>
      </c>
      <c r="F962" t="str">
        <f>VLOOKUP(A962,allied_postcode!A:C,3,FALSE)</f>
        <v>N07</v>
      </c>
    </row>
    <row r="963" hidden="1" spans="1:6">
      <c r="A963" s="47">
        <v>2439</v>
      </c>
      <c r="B963" s="47" t="s">
        <v>6228</v>
      </c>
      <c r="C963" s="48" t="s">
        <v>18930</v>
      </c>
      <c r="D963" s="49">
        <v>3.98</v>
      </c>
      <c r="E963" s="49">
        <v>0.41</v>
      </c>
      <c r="F963" t="str">
        <f>VLOOKUP(A963,allied_postcode!A:C,3,FALSE)</f>
        <v>N06</v>
      </c>
    </row>
    <row r="964" hidden="1" spans="1:6">
      <c r="A964" s="47">
        <v>2439</v>
      </c>
      <c r="B964" s="47" t="s">
        <v>6229</v>
      </c>
      <c r="C964" s="48" t="s">
        <v>18930</v>
      </c>
      <c r="D964" s="49">
        <v>2.65</v>
      </c>
      <c r="E964" s="49">
        <v>0.27</v>
      </c>
      <c r="F964" t="str">
        <f>VLOOKUP(A964,allied_postcode!A:C,3,FALSE)</f>
        <v>N06</v>
      </c>
    </row>
    <row r="965" hidden="1" spans="1:6">
      <c r="A965" s="47">
        <v>2439</v>
      </c>
      <c r="B965" s="47" t="s">
        <v>6225</v>
      </c>
      <c r="C965" s="48" t="s">
        <v>18930</v>
      </c>
      <c r="D965" s="49">
        <v>3.98</v>
      </c>
      <c r="E965" s="49">
        <v>0.41</v>
      </c>
      <c r="F965" t="str">
        <f>VLOOKUP(A965,allied_postcode!A:C,3,FALSE)</f>
        <v>N06</v>
      </c>
    </row>
    <row r="966" hidden="1" spans="1:6">
      <c r="A966" s="47">
        <v>2439</v>
      </c>
      <c r="B966" s="47" t="s">
        <v>6230</v>
      </c>
      <c r="C966" s="48" t="s">
        <v>18930</v>
      </c>
      <c r="D966" s="49">
        <v>3.98</v>
      </c>
      <c r="E966" s="49">
        <v>0.41</v>
      </c>
      <c r="F966" t="str">
        <f>VLOOKUP(A966,allied_postcode!A:C,3,FALSE)</f>
        <v>N06</v>
      </c>
    </row>
    <row r="967" hidden="1" spans="1:6">
      <c r="A967" s="47">
        <v>2439</v>
      </c>
      <c r="B967" s="47" t="s">
        <v>6224</v>
      </c>
      <c r="C967" s="48" t="s">
        <v>18930</v>
      </c>
      <c r="D967" s="49">
        <v>2.65</v>
      </c>
      <c r="E967" s="49">
        <v>0.27</v>
      </c>
      <c r="F967" t="str">
        <f>VLOOKUP(A967,allied_postcode!A:C,3,FALSE)</f>
        <v>N06</v>
      </c>
    </row>
    <row r="968" hidden="1" spans="1:6">
      <c r="A968" s="47">
        <v>2439</v>
      </c>
      <c r="B968" s="47" t="s">
        <v>6231</v>
      </c>
      <c r="C968" s="48" t="s">
        <v>18930</v>
      </c>
      <c r="D968" s="49">
        <v>3.98</v>
      </c>
      <c r="E968" s="49">
        <v>0.41</v>
      </c>
      <c r="F968" t="str">
        <f>VLOOKUP(A968,allied_postcode!A:C,3,FALSE)</f>
        <v>N06</v>
      </c>
    </row>
    <row r="969" hidden="1" spans="1:6">
      <c r="A969" s="47">
        <v>2439</v>
      </c>
      <c r="B969" s="47" t="s">
        <v>6226</v>
      </c>
      <c r="C969" s="48" t="s">
        <v>18930</v>
      </c>
      <c r="D969" s="49">
        <v>3.98</v>
      </c>
      <c r="E969" s="49">
        <v>0.41</v>
      </c>
      <c r="F969" t="str">
        <f>VLOOKUP(A969,allied_postcode!A:C,3,FALSE)</f>
        <v>N06</v>
      </c>
    </row>
    <row r="970" hidden="1" spans="1:6">
      <c r="A970" s="47">
        <v>2439</v>
      </c>
      <c r="B970" s="47" t="s">
        <v>6227</v>
      </c>
      <c r="C970" s="48" t="s">
        <v>18930</v>
      </c>
      <c r="D970" s="49">
        <v>3.98</v>
      </c>
      <c r="E970" s="49">
        <v>0.41</v>
      </c>
      <c r="F970" t="str">
        <f>VLOOKUP(A970,allied_postcode!A:C,3,FALSE)</f>
        <v>N06</v>
      </c>
    </row>
    <row r="971" hidden="1" spans="1:6">
      <c r="A971" s="47">
        <v>2439</v>
      </c>
      <c r="B971" s="47" t="s">
        <v>6232</v>
      </c>
      <c r="C971" s="48" t="s">
        <v>18930</v>
      </c>
      <c r="D971" s="49">
        <v>3.98</v>
      </c>
      <c r="E971" s="49">
        <v>0.41</v>
      </c>
      <c r="F971" t="str">
        <f>VLOOKUP(A971,allied_postcode!A:C,3,FALSE)</f>
        <v>N06</v>
      </c>
    </row>
    <row r="972" hidden="1" spans="1:6">
      <c r="A972" s="47">
        <v>2439</v>
      </c>
      <c r="B972" s="47" t="s">
        <v>6233</v>
      </c>
      <c r="C972" s="48" t="s">
        <v>18930</v>
      </c>
      <c r="D972" s="49">
        <v>3.98</v>
      </c>
      <c r="E972" s="49">
        <v>0.41</v>
      </c>
      <c r="F972" t="str">
        <f>VLOOKUP(A972,allied_postcode!A:C,3,FALSE)</f>
        <v>N06</v>
      </c>
    </row>
    <row r="973" hidden="1" spans="1:6">
      <c r="A973" s="47">
        <v>2440</v>
      </c>
      <c r="B973" s="47" t="s">
        <v>6263</v>
      </c>
      <c r="C973" s="48" t="s">
        <v>18930</v>
      </c>
      <c r="D973" s="49">
        <v>3.98</v>
      </c>
      <c r="E973" s="49">
        <v>0.41</v>
      </c>
      <c r="F973" t="str">
        <f>VLOOKUP(A973,allied_postcode!A:C,3,FALSE)</f>
        <v>KMP</v>
      </c>
    </row>
    <row r="974" hidden="1" spans="1:6">
      <c r="A974" s="47">
        <v>2440</v>
      </c>
      <c r="B974" s="47" t="s">
        <v>6264</v>
      </c>
      <c r="C974" s="48" t="s">
        <v>18930</v>
      </c>
      <c r="D974" s="49">
        <v>3.98</v>
      </c>
      <c r="E974" s="49">
        <v>0.41</v>
      </c>
      <c r="F974" t="str">
        <f>VLOOKUP(A974,allied_postcode!A:C,3,FALSE)</f>
        <v>KMP</v>
      </c>
    </row>
    <row r="975" hidden="1" spans="1:6">
      <c r="A975" s="47">
        <v>2440</v>
      </c>
      <c r="B975" s="47" t="s">
        <v>6265</v>
      </c>
      <c r="C975" s="48" t="s">
        <v>18930</v>
      </c>
      <c r="D975" s="49">
        <v>3.98</v>
      </c>
      <c r="E975" s="49">
        <v>0.41</v>
      </c>
      <c r="F975" t="str">
        <f>VLOOKUP(A975,allied_postcode!A:C,3,FALSE)</f>
        <v>KMP</v>
      </c>
    </row>
    <row r="976" hidden="1" spans="1:6">
      <c r="A976" s="47">
        <v>2440</v>
      </c>
      <c r="B976" s="47" t="s">
        <v>6239</v>
      </c>
      <c r="C976" s="48" t="s">
        <v>18930</v>
      </c>
      <c r="D976" s="49">
        <v>3.98</v>
      </c>
      <c r="E976" s="49">
        <v>0.41</v>
      </c>
      <c r="F976" t="str">
        <f>VLOOKUP(A976,allied_postcode!A:C,3,FALSE)</f>
        <v>KMP</v>
      </c>
    </row>
    <row r="977" hidden="1" spans="1:6">
      <c r="A977" s="47">
        <v>2440</v>
      </c>
      <c r="B977" s="47" t="s">
        <v>6240</v>
      </c>
      <c r="C977" s="48" t="s">
        <v>18930</v>
      </c>
      <c r="D977" s="49">
        <v>3.98</v>
      </c>
      <c r="E977" s="49">
        <v>0.41</v>
      </c>
      <c r="F977" t="str">
        <f>VLOOKUP(A977,allied_postcode!A:C,3,FALSE)</f>
        <v>KMP</v>
      </c>
    </row>
    <row r="978" hidden="1" spans="1:6">
      <c r="A978" s="47">
        <v>2440</v>
      </c>
      <c r="B978" s="47" t="s">
        <v>6241</v>
      </c>
      <c r="C978" s="48" t="s">
        <v>18930</v>
      </c>
      <c r="D978" s="49">
        <v>3.98</v>
      </c>
      <c r="E978" s="49">
        <v>0.41</v>
      </c>
      <c r="F978" t="str">
        <f>VLOOKUP(A978,allied_postcode!A:C,3,FALSE)</f>
        <v>KMP</v>
      </c>
    </row>
    <row r="979" hidden="1" spans="1:6">
      <c r="A979" s="47">
        <v>2440</v>
      </c>
      <c r="B979" s="47" t="s">
        <v>6242</v>
      </c>
      <c r="C979" s="48" t="s">
        <v>18930</v>
      </c>
      <c r="D979" s="49">
        <v>3.98</v>
      </c>
      <c r="E979" s="49">
        <v>0.41</v>
      </c>
      <c r="F979" t="str">
        <f>VLOOKUP(A979,allied_postcode!A:C,3,FALSE)</f>
        <v>KMP</v>
      </c>
    </row>
    <row r="980" hidden="1" spans="1:6">
      <c r="A980" s="47">
        <v>2440</v>
      </c>
      <c r="B980" s="47" t="s">
        <v>6243</v>
      </c>
      <c r="C980" s="48" t="s">
        <v>18930</v>
      </c>
      <c r="D980" s="49">
        <v>3.98</v>
      </c>
      <c r="E980" s="49">
        <v>0.41</v>
      </c>
      <c r="F980" t="str">
        <f>VLOOKUP(A980,allied_postcode!A:C,3,FALSE)</f>
        <v>KMP</v>
      </c>
    </row>
    <row r="981" hidden="1" spans="1:6">
      <c r="A981" s="47">
        <v>2440</v>
      </c>
      <c r="B981" s="47" t="s">
        <v>6244</v>
      </c>
      <c r="C981" s="48" t="s">
        <v>18930</v>
      </c>
      <c r="D981" s="49">
        <v>3.98</v>
      </c>
      <c r="E981" s="49">
        <v>0.41</v>
      </c>
      <c r="F981" t="str">
        <f>VLOOKUP(A981,allied_postcode!A:C,3,FALSE)</f>
        <v>KMP</v>
      </c>
    </row>
    <row r="982" hidden="1" spans="1:6">
      <c r="A982" s="47">
        <v>2440</v>
      </c>
      <c r="B982" s="47" t="s">
        <v>6245</v>
      </c>
      <c r="C982" s="48" t="s">
        <v>18930</v>
      </c>
      <c r="D982" s="49">
        <v>3.98</v>
      </c>
      <c r="E982" s="49">
        <v>0.41</v>
      </c>
      <c r="F982" t="str">
        <f>VLOOKUP(A982,allied_postcode!A:C,3,FALSE)</f>
        <v>KMP</v>
      </c>
    </row>
    <row r="983" hidden="1" spans="1:6">
      <c r="A983" s="47">
        <v>2440</v>
      </c>
      <c r="B983" s="47" t="s">
        <v>6246</v>
      </c>
      <c r="C983" s="48" t="s">
        <v>18930</v>
      </c>
      <c r="D983" s="49">
        <v>3.98</v>
      </c>
      <c r="E983" s="49">
        <v>0.41</v>
      </c>
      <c r="F983" t="str">
        <f>VLOOKUP(A983,allied_postcode!A:C,3,FALSE)</f>
        <v>KMP</v>
      </c>
    </row>
    <row r="984" hidden="1" spans="1:6">
      <c r="A984" s="47">
        <v>2440</v>
      </c>
      <c r="B984" s="47" t="s">
        <v>6247</v>
      </c>
      <c r="C984" s="48" t="s">
        <v>18930</v>
      </c>
      <c r="D984" s="49">
        <v>3.98</v>
      </c>
      <c r="E984" s="49">
        <v>0.41</v>
      </c>
      <c r="F984" t="str">
        <f>VLOOKUP(A984,allied_postcode!A:C,3,FALSE)</f>
        <v>KMP</v>
      </c>
    </row>
    <row r="985" hidden="1" spans="1:6">
      <c r="A985" s="47">
        <v>2440</v>
      </c>
      <c r="B985" s="47" t="s">
        <v>6248</v>
      </c>
      <c r="C985" s="48" t="s">
        <v>18930</v>
      </c>
      <c r="D985" s="49">
        <v>3.98</v>
      </c>
      <c r="E985" s="49">
        <v>0.41</v>
      </c>
      <c r="F985" t="str">
        <f>VLOOKUP(A985,allied_postcode!A:C,3,FALSE)</f>
        <v>KMP</v>
      </c>
    </row>
    <row r="986" hidden="1" spans="1:6">
      <c r="A986" s="47">
        <v>2440</v>
      </c>
      <c r="B986" s="47" t="s">
        <v>6249</v>
      </c>
      <c r="C986" s="48" t="s">
        <v>18930</v>
      </c>
      <c r="D986" s="49">
        <v>3.98</v>
      </c>
      <c r="E986" s="49">
        <v>0.41</v>
      </c>
      <c r="F986" t="str">
        <f>VLOOKUP(A986,allied_postcode!A:C,3,FALSE)</f>
        <v>KMP</v>
      </c>
    </row>
    <row r="987" hidden="1" spans="1:6">
      <c r="A987" s="47">
        <v>2440</v>
      </c>
      <c r="B987" s="47" t="s">
        <v>6250</v>
      </c>
      <c r="C987" s="48" t="s">
        <v>18930</v>
      </c>
      <c r="D987" s="49">
        <v>3.98</v>
      </c>
      <c r="E987" s="49">
        <v>0.41</v>
      </c>
      <c r="F987" t="str">
        <f>VLOOKUP(A987,allied_postcode!A:C,3,FALSE)</f>
        <v>KMP</v>
      </c>
    </row>
    <row r="988" hidden="1" spans="1:6">
      <c r="A988" s="47">
        <v>2440</v>
      </c>
      <c r="B988" s="47" t="s">
        <v>6235</v>
      </c>
      <c r="C988" s="48" t="s">
        <v>18930</v>
      </c>
      <c r="D988" s="49">
        <v>3.98</v>
      </c>
      <c r="E988" s="49">
        <v>0.41</v>
      </c>
      <c r="F988" t="str">
        <f>VLOOKUP(A988,allied_postcode!A:C,3,FALSE)</f>
        <v>KMP</v>
      </c>
    </row>
    <row r="989" hidden="1" spans="1:6">
      <c r="A989" s="47">
        <v>2440</v>
      </c>
      <c r="B989" s="47" t="s">
        <v>6252</v>
      </c>
      <c r="C989" s="48" t="s">
        <v>18930</v>
      </c>
      <c r="D989" s="49">
        <v>3.98</v>
      </c>
      <c r="E989" s="49">
        <v>0.41</v>
      </c>
      <c r="F989" t="str">
        <f>VLOOKUP(A989,allied_postcode!A:C,3,FALSE)</f>
        <v>KMP</v>
      </c>
    </row>
    <row r="990" hidden="1" spans="1:6">
      <c r="A990" s="47">
        <v>2440</v>
      </c>
      <c r="B990" s="47" t="s">
        <v>6253</v>
      </c>
      <c r="C990" s="48" t="s">
        <v>18930</v>
      </c>
      <c r="D990" s="49">
        <v>3.98</v>
      </c>
      <c r="E990" s="49">
        <v>0.41</v>
      </c>
      <c r="F990" t="str">
        <f>VLOOKUP(A990,allied_postcode!A:C,3,FALSE)</f>
        <v>KMP</v>
      </c>
    </row>
    <row r="991" hidden="1" spans="1:6">
      <c r="A991" s="47">
        <v>2440</v>
      </c>
      <c r="B991" s="47" t="s">
        <v>6254</v>
      </c>
      <c r="C991" s="48" t="s">
        <v>18930</v>
      </c>
      <c r="D991" s="49">
        <v>3.98</v>
      </c>
      <c r="E991" s="49">
        <v>0.41</v>
      </c>
      <c r="F991" t="str">
        <f>VLOOKUP(A991,allied_postcode!A:C,3,FALSE)</f>
        <v>KMP</v>
      </c>
    </row>
    <row r="992" hidden="1" spans="1:6">
      <c r="A992" s="47">
        <v>2440</v>
      </c>
      <c r="B992" s="47" t="s">
        <v>6255</v>
      </c>
      <c r="C992" s="48" t="s">
        <v>18930</v>
      </c>
      <c r="D992" s="49">
        <v>3.98</v>
      </c>
      <c r="E992" s="49">
        <v>0.41</v>
      </c>
      <c r="F992" t="str">
        <f>VLOOKUP(A992,allied_postcode!A:C,3,FALSE)</f>
        <v>KMP</v>
      </c>
    </row>
    <row r="993" hidden="1" spans="1:6">
      <c r="A993" s="47">
        <v>2440</v>
      </c>
      <c r="B993" s="47" t="s">
        <v>6236</v>
      </c>
      <c r="C993" s="48" t="s">
        <v>18930</v>
      </c>
      <c r="D993" s="49">
        <v>3.98</v>
      </c>
      <c r="E993" s="49">
        <v>0.41</v>
      </c>
      <c r="F993" t="str">
        <f>VLOOKUP(A993,allied_postcode!A:C,3,FALSE)</f>
        <v>KMP</v>
      </c>
    </row>
    <row r="994" hidden="1" spans="1:6">
      <c r="A994" s="47">
        <v>2440</v>
      </c>
      <c r="B994" s="47" t="s">
        <v>6256</v>
      </c>
      <c r="C994" s="48" t="s">
        <v>18930</v>
      </c>
      <c r="D994" s="49">
        <v>3.98</v>
      </c>
      <c r="E994" s="49">
        <v>0.41</v>
      </c>
      <c r="F994" t="str">
        <f>VLOOKUP(A994,allied_postcode!A:C,3,FALSE)</f>
        <v>KMP</v>
      </c>
    </row>
    <row r="995" hidden="1" spans="1:6">
      <c r="A995" s="47">
        <v>2440</v>
      </c>
      <c r="B995" s="47" t="s">
        <v>6257</v>
      </c>
      <c r="C995" s="48" t="s">
        <v>18930</v>
      </c>
      <c r="D995" s="49">
        <v>3.98</v>
      </c>
      <c r="E995" s="49">
        <v>0.41</v>
      </c>
      <c r="F995" t="str">
        <f>VLOOKUP(A995,allied_postcode!A:C,3,FALSE)</f>
        <v>KMP</v>
      </c>
    </row>
    <row r="996" hidden="1" spans="1:6">
      <c r="A996" s="47">
        <v>2440</v>
      </c>
      <c r="B996" s="47" t="s">
        <v>6266</v>
      </c>
      <c r="C996" s="48" t="s">
        <v>18930</v>
      </c>
      <c r="D996" s="49">
        <v>3.98</v>
      </c>
      <c r="E996" s="49">
        <v>0.41</v>
      </c>
      <c r="F996" t="str">
        <f>VLOOKUP(A996,allied_postcode!A:C,3,FALSE)</f>
        <v>KMP</v>
      </c>
    </row>
    <row r="997" hidden="1" spans="1:6">
      <c r="A997" s="47">
        <v>2440</v>
      </c>
      <c r="B997" s="47" t="s">
        <v>6258</v>
      </c>
      <c r="C997" s="48" t="s">
        <v>18930</v>
      </c>
      <c r="D997" s="49">
        <v>3.98</v>
      </c>
      <c r="E997" s="49">
        <v>0.41</v>
      </c>
      <c r="F997" t="str">
        <f>VLOOKUP(A997,allied_postcode!A:C,3,FALSE)</f>
        <v>KMP</v>
      </c>
    </row>
    <row r="998" hidden="1" spans="1:6">
      <c r="A998" s="47">
        <v>2440</v>
      </c>
      <c r="B998" s="47" t="s">
        <v>6259</v>
      </c>
      <c r="C998" s="48" t="s">
        <v>18930</v>
      </c>
      <c r="D998" s="49">
        <v>3.98</v>
      </c>
      <c r="E998" s="49">
        <v>0.41</v>
      </c>
      <c r="F998" t="str">
        <f>VLOOKUP(A998,allied_postcode!A:C,3,FALSE)</f>
        <v>KMP</v>
      </c>
    </row>
    <row r="999" hidden="1" spans="1:6">
      <c r="A999" s="47">
        <v>2440</v>
      </c>
      <c r="B999" s="47" t="s">
        <v>6260</v>
      </c>
      <c r="C999" s="48" t="s">
        <v>18930</v>
      </c>
      <c r="D999" s="49">
        <v>3.98</v>
      </c>
      <c r="E999" s="49">
        <v>0.41</v>
      </c>
      <c r="F999" t="str">
        <f>VLOOKUP(A999,allied_postcode!A:C,3,FALSE)</f>
        <v>KMP</v>
      </c>
    </row>
    <row r="1000" hidden="1" spans="1:6">
      <c r="A1000" s="47">
        <v>2440</v>
      </c>
      <c r="B1000" s="47" t="s">
        <v>6261</v>
      </c>
      <c r="C1000" s="48" t="s">
        <v>18930</v>
      </c>
      <c r="D1000" s="49">
        <v>3.98</v>
      </c>
      <c r="E1000" s="49">
        <v>0.41</v>
      </c>
      <c r="F1000" t="str">
        <f>VLOOKUP(A1000,allied_postcode!A:C,3,FALSE)</f>
        <v>KMP</v>
      </c>
    </row>
    <row r="1001" hidden="1" spans="1:6">
      <c r="A1001" s="47">
        <v>2440</v>
      </c>
      <c r="B1001" s="47" t="s">
        <v>6262</v>
      </c>
      <c r="C1001" s="48" t="s">
        <v>18930</v>
      </c>
      <c r="D1001" s="49">
        <v>3.98</v>
      </c>
      <c r="E1001" s="49">
        <v>0.41</v>
      </c>
      <c r="F1001" t="str">
        <f>VLOOKUP(A1001,allied_postcode!A:C,3,FALSE)</f>
        <v>KMP</v>
      </c>
    </row>
    <row r="1002" hidden="1" spans="1:6">
      <c r="A1002" s="47">
        <v>2440</v>
      </c>
      <c r="B1002" s="47" t="s">
        <v>6267</v>
      </c>
      <c r="C1002" s="48" t="s">
        <v>18930</v>
      </c>
      <c r="D1002" s="49">
        <v>3.98</v>
      </c>
      <c r="E1002" s="49">
        <v>0.41</v>
      </c>
      <c r="F1002" t="str">
        <f>VLOOKUP(A1002,allied_postcode!A:C,3,FALSE)</f>
        <v>KMP</v>
      </c>
    </row>
    <row r="1003" hidden="1" spans="1:6">
      <c r="A1003" s="47">
        <v>2440</v>
      </c>
      <c r="B1003" s="47" t="s">
        <v>6268</v>
      </c>
      <c r="C1003" s="48" t="s">
        <v>18930</v>
      </c>
      <c r="D1003" s="49">
        <v>3.98</v>
      </c>
      <c r="E1003" s="49">
        <v>0.41</v>
      </c>
      <c r="F1003" t="str">
        <f>VLOOKUP(A1003,allied_postcode!A:C,3,FALSE)</f>
        <v>KMP</v>
      </c>
    </row>
    <row r="1004" hidden="1" spans="1:6">
      <c r="A1004" s="47">
        <v>2440</v>
      </c>
      <c r="B1004" s="47" t="s">
        <v>6269</v>
      </c>
      <c r="C1004" s="48" t="s">
        <v>18930</v>
      </c>
      <c r="D1004" s="49">
        <v>3.98</v>
      </c>
      <c r="E1004" s="49">
        <v>0.41</v>
      </c>
      <c r="F1004" t="str">
        <f>VLOOKUP(A1004,allied_postcode!A:C,3,FALSE)</f>
        <v>KMP</v>
      </c>
    </row>
    <row r="1005" hidden="1" spans="1:6">
      <c r="A1005" s="47">
        <v>2440</v>
      </c>
      <c r="B1005" s="47" t="s">
        <v>6270</v>
      </c>
      <c r="C1005" s="48" t="s">
        <v>18930</v>
      </c>
      <c r="D1005" s="49">
        <v>3.98</v>
      </c>
      <c r="E1005" s="49">
        <v>0.41</v>
      </c>
      <c r="F1005" t="str">
        <f>VLOOKUP(A1005,allied_postcode!A:C,3,FALSE)</f>
        <v>KMP</v>
      </c>
    </row>
    <row r="1006" hidden="1" spans="1:6">
      <c r="A1006" s="47">
        <v>2440</v>
      </c>
      <c r="B1006" s="47" t="s">
        <v>6271</v>
      </c>
      <c r="C1006" s="48" t="s">
        <v>18930</v>
      </c>
      <c r="D1006" s="49">
        <v>3.98</v>
      </c>
      <c r="E1006" s="49">
        <v>0.41</v>
      </c>
      <c r="F1006" t="str">
        <f>VLOOKUP(A1006,allied_postcode!A:C,3,FALSE)</f>
        <v>KMP</v>
      </c>
    </row>
    <row r="1007" hidden="1" spans="1:6">
      <c r="A1007" s="47">
        <v>2440</v>
      </c>
      <c r="B1007" s="47" t="s">
        <v>6272</v>
      </c>
      <c r="C1007" s="48" t="s">
        <v>18930</v>
      </c>
      <c r="D1007" s="49">
        <v>3.98</v>
      </c>
      <c r="E1007" s="49">
        <v>0.41</v>
      </c>
      <c r="F1007" t="str">
        <f>VLOOKUP(A1007,allied_postcode!A:C,3,FALSE)</f>
        <v>KMP</v>
      </c>
    </row>
    <row r="1008" hidden="1" spans="1:6">
      <c r="A1008" s="47">
        <v>2440</v>
      </c>
      <c r="B1008" s="47" t="s">
        <v>6273</v>
      </c>
      <c r="C1008" s="48" t="s">
        <v>18930</v>
      </c>
      <c r="D1008" s="49">
        <v>3.98</v>
      </c>
      <c r="E1008" s="49">
        <v>0.41</v>
      </c>
      <c r="F1008" t="str">
        <f>VLOOKUP(A1008,allied_postcode!A:C,3,FALSE)</f>
        <v>KMP</v>
      </c>
    </row>
    <row r="1009" hidden="1" spans="1:6">
      <c r="A1009" s="47">
        <v>2440</v>
      </c>
      <c r="B1009" s="47" t="s">
        <v>6274</v>
      </c>
      <c r="C1009" s="48" t="s">
        <v>18930</v>
      </c>
      <c r="D1009" s="49">
        <v>3.98</v>
      </c>
      <c r="E1009" s="49">
        <v>0.41</v>
      </c>
      <c r="F1009" t="str">
        <f>VLOOKUP(A1009,allied_postcode!A:C,3,FALSE)</f>
        <v>KMP</v>
      </c>
    </row>
    <row r="1010" hidden="1" spans="1:6">
      <c r="A1010" s="47">
        <v>2440</v>
      </c>
      <c r="B1010" s="47" t="s">
        <v>6275</v>
      </c>
      <c r="C1010" s="48" t="s">
        <v>18930</v>
      </c>
      <c r="D1010" s="49">
        <v>3.98</v>
      </c>
      <c r="E1010" s="49">
        <v>0.41</v>
      </c>
      <c r="F1010" t="str">
        <f>VLOOKUP(A1010,allied_postcode!A:C,3,FALSE)</f>
        <v>KMP</v>
      </c>
    </row>
    <row r="1011" hidden="1" spans="1:6">
      <c r="A1011" s="47">
        <v>2440</v>
      </c>
      <c r="B1011" s="47" t="s">
        <v>6276</v>
      </c>
      <c r="C1011" s="48" t="s">
        <v>18930</v>
      </c>
      <c r="D1011" s="49">
        <v>3.98</v>
      </c>
      <c r="E1011" s="49">
        <v>0.41</v>
      </c>
      <c r="F1011" t="str">
        <f>VLOOKUP(A1011,allied_postcode!A:C,3,FALSE)</f>
        <v>KMP</v>
      </c>
    </row>
    <row r="1012" hidden="1" spans="1:6">
      <c r="A1012" s="47">
        <v>2440</v>
      </c>
      <c r="B1012" s="47" t="s">
        <v>6277</v>
      </c>
      <c r="C1012" s="48" t="s">
        <v>18930</v>
      </c>
      <c r="D1012" s="49">
        <v>3.98</v>
      </c>
      <c r="E1012" s="49">
        <v>0.41</v>
      </c>
      <c r="F1012" t="str">
        <f>VLOOKUP(A1012,allied_postcode!A:C,3,FALSE)</f>
        <v>KMP</v>
      </c>
    </row>
    <row r="1013" hidden="1" spans="1:6">
      <c r="A1013" s="47">
        <v>2440</v>
      </c>
      <c r="B1013" s="47" t="s">
        <v>6278</v>
      </c>
      <c r="C1013" s="48" t="s">
        <v>18930</v>
      </c>
      <c r="D1013" s="49">
        <v>3.98</v>
      </c>
      <c r="E1013" s="49">
        <v>0.41</v>
      </c>
      <c r="F1013" t="str">
        <f>VLOOKUP(A1013,allied_postcode!A:C,3,FALSE)</f>
        <v>KMP</v>
      </c>
    </row>
    <row r="1014" hidden="1" spans="1:6">
      <c r="A1014" s="47">
        <v>2440</v>
      </c>
      <c r="B1014" s="47" t="s">
        <v>6279</v>
      </c>
      <c r="C1014" s="48" t="s">
        <v>18930</v>
      </c>
      <c r="D1014" s="49">
        <v>3.98</v>
      </c>
      <c r="E1014" s="49">
        <v>0.41</v>
      </c>
      <c r="F1014" t="str">
        <f>VLOOKUP(A1014,allied_postcode!A:C,3,FALSE)</f>
        <v>KMP</v>
      </c>
    </row>
    <row r="1015" hidden="1" spans="1:6">
      <c r="A1015" s="47">
        <v>2440</v>
      </c>
      <c r="B1015" s="47" t="s">
        <v>6280</v>
      </c>
      <c r="C1015" s="48" t="s">
        <v>18930</v>
      </c>
      <c r="D1015" s="49">
        <v>3.98</v>
      </c>
      <c r="E1015" s="49">
        <v>0.41</v>
      </c>
      <c r="F1015" t="str">
        <f>VLOOKUP(A1015,allied_postcode!A:C,3,FALSE)</f>
        <v>KMP</v>
      </c>
    </row>
    <row r="1016" hidden="1" spans="1:6">
      <c r="A1016" s="47">
        <v>2440</v>
      </c>
      <c r="B1016" s="47" t="s">
        <v>6281</v>
      </c>
      <c r="C1016" s="48" t="s">
        <v>18930</v>
      </c>
      <c r="D1016" s="49">
        <v>3.98</v>
      </c>
      <c r="E1016" s="49">
        <v>0.41</v>
      </c>
      <c r="F1016" t="str">
        <f>VLOOKUP(A1016,allied_postcode!A:C,3,FALSE)</f>
        <v>KMP</v>
      </c>
    </row>
    <row r="1017" hidden="1" spans="1:6">
      <c r="A1017" s="47">
        <v>2441</v>
      </c>
      <c r="B1017" s="47" t="s">
        <v>6283</v>
      </c>
      <c r="C1017" s="48" t="s">
        <v>18930</v>
      </c>
      <c r="D1017" s="49">
        <v>3.98</v>
      </c>
      <c r="E1017" s="49">
        <v>0.41</v>
      </c>
      <c r="F1017" t="str">
        <f>VLOOKUP(A1017,allied_postcode!A:C,3,FALSE)</f>
        <v>N07</v>
      </c>
    </row>
    <row r="1018" hidden="1" spans="1:6">
      <c r="A1018" s="47">
        <v>2441</v>
      </c>
      <c r="B1018" s="47" t="s">
        <v>6284</v>
      </c>
      <c r="C1018" s="48" t="s">
        <v>18930</v>
      </c>
      <c r="D1018" s="49">
        <v>3.98</v>
      </c>
      <c r="E1018" s="49">
        <v>0.41</v>
      </c>
      <c r="F1018" t="str">
        <f>VLOOKUP(A1018,allied_postcode!A:C,3,FALSE)</f>
        <v>N07</v>
      </c>
    </row>
    <row r="1019" hidden="1" spans="1:6">
      <c r="A1019" s="47">
        <v>2441</v>
      </c>
      <c r="B1019" s="47" t="s">
        <v>6285</v>
      </c>
      <c r="C1019" s="48" t="s">
        <v>18930</v>
      </c>
      <c r="D1019" s="49">
        <v>3.98</v>
      </c>
      <c r="E1019" s="49">
        <v>0.41</v>
      </c>
      <c r="F1019" t="str">
        <f>VLOOKUP(A1019,allied_postcode!A:C,3,FALSE)</f>
        <v>N07</v>
      </c>
    </row>
    <row r="1020" hidden="1" spans="1:6">
      <c r="A1020" s="47">
        <v>2441</v>
      </c>
      <c r="B1020" s="47" t="s">
        <v>6286</v>
      </c>
      <c r="C1020" s="48" t="s">
        <v>18930</v>
      </c>
      <c r="D1020" s="49">
        <v>3.98</v>
      </c>
      <c r="E1020" s="49">
        <v>0.41</v>
      </c>
      <c r="F1020" t="str">
        <f>VLOOKUP(A1020,allied_postcode!A:C,3,FALSE)</f>
        <v>N07</v>
      </c>
    </row>
    <row r="1021" hidden="1" spans="1:6">
      <c r="A1021" s="47">
        <v>2441</v>
      </c>
      <c r="B1021" s="47" t="s">
        <v>6287</v>
      </c>
      <c r="C1021" s="48" t="s">
        <v>18930</v>
      </c>
      <c r="D1021" s="49">
        <v>3.98</v>
      </c>
      <c r="E1021" s="49">
        <v>0.41</v>
      </c>
      <c r="F1021" t="str">
        <f>VLOOKUP(A1021,allied_postcode!A:C,3,FALSE)</f>
        <v>N07</v>
      </c>
    </row>
    <row r="1022" hidden="1" spans="1:6">
      <c r="A1022" s="47">
        <v>2441</v>
      </c>
      <c r="B1022" s="47" t="s">
        <v>6288</v>
      </c>
      <c r="C1022" s="48" t="s">
        <v>18930</v>
      </c>
      <c r="D1022" s="49">
        <v>3.98</v>
      </c>
      <c r="E1022" s="49">
        <v>0.41</v>
      </c>
      <c r="F1022" t="str">
        <f>VLOOKUP(A1022,allied_postcode!A:C,3,FALSE)</f>
        <v>N07</v>
      </c>
    </row>
    <row r="1023" hidden="1" spans="1:6">
      <c r="A1023" s="47">
        <v>2441</v>
      </c>
      <c r="B1023" s="47" t="s">
        <v>6282</v>
      </c>
      <c r="C1023" s="48" t="s">
        <v>18930</v>
      </c>
      <c r="D1023" s="49">
        <v>3.98</v>
      </c>
      <c r="E1023" s="49">
        <v>0.41</v>
      </c>
      <c r="F1023" t="str">
        <f>VLOOKUP(A1023,allied_postcode!A:C,3,FALSE)</f>
        <v>N07</v>
      </c>
    </row>
    <row r="1024" hidden="1" spans="1:6">
      <c r="A1024" s="47">
        <v>2441</v>
      </c>
      <c r="B1024" s="47" t="s">
        <v>6289</v>
      </c>
      <c r="C1024" s="48" t="s">
        <v>18930</v>
      </c>
      <c r="D1024" s="49">
        <v>3.98</v>
      </c>
      <c r="E1024" s="49">
        <v>0.41</v>
      </c>
      <c r="F1024" t="str">
        <f>VLOOKUP(A1024,allied_postcode!A:C,3,FALSE)</f>
        <v>N07</v>
      </c>
    </row>
    <row r="1025" hidden="1" spans="1:6">
      <c r="A1025" s="47">
        <v>2441</v>
      </c>
      <c r="B1025" s="47" t="s">
        <v>6290</v>
      </c>
      <c r="C1025" s="48" t="s">
        <v>18930</v>
      </c>
      <c r="D1025" s="49">
        <v>3.98</v>
      </c>
      <c r="E1025" s="49">
        <v>0.41</v>
      </c>
      <c r="F1025" t="str">
        <f>VLOOKUP(A1025,allied_postcode!A:C,3,FALSE)</f>
        <v>N07</v>
      </c>
    </row>
    <row r="1026" hidden="1" spans="1:6">
      <c r="A1026" s="47">
        <v>2441</v>
      </c>
      <c r="B1026" s="47" t="s">
        <v>6291</v>
      </c>
      <c r="C1026" s="48" t="s">
        <v>18930</v>
      </c>
      <c r="D1026" s="49">
        <v>3.98</v>
      </c>
      <c r="E1026" s="49">
        <v>0.41</v>
      </c>
      <c r="F1026" t="str">
        <f>VLOOKUP(A1026,allied_postcode!A:C,3,FALSE)</f>
        <v>N07</v>
      </c>
    </row>
    <row r="1027" hidden="1" spans="1:6">
      <c r="A1027" s="47">
        <v>2441</v>
      </c>
      <c r="B1027" s="47" t="s">
        <v>6292</v>
      </c>
      <c r="C1027" s="48" t="s">
        <v>18930</v>
      </c>
      <c r="D1027" s="49">
        <v>3.98</v>
      </c>
      <c r="E1027" s="49">
        <v>0.41</v>
      </c>
      <c r="F1027" t="str">
        <f>VLOOKUP(A1027,allied_postcode!A:C,3,FALSE)</f>
        <v>N07</v>
      </c>
    </row>
    <row r="1028" hidden="1" spans="1:6">
      <c r="A1028" s="47">
        <v>2441</v>
      </c>
      <c r="B1028" s="47" t="s">
        <v>6293</v>
      </c>
      <c r="C1028" s="48" t="s">
        <v>18930</v>
      </c>
      <c r="D1028" s="49">
        <v>3.98</v>
      </c>
      <c r="E1028" s="49">
        <v>0.41</v>
      </c>
      <c r="F1028" t="str">
        <f>VLOOKUP(A1028,allied_postcode!A:C,3,FALSE)</f>
        <v>N07</v>
      </c>
    </row>
    <row r="1029" hidden="1" spans="1:6">
      <c r="A1029" s="47">
        <v>2441</v>
      </c>
      <c r="B1029" s="47" t="s">
        <v>6294</v>
      </c>
      <c r="C1029" s="48" t="s">
        <v>18930</v>
      </c>
      <c r="D1029" s="49">
        <v>3.98</v>
      </c>
      <c r="E1029" s="49">
        <v>0.41</v>
      </c>
      <c r="F1029" t="str">
        <f>VLOOKUP(A1029,allied_postcode!A:C,3,FALSE)</f>
        <v>N07</v>
      </c>
    </row>
    <row r="1030" hidden="1" spans="1:6">
      <c r="A1030" s="47">
        <v>2441</v>
      </c>
      <c r="B1030" s="47" t="s">
        <v>6295</v>
      </c>
      <c r="C1030" s="48" t="s">
        <v>18930</v>
      </c>
      <c r="D1030" s="49">
        <v>3.98</v>
      </c>
      <c r="E1030" s="49">
        <v>0.41</v>
      </c>
      <c r="F1030" t="str">
        <f>VLOOKUP(A1030,allied_postcode!A:C,3,FALSE)</f>
        <v>N07</v>
      </c>
    </row>
    <row r="1031" hidden="1" spans="1:6">
      <c r="A1031" s="47">
        <v>2441</v>
      </c>
      <c r="B1031" s="47" t="s">
        <v>6296</v>
      </c>
      <c r="C1031" s="48" t="s">
        <v>18930</v>
      </c>
      <c r="D1031" s="49">
        <v>3.98</v>
      </c>
      <c r="E1031" s="49">
        <v>0.41</v>
      </c>
      <c r="F1031" t="str">
        <f>VLOOKUP(A1031,allied_postcode!A:C,3,FALSE)</f>
        <v>N07</v>
      </c>
    </row>
    <row r="1032" hidden="1" spans="1:6">
      <c r="A1032" s="47">
        <v>2441</v>
      </c>
      <c r="B1032" s="47" t="s">
        <v>6363</v>
      </c>
      <c r="C1032" s="48" t="s">
        <v>18930</v>
      </c>
      <c r="D1032" s="49">
        <v>3.98</v>
      </c>
      <c r="E1032" s="49">
        <v>0.41</v>
      </c>
      <c r="F1032" t="str">
        <f>VLOOKUP(A1032,allied_postcode!A:C,3,FALSE)</f>
        <v>N07</v>
      </c>
    </row>
    <row r="1033" hidden="1" spans="1:6">
      <c r="A1033" s="47">
        <v>2441</v>
      </c>
      <c r="B1033" s="47" t="s">
        <v>6297</v>
      </c>
      <c r="C1033" s="48" t="s">
        <v>18930</v>
      </c>
      <c r="D1033" s="49">
        <v>3.98</v>
      </c>
      <c r="E1033" s="49">
        <v>0.41</v>
      </c>
      <c r="F1033" t="str">
        <f>VLOOKUP(A1033,allied_postcode!A:C,3,FALSE)</f>
        <v>N07</v>
      </c>
    </row>
    <row r="1034" hidden="1" spans="1:6">
      <c r="A1034" s="47">
        <v>2441</v>
      </c>
      <c r="B1034" s="47" t="s">
        <v>6298</v>
      </c>
      <c r="C1034" s="48" t="s">
        <v>18930</v>
      </c>
      <c r="D1034" s="49">
        <v>3.98</v>
      </c>
      <c r="E1034" s="49">
        <v>0.41</v>
      </c>
      <c r="F1034" t="str">
        <f>VLOOKUP(A1034,allied_postcode!A:C,3,FALSE)</f>
        <v>N07</v>
      </c>
    </row>
    <row r="1035" hidden="1" spans="1:6">
      <c r="A1035" s="47">
        <v>2441</v>
      </c>
      <c r="B1035" s="47" t="s">
        <v>6299</v>
      </c>
      <c r="C1035" s="48" t="s">
        <v>18930</v>
      </c>
      <c r="D1035" s="49">
        <v>3.98</v>
      </c>
      <c r="E1035" s="49">
        <v>0.41</v>
      </c>
      <c r="F1035" t="str">
        <f>VLOOKUP(A1035,allied_postcode!A:C,3,FALSE)</f>
        <v>N07</v>
      </c>
    </row>
    <row r="1036" hidden="1" spans="1:6">
      <c r="A1036" s="47">
        <v>2441</v>
      </c>
      <c r="B1036" s="47" t="s">
        <v>6300</v>
      </c>
      <c r="C1036" s="48" t="s">
        <v>18930</v>
      </c>
      <c r="D1036" s="49">
        <v>3.98</v>
      </c>
      <c r="E1036" s="49">
        <v>0.41</v>
      </c>
      <c r="F1036" t="str">
        <f>VLOOKUP(A1036,allied_postcode!A:C,3,FALSE)</f>
        <v>N07</v>
      </c>
    </row>
    <row r="1037" hidden="1" spans="1:6">
      <c r="A1037" s="47">
        <v>2441</v>
      </c>
      <c r="B1037" s="47" t="s">
        <v>6301</v>
      </c>
      <c r="C1037" s="48" t="s">
        <v>18930</v>
      </c>
      <c r="D1037" s="49">
        <v>3.98</v>
      </c>
      <c r="E1037" s="49">
        <v>0.41</v>
      </c>
      <c r="F1037" t="str">
        <f>VLOOKUP(A1037,allied_postcode!A:C,3,FALSE)</f>
        <v>N07</v>
      </c>
    </row>
    <row r="1038" hidden="1" spans="1:6">
      <c r="A1038" s="47">
        <v>2441</v>
      </c>
      <c r="B1038" s="47" t="s">
        <v>6302</v>
      </c>
      <c r="C1038" s="48" t="s">
        <v>18930</v>
      </c>
      <c r="D1038" s="49">
        <v>3.98</v>
      </c>
      <c r="E1038" s="49">
        <v>0.41</v>
      </c>
      <c r="F1038" t="str">
        <f>VLOOKUP(A1038,allied_postcode!A:C,3,FALSE)</f>
        <v>N07</v>
      </c>
    </row>
    <row r="1039" hidden="1" spans="1:6">
      <c r="A1039" s="47">
        <v>2443</v>
      </c>
      <c r="B1039" s="47" t="s">
        <v>6303</v>
      </c>
      <c r="C1039" s="48" t="s">
        <v>18930</v>
      </c>
      <c r="D1039" s="49">
        <v>3.98</v>
      </c>
      <c r="E1039" s="49">
        <v>0.41</v>
      </c>
      <c r="F1039" t="str">
        <f>VLOOKUP(A1039,allied_postcode!A:C,3,FALSE)</f>
        <v>N06</v>
      </c>
    </row>
    <row r="1040" hidden="1" spans="1:6">
      <c r="A1040" s="47">
        <v>2443</v>
      </c>
      <c r="B1040" s="47" t="s">
        <v>6304</v>
      </c>
      <c r="C1040" s="48" t="s">
        <v>18930</v>
      </c>
      <c r="D1040" s="49">
        <v>3.98</v>
      </c>
      <c r="E1040" s="49">
        <v>0.41</v>
      </c>
      <c r="F1040" t="str">
        <f>VLOOKUP(A1040,allied_postcode!A:C,3,FALSE)</f>
        <v>N06</v>
      </c>
    </row>
    <row r="1041" hidden="1" spans="1:6">
      <c r="A1041" s="47">
        <v>2443</v>
      </c>
      <c r="B1041" s="47" t="s">
        <v>6305</v>
      </c>
      <c r="C1041" s="48" t="s">
        <v>18930</v>
      </c>
      <c r="D1041" s="49">
        <v>3.98</v>
      </c>
      <c r="E1041" s="49">
        <v>0.41</v>
      </c>
      <c r="F1041" t="str">
        <f>VLOOKUP(A1041,allied_postcode!A:C,3,FALSE)</f>
        <v>N06</v>
      </c>
    </row>
    <row r="1042" hidden="1" spans="1:6">
      <c r="A1042" s="47">
        <v>2443</v>
      </c>
      <c r="B1042" s="47" t="s">
        <v>6320</v>
      </c>
      <c r="C1042" s="48" t="s">
        <v>18930</v>
      </c>
      <c r="D1042" s="49">
        <v>3.98</v>
      </c>
      <c r="E1042" s="49">
        <v>0.41</v>
      </c>
      <c r="F1042" t="str">
        <f>VLOOKUP(A1042,allied_postcode!A:C,3,FALSE)</f>
        <v>N06</v>
      </c>
    </row>
    <row r="1043" hidden="1" spans="1:6">
      <c r="A1043" s="47">
        <v>2443</v>
      </c>
      <c r="B1043" s="47" t="s">
        <v>6306</v>
      </c>
      <c r="C1043" s="48" t="s">
        <v>18930</v>
      </c>
      <c r="D1043" s="49">
        <v>3.98</v>
      </c>
      <c r="E1043" s="49">
        <v>0.41</v>
      </c>
      <c r="F1043" t="str">
        <f>VLOOKUP(A1043,allied_postcode!A:C,3,FALSE)</f>
        <v>N06</v>
      </c>
    </row>
    <row r="1044" hidden="1" spans="1:6">
      <c r="A1044" s="47">
        <v>2443</v>
      </c>
      <c r="B1044" s="47" t="s">
        <v>6307</v>
      </c>
      <c r="C1044" s="48" t="s">
        <v>18930</v>
      </c>
      <c r="D1044" s="49">
        <v>3.98</v>
      </c>
      <c r="E1044" s="49">
        <v>0.41</v>
      </c>
      <c r="F1044" t="str">
        <f>VLOOKUP(A1044,allied_postcode!A:C,3,FALSE)</f>
        <v>N06</v>
      </c>
    </row>
    <row r="1045" hidden="1" spans="1:6">
      <c r="A1045" s="47">
        <v>2443</v>
      </c>
      <c r="B1045" s="47" t="s">
        <v>6308</v>
      </c>
      <c r="C1045" s="48" t="s">
        <v>18930</v>
      </c>
      <c r="D1045" s="49">
        <v>3.98</v>
      </c>
      <c r="E1045" s="49">
        <v>0.41</v>
      </c>
      <c r="F1045" t="str">
        <f>VLOOKUP(A1045,allied_postcode!A:C,3,FALSE)</f>
        <v>N06</v>
      </c>
    </row>
    <row r="1046" hidden="1" spans="1:6">
      <c r="A1046" s="47">
        <v>2443</v>
      </c>
      <c r="B1046" s="47" t="s">
        <v>6321</v>
      </c>
      <c r="C1046" s="48" t="s">
        <v>18930</v>
      </c>
      <c r="D1046" s="49">
        <v>3.98</v>
      </c>
      <c r="E1046" s="49">
        <v>0.41</v>
      </c>
      <c r="F1046" t="str">
        <f>VLOOKUP(A1046,allied_postcode!A:C,3,FALSE)</f>
        <v>N06</v>
      </c>
    </row>
    <row r="1047" hidden="1" spans="1:6">
      <c r="A1047" s="47">
        <v>2443</v>
      </c>
      <c r="B1047" s="47" t="s">
        <v>6309</v>
      </c>
      <c r="C1047" s="48" t="s">
        <v>18930</v>
      </c>
      <c r="D1047" s="49">
        <v>3.98</v>
      </c>
      <c r="E1047" s="49">
        <v>0.41</v>
      </c>
      <c r="F1047" t="str">
        <f>VLOOKUP(A1047,allied_postcode!A:C,3,FALSE)</f>
        <v>N06</v>
      </c>
    </row>
    <row r="1048" hidden="1" spans="1:6">
      <c r="A1048" s="47">
        <v>2443</v>
      </c>
      <c r="B1048" s="47" t="s">
        <v>6310</v>
      </c>
      <c r="C1048" s="48" t="s">
        <v>18930</v>
      </c>
      <c r="D1048" s="49">
        <v>3.98</v>
      </c>
      <c r="E1048" s="49">
        <v>0.41</v>
      </c>
      <c r="F1048" t="str">
        <f>VLOOKUP(A1048,allied_postcode!A:C,3,FALSE)</f>
        <v>N06</v>
      </c>
    </row>
    <row r="1049" hidden="1" spans="1:6">
      <c r="A1049" s="47">
        <v>2443</v>
      </c>
      <c r="B1049" s="47" t="s">
        <v>6311</v>
      </c>
      <c r="C1049" s="48" t="s">
        <v>18930</v>
      </c>
      <c r="D1049" s="49">
        <v>3.98</v>
      </c>
      <c r="E1049" s="49">
        <v>0.41</v>
      </c>
      <c r="F1049" t="str">
        <f>VLOOKUP(A1049,allied_postcode!A:C,3,FALSE)</f>
        <v>N06</v>
      </c>
    </row>
    <row r="1050" hidden="1" spans="1:6">
      <c r="A1050" s="47">
        <v>2443</v>
      </c>
      <c r="B1050" s="47" t="s">
        <v>6312</v>
      </c>
      <c r="C1050" s="48" t="s">
        <v>18930</v>
      </c>
      <c r="D1050" s="49">
        <v>3.98</v>
      </c>
      <c r="E1050" s="49">
        <v>0.41</v>
      </c>
      <c r="F1050" t="str">
        <f>VLOOKUP(A1050,allied_postcode!A:C,3,FALSE)</f>
        <v>N06</v>
      </c>
    </row>
    <row r="1051" hidden="1" spans="1:6">
      <c r="A1051" s="47">
        <v>2443</v>
      </c>
      <c r="B1051" s="47" t="s">
        <v>6313</v>
      </c>
      <c r="C1051" s="48" t="s">
        <v>18930</v>
      </c>
      <c r="D1051" s="49">
        <v>3.98</v>
      </c>
      <c r="E1051" s="49">
        <v>0.41</v>
      </c>
      <c r="F1051" t="str">
        <f>VLOOKUP(A1051,allied_postcode!A:C,3,FALSE)</f>
        <v>N06</v>
      </c>
    </row>
    <row r="1052" hidden="1" spans="1:6">
      <c r="A1052" s="47">
        <v>2443</v>
      </c>
      <c r="B1052" s="47" t="s">
        <v>6314</v>
      </c>
      <c r="C1052" s="48" t="s">
        <v>18930</v>
      </c>
      <c r="D1052" s="49">
        <v>3.98</v>
      </c>
      <c r="E1052" s="49">
        <v>0.41</v>
      </c>
      <c r="F1052" t="str">
        <f>VLOOKUP(A1052,allied_postcode!A:C,3,FALSE)</f>
        <v>N06</v>
      </c>
    </row>
    <row r="1053" hidden="1" spans="1:6">
      <c r="A1053" s="47">
        <v>2443</v>
      </c>
      <c r="B1053" s="47" t="s">
        <v>6315</v>
      </c>
      <c r="C1053" s="48" t="s">
        <v>18930</v>
      </c>
      <c r="D1053" s="49">
        <v>3.98</v>
      </c>
      <c r="E1053" s="49">
        <v>0.41</v>
      </c>
      <c r="F1053" t="str">
        <f>VLOOKUP(A1053,allied_postcode!A:C,3,FALSE)</f>
        <v>N06</v>
      </c>
    </row>
    <row r="1054" hidden="1" spans="1:6">
      <c r="A1054" s="47">
        <v>2443</v>
      </c>
      <c r="B1054" s="47" t="s">
        <v>6316</v>
      </c>
      <c r="C1054" s="48" t="s">
        <v>18930</v>
      </c>
      <c r="D1054" s="49">
        <v>3.98</v>
      </c>
      <c r="E1054" s="49">
        <v>0.41</v>
      </c>
      <c r="F1054" t="str">
        <f>VLOOKUP(A1054,allied_postcode!A:C,3,FALSE)</f>
        <v>N06</v>
      </c>
    </row>
    <row r="1055" hidden="1" spans="1:6">
      <c r="A1055" s="47">
        <v>2443</v>
      </c>
      <c r="B1055" s="47" t="s">
        <v>6317</v>
      </c>
      <c r="C1055" s="48" t="s">
        <v>18930</v>
      </c>
      <c r="D1055" s="49">
        <v>3.98</v>
      </c>
      <c r="E1055" s="49">
        <v>0.41</v>
      </c>
      <c r="F1055" t="str">
        <f>VLOOKUP(A1055,allied_postcode!A:C,3,FALSE)</f>
        <v>N06</v>
      </c>
    </row>
    <row r="1056" hidden="1" spans="1:6">
      <c r="A1056" s="47">
        <v>2443</v>
      </c>
      <c r="B1056" s="47" t="s">
        <v>6318</v>
      </c>
      <c r="C1056" s="48" t="s">
        <v>18930</v>
      </c>
      <c r="D1056" s="49">
        <v>3.98</v>
      </c>
      <c r="E1056" s="49">
        <v>0.41</v>
      </c>
      <c r="F1056" t="str">
        <f>VLOOKUP(A1056,allied_postcode!A:C,3,FALSE)</f>
        <v>N06</v>
      </c>
    </row>
    <row r="1057" hidden="1" spans="1:6">
      <c r="A1057" s="47">
        <v>2443</v>
      </c>
      <c r="B1057" s="47" t="s">
        <v>6319</v>
      </c>
      <c r="C1057" s="48" t="s">
        <v>18930</v>
      </c>
      <c r="D1057" s="49">
        <v>3.98</v>
      </c>
      <c r="E1057" s="49">
        <v>0.41</v>
      </c>
      <c r="F1057" t="str">
        <f>VLOOKUP(A1057,allied_postcode!A:C,3,FALSE)</f>
        <v>N06</v>
      </c>
    </row>
    <row r="1058" hidden="1" spans="1:6">
      <c r="A1058" s="47">
        <v>2445</v>
      </c>
      <c r="B1058" s="47" t="s">
        <v>6333</v>
      </c>
      <c r="C1058" s="48" t="s">
        <v>18930</v>
      </c>
      <c r="D1058" s="49">
        <v>3.98</v>
      </c>
      <c r="E1058" s="49">
        <v>0.41</v>
      </c>
      <c r="F1058" t="str">
        <f>VLOOKUP(A1058,allied_postcode!A:C,3,FALSE)</f>
        <v>N06</v>
      </c>
    </row>
    <row r="1059" hidden="1" spans="1:6">
      <c r="A1059" s="47">
        <v>2445</v>
      </c>
      <c r="B1059" s="47" t="s">
        <v>6334</v>
      </c>
      <c r="C1059" s="48" t="s">
        <v>18930</v>
      </c>
      <c r="D1059" s="49">
        <v>3.98</v>
      </c>
      <c r="E1059" s="49">
        <v>0.41</v>
      </c>
      <c r="F1059" t="str">
        <f>VLOOKUP(A1059,allied_postcode!A:C,3,FALSE)</f>
        <v>N06</v>
      </c>
    </row>
    <row r="1060" hidden="1" spans="1:6">
      <c r="A1060" s="47">
        <v>2445</v>
      </c>
      <c r="B1060" s="47" t="s">
        <v>6335</v>
      </c>
      <c r="C1060" s="48" t="s">
        <v>18930</v>
      </c>
      <c r="D1060" s="49">
        <v>3.98</v>
      </c>
      <c r="E1060" s="49">
        <v>0.41</v>
      </c>
      <c r="F1060" t="str">
        <f>VLOOKUP(A1060,allied_postcode!A:C,3,FALSE)</f>
        <v>N06</v>
      </c>
    </row>
    <row r="1061" hidden="1" spans="1:6">
      <c r="A1061" s="47">
        <v>2445</v>
      </c>
      <c r="B1061" s="47" t="s">
        <v>6336</v>
      </c>
      <c r="C1061" s="48" t="s">
        <v>18930</v>
      </c>
      <c r="D1061" s="49">
        <v>3.98</v>
      </c>
      <c r="E1061" s="49">
        <v>0.41</v>
      </c>
      <c r="F1061" t="str">
        <f>VLOOKUP(A1061,allied_postcode!A:C,3,FALSE)</f>
        <v>N06</v>
      </c>
    </row>
    <row r="1062" hidden="1" spans="1:6">
      <c r="A1062" s="47">
        <v>2446</v>
      </c>
      <c r="B1062" s="47" t="s">
        <v>6339</v>
      </c>
      <c r="C1062" s="48" t="s">
        <v>18930</v>
      </c>
      <c r="D1062" s="49">
        <v>3.98</v>
      </c>
      <c r="E1062" s="49">
        <v>0.41</v>
      </c>
      <c r="F1062" t="str">
        <f>VLOOKUP(A1062,allied_postcode!A:C,3,FALSE)</f>
        <v>N06</v>
      </c>
    </row>
    <row r="1063" hidden="1" spans="1:6">
      <c r="A1063" s="47">
        <v>2446</v>
      </c>
      <c r="B1063" s="47" t="s">
        <v>6340</v>
      </c>
      <c r="C1063" s="48" t="s">
        <v>18930</v>
      </c>
      <c r="D1063" s="49">
        <v>3.98</v>
      </c>
      <c r="E1063" s="49">
        <v>0.41</v>
      </c>
      <c r="F1063" t="str">
        <f>VLOOKUP(A1063,allied_postcode!A:C,3,FALSE)</f>
        <v>N06</v>
      </c>
    </row>
    <row r="1064" hidden="1" spans="1:6">
      <c r="A1064" s="47">
        <v>2446</v>
      </c>
      <c r="B1064" s="47" t="s">
        <v>6341</v>
      </c>
      <c r="C1064" s="48" t="s">
        <v>18930</v>
      </c>
      <c r="D1064" s="49">
        <v>3.98</v>
      </c>
      <c r="E1064" s="49">
        <v>0.41</v>
      </c>
      <c r="F1064" t="str">
        <f>VLOOKUP(A1064,allied_postcode!A:C,3,FALSE)</f>
        <v>N06</v>
      </c>
    </row>
    <row r="1065" hidden="1" spans="1:6">
      <c r="A1065" s="47">
        <v>2446</v>
      </c>
      <c r="B1065" s="47" t="s">
        <v>6342</v>
      </c>
      <c r="C1065" s="48" t="s">
        <v>18930</v>
      </c>
      <c r="D1065" s="49">
        <v>3.98</v>
      </c>
      <c r="E1065" s="49">
        <v>0.41</v>
      </c>
      <c r="F1065" t="str">
        <f>VLOOKUP(A1065,allied_postcode!A:C,3,FALSE)</f>
        <v>N06</v>
      </c>
    </row>
    <row r="1066" hidden="1" spans="1:6">
      <c r="A1066" s="47">
        <v>2446</v>
      </c>
      <c r="B1066" s="47" t="s">
        <v>6343</v>
      </c>
      <c r="C1066" s="48" t="s">
        <v>18930</v>
      </c>
      <c r="D1066" s="49">
        <v>3.98</v>
      </c>
      <c r="E1066" s="49">
        <v>0.41</v>
      </c>
      <c r="F1066" t="str">
        <f>VLOOKUP(A1066,allied_postcode!A:C,3,FALSE)</f>
        <v>N06</v>
      </c>
    </row>
    <row r="1067" hidden="1" spans="1:6">
      <c r="A1067" s="47">
        <v>2446</v>
      </c>
      <c r="B1067" s="47" t="s">
        <v>6344</v>
      </c>
      <c r="C1067" s="48" t="s">
        <v>18930</v>
      </c>
      <c r="D1067" s="49">
        <v>3.98</v>
      </c>
      <c r="E1067" s="49">
        <v>0.41</v>
      </c>
      <c r="F1067" t="str">
        <f>VLOOKUP(A1067,allied_postcode!A:C,3,FALSE)</f>
        <v>N06</v>
      </c>
    </row>
    <row r="1068" hidden="1" spans="1:6">
      <c r="A1068" s="47">
        <v>2446</v>
      </c>
      <c r="B1068" s="47" t="s">
        <v>6345</v>
      </c>
      <c r="C1068" s="48" t="s">
        <v>18930</v>
      </c>
      <c r="D1068" s="49">
        <v>3.98</v>
      </c>
      <c r="E1068" s="49">
        <v>0.41</v>
      </c>
      <c r="F1068" t="str">
        <f>VLOOKUP(A1068,allied_postcode!A:C,3,FALSE)</f>
        <v>N06</v>
      </c>
    </row>
    <row r="1069" hidden="1" spans="1:6">
      <c r="A1069" s="47">
        <v>2446</v>
      </c>
      <c r="B1069" s="47" t="s">
        <v>6346</v>
      </c>
      <c r="C1069" s="48" t="s">
        <v>18930</v>
      </c>
      <c r="D1069" s="49">
        <v>3.98</v>
      </c>
      <c r="E1069" s="49">
        <v>0.41</v>
      </c>
      <c r="F1069" t="str">
        <f>VLOOKUP(A1069,allied_postcode!A:C,3,FALSE)</f>
        <v>N06</v>
      </c>
    </row>
    <row r="1070" hidden="1" spans="1:6">
      <c r="A1070" s="47">
        <v>2446</v>
      </c>
      <c r="B1070" s="47" t="s">
        <v>6347</v>
      </c>
      <c r="C1070" s="48" t="s">
        <v>18930</v>
      </c>
      <c r="D1070" s="49">
        <v>3.98</v>
      </c>
      <c r="E1070" s="49">
        <v>0.41</v>
      </c>
      <c r="F1070" t="str">
        <f>VLOOKUP(A1070,allied_postcode!A:C,3,FALSE)</f>
        <v>N06</v>
      </c>
    </row>
    <row r="1071" hidden="1" spans="1:6">
      <c r="A1071" s="47">
        <v>2446</v>
      </c>
      <c r="B1071" s="47" t="s">
        <v>6348</v>
      </c>
      <c r="C1071" s="48" t="s">
        <v>18930</v>
      </c>
      <c r="D1071" s="49">
        <v>3.98</v>
      </c>
      <c r="E1071" s="49">
        <v>0.41</v>
      </c>
      <c r="F1071" t="str">
        <f>VLOOKUP(A1071,allied_postcode!A:C,3,FALSE)</f>
        <v>N06</v>
      </c>
    </row>
    <row r="1072" hidden="1" spans="1:6">
      <c r="A1072" s="47">
        <v>2446</v>
      </c>
      <c r="B1072" s="47" t="s">
        <v>6349</v>
      </c>
      <c r="C1072" s="48" t="s">
        <v>18930</v>
      </c>
      <c r="D1072" s="49">
        <v>3.98</v>
      </c>
      <c r="E1072" s="49">
        <v>0.41</v>
      </c>
      <c r="F1072" t="str">
        <f>VLOOKUP(A1072,allied_postcode!A:C,3,FALSE)</f>
        <v>N06</v>
      </c>
    </row>
    <row r="1073" hidden="1" spans="1:6">
      <c r="A1073" s="47">
        <v>2446</v>
      </c>
      <c r="B1073" s="47" t="s">
        <v>6350</v>
      </c>
      <c r="C1073" s="48" t="s">
        <v>18930</v>
      </c>
      <c r="D1073" s="49">
        <v>3.98</v>
      </c>
      <c r="E1073" s="49">
        <v>0.41</v>
      </c>
      <c r="F1073" t="str">
        <f>VLOOKUP(A1073,allied_postcode!A:C,3,FALSE)</f>
        <v>N06</v>
      </c>
    </row>
    <row r="1074" hidden="1" spans="1:6">
      <c r="A1074" s="47">
        <v>2446</v>
      </c>
      <c r="B1074" s="47" t="s">
        <v>6351</v>
      </c>
      <c r="C1074" s="48" t="s">
        <v>18930</v>
      </c>
      <c r="D1074" s="49">
        <v>3.98</v>
      </c>
      <c r="E1074" s="49">
        <v>0.41</v>
      </c>
      <c r="F1074" t="str">
        <f>VLOOKUP(A1074,allied_postcode!A:C,3,FALSE)</f>
        <v>N06</v>
      </c>
    </row>
    <row r="1075" hidden="1" spans="1:6">
      <c r="A1075" s="47">
        <v>2446</v>
      </c>
      <c r="B1075" s="47" t="s">
        <v>6352</v>
      </c>
      <c r="C1075" s="48" t="s">
        <v>18930</v>
      </c>
      <c r="D1075" s="49">
        <v>3.98</v>
      </c>
      <c r="E1075" s="49">
        <v>0.41</v>
      </c>
      <c r="F1075" t="str">
        <f>VLOOKUP(A1075,allied_postcode!A:C,3,FALSE)</f>
        <v>N06</v>
      </c>
    </row>
    <row r="1076" hidden="1" spans="1:6">
      <c r="A1076" s="47">
        <v>2446</v>
      </c>
      <c r="B1076" s="47" t="s">
        <v>6353</v>
      </c>
      <c r="C1076" s="48" t="s">
        <v>18930</v>
      </c>
      <c r="D1076" s="49">
        <v>3.98</v>
      </c>
      <c r="E1076" s="49">
        <v>0.41</v>
      </c>
      <c r="F1076" t="str">
        <f>VLOOKUP(A1076,allied_postcode!A:C,3,FALSE)</f>
        <v>N06</v>
      </c>
    </row>
    <row r="1077" hidden="1" spans="1:6">
      <c r="A1077" s="47">
        <v>2446</v>
      </c>
      <c r="B1077" s="47" t="s">
        <v>6354</v>
      </c>
      <c r="C1077" s="48" t="s">
        <v>18930</v>
      </c>
      <c r="D1077" s="49">
        <v>3.98</v>
      </c>
      <c r="E1077" s="49">
        <v>0.41</v>
      </c>
      <c r="F1077" t="str">
        <f>VLOOKUP(A1077,allied_postcode!A:C,3,FALSE)</f>
        <v>N06</v>
      </c>
    </row>
    <row r="1078" hidden="1" spans="1:6">
      <c r="A1078" s="47">
        <v>2446</v>
      </c>
      <c r="B1078" s="47" t="s">
        <v>6355</v>
      </c>
      <c r="C1078" s="48" t="s">
        <v>18930</v>
      </c>
      <c r="D1078" s="49">
        <v>3.98</v>
      </c>
      <c r="E1078" s="49">
        <v>0.41</v>
      </c>
      <c r="F1078" t="str">
        <f>VLOOKUP(A1078,allied_postcode!A:C,3,FALSE)</f>
        <v>N06</v>
      </c>
    </row>
    <row r="1079" hidden="1" spans="1:6">
      <c r="A1079" s="47">
        <v>2446</v>
      </c>
      <c r="B1079" s="47" t="s">
        <v>6356</v>
      </c>
      <c r="C1079" s="48" t="s">
        <v>18930</v>
      </c>
      <c r="D1079" s="49">
        <v>3.98</v>
      </c>
      <c r="E1079" s="49">
        <v>0.41</v>
      </c>
      <c r="F1079" t="str">
        <f>VLOOKUP(A1079,allied_postcode!A:C,3,FALSE)</f>
        <v>N06</v>
      </c>
    </row>
    <row r="1080" hidden="1" spans="1:6">
      <c r="A1080" s="47">
        <v>2446</v>
      </c>
      <c r="B1080" s="47" t="s">
        <v>6357</v>
      </c>
      <c r="C1080" s="48" t="s">
        <v>18930</v>
      </c>
      <c r="D1080" s="49">
        <v>3.98</v>
      </c>
      <c r="E1080" s="49">
        <v>0.41</v>
      </c>
      <c r="F1080" t="str">
        <f>VLOOKUP(A1080,allied_postcode!A:C,3,FALSE)</f>
        <v>N06</v>
      </c>
    </row>
    <row r="1081" hidden="1" spans="1:6">
      <c r="A1081" s="47">
        <v>2446</v>
      </c>
      <c r="B1081" s="47" t="s">
        <v>6358</v>
      </c>
      <c r="C1081" s="48" t="s">
        <v>18930</v>
      </c>
      <c r="D1081" s="49">
        <v>3.98</v>
      </c>
      <c r="E1081" s="49">
        <v>0.41</v>
      </c>
      <c r="F1081" t="str">
        <f>VLOOKUP(A1081,allied_postcode!A:C,3,FALSE)</f>
        <v>N06</v>
      </c>
    </row>
    <row r="1082" hidden="1" spans="1:6">
      <c r="A1082" s="47">
        <v>2446</v>
      </c>
      <c r="B1082" s="47" t="s">
        <v>6359</v>
      </c>
      <c r="C1082" s="48" t="s">
        <v>18930</v>
      </c>
      <c r="D1082" s="49">
        <v>3.98</v>
      </c>
      <c r="E1082" s="49">
        <v>0.41</v>
      </c>
      <c r="F1082" t="str">
        <f>VLOOKUP(A1082,allied_postcode!A:C,3,FALSE)</f>
        <v>N06</v>
      </c>
    </row>
    <row r="1083" hidden="1" spans="1:6">
      <c r="A1083" s="47">
        <v>2446</v>
      </c>
      <c r="B1083" s="47" t="s">
        <v>6360</v>
      </c>
      <c r="C1083" s="48" t="s">
        <v>18930</v>
      </c>
      <c r="D1083" s="49">
        <v>3.98</v>
      </c>
      <c r="E1083" s="49">
        <v>0.41</v>
      </c>
      <c r="F1083" t="str">
        <f>VLOOKUP(A1083,allied_postcode!A:C,3,FALSE)</f>
        <v>N06</v>
      </c>
    </row>
    <row r="1084" hidden="1" spans="1:6">
      <c r="A1084" s="47">
        <v>2446</v>
      </c>
      <c r="B1084" s="47" t="s">
        <v>6338</v>
      </c>
      <c r="C1084" s="48" t="s">
        <v>18930</v>
      </c>
      <c r="D1084" s="49">
        <v>3.98</v>
      </c>
      <c r="E1084" s="49">
        <v>0.41</v>
      </c>
      <c r="F1084" t="str">
        <f>VLOOKUP(A1084,allied_postcode!A:C,3,FALSE)</f>
        <v>N06</v>
      </c>
    </row>
    <row r="1085" hidden="1" spans="1:6">
      <c r="A1085" s="47">
        <v>2446</v>
      </c>
      <c r="B1085" s="47" t="s">
        <v>6361</v>
      </c>
      <c r="C1085" s="48" t="s">
        <v>18930</v>
      </c>
      <c r="D1085" s="49">
        <v>3.98</v>
      </c>
      <c r="E1085" s="49">
        <v>0.41</v>
      </c>
      <c r="F1085" t="str">
        <f>VLOOKUP(A1085,allied_postcode!A:C,3,FALSE)</f>
        <v>N06</v>
      </c>
    </row>
    <row r="1086" hidden="1" spans="1:6">
      <c r="A1086" s="47">
        <v>2446</v>
      </c>
      <c r="B1086" s="47" t="s">
        <v>6362</v>
      </c>
      <c r="C1086" s="48" t="s">
        <v>18930</v>
      </c>
      <c r="D1086" s="49">
        <v>3.98</v>
      </c>
      <c r="E1086" s="49">
        <v>0.41</v>
      </c>
      <c r="F1086" t="str">
        <f>VLOOKUP(A1086,allied_postcode!A:C,3,FALSE)</f>
        <v>N06</v>
      </c>
    </row>
    <row r="1087" hidden="1" spans="1:6">
      <c r="A1087" s="47">
        <v>2446</v>
      </c>
      <c r="B1087" s="47" t="s">
        <v>6363</v>
      </c>
      <c r="C1087" s="48" t="s">
        <v>18930</v>
      </c>
      <c r="D1087" s="49">
        <v>3.98</v>
      </c>
      <c r="E1087" s="49">
        <v>0.41</v>
      </c>
      <c r="F1087" t="str">
        <f>VLOOKUP(A1087,allied_postcode!A:C,3,FALSE)</f>
        <v>N06</v>
      </c>
    </row>
    <row r="1088" hidden="1" spans="1:6">
      <c r="A1088" s="47">
        <v>2446</v>
      </c>
      <c r="B1088" s="47" t="s">
        <v>6364</v>
      </c>
      <c r="C1088" s="48" t="s">
        <v>18930</v>
      </c>
      <c r="D1088" s="49">
        <v>3.98</v>
      </c>
      <c r="E1088" s="49">
        <v>0.41</v>
      </c>
      <c r="F1088" t="str">
        <f>VLOOKUP(A1088,allied_postcode!A:C,3,FALSE)</f>
        <v>N06</v>
      </c>
    </row>
    <row r="1089" hidden="1" spans="1:6">
      <c r="A1089" s="47">
        <v>2446</v>
      </c>
      <c r="B1089" s="47" t="s">
        <v>6365</v>
      </c>
      <c r="C1089" s="48" t="s">
        <v>18930</v>
      </c>
      <c r="D1089" s="49">
        <v>3.98</v>
      </c>
      <c r="E1089" s="49">
        <v>0.41</v>
      </c>
      <c r="F1089" t="str">
        <f>VLOOKUP(A1089,allied_postcode!A:C,3,FALSE)</f>
        <v>N06</v>
      </c>
    </row>
    <row r="1090" hidden="1" spans="1:6">
      <c r="A1090" s="47">
        <v>2446</v>
      </c>
      <c r="B1090" s="47" t="s">
        <v>6366</v>
      </c>
      <c r="C1090" s="48" t="s">
        <v>18930</v>
      </c>
      <c r="D1090" s="49">
        <v>3.98</v>
      </c>
      <c r="E1090" s="49">
        <v>0.41</v>
      </c>
      <c r="F1090" t="str">
        <f>VLOOKUP(A1090,allied_postcode!A:C,3,FALSE)</f>
        <v>N06</v>
      </c>
    </row>
    <row r="1091" hidden="1" spans="1:6">
      <c r="A1091" s="47">
        <v>2446</v>
      </c>
      <c r="B1091" s="47" t="s">
        <v>6367</v>
      </c>
      <c r="C1091" s="48" t="s">
        <v>18930</v>
      </c>
      <c r="D1091" s="49">
        <v>3.98</v>
      </c>
      <c r="E1091" s="49">
        <v>0.41</v>
      </c>
      <c r="F1091" t="str">
        <f>VLOOKUP(A1091,allied_postcode!A:C,3,FALSE)</f>
        <v>N06</v>
      </c>
    </row>
    <row r="1092" hidden="1" spans="1:6">
      <c r="A1092" s="47">
        <v>2446</v>
      </c>
      <c r="B1092" s="47" t="s">
        <v>6368</v>
      </c>
      <c r="C1092" s="48" t="s">
        <v>18930</v>
      </c>
      <c r="D1092" s="49">
        <v>3.98</v>
      </c>
      <c r="E1092" s="49">
        <v>0.41</v>
      </c>
      <c r="F1092" t="str">
        <f>VLOOKUP(A1092,allied_postcode!A:C,3,FALSE)</f>
        <v>N06</v>
      </c>
    </row>
    <row r="1093" hidden="1" spans="1:6">
      <c r="A1093" s="47">
        <v>2446</v>
      </c>
      <c r="B1093" s="47" t="s">
        <v>6369</v>
      </c>
      <c r="C1093" s="48" t="s">
        <v>18930</v>
      </c>
      <c r="D1093" s="49">
        <v>3.98</v>
      </c>
      <c r="E1093" s="49">
        <v>0.41</v>
      </c>
      <c r="F1093" t="str">
        <f>VLOOKUP(A1093,allied_postcode!A:C,3,FALSE)</f>
        <v>N06</v>
      </c>
    </row>
    <row r="1094" hidden="1" spans="1:6">
      <c r="A1094" s="47">
        <v>2446</v>
      </c>
      <c r="B1094" s="47" t="s">
        <v>6370</v>
      </c>
      <c r="C1094" s="48" t="s">
        <v>18930</v>
      </c>
      <c r="D1094" s="49">
        <v>3.98</v>
      </c>
      <c r="E1094" s="49">
        <v>0.41</v>
      </c>
      <c r="F1094" t="str">
        <f>VLOOKUP(A1094,allied_postcode!A:C,3,FALSE)</f>
        <v>N06</v>
      </c>
    </row>
    <row r="1095" hidden="1" spans="1:6">
      <c r="A1095" s="47">
        <v>2446</v>
      </c>
      <c r="B1095" s="47" t="s">
        <v>6371</v>
      </c>
      <c r="C1095" s="48" t="s">
        <v>18930</v>
      </c>
      <c r="D1095" s="49">
        <v>3.98</v>
      </c>
      <c r="E1095" s="49">
        <v>0.41</v>
      </c>
      <c r="F1095" t="str">
        <f>VLOOKUP(A1095,allied_postcode!A:C,3,FALSE)</f>
        <v>N06</v>
      </c>
    </row>
    <row r="1096" hidden="1" spans="1:6">
      <c r="A1096" s="47">
        <v>2446</v>
      </c>
      <c r="B1096" s="47" t="s">
        <v>6372</v>
      </c>
      <c r="C1096" s="48" t="s">
        <v>18930</v>
      </c>
      <c r="D1096" s="49">
        <v>3.98</v>
      </c>
      <c r="E1096" s="49">
        <v>0.41</v>
      </c>
      <c r="F1096" t="str">
        <f>VLOOKUP(A1096,allied_postcode!A:C,3,FALSE)</f>
        <v>N06</v>
      </c>
    </row>
    <row r="1097" hidden="1" spans="1:6">
      <c r="A1097" s="47">
        <v>2446</v>
      </c>
      <c r="B1097" s="47" t="s">
        <v>6373</v>
      </c>
      <c r="C1097" s="48" t="s">
        <v>18930</v>
      </c>
      <c r="D1097" s="49">
        <v>3.98</v>
      </c>
      <c r="E1097" s="49">
        <v>0.41</v>
      </c>
      <c r="F1097" t="str">
        <f>VLOOKUP(A1097,allied_postcode!A:C,3,FALSE)</f>
        <v>N06</v>
      </c>
    </row>
    <row r="1098" hidden="1" spans="1:6">
      <c r="A1098" s="47">
        <v>2446</v>
      </c>
      <c r="B1098" s="47" t="s">
        <v>6374</v>
      </c>
      <c r="C1098" s="48" t="s">
        <v>18930</v>
      </c>
      <c r="D1098" s="49">
        <v>3.98</v>
      </c>
      <c r="E1098" s="49">
        <v>0.41</v>
      </c>
      <c r="F1098" t="str">
        <f>VLOOKUP(A1098,allied_postcode!A:C,3,FALSE)</f>
        <v>N06</v>
      </c>
    </row>
    <row r="1099" hidden="1" spans="1:6">
      <c r="A1099" s="47">
        <v>2446</v>
      </c>
      <c r="B1099" s="47" t="s">
        <v>6337</v>
      </c>
      <c r="C1099" s="48" t="s">
        <v>18930</v>
      </c>
      <c r="D1099" s="49">
        <v>3.98</v>
      </c>
      <c r="E1099" s="49">
        <v>0.41</v>
      </c>
      <c r="F1099" t="str">
        <f>VLOOKUP(A1099,allied_postcode!A:C,3,FALSE)</f>
        <v>N06</v>
      </c>
    </row>
    <row r="1100" hidden="1" spans="1:6">
      <c r="A1100" s="47">
        <v>2446</v>
      </c>
      <c r="B1100" s="47" t="s">
        <v>6375</v>
      </c>
      <c r="C1100" s="48" t="s">
        <v>18930</v>
      </c>
      <c r="D1100" s="49">
        <v>3.98</v>
      </c>
      <c r="E1100" s="49">
        <v>0.41</v>
      </c>
      <c r="F1100" t="str">
        <f>VLOOKUP(A1100,allied_postcode!A:C,3,FALSE)</f>
        <v>N06</v>
      </c>
    </row>
    <row r="1101" hidden="1" spans="1:6">
      <c r="A1101" s="47">
        <v>2446</v>
      </c>
      <c r="B1101" s="47" t="s">
        <v>6376</v>
      </c>
      <c r="C1101" s="48" t="s">
        <v>18930</v>
      </c>
      <c r="D1101" s="49">
        <v>3.98</v>
      </c>
      <c r="E1101" s="49">
        <v>0.41</v>
      </c>
      <c r="F1101" t="str">
        <f>VLOOKUP(A1101,allied_postcode!A:C,3,FALSE)</f>
        <v>N06</v>
      </c>
    </row>
    <row r="1102" hidden="1" spans="1:6">
      <c r="A1102" s="47">
        <v>2446</v>
      </c>
      <c r="B1102" s="47" t="s">
        <v>6377</v>
      </c>
      <c r="C1102" s="48" t="s">
        <v>18930</v>
      </c>
      <c r="D1102" s="49">
        <v>3.98</v>
      </c>
      <c r="E1102" s="49">
        <v>0.41</v>
      </c>
      <c r="F1102" t="str">
        <f>VLOOKUP(A1102,allied_postcode!A:C,3,FALSE)</f>
        <v>N06</v>
      </c>
    </row>
    <row r="1103" hidden="1" spans="1:6">
      <c r="A1103" s="47">
        <v>2447</v>
      </c>
      <c r="B1103" s="47" t="s">
        <v>5807</v>
      </c>
      <c r="C1103" s="48" t="s">
        <v>18930</v>
      </c>
      <c r="D1103" s="49">
        <v>2.65</v>
      </c>
      <c r="E1103" s="49">
        <v>0.27</v>
      </c>
      <c r="F1103" t="str">
        <f>VLOOKUP(A1103,allied_postcode!A:C,3,FALSE)</f>
        <v>N07</v>
      </c>
    </row>
    <row r="1104" hidden="1" spans="1:6">
      <c r="A1104" s="47">
        <v>2447</v>
      </c>
      <c r="B1104" s="47" t="s">
        <v>6380</v>
      </c>
      <c r="C1104" s="48" t="s">
        <v>18930</v>
      </c>
      <c r="D1104" s="49">
        <v>2.65</v>
      </c>
      <c r="E1104" s="49">
        <v>0.27</v>
      </c>
      <c r="F1104" t="str">
        <f>VLOOKUP(A1104,allied_postcode!A:C,3,FALSE)</f>
        <v>N07</v>
      </c>
    </row>
    <row r="1105" hidden="1" spans="1:6">
      <c r="A1105" s="47">
        <v>2447</v>
      </c>
      <c r="B1105" s="47" t="s">
        <v>6381</v>
      </c>
      <c r="C1105" s="48" t="s">
        <v>18930</v>
      </c>
      <c r="D1105" s="49">
        <v>2.65</v>
      </c>
      <c r="E1105" s="49">
        <v>0.27</v>
      </c>
      <c r="F1105" t="str">
        <f>VLOOKUP(A1105,allied_postcode!A:C,3,FALSE)</f>
        <v>N07</v>
      </c>
    </row>
    <row r="1106" hidden="1" spans="1:6">
      <c r="A1106" s="47">
        <v>2447</v>
      </c>
      <c r="B1106" s="47" t="s">
        <v>6382</v>
      </c>
      <c r="C1106" s="48" t="s">
        <v>18930</v>
      </c>
      <c r="D1106" s="49">
        <v>2.65</v>
      </c>
      <c r="E1106" s="49">
        <v>0.27</v>
      </c>
      <c r="F1106" t="str">
        <f>VLOOKUP(A1106,allied_postcode!A:C,3,FALSE)</f>
        <v>N07</v>
      </c>
    </row>
    <row r="1107" hidden="1" spans="1:6">
      <c r="A1107" s="47">
        <v>2447</v>
      </c>
      <c r="B1107" s="47" t="s">
        <v>6383</v>
      </c>
      <c r="C1107" s="48" t="s">
        <v>18930</v>
      </c>
      <c r="D1107" s="49">
        <v>2.65</v>
      </c>
      <c r="E1107" s="49">
        <v>0.27</v>
      </c>
      <c r="F1107" t="str">
        <f>VLOOKUP(A1107,allied_postcode!A:C,3,FALSE)</f>
        <v>N07</v>
      </c>
    </row>
    <row r="1108" hidden="1" spans="1:6">
      <c r="A1108" s="47">
        <v>2447</v>
      </c>
      <c r="B1108" s="47" t="s">
        <v>6384</v>
      </c>
      <c r="C1108" s="48" t="s">
        <v>18930</v>
      </c>
      <c r="D1108" s="49">
        <v>2.65</v>
      </c>
      <c r="E1108" s="49">
        <v>0.27</v>
      </c>
      <c r="F1108" t="str">
        <f>VLOOKUP(A1108,allied_postcode!A:C,3,FALSE)</f>
        <v>N07</v>
      </c>
    </row>
    <row r="1109" hidden="1" spans="1:6">
      <c r="A1109" s="47">
        <v>2447</v>
      </c>
      <c r="B1109" s="47" t="s">
        <v>6379</v>
      </c>
      <c r="C1109" s="48" t="s">
        <v>18930</v>
      </c>
      <c r="D1109" s="49">
        <v>2.65</v>
      </c>
      <c r="E1109" s="49">
        <v>0.27</v>
      </c>
      <c r="F1109" t="str">
        <f>VLOOKUP(A1109,allied_postcode!A:C,3,FALSE)</f>
        <v>N07</v>
      </c>
    </row>
    <row r="1110" hidden="1" spans="1:6">
      <c r="A1110" s="47">
        <v>2447</v>
      </c>
      <c r="B1110" s="47" t="s">
        <v>6385</v>
      </c>
      <c r="C1110" s="48" t="s">
        <v>18930</v>
      </c>
      <c r="D1110" s="49">
        <v>2.65</v>
      </c>
      <c r="E1110" s="49">
        <v>0.27</v>
      </c>
      <c r="F1110" t="str">
        <f>VLOOKUP(A1110,allied_postcode!A:C,3,FALSE)</f>
        <v>N07</v>
      </c>
    </row>
    <row r="1111" hidden="1" spans="1:6">
      <c r="A1111" s="47">
        <v>2447</v>
      </c>
      <c r="B1111" s="47" t="s">
        <v>6378</v>
      </c>
      <c r="C1111" s="48" t="s">
        <v>18930</v>
      </c>
      <c r="D1111" s="49">
        <v>1.99</v>
      </c>
      <c r="E1111" s="49">
        <v>0.21</v>
      </c>
      <c r="F1111" t="str">
        <f>VLOOKUP(A1111,allied_postcode!A:C,3,FALSE)</f>
        <v>N07</v>
      </c>
    </row>
    <row r="1112" hidden="1" spans="1:6">
      <c r="A1112" s="47">
        <v>2447</v>
      </c>
      <c r="B1112" s="47" t="s">
        <v>6386</v>
      </c>
      <c r="C1112" s="48" t="s">
        <v>18930</v>
      </c>
      <c r="D1112" s="49">
        <v>3.98</v>
      </c>
      <c r="E1112" s="49">
        <v>0.41</v>
      </c>
      <c r="F1112" t="str">
        <f>VLOOKUP(A1112,allied_postcode!A:C,3,FALSE)</f>
        <v>N07</v>
      </c>
    </row>
    <row r="1113" hidden="1" spans="1:6">
      <c r="A1113" s="47">
        <v>2447</v>
      </c>
      <c r="B1113" s="47" t="s">
        <v>6387</v>
      </c>
      <c r="C1113" s="48" t="s">
        <v>18930</v>
      </c>
      <c r="D1113" s="49">
        <v>2.65</v>
      </c>
      <c r="E1113" s="49">
        <v>0.27</v>
      </c>
      <c r="F1113" t="str">
        <f>VLOOKUP(A1113,allied_postcode!A:C,3,FALSE)</f>
        <v>N07</v>
      </c>
    </row>
    <row r="1114" hidden="1" spans="1:6">
      <c r="A1114" s="47">
        <v>2447</v>
      </c>
      <c r="B1114" s="47" t="s">
        <v>6388</v>
      </c>
      <c r="C1114" s="48" t="s">
        <v>18930</v>
      </c>
      <c r="D1114" s="49">
        <v>3.98</v>
      </c>
      <c r="E1114" s="49">
        <v>0.41</v>
      </c>
      <c r="F1114" t="str">
        <f>VLOOKUP(A1114,allied_postcode!A:C,3,FALSE)</f>
        <v>N07</v>
      </c>
    </row>
    <row r="1115" hidden="1" spans="1:6">
      <c r="A1115" s="47">
        <v>2447</v>
      </c>
      <c r="B1115" s="47" t="s">
        <v>6389</v>
      </c>
      <c r="C1115" s="48" t="s">
        <v>18930</v>
      </c>
      <c r="D1115" s="49">
        <v>2.65</v>
      </c>
      <c r="E1115" s="49">
        <v>0.27</v>
      </c>
      <c r="F1115" t="str">
        <f>VLOOKUP(A1115,allied_postcode!A:C,3,FALSE)</f>
        <v>N07</v>
      </c>
    </row>
    <row r="1116" hidden="1" spans="1:6">
      <c r="A1116" s="47">
        <v>2447</v>
      </c>
      <c r="B1116" s="47" t="s">
        <v>6390</v>
      </c>
      <c r="C1116" s="48" t="s">
        <v>18930</v>
      </c>
      <c r="D1116" s="49">
        <v>2.65</v>
      </c>
      <c r="E1116" s="49">
        <v>0.27</v>
      </c>
      <c r="F1116" t="str">
        <f>VLOOKUP(A1116,allied_postcode!A:C,3,FALSE)</f>
        <v>N07</v>
      </c>
    </row>
    <row r="1117" hidden="1" spans="1:6">
      <c r="A1117" s="47">
        <v>2447</v>
      </c>
      <c r="B1117" s="47" t="s">
        <v>6391</v>
      </c>
      <c r="C1117" s="48" t="s">
        <v>18930</v>
      </c>
      <c r="D1117" s="49">
        <v>2.65</v>
      </c>
      <c r="E1117" s="49">
        <v>0.27</v>
      </c>
      <c r="F1117" t="str">
        <f>VLOOKUP(A1117,allied_postcode!A:C,3,FALSE)</f>
        <v>N07</v>
      </c>
    </row>
    <row r="1118" hidden="1" spans="1:6">
      <c r="A1118" s="47">
        <v>2447</v>
      </c>
      <c r="B1118" s="47" t="s">
        <v>6392</v>
      </c>
      <c r="C1118" s="48" t="s">
        <v>18930</v>
      </c>
      <c r="D1118" s="49">
        <v>2.65</v>
      </c>
      <c r="E1118" s="49">
        <v>0.27</v>
      </c>
      <c r="F1118" t="str">
        <f>VLOOKUP(A1118,allied_postcode!A:C,3,FALSE)</f>
        <v>N07</v>
      </c>
    </row>
    <row r="1119" hidden="1" spans="1:6">
      <c r="A1119" s="47">
        <v>2447</v>
      </c>
      <c r="B1119" s="47" t="s">
        <v>6393</v>
      </c>
      <c r="C1119" s="48" t="s">
        <v>18930</v>
      </c>
      <c r="D1119" s="49">
        <v>2.65</v>
      </c>
      <c r="E1119" s="49">
        <v>0.27</v>
      </c>
      <c r="F1119" t="str">
        <f>VLOOKUP(A1119,allied_postcode!A:C,3,FALSE)</f>
        <v>N07</v>
      </c>
    </row>
    <row r="1120" hidden="1" spans="1:6">
      <c r="A1120" s="47">
        <v>2447</v>
      </c>
      <c r="B1120" s="47" t="s">
        <v>6394</v>
      </c>
      <c r="C1120" s="48" t="s">
        <v>18930</v>
      </c>
      <c r="D1120" s="49">
        <v>2.65</v>
      </c>
      <c r="E1120" s="49">
        <v>0.27</v>
      </c>
      <c r="F1120" t="str">
        <f>VLOOKUP(A1120,allied_postcode!A:C,3,FALSE)</f>
        <v>N07</v>
      </c>
    </row>
    <row r="1121" hidden="1" spans="1:6">
      <c r="A1121" s="47">
        <v>2447</v>
      </c>
      <c r="B1121" s="47" t="s">
        <v>6395</v>
      </c>
      <c r="C1121" s="48" t="s">
        <v>18930</v>
      </c>
      <c r="D1121" s="49">
        <v>2.65</v>
      </c>
      <c r="E1121" s="49">
        <v>0.27</v>
      </c>
      <c r="F1121" t="str">
        <f>VLOOKUP(A1121,allied_postcode!A:C,3,FALSE)</f>
        <v>N07</v>
      </c>
    </row>
    <row r="1122" hidden="1" spans="1:6">
      <c r="A1122" s="47">
        <v>2448</v>
      </c>
      <c r="B1122" s="47" t="s">
        <v>6396</v>
      </c>
      <c r="C1122" s="48" t="s">
        <v>18930</v>
      </c>
      <c r="D1122" s="49">
        <v>2.65</v>
      </c>
      <c r="E1122" s="49">
        <v>0.27</v>
      </c>
      <c r="F1122" t="str">
        <f>VLOOKUP(A1122,allied_postcode!A:C,3,FALSE)</f>
        <v>N07</v>
      </c>
    </row>
    <row r="1123" hidden="1" spans="1:6">
      <c r="A1123" s="47">
        <v>2448</v>
      </c>
      <c r="B1123" s="47" t="s">
        <v>6397</v>
      </c>
      <c r="C1123" s="48" t="s">
        <v>18930</v>
      </c>
      <c r="D1123" s="49">
        <v>2.65</v>
      </c>
      <c r="E1123" s="49">
        <v>0.27</v>
      </c>
      <c r="F1123" t="str">
        <f>VLOOKUP(A1123,allied_postcode!A:C,3,FALSE)</f>
        <v>N07</v>
      </c>
    </row>
    <row r="1124" hidden="1" spans="1:6">
      <c r="A1124" s="47">
        <v>2448</v>
      </c>
      <c r="B1124" s="47" t="s">
        <v>6398</v>
      </c>
      <c r="C1124" s="48" t="s">
        <v>18930</v>
      </c>
      <c r="D1124" s="49">
        <v>3.31</v>
      </c>
      <c r="E1124" s="49">
        <v>0.34</v>
      </c>
      <c r="F1124" t="str">
        <f>VLOOKUP(A1124,allied_postcode!A:C,3,FALSE)</f>
        <v>N07</v>
      </c>
    </row>
    <row r="1125" hidden="1" spans="1:6">
      <c r="A1125" s="47">
        <v>2448</v>
      </c>
      <c r="B1125" s="47" t="s">
        <v>6399</v>
      </c>
      <c r="C1125" s="48" t="s">
        <v>18930</v>
      </c>
      <c r="D1125" s="49">
        <v>3.31</v>
      </c>
      <c r="E1125" s="49">
        <v>0.34</v>
      </c>
      <c r="F1125" t="str">
        <f>VLOOKUP(A1125,allied_postcode!A:C,3,FALSE)</f>
        <v>N07</v>
      </c>
    </row>
    <row r="1126" hidden="1" spans="1:6">
      <c r="A1126" s="47">
        <v>2449</v>
      </c>
      <c r="B1126" s="47" t="s">
        <v>6402</v>
      </c>
      <c r="C1126" s="48" t="s">
        <v>18930</v>
      </c>
      <c r="D1126" s="49">
        <v>3.98</v>
      </c>
      <c r="E1126" s="49">
        <v>0.41</v>
      </c>
      <c r="F1126" t="str">
        <f>VLOOKUP(A1126,allied_postcode!A:C,3,FALSE)</f>
        <v>N07</v>
      </c>
    </row>
    <row r="1127" hidden="1" spans="1:6">
      <c r="A1127" s="47">
        <v>2449</v>
      </c>
      <c r="B1127" s="47" t="s">
        <v>6403</v>
      </c>
      <c r="C1127" s="48" t="s">
        <v>18930</v>
      </c>
      <c r="D1127" s="49">
        <v>3.98</v>
      </c>
      <c r="E1127" s="49">
        <v>0.41</v>
      </c>
      <c r="F1127" t="str">
        <f>VLOOKUP(A1127,allied_postcode!A:C,3,FALSE)</f>
        <v>N07</v>
      </c>
    </row>
    <row r="1128" hidden="1" spans="1:6">
      <c r="A1128" s="47">
        <v>2449</v>
      </c>
      <c r="B1128" s="47" t="s">
        <v>6400</v>
      </c>
      <c r="C1128" s="48" t="s">
        <v>18930</v>
      </c>
      <c r="D1128" s="49">
        <v>3.31</v>
      </c>
      <c r="E1128" s="49">
        <v>0.34</v>
      </c>
      <c r="F1128" t="str">
        <f>VLOOKUP(A1128,allied_postcode!A:C,3,FALSE)</f>
        <v>N07</v>
      </c>
    </row>
    <row r="1129" hidden="1" spans="1:6">
      <c r="A1129" s="47">
        <v>2449</v>
      </c>
      <c r="B1129" s="47" t="s">
        <v>6404</v>
      </c>
      <c r="C1129" s="48" t="s">
        <v>18930</v>
      </c>
      <c r="D1129" s="49">
        <v>3.98</v>
      </c>
      <c r="E1129" s="49">
        <v>0.41</v>
      </c>
      <c r="F1129" t="str">
        <f>VLOOKUP(A1129,allied_postcode!A:C,3,FALSE)</f>
        <v>N07</v>
      </c>
    </row>
    <row r="1130" hidden="1" spans="1:6">
      <c r="A1130" s="47">
        <v>2449</v>
      </c>
      <c r="B1130" s="47" t="s">
        <v>6405</v>
      </c>
      <c r="C1130" s="48" t="s">
        <v>18930</v>
      </c>
      <c r="D1130" s="49">
        <v>3.98</v>
      </c>
      <c r="E1130" s="49">
        <v>0.41</v>
      </c>
      <c r="F1130" t="str">
        <f>VLOOKUP(A1130,allied_postcode!A:C,3,FALSE)</f>
        <v>N07</v>
      </c>
    </row>
    <row r="1131" hidden="1" spans="1:6">
      <c r="A1131" s="47">
        <v>2449</v>
      </c>
      <c r="B1131" s="47" t="s">
        <v>6401</v>
      </c>
      <c r="C1131" s="48" t="s">
        <v>18930</v>
      </c>
      <c r="D1131" s="49">
        <v>3.31</v>
      </c>
      <c r="E1131" s="49">
        <v>0.34</v>
      </c>
      <c r="F1131" t="str">
        <f>VLOOKUP(A1131,allied_postcode!A:C,3,FALSE)</f>
        <v>N07</v>
      </c>
    </row>
    <row r="1132" hidden="1" spans="1:6">
      <c r="A1132" s="47">
        <v>2449</v>
      </c>
      <c r="B1132" s="47" t="s">
        <v>6406</v>
      </c>
      <c r="C1132" s="48" t="s">
        <v>18930</v>
      </c>
      <c r="D1132" s="49">
        <v>3.98</v>
      </c>
      <c r="E1132" s="49">
        <v>0.41</v>
      </c>
      <c r="F1132" t="str">
        <f>VLOOKUP(A1132,allied_postcode!A:C,3,FALSE)</f>
        <v>N07</v>
      </c>
    </row>
    <row r="1133" hidden="1" spans="1:6">
      <c r="A1133" s="47">
        <v>2449</v>
      </c>
      <c r="B1133" s="47" t="s">
        <v>6407</v>
      </c>
      <c r="C1133" s="48" t="s">
        <v>18930</v>
      </c>
      <c r="D1133" s="49">
        <v>3.98</v>
      </c>
      <c r="E1133" s="49">
        <v>0.41</v>
      </c>
      <c r="F1133" t="str">
        <f>VLOOKUP(A1133,allied_postcode!A:C,3,FALSE)</f>
        <v>N07</v>
      </c>
    </row>
    <row r="1134" hidden="1" spans="1:6">
      <c r="A1134" s="47">
        <v>2449</v>
      </c>
      <c r="B1134" s="47" t="s">
        <v>6408</v>
      </c>
      <c r="C1134" s="48" t="s">
        <v>18930</v>
      </c>
      <c r="D1134" s="49">
        <v>3.98</v>
      </c>
      <c r="E1134" s="49">
        <v>0.41</v>
      </c>
      <c r="F1134" t="str">
        <f>VLOOKUP(A1134,allied_postcode!A:C,3,FALSE)</f>
        <v>N07</v>
      </c>
    </row>
    <row r="1135" hidden="1" spans="1:6">
      <c r="A1135" s="47">
        <v>2450</v>
      </c>
      <c r="B1135" s="47" t="s">
        <v>6286</v>
      </c>
      <c r="C1135" s="48" t="s">
        <v>18930</v>
      </c>
      <c r="D1135" s="49">
        <v>2.65</v>
      </c>
      <c r="E1135" s="49">
        <v>0.27</v>
      </c>
      <c r="F1135" t="str">
        <f>VLOOKUP(A1135,allied_postcode!A:C,3,FALSE)</f>
        <v>N07</v>
      </c>
    </row>
    <row r="1136" hidden="1" spans="1:6">
      <c r="A1136" s="47">
        <v>2450</v>
      </c>
      <c r="B1136" s="47" t="s">
        <v>6416</v>
      </c>
      <c r="C1136" s="48" t="s">
        <v>18930</v>
      </c>
      <c r="D1136" s="49">
        <v>2.65</v>
      </c>
      <c r="E1136" s="49">
        <v>0.27</v>
      </c>
      <c r="F1136" t="str">
        <f>VLOOKUP(A1136,allied_postcode!A:C,3,FALSE)</f>
        <v>N07</v>
      </c>
    </row>
    <row r="1137" hidden="1" spans="1:6">
      <c r="A1137" s="47">
        <v>2450</v>
      </c>
      <c r="B1137" s="47" t="s">
        <v>6417</v>
      </c>
      <c r="C1137" s="48" t="s">
        <v>18930</v>
      </c>
      <c r="D1137" s="49">
        <v>2.65</v>
      </c>
      <c r="E1137" s="49">
        <v>0.27</v>
      </c>
      <c r="F1137" t="str">
        <f>VLOOKUP(A1137,allied_postcode!A:C,3,FALSE)</f>
        <v>N07</v>
      </c>
    </row>
    <row r="1138" hidden="1" spans="1:6">
      <c r="A1138" s="47">
        <v>2450</v>
      </c>
      <c r="B1138" s="47" t="s">
        <v>6413</v>
      </c>
      <c r="C1138" s="48" t="s">
        <v>18930</v>
      </c>
      <c r="D1138" s="49">
        <v>1.33</v>
      </c>
      <c r="E1138" s="49">
        <v>0.14</v>
      </c>
      <c r="F1138" t="str">
        <f>VLOOKUP(A1138,allied_postcode!A:C,3,FALSE)</f>
        <v>N07</v>
      </c>
    </row>
    <row r="1139" hidden="1" spans="1:6">
      <c r="A1139" s="47">
        <v>2450</v>
      </c>
      <c r="B1139" s="47" t="s">
        <v>6418</v>
      </c>
      <c r="C1139" s="48" t="s">
        <v>18930</v>
      </c>
      <c r="D1139" s="49">
        <v>3.98</v>
      </c>
      <c r="E1139" s="49">
        <v>0.41</v>
      </c>
      <c r="F1139" t="str">
        <f>VLOOKUP(A1139,allied_postcode!A:C,3,FALSE)</f>
        <v>N07</v>
      </c>
    </row>
    <row r="1140" hidden="1" spans="1:6">
      <c r="A1140" s="47">
        <v>2450</v>
      </c>
      <c r="B1140" s="47" t="s">
        <v>6419</v>
      </c>
      <c r="C1140" s="48" t="s">
        <v>18930</v>
      </c>
      <c r="D1140" s="49">
        <v>2.65</v>
      </c>
      <c r="E1140" s="49">
        <v>0.27</v>
      </c>
      <c r="F1140" t="str">
        <f>VLOOKUP(A1140,allied_postcode!A:C,3,FALSE)</f>
        <v>N07</v>
      </c>
    </row>
    <row r="1141" hidden="1" spans="1:6">
      <c r="A1141" s="47">
        <v>2450</v>
      </c>
      <c r="B1141" s="47" t="s">
        <v>6414</v>
      </c>
      <c r="C1141" s="48" t="s">
        <v>18930</v>
      </c>
      <c r="D1141" s="49">
        <v>1.33</v>
      </c>
      <c r="E1141" s="49">
        <v>0.14</v>
      </c>
      <c r="F1141" t="str">
        <f>VLOOKUP(A1141,allied_postcode!A:C,3,FALSE)</f>
        <v>N07</v>
      </c>
    </row>
    <row r="1142" hidden="1" spans="1:6">
      <c r="A1142" s="47">
        <v>2450</v>
      </c>
      <c r="B1142" s="47" t="s">
        <v>6420</v>
      </c>
      <c r="C1142" s="48" t="s">
        <v>18930</v>
      </c>
      <c r="D1142" s="49">
        <v>3.98</v>
      </c>
      <c r="E1142" s="49">
        <v>0.41</v>
      </c>
      <c r="F1142" t="str">
        <f>VLOOKUP(A1142,allied_postcode!A:C,3,FALSE)</f>
        <v>N07</v>
      </c>
    </row>
    <row r="1143" hidden="1" spans="1:6">
      <c r="A1143" s="47">
        <v>2450</v>
      </c>
      <c r="B1143" s="47" t="s">
        <v>6421</v>
      </c>
      <c r="C1143" s="48" t="s">
        <v>18930</v>
      </c>
      <c r="D1143" s="49">
        <v>2.65</v>
      </c>
      <c r="E1143" s="49">
        <v>0.27</v>
      </c>
      <c r="F1143" t="str">
        <f>VLOOKUP(A1143,allied_postcode!A:C,3,FALSE)</f>
        <v>N07</v>
      </c>
    </row>
    <row r="1144" hidden="1" spans="1:6">
      <c r="A1144" s="47">
        <v>2450</v>
      </c>
      <c r="B1144" s="47" t="s">
        <v>6422</v>
      </c>
      <c r="C1144" s="48" t="s">
        <v>18930</v>
      </c>
      <c r="D1144" s="49">
        <v>3.98</v>
      </c>
      <c r="E1144" s="49">
        <v>0.41</v>
      </c>
      <c r="F1144" t="str">
        <f>VLOOKUP(A1144,allied_postcode!A:C,3,FALSE)</f>
        <v>N07</v>
      </c>
    </row>
    <row r="1145" hidden="1" spans="1:6">
      <c r="A1145" s="47">
        <v>2450</v>
      </c>
      <c r="B1145" s="47" t="s">
        <v>6415</v>
      </c>
      <c r="C1145" s="48" t="s">
        <v>18930</v>
      </c>
      <c r="D1145" s="49">
        <v>1.33</v>
      </c>
      <c r="E1145" s="49">
        <v>0.14</v>
      </c>
      <c r="F1145" t="str">
        <f>VLOOKUP(A1145,allied_postcode!A:C,3,FALSE)</f>
        <v>N07</v>
      </c>
    </row>
    <row r="1146" hidden="1" spans="1:6">
      <c r="A1146" s="47">
        <v>2450</v>
      </c>
      <c r="B1146" s="47" t="s">
        <v>6423</v>
      </c>
      <c r="C1146" s="48" t="s">
        <v>18930</v>
      </c>
      <c r="D1146" s="49">
        <v>2.65</v>
      </c>
      <c r="E1146" s="49">
        <v>0.27</v>
      </c>
      <c r="F1146" t="str">
        <f>VLOOKUP(A1146,allied_postcode!A:C,3,FALSE)</f>
        <v>N07</v>
      </c>
    </row>
    <row r="1147" hidden="1" spans="1:6">
      <c r="A1147" s="47">
        <v>2450</v>
      </c>
      <c r="B1147" s="47" t="s">
        <v>6269</v>
      </c>
      <c r="C1147" s="48" t="s">
        <v>18930</v>
      </c>
      <c r="D1147" s="49">
        <v>2.65</v>
      </c>
      <c r="E1147" s="49">
        <v>0.27</v>
      </c>
      <c r="F1147" t="str">
        <f>VLOOKUP(A1147,allied_postcode!A:C,3,FALSE)</f>
        <v>N07</v>
      </c>
    </row>
    <row r="1148" hidden="1" spans="1:6">
      <c r="A1148" s="47">
        <v>2450</v>
      </c>
      <c r="B1148" s="47" t="s">
        <v>6424</v>
      </c>
      <c r="C1148" s="48" t="s">
        <v>18930</v>
      </c>
      <c r="D1148" s="49">
        <v>3.98</v>
      </c>
      <c r="E1148" s="49">
        <v>0.41</v>
      </c>
      <c r="F1148" t="str">
        <f>VLOOKUP(A1148,allied_postcode!A:C,3,FALSE)</f>
        <v>N07</v>
      </c>
    </row>
    <row r="1149" hidden="1" spans="1:6">
      <c r="A1149" s="47">
        <v>2450</v>
      </c>
      <c r="B1149" s="47" t="s">
        <v>6425</v>
      </c>
      <c r="C1149" s="48" t="s">
        <v>18930</v>
      </c>
      <c r="D1149" s="49">
        <v>2.65</v>
      </c>
      <c r="E1149" s="49">
        <v>0.27</v>
      </c>
      <c r="F1149" t="str">
        <f>VLOOKUP(A1149,allied_postcode!A:C,3,FALSE)</f>
        <v>N07</v>
      </c>
    </row>
    <row r="1150" hidden="1" spans="1:6">
      <c r="A1150" s="47">
        <v>2453</v>
      </c>
      <c r="B1150" s="47" t="s">
        <v>6429</v>
      </c>
      <c r="C1150" s="48" t="s">
        <v>18930</v>
      </c>
      <c r="D1150" s="49">
        <v>2.65</v>
      </c>
      <c r="E1150" s="49">
        <v>0.27</v>
      </c>
      <c r="F1150" t="str">
        <f>VLOOKUP(A1150,allied_postcode!A:C,3,FALSE)</f>
        <v>N07</v>
      </c>
    </row>
    <row r="1151" hidden="1" spans="1:6">
      <c r="A1151" s="47">
        <v>2453</v>
      </c>
      <c r="B1151" s="47" t="s">
        <v>6431</v>
      </c>
      <c r="C1151" s="48" t="s">
        <v>18930</v>
      </c>
      <c r="D1151" s="49">
        <v>2.65</v>
      </c>
      <c r="E1151" s="49">
        <v>0.27</v>
      </c>
      <c r="F1151" t="str">
        <f>VLOOKUP(A1151,allied_postcode!A:C,3,FALSE)</f>
        <v>N07</v>
      </c>
    </row>
    <row r="1152" hidden="1" spans="1:6">
      <c r="A1152" s="47">
        <v>2453</v>
      </c>
      <c r="B1152" s="47" t="s">
        <v>6432</v>
      </c>
      <c r="C1152" s="48" t="s">
        <v>18930</v>
      </c>
      <c r="D1152" s="49">
        <v>2.65</v>
      </c>
      <c r="E1152" s="49">
        <v>0.27</v>
      </c>
      <c r="F1152" t="str">
        <f>VLOOKUP(A1152,allied_postcode!A:C,3,FALSE)</f>
        <v>N07</v>
      </c>
    </row>
    <row r="1153" hidden="1" spans="1:6">
      <c r="A1153" s="47">
        <v>2453</v>
      </c>
      <c r="B1153" s="47" t="s">
        <v>6430</v>
      </c>
      <c r="C1153" s="48" t="s">
        <v>18930</v>
      </c>
      <c r="D1153" s="49">
        <v>2.65</v>
      </c>
      <c r="E1153" s="49">
        <v>0.27</v>
      </c>
      <c r="F1153" t="str">
        <f>VLOOKUP(A1153,allied_postcode!A:C,3,FALSE)</f>
        <v>N07</v>
      </c>
    </row>
    <row r="1154" hidden="1" spans="1:6">
      <c r="A1154" s="47">
        <v>2453</v>
      </c>
      <c r="B1154" s="47" t="s">
        <v>6433</v>
      </c>
      <c r="C1154" s="48" t="s">
        <v>18930</v>
      </c>
      <c r="D1154" s="49">
        <v>2.65</v>
      </c>
      <c r="E1154" s="49">
        <v>0.27</v>
      </c>
      <c r="F1154" t="str">
        <f>VLOOKUP(A1154,allied_postcode!A:C,3,FALSE)</f>
        <v>N07</v>
      </c>
    </row>
    <row r="1155" hidden="1" spans="1:6">
      <c r="A1155" s="47">
        <v>2453</v>
      </c>
      <c r="B1155" s="47" t="s">
        <v>6434</v>
      </c>
      <c r="C1155" s="48" t="s">
        <v>18930</v>
      </c>
      <c r="D1155" s="49">
        <v>2.65</v>
      </c>
      <c r="E1155" s="49">
        <v>0.27</v>
      </c>
      <c r="F1155" t="str">
        <f>VLOOKUP(A1155,allied_postcode!A:C,3,FALSE)</f>
        <v>N07</v>
      </c>
    </row>
    <row r="1156" hidden="1" spans="1:6">
      <c r="A1156" s="47">
        <v>2453</v>
      </c>
      <c r="B1156" s="47" t="s">
        <v>6435</v>
      </c>
      <c r="C1156" s="48" t="s">
        <v>18930</v>
      </c>
      <c r="D1156" s="49">
        <v>2.65</v>
      </c>
      <c r="E1156" s="49">
        <v>0.27</v>
      </c>
      <c r="F1156" t="str">
        <f>VLOOKUP(A1156,allied_postcode!A:C,3,FALSE)</f>
        <v>N07</v>
      </c>
    </row>
    <row r="1157" hidden="1" spans="1:6">
      <c r="A1157" s="47">
        <v>2453</v>
      </c>
      <c r="B1157" s="47" t="s">
        <v>6436</v>
      </c>
      <c r="C1157" s="48" t="s">
        <v>18930</v>
      </c>
      <c r="D1157" s="49">
        <v>2.65</v>
      </c>
      <c r="E1157" s="49">
        <v>0.27</v>
      </c>
      <c r="F1157" t="str">
        <f>VLOOKUP(A1157,allied_postcode!A:C,3,FALSE)</f>
        <v>N07</v>
      </c>
    </row>
    <row r="1158" hidden="1" spans="1:6">
      <c r="A1158" s="47">
        <v>2453</v>
      </c>
      <c r="B1158" s="47" t="s">
        <v>6437</v>
      </c>
      <c r="C1158" s="48" t="s">
        <v>18930</v>
      </c>
      <c r="D1158" s="49">
        <v>2.65</v>
      </c>
      <c r="E1158" s="49">
        <v>0.27</v>
      </c>
      <c r="F1158" t="str">
        <f>VLOOKUP(A1158,allied_postcode!A:C,3,FALSE)</f>
        <v>N07</v>
      </c>
    </row>
    <row r="1159" hidden="1" spans="1:6">
      <c r="A1159" s="47">
        <v>2453</v>
      </c>
      <c r="B1159" s="47" t="s">
        <v>6446</v>
      </c>
      <c r="C1159" s="48" t="s">
        <v>18930</v>
      </c>
      <c r="D1159" s="49">
        <v>2.65</v>
      </c>
      <c r="E1159" s="49">
        <v>0.27</v>
      </c>
      <c r="F1159" t="str">
        <f>VLOOKUP(A1159,allied_postcode!A:C,3,FALSE)</f>
        <v>N07</v>
      </c>
    </row>
    <row r="1160" hidden="1" spans="1:6">
      <c r="A1160" s="47">
        <v>2453</v>
      </c>
      <c r="B1160" s="47" t="s">
        <v>6438</v>
      </c>
      <c r="C1160" s="48" t="s">
        <v>18930</v>
      </c>
      <c r="D1160" s="49">
        <v>2.65</v>
      </c>
      <c r="E1160" s="49">
        <v>0.27</v>
      </c>
      <c r="F1160" t="str">
        <f>VLOOKUP(A1160,allied_postcode!A:C,3,FALSE)</f>
        <v>N07</v>
      </c>
    </row>
    <row r="1161" hidden="1" spans="1:6">
      <c r="A1161" s="47">
        <v>2453</v>
      </c>
      <c r="B1161" s="47" t="s">
        <v>6439</v>
      </c>
      <c r="C1161" s="48" t="s">
        <v>18930</v>
      </c>
      <c r="D1161" s="49">
        <v>2.65</v>
      </c>
      <c r="E1161" s="49">
        <v>0.27</v>
      </c>
      <c r="F1161" t="str">
        <f>VLOOKUP(A1161,allied_postcode!A:C,3,FALSE)</f>
        <v>N07</v>
      </c>
    </row>
    <row r="1162" hidden="1" spans="1:6">
      <c r="A1162" s="47">
        <v>2453</v>
      </c>
      <c r="B1162" s="47" t="s">
        <v>6440</v>
      </c>
      <c r="C1162" s="48" t="s">
        <v>18930</v>
      </c>
      <c r="D1162" s="49">
        <v>2.65</v>
      </c>
      <c r="E1162" s="49">
        <v>0.27</v>
      </c>
      <c r="F1162" t="str">
        <f>VLOOKUP(A1162,allied_postcode!A:C,3,FALSE)</f>
        <v>N07</v>
      </c>
    </row>
    <row r="1163" hidden="1" spans="1:6">
      <c r="A1163" s="47">
        <v>2453</v>
      </c>
      <c r="B1163" s="47" t="s">
        <v>6447</v>
      </c>
      <c r="C1163" s="48" t="s">
        <v>18930</v>
      </c>
      <c r="D1163" s="49">
        <v>2.65</v>
      </c>
      <c r="E1163" s="49">
        <v>0.27</v>
      </c>
      <c r="F1163" t="str">
        <f>VLOOKUP(A1163,allied_postcode!A:C,3,FALSE)</f>
        <v>N07</v>
      </c>
    </row>
    <row r="1164" hidden="1" spans="1:6">
      <c r="A1164" s="47">
        <v>2453</v>
      </c>
      <c r="B1164" s="47" t="s">
        <v>6441</v>
      </c>
      <c r="C1164" s="48" t="s">
        <v>18930</v>
      </c>
      <c r="D1164" s="49">
        <v>2.65</v>
      </c>
      <c r="E1164" s="49">
        <v>0.27</v>
      </c>
      <c r="F1164" t="str">
        <f>VLOOKUP(A1164,allied_postcode!A:C,3,FALSE)</f>
        <v>N07</v>
      </c>
    </row>
    <row r="1165" hidden="1" spans="1:6">
      <c r="A1165" s="47">
        <v>2453</v>
      </c>
      <c r="B1165" s="47" t="s">
        <v>6442</v>
      </c>
      <c r="C1165" s="48" t="s">
        <v>18930</v>
      </c>
      <c r="D1165" s="49">
        <v>2.65</v>
      </c>
      <c r="E1165" s="49">
        <v>0.27</v>
      </c>
      <c r="F1165" t="str">
        <f>VLOOKUP(A1165,allied_postcode!A:C,3,FALSE)</f>
        <v>N07</v>
      </c>
    </row>
    <row r="1166" hidden="1" spans="1:6">
      <c r="A1166" s="47">
        <v>2453</v>
      </c>
      <c r="B1166" s="47" t="s">
        <v>6443</v>
      </c>
      <c r="C1166" s="48" t="s">
        <v>18930</v>
      </c>
      <c r="D1166" s="49">
        <v>2.65</v>
      </c>
      <c r="E1166" s="49">
        <v>0.27</v>
      </c>
      <c r="F1166" t="str">
        <f>VLOOKUP(A1166,allied_postcode!A:C,3,FALSE)</f>
        <v>N07</v>
      </c>
    </row>
    <row r="1167" hidden="1" spans="1:6">
      <c r="A1167" s="47">
        <v>2453</v>
      </c>
      <c r="B1167" s="47" t="s">
        <v>6444</v>
      </c>
      <c r="C1167" s="48" t="s">
        <v>18930</v>
      </c>
      <c r="D1167" s="49">
        <v>2.65</v>
      </c>
      <c r="E1167" s="49">
        <v>0.27</v>
      </c>
      <c r="F1167" t="str">
        <f>VLOOKUP(A1167,allied_postcode!A:C,3,FALSE)</f>
        <v>N07</v>
      </c>
    </row>
    <row r="1168" hidden="1" spans="1:6">
      <c r="A1168" s="47">
        <v>2453</v>
      </c>
      <c r="B1168" s="47" t="s">
        <v>6448</v>
      </c>
      <c r="C1168" s="48" t="s">
        <v>18930</v>
      </c>
      <c r="D1168" s="49">
        <v>2.65</v>
      </c>
      <c r="E1168" s="49">
        <v>0.27</v>
      </c>
      <c r="F1168" t="str">
        <f>VLOOKUP(A1168,allied_postcode!A:C,3,FALSE)</f>
        <v>N07</v>
      </c>
    </row>
    <row r="1169" hidden="1" spans="1:6">
      <c r="A1169" s="47">
        <v>2453</v>
      </c>
      <c r="B1169" s="47" t="s">
        <v>6445</v>
      </c>
      <c r="C1169" s="48" t="s">
        <v>18930</v>
      </c>
      <c r="D1169" s="49">
        <v>2.65</v>
      </c>
      <c r="E1169" s="49">
        <v>0.27</v>
      </c>
      <c r="F1169" t="str">
        <f>VLOOKUP(A1169,allied_postcode!A:C,3,FALSE)</f>
        <v>N07</v>
      </c>
    </row>
    <row r="1170" hidden="1" spans="1:6">
      <c r="A1170" s="47">
        <v>2454</v>
      </c>
      <c r="B1170" s="47" t="s">
        <v>6449</v>
      </c>
      <c r="C1170" s="48" t="s">
        <v>18930</v>
      </c>
      <c r="D1170" s="49">
        <v>2.65</v>
      </c>
      <c r="E1170" s="49">
        <v>0.27</v>
      </c>
      <c r="F1170" t="str">
        <f>VLOOKUP(A1170,allied_postcode!A:C,3,FALSE)</f>
        <v>N07</v>
      </c>
    </row>
    <row r="1171" hidden="1" spans="1:6">
      <c r="A1171" s="47">
        <v>2454</v>
      </c>
      <c r="B1171" s="47" t="s">
        <v>6450</v>
      </c>
      <c r="C1171" s="48" t="s">
        <v>18930</v>
      </c>
      <c r="D1171" s="49">
        <v>2.65</v>
      </c>
      <c r="E1171" s="49">
        <v>0.27</v>
      </c>
      <c r="F1171" t="str">
        <f>VLOOKUP(A1171,allied_postcode!A:C,3,FALSE)</f>
        <v>N07</v>
      </c>
    </row>
    <row r="1172" hidden="1" spans="1:6">
      <c r="A1172" s="47">
        <v>2454</v>
      </c>
      <c r="B1172" s="47" t="s">
        <v>6288</v>
      </c>
      <c r="C1172" s="48" t="s">
        <v>18930</v>
      </c>
      <c r="D1172" s="49">
        <v>2.65</v>
      </c>
      <c r="E1172" s="49">
        <v>0.27</v>
      </c>
      <c r="F1172" t="str">
        <f>VLOOKUP(A1172,allied_postcode!A:C,3,FALSE)</f>
        <v>N07</v>
      </c>
    </row>
    <row r="1173" hidden="1" spans="1:6">
      <c r="A1173" s="47">
        <v>2454</v>
      </c>
      <c r="B1173" s="47" t="s">
        <v>6451</v>
      </c>
      <c r="C1173" s="48" t="s">
        <v>18930</v>
      </c>
      <c r="D1173" s="49">
        <v>2.65</v>
      </c>
      <c r="E1173" s="49">
        <v>0.27</v>
      </c>
      <c r="F1173" t="str">
        <f>VLOOKUP(A1173,allied_postcode!A:C,3,FALSE)</f>
        <v>N07</v>
      </c>
    </row>
    <row r="1174" hidden="1" spans="1:6">
      <c r="A1174" s="47">
        <v>2454</v>
      </c>
      <c r="B1174" s="47" t="s">
        <v>6452</v>
      </c>
      <c r="C1174" s="48" t="s">
        <v>18930</v>
      </c>
      <c r="D1174" s="49">
        <v>2.65</v>
      </c>
      <c r="E1174" s="49">
        <v>0.27</v>
      </c>
      <c r="F1174" t="str">
        <f>VLOOKUP(A1174,allied_postcode!A:C,3,FALSE)</f>
        <v>N07</v>
      </c>
    </row>
    <row r="1175" hidden="1" spans="1:6">
      <c r="A1175" s="47">
        <v>2454</v>
      </c>
      <c r="B1175" s="47" t="s">
        <v>6453</v>
      </c>
      <c r="C1175" s="48" t="s">
        <v>18930</v>
      </c>
      <c r="D1175" s="49">
        <v>2.65</v>
      </c>
      <c r="E1175" s="49">
        <v>0.27</v>
      </c>
      <c r="F1175" t="str">
        <f>VLOOKUP(A1175,allied_postcode!A:C,3,FALSE)</f>
        <v>N07</v>
      </c>
    </row>
    <row r="1176" hidden="1" spans="1:6">
      <c r="A1176" s="47">
        <v>2454</v>
      </c>
      <c r="B1176" s="47" t="s">
        <v>6454</v>
      </c>
      <c r="C1176" s="48" t="s">
        <v>18930</v>
      </c>
      <c r="D1176" s="49">
        <v>2.65</v>
      </c>
      <c r="E1176" s="49">
        <v>0.27</v>
      </c>
      <c r="F1176" t="str">
        <f>VLOOKUP(A1176,allied_postcode!A:C,3,FALSE)</f>
        <v>N07</v>
      </c>
    </row>
    <row r="1177" hidden="1" spans="1:6">
      <c r="A1177" s="47">
        <v>2454</v>
      </c>
      <c r="B1177" s="47" t="s">
        <v>6455</v>
      </c>
      <c r="C1177" s="48" t="s">
        <v>18930</v>
      </c>
      <c r="D1177" s="49">
        <v>2.65</v>
      </c>
      <c r="E1177" s="49">
        <v>0.27</v>
      </c>
      <c r="F1177" t="str">
        <f>VLOOKUP(A1177,allied_postcode!A:C,3,FALSE)</f>
        <v>N07</v>
      </c>
    </row>
    <row r="1178" hidden="1" spans="1:6">
      <c r="A1178" s="47">
        <v>2454</v>
      </c>
      <c r="B1178" s="47" t="s">
        <v>6456</v>
      </c>
      <c r="C1178" s="48" t="s">
        <v>18930</v>
      </c>
      <c r="D1178" s="49">
        <v>2.65</v>
      </c>
      <c r="E1178" s="49">
        <v>0.27</v>
      </c>
      <c r="F1178" t="str">
        <f>VLOOKUP(A1178,allied_postcode!A:C,3,FALSE)</f>
        <v>N07</v>
      </c>
    </row>
    <row r="1179" hidden="1" spans="1:6">
      <c r="A1179" s="47">
        <v>2454</v>
      </c>
      <c r="B1179" s="47" t="s">
        <v>6457</v>
      </c>
      <c r="C1179" s="48" t="s">
        <v>18930</v>
      </c>
      <c r="D1179" s="49">
        <v>2.65</v>
      </c>
      <c r="E1179" s="49">
        <v>0.27</v>
      </c>
      <c r="F1179" t="str">
        <f>VLOOKUP(A1179,allied_postcode!A:C,3,FALSE)</f>
        <v>N07</v>
      </c>
    </row>
    <row r="1180" hidden="1" spans="1:6">
      <c r="A1180" s="47">
        <v>2454</v>
      </c>
      <c r="B1180" s="47" t="s">
        <v>6458</v>
      </c>
      <c r="C1180" s="48" t="s">
        <v>18930</v>
      </c>
      <c r="D1180" s="49">
        <v>2.65</v>
      </c>
      <c r="E1180" s="49">
        <v>0.27</v>
      </c>
      <c r="F1180" t="str">
        <f>VLOOKUP(A1180,allied_postcode!A:C,3,FALSE)</f>
        <v>N07</v>
      </c>
    </row>
    <row r="1181" hidden="1" spans="1:6">
      <c r="A1181" s="47">
        <v>2454</v>
      </c>
      <c r="B1181" s="47" t="s">
        <v>6459</v>
      </c>
      <c r="C1181" s="48" t="s">
        <v>18930</v>
      </c>
      <c r="D1181" s="49">
        <v>2.65</v>
      </c>
      <c r="E1181" s="49">
        <v>0.27</v>
      </c>
      <c r="F1181" t="str">
        <f>VLOOKUP(A1181,allied_postcode!A:C,3,FALSE)</f>
        <v>N07</v>
      </c>
    </row>
    <row r="1182" hidden="1" spans="1:6">
      <c r="A1182" s="47">
        <v>2454</v>
      </c>
      <c r="B1182" s="47" t="s">
        <v>6460</v>
      </c>
      <c r="C1182" s="48" t="s">
        <v>18930</v>
      </c>
      <c r="D1182" s="49">
        <v>2.65</v>
      </c>
      <c r="E1182" s="49">
        <v>0.27</v>
      </c>
      <c r="F1182" t="str">
        <f>VLOOKUP(A1182,allied_postcode!A:C,3,FALSE)</f>
        <v>N07</v>
      </c>
    </row>
    <row r="1183" hidden="1" spans="1:6">
      <c r="A1183" s="47">
        <v>2454</v>
      </c>
      <c r="B1183" s="47" t="s">
        <v>6461</v>
      </c>
      <c r="C1183" s="48" t="s">
        <v>18930</v>
      </c>
      <c r="D1183" s="49">
        <v>2.65</v>
      </c>
      <c r="E1183" s="49">
        <v>0.27</v>
      </c>
      <c r="F1183" t="str">
        <f>VLOOKUP(A1183,allied_postcode!A:C,3,FALSE)</f>
        <v>N07</v>
      </c>
    </row>
    <row r="1184" hidden="1" spans="1:6">
      <c r="A1184" s="47">
        <v>2455</v>
      </c>
      <c r="B1184" s="47" t="s">
        <v>6462</v>
      </c>
      <c r="C1184" s="48" t="s">
        <v>18930</v>
      </c>
      <c r="D1184" s="49">
        <v>2.65</v>
      </c>
      <c r="E1184" s="49">
        <v>0.27</v>
      </c>
      <c r="F1184" t="str">
        <f>VLOOKUP(A1184,allied_postcode!A:C,3,FALSE)</f>
        <v>N07</v>
      </c>
    </row>
    <row r="1185" hidden="1" spans="1:6">
      <c r="A1185" s="47">
        <v>2456</v>
      </c>
      <c r="B1185" s="47" t="s">
        <v>6463</v>
      </c>
      <c r="C1185" s="48" t="s">
        <v>18930</v>
      </c>
      <c r="D1185" s="49">
        <v>2.65</v>
      </c>
      <c r="E1185" s="49">
        <v>0.27</v>
      </c>
      <c r="F1185" t="str">
        <f>VLOOKUP(A1185,allied_postcode!A:C,3,FALSE)</f>
        <v>N07</v>
      </c>
    </row>
    <row r="1186" hidden="1" spans="1:6">
      <c r="A1186" s="47">
        <v>2456</v>
      </c>
      <c r="B1186" s="47" t="s">
        <v>6464</v>
      </c>
      <c r="C1186" s="48" t="s">
        <v>18930</v>
      </c>
      <c r="D1186" s="49">
        <v>2.65</v>
      </c>
      <c r="E1186" s="49">
        <v>0.27</v>
      </c>
      <c r="F1186" t="str">
        <f>VLOOKUP(A1186,allied_postcode!A:C,3,FALSE)</f>
        <v>N07</v>
      </c>
    </row>
    <row r="1187" hidden="1" spans="1:6">
      <c r="A1187" s="47">
        <v>2456</v>
      </c>
      <c r="B1187" s="47" t="s">
        <v>6465</v>
      </c>
      <c r="C1187" s="48" t="s">
        <v>18930</v>
      </c>
      <c r="D1187" s="49">
        <v>2.65</v>
      </c>
      <c r="E1187" s="49">
        <v>0.27</v>
      </c>
      <c r="F1187" t="str">
        <f>VLOOKUP(A1187,allied_postcode!A:C,3,FALSE)</f>
        <v>N07</v>
      </c>
    </row>
    <row r="1188" hidden="1" spans="1:6">
      <c r="A1188" s="47">
        <v>2456</v>
      </c>
      <c r="B1188" s="47" t="s">
        <v>6523</v>
      </c>
      <c r="C1188" s="48" t="s">
        <v>18930</v>
      </c>
      <c r="D1188" s="49">
        <v>2.65</v>
      </c>
      <c r="E1188" s="49">
        <v>0.27</v>
      </c>
      <c r="F1188" t="str">
        <f>VLOOKUP(A1188,allied_postcode!A:C,3,FALSE)</f>
        <v>N07</v>
      </c>
    </row>
    <row r="1189" hidden="1" spans="1:6">
      <c r="A1189" s="47">
        <v>2456</v>
      </c>
      <c r="B1189" s="47" t="s">
        <v>6466</v>
      </c>
      <c r="C1189" s="48" t="s">
        <v>18930</v>
      </c>
      <c r="D1189" s="49">
        <v>2.65</v>
      </c>
      <c r="E1189" s="49">
        <v>0.27</v>
      </c>
      <c r="F1189" t="str">
        <f>VLOOKUP(A1189,allied_postcode!A:C,3,FALSE)</f>
        <v>N07</v>
      </c>
    </row>
    <row r="1190" hidden="1" spans="1:6">
      <c r="A1190" s="47">
        <v>2456</v>
      </c>
      <c r="B1190" s="47" t="s">
        <v>6467</v>
      </c>
      <c r="C1190" s="48" t="s">
        <v>18930</v>
      </c>
      <c r="D1190" s="49">
        <v>2.65</v>
      </c>
      <c r="E1190" s="49">
        <v>0.27</v>
      </c>
      <c r="F1190" t="str">
        <f>VLOOKUP(A1190,allied_postcode!A:C,3,FALSE)</f>
        <v>N07</v>
      </c>
    </row>
    <row r="1191" hidden="1" spans="1:6">
      <c r="A1191" s="47">
        <v>2456</v>
      </c>
      <c r="B1191" s="47" t="s">
        <v>6468</v>
      </c>
      <c r="C1191" s="48" t="s">
        <v>18930</v>
      </c>
      <c r="D1191" s="49">
        <v>2.65</v>
      </c>
      <c r="E1191" s="49">
        <v>0.27</v>
      </c>
      <c r="F1191" t="str">
        <f>VLOOKUP(A1191,allied_postcode!A:C,3,FALSE)</f>
        <v>N07</v>
      </c>
    </row>
    <row r="1192" hidden="1" spans="1:6">
      <c r="A1192" s="47">
        <v>2456</v>
      </c>
      <c r="B1192" s="47" t="s">
        <v>6469</v>
      </c>
      <c r="C1192" s="48" t="s">
        <v>18930</v>
      </c>
      <c r="D1192" s="49">
        <v>2.65</v>
      </c>
      <c r="E1192" s="49">
        <v>0.27</v>
      </c>
      <c r="F1192" t="str">
        <f>VLOOKUP(A1192,allied_postcode!A:C,3,FALSE)</f>
        <v>N07</v>
      </c>
    </row>
    <row r="1193" hidden="1" spans="1:6">
      <c r="A1193" s="47">
        <v>2456</v>
      </c>
      <c r="B1193" s="47" t="s">
        <v>6470</v>
      </c>
      <c r="C1193" s="48" t="s">
        <v>18930</v>
      </c>
      <c r="D1193" s="49">
        <v>2.65</v>
      </c>
      <c r="E1193" s="49">
        <v>0.27</v>
      </c>
      <c r="F1193" t="str">
        <f>VLOOKUP(A1193,allied_postcode!A:C,3,FALSE)</f>
        <v>N07</v>
      </c>
    </row>
    <row r="1194" hidden="1" spans="1:6">
      <c r="A1194" s="47">
        <v>2456</v>
      </c>
      <c r="B1194" s="47" t="s">
        <v>6471</v>
      </c>
      <c r="C1194" s="48" t="s">
        <v>18930</v>
      </c>
      <c r="D1194" s="49">
        <v>2.65</v>
      </c>
      <c r="E1194" s="49">
        <v>0.27</v>
      </c>
      <c r="F1194" t="str">
        <f>VLOOKUP(A1194,allied_postcode!A:C,3,FALSE)</f>
        <v>N07</v>
      </c>
    </row>
    <row r="1195" hidden="1" spans="1:6">
      <c r="A1195" s="47">
        <v>2456</v>
      </c>
      <c r="B1195" s="47" t="s">
        <v>6472</v>
      </c>
      <c r="C1195" s="48" t="s">
        <v>18930</v>
      </c>
      <c r="D1195" s="49">
        <v>2.65</v>
      </c>
      <c r="E1195" s="49">
        <v>0.27</v>
      </c>
      <c r="F1195" t="str">
        <f>VLOOKUP(A1195,allied_postcode!A:C,3,FALSE)</f>
        <v>N07</v>
      </c>
    </row>
    <row r="1196" hidden="1" spans="1:6">
      <c r="A1196" s="47">
        <v>2460</v>
      </c>
      <c r="B1196" s="47" t="s">
        <v>6497</v>
      </c>
      <c r="C1196" s="48" t="s">
        <v>18930</v>
      </c>
      <c r="D1196" s="49">
        <v>1.33</v>
      </c>
      <c r="E1196" s="49">
        <v>0.14</v>
      </c>
      <c r="F1196" t="str">
        <f>VLOOKUP(A1196,allied_postcode!A:C,3,FALSE)</f>
        <v>N13</v>
      </c>
    </row>
    <row r="1197" hidden="1" spans="1:6">
      <c r="A1197" s="47">
        <v>2460</v>
      </c>
      <c r="B1197" s="47" t="s">
        <v>6501</v>
      </c>
      <c r="C1197" s="48" t="s">
        <v>18930</v>
      </c>
      <c r="D1197" s="49">
        <v>2.65</v>
      </c>
      <c r="E1197" s="49">
        <v>0.27</v>
      </c>
      <c r="F1197" t="str">
        <f>VLOOKUP(A1197,allied_postcode!A:C,3,FALSE)</f>
        <v>N13</v>
      </c>
    </row>
    <row r="1198" hidden="1" spans="1:6">
      <c r="A1198" s="47">
        <v>2460</v>
      </c>
      <c r="B1198" s="47" t="s">
        <v>6624</v>
      </c>
      <c r="C1198" s="48" t="s">
        <v>18930</v>
      </c>
      <c r="D1198" s="49">
        <v>2.65</v>
      </c>
      <c r="E1198" s="49">
        <v>0.27</v>
      </c>
      <c r="F1198" t="str">
        <f>VLOOKUP(A1198,allied_postcode!A:C,3,FALSE)</f>
        <v>N13</v>
      </c>
    </row>
    <row r="1199" hidden="1" spans="1:6">
      <c r="A1199" s="47">
        <v>2460</v>
      </c>
      <c r="B1199" s="47" t="s">
        <v>6502</v>
      </c>
      <c r="C1199" s="48" t="s">
        <v>18930</v>
      </c>
      <c r="D1199" s="49">
        <v>2.65</v>
      </c>
      <c r="E1199" s="49">
        <v>0.27</v>
      </c>
      <c r="F1199" t="str">
        <f>VLOOKUP(A1199,allied_postcode!A:C,3,FALSE)</f>
        <v>N13</v>
      </c>
    </row>
    <row r="1200" hidden="1" spans="1:6">
      <c r="A1200" s="47">
        <v>2460</v>
      </c>
      <c r="B1200" s="47" t="s">
        <v>6503</v>
      </c>
      <c r="C1200" s="48" t="s">
        <v>18930</v>
      </c>
      <c r="D1200" s="49">
        <v>2.65</v>
      </c>
      <c r="E1200" s="49">
        <v>0.27</v>
      </c>
      <c r="F1200" t="str">
        <f>VLOOKUP(A1200,allied_postcode!A:C,3,FALSE)</f>
        <v>N13</v>
      </c>
    </row>
    <row r="1201" hidden="1" spans="1:6">
      <c r="A1201" s="47">
        <v>2460</v>
      </c>
      <c r="B1201" s="47" t="s">
        <v>6504</v>
      </c>
      <c r="C1201" s="48" t="s">
        <v>18930</v>
      </c>
      <c r="D1201" s="49">
        <v>2.65</v>
      </c>
      <c r="E1201" s="49">
        <v>0.27</v>
      </c>
      <c r="F1201" t="str">
        <f>VLOOKUP(A1201,allied_postcode!A:C,3,FALSE)</f>
        <v>N13</v>
      </c>
    </row>
    <row r="1202" hidden="1" spans="1:6">
      <c r="A1202" s="47">
        <v>2460</v>
      </c>
      <c r="B1202" s="47" t="s">
        <v>6505</v>
      </c>
      <c r="C1202" s="48" t="s">
        <v>18930</v>
      </c>
      <c r="D1202" s="49">
        <v>2.65</v>
      </c>
      <c r="E1202" s="49">
        <v>0.27</v>
      </c>
      <c r="F1202" t="str">
        <f>VLOOKUP(A1202,allied_postcode!A:C,3,FALSE)</f>
        <v>N13</v>
      </c>
    </row>
    <row r="1203" hidden="1" spans="1:6">
      <c r="A1203" s="47">
        <v>2460</v>
      </c>
      <c r="B1203" s="47" t="s">
        <v>6506</v>
      </c>
      <c r="C1203" s="48" t="s">
        <v>18930</v>
      </c>
      <c r="D1203" s="49">
        <v>2.65</v>
      </c>
      <c r="E1203" s="49">
        <v>0.27</v>
      </c>
      <c r="F1203" t="str">
        <f>VLOOKUP(A1203,allied_postcode!A:C,3,FALSE)</f>
        <v>N13</v>
      </c>
    </row>
    <row r="1204" hidden="1" spans="1:6">
      <c r="A1204" s="47">
        <v>2460</v>
      </c>
      <c r="B1204" s="47" t="s">
        <v>6507</v>
      </c>
      <c r="C1204" s="48" t="s">
        <v>18930</v>
      </c>
      <c r="D1204" s="49">
        <v>2.65</v>
      </c>
      <c r="E1204" s="49">
        <v>0.27</v>
      </c>
      <c r="F1204" t="str">
        <f>VLOOKUP(A1204,allied_postcode!A:C,3,FALSE)</f>
        <v>N13</v>
      </c>
    </row>
    <row r="1205" hidden="1" spans="1:6">
      <c r="A1205" s="47">
        <v>2460</v>
      </c>
      <c r="B1205" s="47" t="s">
        <v>6508</v>
      </c>
      <c r="C1205" s="48" t="s">
        <v>18930</v>
      </c>
      <c r="D1205" s="49">
        <v>2.65</v>
      </c>
      <c r="E1205" s="49">
        <v>0.27</v>
      </c>
      <c r="F1205" t="str">
        <f>VLOOKUP(A1205,allied_postcode!A:C,3,FALSE)</f>
        <v>N13</v>
      </c>
    </row>
    <row r="1206" hidden="1" spans="1:6">
      <c r="A1206" s="47">
        <v>2460</v>
      </c>
      <c r="B1206" s="47" t="s">
        <v>6473</v>
      </c>
      <c r="C1206" s="48" t="s">
        <v>18930</v>
      </c>
      <c r="D1206" s="49">
        <v>2.65</v>
      </c>
      <c r="E1206" s="49">
        <v>0.27</v>
      </c>
      <c r="F1206" t="str">
        <f>VLOOKUP(A1206,allied_postcode!A:C,3,FALSE)</f>
        <v>N13</v>
      </c>
    </row>
    <row r="1207" hidden="1" spans="1:6">
      <c r="A1207" s="47">
        <v>2460</v>
      </c>
      <c r="B1207" s="47" t="s">
        <v>6509</v>
      </c>
      <c r="C1207" s="48" t="s">
        <v>18930</v>
      </c>
      <c r="D1207" s="49">
        <v>2.65</v>
      </c>
      <c r="E1207" s="49">
        <v>0.27</v>
      </c>
      <c r="F1207" t="str">
        <f>VLOOKUP(A1207,allied_postcode!A:C,3,FALSE)</f>
        <v>N13</v>
      </c>
    </row>
    <row r="1208" hidden="1" spans="1:6">
      <c r="A1208" s="47">
        <v>2460</v>
      </c>
      <c r="B1208" s="47" t="s">
        <v>6510</v>
      </c>
      <c r="C1208" s="48" t="s">
        <v>18930</v>
      </c>
      <c r="D1208" s="49">
        <v>2.65</v>
      </c>
      <c r="E1208" s="49">
        <v>0.27</v>
      </c>
      <c r="F1208" t="str">
        <f>VLOOKUP(A1208,allied_postcode!A:C,3,FALSE)</f>
        <v>N13</v>
      </c>
    </row>
    <row r="1209" hidden="1" spans="1:6">
      <c r="A1209" s="47">
        <v>2460</v>
      </c>
      <c r="B1209" s="47" t="s">
        <v>6511</v>
      </c>
      <c r="C1209" s="48" t="s">
        <v>18930</v>
      </c>
      <c r="D1209" s="49">
        <v>2.65</v>
      </c>
      <c r="E1209" s="49">
        <v>0.27</v>
      </c>
      <c r="F1209" t="str">
        <f>VLOOKUP(A1209,allied_postcode!A:C,3,FALSE)</f>
        <v>N13</v>
      </c>
    </row>
    <row r="1210" hidden="1" spans="1:6">
      <c r="A1210" s="47">
        <v>2460</v>
      </c>
      <c r="B1210" s="47" t="s">
        <v>6512</v>
      </c>
      <c r="C1210" s="48" t="s">
        <v>18930</v>
      </c>
      <c r="D1210" s="49">
        <v>2.65</v>
      </c>
      <c r="E1210" s="49">
        <v>0.27</v>
      </c>
      <c r="F1210" t="str">
        <f>VLOOKUP(A1210,allied_postcode!A:C,3,FALSE)</f>
        <v>N13</v>
      </c>
    </row>
    <row r="1211" hidden="1" spans="1:6">
      <c r="A1211" s="47">
        <v>2460</v>
      </c>
      <c r="B1211" s="47" t="s">
        <v>6513</v>
      </c>
      <c r="C1211" s="48" t="s">
        <v>18930</v>
      </c>
      <c r="D1211" s="49">
        <v>2.65</v>
      </c>
      <c r="E1211" s="49">
        <v>0.27</v>
      </c>
      <c r="F1211" t="str">
        <f>VLOOKUP(A1211,allied_postcode!A:C,3,FALSE)</f>
        <v>N13</v>
      </c>
    </row>
    <row r="1212" hidden="1" spans="1:6">
      <c r="A1212" s="47">
        <v>2460</v>
      </c>
      <c r="B1212" s="47" t="s">
        <v>6514</v>
      </c>
      <c r="C1212" s="48" t="s">
        <v>18930</v>
      </c>
      <c r="D1212" s="49">
        <v>2.65</v>
      </c>
      <c r="E1212" s="49">
        <v>0.27</v>
      </c>
      <c r="F1212" t="str">
        <f>VLOOKUP(A1212,allied_postcode!A:C,3,FALSE)</f>
        <v>N13</v>
      </c>
    </row>
    <row r="1213" hidden="1" spans="1:6">
      <c r="A1213" s="47">
        <v>2460</v>
      </c>
      <c r="B1213" s="47" t="s">
        <v>6474</v>
      </c>
      <c r="C1213" s="48" t="s">
        <v>18930</v>
      </c>
      <c r="D1213" s="49">
        <v>2.65</v>
      </c>
      <c r="E1213" s="49">
        <v>0.27</v>
      </c>
      <c r="F1213" t="str">
        <f>VLOOKUP(A1213,allied_postcode!A:C,3,FALSE)</f>
        <v>N13</v>
      </c>
    </row>
    <row r="1214" hidden="1" spans="1:6">
      <c r="A1214" s="47">
        <v>2460</v>
      </c>
      <c r="B1214" s="47" t="s">
        <v>6498</v>
      </c>
      <c r="C1214" s="48" t="s">
        <v>18930</v>
      </c>
      <c r="D1214" s="49">
        <v>1.33</v>
      </c>
      <c r="E1214" s="49">
        <v>0.14</v>
      </c>
      <c r="F1214" t="str">
        <f>VLOOKUP(A1214,allied_postcode!A:C,3,FALSE)</f>
        <v>N13</v>
      </c>
    </row>
    <row r="1215" hidden="1" spans="1:6">
      <c r="A1215" s="47">
        <v>2460</v>
      </c>
      <c r="B1215" s="47" t="s">
        <v>6515</v>
      </c>
      <c r="C1215" s="48" t="s">
        <v>18930</v>
      </c>
      <c r="D1215" s="49">
        <v>2.65</v>
      </c>
      <c r="E1215" s="49">
        <v>0.27</v>
      </c>
      <c r="F1215" t="str">
        <f>VLOOKUP(A1215,allied_postcode!A:C,3,FALSE)</f>
        <v>N13</v>
      </c>
    </row>
    <row r="1216" hidden="1" spans="1:6">
      <c r="A1216" s="47">
        <v>2460</v>
      </c>
      <c r="B1216" s="47" t="s">
        <v>6516</v>
      </c>
      <c r="C1216" s="48" t="s">
        <v>18930</v>
      </c>
      <c r="D1216" s="49">
        <v>2.65</v>
      </c>
      <c r="E1216" s="49">
        <v>0.27</v>
      </c>
      <c r="F1216" t="str">
        <f>VLOOKUP(A1216,allied_postcode!A:C,3,FALSE)</f>
        <v>N13</v>
      </c>
    </row>
    <row r="1217" hidden="1" spans="1:6">
      <c r="A1217" s="47">
        <v>2460</v>
      </c>
      <c r="B1217" s="47" t="s">
        <v>6517</v>
      </c>
      <c r="C1217" s="48" t="s">
        <v>18930</v>
      </c>
      <c r="D1217" s="49">
        <v>2.65</v>
      </c>
      <c r="E1217" s="49">
        <v>0.27</v>
      </c>
      <c r="F1217" t="str">
        <f>VLOOKUP(A1217,allied_postcode!A:C,3,FALSE)</f>
        <v>N13</v>
      </c>
    </row>
    <row r="1218" hidden="1" spans="1:6">
      <c r="A1218" s="47">
        <v>2460</v>
      </c>
      <c r="B1218" s="47" t="s">
        <v>6518</v>
      </c>
      <c r="C1218" s="48" t="s">
        <v>18930</v>
      </c>
      <c r="D1218" s="49">
        <v>2.65</v>
      </c>
      <c r="E1218" s="49">
        <v>0.27</v>
      </c>
      <c r="F1218" t="str">
        <f>VLOOKUP(A1218,allied_postcode!A:C,3,FALSE)</f>
        <v>N13</v>
      </c>
    </row>
    <row r="1219" hidden="1" spans="1:6">
      <c r="A1219" s="47">
        <v>2460</v>
      </c>
      <c r="B1219" s="47" t="s">
        <v>6519</v>
      </c>
      <c r="C1219" s="48" t="s">
        <v>18930</v>
      </c>
      <c r="D1219" s="49">
        <v>2.65</v>
      </c>
      <c r="E1219" s="49">
        <v>0.27</v>
      </c>
      <c r="F1219" t="str">
        <f>VLOOKUP(A1219,allied_postcode!A:C,3,FALSE)</f>
        <v>N13</v>
      </c>
    </row>
    <row r="1220" hidden="1" spans="1:6">
      <c r="A1220" s="47">
        <v>2460</v>
      </c>
      <c r="B1220" s="47" t="s">
        <v>6520</v>
      </c>
      <c r="C1220" s="48" t="s">
        <v>18930</v>
      </c>
      <c r="D1220" s="49">
        <v>2.65</v>
      </c>
      <c r="E1220" s="49">
        <v>0.27</v>
      </c>
      <c r="F1220" t="str">
        <f>VLOOKUP(A1220,allied_postcode!A:C,3,FALSE)</f>
        <v>N13</v>
      </c>
    </row>
    <row r="1221" hidden="1" spans="1:6">
      <c r="A1221" s="47">
        <v>2460</v>
      </c>
      <c r="B1221" s="47" t="s">
        <v>6521</v>
      </c>
      <c r="C1221" s="48" t="s">
        <v>18930</v>
      </c>
      <c r="D1221" s="49">
        <v>2.65</v>
      </c>
      <c r="E1221" s="49">
        <v>0.27</v>
      </c>
      <c r="F1221" t="str">
        <f>VLOOKUP(A1221,allied_postcode!A:C,3,FALSE)</f>
        <v>N13</v>
      </c>
    </row>
    <row r="1222" hidden="1" spans="1:6">
      <c r="A1222" s="47">
        <v>2460</v>
      </c>
      <c r="B1222" s="47" t="s">
        <v>6475</v>
      </c>
      <c r="C1222" s="48" t="s">
        <v>18930</v>
      </c>
      <c r="D1222" s="49">
        <v>2.65</v>
      </c>
      <c r="E1222" s="49">
        <v>0.27</v>
      </c>
      <c r="F1222" t="str">
        <f>VLOOKUP(A1222,allied_postcode!A:C,3,FALSE)</f>
        <v>N13</v>
      </c>
    </row>
    <row r="1223" hidden="1" spans="1:6">
      <c r="A1223" s="47">
        <v>2460</v>
      </c>
      <c r="B1223" s="47" t="s">
        <v>6476</v>
      </c>
      <c r="C1223" s="48" t="s">
        <v>18930</v>
      </c>
      <c r="D1223" s="49">
        <v>2.65</v>
      </c>
      <c r="E1223" s="49">
        <v>0.27</v>
      </c>
      <c r="F1223" t="str">
        <f>VLOOKUP(A1223,allied_postcode!A:C,3,FALSE)</f>
        <v>N13</v>
      </c>
    </row>
    <row r="1224" hidden="1" spans="1:6">
      <c r="A1224" s="47">
        <v>2460</v>
      </c>
      <c r="B1224" s="47" t="s">
        <v>6477</v>
      </c>
      <c r="C1224" s="48" t="s">
        <v>18930</v>
      </c>
      <c r="D1224" s="49">
        <v>2.65</v>
      </c>
      <c r="E1224" s="49">
        <v>0.27</v>
      </c>
      <c r="F1224" t="str">
        <f>VLOOKUP(A1224,allied_postcode!A:C,3,FALSE)</f>
        <v>N13</v>
      </c>
    </row>
    <row r="1225" hidden="1" spans="1:6">
      <c r="A1225" s="47">
        <v>2460</v>
      </c>
      <c r="B1225" s="47" t="s">
        <v>6522</v>
      </c>
      <c r="C1225" s="48" t="s">
        <v>18930</v>
      </c>
      <c r="D1225" s="49">
        <v>2.65</v>
      </c>
      <c r="E1225" s="49">
        <v>0.27</v>
      </c>
      <c r="F1225" t="str">
        <f>VLOOKUP(A1225,allied_postcode!A:C,3,FALSE)</f>
        <v>N13</v>
      </c>
    </row>
    <row r="1226" hidden="1" spans="1:6">
      <c r="A1226" s="47">
        <v>2460</v>
      </c>
      <c r="B1226" s="47" t="s">
        <v>6248</v>
      </c>
      <c r="C1226" s="48" t="s">
        <v>18930</v>
      </c>
      <c r="D1226" s="49">
        <v>2.65</v>
      </c>
      <c r="E1226" s="49">
        <v>0.27</v>
      </c>
      <c r="F1226" t="str">
        <f>VLOOKUP(A1226,allied_postcode!A:C,3,FALSE)</f>
        <v>N13</v>
      </c>
    </row>
    <row r="1227" hidden="1" spans="1:6">
      <c r="A1227" s="47">
        <v>2460</v>
      </c>
      <c r="B1227" s="47" t="s">
        <v>6478</v>
      </c>
      <c r="C1227" s="48" t="s">
        <v>18930</v>
      </c>
      <c r="D1227" s="49">
        <v>2.65</v>
      </c>
      <c r="E1227" s="49">
        <v>0.27</v>
      </c>
      <c r="F1227" t="str">
        <f>VLOOKUP(A1227,allied_postcode!A:C,3,FALSE)</f>
        <v>N13</v>
      </c>
    </row>
    <row r="1228" hidden="1" spans="1:6">
      <c r="A1228" s="47">
        <v>2460</v>
      </c>
      <c r="B1228" s="47" t="s">
        <v>6523</v>
      </c>
      <c r="C1228" s="48" t="s">
        <v>18930</v>
      </c>
      <c r="D1228" s="49">
        <v>2.65</v>
      </c>
      <c r="E1228" s="49">
        <v>0.27</v>
      </c>
      <c r="F1228" t="str">
        <f>VLOOKUP(A1228,allied_postcode!A:C,3,FALSE)</f>
        <v>N13</v>
      </c>
    </row>
    <row r="1229" hidden="1" spans="1:6">
      <c r="A1229" s="47">
        <v>2460</v>
      </c>
      <c r="B1229" s="47" t="s">
        <v>6524</v>
      </c>
      <c r="C1229" s="48" t="s">
        <v>18930</v>
      </c>
      <c r="D1229" s="49">
        <v>2.65</v>
      </c>
      <c r="E1229" s="49">
        <v>0.27</v>
      </c>
      <c r="F1229" t="str">
        <f>VLOOKUP(A1229,allied_postcode!A:C,3,FALSE)</f>
        <v>N13</v>
      </c>
    </row>
    <row r="1230" hidden="1" spans="1:6">
      <c r="A1230" s="47">
        <v>2460</v>
      </c>
      <c r="B1230" s="47" t="s">
        <v>6479</v>
      </c>
      <c r="C1230" s="48" t="s">
        <v>18930</v>
      </c>
      <c r="D1230" s="49">
        <v>2.65</v>
      </c>
      <c r="E1230" s="49">
        <v>0.27</v>
      </c>
      <c r="F1230" t="str">
        <f>VLOOKUP(A1230,allied_postcode!A:C,3,FALSE)</f>
        <v>N13</v>
      </c>
    </row>
    <row r="1231" hidden="1" spans="1:6">
      <c r="A1231" s="47">
        <v>2460</v>
      </c>
      <c r="B1231" s="47" t="s">
        <v>6525</v>
      </c>
      <c r="C1231" s="48" t="s">
        <v>18930</v>
      </c>
      <c r="D1231" s="49">
        <v>2.65</v>
      </c>
      <c r="E1231" s="49">
        <v>0.27</v>
      </c>
      <c r="F1231" t="str">
        <f>VLOOKUP(A1231,allied_postcode!A:C,3,FALSE)</f>
        <v>N13</v>
      </c>
    </row>
    <row r="1232" hidden="1" spans="1:6">
      <c r="A1232" s="47">
        <v>2460</v>
      </c>
      <c r="B1232" s="47" t="s">
        <v>6526</v>
      </c>
      <c r="C1232" s="48" t="s">
        <v>18930</v>
      </c>
      <c r="D1232" s="49">
        <v>2.65</v>
      </c>
      <c r="E1232" s="49">
        <v>0.27</v>
      </c>
      <c r="F1232" t="str">
        <f>VLOOKUP(A1232,allied_postcode!A:C,3,FALSE)</f>
        <v>N13</v>
      </c>
    </row>
    <row r="1233" hidden="1" spans="1:6">
      <c r="A1233" s="47">
        <v>2460</v>
      </c>
      <c r="B1233" s="47" t="s">
        <v>6527</v>
      </c>
      <c r="C1233" s="48" t="s">
        <v>18930</v>
      </c>
      <c r="D1233" s="49">
        <v>2.65</v>
      </c>
      <c r="E1233" s="49">
        <v>0.27</v>
      </c>
      <c r="F1233" t="str">
        <f>VLOOKUP(A1233,allied_postcode!A:C,3,FALSE)</f>
        <v>N13</v>
      </c>
    </row>
    <row r="1234" hidden="1" spans="1:6">
      <c r="A1234" s="47">
        <v>2460</v>
      </c>
      <c r="B1234" s="47" t="s">
        <v>6528</v>
      </c>
      <c r="C1234" s="48" t="s">
        <v>18930</v>
      </c>
      <c r="D1234" s="49">
        <v>2.65</v>
      </c>
      <c r="E1234" s="49">
        <v>0.27</v>
      </c>
      <c r="F1234" t="str">
        <f>VLOOKUP(A1234,allied_postcode!A:C,3,FALSE)</f>
        <v>N13</v>
      </c>
    </row>
    <row r="1235" hidden="1" spans="1:6">
      <c r="A1235" s="47">
        <v>2460</v>
      </c>
      <c r="B1235" s="47" t="s">
        <v>6529</v>
      </c>
      <c r="C1235" s="48" t="s">
        <v>18930</v>
      </c>
      <c r="D1235" s="49">
        <v>2.65</v>
      </c>
      <c r="E1235" s="49">
        <v>0.27</v>
      </c>
      <c r="F1235" t="str">
        <f>VLOOKUP(A1235,allied_postcode!A:C,3,FALSE)</f>
        <v>N13</v>
      </c>
    </row>
    <row r="1236" hidden="1" spans="1:6">
      <c r="A1236" s="47">
        <v>2460</v>
      </c>
      <c r="B1236" s="47" t="s">
        <v>6482</v>
      </c>
      <c r="C1236" s="48" t="s">
        <v>18930</v>
      </c>
      <c r="D1236" s="49">
        <v>2.65</v>
      </c>
      <c r="E1236" s="49">
        <v>0.27</v>
      </c>
      <c r="F1236" t="str">
        <f>VLOOKUP(A1236,allied_postcode!A:C,3,FALSE)</f>
        <v>N13</v>
      </c>
    </row>
    <row r="1237" hidden="1" spans="1:6">
      <c r="A1237" s="47">
        <v>2460</v>
      </c>
      <c r="B1237" s="47" t="s">
        <v>6530</v>
      </c>
      <c r="C1237" s="48" t="s">
        <v>18930</v>
      </c>
      <c r="D1237" s="49">
        <v>2.65</v>
      </c>
      <c r="E1237" s="49">
        <v>0.27</v>
      </c>
      <c r="F1237" t="str">
        <f>VLOOKUP(A1237,allied_postcode!A:C,3,FALSE)</f>
        <v>N13</v>
      </c>
    </row>
    <row r="1238" hidden="1" spans="1:6">
      <c r="A1238" s="47">
        <v>2460</v>
      </c>
      <c r="B1238" s="47" t="s">
        <v>6531</v>
      </c>
      <c r="C1238" s="48" t="s">
        <v>18930</v>
      </c>
      <c r="D1238" s="49">
        <v>2.65</v>
      </c>
      <c r="E1238" s="49">
        <v>0.27</v>
      </c>
      <c r="F1238" t="str">
        <f>VLOOKUP(A1238,allied_postcode!A:C,3,FALSE)</f>
        <v>N13</v>
      </c>
    </row>
    <row r="1239" hidden="1" spans="1:6">
      <c r="A1239" s="47">
        <v>2460</v>
      </c>
      <c r="B1239" s="47" t="s">
        <v>6532</v>
      </c>
      <c r="C1239" s="48" t="s">
        <v>18930</v>
      </c>
      <c r="D1239" s="49">
        <v>2.65</v>
      </c>
      <c r="E1239" s="49">
        <v>0.27</v>
      </c>
      <c r="F1239" t="str">
        <f>VLOOKUP(A1239,allied_postcode!A:C,3,FALSE)</f>
        <v>N13</v>
      </c>
    </row>
    <row r="1240" hidden="1" spans="1:6">
      <c r="A1240" s="47">
        <v>2460</v>
      </c>
      <c r="B1240" s="47" t="s">
        <v>6533</v>
      </c>
      <c r="C1240" s="48" t="s">
        <v>18930</v>
      </c>
      <c r="D1240" s="49">
        <v>2.65</v>
      </c>
      <c r="E1240" s="49">
        <v>0.27</v>
      </c>
      <c r="F1240" t="str">
        <f>VLOOKUP(A1240,allied_postcode!A:C,3,FALSE)</f>
        <v>N13</v>
      </c>
    </row>
    <row r="1241" hidden="1" spans="1:6">
      <c r="A1241" s="47">
        <v>2460</v>
      </c>
      <c r="B1241" s="47" t="s">
        <v>6483</v>
      </c>
      <c r="C1241" s="48" t="s">
        <v>18930</v>
      </c>
      <c r="D1241" s="49">
        <v>2.65</v>
      </c>
      <c r="E1241" s="49">
        <v>0.27</v>
      </c>
      <c r="F1241" t="str">
        <f>VLOOKUP(A1241,allied_postcode!A:C,3,FALSE)</f>
        <v>N13</v>
      </c>
    </row>
    <row r="1242" hidden="1" spans="1:6">
      <c r="A1242" s="47">
        <v>2460</v>
      </c>
      <c r="B1242" s="47" t="s">
        <v>6534</v>
      </c>
      <c r="C1242" s="48" t="s">
        <v>18930</v>
      </c>
      <c r="D1242" s="49">
        <v>2.65</v>
      </c>
      <c r="E1242" s="49">
        <v>0.27</v>
      </c>
      <c r="F1242" t="str">
        <f>VLOOKUP(A1242,allied_postcode!A:C,3,FALSE)</f>
        <v>N13</v>
      </c>
    </row>
    <row r="1243" hidden="1" spans="1:6">
      <c r="A1243" s="47">
        <v>2460</v>
      </c>
      <c r="B1243" s="47" t="s">
        <v>6484</v>
      </c>
      <c r="C1243" s="48" t="s">
        <v>18930</v>
      </c>
      <c r="D1243" s="49">
        <v>2.65</v>
      </c>
      <c r="E1243" s="49">
        <v>0.27</v>
      </c>
      <c r="F1243" t="str">
        <f>VLOOKUP(A1243,allied_postcode!A:C,3,FALSE)</f>
        <v>N13</v>
      </c>
    </row>
    <row r="1244" hidden="1" spans="1:6">
      <c r="A1244" s="47">
        <v>2460</v>
      </c>
      <c r="B1244" s="47" t="s">
        <v>6535</v>
      </c>
      <c r="C1244" s="48" t="s">
        <v>18930</v>
      </c>
      <c r="D1244" s="49">
        <v>2.65</v>
      </c>
      <c r="E1244" s="49">
        <v>0.27</v>
      </c>
      <c r="F1244" t="str">
        <f>VLOOKUP(A1244,allied_postcode!A:C,3,FALSE)</f>
        <v>N13</v>
      </c>
    </row>
    <row r="1245" hidden="1" spans="1:6">
      <c r="A1245" s="47">
        <v>2460</v>
      </c>
      <c r="B1245" s="47" t="s">
        <v>6536</v>
      </c>
      <c r="C1245" s="48" t="s">
        <v>18930</v>
      </c>
      <c r="D1245" s="49">
        <v>2.65</v>
      </c>
      <c r="E1245" s="49">
        <v>0.27</v>
      </c>
      <c r="F1245" t="str">
        <f>VLOOKUP(A1245,allied_postcode!A:C,3,FALSE)</f>
        <v>N13</v>
      </c>
    </row>
    <row r="1246" hidden="1" spans="1:6">
      <c r="A1246" s="47">
        <v>2460</v>
      </c>
      <c r="B1246" s="47" t="s">
        <v>6499</v>
      </c>
      <c r="C1246" s="48" t="s">
        <v>18930</v>
      </c>
      <c r="D1246" s="49">
        <v>1.33</v>
      </c>
      <c r="E1246" s="49">
        <v>0.14</v>
      </c>
      <c r="F1246" t="str">
        <f>VLOOKUP(A1246,allied_postcode!A:C,3,FALSE)</f>
        <v>N13</v>
      </c>
    </row>
    <row r="1247" hidden="1" spans="1:6">
      <c r="A1247" s="47">
        <v>2460</v>
      </c>
      <c r="B1247" s="47" t="s">
        <v>6537</v>
      </c>
      <c r="C1247" s="48" t="s">
        <v>18930</v>
      </c>
      <c r="D1247" s="49">
        <v>2.65</v>
      </c>
      <c r="E1247" s="49">
        <v>0.27</v>
      </c>
      <c r="F1247" t="str">
        <f>VLOOKUP(A1247,allied_postcode!A:C,3,FALSE)</f>
        <v>N13</v>
      </c>
    </row>
    <row r="1248" hidden="1" spans="1:6">
      <c r="A1248" s="47">
        <v>2460</v>
      </c>
      <c r="B1248" s="47" t="s">
        <v>6485</v>
      </c>
      <c r="C1248" s="48" t="s">
        <v>18930</v>
      </c>
      <c r="D1248" s="49">
        <v>2.65</v>
      </c>
      <c r="E1248" s="49">
        <v>0.27</v>
      </c>
      <c r="F1248" t="str">
        <f>VLOOKUP(A1248,allied_postcode!A:C,3,FALSE)</f>
        <v>N13</v>
      </c>
    </row>
    <row r="1249" hidden="1" spans="1:6">
      <c r="A1249" s="47">
        <v>2460</v>
      </c>
      <c r="B1249" s="47" t="s">
        <v>6486</v>
      </c>
      <c r="C1249" s="48" t="s">
        <v>18930</v>
      </c>
      <c r="D1249" s="49">
        <v>2.65</v>
      </c>
      <c r="E1249" s="49">
        <v>0.27</v>
      </c>
      <c r="F1249" t="str">
        <f>VLOOKUP(A1249,allied_postcode!A:C,3,FALSE)</f>
        <v>N13</v>
      </c>
    </row>
    <row r="1250" hidden="1" spans="1:6">
      <c r="A1250" s="47">
        <v>2460</v>
      </c>
      <c r="B1250" s="47" t="s">
        <v>6538</v>
      </c>
      <c r="C1250" s="48" t="s">
        <v>18930</v>
      </c>
      <c r="D1250" s="49">
        <v>2.65</v>
      </c>
      <c r="E1250" s="49">
        <v>0.27</v>
      </c>
      <c r="F1250" t="str">
        <f>VLOOKUP(A1250,allied_postcode!A:C,3,FALSE)</f>
        <v>N13</v>
      </c>
    </row>
    <row r="1251" hidden="1" spans="1:6">
      <c r="A1251" s="47">
        <v>2460</v>
      </c>
      <c r="B1251" s="47" t="s">
        <v>6539</v>
      </c>
      <c r="C1251" s="48" t="s">
        <v>18930</v>
      </c>
      <c r="D1251" s="49">
        <v>2.65</v>
      </c>
      <c r="E1251" s="49">
        <v>0.27</v>
      </c>
      <c r="F1251" t="str">
        <f>VLOOKUP(A1251,allied_postcode!A:C,3,FALSE)</f>
        <v>N13</v>
      </c>
    </row>
    <row r="1252" hidden="1" spans="1:6">
      <c r="A1252" s="47">
        <v>2460</v>
      </c>
      <c r="B1252" s="47" t="s">
        <v>6487</v>
      </c>
      <c r="C1252" s="48" t="s">
        <v>18930</v>
      </c>
      <c r="D1252" s="49">
        <v>2.65</v>
      </c>
      <c r="E1252" s="49">
        <v>0.27</v>
      </c>
      <c r="F1252" t="str">
        <f>VLOOKUP(A1252,allied_postcode!A:C,3,FALSE)</f>
        <v>N13</v>
      </c>
    </row>
    <row r="1253" hidden="1" spans="1:6">
      <c r="A1253" s="47">
        <v>2460</v>
      </c>
      <c r="B1253" s="47" t="s">
        <v>6540</v>
      </c>
      <c r="C1253" s="48" t="s">
        <v>18930</v>
      </c>
      <c r="D1253" s="49">
        <v>2.65</v>
      </c>
      <c r="E1253" s="49">
        <v>0.27</v>
      </c>
      <c r="F1253" t="str">
        <f>VLOOKUP(A1253,allied_postcode!A:C,3,FALSE)</f>
        <v>N13</v>
      </c>
    </row>
    <row r="1254" hidden="1" spans="1:6">
      <c r="A1254" s="47">
        <v>2460</v>
      </c>
      <c r="B1254" s="47" t="s">
        <v>6541</v>
      </c>
      <c r="C1254" s="48" t="s">
        <v>18930</v>
      </c>
      <c r="D1254" s="49">
        <v>2.65</v>
      </c>
      <c r="E1254" s="49">
        <v>0.27</v>
      </c>
      <c r="F1254" t="str">
        <f>VLOOKUP(A1254,allied_postcode!A:C,3,FALSE)</f>
        <v>N13</v>
      </c>
    </row>
    <row r="1255" hidden="1" spans="1:6">
      <c r="A1255" s="47">
        <v>2460</v>
      </c>
      <c r="B1255" s="47" t="s">
        <v>6488</v>
      </c>
      <c r="C1255" s="48" t="s">
        <v>18930</v>
      </c>
      <c r="D1255" s="49">
        <v>2.65</v>
      </c>
      <c r="E1255" s="49">
        <v>0.27</v>
      </c>
      <c r="F1255" t="str">
        <f>VLOOKUP(A1255,allied_postcode!A:C,3,FALSE)</f>
        <v>N13</v>
      </c>
    </row>
    <row r="1256" hidden="1" spans="1:6">
      <c r="A1256" s="47">
        <v>2460</v>
      </c>
      <c r="B1256" s="47" t="s">
        <v>6542</v>
      </c>
      <c r="C1256" s="48" t="s">
        <v>18930</v>
      </c>
      <c r="D1256" s="49">
        <v>2.65</v>
      </c>
      <c r="E1256" s="49">
        <v>0.27</v>
      </c>
      <c r="F1256" t="str">
        <f>VLOOKUP(A1256,allied_postcode!A:C,3,FALSE)</f>
        <v>N13</v>
      </c>
    </row>
    <row r="1257" hidden="1" spans="1:6">
      <c r="A1257" s="47">
        <v>2460</v>
      </c>
      <c r="B1257" s="47" t="s">
        <v>6543</v>
      </c>
      <c r="C1257" s="48" t="s">
        <v>18930</v>
      </c>
      <c r="D1257" s="49">
        <v>2.65</v>
      </c>
      <c r="E1257" s="49">
        <v>0.27</v>
      </c>
      <c r="F1257" t="str">
        <f>VLOOKUP(A1257,allied_postcode!A:C,3,FALSE)</f>
        <v>N13</v>
      </c>
    </row>
    <row r="1258" hidden="1" spans="1:6">
      <c r="A1258" s="47">
        <v>2460</v>
      </c>
      <c r="B1258" s="47" t="s">
        <v>6544</v>
      </c>
      <c r="C1258" s="48" t="s">
        <v>18930</v>
      </c>
      <c r="D1258" s="49">
        <v>2.65</v>
      </c>
      <c r="E1258" s="49">
        <v>0.27</v>
      </c>
      <c r="F1258" t="str">
        <f>VLOOKUP(A1258,allied_postcode!A:C,3,FALSE)</f>
        <v>N13</v>
      </c>
    </row>
    <row r="1259" hidden="1" spans="1:6">
      <c r="A1259" s="47">
        <v>2460</v>
      </c>
      <c r="B1259" s="47" t="s">
        <v>6545</v>
      </c>
      <c r="C1259" s="48" t="s">
        <v>18930</v>
      </c>
      <c r="D1259" s="49">
        <v>2.65</v>
      </c>
      <c r="E1259" s="49">
        <v>0.27</v>
      </c>
      <c r="F1259" t="str">
        <f>VLOOKUP(A1259,allied_postcode!A:C,3,FALSE)</f>
        <v>N13</v>
      </c>
    </row>
    <row r="1260" hidden="1" spans="1:6">
      <c r="A1260" s="47">
        <v>2460</v>
      </c>
      <c r="B1260" s="47" t="s">
        <v>4943</v>
      </c>
      <c r="C1260" s="48" t="s">
        <v>18930</v>
      </c>
      <c r="D1260" s="49">
        <v>2.65</v>
      </c>
      <c r="E1260" s="49">
        <v>0.27</v>
      </c>
      <c r="F1260" t="str">
        <f>VLOOKUP(A1260,allied_postcode!A:C,3,FALSE)</f>
        <v>N13</v>
      </c>
    </row>
    <row r="1261" hidden="1" spans="1:6">
      <c r="A1261" s="47">
        <v>2460</v>
      </c>
      <c r="B1261" s="47" t="s">
        <v>6546</v>
      </c>
      <c r="C1261" s="48" t="s">
        <v>18930</v>
      </c>
      <c r="D1261" s="49">
        <v>2.65</v>
      </c>
      <c r="E1261" s="49">
        <v>0.27</v>
      </c>
      <c r="F1261" t="str">
        <f>VLOOKUP(A1261,allied_postcode!A:C,3,FALSE)</f>
        <v>N13</v>
      </c>
    </row>
    <row r="1262" hidden="1" spans="1:6">
      <c r="A1262" s="47">
        <v>2460</v>
      </c>
      <c r="B1262" s="47" t="s">
        <v>6547</v>
      </c>
      <c r="C1262" s="48" t="s">
        <v>18930</v>
      </c>
      <c r="D1262" s="49">
        <v>2.65</v>
      </c>
      <c r="E1262" s="49">
        <v>0.27</v>
      </c>
      <c r="F1262" t="str">
        <f>VLOOKUP(A1262,allied_postcode!A:C,3,FALSE)</f>
        <v>N13</v>
      </c>
    </row>
    <row r="1263" hidden="1" spans="1:6">
      <c r="A1263" s="47">
        <v>2460</v>
      </c>
      <c r="B1263" s="47" t="s">
        <v>6548</v>
      </c>
      <c r="C1263" s="48" t="s">
        <v>18930</v>
      </c>
      <c r="D1263" s="49">
        <v>2.65</v>
      </c>
      <c r="E1263" s="49">
        <v>0.27</v>
      </c>
      <c r="F1263" t="str">
        <f>VLOOKUP(A1263,allied_postcode!A:C,3,FALSE)</f>
        <v>N13</v>
      </c>
    </row>
    <row r="1264" hidden="1" spans="1:6">
      <c r="A1264" s="47">
        <v>2460</v>
      </c>
      <c r="B1264" s="47" t="s">
        <v>6549</v>
      </c>
      <c r="C1264" s="48" t="s">
        <v>18930</v>
      </c>
      <c r="D1264" s="49">
        <v>2.65</v>
      </c>
      <c r="E1264" s="49">
        <v>0.27</v>
      </c>
      <c r="F1264" t="str">
        <f>VLOOKUP(A1264,allied_postcode!A:C,3,FALSE)</f>
        <v>N13</v>
      </c>
    </row>
    <row r="1265" hidden="1" spans="1:6">
      <c r="A1265" s="47">
        <v>2460</v>
      </c>
      <c r="B1265" s="47" t="s">
        <v>6550</v>
      </c>
      <c r="C1265" s="48" t="s">
        <v>18930</v>
      </c>
      <c r="D1265" s="49">
        <v>2.65</v>
      </c>
      <c r="E1265" s="49">
        <v>0.27</v>
      </c>
      <c r="F1265" t="str">
        <f>VLOOKUP(A1265,allied_postcode!A:C,3,FALSE)</f>
        <v>N13</v>
      </c>
    </row>
    <row r="1266" hidden="1" spans="1:6">
      <c r="A1266" s="47">
        <v>2460</v>
      </c>
      <c r="B1266" s="47" t="s">
        <v>6500</v>
      </c>
      <c r="C1266" s="48" t="s">
        <v>18930</v>
      </c>
      <c r="D1266" s="49">
        <v>1.33</v>
      </c>
      <c r="E1266" s="49">
        <v>0.14</v>
      </c>
      <c r="F1266" t="str">
        <f>VLOOKUP(A1266,allied_postcode!A:C,3,FALSE)</f>
        <v>N13</v>
      </c>
    </row>
    <row r="1267" hidden="1" spans="1:6">
      <c r="A1267" s="47">
        <v>2460</v>
      </c>
      <c r="B1267" s="47" t="s">
        <v>6407</v>
      </c>
      <c r="C1267" s="48" t="s">
        <v>18930</v>
      </c>
      <c r="D1267" s="49">
        <v>2.65</v>
      </c>
      <c r="E1267" s="49">
        <v>0.27</v>
      </c>
      <c r="F1267" t="str">
        <f>VLOOKUP(A1267,allied_postcode!A:C,3,FALSE)</f>
        <v>N13</v>
      </c>
    </row>
    <row r="1268" hidden="1" spans="1:6">
      <c r="A1268" s="47">
        <v>2460</v>
      </c>
      <c r="B1268" s="47" t="s">
        <v>6490</v>
      </c>
      <c r="C1268" s="48" t="s">
        <v>18930</v>
      </c>
      <c r="D1268" s="49">
        <v>2.65</v>
      </c>
      <c r="E1268" s="49">
        <v>0.27</v>
      </c>
      <c r="F1268" t="str">
        <f>VLOOKUP(A1268,allied_postcode!A:C,3,FALSE)</f>
        <v>N13</v>
      </c>
    </row>
    <row r="1269" hidden="1" spans="1:6">
      <c r="A1269" s="47">
        <v>2460</v>
      </c>
      <c r="B1269" s="47" t="s">
        <v>6492</v>
      </c>
      <c r="C1269" s="48" t="s">
        <v>18930</v>
      </c>
      <c r="D1269" s="49">
        <v>2.65</v>
      </c>
      <c r="E1269" s="49">
        <v>0.27</v>
      </c>
      <c r="F1269" t="str">
        <f>VLOOKUP(A1269,allied_postcode!A:C,3,FALSE)</f>
        <v>N13</v>
      </c>
    </row>
    <row r="1270" hidden="1" spans="1:6">
      <c r="A1270" s="47">
        <v>2460</v>
      </c>
      <c r="B1270" s="47" t="s">
        <v>6551</v>
      </c>
      <c r="C1270" s="48" t="s">
        <v>18930</v>
      </c>
      <c r="D1270" s="49">
        <v>2.65</v>
      </c>
      <c r="E1270" s="49">
        <v>0.27</v>
      </c>
      <c r="F1270" t="str">
        <f>VLOOKUP(A1270,allied_postcode!A:C,3,FALSE)</f>
        <v>N13</v>
      </c>
    </row>
    <row r="1271" hidden="1" spans="1:6">
      <c r="A1271" s="47">
        <v>2460</v>
      </c>
      <c r="B1271" s="47" t="s">
        <v>6552</v>
      </c>
      <c r="C1271" s="48" t="s">
        <v>18930</v>
      </c>
      <c r="D1271" s="49">
        <v>2.65</v>
      </c>
      <c r="E1271" s="49">
        <v>0.27</v>
      </c>
      <c r="F1271" t="str">
        <f>VLOOKUP(A1271,allied_postcode!A:C,3,FALSE)</f>
        <v>N13</v>
      </c>
    </row>
    <row r="1272" hidden="1" spans="1:6">
      <c r="A1272" s="47">
        <v>2460</v>
      </c>
      <c r="B1272" s="47" t="s">
        <v>6553</v>
      </c>
      <c r="C1272" s="48" t="s">
        <v>18930</v>
      </c>
      <c r="D1272" s="49">
        <v>2.65</v>
      </c>
      <c r="E1272" s="49">
        <v>0.27</v>
      </c>
      <c r="F1272" t="str">
        <f>VLOOKUP(A1272,allied_postcode!A:C,3,FALSE)</f>
        <v>N13</v>
      </c>
    </row>
    <row r="1273" hidden="1" spans="1:6">
      <c r="A1273" s="47">
        <v>2460</v>
      </c>
      <c r="B1273" s="47" t="s">
        <v>6493</v>
      </c>
      <c r="C1273" s="48" t="s">
        <v>18930</v>
      </c>
      <c r="D1273" s="49">
        <v>2.65</v>
      </c>
      <c r="E1273" s="49">
        <v>0.27</v>
      </c>
      <c r="F1273" t="str">
        <f>VLOOKUP(A1273,allied_postcode!A:C,3,FALSE)</f>
        <v>N13</v>
      </c>
    </row>
    <row r="1274" hidden="1" spans="1:6">
      <c r="A1274" s="47">
        <v>2460</v>
      </c>
      <c r="B1274" s="47" t="s">
        <v>6494</v>
      </c>
      <c r="C1274" s="48" t="s">
        <v>18930</v>
      </c>
      <c r="D1274" s="49">
        <v>2.65</v>
      </c>
      <c r="E1274" s="49">
        <v>0.27</v>
      </c>
      <c r="F1274" t="str">
        <f>VLOOKUP(A1274,allied_postcode!A:C,3,FALSE)</f>
        <v>N13</v>
      </c>
    </row>
    <row r="1275" hidden="1" spans="1:6">
      <c r="A1275" s="47">
        <v>2460</v>
      </c>
      <c r="B1275" s="47" t="s">
        <v>6554</v>
      </c>
      <c r="C1275" s="48" t="s">
        <v>18930</v>
      </c>
      <c r="D1275" s="49">
        <v>2.65</v>
      </c>
      <c r="E1275" s="49">
        <v>0.27</v>
      </c>
      <c r="F1275" t="str">
        <f>VLOOKUP(A1275,allied_postcode!A:C,3,FALSE)</f>
        <v>N13</v>
      </c>
    </row>
    <row r="1276" hidden="1" spans="1:6">
      <c r="A1276" s="47">
        <v>2460</v>
      </c>
      <c r="B1276" s="47" t="s">
        <v>6555</v>
      </c>
      <c r="C1276" s="48" t="s">
        <v>18930</v>
      </c>
      <c r="D1276" s="49">
        <v>2.65</v>
      </c>
      <c r="E1276" s="49">
        <v>0.27</v>
      </c>
      <c r="F1276" t="str">
        <f>VLOOKUP(A1276,allied_postcode!A:C,3,FALSE)</f>
        <v>N13</v>
      </c>
    </row>
    <row r="1277" hidden="1" spans="1:6">
      <c r="A1277" s="47">
        <v>2460</v>
      </c>
      <c r="B1277" s="47" t="s">
        <v>6556</v>
      </c>
      <c r="C1277" s="48" t="s">
        <v>18930</v>
      </c>
      <c r="D1277" s="49">
        <v>2.65</v>
      </c>
      <c r="E1277" s="49">
        <v>0.27</v>
      </c>
      <c r="F1277" t="str">
        <f>VLOOKUP(A1277,allied_postcode!A:C,3,FALSE)</f>
        <v>N13</v>
      </c>
    </row>
    <row r="1278" hidden="1" spans="1:6">
      <c r="A1278" s="47">
        <v>2460</v>
      </c>
      <c r="B1278" s="47" t="s">
        <v>6125</v>
      </c>
      <c r="C1278" s="48" t="s">
        <v>18930</v>
      </c>
      <c r="D1278" s="49">
        <v>3.98</v>
      </c>
      <c r="E1278" s="49">
        <v>0.41</v>
      </c>
      <c r="F1278" t="str">
        <f>VLOOKUP(A1278,allied_postcode!A:C,3,FALSE)</f>
        <v>N13</v>
      </c>
    </row>
    <row r="1279" hidden="1" spans="1:6">
      <c r="A1279" s="47">
        <v>2460</v>
      </c>
      <c r="B1279" s="47" t="s">
        <v>6495</v>
      </c>
      <c r="C1279" s="48" t="s">
        <v>18930</v>
      </c>
      <c r="D1279" s="49">
        <v>2.65</v>
      </c>
      <c r="E1279" s="49">
        <v>0.27</v>
      </c>
      <c r="F1279" t="str">
        <f>VLOOKUP(A1279,allied_postcode!A:C,3,FALSE)</f>
        <v>N13</v>
      </c>
    </row>
    <row r="1280" hidden="1" spans="1:6">
      <c r="A1280" s="47">
        <v>2460</v>
      </c>
      <c r="B1280" s="47" t="s">
        <v>6496</v>
      </c>
      <c r="C1280" s="48" t="s">
        <v>18930</v>
      </c>
      <c r="D1280" s="49">
        <v>2.65</v>
      </c>
      <c r="E1280" s="49">
        <v>0.27</v>
      </c>
      <c r="F1280" t="str">
        <f>VLOOKUP(A1280,allied_postcode!A:C,3,FALSE)</f>
        <v>N13</v>
      </c>
    </row>
    <row r="1281" hidden="1" spans="1:6">
      <c r="A1281" s="47">
        <v>2460</v>
      </c>
      <c r="B1281" s="47" t="s">
        <v>6557</v>
      </c>
      <c r="C1281" s="48" t="s">
        <v>18930</v>
      </c>
      <c r="D1281" s="49">
        <v>2.65</v>
      </c>
      <c r="E1281" s="49">
        <v>0.27</v>
      </c>
      <c r="F1281" t="str">
        <f>VLOOKUP(A1281,allied_postcode!A:C,3,FALSE)</f>
        <v>N13</v>
      </c>
    </row>
    <row r="1282" hidden="1" spans="1:6">
      <c r="A1282" s="47">
        <v>2460</v>
      </c>
      <c r="B1282" s="47" t="s">
        <v>6558</v>
      </c>
      <c r="C1282" s="48" t="s">
        <v>18930</v>
      </c>
      <c r="D1282" s="49">
        <v>2.65</v>
      </c>
      <c r="E1282" s="49">
        <v>0.27</v>
      </c>
      <c r="F1282" t="str">
        <f>VLOOKUP(A1282,allied_postcode!A:C,3,FALSE)</f>
        <v>N13</v>
      </c>
    </row>
    <row r="1283" hidden="1" spans="1:6">
      <c r="A1283" s="47">
        <v>2460</v>
      </c>
      <c r="B1283" s="47" t="s">
        <v>6559</v>
      </c>
      <c r="C1283" s="48" t="s">
        <v>18930</v>
      </c>
      <c r="D1283" s="49">
        <v>2.65</v>
      </c>
      <c r="E1283" s="49">
        <v>0.27</v>
      </c>
      <c r="F1283" t="str">
        <f>VLOOKUP(A1283,allied_postcode!A:C,3,FALSE)</f>
        <v>N13</v>
      </c>
    </row>
    <row r="1284" hidden="1" spans="1:6">
      <c r="A1284" s="47">
        <v>2460</v>
      </c>
      <c r="B1284" s="47" t="s">
        <v>6560</v>
      </c>
      <c r="C1284" s="48" t="s">
        <v>18930</v>
      </c>
      <c r="D1284" s="49">
        <v>2.65</v>
      </c>
      <c r="E1284" s="49">
        <v>0.27</v>
      </c>
      <c r="F1284" t="str">
        <f>VLOOKUP(A1284,allied_postcode!A:C,3,FALSE)</f>
        <v>N13</v>
      </c>
    </row>
    <row r="1285" hidden="1" spans="1:6">
      <c r="A1285" s="47">
        <v>2462</v>
      </c>
      <c r="B1285" s="47" t="s">
        <v>6566</v>
      </c>
      <c r="C1285" s="48" t="s">
        <v>18930</v>
      </c>
      <c r="D1285" s="49">
        <v>2.65</v>
      </c>
      <c r="E1285" s="49">
        <v>0.27</v>
      </c>
      <c r="F1285" t="str">
        <f>VLOOKUP(A1285,allied_postcode!A:C,3,FALSE)</f>
        <v>N13</v>
      </c>
    </row>
    <row r="1286" hidden="1" spans="1:6">
      <c r="A1286" s="47">
        <v>2462</v>
      </c>
      <c r="B1286" s="47" t="s">
        <v>6567</v>
      </c>
      <c r="C1286" s="48" t="s">
        <v>18930</v>
      </c>
      <c r="D1286" s="49">
        <v>2.65</v>
      </c>
      <c r="E1286" s="49">
        <v>0.27</v>
      </c>
      <c r="F1286" t="str">
        <f>VLOOKUP(A1286,allied_postcode!A:C,3,FALSE)</f>
        <v>N13</v>
      </c>
    </row>
    <row r="1287" hidden="1" spans="1:6">
      <c r="A1287" s="47">
        <v>2462</v>
      </c>
      <c r="B1287" s="47" t="s">
        <v>6568</v>
      </c>
      <c r="C1287" s="48" t="s">
        <v>18930</v>
      </c>
      <c r="D1287" s="49">
        <v>2.65</v>
      </c>
      <c r="E1287" s="49">
        <v>0.27</v>
      </c>
      <c r="F1287" t="str">
        <f>VLOOKUP(A1287,allied_postcode!A:C,3,FALSE)</f>
        <v>N13</v>
      </c>
    </row>
    <row r="1288" hidden="1" spans="1:6">
      <c r="A1288" s="47">
        <v>2462</v>
      </c>
      <c r="B1288" s="47" t="s">
        <v>6569</v>
      </c>
      <c r="C1288" s="48" t="s">
        <v>18930</v>
      </c>
      <c r="D1288" s="49">
        <v>2.65</v>
      </c>
      <c r="E1288" s="49">
        <v>0.27</v>
      </c>
      <c r="F1288" t="str">
        <f>VLOOKUP(A1288,allied_postcode!A:C,3,FALSE)</f>
        <v>N13</v>
      </c>
    </row>
    <row r="1289" hidden="1" spans="1:6">
      <c r="A1289" s="47">
        <v>2462</v>
      </c>
      <c r="B1289" s="47" t="s">
        <v>6570</v>
      </c>
      <c r="C1289" s="48" t="s">
        <v>18930</v>
      </c>
      <c r="D1289" s="49">
        <v>2.65</v>
      </c>
      <c r="E1289" s="49">
        <v>0.27</v>
      </c>
      <c r="F1289" t="str">
        <f>VLOOKUP(A1289,allied_postcode!A:C,3,FALSE)</f>
        <v>N13</v>
      </c>
    </row>
    <row r="1290" hidden="1" spans="1:6">
      <c r="A1290" s="47">
        <v>2462</v>
      </c>
      <c r="B1290" s="47" t="s">
        <v>6571</v>
      </c>
      <c r="C1290" s="48" t="s">
        <v>18930</v>
      </c>
      <c r="D1290" s="49">
        <v>2.65</v>
      </c>
      <c r="E1290" s="49">
        <v>0.27</v>
      </c>
      <c r="F1290" t="str">
        <f>VLOOKUP(A1290,allied_postcode!A:C,3,FALSE)</f>
        <v>N13</v>
      </c>
    </row>
    <row r="1291" hidden="1" spans="1:6">
      <c r="A1291" s="47">
        <v>2462</v>
      </c>
      <c r="B1291" s="47" t="s">
        <v>6561</v>
      </c>
      <c r="C1291" s="48" t="s">
        <v>18930</v>
      </c>
      <c r="D1291" s="49">
        <v>2.65</v>
      </c>
      <c r="E1291" s="49">
        <v>0.27</v>
      </c>
      <c r="F1291" t="str">
        <f>VLOOKUP(A1291,allied_postcode!A:C,3,FALSE)</f>
        <v>N13</v>
      </c>
    </row>
    <row r="1292" hidden="1" spans="1:6">
      <c r="A1292" s="47">
        <v>2462</v>
      </c>
      <c r="B1292" s="47" t="s">
        <v>6562</v>
      </c>
      <c r="C1292" s="48" t="s">
        <v>18930</v>
      </c>
      <c r="D1292" s="49">
        <v>2.65</v>
      </c>
      <c r="E1292" s="49">
        <v>0.27</v>
      </c>
      <c r="F1292" t="str">
        <f>VLOOKUP(A1292,allied_postcode!A:C,3,FALSE)</f>
        <v>N13</v>
      </c>
    </row>
    <row r="1293" hidden="1" spans="1:6">
      <c r="A1293" s="47">
        <v>2462</v>
      </c>
      <c r="B1293" s="47" t="s">
        <v>6563</v>
      </c>
      <c r="C1293" s="48" t="s">
        <v>18930</v>
      </c>
      <c r="D1293" s="49">
        <v>2.65</v>
      </c>
      <c r="E1293" s="49">
        <v>0.27</v>
      </c>
      <c r="F1293" t="str">
        <f>VLOOKUP(A1293,allied_postcode!A:C,3,FALSE)</f>
        <v>N13</v>
      </c>
    </row>
    <row r="1294" hidden="1" spans="1:6">
      <c r="A1294" s="47">
        <v>2462</v>
      </c>
      <c r="B1294" s="47" t="s">
        <v>6572</v>
      </c>
      <c r="C1294" s="48" t="s">
        <v>18930</v>
      </c>
      <c r="D1294" s="49">
        <v>2.65</v>
      </c>
      <c r="E1294" s="49">
        <v>0.27</v>
      </c>
      <c r="F1294" t="str">
        <f>VLOOKUP(A1294,allied_postcode!A:C,3,FALSE)</f>
        <v>N13</v>
      </c>
    </row>
    <row r="1295" hidden="1" spans="1:6">
      <c r="A1295" s="47">
        <v>2462</v>
      </c>
      <c r="B1295" s="47" t="s">
        <v>6564</v>
      </c>
      <c r="C1295" s="48" t="s">
        <v>18930</v>
      </c>
      <c r="D1295" s="49">
        <v>2.65</v>
      </c>
      <c r="E1295" s="49">
        <v>0.27</v>
      </c>
      <c r="F1295" t="str">
        <f>VLOOKUP(A1295,allied_postcode!A:C,3,FALSE)</f>
        <v>N13</v>
      </c>
    </row>
    <row r="1296" hidden="1" spans="1:6">
      <c r="A1296" s="47">
        <v>2462</v>
      </c>
      <c r="B1296" s="47" t="s">
        <v>6565</v>
      </c>
      <c r="C1296" s="48" t="s">
        <v>18930</v>
      </c>
      <c r="D1296" s="49">
        <v>2.65</v>
      </c>
      <c r="E1296" s="49">
        <v>0.27</v>
      </c>
      <c r="F1296" t="str">
        <f>VLOOKUP(A1296,allied_postcode!A:C,3,FALSE)</f>
        <v>N13</v>
      </c>
    </row>
    <row r="1297" hidden="1" spans="1:6">
      <c r="A1297" s="47">
        <v>2463</v>
      </c>
      <c r="B1297" s="47" t="s">
        <v>6573</v>
      </c>
      <c r="C1297" s="48" t="s">
        <v>18930</v>
      </c>
      <c r="D1297" s="49">
        <v>2.65</v>
      </c>
      <c r="E1297" s="49">
        <v>0.27</v>
      </c>
      <c r="F1297" t="str">
        <f>VLOOKUP(A1297,allied_postcode!A:C,3,FALSE)</f>
        <v>N13</v>
      </c>
    </row>
    <row r="1298" hidden="1" spans="1:6">
      <c r="A1298" s="47">
        <v>2463</v>
      </c>
      <c r="B1298" s="47" t="s">
        <v>6574</v>
      </c>
      <c r="C1298" s="48" t="s">
        <v>18930</v>
      </c>
      <c r="D1298" s="49">
        <v>2.65</v>
      </c>
      <c r="E1298" s="49">
        <v>0.27</v>
      </c>
      <c r="F1298" t="str">
        <f>VLOOKUP(A1298,allied_postcode!A:C,3,FALSE)</f>
        <v>N13</v>
      </c>
    </row>
    <row r="1299" hidden="1" spans="1:6">
      <c r="A1299" s="47">
        <v>2463</v>
      </c>
      <c r="B1299" s="47" t="s">
        <v>6575</v>
      </c>
      <c r="C1299" s="48" t="s">
        <v>18930</v>
      </c>
      <c r="D1299" s="49">
        <v>2.65</v>
      </c>
      <c r="E1299" s="49">
        <v>0.27</v>
      </c>
      <c r="F1299" t="str">
        <f>VLOOKUP(A1299,allied_postcode!A:C,3,FALSE)</f>
        <v>N13</v>
      </c>
    </row>
    <row r="1300" hidden="1" spans="1:6">
      <c r="A1300" s="47">
        <v>2463</v>
      </c>
      <c r="B1300" s="47" t="s">
        <v>6576</v>
      </c>
      <c r="C1300" s="48" t="s">
        <v>18930</v>
      </c>
      <c r="D1300" s="49">
        <v>2.65</v>
      </c>
      <c r="E1300" s="49">
        <v>0.27</v>
      </c>
      <c r="F1300" t="str">
        <f>VLOOKUP(A1300,allied_postcode!A:C,3,FALSE)</f>
        <v>N13</v>
      </c>
    </row>
    <row r="1301" hidden="1" spans="1:6">
      <c r="A1301" s="47">
        <v>2463</v>
      </c>
      <c r="B1301" s="47" t="s">
        <v>6577</v>
      </c>
      <c r="C1301" s="48" t="s">
        <v>18930</v>
      </c>
      <c r="D1301" s="49">
        <v>2.65</v>
      </c>
      <c r="E1301" s="49">
        <v>0.27</v>
      </c>
      <c r="F1301" t="str">
        <f>VLOOKUP(A1301,allied_postcode!A:C,3,FALSE)</f>
        <v>N13</v>
      </c>
    </row>
    <row r="1302" hidden="1" spans="1:6">
      <c r="A1302" s="47">
        <v>2463</v>
      </c>
      <c r="B1302" s="47" t="s">
        <v>6578</v>
      </c>
      <c r="C1302" s="48" t="s">
        <v>18930</v>
      </c>
      <c r="D1302" s="49">
        <v>2.65</v>
      </c>
      <c r="E1302" s="49">
        <v>0.27</v>
      </c>
      <c r="F1302" t="str">
        <f>VLOOKUP(A1302,allied_postcode!A:C,3,FALSE)</f>
        <v>N13</v>
      </c>
    </row>
    <row r="1303" hidden="1" spans="1:6">
      <c r="A1303" s="47">
        <v>2463</v>
      </c>
      <c r="B1303" s="47" t="s">
        <v>6585</v>
      </c>
      <c r="C1303" s="48" t="s">
        <v>18930</v>
      </c>
      <c r="D1303" s="49">
        <v>2.65</v>
      </c>
      <c r="E1303" s="49">
        <v>0.27</v>
      </c>
      <c r="F1303" t="str">
        <f>VLOOKUP(A1303,allied_postcode!A:C,3,FALSE)</f>
        <v>N13</v>
      </c>
    </row>
    <row r="1304" hidden="1" spans="1:6">
      <c r="A1304" s="47">
        <v>2463</v>
      </c>
      <c r="B1304" s="47" t="s">
        <v>6586</v>
      </c>
      <c r="C1304" s="48" t="s">
        <v>18930</v>
      </c>
      <c r="D1304" s="49">
        <v>2.65</v>
      </c>
      <c r="E1304" s="49">
        <v>0.27</v>
      </c>
      <c r="F1304" t="str">
        <f>VLOOKUP(A1304,allied_postcode!A:C,3,FALSE)</f>
        <v>N13</v>
      </c>
    </row>
    <row r="1305" hidden="1" spans="1:6">
      <c r="A1305" s="47">
        <v>2463</v>
      </c>
      <c r="B1305" s="47" t="s">
        <v>6579</v>
      </c>
      <c r="C1305" s="48" t="s">
        <v>18930</v>
      </c>
      <c r="D1305" s="49">
        <v>2.65</v>
      </c>
      <c r="E1305" s="49">
        <v>0.27</v>
      </c>
      <c r="F1305" t="str">
        <f>VLOOKUP(A1305,allied_postcode!A:C,3,FALSE)</f>
        <v>N13</v>
      </c>
    </row>
    <row r="1306" hidden="1" spans="1:6">
      <c r="A1306" s="47">
        <v>2463</v>
      </c>
      <c r="B1306" s="47" t="s">
        <v>6580</v>
      </c>
      <c r="C1306" s="48" t="s">
        <v>18930</v>
      </c>
      <c r="D1306" s="49">
        <v>2.65</v>
      </c>
      <c r="E1306" s="49">
        <v>0.27</v>
      </c>
      <c r="F1306" t="str">
        <f>VLOOKUP(A1306,allied_postcode!A:C,3,FALSE)</f>
        <v>N13</v>
      </c>
    </row>
    <row r="1307" hidden="1" spans="1:6">
      <c r="A1307" s="47">
        <v>2463</v>
      </c>
      <c r="B1307" s="47" t="s">
        <v>6581</v>
      </c>
      <c r="C1307" s="48" t="s">
        <v>18930</v>
      </c>
      <c r="D1307" s="49">
        <v>2.65</v>
      </c>
      <c r="E1307" s="49">
        <v>0.27</v>
      </c>
      <c r="F1307" t="str">
        <f>VLOOKUP(A1307,allied_postcode!A:C,3,FALSE)</f>
        <v>N13</v>
      </c>
    </row>
    <row r="1308" hidden="1" spans="1:6">
      <c r="A1308" s="47">
        <v>2463</v>
      </c>
      <c r="B1308" s="47" t="s">
        <v>6587</v>
      </c>
      <c r="C1308" s="48" t="s">
        <v>18930</v>
      </c>
      <c r="D1308" s="49">
        <v>2.65</v>
      </c>
      <c r="E1308" s="49">
        <v>0.27</v>
      </c>
      <c r="F1308" t="str">
        <f>VLOOKUP(A1308,allied_postcode!A:C,3,FALSE)</f>
        <v>N13</v>
      </c>
    </row>
    <row r="1309" hidden="1" spans="1:6">
      <c r="A1309" s="47">
        <v>2463</v>
      </c>
      <c r="B1309" s="47" t="s">
        <v>6582</v>
      </c>
      <c r="C1309" s="48" t="s">
        <v>18930</v>
      </c>
      <c r="D1309" s="49">
        <v>2.65</v>
      </c>
      <c r="E1309" s="49">
        <v>0.27</v>
      </c>
      <c r="F1309" t="str">
        <f>VLOOKUP(A1309,allied_postcode!A:C,3,FALSE)</f>
        <v>N13</v>
      </c>
    </row>
    <row r="1310" hidden="1" spans="1:6">
      <c r="A1310" s="47">
        <v>2463</v>
      </c>
      <c r="B1310" s="47" t="s">
        <v>6588</v>
      </c>
      <c r="C1310" s="48" t="s">
        <v>18930</v>
      </c>
      <c r="D1310" s="49">
        <v>2.65</v>
      </c>
      <c r="E1310" s="49">
        <v>0.27</v>
      </c>
      <c r="F1310" t="str">
        <f>VLOOKUP(A1310,allied_postcode!A:C,3,FALSE)</f>
        <v>N13</v>
      </c>
    </row>
    <row r="1311" hidden="1" spans="1:6">
      <c r="A1311" s="47">
        <v>2463</v>
      </c>
      <c r="B1311" s="47" t="s">
        <v>6589</v>
      </c>
      <c r="C1311" s="48" t="s">
        <v>18930</v>
      </c>
      <c r="D1311" s="49">
        <v>2.65</v>
      </c>
      <c r="E1311" s="49">
        <v>0.27</v>
      </c>
      <c r="F1311" t="str">
        <f>VLOOKUP(A1311,allied_postcode!A:C,3,FALSE)</f>
        <v>N13</v>
      </c>
    </row>
    <row r="1312" hidden="1" spans="1:6">
      <c r="A1312" s="47">
        <v>2463</v>
      </c>
      <c r="B1312" s="47" t="s">
        <v>6583</v>
      </c>
      <c r="C1312" s="48" t="s">
        <v>18930</v>
      </c>
      <c r="D1312" s="49">
        <v>2.65</v>
      </c>
      <c r="E1312" s="49">
        <v>0.27</v>
      </c>
      <c r="F1312" t="str">
        <f>VLOOKUP(A1312,allied_postcode!A:C,3,FALSE)</f>
        <v>N13</v>
      </c>
    </row>
    <row r="1313" hidden="1" spans="1:6">
      <c r="A1313" s="47">
        <v>2463</v>
      </c>
      <c r="B1313" s="47" t="s">
        <v>6590</v>
      </c>
      <c r="C1313" s="48" t="s">
        <v>18930</v>
      </c>
      <c r="D1313" s="49">
        <v>2.65</v>
      </c>
      <c r="E1313" s="49">
        <v>0.27</v>
      </c>
      <c r="F1313" t="str">
        <f>VLOOKUP(A1313,allied_postcode!A:C,3,FALSE)</f>
        <v>N13</v>
      </c>
    </row>
    <row r="1314" hidden="1" spans="1:6">
      <c r="A1314" s="47">
        <v>2463</v>
      </c>
      <c r="B1314" s="47" t="s">
        <v>6584</v>
      </c>
      <c r="C1314" s="48" t="s">
        <v>18930</v>
      </c>
      <c r="D1314" s="49">
        <v>2.65</v>
      </c>
      <c r="E1314" s="49">
        <v>0.27</v>
      </c>
      <c r="F1314" t="str">
        <f>VLOOKUP(A1314,allied_postcode!A:C,3,FALSE)</f>
        <v>N13</v>
      </c>
    </row>
    <row r="1315" hidden="1" spans="1:6">
      <c r="A1315" s="47">
        <v>2464</v>
      </c>
      <c r="B1315" s="47" t="s">
        <v>6592</v>
      </c>
      <c r="C1315" s="48" t="s">
        <v>18930</v>
      </c>
      <c r="D1315" s="49">
        <v>2.65</v>
      </c>
      <c r="E1315" s="49">
        <v>0.27</v>
      </c>
      <c r="F1315" t="str">
        <f>VLOOKUP(A1315,allied_postcode!A:C,3,FALSE)</f>
        <v>N13</v>
      </c>
    </row>
    <row r="1316" hidden="1" spans="1:6">
      <c r="A1316" s="47">
        <v>2464</v>
      </c>
      <c r="B1316" s="47" t="s">
        <v>6595</v>
      </c>
      <c r="C1316" s="48" t="s">
        <v>18930</v>
      </c>
      <c r="D1316" s="49">
        <v>1.33</v>
      </c>
      <c r="E1316" s="49">
        <v>0.14</v>
      </c>
      <c r="F1316" t="str">
        <f>VLOOKUP(A1316,allied_postcode!A:C,3,FALSE)</f>
        <v>N13</v>
      </c>
    </row>
    <row r="1317" hidden="1" spans="1:6">
      <c r="A1317" s="47">
        <v>2464</v>
      </c>
      <c r="B1317" s="47" t="s">
        <v>6596</v>
      </c>
      <c r="C1317" s="48" t="s">
        <v>18930</v>
      </c>
      <c r="D1317" s="49">
        <v>2.65</v>
      </c>
      <c r="E1317" s="49">
        <v>0.27</v>
      </c>
      <c r="F1317" t="str">
        <f>VLOOKUP(A1317,allied_postcode!A:C,3,FALSE)</f>
        <v>N13</v>
      </c>
    </row>
    <row r="1318" hidden="1" spans="1:6">
      <c r="A1318" s="47">
        <v>2464</v>
      </c>
      <c r="B1318" s="47" t="s">
        <v>6593</v>
      </c>
      <c r="C1318" s="48" t="s">
        <v>18930</v>
      </c>
      <c r="D1318" s="49">
        <v>2.65</v>
      </c>
      <c r="E1318" s="49">
        <v>0.27</v>
      </c>
      <c r="F1318" t="str">
        <f>VLOOKUP(A1318,allied_postcode!A:C,3,FALSE)</f>
        <v>N13</v>
      </c>
    </row>
    <row r="1319" hidden="1" spans="1:6">
      <c r="A1319" s="47">
        <v>2464</v>
      </c>
      <c r="B1319" s="47" t="s">
        <v>6591</v>
      </c>
      <c r="C1319" s="48" t="s">
        <v>18930</v>
      </c>
      <c r="D1319" s="49">
        <v>1.33</v>
      </c>
      <c r="E1319" s="49">
        <v>0.14</v>
      </c>
      <c r="F1319" t="str">
        <f>VLOOKUP(A1319,allied_postcode!A:C,3,FALSE)</f>
        <v>N13</v>
      </c>
    </row>
    <row r="1320" hidden="1" spans="1:6">
      <c r="A1320" s="47">
        <v>2465</v>
      </c>
      <c r="B1320" s="47" t="s">
        <v>6597</v>
      </c>
      <c r="C1320" s="48" t="s">
        <v>18930</v>
      </c>
      <c r="D1320" s="49">
        <v>2.65</v>
      </c>
      <c r="E1320" s="49">
        <v>0.27</v>
      </c>
      <c r="F1320" t="str">
        <f>VLOOKUP(A1320,allied_postcode!A:C,3,FALSE)</f>
        <v>N13</v>
      </c>
    </row>
    <row r="1321" hidden="1" spans="1:6">
      <c r="A1321" s="47">
        <v>2466</v>
      </c>
      <c r="B1321" s="47" t="s">
        <v>6599</v>
      </c>
      <c r="C1321" s="48" t="s">
        <v>18930</v>
      </c>
      <c r="D1321" s="49">
        <v>2.65</v>
      </c>
      <c r="E1321" s="49">
        <v>0.27</v>
      </c>
      <c r="F1321" t="str">
        <f>VLOOKUP(A1321,allied_postcode!A:C,3,FALSE)</f>
        <v>N13</v>
      </c>
    </row>
    <row r="1322" hidden="1" spans="1:6">
      <c r="A1322" s="47">
        <v>2466</v>
      </c>
      <c r="B1322" s="47" t="s">
        <v>6600</v>
      </c>
      <c r="C1322" s="48" t="s">
        <v>18930</v>
      </c>
      <c r="D1322" s="49">
        <v>2.65</v>
      </c>
      <c r="E1322" s="49">
        <v>0.27</v>
      </c>
      <c r="F1322" t="str">
        <f>VLOOKUP(A1322,allied_postcode!A:C,3,FALSE)</f>
        <v>N13</v>
      </c>
    </row>
    <row r="1323" hidden="1" spans="1:6">
      <c r="A1323" s="47">
        <v>2469</v>
      </c>
      <c r="B1323" s="47" t="s">
        <v>6497</v>
      </c>
      <c r="C1323" s="48" t="s">
        <v>18930</v>
      </c>
      <c r="D1323" s="49">
        <v>2.65</v>
      </c>
      <c r="E1323" s="49">
        <v>0.27</v>
      </c>
      <c r="F1323" t="str">
        <f>VLOOKUP(A1323,allied_postcode!A:C,3,FALSE)</f>
        <v>N13</v>
      </c>
    </row>
    <row r="1324" hidden="1" spans="1:6">
      <c r="A1324" s="47">
        <v>2469</v>
      </c>
      <c r="B1324" s="47" t="s">
        <v>6624</v>
      </c>
      <c r="C1324" s="48" t="s">
        <v>18930</v>
      </c>
      <c r="D1324" s="49">
        <v>2.65</v>
      </c>
      <c r="E1324" s="49">
        <v>0.27</v>
      </c>
      <c r="F1324" t="str">
        <f>VLOOKUP(A1324,allied_postcode!A:C,3,FALSE)</f>
        <v>N13</v>
      </c>
    </row>
    <row r="1325" hidden="1" spans="1:6">
      <c r="A1325" s="47">
        <v>2469</v>
      </c>
      <c r="B1325" s="47" t="s">
        <v>6625</v>
      </c>
      <c r="C1325" s="48" t="s">
        <v>18930</v>
      </c>
      <c r="D1325" s="49">
        <v>2.65</v>
      </c>
      <c r="E1325" s="49">
        <v>0.27</v>
      </c>
      <c r="F1325" t="str">
        <f>VLOOKUP(A1325,allied_postcode!A:C,3,FALSE)</f>
        <v>N13</v>
      </c>
    </row>
    <row r="1326" hidden="1" spans="1:6">
      <c r="A1326" s="47">
        <v>2469</v>
      </c>
      <c r="B1326" s="47" t="s">
        <v>6626</v>
      </c>
      <c r="C1326" s="48" t="s">
        <v>18930</v>
      </c>
      <c r="D1326" s="49">
        <v>2.65</v>
      </c>
      <c r="E1326" s="49">
        <v>0.27</v>
      </c>
      <c r="F1326" t="str">
        <f>VLOOKUP(A1326,allied_postcode!A:C,3,FALSE)</f>
        <v>N13</v>
      </c>
    </row>
    <row r="1327" hidden="1" spans="1:6">
      <c r="A1327" s="47">
        <v>2469</v>
      </c>
      <c r="B1327" s="47" t="s">
        <v>6606</v>
      </c>
      <c r="C1327" s="48" t="s">
        <v>18930</v>
      </c>
      <c r="D1327" s="49">
        <v>2.65</v>
      </c>
      <c r="E1327" s="49">
        <v>0.27</v>
      </c>
      <c r="F1327" t="str">
        <f>VLOOKUP(A1327,allied_postcode!A:C,3,FALSE)</f>
        <v>N13</v>
      </c>
    </row>
    <row r="1328" hidden="1" spans="1:6">
      <c r="A1328" s="47">
        <v>2469</v>
      </c>
      <c r="B1328" s="47" t="s">
        <v>6627</v>
      </c>
      <c r="C1328" s="48" t="s">
        <v>18930</v>
      </c>
      <c r="D1328" s="49">
        <v>2.65</v>
      </c>
      <c r="E1328" s="49">
        <v>0.27</v>
      </c>
      <c r="F1328" t="str">
        <f>VLOOKUP(A1328,allied_postcode!A:C,3,FALSE)</f>
        <v>N13</v>
      </c>
    </row>
    <row r="1329" hidden="1" spans="1:6">
      <c r="A1329" s="47">
        <v>2469</v>
      </c>
      <c r="B1329" s="47" t="s">
        <v>6628</v>
      </c>
      <c r="C1329" s="48" t="s">
        <v>18930</v>
      </c>
      <c r="D1329" s="49">
        <v>2.65</v>
      </c>
      <c r="E1329" s="49">
        <v>0.27</v>
      </c>
      <c r="F1329" t="str">
        <f>VLOOKUP(A1329,allied_postcode!A:C,3,FALSE)</f>
        <v>N13</v>
      </c>
    </row>
    <row r="1330" hidden="1" spans="1:6">
      <c r="A1330" s="47">
        <v>2469</v>
      </c>
      <c r="B1330" s="47" t="s">
        <v>6601</v>
      </c>
      <c r="C1330" s="48" t="s">
        <v>18930</v>
      </c>
      <c r="D1330" s="49">
        <v>2.65</v>
      </c>
      <c r="E1330" s="49">
        <v>0.27</v>
      </c>
      <c r="F1330" t="str">
        <f>VLOOKUP(A1330,allied_postcode!A:C,3,FALSE)</f>
        <v>N13</v>
      </c>
    </row>
    <row r="1331" hidden="1" spans="1:6">
      <c r="A1331" s="47">
        <v>2469</v>
      </c>
      <c r="B1331" s="47" t="s">
        <v>6629</v>
      </c>
      <c r="C1331" s="48" t="s">
        <v>18930</v>
      </c>
      <c r="D1331" s="49">
        <v>2.65</v>
      </c>
      <c r="E1331" s="49">
        <v>0.27</v>
      </c>
      <c r="F1331" t="str">
        <f>VLOOKUP(A1331,allied_postcode!A:C,3,FALSE)</f>
        <v>N13</v>
      </c>
    </row>
    <row r="1332" hidden="1" spans="1:6">
      <c r="A1332" s="47">
        <v>2469</v>
      </c>
      <c r="B1332" s="47" t="s">
        <v>6611</v>
      </c>
      <c r="C1332" s="48" t="s">
        <v>18930</v>
      </c>
      <c r="D1332" s="49">
        <v>1.33</v>
      </c>
      <c r="E1332" s="49">
        <v>0.14</v>
      </c>
      <c r="F1332" t="str">
        <f>VLOOKUP(A1332,allied_postcode!A:C,3,FALSE)</f>
        <v>N13</v>
      </c>
    </row>
    <row r="1333" hidden="1" spans="1:6">
      <c r="A1333" s="47">
        <v>2469</v>
      </c>
      <c r="B1333" s="47" t="s">
        <v>6630</v>
      </c>
      <c r="C1333" s="48" t="s">
        <v>18930</v>
      </c>
      <c r="D1333" s="49">
        <v>2.65</v>
      </c>
      <c r="E1333" s="49">
        <v>0.27</v>
      </c>
      <c r="F1333" t="str">
        <f>VLOOKUP(A1333,allied_postcode!A:C,3,FALSE)</f>
        <v>N13</v>
      </c>
    </row>
    <row r="1334" hidden="1" spans="1:6">
      <c r="A1334" s="47">
        <v>2469</v>
      </c>
      <c r="B1334" s="47" t="s">
        <v>6631</v>
      </c>
      <c r="C1334" s="48" t="s">
        <v>18930</v>
      </c>
      <c r="D1334" s="49">
        <v>2.65</v>
      </c>
      <c r="E1334" s="49">
        <v>0.27</v>
      </c>
      <c r="F1334" t="str">
        <f>VLOOKUP(A1334,allied_postcode!A:C,3,FALSE)</f>
        <v>N13</v>
      </c>
    </row>
    <row r="1335" hidden="1" spans="1:6">
      <c r="A1335" s="47">
        <v>2469</v>
      </c>
      <c r="B1335" s="47" t="s">
        <v>6632</v>
      </c>
      <c r="C1335" s="48" t="s">
        <v>18930</v>
      </c>
      <c r="D1335" s="49">
        <v>2.65</v>
      </c>
      <c r="E1335" s="49">
        <v>0.27</v>
      </c>
      <c r="F1335" t="str">
        <f>VLOOKUP(A1335,allied_postcode!A:C,3,FALSE)</f>
        <v>N13</v>
      </c>
    </row>
    <row r="1336" hidden="1" spans="1:6">
      <c r="A1336" s="47">
        <v>2469</v>
      </c>
      <c r="B1336" s="47" t="s">
        <v>6633</v>
      </c>
      <c r="C1336" s="48" t="s">
        <v>18930</v>
      </c>
      <c r="D1336" s="49">
        <v>2.65</v>
      </c>
      <c r="E1336" s="49">
        <v>0.27</v>
      </c>
      <c r="F1336" t="str">
        <f>VLOOKUP(A1336,allied_postcode!A:C,3,FALSE)</f>
        <v>N13</v>
      </c>
    </row>
    <row r="1337" hidden="1" spans="1:6">
      <c r="A1337" s="47">
        <v>2469</v>
      </c>
      <c r="B1337" s="47" t="s">
        <v>6634</v>
      </c>
      <c r="C1337" s="48" t="s">
        <v>18930</v>
      </c>
      <c r="D1337" s="49">
        <v>2.65</v>
      </c>
      <c r="E1337" s="49">
        <v>0.27</v>
      </c>
      <c r="F1337" t="str">
        <f>VLOOKUP(A1337,allied_postcode!A:C,3,FALSE)</f>
        <v>N13</v>
      </c>
    </row>
    <row r="1338" hidden="1" spans="1:6">
      <c r="A1338" s="47">
        <v>2469</v>
      </c>
      <c r="B1338" s="47" t="s">
        <v>6635</v>
      </c>
      <c r="C1338" s="48" t="s">
        <v>18930</v>
      </c>
      <c r="D1338" s="49">
        <v>2.65</v>
      </c>
      <c r="E1338" s="49">
        <v>0.27</v>
      </c>
      <c r="F1338" t="str">
        <f>VLOOKUP(A1338,allied_postcode!A:C,3,FALSE)</f>
        <v>N13</v>
      </c>
    </row>
    <row r="1339" hidden="1" spans="1:6">
      <c r="A1339" s="47">
        <v>2469</v>
      </c>
      <c r="B1339" s="47" t="s">
        <v>6248</v>
      </c>
      <c r="C1339" s="48" t="s">
        <v>18930</v>
      </c>
      <c r="D1339" s="49">
        <v>2.65</v>
      </c>
      <c r="E1339" s="49">
        <v>0.27</v>
      </c>
      <c r="F1339" t="str">
        <f>VLOOKUP(A1339,allied_postcode!A:C,3,FALSE)</f>
        <v>N13</v>
      </c>
    </row>
    <row r="1340" hidden="1" spans="1:6">
      <c r="A1340" s="47">
        <v>2469</v>
      </c>
      <c r="B1340" s="47" t="s">
        <v>6602</v>
      </c>
      <c r="C1340" s="48" t="s">
        <v>18930</v>
      </c>
      <c r="D1340" s="49">
        <v>2.65</v>
      </c>
      <c r="E1340" s="49">
        <v>0.27</v>
      </c>
      <c r="F1340" t="str">
        <f>VLOOKUP(A1340,allied_postcode!A:C,3,FALSE)</f>
        <v>N13</v>
      </c>
    </row>
    <row r="1341" hidden="1" spans="1:6">
      <c r="A1341" s="47">
        <v>2469</v>
      </c>
      <c r="B1341" s="47" t="s">
        <v>6603</v>
      </c>
      <c r="C1341" s="48" t="s">
        <v>18930</v>
      </c>
      <c r="D1341" s="49">
        <v>2.65</v>
      </c>
      <c r="E1341" s="49">
        <v>0.27</v>
      </c>
      <c r="F1341" t="str">
        <f>VLOOKUP(A1341,allied_postcode!A:C,3,FALSE)</f>
        <v>N13</v>
      </c>
    </row>
    <row r="1342" hidden="1" spans="1:6">
      <c r="A1342" s="47">
        <v>2469</v>
      </c>
      <c r="B1342" s="47" t="s">
        <v>6636</v>
      </c>
      <c r="C1342" s="48" t="s">
        <v>18930</v>
      </c>
      <c r="D1342" s="49">
        <v>2.65</v>
      </c>
      <c r="E1342" s="49">
        <v>0.27</v>
      </c>
      <c r="F1342" t="str">
        <f>VLOOKUP(A1342,allied_postcode!A:C,3,FALSE)</f>
        <v>N13</v>
      </c>
    </row>
    <row r="1343" hidden="1" spans="1:6">
      <c r="A1343" s="47">
        <v>2469</v>
      </c>
      <c r="B1343" s="47" t="s">
        <v>6637</v>
      </c>
      <c r="C1343" s="48" t="s">
        <v>18930</v>
      </c>
      <c r="D1343" s="49">
        <v>2.65</v>
      </c>
      <c r="E1343" s="49">
        <v>0.27</v>
      </c>
      <c r="F1343" t="str">
        <f>VLOOKUP(A1343,allied_postcode!A:C,3,FALSE)</f>
        <v>N13</v>
      </c>
    </row>
    <row r="1344" hidden="1" spans="1:6">
      <c r="A1344" s="47">
        <v>2469</v>
      </c>
      <c r="B1344" s="47" t="s">
        <v>6638</v>
      </c>
      <c r="C1344" s="48" t="s">
        <v>18930</v>
      </c>
      <c r="D1344" s="49">
        <v>2.65</v>
      </c>
      <c r="E1344" s="49">
        <v>0.27</v>
      </c>
      <c r="F1344" t="str">
        <f>VLOOKUP(A1344,allied_postcode!A:C,3,FALSE)</f>
        <v>N13</v>
      </c>
    </row>
    <row r="1345" hidden="1" spans="1:6">
      <c r="A1345" s="47">
        <v>2469</v>
      </c>
      <c r="B1345" s="47" t="s">
        <v>6604</v>
      </c>
      <c r="C1345" s="48" t="s">
        <v>18930</v>
      </c>
      <c r="D1345" s="49">
        <v>2.65</v>
      </c>
      <c r="E1345" s="49">
        <v>0.27</v>
      </c>
      <c r="F1345" t="str">
        <f>VLOOKUP(A1345,allied_postcode!A:C,3,FALSE)</f>
        <v>N13</v>
      </c>
    </row>
    <row r="1346" hidden="1" spans="1:6">
      <c r="A1346" s="47">
        <v>2469</v>
      </c>
      <c r="B1346" s="47" t="s">
        <v>6639</v>
      </c>
      <c r="C1346" s="48" t="s">
        <v>18930</v>
      </c>
      <c r="D1346" s="49">
        <v>2.65</v>
      </c>
      <c r="E1346" s="49">
        <v>0.27</v>
      </c>
      <c r="F1346" t="str">
        <f>VLOOKUP(A1346,allied_postcode!A:C,3,FALSE)</f>
        <v>N13</v>
      </c>
    </row>
    <row r="1347" hidden="1" spans="1:6">
      <c r="A1347" s="47">
        <v>2469</v>
      </c>
      <c r="B1347" s="47" t="s">
        <v>6612</v>
      </c>
      <c r="C1347" s="48" t="s">
        <v>18930</v>
      </c>
      <c r="D1347" s="49">
        <v>1.33</v>
      </c>
      <c r="E1347" s="49">
        <v>0.14</v>
      </c>
      <c r="F1347" t="str">
        <f>VLOOKUP(A1347,allied_postcode!A:C,3,FALSE)</f>
        <v>N13</v>
      </c>
    </row>
    <row r="1348" hidden="1" spans="1:6">
      <c r="A1348" s="47">
        <v>2469</v>
      </c>
      <c r="B1348" s="47" t="s">
        <v>6640</v>
      </c>
      <c r="C1348" s="48" t="s">
        <v>18930</v>
      </c>
      <c r="D1348" s="49">
        <v>2.65</v>
      </c>
      <c r="E1348" s="49">
        <v>0.27</v>
      </c>
      <c r="F1348" t="str">
        <f>VLOOKUP(A1348,allied_postcode!A:C,3,FALSE)</f>
        <v>N13</v>
      </c>
    </row>
    <row r="1349" hidden="1" spans="1:6">
      <c r="A1349" s="47">
        <v>2469</v>
      </c>
      <c r="B1349" s="47" t="s">
        <v>6641</v>
      </c>
      <c r="C1349" s="48" t="s">
        <v>18930</v>
      </c>
      <c r="D1349" s="49">
        <v>2.65</v>
      </c>
      <c r="E1349" s="49">
        <v>0.27</v>
      </c>
      <c r="F1349" t="str">
        <f>VLOOKUP(A1349,allied_postcode!A:C,3,FALSE)</f>
        <v>N13</v>
      </c>
    </row>
    <row r="1350" hidden="1" spans="1:6">
      <c r="A1350" s="47">
        <v>2469</v>
      </c>
      <c r="B1350" s="47" t="s">
        <v>6613</v>
      </c>
      <c r="C1350" s="48" t="s">
        <v>18930</v>
      </c>
      <c r="D1350" s="49">
        <v>1.33</v>
      </c>
      <c r="E1350" s="49">
        <v>0.14</v>
      </c>
      <c r="F1350" t="str">
        <f>VLOOKUP(A1350,allied_postcode!A:C,3,FALSE)</f>
        <v>N13</v>
      </c>
    </row>
    <row r="1351" hidden="1" spans="1:6">
      <c r="A1351" s="47">
        <v>2469</v>
      </c>
      <c r="B1351" s="47" t="s">
        <v>6614</v>
      </c>
      <c r="C1351" s="48" t="s">
        <v>18930</v>
      </c>
      <c r="D1351" s="49">
        <v>1.33</v>
      </c>
      <c r="E1351" s="49">
        <v>0.14</v>
      </c>
      <c r="F1351" t="str">
        <f>VLOOKUP(A1351,allied_postcode!A:C,3,FALSE)</f>
        <v>N13</v>
      </c>
    </row>
    <row r="1352" hidden="1" spans="1:6">
      <c r="A1352" s="47">
        <v>2469</v>
      </c>
      <c r="B1352" s="47" t="s">
        <v>6642</v>
      </c>
      <c r="C1352" s="48" t="s">
        <v>18930</v>
      </c>
      <c r="D1352" s="49">
        <v>2.65</v>
      </c>
      <c r="E1352" s="49">
        <v>0.27</v>
      </c>
      <c r="F1352" t="str">
        <f>VLOOKUP(A1352,allied_postcode!A:C,3,FALSE)</f>
        <v>N13</v>
      </c>
    </row>
    <row r="1353" hidden="1" spans="1:6">
      <c r="A1353" s="47">
        <v>2469</v>
      </c>
      <c r="B1353" s="47" t="s">
        <v>6643</v>
      </c>
      <c r="C1353" s="48" t="s">
        <v>18930</v>
      </c>
      <c r="D1353" s="49">
        <v>2.65</v>
      </c>
      <c r="E1353" s="49">
        <v>0.27</v>
      </c>
      <c r="F1353" t="str">
        <f>VLOOKUP(A1353,allied_postcode!A:C,3,FALSE)</f>
        <v>N13</v>
      </c>
    </row>
    <row r="1354" hidden="1" spans="1:6">
      <c r="A1354" s="47">
        <v>2469</v>
      </c>
      <c r="B1354" s="47" t="s">
        <v>6615</v>
      </c>
      <c r="C1354" s="48" t="s">
        <v>18930</v>
      </c>
      <c r="D1354" s="49">
        <v>1.33</v>
      </c>
      <c r="E1354" s="49">
        <v>0.14</v>
      </c>
      <c r="F1354" t="str">
        <f>VLOOKUP(A1354,allied_postcode!A:C,3,FALSE)</f>
        <v>N13</v>
      </c>
    </row>
    <row r="1355" hidden="1" spans="1:6">
      <c r="A1355" s="47">
        <v>2469</v>
      </c>
      <c r="B1355" s="47" t="s">
        <v>6616</v>
      </c>
      <c r="C1355" s="48" t="s">
        <v>18930</v>
      </c>
      <c r="D1355" s="49">
        <v>1.33</v>
      </c>
      <c r="E1355" s="49">
        <v>0.14</v>
      </c>
      <c r="F1355" t="str">
        <f>VLOOKUP(A1355,allied_postcode!A:C,3,FALSE)</f>
        <v>N13</v>
      </c>
    </row>
    <row r="1356" hidden="1" spans="1:6">
      <c r="A1356" s="47">
        <v>2469</v>
      </c>
      <c r="B1356" s="47" t="s">
        <v>6617</v>
      </c>
      <c r="C1356" s="48" t="s">
        <v>18930</v>
      </c>
      <c r="D1356" s="49">
        <v>1.33</v>
      </c>
      <c r="E1356" s="49">
        <v>0.14</v>
      </c>
      <c r="F1356" t="str">
        <f>VLOOKUP(A1356,allied_postcode!A:C,3,FALSE)</f>
        <v>N13</v>
      </c>
    </row>
    <row r="1357" hidden="1" spans="1:6">
      <c r="A1357" s="47">
        <v>2469</v>
      </c>
      <c r="B1357" s="47" t="s">
        <v>6644</v>
      </c>
      <c r="C1357" s="48" t="s">
        <v>18930</v>
      </c>
      <c r="D1357" s="49">
        <v>2.65</v>
      </c>
      <c r="E1357" s="49">
        <v>0.27</v>
      </c>
      <c r="F1357" t="str">
        <f>VLOOKUP(A1357,allied_postcode!A:C,3,FALSE)</f>
        <v>N13</v>
      </c>
    </row>
    <row r="1358" hidden="1" spans="1:6">
      <c r="A1358" s="47">
        <v>2469</v>
      </c>
      <c r="B1358" s="47" t="s">
        <v>6645</v>
      </c>
      <c r="C1358" s="48" t="s">
        <v>18930</v>
      </c>
      <c r="D1358" s="49">
        <v>2.65</v>
      </c>
      <c r="E1358" s="49">
        <v>0.27</v>
      </c>
      <c r="F1358" t="str">
        <f>VLOOKUP(A1358,allied_postcode!A:C,3,FALSE)</f>
        <v>N13</v>
      </c>
    </row>
    <row r="1359" hidden="1" spans="1:6">
      <c r="A1359" s="47">
        <v>2469</v>
      </c>
      <c r="B1359" s="47" t="s">
        <v>6646</v>
      </c>
      <c r="C1359" s="48" t="s">
        <v>18930</v>
      </c>
      <c r="D1359" s="49">
        <v>2.65</v>
      </c>
      <c r="E1359" s="49">
        <v>0.27</v>
      </c>
      <c r="F1359" t="str">
        <f>VLOOKUP(A1359,allied_postcode!A:C,3,FALSE)</f>
        <v>N13</v>
      </c>
    </row>
    <row r="1360" hidden="1" spans="1:6">
      <c r="A1360" s="47">
        <v>2469</v>
      </c>
      <c r="B1360" s="47" t="s">
        <v>6647</v>
      </c>
      <c r="C1360" s="48" t="s">
        <v>18930</v>
      </c>
      <c r="D1360" s="49">
        <v>2.65</v>
      </c>
      <c r="E1360" s="49">
        <v>0.27</v>
      </c>
      <c r="F1360" t="str">
        <f>VLOOKUP(A1360,allied_postcode!A:C,3,FALSE)</f>
        <v>N13</v>
      </c>
    </row>
    <row r="1361" hidden="1" spans="1:6">
      <c r="A1361" s="47">
        <v>2469</v>
      </c>
      <c r="B1361" s="47" t="s">
        <v>6607</v>
      </c>
      <c r="C1361" s="48" t="s">
        <v>18930</v>
      </c>
      <c r="D1361" s="49">
        <v>2.65</v>
      </c>
      <c r="E1361" s="49">
        <v>0.27</v>
      </c>
      <c r="F1361" t="str">
        <f>VLOOKUP(A1361,allied_postcode!A:C,3,FALSE)</f>
        <v>N13</v>
      </c>
    </row>
    <row r="1362" hidden="1" spans="1:6">
      <c r="A1362" s="47">
        <v>2469</v>
      </c>
      <c r="B1362" s="47" t="s">
        <v>6648</v>
      </c>
      <c r="C1362" s="48" t="s">
        <v>18930</v>
      </c>
      <c r="D1362" s="49">
        <v>2.65</v>
      </c>
      <c r="E1362" s="49">
        <v>0.27</v>
      </c>
      <c r="F1362" t="str">
        <f>VLOOKUP(A1362,allied_postcode!A:C,3,FALSE)</f>
        <v>N13</v>
      </c>
    </row>
    <row r="1363" hidden="1" spans="1:6">
      <c r="A1363" s="47">
        <v>2469</v>
      </c>
      <c r="B1363" s="47" t="s">
        <v>6608</v>
      </c>
      <c r="C1363" s="48" t="s">
        <v>18930</v>
      </c>
      <c r="D1363" s="49">
        <v>2.65</v>
      </c>
      <c r="E1363" s="49">
        <v>0.27</v>
      </c>
      <c r="F1363" t="str">
        <f>VLOOKUP(A1363,allied_postcode!A:C,3,FALSE)</f>
        <v>N13</v>
      </c>
    </row>
    <row r="1364" hidden="1" spans="1:6">
      <c r="A1364" s="47">
        <v>2469</v>
      </c>
      <c r="B1364" s="47" t="s">
        <v>6649</v>
      </c>
      <c r="C1364" s="48" t="s">
        <v>18930</v>
      </c>
      <c r="D1364" s="49">
        <v>2.65</v>
      </c>
      <c r="E1364" s="49">
        <v>0.27</v>
      </c>
      <c r="F1364" t="str">
        <f>VLOOKUP(A1364,allied_postcode!A:C,3,FALSE)</f>
        <v>N13</v>
      </c>
    </row>
    <row r="1365" hidden="1" spans="1:6">
      <c r="A1365" s="47">
        <v>2469</v>
      </c>
      <c r="B1365" s="47" t="s">
        <v>6618</v>
      </c>
      <c r="C1365" s="48" t="s">
        <v>18930</v>
      </c>
      <c r="D1365" s="49">
        <v>1.33</v>
      </c>
      <c r="E1365" s="49">
        <v>0.14</v>
      </c>
      <c r="F1365" t="str">
        <f>VLOOKUP(A1365,allied_postcode!A:C,3,FALSE)</f>
        <v>N13</v>
      </c>
    </row>
    <row r="1366" hidden="1" spans="1:6">
      <c r="A1366" s="47">
        <v>2469</v>
      </c>
      <c r="B1366" s="47" t="s">
        <v>6619</v>
      </c>
      <c r="C1366" s="48" t="s">
        <v>18930</v>
      </c>
      <c r="D1366" s="49">
        <v>1.33</v>
      </c>
      <c r="E1366" s="49">
        <v>0.14</v>
      </c>
      <c r="F1366" t="str">
        <f>VLOOKUP(A1366,allied_postcode!A:C,3,FALSE)</f>
        <v>N13</v>
      </c>
    </row>
    <row r="1367" hidden="1" spans="1:6">
      <c r="A1367" s="47">
        <v>2469</v>
      </c>
      <c r="B1367" s="47" t="s">
        <v>6650</v>
      </c>
      <c r="C1367" s="48" t="s">
        <v>18930</v>
      </c>
      <c r="D1367" s="49">
        <v>2.65</v>
      </c>
      <c r="E1367" s="49">
        <v>0.27</v>
      </c>
      <c r="F1367" t="str">
        <f>VLOOKUP(A1367,allied_postcode!A:C,3,FALSE)</f>
        <v>N13</v>
      </c>
    </row>
    <row r="1368" hidden="1" spans="1:6">
      <c r="A1368" s="47">
        <v>2469</v>
      </c>
      <c r="B1368" s="47" t="s">
        <v>6651</v>
      </c>
      <c r="C1368" s="48" t="s">
        <v>18930</v>
      </c>
      <c r="D1368" s="49">
        <v>2.65</v>
      </c>
      <c r="E1368" s="49">
        <v>0.27</v>
      </c>
      <c r="F1368" t="str">
        <f>VLOOKUP(A1368,allied_postcode!A:C,3,FALSE)</f>
        <v>N13</v>
      </c>
    </row>
    <row r="1369" hidden="1" spans="1:6">
      <c r="A1369" s="47">
        <v>2469</v>
      </c>
      <c r="B1369" s="47" t="s">
        <v>6620</v>
      </c>
      <c r="C1369" s="48" t="s">
        <v>18930</v>
      </c>
      <c r="D1369" s="49">
        <v>1.33</v>
      </c>
      <c r="E1369" s="49">
        <v>0.14</v>
      </c>
      <c r="F1369" t="str">
        <f>VLOOKUP(A1369,allied_postcode!A:C,3,FALSE)</f>
        <v>N13</v>
      </c>
    </row>
    <row r="1370" hidden="1" spans="1:6">
      <c r="A1370" s="47">
        <v>2469</v>
      </c>
      <c r="B1370" s="47" t="s">
        <v>6621</v>
      </c>
      <c r="C1370" s="48" t="s">
        <v>18930</v>
      </c>
      <c r="D1370" s="49">
        <v>1.33</v>
      </c>
      <c r="E1370" s="49">
        <v>0.14</v>
      </c>
      <c r="F1370" t="str">
        <f>VLOOKUP(A1370,allied_postcode!A:C,3,FALSE)</f>
        <v>N13</v>
      </c>
    </row>
    <row r="1371" hidden="1" spans="1:6">
      <c r="A1371" s="47">
        <v>2469</v>
      </c>
      <c r="B1371" s="47" t="s">
        <v>6652</v>
      </c>
      <c r="C1371" s="48" t="s">
        <v>18930</v>
      </c>
      <c r="D1371" s="49">
        <v>2.65</v>
      </c>
      <c r="E1371" s="49">
        <v>0.27</v>
      </c>
      <c r="F1371" t="str">
        <f>VLOOKUP(A1371,allied_postcode!A:C,3,FALSE)</f>
        <v>N13</v>
      </c>
    </row>
    <row r="1372" hidden="1" spans="1:6">
      <c r="A1372" s="47">
        <v>2469</v>
      </c>
      <c r="B1372" s="47" t="s">
        <v>6609</v>
      </c>
      <c r="C1372" s="48" t="s">
        <v>18930</v>
      </c>
      <c r="D1372" s="49">
        <v>2.65</v>
      </c>
      <c r="E1372" s="49">
        <v>0.27</v>
      </c>
      <c r="F1372" t="str">
        <f>VLOOKUP(A1372,allied_postcode!A:C,3,FALSE)</f>
        <v>N13</v>
      </c>
    </row>
    <row r="1373" hidden="1" spans="1:6">
      <c r="A1373" s="47">
        <v>2469</v>
      </c>
      <c r="B1373" s="47" t="s">
        <v>6653</v>
      </c>
      <c r="C1373" s="48" t="s">
        <v>18930</v>
      </c>
      <c r="D1373" s="49">
        <v>2.65</v>
      </c>
      <c r="E1373" s="49">
        <v>0.27</v>
      </c>
      <c r="F1373" t="str">
        <f>VLOOKUP(A1373,allied_postcode!A:C,3,FALSE)</f>
        <v>N13</v>
      </c>
    </row>
    <row r="1374" hidden="1" spans="1:6">
      <c r="A1374" s="47">
        <v>2469</v>
      </c>
      <c r="B1374" s="47" t="s">
        <v>6654</v>
      </c>
      <c r="C1374" s="48" t="s">
        <v>18930</v>
      </c>
      <c r="D1374" s="49">
        <v>2.65</v>
      </c>
      <c r="E1374" s="49">
        <v>0.27</v>
      </c>
      <c r="F1374" t="str">
        <f>VLOOKUP(A1374,allied_postcode!A:C,3,FALSE)</f>
        <v>N13</v>
      </c>
    </row>
    <row r="1375" hidden="1" spans="1:6">
      <c r="A1375" s="47">
        <v>2469</v>
      </c>
      <c r="B1375" s="47" t="s">
        <v>6622</v>
      </c>
      <c r="C1375" s="48" t="s">
        <v>18930</v>
      </c>
      <c r="D1375" s="49">
        <v>1.33</v>
      </c>
      <c r="E1375" s="49">
        <v>0.14</v>
      </c>
      <c r="F1375" t="str">
        <f>VLOOKUP(A1375,allied_postcode!A:C,3,FALSE)</f>
        <v>N13</v>
      </c>
    </row>
    <row r="1376" hidden="1" spans="1:6">
      <c r="A1376" s="47">
        <v>2469</v>
      </c>
      <c r="B1376" s="47" t="s">
        <v>6610</v>
      </c>
      <c r="C1376" s="48" t="s">
        <v>18930</v>
      </c>
      <c r="D1376" s="49">
        <v>2.65</v>
      </c>
      <c r="E1376" s="49">
        <v>0.27</v>
      </c>
      <c r="F1376" t="str">
        <f>VLOOKUP(A1376,allied_postcode!A:C,3,FALSE)</f>
        <v>N13</v>
      </c>
    </row>
    <row r="1377" hidden="1" spans="1:6">
      <c r="A1377" s="47">
        <v>2469</v>
      </c>
      <c r="B1377" s="47" t="s">
        <v>6655</v>
      </c>
      <c r="C1377" s="48" t="s">
        <v>18930</v>
      </c>
      <c r="D1377" s="49">
        <v>2.65</v>
      </c>
      <c r="E1377" s="49">
        <v>0.27</v>
      </c>
      <c r="F1377" t="str">
        <f>VLOOKUP(A1377,allied_postcode!A:C,3,FALSE)</f>
        <v>N13</v>
      </c>
    </row>
    <row r="1378" hidden="1" spans="1:6">
      <c r="A1378" s="47">
        <v>2469</v>
      </c>
      <c r="B1378" s="47" t="s">
        <v>6605</v>
      </c>
      <c r="C1378" s="48" t="s">
        <v>18930</v>
      </c>
      <c r="D1378" s="49">
        <v>2.65</v>
      </c>
      <c r="E1378" s="49">
        <v>0.27</v>
      </c>
      <c r="F1378" t="str">
        <f>VLOOKUP(A1378,allied_postcode!A:C,3,FALSE)</f>
        <v>N13</v>
      </c>
    </row>
    <row r="1379" hidden="1" spans="1:6">
      <c r="A1379" s="47">
        <v>2469</v>
      </c>
      <c r="B1379" s="47" t="s">
        <v>6656</v>
      </c>
      <c r="C1379" s="48" t="s">
        <v>18930</v>
      </c>
      <c r="D1379" s="49">
        <v>2.65</v>
      </c>
      <c r="E1379" s="49">
        <v>0.27</v>
      </c>
      <c r="F1379" t="str">
        <f>VLOOKUP(A1379,allied_postcode!A:C,3,FALSE)</f>
        <v>N13</v>
      </c>
    </row>
    <row r="1380" hidden="1" spans="1:6">
      <c r="A1380" s="47">
        <v>2469</v>
      </c>
      <c r="B1380" s="47" t="s">
        <v>6623</v>
      </c>
      <c r="C1380" s="48" t="s">
        <v>18930</v>
      </c>
      <c r="D1380" s="49">
        <v>1.33</v>
      </c>
      <c r="E1380" s="49">
        <v>0.14</v>
      </c>
      <c r="F1380" t="str">
        <f>VLOOKUP(A1380,allied_postcode!A:C,3,FALSE)</f>
        <v>N13</v>
      </c>
    </row>
    <row r="1381" hidden="1" spans="1:6">
      <c r="A1381" s="47">
        <v>2470</v>
      </c>
      <c r="B1381" s="47" t="s">
        <v>6659</v>
      </c>
      <c r="C1381" s="48" t="s">
        <v>18930</v>
      </c>
      <c r="D1381" s="49">
        <v>1.33</v>
      </c>
      <c r="E1381" s="49">
        <v>0.14</v>
      </c>
      <c r="F1381" t="str">
        <f>VLOOKUP(A1381,allied_postcode!A:C,3,FALSE)</f>
        <v>N13</v>
      </c>
    </row>
    <row r="1382" hidden="1" spans="1:6">
      <c r="A1382" s="47">
        <v>2470</v>
      </c>
      <c r="B1382" s="47" t="s">
        <v>6660</v>
      </c>
      <c r="C1382" s="48" t="s">
        <v>18930</v>
      </c>
      <c r="D1382" s="49">
        <v>2.65</v>
      </c>
      <c r="E1382" s="49">
        <v>0.27</v>
      </c>
      <c r="F1382" t="str">
        <f>VLOOKUP(A1382,allied_postcode!A:C,3,FALSE)</f>
        <v>N13</v>
      </c>
    </row>
    <row r="1383" hidden="1" spans="1:6">
      <c r="A1383" s="47">
        <v>2470</v>
      </c>
      <c r="B1383" s="47" t="s">
        <v>6657</v>
      </c>
      <c r="C1383" s="48" t="s">
        <v>18930</v>
      </c>
      <c r="D1383" s="49">
        <v>2.65</v>
      </c>
      <c r="E1383" s="49">
        <v>0.27</v>
      </c>
      <c r="F1383" t="str">
        <f>VLOOKUP(A1383,allied_postcode!A:C,3,FALSE)</f>
        <v>N13</v>
      </c>
    </row>
    <row r="1384" hidden="1" spans="1:6">
      <c r="A1384" s="47">
        <v>2470</v>
      </c>
      <c r="B1384" s="47" t="s">
        <v>6661</v>
      </c>
      <c r="C1384" s="48" t="s">
        <v>18930</v>
      </c>
      <c r="D1384" s="49">
        <v>2.65</v>
      </c>
      <c r="E1384" s="49">
        <v>0.27</v>
      </c>
      <c r="F1384" t="str">
        <f>VLOOKUP(A1384,allied_postcode!A:C,3,FALSE)</f>
        <v>N13</v>
      </c>
    </row>
    <row r="1385" hidden="1" spans="1:6">
      <c r="A1385" s="47">
        <v>2470</v>
      </c>
      <c r="B1385" s="47" t="s">
        <v>6662</v>
      </c>
      <c r="C1385" s="48" t="s">
        <v>18930</v>
      </c>
      <c r="D1385" s="49">
        <v>2.65</v>
      </c>
      <c r="E1385" s="49">
        <v>0.27</v>
      </c>
      <c r="F1385" t="str">
        <f>VLOOKUP(A1385,allied_postcode!A:C,3,FALSE)</f>
        <v>N13</v>
      </c>
    </row>
    <row r="1386" hidden="1" spans="1:6">
      <c r="A1386" s="47">
        <v>2470</v>
      </c>
      <c r="B1386" s="47" t="s">
        <v>6663</v>
      </c>
      <c r="C1386" s="48" t="s">
        <v>18930</v>
      </c>
      <c r="D1386" s="49">
        <v>2.65</v>
      </c>
      <c r="E1386" s="49">
        <v>0.27</v>
      </c>
      <c r="F1386" t="str">
        <f>VLOOKUP(A1386,allied_postcode!A:C,3,FALSE)</f>
        <v>N13</v>
      </c>
    </row>
    <row r="1387" hidden="1" spans="1:6">
      <c r="A1387" s="47">
        <v>2470</v>
      </c>
      <c r="B1387" s="47" t="s">
        <v>6664</v>
      </c>
      <c r="C1387" s="48" t="s">
        <v>18930</v>
      </c>
      <c r="D1387" s="49">
        <v>2.65</v>
      </c>
      <c r="E1387" s="49">
        <v>0.27</v>
      </c>
      <c r="F1387" t="str">
        <f>VLOOKUP(A1387,allied_postcode!A:C,3,FALSE)</f>
        <v>N13</v>
      </c>
    </row>
    <row r="1388" hidden="1" spans="1:6">
      <c r="A1388" s="47">
        <v>2470</v>
      </c>
      <c r="B1388" s="47" t="s">
        <v>6665</v>
      </c>
      <c r="C1388" s="48" t="s">
        <v>18930</v>
      </c>
      <c r="D1388" s="49">
        <v>2.65</v>
      </c>
      <c r="E1388" s="49">
        <v>0.27</v>
      </c>
      <c r="F1388" t="str">
        <f>VLOOKUP(A1388,allied_postcode!A:C,3,FALSE)</f>
        <v>N13</v>
      </c>
    </row>
    <row r="1389" hidden="1" spans="1:6">
      <c r="A1389" s="47">
        <v>2470</v>
      </c>
      <c r="B1389" s="47" t="s">
        <v>6666</v>
      </c>
      <c r="C1389" s="48" t="s">
        <v>18930</v>
      </c>
      <c r="D1389" s="49">
        <v>2.65</v>
      </c>
      <c r="E1389" s="49">
        <v>0.27</v>
      </c>
      <c r="F1389" t="str">
        <f>VLOOKUP(A1389,allied_postcode!A:C,3,FALSE)</f>
        <v>N13</v>
      </c>
    </row>
    <row r="1390" hidden="1" spans="1:6">
      <c r="A1390" s="47">
        <v>2470</v>
      </c>
      <c r="B1390" s="47" t="s">
        <v>6667</v>
      </c>
      <c r="C1390" s="48" t="s">
        <v>18930</v>
      </c>
      <c r="D1390" s="49">
        <v>2.65</v>
      </c>
      <c r="E1390" s="49">
        <v>0.27</v>
      </c>
      <c r="F1390" t="str">
        <f>VLOOKUP(A1390,allied_postcode!A:C,3,FALSE)</f>
        <v>N13</v>
      </c>
    </row>
    <row r="1391" hidden="1" spans="1:6">
      <c r="A1391" s="47">
        <v>2470</v>
      </c>
      <c r="B1391" s="47" t="s">
        <v>6668</v>
      </c>
      <c r="C1391" s="48" t="s">
        <v>18930</v>
      </c>
      <c r="D1391" s="49">
        <v>2.65</v>
      </c>
      <c r="E1391" s="49">
        <v>0.27</v>
      </c>
      <c r="F1391" t="str">
        <f>VLOOKUP(A1391,allied_postcode!A:C,3,FALSE)</f>
        <v>N13</v>
      </c>
    </row>
    <row r="1392" hidden="1" spans="1:6">
      <c r="A1392" s="47">
        <v>2470</v>
      </c>
      <c r="B1392" s="47" t="s">
        <v>6669</v>
      </c>
      <c r="C1392" s="48" t="s">
        <v>18930</v>
      </c>
      <c r="D1392" s="49">
        <v>2.65</v>
      </c>
      <c r="E1392" s="49">
        <v>0.27</v>
      </c>
      <c r="F1392" t="str">
        <f>VLOOKUP(A1392,allied_postcode!A:C,3,FALSE)</f>
        <v>N13</v>
      </c>
    </row>
    <row r="1393" hidden="1" spans="1:6">
      <c r="A1393" s="47">
        <v>2470</v>
      </c>
      <c r="B1393" s="47" t="s">
        <v>6670</v>
      </c>
      <c r="C1393" s="48" t="s">
        <v>18930</v>
      </c>
      <c r="D1393" s="49">
        <v>2.65</v>
      </c>
      <c r="E1393" s="49">
        <v>0.27</v>
      </c>
      <c r="F1393" t="str">
        <f>VLOOKUP(A1393,allied_postcode!A:C,3,FALSE)</f>
        <v>N13</v>
      </c>
    </row>
    <row r="1394" hidden="1" spans="1:6">
      <c r="A1394" s="47">
        <v>2470</v>
      </c>
      <c r="B1394" s="47" t="s">
        <v>6671</v>
      </c>
      <c r="C1394" s="48" t="s">
        <v>18930</v>
      </c>
      <c r="D1394" s="49">
        <v>2.65</v>
      </c>
      <c r="E1394" s="49">
        <v>0.27</v>
      </c>
      <c r="F1394" t="str">
        <f>VLOOKUP(A1394,allied_postcode!A:C,3,FALSE)</f>
        <v>N13</v>
      </c>
    </row>
    <row r="1395" hidden="1" spans="1:6">
      <c r="A1395" s="47">
        <v>2470</v>
      </c>
      <c r="B1395" s="47" t="s">
        <v>6658</v>
      </c>
      <c r="C1395" s="48" t="s">
        <v>18930</v>
      </c>
      <c r="D1395" s="49">
        <v>1.33</v>
      </c>
      <c r="E1395" s="49">
        <v>0.14</v>
      </c>
      <c r="F1395" t="str">
        <f>VLOOKUP(A1395,allied_postcode!A:C,3,FALSE)</f>
        <v>N13</v>
      </c>
    </row>
    <row r="1396" hidden="1" spans="1:6">
      <c r="A1396" s="47">
        <v>2470</v>
      </c>
      <c r="B1396" s="47" t="s">
        <v>6672</v>
      </c>
      <c r="C1396" s="48" t="s">
        <v>18930</v>
      </c>
      <c r="D1396" s="49">
        <v>2.65</v>
      </c>
      <c r="E1396" s="49">
        <v>0.27</v>
      </c>
      <c r="F1396" t="str">
        <f>VLOOKUP(A1396,allied_postcode!A:C,3,FALSE)</f>
        <v>N13</v>
      </c>
    </row>
    <row r="1397" hidden="1" spans="1:6">
      <c r="A1397" s="47">
        <v>2470</v>
      </c>
      <c r="B1397" s="47" t="s">
        <v>6673</v>
      </c>
      <c r="C1397" s="48" t="s">
        <v>18930</v>
      </c>
      <c r="D1397" s="49">
        <v>2.65</v>
      </c>
      <c r="E1397" s="49">
        <v>0.27</v>
      </c>
      <c r="F1397" t="str">
        <f>VLOOKUP(A1397,allied_postcode!A:C,3,FALSE)</f>
        <v>N13</v>
      </c>
    </row>
    <row r="1398" hidden="1" spans="1:6">
      <c r="A1398" s="47">
        <v>2470</v>
      </c>
      <c r="B1398" s="47" t="s">
        <v>6674</v>
      </c>
      <c r="C1398" s="48" t="s">
        <v>18930</v>
      </c>
      <c r="D1398" s="49">
        <v>2.65</v>
      </c>
      <c r="E1398" s="49">
        <v>0.27</v>
      </c>
      <c r="F1398" t="str">
        <f>VLOOKUP(A1398,allied_postcode!A:C,3,FALSE)</f>
        <v>N13</v>
      </c>
    </row>
    <row r="1399" hidden="1" spans="1:6">
      <c r="A1399" s="47">
        <v>2470</v>
      </c>
      <c r="B1399" s="47" t="s">
        <v>6675</v>
      </c>
      <c r="C1399" s="48" t="s">
        <v>18930</v>
      </c>
      <c r="D1399" s="49">
        <v>2.65</v>
      </c>
      <c r="E1399" s="49">
        <v>0.27</v>
      </c>
      <c r="F1399" t="str">
        <f>VLOOKUP(A1399,allied_postcode!A:C,3,FALSE)</f>
        <v>N13</v>
      </c>
    </row>
    <row r="1400" hidden="1" spans="1:6">
      <c r="A1400" s="47">
        <v>2470</v>
      </c>
      <c r="B1400" s="47" t="s">
        <v>6676</v>
      </c>
      <c r="C1400" s="48" t="s">
        <v>18930</v>
      </c>
      <c r="D1400" s="49">
        <v>2.65</v>
      </c>
      <c r="E1400" s="49">
        <v>0.27</v>
      </c>
      <c r="F1400" t="str">
        <f>VLOOKUP(A1400,allied_postcode!A:C,3,FALSE)</f>
        <v>N13</v>
      </c>
    </row>
    <row r="1401" hidden="1" spans="1:6">
      <c r="A1401" s="47">
        <v>2470</v>
      </c>
      <c r="B1401" s="47" t="s">
        <v>18936</v>
      </c>
      <c r="C1401" s="48" t="s">
        <v>18930</v>
      </c>
      <c r="D1401" s="49">
        <v>2.65</v>
      </c>
      <c r="E1401" s="49">
        <v>0.27</v>
      </c>
      <c r="F1401" t="str">
        <f>VLOOKUP(A1401,allied_postcode!A:C,3,FALSE)</f>
        <v>N13</v>
      </c>
    </row>
    <row r="1402" hidden="1" spans="1:6">
      <c r="A1402" s="47">
        <v>2470</v>
      </c>
      <c r="B1402" s="47" t="s">
        <v>6677</v>
      </c>
      <c r="C1402" s="48" t="s">
        <v>18930</v>
      </c>
      <c r="D1402" s="49">
        <v>2.65</v>
      </c>
      <c r="E1402" s="49">
        <v>0.27</v>
      </c>
      <c r="F1402" t="str">
        <f>VLOOKUP(A1402,allied_postcode!A:C,3,FALSE)</f>
        <v>N13</v>
      </c>
    </row>
    <row r="1403" hidden="1" spans="1:6">
      <c r="A1403" s="47">
        <v>2470</v>
      </c>
      <c r="B1403" s="47" t="s">
        <v>6678</v>
      </c>
      <c r="C1403" s="48" t="s">
        <v>18930</v>
      </c>
      <c r="D1403" s="49">
        <v>2.65</v>
      </c>
      <c r="E1403" s="49">
        <v>0.27</v>
      </c>
      <c r="F1403" t="str">
        <f>VLOOKUP(A1403,allied_postcode!A:C,3,FALSE)</f>
        <v>N13</v>
      </c>
    </row>
    <row r="1404" hidden="1" spans="1:6">
      <c r="A1404" s="47">
        <v>2470</v>
      </c>
      <c r="B1404" s="47" t="s">
        <v>6679</v>
      </c>
      <c r="C1404" s="48" t="s">
        <v>18930</v>
      </c>
      <c r="D1404" s="49">
        <v>2.65</v>
      </c>
      <c r="E1404" s="49">
        <v>0.27</v>
      </c>
      <c r="F1404" t="str">
        <f>VLOOKUP(A1404,allied_postcode!A:C,3,FALSE)</f>
        <v>N13</v>
      </c>
    </row>
    <row r="1405" hidden="1" spans="1:6">
      <c r="A1405" s="47">
        <v>2470</v>
      </c>
      <c r="B1405" s="47" t="s">
        <v>6680</v>
      </c>
      <c r="C1405" s="48" t="s">
        <v>18930</v>
      </c>
      <c r="D1405" s="49">
        <v>2.65</v>
      </c>
      <c r="E1405" s="49">
        <v>0.27</v>
      </c>
      <c r="F1405" t="str">
        <f>VLOOKUP(A1405,allied_postcode!A:C,3,FALSE)</f>
        <v>N13</v>
      </c>
    </row>
    <row r="1406" hidden="1" spans="1:6">
      <c r="A1406" s="47">
        <v>2471</v>
      </c>
      <c r="B1406" s="47" t="s">
        <v>6685</v>
      </c>
      <c r="C1406" s="48" t="s">
        <v>18930</v>
      </c>
      <c r="D1406" s="49">
        <v>2.65</v>
      </c>
      <c r="E1406" s="49">
        <v>0.27</v>
      </c>
      <c r="F1406" t="str">
        <f>VLOOKUP(A1406,allied_postcode!A:C,3,FALSE)</f>
        <v>N13</v>
      </c>
    </row>
    <row r="1407" hidden="1" spans="1:6">
      <c r="A1407" s="47">
        <v>2471</v>
      </c>
      <c r="B1407" s="47" t="s">
        <v>6686</v>
      </c>
      <c r="C1407" s="48" t="s">
        <v>18930</v>
      </c>
      <c r="D1407" s="49">
        <v>2.65</v>
      </c>
      <c r="E1407" s="49">
        <v>0.27</v>
      </c>
      <c r="F1407" t="str">
        <f>VLOOKUP(A1407,allied_postcode!A:C,3,FALSE)</f>
        <v>N13</v>
      </c>
    </row>
    <row r="1408" hidden="1" spans="1:6">
      <c r="A1408" s="47">
        <v>2471</v>
      </c>
      <c r="B1408" s="47" t="s">
        <v>6681</v>
      </c>
      <c r="C1408" s="48" t="s">
        <v>18930</v>
      </c>
      <c r="D1408" s="49">
        <v>2.65</v>
      </c>
      <c r="E1408" s="49">
        <v>0.27</v>
      </c>
      <c r="F1408" t="str">
        <f>VLOOKUP(A1408,allied_postcode!A:C,3,FALSE)</f>
        <v>N13</v>
      </c>
    </row>
    <row r="1409" hidden="1" spans="1:6">
      <c r="A1409" s="47">
        <v>2471</v>
      </c>
      <c r="B1409" s="47" t="s">
        <v>6682</v>
      </c>
      <c r="C1409" s="48" t="s">
        <v>18930</v>
      </c>
      <c r="D1409" s="49">
        <v>2.65</v>
      </c>
      <c r="E1409" s="49">
        <v>0.27</v>
      </c>
      <c r="F1409" t="str">
        <f>VLOOKUP(A1409,allied_postcode!A:C,3,FALSE)</f>
        <v>N13</v>
      </c>
    </row>
    <row r="1410" hidden="1" spans="1:6">
      <c r="A1410" s="47">
        <v>2471</v>
      </c>
      <c r="B1410" s="47" t="s">
        <v>6687</v>
      </c>
      <c r="C1410" s="48" t="s">
        <v>18930</v>
      </c>
      <c r="D1410" s="49">
        <v>2.65</v>
      </c>
      <c r="E1410" s="49">
        <v>0.27</v>
      </c>
      <c r="F1410" t="str">
        <f>VLOOKUP(A1410,allied_postcode!A:C,3,FALSE)</f>
        <v>N13</v>
      </c>
    </row>
    <row r="1411" hidden="1" spans="1:6">
      <c r="A1411" s="47">
        <v>2471</v>
      </c>
      <c r="B1411" s="47" t="s">
        <v>6688</v>
      </c>
      <c r="C1411" s="48" t="s">
        <v>18930</v>
      </c>
      <c r="D1411" s="49">
        <v>2.65</v>
      </c>
      <c r="E1411" s="49">
        <v>0.27</v>
      </c>
      <c r="F1411" t="str">
        <f>VLOOKUP(A1411,allied_postcode!A:C,3,FALSE)</f>
        <v>N13</v>
      </c>
    </row>
    <row r="1412" hidden="1" spans="1:6">
      <c r="A1412" s="47">
        <v>2471</v>
      </c>
      <c r="B1412" s="47" t="s">
        <v>6683</v>
      </c>
      <c r="C1412" s="48" t="s">
        <v>18930</v>
      </c>
      <c r="D1412" s="49">
        <v>2.65</v>
      </c>
      <c r="E1412" s="49">
        <v>0.27</v>
      </c>
      <c r="F1412" t="str">
        <f>VLOOKUP(A1412,allied_postcode!A:C,3,FALSE)</f>
        <v>N13</v>
      </c>
    </row>
    <row r="1413" hidden="1" spans="1:6">
      <c r="A1413" s="47">
        <v>2471</v>
      </c>
      <c r="B1413" s="47" t="s">
        <v>5474</v>
      </c>
      <c r="C1413" s="48" t="s">
        <v>18930</v>
      </c>
      <c r="D1413" s="49">
        <v>2.65</v>
      </c>
      <c r="E1413" s="49">
        <v>0.27</v>
      </c>
      <c r="F1413" t="str">
        <f>VLOOKUP(A1413,allied_postcode!A:C,3,FALSE)</f>
        <v>N13</v>
      </c>
    </row>
    <row r="1414" hidden="1" spans="1:6">
      <c r="A1414" s="47">
        <v>2471</v>
      </c>
      <c r="B1414" s="47" t="s">
        <v>6689</v>
      </c>
      <c r="C1414" s="48" t="s">
        <v>18930</v>
      </c>
      <c r="D1414" s="49">
        <v>2.65</v>
      </c>
      <c r="E1414" s="49">
        <v>0.27</v>
      </c>
      <c r="F1414" t="str">
        <f>VLOOKUP(A1414,allied_postcode!A:C,3,FALSE)</f>
        <v>N13</v>
      </c>
    </row>
    <row r="1415" hidden="1" spans="1:6">
      <c r="A1415" s="47">
        <v>2471</v>
      </c>
      <c r="B1415" s="47" t="s">
        <v>18937</v>
      </c>
      <c r="C1415" s="48" t="s">
        <v>18930</v>
      </c>
      <c r="D1415" s="49">
        <v>2.65</v>
      </c>
      <c r="E1415" s="49">
        <v>0.27</v>
      </c>
      <c r="F1415" t="str">
        <f>VLOOKUP(A1415,allied_postcode!A:C,3,FALSE)</f>
        <v>N13</v>
      </c>
    </row>
    <row r="1416" hidden="1" spans="1:6">
      <c r="A1416" s="47">
        <v>2471</v>
      </c>
      <c r="B1416" s="47" t="s">
        <v>6684</v>
      </c>
      <c r="C1416" s="48" t="s">
        <v>18930</v>
      </c>
      <c r="D1416" s="49">
        <v>2.65</v>
      </c>
      <c r="E1416" s="49">
        <v>0.27</v>
      </c>
      <c r="F1416" t="str">
        <f>VLOOKUP(A1416,allied_postcode!A:C,3,FALSE)</f>
        <v>N13</v>
      </c>
    </row>
    <row r="1417" hidden="1" spans="1:6">
      <c r="A1417" s="47">
        <v>2472</v>
      </c>
      <c r="B1417" s="47" t="s">
        <v>6690</v>
      </c>
      <c r="C1417" s="48" t="s">
        <v>18930</v>
      </c>
      <c r="D1417" s="49">
        <v>0.67</v>
      </c>
      <c r="E1417" s="49">
        <v>0.08</v>
      </c>
      <c r="F1417" t="str">
        <f>VLOOKUP(A1417,allied_postcode!A:C,3,FALSE)</f>
        <v>N13</v>
      </c>
    </row>
    <row r="1418" hidden="1" spans="1:6">
      <c r="A1418" s="47">
        <v>2472</v>
      </c>
      <c r="B1418" s="47" t="s">
        <v>6694</v>
      </c>
      <c r="C1418" s="48" t="s">
        <v>18930</v>
      </c>
      <c r="D1418" s="49">
        <v>2.65</v>
      </c>
      <c r="E1418" s="49">
        <v>0.27</v>
      </c>
      <c r="F1418" t="str">
        <f>VLOOKUP(A1418,allied_postcode!A:C,3,FALSE)</f>
        <v>N13</v>
      </c>
    </row>
    <row r="1419" hidden="1" spans="1:6">
      <c r="A1419" s="47">
        <v>2472</v>
      </c>
      <c r="B1419" s="47" t="s">
        <v>6695</v>
      </c>
      <c r="C1419" s="48" t="s">
        <v>18930</v>
      </c>
      <c r="D1419" s="49">
        <v>2.65</v>
      </c>
      <c r="E1419" s="49">
        <v>0.27</v>
      </c>
      <c r="F1419" t="str">
        <f>VLOOKUP(A1419,allied_postcode!A:C,3,FALSE)</f>
        <v>N13</v>
      </c>
    </row>
    <row r="1420" hidden="1" spans="1:6">
      <c r="A1420" s="47">
        <v>2472</v>
      </c>
      <c r="B1420" s="47" t="s">
        <v>6696</v>
      </c>
      <c r="C1420" s="48" t="s">
        <v>18930</v>
      </c>
      <c r="D1420" s="49">
        <v>2.65</v>
      </c>
      <c r="E1420" s="49">
        <v>0.27</v>
      </c>
      <c r="F1420" t="str">
        <f>VLOOKUP(A1420,allied_postcode!A:C,3,FALSE)</f>
        <v>N13</v>
      </c>
    </row>
    <row r="1421" hidden="1" spans="1:6">
      <c r="A1421" s="47">
        <v>2472</v>
      </c>
      <c r="B1421" s="47" t="s">
        <v>6697</v>
      </c>
      <c r="C1421" s="48" t="s">
        <v>18930</v>
      </c>
      <c r="D1421" s="49">
        <v>2.65</v>
      </c>
      <c r="E1421" s="49">
        <v>0.27</v>
      </c>
      <c r="F1421" t="str">
        <f>VLOOKUP(A1421,allied_postcode!A:C,3,FALSE)</f>
        <v>N13</v>
      </c>
    </row>
    <row r="1422" hidden="1" spans="1:6">
      <c r="A1422" s="47">
        <v>2472</v>
      </c>
      <c r="B1422" s="47" t="s">
        <v>6698</v>
      </c>
      <c r="C1422" s="48" t="s">
        <v>18930</v>
      </c>
      <c r="D1422" s="49">
        <v>2.65</v>
      </c>
      <c r="E1422" s="49">
        <v>0.27</v>
      </c>
      <c r="F1422" t="str">
        <f>VLOOKUP(A1422,allied_postcode!A:C,3,FALSE)</f>
        <v>N13</v>
      </c>
    </row>
    <row r="1423" hidden="1" spans="1:6">
      <c r="A1423" s="47">
        <v>2472</v>
      </c>
      <c r="B1423" s="47" t="s">
        <v>6699</v>
      </c>
      <c r="C1423" s="48" t="s">
        <v>18930</v>
      </c>
      <c r="D1423" s="49">
        <v>2.65</v>
      </c>
      <c r="E1423" s="49">
        <v>0.27</v>
      </c>
      <c r="F1423" t="str">
        <f>VLOOKUP(A1423,allied_postcode!A:C,3,FALSE)</f>
        <v>N13</v>
      </c>
    </row>
    <row r="1424" hidden="1" spans="1:6">
      <c r="A1424" s="47">
        <v>2472</v>
      </c>
      <c r="B1424" s="47" t="s">
        <v>6700</v>
      </c>
      <c r="C1424" s="48" t="s">
        <v>18930</v>
      </c>
      <c r="D1424" s="49">
        <v>2.65</v>
      </c>
      <c r="E1424" s="49">
        <v>0.27</v>
      </c>
      <c r="F1424" t="str">
        <f>VLOOKUP(A1424,allied_postcode!A:C,3,FALSE)</f>
        <v>N13</v>
      </c>
    </row>
    <row r="1425" hidden="1" spans="1:6">
      <c r="A1425" s="47">
        <v>2472</v>
      </c>
      <c r="B1425" s="47" t="s">
        <v>6692</v>
      </c>
      <c r="C1425" s="48" t="s">
        <v>18930</v>
      </c>
      <c r="D1425" s="49">
        <v>2.65</v>
      </c>
      <c r="E1425" s="49">
        <v>0.27</v>
      </c>
      <c r="F1425" t="str">
        <f>VLOOKUP(A1425,allied_postcode!A:C,3,FALSE)</f>
        <v>N13</v>
      </c>
    </row>
    <row r="1426" hidden="1" spans="1:6">
      <c r="A1426" s="47">
        <v>2472</v>
      </c>
      <c r="B1426" s="47" t="s">
        <v>6693</v>
      </c>
      <c r="C1426" s="48" t="s">
        <v>18930</v>
      </c>
      <c r="D1426" s="49">
        <v>1.33</v>
      </c>
      <c r="E1426" s="49">
        <v>0.14</v>
      </c>
      <c r="F1426" t="str">
        <f>VLOOKUP(A1426,allied_postcode!A:C,3,FALSE)</f>
        <v>N13</v>
      </c>
    </row>
    <row r="1427" hidden="1" spans="1:6">
      <c r="A1427" s="47">
        <v>2472</v>
      </c>
      <c r="B1427" s="47" t="s">
        <v>6691</v>
      </c>
      <c r="C1427" s="48" t="s">
        <v>18930</v>
      </c>
      <c r="D1427" s="49">
        <v>2.65</v>
      </c>
      <c r="E1427" s="49">
        <v>0.27</v>
      </c>
      <c r="F1427" t="str">
        <f>VLOOKUP(A1427,allied_postcode!A:C,3,FALSE)</f>
        <v>N13</v>
      </c>
    </row>
    <row r="1428" hidden="1" spans="1:6">
      <c r="A1428" s="47">
        <v>2473</v>
      </c>
      <c r="B1428" s="47" t="s">
        <v>6703</v>
      </c>
      <c r="C1428" s="48" t="s">
        <v>18930</v>
      </c>
      <c r="D1428" s="49">
        <v>3.98</v>
      </c>
      <c r="E1428" s="49">
        <v>0.41</v>
      </c>
      <c r="F1428" t="str">
        <f>VLOOKUP(A1428,allied_postcode!A:C,3,FALSE)</f>
        <v>N13</v>
      </c>
    </row>
    <row r="1429" hidden="1" spans="1:6">
      <c r="A1429" s="47">
        <v>2473</v>
      </c>
      <c r="B1429" s="47" t="s">
        <v>6704</v>
      </c>
      <c r="C1429" s="48" t="s">
        <v>18930</v>
      </c>
      <c r="D1429" s="49">
        <v>3.98</v>
      </c>
      <c r="E1429" s="49">
        <v>0.41</v>
      </c>
      <c r="F1429" t="str">
        <f>VLOOKUP(A1429,allied_postcode!A:C,3,FALSE)</f>
        <v>N13</v>
      </c>
    </row>
    <row r="1430" hidden="1" spans="1:6">
      <c r="A1430" s="47">
        <v>2473</v>
      </c>
      <c r="B1430" s="47" t="s">
        <v>6701</v>
      </c>
      <c r="C1430" s="48" t="s">
        <v>18930</v>
      </c>
      <c r="D1430" s="49">
        <v>3.98</v>
      </c>
      <c r="E1430" s="49">
        <v>0.41</v>
      </c>
      <c r="F1430" t="str">
        <f>VLOOKUP(A1430,allied_postcode!A:C,3,FALSE)</f>
        <v>N13</v>
      </c>
    </row>
    <row r="1431" hidden="1" spans="1:6">
      <c r="A1431" s="47">
        <v>2473</v>
      </c>
      <c r="B1431" s="47" t="s">
        <v>6705</v>
      </c>
      <c r="C1431" s="48" t="s">
        <v>18930</v>
      </c>
      <c r="D1431" s="49">
        <v>3.98</v>
      </c>
      <c r="E1431" s="49">
        <v>0.41</v>
      </c>
      <c r="F1431" t="str">
        <f>VLOOKUP(A1431,allied_postcode!A:C,3,FALSE)</f>
        <v>N13</v>
      </c>
    </row>
    <row r="1432" hidden="1" spans="1:6">
      <c r="A1432" s="47">
        <v>2473</v>
      </c>
      <c r="B1432" s="47" t="s">
        <v>6702</v>
      </c>
      <c r="C1432" s="48" t="s">
        <v>18930</v>
      </c>
      <c r="D1432" s="49">
        <v>3.98</v>
      </c>
      <c r="E1432" s="49">
        <v>0.41</v>
      </c>
      <c r="F1432" t="str">
        <f>VLOOKUP(A1432,allied_postcode!A:C,3,FALSE)</f>
        <v>N13</v>
      </c>
    </row>
    <row r="1433" hidden="1" spans="1:6">
      <c r="A1433" s="47">
        <v>2474</v>
      </c>
      <c r="B1433" s="47" t="s">
        <v>6710</v>
      </c>
      <c r="C1433" s="48" t="s">
        <v>18930</v>
      </c>
      <c r="D1433" s="49">
        <v>3.98</v>
      </c>
      <c r="E1433" s="49">
        <v>0.41</v>
      </c>
      <c r="F1433" t="str">
        <f>VLOOKUP(A1433,allied_postcode!A:C,3,FALSE)</f>
        <v>N13</v>
      </c>
    </row>
    <row r="1434" hidden="1" spans="1:6">
      <c r="A1434" s="47">
        <v>2474</v>
      </c>
      <c r="B1434" s="47" t="s">
        <v>6711</v>
      </c>
      <c r="C1434" s="48" t="s">
        <v>18930</v>
      </c>
      <c r="D1434" s="49">
        <v>3.98</v>
      </c>
      <c r="E1434" s="49">
        <v>0.41</v>
      </c>
      <c r="F1434" t="str">
        <f>VLOOKUP(A1434,allied_postcode!A:C,3,FALSE)</f>
        <v>N13</v>
      </c>
    </row>
    <row r="1435" hidden="1" spans="1:6">
      <c r="A1435" s="47">
        <v>2474</v>
      </c>
      <c r="B1435" s="47" t="s">
        <v>6712</v>
      </c>
      <c r="C1435" s="48" t="s">
        <v>18930</v>
      </c>
      <c r="D1435" s="49">
        <v>3.98</v>
      </c>
      <c r="E1435" s="49">
        <v>0.41</v>
      </c>
      <c r="F1435" t="str">
        <f>VLOOKUP(A1435,allied_postcode!A:C,3,FALSE)</f>
        <v>N13</v>
      </c>
    </row>
    <row r="1436" hidden="1" spans="1:6">
      <c r="A1436" s="47">
        <v>2474</v>
      </c>
      <c r="B1436" s="47" t="s">
        <v>6713</v>
      </c>
      <c r="C1436" s="48" t="s">
        <v>18930</v>
      </c>
      <c r="D1436" s="49">
        <v>3.98</v>
      </c>
      <c r="E1436" s="49">
        <v>0.41</v>
      </c>
      <c r="F1436" t="str">
        <f>VLOOKUP(A1436,allied_postcode!A:C,3,FALSE)</f>
        <v>N13</v>
      </c>
    </row>
    <row r="1437" hidden="1" spans="1:6">
      <c r="A1437" s="47">
        <v>2474</v>
      </c>
      <c r="B1437" s="47" t="s">
        <v>6714</v>
      </c>
      <c r="C1437" s="48" t="s">
        <v>18930</v>
      </c>
      <c r="D1437" s="49">
        <v>3.98</v>
      </c>
      <c r="E1437" s="49">
        <v>0.41</v>
      </c>
      <c r="F1437" t="str">
        <f>VLOOKUP(A1437,allied_postcode!A:C,3,FALSE)</f>
        <v>N13</v>
      </c>
    </row>
    <row r="1438" hidden="1" spans="1:6">
      <c r="A1438" s="47">
        <v>2474</v>
      </c>
      <c r="B1438" s="47" t="s">
        <v>6715</v>
      </c>
      <c r="C1438" s="48" t="s">
        <v>18930</v>
      </c>
      <c r="D1438" s="49">
        <v>3.98</v>
      </c>
      <c r="E1438" s="49">
        <v>0.41</v>
      </c>
      <c r="F1438" t="str">
        <f>VLOOKUP(A1438,allied_postcode!A:C,3,FALSE)</f>
        <v>N13</v>
      </c>
    </row>
    <row r="1439" hidden="1" spans="1:6">
      <c r="A1439" s="47">
        <v>2474</v>
      </c>
      <c r="B1439" s="47" t="s">
        <v>6716</v>
      </c>
      <c r="C1439" s="48" t="s">
        <v>18930</v>
      </c>
      <c r="D1439" s="49">
        <v>3.98</v>
      </c>
      <c r="E1439" s="49">
        <v>0.41</v>
      </c>
      <c r="F1439" t="str">
        <f>VLOOKUP(A1439,allied_postcode!A:C,3,FALSE)</f>
        <v>N13</v>
      </c>
    </row>
    <row r="1440" hidden="1" spans="1:6">
      <c r="A1440" s="47">
        <v>2474</v>
      </c>
      <c r="B1440" s="47" t="s">
        <v>6717</v>
      </c>
      <c r="C1440" s="48" t="s">
        <v>18930</v>
      </c>
      <c r="D1440" s="49">
        <v>3.98</v>
      </c>
      <c r="E1440" s="49">
        <v>0.41</v>
      </c>
      <c r="F1440" t="str">
        <f>VLOOKUP(A1440,allied_postcode!A:C,3,FALSE)</f>
        <v>N13</v>
      </c>
    </row>
    <row r="1441" hidden="1" spans="1:6">
      <c r="A1441" s="47">
        <v>2474</v>
      </c>
      <c r="B1441" s="47" t="s">
        <v>6718</v>
      </c>
      <c r="C1441" s="48" t="s">
        <v>18930</v>
      </c>
      <c r="D1441" s="49">
        <v>3.98</v>
      </c>
      <c r="E1441" s="49">
        <v>0.41</v>
      </c>
      <c r="F1441" t="str">
        <f>VLOOKUP(A1441,allied_postcode!A:C,3,FALSE)</f>
        <v>N13</v>
      </c>
    </row>
    <row r="1442" hidden="1" spans="1:6">
      <c r="A1442" s="47">
        <v>2474</v>
      </c>
      <c r="B1442" s="47" t="s">
        <v>6719</v>
      </c>
      <c r="C1442" s="48" t="s">
        <v>18930</v>
      </c>
      <c r="D1442" s="49">
        <v>3.98</v>
      </c>
      <c r="E1442" s="49">
        <v>0.41</v>
      </c>
      <c r="F1442" t="str">
        <f>VLOOKUP(A1442,allied_postcode!A:C,3,FALSE)</f>
        <v>N13</v>
      </c>
    </row>
    <row r="1443" hidden="1" spans="1:6">
      <c r="A1443" s="47">
        <v>2474</v>
      </c>
      <c r="B1443" s="47" t="s">
        <v>6720</v>
      </c>
      <c r="C1443" s="48" t="s">
        <v>18930</v>
      </c>
      <c r="D1443" s="49">
        <v>3.98</v>
      </c>
      <c r="E1443" s="49">
        <v>0.41</v>
      </c>
      <c r="F1443" t="str">
        <f>VLOOKUP(A1443,allied_postcode!A:C,3,FALSE)</f>
        <v>N13</v>
      </c>
    </row>
    <row r="1444" hidden="1" spans="1:6">
      <c r="A1444" s="47">
        <v>2474</v>
      </c>
      <c r="B1444" s="47" t="s">
        <v>6721</v>
      </c>
      <c r="C1444" s="48" t="s">
        <v>18930</v>
      </c>
      <c r="D1444" s="49">
        <v>3.98</v>
      </c>
      <c r="E1444" s="49">
        <v>0.41</v>
      </c>
      <c r="F1444" t="str">
        <f>VLOOKUP(A1444,allied_postcode!A:C,3,FALSE)</f>
        <v>N13</v>
      </c>
    </row>
    <row r="1445" hidden="1" spans="1:6">
      <c r="A1445" s="47">
        <v>2474</v>
      </c>
      <c r="B1445" s="47" t="s">
        <v>6722</v>
      </c>
      <c r="C1445" s="48" t="s">
        <v>18930</v>
      </c>
      <c r="D1445" s="49">
        <v>3.98</v>
      </c>
      <c r="E1445" s="49">
        <v>0.41</v>
      </c>
      <c r="F1445" t="str">
        <f>VLOOKUP(A1445,allied_postcode!A:C,3,FALSE)</f>
        <v>N13</v>
      </c>
    </row>
    <row r="1446" hidden="1" spans="1:6">
      <c r="A1446" s="47">
        <v>2474</v>
      </c>
      <c r="B1446" s="47" t="s">
        <v>6723</v>
      </c>
      <c r="C1446" s="48" t="s">
        <v>18930</v>
      </c>
      <c r="D1446" s="49">
        <v>3.98</v>
      </c>
      <c r="E1446" s="49">
        <v>0.41</v>
      </c>
      <c r="F1446" t="str">
        <f>VLOOKUP(A1446,allied_postcode!A:C,3,FALSE)</f>
        <v>N13</v>
      </c>
    </row>
    <row r="1447" hidden="1" spans="1:6">
      <c r="A1447" s="47">
        <v>2474</v>
      </c>
      <c r="B1447" s="47" t="s">
        <v>6724</v>
      </c>
      <c r="C1447" s="48" t="s">
        <v>18930</v>
      </c>
      <c r="D1447" s="49">
        <v>3.98</v>
      </c>
      <c r="E1447" s="49">
        <v>0.41</v>
      </c>
      <c r="F1447" t="str">
        <f>VLOOKUP(A1447,allied_postcode!A:C,3,FALSE)</f>
        <v>N13</v>
      </c>
    </row>
    <row r="1448" hidden="1" spans="1:6">
      <c r="A1448" s="47">
        <v>2474</v>
      </c>
      <c r="B1448" s="47" t="s">
        <v>6725</v>
      </c>
      <c r="C1448" s="48" t="s">
        <v>18930</v>
      </c>
      <c r="D1448" s="49">
        <v>3.98</v>
      </c>
      <c r="E1448" s="49">
        <v>0.41</v>
      </c>
      <c r="F1448" t="str">
        <f>VLOOKUP(A1448,allied_postcode!A:C,3,FALSE)</f>
        <v>N13</v>
      </c>
    </row>
    <row r="1449" hidden="1" spans="1:6">
      <c r="A1449" s="47">
        <v>2474</v>
      </c>
      <c r="B1449" s="47" t="s">
        <v>6726</v>
      </c>
      <c r="C1449" s="48" t="s">
        <v>18930</v>
      </c>
      <c r="D1449" s="49">
        <v>3.98</v>
      </c>
      <c r="E1449" s="49">
        <v>0.41</v>
      </c>
      <c r="F1449" t="str">
        <f>VLOOKUP(A1449,allied_postcode!A:C,3,FALSE)</f>
        <v>N13</v>
      </c>
    </row>
    <row r="1450" hidden="1" spans="1:6">
      <c r="A1450" s="47">
        <v>2474</v>
      </c>
      <c r="B1450" s="47" t="s">
        <v>6706</v>
      </c>
      <c r="C1450" s="48" t="s">
        <v>18930</v>
      </c>
      <c r="D1450" s="49">
        <v>3.98</v>
      </c>
      <c r="E1450" s="49">
        <v>0.41</v>
      </c>
      <c r="F1450" t="str">
        <f>VLOOKUP(A1450,allied_postcode!A:C,3,FALSE)</f>
        <v>N13</v>
      </c>
    </row>
    <row r="1451" hidden="1" spans="1:6">
      <c r="A1451" s="47">
        <v>2474</v>
      </c>
      <c r="B1451" s="47" t="s">
        <v>6727</v>
      </c>
      <c r="C1451" s="48" t="s">
        <v>18930</v>
      </c>
      <c r="D1451" s="49">
        <v>3.98</v>
      </c>
      <c r="E1451" s="49">
        <v>0.41</v>
      </c>
      <c r="F1451" t="str">
        <f>VLOOKUP(A1451,allied_postcode!A:C,3,FALSE)</f>
        <v>N13</v>
      </c>
    </row>
    <row r="1452" hidden="1" spans="1:6">
      <c r="A1452" s="47">
        <v>2474</v>
      </c>
      <c r="B1452" s="47" t="s">
        <v>6728</v>
      </c>
      <c r="C1452" s="48" t="s">
        <v>18930</v>
      </c>
      <c r="D1452" s="49">
        <v>3.98</v>
      </c>
      <c r="E1452" s="49">
        <v>0.41</v>
      </c>
      <c r="F1452" t="str">
        <f>VLOOKUP(A1452,allied_postcode!A:C,3,FALSE)</f>
        <v>N13</v>
      </c>
    </row>
    <row r="1453" hidden="1" spans="1:6">
      <c r="A1453" s="47">
        <v>2474</v>
      </c>
      <c r="B1453" s="47" t="s">
        <v>6729</v>
      </c>
      <c r="C1453" s="48" t="s">
        <v>18930</v>
      </c>
      <c r="D1453" s="49">
        <v>3.98</v>
      </c>
      <c r="E1453" s="49">
        <v>0.41</v>
      </c>
      <c r="F1453" t="str">
        <f>VLOOKUP(A1453,allied_postcode!A:C,3,FALSE)</f>
        <v>N13</v>
      </c>
    </row>
    <row r="1454" hidden="1" spans="1:6">
      <c r="A1454" s="47">
        <v>2474</v>
      </c>
      <c r="B1454" s="47" t="s">
        <v>6730</v>
      </c>
      <c r="C1454" s="48" t="s">
        <v>18930</v>
      </c>
      <c r="D1454" s="49">
        <v>3.98</v>
      </c>
      <c r="E1454" s="49">
        <v>0.41</v>
      </c>
      <c r="F1454" t="str">
        <f>VLOOKUP(A1454,allied_postcode!A:C,3,FALSE)</f>
        <v>N13</v>
      </c>
    </row>
    <row r="1455" hidden="1" spans="1:6">
      <c r="A1455" s="47">
        <v>2474</v>
      </c>
      <c r="B1455" s="47" t="s">
        <v>6731</v>
      </c>
      <c r="C1455" s="48" t="s">
        <v>18930</v>
      </c>
      <c r="D1455" s="49">
        <v>3.98</v>
      </c>
      <c r="E1455" s="49">
        <v>0.41</v>
      </c>
      <c r="F1455" t="str">
        <f>VLOOKUP(A1455,allied_postcode!A:C,3,FALSE)</f>
        <v>N13</v>
      </c>
    </row>
    <row r="1456" hidden="1" spans="1:6">
      <c r="A1456" s="47">
        <v>2474</v>
      </c>
      <c r="B1456" s="47" t="s">
        <v>6707</v>
      </c>
      <c r="C1456" s="48" t="s">
        <v>18930</v>
      </c>
      <c r="D1456" s="49">
        <v>3.98</v>
      </c>
      <c r="E1456" s="49">
        <v>0.41</v>
      </c>
      <c r="F1456" t="str">
        <f>VLOOKUP(A1456,allied_postcode!A:C,3,FALSE)</f>
        <v>N13</v>
      </c>
    </row>
    <row r="1457" hidden="1" spans="1:6">
      <c r="A1457" s="47">
        <v>2474</v>
      </c>
      <c r="B1457" s="47" t="s">
        <v>6732</v>
      </c>
      <c r="C1457" s="48" t="s">
        <v>18930</v>
      </c>
      <c r="D1457" s="49">
        <v>3.98</v>
      </c>
      <c r="E1457" s="49">
        <v>0.41</v>
      </c>
      <c r="F1457" t="str">
        <f>VLOOKUP(A1457,allied_postcode!A:C,3,FALSE)</f>
        <v>N13</v>
      </c>
    </row>
    <row r="1458" hidden="1" spans="1:6">
      <c r="A1458" s="47">
        <v>2474</v>
      </c>
      <c r="B1458" s="47" t="s">
        <v>6733</v>
      </c>
      <c r="C1458" s="48" t="s">
        <v>18930</v>
      </c>
      <c r="D1458" s="49">
        <v>3.98</v>
      </c>
      <c r="E1458" s="49">
        <v>0.41</v>
      </c>
      <c r="F1458" t="str">
        <f>VLOOKUP(A1458,allied_postcode!A:C,3,FALSE)</f>
        <v>N13</v>
      </c>
    </row>
    <row r="1459" hidden="1" spans="1:6">
      <c r="A1459" s="47">
        <v>2474</v>
      </c>
      <c r="B1459" s="47" t="s">
        <v>6734</v>
      </c>
      <c r="C1459" s="48" t="s">
        <v>18930</v>
      </c>
      <c r="D1459" s="49">
        <v>3.98</v>
      </c>
      <c r="E1459" s="49">
        <v>0.41</v>
      </c>
      <c r="F1459" t="str">
        <f>VLOOKUP(A1459,allied_postcode!A:C,3,FALSE)</f>
        <v>N13</v>
      </c>
    </row>
    <row r="1460" hidden="1" spans="1:6">
      <c r="A1460" s="47">
        <v>2474</v>
      </c>
      <c r="B1460" s="47" t="s">
        <v>6735</v>
      </c>
      <c r="C1460" s="48" t="s">
        <v>18930</v>
      </c>
      <c r="D1460" s="49">
        <v>3.98</v>
      </c>
      <c r="E1460" s="49">
        <v>0.41</v>
      </c>
      <c r="F1460" t="str">
        <f>VLOOKUP(A1460,allied_postcode!A:C,3,FALSE)</f>
        <v>N13</v>
      </c>
    </row>
    <row r="1461" hidden="1" spans="1:6">
      <c r="A1461" s="47">
        <v>2474</v>
      </c>
      <c r="B1461" s="47" t="s">
        <v>6736</v>
      </c>
      <c r="C1461" s="48" t="s">
        <v>18930</v>
      </c>
      <c r="D1461" s="49">
        <v>3.98</v>
      </c>
      <c r="E1461" s="49">
        <v>0.41</v>
      </c>
      <c r="F1461" t="str">
        <f>VLOOKUP(A1461,allied_postcode!A:C,3,FALSE)</f>
        <v>N13</v>
      </c>
    </row>
    <row r="1462" hidden="1" spans="1:6">
      <c r="A1462" s="47">
        <v>2474</v>
      </c>
      <c r="B1462" s="47" t="s">
        <v>6708</v>
      </c>
      <c r="C1462" s="48" t="s">
        <v>18930</v>
      </c>
      <c r="D1462" s="49">
        <v>3.98</v>
      </c>
      <c r="E1462" s="49">
        <v>0.41</v>
      </c>
      <c r="F1462" t="str">
        <f>VLOOKUP(A1462,allied_postcode!A:C,3,FALSE)</f>
        <v>N13</v>
      </c>
    </row>
    <row r="1463" hidden="1" spans="1:6">
      <c r="A1463" s="47">
        <v>2474</v>
      </c>
      <c r="B1463" s="47" t="s">
        <v>6709</v>
      </c>
      <c r="C1463" s="48" t="s">
        <v>18930</v>
      </c>
      <c r="D1463" s="49">
        <v>3.98</v>
      </c>
      <c r="E1463" s="49">
        <v>0.41</v>
      </c>
      <c r="F1463" t="str">
        <f>VLOOKUP(A1463,allied_postcode!A:C,3,FALSE)</f>
        <v>N13</v>
      </c>
    </row>
    <row r="1464" hidden="1" spans="1:6">
      <c r="A1464" s="47">
        <v>2474</v>
      </c>
      <c r="B1464" s="47" t="s">
        <v>6737</v>
      </c>
      <c r="C1464" s="48" t="s">
        <v>18930</v>
      </c>
      <c r="D1464" s="49">
        <v>3.98</v>
      </c>
      <c r="E1464" s="49">
        <v>0.41</v>
      </c>
      <c r="F1464" t="str">
        <f>VLOOKUP(A1464,allied_postcode!A:C,3,FALSE)</f>
        <v>N13</v>
      </c>
    </row>
    <row r="1465" hidden="1" spans="1:6">
      <c r="A1465" s="47">
        <v>2474</v>
      </c>
      <c r="B1465" s="47" t="s">
        <v>6738</v>
      </c>
      <c r="C1465" s="48" t="s">
        <v>18930</v>
      </c>
      <c r="D1465" s="49">
        <v>2.65</v>
      </c>
      <c r="E1465" s="49">
        <v>0.27</v>
      </c>
      <c r="F1465" t="str">
        <f>VLOOKUP(A1465,allied_postcode!A:C,3,FALSE)</f>
        <v>N13</v>
      </c>
    </row>
    <row r="1466" hidden="1" spans="1:6">
      <c r="A1466" s="47">
        <v>2474</v>
      </c>
      <c r="B1466" s="47" t="s">
        <v>6269</v>
      </c>
      <c r="C1466" s="48" t="s">
        <v>18930</v>
      </c>
      <c r="D1466" s="49">
        <v>3.98</v>
      </c>
      <c r="E1466" s="49">
        <v>0.41</v>
      </c>
      <c r="F1466" t="str">
        <f>VLOOKUP(A1466,allied_postcode!A:C,3,FALSE)</f>
        <v>N13</v>
      </c>
    </row>
    <row r="1467" hidden="1" spans="1:6">
      <c r="A1467" s="47">
        <v>2474</v>
      </c>
      <c r="B1467" s="47" t="s">
        <v>6500</v>
      </c>
      <c r="C1467" s="48" t="s">
        <v>18930</v>
      </c>
      <c r="D1467" s="49">
        <v>2.65</v>
      </c>
      <c r="E1467" s="49">
        <v>0.27</v>
      </c>
      <c r="F1467" t="str">
        <f>VLOOKUP(A1467,allied_postcode!A:C,3,FALSE)</f>
        <v>N13</v>
      </c>
    </row>
    <row r="1468" hidden="1" spans="1:6">
      <c r="A1468" s="47">
        <v>2474</v>
      </c>
      <c r="B1468" s="47" t="s">
        <v>6739</v>
      </c>
      <c r="C1468" s="48" t="s">
        <v>18930</v>
      </c>
      <c r="D1468" s="49">
        <v>3.98</v>
      </c>
      <c r="E1468" s="49">
        <v>0.41</v>
      </c>
      <c r="F1468" t="str">
        <f>VLOOKUP(A1468,allied_postcode!A:C,3,FALSE)</f>
        <v>N13</v>
      </c>
    </row>
    <row r="1469" hidden="1" spans="1:6">
      <c r="A1469" s="47">
        <v>2474</v>
      </c>
      <c r="B1469" s="47" t="s">
        <v>6740</v>
      </c>
      <c r="C1469" s="48" t="s">
        <v>18930</v>
      </c>
      <c r="D1469" s="49">
        <v>3.98</v>
      </c>
      <c r="E1469" s="49">
        <v>0.41</v>
      </c>
      <c r="F1469" t="str">
        <f>VLOOKUP(A1469,allied_postcode!A:C,3,FALSE)</f>
        <v>N13</v>
      </c>
    </row>
    <row r="1470" hidden="1" spans="1:6">
      <c r="A1470" s="47">
        <v>2474</v>
      </c>
      <c r="B1470" s="47" t="s">
        <v>6741</v>
      </c>
      <c r="C1470" s="48" t="s">
        <v>18930</v>
      </c>
      <c r="D1470" s="49">
        <v>3.98</v>
      </c>
      <c r="E1470" s="49">
        <v>0.41</v>
      </c>
      <c r="F1470" t="str">
        <f>VLOOKUP(A1470,allied_postcode!A:C,3,FALSE)</f>
        <v>N13</v>
      </c>
    </row>
    <row r="1471" hidden="1" spans="1:6">
      <c r="A1471" s="47">
        <v>2474</v>
      </c>
      <c r="B1471" s="47" t="s">
        <v>6742</v>
      </c>
      <c r="C1471" s="48" t="s">
        <v>18930</v>
      </c>
      <c r="D1471" s="49">
        <v>3.98</v>
      </c>
      <c r="E1471" s="49">
        <v>0.41</v>
      </c>
      <c r="F1471" t="str">
        <f>VLOOKUP(A1471,allied_postcode!A:C,3,FALSE)</f>
        <v>N13</v>
      </c>
    </row>
    <row r="1472" hidden="1" spans="1:6">
      <c r="A1472" s="47">
        <v>2474</v>
      </c>
      <c r="B1472" s="47" t="s">
        <v>6743</v>
      </c>
      <c r="C1472" s="48" t="s">
        <v>18930</v>
      </c>
      <c r="D1472" s="49">
        <v>3.98</v>
      </c>
      <c r="E1472" s="49">
        <v>0.41</v>
      </c>
      <c r="F1472" t="str">
        <f>VLOOKUP(A1472,allied_postcode!A:C,3,FALSE)</f>
        <v>N13</v>
      </c>
    </row>
    <row r="1473" hidden="1" spans="1:6">
      <c r="A1473" s="47">
        <v>2474</v>
      </c>
      <c r="B1473" s="47" t="s">
        <v>6744</v>
      </c>
      <c r="C1473" s="48" t="s">
        <v>18930</v>
      </c>
      <c r="D1473" s="49">
        <v>2.65</v>
      </c>
      <c r="E1473" s="49">
        <v>0.27</v>
      </c>
      <c r="F1473" t="str">
        <f>VLOOKUP(A1473,allied_postcode!A:C,3,FALSE)</f>
        <v>N13</v>
      </c>
    </row>
    <row r="1474" hidden="1" spans="1:6">
      <c r="A1474" s="47">
        <v>2474</v>
      </c>
      <c r="B1474" s="47" t="s">
        <v>6745</v>
      </c>
      <c r="C1474" s="48" t="s">
        <v>18930</v>
      </c>
      <c r="D1474" s="49">
        <v>3.98</v>
      </c>
      <c r="E1474" s="49">
        <v>0.41</v>
      </c>
      <c r="F1474" t="str">
        <f>VLOOKUP(A1474,allied_postcode!A:C,3,FALSE)</f>
        <v>N13</v>
      </c>
    </row>
    <row r="1475" hidden="1" spans="1:6">
      <c r="A1475" s="47">
        <v>2474</v>
      </c>
      <c r="B1475" s="47" t="s">
        <v>6746</v>
      </c>
      <c r="C1475" s="48" t="s">
        <v>18930</v>
      </c>
      <c r="D1475" s="49">
        <v>2.65</v>
      </c>
      <c r="E1475" s="49">
        <v>0.27</v>
      </c>
      <c r="F1475" t="str">
        <f>VLOOKUP(A1475,allied_postcode!A:C,3,FALSE)</f>
        <v>N13</v>
      </c>
    </row>
    <row r="1476" hidden="1" spans="1:6">
      <c r="A1476" s="47">
        <v>2474</v>
      </c>
      <c r="B1476" s="47" t="s">
        <v>6747</v>
      </c>
      <c r="C1476" s="48" t="s">
        <v>18930</v>
      </c>
      <c r="D1476" s="49">
        <v>2.65</v>
      </c>
      <c r="E1476" s="49">
        <v>0.27</v>
      </c>
      <c r="F1476" t="str">
        <f>VLOOKUP(A1476,allied_postcode!A:C,3,FALSE)</f>
        <v>N13</v>
      </c>
    </row>
    <row r="1477" hidden="1" spans="1:6">
      <c r="A1477" s="47">
        <v>2474</v>
      </c>
      <c r="B1477" s="47" t="s">
        <v>6748</v>
      </c>
      <c r="C1477" s="48" t="s">
        <v>18930</v>
      </c>
      <c r="D1477" s="49">
        <v>3.98</v>
      </c>
      <c r="E1477" s="49">
        <v>0.41</v>
      </c>
      <c r="F1477" t="str">
        <f>VLOOKUP(A1477,allied_postcode!A:C,3,FALSE)</f>
        <v>N13</v>
      </c>
    </row>
    <row r="1478" hidden="1" spans="1:6">
      <c r="A1478" s="47">
        <v>2474</v>
      </c>
      <c r="B1478" s="47" t="s">
        <v>6749</v>
      </c>
      <c r="C1478" s="48" t="s">
        <v>18930</v>
      </c>
      <c r="D1478" s="49">
        <v>3.98</v>
      </c>
      <c r="E1478" s="49">
        <v>0.41</v>
      </c>
      <c r="F1478" t="str">
        <f>VLOOKUP(A1478,allied_postcode!A:C,3,FALSE)</f>
        <v>N13</v>
      </c>
    </row>
    <row r="1479" hidden="1" spans="1:6">
      <c r="A1479" s="47">
        <v>2475</v>
      </c>
      <c r="B1479" s="47" t="s">
        <v>6751</v>
      </c>
      <c r="C1479" s="48" t="s">
        <v>18930</v>
      </c>
      <c r="D1479" s="49">
        <v>2.65</v>
      </c>
      <c r="E1479" s="49">
        <v>0.27</v>
      </c>
      <c r="F1479" t="str">
        <f>VLOOKUP(A1479,allied_postcode!A:C,3,FALSE)</f>
        <v>N13</v>
      </c>
    </row>
    <row r="1480" hidden="1" spans="1:6">
      <c r="A1480" s="47">
        <v>2475</v>
      </c>
      <c r="B1480" s="47" t="s">
        <v>6752</v>
      </c>
      <c r="C1480" s="48" t="s">
        <v>18930</v>
      </c>
      <c r="D1480" s="49">
        <v>2.65</v>
      </c>
      <c r="E1480" s="49">
        <v>0.27</v>
      </c>
      <c r="F1480" t="str">
        <f>VLOOKUP(A1480,allied_postcode!A:C,3,FALSE)</f>
        <v>N13</v>
      </c>
    </row>
    <row r="1481" hidden="1" spans="1:6">
      <c r="A1481" s="47">
        <v>2475</v>
      </c>
      <c r="B1481" s="47" t="s">
        <v>6750</v>
      </c>
      <c r="C1481" s="48" t="s">
        <v>18930</v>
      </c>
      <c r="D1481" s="49">
        <v>2.65</v>
      </c>
      <c r="E1481" s="49">
        <v>0.27</v>
      </c>
      <c r="F1481" t="str">
        <f>VLOOKUP(A1481,allied_postcode!A:C,3,FALSE)</f>
        <v>N13</v>
      </c>
    </row>
    <row r="1482" hidden="1" spans="1:6">
      <c r="A1482" s="47">
        <v>2476</v>
      </c>
      <c r="B1482" s="47" t="s">
        <v>18938</v>
      </c>
      <c r="C1482" s="48" t="s">
        <v>18930</v>
      </c>
      <c r="D1482" s="49">
        <v>2.65</v>
      </c>
      <c r="E1482" s="49">
        <v>0.27</v>
      </c>
      <c r="F1482" t="str">
        <f>VLOOKUP(A1482,allied_postcode!A:C,3,FALSE)</f>
        <v>N13</v>
      </c>
    </row>
    <row r="1483" hidden="1" spans="1:6">
      <c r="A1483" s="47">
        <v>2476</v>
      </c>
      <c r="B1483" s="47" t="s">
        <v>6754</v>
      </c>
      <c r="C1483" s="48" t="s">
        <v>18930</v>
      </c>
      <c r="D1483" s="49">
        <v>2.65</v>
      </c>
      <c r="E1483" s="49">
        <v>0.27</v>
      </c>
      <c r="F1483" t="str">
        <f>VLOOKUP(A1483,allied_postcode!A:C,3,FALSE)</f>
        <v>N13</v>
      </c>
    </row>
    <row r="1484" hidden="1" spans="1:6">
      <c r="A1484" s="47">
        <v>2476</v>
      </c>
      <c r="B1484" s="47" t="s">
        <v>6755</v>
      </c>
      <c r="C1484" s="48" t="s">
        <v>18930</v>
      </c>
      <c r="D1484" s="49">
        <v>2.65</v>
      </c>
      <c r="E1484" s="49">
        <v>0.27</v>
      </c>
      <c r="F1484" t="str">
        <f>VLOOKUP(A1484,allied_postcode!A:C,3,FALSE)</f>
        <v>N13</v>
      </c>
    </row>
    <row r="1485" hidden="1" spans="1:6">
      <c r="A1485" s="47">
        <v>2476</v>
      </c>
      <c r="B1485" s="47" t="s">
        <v>6756</v>
      </c>
      <c r="C1485" s="48" t="s">
        <v>18930</v>
      </c>
      <c r="D1485" s="49">
        <v>2.65</v>
      </c>
      <c r="E1485" s="49">
        <v>0.27</v>
      </c>
      <c r="F1485" t="str">
        <f>VLOOKUP(A1485,allied_postcode!A:C,3,FALSE)</f>
        <v>N13</v>
      </c>
    </row>
    <row r="1486" hidden="1" spans="1:6">
      <c r="A1486" s="47">
        <v>2476</v>
      </c>
      <c r="B1486" s="47" t="s">
        <v>6757</v>
      </c>
      <c r="C1486" s="48" t="s">
        <v>18930</v>
      </c>
      <c r="D1486" s="49">
        <v>2.65</v>
      </c>
      <c r="E1486" s="49">
        <v>0.27</v>
      </c>
      <c r="F1486" t="str">
        <f>VLOOKUP(A1486,allied_postcode!A:C,3,FALSE)</f>
        <v>N13</v>
      </c>
    </row>
    <row r="1487" hidden="1" spans="1:6">
      <c r="A1487" s="47">
        <v>2476</v>
      </c>
      <c r="B1487" s="47" t="s">
        <v>6758</v>
      </c>
      <c r="C1487" s="48" t="s">
        <v>18930</v>
      </c>
      <c r="D1487" s="49">
        <v>2.65</v>
      </c>
      <c r="E1487" s="49">
        <v>0.27</v>
      </c>
      <c r="F1487" t="str">
        <f>VLOOKUP(A1487,allied_postcode!A:C,3,FALSE)</f>
        <v>N13</v>
      </c>
    </row>
    <row r="1488" hidden="1" spans="1:6">
      <c r="A1488" s="47">
        <v>2476</v>
      </c>
      <c r="B1488" s="47" t="s">
        <v>18939</v>
      </c>
      <c r="C1488" s="48" t="s">
        <v>18930</v>
      </c>
      <c r="D1488" s="49">
        <v>2.65</v>
      </c>
      <c r="E1488" s="49">
        <v>0.27</v>
      </c>
      <c r="F1488" t="str">
        <f>VLOOKUP(A1488,allied_postcode!A:C,3,FALSE)</f>
        <v>N13</v>
      </c>
    </row>
    <row r="1489" hidden="1" spans="1:6">
      <c r="A1489" s="47">
        <v>2476</v>
      </c>
      <c r="B1489" s="47" t="s">
        <v>6759</v>
      </c>
      <c r="C1489" s="48" t="s">
        <v>18930</v>
      </c>
      <c r="D1489" s="49">
        <v>2.65</v>
      </c>
      <c r="E1489" s="49">
        <v>0.27</v>
      </c>
      <c r="F1489" t="str">
        <f>VLOOKUP(A1489,allied_postcode!A:C,3,FALSE)</f>
        <v>N13</v>
      </c>
    </row>
    <row r="1490" hidden="1" spans="1:6">
      <c r="A1490" s="47">
        <v>2476</v>
      </c>
      <c r="B1490" s="47" t="s">
        <v>6760</v>
      </c>
      <c r="C1490" s="48" t="s">
        <v>18930</v>
      </c>
      <c r="D1490" s="49">
        <v>2.65</v>
      </c>
      <c r="E1490" s="49">
        <v>0.27</v>
      </c>
      <c r="F1490" t="str">
        <f>VLOOKUP(A1490,allied_postcode!A:C,3,FALSE)</f>
        <v>N13</v>
      </c>
    </row>
    <row r="1491" hidden="1" spans="1:6">
      <c r="A1491" s="47">
        <v>2476</v>
      </c>
      <c r="B1491" s="47" t="s">
        <v>6761</v>
      </c>
      <c r="C1491" s="48" t="s">
        <v>18930</v>
      </c>
      <c r="D1491" s="49">
        <v>2.65</v>
      </c>
      <c r="E1491" s="49">
        <v>0.27</v>
      </c>
      <c r="F1491" t="str">
        <f>VLOOKUP(A1491,allied_postcode!A:C,3,FALSE)</f>
        <v>N13</v>
      </c>
    </row>
    <row r="1492" hidden="1" spans="1:6">
      <c r="A1492" s="47">
        <v>2476</v>
      </c>
      <c r="B1492" s="47" t="s">
        <v>6753</v>
      </c>
      <c r="C1492" s="48" t="s">
        <v>18930</v>
      </c>
      <c r="D1492" s="49">
        <v>2.65</v>
      </c>
      <c r="E1492" s="49">
        <v>0.27</v>
      </c>
      <c r="F1492" t="str">
        <f>VLOOKUP(A1492,allied_postcode!A:C,3,FALSE)</f>
        <v>N13</v>
      </c>
    </row>
    <row r="1493" hidden="1" spans="1:6">
      <c r="A1493" s="47">
        <v>2477</v>
      </c>
      <c r="B1493" s="47" t="s">
        <v>6762</v>
      </c>
      <c r="C1493" s="48" t="s">
        <v>18930</v>
      </c>
      <c r="D1493" s="49">
        <v>2.65</v>
      </c>
      <c r="E1493" s="49">
        <v>0.27</v>
      </c>
      <c r="F1493" t="str">
        <f>VLOOKUP(A1493,allied_postcode!A:C,3,FALSE)</f>
        <v>N13</v>
      </c>
    </row>
    <row r="1494" hidden="1" spans="1:6">
      <c r="A1494" s="47">
        <v>2477</v>
      </c>
      <c r="B1494" s="47" t="s">
        <v>6763</v>
      </c>
      <c r="C1494" s="48" t="s">
        <v>18930</v>
      </c>
      <c r="D1494" s="49">
        <v>2.65</v>
      </c>
      <c r="E1494" s="49">
        <v>0.27</v>
      </c>
      <c r="F1494" t="str">
        <f>VLOOKUP(A1494,allied_postcode!A:C,3,FALSE)</f>
        <v>N13</v>
      </c>
    </row>
    <row r="1495" hidden="1" spans="1:6">
      <c r="A1495" s="47">
        <v>2477</v>
      </c>
      <c r="B1495" s="47" t="s">
        <v>6769</v>
      </c>
      <c r="C1495" s="48" t="s">
        <v>18930</v>
      </c>
      <c r="D1495" s="49">
        <v>2.65</v>
      </c>
      <c r="E1495" s="49">
        <v>0.27</v>
      </c>
      <c r="F1495" t="str">
        <f>VLOOKUP(A1495,allied_postcode!A:C,3,FALSE)</f>
        <v>N13</v>
      </c>
    </row>
    <row r="1496" hidden="1" spans="1:6">
      <c r="A1496" s="47">
        <v>2477</v>
      </c>
      <c r="B1496" s="47" t="s">
        <v>6207</v>
      </c>
      <c r="C1496" s="48" t="s">
        <v>18930</v>
      </c>
      <c r="D1496" s="49">
        <v>2.65</v>
      </c>
      <c r="E1496" s="49">
        <v>0.27</v>
      </c>
      <c r="F1496" t="str">
        <f>VLOOKUP(A1496,allied_postcode!A:C,3,FALSE)</f>
        <v>N13</v>
      </c>
    </row>
    <row r="1497" hidden="1" spans="1:6">
      <c r="A1497" s="47">
        <v>2477</v>
      </c>
      <c r="B1497" s="47" t="s">
        <v>5602</v>
      </c>
      <c r="C1497" s="48" t="s">
        <v>18930</v>
      </c>
      <c r="D1497" s="49">
        <v>2.65</v>
      </c>
      <c r="E1497" s="49">
        <v>0.27</v>
      </c>
      <c r="F1497" t="str">
        <f>VLOOKUP(A1497,allied_postcode!A:C,3,FALSE)</f>
        <v>N13</v>
      </c>
    </row>
    <row r="1498" hidden="1" spans="1:6">
      <c r="A1498" s="47">
        <v>2477</v>
      </c>
      <c r="B1498" s="47" t="s">
        <v>6764</v>
      </c>
      <c r="C1498" s="48" t="s">
        <v>18930</v>
      </c>
      <c r="D1498" s="49">
        <v>2.65</v>
      </c>
      <c r="E1498" s="49">
        <v>0.27</v>
      </c>
      <c r="F1498" t="str">
        <f>VLOOKUP(A1498,allied_postcode!A:C,3,FALSE)</f>
        <v>N13</v>
      </c>
    </row>
    <row r="1499" hidden="1" spans="1:6">
      <c r="A1499" s="47">
        <v>2477</v>
      </c>
      <c r="B1499" s="47" t="s">
        <v>6770</v>
      </c>
      <c r="C1499" s="48" t="s">
        <v>18930</v>
      </c>
      <c r="D1499" s="49">
        <v>2.65</v>
      </c>
      <c r="E1499" s="49">
        <v>0.27</v>
      </c>
      <c r="F1499" t="str">
        <f>VLOOKUP(A1499,allied_postcode!A:C,3,FALSE)</f>
        <v>N13</v>
      </c>
    </row>
    <row r="1500" hidden="1" spans="1:6">
      <c r="A1500" s="47">
        <v>2477</v>
      </c>
      <c r="B1500" s="47" t="s">
        <v>6771</v>
      </c>
      <c r="C1500" s="48" t="s">
        <v>18930</v>
      </c>
      <c r="D1500" s="49">
        <v>2.65</v>
      </c>
      <c r="E1500" s="49">
        <v>0.27</v>
      </c>
      <c r="F1500" t="str">
        <f>VLOOKUP(A1500,allied_postcode!A:C,3,FALSE)</f>
        <v>N13</v>
      </c>
    </row>
    <row r="1501" hidden="1" spans="1:6">
      <c r="A1501" s="47">
        <v>2477</v>
      </c>
      <c r="B1501" s="47" t="s">
        <v>6772</v>
      </c>
      <c r="C1501" s="48" t="s">
        <v>18930</v>
      </c>
      <c r="D1501" s="49">
        <v>2.65</v>
      </c>
      <c r="E1501" s="49">
        <v>0.27</v>
      </c>
      <c r="F1501" t="str">
        <f>VLOOKUP(A1501,allied_postcode!A:C,3,FALSE)</f>
        <v>N13</v>
      </c>
    </row>
    <row r="1502" hidden="1" spans="1:6">
      <c r="A1502" s="47">
        <v>2477</v>
      </c>
      <c r="B1502" s="47" t="s">
        <v>6765</v>
      </c>
      <c r="C1502" s="48" t="s">
        <v>18930</v>
      </c>
      <c r="D1502" s="49">
        <v>2.65</v>
      </c>
      <c r="E1502" s="49">
        <v>0.27</v>
      </c>
      <c r="F1502" t="str">
        <f>VLOOKUP(A1502,allied_postcode!A:C,3,FALSE)</f>
        <v>N13</v>
      </c>
    </row>
    <row r="1503" hidden="1" spans="1:6">
      <c r="A1503" s="47">
        <v>2477</v>
      </c>
      <c r="B1503" s="47" t="s">
        <v>6773</v>
      </c>
      <c r="C1503" s="48" t="s">
        <v>18930</v>
      </c>
      <c r="D1503" s="49">
        <v>2.65</v>
      </c>
      <c r="E1503" s="49">
        <v>0.27</v>
      </c>
      <c r="F1503" t="str">
        <f>VLOOKUP(A1503,allied_postcode!A:C,3,FALSE)</f>
        <v>N13</v>
      </c>
    </row>
    <row r="1504" hidden="1" spans="1:6">
      <c r="A1504" s="47">
        <v>2477</v>
      </c>
      <c r="B1504" s="47" t="s">
        <v>6774</v>
      </c>
      <c r="C1504" s="48" t="s">
        <v>18930</v>
      </c>
      <c r="D1504" s="49">
        <v>2.65</v>
      </c>
      <c r="E1504" s="49">
        <v>0.27</v>
      </c>
      <c r="F1504" t="str">
        <f>VLOOKUP(A1504,allied_postcode!A:C,3,FALSE)</f>
        <v>N13</v>
      </c>
    </row>
    <row r="1505" hidden="1" spans="1:6">
      <c r="A1505" s="47">
        <v>2477</v>
      </c>
      <c r="B1505" s="47" t="s">
        <v>6766</v>
      </c>
      <c r="C1505" s="48" t="s">
        <v>18930</v>
      </c>
      <c r="D1505" s="49">
        <v>2.65</v>
      </c>
      <c r="E1505" s="49">
        <v>0.27</v>
      </c>
      <c r="F1505" t="str">
        <f>VLOOKUP(A1505,allied_postcode!A:C,3,FALSE)</f>
        <v>N13</v>
      </c>
    </row>
    <row r="1506" hidden="1" spans="1:6">
      <c r="A1506" s="47">
        <v>2477</v>
      </c>
      <c r="B1506" s="47" t="s">
        <v>6775</v>
      </c>
      <c r="C1506" s="48" t="s">
        <v>18930</v>
      </c>
      <c r="D1506" s="49">
        <v>2.65</v>
      </c>
      <c r="E1506" s="49">
        <v>0.27</v>
      </c>
      <c r="F1506" t="str">
        <f>VLOOKUP(A1506,allied_postcode!A:C,3,FALSE)</f>
        <v>N13</v>
      </c>
    </row>
    <row r="1507" hidden="1" spans="1:6">
      <c r="A1507" s="47">
        <v>2477</v>
      </c>
      <c r="B1507" s="47" t="s">
        <v>6767</v>
      </c>
      <c r="C1507" s="48" t="s">
        <v>18930</v>
      </c>
      <c r="D1507" s="49">
        <v>2.65</v>
      </c>
      <c r="E1507" s="49">
        <v>0.27</v>
      </c>
      <c r="F1507" t="str">
        <f>VLOOKUP(A1507,allied_postcode!A:C,3,FALSE)</f>
        <v>N13</v>
      </c>
    </row>
    <row r="1508" hidden="1" spans="1:6">
      <c r="A1508" s="47">
        <v>2477</v>
      </c>
      <c r="B1508" s="47" t="s">
        <v>6768</v>
      </c>
      <c r="C1508" s="48" t="s">
        <v>18930</v>
      </c>
      <c r="D1508" s="49">
        <v>2.65</v>
      </c>
      <c r="E1508" s="49">
        <v>0.27</v>
      </c>
      <c r="F1508" t="str">
        <f>VLOOKUP(A1508,allied_postcode!A:C,3,FALSE)</f>
        <v>N13</v>
      </c>
    </row>
    <row r="1509" hidden="1" spans="1:6">
      <c r="A1509" s="47">
        <v>2478</v>
      </c>
      <c r="B1509" s="47" t="s">
        <v>6776</v>
      </c>
      <c r="C1509" s="48" t="s">
        <v>18930</v>
      </c>
      <c r="D1509" s="49">
        <v>1.33</v>
      </c>
      <c r="E1509" s="49">
        <v>0.14</v>
      </c>
      <c r="F1509" t="str">
        <f>VLOOKUP(A1509,allied_postcode!A:C,3,FALSE)</f>
        <v>BLN</v>
      </c>
    </row>
    <row r="1510" hidden="1" spans="1:6">
      <c r="A1510" s="47">
        <v>2478</v>
      </c>
      <c r="B1510" s="47" t="s">
        <v>18940</v>
      </c>
      <c r="C1510" s="48" t="s">
        <v>18930</v>
      </c>
      <c r="D1510" s="49">
        <v>1.33</v>
      </c>
      <c r="E1510" s="49">
        <v>0.14</v>
      </c>
      <c r="F1510" t="str">
        <f>VLOOKUP(A1510,allied_postcode!A:C,3,FALSE)</f>
        <v>BLN</v>
      </c>
    </row>
    <row r="1511" hidden="1" spans="1:6">
      <c r="A1511" s="47">
        <v>2478</v>
      </c>
      <c r="B1511" s="47" t="s">
        <v>6789</v>
      </c>
      <c r="C1511" s="48" t="s">
        <v>18930</v>
      </c>
      <c r="D1511" s="49">
        <v>2.65</v>
      </c>
      <c r="E1511" s="49">
        <v>0.27</v>
      </c>
      <c r="F1511" t="str">
        <f>VLOOKUP(A1511,allied_postcode!A:C,3,FALSE)</f>
        <v>BLN</v>
      </c>
    </row>
    <row r="1512" hidden="1" spans="1:6">
      <c r="A1512" s="47">
        <v>2478</v>
      </c>
      <c r="B1512" s="47" t="s">
        <v>6790</v>
      </c>
      <c r="C1512" s="48" t="s">
        <v>18930</v>
      </c>
      <c r="D1512" s="49">
        <v>2.65</v>
      </c>
      <c r="E1512" s="49">
        <v>0.27</v>
      </c>
      <c r="F1512" t="str">
        <f>VLOOKUP(A1512,allied_postcode!A:C,3,FALSE)</f>
        <v>BLN</v>
      </c>
    </row>
    <row r="1513" hidden="1" spans="1:6">
      <c r="A1513" s="47">
        <v>2478</v>
      </c>
      <c r="B1513" s="47" t="s">
        <v>6777</v>
      </c>
      <c r="C1513" s="48" t="s">
        <v>18930</v>
      </c>
      <c r="D1513" s="49">
        <v>1.33</v>
      </c>
      <c r="E1513" s="49">
        <v>0.14</v>
      </c>
      <c r="F1513" t="str">
        <f>VLOOKUP(A1513,allied_postcode!A:C,3,FALSE)</f>
        <v>BLN</v>
      </c>
    </row>
    <row r="1514" hidden="1" spans="1:6">
      <c r="A1514" s="47">
        <v>2478</v>
      </c>
      <c r="B1514" s="47" t="s">
        <v>6778</v>
      </c>
      <c r="C1514" s="48" t="s">
        <v>18930</v>
      </c>
      <c r="D1514" s="49">
        <v>2.65</v>
      </c>
      <c r="E1514" s="49">
        <v>0.27</v>
      </c>
      <c r="F1514" t="str">
        <f>VLOOKUP(A1514,allied_postcode!A:C,3,FALSE)</f>
        <v>BLN</v>
      </c>
    </row>
    <row r="1515" hidden="1" spans="1:6">
      <c r="A1515" s="47">
        <v>2478</v>
      </c>
      <c r="B1515" s="47" t="s">
        <v>6779</v>
      </c>
      <c r="C1515" s="48" t="s">
        <v>18930</v>
      </c>
      <c r="D1515" s="49">
        <v>2.65</v>
      </c>
      <c r="E1515" s="49">
        <v>0.27</v>
      </c>
      <c r="F1515" t="str">
        <f>VLOOKUP(A1515,allied_postcode!A:C,3,FALSE)</f>
        <v>BLN</v>
      </c>
    </row>
    <row r="1516" hidden="1" spans="1:6">
      <c r="A1516" s="47">
        <v>2478</v>
      </c>
      <c r="B1516" s="47" t="s">
        <v>18941</v>
      </c>
      <c r="C1516" s="48" t="s">
        <v>18930</v>
      </c>
      <c r="D1516" s="49">
        <v>2.65</v>
      </c>
      <c r="E1516" s="49">
        <v>0.27</v>
      </c>
      <c r="F1516" t="str">
        <f>VLOOKUP(A1516,allied_postcode!A:C,3,FALSE)</f>
        <v>BLN</v>
      </c>
    </row>
    <row r="1517" hidden="1" spans="1:6">
      <c r="A1517" s="47">
        <v>2478</v>
      </c>
      <c r="B1517" s="47" t="s">
        <v>6780</v>
      </c>
      <c r="C1517" s="48" t="s">
        <v>18930</v>
      </c>
      <c r="D1517" s="49">
        <v>2.65</v>
      </c>
      <c r="E1517" s="49">
        <v>0.27</v>
      </c>
      <c r="F1517" t="str">
        <f>VLOOKUP(A1517,allied_postcode!A:C,3,FALSE)</f>
        <v>BLN</v>
      </c>
    </row>
    <row r="1518" hidden="1" spans="1:6">
      <c r="A1518" s="47">
        <v>2478</v>
      </c>
      <c r="B1518" s="47" t="s">
        <v>6781</v>
      </c>
      <c r="C1518" s="48" t="s">
        <v>18930</v>
      </c>
      <c r="D1518" s="49">
        <v>2.65</v>
      </c>
      <c r="E1518" s="49">
        <v>0.27</v>
      </c>
      <c r="F1518" t="str">
        <f>VLOOKUP(A1518,allied_postcode!A:C,3,FALSE)</f>
        <v>BLN</v>
      </c>
    </row>
    <row r="1519" hidden="1" spans="1:6">
      <c r="A1519" s="47">
        <v>2478</v>
      </c>
      <c r="B1519" s="47" t="s">
        <v>6782</v>
      </c>
      <c r="C1519" s="48" t="s">
        <v>18930</v>
      </c>
      <c r="D1519" s="49">
        <v>2.65</v>
      </c>
      <c r="E1519" s="49">
        <v>0.27</v>
      </c>
      <c r="F1519" t="str">
        <f>VLOOKUP(A1519,allied_postcode!A:C,3,FALSE)</f>
        <v>BLN</v>
      </c>
    </row>
    <row r="1520" hidden="1" spans="1:6">
      <c r="A1520" s="47">
        <v>2478</v>
      </c>
      <c r="B1520" s="47" t="s">
        <v>6783</v>
      </c>
      <c r="C1520" s="48" t="s">
        <v>18930</v>
      </c>
      <c r="D1520" s="49">
        <v>2.65</v>
      </c>
      <c r="E1520" s="49">
        <v>0.27</v>
      </c>
      <c r="F1520" t="str">
        <f>VLOOKUP(A1520,allied_postcode!A:C,3,FALSE)</f>
        <v>BLN</v>
      </c>
    </row>
    <row r="1521" hidden="1" spans="1:6">
      <c r="A1521" s="47">
        <v>2478</v>
      </c>
      <c r="B1521" s="47" t="s">
        <v>6784</v>
      </c>
      <c r="C1521" s="48" t="s">
        <v>18930</v>
      </c>
      <c r="D1521" s="49">
        <v>2.65</v>
      </c>
      <c r="E1521" s="49">
        <v>0.27</v>
      </c>
      <c r="F1521" t="str">
        <f>VLOOKUP(A1521,allied_postcode!A:C,3,FALSE)</f>
        <v>BLN</v>
      </c>
    </row>
    <row r="1522" hidden="1" spans="1:6">
      <c r="A1522" s="47">
        <v>2478</v>
      </c>
      <c r="B1522" s="47" t="s">
        <v>6785</v>
      </c>
      <c r="C1522" s="48" t="s">
        <v>18930</v>
      </c>
      <c r="D1522" s="49">
        <v>1.33</v>
      </c>
      <c r="E1522" s="49">
        <v>0.14</v>
      </c>
      <c r="F1522" t="str">
        <f>VLOOKUP(A1522,allied_postcode!A:C,3,FALSE)</f>
        <v>BLN</v>
      </c>
    </row>
    <row r="1523" hidden="1" spans="1:6">
      <c r="A1523" s="47">
        <v>2478</v>
      </c>
      <c r="B1523" s="47" t="s">
        <v>6786</v>
      </c>
      <c r="C1523" s="48" t="s">
        <v>18930</v>
      </c>
      <c r="D1523" s="49">
        <v>2.65</v>
      </c>
      <c r="E1523" s="49">
        <v>0.27</v>
      </c>
      <c r="F1523" t="str">
        <f>VLOOKUP(A1523,allied_postcode!A:C,3,FALSE)</f>
        <v>BLN</v>
      </c>
    </row>
    <row r="1524" hidden="1" spans="1:6">
      <c r="A1524" s="47">
        <v>2478</v>
      </c>
      <c r="B1524" s="47" t="s">
        <v>6787</v>
      </c>
      <c r="C1524" s="48" t="s">
        <v>18930</v>
      </c>
      <c r="D1524" s="49">
        <v>2.65</v>
      </c>
      <c r="E1524" s="49">
        <v>0.27</v>
      </c>
      <c r="F1524" t="str">
        <f>VLOOKUP(A1524,allied_postcode!A:C,3,FALSE)</f>
        <v>BLN</v>
      </c>
    </row>
    <row r="1525" hidden="1" spans="1:6">
      <c r="A1525" s="47">
        <v>2478</v>
      </c>
      <c r="B1525" s="47" t="s">
        <v>6788</v>
      </c>
      <c r="C1525" s="48" t="s">
        <v>18930</v>
      </c>
      <c r="D1525" s="49">
        <v>1.33</v>
      </c>
      <c r="E1525" s="49">
        <v>0.14</v>
      </c>
      <c r="F1525" t="str">
        <f>VLOOKUP(A1525,allied_postcode!A:C,3,FALSE)</f>
        <v>BLN</v>
      </c>
    </row>
    <row r="1526" hidden="1" spans="1:6">
      <c r="A1526" s="47">
        <v>2479</v>
      </c>
      <c r="B1526" s="47" t="s">
        <v>6791</v>
      </c>
      <c r="C1526" s="48" t="s">
        <v>18930</v>
      </c>
      <c r="D1526" s="49">
        <v>2.65</v>
      </c>
      <c r="E1526" s="49">
        <v>0.27</v>
      </c>
      <c r="F1526" t="str">
        <f>VLOOKUP(A1526,allied_postcode!A:C,3,FALSE)</f>
        <v>N13</v>
      </c>
    </row>
    <row r="1527" hidden="1" spans="1:6">
      <c r="A1527" s="47">
        <v>2479</v>
      </c>
      <c r="B1527" s="47" t="s">
        <v>6792</v>
      </c>
      <c r="C1527" s="48" t="s">
        <v>18930</v>
      </c>
      <c r="D1527" s="49">
        <v>2.65</v>
      </c>
      <c r="E1527" s="49">
        <v>0.27</v>
      </c>
      <c r="F1527" t="str">
        <f>VLOOKUP(A1527,allied_postcode!A:C,3,FALSE)</f>
        <v>N13</v>
      </c>
    </row>
    <row r="1528" hidden="1" spans="1:6">
      <c r="A1528" s="47">
        <v>2479</v>
      </c>
      <c r="B1528" s="47" t="s">
        <v>6793</v>
      </c>
      <c r="C1528" s="48" t="s">
        <v>18930</v>
      </c>
      <c r="D1528" s="49">
        <v>2.65</v>
      </c>
      <c r="E1528" s="49">
        <v>0.27</v>
      </c>
      <c r="F1528" t="str">
        <f>VLOOKUP(A1528,allied_postcode!A:C,3,FALSE)</f>
        <v>N13</v>
      </c>
    </row>
    <row r="1529" hidden="1" spans="1:6">
      <c r="A1529" s="47">
        <v>2479</v>
      </c>
      <c r="B1529" s="47" t="s">
        <v>6794</v>
      </c>
      <c r="C1529" s="48" t="s">
        <v>18930</v>
      </c>
      <c r="D1529" s="49">
        <v>2.65</v>
      </c>
      <c r="E1529" s="49">
        <v>0.27</v>
      </c>
      <c r="F1529" t="str">
        <f>VLOOKUP(A1529,allied_postcode!A:C,3,FALSE)</f>
        <v>N13</v>
      </c>
    </row>
    <row r="1530" hidden="1" spans="1:6">
      <c r="A1530" s="47">
        <v>2479</v>
      </c>
      <c r="B1530" s="47" t="s">
        <v>6795</v>
      </c>
      <c r="C1530" s="48" t="s">
        <v>18930</v>
      </c>
      <c r="D1530" s="49">
        <v>2.65</v>
      </c>
      <c r="E1530" s="49">
        <v>0.27</v>
      </c>
      <c r="F1530" t="str">
        <f>VLOOKUP(A1530,allied_postcode!A:C,3,FALSE)</f>
        <v>N13</v>
      </c>
    </row>
    <row r="1531" hidden="1" spans="1:6">
      <c r="A1531" s="47">
        <v>2479</v>
      </c>
      <c r="B1531" s="47" t="s">
        <v>6796</v>
      </c>
      <c r="C1531" s="48" t="s">
        <v>18930</v>
      </c>
      <c r="D1531" s="49">
        <v>2.65</v>
      </c>
      <c r="E1531" s="49">
        <v>0.27</v>
      </c>
      <c r="F1531" t="str">
        <f>VLOOKUP(A1531,allied_postcode!A:C,3,FALSE)</f>
        <v>N13</v>
      </c>
    </row>
    <row r="1532" hidden="1" spans="1:6">
      <c r="A1532" s="47">
        <v>2479</v>
      </c>
      <c r="B1532" s="47" t="s">
        <v>6797</v>
      </c>
      <c r="C1532" s="48" t="s">
        <v>18930</v>
      </c>
      <c r="D1532" s="49">
        <v>2.65</v>
      </c>
      <c r="E1532" s="49">
        <v>0.27</v>
      </c>
      <c r="F1532" t="str">
        <f>VLOOKUP(A1532,allied_postcode!A:C,3,FALSE)</f>
        <v>N13</v>
      </c>
    </row>
    <row r="1533" hidden="1" spans="1:6">
      <c r="A1533" s="47">
        <v>2479</v>
      </c>
      <c r="B1533" s="47" t="s">
        <v>6798</v>
      </c>
      <c r="C1533" s="48" t="s">
        <v>18930</v>
      </c>
      <c r="D1533" s="49">
        <v>2.65</v>
      </c>
      <c r="E1533" s="49">
        <v>0.27</v>
      </c>
      <c r="F1533" t="str">
        <f>VLOOKUP(A1533,allied_postcode!A:C,3,FALSE)</f>
        <v>N13</v>
      </c>
    </row>
    <row r="1534" hidden="1" spans="1:6">
      <c r="A1534" s="47">
        <v>2479</v>
      </c>
      <c r="B1534" s="47" t="s">
        <v>6799</v>
      </c>
      <c r="C1534" s="48" t="s">
        <v>18930</v>
      </c>
      <c r="D1534" s="49">
        <v>2.65</v>
      </c>
      <c r="E1534" s="49">
        <v>0.27</v>
      </c>
      <c r="F1534" t="str">
        <f>VLOOKUP(A1534,allied_postcode!A:C,3,FALSE)</f>
        <v>N13</v>
      </c>
    </row>
    <row r="1535" hidden="1" spans="1:6">
      <c r="A1535" s="47">
        <v>2479</v>
      </c>
      <c r="B1535" s="47" t="s">
        <v>6800</v>
      </c>
      <c r="C1535" s="48" t="s">
        <v>18930</v>
      </c>
      <c r="D1535" s="49">
        <v>2.65</v>
      </c>
      <c r="E1535" s="49">
        <v>0.27</v>
      </c>
      <c r="F1535" t="str">
        <f>VLOOKUP(A1535,allied_postcode!A:C,3,FALSE)</f>
        <v>N13</v>
      </c>
    </row>
    <row r="1536" hidden="1" spans="1:6">
      <c r="A1536" s="47">
        <v>2479</v>
      </c>
      <c r="B1536" s="47" t="s">
        <v>6801</v>
      </c>
      <c r="C1536" s="48" t="s">
        <v>18930</v>
      </c>
      <c r="D1536" s="49">
        <v>2.65</v>
      </c>
      <c r="E1536" s="49">
        <v>0.27</v>
      </c>
      <c r="F1536" t="str">
        <f>VLOOKUP(A1536,allied_postcode!A:C,3,FALSE)</f>
        <v>N13</v>
      </c>
    </row>
    <row r="1537" hidden="1" spans="1:6">
      <c r="A1537" s="47">
        <v>2480</v>
      </c>
      <c r="B1537" s="47" t="s">
        <v>6807</v>
      </c>
      <c r="C1537" s="48" t="s">
        <v>18930</v>
      </c>
      <c r="D1537" s="49">
        <v>2.65</v>
      </c>
      <c r="E1537" s="49">
        <v>0.27</v>
      </c>
      <c r="F1537" t="str">
        <f>VLOOKUP(A1537,allied_postcode!A:C,3,FALSE)</f>
        <v>N13</v>
      </c>
    </row>
    <row r="1538" hidden="1" spans="1:6">
      <c r="A1538" s="47">
        <v>2480</v>
      </c>
      <c r="B1538" s="47" t="s">
        <v>6808</v>
      </c>
      <c r="C1538" s="48" t="s">
        <v>18930</v>
      </c>
      <c r="D1538" s="49">
        <v>2.65</v>
      </c>
      <c r="E1538" s="49">
        <v>0.27</v>
      </c>
      <c r="F1538" t="str">
        <f>VLOOKUP(A1538,allied_postcode!A:C,3,FALSE)</f>
        <v>N13</v>
      </c>
    </row>
    <row r="1539" hidden="1" spans="1:6">
      <c r="A1539" s="47">
        <v>2480</v>
      </c>
      <c r="B1539" s="47" t="s">
        <v>6828</v>
      </c>
      <c r="C1539" s="48" t="s">
        <v>18930</v>
      </c>
      <c r="D1539" s="49">
        <v>2.65</v>
      </c>
      <c r="E1539" s="49">
        <v>0.27</v>
      </c>
      <c r="F1539" t="str">
        <f>VLOOKUP(A1539,allied_postcode!A:C,3,FALSE)</f>
        <v>N13</v>
      </c>
    </row>
    <row r="1540" hidden="1" spans="1:6">
      <c r="A1540" s="47">
        <v>2480</v>
      </c>
      <c r="B1540" s="47" t="s">
        <v>6829</v>
      </c>
      <c r="C1540" s="48" t="s">
        <v>18930</v>
      </c>
      <c r="D1540" s="49">
        <v>2.65</v>
      </c>
      <c r="E1540" s="49">
        <v>0.27</v>
      </c>
      <c r="F1540" t="str">
        <f>VLOOKUP(A1540,allied_postcode!A:C,3,FALSE)</f>
        <v>N13</v>
      </c>
    </row>
    <row r="1541" hidden="1" spans="1:6">
      <c r="A1541" s="47">
        <v>2480</v>
      </c>
      <c r="B1541" s="47" t="s">
        <v>5364</v>
      </c>
      <c r="C1541" s="48" t="s">
        <v>18930</v>
      </c>
      <c r="D1541" s="49">
        <v>1.33</v>
      </c>
      <c r="E1541" s="49">
        <v>0.14</v>
      </c>
      <c r="F1541" t="str">
        <f>VLOOKUP(A1541,allied_postcode!A:C,3,FALSE)</f>
        <v>N13</v>
      </c>
    </row>
    <row r="1542" hidden="1" spans="1:6">
      <c r="A1542" s="47">
        <v>2480</v>
      </c>
      <c r="B1542" s="47" t="s">
        <v>6830</v>
      </c>
      <c r="C1542" s="48" t="s">
        <v>18930</v>
      </c>
      <c r="D1542" s="49">
        <v>2.65</v>
      </c>
      <c r="E1542" s="49">
        <v>0.27</v>
      </c>
      <c r="F1542" t="str">
        <f>VLOOKUP(A1542,allied_postcode!A:C,3,FALSE)</f>
        <v>N13</v>
      </c>
    </row>
    <row r="1543" hidden="1" spans="1:6">
      <c r="A1543" s="47">
        <v>2480</v>
      </c>
      <c r="B1543" s="47" t="s">
        <v>6831</v>
      </c>
      <c r="C1543" s="48" t="s">
        <v>18930</v>
      </c>
      <c r="D1543" s="49">
        <v>2.65</v>
      </c>
      <c r="E1543" s="49">
        <v>0.27</v>
      </c>
      <c r="F1543" t="str">
        <f>VLOOKUP(A1543,allied_postcode!A:C,3,FALSE)</f>
        <v>N13</v>
      </c>
    </row>
    <row r="1544" hidden="1" spans="1:6">
      <c r="A1544" s="47">
        <v>2480</v>
      </c>
      <c r="B1544" s="47" t="s">
        <v>6832</v>
      </c>
      <c r="C1544" s="48" t="s">
        <v>18930</v>
      </c>
      <c r="D1544" s="49">
        <v>2.65</v>
      </c>
      <c r="E1544" s="49">
        <v>0.27</v>
      </c>
      <c r="F1544" t="str">
        <f>VLOOKUP(A1544,allied_postcode!A:C,3,FALSE)</f>
        <v>N13</v>
      </c>
    </row>
    <row r="1545" hidden="1" spans="1:6">
      <c r="A1545" s="47">
        <v>2480</v>
      </c>
      <c r="B1545" s="47" t="s">
        <v>6833</v>
      </c>
      <c r="C1545" s="48" t="s">
        <v>18930</v>
      </c>
      <c r="D1545" s="49">
        <v>2.65</v>
      </c>
      <c r="E1545" s="49">
        <v>0.27</v>
      </c>
      <c r="F1545" t="str">
        <f>VLOOKUP(A1545,allied_postcode!A:C,3,FALSE)</f>
        <v>N13</v>
      </c>
    </row>
    <row r="1546" hidden="1" spans="1:6">
      <c r="A1546" s="47">
        <v>2480</v>
      </c>
      <c r="B1546" s="47" t="s">
        <v>6834</v>
      </c>
      <c r="C1546" s="48" t="s">
        <v>18930</v>
      </c>
      <c r="D1546" s="49">
        <v>2.65</v>
      </c>
      <c r="E1546" s="49">
        <v>0.27</v>
      </c>
      <c r="F1546" t="str">
        <f>VLOOKUP(A1546,allied_postcode!A:C,3,FALSE)</f>
        <v>N13</v>
      </c>
    </row>
    <row r="1547" hidden="1" spans="1:6">
      <c r="A1547" s="47">
        <v>2480</v>
      </c>
      <c r="B1547" s="47" t="s">
        <v>6835</v>
      </c>
      <c r="C1547" s="48" t="s">
        <v>18930</v>
      </c>
      <c r="D1547" s="49">
        <v>2.65</v>
      </c>
      <c r="E1547" s="49">
        <v>0.27</v>
      </c>
      <c r="F1547" t="str">
        <f>VLOOKUP(A1547,allied_postcode!A:C,3,FALSE)</f>
        <v>N13</v>
      </c>
    </row>
    <row r="1548" hidden="1" spans="1:6">
      <c r="A1548" s="47">
        <v>2480</v>
      </c>
      <c r="B1548" s="47" t="s">
        <v>6836</v>
      </c>
      <c r="C1548" s="48" t="s">
        <v>18930</v>
      </c>
      <c r="D1548" s="49">
        <v>2.65</v>
      </c>
      <c r="E1548" s="49">
        <v>0.27</v>
      </c>
      <c r="F1548" t="str">
        <f>VLOOKUP(A1548,allied_postcode!A:C,3,FALSE)</f>
        <v>N13</v>
      </c>
    </row>
    <row r="1549" hidden="1" spans="1:6">
      <c r="A1549" s="47">
        <v>2480</v>
      </c>
      <c r="B1549" s="47" t="s">
        <v>6809</v>
      </c>
      <c r="C1549" s="48" t="s">
        <v>18930</v>
      </c>
      <c r="D1549" s="49">
        <v>2.65</v>
      </c>
      <c r="E1549" s="49">
        <v>0.27</v>
      </c>
      <c r="F1549" t="str">
        <f>VLOOKUP(A1549,allied_postcode!A:C,3,FALSE)</f>
        <v>N13</v>
      </c>
    </row>
    <row r="1550" hidden="1" spans="1:6">
      <c r="A1550" s="47">
        <v>2480</v>
      </c>
      <c r="B1550" s="47" t="s">
        <v>6837</v>
      </c>
      <c r="C1550" s="48" t="s">
        <v>18930</v>
      </c>
      <c r="D1550" s="49">
        <v>2.65</v>
      </c>
      <c r="E1550" s="49">
        <v>0.27</v>
      </c>
      <c r="F1550" t="str">
        <f>VLOOKUP(A1550,allied_postcode!A:C,3,FALSE)</f>
        <v>N13</v>
      </c>
    </row>
    <row r="1551" hidden="1" spans="1:6">
      <c r="A1551" s="47">
        <v>2480</v>
      </c>
      <c r="B1551" s="47" t="s">
        <v>6838</v>
      </c>
      <c r="C1551" s="48" t="s">
        <v>18930</v>
      </c>
      <c r="D1551" s="49">
        <v>2.65</v>
      </c>
      <c r="E1551" s="49">
        <v>0.27</v>
      </c>
      <c r="F1551" t="str">
        <f>VLOOKUP(A1551,allied_postcode!A:C,3,FALSE)</f>
        <v>N13</v>
      </c>
    </row>
    <row r="1552" hidden="1" spans="1:6">
      <c r="A1552" s="47">
        <v>2480</v>
      </c>
      <c r="B1552" s="47" t="s">
        <v>6839</v>
      </c>
      <c r="C1552" s="48" t="s">
        <v>18930</v>
      </c>
      <c r="D1552" s="49">
        <v>2.65</v>
      </c>
      <c r="E1552" s="49">
        <v>0.27</v>
      </c>
      <c r="F1552" t="str">
        <f>VLOOKUP(A1552,allied_postcode!A:C,3,FALSE)</f>
        <v>N13</v>
      </c>
    </row>
    <row r="1553" hidden="1" spans="1:6">
      <c r="A1553" s="47">
        <v>2480</v>
      </c>
      <c r="B1553" s="47" t="s">
        <v>6840</v>
      </c>
      <c r="C1553" s="48" t="s">
        <v>18930</v>
      </c>
      <c r="D1553" s="49">
        <v>2.65</v>
      </c>
      <c r="E1553" s="49">
        <v>0.27</v>
      </c>
      <c r="F1553" t="str">
        <f>VLOOKUP(A1553,allied_postcode!A:C,3,FALSE)</f>
        <v>N13</v>
      </c>
    </row>
    <row r="1554" hidden="1" spans="1:6">
      <c r="A1554" s="47">
        <v>2480</v>
      </c>
      <c r="B1554" s="47" t="s">
        <v>6822</v>
      </c>
      <c r="C1554" s="48" t="s">
        <v>18930</v>
      </c>
      <c r="D1554" s="49">
        <v>2.65</v>
      </c>
      <c r="E1554" s="49">
        <v>0.27</v>
      </c>
      <c r="F1554" t="str">
        <f>VLOOKUP(A1554,allied_postcode!A:C,3,FALSE)</f>
        <v>N13</v>
      </c>
    </row>
    <row r="1555" hidden="1" spans="1:6">
      <c r="A1555" s="47">
        <v>2480</v>
      </c>
      <c r="B1555" s="47" t="s">
        <v>6810</v>
      </c>
      <c r="C1555" s="48" t="s">
        <v>18930</v>
      </c>
      <c r="D1555" s="49">
        <v>2.65</v>
      </c>
      <c r="E1555" s="49">
        <v>0.27</v>
      </c>
      <c r="F1555" t="str">
        <f>VLOOKUP(A1555,allied_postcode!A:C,3,FALSE)</f>
        <v>N13</v>
      </c>
    </row>
    <row r="1556" hidden="1" spans="1:6">
      <c r="A1556" s="47">
        <v>2480</v>
      </c>
      <c r="B1556" s="47" t="s">
        <v>6841</v>
      </c>
      <c r="C1556" s="48" t="s">
        <v>18930</v>
      </c>
      <c r="D1556" s="49">
        <v>2.65</v>
      </c>
      <c r="E1556" s="49">
        <v>0.27</v>
      </c>
      <c r="F1556" t="str">
        <f>VLOOKUP(A1556,allied_postcode!A:C,3,FALSE)</f>
        <v>N13</v>
      </c>
    </row>
    <row r="1557" hidden="1" spans="1:6">
      <c r="A1557" s="47">
        <v>2480</v>
      </c>
      <c r="B1557" s="47" t="s">
        <v>6842</v>
      </c>
      <c r="C1557" s="48" t="s">
        <v>18930</v>
      </c>
      <c r="D1557" s="49">
        <v>2.65</v>
      </c>
      <c r="E1557" s="49">
        <v>0.27</v>
      </c>
      <c r="F1557" t="str">
        <f>VLOOKUP(A1557,allied_postcode!A:C,3,FALSE)</f>
        <v>N13</v>
      </c>
    </row>
    <row r="1558" hidden="1" spans="1:6">
      <c r="A1558" s="47">
        <v>2480</v>
      </c>
      <c r="B1558" s="47" t="s">
        <v>6843</v>
      </c>
      <c r="C1558" s="48" t="s">
        <v>18930</v>
      </c>
      <c r="D1558" s="49">
        <v>2.65</v>
      </c>
      <c r="E1558" s="49">
        <v>0.27</v>
      </c>
      <c r="F1558" t="str">
        <f>VLOOKUP(A1558,allied_postcode!A:C,3,FALSE)</f>
        <v>N13</v>
      </c>
    </row>
    <row r="1559" hidden="1" spans="1:6">
      <c r="A1559" s="47">
        <v>2480</v>
      </c>
      <c r="B1559" s="47" t="s">
        <v>6844</v>
      </c>
      <c r="C1559" s="48" t="s">
        <v>18930</v>
      </c>
      <c r="D1559" s="49">
        <v>2.65</v>
      </c>
      <c r="E1559" s="49">
        <v>0.27</v>
      </c>
      <c r="F1559" t="str">
        <f>VLOOKUP(A1559,allied_postcode!A:C,3,FALSE)</f>
        <v>N13</v>
      </c>
    </row>
    <row r="1560" hidden="1" spans="1:6">
      <c r="A1560" s="47">
        <v>2480</v>
      </c>
      <c r="B1560" s="47" t="s">
        <v>6845</v>
      </c>
      <c r="C1560" s="48" t="s">
        <v>18930</v>
      </c>
      <c r="D1560" s="49">
        <v>2.65</v>
      </c>
      <c r="E1560" s="49">
        <v>0.27</v>
      </c>
      <c r="F1560" t="str">
        <f>VLOOKUP(A1560,allied_postcode!A:C,3,FALSE)</f>
        <v>N13</v>
      </c>
    </row>
    <row r="1561" hidden="1" spans="1:6">
      <c r="A1561" s="47">
        <v>2480</v>
      </c>
      <c r="B1561" s="47" t="s">
        <v>6846</v>
      </c>
      <c r="C1561" s="48" t="s">
        <v>18930</v>
      </c>
      <c r="D1561" s="49">
        <v>2.65</v>
      </c>
      <c r="E1561" s="49">
        <v>0.27</v>
      </c>
      <c r="F1561" t="str">
        <f>VLOOKUP(A1561,allied_postcode!A:C,3,FALSE)</f>
        <v>N13</v>
      </c>
    </row>
    <row r="1562" hidden="1" spans="1:6">
      <c r="A1562" s="47">
        <v>2480</v>
      </c>
      <c r="B1562" s="47" t="s">
        <v>6811</v>
      </c>
      <c r="C1562" s="48" t="s">
        <v>18930</v>
      </c>
      <c r="D1562" s="49">
        <v>2.65</v>
      </c>
      <c r="E1562" s="49">
        <v>0.27</v>
      </c>
      <c r="F1562" t="str">
        <f>VLOOKUP(A1562,allied_postcode!A:C,3,FALSE)</f>
        <v>N13</v>
      </c>
    </row>
    <row r="1563" hidden="1" spans="1:6">
      <c r="A1563" s="47">
        <v>2480</v>
      </c>
      <c r="B1563" s="47" t="s">
        <v>6812</v>
      </c>
      <c r="C1563" s="48" t="s">
        <v>18930</v>
      </c>
      <c r="D1563" s="49">
        <v>2.65</v>
      </c>
      <c r="E1563" s="49">
        <v>0.27</v>
      </c>
      <c r="F1563" t="str">
        <f>VLOOKUP(A1563,allied_postcode!A:C,3,FALSE)</f>
        <v>N13</v>
      </c>
    </row>
    <row r="1564" hidden="1" spans="1:6">
      <c r="A1564" s="47">
        <v>2480</v>
      </c>
      <c r="B1564" s="47" t="s">
        <v>6847</v>
      </c>
      <c r="C1564" s="48" t="s">
        <v>18930</v>
      </c>
      <c r="D1564" s="49">
        <v>2.65</v>
      </c>
      <c r="E1564" s="49">
        <v>0.27</v>
      </c>
      <c r="F1564" t="str">
        <f>VLOOKUP(A1564,allied_postcode!A:C,3,FALSE)</f>
        <v>N13</v>
      </c>
    </row>
    <row r="1565" hidden="1" spans="1:6">
      <c r="A1565" s="47">
        <v>2480</v>
      </c>
      <c r="B1565" s="47" t="s">
        <v>6848</v>
      </c>
      <c r="C1565" s="48" t="s">
        <v>18930</v>
      </c>
      <c r="D1565" s="49">
        <v>2.65</v>
      </c>
      <c r="E1565" s="49">
        <v>0.27</v>
      </c>
      <c r="F1565" t="str">
        <f>VLOOKUP(A1565,allied_postcode!A:C,3,FALSE)</f>
        <v>N13</v>
      </c>
    </row>
    <row r="1566" hidden="1" spans="1:6">
      <c r="A1566" s="47">
        <v>2480</v>
      </c>
      <c r="B1566" s="47" t="s">
        <v>6849</v>
      </c>
      <c r="C1566" s="48" t="s">
        <v>18930</v>
      </c>
      <c r="D1566" s="49">
        <v>2.65</v>
      </c>
      <c r="E1566" s="49">
        <v>0.27</v>
      </c>
      <c r="F1566" t="str">
        <f>VLOOKUP(A1566,allied_postcode!A:C,3,FALSE)</f>
        <v>N13</v>
      </c>
    </row>
    <row r="1567" hidden="1" spans="1:6">
      <c r="A1567" s="47">
        <v>2480</v>
      </c>
      <c r="B1567" s="47" t="s">
        <v>6850</v>
      </c>
      <c r="C1567" s="48" t="s">
        <v>18930</v>
      </c>
      <c r="D1567" s="49">
        <v>2.65</v>
      </c>
      <c r="E1567" s="49">
        <v>0.27</v>
      </c>
      <c r="F1567" t="str">
        <f>VLOOKUP(A1567,allied_postcode!A:C,3,FALSE)</f>
        <v>N13</v>
      </c>
    </row>
    <row r="1568" hidden="1" spans="1:6">
      <c r="A1568" s="47">
        <v>2480</v>
      </c>
      <c r="B1568" s="47" t="s">
        <v>6851</v>
      </c>
      <c r="C1568" s="48" t="s">
        <v>18930</v>
      </c>
      <c r="D1568" s="49">
        <v>2.65</v>
      </c>
      <c r="E1568" s="49">
        <v>0.27</v>
      </c>
      <c r="F1568" t="str">
        <f>VLOOKUP(A1568,allied_postcode!A:C,3,FALSE)</f>
        <v>N13</v>
      </c>
    </row>
    <row r="1569" hidden="1" spans="1:6">
      <c r="A1569" s="47">
        <v>2480</v>
      </c>
      <c r="B1569" s="47" t="s">
        <v>6852</v>
      </c>
      <c r="C1569" s="48" t="s">
        <v>18930</v>
      </c>
      <c r="D1569" s="49">
        <v>2.65</v>
      </c>
      <c r="E1569" s="49">
        <v>0.27</v>
      </c>
      <c r="F1569" t="str">
        <f>VLOOKUP(A1569,allied_postcode!A:C,3,FALSE)</f>
        <v>N13</v>
      </c>
    </row>
    <row r="1570" hidden="1" spans="1:6">
      <c r="A1570" s="47">
        <v>2480</v>
      </c>
      <c r="B1570" s="47" t="s">
        <v>6853</v>
      </c>
      <c r="C1570" s="48" t="s">
        <v>18930</v>
      </c>
      <c r="D1570" s="49">
        <v>2.65</v>
      </c>
      <c r="E1570" s="49">
        <v>0.27</v>
      </c>
      <c r="F1570" t="str">
        <f>VLOOKUP(A1570,allied_postcode!A:C,3,FALSE)</f>
        <v>N13</v>
      </c>
    </row>
    <row r="1571" hidden="1" spans="1:6">
      <c r="A1571" s="47">
        <v>2480</v>
      </c>
      <c r="B1571" s="47" t="s">
        <v>6813</v>
      </c>
      <c r="C1571" s="48" t="s">
        <v>18930</v>
      </c>
      <c r="D1571" s="49">
        <v>2.65</v>
      </c>
      <c r="E1571" s="49">
        <v>0.27</v>
      </c>
      <c r="F1571" t="str">
        <f>VLOOKUP(A1571,allied_postcode!A:C,3,FALSE)</f>
        <v>N13</v>
      </c>
    </row>
    <row r="1572" hidden="1" spans="1:6">
      <c r="A1572" s="47">
        <v>2480</v>
      </c>
      <c r="B1572" s="47" t="s">
        <v>6814</v>
      </c>
      <c r="C1572" s="48" t="s">
        <v>18930</v>
      </c>
      <c r="D1572" s="49">
        <v>2.65</v>
      </c>
      <c r="E1572" s="49">
        <v>0.27</v>
      </c>
      <c r="F1572" t="str">
        <f>VLOOKUP(A1572,allied_postcode!A:C,3,FALSE)</f>
        <v>N13</v>
      </c>
    </row>
    <row r="1573" hidden="1" spans="1:6">
      <c r="A1573" s="47">
        <v>2480</v>
      </c>
      <c r="B1573" s="47" t="s">
        <v>6815</v>
      </c>
      <c r="C1573" s="48" t="s">
        <v>18930</v>
      </c>
      <c r="D1573" s="49">
        <v>2.65</v>
      </c>
      <c r="E1573" s="49">
        <v>0.27</v>
      </c>
      <c r="F1573" t="str">
        <f>VLOOKUP(A1573,allied_postcode!A:C,3,FALSE)</f>
        <v>N13</v>
      </c>
    </row>
    <row r="1574" hidden="1" spans="1:6">
      <c r="A1574" s="47">
        <v>2480</v>
      </c>
      <c r="B1574" s="47" t="s">
        <v>6816</v>
      </c>
      <c r="C1574" s="48" t="s">
        <v>18930</v>
      </c>
      <c r="D1574" s="49">
        <v>2.65</v>
      </c>
      <c r="E1574" s="49">
        <v>0.27</v>
      </c>
      <c r="F1574" t="str">
        <f>VLOOKUP(A1574,allied_postcode!A:C,3,FALSE)</f>
        <v>N13</v>
      </c>
    </row>
    <row r="1575" hidden="1" spans="1:6">
      <c r="A1575" s="47">
        <v>2480</v>
      </c>
      <c r="B1575" s="47" t="s">
        <v>6817</v>
      </c>
      <c r="C1575" s="48" t="s">
        <v>18930</v>
      </c>
      <c r="D1575" s="49">
        <v>2.65</v>
      </c>
      <c r="E1575" s="49">
        <v>0.27</v>
      </c>
      <c r="F1575" t="str">
        <f>VLOOKUP(A1575,allied_postcode!A:C,3,FALSE)</f>
        <v>N13</v>
      </c>
    </row>
    <row r="1576" hidden="1" spans="1:6">
      <c r="A1576" s="47">
        <v>2480</v>
      </c>
      <c r="B1576" s="47" t="s">
        <v>6823</v>
      </c>
      <c r="C1576" s="48" t="s">
        <v>18930</v>
      </c>
      <c r="D1576" s="49">
        <v>2.65</v>
      </c>
      <c r="E1576" s="49">
        <v>0.27</v>
      </c>
      <c r="F1576" t="str">
        <f>VLOOKUP(A1576,allied_postcode!A:C,3,FALSE)</f>
        <v>N13</v>
      </c>
    </row>
    <row r="1577" hidden="1" spans="1:6">
      <c r="A1577" s="47">
        <v>2480</v>
      </c>
      <c r="B1577" s="47" t="s">
        <v>6854</v>
      </c>
      <c r="C1577" s="48" t="s">
        <v>18930</v>
      </c>
      <c r="D1577" s="49">
        <v>2.65</v>
      </c>
      <c r="E1577" s="49">
        <v>0.27</v>
      </c>
      <c r="F1577" t="str">
        <f>VLOOKUP(A1577,allied_postcode!A:C,3,FALSE)</f>
        <v>N13</v>
      </c>
    </row>
    <row r="1578" hidden="1" spans="1:6">
      <c r="A1578" s="47">
        <v>2480</v>
      </c>
      <c r="B1578" s="47" t="s">
        <v>6855</v>
      </c>
      <c r="C1578" s="48" t="s">
        <v>18930</v>
      </c>
      <c r="D1578" s="49">
        <v>2.65</v>
      </c>
      <c r="E1578" s="49">
        <v>0.27</v>
      </c>
      <c r="F1578" t="str">
        <f>VLOOKUP(A1578,allied_postcode!A:C,3,FALSE)</f>
        <v>N13</v>
      </c>
    </row>
    <row r="1579" hidden="1" spans="1:6">
      <c r="A1579" s="47">
        <v>2480</v>
      </c>
      <c r="B1579" s="47" t="s">
        <v>6827</v>
      </c>
      <c r="C1579" s="48" t="s">
        <v>18930</v>
      </c>
      <c r="D1579" s="49">
        <v>1.33</v>
      </c>
      <c r="E1579" s="49">
        <v>0.14</v>
      </c>
      <c r="F1579" t="str">
        <f>VLOOKUP(A1579,allied_postcode!A:C,3,FALSE)</f>
        <v>N13</v>
      </c>
    </row>
    <row r="1580" hidden="1" spans="1:6">
      <c r="A1580" s="47">
        <v>2480</v>
      </c>
      <c r="B1580" s="47" t="s">
        <v>6824</v>
      </c>
      <c r="C1580" s="48" t="s">
        <v>18930</v>
      </c>
      <c r="D1580" s="49">
        <v>2.65</v>
      </c>
      <c r="E1580" s="49">
        <v>0.27</v>
      </c>
      <c r="F1580" t="str">
        <f>VLOOKUP(A1580,allied_postcode!A:C,3,FALSE)</f>
        <v>N13</v>
      </c>
    </row>
    <row r="1581" hidden="1" spans="1:6">
      <c r="A1581" s="47">
        <v>2480</v>
      </c>
      <c r="B1581" s="47" t="s">
        <v>6856</v>
      </c>
      <c r="C1581" s="48" t="s">
        <v>18930</v>
      </c>
      <c r="D1581" s="49">
        <v>2.65</v>
      </c>
      <c r="E1581" s="49">
        <v>0.27</v>
      </c>
      <c r="F1581" t="str">
        <f>VLOOKUP(A1581,allied_postcode!A:C,3,FALSE)</f>
        <v>N13</v>
      </c>
    </row>
    <row r="1582" hidden="1" spans="1:6">
      <c r="A1582" s="47">
        <v>2480</v>
      </c>
      <c r="B1582" s="47" t="s">
        <v>6857</v>
      </c>
      <c r="C1582" s="48" t="s">
        <v>18930</v>
      </c>
      <c r="D1582" s="49">
        <v>2.65</v>
      </c>
      <c r="E1582" s="49">
        <v>0.27</v>
      </c>
      <c r="F1582" t="str">
        <f>VLOOKUP(A1582,allied_postcode!A:C,3,FALSE)</f>
        <v>N13</v>
      </c>
    </row>
    <row r="1583" hidden="1" spans="1:6">
      <c r="A1583" s="47">
        <v>2480</v>
      </c>
      <c r="B1583" s="47" t="s">
        <v>6818</v>
      </c>
      <c r="C1583" s="48" t="s">
        <v>18930</v>
      </c>
      <c r="D1583" s="49">
        <v>2.65</v>
      </c>
      <c r="E1583" s="49">
        <v>0.27</v>
      </c>
      <c r="F1583" t="str">
        <f>VLOOKUP(A1583,allied_postcode!A:C,3,FALSE)</f>
        <v>N13</v>
      </c>
    </row>
    <row r="1584" hidden="1" spans="1:6">
      <c r="A1584" s="47">
        <v>2480</v>
      </c>
      <c r="B1584" s="47" t="s">
        <v>6858</v>
      </c>
      <c r="C1584" s="48" t="s">
        <v>18930</v>
      </c>
      <c r="D1584" s="49">
        <v>2.65</v>
      </c>
      <c r="E1584" s="49">
        <v>0.27</v>
      </c>
      <c r="F1584" t="str">
        <f>VLOOKUP(A1584,allied_postcode!A:C,3,FALSE)</f>
        <v>N13</v>
      </c>
    </row>
    <row r="1585" hidden="1" spans="1:6">
      <c r="A1585" s="47">
        <v>2480</v>
      </c>
      <c r="B1585" s="47" t="s">
        <v>6825</v>
      </c>
      <c r="C1585" s="48" t="s">
        <v>18930</v>
      </c>
      <c r="D1585" s="49">
        <v>2.65</v>
      </c>
      <c r="E1585" s="49">
        <v>0.27</v>
      </c>
      <c r="F1585" t="str">
        <f>VLOOKUP(A1585,allied_postcode!A:C,3,FALSE)</f>
        <v>N13</v>
      </c>
    </row>
    <row r="1586" hidden="1" spans="1:6">
      <c r="A1586" s="47">
        <v>2480</v>
      </c>
      <c r="B1586" s="47" t="s">
        <v>6859</v>
      </c>
      <c r="C1586" s="48" t="s">
        <v>18930</v>
      </c>
      <c r="D1586" s="49">
        <v>2.65</v>
      </c>
      <c r="E1586" s="49">
        <v>0.27</v>
      </c>
      <c r="F1586" t="str">
        <f>VLOOKUP(A1586,allied_postcode!A:C,3,FALSE)</f>
        <v>N13</v>
      </c>
    </row>
    <row r="1587" hidden="1" spans="1:6">
      <c r="A1587" s="47">
        <v>2480</v>
      </c>
      <c r="B1587" s="47" t="s">
        <v>6860</v>
      </c>
      <c r="C1587" s="48" t="s">
        <v>18930</v>
      </c>
      <c r="D1587" s="49">
        <v>2.65</v>
      </c>
      <c r="E1587" s="49">
        <v>0.27</v>
      </c>
      <c r="F1587" t="str">
        <f>VLOOKUP(A1587,allied_postcode!A:C,3,FALSE)</f>
        <v>N13</v>
      </c>
    </row>
    <row r="1588" hidden="1" spans="1:6">
      <c r="A1588" s="47">
        <v>2480</v>
      </c>
      <c r="B1588" s="47" t="s">
        <v>6861</v>
      </c>
      <c r="C1588" s="48" t="s">
        <v>18930</v>
      </c>
      <c r="D1588" s="49">
        <v>2.65</v>
      </c>
      <c r="E1588" s="49">
        <v>0.27</v>
      </c>
      <c r="F1588" t="str">
        <f>VLOOKUP(A1588,allied_postcode!A:C,3,FALSE)</f>
        <v>N13</v>
      </c>
    </row>
    <row r="1589" hidden="1" spans="1:6">
      <c r="A1589" s="47">
        <v>2480</v>
      </c>
      <c r="B1589" s="47" t="s">
        <v>6862</v>
      </c>
      <c r="C1589" s="48" t="s">
        <v>18930</v>
      </c>
      <c r="D1589" s="49">
        <v>2.65</v>
      </c>
      <c r="E1589" s="49">
        <v>0.27</v>
      </c>
      <c r="F1589" t="str">
        <f>VLOOKUP(A1589,allied_postcode!A:C,3,FALSE)</f>
        <v>N13</v>
      </c>
    </row>
    <row r="1590" hidden="1" spans="1:6">
      <c r="A1590" s="47">
        <v>2480</v>
      </c>
      <c r="B1590" s="47" t="s">
        <v>6826</v>
      </c>
      <c r="C1590" s="48" t="s">
        <v>18930</v>
      </c>
      <c r="D1590" s="49">
        <v>2.65</v>
      </c>
      <c r="E1590" s="49">
        <v>0.27</v>
      </c>
      <c r="F1590" t="str">
        <f>VLOOKUP(A1590,allied_postcode!A:C,3,FALSE)</f>
        <v>N13</v>
      </c>
    </row>
    <row r="1591" hidden="1" spans="1:6">
      <c r="A1591" s="47">
        <v>2480</v>
      </c>
      <c r="B1591" s="47" t="s">
        <v>6819</v>
      </c>
      <c r="C1591" s="48" t="s">
        <v>18930</v>
      </c>
      <c r="D1591" s="49">
        <v>2.65</v>
      </c>
      <c r="E1591" s="49">
        <v>0.27</v>
      </c>
      <c r="F1591" t="str">
        <f>VLOOKUP(A1591,allied_postcode!A:C,3,FALSE)</f>
        <v>N13</v>
      </c>
    </row>
    <row r="1592" hidden="1" spans="1:6">
      <c r="A1592" s="47">
        <v>2480</v>
      </c>
      <c r="B1592" s="47" t="s">
        <v>6863</v>
      </c>
      <c r="C1592" s="48" t="s">
        <v>18930</v>
      </c>
      <c r="D1592" s="49">
        <v>2.65</v>
      </c>
      <c r="E1592" s="49">
        <v>0.27</v>
      </c>
      <c r="F1592" t="str">
        <f>VLOOKUP(A1592,allied_postcode!A:C,3,FALSE)</f>
        <v>N13</v>
      </c>
    </row>
    <row r="1593" hidden="1" spans="1:6">
      <c r="A1593" s="47">
        <v>2480</v>
      </c>
      <c r="B1593" s="47" t="s">
        <v>6864</v>
      </c>
      <c r="C1593" s="48" t="s">
        <v>18930</v>
      </c>
      <c r="D1593" s="49">
        <v>2.65</v>
      </c>
      <c r="E1593" s="49">
        <v>0.27</v>
      </c>
      <c r="F1593" t="str">
        <f>VLOOKUP(A1593,allied_postcode!A:C,3,FALSE)</f>
        <v>N13</v>
      </c>
    </row>
    <row r="1594" hidden="1" spans="1:6">
      <c r="A1594" s="47">
        <v>2480</v>
      </c>
      <c r="B1594" s="47" t="s">
        <v>6865</v>
      </c>
      <c r="C1594" s="48" t="s">
        <v>18930</v>
      </c>
      <c r="D1594" s="49">
        <v>2.65</v>
      </c>
      <c r="E1594" s="49">
        <v>0.27</v>
      </c>
      <c r="F1594" t="str">
        <f>VLOOKUP(A1594,allied_postcode!A:C,3,FALSE)</f>
        <v>N13</v>
      </c>
    </row>
    <row r="1595" hidden="1" spans="1:6">
      <c r="A1595" s="47">
        <v>2480</v>
      </c>
      <c r="B1595" s="47" t="s">
        <v>6866</v>
      </c>
      <c r="C1595" s="48" t="s">
        <v>18930</v>
      </c>
      <c r="D1595" s="49">
        <v>2.65</v>
      </c>
      <c r="E1595" s="49">
        <v>0.27</v>
      </c>
      <c r="F1595" t="str">
        <f>VLOOKUP(A1595,allied_postcode!A:C,3,FALSE)</f>
        <v>N13</v>
      </c>
    </row>
    <row r="1596" hidden="1" spans="1:6">
      <c r="A1596" s="47">
        <v>2480</v>
      </c>
      <c r="B1596" s="47" t="s">
        <v>6867</v>
      </c>
      <c r="C1596" s="48" t="s">
        <v>18930</v>
      </c>
      <c r="D1596" s="49">
        <v>2.65</v>
      </c>
      <c r="E1596" s="49">
        <v>0.27</v>
      </c>
      <c r="F1596" t="str">
        <f>VLOOKUP(A1596,allied_postcode!A:C,3,FALSE)</f>
        <v>N13</v>
      </c>
    </row>
    <row r="1597" hidden="1" spans="1:6">
      <c r="A1597" s="47">
        <v>2480</v>
      </c>
      <c r="B1597" s="47" t="s">
        <v>6868</v>
      </c>
      <c r="C1597" s="48" t="s">
        <v>18930</v>
      </c>
      <c r="D1597" s="49">
        <v>2.65</v>
      </c>
      <c r="E1597" s="49">
        <v>0.27</v>
      </c>
      <c r="F1597" t="str">
        <f>VLOOKUP(A1597,allied_postcode!A:C,3,FALSE)</f>
        <v>N13</v>
      </c>
    </row>
    <row r="1598" hidden="1" spans="1:6">
      <c r="A1598" s="47">
        <v>2480</v>
      </c>
      <c r="B1598" s="47" t="s">
        <v>6820</v>
      </c>
      <c r="C1598" s="48" t="s">
        <v>18930</v>
      </c>
      <c r="D1598" s="49">
        <v>2.65</v>
      </c>
      <c r="E1598" s="49">
        <v>0.27</v>
      </c>
      <c r="F1598" t="str">
        <f>VLOOKUP(A1598,allied_postcode!A:C,3,FALSE)</f>
        <v>N13</v>
      </c>
    </row>
    <row r="1599" hidden="1" spans="1:6">
      <c r="A1599" s="47">
        <v>2480</v>
      </c>
      <c r="B1599" s="47" t="s">
        <v>6821</v>
      </c>
      <c r="C1599" s="48" t="s">
        <v>18930</v>
      </c>
      <c r="D1599" s="49">
        <v>2.65</v>
      </c>
      <c r="E1599" s="49">
        <v>0.27</v>
      </c>
      <c r="F1599" t="str">
        <f>VLOOKUP(A1599,allied_postcode!A:C,3,FALSE)</f>
        <v>N13</v>
      </c>
    </row>
    <row r="1600" hidden="1" spans="1:6">
      <c r="A1600" s="47">
        <v>2481</v>
      </c>
      <c r="B1600" s="47" t="s">
        <v>6869</v>
      </c>
      <c r="C1600" s="48" t="s">
        <v>18930</v>
      </c>
      <c r="D1600" s="49">
        <v>2.65</v>
      </c>
      <c r="E1600" s="49">
        <v>0.27</v>
      </c>
      <c r="F1600" t="str">
        <f>VLOOKUP(A1600,allied_postcode!A:C,3,FALSE)</f>
        <v>N13</v>
      </c>
    </row>
    <row r="1601" hidden="1" spans="1:6">
      <c r="A1601" s="47">
        <v>2481</v>
      </c>
      <c r="B1601" s="47" t="s">
        <v>6870</v>
      </c>
      <c r="C1601" s="48" t="s">
        <v>18930</v>
      </c>
      <c r="D1601" s="49">
        <v>1.33</v>
      </c>
      <c r="E1601" s="49">
        <v>0.14</v>
      </c>
      <c r="F1601" t="str">
        <f>VLOOKUP(A1601,allied_postcode!A:C,3,FALSE)</f>
        <v>N13</v>
      </c>
    </row>
    <row r="1602" hidden="1" spans="1:6">
      <c r="A1602" s="47">
        <v>2481</v>
      </c>
      <c r="B1602" s="47" t="s">
        <v>6871</v>
      </c>
      <c r="C1602" s="48" t="s">
        <v>18930</v>
      </c>
      <c r="D1602" s="49">
        <v>2.65</v>
      </c>
      <c r="E1602" s="49">
        <v>0.27</v>
      </c>
      <c r="F1602" t="str">
        <f>VLOOKUP(A1602,allied_postcode!A:C,3,FALSE)</f>
        <v>N13</v>
      </c>
    </row>
    <row r="1603" hidden="1" spans="1:6">
      <c r="A1603" s="47">
        <v>2481</v>
      </c>
      <c r="B1603" s="47" t="s">
        <v>6874</v>
      </c>
      <c r="C1603" s="48" t="s">
        <v>18930</v>
      </c>
      <c r="D1603" s="49">
        <v>2.65</v>
      </c>
      <c r="E1603" s="49">
        <v>0.27</v>
      </c>
      <c r="F1603" t="str">
        <f>VLOOKUP(A1603,allied_postcode!A:C,3,FALSE)</f>
        <v>N13</v>
      </c>
    </row>
    <row r="1604" hidden="1" spans="1:6">
      <c r="A1604" s="47">
        <v>2481</v>
      </c>
      <c r="B1604" s="47" t="s">
        <v>6875</v>
      </c>
      <c r="C1604" s="48" t="s">
        <v>18930</v>
      </c>
      <c r="D1604" s="49">
        <v>2.65</v>
      </c>
      <c r="E1604" s="49">
        <v>0.27</v>
      </c>
      <c r="F1604" t="str">
        <f>VLOOKUP(A1604,allied_postcode!A:C,3,FALSE)</f>
        <v>N13</v>
      </c>
    </row>
    <row r="1605" hidden="1" spans="1:6">
      <c r="A1605" s="47">
        <v>2481</v>
      </c>
      <c r="B1605" s="47" t="s">
        <v>6876</v>
      </c>
      <c r="C1605" s="48" t="s">
        <v>18930</v>
      </c>
      <c r="D1605" s="49">
        <v>2.65</v>
      </c>
      <c r="E1605" s="49">
        <v>0.27</v>
      </c>
      <c r="F1605" t="str">
        <f>VLOOKUP(A1605,allied_postcode!A:C,3,FALSE)</f>
        <v>N13</v>
      </c>
    </row>
    <row r="1606" hidden="1" spans="1:6">
      <c r="A1606" s="47">
        <v>2481</v>
      </c>
      <c r="B1606" s="47" t="s">
        <v>6872</v>
      </c>
      <c r="C1606" s="48" t="s">
        <v>18930</v>
      </c>
      <c r="D1606" s="49">
        <v>2.65</v>
      </c>
      <c r="E1606" s="49">
        <v>0.27</v>
      </c>
      <c r="F1606" t="str">
        <f>VLOOKUP(A1606,allied_postcode!A:C,3,FALSE)</f>
        <v>N13</v>
      </c>
    </row>
    <row r="1607" hidden="1" spans="1:6">
      <c r="A1607" s="47">
        <v>2481</v>
      </c>
      <c r="B1607" s="47" t="s">
        <v>6877</v>
      </c>
      <c r="C1607" s="48" t="s">
        <v>18930</v>
      </c>
      <c r="D1607" s="49">
        <v>2.65</v>
      </c>
      <c r="E1607" s="49">
        <v>0.27</v>
      </c>
      <c r="F1607" t="str">
        <f>VLOOKUP(A1607,allied_postcode!A:C,3,FALSE)</f>
        <v>N13</v>
      </c>
    </row>
    <row r="1608" hidden="1" spans="1:6">
      <c r="A1608" s="47">
        <v>2481</v>
      </c>
      <c r="B1608" s="47" t="s">
        <v>6873</v>
      </c>
      <c r="C1608" s="48" t="s">
        <v>18930</v>
      </c>
      <c r="D1608" s="49">
        <v>2.65</v>
      </c>
      <c r="E1608" s="49">
        <v>0.27</v>
      </c>
      <c r="F1608" t="str">
        <f>VLOOKUP(A1608,allied_postcode!A:C,3,FALSE)</f>
        <v>N13</v>
      </c>
    </row>
    <row r="1609" hidden="1" spans="1:6">
      <c r="A1609" s="47">
        <v>2482</v>
      </c>
      <c r="B1609" s="47" t="s">
        <v>6880</v>
      </c>
      <c r="C1609" s="48" t="s">
        <v>18930</v>
      </c>
      <c r="D1609" s="49">
        <v>2.65</v>
      </c>
      <c r="E1609" s="49">
        <v>0.27</v>
      </c>
      <c r="F1609" t="str">
        <f>VLOOKUP(A1609,allied_postcode!A:C,3,FALSE)</f>
        <v>N13</v>
      </c>
    </row>
    <row r="1610" hidden="1" spans="1:6">
      <c r="A1610" s="47">
        <v>2482</v>
      </c>
      <c r="B1610" s="47" t="s">
        <v>6881</v>
      </c>
      <c r="C1610" s="48" t="s">
        <v>18930</v>
      </c>
      <c r="D1610" s="49">
        <v>2.65</v>
      </c>
      <c r="E1610" s="49">
        <v>0.27</v>
      </c>
      <c r="F1610" t="str">
        <f>VLOOKUP(A1610,allied_postcode!A:C,3,FALSE)</f>
        <v>N13</v>
      </c>
    </row>
    <row r="1611" hidden="1" spans="1:6">
      <c r="A1611" s="47">
        <v>2482</v>
      </c>
      <c r="B1611" s="47" t="s">
        <v>6882</v>
      </c>
      <c r="C1611" s="48" t="s">
        <v>18930</v>
      </c>
      <c r="D1611" s="49">
        <v>2.65</v>
      </c>
      <c r="E1611" s="49">
        <v>0.27</v>
      </c>
      <c r="F1611" t="str">
        <f>VLOOKUP(A1611,allied_postcode!A:C,3,FALSE)</f>
        <v>N13</v>
      </c>
    </row>
    <row r="1612" hidden="1" spans="1:6">
      <c r="A1612" s="47">
        <v>2482</v>
      </c>
      <c r="B1612" s="47" t="s">
        <v>6883</v>
      </c>
      <c r="C1612" s="48" t="s">
        <v>18930</v>
      </c>
      <c r="D1612" s="49">
        <v>2.65</v>
      </c>
      <c r="E1612" s="49">
        <v>0.27</v>
      </c>
      <c r="F1612" t="str">
        <f>VLOOKUP(A1612,allied_postcode!A:C,3,FALSE)</f>
        <v>N13</v>
      </c>
    </row>
    <row r="1613" hidden="1" spans="1:6">
      <c r="A1613" s="47">
        <v>2482</v>
      </c>
      <c r="B1613" s="47" t="s">
        <v>6884</v>
      </c>
      <c r="C1613" s="48" t="s">
        <v>18930</v>
      </c>
      <c r="D1613" s="49">
        <v>2.65</v>
      </c>
      <c r="E1613" s="49">
        <v>0.27</v>
      </c>
      <c r="F1613" t="str">
        <f>VLOOKUP(A1613,allied_postcode!A:C,3,FALSE)</f>
        <v>N13</v>
      </c>
    </row>
    <row r="1614" hidden="1" spans="1:6">
      <c r="A1614" s="47">
        <v>2482</v>
      </c>
      <c r="B1614" s="47" t="s">
        <v>6878</v>
      </c>
      <c r="C1614" s="48" t="s">
        <v>18930</v>
      </c>
      <c r="D1614" s="49">
        <v>1.33</v>
      </c>
      <c r="E1614" s="49">
        <v>0.14</v>
      </c>
      <c r="F1614" t="str">
        <f>VLOOKUP(A1614,allied_postcode!A:C,3,FALSE)</f>
        <v>N13</v>
      </c>
    </row>
    <row r="1615" hidden="1" spans="1:6">
      <c r="A1615" s="47">
        <v>2482</v>
      </c>
      <c r="B1615" s="47" t="s">
        <v>6879</v>
      </c>
      <c r="C1615" s="48" t="s">
        <v>18930</v>
      </c>
      <c r="D1615" s="49">
        <v>2.65</v>
      </c>
      <c r="E1615" s="49">
        <v>0.27</v>
      </c>
      <c r="F1615" t="str">
        <f>VLOOKUP(A1615,allied_postcode!A:C,3,FALSE)</f>
        <v>N13</v>
      </c>
    </row>
    <row r="1616" hidden="1" spans="1:6">
      <c r="A1616" s="47">
        <v>2482</v>
      </c>
      <c r="B1616" s="47" t="s">
        <v>6885</v>
      </c>
      <c r="C1616" s="48" t="s">
        <v>18930</v>
      </c>
      <c r="D1616" s="49">
        <v>2.65</v>
      </c>
      <c r="E1616" s="49">
        <v>0.27</v>
      </c>
      <c r="F1616" t="str">
        <f>VLOOKUP(A1616,allied_postcode!A:C,3,FALSE)</f>
        <v>N13</v>
      </c>
    </row>
    <row r="1617" hidden="1" spans="1:6">
      <c r="A1617" s="47">
        <v>2482</v>
      </c>
      <c r="B1617" s="47" t="s">
        <v>6886</v>
      </c>
      <c r="C1617" s="48" t="s">
        <v>18930</v>
      </c>
      <c r="D1617" s="49">
        <v>2.65</v>
      </c>
      <c r="E1617" s="49">
        <v>0.27</v>
      </c>
      <c r="F1617" t="str">
        <f>VLOOKUP(A1617,allied_postcode!A:C,3,FALSE)</f>
        <v>N13</v>
      </c>
    </row>
    <row r="1618" hidden="1" spans="1:6">
      <c r="A1618" s="47">
        <v>2482</v>
      </c>
      <c r="B1618" s="47" t="s">
        <v>6887</v>
      </c>
      <c r="C1618" s="48" t="s">
        <v>18930</v>
      </c>
      <c r="D1618" s="49">
        <v>2.65</v>
      </c>
      <c r="E1618" s="49">
        <v>0.27</v>
      </c>
      <c r="F1618" t="str">
        <f>VLOOKUP(A1618,allied_postcode!A:C,3,FALSE)</f>
        <v>N13</v>
      </c>
    </row>
    <row r="1619" hidden="1" spans="1:6">
      <c r="A1619" s="47">
        <v>2482</v>
      </c>
      <c r="B1619" s="47" t="s">
        <v>6888</v>
      </c>
      <c r="C1619" s="48" t="s">
        <v>18930</v>
      </c>
      <c r="D1619" s="49">
        <v>2.65</v>
      </c>
      <c r="E1619" s="49">
        <v>0.27</v>
      </c>
      <c r="F1619" t="str">
        <f>VLOOKUP(A1619,allied_postcode!A:C,3,FALSE)</f>
        <v>N13</v>
      </c>
    </row>
    <row r="1620" hidden="1" spans="1:6">
      <c r="A1620" s="47">
        <v>2482</v>
      </c>
      <c r="B1620" s="47" t="s">
        <v>6889</v>
      </c>
      <c r="C1620" s="48" t="s">
        <v>18930</v>
      </c>
      <c r="D1620" s="49">
        <v>2.65</v>
      </c>
      <c r="E1620" s="49">
        <v>0.27</v>
      </c>
      <c r="F1620" t="str">
        <f>VLOOKUP(A1620,allied_postcode!A:C,3,FALSE)</f>
        <v>N13</v>
      </c>
    </row>
    <row r="1621" hidden="1" spans="1:6">
      <c r="A1621" s="47">
        <v>2482</v>
      </c>
      <c r="B1621" s="47" t="s">
        <v>6890</v>
      </c>
      <c r="C1621" s="48" t="s">
        <v>18930</v>
      </c>
      <c r="D1621" s="49">
        <v>2.65</v>
      </c>
      <c r="E1621" s="49">
        <v>0.27</v>
      </c>
      <c r="F1621" t="str">
        <f>VLOOKUP(A1621,allied_postcode!A:C,3,FALSE)</f>
        <v>N13</v>
      </c>
    </row>
    <row r="1622" hidden="1" spans="1:6">
      <c r="A1622" s="47">
        <v>2483</v>
      </c>
      <c r="B1622" s="47" t="s">
        <v>6891</v>
      </c>
      <c r="C1622" s="48" t="s">
        <v>18930</v>
      </c>
      <c r="D1622" s="49">
        <v>2.65</v>
      </c>
      <c r="E1622" s="49">
        <v>0.27</v>
      </c>
      <c r="F1622" t="str">
        <f>VLOOKUP(A1622,allied_postcode!A:C,3,FALSE)</f>
        <v>N13</v>
      </c>
    </row>
    <row r="1623" hidden="1" spans="1:6">
      <c r="A1623" s="47">
        <v>2483</v>
      </c>
      <c r="B1623" s="47" t="s">
        <v>6892</v>
      </c>
      <c r="C1623" s="48" t="s">
        <v>18930</v>
      </c>
      <c r="D1623" s="49">
        <v>1.33</v>
      </c>
      <c r="E1623" s="49">
        <v>0.14</v>
      </c>
      <c r="F1623" t="str">
        <f>VLOOKUP(A1623,allied_postcode!A:C,3,FALSE)</f>
        <v>N13</v>
      </c>
    </row>
    <row r="1624" hidden="1" spans="1:6">
      <c r="A1624" s="47">
        <v>2483</v>
      </c>
      <c r="B1624" s="47" t="s">
        <v>6893</v>
      </c>
      <c r="C1624" s="48" t="s">
        <v>18930</v>
      </c>
      <c r="D1624" s="49">
        <v>2.65</v>
      </c>
      <c r="E1624" s="49">
        <v>0.27</v>
      </c>
      <c r="F1624" t="str">
        <f>VLOOKUP(A1624,allied_postcode!A:C,3,FALSE)</f>
        <v>N13</v>
      </c>
    </row>
    <row r="1625" hidden="1" spans="1:6">
      <c r="A1625" s="47">
        <v>2483</v>
      </c>
      <c r="B1625" s="47" t="s">
        <v>6902</v>
      </c>
      <c r="C1625" s="48" t="s">
        <v>18930</v>
      </c>
      <c r="D1625" s="49">
        <v>2.65</v>
      </c>
      <c r="E1625" s="49">
        <v>0.27</v>
      </c>
      <c r="F1625" t="str">
        <f>VLOOKUP(A1625,allied_postcode!A:C,3,FALSE)</f>
        <v>N13</v>
      </c>
    </row>
    <row r="1626" hidden="1" spans="1:6">
      <c r="A1626" s="47">
        <v>2483</v>
      </c>
      <c r="B1626" s="47" t="s">
        <v>6903</v>
      </c>
      <c r="C1626" s="48" t="s">
        <v>18930</v>
      </c>
      <c r="D1626" s="49">
        <v>2.65</v>
      </c>
      <c r="E1626" s="49">
        <v>0.27</v>
      </c>
      <c r="F1626" t="str">
        <f>VLOOKUP(A1626,allied_postcode!A:C,3,FALSE)</f>
        <v>N13</v>
      </c>
    </row>
    <row r="1627" hidden="1" spans="1:6">
      <c r="A1627" s="47">
        <v>2483</v>
      </c>
      <c r="B1627" s="47" t="s">
        <v>6894</v>
      </c>
      <c r="C1627" s="48" t="s">
        <v>18930</v>
      </c>
      <c r="D1627" s="49">
        <v>2.65</v>
      </c>
      <c r="E1627" s="49">
        <v>0.27</v>
      </c>
      <c r="F1627" t="str">
        <f>VLOOKUP(A1627,allied_postcode!A:C,3,FALSE)</f>
        <v>N13</v>
      </c>
    </row>
    <row r="1628" hidden="1" spans="1:6">
      <c r="A1628" s="47">
        <v>2483</v>
      </c>
      <c r="B1628" s="47" t="s">
        <v>6895</v>
      </c>
      <c r="C1628" s="48" t="s">
        <v>18930</v>
      </c>
      <c r="D1628" s="49">
        <v>2.65</v>
      </c>
      <c r="E1628" s="49">
        <v>0.27</v>
      </c>
      <c r="F1628" t="str">
        <f>VLOOKUP(A1628,allied_postcode!A:C,3,FALSE)</f>
        <v>N13</v>
      </c>
    </row>
    <row r="1629" hidden="1" spans="1:6">
      <c r="A1629" s="47">
        <v>2483</v>
      </c>
      <c r="B1629" s="47" t="s">
        <v>6896</v>
      </c>
      <c r="C1629" s="48" t="s">
        <v>18930</v>
      </c>
      <c r="D1629" s="49">
        <v>2.65</v>
      </c>
      <c r="E1629" s="49">
        <v>0.27</v>
      </c>
      <c r="F1629" t="str">
        <f>VLOOKUP(A1629,allied_postcode!A:C,3,FALSE)</f>
        <v>N13</v>
      </c>
    </row>
    <row r="1630" hidden="1" spans="1:6">
      <c r="A1630" s="47">
        <v>2483</v>
      </c>
      <c r="B1630" s="47" t="s">
        <v>6899</v>
      </c>
      <c r="C1630" s="48" t="s">
        <v>18930</v>
      </c>
      <c r="D1630" s="49">
        <v>2.65</v>
      </c>
      <c r="E1630" s="49">
        <v>0.27</v>
      </c>
      <c r="F1630" t="str">
        <f>VLOOKUP(A1630,allied_postcode!A:C,3,FALSE)</f>
        <v>N13</v>
      </c>
    </row>
    <row r="1631" hidden="1" spans="1:6">
      <c r="A1631" s="47">
        <v>2483</v>
      </c>
      <c r="B1631" s="47" t="s">
        <v>6897</v>
      </c>
      <c r="C1631" s="48" t="s">
        <v>18930</v>
      </c>
      <c r="D1631" s="49">
        <v>2.65</v>
      </c>
      <c r="E1631" s="49">
        <v>0.27</v>
      </c>
      <c r="F1631" t="str">
        <f>VLOOKUP(A1631,allied_postcode!A:C,3,FALSE)</f>
        <v>N13</v>
      </c>
    </row>
    <row r="1632" hidden="1" spans="1:6">
      <c r="A1632" s="47">
        <v>2483</v>
      </c>
      <c r="B1632" s="47" t="s">
        <v>6904</v>
      </c>
      <c r="C1632" s="48" t="s">
        <v>18930</v>
      </c>
      <c r="D1632" s="49">
        <v>2.65</v>
      </c>
      <c r="E1632" s="49">
        <v>0.27</v>
      </c>
      <c r="F1632" t="str">
        <f>VLOOKUP(A1632,allied_postcode!A:C,3,FALSE)</f>
        <v>N13</v>
      </c>
    </row>
    <row r="1633" hidden="1" spans="1:6">
      <c r="A1633" s="47">
        <v>2483</v>
      </c>
      <c r="B1633" s="47" t="s">
        <v>6898</v>
      </c>
      <c r="C1633" s="48" t="s">
        <v>18930</v>
      </c>
      <c r="D1633" s="49">
        <v>2.65</v>
      </c>
      <c r="E1633" s="49">
        <v>0.27</v>
      </c>
      <c r="F1633" t="str">
        <f>VLOOKUP(A1633,allied_postcode!A:C,3,FALSE)</f>
        <v>N13</v>
      </c>
    </row>
    <row r="1634" hidden="1" spans="1:6">
      <c r="A1634" s="47">
        <v>2483</v>
      </c>
      <c r="B1634" s="47" t="s">
        <v>6900</v>
      </c>
      <c r="C1634" s="48" t="s">
        <v>18930</v>
      </c>
      <c r="D1634" s="49">
        <v>2.65</v>
      </c>
      <c r="E1634" s="49">
        <v>0.27</v>
      </c>
      <c r="F1634" t="str">
        <f>VLOOKUP(A1634,allied_postcode!A:C,3,FALSE)</f>
        <v>N13</v>
      </c>
    </row>
    <row r="1635" hidden="1" spans="1:6">
      <c r="A1635" s="47">
        <v>2483</v>
      </c>
      <c r="B1635" s="47" t="s">
        <v>6901</v>
      </c>
      <c r="C1635" s="48" t="s">
        <v>18930</v>
      </c>
      <c r="D1635" s="49">
        <v>2.65</v>
      </c>
      <c r="E1635" s="49">
        <v>0.27</v>
      </c>
      <c r="F1635" t="str">
        <f>VLOOKUP(A1635,allied_postcode!A:C,3,FALSE)</f>
        <v>N13</v>
      </c>
    </row>
    <row r="1636" hidden="1" spans="1:6">
      <c r="A1636" s="47">
        <v>2484</v>
      </c>
      <c r="B1636" s="47" t="s">
        <v>5900</v>
      </c>
      <c r="C1636" s="48" t="s">
        <v>18930</v>
      </c>
      <c r="D1636" s="49">
        <v>2.65</v>
      </c>
      <c r="E1636" s="49">
        <v>0.27</v>
      </c>
      <c r="F1636" t="str">
        <f>VLOOKUP(A1636,allied_postcode!A:C,3,FALSE)</f>
        <v>N13</v>
      </c>
    </row>
    <row r="1637" hidden="1" spans="1:6">
      <c r="A1637" s="47">
        <v>2484</v>
      </c>
      <c r="B1637" s="47" t="s">
        <v>6905</v>
      </c>
      <c r="C1637" s="48" t="s">
        <v>18930</v>
      </c>
      <c r="D1637" s="49">
        <v>2.65</v>
      </c>
      <c r="E1637" s="49">
        <v>0.27</v>
      </c>
      <c r="F1637" t="str">
        <f>VLOOKUP(A1637,allied_postcode!A:C,3,FALSE)</f>
        <v>N13</v>
      </c>
    </row>
    <row r="1638" hidden="1" spans="1:6">
      <c r="A1638" s="47">
        <v>2484</v>
      </c>
      <c r="B1638" s="47" t="s">
        <v>6911</v>
      </c>
      <c r="C1638" s="48" t="s">
        <v>18930</v>
      </c>
      <c r="D1638" s="49">
        <v>2.65</v>
      </c>
      <c r="E1638" s="49">
        <v>0.27</v>
      </c>
      <c r="F1638" t="str">
        <f>VLOOKUP(A1638,allied_postcode!A:C,3,FALSE)</f>
        <v>N13</v>
      </c>
    </row>
    <row r="1639" hidden="1" spans="1:6">
      <c r="A1639" s="47">
        <v>2484</v>
      </c>
      <c r="B1639" s="47" t="s">
        <v>6912</v>
      </c>
      <c r="C1639" s="48" t="s">
        <v>18930</v>
      </c>
      <c r="D1639" s="49">
        <v>2.65</v>
      </c>
      <c r="E1639" s="49">
        <v>0.27</v>
      </c>
      <c r="F1639" t="str">
        <f>VLOOKUP(A1639,allied_postcode!A:C,3,FALSE)</f>
        <v>N13</v>
      </c>
    </row>
    <row r="1640" hidden="1" spans="1:6">
      <c r="A1640" s="47">
        <v>2484</v>
      </c>
      <c r="B1640" s="47" t="s">
        <v>6913</v>
      </c>
      <c r="C1640" s="48" t="s">
        <v>18930</v>
      </c>
      <c r="D1640" s="49">
        <v>2.65</v>
      </c>
      <c r="E1640" s="49">
        <v>0.27</v>
      </c>
      <c r="F1640" t="str">
        <f>VLOOKUP(A1640,allied_postcode!A:C,3,FALSE)</f>
        <v>N13</v>
      </c>
    </row>
    <row r="1641" hidden="1" spans="1:6">
      <c r="A1641" s="47">
        <v>2484</v>
      </c>
      <c r="B1641" s="47" t="s">
        <v>5482</v>
      </c>
      <c r="C1641" s="48" t="s">
        <v>18930</v>
      </c>
      <c r="D1641" s="49">
        <v>2.65</v>
      </c>
      <c r="E1641" s="49">
        <v>0.27</v>
      </c>
      <c r="F1641" t="str">
        <f>VLOOKUP(A1641,allied_postcode!A:C,3,FALSE)</f>
        <v>N13</v>
      </c>
    </row>
    <row r="1642" hidden="1" spans="1:6">
      <c r="A1642" s="47">
        <v>2484</v>
      </c>
      <c r="B1642" s="47" t="s">
        <v>6914</v>
      </c>
      <c r="C1642" s="48" t="s">
        <v>18930</v>
      </c>
      <c r="D1642" s="49">
        <v>2.65</v>
      </c>
      <c r="E1642" s="49">
        <v>0.27</v>
      </c>
      <c r="F1642" t="str">
        <f>VLOOKUP(A1642,allied_postcode!A:C,3,FALSE)</f>
        <v>N13</v>
      </c>
    </row>
    <row r="1643" hidden="1" spans="1:6">
      <c r="A1643" s="47">
        <v>2484</v>
      </c>
      <c r="B1643" s="47" t="s">
        <v>6915</v>
      </c>
      <c r="C1643" s="48" t="s">
        <v>18930</v>
      </c>
      <c r="D1643" s="49">
        <v>2.65</v>
      </c>
      <c r="E1643" s="49">
        <v>0.27</v>
      </c>
      <c r="F1643" t="str">
        <f>VLOOKUP(A1643,allied_postcode!A:C,3,FALSE)</f>
        <v>N13</v>
      </c>
    </row>
    <row r="1644" hidden="1" spans="1:6">
      <c r="A1644" s="47">
        <v>2484</v>
      </c>
      <c r="B1644" s="47" t="s">
        <v>6916</v>
      </c>
      <c r="C1644" s="48" t="s">
        <v>18930</v>
      </c>
      <c r="D1644" s="49">
        <v>2.65</v>
      </c>
      <c r="E1644" s="49">
        <v>0.27</v>
      </c>
      <c r="F1644" t="str">
        <f>VLOOKUP(A1644,allied_postcode!A:C,3,FALSE)</f>
        <v>N13</v>
      </c>
    </row>
    <row r="1645" hidden="1" spans="1:6">
      <c r="A1645" s="47">
        <v>2484</v>
      </c>
      <c r="B1645" s="47" t="s">
        <v>6917</v>
      </c>
      <c r="C1645" s="48" t="s">
        <v>18930</v>
      </c>
      <c r="D1645" s="49">
        <v>2.65</v>
      </c>
      <c r="E1645" s="49">
        <v>0.27</v>
      </c>
      <c r="F1645" t="str">
        <f>VLOOKUP(A1645,allied_postcode!A:C,3,FALSE)</f>
        <v>N13</v>
      </c>
    </row>
    <row r="1646" hidden="1" spans="1:6">
      <c r="A1646" s="47">
        <v>2484</v>
      </c>
      <c r="B1646" s="47" t="s">
        <v>6909</v>
      </c>
      <c r="C1646" s="48" t="s">
        <v>18930</v>
      </c>
      <c r="D1646" s="49">
        <v>2.65</v>
      </c>
      <c r="E1646" s="49">
        <v>0.27</v>
      </c>
      <c r="F1646" t="str">
        <f>VLOOKUP(A1646,allied_postcode!A:C,3,FALSE)</f>
        <v>N13</v>
      </c>
    </row>
    <row r="1647" hidden="1" spans="1:6">
      <c r="A1647" s="47">
        <v>2484</v>
      </c>
      <c r="B1647" s="47" t="s">
        <v>6918</v>
      </c>
      <c r="C1647" s="48" t="s">
        <v>18930</v>
      </c>
      <c r="D1647" s="49">
        <v>2.65</v>
      </c>
      <c r="E1647" s="49">
        <v>0.27</v>
      </c>
      <c r="F1647" t="str">
        <f>VLOOKUP(A1647,allied_postcode!A:C,3,FALSE)</f>
        <v>N13</v>
      </c>
    </row>
    <row r="1648" hidden="1" spans="1:6">
      <c r="A1648" s="47">
        <v>2484</v>
      </c>
      <c r="B1648" s="47" t="s">
        <v>6919</v>
      </c>
      <c r="C1648" s="48" t="s">
        <v>18930</v>
      </c>
      <c r="D1648" s="49">
        <v>2.65</v>
      </c>
      <c r="E1648" s="49">
        <v>0.27</v>
      </c>
      <c r="F1648" t="str">
        <f>VLOOKUP(A1648,allied_postcode!A:C,3,FALSE)</f>
        <v>N13</v>
      </c>
    </row>
    <row r="1649" hidden="1" spans="1:6">
      <c r="A1649" s="47">
        <v>2484</v>
      </c>
      <c r="B1649" s="47" t="s">
        <v>6920</v>
      </c>
      <c r="C1649" s="48" t="s">
        <v>18930</v>
      </c>
      <c r="D1649" s="49">
        <v>2.65</v>
      </c>
      <c r="E1649" s="49">
        <v>0.27</v>
      </c>
      <c r="F1649" t="str">
        <f>VLOOKUP(A1649,allied_postcode!A:C,3,FALSE)</f>
        <v>N13</v>
      </c>
    </row>
    <row r="1650" hidden="1" spans="1:6">
      <c r="A1650" s="47">
        <v>2484</v>
      </c>
      <c r="B1650" s="47" t="s">
        <v>6921</v>
      </c>
      <c r="C1650" s="48" t="s">
        <v>18930</v>
      </c>
      <c r="D1650" s="49">
        <v>2.65</v>
      </c>
      <c r="E1650" s="49">
        <v>0.27</v>
      </c>
      <c r="F1650" t="str">
        <f>VLOOKUP(A1650,allied_postcode!A:C,3,FALSE)</f>
        <v>N13</v>
      </c>
    </row>
    <row r="1651" hidden="1" spans="1:6">
      <c r="A1651" s="47">
        <v>2484</v>
      </c>
      <c r="B1651" s="47" t="s">
        <v>6922</v>
      </c>
      <c r="C1651" s="48" t="s">
        <v>18930</v>
      </c>
      <c r="D1651" s="49">
        <v>2.65</v>
      </c>
      <c r="E1651" s="49">
        <v>0.27</v>
      </c>
      <c r="F1651" t="str">
        <f>VLOOKUP(A1651,allied_postcode!A:C,3,FALSE)</f>
        <v>N13</v>
      </c>
    </row>
    <row r="1652" hidden="1" spans="1:6">
      <c r="A1652" s="47">
        <v>2484</v>
      </c>
      <c r="B1652" s="47" t="s">
        <v>6923</v>
      </c>
      <c r="C1652" s="48" t="s">
        <v>18930</v>
      </c>
      <c r="D1652" s="49">
        <v>2.65</v>
      </c>
      <c r="E1652" s="49">
        <v>0.27</v>
      </c>
      <c r="F1652" t="str">
        <f>VLOOKUP(A1652,allied_postcode!A:C,3,FALSE)</f>
        <v>N13</v>
      </c>
    </row>
    <row r="1653" hidden="1" spans="1:6">
      <c r="A1653" s="47">
        <v>2484</v>
      </c>
      <c r="B1653" s="47" t="s">
        <v>6924</v>
      </c>
      <c r="C1653" s="48" t="s">
        <v>18930</v>
      </c>
      <c r="D1653" s="49">
        <v>2.65</v>
      </c>
      <c r="E1653" s="49">
        <v>0.27</v>
      </c>
      <c r="F1653" t="str">
        <f>VLOOKUP(A1653,allied_postcode!A:C,3,FALSE)</f>
        <v>N13</v>
      </c>
    </row>
    <row r="1654" hidden="1" spans="1:6">
      <c r="A1654" s="47">
        <v>2484</v>
      </c>
      <c r="B1654" s="47" t="s">
        <v>6925</v>
      </c>
      <c r="C1654" s="48" t="s">
        <v>18930</v>
      </c>
      <c r="D1654" s="49">
        <v>2.65</v>
      </c>
      <c r="E1654" s="49">
        <v>0.27</v>
      </c>
      <c r="F1654" t="str">
        <f>VLOOKUP(A1654,allied_postcode!A:C,3,FALSE)</f>
        <v>N13</v>
      </c>
    </row>
    <row r="1655" hidden="1" spans="1:6">
      <c r="A1655" s="47">
        <v>2484</v>
      </c>
      <c r="B1655" s="47" t="s">
        <v>6926</v>
      </c>
      <c r="C1655" s="48" t="s">
        <v>18930</v>
      </c>
      <c r="D1655" s="49">
        <v>2.65</v>
      </c>
      <c r="E1655" s="49">
        <v>0.27</v>
      </c>
      <c r="F1655" t="str">
        <f>VLOOKUP(A1655,allied_postcode!A:C,3,FALSE)</f>
        <v>N13</v>
      </c>
    </row>
    <row r="1656" hidden="1" spans="1:6">
      <c r="A1656" s="47">
        <v>2484</v>
      </c>
      <c r="B1656" s="47" t="s">
        <v>6927</v>
      </c>
      <c r="C1656" s="48" t="s">
        <v>18930</v>
      </c>
      <c r="D1656" s="49">
        <v>2.65</v>
      </c>
      <c r="E1656" s="49">
        <v>0.27</v>
      </c>
      <c r="F1656" t="str">
        <f>VLOOKUP(A1656,allied_postcode!A:C,3,FALSE)</f>
        <v>N13</v>
      </c>
    </row>
    <row r="1657" hidden="1" spans="1:6">
      <c r="A1657" s="47">
        <v>2484</v>
      </c>
      <c r="B1657" s="47" t="s">
        <v>6928</v>
      </c>
      <c r="C1657" s="48" t="s">
        <v>18930</v>
      </c>
      <c r="D1657" s="49">
        <v>2.65</v>
      </c>
      <c r="E1657" s="49">
        <v>0.27</v>
      </c>
      <c r="F1657" t="str">
        <f>VLOOKUP(A1657,allied_postcode!A:C,3,FALSE)</f>
        <v>N13</v>
      </c>
    </row>
    <row r="1658" hidden="1" spans="1:6">
      <c r="A1658" s="47">
        <v>2484</v>
      </c>
      <c r="B1658" s="47" t="s">
        <v>6929</v>
      </c>
      <c r="C1658" s="48" t="s">
        <v>18930</v>
      </c>
      <c r="D1658" s="49">
        <v>2.65</v>
      </c>
      <c r="E1658" s="49">
        <v>0.27</v>
      </c>
      <c r="F1658" t="str">
        <f>VLOOKUP(A1658,allied_postcode!A:C,3,FALSE)</f>
        <v>N13</v>
      </c>
    </row>
    <row r="1659" hidden="1" spans="1:6">
      <c r="A1659" s="47">
        <v>2484</v>
      </c>
      <c r="B1659" s="47" t="s">
        <v>6930</v>
      </c>
      <c r="C1659" s="48" t="s">
        <v>18930</v>
      </c>
      <c r="D1659" s="49">
        <v>2.65</v>
      </c>
      <c r="E1659" s="49">
        <v>0.27</v>
      </c>
      <c r="F1659" t="str">
        <f>VLOOKUP(A1659,allied_postcode!A:C,3,FALSE)</f>
        <v>N13</v>
      </c>
    </row>
    <row r="1660" hidden="1" spans="1:6">
      <c r="A1660" s="47">
        <v>2484</v>
      </c>
      <c r="B1660" s="47" t="s">
        <v>6931</v>
      </c>
      <c r="C1660" s="48" t="s">
        <v>18930</v>
      </c>
      <c r="D1660" s="49">
        <v>2.65</v>
      </c>
      <c r="E1660" s="49">
        <v>0.27</v>
      </c>
      <c r="F1660" t="str">
        <f>VLOOKUP(A1660,allied_postcode!A:C,3,FALSE)</f>
        <v>N13</v>
      </c>
    </row>
    <row r="1661" hidden="1" spans="1:6">
      <c r="A1661" s="47">
        <v>2484</v>
      </c>
      <c r="B1661" s="47" t="s">
        <v>6932</v>
      </c>
      <c r="C1661" s="48" t="s">
        <v>18930</v>
      </c>
      <c r="D1661" s="49">
        <v>2.65</v>
      </c>
      <c r="E1661" s="49">
        <v>0.27</v>
      </c>
      <c r="F1661" t="str">
        <f>VLOOKUP(A1661,allied_postcode!A:C,3,FALSE)</f>
        <v>N13</v>
      </c>
    </row>
    <row r="1662" hidden="1" spans="1:6">
      <c r="A1662" s="47">
        <v>2484</v>
      </c>
      <c r="B1662" s="47" t="s">
        <v>6933</v>
      </c>
      <c r="C1662" s="48" t="s">
        <v>18930</v>
      </c>
      <c r="D1662" s="49">
        <v>2.65</v>
      </c>
      <c r="E1662" s="49">
        <v>0.27</v>
      </c>
      <c r="F1662" t="str">
        <f>VLOOKUP(A1662,allied_postcode!A:C,3,FALSE)</f>
        <v>N13</v>
      </c>
    </row>
    <row r="1663" hidden="1" spans="1:6">
      <c r="A1663" s="47">
        <v>2484</v>
      </c>
      <c r="B1663" s="47" t="s">
        <v>6934</v>
      </c>
      <c r="C1663" s="48" t="s">
        <v>18930</v>
      </c>
      <c r="D1663" s="49">
        <v>2.65</v>
      </c>
      <c r="E1663" s="49">
        <v>0.27</v>
      </c>
      <c r="F1663" t="str">
        <f>VLOOKUP(A1663,allied_postcode!A:C,3,FALSE)</f>
        <v>N13</v>
      </c>
    </row>
    <row r="1664" hidden="1" spans="1:6">
      <c r="A1664" s="47">
        <v>2484</v>
      </c>
      <c r="B1664" s="47" t="s">
        <v>6935</v>
      </c>
      <c r="C1664" s="48" t="s">
        <v>18930</v>
      </c>
      <c r="D1664" s="49">
        <v>2.65</v>
      </c>
      <c r="E1664" s="49">
        <v>0.27</v>
      </c>
      <c r="F1664" t="str">
        <f>VLOOKUP(A1664,allied_postcode!A:C,3,FALSE)</f>
        <v>N13</v>
      </c>
    </row>
    <row r="1665" hidden="1" spans="1:6">
      <c r="A1665" s="47">
        <v>2484</v>
      </c>
      <c r="B1665" s="47" t="s">
        <v>6936</v>
      </c>
      <c r="C1665" s="48" t="s">
        <v>18930</v>
      </c>
      <c r="D1665" s="49">
        <v>2.65</v>
      </c>
      <c r="E1665" s="49">
        <v>0.27</v>
      </c>
      <c r="F1665" t="str">
        <f>VLOOKUP(A1665,allied_postcode!A:C,3,FALSE)</f>
        <v>N13</v>
      </c>
    </row>
    <row r="1666" hidden="1" spans="1:6">
      <c r="A1666" s="47">
        <v>2484</v>
      </c>
      <c r="B1666" s="47" t="s">
        <v>6937</v>
      </c>
      <c r="C1666" s="48" t="s">
        <v>18930</v>
      </c>
      <c r="D1666" s="49">
        <v>2.65</v>
      </c>
      <c r="E1666" s="49">
        <v>0.27</v>
      </c>
      <c r="F1666" t="str">
        <f>VLOOKUP(A1666,allied_postcode!A:C,3,FALSE)</f>
        <v>N13</v>
      </c>
    </row>
    <row r="1667" hidden="1" spans="1:6">
      <c r="A1667" s="47">
        <v>2484</v>
      </c>
      <c r="B1667" s="47" t="s">
        <v>6938</v>
      </c>
      <c r="C1667" s="48" t="s">
        <v>18930</v>
      </c>
      <c r="D1667" s="49">
        <v>2.65</v>
      </c>
      <c r="E1667" s="49">
        <v>0.27</v>
      </c>
      <c r="F1667" t="str">
        <f>VLOOKUP(A1667,allied_postcode!A:C,3,FALSE)</f>
        <v>N13</v>
      </c>
    </row>
    <row r="1668" hidden="1" spans="1:6">
      <c r="A1668" s="47">
        <v>2484</v>
      </c>
      <c r="B1668" s="47" t="s">
        <v>6906</v>
      </c>
      <c r="C1668" s="48" t="s">
        <v>18930</v>
      </c>
      <c r="D1668" s="49">
        <v>1.33</v>
      </c>
      <c r="E1668" s="49">
        <v>0.14</v>
      </c>
      <c r="F1668" t="str">
        <f>VLOOKUP(A1668,allied_postcode!A:C,3,FALSE)</f>
        <v>N13</v>
      </c>
    </row>
    <row r="1669" hidden="1" spans="1:6">
      <c r="A1669" s="47">
        <v>2484</v>
      </c>
      <c r="B1669" s="47" t="s">
        <v>6907</v>
      </c>
      <c r="C1669" s="48" t="s">
        <v>18930</v>
      </c>
      <c r="D1669" s="49">
        <v>1.33</v>
      </c>
      <c r="E1669" s="49">
        <v>0.14</v>
      </c>
      <c r="F1669" t="str">
        <f>VLOOKUP(A1669,allied_postcode!A:C,3,FALSE)</f>
        <v>N13</v>
      </c>
    </row>
    <row r="1670" hidden="1" spans="1:6">
      <c r="A1670" s="47">
        <v>2484</v>
      </c>
      <c r="B1670" s="47" t="s">
        <v>6939</v>
      </c>
      <c r="C1670" s="48" t="s">
        <v>18930</v>
      </c>
      <c r="D1670" s="49">
        <v>2.65</v>
      </c>
      <c r="E1670" s="49">
        <v>0.27</v>
      </c>
      <c r="F1670" t="str">
        <f>VLOOKUP(A1670,allied_postcode!A:C,3,FALSE)</f>
        <v>N13</v>
      </c>
    </row>
    <row r="1671" hidden="1" spans="1:6">
      <c r="A1671" s="47">
        <v>2484</v>
      </c>
      <c r="B1671" s="47" t="s">
        <v>6940</v>
      </c>
      <c r="C1671" s="48" t="s">
        <v>18930</v>
      </c>
      <c r="D1671" s="49">
        <v>2.65</v>
      </c>
      <c r="E1671" s="49">
        <v>0.27</v>
      </c>
      <c r="F1671" t="str">
        <f>VLOOKUP(A1671,allied_postcode!A:C,3,FALSE)</f>
        <v>N13</v>
      </c>
    </row>
    <row r="1672" hidden="1" spans="1:6">
      <c r="A1672" s="47">
        <v>2484</v>
      </c>
      <c r="B1672" s="47" t="s">
        <v>6941</v>
      </c>
      <c r="C1672" s="48" t="s">
        <v>18930</v>
      </c>
      <c r="D1672" s="49">
        <v>2.65</v>
      </c>
      <c r="E1672" s="49">
        <v>0.27</v>
      </c>
      <c r="F1672" t="str">
        <f>VLOOKUP(A1672,allied_postcode!A:C,3,FALSE)</f>
        <v>N13</v>
      </c>
    </row>
    <row r="1673" hidden="1" spans="1:6">
      <c r="A1673" s="47">
        <v>2484</v>
      </c>
      <c r="B1673" s="47" t="s">
        <v>6942</v>
      </c>
      <c r="C1673" s="48" t="s">
        <v>18930</v>
      </c>
      <c r="D1673" s="49">
        <v>2.65</v>
      </c>
      <c r="E1673" s="49">
        <v>0.27</v>
      </c>
      <c r="F1673" t="str">
        <f>VLOOKUP(A1673,allied_postcode!A:C,3,FALSE)</f>
        <v>N13</v>
      </c>
    </row>
    <row r="1674" hidden="1" spans="1:6">
      <c r="A1674" s="47">
        <v>2484</v>
      </c>
      <c r="B1674" s="47" t="s">
        <v>6943</v>
      </c>
      <c r="C1674" s="48" t="s">
        <v>18930</v>
      </c>
      <c r="D1674" s="49">
        <v>2.65</v>
      </c>
      <c r="E1674" s="49">
        <v>0.27</v>
      </c>
      <c r="F1674" t="str">
        <f>VLOOKUP(A1674,allied_postcode!A:C,3,FALSE)</f>
        <v>N13</v>
      </c>
    </row>
    <row r="1675" hidden="1" spans="1:6">
      <c r="A1675" s="47">
        <v>2484</v>
      </c>
      <c r="B1675" s="47" t="s">
        <v>6944</v>
      </c>
      <c r="C1675" s="48" t="s">
        <v>18930</v>
      </c>
      <c r="D1675" s="49">
        <v>2.65</v>
      </c>
      <c r="E1675" s="49">
        <v>0.27</v>
      </c>
      <c r="F1675" t="str">
        <f>VLOOKUP(A1675,allied_postcode!A:C,3,FALSE)</f>
        <v>N13</v>
      </c>
    </row>
    <row r="1676" hidden="1" spans="1:6">
      <c r="A1676" s="47">
        <v>2484</v>
      </c>
      <c r="B1676" s="47" t="s">
        <v>6945</v>
      </c>
      <c r="C1676" s="48" t="s">
        <v>18930</v>
      </c>
      <c r="D1676" s="49">
        <v>2.65</v>
      </c>
      <c r="E1676" s="49">
        <v>0.27</v>
      </c>
      <c r="F1676" t="str">
        <f>VLOOKUP(A1676,allied_postcode!A:C,3,FALSE)</f>
        <v>N13</v>
      </c>
    </row>
    <row r="1677" hidden="1" spans="1:6">
      <c r="A1677" s="47">
        <v>2484</v>
      </c>
      <c r="B1677" s="47" t="s">
        <v>6946</v>
      </c>
      <c r="C1677" s="48" t="s">
        <v>18930</v>
      </c>
      <c r="D1677" s="49">
        <v>2.65</v>
      </c>
      <c r="E1677" s="49">
        <v>0.27</v>
      </c>
      <c r="F1677" t="str">
        <f>VLOOKUP(A1677,allied_postcode!A:C,3,FALSE)</f>
        <v>N13</v>
      </c>
    </row>
    <row r="1678" hidden="1" spans="1:6">
      <c r="A1678" s="47">
        <v>2484</v>
      </c>
      <c r="B1678" s="47" t="s">
        <v>6947</v>
      </c>
      <c r="C1678" s="48" t="s">
        <v>18930</v>
      </c>
      <c r="D1678" s="49">
        <v>2.65</v>
      </c>
      <c r="E1678" s="49">
        <v>0.27</v>
      </c>
      <c r="F1678" t="str">
        <f>VLOOKUP(A1678,allied_postcode!A:C,3,FALSE)</f>
        <v>N13</v>
      </c>
    </row>
    <row r="1679" hidden="1" spans="1:6">
      <c r="A1679" s="47">
        <v>2484</v>
      </c>
      <c r="B1679" s="47" t="s">
        <v>6500</v>
      </c>
      <c r="C1679" s="48" t="s">
        <v>18930</v>
      </c>
      <c r="D1679" s="49">
        <v>2.65</v>
      </c>
      <c r="E1679" s="49">
        <v>0.27</v>
      </c>
      <c r="F1679" t="str">
        <f>VLOOKUP(A1679,allied_postcode!A:C,3,FALSE)</f>
        <v>N13</v>
      </c>
    </row>
    <row r="1680" hidden="1" spans="1:6">
      <c r="A1680" s="47">
        <v>2484</v>
      </c>
      <c r="B1680" s="47" t="s">
        <v>6908</v>
      </c>
      <c r="C1680" s="48" t="s">
        <v>18930</v>
      </c>
      <c r="D1680" s="49">
        <v>1.33</v>
      </c>
      <c r="E1680" s="49">
        <v>0.14</v>
      </c>
      <c r="F1680" t="str">
        <f>VLOOKUP(A1680,allied_postcode!A:C,3,FALSE)</f>
        <v>N13</v>
      </c>
    </row>
    <row r="1681" hidden="1" spans="1:6">
      <c r="A1681" s="47">
        <v>2484</v>
      </c>
      <c r="B1681" s="47" t="s">
        <v>6910</v>
      </c>
      <c r="C1681" s="48" t="s">
        <v>18930</v>
      </c>
      <c r="D1681" s="49">
        <v>2.65</v>
      </c>
      <c r="E1681" s="49">
        <v>0.27</v>
      </c>
      <c r="F1681" t="str">
        <f>VLOOKUP(A1681,allied_postcode!A:C,3,FALSE)</f>
        <v>N13</v>
      </c>
    </row>
    <row r="1682" hidden="1" spans="1:6">
      <c r="A1682" s="47">
        <v>2484</v>
      </c>
      <c r="B1682" s="47" t="s">
        <v>6948</v>
      </c>
      <c r="C1682" s="48" t="s">
        <v>18930</v>
      </c>
      <c r="D1682" s="49">
        <v>2.65</v>
      </c>
      <c r="E1682" s="49">
        <v>0.27</v>
      </c>
      <c r="F1682" t="str">
        <f>VLOOKUP(A1682,allied_postcode!A:C,3,FALSE)</f>
        <v>N13</v>
      </c>
    </row>
    <row r="1683" hidden="1" spans="1:6">
      <c r="A1683" s="47">
        <v>2484</v>
      </c>
      <c r="B1683" s="47" t="s">
        <v>6949</v>
      </c>
      <c r="C1683" s="48" t="s">
        <v>18930</v>
      </c>
      <c r="D1683" s="49">
        <v>2.65</v>
      </c>
      <c r="E1683" s="49">
        <v>0.27</v>
      </c>
      <c r="F1683" t="str">
        <f>VLOOKUP(A1683,allied_postcode!A:C,3,FALSE)</f>
        <v>N13</v>
      </c>
    </row>
    <row r="1684" hidden="1" spans="1:6">
      <c r="A1684" s="47">
        <v>2484</v>
      </c>
      <c r="B1684" s="47" t="s">
        <v>6950</v>
      </c>
      <c r="C1684" s="48" t="s">
        <v>18930</v>
      </c>
      <c r="D1684" s="49">
        <v>2.65</v>
      </c>
      <c r="E1684" s="49">
        <v>0.27</v>
      </c>
      <c r="F1684" t="str">
        <f>VLOOKUP(A1684,allied_postcode!A:C,3,FALSE)</f>
        <v>N13</v>
      </c>
    </row>
    <row r="1685" hidden="1" spans="1:6">
      <c r="A1685" s="47">
        <v>2484</v>
      </c>
      <c r="B1685" s="47" t="s">
        <v>6951</v>
      </c>
      <c r="C1685" s="48" t="s">
        <v>18930</v>
      </c>
      <c r="D1685" s="49">
        <v>2.65</v>
      </c>
      <c r="E1685" s="49">
        <v>0.27</v>
      </c>
      <c r="F1685" t="str">
        <f>VLOOKUP(A1685,allied_postcode!A:C,3,FALSE)</f>
        <v>N13</v>
      </c>
    </row>
    <row r="1686" hidden="1" spans="1:6">
      <c r="A1686" s="47">
        <v>2484</v>
      </c>
      <c r="B1686" s="47" t="s">
        <v>6952</v>
      </c>
      <c r="C1686" s="48" t="s">
        <v>18930</v>
      </c>
      <c r="D1686" s="49">
        <v>2.65</v>
      </c>
      <c r="E1686" s="49">
        <v>0.27</v>
      </c>
      <c r="F1686" t="str">
        <f>VLOOKUP(A1686,allied_postcode!A:C,3,FALSE)</f>
        <v>N13</v>
      </c>
    </row>
    <row r="1687" hidden="1" spans="1:6">
      <c r="A1687" s="47">
        <v>2484</v>
      </c>
      <c r="B1687" s="47" t="s">
        <v>6953</v>
      </c>
      <c r="C1687" s="48" t="s">
        <v>18930</v>
      </c>
      <c r="D1687" s="49">
        <v>2.65</v>
      </c>
      <c r="E1687" s="49">
        <v>0.27</v>
      </c>
      <c r="F1687" t="str">
        <f>VLOOKUP(A1687,allied_postcode!A:C,3,FALSE)</f>
        <v>N13</v>
      </c>
    </row>
    <row r="1688" hidden="1" spans="1:6">
      <c r="A1688" s="47">
        <v>2484</v>
      </c>
      <c r="B1688" s="47" t="s">
        <v>6954</v>
      </c>
      <c r="C1688" s="48" t="s">
        <v>18930</v>
      </c>
      <c r="D1688" s="49">
        <v>2.65</v>
      </c>
      <c r="E1688" s="49">
        <v>0.27</v>
      </c>
      <c r="F1688" t="str">
        <f>VLOOKUP(A1688,allied_postcode!A:C,3,FALSE)</f>
        <v>N13</v>
      </c>
    </row>
    <row r="1689" hidden="1" spans="1:6">
      <c r="A1689" s="47">
        <v>2484</v>
      </c>
      <c r="B1689" s="47" t="s">
        <v>6955</v>
      </c>
      <c r="C1689" s="48" t="s">
        <v>18930</v>
      </c>
      <c r="D1689" s="49">
        <v>2.65</v>
      </c>
      <c r="E1689" s="49">
        <v>0.27</v>
      </c>
      <c r="F1689" t="str">
        <f>VLOOKUP(A1689,allied_postcode!A:C,3,FALSE)</f>
        <v>N13</v>
      </c>
    </row>
    <row r="1690" hidden="1" spans="1:6">
      <c r="A1690" s="47">
        <v>2484</v>
      </c>
      <c r="B1690" s="47" t="s">
        <v>6956</v>
      </c>
      <c r="C1690" s="48" t="s">
        <v>18930</v>
      </c>
      <c r="D1690" s="49">
        <v>2.65</v>
      </c>
      <c r="E1690" s="49">
        <v>0.27</v>
      </c>
      <c r="F1690" t="str">
        <f>VLOOKUP(A1690,allied_postcode!A:C,3,FALSE)</f>
        <v>N13</v>
      </c>
    </row>
    <row r="1691" hidden="1" spans="1:6">
      <c r="A1691" s="47">
        <v>2484</v>
      </c>
      <c r="B1691" s="47" t="s">
        <v>6957</v>
      </c>
      <c r="C1691" s="48" t="s">
        <v>18930</v>
      </c>
      <c r="D1691" s="49">
        <v>2.65</v>
      </c>
      <c r="E1691" s="49">
        <v>0.27</v>
      </c>
      <c r="F1691" t="str">
        <f>VLOOKUP(A1691,allied_postcode!A:C,3,FALSE)</f>
        <v>N13</v>
      </c>
    </row>
    <row r="1692" hidden="1" spans="1:6">
      <c r="A1692" s="47">
        <v>2485</v>
      </c>
      <c r="B1692" s="47" t="s">
        <v>6959</v>
      </c>
      <c r="C1692" s="48" t="s">
        <v>18930</v>
      </c>
      <c r="D1692" s="49">
        <v>1.33</v>
      </c>
      <c r="E1692" s="49">
        <v>0.14</v>
      </c>
      <c r="F1692" t="str">
        <f>VLOOKUP(A1692,allied_postcode!A:C,3,FALSE)</f>
        <v>CGT</v>
      </c>
    </row>
    <row r="1693" hidden="1" spans="1:6">
      <c r="A1693" s="47">
        <v>2486</v>
      </c>
      <c r="B1693" s="47" t="s">
        <v>6961</v>
      </c>
      <c r="C1693" s="48" t="s">
        <v>18930</v>
      </c>
      <c r="D1693" s="49">
        <v>2.65</v>
      </c>
      <c r="E1693" s="49">
        <v>0.27</v>
      </c>
      <c r="F1693" t="str">
        <f>VLOOKUP(A1693,allied_postcode!A:C,3,FALSE)</f>
        <v>CGT</v>
      </c>
    </row>
    <row r="1694" hidden="1" spans="1:6">
      <c r="A1694" s="47">
        <v>2486</v>
      </c>
      <c r="B1694" s="47" t="s">
        <v>6962</v>
      </c>
      <c r="C1694" s="48" t="s">
        <v>18930</v>
      </c>
      <c r="D1694" s="49">
        <v>2.65</v>
      </c>
      <c r="E1694" s="49">
        <v>0.27</v>
      </c>
      <c r="F1694" t="str">
        <f>VLOOKUP(A1694,allied_postcode!A:C,3,FALSE)</f>
        <v>CGT</v>
      </c>
    </row>
    <row r="1695" hidden="1" spans="1:6">
      <c r="A1695" s="47">
        <v>2486</v>
      </c>
      <c r="B1695" s="47" t="s">
        <v>6963</v>
      </c>
      <c r="C1695" s="48" t="s">
        <v>18930</v>
      </c>
      <c r="D1695" s="49">
        <v>2.65</v>
      </c>
      <c r="E1695" s="49">
        <v>0.27</v>
      </c>
      <c r="F1695" t="str">
        <f>VLOOKUP(A1695,allied_postcode!A:C,3,FALSE)</f>
        <v>CGT</v>
      </c>
    </row>
    <row r="1696" hidden="1" spans="1:6">
      <c r="A1696" s="47">
        <v>2486</v>
      </c>
      <c r="B1696" s="47" t="s">
        <v>6965</v>
      </c>
      <c r="C1696" s="48" t="s">
        <v>18930</v>
      </c>
      <c r="D1696" s="49">
        <v>2.65</v>
      </c>
      <c r="E1696" s="49">
        <v>0.27</v>
      </c>
      <c r="F1696" t="str">
        <f>VLOOKUP(A1696,allied_postcode!A:C,3,FALSE)</f>
        <v>CGT</v>
      </c>
    </row>
    <row r="1697" hidden="1" spans="1:6">
      <c r="A1697" s="47">
        <v>2486</v>
      </c>
      <c r="B1697" s="47" t="s">
        <v>6966</v>
      </c>
      <c r="C1697" s="48" t="s">
        <v>18930</v>
      </c>
      <c r="D1697" s="49">
        <v>2.65</v>
      </c>
      <c r="E1697" s="49">
        <v>0.27</v>
      </c>
      <c r="F1697" t="str">
        <f>VLOOKUP(A1697,allied_postcode!A:C,3,FALSE)</f>
        <v>CGT</v>
      </c>
    </row>
    <row r="1698" hidden="1" spans="1:6">
      <c r="A1698" s="47">
        <v>2486</v>
      </c>
      <c r="B1698" s="47" t="s">
        <v>6967</v>
      </c>
      <c r="C1698" s="48" t="s">
        <v>18930</v>
      </c>
      <c r="D1698" s="49">
        <v>2.65</v>
      </c>
      <c r="E1698" s="49">
        <v>0.27</v>
      </c>
      <c r="F1698" t="str">
        <f>VLOOKUP(A1698,allied_postcode!A:C,3,FALSE)</f>
        <v>CGT</v>
      </c>
    </row>
    <row r="1699" hidden="1" spans="1:6">
      <c r="A1699" s="47">
        <v>2486</v>
      </c>
      <c r="B1699" s="47" t="s">
        <v>6968</v>
      </c>
      <c r="C1699" s="48" t="s">
        <v>18930</v>
      </c>
      <c r="D1699" s="49">
        <v>2.65</v>
      </c>
      <c r="E1699" s="49">
        <v>0.27</v>
      </c>
      <c r="F1699" t="str">
        <f>VLOOKUP(A1699,allied_postcode!A:C,3,FALSE)</f>
        <v>CGT</v>
      </c>
    </row>
    <row r="1700" hidden="1" spans="1:6">
      <c r="A1700" s="47">
        <v>2486</v>
      </c>
      <c r="B1700" s="47" t="s">
        <v>6969</v>
      </c>
      <c r="C1700" s="48" t="s">
        <v>18930</v>
      </c>
      <c r="D1700" s="49">
        <v>2.65</v>
      </c>
      <c r="E1700" s="49">
        <v>0.27</v>
      </c>
      <c r="F1700" t="str">
        <f>VLOOKUP(A1700,allied_postcode!A:C,3,FALSE)</f>
        <v>CGT</v>
      </c>
    </row>
    <row r="1701" hidden="1" spans="1:6">
      <c r="A1701" s="47">
        <v>2486</v>
      </c>
      <c r="B1701" s="47" t="s">
        <v>6970</v>
      </c>
      <c r="C1701" s="48" t="s">
        <v>18930</v>
      </c>
      <c r="D1701" s="49">
        <v>2.65</v>
      </c>
      <c r="E1701" s="49">
        <v>0.27</v>
      </c>
      <c r="F1701" t="str">
        <f>VLOOKUP(A1701,allied_postcode!A:C,3,FALSE)</f>
        <v>CGT</v>
      </c>
    </row>
    <row r="1702" hidden="1" spans="1:6">
      <c r="A1702" s="47">
        <v>2486</v>
      </c>
      <c r="B1702" s="47" t="s">
        <v>6971</v>
      </c>
      <c r="C1702" s="48" t="s">
        <v>18930</v>
      </c>
      <c r="D1702" s="49">
        <v>2.65</v>
      </c>
      <c r="E1702" s="49">
        <v>0.27</v>
      </c>
      <c r="F1702" t="str">
        <f>VLOOKUP(A1702,allied_postcode!A:C,3,FALSE)</f>
        <v>CGT</v>
      </c>
    </row>
    <row r="1703" hidden="1" spans="1:6">
      <c r="A1703" s="47">
        <v>2486</v>
      </c>
      <c r="B1703" s="47" t="s">
        <v>6964</v>
      </c>
      <c r="C1703" s="48" t="s">
        <v>18930</v>
      </c>
      <c r="D1703" s="49">
        <v>2.65</v>
      </c>
      <c r="E1703" s="49">
        <v>0.27</v>
      </c>
      <c r="F1703" t="str">
        <f>VLOOKUP(A1703,allied_postcode!A:C,3,FALSE)</f>
        <v>CGT</v>
      </c>
    </row>
    <row r="1704" hidden="1" spans="1:6">
      <c r="A1704" s="47">
        <v>2486</v>
      </c>
      <c r="B1704" s="47" t="s">
        <v>6972</v>
      </c>
      <c r="C1704" s="48" t="s">
        <v>18930</v>
      </c>
      <c r="D1704" s="49">
        <v>2.65</v>
      </c>
      <c r="E1704" s="49">
        <v>0.27</v>
      </c>
      <c r="F1704" t="str">
        <f>VLOOKUP(A1704,allied_postcode!A:C,3,FALSE)</f>
        <v>CGT</v>
      </c>
    </row>
    <row r="1705" hidden="1" spans="1:6">
      <c r="A1705" s="47">
        <v>2487</v>
      </c>
      <c r="B1705" s="47" t="s">
        <v>6973</v>
      </c>
      <c r="C1705" s="48" t="s">
        <v>18930</v>
      </c>
      <c r="D1705" s="49">
        <v>2.65</v>
      </c>
      <c r="E1705" s="49">
        <v>0.27</v>
      </c>
      <c r="F1705" t="str">
        <f>VLOOKUP(A1705,allied_postcode!A:C,3,FALSE)</f>
        <v>N13</v>
      </c>
    </row>
    <row r="1706" hidden="1" spans="1:6">
      <c r="A1706" s="47">
        <v>2487</v>
      </c>
      <c r="B1706" s="47" t="s">
        <v>6974</v>
      </c>
      <c r="C1706" s="48" t="s">
        <v>18930</v>
      </c>
      <c r="D1706" s="49">
        <v>2.65</v>
      </c>
      <c r="E1706" s="49">
        <v>0.27</v>
      </c>
      <c r="F1706" t="str">
        <f>VLOOKUP(A1706,allied_postcode!A:C,3,FALSE)</f>
        <v>N13</v>
      </c>
    </row>
    <row r="1707" hidden="1" spans="1:6">
      <c r="A1707" s="47">
        <v>2487</v>
      </c>
      <c r="B1707" s="47" t="s">
        <v>6975</v>
      </c>
      <c r="C1707" s="48" t="s">
        <v>18930</v>
      </c>
      <c r="D1707" s="49">
        <v>2.65</v>
      </c>
      <c r="E1707" s="49">
        <v>0.27</v>
      </c>
      <c r="F1707" t="str">
        <f>VLOOKUP(A1707,allied_postcode!A:C,3,FALSE)</f>
        <v>N13</v>
      </c>
    </row>
    <row r="1708" hidden="1" spans="1:6">
      <c r="A1708" s="47">
        <v>2487</v>
      </c>
      <c r="B1708" s="47" t="s">
        <v>6978</v>
      </c>
      <c r="C1708" s="48" t="s">
        <v>18930</v>
      </c>
      <c r="D1708" s="49">
        <v>2.65</v>
      </c>
      <c r="E1708" s="49">
        <v>0.27</v>
      </c>
      <c r="F1708" t="str">
        <f>VLOOKUP(A1708,allied_postcode!A:C,3,FALSE)</f>
        <v>N13</v>
      </c>
    </row>
    <row r="1709" hidden="1" spans="1:6">
      <c r="A1709" s="47">
        <v>2487</v>
      </c>
      <c r="B1709" s="47" t="s">
        <v>6977</v>
      </c>
      <c r="C1709" s="48" t="s">
        <v>18930</v>
      </c>
      <c r="D1709" s="49">
        <v>2.65</v>
      </c>
      <c r="E1709" s="49">
        <v>0.27</v>
      </c>
      <c r="F1709" t="str">
        <f>VLOOKUP(A1709,allied_postcode!A:C,3,FALSE)</f>
        <v>N13</v>
      </c>
    </row>
    <row r="1710" hidden="1" spans="1:6">
      <c r="A1710" s="47">
        <v>2487</v>
      </c>
      <c r="B1710" s="47" t="s">
        <v>6979</v>
      </c>
      <c r="C1710" s="48" t="s">
        <v>18930</v>
      </c>
      <c r="D1710" s="49">
        <v>2.65</v>
      </c>
      <c r="E1710" s="49">
        <v>0.27</v>
      </c>
      <c r="F1710" t="str">
        <f>VLOOKUP(A1710,allied_postcode!A:C,3,FALSE)</f>
        <v>N13</v>
      </c>
    </row>
    <row r="1711" hidden="1" spans="1:6">
      <c r="A1711" s="47">
        <v>2487</v>
      </c>
      <c r="B1711" s="47" t="s">
        <v>6976</v>
      </c>
      <c r="C1711" s="48" t="s">
        <v>18930</v>
      </c>
      <c r="D1711" s="49">
        <v>0.67</v>
      </c>
      <c r="E1711" s="49">
        <v>0.08</v>
      </c>
      <c r="F1711" t="str">
        <f>VLOOKUP(A1711,allied_postcode!A:C,3,FALSE)</f>
        <v>N13</v>
      </c>
    </row>
    <row r="1712" hidden="1" spans="1:6">
      <c r="A1712" s="47">
        <v>2487</v>
      </c>
      <c r="B1712" s="47" t="s">
        <v>6980</v>
      </c>
      <c r="C1712" s="48" t="s">
        <v>18930</v>
      </c>
      <c r="D1712" s="49">
        <v>2.65</v>
      </c>
      <c r="E1712" s="49">
        <v>0.27</v>
      </c>
      <c r="F1712" t="str">
        <f>VLOOKUP(A1712,allied_postcode!A:C,3,FALSE)</f>
        <v>N13</v>
      </c>
    </row>
    <row r="1713" hidden="1" spans="1:6">
      <c r="A1713" s="47">
        <v>2488</v>
      </c>
      <c r="B1713" s="47" t="s">
        <v>6981</v>
      </c>
      <c r="C1713" s="48" t="s">
        <v>18930</v>
      </c>
      <c r="D1713" s="49">
        <v>2.65</v>
      </c>
      <c r="E1713" s="49">
        <v>0.27</v>
      </c>
      <c r="F1713" t="str">
        <f>VLOOKUP(A1713,allied_postcode!A:C,3,FALSE)</f>
        <v>N13</v>
      </c>
    </row>
    <row r="1714" hidden="1" spans="1:6">
      <c r="A1714" s="47">
        <v>2488</v>
      </c>
      <c r="B1714" s="47" t="s">
        <v>6982</v>
      </c>
      <c r="C1714" s="48" t="s">
        <v>18930</v>
      </c>
      <c r="D1714" s="49">
        <v>2.65</v>
      </c>
      <c r="E1714" s="49">
        <v>0.27</v>
      </c>
      <c r="F1714" t="str">
        <f>VLOOKUP(A1714,allied_postcode!A:C,3,FALSE)</f>
        <v>N13</v>
      </c>
    </row>
    <row r="1715" hidden="1" spans="1:6">
      <c r="A1715" s="47">
        <v>2488</v>
      </c>
      <c r="B1715" s="47" t="s">
        <v>6983</v>
      </c>
      <c r="C1715" s="48" t="s">
        <v>18930</v>
      </c>
      <c r="D1715" s="49">
        <v>2.65</v>
      </c>
      <c r="E1715" s="49">
        <v>0.27</v>
      </c>
      <c r="F1715" t="str">
        <f>VLOOKUP(A1715,allied_postcode!A:C,3,FALSE)</f>
        <v>N13</v>
      </c>
    </row>
    <row r="1716" hidden="1" spans="1:6">
      <c r="A1716" s="47">
        <v>2489</v>
      </c>
      <c r="B1716" s="47" t="s">
        <v>6984</v>
      </c>
      <c r="C1716" s="48" t="s">
        <v>18930</v>
      </c>
      <c r="D1716" s="49">
        <v>2.65</v>
      </c>
      <c r="E1716" s="49">
        <v>0.27</v>
      </c>
      <c r="F1716" t="str">
        <f>VLOOKUP(A1716,allied_postcode!A:C,3,FALSE)</f>
        <v>N13</v>
      </c>
    </row>
    <row r="1717" hidden="1" spans="1:6">
      <c r="A1717" s="47">
        <v>2489</v>
      </c>
      <c r="B1717" s="47" t="s">
        <v>6985</v>
      </c>
      <c r="C1717" s="48" t="s">
        <v>18930</v>
      </c>
      <c r="D1717" s="49">
        <v>2.65</v>
      </c>
      <c r="E1717" s="49">
        <v>0.27</v>
      </c>
      <c r="F1717" t="str">
        <f>VLOOKUP(A1717,allied_postcode!A:C,3,FALSE)</f>
        <v>N13</v>
      </c>
    </row>
    <row r="1718" hidden="1" spans="1:6">
      <c r="A1718" s="47">
        <v>2489</v>
      </c>
      <c r="B1718" s="47" t="s">
        <v>6986</v>
      </c>
      <c r="C1718" s="48" t="s">
        <v>18930</v>
      </c>
      <c r="D1718" s="49">
        <v>2.65</v>
      </c>
      <c r="E1718" s="49">
        <v>0.27</v>
      </c>
      <c r="F1718" t="str">
        <f>VLOOKUP(A1718,allied_postcode!A:C,3,FALSE)</f>
        <v>N13</v>
      </c>
    </row>
    <row r="1719" hidden="1" spans="1:6">
      <c r="A1719" s="47">
        <v>2490</v>
      </c>
      <c r="B1719" s="47" t="s">
        <v>6987</v>
      </c>
      <c r="C1719" s="48" t="s">
        <v>18930</v>
      </c>
      <c r="D1719" s="49">
        <v>2.65</v>
      </c>
      <c r="E1719" s="49">
        <v>0.27</v>
      </c>
      <c r="F1719" t="str">
        <f>VLOOKUP(A1719,allied_postcode!A:C,3,FALSE)</f>
        <v>N13</v>
      </c>
    </row>
    <row r="1720" hidden="1" spans="1:6">
      <c r="A1720" s="47">
        <v>2490</v>
      </c>
      <c r="B1720" s="47" t="s">
        <v>6988</v>
      </c>
      <c r="C1720" s="48" t="s">
        <v>18930</v>
      </c>
      <c r="D1720" s="49">
        <v>2.65</v>
      </c>
      <c r="E1720" s="49">
        <v>0.27</v>
      </c>
      <c r="F1720" t="str">
        <f>VLOOKUP(A1720,allied_postcode!A:C,3,FALSE)</f>
        <v>N13</v>
      </c>
    </row>
    <row r="1721" hidden="1" spans="1:6">
      <c r="A1721" s="47">
        <v>2508</v>
      </c>
      <c r="B1721" s="47" t="s">
        <v>7008</v>
      </c>
      <c r="C1721" s="48" t="s">
        <v>18930</v>
      </c>
      <c r="D1721" s="49">
        <v>1.33</v>
      </c>
      <c r="E1721" s="49">
        <v>0.14</v>
      </c>
      <c r="F1721" t="str">
        <f>VLOOKUP(A1721,allied_postcode!A:C,3,FALSE)</f>
        <v>N14</v>
      </c>
    </row>
    <row r="1722" hidden="1" spans="1:6">
      <c r="A1722" s="47">
        <v>2508</v>
      </c>
      <c r="B1722" s="47" t="s">
        <v>7009</v>
      </c>
      <c r="C1722" s="48" t="s">
        <v>18930</v>
      </c>
      <c r="D1722" s="49">
        <v>1.33</v>
      </c>
      <c r="E1722" s="49">
        <v>0.14</v>
      </c>
      <c r="F1722" t="str">
        <f>VLOOKUP(A1722,allied_postcode!A:C,3,FALSE)</f>
        <v>N14</v>
      </c>
    </row>
    <row r="1723" hidden="1" spans="1:6">
      <c r="A1723" s="47">
        <v>2508</v>
      </c>
      <c r="B1723" s="47" t="s">
        <v>7010</v>
      </c>
      <c r="C1723" s="48" t="s">
        <v>18930</v>
      </c>
      <c r="D1723" s="49">
        <v>1.33</v>
      </c>
      <c r="E1723" s="49">
        <v>0.14</v>
      </c>
      <c r="F1723" t="str">
        <f>VLOOKUP(A1723,allied_postcode!A:C,3,FALSE)</f>
        <v>N14</v>
      </c>
    </row>
    <row r="1724" hidden="1" spans="1:6">
      <c r="A1724" s="47">
        <v>2508</v>
      </c>
      <c r="B1724" s="47" t="s">
        <v>7011</v>
      </c>
      <c r="C1724" s="48" t="s">
        <v>18930</v>
      </c>
      <c r="D1724" s="49">
        <v>1.33</v>
      </c>
      <c r="E1724" s="49">
        <v>0.14</v>
      </c>
      <c r="F1724" t="str">
        <f>VLOOKUP(A1724,allied_postcode!A:C,3,FALSE)</f>
        <v>N14</v>
      </c>
    </row>
    <row r="1725" hidden="1" spans="1:6">
      <c r="A1725" s="47">
        <v>2508</v>
      </c>
      <c r="B1725" s="47" t="s">
        <v>7012</v>
      </c>
      <c r="C1725" s="48" t="s">
        <v>18930</v>
      </c>
      <c r="D1725" s="49">
        <v>1.33</v>
      </c>
      <c r="E1725" s="49">
        <v>0.14</v>
      </c>
      <c r="F1725" t="str">
        <f>VLOOKUP(A1725,allied_postcode!A:C,3,FALSE)</f>
        <v>N14</v>
      </c>
    </row>
    <row r="1726" hidden="1" spans="1:6">
      <c r="A1726" s="47">
        <v>2508</v>
      </c>
      <c r="B1726" s="47" t="s">
        <v>7013</v>
      </c>
      <c r="C1726" s="48" t="s">
        <v>18930</v>
      </c>
      <c r="D1726" s="49">
        <v>1.33</v>
      </c>
      <c r="E1726" s="49">
        <v>0.14</v>
      </c>
      <c r="F1726" t="str">
        <f>VLOOKUP(A1726,allied_postcode!A:C,3,FALSE)</f>
        <v>N14</v>
      </c>
    </row>
    <row r="1727" hidden="1" spans="1:6">
      <c r="A1727" s="47">
        <v>2508</v>
      </c>
      <c r="B1727" s="47" t="s">
        <v>7014</v>
      </c>
      <c r="C1727" s="48" t="s">
        <v>18930</v>
      </c>
      <c r="D1727" s="49">
        <v>1.33</v>
      </c>
      <c r="E1727" s="49">
        <v>0.14</v>
      </c>
      <c r="F1727" t="str">
        <f>VLOOKUP(A1727,allied_postcode!A:C,3,FALSE)</f>
        <v>N14</v>
      </c>
    </row>
    <row r="1728" hidden="1" spans="1:6">
      <c r="A1728" s="47">
        <v>2508</v>
      </c>
      <c r="B1728" s="47" t="s">
        <v>7015</v>
      </c>
      <c r="C1728" s="48" t="s">
        <v>18930</v>
      </c>
      <c r="D1728" s="49">
        <v>1.33</v>
      </c>
      <c r="E1728" s="49">
        <v>0.14</v>
      </c>
      <c r="F1728" t="str">
        <f>VLOOKUP(A1728,allied_postcode!A:C,3,FALSE)</f>
        <v>N14</v>
      </c>
    </row>
    <row r="1729" hidden="1" spans="1:6">
      <c r="A1729" s="47">
        <v>2508</v>
      </c>
      <c r="B1729" s="47" t="s">
        <v>7007</v>
      </c>
      <c r="C1729" s="48" t="s">
        <v>18930</v>
      </c>
      <c r="D1729" s="49">
        <v>1.33</v>
      </c>
      <c r="E1729" s="49">
        <v>0.14</v>
      </c>
      <c r="F1729" t="str">
        <f>VLOOKUP(A1729,allied_postcode!A:C,3,FALSE)</f>
        <v>N14</v>
      </c>
    </row>
    <row r="1730" hidden="1" spans="1:6">
      <c r="A1730" s="47">
        <v>2515</v>
      </c>
      <c r="B1730" s="47" t="s">
        <v>7020</v>
      </c>
      <c r="C1730" s="48" t="s">
        <v>18930</v>
      </c>
      <c r="D1730" s="49">
        <v>1.33</v>
      </c>
      <c r="E1730" s="49">
        <v>0.14</v>
      </c>
      <c r="F1730" t="str">
        <f>VLOOKUP(A1730,allied_postcode!A:C,3,FALSE)</f>
        <v>N14</v>
      </c>
    </row>
    <row r="1731" hidden="1" spans="1:6">
      <c r="A1731" s="47">
        <v>2515</v>
      </c>
      <c r="B1731" s="47" t="s">
        <v>7021</v>
      </c>
      <c r="C1731" s="48" t="s">
        <v>18930</v>
      </c>
      <c r="D1731" s="49">
        <v>1.33</v>
      </c>
      <c r="E1731" s="49">
        <v>0.14</v>
      </c>
      <c r="F1731" t="str">
        <f>VLOOKUP(A1731,allied_postcode!A:C,3,FALSE)</f>
        <v>N14</v>
      </c>
    </row>
    <row r="1732" hidden="1" spans="1:6">
      <c r="A1732" s="47">
        <v>2515</v>
      </c>
      <c r="B1732" s="47" t="s">
        <v>7019</v>
      </c>
      <c r="C1732" s="48" t="s">
        <v>18930</v>
      </c>
      <c r="D1732" s="49">
        <v>1.33</v>
      </c>
      <c r="E1732" s="49">
        <v>0.14</v>
      </c>
      <c r="F1732" t="str">
        <f>VLOOKUP(A1732,allied_postcode!A:C,3,FALSE)</f>
        <v>N14</v>
      </c>
    </row>
    <row r="1733" hidden="1" spans="1:6">
      <c r="A1733" s="47">
        <v>2530</v>
      </c>
      <c r="B1733" s="47" t="s">
        <v>7079</v>
      </c>
      <c r="C1733" s="48" t="s">
        <v>18930</v>
      </c>
      <c r="D1733" s="49">
        <v>1.33</v>
      </c>
      <c r="E1733" s="49">
        <v>0.14</v>
      </c>
      <c r="F1733" t="str">
        <f>VLOOKUP(A1733,allied_postcode!A:C,3,FALSE)</f>
        <v>N14</v>
      </c>
    </row>
    <row r="1734" hidden="1" spans="1:6">
      <c r="A1734" s="47">
        <v>2533</v>
      </c>
      <c r="B1734" s="47" t="s">
        <v>7082</v>
      </c>
      <c r="C1734" s="48" t="s">
        <v>18930</v>
      </c>
      <c r="D1734" s="49">
        <v>2.65</v>
      </c>
      <c r="E1734" s="49">
        <v>0.27</v>
      </c>
      <c r="F1734" t="str">
        <f>VLOOKUP(A1734,allied_postcode!A:C,3,FALSE)</f>
        <v>KMA</v>
      </c>
    </row>
    <row r="1735" hidden="1" spans="1:6">
      <c r="A1735" s="47">
        <v>2533</v>
      </c>
      <c r="B1735" s="47" t="s">
        <v>7083</v>
      </c>
      <c r="C1735" s="48" t="s">
        <v>18930</v>
      </c>
      <c r="D1735" s="49">
        <v>2.65</v>
      </c>
      <c r="E1735" s="49">
        <v>0.27</v>
      </c>
      <c r="F1735" t="str">
        <f>VLOOKUP(A1735,allied_postcode!A:C,3,FALSE)</f>
        <v>KMA</v>
      </c>
    </row>
    <row r="1736" hidden="1" spans="1:6">
      <c r="A1736" s="47">
        <v>2533</v>
      </c>
      <c r="B1736" s="47" t="s">
        <v>7084</v>
      </c>
      <c r="C1736" s="48" t="s">
        <v>18930</v>
      </c>
      <c r="D1736" s="49">
        <v>2.65</v>
      </c>
      <c r="E1736" s="49">
        <v>0.27</v>
      </c>
      <c r="F1736" t="str">
        <f>VLOOKUP(A1736,allied_postcode!A:C,3,FALSE)</f>
        <v>KMA</v>
      </c>
    </row>
    <row r="1737" hidden="1" spans="1:6">
      <c r="A1737" s="47">
        <v>2533</v>
      </c>
      <c r="B1737" s="47" t="s">
        <v>7085</v>
      </c>
      <c r="C1737" s="48" t="s">
        <v>18930</v>
      </c>
      <c r="D1737" s="49">
        <v>2.65</v>
      </c>
      <c r="E1737" s="49">
        <v>0.27</v>
      </c>
      <c r="F1737" t="str">
        <f>VLOOKUP(A1737,allied_postcode!A:C,3,FALSE)</f>
        <v>KMA</v>
      </c>
    </row>
    <row r="1738" hidden="1" spans="1:6">
      <c r="A1738" s="47">
        <v>2533</v>
      </c>
      <c r="B1738" s="47" t="s">
        <v>7089</v>
      </c>
      <c r="C1738" s="48" t="s">
        <v>18930</v>
      </c>
      <c r="D1738" s="49">
        <v>3.98</v>
      </c>
      <c r="E1738" s="49">
        <v>0.41</v>
      </c>
      <c r="F1738" t="str">
        <f>VLOOKUP(A1738,allied_postcode!A:C,3,FALSE)</f>
        <v>KMA</v>
      </c>
    </row>
    <row r="1739" hidden="1" spans="1:6">
      <c r="A1739" s="47">
        <v>2534</v>
      </c>
      <c r="B1739" s="47" t="s">
        <v>7091</v>
      </c>
      <c r="C1739" s="48" t="s">
        <v>18930</v>
      </c>
      <c r="D1739" s="49">
        <v>2.65</v>
      </c>
      <c r="E1739" s="49">
        <v>0.27</v>
      </c>
      <c r="F1739" t="str">
        <f>VLOOKUP(A1739,allied_postcode!A:C,3,FALSE)</f>
        <v>N14</v>
      </c>
    </row>
    <row r="1740" hidden="1" spans="1:6">
      <c r="A1740" s="47">
        <v>2534</v>
      </c>
      <c r="B1740" s="47" t="s">
        <v>7092</v>
      </c>
      <c r="C1740" s="48" t="s">
        <v>18930</v>
      </c>
      <c r="D1740" s="49">
        <v>2.65</v>
      </c>
      <c r="E1740" s="49">
        <v>0.27</v>
      </c>
      <c r="F1740" t="str">
        <f>VLOOKUP(A1740,allied_postcode!A:C,3,FALSE)</f>
        <v>N14</v>
      </c>
    </row>
    <row r="1741" hidden="1" spans="1:6">
      <c r="A1741" s="47">
        <v>2534</v>
      </c>
      <c r="B1741" s="47" t="s">
        <v>7097</v>
      </c>
      <c r="C1741" s="48" t="s">
        <v>18930</v>
      </c>
      <c r="D1741" s="49">
        <v>2.65</v>
      </c>
      <c r="E1741" s="49">
        <v>0.27</v>
      </c>
      <c r="F1741" t="str">
        <f>VLOOKUP(A1741,allied_postcode!A:C,3,FALSE)</f>
        <v>N14</v>
      </c>
    </row>
    <row r="1742" hidden="1" spans="1:6">
      <c r="A1742" s="47">
        <v>2534</v>
      </c>
      <c r="B1742" s="47" t="s">
        <v>7093</v>
      </c>
      <c r="C1742" s="48" t="s">
        <v>18930</v>
      </c>
      <c r="D1742" s="49">
        <v>2.65</v>
      </c>
      <c r="E1742" s="49">
        <v>0.27</v>
      </c>
      <c r="F1742" t="str">
        <f>VLOOKUP(A1742,allied_postcode!A:C,3,FALSE)</f>
        <v>N14</v>
      </c>
    </row>
    <row r="1743" hidden="1" spans="1:6">
      <c r="A1743" s="47">
        <v>2534</v>
      </c>
      <c r="B1743" s="47" t="s">
        <v>7098</v>
      </c>
      <c r="C1743" s="48" t="s">
        <v>18930</v>
      </c>
      <c r="D1743" s="49">
        <v>2.65</v>
      </c>
      <c r="E1743" s="49">
        <v>0.27</v>
      </c>
      <c r="F1743" t="str">
        <f>VLOOKUP(A1743,allied_postcode!A:C,3,FALSE)</f>
        <v>N14</v>
      </c>
    </row>
    <row r="1744" hidden="1" spans="1:6">
      <c r="A1744" s="47">
        <v>2534</v>
      </c>
      <c r="B1744" s="47" t="s">
        <v>7094</v>
      </c>
      <c r="C1744" s="48" t="s">
        <v>18930</v>
      </c>
      <c r="D1744" s="49">
        <v>2.65</v>
      </c>
      <c r="E1744" s="49">
        <v>0.27</v>
      </c>
      <c r="F1744" t="str">
        <f>VLOOKUP(A1744,allied_postcode!A:C,3,FALSE)</f>
        <v>N14</v>
      </c>
    </row>
    <row r="1745" hidden="1" spans="1:6">
      <c r="A1745" s="47">
        <v>2534</v>
      </c>
      <c r="B1745" s="47" t="s">
        <v>7095</v>
      </c>
      <c r="C1745" s="48" t="s">
        <v>18930</v>
      </c>
      <c r="D1745" s="49">
        <v>2.65</v>
      </c>
      <c r="E1745" s="49">
        <v>0.27</v>
      </c>
      <c r="F1745" t="str">
        <f>VLOOKUP(A1745,allied_postcode!A:C,3,FALSE)</f>
        <v>N14</v>
      </c>
    </row>
    <row r="1746" hidden="1" spans="1:6">
      <c r="A1746" s="47">
        <v>2534</v>
      </c>
      <c r="B1746" s="47" t="s">
        <v>7096</v>
      </c>
      <c r="C1746" s="48" t="s">
        <v>18930</v>
      </c>
      <c r="D1746" s="49">
        <v>2.65</v>
      </c>
      <c r="E1746" s="49">
        <v>0.27</v>
      </c>
      <c r="F1746" t="str">
        <f>VLOOKUP(A1746,allied_postcode!A:C,3,FALSE)</f>
        <v>N14</v>
      </c>
    </row>
    <row r="1747" hidden="1" spans="1:6">
      <c r="A1747" s="47">
        <v>2535</v>
      </c>
      <c r="B1747" s="47" t="s">
        <v>7099</v>
      </c>
      <c r="C1747" s="48" t="s">
        <v>18930</v>
      </c>
      <c r="D1747" s="49">
        <v>2.65</v>
      </c>
      <c r="E1747" s="49">
        <v>0.27</v>
      </c>
      <c r="F1747" t="str">
        <f>VLOOKUP(A1747,allied_postcode!A:C,3,FALSE)</f>
        <v>N15</v>
      </c>
    </row>
    <row r="1748" hidden="1" spans="1:6">
      <c r="A1748" s="47">
        <v>2535</v>
      </c>
      <c r="B1748" s="47" t="s">
        <v>7100</v>
      </c>
      <c r="C1748" s="48" t="s">
        <v>18930</v>
      </c>
      <c r="D1748" s="49">
        <v>2.65</v>
      </c>
      <c r="E1748" s="49">
        <v>0.27</v>
      </c>
      <c r="F1748" t="str">
        <f>VLOOKUP(A1748,allied_postcode!A:C,3,FALSE)</f>
        <v>N15</v>
      </c>
    </row>
    <row r="1749" hidden="1" spans="1:6">
      <c r="A1749" s="47">
        <v>2535</v>
      </c>
      <c r="B1749" s="47" t="s">
        <v>7108</v>
      </c>
      <c r="C1749" s="48" t="s">
        <v>18930</v>
      </c>
      <c r="D1749" s="49">
        <v>2.65</v>
      </c>
      <c r="E1749" s="49">
        <v>0.27</v>
      </c>
      <c r="F1749" t="str">
        <f>VLOOKUP(A1749,allied_postcode!A:C,3,FALSE)</f>
        <v>N15</v>
      </c>
    </row>
    <row r="1750" hidden="1" spans="1:6">
      <c r="A1750" s="47">
        <v>2535</v>
      </c>
      <c r="B1750" s="47" t="s">
        <v>7109</v>
      </c>
      <c r="C1750" s="48" t="s">
        <v>18930</v>
      </c>
      <c r="D1750" s="49">
        <v>2.65</v>
      </c>
      <c r="E1750" s="49">
        <v>0.27</v>
      </c>
      <c r="F1750" t="str">
        <f>VLOOKUP(A1750,allied_postcode!A:C,3,FALSE)</f>
        <v>N15</v>
      </c>
    </row>
    <row r="1751" hidden="1" spans="1:6">
      <c r="A1751" s="47">
        <v>2535</v>
      </c>
      <c r="B1751" s="47" t="s">
        <v>7102</v>
      </c>
      <c r="C1751" s="48" t="s">
        <v>18930</v>
      </c>
      <c r="D1751" s="49">
        <v>2.65</v>
      </c>
      <c r="E1751" s="49">
        <v>0.27</v>
      </c>
      <c r="F1751" t="str">
        <f>VLOOKUP(A1751,allied_postcode!A:C,3,FALSE)</f>
        <v>N15</v>
      </c>
    </row>
    <row r="1752" hidden="1" spans="1:6">
      <c r="A1752" s="47">
        <v>2535</v>
      </c>
      <c r="B1752" s="47" t="s">
        <v>7110</v>
      </c>
      <c r="C1752" s="48" t="s">
        <v>18930</v>
      </c>
      <c r="D1752" s="49">
        <v>2.65</v>
      </c>
      <c r="E1752" s="49">
        <v>0.27</v>
      </c>
      <c r="F1752" t="str">
        <f>VLOOKUP(A1752,allied_postcode!A:C,3,FALSE)</f>
        <v>N15</v>
      </c>
    </row>
    <row r="1753" hidden="1" spans="1:6">
      <c r="A1753" s="47">
        <v>2535</v>
      </c>
      <c r="B1753" s="47" t="s">
        <v>7111</v>
      </c>
      <c r="C1753" s="48" t="s">
        <v>18930</v>
      </c>
      <c r="D1753" s="49">
        <v>2.65</v>
      </c>
      <c r="E1753" s="49">
        <v>0.27</v>
      </c>
      <c r="F1753" t="str">
        <f>VLOOKUP(A1753,allied_postcode!A:C,3,FALSE)</f>
        <v>N15</v>
      </c>
    </row>
    <row r="1754" hidden="1" spans="1:6">
      <c r="A1754" s="47">
        <v>2535</v>
      </c>
      <c r="B1754" s="47" t="s">
        <v>7103</v>
      </c>
      <c r="C1754" s="48" t="s">
        <v>18930</v>
      </c>
      <c r="D1754" s="49">
        <v>2.65</v>
      </c>
      <c r="E1754" s="49">
        <v>0.27</v>
      </c>
      <c r="F1754" t="str">
        <f>VLOOKUP(A1754,allied_postcode!A:C,3,FALSE)</f>
        <v>N15</v>
      </c>
    </row>
    <row r="1755" hidden="1" spans="1:6">
      <c r="A1755" s="47">
        <v>2535</v>
      </c>
      <c r="B1755" s="47" t="s">
        <v>7104</v>
      </c>
      <c r="C1755" s="48" t="s">
        <v>18930</v>
      </c>
      <c r="D1755" s="49">
        <v>2.65</v>
      </c>
      <c r="E1755" s="49">
        <v>0.27</v>
      </c>
      <c r="F1755" t="str">
        <f>VLOOKUP(A1755,allied_postcode!A:C,3,FALSE)</f>
        <v>N15</v>
      </c>
    </row>
    <row r="1756" hidden="1" spans="1:6">
      <c r="A1756" s="47">
        <v>2535</v>
      </c>
      <c r="B1756" s="47" t="s">
        <v>7112</v>
      </c>
      <c r="C1756" s="48" t="s">
        <v>18930</v>
      </c>
      <c r="D1756" s="49">
        <v>2.65</v>
      </c>
      <c r="E1756" s="49">
        <v>0.27</v>
      </c>
      <c r="F1756" t="str">
        <f>VLOOKUP(A1756,allied_postcode!A:C,3,FALSE)</f>
        <v>N15</v>
      </c>
    </row>
    <row r="1757" hidden="1" spans="1:6">
      <c r="A1757" s="47">
        <v>2535</v>
      </c>
      <c r="B1757" s="47" t="s">
        <v>7113</v>
      </c>
      <c r="C1757" s="48" t="s">
        <v>18930</v>
      </c>
      <c r="D1757" s="49">
        <v>2.65</v>
      </c>
      <c r="E1757" s="49">
        <v>0.27</v>
      </c>
      <c r="F1757" t="str">
        <f>VLOOKUP(A1757,allied_postcode!A:C,3,FALSE)</f>
        <v>N15</v>
      </c>
    </row>
    <row r="1758" hidden="1" spans="1:6">
      <c r="A1758" s="47">
        <v>2535</v>
      </c>
      <c r="B1758" s="47" t="s">
        <v>7105</v>
      </c>
      <c r="C1758" s="48" t="s">
        <v>18930</v>
      </c>
      <c r="D1758" s="49">
        <v>2.65</v>
      </c>
      <c r="E1758" s="49">
        <v>0.27</v>
      </c>
      <c r="F1758" t="str">
        <f>VLOOKUP(A1758,allied_postcode!A:C,3,FALSE)</f>
        <v>N15</v>
      </c>
    </row>
    <row r="1759" hidden="1" spans="1:6">
      <c r="A1759" s="47">
        <v>2535</v>
      </c>
      <c r="B1759" s="47" t="s">
        <v>7106</v>
      </c>
      <c r="C1759" s="48" t="s">
        <v>18930</v>
      </c>
      <c r="D1759" s="49">
        <v>2.65</v>
      </c>
      <c r="E1759" s="49">
        <v>0.27</v>
      </c>
      <c r="F1759" t="str">
        <f>VLOOKUP(A1759,allied_postcode!A:C,3,FALSE)</f>
        <v>N15</v>
      </c>
    </row>
    <row r="1760" hidden="1" spans="1:6">
      <c r="A1760" s="47">
        <v>2535</v>
      </c>
      <c r="B1760" s="47" t="s">
        <v>7107</v>
      </c>
      <c r="C1760" s="48" t="s">
        <v>18930</v>
      </c>
      <c r="D1760" s="49">
        <v>2.65</v>
      </c>
      <c r="E1760" s="49">
        <v>0.27</v>
      </c>
      <c r="F1760" t="str">
        <f>VLOOKUP(A1760,allied_postcode!A:C,3,FALSE)</f>
        <v>N15</v>
      </c>
    </row>
    <row r="1761" hidden="1" spans="1:6">
      <c r="A1761" s="47">
        <v>2540</v>
      </c>
      <c r="B1761" s="47" t="s">
        <v>7253</v>
      </c>
      <c r="C1761" s="48" t="s">
        <v>18930</v>
      </c>
      <c r="D1761" s="49">
        <v>3.98</v>
      </c>
      <c r="E1761" s="49">
        <v>0.41</v>
      </c>
      <c r="F1761" t="str">
        <f>VLOOKUP(A1761,allied_postcode!A:C,3,FALSE)</f>
        <v>N15</v>
      </c>
    </row>
    <row r="1762" hidden="1" spans="1:6">
      <c r="A1762" s="47">
        <v>2540</v>
      </c>
      <c r="B1762" s="47" t="s">
        <v>7214</v>
      </c>
      <c r="C1762" s="48" t="s">
        <v>18930</v>
      </c>
      <c r="D1762" s="49">
        <v>2.65</v>
      </c>
      <c r="E1762" s="49">
        <v>0.27</v>
      </c>
      <c r="F1762" t="str">
        <f>VLOOKUP(A1762,allied_postcode!A:C,3,FALSE)</f>
        <v>N15</v>
      </c>
    </row>
    <row r="1763" hidden="1" spans="1:6">
      <c r="A1763" s="47">
        <v>2540</v>
      </c>
      <c r="B1763" s="47" t="s">
        <v>7216</v>
      </c>
      <c r="C1763" s="48" t="s">
        <v>18930</v>
      </c>
      <c r="D1763" s="49">
        <v>2.65</v>
      </c>
      <c r="E1763" s="49">
        <v>0.27</v>
      </c>
      <c r="F1763" t="str">
        <f>VLOOKUP(A1763,allied_postcode!A:C,3,FALSE)</f>
        <v>N15</v>
      </c>
    </row>
    <row r="1764" hidden="1" spans="1:6">
      <c r="A1764" s="47">
        <v>2540</v>
      </c>
      <c r="B1764" s="47" t="s">
        <v>7217</v>
      </c>
      <c r="C1764" s="48" t="s">
        <v>18930</v>
      </c>
      <c r="D1764" s="49">
        <v>2.65</v>
      </c>
      <c r="E1764" s="49">
        <v>0.27</v>
      </c>
      <c r="F1764" t="str">
        <f>VLOOKUP(A1764,allied_postcode!A:C,3,FALSE)</f>
        <v>N15</v>
      </c>
    </row>
    <row r="1765" hidden="1" spans="1:6">
      <c r="A1765" s="47">
        <v>2540</v>
      </c>
      <c r="B1765" s="47" t="s">
        <v>7235</v>
      </c>
      <c r="C1765" s="48" t="s">
        <v>18930</v>
      </c>
      <c r="D1765" s="49">
        <v>2.65</v>
      </c>
      <c r="E1765" s="49">
        <v>0.27</v>
      </c>
      <c r="F1765" t="str">
        <f>VLOOKUP(A1765,allied_postcode!A:C,3,FALSE)</f>
        <v>N15</v>
      </c>
    </row>
    <row r="1766" hidden="1" spans="1:6">
      <c r="A1766" s="47">
        <v>2540</v>
      </c>
      <c r="B1766" s="47" t="s">
        <v>7236</v>
      </c>
      <c r="C1766" s="48" t="s">
        <v>18930</v>
      </c>
      <c r="D1766" s="49">
        <v>2.65</v>
      </c>
      <c r="E1766" s="49">
        <v>0.27</v>
      </c>
      <c r="F1766" t="str">
        <f>VLOOKUP(A1766,allied_postcode!A:C,3,FALSE)</f>
        <v>N15</v>
      </c>
    </row>
    <row r="1767" hidden="1" spans="1:6">
      <c r="A1767" s="47">
        <v>2540</v>
      </c>
      <c r="B1767" s="47" t="s">
        <v>7222</v>
      </c>
      <c r="C1767" s="48" t="s">
        <v>18930</v>
      </c>
      <c r="D1767" s="49">
        <v>2.65</v>
      </c>
      <c r="E1767" s="49">
        <v>0.27</v>
      </c>
      <c r="F1767" t="str">
        <f>VLOOKUP(A1767,allied_postcode!A:C,3,FALSE)</f>
        <v>N15</v>
      </c>
    </row>
    <row r="1768" hidden="1" spans="1:6">
      <c r="A1768" s="47">
        <v>2540</v>
      </c>
      <c r="B1768" s="47" t="s">
        <v>7238</v>
      </c>
      <c r="C1768" s="48" t="s">
        <v>18930</v>
      </c>
      <c r="D1768" s="49">
        <v>2.65</v>
      </c>
      <c r="E1768" s="49">
        <v>0.27</v>
      </c>
      <c r="F1768" t="str">
        <f>VLOOKUP(A1768,allied_postcode!A:C,3,FALSE)</f>
        <v>N15</v>
      </c>
    </row>
    <row r="1769" hidden="1" spans="1:6">
      <c r="A1769" s="47">
        <v>2540</v>
      </c>
      <c r="B1769" s="47" t="s">
        <v>7239</v>
      </c>
      <c r="C1769" s="48" t="s">
        <v>18930</v>
      </c>
      <c r="D1769" s="49">
        <v>2.65</v>
      </c>
      <c r="E1769" s="49">
        <v>0.27</v>
      </c>
      <c r="F1769" t="str">
        <f>VLOOKUP(A1769,allied_postcode!A:C,3,FALSE)</f>
        <v>N15</v>
      </c>
    </row>
    <row r="1770" hidden="1" spans="1:6">
      <c r="A1770" s="47">
        <v>2540</v>
      </c>
      <c r="B1770" s="47" t="s">
        <v>7223</v>
      </c>
      <c r="C1770" s="48" t="s">
        <v>18930</v>
      </c>
      <c r="D1770" s="49">
        <v>2.65</v>
      </c>
      <c r="E1770" s="49">
        <v>0.27</v>
      </c>
      <c r="F1770" t="str">
        <f>VLOOKUP(A1770,allied_postcode!A:C,3,FALSE)</f>
        <v>N15</v>
      </c>
    </row>
    <row r="1771" hidden="1" spans="1:6">
      <c r="A1771" s="47">
        <v>2540</v>
      </c>
      <c r="B1771" s="47" t="s">
        <v>7224</v>
      </c>
      <c r="C1771" s="48" t="s">
        <v>18930</v>
      </c>
      <c r="D1771" s="49">
        <v>2.65</v>
      </c>
      <c r="E1771" s="49">
        <v>0.27</v>
      </c>
      <c r="F1771" t="str">
        <f>VLOOKUP(A1771,allied_postcode!A:C,3,FALSE)</f>
        <v>N15</v>
      </c>
    </row>
    <row r="1772" hidden="1" spans="1:6">
      <c r="A1772" s="47">
        <v>2540</v>
      </c>
      <c r="B1772" s="47" t="s">
        <v>7225</v>
      </c>
      <c r="C1772" s="48" t="s">
        <v>18930</v>
      </c>
      <c r="D1772" s="49">
        <v>2.65</v>
      </c>
      <c r="E1772" s="49">
        <v>0.27</v>
      </c>
      <c r="F1772" t="str">
        <f>VLOOKUP(A1772,allied_postcode!A:C,3,FALSE)</f>
        <v>N15</v>
      </c>
    </row>
    <row r="1773" hidden="1" spans="1:6">
      <c r="A1773" s="47">
        <v>2541</v>
      </c>
      <c r="B1773" s="47" t="s">
        <v>7262</v>
      </c>
      <c r="C1773" s="48" t="s">
        <v>18930</v>
      </c>
      <c r="D1773" s="49">
        <v>2.65</v>
      </c>
      <c r="E1773" s="49">
        <v>0.27</v>
      </c>
      <c r="F1773" t="str">
        <f>VLOOKUP(A1773,allied_postcode!A:C,3,FALSE)</f>
        <v>NOW</v>
      </c>
    </row>
    <row r="1774" hidden="1" spans="1:6">
      <c r="A1774" s="47">
        <v>2563</v>
      </c>
      <c r="B1774" s="47" t="s">
        <v>7394</v>
      </c>
      <c r="C1774" s="48" t="s">
        <v>18930</v>
      </c>
      <c r="D1774" s="49">
        <v>2.65</v>
      </c>
      <c r="E1774" s="49">
        <v>0.27</v>
      </c>
      <c r="F1774" t="str">
        <f>VLOOKUP(A1774,allied_postcode!A:C,3,FALSE)</f>
        <v>N02</v>
      </c>
    </row>
    <row r="1775" hidden="1" spans="1:6">
      <c r="A1775" s="47">
        <v>2568</v>
      </c>
      <c r="B1775" s="47" t="s">
        <v>7414</v>
      </c>
      <c r="C1775" s="48" t="s">
        <v>18930</v>
      </c>
      <c r="D1775" s="49">
        <v>2.65</v>
      </c>
      <c r="E1775" s="49">
        <v>0.27</v>
      </c>
      <c r="F1775" t="str">
        <f>VLOOKUP(A1775,allied_postcode!A:C,3,FALSE)</f>
        <v>N10</v>
      </c>
    </row>
    <row r="1776" hidden="1" spans="1:6">
      <c r="A1776" s="47">
        <v>2569</v>
      </c>
      <c r="B1776" s="47" t="s">
        <v>7415</v>
      </c>
      <c r="C1776" s="48" t="s">
        <v>18930</v>
      </c>
      <c r="D1776" s="49">
        <v>2.65</v>
      </c>
      <c r="E1776" s="49">
        <v>0.27</v>
      </c>
      <c r="F1776" t="str">
        <f>VLOOKUP(A1776,allied_postcode!A:C,3,FALSE)</f>
        <v>N10</v>
      </c>
    </row>
    <row r="1777" hidden="1" spans="1:6">
      <c r="A1777" s="47">
        <v>2570</v>
      </c>
      <c r="B1777" s="47" t="s">
        <v>7421</v>
      </c>
      <c r="C1777" s="48" t="s">
        <v>18930</v>
      </c>
      <c r="D1777" s="49">
        <v>2.65</v>
      </c>
      <c r="E1777" s="49">
        <v>0.27</v>
      </c>
      <c r="F1777" t="str">
        <f>VLOOKUP(A1777,allied_postcode!A:C,3,FALSE)</f>
        <v>N02</v>
      </c>
    </row>
    <row r="1778" hidden="1" spans="1:6">
      <c r="A1778" s="47">
        <v>2570</v>
      </c>
      <c r="B1778" s="47" t="s">
        <v>7422</v>
      </c>
      <c r="C1778" s="48" t="s">
        <v>18930</v>
      </c>
      <c r="D1778" s="49">
        <v>2.65</v>
      </c>
      <c r="E1778" s="49">
        <v>0.27</v>
      </c>
      <c r="F1778" t="str">
        <f>VLOOKUP(A1778,allied_postcode!A:C,3,FALSE)</f>
        <v>N02</v>
      </c>
    </row>
    <row r="1779" hidden="1" spans="1:6">
      <c r="A1779" s="47">
        <v>2570</v>
      </c>
      <c r="B1779" s="47" t="s">
        <v>7423</v>
      </c>
      <c r="C1779" s="48" t="s">
        <v>18930</v>
      </c>
      <c r="D1779" s="49">
        <v>2.65</v>
      </c>
      <c r="E1779" s="49">
        <v>0.27</v>
      </c>
      <c r="F1779" t="str">
        <f>VLOOKUP(A1779,allied_postcode!A:C,3,FALSE)</f>
        <v>N02</v>
      </c>
    </row>
    <row r="1780" hidden="1" spans="1:6">
      <c r="A1780" s="47">
        <v>2570</v>
      </c>
      <c r="B1780" s="47" t="s">
        <v>5603</v>
      </c>
      <c r="C1780" s="48" t="s">
        <v>18930</v>
      </c>
      <c r="D1780" s="49">
        <v>1.33</v>
      </c>
      <c r="E1780" s="49">
        <v>0.14</v>
      </c>
      <c r="F1780" t="str">
        <f>VLOOKUP(A1780,allied_postcode!A:C,3,FALSE)</f>
        <v>N02</v>
      </c>
    </row>
    <row r="1781" hidden="1" spans="1:6">
      <c r="A1781" s="47">
        <v>2570</v>
      </c>
      <c r="B1781" s="47" t="s">
        <v>7426</v>
      </c>
      <c r="C1781" s="48" t="s">
        <v>18930</v>
      </c>
      <c r="D1781" s="49">
        <v>2.65</v>
      </c>
      <c r="E1781" s="49">
        <v>0.27</v>
      </c>
      <c r="F1781" t="str">
        <f>VLOOKUP(A1781,allied_postcode!A:C,3,FALSE)</f>
        <v>N02</v>
      </c>
    </row>
    <row r="1782" hidden="1" spans="1:6">
      <c r="A1782" s="47">
        <v>2570</v>
      </c>
      <c r="B1782" s="47" t="s">
        <v>7427</v>
      </c>
      <c r="C1782" s="48" t="s">
        <v>18930</v>
      </c>
      <c r="D1782" s="49">
        <v>2.65</v>
      </c>
      <c r="E1782" s="49">
        <v>0.27</v>
      </c>
      <c r="F1782" t="str">
        <f>VLOOKUP(A1782,allied_postcode!A:C,3,FALSE)</f>
        <v>N02</v>
      </c>
    </row>
    <row r="1783" hidden="1" spans="1:6">
      <c r="A1783" s="47">
        <v>2570</v>
      </c>
      <c r="B1783" s="47" t="s">
        <v>7428</v>
      </c>
      <c r="C1783" s="48" t="s">
        <v>18930</v>
      </c>
      <c r="D1783" s="49">
        <v>2.65</v>
      </c>
      <c r="E1783" s="49">
        <v>0.27</v>
      </c>
      <c r="F1783" t="str">
        <f>VLOOKUP(A1783,allied_postcode!A:C,3,FALSE)</f>
        <v>N02</v>
      </c>
    </row>
    <row r="1784" hidden="1" spans="1:6">
      <c r="A1784" s="47">
        <v>2570</v>
      </c>
      <c r="B1784" s="47" t="s">
        <v>7419</v>
      </c>
      <c r="C1784" s="48" t="s">
        <v>18930</v>
      </c>
      <c r="D1784" s="49">
        <v>2.65</v>
      </c>
      <c r="E1784" s="49">
        <v>0.27</v>
      </c>
      <c r="F1784" t="str">
        <f>VLOOKUP(A1784,allied_postcode!A:C,3,FALSE)</f>
        <v>N02</v>
      </c>
    </row>
    <row r="1785" hidden="1" spans="1:6">
      <c r="A1785" s="47">
        <v>2570</v>
      </c>
      <c r="B1785" s="47" t="s">
        <v>7429</v>
      </c>
      <c r="C1785" s="48" t="s">
        <v>18930</v>
      </c>
      <c r="D1785" s="49">
        <v>2.65</v>
      </c>
      <c r="E1785" s="49">
        <v>0.27</v>
      </c>
      <c r="F1785" t="str">
        <f>VLOOKUP(A1785,allied_postcode!A:C,3,FALSE)</f>
        <v>N02</v>
      </c>
    </row>
    <row r="1786" hidden="1" spans="1:6">
      <c r="A1786" s="47">
        <v>2570</v>
      </c>
      <c r="B1786" s="47" t="s">
        <v>7430</v>
      </c>
      <c r="C1786" s="48" t="s">
        <v>18930</v>
      </c>
      <c r="D1786" s="49">
        <v>2.65</v>
      </c>
      <c r="E1786" s="49">
        <v>0.27</v>
      </c>
      <c r="F1786" t="str">
        <f>VLOOKUP(A1786,allied_postcode!A:C,3,FALSE)</f>
        <v>N02</v>
      </c>
    </row>
    <row r="1787" hidden="1" spans="1:6">
      <c r="A1787" s="47">
        <v>2570</v>
      </c>
      <c r="B1787" s="47" t="s">
        <v>7431</v>
      </c>
      <c r="C1787" s="48" t="s">
        <v>18930</v>
      </c>
      <c r="D1787" s="49">
        <v>2.65</v>
      </c>
      <c r="E1787" s="49">
        <v>0.27</v>
      </c>
      <c r="F1787" t="str">
        <f>VLOOKUP(A1787,allied_postcode!A:C,3,FALSE)</f>
        <v>N02</v>
      </c>
    </row>
    <row r="1788" hidden="1" spans="1:6">
      <c r="A1788" s="47">
        <v>2570</v>
      </c>
      <c r="B1788" s="47" t="s">
        <v>7433</v>
      </c>
      <c r="C1788" s="48" t="s">
        <v>18930</v>
      </c>
      <c r="D1788" s="49">
        <v>2.65</v>
      </c>
      <c r="E1788" s="49">
        <v>0.27</v>
      </c>
      <c r="F1788" t="str">
        <f>VLOOKUP(A1788,allied_postcode!A:C,3,FALSE)</f>
        <v>N02</v>
      </c>
    </row>
    <row r="1789" hidden="1" spans="1:6">
      <c r="A1789" s="47">
        <v>2570</v>
      </c>
      <c r="B1789" s="47" t="s">
        <v>7420</v>
      </c>
      <c r="C1789" s="48" t="s">
        <v>18930</v>
      </c>
      <c r="D1789" s="49">
        <v>2.65</v>
      </c>
      <c r="E1789" s="49">
        <v>0.27</v>
      </c>
      <c r="F1789" t="str">
        <f>VLOOKUP(A1789,allied_postcode!A:C,3,FALSE)</f>
        <v>N02</v>
      </c>
    </row>
    <row r="1790" hidden="1" spans="1:6">
      <c r="A1790" s="47">
        <v>2570</v>
      </c>
      <c r="B1790" s="47" t="s">
        <v>7436</v>
      </c>
      <c r="C1790" s="48" t="s">
        <v>18930</v>
      </c>
      <c r="D1790" s="49">
        <v>2.65</v>
      </c>
      <c r="E1790" s="49">
        <v>0.27</v>
      </c>
      <c r="F1790" t="str">
        <f>VLOOKUP(A1790,allied_postcode!A:C,3,FALSE)</f>
        <v>N02</v>
      </c>
    </row>
    <row r="1791" hidden="1" spans="1:6">
      <c r="A1791" s="47">
        <v>2571</v>
      </c>
      <c r="B1791" s="47" t="s">
        <v>5249</v>
      </c>
      <c r="C1791" s="48" t="s">
        <v>18930</v>
      </c>
      <c r="D1791" s="49">
        <v>2.65</v>
      </c>
      <c r="E1791" s="49">
        <v>0.27</v>
      </c>
      <c r="F1791" t="str">
        <f>VLOOKUP(A1791,allied_postcode!A:C,3,FALSE)</f>
        <v>N10</v>
      </c>
    </row>
    <row r="1792" hidden="1" spans="1:6">
      <c r="A1792" s="47">
        <v>2571</v>
      </c>
      <c r="B1792" s="47" t="s">
        <v>7437</v>
      </c>
      <c r="C1792" s="48" t="s">
        <v>18930</v>
      </c>
      <c r="D1792" s="49">
        <v>1.99</v>
      </c>
      <c r="E1792" s="49">
        <v>0.21</v>
      </c>
      <c r="F1792" t="str">
        <f>VLOOKUP(A1792,allied_postcode!A:C,3,FALSE)</f>
        <v>N10</v>
      </c>
    </row>
    <row r="1793" hidden="1" spans="1:6">
      <c r="A1793" s="47">
        <v>2571</v>
      </c>
      <c r="B1793" s="47" t="s">
        <v>7438</v>
      </c>
      <c r="C1793" s="48" t="s">
        <v>18930</v>
      </c>
      <c r="D1793" s="49">
        <v>2.65</v>
      </c>
      <c r="E1793" s="49">
        <v>0.27</v>
      </c>
      <c r="F1793" t="str">
        <f>VLOOKUP(A1793,allied_postcode!A:C,3,FALSE)</f>
        <v>N10</v>
      </c>
    </row>
    <row r="1794" hidden="1" spans="1:6">
      <c r="A1794" s="47">
        <v>2571</v>
      </c>
      <c r="B1794" s="47" t="s">
        <v>7440</v>
      </c>
      <c r="C1794" s="48" t="s">
        <v>18930</v>
      </c>
      <c r="D1794" s="49">
        <v>2.65</v>
      </c>
      <c r="E1794" s="49">
        <v>0.27</v>
      </c>
      <c r="F1794" t="str">
        <f>VLOOKUP(A1794,allied_postcode!A:C,3,FALSE)</f>
        <v>N10</v>
      </c>
    </row>
    <row r="1795" hidden="1" spans="1:6">
      <c r="A1795" s="47">
        <v>2571</v>
      </c>
      <c r="B1795" s="47" t="s">
        <v>7442</v>
      </c>
      <c r="C1795" s="48" t="s">
        <v>18930</v>
      </c>
      <c r="D1795" s="49">
        <v>2.65</v>
      </c>
      <c r="E1795" s="49">
        <v>0.27</v>
      </c>
      <c r="F1795" t="str">
        <f>VLOOKUP(A1795,allied_postcode!A:C,3,FALSE)</f>
        <v>N10</v>
      </c>
    </row>
    <row r="1796" hidden="1" spans="1:6">
      <c r="A1796" s="47">
        <v>2571</v>
      </c>
      <c r="B1796" s="47" t="s">
        <v>7443</v>
      </c>
      <c r="C1796" s="48" t="s">
        <v>18930</v>
      </c>
      <c r="D1796" s="49">
        <v>2.65</v>
      </c>
      <c r="E1796" s="49">
        <v>0.27</v>
      </c>
      <c r="F1796" t="str">
        <f>VLOOKUP(A1796,allied_postcode!A:C,3,FALSE)</f>
        <v>N10</v>
      </c>
    </row>
    <row r="1797" hidden="1" spans="1:6">
      <c r="A1797" s="47">
        <v>2572</v>
      </c>
      <c r="B1797" s="47" t="s">
        <v>7444</v>
      </c>
      <c r="C1797" s="48" t="s">
        <v>18930</v>
      </c>
      <c r="D1797" s="49">
        <v>2.65</v>
      </c>
      <c r="E1797" s="49">
        <v>0.27</v>
      </c>
      <c r="F1797" t="str">
        <f>VLOOKUP(A1797,allied_postcode!A:C,3,FALSE)</f>
        <v>N10</v>
      </c>
    </row>
    <row r="1798" hidden="1" spans="1:6">
      <c r="A1798" s="47">
        <v>2573</v>
      </c>
      <c r="B1798" s="47" t="s">
        <v>7446</v>
      </c>
      <c r="C1798" s="48" t="s">
        <v>18930</v>
      </c>
      <c r="D1798" s="49">
        <v>2.65</v>
      </c>
      <c r="E1798" s="49">
        <v>0.27</v>
      </c>
      <c r="F1798" t="str">
        <f>VLOOKUP(A1798,allied_postcode!A:C,3,FALSE)</f>
        <v>N10</v>
      </c>
    </row>
    <row r="1799" hidden="1" spans="1:6">
      <c r="A1799" s="47">
        <v>2574</v>
      </c>
      <c r="B1799" s="47" t="s">
        <v>7447</v>
      </c>
      <c r="C1799" s="48" t="s">
        <v>18930</v>
      </c>
      <c r="D1799" s="49">
        <v>1.33</v>
      </c>
      <c r="E1799" s="49">
        <v>0.14</v>
      </c>
      <c r="F1799" t="str">
        <f>VLOOKUP(A1799,allied_postcode!A:C,3,FALSE)</f>
        <v>N10</v>
      </c>
    </row>
    <row r="1800" hidden="1" spans="1:6">
      <c r="A1800" s="47">
        <v>2574</v>
      </c>
      <c r="B1800" s="47" t="s">
        <v>7448</v>
      </c>
      <c r="C1800" s="48" t="s">
        <v>18930</v>
      </c>
      <c r="D1800" s="49">
        <v>1.33</v>
      </c>
      <c r="E1800" s="49">
        <v>0.14</v>
      </c>
      <c r="F1800" t="str">
        <f>VLOOKUP(A1800,allied_postcode!A:C,3,FALSE)</f>
        <v>N10</v>
      </c>
    </row>
    <row r="1801" hidden="1" spans="1:6">
      <c r="A1801" s="47">
        <v>2574</v>
      </c>
      <c r="B1801" s="47" t="s">
        <v>7449</v>
      </c>
      <c r="C1801" s="48" t="s">
        <v>18930</v>
      </c>
      <c r="D1801" s="49">
        <v>1.33</v>
      </c>
      <c r="E1801" s="49">
        <v>0.14</v>
      </c>
      <c r="F1801" t="str">
        <f>VLOOKUP(A1801,allied_postcode!A:C,3,FALSE)</f>
        <v>N10</v>
      </c>
    </row>
    <row r="1802" hidden="1" spans="1:6">
      <c r="A1802" s="47">
        <v>2574</v>
      </c>
      <c r="B1802" s="47" t="s">
        <v>7450</v>
      </c>
      <c r="C1802" s="48" t="s">
        <v>18930</v>
      </c>
      <c r="D1802" s="49">
        <v>1.33</v>
      </c>
      <c r="E1802" s="49">
        <v>0.14</v>
      </c>
      <c r="F1802" t="str">
        <f>VLOOKUP(A1802,allied_postcode!A:C,3,FALSE)</f>
        <v>N10</v>
      </c>
    </row>
    <row r="1803" hidden="1" spans="1:6">
      <c r="A1803" s="47">
        <v>2575</v>
      </c>
      <c r="B1803" s="47" t="s">
        <v>7451</v>
      </c>
      <c r="C1803" s="48" t="s">
        <v>18930</v>
      </c>
      <c r="D1803" s="49">
        <v>1.33</v>
      </c>
      <c r="E1803" s="49">
        <v>0.14</v>
      </c>
      <c r="F1803" t="str">
        <f>VLOOKUP(A1803,allied_postcode!A:C,3,FALSE)</f>
        <v>N14</v>
      </c>
    </row>
    <row r="1804" hidden="1" spans="1:6">
      <c r="A1804" s="47">
        <v>2575</v>
      </c>
      <c r="B1804" s="47" t="s">
        <v>7452</v>
      </c>
      <c r="C1804" s="48" t="s">
        <v>18930</v>
      </c>
      <c r="D1804" s="49">
        <v>1.33</v>
      </c>
      <c r="E1804" s="49">
        <v>0.14</v>
      </c>
      <c r="F1804" t="str">
        <f>VLOOKUP(A1804,allied_postcode!A:C,3,FALSE)</f>
        <v>N14</v>
      </c>
    </row>
    <row r="1805" hidden="1" spans="1:6">
      <c r="A1805" s="47">
        <v>2575</v>
      </c>
      <c r="B1805" s="47" t="s">
        <v>14978</v>
      </c>
      <c r="C1805" s="48" t="s">
        <v>18930</v>
      </c>
      <c r="D1805" s="49">
        <v>2.65</v>
      </c>
      <c r="E1805" s="49">
        <v>0.27</v>
      </c>
      <c r="F1805" t="str">
        <f>VLOOKUP(A1805,allied_postcode!A:C,3,FALSE)</f>
        <v>N14</v>
      </c>
    </row>
    <row r="1806" hidden="1" spans="1:6">
      <c r="A1806" s="47">
        <v>2575</v>
      </c>
      <c r="B1806" s="47" t="s">
        <v>7453</v>
      </c>
      <c r="C1806" s="48" t="s">
        <v>18930</v>
      </c>
      <c r="D1806" s="49">
        <v>2.65</v>
      </c>
      <c r="E1806" s="49">
        <v>0.27</v>
      </c>
      <c r="F1806" t="str">
        <f>VLOOKUP(A1806,allied_postcode!A:C,3,FALSE)</f>
        <v>N14</v>
      </c>
    </row>
    <row r="1807" hidden="1" spans="1:6">
      <c r="A1807" s="47">
        <v>2575</v>
      </c>
      <c r="B1807" s="47" t="s">
        <v>7454</v>
      </c>
      <c r="C1807" s="48" t="s">
        <v>18930</v>
      </c>
      <c r="D1807" s="49">
        <v>2.65</v>
      </c>
      <c r="E1807" s="49">
        <v>0.27</v>
      </c>
      <c r="F1807" t="str">
        <f>VLOOKUP(A1807,allied_postcode!A:C,3,FALSE)</f>
        <v>N14</v>
      </c>
    </row>
    <row r="1808" hidden="1" spans="1:6">
      <c r="A1808" s="47">
        <v>2575</v>
      </c>
      <c r="B1808" s="47" t="s">
        <v>7455</v>
      </c>
      <c r="C1808" s="48" t="s">
        <v>18930</v>
      </c>
      <c r="D1808" s="49">
        <v>2.65</v>
      </c>
      <c r="E1808" s="49">
        <v>0.27</v>
      </c>
      <c r="F1808" t="str">
        <f>VLOOKUP(A1808,allied_postcode!A:C,3,FALSE)</f>
        <v>N14</v>
      </c>
    </row>
    <row r="1809" hidden="1" spans="1:6">
      <c r="A1809" s="47">
        <v>2575</v>
      </c>
      <c r="B1809" s="47" t="s">
        <v>18942</v>
      </c>
      <c r="C1809" s="48" t="s">
        <v>18930</v>
      </c>
      <c r="D1809" s="49">
        <v>2.65</v>
      </c>
      <c r="E1809" s="49">
        <v>0.27</v>
      </c>
      <c r="F1809" t="str">
        <f>VLOOKUP(A1809,allied_postcode!A:C,3,FALSE)</f>
        <v>N14</v>
      </c>
    </row>
    <row r="1810" hidden="1" spans="1:6">
      <c r="A1810" s="47">
        <v>2575</v>
      </c>
      <c r="B1810" s="47" t="s">
        <v>7456</v>
      </c>
      <c r="C1810" s="48" t="s">
        <v>18930</v>
      </c>
      <c r="D1810" s="49">
        <v>2.65</v>
      </c>
      <c r="E1810" s="49">
        <v>0.27</v>
      </c>
      <c r="F1810" t="str">
        <f>VLOOKUP(A1810,allied_postcode!A:C,3,FALSE)</f>
        <v>N14</v>
      </c>
    </row>
    <row r="1811" hidden="1" spans="1:6">
      <c r="A1811" s="47">
        <v>2575</v>
      </c>
      <c r="B1811" s="47" t="s">
        <v>7457</v>
      </c>
      <c r="C1811" s="48" t="s">
        <v>18930</v>
      </c>
      <c r="D1811" s="49">
        <v>2.65</v>
      </c>
      <c r="E1811" s="49">
        <v>0.27</v>
      </c>
      <c r="F1811" t="str">
        <f>VLOOKUP(A1811,allied_postcode!A:C,3,FALSE)</f>
        <v>N14</v>
      </c>
    </row>
    <row r="1812" hidden="1" spans="1:6">
      <c r="A1812" s="47">
        <v>2575</v>
      </c>
      <c r="B1812" s="47" t="s">
        <v>7458</v>
      </c>
      <c r="C1812" s="48" t="s">
        <v>18930</v>
      </c>
      <c r="D1812" s="49">
        <v>2.65</v>
      </c>
      <c r="E1812" s="49">
        <v>0.27</v>
      </c>
      <c r="F1812" t="str">
        <f>VLOOKUP(A1812,allied_postcode!A:C,3,FALSE)</f>
        <v>N14</v>
      </c>
    </row>
    <row r="1813" hidden="1" spans="1:6">
      <c r="A1813" s="47">
        <v>2575</v>
      </c>
      <c r="B1813" s="47" t="s">
        <v>18943</v>
      </c>
      <c r="C1813" s="48" t="s">
        <v>18930</v>
      </c>
      <c r="D1813" s="49">
        <v>2.65</v>
      </c>
      <c r="E1813" s="49">
        <v>0.27</v>
      </c>
      <c r="F1813" t="str">
        <f>VLOOKUP(A1813,allied_postcode!A:C,3,FALSE)</f>
        <v>N14</v>
      </c>
    </row>
    <row r="1814" hidden="1" spans="1:6">
      <c r="A1814" s="47">
        <v>2575</v>
      </c>
      <c r="B1814" s="47" t="s">
        <v>7460</v>
      </c>
      <c r="C1814" s="48" t="s">
        <v>18930</v>
      </c>
      <c r="D1814" s="49">
        <v>2.65</v>
      </c>
      <c r="E1814" s="49">
        <v>0.27</v>
      </c>
      <c r="F1814" t="str">
        <f>VLOOKUP(A1814,allied_postcode!A:C,3,FALSE)</f>
        <v>N14</v>
      </c>
    </row>
    <row r="1815" hidden="1" spans="1:6">
      <c r="A1815" s="47">
        <v>2575</v>
      </c>
      <c r="B1815" s="47" t="s">
        <v>18944</v>
      </c>
      <c r="C1815" s="48" t="s">
        <v>18930</v>
      </c>
      <c r="D1815" s="49">
        <v>2.65</v>
      </c>
      <c r="E1815" s="49">
        <v>0.27</v>
      </c>
      <c r="F1815" t="str">
        <f>VLOOKUP(A1815,allied_postcode!A:C,3,FALSE)</f>
        <v>N14</v>
      </c>
    </row>
    <row r="1816" hidden="1" spans="1:6">
      <c r="A1816" s="47">
        <v>2575</v>
      </c>
      <c r="B1816" s="47" t="s">
        <v>7461</v>
      </c>
      <c r="C1816" s="48" t="s">
        <v>18930</v>
      </c>
      <c r="D1816" s="49">
        <v>2.65</v>
      </c>
      <c r="E1816" s="49">
        <v>0.27</v>
      </c>
      <c r="F1816" t="str">
        <f>VLOOKUP(A1816,allied_postcode!A:C,3,FALSE)</f>
        <v>N14</v>
      </c>
    </row>
    <row r="1817" hidden="1" spans="1:6">
      <c r="A1817" s="47">
        <v>2575</v>
      </c>
      <c r="B1817" s="47" t="s">
        <v>7462</v>
      </c>
      <c r="C1817" s="48" t="s">
        <v>18930</v>
      </c>
      <c r="D1817" s="49">
        <v>2.65</v>
      </c>
      <c r="E1817" s="49">
        <v>0.27</v>
      </c>
      <c r="F1817" t="str">
        <f>VLOOKUP(A1817,allied_postcode!A:C,3,FALSE)</f>
        <v>N14</v>
      </c>
    </row>
    <row r="1818" hidden="1" spans="1:6">
      <c r="A1818" s="47">
        <v>2575</v>
      </c>
      <c r="B1818" s="47" t="s">
        <v>7096</v>
      </c>
      <c r="C1818" s="48" t="s">
        <v>18930</v>
      </c>
      <c r="D1818" s="49">
        <v>2.65</v>
      </c>
      <c r="E1818" s="49">
        <v>0.27</v>
      </c>
      <c r="F1818" t="str">
        <f>VLOOKUP(A1818,allied_postcode!A:C,3,FALSE)</f>
        <v>N14</v>
      </c>
    </row>
    <row r="1819" hidden="1" spans="1:6">
      <c r="A1819" s="47">
        <v>2575</v>
      </c>
      <c r="B1819" s="47" t="s">
        <v>7137</v>
      </c>
      <c r="C1819" s="48" t="s">
        <v>18930</v>
      </c>
      <c r="D1819" s="49">
        <v>2.65</v>
      </c>
      <c r="E1819" s="49">
        <v>0.27</v>
      </c>
      <c r="F1819" t="str">
        <f>VLOOKUP(A1819,allied_postcode!A:C,3,FALSE)</f>
        <v>N14</v>
      </c>
    </row>
    <row r="1820" hidden="1" spans="1:6">
      <c r="A1820" s="47">
        <v>2575</v>
      </c>
      <c r="B1820" s="47" t="s">
        <v>7463</v>
      </c>
      <c r="C1820" s="48" t="s">
        <v>18930</v>
      </c>
      <c r="D1820" s="49">
        <v>2.65</v>
      </c>
      <c r="E1820" s="49">
        <v>0.27</v>
      </c>
      <c r="F1820" t="str">
        <f>VLOOKUP(A1820,allied_postcode!A:C,3,FALSE)</f>
        <v>N14</v>
      </c>
    </row>
    <row r="1821" hidden="1" spans="1:6">
      <c r="A1821" s="47">
        <v>2576</v>
      </c>
      <c r="B1821" s="47" t="s">
        <v>7465</v>
      </c>
      <c r="C1821" s="48" t="s">
        <v>18930</v>
      </c>
      <c r="D1821" s="49">
        <v>2.65</v>
      </c>
      <c r="E1821" s="49">
        <v>0.27</v>
      </c>
      <c r="F1821" t="str">
        <f>VLOOKUP(A1821,allied_postcode!A:C,3,FALSE)</f>
        <v>BOW</v>
      </c>
    </row>
    <row r="1822" hidden="1" spans="1:6">
      <c r="A1822" s="47">
        <v>2576</v>
      </c>
      <c r="B1822" s="47" t="s">
        <v>7467</v>
      </c>
      <c r="C1822" s="48" t="s">
        <v>18930</v>
      </c>
      <c r="D1822" s="49">
        <v>2.65</v>
      </c>
      <c r="E1822" s="49">
        <v>0.27</v>
      </c>
      <c r="F1822" t="str">
        <f>VLOOKUP(A1822,allied_postcode!A:C,3,FALSE)</f>
        <v>BOW</v>
      </c>
    </row>
    <row r="1823" hidden="1" spans="1:6">
      <c r="A1823" s="47">
        <v>2576</v>
      </c>
      <c r="B1823" s="47" t="s">
        <v>7468</v>
      </c>
      <c r="C1823" s="48" t="s">
        <v>18930</v>
      </c>
      <c r="D1823" s="49">
        <v>2.65</v>
      </c>
      <c r="E1823" s="49">
        <v>0.27</v>
      </c>
      <c r="F1823" t="str">
        <f>VLOOKUP(A1823,allied_postcode!A:C,3,FALSE)</f>
        <v>BOW</v>
      </c>
    </row>
    <row r="1824" hidden="1" spans="1:6">
      <c r="A1824" s="47">
        <v>2576</v>
      </c>
      <c r="B1824" s="47" t="s">
        <v>7469</v>
      </c>
      <c r="C1824" s="48" t="s">
        <v>18930</v>
      </c>
      <c r="D1824" s="49">
        <v>2.65</v>
      </c>
      <c r="E1824" s="49">
        <v>0.27</v>
      </c>
      <c r="F1824" t="str">
        <f>VLOOKUP(A1824,allied_postcode!A:C,3,FALSE)</f>
        <v>BOW</v>
      </c>
    </row>
    <row r="1825" hidden="1" spans="1:6">
      <c r="A1825" s="47">
        <v>2577</v>
      </c>
      <c r="B1825" s="47" t="s">
        <v>7470</v>
      </c>
      <c r="C1825" s="48" t="s">
        <v>18930</v>
      </c>
      <c r="D1825" s="49">
        <v>2.65</v>
      </c>
      <c r="E1825" s="49">
        <v>0.27</v>
      </c>
      <c r="F1825" t="str">
        <f>VLOOKUP(A1825,allied_postcode!A:C,3,FALSE)</f>
        <v>N14</v>
      </c>
    </row>
    <row r="1826" hidden="1" spans="1:6">
      <c r="A1826" s="47">
        <v>2577</v>
      </c>
      <c r="B1826" s="47" t="s">
        <v>7471</v>
      </c>
      <c r="C1826" s="48" t="s">
        <v>18930</v>
      </c>
      <c r="D1826" s="49">
        <v>2.65</v>
      </c>
      <c r="E1826" s="49">
        <v>0.27</v>
      </c>
      <c r="F1826" t="str">
        <f>VLOOKUP(A1826,allied_postcode!A:C,3,FALSE)</f>
        <v>N14</v>
      </c>
    </row>
    <row r="1827" hidden="1" spans="1:6">
      <c r="A1827" s="47">
        <v>2577</v>
      </c>
      <c r="B1827" s="47" t="s">
        <v>7472</v>
      </c>
      <c r="C1827" s="48" t="s">
        <v>18930</v>
      </c>
      <c r="D1827" s="49">
        <v>2.65</v>
      </c>
      <c r="E1827" s="49">
        <v>0.27</v>
      </c>
      <c r="F1827" t="str">
        <f>VLOOKUP(A1827,allied_postcode!A:C,3,FALSE)</f>
        <v>N14</v>
      </c>
    </row>
    <row r="1828" hidden="1" spans="1:6">
      <c r="A1828" s="47">
        <v>2577</v>
      </c>
      <c r="B1828" s="47" t="s">
        <v>7473</v>
      </c>
      <c r="C1828" s="48" t="s">
        <v>18930</v>
      </c>
      <c r="D1828" s="49">
        <v>2.65</v>
      </c>
      <c r="E1828" s="49">
        <v>0.27</v>
      </c>
      <c r="F1828" t="str">
        <f>VLOOKUP(A1828,allied_postcode!A:C,3,FALSE)</f>
        <v>N14</v>
      </c>
    </row>
    <row r="1829" hidden="1" spans="1:6">
      <c r="A1829" s="47">
        <v>2577</v>
      </c>
      <c r="B1829" s="47" t="s">
        <v>7474</v>
      </c>
      <c r="C1829" s="48" t="s">
        <v>18930</v>
      </c>
      <c r="D1829" s="49">
        <v>2.65</v>
      </c>
      <c r="E1829" s="49">
        <v>0.27</v>
      </c>
      <c r="F1829" t="str">
        <f>VLOOKUP(A1829,allied_postcode!A:C,3,FALSE)</f>
        <v>N14</v>
      </c>
    </row>
    <row r="1830" hidden="1" spans="1:6">
      <c r="A1830" s="47">
        <v>2577</v>
      </c>
      <c r="B1830" s="47" t="s">
        <v>7475</v>
      </c>
      <c r="C1830" s="48" t="s">
        <v>18930</v>
      </c>
      <c r="D1830" s="49">
        <v>2.65</v>
      </c>
      <c r="E1830" s="49">
        <v>0.27</v>
      </c>
      <c r="F1830" t="str">
        <f>VLOOKUP(A1830,allied_postcode!A:C,3,FALSE)</f>
        <v>N14</v>
      </c>
    </row>
    <row r="1831" hidden="1" spans="1:6">
      <c r="A1831" s="47">
        <v>2577</v>
      </c>
      <c r="B1831" s="47" t="s">
        <v>7477</v>
      </c>
      <c r="C1831" s="48" t="s">
        <v>18930</v>
      </c>
      <c r="D1831" s="49">
        <v>2.65</v>
      </c>
      <c r="E1831" s="49">
        <v>0.27</v>
      </c>
      <c r="F1831" t="str">
        <f>VLOOKUP(A1831,allied_postcode!A:C,3,FALSE)</f>
        <v>N14</v>
      </c>
    </row>
    <row r="1832" hidden="1" spans="1:6">
      <c r="A1832" s="47">
        <v>2577</v>
      </c>
      <c r="B1832" s="47" t="s">
        <v>7478</v>
      </c>
      <c r="C1832" s="48" t="s">
        <v>18930</v>
      </c>
      <c r="D1832" s="49">
        <v>2.65</v>
      </c>
      <c r="E1832" s="49">
        <v>0.27</v>
      </c>
      <c r="F1832" t="str">
        <f>VLOOKUP(A1832,allied_postcode!A:C,3,FALSE)</f>
        <v>N14</v>
      </c>
    </row>
    <row r="1833" hidden="1" spans="1:6">
      <c r="A1833" s="47">
        <v>2577</v>
      </c>
      <c r="B1833" s="47" t="s">
        <v>7479</v>
      </c>
      <c r="C1833" s="48" t="s">
        <v>18930</v>
      </c>
      <c r="D1833" s="49">
        <v>2.65</v>
      </c>
      <c r="E1833" s="49">
        <v>0.27</v>
      </c>
      <c r="F1833" t="str">
        <f>VLOOKUP(A1833,allied_postcode!A:C,3,FALSE)</f>
        <v>N14</v>
      </c>
    </row>
    <row r="1834" hidden="1" spans="1:6">
      <c r="A1834" s="47">
        <v>2577</v>
      </c>
      <c r="B1834" s="47" t="s">
        <v>7480</v>
      </c>
      <c r="C1834" s="48" t="s">
        <v>18930</v>
      </c>
      <c r="D1834" s="49">
        <v>2.65</v>
      </c>
      <c r="E1834" s="49">
        <v>0.27</v>
      </c>
      <c r="F1834" t="str">
        <f>VLOOKUP(A1834,allied_postcode!A:C,3,FALSE)</f>
        <v>N14</v>
      </c>
    </row>
    <row r="1835" hidden="1" spans="1:6">
      <c r="A1835" s="47">
        <v>2577</v>
      </c>
      <c r="B1835" s="47" t="s">
        <v>7488</v>
      </c>
      <c r="C1835" s="48" t="s">
        <v>18930</v>
      </c>
      <c r="D1835" s="49">
        <v>2.65</v>
      </c>
      <c r="E1835" s="49">
        <v>0.27</v>
      </c>
      <c r="F1835" t="str">
        <f>VLOOKUP(A1835,allied_postcode!A:C,3,FALSE)</f>
        <v>N14</v>
      </c>
    </row>
    <row r="1836" hidden="1" spans="1:6">
      <c r="A1836" s="47">
        <v>2577</v>
      </c>
      <c r="B1836" s="47" t="s">
        <v>5681</v>
      </c>
      <c r="C1836" s="48" t="s">
        <v>18930</v>
      </c>
      <c r="D1836" s="49">
        <v>2.65</v>
      </c>
      <c r="E1836" s="49">
        <v>0.27</v>
      </c>
      <c r="F1836" t="str">
        <f>VLOOKUP(A1836,allied_postcode!A:C,3,FALSE)</f>
        <v>N14</v>
      </c>
    </row>
    <row r="1837" hidden="1" spans="1:6">
      <c r="A1837" s="47">
        <v>2577</v>
      </c>
      <c r="B1837" s="47" t="s">
        <v>7489</v>
      </c>
      <c r="C1837" s="48" t="s">
        <v>18930</v>
      </c>
      <c r="D1837" s="49">
        <v>2.65</v>
      </c>
      <c r="E1837" s="49">
        <v>0.27</v>
      </c>
      <c r="F1837" t="str">
        <f>VLOOKUP(A1837,allied_postcode!A:C,3,FALSE)</f>
        <v>N14</v>
      </c>
    </row>
    <row r="1838" hidden="1" spans="1:6">
      <c r="A1838" s="47">
        <v>2577</v>
      </c>
      <c r="B1838" s="47" t="s">
        <v>7490</v>
      </c>
      <c r="C1838" s="48" t="s">
        <v>18930</v>
      </c>
      <c r="D1838" s="49">
        <v>2.65</v>
      </c>
      <c r="E1838" s="49">
        <v>0.27</v>
      </c>
      <c r="F1838" t="str">
        <f>VLOOKUP(A1838,allied_postcode!A:C,3,FALSE)</f>
        <v>N14</v>
      </c>
    </row>
    <row r="1839" hidden="1" spans="1:6">
      <c r="A1839" s="47">
        <v>2577</v>
      </c>
      <c r="B1839" s="47" t="s">
        <v>7481</v>
      </c>
      <c r="C1839" s="48" t="s">
        <v>18930</v>
      </c>
      <c r="D1839" s="49">
        <v>2.65</v>
      </c>
      <c r="E1839" s="49">
        <v>0.27</v>
      </c>
      <c r="F1839" t="str">
        <f>VLOOKUP(A1839,allied_postcode!A:C,3,FALSE)</f>
        <v>N14</v>
      </c>
    </row>
    <row r="1840" hidden="1" spans="1:6">
      <c r="A1840" s="47">
        <v>2577</v>
      </c>
      <c r="B1840" s="47" t="s">
        <v>7491</v>
      </c>
      <c r="C1840" s="48" t="s">
        <v>18930</v>
      </c>
      <c r="D1840" s="49">
        <v>2.65</v>
      </c>
      <c r="E1840" s="49">
        <v>0.27</v>
      </c>
      <c r="F1840" t="str">
        <f>VLOOKUP(A1840,allied_postcode!A:C,3,FALSE)</f>
        <v>N14</v>
      </c>
    </row>
    <row r="1841" hidden="1" spans="1:6">
      <c r="A1841" s="47">
        <v>2577</v>
      </c>
      <c r="B1841" s="47" t="s">
        <v>7482</v>
      </c>
      <c r="C1841" s="48" t="s">
        <v>18930</v>
      </c>
      <c r="D1841" s="49">
        <v>2.65</v>
      </c>
      <c r="E1841" s="49">
        <v>0.27</v>
      </c>
      <c r="F1841" t="str">
        <f>VLOOKUP(A1841,allied_postcode!A:C,3,FALSE)</f>
        <v>N14</v>
      </c>
    </row>
    <row r="1842" hidden="1" spans="1:6">
      <c r="A1842" s="47">
        <v>2577</v>
      </c>
      <c r="B1842" s="47" t="s">
        <v>7492</v>
      </c>
      <c r="C1842" s="48" t="s">
        <v>18930</v>
      </c>
      <c r="D1842" s="49">
        <v>2.65</v>
      </c>
      <c r="E1842" s="49">
        <v>0.27</v>
      </c>
      <c r="F1842" t="str">
        <f>VLOOKUP(A1842,allied_postcode!A:C,3,FALSE)</f>
        <v>N14</v>
      </c>
    </row>
    <row r="1843" hidden="1" spans="1:6">
      <c r="A1843" s="47">
        <v>2577</v>
      </c>
      <c r="B1843" s="47" t="s">
        <v>7493</v>
      </c>
      <c r="C1843" s="48" t="s">
        <v>18930</v>
      </c>
      <c r="D1843" s="49">
        <v>2.65</v>
      </c>
      <c r="E1843" s="49">
        <v>0.27</v>
      </c>
      <c r="F1843" t="str">
        <f>VLOOKUP(A1843,allied_postcode!A:C,3,FALSE)</f>
        <v>N14</v>
      </c>
    </row>
    <row r="1844" hidden="1" spans="1:6">
      <c r="A1844" s="47">
        <v>2577</v>
      </c>
      <c r="B1844" s="47" t="s">
        <v>7484</v>
      </c>
      <c r="C1844" s="48" t="s">
        <v>18930</v>
      </c>
      <c r="D1844" s="49">
        <v>2.65</v>
      </c>
      <c r="E1844" s="49">
        <v>0.27</v>
      </c>
      <c r="F1844" t="str">
        <f>VLOOKUP(A1844,allied_postcode!A:C,3,FALSE)</f>
        <v>N14</v>
      </c>
    </row>
    <row r="1845" hidden="1" spans="1:6">
      <c r="A1845" s="47">
        <v>2577</v>
      </c>
      <c r="B1845" s="47" t="s">
        <v>7494</v>
      </c>
      <c r="C1845" s="48" t="s">
        <v>18930</v>
      </c>
      <c r="D1845" s="49">
        <v>2.65</v>
      </c>
      <c r="E1845" s="49">
        <v>0.27</v>
      </c>
      <c r="F1845" t="str">
        <f>VLOOKUP(A1845,allied_postcode!A:C,3,FALSE)</f>
        <v>N14</v>
      </c>
    </row>
    <row r="1846" hidden="1" spans="1:6">
      <c r="A1846" s="47">
        <v>2577</v>
      </c>
      <c r="B1846" s="47" t="s">
        <v>7495</v>
      </c>
      <c r="C1846" s="48" t="s">
        <v>18930</v>
      </c>
      <c r="D1846" s="49">
        <v>2.65</v>
      </c>
      <c r="E1846" s="49">
        <v>0.27</v>
      </c>
      <c r="F1846" t="str">
        <f>VLOOKUP(A1846,allied_postcode!A:C,3,FALSE)</f>
        <v>N14</v>
      </c>
    </row>
    <row r="1847" hidden="1" spans="1:6">
      <c r="A1847" s="47">
        <v>2577</v>
      </c>
      <c r="B1847" s="47" t="s">
        <v>7485</v>
      </c>
      <c r="C1847" s="48" t="s">
        <v>18930</v>
      </c>
      <c r="D1847" s="49">
        <v>2.65</v>
      </c>
      <c r="E1847" s="49">
        <v>0.27</v>
      </c>
      <c r="F1847" t="str">
        <f>VLOOKUP(A1847,allied_postcode!A:C,3,FALSE)</f>
        <v>N14</v>
      </c>
    </row>
    <row r="1848" hidden="1" spans="1:6">
      <c r="A1848" s="47">
        <v>2577</v>
      </c>
      <c r="B1848" s="47" t="s">
        <v>7486</v>
      </c>
      <c r="C1848" s="48" t="s">
        <v>18930</v>
      </c>
      <c r="D1848" s="49">
        <v>2.65</v>
      </c>
      <c r="E1848" s="49">
        <v>0.27</v>
      </c>
      <c r="F1848" t="str">
        <f>VLOOKUP(A1848,allied_postcode!A:C,3,FALSE)</f>
        <v>N14</v>
      </c>
    </row>
    <row r="1849" hidden="1" spans="1:6">
      <c r="A1849" s="47">
        <v>2577</v>
      </c>
      <c r="B1849" s="47" t="s">
        <v>7496</v>
      </c>
      <c r="C1849" s="48" t="s">
        <v>18930</v>
      </c>
      <c r="D1849" s="49">
        <v>2.65</v>
      </c>
      <c r="E1849" s="49">
        <v>0.27</v>
      </c>
      <c r="F1849" t="str">
        <f>VLOOKUP(A1849,allied_postcode!A:C,3,FALSE)</f>
        <v>N14</v>
      </c>
    </row>
    <row r="1850" hidden="1" spans="1:6">
      <c r="A1850" s="47">
        <v>2577</v>
      </c>
      <c r="B1850" s="47" t="s">
        <v>7497</v>
      </c>
      <c r="C1850" s="48" t="s">
        <v>18930</v>
      </c>
      <c r="D1850" s="49">
        <v>2.65</v>
      </c>
      <c r="E1850" s="49">
        <v>0.27</v>
      </c>
      <c r="F1850" t="str">
        <f>VLOOKUP(A1850,allied_postcode!A:C,3,FALSE)</f>
        <v>N14</v>
      </c>
    </row>
    <row r="1851" hidden="1" spans="1:6">
      <c r="A1851" s="47">
        <v>2577</v>
      </c>
      <c r="B1851" s="47" t="s">
        <v>7498</v>
      </c>
      <c r="C1851" s="48" t="s">
        <v>18930</v>
      </c>
      <c r="D1851" s="49">
        <v>2.65</v>
      </c>
      <c r="E1851" s="49">
        <v>0.27</v>
      </c>
      <c r="F1851" t="str">
        <f>VLOOKUP(A1851,allied_postcode!A:C,3,FALSE)</f>
        <v>N14</v>
      </c>
    </row>
    <row r="1852" hidden="1" spans="1:6">
      <c r="A1852" s="47">
        <v>2577</v>
      </c>
      <c r="B1852" s="47" t="s">
        <v>7487</v>
      </c>
      <c r="C1852" s="48" t="s">
        <v>18930</v>
      </c>
      <c r="D1852" s="49">
        <v>2.65</v>
      </c>
      <c r="E1852" s="49">
        <v>0.27</v>
      </c>
      <c r="F1852" t="str">
        <f>VLOOKUP(A1852,allied_postcode!A:C,3,FALSE)</f>
        <v>N14</v>
      </c>
    </row>
    <row r="1853" hidden="1" spans="1:6">
      <c r="A1853" s="47">
        <v>2578</v>
      </c>
      <c r="B1853" s="47" t="s">
        <v>7499</v>
      </c>
      <c r="C1853" s="48" t="s">
        <v>18930</v>
      </c>
      <c r="D1853" s="49">
        <v>2.65</v>
      </c>
      <c r="E1853" s="49">
        <v>0.27</v>
      </c>
      <c r="F1853" t="str">
        <f>VLOOKUP(A1853,allied_postcode!A:C,3,FALSE)</f>
        <v>N10</v>
      </c>
    </row>
    <row r="1854" hidden="1" spans="1:6">
      <c r="A1854" s="47">
        <v>2579</v>
      </c>
      <c r="B1854" s="47" t="s">
        <v>7504</v>
      </c>
      <c r="C1854" s="48" t="s">
        <v>18930</v>
      </c>
      <c r="D1854" s="49">
        <v>2.65</v>
      </c>
      <c r="E1854" s="49">
        <v>0.27</v>
      </c>
      <c r="F1854" t="str">
        <f>VLOOKUP(A1854,allied_postcode!A:C,3,FALSE)</f>
        <v>N10</v>
      </c>
    </row>
    <row r="1855" hidden="1" spans="1:6">
      <c r="A1855" s="47">
        <v>2579</v>
      </c>
      <c r="B1855" s="47" t="s">
        <v>7505</v>
      </c>
      <c r="C1855" s="48" t="s">
        <v>18930</v>
      </c>
      <c r="D1855" s="49">
        <v>2.65</v>
      </c>
      <c r="E1855" s="49">
        <v>0.27</v>
      </c>
      <c r="F1855" t="str">
        <f>VLOOKUP(A1855,allied_postcode!A:C,3,FALSE)</f>
        <v>N10</v>
      </c>
    </row>
    <row r="1856" hidden="1" spans="1:6">
      <c r="A1856" s="47">
        <v>2579</v>
      </c>
      <c r="B1856" s="47" t="s">
        <v>7500</v>
      </c>
      <c r="C1856" s="48" t="s">
        <v>18930</v>
      </c>
      <c r="D1856" s="49">
        <v>2.65</v>
      </c>
      <c r="E1856" s="49">
        <v>0.27</v>
      </c>
      <c r="F1856" t="str">
        <f>VLOOKUP(A1856,allied_postcode!A:C,3,FALSE)</f>
        <v>N10</v>
      </c>
    </row>
    <row r="1857" hidden="1" spans="1:6">
      <c r="A1857" s="47">
        <v>2579</v>
      </c>
      <c r="B1857" s="47" t="s">
        <v>7501</v>
      </c>
      <c r="C1857" s="48" t="s">
        <v>18930</v>
      </c>
      <c r="D1857" s="49">
        <v>2.65</v>
      </c>
      <c r="E1857" s="49">
        <v>0.27</v>
      </c>
      <c r="F1857" t="str">
        <f>VLOOKUP(A1857,allied_postcode!A:C,3,FALSE)</f>
        <v>N10</v>
      </c>
    </row>
    <row r="1858" hidden="1" spans="1:6">
      <c r="A1858" s="47">
        <v>2579</v>
      </c>
      <c r="B1858" s="47" t="s">
        <v>7079</v>
      </c>
      <c r="C1858" s="48" t="s">
        <v>18930</v>
      </c>
      <c r="D1858" s="49">
        <v>2.65</v>
      </c>
      <c r="E1858" s="49">
        <v>0.27</v>
      </c>
      <c r="F1858" t="str">
        <f>VLOOKUP(A1858,allied_postcode!A:C,3,FALSE)</f>
        <v>N10</v>
      </c>
    </row>
    <row r="1859" hidden="1" spans="1:6">
      <c r="A1859" s="47">
        <v>2579</v>
      </c>
      <c r="B1859" s="47" t="s">
        <v>7502</v>
      </c>
      <c r="C1859" s="48" t="s">
        <v>18930</v>
      </c>
      <c r="D1859" s="49">
        <v>2.65</v>
      </c>
      <c r="E1859" s="49">
        <v>0.27</v>
      </c>
      <c r="F1859" t="str">
        <f>VLOOKUP(A1859,allied_postcode!A:C,3,FALSE)</f>
        <v>N10</v>
      </c>
    </row>
    <row r="1860" hidden="1" spans="1:6">
      <c r="A1860" s="47">
        <v>2579</v>
      </c>
      <c r="B1860" s="47" t="s">
        <v>7503</v>
      </c>
      <c r="C1860" s="48" t="s">
        <v>18930</v>
      </c>
      <c r="D1860" s="49">
        <v>2.65</v>
      </c>
      <c r="E1860" s="49">
        <v>0.27</v>
      </c>
      <c r="F1860" t="str">
        <f>VLOOKUP(A1860,allied_postcode!A:C,3,FALSE)</f>
        <v>N10</v>
      </c>
    </row>
    <row r="1861" hidden="1" spans="1:6">
      <c r="A1861" s="47">
        <v>2580</v>
      </c>
      <c r="B1861" s="47" t="s">
        <v>7530</v>
      </c>
      <c r="C1861" s="48" t="s">
        <v>18930</v>
      </c>
      <c r="D1861" s="49">
        <v>3.31</v>
      </c>
      <c r="E1861" s="49">
        <v>0.34</v>
      </c>
      <c r="F1861" t="str">
        <f>VLOOKUP(A1861,allied_postcode!A:C,3,FALSE)</f>
        <v>GLB</v>
      </c>
    </row>
    <row r="1862" hidden="1" spans="1:6">
      <c r="A1862" s="47">
        <v>2581</v>
      </c>
      <c r="B1862" s="47" t="s">
        <v>7550</v>
      </c>
      <c r="C1862" s="48" t="s">
        <v>18930</v>
      </c>
      <c r="D1862" s="49">
        <v>2.65</v>
      </c>
      <c r="E1862" s="49">
        <v>0.27</v>
      </c>
      <c r="F1862" t="str">
        <f>VLOOKUP(A1862,allied_postcode!A:C,3,FALSE)</f>
        <v>N10</v>
      </c>
    </row>
    <row r="1863" hidden="1" spans="1:6">
      <c r="A1863" s="47">
        <v>2581</v>
      </c>
      <c r="B1863" s="47" t="s">
        <v>7551</v>
      </c>
      <c r="C1863" s="48" t="s">
        <v>18930</v>
      </c>
      <c r="D1863" s="49">
        <v>2.65</v>
      </c>
      <c r="E1863" s="49">
        <v>0.27</v>
      </c>
      <c r="F1863" t="str">
        <f>VLOOKUP(A1863,allied_postcode!A:C,3,FALSE)</f>
        <v>N10</v>
      </c>
    </row>
    <row r="1864" hidden="1" spans="1:6">
      <c r="A1864" s="47">
        <v>2581</v>
      </c>
      <c r="B1864" s="47" t="s">
        <v>7552</v>
      </c>
      <c r="C1864" s="48" t="s">
        <v>18930</v>
      </c>
      <c r="D1864" s="49">
        <v>2.65</v>
      </c>
      <c r="E1864" s="49">
        <v>0.27</v>
      </c>
      <c r="F1864" t="str">
        <f>VLOOKUP(A1864,allied_postcode!A:C,3,FALSE)</f>
        <v>N10</v>
      </c>
    </row>
    <row r="1865" hidden="1" spans="1:6">
      <c r="A1865" s="47">
        <v>2581</v>
      </c>
      <c r="B1865" s="47" t="s">
        <v>7553</v>
      </c>
      <c r="C1865" s="48" t="s">
        <v>18930</v>
      </c>
      <c r="D1865" s="49">
        <v>2.65</v>
      </c>
      <c r="E1865" s="49">
        <v>0.27</v>
      </c>
      <c r="F1865" t="str">
        <f>VLOOKUP(A1865,allied_postcode!A:C,3,FALSE)</f>
        <v>N10</v>
      </c>
    </row>
    <row r="1866" hidden="1" spans="1:6">
      <c r="A1866" s="47">
        <v>2581</v>
      </c>
      <c r="B1866" s="47" t="s">
        <v>7554</v>
      </c>
      <c r="C1866" s="48" t="s">
        <v>18930</v>
      </c>
      <c r="D1866" s="49">
        <v>2.65</v>
      </c>
      <c r="E1866" s="49">
        <v>0.27</v>
      </c>
      <c r="F1866" t="str">
        <f>VLOOKUP(A1866,allied_postcode!A:C,3,FALSE)</f>
        <v>N10</v>
      </c>
    </row>
    <row r="1867" hidden="1" spans="1:6">
      <c r="A1867" s="47">
        <v>2581</v>
      </c>
      <c r="B1867" s="47" t="s">
        <v>4486</v>
      </c>
      <c r="C1867" s="48" t="s">
        <v>18930</v>
      </c>
      <c r="D1867" s="49">
        <v>2.65</v>
      </c>
      <c r="E1867" s="49">
        <v>0.27</v>
      </c>
      <c r="F1867" t="str">
        <f>VLOOKUP(A1867,allied_postcode!A:C,3,FALSE)</f>
        <v>N10</v>
      </c>
    </row>
    <row r="1868" hidden="1" spans="1:6">
      <c r="A1868" s="47">
        <v>2581</v>
      </c>
      <c r="B1868" s="47" t="s">
        <v>7555</v>
      </c>
      <c r="C1868" s="48" t="s">
        <v>18930</v>
      </c>
      <c r="D1868" s="49">
        <v>2.65</v>
      </c>
      <c r="E1868" s="49">
        <v>0.27</v>
      </c>
      <c r="F1868" t="str">
        <f>VLOOKUP(A1868,allied_postcode!A:C,3,FALSE)</f>
        <v>N10</v>
      </c>
    </row>
    <row r="1869" hidden="1" spans="1:6">
      <c r="A1869" s="47">
        <v>2581</v>
      </c>
      <c r="B1869" s="47" t="s">
        <v>7556</v>
      </c>
      <c r="C1869" s="48" t="s">
        <v>18930</v>
      </c>
      <c r="D1869" s="49">
        <v>2.65</v>
      </c>
      <c r="E1869" s="49">
        <v>0.27</v>
      </c>
      <c r="F1869" t="str">
        <f>VLOOKUP(A1869,allied_postcode!A:C,3,FALSE)</f>
        <v>N10</v>
      </c>
    </row>
    <row r="1870" hidden="1" spans="1:6">
      <c r="A1870" s="47">
        <v>2581</v>
      </c>
      <c r="B1870" s="47" t="s">
        <v>7557</v>
      </c>
      <c r="C1870" s="48" t="s">
        <v>18930</v>
      </c>
      <c r="D1870" s="49">
        <v>2.65</v>
      </c>
      <c r="E1870" s="49">
        <v>0.27</v>
      </c>
      <c r="F1870" t="str">
        <f>VLOOKUP(A1870,allied_postcode!A:C,3,FALSE)</f>
        <v>N10</v>
      </c>
    </row>
    <row r="1871" hidden="1" spans="1:6">
      <c r="A1871" s="47">
        <v>2581</v>
      </c>
      <c r="B1871" s="47" t="s">
        <v>7558</v>
      </c>
      <c r="C1871" s="48" t="s">
        <v>18930</v>
      </c>
      <c r="D1871" s="49">
        <v>2.65</v>
      </c>
      <c r="E1871" s="49">
        <v>0.27</v>
      </c>
      <c r="F1871" t="str">
        <f>VLOOKUP(A1871,allied_postcode!A:C,3,FALSE)</f>
        <v>N10</v>
      </c>
    </row>
    <row r="1872" hidden="1" spans="1:6">
      <c r="A1872" s="47">
        <v>2581</v>
      </c>
      <c r="B1872" s="47" t="s">
        <v>7559</v>
      </c>
      <c r="C1872" s="48" t="s">
        <v>18930</v>
      </c>
      <c r="D1872" s="49">
        <v>2.65</v>
      </c>
      <c r="E1872" s="49">
        <v>0.27</v>
      </c>
      <c r="F1872" t="str">
        <f>VLOOKUP(A1872,allied_postcode!A:C,3,FALSE)</f>
        <v>N10</v>
      </c>
    </row>
    <row r="1873" hidden="1" spans="1:6">
      <c r="A1873" s="47">
        <v>2581</v>
      </c>
      <c r="B1873" s="47" t="s">
        <v>7560</v>
      </c>
      <c r="C1873" s="48" t="s">
        <v>18930</v>
      </c>
      <c r="D1873" s="49">
        <v>2.65</v>
      </c>
      <c r="E1873" s="49">
        <v>0.27</v>
      </c>
      <c r="F1873" t="str">
        <f>VLOOKUP(A1873,allied_postcode!A:C,3,FALSE)</f>
        <v>N10</v>
      </c>
    </row>
    <row r="1874" hidden="1" spans="1:6">
      <c r="A1874" s="47">
        <v>2581</v>
      </c>
      <c r="B1874" s="47" t="s">
        <v>7561</v>
      </c>
      <c r="C1874" s="48" t="s">
        <v>18930</v>
      </c>
      <c r="D1874" s="49">
        <v>2.65</v>
      </c>
      <c r="E1874" s="49">
        <v>0.27</v>
      </c>
      <c r="F1874" t="str">
        <f>VLOOKUP(A1874,allied_postcode!A:C,3,FALSE)</f>
        <v>N10</v>
      </c>
    </row>
    <row r="1875" hidden="1" spans="1:6">
      <c r="A1875" s="47">
        <v>2581</v>
      </c>
      <c r="B1875" s="47" t="s">
        <v>7562</v>
      </c>
      <c r="C1875" s="48" t="s">
        <v>18930</v>
      </c>
      <c r="D1875" s="49">
        <v>3.31</v>
      </c>
      <c r="E1875" s="49">
        <v>0.34</v>
      </c>
      <c r="F1875" t="str">
        <f>VLOOKUP(A1875,allied_postcode!A:C,3,FALSE)</f>
        <v>N10</v>
      </c>
    </row>
    <row r="1876" hidden="1" spans="1:6">
      <c r="A1876" s="47">
        <v>2581</v>
      </c>
      <c r="B1876" s="47" t="s">
        <v>7563</v>
      </c>
      <c r="C1876" s="48" t="s">
        <v>18930</v>
      </c>
      <c r="D1876" s="49">
        <v>2.65</v>
      </c>
      <c r="E1876" s="49">
        <v>0.27</v>
      </c>
      <c r="F1876" t="str">
        <f>VLOOKUP(A1876,allied_postcode!A:C,3,FALSE)</f>
        <v>N10</v>
      </c>
    </row>
    <row r="1877" hidden="1" spans="1:6">
      <c r="A1877" s="47">
        <v>2581</v>
      </c>
      <c r="B1877" s="47" t="s">
        <v>7564</v>
      </c>
      <c r="C1877" s="48" t="s">
        <v>18930</v>
      </c>
      <c r="D1877" s="49">
        <v>2.65</v>
      </c>
      <c r="E1877" s="49">
        <v>0.27</v>
      </c>
      <c r="F1877" t="str">
        <f>VLOOKUP(A1877,allied_postcode!A:C,3,FALSE)</f>
        <v>N10</v>
      </c>
    </row>
    <row r="1878" hidden="1" spans="1:6">
      <c r="A1878" s="47">
        <v>2581</v>
      </c>
      <c r="B1878" s="47" t="s">
        <v>7565</v>
      </c>
      <c r="C1878" s="48" t="s">
        <v>18930</v>
      </c>
      <c r="D1878" s="49">
        <v>2.65</v>
      </c>
      <c r="E1878" s="49">
        <v>0.27</v>
      </c>
      <c r="F1878" t="str">
        <f>VLOOKUP(A1878,allied_postcode!A:C,3,FALSE)</f>
        <v>N10</v>
      </c>
    </row>
    <row r="1879" hidden="1" spans="1:6">
      <c r="A1879" s="47">
        <v>2582</v>
      </c>
      <c r="B1879" s="47" t="s">
        <v>7567</v>
      </c>
      <c r="C1879" s="48" t="s">
        <v>18930</v>
      </c>
      <c r="D1879" s="49">
        <v>2.65</v>
      </c>
      <c r="E1879" s="49">
        <v>0.27</v>
      </c>
      <c r="F1879" t="str">
        <f>VLOOKUP(A1879,allied_postcode!A:C,3,FALSE)</f>
        <v>N10</v>
      </c>
    </row>
    <row r="1880" hidden="1" spans="1:6">
      <c r="A1880" s="47">
        <v>2582</v>
      </c>
      <c r="B1880" s="47" t="s">
        <v>7568</v>
      </c>
      <c r="C1880" s="48" t="s">
        <v>18930</v>
      </c>
      <c r="D1880" s="49">
        <v>2.65</v>
      </c>
      <c r="E1880" s="49">
        <v>0.27</v>
      </c>
      <c r="F1880" t="str">
        <f>VLOOKUP(A1880,allied_postcode!A:C,3,FALSE)</f>
        <v>N10</v>
      </c>
    </row>
    <row r="1881" hidden="1" spans="1:6">
      <c r="A1881" s="47">
        <v>2582</v>
      </c>
      <c r="B1881" s="47" t="s">
        <v>7569</v>
      </c>
      <c r="C1881" s="48" t="s">
        <v>18930</v>
      </c>
      <c r="D1881" s="49">
        <v>2.65</v>
      </c>
      <c r="E1881" s="49">
        <v>0.27</v>
      </c>
      <c r="F1881" t="str">
        <f>VLOOKUP(A1881,allied_postcode!A:C,3,FALSE)</f>
        <v>N10</v>
      </c>
    </row>
    <row r="1882" hidden="1" spans="1:6">
      <c r="A1882" s="47">
        <v>2582</v>
      </c>
      <c r="B1882" s="47" t="s">
        <v>7574</v>
      </c>
      <c r="C1882" s="48" t="s">
        <v>18930</v>
      </c>
      <c r="D1882" s="49">
        <v>2.65</v>
      </c>
      <c r="E1882" s="49">
        <v>0.27</v>
      </c>
      <c r="F1882" t="str">
        <f>VLOOKUP(A1882,allied_postcode!A:C,3,FALSE)</f>
        <v>N10</v>
      </c>
    </row>
    <row r="1883" hidden="1" spans="1:6">
      <c r="A1883" s="47">
        <v>2582</v>
      </c>
      <c r="B1883" s="47" t="s">
        <v>7575</v>
      </c>
      <c r="C1883" s="48" t="s">
        <v>18930</v>
      </c>
      <c r="D1883" s="49">
        <v>2.65</v>
      </c>
      <c r="E1883" s="49">
        <v>0.27</v>
      </c>
      <c r="F1883" t="str">
        <f>VLOOKUP(A1883,allied_postcode!A:C,3,FALSE)</f>
        <v>N10</v>
      </c>
    </row>
    <row r="1884" hidden="1" spans="1:6">
      <c r="A1884" s="47">
        <v>2582</v>
      </c>
      <c r="B1884" s="47" t="s">
        <v>7576</v>
      </c>
      <c r="C1884" s="48" t="s">
        <v>18930</v>
      </c>
      <c r="D1884" s="49">
        <v>2.65</v>
      </c>
      <c r="E1884" s="49">
        <v>0.27</v>
      </c>
      <c r="F1884" t="str">
        <f>VLOOKUP(A1884,allied_postcode!A:C,3,FALSE)</f>
        <v>N10</v>
      </c>
    </row>
    <row r="1885" hidden="1" spans="1:6">
      <c r="A1885" s="47">
        <v>2582</v>
      </c>
      <c r="B1885" s="47" t="s">
        <v>7577</v>
      </c>
      <c r="C1885" s="48" t="s">
        <v>18930</v>
      </c>
      <c r="D1885" s="49">
        <v>2.65</v>
      </c>
      <c r="E1885" s="49">
        <v>0.27</v>
      </c>
      <c r="F1885" t="str">
        <f>VLOOKUP(A1885,allied_postcode!A:C,3,FALSE)</f>
        <v>N10</v>
      </c>
    </row>
    <row r="1886" hidden="1" spans="1:6">
      <c r="A1886" s="47">
        <v>2582</v>
      </c>
      <c r="B1886" s="47" t="s">
        <v>7578</v>
      </c>
      <c r="C1886" s="48" t="s">
        <v>18930</v>
      </c>
      <c r="D1886" s="49">
        <v>2.65</v>
      </c>
      <c r="E1886" s="49">
        <v>0.27</v>
      </c>
      <c r="F1886" t="str">
        <f>VLOOKUP(A1886,allied_postcode!A:C,3,FALSE)</f>
        <v>N10</v>
      </c>
    </row>
    <row r="1887" hidden="1" spans="1:6">
      <c r="A1887" s="47">
        <v>2582</v>
      </c>
      <c r="B1887" s="47" t="s">
        <v>7579</v>
      </c>
      <c r="C1887" s="48" t="s">
        <v>18930</v>
      </c>
      <c r="D1887" s="49">
        <v>2.65</v>
      </c>
      <c r="E1887" s="49">
        <v>0.27</v>
      </c>
      <c r="F1887" t="str">
        <f>VLOOKUP(A1887,allied_postcode!A:C,3,FALSE)</f>
        <v>N10</v>
      </c>
    </row>
    <row r="1888" hidden="1" spans="1:6">
      <c r="A1888" s="47">
        <v>2582</v>
      </c>
      <c r="B1888" s="47" t="s">
        <v>7580</v>
      </c>
      <c r="C1888" s="48" t="s">
        <v>18930</v>
      </c>
      <c r="D1888" s="49">
        <v>2.65</v>
      </c>
      <c r="E1888" s="49">
        <v>0.27</v>
      </c>
      <c r="F1888" t="str">
        <f>VLOOKUP(A1888,allied_postcode!A:C,3,FALSE)</f>
        <v>N10</v>
      </c>
    </row>
    <row r="1889" hidden="1" spans="1:6">
      <c r="A1889" s="47">
        <v>2582</v>
      </c>
      <c r="B1889" s="47" t="s">
        <v>7581</v>
      </c>
      <c r="C1889" s="48" t="s">
        <v>18930</v>
      </c>
      <c r="D1889" s="49">
        <v>2.65</v>
      </c>
      <c r="E1889" s="49">
        <v>0.27</v>
      </c>
      <c r="F1889" t="str">
        <f>VLOOKUP(A1889,allied_postcode!A:C,3,FALSE)</f>
        <v>N10</v>
      </c>
    </row>
    <row r="1890" hidden="1" spans="1:6">
      <c r="A1890" s="47">
        <v>2582</v>
      </c>
      <c r="B1890" s="47" t="s">
        <v>7582</v>
      </c>
      <c r="C1890" s="48" t="s">
        <v>18930</v>
      </c>
      <c r="D1890" s="49">
        <v>2.65</v>
      </c>
      <c r="E1890" s="49">
        <v>0.27</v>
      </c>
      <c r="F1890" t="str">
        <f>VLOOKUP(A1890,allied_postcode!A:C,3,FALSE)</f>
        <v>N10</v>
      </c>
    </row>
    <row r="1891" hidden="1" spans="1:6">
      <c r="A1891" s="47">
        <v>2582</v>
      </c>
      <c r="B1891" s="47" t="s">
        <v>7583</v>
      </c>
      <c r="C1891" s="48" t="s">
        <v>18930</v>
      </c>
      <c r="D1891" s="49">
        <v>2.65</v>
      </c>
      <c r="E1891" s="49">
        <v>0.27</v>
      </c>
      <c r="F1891" t="str">
        <f>VLOOKUP(A1891,allied_postcode!A:C,3,FALSE)</f>
        <v>N10</v>
      </c>
    </row>
    <row r="1892" hidden="1" spans="1:6">
      <c r="A1892" s="47">
        <v>2582</v>
      </c>
      <c r="B1892" s="47" t="s">
        <v>7584</v>
      </c>
      <c r="C1892" s="48" t="s">
        <v>18930</v>
      </c>
      <c r="D1892" s="49">
        <v>2.65</v>
      </c>
      <c r="E1892" s="49">
        <v>0.27</v>
      </c>
      <c r="F1892" t="str">
        <f>VLOOKUP(A1892,allied_postcode!A:C,3,FALSE)</f>
        <v>N10</v>
      </c>
    </row>
    <row r="1893" hidden="1" spans="1:6">
      <c r="A1893" s="47">
        <v>2582</v>
      </c>
      <c r="B1893" s="47" t="s">
        <v>7570</v>
      </c>
      <c r="C1893" s="48" t="s">
        <v>18930</v>
      </c>
      <c r="D1893" s="49">
        <v>2.65</v>
      </c>
      <c r="E1893" s="49">
        <v>0.27</v>
      </c>
      <c r="F1893" t="str">
        <f>VLOOKUP(A1893,allied_postcode!A:C,3,FALSE)</f>
        <v>N10</v>
      </c>
    </row>
    <row r="1894" hidden="1" spans="1:6">
      <c r="A1894" s="47">
        <v>2582</v>
      </c>
      <c r="B1894" s="47" t="s">
        <v>7566</v>
      </c>
      <c r="C1894" s="48" t="s">
        <v>18930</v>
      </c>
      <c r="D1894" s="49">
        <v>2.65</v>
      </c>
      <c r="E1894" s="49">
        <v>0.27</v>
      </c>
      <c r="F1894" t="str">
        <f>VLOOKUP(A1894,allied_postcode!A:C,3,FALSE)</f>
        <v>N10</v>
      </c>
    </row>
    <row r="1895" hidden="1" spans="1:6">
      <c r="A1895" s="47">
        <v>2582</v>
      </c>
      <c r="B1895" s="47" t="s">
        <v>7571</v>
      </c>
      <c r="C1895" s="48" t="s">
        <v>18930</v>
      </c>
      <c r="D1895" s="49">
        <v>2.65</v>
      </c>
      <c r="E1895" s="49">
        <v>0.27</v>
      </c>
      <c r="F1895" t="str">
        <f>VLOOKUP(A1895,allied_postcode!A:C,3,FALSE)</f>
        <v>N10</v>
      </c>
    </row>
    <row r="1896" hidden="1" spans="1:6">
      <c r="A1896" s="47">
        <v>2582</v>
      </c>
      <c r="B1896" s="47" t="s">
        <v>7585</v>
      </c>
      <c r="C1896" s="48" t="s">
        <v>18930</v>
      </c>
      <c r="D1896" s="49">
        <v>2.65</v>
      </c>
      <c r="E1896" s="49">
        <v>0.27</v>
      </c>
      <c r="F1896" t="str">
        <f>VLOOKUP(A1896,allied_postcode!A:C,3,FALSE)</f>
        <v>N10</v>
      </c>
    </row>
    <row r="1897" hidden="1" spans="1:6">
      <c r="A1897" s="47">
        <v>2582</v>
      </c>
      <c r="B1897" s="47" t="s">
        <v>7586</v>
      </c>
      <c r="C1897" s="48" t="s">
        <v>18930</v>
      </c>
      <c r="D1897" s="49">
        <v>2.65</v>
      </c>
      <c r="E1897" s="49">
        <v>0.27</v>
      </c>
      <c r="F1897" t="str">
        <f>VLOOKUP(A1897,allied_postcode!A:C,3,FALSE)</f>
        <v>N10</v>
      </c>
    </row>
    <row r="1898" hidden="1" spans="1:6">
      <c r="A1898" s="47">
        <v>2582</v>
      </c>
      <c r="B1898" s="47" t="s">
        <v>7573</v>
      </c>
      <c r="C1898" s="48" t="s">
        <v>18930</v>
      </c>
      <c r="D1898" s="49">
        <v>2.65</v>
      </c>
      <c r="E1898" s="49">
        <v>0.27</v>
      </c>
      <c r="F1898" t="str">
        <f>VLOOKUP(A1898,allied_postcode!A:C,3,FALSE)</f>
        <v>N10</v>
      </c>
    </row>
    <row r="1899" hidden="1" spans="1:6">
      <c r="A1899" s="47">
        <v>2583</v>
      </c>
      <c r="B1899" s="47" t="s">
        <v>7587</v>
      </c>
      <c r="C1899" s="48" t="s">
        <v>18930</v>
      </c>
      <c r="D1899" s="49">
        <v>2.65</v>
      </c>
      <c r="E1899" s="49">
        <v>0.27</v>
      </c>
      <c r="F1899" t="str">
        <f>VLOOKUP(A1899,allied_postcode!A:C,3,FALSE)</f>
        <v>N10</v>
      </c>
    </row>
    <row r="1900" hidden="1" spans="1:6">
      <c r="A1900" s="47">
        <v>2583</v>
      </c>
      <c r="B1900" s="47" t="s">
        <v>7589</v>
      </c>
      <c r="C1900" s="48" t="s">
        <v>18930</v>
      </c>
      <c r="D1900" s="49">
        <v>2.65</v>
      </c>
      <c r="E1900" s="49">
        <v>0.27</v>
      </c>
      <c r="F1900" t="str">
        <f>VLOOKUP(A1900,allied_postcode!A:C,3,FALSE)</f>
        <v>N10</v>
      </c>
    </row>
    <row r="1901" hidden="1" spans="1:6">
      <c r="A1901" s="47">
        <v>2583</v>
      </c>
      <c r="B1901" s="47" t="s">
        <v>7590</v>
      </c>
      <c r="C1901" s="48" t="s">
        <v>18930</v>
      </c>
      <c r="D1901" s="49">
        <v>2.65</v>
      </c>
      <c r="E1901" s="49">
        <v>0.27</v>
      </c>
      <c r="F1901" t="str">
        <f>VLOOKUP(A1901,allied_postcode!A:C,3,FALSE)</f>
        <v>N10</v>
      </c>
    </row>
    <row r="1902" hidden="1" spans="1:6">
      <c r="A1902" s="47">
        <v>2583</v>
      </c>
      <c r="B1902" s="47" t="s">
        <v>7588</v>
      </c>
      <c r="C1902" s="48" t="s">
        <v>18930</v>
      </c>
      <c r="D1902" s="49">
        <v>2.65</v>
      </c>
      <c r="E1902" s="49">
        <v>0.27</v>
      </c>
      <c r="F1902" t="str">
        <f>VLOOKUP(A1902,allied_postcode!A:C,3,FALSE)</f>
        <v>N10</v>
      </c>
    </row>
    <row r="1903" hidden="1" spans="1:6">
      <c r="A1903" s="47">
        <v>2583</v>
      </c>
      <c r="B1903" s="47" t="s">
        <v>7591</v>
      </c>
      <c r="C1903" s="48" t="s">
        <v>18930</v>
      </c>
      <c r="D1903" s="49">
        <v>2.65</v>
      </c>
      <c r="E1903" s="49">
        <v>0.27</v>
      </c>
      <c r="F1903" t="str">
        <f>VLOOKUP(A1903,allied_postcode!A:C,3,FALSE)</f>
        <v>N10</v>
      </c>
    </row>
    <row r="1904" hidden="1" spans="1:6">
      <c r="A1904" s="47">
        <v>2583</v>
      </c>
      <c r="B1904" s="47" t="s">
        <v>7592</v>
      </c>
      <c r="C1904" s="48" t="s">
        <v>18930</v>
      </c>
      <c r="D1904" s="49">
        <v>2.65</v>
      </c>
      <c r="E1904" s="49">
        <v>0.27</v>
      </c>
      <c r="F1904" t="str">
        <f>VLOOKUP(A1904,allied_postcode!A:C,3,FALSE)</f>
        <v>N10</v>
      </c>
    </row>
    <row r="1905" hidden="1" spans="1:6">
      <c r="A1905" s="47">
        <v>2583</v>
      </c>
      <c r="B1905" s="47" t="s">
        <v>7593</v>
      </c>
      <c r="C1905" s="48" t="s">
        <v>18930</v>
      </c>
      <c r="D1905" s="49">
        <v>2.65</v>
      </c>
      <c r="E1905" s="49">
        <v>0.27</v>
      </c>
      <c r="F1905" t="str">
        <f>VLOOKUP(A1905,allied_postcode!A:C,3,FALSE)</f>
        <v>N10</v>
      </c>
    </row>
    <row r="1906" hidden="1" spans="1:6">
      <c r="A1906" s="47">
        <v>2583</v>
      </c>
      <c r="B1906" s="47" t="s">
        <v>7594</v>
      </c>
      <c r="C1906" s="48" t="s">
        <v>18930</v>
      </c>
      <c r="D1906" s="49">
        <v>2.65</v>
      </c>
      <c r="E1906" s="49">
        <v>0.27</v>
      </c>
      <c r="F1906" t="str">
        <f>VLOOKUP(A1906,allied_postcode!A:C,3,FALSE)</f>
        <v>N10</v>
      </c>
    </row>
    <row r="1907" hidden="1" spans="1:6">
      <c r="A1907" s="47">
        <v>2583</v>
      </c>
      <c r="B1907" s="47" t="s">
        <v>7595</v>
      </c>
      <c r="C1907" s="48" t="s">
        <v>18930</v>
      </c>
      <c r="D1907" s="49">
        <v>2.65</v>
      </c>
      <c r="E1907" s="49">
        <v>0.27</v>
      </c>
      <c r="F1907" t="str">
        <f>VLOOKUP(A1907,allied_postcode!A:C,3,FALSE)</f>
        <v>N10</v>
      </c>
    </row>
    <row r="1908" hidden="1" spans="1:6">
      <c r="A1908" s="47">
        <v>2583</v>
      </c>
      <c r="B1908" s="47" t="s">
        <v>7596</v>
      </c>
      <c r="C1908" s="48" t="s">
        <v>18930</v>
      </c>
      <c r="D1908" s="49">
        <v>2.65</v>
      </c>
      <c r="E1908" s="49">
        <v>0.27</v>
      </c>
      <c r="F1908" t="str">
        <f>VLOOKUP(A1908,allied_postcode!A:C,3,FALSE)</f>
        <v>N10</v>
      </c>
    </row>
    <row r="1909" hidden="1" spans="1:6">
      <c r="A1909" s="47">
        <v>2583</v>
      </c>
      <c r="B1909" s="47" t="s">
        <v>7597</v>
      </c>
      <c r="C1909" s="48" t="s">
        <v>18930</v>
      </c>
      <c r="D1909" s="49">
        <v>2.65</v>
      </c>
      <c r="E1909" s="49">
        <v>0.27</v>
      </c>
      <c r="F1909" t="str">
        <f>VLOOKUP(A1909,allied_postcode!A:C,3,FALSE)</f>
        <v>N10</v>
      </c>
    </row>
    <row r="1910" hidden="1" spans="1:6">
      <c r="A1910" s="47">
        <v>2583</v>
      </c>
      <c r="B1910" s="47" t="s">
        <v>7598</v>
      </c>
      <c r="C1910" s="48" t="s">
        <v>18930</v>
      </c>
      <c r="D1910" s="49">
        <v>2.65</v>
      </c>
      <c r="E1910" s="49">
        <v>0.27</v>
      </c>
      <c r="F1910" t="str">
        <f>VLOOKUP(A1910,allied_postcode!A:C,3,FALSE)</f>
        <v>N10</v>
      </c>
    </row>
    <row r="1911" hidden="1" spans="1:6">
      <c r="A1911" s="47">
        <v>2583</v>
      </c>
      <c r="B1911" s="47" t="s">
        <v>7599</v>
      </c>
      <c r="C1911" s="48" t="s">
        <v>18930</v>
      </c>
      <c r="D1911" s="49">
        <v>2.65</v>
      </c>
      <c r="E1911" s="49">
        <v>0.27</v>
      </c>
      <c r="F1911" t="str">
        <f>VLOOKUP(A1911,allied_postcode!A:C,3,FALSE)</f>
        <v>N10</v>
      </c>
    </row>
    <row r="1912" hidden="1" spans="1:6">
      <c r="A1912" s="47">
        <v>2583</v>
      </c>
      <c r="B1912" s="47" t="s">
        <v>7600</v>
      </c>
      <c r="C1912" s="48" t="s">
        <v>18930</v>
      </c>
      <c r="D1912" s="49">
        <v>2.65</v>
      </c>
      <c r="E1912" s="49">
        <v>0.27</v>
      </c>
      <c r="F1912" t="str">
        <f>VLOOKUP(A1912,allied_postcode!A:C,3,FALSE)</f>
        <v>N10</v>
      </c>
    </row>
    <row r="1913" hidden="1" spans="1:6">
      <c r="A1913" s="47">
        <v>2583</v>
      </c>
      <c r="B1913" s="47" t="s">
        <v>7601</v>
      </c>
      <c r="C1913" s="48" t="s">
        <v>18930</v>
      </c>
      <c r="D1913" s="49">
        <v>2.65</v>
      </c>
      <c r="E1913" s="49">
        <v>0.27</v>
      </c>
      <c r="F1913" t="str">
        <f>VLOOKUP(A1913,allied_postcode!A:C,3,FALSE)</f>
        <v>N10</v>
      </c>
    </row>
    <row r="1914" hidden="1" spans="1:6">
      <c r="A1914" s="47">
        <v>2583</v>
      </c>
      <c r="B1914" s="47" t="s">
        <v>7602</v>
      </c>
      <c r="C1914" s="48" t="s">
        <v>18930</v>
      </c>
      <c r="D1914" s="49">
        <v>2.65</v>
      </c>
      <c r="E1914" s="49">
        <v>0.27</v>
      </c>
      <c r="F1914" t="str">
        <f>VLOOKUP(A1914,allied_postcode!A:C,3,FALSE)</f>
        <v>N10</v>
      </c>
    </row>
    <row r="1915" hidden="1" spans="1:6">
      <c r="A1915" s="47">
        <v>2584</v>
      </c>
      <c r="B1915" s="47" t="s">
        <v>7603</v>
      </c>
      <c r="C1915" s="48" t="s">
        <v>18930</v>
      </c>
      <c r="D1915" s="49">
        <v>2.65</v>
      </c>
      <c r="E1915" s="49">
        <v>0.27</v>
      </c>
      <c r="F1915" t="str">
        <f>VLOOKUP(A1915,allied_postcode!A:C,3,FALSE)</f>
        <v>N09</v>
      </c>
    </row>
    <row r="1916" hidden="1" spans="1:6">
      <c r="A1916" s="47">
        <v>2585</v>
      </c>
      <c r="B1916" s="47" t="s">
        <v>7604</v>
      </c>
      <c r="C1916" s="48" t="s">
        <v>18930</v>
      </c>
      <c r="D1916" s="49">
        <v>2.65</v>
      </c>
      <c r="E1916" s="49">
        <v>0.27</v>
      </c>
      <c r="F1916" t="str">
        <f>VLOOKUP(A1916,allied_postcode!A:C,3,FALSE)</f>
        <v>N09</v>
      </c>
    </row>
    <row r="1917" hidden="1" spans="1:6">
      <c r="A1917" s="47">
        <v>2586</v>
      </c>
      <c r="B1917" s="47" t="s">
        <v>7605</v>
      </c>
      <c r="C1917" s="48" t="s">
        <v>18930</v>
      </c>
      <c r="D1917" s="49">
        <v>2.65</v>
      </c>
      <c r="E1917" s="49">
        <v>0.27</v>
      </c>
      <c r="F1917" t="str">
        <f>VLOOKUP(A1917,allied_postcode!A:C,3,FALSE)</f>
        <v>N09</v>
      </c>
    </row>
    <row r="1918" hidden="1" spans="1:6">
      <c r="A1918" s="47">
        <v>2586</v>
      </c>
      <c r="B1918" s="47" t="s">
        <v>7606</v>
      </c>
      <c r="C1918" s="48" t="s">
        <v>18930</v>
      </c>
      <c r="D1918" s="49">
        <v>2.65</v>
      </c>
      <c r="E1918" s="49">
        <v>0.27</v>
      </c>
      <c r="F1918" t="str">
        <f>VLOOKUP(A1918,allied_postcode!A:C,3,FALSE)</f>
        <v>N09</v>
      </c>
    </row>
    <row r="1919" hidden="1" spans="1:6">
      <c r="A1919" s="47">
        <v>2586</v>
      </c>
      <c r="B1919" s="47" t="s">
        <v>7607</v>
      </c>
      <c r="C1919" s="48" t="s">
        <v>18930</v>
      </c>
      <c r="D1919" s="49">
        <v>2.65</v>
      </c>
      <c r="E1919" s="49">
        <v>0.27</v>
      </c>
      <c r="F1919" t="str">
        <f>VLOOKUP(A1919,allied_postcode!A:C,3,FALSE)</f>
        <v>N09</v>
      </c>
    </row>
    <row r="1920" hidden="1" spans="1:6">
      <c r="A1920" s="47">
        <v>2586</v>
      </c>
      <c r="B1920" s="47" t="s">
        <v>7608</v>
      </c>
      <c r="C1920" s="48" t="s">
        <v>18930</v>
      </c>
      <c r="D1920" s="49">
        <v>2.65</v>
      </c>
      <c r="E1920" s="49">
        <v>0.27</v>
      </c>
      <c r="F1920" t="str">
        <f>VLOOKUP(A1920,allied_postcode!A:C,3,FALSE)</f>
        <v>N09</v>
      </c>
    </row>
    <row r="1921" hidden="1" spans="1:6">
      <c r="A1921" s="47">
        <v>2586</v>
      </c>
      <c r="B1921" s="47" t="s">
        <v>7609</v>
      </c>
      <c r="C1921" s="48" t="s">
        <v>18930</v>
      </c>
      <c r="D1921" s="49">
        <v>2.65</v>
      </c>
      <c r="E1921" s="49">
        <v>0.27</v>
      </c>
      <c r="F1921" t="str">
        <f>VLOOKUP(A1921,allied_postcode!A:C,3,FALSE)</f>
        <v>N09</v>
      </c>
    </row>
    <row r="1922" hidden="1" spans="1:6">
      <c r="A1922" s="47">
        <v>2586</v>
      </c>
      <c r="B1922" s="47" t="s">
        <v>7610</v>
      </c>
      <c r="C1922" s="48" t="s">
        <v>18930</v>
      </c>
      <c r="D1922" s="49">
        <v>2.65</v>
      </c>
      <c r="E1922" s="49">
        <v>0.27</v>
      </c>
      <c r="F1922" t="str">
        <f>VLOOKUP(A1922,allied_postcode!A:C,3,FALSE)</f>
        <v>N09</v>
      </c>
    </row>
    <row r="1923" hidden="1" spans="1:6">
      <c r="A1923" s="47">
        <v>2586</v>
      </c>
      <c r="B1923" s="47" t="s">
        <v>7611</v>
      </c>
      <c r="C1923" s="48" t="s">
        <v>18930</v>
      </c>
      <c r="D1923" s="49">
        <v>2.65</v>
      </c>
      <c r="E1923" s="49">
        <v>0.27</v>
      </c>
      <c r="F1923" t="str">
        <f>VLOOKUP(A1923,allied_postcode!A:C,3,FALSE)</f>
        <v>N09</v>
      </c>
    </row>
    <row r="1924" hidden="1" spans="1:6">
      <c r="A1924" s="47">
        <v>2587</v>
      </c>
      <c r="B1924" s="47" t="s">
        <v>18945</v>
      </c>
      <c r="C1924" s="48" t="s">
        <v>18930</v>
      </c>
      <c r="D1924" s="49">
        <v>2.65</v>
      </c>
      <c r="E1924" s="49">
        <v>0.27</v>
      </c>
      <c r="F1924" t="str">
        <f>VLOOKUP(A1924,allied_postcode!A:C,3,FALSE)</f>
        <v>N09</v>
      </c>
    </row>
    <row r="1925" hidden="1" spans="1:6">
      <c r="A1925" s="47">
        <v>2587</v>
      </c>
      <c r="B1925" s="47" t="s">
        <v>18946</v>
      </c>
      <c r="C1925" s="48" t="s">
        <v>18930</v>
      </c>
      <c r="D1925" s="49">
        <v>2.65</v>
      </c>
      <c r="E1925" s="49">
        <v>0.27</v>
      </c>
      <c r="F1925" t="str">
        <f>VLOOKUP(A1925,allied_postcode!A:C,3,FALSE)</f>
        <v>N09</v>
      </c>
    </row>
    <row r="1926" hidden="1" spans="1:6">
      <c r="A1926" s="47">
        <v>2587</v>
      </c>
      <c r="B1926" s="47" t="s">
        <v>7612</v>
      </c>
      <c r="C1926" s="48" t="s">
        <v>18930</v>
      </c>
      <c r="D1926" s="49">
        <v>2.65</v>
      </c>
      <c r="E1926" s="49">
        <v>0.27</v>
      </c>
      <c r="F1926" t="str">
        <f>VLOOKUP(A1926,allied_postcode!A:C,3,FALSE)</f>
        <v>N09</v>
      </c>
    </row>
    <row r="1927" hidden="1" spans="1:6">
      <c r="A1927" s="47">
        <v>2587</v>
      </c>
      <c r="B1927" s="47" t="s">
        <v>7615</v>
      </c>
      <c r="C1927" s="48" t="s">
        <v>18930</v>
      </c>
      <c r="D1927" s="49">
        <v>2.65</v>
      </c>
      <c r="E1927" s="49">
        <v>0.27</v>
      </c>
      <c r="F1927" t="str">
        <f>VLOOKUP(A1927,allied_postcode!A:C,3,FALSE)</f>
        <v>N09</v>
      </c>
    </row>
    <row r="1928" hidden="1" spans="1:6">
      <c r="A1928" s="47">
        <v>2587</v>
      </c>
      <c r="B1928" s="47" t="s">
        <v>7616</v>
      </c>
      <c r="C1928" s="48" t="s">
        <v>18930</v>
      </c>
      <c r="D1928" s="49">
        <v>2.65</v>
      </c>
      <c r="E1928" s="49">
        <v>0.27</v>
      </c>
      <c r="F1928" t="str">
        <f>VLOOKUP(A1928,allied_postcode!A:C,3,FALSE)</f>
        <v>N09</v>
      </c>
    </row>
    <row r="1929" hidden="1" spans="1:6">
      <c r="A1929" s="47">
        <v>2587</v>
      </c>
      <c r="B1929" s="47" t="s">
        <v>7613</v>
      </c>
      <c r="C1929" s="48" t="s">
        <v>18930</v>
      </c>
      <c r="D1929" s="49">
        <v>2.65</v>
      </c>
      <c r="E1929" s="49">
        <v>0.27</v>
      </c>
      <c r="F1929" t="str">
        <f>VLOOKUP(A1929,allied_postcode!A:C,3,FALSE)</f>
        <v>N09</v>
      </c>
    </row>
    <row r="1930" hidden="1" spans="1:6">
      <c r="A1930" s="47">
        <v>2587</v>
      </c>
      <c r="B1930" s="47" t="s">
        <v>7617</v>
      </c>
      <c r="C1930" s="48" t="s">
        <v>18930</v>
      </c>
      <c r="D1930" s="49">
        <v>2.65</v>
      </c>
      <c r="E1930" s="49">
        <v>0.27</v>
      </c>
      <c r="F1930" t="str">
        <f>VLOOKUP(A1930,allied_postcode!A:C,3,FALSE)</f>
        <v>N09</v>
      </c>
    </row>
    <row r="1931" hidden="1" spans="1:6">
      <c r="A1931" s="47">
        <v>2587</v>
      </c>
      <c r="B1931" s="47" t="s">
        <v>7614</v>
      </c>
      <c r="C1931" s="48" t="s">
        <v>18930</v>
      </c>
      <c r="D1931" s="49">
        <v>2.65</v>
      </c>
      <c r="E1931" s="49">
        <v>0.27</v>
      </c>
      <c r="F1931" t="str">
        <f>VLOOKUP(A1931,allied_postcode!A:C,3,FALSE)</f>
        <v>N09</v>
      </c>
    </row>
    <row r="1932" hidden="1" spans="1:6">
      <c r="A1932" s="47">
        <v>2588</v>
      </c>
      <c r="B1932" s="47" t="s">
        <v>7618</v>
      </c>
      <c r="C1932" s="48" t="s">
        <v>18930</v>
      </c>
      <c r="D1932" s="49">
        <v>2.65</v>
      </c>
      <c r="E1932" s="49">
        <v>0.27</v>
      </c>
      <c r="F1932" t="str">
        <f>VLOOKUP(A1932,allied_postcode!A:C,3,FALSE)</f>
        <v>N09</v>
      </c>
    </row>
    <row r="1933" hidden="1" spans="1:6">
      <c r="A1933" s="47">
        <v>2590</v>
      </c>
      <c r="B1933" s="47" t="s">
        <v>7620</v>
      </c>
      <c r="C1933" s="48" t="s">
        <v>18930</v>
      </c>
      <c r="D1933" s="49">
        <v>2.65</v>
      </c>
      <c r="E1933" s="49">
        <v>0.27</v>
      </c>
      <c r="F1933" t="str">
        <f>VLOOKUP(A1933,allied_postcode!A:C,3,FALSE)</f>
        <v>N09</v>
      </c>
    </row>
    <row r="1934" hidden="1" spans="1:6">
      <c r="A1934" s="47">
        <v>2590</v>
      </c>
      <c r="B1934" s="47" t="s">
        <v>7619</v>
      </c>
      <c r="C1934" s="48" t="s">
        <v>18930</v>
      </c>
      <c r="D1934" s="49">
        <v>2.65</v>
      </c>
      <c r="E1934" s="49">
        <v>0.27</v>
      </c>
      <c r="F1934" t="str">
        <f>VLOOKUP(A1934,allied_postcode!A:C,3,FALSE)</f>
        <v>N09</v>
      </c>
    </row>
    <row r="1935" hidden="1" spans="1:6">
      <c r="A1935" s="47">
        <v>2590</v>
      </c>
      <c r="B1935" s="47" t="s">
        <v>7621</v>
      </c>
      <c r="C1935" s="48" t="s">
        <v>18930</v>
      </c>
      <c r="D1935" s="49">
        <v>2.65</v>
      </c>
      <c r="E1935" s="49">
        <v>0.27</v>
      </c>
      <c r="F1935" t="str">
        <f>VLOOKUP(A1935,allied_postcode!A:C,3,FALSE)</f>
        <v>N09</v>
      </c>
    </row>
    <row r="1936" hidden="1" spans="1:6">
      <c r="A1936" s="47">
        <v>2594</v>
      </c>
      <c r="B1936" s="47" t="s">
        <v>18947</v>
      </c>
      <c r="C1936" s="48" t="s">
        <v>18930</v>
      </c>
      <c r="D1936" s="49">
        <v>2.65</v>
      </c>
      <c r="E1936" s="49">
        <v>0.27</v>
      </c>
      <c r="F1936" t="str">
        <f>VLOOKUP(A1936,allied_postcode!A:C,3,FALSE)</f>
        <v>N09</v>
      </c>
    </row>
    <row r="1937" hidden="1" spans="1:6">
      <c r="A1937" s="47">
        <v>2594</v>
      </c>
      <c r="B1937" s="47" t="s">
        <v>7623</v>
      </c>
      <c r="C1937" s="48" t="s">
        <v>18930</v>
      </c>
      <c r="D1937" s="49">
        <v>2.65</v>
      </c>
      <c r="E1937" s="49">
        <v>0.27</v>
      </c>
      <c r="F1937" t="str">
        <f>VLOOKUP(A1937,allied_postcode!A:C,3,FALSE)</f>
        <v>N09</v>
      </c>
    </row>
    <row r="1938" hidden="1" spans="1:6">
      <c r="A1938" s="47">
        <v>2594</v>
      </c>
      <c r="B1938" s="47" t="s">
        <v>7624</v>
      </c>
      <c r="C1938" s="48" t="s">
        <v>18930</v>
      </c>
      <c r="D1938" s="49">
        <v>2.65</v>
      </c>
      <c r="E1938" s="49">
        <v>0.27</v>
      </c>
      <c r="F1938" t="str">
        <f>VLOOKUP(A1938,allied_postcode!A:C,3,FALSE)</f>
        <v>N09</v>
      </c>
    </row>
    <row r="1939" hidden="1" spans="1:6">
      <c r="A1939" s="47">
        <v>2594</v>
      </c>
      <c r="B1939" s="47" t="s">
        <v>7625</v>
      </c>
      <c r="C1939" s="48" t="s">
        <v>18930</v>
      </c>
      <c r="D1939" s="49">
        <v>2.65</v>
      </c>
      <c r="E1939" s="49">
        <v>0.27</v>
      </c>
      <c r="F1939" t="str">
        <f>VLOOKUP(A1939,allied_postcode!A:C,3,FALSE)</f>
        <v>N09</v>
      </c>
    </row>
    <row r="1940" hidden="1" spans="1:6">
      <c r="A1940" s="47">
        <v>2594</v>
      </c>
      <c r="B1940" s="47" t="s">
        <v>7626</v>
      </c>
      <c r="C1940" s="48" t="s">
        <v>18930</v>
      </c>
      <c r="D1940" s="49">
        <v>2.65</v>
      </c>
      <c r="E1940" s="49">
        <v>0.27</v>
      </c>
      <c r="F1940" t="str">
        <f>VLOOKUP(A1940,allied_postcode!A:C,3,FALSE)</f>
        <v>N09</v>
      </c>
    </row>
    <row r="1941" hidden="1" spans="1:6">
      <c r="A1941" s="47">
        <v>2594</v>
      </c>
      <c r="B1941" s="47" t="s">
        <v>7627</v>
      </c>
      <c r="C1941" s="48" t="s">
        <v>18930</v>
      </c>
      <c r="D1941" s="49">
        <v>2.65</v>
      </c>
      <c r="E1941" s="49">
        <v>0.27</v>
      </c>
      <c r="F1941" t="str">
        <f>VLOOKUP(A1941,allied_postcode!A:C,3,FALSE)</f>
        <v>N09</v>
      </c>
    </row>
    <row r="1942" hidden="1" spans="1:6">
      <c r="A1942" s="47">
        <v>2594</v>
      </c>
      <c r="B1942" s="47" t="s">
        <v>7628</v>
      </c>
      <c r="C1942" s="48" t="s">
        <v>18930</v>
      </c>
      <c r="D1942" s="49">
        <v>2.65</v>
      </c>
      <c r="E1942" s="49">
        <v>0.27</v>
      </c>
      <c r="F1942" t="str">
        <f>VLOOKUP(A1942,allied_postcode!A:C,3,FALSE)</f>
        <v>N09</v>
      </c>
    </row>
    <row r="1943" hidden="1" spans="1:6">
      <c r="A1943" s="47">
        <v>2594</v>
      </c>
      <c r="B1943" s="47" t="s">
        <v>7629</v>
      </c>
      <c r="C1943" s="48" t="s">
        <v>18930</v>
      </c>
      <c r="D1943" s="49">
        <v>2.65</v>
      </c>
      <c r="E1943" s="49">
        <v>0.27</v>
      </c>
      <c r="F1943" t="str">
        <f>VLOOKUP(A1943,allied_postcode!A:C,3,FALSE)</f>
        <v>N09</v>
      </c>
    </row>
    <row r="1944" hidden="1" spans="1:6">
      <c r="A1944" s="47">
        <v>2594</v>
      </c>
      <c r="B1944" s="47" t="s">
        <v>7630</v>
      </c>
      <c r="C1944" s="48" t="s">
        <v>18930</v>
      </c>
      <c r="D1944" s="49">
        <v>2.65</v>
      </c>
      <c r="E1944" s="49">
        <v>0.27</v>
      </c>
      <c r="F1944" t="str">
        <f>VLOOKUP(A1944,allied_postcode!A:C,3,FALSE)</f>
        <v>N09</v>
      </c>
    </row>
    <row r="1945" hidden="1" spans="1:6">
      <c r="A1945" s="47">
        <v>2594</v>
      </c>
      <c r="B1945" s="47" t="s">
        <v>7631</v>
      </c>
      <c r="C1945" s="48" t="s">
        <v>18930</v>
      </c>
      <c r="D1945" s="49">
        <v>2.65</v>
      </c>
      <c r="E1945" s="49">
        <v>0.27</v>
      </c>
      <c r="F1945" t="str">
        <f>VLOOKUP(A1945,allied_postcode!A:C,3,FALSE)</f>
        <v>N09</v>
      </c>
    </row>
    <row r="1946" hidden="1" spans="1:6">
      <c r="A1946" s="47">
        <v>2594</v>
      </c>
      <c r="B1946" s="47" t="s">
        <v>7632</v>
      </c>
      <c r="C1946" s="48" t="s">
        <v>18930</v>
      </c>
      <c r="D1946" s="49">
        <v>2.65</v>
      </c>
      <c r="E1946" s="49">
        <v>0.27</v>
      </c>
      <c r="F1946" t="str">
        <f>VLOOKUP(A1946,allied_postcode!A:C,3,FALSE)</f>
        <v>N09</v>
      </c>
    </row>
    <row r="1947" hidden="1" spans="1:6">
      <c r="A1947" s="47">
        <v>2594</v>
      </c>
      <c r="B1947" s="47" t="s">
        <v>7633</v>
      </c>
      <c r="C1947" s="48" t="s">
        <v>18930</v>
      </c>
      <c r="D1947" s="49">
        <v>2.65</v>
      </c>
      <c r="E1947" s="49">
        <v>0.27</v>
      </c>
      <c r="F1947" t="str">
        <f>VLOOKUP(A1947,allied_postcode!A:C,3,FALSE)</f>
        <v>N09</v>
      </c>
    </row>
    <row r="1948" hidden="1" spans="1:6">
      <c r="A1948" s="47">
        <v>2594</v>
      </c>
      <c r="B1948" s="47" t="s">
        <v>7634</v>
      </c>
      <c r="C1948" s="48" t="s">
        <v>18930</v>
      </c>
      <c r="D1948" s="49">
        <v>2.65</v>
      </c>
      <c r="E1948" s="49">
        <v>0.27</v>
      </c>
      <c r="F1948" t="str">
        <f>VLOOKUP(A1948,allied_postcode!A:C,3,FALSE)</f>
        <v>N09</v>
      </c>
    </row>
    <row r="1949" hidden="1" spans="1:6">
      <c r="A1949" s="47">
        <v>2594</v>
      </c>
      <c r="B1949" s="47" t="s">
        <v>7622</v>
      </c>
      <c r="C1949" s="48" t="s">
        <v>18930</v>
      </c>
      <c r="D1949" s="49">
        <v>2.65</v>
      </c>
      <c r="E1949" s="49">
        <v>0.27</v>
      </c>
      <c r="F1949" t="str">
        <f>VLOOKUP(A1949,allied_postcode!A:C,3,FALSE)</f>
        <v>N09</v>
      </c>
    </row>
    <row r="1950" hidden="1" spans="1:6">
      <c r="A1950" s="47">
        <v>2618</v>
      </c>
      <c r="B1950" s="47" t="s">
        <v>7638</v>
      </c>
      <c r="C1950" s="48" t="s">
        <v>18930</v>
      </c>
      <c r="D1950" s="49">
        <v>1.99</v>
      </c>
      <c r="E1950" s="49">
        <v>0.21</v>
      </c>
      <c r="F1950" t="str">
        <f>VLOOKUP(A1950,allied_postcode!A:C,3,FALSE)</f>
        <v>N09</v>
      </c>
    </row>
    <row r="1951" hidden="1" spans="1:6">
      <c r="A1951" s="47">
        <v>2618</v>
      </c>
      <c r="B1951" s="47" t="s">
        <v>7639</v>
      </c>
      <c r="C1951" s="48" t="s">
        <v>18930</v>
      </c>
      <c r="D1951" s="49">
        <v>1.99</v>
      </c>
      <c r="E1951" s="49">
        <v>0.21</v>
      </c>
      <c r="F1951" t="str">
        <f>VLOOKUP(A1951,allied_postcode!A:C,3,FALSE)</f>
        <v>N09</v>
      </c>
    </row>
    <row r="1952" hidden="1" spans="1:6">
      <c r="A1952" s="47">
        <v>2618</v>
      </c>
      <c r="B1952" s="47" t="s">
        <v>7640</v>
      </c>
      <c r="C1952" s="48" t="s">
        <v>18930</v>
      </c>
      <c r="D1952" s="49">
        <v>2.65</v>
      </c>
      <c r="E1952" s="49">
        <v>0.27</v>
      </c>
      <c r="F1952" t="str">
        <f>VLOOKUP(A1952,allied_postcode!A:C,3,FALSE)</f>
        <v>N09</v>
      </c>
    </row>
    <row r="1953" hidden="1" spans="1:6">
      <c r="A1953" s="47">
        <v>2620</v>
      </c>
      <c r="B1953" s="47" t="s">
        <v>4435</v>
      </c>
      <c r="C1953" s="48" t="s">
        <v>18930</v>
      </c>
      <c r="D1953" s="49">
        <v>1.33</v>
      </c>
      <c r="E1953" s="49">
        <v>0.14</v>
      </c>
      <c r="F1953" t="str">
        <f>VLOOKUP(A1953,allied_postcode!A:C,3,FALSE)</f>
        <v>N08</v>
      </c>
    </row>
    <row r="1954" hidden="1" spans="1:6">
      <c r="A1954" s="47">
        <v>2621</v>
      </c>
      <c r="B1954" s="47" t="s">
        <v>7665</v>
      </c>
      <c r="C1954" s="48" t="s">
        <v>18930</v>
      </c>
      <c r="D1954" s="49">
        <v>2.65</v>
      </c>
      <c r="E1954" s="49">
        <v>0.27</v>
      </c>
      <c r="F1954" t="str">
        <f>VLOOKUP(A1954,allied_postcode!A:C,3,FALSE)</f>
        <v>N11</v>
      </c>
    </row>
    <row r="1955" hidden="1" spans="1:6">
      <c r="A1955" s="47">
        <v>2621</v>
      </c>
      <c r="B1955" s="47" t="s">
        <v>7666</v>
      </c>
      <c r="C1955" s="48" t="s">
        <v>18930</v>
      </c>
      <c r="D1955" s="49">
        <v>2.65</v>
      </c>
      <c r="E1955" s="49">
        <v>0.27</v>
      </c>
      <c r="F1955" t="str">
        <f>VLOOKUP(A1955,allied_postcode!A:C,3,FALSE)</f>
        <v>N11</v>
      </c>
    </row>
    <row r="1956" hidden="1" spans="1:6">
      <c r="A1956" s="47">
        <v>2621</v>
      </c>
      <c r="B1956" s="47" t="s">
        <v>7667</v>
      </c>
      <c r="C1956" s="48" t="s">
        <v>18930</v>
      </c>
      <c r="D1956" s="49">
        <v>2.65</v>
      </c>
      <c r="E1956" s="49">
        <v>0.27</v>
      </c>
      <c r="F1956" t="str">
        <f>VLOOKUP(A1956,allied_postcode!A:C,3,FALSE)</f>
        <v>N11</v>
      </c>
    </row>
    <row r="1957" hidden="1" spans="1:6">
      <c r="A1957" s="47">
        <v>2621</v>
      </c>
      <c r="B1957" s="47" t="s">
        <v>7668</v>
      </c>
      <c r="C1957" s="48" t="s">
        <v>18930</v>
      </c>
      <c r="D1957" s="49">
        <v>2.65</v>
      </c>
      <c r="E1957" s="49">
        <v>0.27</v>
      </c>
      <c r="F1957" t="str">
        <f>VLOOKUP(A1957,allied_postcode!A:C,3,FALSE)</f>
        <v>N11</v>
      </c>
    </row>
    <row r="1958" hidden="1" spans="1:6">
      <c r="A1958" s="47">
        <v>2621</v>
      </c>
      <c r="B1958" s="47" t="s">
        <v>7669</v>
      </c>
      <c r="C1958" s="48" t="s">
        <v>18930</v>
      </c>
      <c r="D1958" s="49">
        <v>2.65</v>
      </c>
      <c r="E1958" s="49">
        <v>0.27</v>
      </c>
      <c r="F1958" t="str">
        <f>VLOOKUP(A1958,allied_postcode!A:C,3,FALSE)</f>
        <v>N11</v>
      </c>
    </row>
    <row r="1959" hidden="1" spans="1:6">
      <c r="A1959" s="47">
        <v>2621</v>
      </c>
      <c r="B1959" s="47" t="s">
        <v>7670</v>
      </c>
      <c r="C1959" s="48" t="s">
        <v>18930</v>
      </c>
      <c r="D1959" s="49">
        <v>2.65</v>
      </c>
      <c r="E1959" s="49">
        <v>0.27</v>
      </c>
      <c r="F1959" t="str">
        <f>VLOOKUP(A1959,allied_postcode!A:C,3,FALSE)</f>
        <v>N11</v>
      </c>
    </row>
    <row r="1960" hidden="1" spans="1:6">
      <c r="A1960" s="47">
        <v>2621</v>
      </c>
      <c r="B1960" s="47" t="s">
        <v>7671</v>
      </c>
      <c r="C1960" s="48" t="s">
        <v>18930</v>
      </c>
      <c r="D1960" s="49">
        <v>2.65</v>
      </c>
      <c r="E1960" s="49">
        <v>0.27</v>
      </c>
      <c r="F1960" t="str">
        <f>VLOOKUP(A1960,allied_postcode!A:C,3,FALSE)</f>
        <v>N11</v>
      </c>
    </row>
    <row r="1961" hidden="1" spans="1:6">
      <c r="A1961" s="47">
        <v>2622</v>
      </c>
      <c r="B1961" s="47" t="s">
        <v>7672</v>
      </c>
      <c r="C1961" s="48" t="s">
        <v>18930</v>
      </c>
      <c r="D1961" s="49">
        <v>2.65</v>
      </c>
      <c r="E1961" s="49">
        <v>0.27</v>
      </c>
      <c r="F1961" t="str">
        <f>VLOOKUP(A1961,allied_postcode!A:C,3,FALSE)</f>
        <v>N15</v>
      </c>
    </row>
    <row r="1962" hidden="1" spans="1:6">
      <c r="A1962" s="47">
        <v>2622</v>
      </c>
      <c r="B1962" s="47" t="s">
        <v>5900</v>
      </c>
      <c r="C1962" s="48" t="s">
        <v>18930</v>
      </c>
      <c r="D1962" s="49">
        <v>2.65</v>
      </c>
      <c r="E1962" s="49">
        <v>0.27</v>
      </c>
      <c r="F1962" t="str">
        <f>VLOOKUP(A1962,allied_postcode!A:C,3,FALSE)</f>
        <v>N15</v>
      </c>
    </row>
    <row r="1963" hidden="1" spans="1:6">
      <c r="A1963" s="47">
        <v>2622</v>
      </c>
      <c r="B1963" s="47" t="s">
        <v>7673</v>
      </c>
      <c r="C1963" s="48" t="s">
        <v>18930</v>
      </c>
      <c r="D1963" s="49">
        <v>2.65</v>
      </c>
      <c r="E1963" s="49">
        <v>0.27</v>
      </c>
      <c r="F1963" t="str">
        <f>VLOOKUP(A1963,allied_postcode!A:C,3,FALSE)</f>
        <v>N15</v>
      </c>
    </row>
    <row r="1964" hidden="1" spans="1:6">
      <c r="A1964" s="47">
        <v>2622</v>
      </c>
      <c r="B1964" s="47" t="s">
        <v>7674</v>
      </c>
      <c r="C1964" s="48" t="s">
        <v>18930</v>
      </c>
      <c r="D1964" s="49">
        <v>2.65</v>
      </c>
      <c r="E1964" s="49">
        <v>0.27</v>
      </c>
      <c r="F1964" t="str">
        <f>VLOOKUP(A1964,allied_postcode!A:C,3,FALSE)</f>
        <v>N15</v>
      </c>
    </row>
    <row r="1965" hidden="1" spans="1:6">
      <c r="A1965" s="47">
        <v>2622</v>
      </c>
      <c r="B1965" s="47" t="s">
        <v>7675</v>
      </c>
      <c r="C1965" s="48" t="s">
        <v>18930</v>
      </c>
      <c r="D1965" s="49">
        <v>2.65</v>
      </c>
      <c r="E1965" s="49">
        <v>0.27</v>
      </c>
      <c r="F1965" t="str">
        <f>VLOOKUP(A1965,allied_postcode!A:C,3,FALSE)</f>
        <v>N15</v>
      </c>
    </row>
    <row r="1966" hidden="1" spans="1:6">
      <c r="A1966" s="47">
        <v>2622</v>
      </c>
      <c r="B1966" s="47" t="s">
        <v>7676</v>
      </c>
      <c r="C1966" s="48" t="s">
        <v>18930</v>
      </c>
      <c r="D1966" s="49">
        <v>2.65</v>
      </c>
      <c r="E1966" s="49">
        <v>0.27</v>
      </c>
      <c r="F1966" t="str">
        <f>VLOOKUP(A1966,allied_postcode!A:C,3,FALSE)</f>
        <v>N15</v>
      </c>
    </row>
    <row r="1967" hidden="1" spans="1:6">
      <c r="A1967" s="47">
        <v>2622</v>
      </c>
      <c r="B1967" s="47" t="s">
        <v>7677</v>
      </c>
      <c r="C1967" s="48" t="s">
        <v>18930</v>
      </c>
      <c r="D1967" s="49">
        <v>2.65</v>
      </c>
      <c r="E1967" s="49">
        <v>0.27</v>
      </c>
      <c r="F1967" t="str">
        <f>VLOOKUP(A1967,allied_postcode!A:C,3,FALSE)</f>
        <v>N15</v>
      </c>
    </row>
    <row r="1968" hidden="1" spans="1:6">
      <c r="A1968" s="47">
        <v>2622</v>
      </c>
      <c r="B1968" s="47" t="s">
        <v>7678</v>
      </c>
      <c r="C1968" s="48" t="s">
        <v>18930</v>
      </c>
      <c r="D1968" s="49">
        <v>2.65</v>
      </c>
      <c r="E1968" s="49">
        <v>0.27</v>
      </c>
      <c r="F1968" t="str">
        <f>VLOOKUP(A1968,allied_postcode!A:C,3,FALSE)</f>
        <v>N15</v>
      </c>
    </row>
    <row r="1969" hidden="1" spans="1:6">
      <c r="A1969" s="47">
        <v>2622</v>
      </c>
      <c r="B1969" s="47" t="s">
        <v>7679</v>
      </c>
      <c r="C1969" s="48" t="s">
        <v>18930</v>
      </c>
      <c r="D1969" s="49">
        <v>2.65</v>
      </c>
      <c r="E1969" s="49">
        <v>0.27</v>
      </c>
      <c r="F1969" t="str">
        <f>VLOOKUP(A1969,allied_postcode!A:C,3,FALSE)</f>
        <v>N15</v>
      </c>
    </row>
    <row r="1970" hidden="1" spans="1:6">
      <c r="A1970" s="47">
        <v>2622</v>
      </c>
      <c r="B1970" s="47" t="s">
        <v>7680</v>
      </c>
      <c r="C1970" s="48" t="s">
        <v>18930</v>
      </c>
      <c r="D1970" s="49">
        <v>2.65</v>
      </c>
      <c r="E1970" s="49">
        <v>0.27</v>
      </c>
      <c r="F1970" t="str">
        <f>VLOOKUP(A1970,allied_postcode!A:C,3,FALSE)</f>
        <v>N15</v>
      </c>
    </row>
    <row r="1971" hidden="1" spans="1:6">
      <c r="A1971" s="47">
        <v>2622</v>
      </c>
      <c r="B1971" s="47" t="s">
        <v>7681</v>
      </c>
      <c r="C1971" s="48" t="s">
        <v>18930</v>
      </c>
      <c r="D1971" s="49">
        <v>2.65</v>
      </c>
      <c r="E1971" s="49">
        <v>0.27</v>
      </c>
      <c r="F1971" t="str">
        <f>VLOOKUP(A1971,allied_postcode!A:C,3,FALSE)</f>
        <v>N15</v>
      </c>
    </row>
    <row r="1972" hidden="1" spans="1:6">
      <c r="A1972" s="47">
        <v>2622</v>
      </c>
      <c r="B1972" s="47" t="s">
        <v>7682</v>
      </c>
      <c r="C1972" s="48" t="s">
        <v>18930</v>
      </c>
      <c r="D1972" s="49">
        <v>2.65</v>
      </c>
      <c r="E1972" s="49">
        <v>0.27</v>
      </c>
      <c r="F1972" t="str">
        <f>VLOOKUP(A1972,allied_postcode!A:C,3,FALSE)</f>
        <v>N15</v>
      </c>
    </row>
    <row r="1973" hidden="1" spans="1:6">
      <c r="A1973" s="47">
        <v>2622</v>
      </c>
      <c r="B1973" s="47" t="s">
        <v>7683</v>
      </c>
      <c r="C1973" s="48" t="s">
        <v>18930</v>
      </c>
      <c r="D1973" s="49">
        <v>2.65</v>
      </c>
      <c r="E1973" s="49">
        <v>0.27</v>
      </c>
      <c r="F1973" t="str">
        <f>VLOOKUP(A1973,allied_postcode!A:C,3,FALSE)</f>
        <v>N15</v>
      </c>
    </row>
    <row r="1974" hidden="1" spans="1:6">
      <c r="A1974" s="47">
        <v>2622</v>
      </c>
      <c r="B1974" s="47" t="s">
        <v>7684</v>
      </c>
      <c r="C1974" s="48" t="s">
        <v>18930</v>
      </c>
      <c r="D1974" s="49">
        <v>2.65</v>
      </c>
      <c r="E1974" s="49">
        <v>0.27</v>
      </c>
      <c r="F1974" t="str">
        <f>VLOOKUP(A1974,allied_postcode!A:C,3,FALSE)</f>
        <v>N15</v>
      </c>
    </row>
    <row r="1975" hidden="1" spans="1:6">
      <c r="A1975" s="47">
        <v>2622</v>
      </c>
      <c r="B1975" s="47" t="s">
        <v>7685</v>
      </c>
      <c r="C1975" s="48" t="s">
        <v>18930</v>
      </c>
      <c r="D1975" s="49">
        <v>2.65</v>
      </c>
      <c r="E1975" s="49">
        <v>0.27</v>
      </c>
      <c r="F1975" t="str">
        <f>VLOOKUP(A1975,allied_postcode!A:C,3,FALSE)</f>
        <v>N15</v>
      </c>
    </row>
    <row r="1976" hidden="1" spans="1:6">
      <c r="A1976" s="47">
        <v>2622</v>
      </c>
      <c r="B1976" s="47" t="s">
        <v>7686</v>
      </c>
      <c r="C1976" s="48" t="s">
        <v>18930</v>
      </c>
      <c r="D1976" s="49">
        <v>2.65</v>
      </c>
      <c r="E1976" s="49">
        <v>0.27</v>
      </c>
      <c r="F1976" t="str">
        <f>VLOOKUP(A1976,allied_postcode!A:C,3,FALSE)</f>
        <v>N15</v>
      </c>
    </row>
    <row r="1977" hidden="1" spans="1:6">
      <c r="A1977" s="47">
        <v>2622</v>
      </c>
      <c r="B1977" s="47" t="s">
        <v>7687</v>
      </c>
      <c r="C1977" s="48" t="s">
        <v>18930</v>
      </c>
      <c r="D1977" s="49">
        <v>2.65</v>
      </c>
      <c r="E1977" s="49">
        <v>0.27</v>
      </c>
      <c r="F1977" t="str">
        <f>VLOOKUP(A1977,allied_postcode!A:C,3,FALSE)</f>
        <v>N15</v>
      </c>
    </row>
    <row r="1978" hidden="1" spans="1:6">
      <c r="A1978" s="47">
        <v>2622</v>
      </c>
      <c r="B1978" s="47" t="s">
        <v>7688</v>
      </c>
      <c r="C1978" s="48" t="s">
        <v>18930</v>
      </c>
      <c r="D1978" s="49">
        <v>2.65</v>
      </c>
      <c r="E1978" s="49">
        <v>0.27</v>
      </c>
      <c r="F1978" t="str">
        <f>VLOOKUP(A1978,allied_postcode!A:C,3,FALSE)</f>
        <v>N15</v>
      </c>
    </row>
    <row r="1979" hidden="1" spans="1:6">
      <c r="A1979" s="47">
        <v>2622</v>
      </c>
      <c r="B1979" s="47" t="s">
        <v>7689</v>
      </c>
      <c r="C1979" s="48" t="s">
        <v>18930</v>
      </c>
      <c r="D1979" s="49">
        <v>2.65</v>
      </c>
      <c r="E1979" s="49">
        <v>0.27</v>
      </c>
      <c r="F1979" t="str">
        <f>VLOOKUP(A1979,allied_postcode!A:C,3,FALSE)</f>
        <v>N15</v>
      </c>
    </row>
    <row r="1980" hidden="1" spans="1:6">
      <c r="A1980" s="47">
        <v>2622</v>
      </c>
      <c r="B1980" s="47" t="s">
        <v>7690</v>
      </c>
      <c r="C1980" s="48" t="s">
        <v>18930</v>
      </c>
      <c r="D1980" s="49">
        <v>2.65</v>
      </c>
      <c r="E1980" s="49">
        <v>0.27</v>
      </c>
      <c r="F1980" t="str">
        <f>VLOOKUP(A1980,allied_postcode!A:C,3,FALSE)</f>
        <v>N15</v>
      </c>
    </row>
    <row r="1981" hidden="1" spans="1:6">
      <c r="A1981" s="47">
        <v>2622</v>
      </c>
      <c r="B1981" s="47" t="s">
        <v>7691</v>
      </c>
      <c r="C1981" s="48" t="s">
        <v>18930</v>
      </c>
      <c r="D1981" s="49">
        <v>2.65</v>
      </c>
      <c r="E1981" s="49">
        <v>0.27</v>
      </c>
      <c r="F1981" t="str">
        <f>VLOOKUP(A1981,allied_postcode!A:C,3,FALSE)</f>
        <v>N15</v>
      </c>
    </row>
    <row r="1982" hidden="1" spans="1:6">
      <c r="A1982" s="47">
        <v>2622</v>
      </c>
      <c r="B1982" s="47" t="s">
        <v>7692</v>
      </c>
      <c r="C1982" s="48" t="s">
        <v>18930</v>
      </c>
      <c r="D1982" s="49">
        <v>2.65</v>
      </c>
      <c r="E1982" s="49">
        <v>0.27</v>
      </c>
      <c r="F1982" t="str">
        <f>VLOOKUP(A1982,allied_postcode!A:C,3,FALSE)</f>
        <v>N15</v>
      </c>
    </row>
    <row r="1983" hidden="1" spans="1:6">
      <c r="A1983" s="47">
        <v>2622</v>
      </c>
      <c r="B1983" s="47" t="s">
        <v>7693</v>
      </c>
      <c r="C1983" s="48" t="s">
        <v>18930</v>
      </c>
      <c r="D1983" s="49">
        <v>2.65</v>
      </c>
      <c r="E1983" s="49">
        <v>0.27</v>
      </c>
      <c r="F1983" t="str">
        <f>VLOOKUP(A1983,allied_postcode!A:C,3,FALSE)</f>
        <v>N15</v>
      </c>
    </row>
    <row r="1984" hidden="1" spans="1:6">
      <c r="A1984" s="47">
        <v>2622</v>
      </c>
      <c r="B1984" s="47" t="s">
        <v>7694</v>
      </c>
      <c r="C1984" s="48" t="s">
        <v>18930</v>
      </c>
      <c r="D1984" s="49">
        <v>2.65</v>
      </c>
      <c r="E1984" s="49">
        <v>0.27</v>
      </c>
      <c r="F1984" t="str">
        <f>VLOOKUP(A1984,allied_postcode!A:C,3,FALSE)</f>
        <v>N15</v>
      </c>
    </row>
    <row r="1985" hidden="1" spans="1:6">
      <c r="A1985" s="47">
        <v>2622</v>
      </c>
      <c r="B1985" s="47" t="s">
        <v>7695</v>
      </c>
      <c r="C1985" s="48" t="s">
        <v>18930</v>
      </c>
      <c r="D1985" s="49">
        <v>2.65</v>
      </c>
      <c r="E1985" s="49">
        <v>0.27</v>
      </c>
      <c r="F1985" t="str">
        <f>VLOOKUP(A1985,allied_postcode!A:C,3,FALSE)</f>
        <v>N15</v>
      </c>
    </row>
    <row r="1986" hidden="1" spans="1:6">
      <c r="A1986" s="47">
        <v>2622</v>
      </c>
      <c r="B1986" s="47" t="s">
        <v>7696</v>
      </c>
      <c r="C1986" s="48" t="s">
        <v>18930</v>
      </c>
      <c r="D1986" s="49">
        <v>2.65</v>
      </c>
      <c r="E1986" s="49">
        <v>0.27</v>
      </c>
      <c r="F1986" t="str">
        <f>VLOOKUP(A1986,allied_postcode!A:C,3,FALSE)</f>
        <v>N15</v>
      </c>
    </row>
    <row r="1987" hidden="1" spans="1:6">
      <c r="A1987" s="47">
        <v>2622</v>
      </c>
      <c r="B1987" s="47" t="s">
        <v>7697</v>
      </c>
      <c r="C1987" s="48" t="s">
        <v>18930</v>
      </c>
      <c r="D1987" s="49">
        <v>2.65</v>
      </c>
      <c r="E1987" s="49">
        <v>0.27</v>
      </c>
      <c r="F1987" t="str">
        <f>VLOOKUP(A1987,allied_postcode!A:C,3,FALSE)</f>
        <v>N15</v>
      </c>
    </row>
    <row r="1988" hidden="1" spans="1:6">
      <c r="A1988" s="47">
        <v>2622</v>
      </c>
      <c r="B1988" s="47" t="s">
        <v>7698</v>
      </c>
      <c r="C1988" s="48" t="s">
        <v>18930</v>
      </c>
      <c r="D1988" s="49">
        <v>2.65</v>
      </c>
      <c r="E1988" s="49">
        <v>0.27</v>
      </c>
      <c r="F1988" t="str">
        <f>VLOOKUP(A1988,allied_postcode!A:C,3,FALSE)</f>
        <v>N15</v>
      </c>
    </row>
    <row r="1989" hidden="1" spans="1:6">
      <c r="A1989" s="47">
        <v>2622</v>
      </c>
      <c r="B1989" s="47" t="s">
        <v>7699</v>
      </c>
      <c r="C1989" s="48" t="s">
        <v>18930</v>
      </c>
      <c r="D1989" s="49">
        <v>2.65</v>
      </c>
      <c r="E1989" s="49">
        <v>0.27</v>
      </c>
      <c r="F1989" t="str">
        <f>VLOOKUP(A1989,allied_postcode!A:C,3,FALSE)</f>
        <v>N15</v>
      </c>
    </row>
    <row r="1990" hidden="1" spans="1:6">
      <c r="A1990" s="47">
        <v>2622</v>
      </c>
      <c r="B1990" s="47" t="s">
        <v>7700</v>
      </c>
      <c r="C1990" s="48" t="s">
        <v>18930</v>
      </c>
      <c r="D1990" s="49">
        <v>2.65</v>
      </c>
      <c r="E1990" s="49">
        <v>0.27</v>
      </c>
      <c r="F1990" t="str">
        <f>VLOOKUP(A1990,allied_postcode!A:C,3,FALSE)</f>
        <v>N15</v>
      </c>
    </row>
    <row r="1991" hidden="1" spans="1:6">
      <c r="A1991" s="47">
        <v>2622</v>
      </c>
      <c r="B1991" s="47" t="s">
        <v>7701</v>
      </c>
      <c r="C1991" s="48" t="s">
        <v>18930</v>
      </c>
      <c r="D1991" s="49">
        <v>2.65</v>
      </c>
      <c r="E1991" s="49">
        <v>0.27</v>
      </c>
      <c r="F1991" t="str">
        <f>VLOOKUP(A1991,allied_postcode!A:C,3,FALSE)</f>
        <v>N15</v>
      </c>
    </row>
    <row r="1992" hidden="1" spans="1:6">
      <c r="A1992" s="47">
        <v>2622</v>
      </c>
      <c r="B1992" s="47" t="s">
        <v>7702</v>
      </c>
      <c r="C1992" s="48" t="s">
        <v>18930</v>
      </c>
      <c r="D1992" s="49">
        <v>2.65</v>
      </c>
      <c r="E1992" s="49">
        <v>0.27</v>
      </c>
      <c r="F1992" t="str">
        <f>VLOOKUP(A1992,allied_postcode!A:C,3,FALSE)</f>
        <v>N15</v>
      </c>
    </row>
    <row r="1993" hidden="1" spans="1:6">
      <c r="A1993" s="47">
        <v>2622</v>
      </c>
      <c r="B1993" s="47" t="s">
        <v>7703</v>
      </c>
      <c r="C1993" s="48" t="s">
        <v>18930</v>
      </c>
      <c r="D1993" s="49">
        <v>2.65</v>
      </c>
      <c r="E1993" s="49">
        <v>0.27</v>
      </c>
      <c r="F1993" t="str">
        <f>VLOOKUP(A1993,allied_postcode!A:C,3,FALSE)</f>
        <v>N15</v>
      </c>
    </row>
    <row r="1994" hidden="1" spans="1:6">
      <c r="A1994" s="47">
        <v>2622</v>
      </c>
      <c r="B1994" s="47" t="s">
        <v>7704</v>
      </c>
      <c r="C1994" s="48" t="s">
        <v>18930</v>
      </c>
      <c r="D1994" s="49">
        <v>2.65</v>
      </c>
      <c r="E1994" s="49">
        <v>0.27</v>
      </c>
      <c r="F1994" t="str">
        <f>VLOOKUP(A1994,allied_postcode!A:C,3,FALSE)</f>
        <v>N15</v>
      </c>
    </row>
    <row r="1995" hidden="1" spans="1:6">
      <c r="A1995" s="47">
        <v>2622</v>
      </c>
      <c r="B1995" s="47" t="s">
        <v>7705</v>
      </c>
      <c r="C1995" s="48" t="s">
        <v>18930</v>
      </c>
      <c r="D1995" s="49">
        <v>2.65</v>
      </c>
      <c r="E1995" s="49">
        <v>0.27</v>
      </c>
      <c r="F1995" t="str">
        <f>VLOOKUP(A1995,allied_postcode!A:C,3,FALSE)</f>
        <v>N15</v>
      </c>
    </row>
    <row r="1996" hidden="1" spans="1:6">
      <c r="A1996" s="47">
        <v>2622</v>
      </c>
      <c r="B1996" s="47" t="s">
        <v>7706</v>
      </c>
      <c r="C1996" s="48" t="s">
        <v>18930</v>
      </c>
      <c r="D1996" s="49">
        <v>2.65</v>
      </c>
      <c r="E1996" s="49">
        <v>0.27</v>
      </c>
      <c r="F1996" t="str">
        <f>VLOOKUP(A1996,allied_postcode!A:C,3,FALSE)</f>
        <v>N15</v>
      </c>
    </row>
    <row r="1997" hidden="1" spans="1:6">
      <c r="A1997" s="47">
        <v>2622</v>
      </c>
      <c r="B1997" s="47" t="s">
        <v>7707</v>
      </c>
      <c r="C1997" s="48" t="s">
        <v>18930</v>
      </c>
      <c r="D1997" s="49">
        <v>2.65</v>
      </c>
      <c r="E1997" s="49">
        <v>0.27</v>
      </c>
      <c r="F1997" t="str">
        <f>VLOOKUP(A1997,allied_postcode!A:C,3,FALSE)</f>
        <v>N15</v>
      </c>
    </row>
    <row r="1998" hidden="1" spans="1:6">
      <c r="A1998" s="47">
        <v>2622</v>
      </c>
      <c r="B1998" s="47" t="s">
        <v>7708</v>
      </c>
      <c r="C1998" s="48" t="s">
        <v>18930</v>
      </c>
      <c r="D1998" s="49">
        <v>2.65</v>
      </c>
      <c r="E1998" s="49">
        <v>0.27</v>
      </c>
      <c r="F1998" t="str">
        <f>VLOOKUP(A1998,allied_postcode!A:C,3,FALSE)</f>
        <v>N15</v>
      </c>
    </row>
    <row r="1999" hidden="1" spans="1:6">
      <c r="A1999" s="47">
        <v>2622</v>
      </c>
      <c r="B1999" s="47" t="s">
        <v>7709</v>
      </c>
      <c r="C1999" s="48" t="s">
        <v>18930</v>
      </c>
      <c r="D1999" s="49">
        <v>2.65</v>
      </c>
      <c r="E1999" s="49">
        <v>0.27</v>
      </c>
      <c r="F1999" t="str">
        <f>VLOOKUP(A1999,allied_postcode!A:C,3,FALSE)</f>
        <v>N15</v>
      </c>
    </row>
    <row r="2000" hidden="1" spans="1:6">
      <c r="A2000" s="47">
        <v>2622</v>
      </c>
      <c r="B2000" s="47" t="s">
        <v>7710</v>
      </c>
      <c r="C2000" s="48" t="s">
        <v>18930</v>
      </c>
      <c r="D2000" s="49">
        <v>2.65</v>
      </c>
      <c r="E2000" s="49">
        <v>0.27</v>
      </c>
      <c r="F2000" t="str">
        <f>VLOOKUP(A2000,allied_postcode!A:C,3,FALSE)</f>
        <v>N15</v>
      </c>
    </row>
    <row r="2001" hidden="1" spans="1:6">
      <c r="A2001" s="47">
        <v>2622</v>
      </c>
      <c r="B2001" s="47" t="s">
        <v>7711</v>
      </c>
      <c r="C2001" s="48" t="s">
        <v>18930</v>
      </c>
      <c r="D2001" s="49">
        <v>2.65</v>
      </c>
      <c r="E2001" s="49">
        <v>0.27</v>
      </c>
      <c r="F2001" t="str">
        <f>VLOOKUP(A2001,allied_postcode!A:C,3,FALSE)</f>
        <v>N15</v>
      </c>
    </row>
    <row r="2002" hidden="1" spans="1:6">
      <c r="A2002" s="47">
        <v>2622</v>
      </c>
      <c r="B2002" s="47" t="s">
        <v>7712</v>
      </c>
      <c r="C2002" s="48" t="s">
        <v>18930</v>
      </c>
      <c r="D2002" s="49">
        <v>2.65</v>
      </c>
      <c r="E2002" s="49">
        <v>0.27</v>
      </c>
      <c r="F2002" t="str">
        <f>VLOOKUP(A2002,allied_postcode!A:C,3,FALSE)</f>
        <v>N15</v>
      </c>
    </row>
    <row r="2003" hidden="1" spans="1:6">
      <c r="A2003" s="47">
        <v>2622</v>
      </c>
      <c r="B2003" s="47" t="s">
        <v>7713</v>
      </c>
      <c r="C2003" s="48" t="s">
        <v>18930</v>
      </c>
      <c r="D2003" s="49">
        <v>2.65</v>
      </c>
      <c r="E2003" s="49">
        <v>0.27</v>
      </c>
      <c r="F2003" t="str">
        <f>VLOOKUP(A2003,allied_postcode!A:C,3,FALSE)</f>
        <v>N15</v>
      </c>
    </row>
    <row r="2004" hidden="1" spans="1:6">
      <c r="A2004" s="47">
        <v>2622</v>
      </c>
      <c r="B2004" s="47" t="s">
        <v>7714</v>
      </c>
      <c r="C2004" s="48" t="s">
        <v>18930</v>
      </c>
      <c r="D2004" s="49">
        <v>2.65</v>
      </c>
      <c r="E2004" s="49">
        <v>0.27</v>
      </c>
      <c r="F2004" t="str">
        <f>VLOOKUP(A2004,allied_postcode!A:C,3,FALSE)</f>
        <v>N15</v>
      </c>
    </row>
    <row r="2005" hidden="1" spans="1:6">
      <c r="A2005" s="47">
        <v>2622</v>
      </c>
      <c r="B2005" s="47" t="s">
        <v>7715</v>
      </c>
      <c r="C2005" s="48" t="s">
        <v>18930</v>
      </c>
      <c r="D2005" s="49">
        <v>2.65</v>
      </c>
      <c r="E2005" s="49">
        <v>0.27</v>
      </c>
      <c r="F2005" t="str">
        <f>VLOOKUP(A2005,allied_postcode!A:C,3,FALSE)</f>
        <v>N15</v>
      </c>
    </row>
    <row r="2006" hidden="1" spans="1:6">
      <c r="A2006" s="47">
        <v>2622</v>
      </c>
      <c r="B2006" s="47" t="s">
        <v>7716</v>
      </c>
      <c r="C2006" s="48" t="s">
        <v>18930</v>
      </c>
      <c r="D2006" s="49">
        <v>2.65</v>
      </c>
      <c r="E2006" s="49">
        <v>0.27</v>
      </c>
      <c r="F2006" t="str">
        <f>VLOOKUP(A2006,allied_postcode!A:C,3,FALSE)</f>
        <v>N15</v>
      </c>
    </row>
    <row r="2007" hidden="1" spans="1:6">
      <c r="A2007" s="47">
        <v>2622</v>
      </c>
      <c r="B2007" s="47" t="s">
        <v>7717</v>
      </c>
      <c r="C2007" s="48" t="s">
        <v>18930</v>
      </c>
      <c r="D2007" s="49">
        <v>2.65</v>
      </c>
      <c r="E2007" s="49">
        <v>0.27</v>
      </c>
      <c r="F2007" t="str">
        <f>VLOOKUP(A2007,allied_postcode!A:C,3,FALSE)</f>
        <v>N15</v>
      </c>
    </row>
    <row r="2008" hidden="1" spans="1:6">
      <c r="A2008" s="47">
        <v>2622</v>
      </c>
      <c r="B2008" s="47" t="s">
        <v>7718</v>
      </c>
      <c r="C2008" s="48" t="s">
        <v>18930</v>
      </c>
      <c r="D2008" s="49">
        <v>2.65</v>
      </c>
      <c r="E2008" s="49">
        <v>0.27</v>
      </c>
      <c r="F2008" t="str">
        <f>VLOOKUP(A2008,allied_postcode!A:C,3,FALSE)</f>
        <v>N15</v>
      </c>
    </row>
    <row r="2009" hidden="1" spans="1:6">
      <c r="A2009" s="47">
        <v>2622</v>
      </c>
      <c r="B2009" s="47" t="s">
        <v>7345</v>
      </c>
      <c r="C2009" s="48" t="s">
        <v>18930</v>
      </c>
      <c r="D2009" s="49">
        <v>2.65</v>
      </c>
      <c r="E2009" s="49">
        <v>0.27</v>
      </c>
      <c r="F2009" t="str">
        <f>VLOOKUP(A2009,allied_postcode!A:C,3,FALSE)</f>
        <v>N15</v>
      </c>
    </row>
    <row r="2010" hidden="1" spans="1:6">
      <c r="A2010" s="47">
        <v>2622</v>
      </c>
      <c r="B2010" s="47" t="s">
        <v>7719</v>
      </c>
      <c r="C2010" s="48" t="s">
        <v>18930</v>
      </c>
      <c r="D2010" s="49">
        <v>2.65</v>
      </c>
      <c r="E2010" s="49">
        <v>0.27</v>
      </c>
      <c r="F2010" t="str">
        <f>VLOOKUP(A2010,allied_postcode!A:C,3,FALSE)</f>
        <v>N15</v>
      </c>
    </row>
    <row r="2011" hidden="1" spans="1:6">
      <c r="A2011" s="47">
        <v>2623</v>
      </c>
      <c r="B2011" s="47" t="s">
        <v>7720</v>
      </c>
      <c r="C2011" s="48" t="s">
        <v>18930</v>
      </c>
      <c r="D2011" s="49">
        <v>2.65</v>
      </c>
      <c r="E2011" s="49">
        <v>0.27</v>
      </c>
      <c r="F2011" t="str">
        <f>VLOOKUP(A2011,allied_postcode!A:C,3,FALSE)</f>
        <v>N15</v>
      </c>
    </row>
    <row r="2012" hidden="1" spans="1:6">
      <c r="A2012" s="47">
        <v>2624</v>
      </c>
      <c r="B2012" s="47" t="s">
        <v>7721</v>
      </c>
      <c r="C2012" s="48" t="s">
        <v>18930</v>
      </c>
      <c r="D2012" s="49">
        <v>2.65</v>
      </c>
      <c r="E2012" s="49">
        <v>0.27</v>
      </c>
      <c r="F2012" t="str">
        <f>VLOOKUP(A2012,allied_postcode!A:C,3,FALSE)</f>
        <v>N11</v>
      </c>
    </row>
    <row r="2013" hidden="1" spans="1:6">
      <c r="A2013" s="47">
        <v>2625</v>
      </c>
      <c r="B2013" s="47" t="s">
        <v>7722</v>
      </c>
      <c r="C2013" s="48" t="s">
        <v>18930</v>
      </c>
      <c r="D2013" s="49">
        <v>2.65</v>
      </c>
      <c r="E2013" s="49">
        <v>0.27</v>
      </c>
      <c r="F2013" t="str">
        <f>VLOOKUP(A2013,allied_postcode!A:C,3,FALSE)</f>
        <v>N11</v>
      </c>
    </row>
    <row r="2014" hidden="1" spans="1:6">
      <c r="A2014" s="47">
        <v>2626</v>
      </c>
      <c r="B2014" s="47" t="s">
        <v>7723</v>
      </c>
      <c r="C2014" s="48" t="s">
        <v>18930</v>
      </c>
      <c r="D2014" s="49">
        <v>2.65</v>
      </c>
      <c r="E2014" s="49">
        <v>0.27</v>
      </c>
      <c r="F2014" t="str">
        <f>VLOOKUP(A2014,allied_postcode!A:C,3,FALSE)</f>
        <v>N11</v>
      </c>
    </row>
    <row r="2015" hidden="1" spans="1:6">
      <c r="A2015" s="47">
        <v>2626</v>
      </c>
      <c r="B2015" s="47" t="s">
        <v>7724</v>
      </c>
      <c r="C2015" s="48" t="s">
        <v>18930</v>
      </c>
      <c r="D2015" s="49">
        <v>2.65</v>
      </c>
      <c r="E2015" s="49">
        <v>0.27</v>
      </c>
      <c r="F2015" t="str">
        <f>VLOOKUP(A2015,allied_postcode!A:C,3,FALSE)</f>
        <v>N11</v>
      </c>
    </row>
    <row r="2016" hidden="1" spans="1:6">
      <c r="A2016" s="47">
        <v>2626</v>
      </c>
      <c r="B2016" s="47" t="s">
        <v>7725</v>
      </c>
      <c r="C2016" s="48" t="s">
        <v>18930</v>
      </c>
      <c r="D2016" s="49">
        <v>2.65</v>
      </c>
      <c r="E2016" s="49">
        <v>0.27</v>
      </c>
      <c r="F2016" t="str">
        <f>VLOOKUP(A2016,allied_postcode!A:C,3,FALSE)</f>
        <v>N11</v>
      </c>
    </row>
    <row r="2017" hidden="1" spans="1:6">
      <c r="A2017" s="47">
        <v>2627</v>
      </c>
      <c r="B2017" s="47" t="s">
        <v>7726</v>
      </c>
      <c r="C2017" s="48" t="s">
        <v>18930</v>
      </c>
      <c r="D2017" s="49">
        <v>2.65</v>
      </c>
      <c r="E2017" s="49">
        <v>0.27</v>
      </c>
      <c r="F2017" t="str">
        <f>VLOOKUP(A2017,allied_postcode!A:C,3,FALSE)</f>
        <v>N11</v>
      </c>
    </row>
    <row r="2018" hidden="1" spans="1:6">
      <c r="A2018" s="47">
        <v>2627</v>
      </c>
      <c r="B2018" s="47" t="s">
        <v>7727</v>
      </c>
      <c r="C2018" s="48" t="s">
        <v>18930</v>
      </c>
      <c r="D2018" s="49">
        <v>2.65</v>
      </c>
      <c r="E2018" s="49">
        <v>0.27</v>
      </c>
      <c r="F2018" t="str">
        <f>VLOOKUP(A2018,allied_postcode!A:C,3,FALSE)</f>
        <v>N11</v>
      </c>
    </row>
    <row r="2019" hidden="1" spans="1:6">
      <c r="A2019" s="47">
        <v>2627</v>
      </c>
      <c r="B2019" s="47" t="s">
        <v>7728</v>
      </c>
      <c r="C2019" s="48" t="s">
        <v>18930</v>
      </c>
      <c r="D2019" s="49">
        <v>2.65</v>
      </c>
      <c r="E2019" s="49">
        <v>0.27</v>
      </c>
      <c r="F2019" t="str">
        <f>VLOOKUP(A2019,allied_postcode!A:C,3,FALSE)</f>
        <v>N11</v>
      </c>
    </row>
    <row r="2020" hidden="1" spans="1:6">
      <c r="A2020" s="47">
        <v>2627</v>
      </c>
      <c r="B2020" s="47" t="s">
        <v>7729</v>
      </c>
      <c r="C2020" s="48" t="s">
        <v>18930</v>
      </c>
      <c r="D2020" s="49">
        <v>2.65</v>
      </c>
      <c r="E2020" s="49">
        <v>0.27</v>
      </c>
      <c r="F2020" t="str">
        <f>VLOOKUP(A2020,allied_postcode!A:C,3,FALSE)</f>
        <v>N11</v>
      </c>
    </row>
    <row r="2021" hidden="1" spans="1:6">
      <c r="A2021" s="47">
        <v>2627</v>
      </c>
      <c r="B2021" s="47" t="s">
        <v>7730</v>
      </c>
      <c r="C2021" s="48" t="s">
        <v>18930</v>
      </c>
      <c r="D2021" s="49">
        <v>2.65</v>
      </c>
      <c r="E2021" s="49">
        <v>0.27</v>
      </c>
      <c r="F2021" t="str">
        <f>VLOOKUP(A2021,allied_postcode!A:C,3,FALSE)</f>
        <v>N11</v>
      </c>
    </row>
    <row r="2022" hidden="1" spans="1:6">
      <c r="A2022" s="47">
        <v>2627</v>
      </c>
      <c r="B2022" s="47" t="s">
        <v>7731</v>
      </c>
      <c r="C2022" s="48" t="s">
        <v>18930</v>
      </c>
      <c r="D2022" s="49">
        <v>2.65</v>
      </c>
      <c r="E2022" s="49">
        <v>0.27</v>
      </c>
      <c r="F2022" t="str">
        <f>VLOOKUP(A2022,allied_postcode!A:C,3,FALSE)</f>
        <v>N11</v>
      </c>
    </row>
    <row r="2023" hidden="1" spans="1:6">
      <c r="A2023" s="47">
        <v>2627</v>
      </c>
      <c r="B2023" s="47" t="s">
        <v>7732</v>
      </c>
      <c r="C2023" s="48" t="s">
        <v>18930</v>
      </c>
      <c r="D2023" s="49">
        <v>2.65</v>
      </c>
      <c r="E2023" s="49">
        <v>0.27</v>
      </c>
      <c r="F2023" t="str">
        <f>VLOOKUP(A2023,allied_postcode!A:C,3,FALSE)</f>
        <v>N11</v>
      </c>
    </row>
    <row r="2024" hidden="1" spans="1:6">
      <c r="A2024" s="47">
        <v>2627</v>
      </c>
      <c r="B2024" s="47" t="s">
        <v>7733</v>
      </c>
      <c r="C2024" s="48" t="s">
        <v>18930</v>
      </c>
      <c r="D2024" s="49">
        <v>2.65</v>
      </c>
      <c r="E2024" s="49">
        <v>0.27</v>
      </c>
      <c r="F2024" t="str">
        <f>VLOOKUP(A2024,allied_postcode!A:C,3,FALSE)</f>
        <v>N11</v>
      </c>
    </row>
    <row r="2025" hidden="1" spans="1:6">
      <c r="A2025" s="47">
        <v>2627</v>
      </c>
      <c r="B2025" s="47" t="s">
        <v>7734</v>
      </c>
      <c r="C2025" s="48" t="s">
        <v>18930</v>
      </c>
      <c r="D2025" s="49">
        <v>2.65</v>
      </c>
      <c r="E2025" s="49">
        <v>0.27</v>
      </c>
      <c r="F2025" t="str">
        <f>VLOOKUP(A2025,allied_postcode!A:C,3,FALSE)</f>
        <v>N11</v>
      </c>
    </row>
    <row r="2026" hidden="1" spans="1:6">
      <c r="A2026" s="47">
        <v>2627</v>
      </c>
      <c r="B2026" s="47" t="s">
        <v>7735</v>
      </c>
      <c r="C2026" s="48" t="s">
        <v>18930</v>
      </c>
      <c r="D2026" s="49">
        <v>2.65</v>
      </c>
      <c r="E2026" s="49">
        <v>0.27</v>
      </c>
      <c r="F2026" t="str">
        <f>VLOOKUP(A2026,allied_postcode!A:C,3,FALSE)</f>
        <v>N11</v>
      </c>
    </row>
    <row r="2027" hidden="1" spans="1:6">
      <c r="A2027" s="47">
        <v>2628</v>
      </c>
      <c r="B2027" s="47" t="s">
        <v>7736</v>
      </c>
      <c r="C2027" s="48" t="s">
        <v>18930</v>
      </c>
      <c r="D2027" s="49">
        <v>2.65</v>
      </c>
      <c r="E2027" s="49">
        <v>0.27</v>
      </c>
      <c r="F2027" t="str">
        <f>VLOOKUP(A2027,allied_postcode!A:C,3,FALSE)</f>
        <v>N11</v>
      </c>
    </row>
    <row r="2028" hidden="1" spans="1:6">
      <c r="A2028" s="47">
        <v>2628</v>
      </c>
      <c r="B2028" s="47" t="s">
        <v>7737</v>
      </c>
      <c r="C2028" s="48" t="s">
        <v>18930</v>
      </c>
      <c r="D2028" s="49">
        <v>2.65</v>
      </c>
      <c r="E2028" s="49">
        <v>0.27</v>
      </c>
      <c r="F2028" t="str">
        <f>VLOOKUP(A2028,allied_postcode!A:C,3,FALSE)</f>
        <v>N11</v>
      </c>
    </row>
    <row r="2029" hidden="1" spans="1:6">
      <c r="A2029" s="47">
        <v>2628</v>
      </c>
      <c r="B2029" s="47" t="s">
        <v>7738</v>
      </c>
      <c r="C2029" s="48" t="s">
        <v>18930</v>
      </c>
      <c r="D2029" s="49">
        <v>2.65</v>
      </c>
      <c r="E2029" s="49">
        <v>0.27</v>
      </c>
      <c r="F2029" t="str">
        <f>VLOOKUP(A2029,allied_postcode!A:C,3,FALSE)</f>
        <v>N11</v>
      </c>
    </row>
    <row r="2030" hidden="1" spans="1:6">
      <c r="A2030" s="47">
        <v>2628</v>
      </c>
      <c r="B2030" s="47" t="s">
        <v>7739</v>
      </c>
      <c r="C2030" s="48" t="s">
        <v>18930</v>
      </c>
      <c r="D2030" s="49">
        <v>2.65</v>
      </c>
      <c r="E2030" s="49">
        <v>0.27</v>
      </c>
      <c r="F2030" t="str">
        <f>VLOOKUP(A2030,allied_postcode!A:C,3,FALSE)</f>
        <v>N11</v>
      </c>
    </row>
    <row r="2031" hidden="1" spans="1:6">
      <c r="A2031" s="47">
        <v>2628</v>
      </c>
      <c r="B2031" s="47" t="s">
        <v>7740</v>
      </c>
      <c r="C2031" s="48" t="s">
        <v>18930</v>
      </c>
      <c r="D2031" s="49">
        <v>2.65</v>
      </c>
      <c r="E2031" s="49">
        <v>0.27</v>
      </c>
      <c r="F2031" t="str">
        <f>VLOOKUP(A2031,allied_postcode!A:C,3,FALSE)</f>
        <v>N11</v>
      </c>
    </row>
    <row r="2032" hidden="1" spans="1:6">
      <c r="A2032" s="47">
        <v>2628</v>
      </c>
      <c r="B2032" s="47" t="s">
        <v>7741</v>
      </c>
      <c r="C2032" s="48" t="s">
        <v>18930</v>
      </c>
      <c r="D2032" s="49">
        <v>2.65</v>
      </c>
      <c r="E2032" s="49">
        <v>0.27</v>
      </c>
      <c r="F2032" t="str">
        <f>VLOOKUP(A2032,allied_postcode!A:C,3,FALSE)</f>
        <v>N11</v>
      </c>
    </row>
    <row r="2033" hidden="1" spans="1:6">
      <c r="A2033" s="47">
        <v>2628</v>
      </c>
      <c r="B2033" s="47" t="s">
        <v>7742</v>
      </c>
      <c r="C2033" s="48" t="s">
        <v>18930</v>
      </c>
      <c r="D2033" s="49">
        <v>2.65</v>
      </c>
      <c r="E2033" s="49">
        <v>0.27</v>
      </c>
      <c r="F2033" t="str">
        <f>VLOOKUP(A2033,allied_postcode!A:C,3,FALSE)</f>
        <v>N11</v>
      </c>
    </row>
    <row r="2034" hidden="1" spans="1:6">
      <c r="A2034" s="47">
        <v>2628</v>
      </c>
      <c r="B2034" s="47" t="s">
        <v>7743</v>
      </c>
      <c r="C2034" s="48" t="s">
        <v>18930</v>
      </c>
      <c r="D2034" s="49">
        <v>2.65</v>
      </c>
      <c r="E2034" s="49">
        <v>0.27</v>
      </c>
      <c r="F2034" t="str">
        <f>VLOOKUP(A2034,allied_postcode!A:C,3,FALSE)</f>
        <v>N11</v>
      </c>
    </row>
    <row r="2035" hidden="1" spans="1:6">
      <c r="A2035" s="47">
        <v>2628</v>
      </c>
      <c r="B2035" s="47" t="s">
        <v>7457</v>
      </c>
      <c r="C2035" s="48" t="s">
        <v>18930</v>
      </c>
      <c r="D2035" s="49">
        <v>2.65</v>
      </c>
      <c r="E2035" s="49">
        <v>0.27</v>
      </c>
      <c r="F2035" t="str">
        <f>VLOOKUP(A2035,allied_postcode!A:C,3,FALSE)</f>
        <v>N11</v>
      </c>
    </row>
    <row r="2036" hidden="1" spans="1:6">
      <c r="A2036" s="47">
        <v>2628</v>
      </c>
      <c r="B2036" s="47" t="s">
        <v>7765</v>
      </c>
      <c r="C2036" s="48" t="s">
        <v>18930</v>
      </c>
      <c r="D2036" s="49">
        <v>2.65</v>
      </c>
      <c r="E2036" s="49">
        <v>0.27</v>
      </c>
      <c r="F2036" t="str">
        <f>VLOOKUP(A2036,allied_postcode!A:C,3,FALSE)</f>
        <v>N11</v>
      </c>
    </row>
    <row r="2037" hidden="1" spans="1:6">
      <c r="A2037" s="47">
        <v>2628</v>
      </c>
      <c r="B2037" s="47" t="s">
        <v>7744</v>
      </c>
      <c r="C2037" s="48" t="s">
        <v>18930</v>
      </c>
      <c r="D2037" s="49">
        <v>2.65</v>
      </c>
      <c r="E2037" s="49">
        <v>0.27</v>
      </c>
      <c r="F2037" t="str">
        <f>VLOOKUP(A2037,allied_postcode!A:C,3,FALSE)</f>
        <v>N11</v>
      </c>
    </row>
    <row r="2038" hidden="1" spans="1:6">
      <c r="A2038" s="47">
        <v>2628</v>
      </c>
      <c r="B2038" s="47" t="s">
        <v>7745</v>
      </c>
      <c r="C2038" s="48" t="s">
        <v>18930</v>
      </c>
      <c r="D2038" s="49">
        <v>2.65</v>
      </c>
      <c r="E2038" s="49">
        <v>0.27</v>
      </c>
      <c r="F2038" t="str">
        <f>VLOOKUP(A2038,allied_postcode!A:C,3,FALSE)</f>
        <v>N11</v>
      </c>
    </row>
    <row r="2039" hidden="1" spans="1:6">
      <c r="A2039" s="47">
        <v>2628</v>
      </c>
      <c r="B2039" s="47" t="s">
        <v>7746</v>
      </c>
      <c r="C2039" s="48" t="s">
        <v>18930</v>
      </c>
      <c r="D2039" s="49">
        <v>2.65</v>
      </c>
      <c r="E2039" s="49">
        <v>0.27</v>
      </c>
      <c r="F2039" t="str">
        <f>VLOOKUP(A2039,allied_postcode!A:C,3,FALSE)</f>
        <v>N11</v>
      </c>
    </row>
    <row r="2040" hidden="1" spans="1:6">
      <c r="A2040" s="47">
        <v>2628</v>
      </c>
      <c r="B2040" s="47" t="s">
        <v>7747</v>
      </c>
      <c r="C2040" s="48" t="s">
        <v>18930</v>
      </c>
      <c r="D2040" s="49">
        <v>2.65</v>
      </c>
      <c r="E2040" s="49">
        <v>0.27</v>
      </c>
      <c r="F2040" t="str">
        <f>VLOOKUP(A2040,allied_postcode!A:C,3,FALSE)</f>
        <v>N11</v>
      </c>
    </row>
    <row r="2041" hidden="1" spans="1:6">
      <c r="A2041" s="47">
        <v>2628</v>
      </c>
      <c r="B2041" s="47" t="s">
        <v>7748</v>
      </c>
      <c r="C2041" s="48" t="s">
        <v>18930</v>
      </c>
      <c r="D2041" s="49">
        <v>2.65</v>
      </c>
      <c r="E2041" s="49">
        <v>0.27</v>
      </c>
      <c r="F2041" t="str">
        <f>VLOOKUP(A2041,allied_postcode!A:C,3,FALSE)</f>
        <v>N11</v>
      </c>
    </row>
    <row r="2042" hidden="1" spans="1:6">
      <c r="A2042" s="47">
        <v>2629</v>
      </c>
      <c r="B2042" s="47" t="s">
        <v>7749</v>
      </c>
      <c r="C2042" s="48" t="s">
        <v>18930</v>
      </c>
      <c r="D2042" s="49">
        <v>2.65</v>
      </c>
      <c r="E2042" s="49">
        <v>0.27</v>
      </c>
      <c r="F2042" t="str">
        <f>VLOOKUP(A2042,allied_postcode!A:C,3,FALSE)</f>
        <v>N11</v>
      </c>
    </row>
    <row r="2043" hidden="1" spans="1:6">
      <c r="A2043" s="47">
        <v>2629</v>
      </c>
      <c r="B2043" s="47" t="s">
        <v>7750</v>
      </c>
      <c r="C2043" s="48" t="s">
        <v>18930</v>
      </c>
      <c r="D2043" s="49">
        <v>2.65</v>
      </c>
      <c r="E2043" s="49">
        <v>0.27</v>
      </c>
      <c r="F2043" t="str">
        <f>VLOOKUP(A2043,allied_postcode!A:C,3,FALSE)</f>
        <v>N11</v>
      </c>
    </row>
    <row r="2044" hidden="1" spans="1:6">
      <c r="A2044" s="47">
        <v>2629</v>
      </c>
      <c r="B2044" s="47" t="s">
        <v>7751</v>
      </c>
      <c r="C2044" s="48" t="s">
        <v>18930</v>
      </c>
      <c r="D2044" s="49">
        <v>2.65</v>
      </c>
      <c r="E2044" s="49">
        <v>0.27</v>
      </c>
      <c r="F2044" t="str">
        <f>VLOOKUP(A2044,allied_postcode!A:C,3,FALSE)</f>
        <v>N11</v>
      </c>
    </row>
    <row r="2045" hidden="1" spans="1:6">
      <c r="A2045" s="47">
        <v>2629</v>
      </c>
      <c r="B2045" s="47" t="s">
        <v>7752</v>
      </c>
      <c r="C2045" s="48" t="s">
        <v>18930</v>
      </c>
      <c r="D2045" s="49">
        <v>2.65</v>
      </c>
      <c r="E2045" s="49">
        <v>0.27</v>
      </c>
      <c r="F2045" t="str">
        <f>VLOOKUP(A2045,allied_postcode!A:C,3,FALSE)</f>
        <v>N11</v>
      </c>
    </row>
    <row r="2046" hidden="1" spans="1:6">
      <c r="A2046" s="47">
        <v>2629</v>
      </c>
      <c r="B2046" s="47" t="s">
        <v>5823</v>
      </c>
      <c r="C2046" s="48" t="s">
        <v>18930</v>
      </c>
      <c r="D2046" s="49">
        <v>2.65</v>
      </c>
      <c r="E2046" s="49">
        <v>0.27</v>
      </c>
      <c r="F2046" t="str">
        <f>VLOOKUP(A2046,allied_postcode!A:C,3,FALSE)</f>
        <v>N11</v>
      </c>
    </row>
    <row r="2047" hidden="1" spans="1:6">
      <c r="A2047" s="47">
        <v>2629</v>
      </c>
      <c r="B2047" s="47" t="s">
        <v>7753</v>
      </c>
      <c r="C2047" s="48" t="s">
        <v>18930</v>
      </c>
      <c r="D2047" s="49">
        <v>2.65</v>
      </c>
      <c r="E2047" s="49">
        <v>0.27</v>
      </c>
      <c r="F2047" t="str">
        <f>VLOOKUP(A2047,allied_postcode!A:C,3,FALSE)</f>
        <v>N11</v>
      </c>
    </row>
    <row r="2048" hidden="1" spans="1:6">
      <c r="A2048" s="47">
        <v>2629</v>
      </c>
      <c r="B2048" s="47" t="s">
        <v>7754</v>
      </c>
      <c r="C2048" s="48" t="s">
        <v>18930</v>
      </c>
      <c r="D2048" s="49">
        <v>2.65</v>
      </c>
      <c r="E2048" s="49">
        <v>0.27</v>
      </c>
      <c r="F2048" t="str">
        <f>VLOOKUP(A2048,allied_postcode!A:C,3,FALSE)</f>
        <v>N11</v>
      </c>
    </row>
    <row r="2049" hidden="1" spans="1:6">
      <c r="A2049" s="47">
        <v>2629</v>
      </c>
      <c r="B2049" s="47" t="s">
        <v>7755</v>
      </c>
      <c r="C2049" s="48" t="s">
        <v>18930</v>
      </c>
      <c r="D2049" s="49">
        <v>2.65</v>
      </c>
      <c r="E2049" s="49">
        <v>0.27</v>
      </c>
      <c r="F2049" t="str">
        <f>VLOOKUP(A2049,allied_postcode!A:C,3,FALSE)</f>
        <v>N11</v>
      </c>
    </row>
    <row r="2050" hidden="1" spans="1:6">
      <c r="A2050" s="47">
        <v>2629</v>
      </c>
      <c r="B2050" s="47" t="s">
        <v>7756</v>
      </c>
      <c r="C2050" s="48" t="s">
        <v>18930</v>
      </c>
      <c r="D2050" s="49">
        <v>2.65</v>
      </c>
      <c r="E2050" s="49">
        <v>0.27</v>
      </c>
      <c r="F2050" t="str">
        <f>VLOOKUP(A2050,allied_postcode!A:C,3,FALSE)</f>
        <v>N11</v>
      </c>
    </row>
    <row r="2051" hidden="1" spans="1:6">
      <c r="A2051" s="47">
        <v>2630</v>
      </c>
      <c r="B2051" s="47" t="s">
        <v>7781</v>
      </c>
      <c r="C2051" s="48" t="s">
        <v>18930</v>
      </c>
      <c r="D2051" s="49">
        <v>2.65</v>
      </c>
      <c r="E2051" s="49">
        <v>0.27</v>
      </c>
      <c r="F2051" t="str">
        <f>VLOOKUP(A2051,allied_postcode!A:C,3,FALSE)</f>
        <v>N15</v>
      </c>
    </row>
    <row r="2052" hidden="1" spans="1:6">
      <c r="A2052" s="47">
        <v>2630</v>
      </c>
      <c r="B2052" s="47" t="s">
        <v>7782</v>
      </c>
      <c r="C2052" s="48" t="s">
        <v>18930</v>
      </c>
      <c r="D2052" s="49">
        <v>2.65</v>
      </c>
      <c r="E2052" s="49">
        <v>0.27</v>
      </c>
      <c r="F2052" t="str">
        <f>VLOOKUP(A2052,allied_postcode!A:C,3,FALSE)</f>
        <v>N15</v>
      </c>
    </row>
    <row r="2053" hidden="1" spans="1:6">
      <c r="A2053" s="47">
        <v>2631</v>
      </c>
      <c r="B2053" s="47" t="s">
        <v>7794</v>
      </c>
      <c r="C2053" s="48" t="s">
        <v>18930</v>
      </c>
      <c r="D2053" s="49">
        <v>2.65</v>
      </c>
      <c r="E2053" s="49">
        <v>0.27</v>
      </c>
      <c r="F2053" t="str">
        <f>VLOOKUP(A2053,allied_postcode!A:C,3,FALSE)</f>
        <v>N15</v>
      </c>
    </row>
    <row r="2054" hidden="1" spans="1:6">
      <c r="A2054" s="47">
        <v>2631</v>
      </c>
      <c r="B2054" s="47" t="s">
        <v>7795</v>
      </c>
      <c r="C2054" s="48" t="s">
        <v>18930</v>
      </c>
      <c r="D2054" s="49">
        <v>2.65</v>
      </c>
      <c r="E2054" s="49">
        <v>0.27</v>
      </c>
      <c r="F2054" t="str">
        <f>VLOOKUP(A2054,allied_postcode!A:C,3,FALSE)</f>
        <v>N15</v>
      </c>
    </row>
    <row r="2055" hidden="1" spans="1:6">
      <c r="A2055" s="47">
        <v>2631</v>
      </c>
      <c r="B2055" s="47" t="s">
        <v>7796</v>
      </c>
      <c r="C2055" s="48" t="s">
        <v>18930</v>
      </c>
      <c r="D2055" s="49">
        <v>2.65</v>
      </c>
      <c r="E2055" s="49">
        <v>0.27</v>
      </c>
      <c r="F2055" t="str">
        <f>VLOOKUP(A2055,allied_postcode!A:C,3,FALSE)</f>
        <v>N15</v>
      </c>
    </row>
    <row r="2056" hidden="1" spans="1:6">
      <c r="A2056" s="47">
        <v>2631</v>
      </c>
      <c r="B2056" s="47" t="s">
        <v>7797</v>
      </c>
      <c r="C2056" s="48" t="s">
        <v>18930</v>
      </c>
      <c r="D2056" s="49">
        <v>2.65</v>
      </c>
      <c r="E2056" s="49">
        <v>0.27</v>
      </c>
      <c r="F2056" t="str">
        <f>VLOOKUP(A2056,allied_postcode!A:C,3,FALSE)</f>
        <v>N15</v>
      </c>
    </row>
    <row r="2057" hidden="1" spans="1:6">
      <c r="A2057" s="47">
        <v>2631</v>
      </c>
      <c r="B2057" s="47" t="s">
        <v>5551</v>
      </c>
      <c r="C2057" s="48" t="s">
        <v>18930</v>
      </c>
      <c r="D2057" s="49">
        <v>2.65</v>
      </c>
      <c r="E2057" s="49">
        <v>0.27</v>
      </c>
      <c r="F2057" t="str">
        <f>VLOOKUP(A2057,allied_postcode!A:C,3,FALSE)</f>
        <v>N15</v>
      </c>
    </row>
    <row r="2058" hidden="1" spans="1:6">
      <c r="A2058" s="47">
        <v>2631</v>
      </c>
      <c r="B2058" s="47" t="s">
        <v>7798</v>
      </c>
      <c r="C2058" s="48" t="s">
        <v>18930</v>
      </c>
      <c r="D2058" s="49">
        <v>2.65</v>
      </c>
      <c r="E2058" s="49">
        <v>0.27</v>
      </c>
      <c r="F2058" t="str">
        <f>VLOOKUP(A2058,allied_postcode!A:C,3,FALSE)</f>
        <v>N15</v>
      </c>
    </row>
    <row r="2059" hidden="1" spans="1:6">
      <c r="A2059" s="47">
        <v>2631</v>
      </c>
      <c r="B2059" s="47" t="s">
        <v>7799</v>
      </c>
      <c r="C2059" s="48" t="s">
        <v>18930</v>
      </c>
      <c r="D2059" s="49">
        <v>2.65</v>
      </c>
      <c r="E2059" s="49">
        <v>0.27</v>
      </c>
      <c r="F2059" t="str">
        <f>VLOOKUP(A2059,allied_postcode!A:C,3,FALSE)</f>
        <v>N15</v>
      </c>
    </row>
    <row r="2060" hidden="1" spans="1:6">
      <c r="A2060" s="47">
        <v>2631</v>
      </c>
      <c r="B2060" s="47" t="s">
        <v>7800</v>
      </c>
      <c r="C2060" s="48" t="s">
        <v>18930</v>
      </c>
      <c r="D2060" s="49">
        <v>2.65</v>
      </c>
      <c r="E2060" s="49">
        <v>0.27</v>
      </c>
      <c r="F2060" t="str">
        <f>VLOOKUP(A2060,allied_postcode!A:C,3,FALSE)</f>
        <v>N15</v>
      </c>
    </row>
    <row r="2061" hidden="1" spans="1:6">
      <c r="A2061" s="47">
        <v>2631</v>
      </c>
      <c r="B2061" s="47" t="s">
        <v>7801</v>
      </c>
      <c r="C2061" s="48" t="s">
        <v>18930</v>
      </c>
      <c r="D2061" s="49">
        <v>2.65</v>
      </c>
      <c r="E2061" s="49">
        <v>0.27</v>
      </c>
      <c r="F2061" t="str">
        <f>VLOOKUP(A2061,allied_postcode!A:C,3,FALSE)</f>
        <v>N15</v>
      </c>
    </row>
    <row r="2062" hidden="1" spans="1:6">
      <c r="A2062" s="47">
        <v>2631</v>
      </c>
      <c r="B2062" s="47" t="s">
        <v>7804</v>
      </c>
      <c r="C2062" s="48" t="s">
        <v>18930</v>
      </c>
      <c r="D2062" s="49">
        <v>2.65</v>
      </c>
      <c r="E2062" s="49">
        <v>0.27</v>
      </c>
      <c r="F2062" t="str">
        <f>VLOOKUP(A2062,allied_postcode!A:C,3,FALSE)</f>
        <v>N15</v>
      </c>
    </row>
    <row r="2063" hidden="1" spans="1:6">
      <c r="A2063" s="47">
        <v>2631</v>
      </c>
      <c r="B2063" s="47" t="s">
        <v>7802</v>
      </c>
      <c r="C2063" s="48" t="s">
        <v>18930</v>
      </c>
      <c r="D2063" s="49">
        <v>2.65</v>
      </c>
      <c r="E2063" s="49">
        <v>0.27</v>
      </c>
      <c r="F2063" t="str">
        <f>VLOOKUP(A2063,allied_postcode!A:C,3,FALSE)</f>
        <v>N15</v>
      </c>
    </row>
    <row r="2064" hidden="1" spans="1:6">
      <c r="A2064" s="47">
        <v>2631</v>
      </c>
      <c r="B2064" s="47" t="s">
        <v>7803</v>
      </c>
      <c r="C2064" s="48" t="s">
        <v>18930</v>
      </c>
      <c r="D2064" s="49">
        <v>2.65</v>
      </c>
      <c r="E2064" s="49">
        <v>0.27</v>
      </c>
      <c r="F2064" t="str">
        <f>VLOOKUP(A2064,allied_postcode!A:C,3,FALSE)</f>
        <v>N15</v>
      </c>
    </row>
    <row r="2065" hidden="1" spans="1:6">
      <c r="A2065" s="47">
        <v>2632</v>
      </c>
      <c r="B2065" s="47" t="s">
        <v>7805</v>
      </c>
      <c r="C2065" s="48" t="s">
        <v>18930</v>
      </c>
      <c r="D2065" s="49">
        <v>2.65</v>
      </c>
      <c r="E2065" s="49">
        <v>0.27</v>
      </c>
      <c r="F2065" t="str">
        <f>VLOOKUP(A2065,allied_postcode!A:C,3,FALSE)</f>
        <v>N15</v>
      </c>
    </row>
    <row r="2066" hidden="1" spans="1:6">
      <c r="A2066" s="47">
        <v>2632</v>
      </c>
      <c r="B2066" s="47" t="s">
        <v>7806</v>
      </c>
      <c r="C2066" s="48" t="s">
        <v>18930</v>
      </c>
      <c r="D2066" s="49">
        <v>2.65</v>
      </c>
      <c r="E2066" s="49">
        <v>0.27</v>
      </c>
      <c r="F2066" t="str">
        <f>VLOOKUP(A2066,allied_postcode!A:C,3,FALSE)</f>
        <v>N15</v>
      </c>
    </row>
    <row r="2067" hidden="1" spans="1:6">
      <c r="A2067" s="47">
        <v>2632</v>
      </c>
      <c r="B2067" s="47" t="s">
        <v>7807</v>
      </c>
      <c r="C2067" s="48" t="s">
        <v>18930</v>
      </c>
      <c r="D2067" s="49">
        <v>2.65</v>
      </c>
      <c r="E2067" s="49">
        <v>0.27</v>
      </c>
      <c r="F2067" t="str">
        <f>VLOOKUP(A2067,allied_postcode!A:C,3,FALSE)</f>
        <v>N15</v>
      </c>
    </row>
    <row r="2068" hidden="1" spans="1:6">
      <c r="A2068" s="47">
        <v>2632</v>
      </c>
      <c r="B2068" s="47" t="s">
        <v>7808</v>
      </c>
      <c r="C2068" s="48" t="s">
        <v>18930</v>
      </c>
      <c r="D2068" s="49">
        <v>2.65</v>
      </c>
      <c r="E2068" s="49">
        <v>0.27</v>
      </c>
      <c r="F2068" t="str">
        <f>VLOOKUP(A2068,allied_postcode!A:C,3,FALSE)</f>
        <v>N15</v>
      </c>
    </row>
    <row r="2069" hidden="1" spans="1:6">
      <c r="A2069" s="47">
        <v>2632</v>
      </c>
      <c r="B2069" s="47" t="s">
        <v>7809</v>
      </c>
      <c r="C2069" s="48" t="s">
        <v>18930</v>
      </c>
      <c r="D2069" s="49">
        <v>2.65</v>
      </c>
      <c r="E2069" s="49">
        <v>0.27</v>
      </c>
      <c r="F2069" t="str">
        <f>VLOOKUP(A2069,allied_postcode!A:C,3,FALSE)</f>
        <v>N15</v>
      </c>
    </row>
    <row r="2070" hidden="1" spans="1:6">
      <c r="A2070" s="47">
        <v>2632</v>
      </c>
      <c r="B2070" s="47" t="s">
        <v>7810</v>
      </c>
      <c r="C2070" s="48" t="s">
        <v>18930</v>
      </c>
      <c r="D2070" s="49">
        <v>2.65</v>
      </c>
      <c r="E2070" s="49">
        <v>0.27</v>
      </c>
      <c r="F2070" t="str">
        <f>VLOOKUP(A2070,allied_postcode!A:C,3,FALSE)</f>
        <v>N15</v>
      </c>
    </row>
    <row r="2071" hidden="1" spans="1:6">
      <c r="A2071" s="47">
        <v>2632</v>
      </c>
      <c r="B2071" s="47" t="s">
        <v>7811</v>
      </c>
      <c r="C2071" s="48" t="s">
        <v>18930</v>
      </c>
      <c r="D2071" s="49">
        <v>2.65</v>
      </c>
      <c r="E2071" s="49">
        <v>0.27</v>
      </c>
      <c r="F2071" t="str">
        <f>VLOOKUP(A2071,allied_postcode!A:C,3,FALSE)</f>
        <v>N15</v>
      </c>
    </row>
    <row r="2072" hidden="1" spans="1:6">
      <c r="A2072" s="47">
        <v>2632</v>
      </c>
      <c r="B2072" s="47" t="s">
        <v>7812</v>
      </c>
      <c r="C2072" s="48" t="s">
        <v>18930</v>
      </c>
      <c r="D2072" s="49">
        <v>2.65</v>
      </c>
      <c r="E2072" s="49">
        <v>0.27</v>
      </c>
      <c r="F2072" t="str">
        <f>VLOOKUP(A2072,allied_postcode!A:C,3,FALSE)</f>
        <v>N15</v>
      </c>
    </row>
    <row r="2073" hidden="1" spans="1:6">
      <c r="A2073" s="47">
        <v>2632</v>
      </c>
      <c r="B2073" s="47" t="s">
        <v>7813</v>
      </c>
      <c r="C2073" s="48" t="s">
        <v>18930</v>
      </c>
      <c r="D2073" s="49">
        <v>2.65</v>
      </c>
      <c r="E2073" s="49">
        <v>0.27</v>
      </c>
      <c r="F2073" t="str">
        <f>VLOOKUP(A2073,allied_postcode!A:C,3,FALSE)</f>
        <v>N15</v>
      </c>
    </row>
    <row r="2074" hidden="1" spans="1:6">
      <c r="A2074" s="47">
        <v>2632</v>
      </c>
      <c r="B2074" s="47" t="s">
        <v>7814</v>
      </c>
      <c r="C2074" s="48" t="s">
        <v>18930</v>
      </c>
      <c r="D2074" s="49">
        <v>2.65</v>
      </c>
      <c r="E2074" s="49">
        <v>0.27</v>
      </c>
      <c r="F2074" t="str">
        <f>VLOOKUP(A2074,allied_postcode!A:C,3,FALSE)</f>
        <v>N15</v>
      </c>
    </row>
    <row r="2075" hidden="1" spans="1:6">
      <c r="A2075" s="47">
        <v>2632</v>
      </c>
      <c r="B2075" s="47" t="s">
        <v>7815</v>
      </c>
      <c r="C2075" s="48" t="s">
        <v>18930</v>
      </c>
      <c r="D2075" s="49">
        <v>2.65</v>
      </c>
      <c r="E2075" s="49">
        <v>0.27</v>
      </c>
      <c r="F2075" t="str">
        <f>VLOOKUP(A2075,allied_postcode!A:C,3,FALSE)</f>
        <v>N15</v>
      </c>
    </row>
    <row r="2076" hidden="1" spans="1:6">
      <c r="A2076" s="47">
        <v>2632</v>
      </c>
      <c r="B2076" s="47" t="s">
        <v>7816</v>
      </c>
      <c r="C2076" s="48" t="s">
        <v>18930</v>
      </c>
      <c r="D2076" s="49">
        <v>2.65</v>
      </c>
      <c r="E2076" s="49">
        <v>0.27</v>
      </c>
      <c r="F2076" t="str">
        <f>VLOOKUP(A2076,allied_postcode!A:C,3,FALSE)</f>
        <v>N15</v>
      </c>
    </row>
    <row r="2077" hidden="1" spans="1:6">
      <c r="A2077" s="47">
        <v>2632</v>
      </c>
      <c r="B2077" s="47" t="s">
        <v>7817</v>
      </c>
      <c r="C2077" s="48" t="s">
        <v>18930</v>
      </c>
      <c r="D2077" s="49">
        <v>2.65</v>
      </c>
      <c r="E2077" s="49">
        <v>0.27</v>
      </c>
      <c r="F2077" t="str">
        <f>VLOOKUP(A2077,allied_postcode!A:C,3,FALSE)</f>
        <v>N15</v>
      </c>
    </row>
    <row r="2078" hidden="1" spans="1:6">
      <c r="A2078" s="47">
        <v>2632</v>
      </c>
      <c r="B2078" s="47" t="s">
        <v>6649</v>
      </c>
      <c r="C2078" s="48" t="s">
        <v>18930</v>
      </c>
      <c r="D2078" s="49">
        <v>2.65</v>
      </c>
      <c r="E2078" s="49">
        <v>0.27</v>
      </c>
      <c r="F2078" t="str">
        <f>VLOOKUP(A2078,allied_postcode!A:C,3,FALSE)</f>
        <v>N15</v>
      </c>
    </row>
    <row r="2079" hidden="1" spans="1:6">
      <c r="A2079" s="47">
        <v>2632</v>
      </c>
      <c r="B2079" s="47" t="s">
        <v>7818</v>
      </c>
      <c r="C2079" s="48" t="s">
        <v>18930</v>
      </c>
      <c r="D2079" s="49">
        <v>2.65</v>
      </c>
      <c r="E2079" s="49">
        <v>0.27</v>
      </c>
      <c r="F2079" t="str">
        <f>VLOOKUP(A2079,allied_postcode!A:C,3,FALSE)</f>
        <v>N15</v>
      </c>
    </row>
    <row r="2080" hidden="1" spans="1:6">
      <c r="A2080" s="47">
        <v>2632</v>
      </c>
      <c r="B2080" s="47" t="s">
        <v>7819</v>
      </c>
      <c r="C2080" s="48" t="s">
        <v>18930</v>
      </c>
      <c r="D2080" s="49">
        <v>2.65</v>
      </c>
      <c r="E2080" s="49">
        <v>0.27</v>
      </c>
      <c r="F2080" t="str">
        <f>VLOOKUP(A2080,allied_postcode!A:C,3,FALSE)</f>
        <v>N15</v>
      </c>
    </row>
    <row r="2081" hidden="1" spans="1:6">
      <c r="A2081" s="47">
        <v>2632</v>
      </c>
      <c r="B2081" s="47" t="s">
        <v>7820</v>
      </c>
      <c r="C2081" s="48" t="s">
        <v>18930</v>
      </c>
      <c r="D2081" s="49">
        <v>2.65</v>
      </c>
      <c r="E2081" s="49">
        <v>0.27</v>
      </c>
      <c r="F2081" t="str">
        <f>VLOOKUP(A2081,allied_postcode!A:C,3,FALSE)</f>
        <v>N15</v>
      </c>
    </row>
    <row r="2082" hidden="1" spans="1:6">
      <c r="A2082" s="47">
        <v>2632</v>
      </c>
      <c r="B2082" s="47" t="s">
        <v>7821</v>
      </c>
      <c r="C2082" s="48" t="s">
        <v>18930</v>
      </c>
      <c r="D2082" s="49">
        <v>2.65</v>
      </c>
      <c r="E2082" s="49">
        <v>0.27</v>
      </c>
      <c r="F2082" t="str">
        <f>VLOOKUP(A2082,allied_postcode!A:C,3,FALSE)</f>
        <v>N15</v>
      </c>
    </row>
    <row r="2083" hidden="1" spans="1:6">
      <c r="A2083" s="47">
        <v>2633</v>
      </c>
      <c r="B2083" s="47" t="s">
        <v>7822</v>
      </c>
      <c r="C2083" s="48" t="s">
        <v>18930</v>
      </c>
      <c r="D2083" s="49">
        <v>2.65</v>
      </c>
      <c r="E2083" s="49">
        <v>0.27</v>
      </c>
      <c r="F2083" t="str">
        <f>VLOOKUP(A2083,allied_postcode!A:C,3,FALSE)</f>
        <v>N15</v>
      </c>
    </row>
    <row r="2084" hidden="1" spans="1:6">
      <c r="A2084" s="47">
        <v>2633</v>
      </c>
      <c r="B2084" s="47" t="s">
        <v>7823</v>
      </c>
      <c r="C2084" s="48" t="s">
        <v>18930</v>
      </c>
      <c r="D2084" s="49">
        <v>2.65</v>
      </c>
      <c r="E2084" s="49">
        <v>0.27</v>
      </c>
      <c r="F2084" t="str">
        <f>VLOOKUP(A2084,allied_postcode!A:C,3,FALSE)</f>
        <v>N15</v>
      </c>
    </row>
    <row r="2085" hidden="1" spans="1:6">
      <c r="A2085" s="47">
        <v>2633</v>
      </c>
      <c r="B2085" s="47" t="s">
        <v>7824</v>
      </c>
      <c r="C2085" s="48" t="s">
        <v>18930</v>
      </c>
      <c r="D2085" s="49">
        <v>2.65</v>
      </c>
      <c r="E2085" s="49">
        <v>0.27</v>
      </c>
      <c r="F2085" t="str">
        <f>VLOOKUP(A2085,allied_postcode!A:C,3,FALSE)</f>
        <v>N15</v>
      </c>
    </row>
    <row r="2086" hidden="1" spans="1:6">
      <c r="A2086" s="47">
        <v>2641</v>
      </c>
      <c r="B2086" s="47" t="s">
        <v>7842</v>
      </c>
      <c r="C2086" s="48" t="s">
        <v>18930</v>
      </c>
      <c r="D2086" s="49">
        <v>7.95</v>
      </c>
      <c r="E2086" s="49">
        <v>0.8</v>
      </c>
      <c r="F2086" t="str">
        <f>VLOOKUP(A2086,allied_postcode!A:C,3,FALSE)</f>
        <v>N11</v>
      </c>
    </row>
    <row r="2087" hidden="1" spans="1:6">
      <c r="A2087" s="47">
        <v>2641</v>
      </c>
      <c r="B2087" s="47" t="s">
        <v>7844</v>
      </c>
      <c r="C2087" s="48" t="s">
        <v>18930</v>
      </c>
      <c r="D2087" s="49">
        <v>7.95</v>
      </c>
      <c r="E2087" s="49">
        <v>0.8</v>
      </c>
      <c r="F2087" t="str">
        <f>VLOOKUP(A2087,allied_postcode!A:C,3,FALSE)</f>
        <v>N11</v>
      </c>
    </row>
    <row r="2088" hidden="1" spans="1:6">
      <c r="A2088" s="47">
        <v>2642</v>
      </c>
      <c r="B2088" s="47" t="s">
        <v>7847</v>
      </c>
      <c r="C2088" s="48" t="s">
        <v>18930</v>
      </c>
      <c r="D2088" s="49">
        <v>7.95</v>
      </c>
      <c r="E2088" s="49">
        <v>0.8</v>
      </c>
      <c r="F2088" t="str">
        <f>VLOOKUP(A2088,allied_postcode!A:C,3,FALSE)</f>
        <v>N11</v>
      </c>
    </row>
    <row r="2089" hidden="1" spans="1:6">
      <c r="A2089" s="47">
        <v>2642</v>
      </c>
      <c r="B2089" s="47" t="s">
        <v>7848</v>
      </c>
      <c r="C2089" s="48" t="s">
        <v>18930</v>
      </c>
      <c r="D2089" s="49">
        <v>7.95</v>
      </c>
      <c r="E2089" s="49">
        <v>0.8</v>
      </c>
      <c r="F2089" t="str">
        <f>VLOOKUP(A2089,allied_postcode!A:C,3,FALSE)</f>
        <v>N11</v>
      </c>
    </row>
    <row r="2090" hidden="1" spans="1:6">
      <c r="A2090" s="47">
        <v>2642</v>
      </c>
      <c r="B2090" s="47" t="s">
        <v>7849</v>
      </c>
      <c r="C2090" s="48" t="s">
        <v>18930</v>
      </c>
      <c r="D2090" s="49">
        <v>7.95</v>
      </c>
      <c r="E2090" s="49">
        <v>0.8</v>
      </c>
      <c r="F2090" t="str">
        <f>VLOOKUP(A2090,allied_postcode!A:C,3,FALSE)</f>
        <v>N11</v>
      </c>
    </row>
    <row r="2091" hidden="1" spans="1:6">
      <c r="A2091" s="47">
        <v>2642</v>
      </c>
      <c r="B2091" s="47" t="s">
        <v>7850</v>
      </c>
      <c r="C2091" s="48" t="s">
        <v>18930</v>
      </c>
      <c r="D2091" s="49">
        <v>7.95</v>
      </c>
      <c r="E2091" s="49">
        <v>0.8</v>
      </c>
      <c r="F2091" t="str">
        <f>VLOOKUP(A2091,allied_postcode!A:C,3,FALSE)</f>
        <v>N11</v>
      </c>
    </row>
    <row r="2092" hidden="1" spans="1:6">
      <c r="A2092" s="47">
        <v>2642</v>
      </c>
      <c r="B2092" s="47" t="s">
        <v>7851</v>
      </c>
      <c r="C2092" s="48" t="s">
        <v>18930</v>
      </c>
      <c r="D2092" s="49">
        <v>7.95</v>
      </c>
      <c r="E2092" s="49">
        <v>0.8</v>
      </c>
      <c r="F2092" t="str">
        <f>VLOOKUP(A2092,allied_postcode!A:C,3,FALSE)</f>
        <v>N11</v>
      </c>
    </row>
    <row r="2093" hidden="1" spans="1:6">
      <c r="A2093" s="47">
        <v>2642</v>
      </c>
      <c r="B2093" s="47" t="s">
        <v>7852</v>
      </c>
      <c r="C2093" s="48" t="s">
        <v>18930</v>
      </c>
      <c r="D2093" s="49">
        <v>7.95</v>
      </c>
      <c r="E2093" s="49">
        <v>0.8</v>
      </c>
      <c r="F2093" t="str">
        <f>VLOOKUP(A2093,allied_postcode!A:C,3,FALSE)</f>
        <v>N11</v>
      </c>
    </row>
    <row r="2094" hidden="1" spans="1:6">
      <c r="A2094" s="47">
        <v>2642</v>
      </c>
      <c r="B2094" s="47" t="s">
        <v>7853</v>
      </c>
      <c r="C2094" s="48" t="s">
        <v>18930</v>
      </c>
      <c r="D2094" s="49">
        <v>7.95</v>
      </c>
      <c r="E2094" s="49">
        <v>0.8</v>
      </c>
      <c r="F2094" t="str">
        <f>VLOOKUP(A2094,allied_postcode!A:C,3,FALSE)</f>
        <v>N11</v>
      </c>
    </row>
    <row r="2095" hidden="1" spans="1:6">
      <c r="A2095" s="47">
        <v>2642</v>
      </c>
      <c r="B2095" s="47" t="s">
        <v>7854</v>
      </c>
      <c r="C2095" s="48" t="s">
        <v>18930</v>
      </c>
      <c r="D2095" s="49">
        <v>7.95</v>
      </c>
      <c r="E2095" s="49">
        <v>0.8</v>
      </c>
      <c r="F2095" t="str">
        <f>VLOOKUP(A2095,allied_postcode!A:C,3,FALSE)</f>
        <v>N11</v>
      </c>
    </row>
    <row r="2096" hidden="1" spans="1:6">
      <c r="A2096" s="47">
        <v>2642</v>
      </c>
      <c r="B2096" s="47" t="s">
        <v>7855</v>
      </c>
      <c r="C2096" s="48" t="s">
        <v>18930</v>
      </c>
      <c r="D2096" s="49">
        <v>7.95</v>
      </c>
      <c r="E2096" s="49">
        <v>0.8</v>
      </c>
      <c r="F2096" t="str">
        <f>VLOOKUP(A2096,allied_postcode!A:C,3,FALSE)</f>
        <v>N11</v>
      </c>
    </row>
    <row r="2097" hidden="1" spans="1:6">
      <c r="A2097" s="47">
        <v>2642</v>
      </c>
      <c r="B2097" s="47" t="s">
        <v>7856</v>
      </c>
      <c r="C2097" s="48" t="s">
        <v>18930</v>
      </c>
      <c r="D2097" s="49">
        <v>7.95</v>
      </c>
      <c r="E2097" s="49">
        <v>0.8</v>
      </c>
      <c r="F2097" t="str">
        <f>VLOOKUP(A2097,allied_postcode!A:C,3,FALSE)</f>
        <v>N11</v>
      </c>
    </row>
    <row r="2098" hidden="1" spans="1:6">
      <c r="A2098" s="47">
        <v>2642</v>
      </c>
      <c r="B2098" s="47" t="s">
        <v>7845</v>
      </c>
      <c r="C2098" s="48" t="s">
        <v>18930</v>
      </c>
      <c r="D2098" s="49">
        <v>7.95</v>
      </c>
      <c r="E2098" s="49">
        <v>0.8</v>
      </c>
      <c r="F2098" t="str">
        <f>VLOOKUP(A2098,allied_postcode!A:C,3,FALSE)</f>
        <v>N11</v>
      </c>
    </row>
    <row r="2099" hidden="1" spans="1:6">
      <c r="A2099" s="47">
        <v>2642</v>
      </c>
      <c r="B2099" s="47" t="s">
        <v>7857</v>
      </c>
      <c r="C2099" s="48" t="s">
        <v>18930</v>
      </c>
      <c r="D2099" s="49">
        <v>7.95</v>
      </c>
      <c r="E2099" s="49">
        <v>0.8</v>
      </c>
      <c r="F2099" t="str">
        <f>VLOOKUP(A2099,allied_postcode!A:C,3,FALSE)</f>
        <v>N11</v>
      </c>
    </row>
    <row r="2100" hidden="1" spans="1:6">
      <c r="A2100" s="47">
        <v>2642</v>
      </c>
      <c r="B2100" s="47" t="s">
        <v>7846</v>
      </c>
      <c r="C2100" s="48" t="s">
        <v>18930</v>
      </c>
      <c r="D2100" s="49">
        <v>7.95</v>
      </c>
      <c r="E2100" s="49">
        <v>0.8</v>
      </c>
      <c r="F2100" t="str">
        <f>VLOOKUP(A2100,allied_postcode!A:C,3,FALSE)</f>
        <v>N11</v>
      </c>
    </row>
    <row r="2101" hidden="1" spans="1:6">
      <c r="A2101" s="47">
        <v>2642</v>
      </c>
      <c r="B2101" s="47" t="s">
        <v>7858</v>
      </c>
      <c r="C2101" s="48" t="s">
        <v>18930</v>
      </c>
      <c r="D2101" s="49">
        <v>7.95</v>
      </c>
      <c r="E2101" s="49">
        <v>0.8</v>
      </c>
      <c r="F2101" t="str">
        <f>VLOOKUP(A2101,allied_postcode!A:C,3,FALSE)</f>
        <v>N11</v>
      </c>
    </row>
    <row r="2102" hidden="1" spans="1:6">
      <c r="A2102" s="47">
        <v>2642</v>
      </c>
      <c r="B2102" s="47" t="s">
        <v>7859</v>
      </c>
      <c r="C2102" s="48" t="s">
        <v>18930</v>
      </c>
      <c r="D2102" s="49">
        <v>7.95</v>
      </c>
      <c r="E2102" s="49">
        <v>0.8</v>
      </c>
      <c r="F2102" t="str">
        <f>VLOOKUP(A2102,allied_postcode!A:C,3,FALSE)</f>
        <v>N11</v>
      </c>
    </row>
    <row r="2103" hidden="1" spans="1:6">
      <c r="A2103" s="47">
        <v>2642</v>
      </c>
      <c r="B2103" s="47" t="s">
        <v>7860</v>
      </c>
      <c r="C2103" s="48" t="s">
        <v>18930</v>
      </c>
      <c r="D2103" s="49">
        <v>7.95</v>
      </c>
      <c r="E2103" s="49">
        <v>0.8</v>
      </c>
      <c r="F2103" t="str">
        <f>VLOOKUP(A2103,allied_postcode!A:C,3,FALSE)</f>
        <v>N11</v>
      </c>
    </row>
    <row r="2104" hidden="1" spans="1:6">
      <c r="A2104" s="47">
        <v>2642</v>
      </c>
      <c r="B2104" s="47" t="s">
        <v>7861</v>
      </c>
      <c r="C2104" s="48" t="s">
        <v>18930</v>
      </c>
      <c r="D2104" s="49">
        <v>7.95</v>
      </c>
      <c r="E2104" s="49">
        <v>0.8</v>
      </c>
      <c r="F2104" t="str">
        <f>VLOOKUP(A2104,allied_postcode!A:C,3,FALSE)</f>
        <v>N11</v>
      </c>
    </row>
    <row r="2105" hidden="1" spans="1:6">
      <c r="A2105" s="47">
        <v>2642</v>
      </c>
      <c r="B2105" s="47" t="s">
        <v>7862</v>
      </c>
      <c r="C2105" s="48" t="s">
        <v>18930</v>
      </c>
      <c r="D2105" s="49">
        <v>7.95</v>
      </c>
      <c r="E2105" s="49">
        <v>0.8</v>
      </c>
      <c r="F2105" t="str">
        <f>VLOOKUP(A2105,allied_postcode!A:C,3,FALSE)</f>
        <v>N11</v>
      </c>
    </row>
    <row r="2106" hidden="1" spans="1:6">
      <c r="A2106" s="47">
        <v>2642</v>
      </c>
      <c r="B2106" s="47" t="s">
        <v>7863</v>
      </c>
      <c r="C2106" s="48" t="s">
        <v>18930</v>
      </c>
      <c r="D2106" s="49">
        <v>7.95</v>
      </c>
      <c r="E2106" s="49">
        <v>0.8</v>
      </c>
      <c r="F2106" t="str">
        <f>VLOOKUP(A2106,allied_postcode!A:C,3,FALSE)</f>
        <v>N11</v>
      </c>
    </row>
    <row r="2107" hidden="1" spans="1:6">
      <c r="A2107" s="47">
        <v>2642</v>
      </c>
      <c r="B2107" s="47" t="s">
        <v>7864</v>
      </c>
      <c r="C2107" s="48" t="s">
        <v>18930</v>
      </c>
      <c r="D2107" s="49">
        <v>7.95</v>
      </c>
      <c r="E2107" s="49">
        <v>0.8</v>
      </c>
      <c r="F2107" t="str">
        <f>VLOOKUP(A2107,allied_postcode!A:C,3,FALSE)</f>
        <v>N11</v>
      </c>
    </row>
    <row r="2108" hidden="1" spans="1:6">
      <c r="A2108" s="47">
        <v>2643</v>
      </c>
      <c r="B2108" s="47" t="s">
        <v>7865</v>
      </c>
      <c r="C2108" s="48" t="s">
        <v>18930</v>
      </c>
      <c r="D2108" s="49">
        <v>7.95</v>
      </c>
      <c r="E2108" s="49">
        <v>0.8</v>
      </c>
      <c r="F2108" t="str">
        <f>VLOOKUP(A2108,allied_postcode!A:C,3,FALSE)</f>
        <v>N11</v>
      </c>
    </row>
    <row r="2109" hidden="1" spans="1:6">
      <c r="A2109" s="47">
        <v>2644</v>
      </c>
      <c r="B2109" s="47" t="s">
        <v>7866</v>
      </c>
      <c r="C2109" s="48" t="s">
        <v>18930</v>
      </c>
      <c r="D2109" s="49">
        <v>7.95</v>
      </c>
      <c r="E2109" s="49">
        <v>0.8</v>
      </c>
      <c r="F2109" t="str">
        <f>VLOOKUP(A2109,allied_postcode!A:C,3,FALSE)</f>
        <v>N12</v>
      </c>
    </row>
    <row r="2110" hidden="1" spans="1:6">
      <c r="A2110" s="47">
        <v>2644</v>
      </c>
      <c r="B2110" s="47" t="s">
        <v>7867</v>
      </c>
      <c r="C2110" s="48" t="s">
        <v>18930</v>
      </c>
      <c r="D2110" s="49">
        <v>7.95</v>
      </c>
      <c r="E2110" s="49">
        <v>0.8</v>
      </c>
      <c r="F2110" t="str">
        <f>VLOOKUP(A2110,allied_postcode!A:C,3,FALSE)</f>
        <v>N12</v>
      </c>
    </row>
    <row r="2111" hidden="1" spans="1:6">
      <c r="A2111" s="47">
        <v>2644</v>
      </c>
      <c r="B2111" s="47" t="s">
        <v>7868</v>
      </c>
      <c r="C2111" s="48" t="s">
        <v>18930</v>
      </c>
      <c r="D2111" s="49">
        <v>7.95</v>
      </c>
      <c r="E2111" s="49">
        <v>0.8</v>
      </c>
      <c r="F2111" t="str">
        <f>VLOOKUP(A2111,allied_postcode!A:C,3,FALSE)</f>
        <v>N12</v>
      </c>
    </row>
    <row r="2112" hidden="1" spans="1:6">
      <c r="A2112" s="47">
        <v>2644</v>
      </c>
      <c r="B2112" s="47" t="s">
        <v>7869</v>
      </c>
      <c r="C2112" s="48" t="s">
        <v>18930</v>
      </c>
      <c r="D2112" s="49">
        <v>7.95</v>
      </c>
      <c r="E2112" s="49">
        <v>0.8</v>
      </c>
      <c r="F2112" t="str">
        <f>VLOOKUP(A2112,allied_postcode!A:C,3,FALSE)</f>
        <v>N12</v>
      </c>
    </row>
    <row r="2113" hidden="1" spans="1:6">
      <c r="A2113" s="47">
        <v>2644</v>
      </c>
      <c r="B2113" s="47" t="s">
        <v>7870</v>
      </c>
      <c r="C2113" s="48" t="s">
        <v>18930</v>
      </c>
      <c r="D2113" s="49">
        <v>7.95</v>
      </c>
      <c r="E2113" s="49">
        <v>0.8</v>
      </c>
      <c r="F2113" t="str">
        <f>VLOOKUP(A2113,allied_postcode!A:C,3,FALSE)</f>
        <v>N12</v>
      </c>
    </row>
    <row r="2114" hidden="1" spans="1:6">
      <c r="A2114" s="47">
        <v>2644</v>
      </c>
      <c r="B2114" s="47" t="s">
        <v>7871</v>
      </c>
      <c r="C2114" s="48" t="s">
        <v>18930</v>
      </c>
      <c r="D2114" s="49">
        <v>7.95</v>
      </c>
      <c r="E2114" s="49">
        <v>0.8</v>
      </c>
      <c r="F2114" t="str">
        <f>VLOOKUP(A2114,allied_postcode!A:C,3,FALSE)</f>
        <v>N12</v>
      </c>
    </row>
    <row r="2115" hidden="1" spans="1:6">
      <c r="A2115" s="47">
        <v>2644</v>
      </c>
      <c r="B2115" s="47" t="s">
        <v>7872</v>
      </c>
      <c r="C2115" s="48" t="s">
        <v>18930</v>
      </c>
      <c r="D2115" s="49">
        <v>7.95</v>
      </c>
      <c r="E2115" s="49">
        <v>0.8</v>
      </c>
      <c r="F2115" t="str">
        <f>VLOOKUP(A2115,allied_postcode!A:C,3,FALSE)</f>
        <v>N12</v>
      </c>
    </row>
    <row r="2116" hidden="1" spans="1:6">
      <c r="A2116" s="47">
        <v>2644</v>
      </c>
      <c r="B2116" s="47" t="s">
        <v>7873</v>
      </c>
      <c r="C2116" s="48" t="s">
        <v>18930</v>
      </c>
      <c r="D2116" s="49">
        <v>7.95</v>
      </c>
      <c r="E2116" s="49">
        <v>0.8</v>
      </c>
      <c r="F2116" t="str">
        <f>VLOOKUP(A2116,allied_postcode!A:C,3,FALSE)</f>
        <v>N12</v>
      </c>
    </row>
    <row r="2117" hidden="1" spans="1:6">
      <c r="A2117" s="47">
        <v>2644</v>
      </c>
      <c r="B2117" s="47" t="s">
        <v>7874</v>
      </c>
      <c r="C2117" s="48" t="s">
        <v>18930</v>
      </c>
      <c r="D2117" s="49">
        <v>7.95</v>
      </c>
      <c r="E2117" s="49">
        <v>0.8</v>
      </c>
      <c r="F2117" t="str">
        <f>VLOOKUP(A2117,allied_postcode!A:C,3,FALSE)</f>
        <v>N12</v>
      </c>
    </row>
    <row r="2118" hidden="1" spans="1:6">
      <c r="A2118" s="47">
        <v>2644</v>
      </c>
      <c r="B2118" s="47" t="s">
        <v>7875</v>
      </c>
      <c r="C2118" s="48" t="s">
        <v>18930</v>
      </c>
      <c r="D2118" s="49">
        <v>7.95</v>
      </c>
      <c r="E2118" s="49">
        <v>0.8</v>
      </c>
      <c r="F2118" t="str">
        <f>VLOOKUP(A2118,allied_postcode!A:C,3,FALSE)</f>
        <v>N12</v>
      </c>
    </row>
    <row r="2119" hidden="1" spans="1:6">
      <c r="A2119" s="47">
        <v>2645</v>
      </c>
      <c r="B2119" s="47" t="s">
        <v>7876</v>
      </c>
      <c r="C2119" s="48" t="s">
        <v>18930</v>
      </c>
      <c r="D2119" s="49">
        <v>7.95</v>
      </c>
      <c r="E2119" s="49">
        <v>0.8</v>
      </c>
      <c r="F2119" t="str">
        <f>VLOOKUP(A2119,allied_postcode!A:C,3,FALSE)</f>
        <v>N12</v>
      </c>
    </row>
    <row r="2120" hidden="1" spans="1:6">
      <c r="A2120" s="47">
        <v>2645</v>
      </c>
      <c r="B2120" s="47" t="s">
        <v>7877</v>
      </c>
      <c r="C2120" s="48" t="s">
        <v>18930</v>
      </c>
      <c r="D2120" s="49">
        <v>7.95</v>
      </c>
      <c r="E2120" s="49">
        <v>0.8</v>
      </c>
      <c r="F2120" t="str">
        <f>VLOOKUP(A2120,allied_postcode!A:C,3,FALSE)</f>
        <v>N12</v>
      </c>
    </row>
    <row r="2121" hidden="1" spans="1:6">
      <c r="A2121" s="47">
        <v>2646</v>
      </c>
      <c r="B2121" s="47" t="s">
        <v>7879</v>
      </c>
      <c r="C2121" s="48" t="s">
        <v>18930</v>
      </c>
      <c r="D2121" s="49">
        <v>7.95</v>
      </c>
      <c r="E2121" s="49">
        <v>0.8</v>
      </c>
      <c r="F2121" t="str">
        <f>VLOOKUP(A2121,allied_postcode!A:C,3,FALSE)</f>
        <v>N12</v>
      </c>
    </row>
    <row r="2122" hidden="1" spans="1:6">
      <c r="A2122" s="47">
        <v>2646</v>
      </c>
      <c r="B2122" s="47" t="s">
        <v>7880</v>
      </c>
      <c r="C2122" s="48" t="s">
        <v>18930</v>
      </c>
      <c r="D2122" s="49">
        <v>7.95</v>
      </c>
      <c r="E2122" s="49">
        <v>0.8</v>
      </c>
      <c r="F2122" t="str">
        <f>VLOOKUP(A2122,allied_postcode!A:C,3,FALSE)</f>
        <v>N12</v>
      </c>
    </row>
    <row r="2123" hidden="1" spans="1:6">
      <c r="A2123" s="47">
        <v>2646</v>
      </c>
      <c r="B2123" s="47" t="s">
        <v>7881</v>
      </c>
      <c r="C2123" s="48" t="s">
        <v>18930</v>
      </c>
      <c r="D2123" s="49">
        <v>7.95</v>
      </c>
      <c r="E2123" s="49">
        <v>0.8</v>
      </c>
      <c r="F2123" t="str">
        <f>VLOOKUP(A2123,allied_postcode!A:C,3,FALSE)</f>
        <v>N12</v>
      </c>
    </row>
    <row r="2124" hidden="1" spans="1:6">
      <c r="A2124" s="47">
        <v>2646</v>
      </c>
      <c r="B2124" s="47" t="s">
        <v>7878</v>
      </c>
      <c r="C2124" s="48" t="s">
        <v>18930</v>
      </c>
      <c r="D2124" s="49">
        <v>7.95</v>
      </c>
      <c r="E2124" s="49">
        <v>0.8</v>
      </c>
      <c r="F2124" t="str">
        <f>VLOOKUP(A2124,allied_postcode!A:C,3,FALSE)</f>
        <v>N12</v>
      </c>
    </row>
    <row r="2125" hidden="1" spans="1:6">
      <c r="A2125" s="47">
        <v>2646</v>
      </c>
      <c r="B2125" s="47" t="s">
        <v>7882</v>
      </c>
      <c r="C2125" s="48" t="s">
        <v>18930</v>
      </c>
      <c r="D2125" s="49">
        <v>7.95</v>
      </c>
      <c r="E2125" s="49">
        <v>0.8</v>
      </c>
      <c r="F2125" t="str">
        <f>VLOOKUP(A2125,allied_postcode!A:C,3,FALSE)</f>
        <v>N12</v>
      </c>
    </row>
    <row r="2126" hidden="1" spans="1:6">
      <c r="A2126" s="47">
        <v>2646</v>
      </c>
      <c r="B2126" s="47" t="s">
        <v>7883</v>
      </c>
      <c r="C2126" s="48" t="s">
        <v>18930</v>
      </c>
      <c r="D2126" s="49">
        <v>7.95</v>
      </c>
      <c r="E2126" s="49">
        <v>0.8</v>
      </c>
      <c r="F2126" t="str">
        <f>VLOOKUP(A2126,allied_postcode!A:C,3,FALSE)</f>
        <v>N12</v>
      </c>
    </row>
    <row r="2127" hidden="1" spans="1:6">
      <c r="A2127" s="47">
        <v>2646</v>
      </c>
      <c r="B2127" s="47" t="s">
        <v>7884</v>
      </c>
      <c r="C2127" s="48" t="s">
        <v>18930</v>
      </c>
      <c r="D2127" s="49">
        <v>7.95</v>
      </c>
      <c r="E2127" s="49">
        <v>0.8</v>
      </c>
      <c r="F2127" t="str">
        <f>VLOOKUP(A2127,allied_postcode!A:C,3,FALSE)</f>
        <v>N12</v>
      </c>
    </row>
    <row r="2128" hidden="1" spans="1:6">
      <c r="A2128" s="47">
        <v>2646</v>
      </c>
      <c r="B2128" s="47" t="s">
        <v>7885</v>
      </c>
      <c r="C2128" s="48" t="s">
        <v>18930</v>
      </c>
      <c r="D2128" s="49">
        <v>7.95</v>
      </c>
      <c r="E2128" s="49">
        <v>0.8</v>
      </c>
      <c r="F2128" t="str">
        <f>VLOOKUP(A2128,allied_postcode!A:C,3,FALSE)</f>
        <v>N12</v>
      </c>
    </row>
    <row r="2129" hidden="1" spans="1:6">
      <c r="A2129" s="47">
        <v>2646</v>
      </c>
      <c r="B2129" s="47" t="s">
        <v>7886</v>
      </c>
      <c r="C2129" s="48" t="s">
        <v>18930</v>
      </c>
      <c r="D2129" s="49">
        <v>7.95</v>
      </c>
      <c r="E2129" s="49">
        <v>0.8</v>
      </c>
      <c r="F2129" t="str">
        <f>VLOOKUP(A2129,allied_postcode!A:C,3,FALSE)</f>
        <v>N12</v>
      </c>
    </row>
    <row r="2130" hidden="1" spans="1:6">
      <c r="A2130" s="47">
        <v>2646</v>
      </c>
      <c r="B2130" s="47" t="s">
        <v>7887</v>
      </c>
      <c r="C2130" s="48" t="s">
        <v>18930</v>
      </c>
      <c r="D2130" s="49">
        <v>7.95</v>
      </c>
      <c r="E2130" s="49">
        <v>0.8</v>
      </c>
      <c r="F2130" t="str">
        <f>VLOOKUP(A2130,allied_postcode!A:C,3,FALSE)</f>
        <v>N12</v>
      </c>
    </row>
    <row r="2131" hidden="1" spans="1:6">
      <c r="A2131" s="47">
        <v>2646</v>
      </c>
      <c r="B2131" s="47" t="s">
        <v>7888</v>
      </c>
      <c r="C2131" s="48" t="s">
        <v>18930</v>
      </c>
      <c r="D2131" s="49">
        <v>7.95</v>
      </c>
      <c r="E2131" s="49">
        <v>0.8</v>
      </c>
      <c r="F2131" t="str">
        <f>VLOOKUP(A2131,allied_postcode!A:C,3,FALSE)</f>
        <v>N12</v>
      </c>
    </row>
    <row r="2132" hidden="1" spans="1:6">
      <c r="A2132" s="47">
        <v>2646</v>
      </c>
      <c r="B2132" s="47" t="s">
        <v>7889</v>
      </c>
      <c r="C2132" s="48" t="s">
        <v>18930</v>
      </c>
      <c r="D2132" s="49">
        <v>7.95</v>
      </c>
      <c r="E2132" s="49">
        <v>0.8</v>
      </c>
      <c r="F2132" t="str">
        <f>VLOOKUP(A2132,allied_postcode!A:C,3,FALSE)</f>
        <v>N12</v>
      </c>
    </row>
    <row r="2133" hidden="1" spans="1:6">
      <c r="A2133" s="47">
        <v>2646</v>
      </c>
      <c r="B2133" s="47" t="s">
        <v>7890</v>
      </c>
      <c r="C2133" s="48" t="s">
        <v>18930</v>
      </c>
      <c r="D2133" s="49">
        <v>7.95</v>
      </c>
      <c r="E2133" s="49">
        <v>0.8</v>
      </c>
      <c r="F2133" t="str">
        <f>VLOOKUP(A2133,allied_postcode!A:C,3,FALSE)</f>
        <v>N12</v>
      </c>
    </row>
    <row r="2134" hidden="1" spans="1:6">
      <c r="A2134" s="47">
        <v>2646</v>
      </c>
      <c r="B2134" s="47" t="s">
        <v>7891</v>
      </c>
      <c r="C2134" s="48" t="s">
        <v>18930</v>
      </c>
      <c r="D2134" s="49">
        <v>7.95</v>
      </c>
      <c r="E2134" s="49">
        <v>0.8</v>
      </c>
      <c r="F2134" t="str">
        <f>VLOOKUP(A2134,allied_postcode!A:C,3,FALSE)</f>
        <v>N12</v>
      </c>
    </row>
    <row r="2135" hidden="1" spans="1:6">
      <c r="A2135" s="47">
        <v>2646</v>
      </c>
      <c r="B2135" s="47" t="s">
        <v>7892</v>
      </c>
      <c r="C2135" s="48" t="s">
        <v>18930</v>
      </c>
      <c r="D2135" s="49">
        <v>7.95</v>
      </c>
      <c r="E2135" s="49">
        <v>0.8</v>
      </c>
      <c r="F2135" t="str">
        <f>VLOOKUP(A2135,allied_postcode!A:C,3,FALSE)</f>
        <v>N12</v>
      </c>
    </row>
    <row r="2136" hidden="1" spans="1:6">
      <c r="A2136" s="47">
        <v>2647</v>
      </c>
      <c r="B2136" s="47" t="s">
        <v>7893</v>
      </c>
      <c r="C2136" s="48" t="s">
        <v>18930</v>
      </c>
      <c r="D2136" s="49">
        <v>3.98</v>
      </c>
      <c r="E2136" s="49">
        <v>0.41</v>
      </c>
      <c r="F2136" t="str">
        <f>VLOOKUP(A2136,allied_postcode!A:C,3,FALSE)</f>
        <v>N12</v>
      </c>
    </row>
    <row r="2137" hidden="1" spans="1:6">
      <c r="A2137" s="47">
        <v>2648</v>
      </c>
      <c r="B2137" s="47" t="s">
        <v>7894</v>
      </c>
      <c r="C2137" s="48" t="s">
        <v>18930</v>
      </c>
      <c r="D2137" s="49">
        <v>2.65</v>
      </c>
      <c r="E2137" s="49">
        <v>0.27</v>
      </c>
      <c r="F2137" t="str">
        <f>VLOOKUP(A2137,allied_postcode!A:C,3,FALSE)</f>
        <v>N11</v>
      </c>
    </row>
    <row r="2138" hidden="1" spans="1:6">
      <c r="A2138" s="47">
        <v>2648</v>
      </c>
      <c r="B2138" s="47" t="s">
        <v>18948</v>
      </c>
      <c r="C2138" s="48" t="s">
        <v>18930</v>
      </c>
      <c r="D2138" s="49">
        <v>2.65</v>
      </c>
      <c r="E2138" s="49">
        <v>0.27</v>
      </c>
      <c r="F2138" t="str">
        <f>VLOOKUP(A2138,allied_postcode!A:C,3,FALSE)</f>
        <v>N11</v>
      </c>
    </row>
    <row r="2139" hidden="1" spans="1:6">
      <c r="A2139" s="47">
        <v>2648</v>
      </c>
      <c r="B2139" s="47" t="s">
        <v>18949</v>
      </c>
      <c r="C2139" s="48" t="s">
        <v>18930</v>
      </c>
      <c r="D2139" s="49">
        <v>2.65</v>
      </c>
      <c r="E2139" s="49">
        <v>0.27</v>
      </c>
      <c r="F2139" t="str">
        <f>VLOOKUP(A2139,allied_postcode!A:C,3,FALSE)</f>
        <v>N11</v>
      </c>
    </row>
    <row r="2140" hidden="1" spans="1:6">
      <c r="A2140" s="47">
        <v>2648</v>
      </c>
      <c r="B2140" s="47" t="s">
        <v>7895</v>
      </c>
      <c r="C2140" s="48" t="s">
        <v>18930</v>
      </c>
      <c r="D2140" s="49">
        <v>2.65</v>
      </c>
      <c r="E2140" s="49">
        <v>0.27</v>
      </c>
      <c r="F2140" t="str">
        <f>VLOOKUP(A2140,allied_postcode!A:C,3,FALSE)</f>
        <v>N11</v>
      </c>
    </row>
    <row r="2141" hidden="1" spans="1:6">
      <c r="A2141" s="47">
        <v>2648</v>
      </c>
      <c r="B2141" s="47" t="s">
        <v>8206</v>
      </c>
      <c r="C2141" s="48" t="s">
        <v>18930</v>
      </c>
      <c r="D2141" s="49">
        <v>2.65</v>
      </c>
      <c r="E2141" s="49">
        <v>0.27</v>
      </c>
      <c r="F2141" t="str">
        <f>VLOOKUP(A2141,allied_postcode!A:C,3,FALSE)</f>
        <v>N11</v>
      </c>
    </row>
    <row r="2142" hidden="1" spans="1:6">
      <c r="A2142" s="47">
        <v>2648</v>
      </c>
      <c r="B2142" s="47" t="s">
        <v>18950</v>
      </c>
      <c r="C2142" s="48" t="s">
        <v>18930</v>
      </c>
      <c r="D2142" s="49">
        <v>2.65</v>
      </c>
      <c r="E2142" s="49">
        <v>0.27</v>
      </c>
      <c r="F2142" t="str">
        <f>VLOOKUP(A2142,allied_postcode!A:C,3,FALSE)</f>
        <v>N11</v>
      </c>
    </row>
    <row r="2143" hidden="1" spans="1:6">
      <c r="A2143" s="47">
        <v>2648</v>
      </c>
      <c r="B2143" s="47" t="s">
        <v>7896</v>
      </c>
      <c r="C2143" s="48" t="s">
        <v>18930</v>
      </c>
      <c r="D2143" s="49">
        <v>2.65</v>
      </c>
      <c r="E2143" s="49">
        <v>0.27</v>
      </c>
      <c r="F2143" t="str">
        <f>VLOOKUP(A2143,allied_postcode!A:C,3,FALSE)</f>
        <v>N11</v>
      </c>
    </row>
    <row r="2144" hidden="1" spans="1:6">
      <c r="A2144" s="47">
        <v>2648</v>
      </c>
      <c r="B2144" s="47" t="s">
        <v>18951</v>
      </c>
      <c r="C2144" s="48" t="s">
        <v>18930</v>
      </c>
      <c r="D2144" s="49">
        <v>2.65</v>
      </c>
      <c r="E2144" s="49">
        <v>0.27</v>
      </c>
      <c r="F2144" t="str">
        <f>VLOOKUP(A2144,allied_postcode!A:C,3,FALSE)</f>
        <v>N11</v>
      </c>
    </row>
    <row r="2145" hidden="1" spans="1:6">
      <c r="A2145" s="47">
        <v>2648</v>
      </c>
      <c r="B2145" s="47" t="s">
        <v>18952</v>
      </c>
      <c r="C2145" s="48" t="s">
        <v>18930</v>
      </c>
      <c r="D2145" s="49">
        <v>2.65</v>
      </c>
      <c r="E2145" s="49">
        <v>0.27</v>
      </c>
      <c r="F2145" t="str">
        <f>VLOOKUP(A2145,allied_postcode!A:C,3,FALSE)</f>
        <v>N11</v>
      </c>
    </row>
    <row r="2146" hidden="1" spans="1:6">
      <c r="A2146" s="47">
        <v>2648</v>
      </c>
      <c r="B2146" s="47" t="s">
        <v>10743</v>
      </c>
      <c r="C2146" s="48" t="s">
        <v>18930</v>
      </c>
      <c r="D2146" s="49">
        <v>2.65</v>
      </c>
      <c r="E2146" s="49">
        <v>0.27</v>
      </c>
      <c r="F2146" t="str">
        <f>VLOOKUP(A2146,allied_postcode!A:C,3,FALSE)</f>
        <v>N11</v>
      </c>
    </row>
    <row r="2147" hidden="1" spans="1:6">
      <c r="A2147" s="47">
        <v>2648</v>
      </c>
      <c r="B2147" s="47" t="s">
        <v>7897</v>
      </c>
      <c r="C2147" s="48" t="s">
        <v>18930</v>
      </c>
      <c r="D2147" s="49">
        <v>2.65</v>
      </c>
      <c r="E2147" s="49">
        <v>0.27</v>
      </c>
      <c r="F2147" t="str">
        <f>VLOOKUP(A2147,allied_postcode!A:C,3,FALSE)</f>
        <v>N11</v>
      </c>
    </row>
    <row r="2148" hidden="1" spans="1:6">
      <c r="A2148" s="47">
        <v>2648</v>
      </c>
      <c r="B2148" s="47" t="s">
        <v>18953</v>
      </c>
      <c r="C2148" s="48" t="s">
        <v>18930</v>
      </c>
      <c r="D2148" s="49">
        <v>2.65</v>
      </c>
      <c r="E2148" s="49">
        <v>0.27</v>
      </c>
      <c r="F2148" t="str">
        <f>VLOOKUP(A2148,allied_postcode!A:C,3,FALSE)</f>
        <v>N11</v>
      </c>
    </row>
    <row r="2149" hidden="1" spans="1:6">
      <c r="A2149" s="47">
        <v>2648</v>
      </c>
      <c r="B2149" s="47" t="s">
        <v>7898</v>
      </c>
      <c r="C2149" s="48" t="s">
        <v>18930</v>
      </c>
      <c r="D2149" s="49">
        <v>2.65</v>
      </c>
      <c r="E2149" s="49">
        <v>0.27</v>
      </c>
      <c r="F2149" t="str">
        <f>VLOOKUP(A2149,allied_postcode!A:C,3,FALSE)</f>
        <v>N11</v>
      </c>
    </row>
    <row r="2150" hidden="1" spans="1:6">
      <c r="A2150" s="47">
        <v>2648</v>
      </c>
      <c r="B2150" s="47" t="s">
        <v>7899</v>
      </c>
      <c r="C2150" s="48" t="s">
        <v>18930</v>
      </c>
      <c r="D2150" s="49">
        <v>2.65</v>
      </c>
      <c r="E2150" s="49">
        <v>0.27</v>
      </c>
      <c r="F2150" t="str">
        <f>VLOOKUP(A2150,allied_postcode!A:C,3,FALSE)</f>
        <v>N11</v>
      </c>
    </row>
    <row r="2151" hidden="1" spans="1:6">
      <c r="A2151" s="47">
        <v>2648</v>
      </c>
      <c r="B2151" s="47" t="s">
        <v>7900</v>
      </c>
      <c r="C2151" s="48" t="s">
        <v>18930</v>
      </c>
      <c r="D2151" s="49">
        <v>0.67</v>
      </c>
      <c r="E2151" s="49">
        <v>0.08</v>
      </c>
      <c r="F2151" t="str">
        <f>VLOOKUP(A2151,allied_postcode!A:C,3,FALSE)</f>
        <v>N11</v>
      </c>
    </row>
    <row r="2152" hidden="1" spans="1:6">
      <c r="A2152" s="47">
        <v>2649</v>
      </c>
      <c r="B2152" s="47" t="s">
        <v>7901</v>
      </c>
      <c r="C2152" s="48" t="s">
        <v>18930</v>
      </c>
      <c r="D2152" s="49">
        <v>2.65</v>
      </c>
      <c r="E2152" s="49">
        <v>0.27</v>
      </c>
      <c r="F2152" t="str">
        <f>VLOOKUP(A2152,allied_postcode!A:C,3,FALSE)</f>
        <v>N11</v>
      </c>
    </row>
    <row r="2153" hidden="1" spans="1:6">
      <c r="A2153" s="47">
        <v>2649</v>
      </c>
      <c r="B2153" s="47" t="s">
        <v>7902</v>
      </c>
      <c r="C2153" s="48" t="s">
        <v>18930</v>
      </c>
      <c r="D2153" s="49">
        <v>2.65</v>
      </c>
      <c r="E2153" s="49">
        <v>0.27</v>
      </c>
      <c r="F2153" t="str">
        <f>VLOOKUP(A2153,allied_postcode!A:C,3,FALSE)</f>
        <v>N11</v>
      </c>
    </row>
    <row r="2154" hidden="1" spans="1:6">
      <c r="A2154" s="47">
        <v>2650</v>
      </c>
      <c r="B2154" s="47" t="s">
        <v>7930</v>
      </c>
      <c r="C2154" s="48" t="s">
        <v>18930</v>
      </c>
      <c r="D2154" s="49">
        <v>2.65</v>
      </c>
      <c r="E2154" s="49">
        <v>0.27</v>
      </c>
      <c r="F2154" t="str">
        <f>VLOOKUP(A2154,allied_postcode!A:C,3,FALSE)</f>
        <v>WAG</v>
      </c>
    </row>
    <row r="2155" hidden="1" spans="1:6">
      <c r="A2155" s="47">
        <v>2650</v>
      </c>
      <c r="B2155" s="47" t="s">
        <v>7903</v>
      </c>
      <c r="C2155" s="48" t="s">
        <v>18930</v>
      </c>
      <c r="D2155" s="49">
        <v>2.65</v>
      </c>
      <c r="E2155" s="49">
        <v>0.27</v>
      </c>
      <c r="F2155" t="str">
        <f>VLOOKUP(A2155,allied_postcode!A:C,3,FALSE)</f>
        <v>WAG</v>
      </c>
    </row>
    <row r="2156" hidden="1" spans="1:6">
      <c r="A2156" s="47">
        <v>2650</v>
      </c>
      <c r="B2156" s="47" t="s">
        <v>7931</v>
      </c>
      <c r="C2156" s="48" t="s">
        <v>18930</v>
      </c>
      <c r="D2156" s="49">
        <v>2.65</v>
      </c>
      <c r="E2156" s="49">
        <v>0.27</v>
      </c>
      <c r="F2156" t="str">
        <f>VLOOKUP(A2156,allied_postcode!A:C,3,FALSE)</f>
        <v>WAG</v>
      </c>
    </row>
    <row r="2157" hidden="1" spans="1:6">
      <c r="A2157" s="47">
        <v>2650</v>
      </c>
      <c r="B2157" s="47" t="s">
        <v>7932</v>
      </c>
      <c r="C2157" s="48" t="s">
        <v>18930</v>
      </c>
      <c r="D2157" s="49">
        <v>2.65</v>
      </c>
      <c r="E2157" s="49">
        <v>0.27</v>
      </c>
      <c r="F2157" t="str">
        <f>VLOOKUP(A2157,allied_postcode!A:C,3,FALSE)</f>
        <v>WAG</v>
      </c>
    </row>
    <row r="2158" hidden="1" spans="1:6">
      <c r="A2158" s="47">
        <v>2650</v>
      </c>
      <c r="B2158" s="47" t="s">
        <v>7904</v>
      </c>
      <c r="C2158" s="48" t="s">
        <v>18930</v>
      </c>
      <c r="D2158" s="49">
        <v>2.65</v>
      </c>
      <c r="E2158" s="49">
        <v>0.27</v>
      </c>
      <c r="F2158" t="str">
        <f>VLOOKUP(A2158,allied_postcode!A:C,3,FALSE)</f>
        <v>WAG</v>
      </c>
    </row>
    <row r="2159" hidden="1" spans="1:6">
      <c r="A2159" s="47">
        <v>2650</v>
      </c>
      <c r="B2159" s="47" t="s">
        <v>7933</v>
      </c>
      <c r="C2159" s="48" t="s">
        <v>18930</v>
      </c>
      <c r="D2159" s="49">
        <v>2.65</v>
      </c>
      <c r="E2159" s="49">
        <v>0.27</v>
      </c>
      <c r="F2159" t="str">
        <f>VLOOKUP(A2159,allied_postcode!A:C,3,FALSE)</f>
        <v>WAG</v>
      </c>
    </row>
    <row r="2160" hidden="1" spans="1:6">
      <c r="A2160" s="47">
        <v>2650</v>
      </c>
      <c r="B2160" s="47" t="s">
        <v>7905</v>
      </c>
      <c r="C2160" s="48" t="s">
        <v>18930</v>
      </c>
      <c r="D2160" s="49">
        <v>2.65</v>
      </c>
      <c r="E2160" s="49">
        <v>0.27</v>
      </c>
      <c r="F2160" t="str">
        <f>VLOOKUP(A2160,allied_postcode!A:C,3,FALSE)</f>
        <v>WAG</v>
      </c>
    </row>
    <row r="2161" hidden="1" spans="1:6">
      <c r="A2161" s="47">
        <v>2650</v>
      </c>
      <c r="B2161" s="47" t="s">
        <v>7934</v>
      </c>
      <c r="C2161" s="48" t="s">
        <v>18930</v>
      </c>
      <c r="D2161" s="49">
        <v>2.65</v>
      </c>
      <c r="E2161" s="49">
        <v>0.27</v>
      </c>
      <c r="F2161" t="str">
        <f>VLOOKUP(A2161,allied_postcode!A:C,3,FALSE)</f>
        <v>WAG</v>
      </c>
    </row>
    <row r="2162" hidden="1" spans="1:6">
      <c r="A2162" s="47">
        <v>2650</v>
      </c>
      <c r="B2162" s="47" t="s">
        <v>7906</v>
      </c>
      <c r="C2162" s="48" t="s">
        <v>18930</v>
      </c>
      <c r="D2162" s="49">
        <v>2.65</v>
      </c>
      <c r="E2162" s="49">
        <v>0.27</v>
      </c>
      <c r="F2162" t="str">
        <f>VLOOKUP(A2162,allied_postcode!A:C,3,FALSE)</f>
        <v>WAG</v>
      </c>
    </row>
    <row r="2163" hidden="1" spans="1:6">
      <c r="A2163" s="47">
        <v>2650</v>
      </c>
      <c r="B2163" s="47" t="s">
        <v>7907</v>
      </c>
      <c r="C2163" s="48" t="s">
        <v>18930</v>
      </c>
      <c r="D2163" s="49">
        <v>2.65</v>
      </c>
      <c r="E2163" s="49">
        <v>0.27</v>
      </c>
      <c r="F2163" t="str">
        <f>VLOOKUP(A2163,allied_postcode!A:C,3,FALSE)</f>
        <v>WAG</v>
      </c>
    </row>
    <row r="2164" hidden="1" spans="1:6">
      <c r="A2164" s="47">
        <v>2650</v>
      </c>
      <c r="B2164" s="47" t="s">
        <v>7935</v>
      </c>
      <c r="C2164" s="48" t="s">
        <v>18930</v>
      </c>
      <c r="D2164" s="49">
        <v>2.65</v>
      </c>
      <c r="E2164" s="49">
        <v>0.27</v>
      </c>
      <c r="F2164" t="str">
        <f>VLOOKUP(A2164,allied_postcode!A:C,3,FALSE)</f>
        <v>WAG</v>
      </c>
    </row>
    <row r="2165" hidden="1" spans="1:6">
      <c r="A2165" s="47">
        <v>2650</v>
      </c>
      <c r="B2165" s="47" t="s">
        <v>7946</v>
      </c>
      <c r="C2165" s="48" t="s">
        <v>18930</v>
      </c>
      <c r="D2165" s="49">
        <v>2.65</v>
      </c>
      <c r="E2165" s="49">
        <v>0.27</v>
      </c>
      <c r="F2165" t="str">
        <f>VLOOKUP(A2165,allied_postcode!A:C,3,FALSE)</f>
        <v>WAG</v>
      </c>
    </row>
    <row r="2166" hidden="1" spans="1:6">
      <c r="A2166" s="47">
        <v>2650</v>
      </c>
      <c r="B2166" s="47" t="s">
        <v>7947</v>
      </c>
      <c r="C2166" s="48" t="s">
        <v>18930</v>
      </c>
      <c r="D2166" s="49">
        <v>2.65</v>
      </c>
      <c r="E2166" s="49">
        <v>0.27</v>
      </c>
      <c r="F2166" t="str">
        <f>VLOOKUP(A2166,allied_postcode!A:C,3,FALSE)</f>
        <v>WAG</v>
      </c>
    </row>
    <row r="2167" hidden="1" spans="1:6">
      <c r="A2167" s="47">
        <v>2650</v>
      </c>
      <c r="B2167" s="47" t="s">
        <v>7908</v>
      </c>
      <c r="C2167" s="48" t="s">
        <v>18930</v>
      </c>
      <c r="D2167" s="49">
        <v>2.65</v>
      </c>
      <c r="E2167" s="49">
        <v>0.27</v>
      </c>
      <c r="F2167" t="str">
        <f>VLOOKUP(A2167,allied_postcode!A:C,3,FALSE)</f>
        <v>WAG</v>
      </c>
    </row>
    <row r="2168" hidden="1" spans="1:6">
      <c r="A2168" s="47">
        <v>2650</v>
      </c>
      <c r="B2168" s="47" t="s">
        <v>7936</v>
      </c>
      <c r="C2168" s="48" t="s">
        <v>18930</v>
      </c>
      <c r="D2168" s="49">
        <v>2.65</v>
      </c>
      <c r="E2168" s="49">
        <v>0.27</v>
      </c>
      <c r="F2168" t="str">
        <f>VLOOKUP(A2168,allied_postcode!A:C,3,FALSE)</f>
        <v>WAG</v>
      </c>
    </row>
    <row r="2169" hidden="1" spans="1:6">
      <c r="A2169" s="47">
        <v>2650</v>
      </c>
      <c r="B2169" s="47" t="s">
        <v>7948</v>
      </c>
      <c r="C2169" s="48" t="s">
        <v>18930</v>
      </c>
      <c r="D2169" s="49">
        <v>2.65</v>
      </c>
      <c r="E2169" s="49">
        <v>0.27</v>
      </c>
      <c r="F2169" t="str">
        <f>VLOOKUP(A2169,allied_postcode!A:C,3,FALSE)</f>
        <v>WAG</v>
      </c>
    </row>
    <row r="2170" hidden="1" spans="1:6">
      <c r="A2170" s="47">
        <v>2650</v>
      </c>
      <c r="B2170" s="47" t="s">
        <v>7949</v>
      </c>
      <c r="C2170" s="48" t="s">
        <v>18930</v>
      </c>
      <c r="D2170" s="49">
        <v>2.65</v>
      </c>
      <c r="E2170" s="49">
        <v>0.27</v>
      </c>
      <c r="F2170" t="str">
        <f>VLOOKUP(A2170,allied_postcode!A:C,3,FALSE)</f>
        <v>WAG</v>
      </c>
    </row>
    <row r="2171" hidden="1" spans="1:6">
      <c r="A2171" s="47">
        <v>2650</v>
      </c>
      <c r="B2171" s="47" t="s">
        <v>7950</v>
      </c>
      <c r="C2171" s="48" t="s">
        <v>18930</v>
      </c>
      <c r="D2171" s="49">
        <v>2.65</v>
      </c>
      <c r="E2171" s="49">
        <v>0.27</v>
      </c>
      <c r="F2171" t="str">
        <f>VLOOKUP(A2171,allied_postcode!A:C,3,FALSE)</f>
        <v>WAG</v>
      </c>
    </row>
    <row r="2172" hidden="1" spans="1:6">
      <c r="A2172" s="47">
        <v>2650</v>
      </c>
      <c r="B2172" s="47" t="s">
        <v>7910</v>
      </c>
      <c r="C2172" s="48" t="s">
        <v>18930</v>
      </c>
      <c r="D2172" s="49">
        <v>2.65</v>
      </c>
      <c r="E2172" s="49">
        <v>0.27</v>
      </c>
      <c r="F2172" t="str">
        <f>VLOOKUP(A2172,allied_postcode!A:C,3,FALSE)</f>
        <v>WAG</v>
      </c>
    </row>
    <row r="2173" hidden="1" spans="1:6">
      <c r="A2173" s="47">
        <v>2650</v>
      </c>
      <c r="B2173" s="47" t="s">
        <v>7937</v>
      </c>
      <c r="C2173" s="48" t="s">
        <v>18930</v>
      </c>
      <c r="D2173" s="49">
        <v>2.65</v>
      </c>
      <c r="E2173" s="49">
        <v>0.27</v>
      </c>
      <c r="F2173" t="str">
        <f>VLOOKUP(A2173,allied_postcode!A:C,3,FALSE)</f>
        <v>WAG</v>
      </c>
    </row>
    <row r="2174" hidden="1" spans="1:6">
      <c r="A2174" s="47">
        <v>2650</v>
      </c>
      <c r="B2174" s="47" t="s">
        <v>7911</v>
      </c>
      <c r="C2174" s="48" t="s">
        <v>18930</v>
      </c>
      <c r="D2174" s="49">
        <v>2.65</v>
      </c>
      <c r="E2174" s="49">
        <v>0.27</v>
      </c>
      <c r="F2174" t="str">
        <f>VLOOKUP(A2174,allied_postcode!A:C,3,FALSE)</f>
        <v>WAG</v>
      </c>
    </row>
    <row r="2175" hidden="1" spans="1:6">
      <c r="A2175" s="47">
        <v>2650</v>
      </c>
      <c r="B2175" s="47" t="s">
        <v>7912</v>
      </c>
      <c r="C2175" s="48" t="s">
        <v>18930</v>
      </c>
      <c r="D2175" s="49">
        <v>2.65</v>
      </c>
      <c r="E2175" s="49">
        <v>0.27</v>
      </c>
      <c r="F2175" t="str">
        <f>VLOOKUP(A2175,allied_postcode!A:C,3,FALSE)</f>
        <v>WAG</v>
      </c>
    </row>
    <row r="2176" hidden="1" spans="1:6">
      <c r="A2176" s="47">
        <v>2650</v>
      </c>
      <c r="B2176" s="47" t="s">
        <v>7938</v>
      </c>
      <c r="C2176" s="48" t="s">
        <v>18930</v>
      </c>
      <c r="D2176" s="49">
        <v>2.65</v>
      </c>
      <c r="E2176" s="49">
        <v>0.27</v>
      </c>
      <c r="F2176" t="str">
        <f>VLOOKUP(A2176,allied_postcode!A:C,3,FALSE)</f>
        <v>WAG</v>
      </c>
    </row>
    <row r="2177" hidden="1" spans="1:6">
      <c r="A2177" s="47">
        <v>2650</v>
      </c>
      <c r="B2177" s="47" t="s">
        <v>7913</v>
      </c>
      <c r="C2177" s="48" t="s">
        <v>18930</v>
      </c>
      <c r="D2177" s="49">
        <v>2.65</v>
      </c>
      <c r="E2177" s="49">
        <v>0.27</v>
      </c>
      <c r="F2177" t="str">
        <f>VLOOKUP(A2177,allied_postcode!A:C,3,FALSE)</f>
        <v>WAG</v>
      </c>
    </row>
    <row r="2178" hidden="1" spans="1:6">
      <c r="A2178" s="47">
        <v>2650</v>
      </c>
      <c r="B2178" s="47" t="s">
        <v>7914</v>
      </c>
      <c r="C2178" s="48" t="s">
        <v>18930</v>
      </c>
      <c r="D2178" s="49">
        <v>2.65</v>
      </c>
      <c r="E2178" s="49">
        <v>0.27</v>
      </c>
      <c r="F2178" t="str">
        <f>VLOOKUP(A2178,allied_postcode!A:C,3,FALSE)</f>
        <v>WAG</v>
      </c>
    </row>
    <row r="2179" hidden="1" spans="1:6">
      <c r="A2179" s="47">
        <v>2650</v>
      </c>
      <c r="B2179" s="47" t="s">
        <v>7939</v>
      </c>
      <c r="C2179" s="48" t="s">
        <v>18930</v>
      </c>
      <c r="D2179" s="49">
        <v>2.65</v>
      </c>
      <c r="E2179" s="49">
        <v>0.27</v>
      </c>
      <c r="F2179" t="str">
        <f>VLOOKUP(A2179,allied_postcode!A:C,3,FALSE)</f>
        <v>WAG</v>
      </c>
    </row>
    <row r="2180" hidden="1" spans="1:6">
      <c r="A2180" s="47">
        <v>2650</v>
      </c>
      <c r="B2180" s="47" t="s">
        <v>5755</v>
      </c>
      <c r="C2180" s="48" t="s">
        <v>18930</v>
      </c>
      <c r="D2180" s="49">
        <v>2.65</v>
      </c>
      <c r="E2180" s="49">
        <v>0.27</v>
      </c>
      <c r="F2180" t="str">
        <f>VLOOKUP(A2180,allied_postcode!A:C,3,FALSE)</f>
        <v>WAG</v>
      </c>
    </row>
    <row r="2181" hidden="1" spans="1:6">
      <c r="A2181" s="47">
        <v>2650</v>
      </c>
      <c r="B2181" s="47" t="s">
        <v>7915</v>
      </c>
      <c r="C2181" s="48" t="s">
        <v>18930</v>
      </c>
      <c r="D2181" s="49">
        <v>2.65</v>
      </c>
      <c r="E2181" s="49">
        <v>0.27</v>
      </c>
      <c r="F2181" t="str">
        <f>VLOOKUP(A2181,allied_postcode!A:C,3,FALSE)</f>
        <v>WAG</v>
      </c>
    </row>
    <row r="2182" hidden="1" spans="1:6">
      <c r="A2182" s="47">
        <v>2650</v>
      </c>
      <c r="B2182" s="47" t="s">
        <v>7940</v>
      </c>
      <c r="C2182" s="48" t="s">
        <v>18930</v>
      </c>
      <c r="D2182" s="49">
        <v>2.65</v>
      </c>
      <c r="E2182" s="49">
        <v>0.27</v>
      </c>
      <c r="F2182" t="str">
        <f>VLOOKUP(A2182,allied_postcode!A:C,3,FALSE)</f>
        <v>WAG</v>
      </c>
    </row>
    <row r="2183" hidden="1" spans="1:6">
      <c r="A2183" s="47">
        <v>2650</v>
      </c>
      <c r="B2183" s="47" t="s">
        <v>7916</v>
      </c>
      <c r="C2183" s="48" t="s">
        <v>18930</v>
      </c>
      <c r="D2183" s="49">
        <v>2.65</v>
      </c>
      <c r="E2183" s="49">
        <v>0.27</v>
      </c>
      <c r="F2183" t="str">
        <f>VLOOKUP(A2183,allied_postcode!A:C,3,FALSE)</f>
        <v>WAG</v>
      </c>
    </row>
    <row r="2184" hidden="1" spans="1:6">
      <c r="A2184" s="47">
        <v>2650</v>
      </c>
      <c r="B2184" s="47" t="s">
        <v>7917</v>
      </c>
      <c r="C2184" s="48" t="s">
        <v>18930</v>
      </c>
      <c r="D2184" s="49">
        <v>2.65</v>
      </c>
      <c r="E2184" s="49">
        <v>0.27</v>
      </c>
      <c r="F2184" t="str">
        <f>VLOOKUP(A2184,allied_postcode!A:C,3,FALSE)</f>
        <v>WAG</v>
      </c>
    </row>
    <row r="2185" hidden="1" spans="1:6">
      <c r="A2185" s="47">
        <v>2650</v>
      </c>
      <c r="B2185" s="47" t="s">
        <v>7941</v>
      </c>
      <c r="C2185" s="48" t="s">
        <v>18930</v>
      </c>
      <c r="D2185" s="49">
        <v>2.65</v>
      </c>
      <c r="E2185" s="49">
        <v>0.27</v>
      </c>
      <c r="F2185" t="str">
        <f>VLOOKUP(A2185,allied_postcode!A:C,3,FALSE)</f>
        <v>WAG</v>
      </c>
    </row>
    <row r="2186" hidden="1" spans="1:6">
      <c r="A2186" s="47">
        <v>2650</v>
      </c>
      <c r="B2186" s="47" t="s">
        <v>7918</v>
      </c>
      <c r="C2186" s="48" t="s">
        <v>18930</v>
      </c>
      <c r="D2186" s="49">
        <v>2.65</v>
      </c>
      <c r="E2186" s="49">
        <v>0.27</v>
      </c>
      <c r="F2186" t="str">
        <f>VLOOKUP(A2186,allied_postcode!A:C,3,FALSE)</f>
        <v>WAG</v>
      </c>
    </row>
    <row r="2187" hidden="1" spans="1:6">
      <c r="A2187" s="47">
        <v>2650</v>
      </c>
      <c r="B2187" s="47" t="s">
        <v>7919</v>
      </c>
      <c r="C2187" s="48" t="s">
        <v>18930</v>
      </c>
      <c r="D2187" s="49">
        <v>2.65</v>
      </c>
      <c r="E2187" s="49">
        <v>0.27</v>
      </c>
      <c r="F2187" t="str">
        <f>VLOOKUP(A2187,allied_postcode!A:C,3,FALSE)</f>
        <v>WAG</v>
      </c>
    </row>
    <row r="2188" hidden="1" spans="1:6">
      <c r="A2188" s="47">
        <v>2650</v>
      </c>
      <c r="B2188" s="47" t="s">
        <v>7942</v>
      </c>
      <c r="C2188" s="48" t="s">
        <v>18930</v>
      </c>
      <c r="D2188" s="49">
        <v>2.65</v>
      </c>
      <c r="E2188" s="49">
        <v>0.27</v>
      </c>
      <c r="F2188" t="str">
        <f>VLOOKUP(A2188,allied_postcode!A:C,3,FALSE)</f>
        <v>WAG</v>
      </c>
    </row>
    <row r="2189" hidden="1" spans="1:6">
      <c r="A2189" s="47">
        <v>2650</v>
      </c>
      <c r="B2189" s="47" t="s">
        <v>7952</v>
      </c>
      <c r="C2189" s="48" t="s">
        <v>18930</v>
      </c>
      <c r="D2189" s="49">
        <v>2.65</v>
      </c>
      <c r="E2189" s="49">
        <v>0.27</v>
      </c>
      <c r="F2189" t="str">
        <f>VLOOKUP(A2189,allied_postcode!A:C,3,FALSE)</f>
        <v>WAG</v>
      </c>
    </row>
    <row r="2190" hidden="1" spans="1:6">
      <c r="A2190" s="47">
        <v>2650</v>
      </c>
      <c r="B2190" s="47" t="s">
        <v>7953</v>
      </c>
      <c r="C2190" s="48" t="s">
        <v>18930</v>
      </c>
      <c r="D2190" s="49">
        <v>2.65</v>
      </c>
      <c r="E2190" s="49">
        <v>0.27</v>
      </c>
      <c r="F2190" t="str">
        <f>VLOOKUP(A2190,allied_postcode!A:C,3,FALSE)</f>
        <v>WAG</v>
      </c>
    </row>
    <row r="2191" hidden="1" spans="1:6">
      <c r="A2191" s="47">
        <v>2650</v>
      </c>
      <c r="B2191" s="47" t="s">
        <v>7943</v>
      </c>
      <c r="C2191" s="48" t="s">
        <v>18930</v>
      </c>
      <c r="D2191" s="49">
        <v>2.65</v>
      </c>
      <c r="E2191" s="49">
        <v>0.27</v>
      </c>
      <c r="F2191" t="str">
        <f>VLOOKUP(A2191,allied_postcode!A:C,3,FALSE)</f>
        <v>WAG</v>
      </c>
    </row>
    <row r="2192" hidden="1" spans="1:6">
      <c r="A2192" s="47">
        <v>2650</v>
      </c>
      <c r="B2192" s="47" t="s">
        <v>7921</v>
      </c>
      <c r="C2192" s="48" t="s">
        <v>18930</v>
      </c>
      <c r="D2192" s="49">
        <v>2.65</v>
      </c>
      <c r="E2192" s="49">
        <v>0.27</v>
      </c>
      <c r="F2192" t="str">
        <f>VLOOKUP(A2192,allied_postcode!A:C,3,FALSE)</f>
        <v>WAG</v>
      </c>
    </row>
    <row r="2193" hidden="1" spans="1:6">
      <c r="A2193" s="47">
        <v>2650</v>
      </c>
      <c r="B2193" s="47" t="s">
        <v>7922</v>
      </c>
      <c r="C2193" s="48" t="s">
        <v>18930</v>
      </c>
      <c r="D2193" s="49">
        <v>2.65</v>
      </c>
      <c r="E2193" s="49">
        <v>0.27</v>
      </c>
      <c r="F2193" t="str">
        <f>VLOOKUP(A2193,allied_postcode!A:C,3,FALSE)</f>
        <v>WAG</v>
      </c>
    </row>
    <row r="2194" hidden="1" spans="1:6">
      <c r="A2194" s="47">
        <v>2650</v>
      </c>
      <c r="B2194" s="47" t="s">
        <v>7923</v>
      </c>
      <c r="C2194" s="48" t="s">
        <v>18930</v>
      </c>
      <c r="D2194" s="49">
        <v>2.65</v>
      </c>
      <c r="E2194" s="49">
        <v>0.27</v>
      </c>
      <c r="F2194" t="str">
        <f>VLOOKUP(A2194,allied_postcode!A:C,3,FALSE)</f>
        <v>WAG</v>
      </c>
    </row>
    <row r="2195" hidden="1" spans="1:6">
      <c r="A2195" s="47">
        <v>2650</v>
      </c>
      <c r="B2195" s="47" t="s">
        <v>6692</v>
      </c>
      <c r="C2195" s="48" t="s">
        <v>18930</v>
      </c>
      <c r="D2195" s="49">
        <v>2.65</v>
      </c>
      <c r="E2195" s="49">
        <v>0.27</v>
      </c>
      <c r="F2195" t="str">
        <f>VLOOKUP(A2195,allied_postcode!A:C,3,FALSE)</f>
        <v>WAG</v>
      </c>
    </row>
    <row r="2196" hidden="1" spans="1:6">
      <c r="A2196" s="47">
        <v>2650</v>
      </c>
      <c r="B2196" s="47" t="s">
        <v>7924</v>
      </c>
      <c r="C2196" s="48" t="s">
        <v>18930</v>
      </c>
      <c r="D2196" s="49">
        <v>2.65</v>
      </c>
      <c r="E2196" s="49">
        <v>0.27</v>
      </c>
      <c r="F2196" t="str">
        <f>VLOOKUP(A2196,allied_postcode!A:C,3,FALSE)</f>
        <v>WAG</v>
      </c>
    </row>
    <row r="2197" hidden="1" spans="1:6">
      <c r="A2197" s="47">
        <v>2650</v>
      </c>
      <c r="B2197" s="47" t="s">
        <v>7925</v>
      </c>
      <c r="C2197" s="48" t="s">
        <v>18930</v>
      </c>
      <c r="D2197" s="49">
        <v>2.65</v>
      </c>
      <c r="E2197" s="49">
        <v>0.27</v>
      </c>
      <c r="F2197" t="str">
        <f>VLOOKUP(A2197,allied_postcode!A:C,3,FALSE)</f>
        <v>WAG</v>
      </c>
    </row>
    <row r="2198" hidden="1" spans="1:6">
      <c r="A2198" s="47">
        <v>2650</v>
      </c>
      <c r="B2198" s="47" t="s">
        <v>7928</v>
      </c>
      <c r="C2198" s="48" t="s">
        <v>18930</v>
      </c>
      <c r="D2198" s="49">
        <v>2.65</v>
      </c>
      <c r="E2198" s="49">
        <v>0.27</v>
      </c>
      <c r="F2198" t="str">
        <f>VLOOKUP(A2198,allied_postcode!A:C,3,FALSE)</f>
        <v>WAG</v>
      </c>
    </row>
    <row r="2199" hidden="1" spans="1:6">
      <c r="A2199" s="47">
        <v>2650</v>
      </c>
      <c r="B2199" s="47" t="s">
        <v>7944</v>
      </c>
      <c r="C2199" s="48" t="s">
        <v>18930</v>
      </c>
      <c r="D2199" s="49">
        <v>2.65</v>
      </c>
      <c r="E2199" s="49">
        <v>0.27</v>
      </c>
      <c r="F2199" t="str">
        <f>VLOOKUP(A2199,allied_postcode!A:C,3,FALSE)</f>
        <v>WAG</v>
      </c>
    </row>
    <row r="2200" hidden="1" spans="1:6">
      <c r="A2200" s="47">
        <v>2650</v>
      </c>
      <c r="B2200" s="47" t="s">
        <v>7929</v>
      </c>
      <c r="C2200" s="48" t="s">
        <v>18930</v>
      </c>
      <c r="D2200" s="49">
        <v>2.65</v>
      </c>
      <c r="E2200" s="49">
        <v>0.27</v>
      </c>
      <c r="F2200" t="str">
        <f>VLOOKUP(A2200,allied_postcode!A:C,3,FALSE)</f>
        <v>WAG</v>
      </c>
    </row>
    <row r="2201" hidden="1" spans="1:6">
      <c r="A2201" s="47">
        <v>2650</v>
      </c>
      <c r="B2201" s="47" t="s">
        <v>7945</v>
      </c>
      <c r="C2201" s="48" t="s">
        <v>18930</v>
      </c>
      <c r="D2201" s="49">
        <v>2.65</v>
      </c>
      <c r="E2201" s="49">
        <v>0.27</v>
      </c>
      <c r="F2201" t="str">
        <f>VLOOKUP(A2201,allied_postcode!A:C,3,FALSE)</f>
        <v>WAG</v>
      </c>
    </row>
    <row r="2202" hidden="1" spans="1:6">
      <c r="A2202" s="47">
        <v>2651</v>
      </c>
      <c r="B2202" s="47" t="s">
        <v>7954</v>
      </c>
      <c r="C2202" s="48" t="s">
        <v>18930</v>
      </c>
      <c r="D2202" s="49">
        <v>2.65</v>
      </c>
      <c r="E2202" s="49">
        <v>0.27</v>
      </c>
      <c r="F2202" t="str">
        <f>VLOOKUP(A2202,allied_postcode!A:C,3,FALSE)</f>
        <v>N12</v>
      </c>
    </row>
    <row r="2203" hidden="1" spans="1:6">
      <c r="A2203" s="47">
        <v>2652</v>
      </c>
      <c r="B2203" s="47" t="s">
        <v>7966</v>
      </c>
      <c r="C2203" s="48" t="s">
        <v>18930</v>
      </c>
      <c r="D2203" s="49">
        <v>2.65</v>
      </c>
      <c r="E2203" s="49">
        <v>0.27</v>
      </c>
      <c r="F2203" t="str">
        <f>VLOOKUP(A2203,allied_postcode!A:C,3,FALSE)</f>
        <v>N12</v>
      </c>
    </row>
    <row r="2204" hidden="1" spans="1:6">
      <c r="A2204" s="47">
        <v>2652</v>
      </c>
      <c r="B2204" s="47" t="s">
        <v>7957</v>
      </c>
      <c r="C2204" s="48" t="s">
        <v>18930</v>
      </c>
      <c r="D2204" s="49">
        <v>2.65</v>
      </c>
      <c r="E2204" s="49">
        <v>0.27</v>
      </c>
      <c r="F2204" t="str">
        <f>VLOOKUP(A2204,allied_postcode!A:C,3,FALSE)</f>
        <v>N12</v>
      </c>
    </row>
    <row r="2205" hidden="1" spans="1:6">
      <c r="A2205" s="47">
        <v>2652</v>
      </c>
      <c r="B2205" s="47" t="s">
        <v>8001</v>
      </c>
      <c r="C2205" s="48" t="s">
        <v>18930</v>
      </c>
      <c r="D2205" s="49">
        <v>2.65</v>
      </c>
      <c r="E2205" s="49">
        <v>0.27</v>
      </c>
      <c r="F2205" t="str">
        <f>VLOOKUP(A2205,allied_postcode!A:C,3,FALSE)</f>
        <v>N12</v>
      </c>
    </row>
    <row r="2206" hidden="1" spans="1:6">
      <c r="A2206" s="47">
        <v>2652</v>
      </c>
      <c r="B2206" s="47" t="s">
        <v>7967</v>
      </c>
      <c r="C2206" s="48" t="s">
        <v>18930</v>
      </c>
      <c r="D2206" s="49">
        <v>2.65</v>
      </c>
      <c r="E2206" s="49">
        <v>0.27</v>
      </c>
      <c r="F2206" t="str">
        <f>VLOOKUP(A2206,allied_postcode!A:C,3,FALSE)</f>
        <v>N12</v>
      </c>
    </row>
    <row r="2207" hidden="1" spans="1:6">
      <c r="A2207" s="47">
        <v>2652</v>
      </c>
      <c r="B2207" s="47" t="s">
        <v>7958</v>
      </c>
      <c r="C2207" s="48" t="s">
        <v>18930</v>
      </c>
      <c r="D2207" s="49">
        <v>2.65</v>
      </c>
      <c r="E2207" s="49">
        <v>0.27</v>
      </c>
      <c r="F2207" t="str">
        <f>VLOOKUP(A2207,allied_postcode!A:C,3,FALSE)</f>
        <v>N12</v>
      </c>
    </row>
    <row r="2208" hidden="1" spans="1:6">
      <c r="A2208" s="47">
        <v>2652</v>
      </c>
      <c r="B2208" s="47" t="s">
        <v>7959</v>
      </c>
      <c r="C2208" s="48" t="s">
        <v>18930</v>
      </c>
      <c r="D2208" s="49">
        <v>2.65</v>
      </c>
      <c r="E2208" s="49">
        <v>0.27</v>
      </c>
      <c r="F2208" t="str">
        <f>VLOOKUP(A2208,allied_postcode!A:C,3,FALSE)</f>
        <v>N12</v>
      </c>
    </row>
    <row r="2209" hidden="1" spans="1:6">
      <c r="A2209" s="47">
        <v>2652</v>
      </c>
      <c r="B2209" s="47" t="s">
        <v>7968</v>
      </c>
      <c r="C2209" s="48" t="s">
        <v>18930</v>
      </c>
      <c r="D2209" s="49">
        <v>2.65</v>
      </c>
      <c r="E2209" s="49">
        <v>0.27</v>
      </c>
      <c r="F2209" t="str">
        <f>VLOOKUP(A2209,allied_postcode!A:C,3,FALSE)</f>
        <v>N12</v>
      </c>
    </row>
    <row r="2210" hidden="1" spans="1:6">
      <c r="A2210" s="47">
        <v>2652</v>
      </c>
      <c r="B2210" s="47" t="s">
        <v>7960</v>
      </c>
      <c r="C2210" s="48" t="s">
        <v>18930</v>
      </c>
      <c r="D2210" s="49">
        <v>2.65</v>
      </c>
      <c r="E2210" s="49">
        <v>0.27</v>
      </c>
      <c r="F2210" t="str">
        <f>VLOOKUP(A2210,allied_postcode!A:C,3,FALSE)</f>
        <v>N12</v>
      </c>
    </row>
    <row r="2211" hidden="1" spans="1:6">
      <c r="A2211" s="47">
        <v>2652</v>
      </c>
      <c r="B2211" s="47" t="s">
        <v>7969</v>
      </c>
      <c r="C2211" s="48" t="s">
        <v>18930</v>
      </c>
      <c r="D2211" s="49">
        <v>2.65</v>
      </c>
      <c r="E2211" s="49">
        <v>0.27</v>
      </c>
      <c r="F2211" t="str">
        <f>VLOOKUP(A2211,allied_postcode!A:C,3,FALSE)</f>
        <v>N12</v>
      </c>
    </row>
    <row r="2212" hidden="1" spans="1:6">
      <c r="A2212" s="47">
        <v>2652</v>
      </c>
      <c r="B2212" s="47" t="s">
        <v>7970</v>
      </c>
      <c r="C2212" s="48" t="s">
        <v>18930</v>
      </c>
      <c r="D2212" s="49">
        <v>2.65</v>
      </c>
      <c r="E2212" s="49">
        <v>0.27</v>
      </c>
      <c r="F2212" t="str">
        <f>VLOOKUP(A2212,allied_postcode!A:C,3,FALSE)</f>
        <v>N12</v>
      </c>
    </row>
    <row r="2213" hidden="1" spans="1:6">
      <c r="A2213" s="47">
        <v>2652</v>
      </c>
      <c r="B2213" s="47" t="s">
        <v>7961</v>
      </c>
      <c r="C2213" s="48" t="s">
        <v>18930</v>
      </c>
      <c r="D2213" s="49">
        <v>2.65</v>
      </c>
      <c r="E2213" s="49">
        <v>0.27</v>
      </c>
      <c r="F2213" t="str">
        <f>VLOOKUP(A2213,allied_postcode!A:C,3,FALSE)</f>
        <v>N12</v>
      </c>
    </row>
    <row r="2214" hidden="1" spans="1:6">
      <c r="A2214" s="47">
        <v>2652</v>
      </c>
      <c r="B2214" s="47" t="s">
        <v>7962</v>
      </c>
      <c r="C2214" s="48" t="s">
        <v>18930</v>
      </c>
      <c r="D2214" s="49">
        <v>2.65</v>
      </c>
      <c r="E2214" s="49">
        <v>0.27</v>
      </c>
      <c r="F2214" t="str">
        <f>VLOOKUP(A2214,allied_postcode!A:C,3,FALSE)</f>
        <v>N12</v>
      </c>
    </row>
    <row r="2215" hidden="1" spans="1:6">
      <c r="A2215" s="47">
        <v>2652</v>
      </c>
      <c r="B2215" s="47" t="s">
        <v>7971</v>
      </c>
      <c r="C2215" s="48" t="s">
        <v>18930</v>
      </c>
      <c r="D2215" s="49">
        <v>2.65</v>
      </c>
      <c r="E2215" s="49">
        <v>0.27</v>
      </c>
      <c r="F2215" t="str">
        <f>VLOOKUP(A2215,allied_postcode!A:C,3,FALSE)</f>
        <v>N12</v>
      </c>
    </row>
    <row r="2216" hidden="1" spans="1:6">
      <c r="A2216" s="47">
        <v>2652</v>
      </c>
      <c r="B2216" s="47" t="s">
        <v>7972</v>
      </c>
      <c r="C2216" s="48" t="s">
        <v>18930</v>
      </c>
      <c r="D2216" s="49">
        <v>2.65</v>
      </c>
      <c r="E2216" s="49">
        <v>0.27</v>
      </c>
      <c r="F2216" t="str">
        <f>VLOOKUP(A2216,allied_postcode!A:C,3,FALSE)</f>
        <v>N12</v>
      </c>
    </row>
    <row r="2217" hidden="1" spans="1:6">
      <c r="A2217" s="47">
        <v>2652</v>
      </c>
      <c r="B2217" s="47" t="s">
        <v>7963</v>
      </c>
      <c r="C2217" s="48" t="s">
        <v>18930</v>
      </c>
      <c r="D2217" s="49">
        <v>2.65</v>
      </c>
      <c r="E2217" s="49">
        <v>0.27</v>
      </c>
      <c r="F2217" t="str">
        <f>VLOOKUP(A2217,allied_postcode!A:C,3,FALSE)</f>
        <v>N12</v>
      </c>
    </row>
    <row r="2218" hidden="1" spans="1:6">
      <c r="A2218" s="47">
        <v>2652</v>
      </c>
      <c r="B2218" s="47" t="s">
        <v>6371</v>
      </c>
      <c r="C2218" s="48" t="s">
        <v>18930</v>
      </c>
      <c r="D2218" s="49">
        <v>2.65</v>
      </c>
      <c r="E2218" s="49">
        <v>0.27</v>
      </c>
      <c r="F2218" t="str">
        <f>VLOOKUP(A2218,allied_postcode!A:C,3,FALSE)</f>
        <v>N12</v>
      </c>
    </row>
    <row r="2219" hidden="1" spans="1:6">
      <c r="A2219" s="47">
        <v>2652</v>
      </c>
      <c r="B2219" s="47" t="s">
        <v>7964</v>
      </c>
      <c r="C2219" s="48" t="s">
        <v>18930</v>
      </c>
      <c r="D2219" s="49">
        <v>2.65</v>
      </c>
      <c r="E2219" s="49">
        <v>0.27</v>
      </c>
      <c r="F2219" t="str">
        <f>VLOOKUP(A2219,allied_postcode!A:C,3,FALSE)</f>
        <v>N12</v>
      </c>
    </row>
    <row r="2220" hidden="1" spans="1:6">
      <c r="A2220" s="47">
        <v>2652</v>
      </c>
      <c r="B2220" s="47" t="s">
        <v>7956</v>
      </c>
      <c r="C2220" s="48" t="s">
        <v>18930</v>
      </c>
      <c r="D2220" s="49">
        <v>2.65</v>
      </c>
      <c r="E2220" s="49">
        <v>0.27</v>
      </c>
      <c r="F2220" t="str">
        <f>VLOOKUP(A2220,allied_postcode!A:C,3,FALSE)</f>
        <v>N12</v>
      </c>
    </row>
    <row r="2221" hidden="1" spans="1:6">
      <c r="A2221" s="47">
        <v>2652</v>
      </c>
      <c r="B2221" s="47" t="s">
        <v>7965</v>
      </c>
      <c r="C2221" s="48" t="s">
        <v>18930</v>
      </c>
      <c r="D2221" s="49">
        <v>2.65</v>
      </c>
      <c r="E2221" s="49">
        <v>0.27</v>
      </c>
      <c r="F2221" t="str">
        <f>VLOOKUP(A2221,allied_postcode!A:C,3,FALSE)</f>
        <v>N12</v>
      </c>
    </row>
    <row r="2222" hidden="1" spans="1:6">
      <c r="A2222" s="47">
        <v>2653</v>
      </c>
      <c r="B2222" s="47" t="s">
        <v>7649</v>
      </c>
      <c r="C2222" s="48" t="s">
        <v>18930</v>
      </c>
      <c r="D2222" s="49">
        <v>2.65</v>
      </c>
      <c r="E2222" s="49">
        <v>0.27</v>
      </c>
      <c r="F2222" t="str">
        <f>VLOOKUP(A2222,allied_postcode!A:C,3,FALSE)</f>
        <v>N11</v>
      </c>
    </row>
    <row r="2223" hidden="1" spans="1:6">
      <c r="A2223" s="47">
        <v>2653</v>
      </c>
      <c r="B2223" s="47" t="s">
        <v>7974</v>
      </c>
      <c r="C2223" s="48" t="s">
        <v>18930</v>
      </c>
      <c r="D2223" s="49">
        <v>2.65</v>
      </c>
      <c r="E2223" s="49">
        <v>0.27</v>
      </c>
      <c r="F2223" t="str">
        <f>VLOOKUP(A2223,allied_postcode!A:C,3,FALSE)</f>
        <v>N11</v>
      </c>
    </row>
    <row r="2224" hidden="1" spans="1:6">
      <c r="A2224" s="47">
        <v>2653</v>
      </c>
      <c r="B2224" s="47" t="s">
        <v>7833</v>
      </c>
      <c r="C2224" s="48" t="s">
        <v>18930</v>
      </c>
      <c r="D2224" s="49">
        <v>2.65</v>
      </c>
      <c r="E2224" s="49">
        <v>0.27</v>
      </c>
      <c r="F2224" t="str">
        <f>VLOOKUP(A2224,allied_postcode!A:C,3,FALSE)</f>
        <v>N11</v>
      </c>
    </row>
    <row r="2225" hidden="1" spans="1:6">
      <c r="A2225" s="47">
        <v>2653</v>
      </c>
      <c r="B2225" s="47" t="s">
        <v>7975</v>
      </c>
      <c r="C2225" s="48" t="s">
        <v>18930</v>
      </c>
      <c r="D2225" s="49">
        <v>2.65</v>
      </c>
      <c r="E2225" s="49">
        <v>0.27</v>
      </c>
      <c r="F2225" t="str">
        <f>VLOOKUP(A2225,allied_postcode!A:C,3,FALSE)</f>
        <v>N11</v>
      </c>
    </row>
    <row r="2226" hidden="1" spans="1:6">
      <c r="A2226" s="47">
        <v>2653</v>
      </c>
      <c r="B2226" s="47" t="s">
        <v>7976</v>
      </c>
      <c r="C2226" s="48" t="s">
        <v>18930</v>
      </c>
      <c r="D2226" s="49">
        <v>2.65</v>
      </c>
      <c r="E2226" s="49">
        <v>0.27</v>
      </c>
      <c r="F2226" t="str">
        <f>VLOOKUP(A2226,allied_postcode!A:C,3,FALSE)</f>
        <v>N11</v>
      </c>
    </row>
    <row r="2227" hidden="1" spans="1:6">
      <c r="A2227" s="47">
        <v>2653</v>
      </c>
      <c r="B2227" s="47" t="s">
        <v>7977</v>
      </c>
      <c r="C2227" s="48" t="s">
        <v>18930</v>
      </c>
      <c r="D2227" s="49">
        <v>2.65</v>
      </c>
      <c r="E2227" s="49">
        <v>0.27</v>
      </c>
      <c r="F2227" t="str">
        <f>VLOOKUP(A2227,allied_postcode!A:C,3,FALSE)</f>
        <v>N11</v>
      </c>
    </row>
    <row r="2228" hidden="1" spans="1:6">
      <c r="A2228" s="47">
        <v>2653</v>
      </c>
      <c r="B2228" s="47" t="s">
        <v>7494</v>
      </c>
      <c r="C2228" s="48" t="s">
        <v>18930</v>
      </c>
      <c r="D2228" s="49">
        <v>2.65</v>
      </c>
      <c r="E2228" s="49">
        <v>0.27</v>
      </c>
      <c r="F2228" t="str">
        <f>VLOOKUP(A2228,allied_postcode!A:C,3,FALSE)</f>
        <v>N11</v>
      </c>
    </row>
    <row r="2229" hidden="1" spans="1:6">
      <c r="A2229" s="47">
        <v>2653</v>
      </c>
      <c r="B2229" s="47" t="s">
        <v>7978</v>
      </c>
      <c r="C2229" s="48" t="s">
        <v>18930</v>
      </c>
      <c r="D2229" s="49">
        <v>2.65</v>
      </c>
      <c r="E2229" s="49">
        <v>0.27</v>
      </c>
      <c r="F2229" t="str">
        <f>VLOOKUP(A2229,allied_postcode!A:C,3,FALSE)</f>
        <v>N11</v>
      </c>
    </row>
    <row r="2230" hidden="1" spans="1:6">
      <c r="A2230" s="47">
        <v>2653</v>
      </c>
      <c r="B2230" s="47" t="s">
        <v>7973</v>
      </c>
      <c r="C2230" s="48" t="s">
        <v>18930</v>
      </c>
      <c r="D2230" s="49">
        <v>2.65</v>
      </c>
      <c r="E2230" s="49">
        <v>0.27</v>
      </c>
      <c r="F2230" t="str">
        <f>VLOOKUP(A2230,allied_postcode!A:C,3,FALSE)</f>
        <v>N11</v>
      </c>
    </row>
    <row r="2231" hidden="1" spans="1:6">
      <c r="A2231" s="47">
        <v>2653</v>
      </c>
      <c r="B2231" s="47" t="s">
        <v>5697</v>
      </c>
      <c r="C2231" s="48" t="s">
        <v>18930</v>
      </c>
      <c r="D2231" s="49">
        <v>2.65</v>
      </c>
      <c r="E2231" s="49">
        <v>0.27</v>
      </c>
      <c r="F2231" t="str">
        <f>VLOOKUP(A2231,allied_postcode!A:C,3,FALSE)</f>
        <v>N11</v>
      </c>
    </row>
    <row r="2232" hidden="1" spans="1:6">
      <c r="A2232" s="47">
        <v>2653</v>
      </c>
      <c r="B2232" s="47" t="s">
        <v>7979</v>
      </c>
      <c r="C2232" s="48" t="s">
        <v>18930</v>
      </c>
      <c r="D2232" s="49">
        <v>2.65</v>
      </c>
      <c r="E2232" s="49">
        <v>0.27</v>
      </c>
      <c r="F2232" t="str">
        <f>VLOOKUP(A2232,allied_postcode!A:C,3,FALSE)</f>
        <v>N11</v>
      </c>
    </row>
    <row r="2233" hidden="1" spans="1:6">
      <c r="A2233" s="47">
        <v>2655</v>
      </c>
      <c r="B2233" s="47" t="s">
        <v>7981</v>
      </c>
      <c r="C2233" s="48" t="s">
        <v>18930</v>
      </c>
      <c r="D2233" s="49">
        <v>2.65</v>
      </c>
      <c r="E2233" s="49">
        <v>0.27</v>
      </c>
      <c r="F2233" t="str">
        <f>VLOOKUP(A2233,allied_postcode!A:C,3,FALSE)</f>
        <v>N12</v>
      </c>
    </row>
    <row r="2234" hidden="1" spans="1:6">
      <c r="A2234" s="47">
        <v>2655</v>
      </c>
      <c r="B2234" s="47" t="s">
        <v>7982</v>
      </c>
      <c r="C2234" s="48" t="s">
        <v>18930</v>
      </c>
      <c r="D2234" s="49">
        <v>2.65</v>
      </c>
      <c r="E2234" s="49">
        <v>0.27</v>
      </c>
      <c r="F2234" t="str">
        <f>VLOOKUP(A2234,allied_postcode!A:C,3,FALSE)</f>
        <v>N12</v>
      </c>
    </row>
    <row r="2235" hidden="1" spans="1:6">
      <c r="A2235" s="47">
        <v>2655</v>
      </c>
      <c r="B2235" s="47" t="s">
        <v>7980</v>
      </c>
      <c r="C2235" s="48" t="s">
        <v>18930</v>
      </c>
      <c r="D2235" s="49">
        <v>2.65</v>
      </c>
      <c r="E2235" s="49">
        <v>0.27</v>
      </c>
      <c r="F2235" t="str">
        <f>VLOOKUP(A2235,allied_postcode!A:C,3,FALSE)</f>
        <v>N12</v>
      </c>
    </row>
    <row r="2236" hidden="1" spans="1:6">
      <c r="A2236" s="47">
        <v>2655</v>
      </c>
      <c r="B2236" s="47" t="s">
        <v>7983</v>
      </c>
      <c r="C2236" s="48" t="s">
        <v>18930</v>
      </c>
      <c r="D2236" s="49">
        <v>2.65</v>
      </c>
      <c r="E2236" s="49">
        <v>0.27</v>
      </c>
      <c r="F2236" t="str">
        <f>VLOOKUP(A2236,allied_postcode!A:C,3,FALSE)</f>
        <v>N12</v>
      </c>
    </row>
    <row r="2237" hidden="1" spans="1:6">
      <c r="A2237" s="47">
        <v>2656</v>
      </c>
      <c r="B2237" s="47" t="s">
        <v>7986</v>
      </c>
      <c r="C2237" s="48" t="s">
        <v>18930</v>
      </c>
      <c r="D2237" s="49">
        <v>2.65</v>
      </c>
      <c r="E2237" s="49">
        <v>0.27</v>
      </c>
      <c r="F2237" t="str">
        <f>VLOOKUP(A2237,allied_postcode!A:C,3,FALSE)</f>
        <v>N12</v>
      </c>
    </row>
    <row r="2238" hidden="1" spans="1:6">
      <c r="A2238" s="47">
        <v>2656</v>
      </c>
      <c r="B2238" s="47" t="s">
        <v>7987</v>
      </c>
      <c r="C2238" s="48" t="s">
        <v>18930</v>
      </c>
      <c r="D2238" s="49">
        <v>2.65</v>
      </c>
      <c r="E2238" s="49">
        <v>0.27</v>
      </c>
      <c r="F2238" t="str">
        <f>VLOOKUP(A2238,allied_postcode!A:C,3,FALSE)</f>
        <v>N12</v>
      </c>
    </row>
    <row r="2239" hidden="1" spans="1:6">
      <c r="A2239" s="47">
        <v>2656</v>
      </c>
      <c r="B2239" s="47" t="s">
        <v>7988</v>
      </c>
      <c r="C2239" s="48" t="s">
        <v>18930</v>
      </c>
      <c r="D2239" s="49">
        <v>2.65</v>
      </c>
      <c r="E2239" s="49">
        <v>0.27</v>
      </c>
      <c r="F2239" t="str">
        <f>VLOOKUP(A2239,allied_postcode!A:C,3,FALSE)</f>
        <v>N12</v>
      </c>
    </row>
    <row r="2240" hidden="1" spans="1:6">
      <c r="A2240" s="47">
        <v>2656</v>
      </c>
      <c r="B2240" s="47" t="s">
        <v>7984</v>
      </c>
      <c r="C2240" s="48" t="s">
        <v>18930</v>
      </c>
      <c r="D2240" s="49">
        <v>2.65</v>
      </c>
      <c r="E2240" s="49">
        <v>0.27</v>
      </c>
      <c r="F2240" t="str">
        <f>VLOOKUP(A2240,allied_postcode!A:C,3,FALSE)</f>
        <v>N12</v>
      </c>
    </row>
    <row r="2241" hidden="1" spans="1:6">
      <c r="A2241" s="47">
        <v>2656</v>
      </c>
      <c r="B2241" s="47" t="s">
        <v>7985</v>
      </c>
      <c r="C2241" s="48" t="s">
        <v>18930</v>
      </c>
      <c r="D2241" s="49">
        <v>2.65</v>
      </c>
      <c r="E2241" s="49">
        <v>0.27</v>
      </c>
      <c r="F2241" t="str">
        <f>VLOOKUP(A2241,allied_postcode!A:C,3,FALSE)</f>
        <v>N12</v>
      </c>
    </row>
    <row r="2242" hidden="1" spans="1:6">
      <c r="A2242" s="47">
        <v>2656</v>
      </c>
      <c r="B2242" s="47" t="s">
        <v>7989</v>
      </c>
      <c r="C2242" s="48" t="s">
        <v>18930</v>
      </c>
      <c r="D2242" s="49">
        <v>2.65</v>
      </c>
      <c r="E2242" s="49">
        <v>0.27</v>
      </c>
      <c r="F2242" t="str">
        <f>VLOOKUP(A2242,allied_postcode!A:C,3,FALSE)</f>
        <v>N12</v>
      </c>
    </row>
    <row r="2243" hidden="1" spans="1:6">
      <c r="A2243" s="47">
        <v>2656</v>
      </c>
      <c r="B2243" s="47" t="s">
        <v>7990</v>
      </c>
      <c r="C2243" s="48" t="s">
        <v>18930</v>
      </c>
      <c r="D2243" s="49">
        <v>2.65</v>
      </c>
      <c r="E2243" s="49">
        <v>0.27</v>
      </c>
      <c r="F2243" t="str">
        <f>VLOOKUP(A2243,allied_postcode!A:C,3,FALSE)</f>
        <v>N12</v>
      </c>
    </row>
    <row r="2244" hidden="1" spans="1:6">
      <c r="A2244" s="47">
        <v>2656</v>
      </c>
      <c r="B2244" s="47" t="s">
        <v>7991</v>
      </c>
      <c r="C2244" s="48" t="s">
        <v>18930</v>
      </c>
      <c r="D2244" s="49">
        <v>2.65</v>
      </c>
      <c r="E2244" s="49">
        <v>0.27</v>
      </c>
      <c r="F2244" t="str">
        <f>VLOOKUP(A2244,allied_postcode!A:C,3,FALSE)</f>
        <v>N12</v>
      </c>
    </row>
    <row r="2245" hidden="1" spans="1:6">
      <c r="A2245" s="47">
        <v>2658</v>
      </c>
      <c r="B2245" s="47" t="s">
        <v>7992</v>
      </c>
      <c r="C2245" s="48" t="s">
        <v>18930</v>
      </c>
      <c r="D2245" s="49">
        <v>2.65</v>
      </c>
      <c r="E2245" s="49">
        <v>0.27</v>
      </c>
      <c r="F2245" t="str">
        <f>VLOOKUP(A2245,allied_postcode!A:C,3,FALSE)</f>
        <v>N12</v>
      </c>
    </row>
    <row r="2246" hidden="1" spans="1:6">
      <c r="A2246" s="47">
        <v>2658</v>
      </c>
      <c r="B2246" s="47" t="s">
        <v>7993</v>
      </c>
      <c r="C2246" s="48" t="s">
        <v>18930</v>
      </c>
      <c r="D2246" s="49">
        <v>2.65</v>
      </c>
      <c r="E2246" s="49">
        <v>0.27</v>
      </c>
      <c r="F2246" t="str">
        <f>VLOOKUP(A2246,allied_postcode!A:C,3,FALSE)</f>
        <v>N12</v>
      </c>
    </row>
    <row r="2247" hidden="1" spans="1:6">
      <c r="A2247" s="47">
        <v>2658</v>
      </c>
      <c r="B2247" s="47" t="s">
        <v>7994</v>
      </c>
      <c r="C2247" s="48" t="s">
        <v>18930</v>
      </c>
      <c r="D2247" s="49">
        <v>2.65</v>
      </c>
      <c r="E2247" s="49">
        <v>0.27</v>
      </c>
      <c r="F2247" t="str">
        <f>VLOOKUP(A2247,allied_postcode!A:C,3,FALSE)</f>
        <v>N12</v>
      </c>
    </row>
    <row r="2248" hidden="1" spans="1:6">
      <c r="A2248" s="47">
        <v>2658</v>
      </c>
      <c r="B2248" s="47" t="s">
        <v>7995</v>
      </c>
      <c r="C2248" s="48" t="s">
        <v>18930</v>
      </c>
      <c r="D2248" s="49">
        <v>2.65</v>
      </c>
      <c r="E2248" s="49">
        <v>0.27</v>
      </c>
      <c r="F2248" t="str">
        <f>VLOOKUP(A2248,allied_postcode!A:C,3,FALSE)</f>
        <v>N12</v>
      </c>
    </row>
    <row r="2249" hidden="1" spans="1:6">
      <c r="A2249" s="47">
        <v>2659</v>
      </c>
      <c r="B2249" s="47" t="s">
        <v>7996</v>
      </c>
      <c r="C2249" s="48" t="s">
        <v>18930</v>
      </c>
      <c r="D2249" s="49">
        <v>2.65</v>
      </c>
      <c r="E2249" s="49">
        <v>0.27</v>
      </c>
      <c r="F2249" t="str">
        <f>VLOOKUP(A2249,allied_postcode!A:C,3,FALSE)</f>
        <v>N12</v>
      </c>
    </row>
    <row r="2250" hidden="1" spans="1:6">
      <c r="A2250" s="47">
        <v>2659</v>
      </c>
      <c r="B2250" s="47" t="s">
        <v>7997</v>
      </c>
      <c r="C2250" s="48" t="s">
        <v>18930</v>
      </c>
      <c r="D2250" s="49">
        <v>2.65</v>
      </c>
      <c r="E2250" s="49">
        <v>0.27</v>
      </c>
      <c r="F2250" t="str">
        <f>VLOOKUP(A2250,allied_postcode!A:C,3,FALSE)</f>
        <v>N12</v>
      </c>
    </row>
    <row r="2251" hidden="1" spans="1:6">
      <c r="A2251" s="47">
        <v>2660</v>
      </c>
      <c r="B2251" s="47" t="s">
        <v>7998</v>
      </c>
      <c r="C2251" s="48" t="s">
        <v>18930</v>
      </c>
      <c r="D2251" s="49">
        <v>2.65</v>
      </c>
      <c r="E2251" s="49">
        <v>0.27</v>
      </c>
      <c r="F2251" t="str">
        <f>VLOOKUP(A2251,allied_postcode!A:C,3,FALSE)</f>
        <v>N12</v>
      </c>
    </row>
    <row r="2252" hidden="1" spans="1:6">
      <c r="A2252" s="47">
        <v>2660</v>
      </c>
      <c r="B2252" s="47" t="s">
        <v>5881</v>
      </c>
      <c r="C2252" s="48" t="s">
        <v>18930</v>
      </c>
      <c r="D2252" s="49">
        <v>2.65</v>
      </c>
      <c r="E2252" s="49">
        <v>0.27</v>
      </c>
      <c r="F2252" t="str">
        <f>VLOOKUP(A2252,allied_postcode!A:C,3,FALSE)</f>
        <v>N12</v>
      </c>
    </row>
    <row r="2253" hidden="1" spans="1:6">
      <c r="A2253" s="47">
        <v>2661</v>
      </c>
      <c r="B2253" s="47" t="s">
        <v>7999</v>
      </c>
      <c r="C2253" s="48" t="s">
        <v>18930</v>
      </c>
      <c r="D2253" s="49">
        <v>2.65</v>
      </c>
      <c r="E2253" s="49">
        <v>0.27</v>
      </c>
      <c r="F2253" t="str">
        <f>VLOOKUP(A2253,allied_postcode!A:C,3,FALSE)</f>
        <v>N12</v>
      </c>
    </row>
    <row r="2254" hidden="1" spans="1:6">
      <c r="A2254" s="47">
        <v>2663</v>
      </c>
      <c r="B2254" s="47" t="s">
        <v>8001</v>
      </c>
      <c r="C2254" s="48" t="s">
        <v>18930</v>
      </c>
      <c r="D2254" s="49">
        <v>2.65</v>
      </c>
      <c r="E2254" s="49">
        <v>0.27</v>
      </c>
      <c r="F2254" t="str">
        <f>VLOOKUP(A2254,allied_postcode!A:C,3,FALSE)</f>
        <v>N12</v>
      </c>
    </row>
    <row r="2255" hidden="1" spans="1:6">
      <c r="A2255" s="47">
        <v>2663</v>
      </c>
      <c r="B2255" s="47" t="s">
        <v>8002</v>
      </c>
      <c r="C2255" s="48" t="s">
        <v>18930</v>
      </c>
      <c r="D2255" s="49">
        <v>2.65</v>
      </c>
      <c r="E2255" s="49">
        <v>0.27</v>
      </c>
      <c r="F2255" t="str">
        <f>VLOOKUP(A2255,allied_postcode!A:C,3,FALSE)</f>
        <v>N12</v>
      </c>
    </row>
    <row r="2256" hidden="1" spans="1:6">
      <c r="A2256" s="47">
        <v>2663</v>
      </c>
      <c r="B2256" s="47" t="s">
        <v>8003</v>
      </c>
      <c r="C2256" s="48" t="s">
        <v>18930</v>
      </c>
      <c r="D2256" s="49">
        <v>2.65</v>
      </c>
      <c r="E2256" s="49">
        <v>0.27</v>
      </c>
      <c r="F2256" t="str">
        <f>VLOOKUP(A2256,allied_postcode!A:C,3,FALSE)</f>
        <v>N12</v>
      </c>
    </row>
    <row r="2257" hidden="1" spans="1:6">
      <c r="A2257" s="47">
        <v>2663</v>
      </c>
      <c r="B2257" s="47" t="s">
        <v>8000</v>
      </c>
      <c r="C2257" s="48" t="s">
        <v>18930</v>
      </c>
      <c r="D2257" s="49">
        <v>2.65</v>
      </c>
      <c r="E2257" s="49">
        <v>0.27</v>
      </c>
      <c r="F2257" t="str">
        <f>VLOOKUP(A2257,allied_postcode!A:C,3,FALSE)</f>
        <v>N12</v>
      </c>
    </row>
    <row r="2258" hidden="1" spans="1:6">
      <c r="A2258" s="47">
        <v>2663</v>
      </c>
      <c r="B2258" s="47" t="s">
        <v>8004</v>
      </c>
      <c r="C2258" s="48" t="s">
        <v>18930</v>
      </c>
      <c r="D2258" s="49">
        <v>2.65</v>
      </c>
      <c r="E2258" s="49">
        <v>0.27</v>
      </c>
      <c r="F2258" t="str">
        <f>VLOOKUP(A2258,allied_postcode!A:C,3,FALSE)</f>
        <v>N12</v>
      </c>
    </row>
    <row r="2259" hidden="1" spans="1:6">
      <c r="A2259" s="47">
        <v>2663</v>
      </c>
      <c r="B2259" s="47" t="s">
        <v>8005</v>
      </c>
      <c r="C2259" s="48" t="s">
        <v>18930</v>
      </c>
      <c r="D2259" s="49">
        <v>2.65</v>
      </c>
      <c r="E2259" s="49">
        <v>0.27</v>
      </c>
      <c r="F2259" t="str">
        <f>VLOOKUP(A2259,allied_postcode!A:C,3,FALSE)</f>
        <v>N12</v>
      </c>
    </row>
    <row r="2260" hidden="1" spans="1:6">
      <c r="A2260" s="47">
        <v>2665</v>
      </c>
      <c r="B2260" s="47" t="s">
        <v>8006</v>
      </c>
      <c r="C2260" s="48" t="s">
        <v>18930</v>
      </c>
      <c r="D2260" s="49">
        <v>2.65</v>
      </c>
      <c r="E2260" s="49">
        <v>0.27</v>
      </c>
      <c r="F2260" t="str">
        <f>VLOOKUP(A2260,allied_postcode!A:C,3,FALSE)</f>
        <v>N12</v>
      </c>
    </row>
    <row r="2261" hidden="1" spans="1:6">
      <c r="A2261" s="47">
        <v>2665</v>
      </c>
      <c r="B2261" s="47" t="s">
        <v>8007</v>
      </c>
      <c r="C2261" s="48" t="s">
        <v>18930</v>
      </c>
      <c r="D2261" s="49">
        <v>2.65</v>
      </c>
      <c r="E2261" s="49">
        <v>0.27</v>
      </c>
      <c r="F2261" t="str">
        <f>VLOOKUP(A2261,allied_postcode!A:C,3,FALSE)</f>
        <v>N12</v>
      </c>
    </row>
    <row r="2262" hidden="1" spans="1:6">
      <c r="A2262" s="47">
        <v>2665</v>
      </c>
      <c r="B2262" s="47" t="s">
        <v>8008</v>
      </c>
      <c r="C2262" s="48" t="s">
        <v>18930</v>
      </c>
      <c r="D2262" s="49">
        <v>2.65</v>
      </c>
      <c r="E2262" s="49">
        <v>0.27</v>
      </c>
      <c r="F2262" t="str">
        <f>VLOOKUP(A2262,allied_postcode!A:C,3,FALSE)</f>
        <v>N12</v>
      </c>
    </row>
    <row r="2263" hidden="1" spans="1:6">
      <c r="A2263" s="47">
        <v>2665</v>
      </c>
      <c r="B2263" s="47" t="s">
        <v>8009</v>
      </c>
      <c r="C2263" s="48" t="s">
        <v>18930</v>
      </c>
      <c r="D2263" s="49">
        <v>2.65</v>
      </c>
      <c r="E2263" s="49">
        <v>0.27</v>
      </c>
      <c r="F2263" t="str">
        <f>VLOOKUP(A2263,allied_postcode!A:C,3,FALSE)</f>
        <v>N12</v>
      </c>
    </row>
    <row r="2264" hidden="1" spans="1:6">
      <c r="A2264" s="47">
        <v>2665</v>
      </c>
      <c r="B2264" s="47" t="s">
        <v>8010</v>
      </c>
      <c r="C2264" s="48" t="s">
        <v>18930</v>
      </c>
      <c r="D2264" s="49">
        <v>2.65</v>
      </c>
      <c r="E2264" s="49">
        <v>0.27</v>
      </c>
      <c r="F2264" t="str">
        <f>VLOOKUP(A2264,allied_postcode!A:C,3,FALSE)</f>
        <v>N12</v>
      </c>
    </row>
    <row r="2265" hidden="1" spans="1:6">
      <c r="A2265" s="47">
        <v>2665</v>
      </c>
      <c r="B2265" s="47" t="s">
        <v>8011</v>
      </c>
      <c r="C2265" s="48" t="s">
        <v>18930</v>
      </c>
      <c r="D2265" s="49">
        <v>2.65</v>
      </c>
      <c r="E2265" s="49">
        <v>0.27</v>
      </c>
      <c r="F2265" t="str">
        <f>VLOOKUP(A2265,allied_postcode!A:C,3,FALSE)</f>
        <v>N12</v>
      </c>
    </row>
    <row r="2266" hidden="1" spans="1:6">
      <c r="A2266" s="47">
        <v>2665</v>
      </c>
      <c r="B2266" s="47" t="s">
        <v>8012</v>
      </c>
      <c r="C2266" s="48" t="s">
        <v>18930</v>
      </c>
      <c r="D2266" s="49">
        <v>2.65</v>
      </c>
      <c r="E2266" s="49">
        <v>0.27</v>
      </c>
      <c r="F2266" t="str">
        <f>VLOOKUP(A2266,allied_postcode!A:C,3,FALSE)</f>
        <v>N12</v>
      </c>
    </row>
    <row r="2267" hidden="1" spans="1:6">
      <c r="A2267" s="47">
        <v>2665</v>
      </c>
      <c r="B2267" s="47" t="s">
        <v>8013</v>
      </c>
      <c r="C2267" s="48" t="s">
        <v>18930</v>
      </c>
      <c r="D2267" s="49">
        <v>2.65</v>
      </c>
      <c r="E2267" s="49">
        <v>0.27</v>
      </c>
      <c r="F2267" t="str">
        <f>VLOOKUP(A2267,allied_postcode!A:C,3,FALSE)</f>
        <v>N12</v>
      </c>
    </row>
    <row r="2268" hidden="1" spans="1:6">
      <c r="A2268" s="47">
        <v>2665</v>
      </c>
      <c r="B2268" s="47" t="s">
        <v>8014</v>
      </c>
      <c r="C2268" s="48" t="s">
        <v>18930</v>
      </c>
      <c r="D2268" s="49">
        <v>2.65</v>
      </c>
      <c r="E2268" s="49">
        <v>0.27</v>
      </c>
      <c r="F2268" t="str">
        <f>VLOOKUP(A2268,allied_postcode!A:C,3,FALSE)</f>
        <v>N12</v>
      </c>
    </row>
    <row r="2269" hidden="1" spans="1:6">
      <c r="A2269" s="47">
        <v>2665</v>
      </c>
      <c r="B2269" s="47" t="s">
        <v>8015</v>
      </c>
      <c r="C2269" s="48" t="s">
        <v>18930</v>
      </c>
      <c r="D2269" s="49">
        <v>2.65</v>
      </c>
      <c r="E2269" s="49">
        <v>0.27</v>
      </c>
      <c r="F2269" t="str">
        <f>VLOOKUP(A2269,allied_postcode!A:C,3,FALSE)</f>
        <v>N12</v>
      </c>
    </row>
    <row r="2270" hidden="1" spans="1:6">
      <c r="A2270" s="47">
        <v>2665</v>
      </c>
      <c r="B2270" s="47" t="s">
        <v>8016</v>
      </c>
      <c r="C2270" s="48" t="s">
        <v>18930</v>
      </c>
      <c r="D2270" s="49">
        <v>2.65</v>
      </c>
      <c r="E2270" s="49">
        <v>0.27</v>
      </c>
      <c r="F2270" t="str">
        <f>VLOOKUP(A2270,allied_postcode!A:C,3,FALSE)</f>
        <v>N12</v>
      </c>
    </row>
    <row r="2271" hidden="1" spans="1:6">
      <c r="A2271" s="47">
        <v>2665</v>
      </c>
      <c r="B2271" s="47" t="s">
        <v>8017</v>
      </c>
      <c r="C2271" s="48" t="s">
        <v>18930</v>
      </c>
      <c r="D2271" s="49">
        <v>2.65</v>
      </c>
      <c r="E2271" s="49">
        <v>0.27</v>
      </c>
      <c r="F2271" t="str">
        <f>VLOOKUP(A2271,allied_postcode!A:C,3,FALSE)</f>
        <v>N12</v>
      </c>
    </row>
    <row r="2272" hidden="1" spans="1:6">
      <c r="A2272" s="47">
        <v>2666</v>
      </c>
      <c r="B2272" s="47" t="s">
        <v>8019</v>
      </c>
      <c r="C2272" s="48" t="s">
        <v>18930</v>
      </c>
      <c r="D2272" s="49">
        <v>2.65</v>
      </c>
      <c r="E2272" s="49">
        <v>0.27</v>
      </c>
      <c r="F2272" t="str">
        <f>VLOOKUP(A2272,allied_postcode!A:C,3,FALSE)</f>
        <v>N09</v>
      </c>
    </row>
    <row r="2273" hidden="1" spans="1:6">
      <c r="A2273" s="47">
        <v>2666</v>
      </c>
      <c r="B2273" s="47" t="s">
        <v>8020</v>
      </c>
      <c r="C2273" s="48" t="s">
        <v>18930</v>
      </c>
      <c r="D2273" s="49">
        <v>2.65</v>
      </c>
      <c r="E2273" s="49">
        <v>0.27</v>
      </c>
      <c r="F2273" t="str">
        <f>VLOOKUP(A2273,allied_postcode!A:C,3,FALSE)</f>
        <v>N09</v>
      </c>
    </row>
    <row r="2274" hidden="1" spans="1:6">
      <c r="A2274" s="47">
        <v>2666</v>
      </c>
      <c r="B2274" s="47" t="s">
        <v>8021</v>
      </c>
      <c r="C2274" s="48" t="s">
        <v>18930</v>
      </c>
      <c r="D2274" s="49">
        <v>2.65</v>
      </c>
      <c r="E2274" s="49">
        <v>0.27</v>
      </c>
      <c r="F2274" t="str">
        <f>VLOOKUP(A2274,allied_postcode!A:C,3,FALSE)</f>
        <v>N09</v>
      </c>
    </row>
    <row r="2275" hidden="1" spans="1:6">
      <c r="A2275" s="47">
        <v>2666</v>
      </c>
      <c r="B2275" s="47" t="s">
        <v>8022</v>
      </c>
      <c r="C2275" s="48" t="s">
        <v>18930</v>
      </c>
      <c r="D2275" s="49">
        <v>2.65</v>
      </c>
      <c r="E2275" s="49">
        <v>0.27</v>
      </c>
      <c r="F2275" t="str">
        <f>VLOOKUP(A2275,allied_postcode!A:C,3,FALSE)</f>
        <v>N09</v>
      </c>
    </row>
    <row r="2276" hidden="1" spans="1:6">
      <c r="A2276" s="47">
        <v>2666</v>
      </c>
      <c r="B2276" s="47" t="s">
        <v>8023</v>
      </c>
      <c r="C2276" s="48" t="s">
        <v>18930</v>
      </c>
      <c r="D2276" s="49">
        <v>2.65</v>
      </c>
      <c r="E2276" s="49">
        <v>0.27</v>
      </c>
      <c r="F2276" t="str">
        <f>VLOOKUP(A2276,allied_postcode!A:C,3,FALSE)</f>
        <v>N09</v>
      </c>
    </row>
    <row r="2277" hidden="1" spans="1:6">
      <c r="A2277" s="47">
        <v>2666</v>
      </c>
      <c r="B2277" s="47" t="s">
        <v>8024</v>
      </c>
      <c r="C2277" s="48" t="s">
        <v>18930</v>
      </c>
      <c r="D2277" s="49">
        <v>2.65</v>
      </c>
      <c r="E2277" s="49">
        <v>0.27</v>
      </c>
      <c r="F2277" t="str">
        <f>VLOOKUP(A2277,allied_postcode!A:C,3,FALSE)</f>
        <v>N09</v>
      </c>
    </row>
    <row r="2278" hidden="1" spans="1:6">
      <c r="A2278" s="47">
        <v>2666</v>
      </c>
      <c r="B2278" s="47" t="s">
        <v>8025</v>
      </c>
      <c r="C2278" s="48" t="s">
        <v>18930</v>
      </c>
      <c r="D2278" s="49">
        <v>2.65</v>
      </c>
      <c r="E2278" s="49">
        <v>0.27</v>
      </c>
      <c r="F2278" t="str">
        <f>VLOOKUP(A2278,allied_postcode!A:C,3,FALSE)</f>
        <v>N09</v>
      </c>
    </row>
    <row r="2279" hidden="1" spans="1:6">
      <c r="A2279" s="47">
        <v>2666</v>
      </c>
      <c r="B2279" s="47" t="s">
        <v>8026</v>
      </c>
      <c r="C2279" s="48" t="s">
        <v>18930</v>
      </c>
      <c r="D2279" s="49">
        <v>2.65</v>
      </c>
      <c r="E2279" s="49">
        <v>0.27</v>
      </c>
      <c r="F2279" t="str">
        <f>VLOOKUP(A2279,allied_postcode!A:C,3,FALSE)</f>
        <v>N09</v>
      </c>
    </row>
    <row r="2280" hidden="1" spans="1:6">
      <c r="A2280" s="47">
        <v>2666</v>
      </c>
      <c r="B2280" s="47" t="s">
        <v>8027</v>
      </c>
      <c r="C2280" s="48" t="s">
        <v>18930</v>
      </c>
      <c r="D2280" s="49">
        <v>2.65</v>
      </c>
      <c r="E2280" s="49">
        <v>0.27</v>
      </c>
      <c r="F2280" t="str">
        <f>VLOOKUP(A2280,allied_postcode!A:C,3,FALSE)</f>
        <v>N09</v>
      </c>
    </row>
    <row r="2281" hidden="1" spans="1:6">
      <c r="A2281" s="47">
        <v>2666</v>
      </c>
      <c r="B2281" s="47" t="s">
        <v>8028</v>
      </c>
      <c r="C2281" s="48" t="s">
        <v>18930</v>
      </c>
      <c r="D2281" s="49">
        <v>2.65</v>
      </c>
      <c r="E2281" s="49">
        <v>0.27</v>
      </c>
      <c r="F2281" t="str">
        <f>VLOOKUP(A2281,allied_postcode!A:C,3,FALSE)</f>
        <v>N09</v>
      </c>
    </row>
    <row r="2282" hidden="1" spans="1:6">
      <c r="A2282" s="47">
        <v>2666</v>
      </c>
      <c r="B2282" s="47" t="s">
        <v>8029</v>
      </c>
      <c r="C2282" s="48" t="s">
        <v>18930</v>
      </c>
      <c r="D2282" s="49">
        <v>2.65</v>
      </c>
      <c r="E2282" s="49">
        <v>0.27</v>
      </c>
      <c r="F2282" t="str">
        <f>VLOOKUP(A2282,allied_postcode!A:C,3,FALSE)</f>
        <v>N09</v>
      </c>
    </row>
    <row r="2283" hidden="1" spans="1:6">
      <c r="A2283" s="47">
        <v>2666</v>
      </c>
      <c r="B2283" s="47" t="s">
        <v>8030</v>
      </c>
      <c r="C2283" s="48" t="s">
        <v>18930</v>
      </c>
      <c r="D2283" s="49">
        <v>2.65</v>
      </c>
      <c r="E2283" s="49">
        <v>0.27</v>
      </c>
      <c r="F2283" t="str">
        <f>VLOOKUP(A2283,allied_postcode!A:C,3,FALSE)</f>
        <v>N09</v>
      </c>
    </row>
    <row r="2284" hidden="1" spans="1:6">
      <c r="A2284" s="47">
        <v>2666</v>
      </c>
      <c r="B2284" s="47" t="s">
        <v>8018</v>
      </c>
      <c r="C2284" s="48" t="s">
        <v>18930</v>
      </c>
      <c r="D2284" s="49">
        <v>2.65</v>
      </c>
      <c r="E2284" s="49">
        <v>0.27</v>
      </c>
      <c r="F2284" t="str">
        <f>VLOOKUP(A2284,allied_postcode!A:C,3,FALSE)</f>
        <v>N09</v>
      </c>
    </row>
    <row r="2285" hidden="1" spans="1:6">
      <c r="A2285" s="47">
        <v>2666</v>
      </c>
      <c r="B2285" s="47" t="s">
        <v>8031</v>
      </c>
      <c r="C2285" s="48" t="s">
        <v>18930</v>
      </c>
      <c r="D2285" s="49">
        <v>2.65</v>
      </c>
      <c r="E2285" s="49">
        <v>0.27</v>
      </c>
      <c r="F2285" t="str">
        <f>VLOOKUP(A2285,allied_postcode!A:C,3,FALSE)</f>
        <v>N09</v>
      </c>
    </row>
    <row r="2286" hidden="1" spans="1:6">
      <c r="A2286" s="47">
        <v>2668</v>
      </c>
      <c r="B2286" s="47" t="s">
        <v>8032</v>
      </c>
      <c r="C2286" s="48" t="s">
        <v>18930</v>
      </c>
      <c r="D2286" s="49">
        <v>2.65</v>
      </c>
      <c r="E2286" s="49">
        <v>0.27</v>
      </c>
      <c r="F2286" t="str">
        <f>VLOOKUP(A2286,allied_postcode!A:C,3,FALSE)</f>
        <v>N11</v>
      </c>
    </row>
    <row r="2287" hidden="1" spans="1:6">
      <c r="A2287" s="47">
        <v>2669</v>
      </c>
      <c r="B2287" s="47" t="s">
        <v>8034</v>
      </c>
      <c r="C2287" s="48" t="s">
        <v>18930</v>
      </c>
      <c r="D2287" s="49">
        <v>2.65</v>
      </c>
      <c r="E2287" s="49">
        <v>0.27</v>
      </c>
      <c r="F2287" t="str">
        <f>VLOOKUP(A2287,allied_postcode!A:C,3,FALSE)</f>
        <v>N11</v>
      </c>
    </row>
    <row r="2288" hidden="1" spans="1:6">
      <c r="A2288" s="47">
        <v>2669</v>
      </c>
      <c r="B2288" s="47" t="s">
        <v>8035</v>
      </c>
      <c r="C2288" s="48" t="s">
        <v>18930</v>
      </c>
      <c r="D2288" s="49">
        <v>2.65</v>
      </c>
      <c r="E2288" s="49">
        <v>0.27</v>
      </c>
      <c r="F2288" t="str">
        <f>VLOOKUP(A2288,allied_postcode!A:C,3,FALSE)</f>
        <v>N11</v>
      </c>
    </row>
    <row r="2289" hidden="1" spans="1:6">
      <c r="A2289" s="47">
        <v>2669</v>
      </c>
      <c r="B2289" s="47" t="s">
        <v>8036</v>
      </c>
      <c r="C2289" s="48" t="s">
        <v>18930</v>
      </c>
      <c r="D2289" s="49">
        <v>2.65</v>
      </c>
      <c r="E2289" s="49">
        <v>0.27</v>
      </c>
      <c r="F2289" t="str">
        <f>VLOOKUP(A2289,allied_postcode!A:C,3,FALSE)</f>
        <v>N11</v>
      </c>
    </row>
    <row r="2290" hidden="1" spans="1:6">
      <c r="A2290" s="47">
        <v>2669</v>
      </c>
      <c r="B2290" s="47" t="s">
        <v>8037</v>
      </c>
      <c r="C2290" s="48" t="s">
        <v>18930</v>
      </c>
      <c r="D2290" s="49">
        <v>2.65</v>
      </c>
      <c r="E2290" s="49">
        <v>0.27</v>
      </c>
      <c r="F2290" t="str">
        <f>VLOOKUP(A2290,allied_postcode!A:C,3,FALSE)</f>
        <v>N11</v>
      </c>
    </row>
    <row r="2291" hidden="1" spans="1:6">
      <c r="A2291" s="47">
        <v>2669</v>
      </c>
      <c r="B2291" s="47" t="s">
        <v>8038</v>
      </c>
      <c r="C2291" s="48" t="s">
        <v>18930</v>
      </c>
      <c r="D2291" s="49">
        <v>2.65</v>
      </c>
      <c r="E2291" s="49">
        <v>0.27</v>
      </c>
      <c r="F2291" t="str">
        <f>VLOOKUP(A2291,allied_postcode!A:C,3,FALSE)</f>
        <v>N11</v>
      </c>
    </row>
    <row r="2292" hidden="1" spans="1:6">
      <c r="A2292" s="47">
        <v>2669</v>
      </c>
      <c r="B2292" s="47" t="s">
        <v>8039</v>
      </c>
      <c r="C2292" s="48" t="s">
        <v>18930</v>
      </c>
      <c r="D2292" s="49">
        <v>2.65</v>
      </c>
      <c r="E2292" s="49">
        <v>0.27</v>
      </c>
      <c r="F2292" t="str">
        <f>VLOOKUP(A2292,allied_postcode!A:C,3,FALSE)</f>
        <v>N11</v>
      </c>
    </row>
    <row r="2293" hidden="1" spans="1:6">
      <c r="A2293" s="47">
        <v>2669</v>
      </c>
      <c r="B2293" s="47" t="s">
        <v>8040</v>
      </c>
      <c r="C2293" s="48" t="s">
        <v>18930</v>
      </c>
      <c r="D2293" s="49">
        <v>2.65</v>
      </c>
      <c r="E2293" s="49">
        <v>0.27</v>
      </c>
      <c r="F2293" t="str">
        <f>VLOOKUP(A2293,allied_postcode!A:C,3,FALSE)</f>
        <v>N11</v>
      </c>
    </row>
    <row r="2294" hidden="1" spans="1:6">
      <c r="A2294" s="47">
        <v>2669</v>
      </c>
      <c r="B2294" s="47" t="s">
        <v>8041</v>
      </c>
      <c r="C2294" s="48" t="s">
        <v>18930</v>
      </c>
      <c r="D2294" s="49">
        <v>2.65</v>
      </c>
      <c r="E2294" s="49">
        <v>0.27</v>
      </c>
      <c r="F2294" t="str">
        <f>VLOOKUP(A2294,allied_postcode!A:C,3,FALSE)</f>
        <v>N11</v>
      </c>
    </row>
    <row r="2295" hidden="1" spans="1:6">
      <c r="A2295" s="47">
        <v>2669</v>
      </c>
      <c r="B2295" s="47" t="s">
        <v>8033</v>
      </c>
      <c r="C2295" s="48" t="s">
        <v>18930</v>
      </c>
      <c r="D2295" s="49">
        <v>2.65</v>
      </c>
      <c r="E2295" s="49">
        <v>0.27</v>
      </c>
      <c r="F2295" t="str">
        <f>VLOOKUP(A2295,allied_postcode!A:C,3,FALSE)</f>
        <v>N11</v>
      </c>
    </row>
    <row r="2296" hidden="1" spans="1:6">
      <c r="A2296" s="47">
        <v>2669</v>
      </c>
      <c r="B2296" s="47" t="s">
        <v>8042</v>
      </c>
      <c r="C2296" s="48" t="s">
        <v>18930</v>
      </c>
      <c r="D2296" s="49">
        <v>2.65</v>
      </c>
      <c r="E2296" s="49">
        <v>0.27</v>
      </c>
      <c r="F2296" t="str">
        <f>VLOOKUP(A2296,allied_postcode!A:C,3,FALSE)</f>
        <v>N11</v>
      </c>
    </row>
    <row r="2297" hidden="1" spans="1:6">
      <c r="A2297" s="47">
        <v>2671</v>
      </c>
      <c r="B2297" s="47" t="s">
        <v>8045</v>
      </c>
      <c r="C2297" s="48" t="s">
        <v>18930</v>
      </c>
      <c r="D2297" s="49">
        <v>2.65</v>
      </c>
      <c r="E2297" s="49">
        <v>0.27</v>
      </c>
      <c r="F2297" t="str">
        <f>VLOOKUP(A2297,allied_postcode!A:C,3,FALSE)</f>
        <v>N11</v>
      </c>
    </row>
    <row r="2298" hidden="1" spans="1:6">
      <c r="A2298" s="47">
        <v>2671</v>
      </c>
      <c r="B2298" s="47" t="s">
        <v>5900</v>
      </c>
      <c r="C2298" s="48" t="s">
        <v>18930</v>
      </c>
      <c r="D2298" s="49">
        <v>2.65</v>
      </c>
      <c r="E2298" s="49">
        <v>0.27</v>
      </c>
      <c r="F2298" t="str">
        <f>VLOOKUP(A2298,allied_postcode!A:C,3,FALSE)</f>
        <v>N11</v>
      </c>
    </row>
    <row r="2299" hidden="1" spans="1:6">
      <c r="A2299" s="47">
        <v>2671</v>
      </c>
      <c r="B2299" s="47" t="s">
        <v>8046</v>
      </c>
      <c r="C2299" s="48" t="s">
        <v>18930</v>
      </c>
      <c r="D2299" s="49">
        <v>2.65</v>
      </c>
      <c r="E2299" s="49">
        <v>0.27</v>
      </c>
      <c r="F2299" t="str">
        <f>VLOOKUP(A2299,allied_postcode!A:C,3,FALSE)</f>
        <v>N11</v>
      </c>
    </row>
    <row r="2300" hidden="1" spans="1:6">
      <c r="A2300" s="47">
        <v>2671</v>
      </c>
      <c r="B2300" s="47" t="s">
        <v>8047</v>
      </c>
      <c r="C2300" s="48" t="s">
        <v>18930</v>
      </c>
      <c r="D2300" s="49">
        <v>2.65</v>
      </c>
      <c r="E2300" s="49">
        <v>0.27</v>
      </c>
      <c r="F2300" t="str">
        <f>VLOOKUP(A2300,allied_postcode!A:C,3,FALSE)</f>
        <v>N11</v>
      </c>
    </row>
    <row r="2301" hidden="1" spans="1:6">
      <c r="A2301" s="47">
        <v>2671</v>
      </c>
      <c r="B2301" s="47" t="s">
        <v>8048</v>
      </c>
      <c r="C2301" s="48" t="s">
        <v>18930</v>
      </c>
      <c r="D2301" s="49">
        <v>2.65</v>
      </c>
      <c r="E2301" s="49">
        <v>0.27</v>
      </c>
      <c r="F2301" t="str">
        <f>VLOOKUP(A2301,allied_postcode!A:C,3,FALSE)</f>
        <v>N11</v>
      </c>
    </row>
    <row r="2302" hidden="1" spans="1:6">
      <c r="A2302" s="47">
        <v>2671</v>
      </c>
      <c r="B2302" s="47" t="s">
        <v>8043</v>
      </c>
      <c r="C2302" s="48" t="s">
        <v>18930</v>
      </c>
      <c r="D2302" s="49">
        <v>2.65</v>
      </c>
      <c r="E2302" s="49">
        <v>0.27</v>
      </c>
      <c r="F2302" t="str">
        <f>VLOOKUP(A2302,allied_postcode!A:C,3,FALSE)</f>
        <v>N11</v>
      </c>
    </row>
    <row r="2303" hidden="1" spans="1:6">
      <c r="A2303" s="47">
        <v>2671</v>
      </c>
      <c r="B2303" s="47" t="s">
        <v>8044</v>
      </c>
      <c r="C2303" s="48" t="s">
        <v>18930</v>
      </c>
      <c r="D2303" s="49">
        <v>2.65</v>
      </c>
      <c r="E2303" s="49">
        <v>0.27</v>
      </c>
      <c r="F2303" t="str">
        <f>VLOOKUP(A2303,allied_postcode!A:C,3,FALSE)</f>
        <v>N11</v>
      </c>
    </row>
    <row r="2304" hidden="1" spans="1:6">
      <c r="A2304" s="47">
        <v>2672</v>
      </c>
      <c r="B2304" s="47" t="s">
        <v>8049</v>
      </c>
      <c r="C2304" s="48" t="s">
        <v>18930</v>
      </c>
      <c r="D2304" s="49">
        <v>2.65</v>
      </c>
      <c r="E2304" s="49">
        <v>0.27</v>
      </c>
      <c r="F2304" t="str">
        <f>VLOOKUP(A2304,allied_postcode!A:C,3,FALSE)</f>
        <v>N11</v>
      </c>
    </row>
    <row r="2305" hidden="1" spans="1:6">
      <c r="A2305" s="47">
        <v>2672</v>
      </c>
      <c r="B2305" s="47" t="s">
        <v>8050</v>
      </c>
      <c r="C2305" s="48" t="s">
        <v>18930</v>
      </c>
      <c r="D2305" s="49">
        <v>2.65</v>
      </c>
      <c r="E2305" s="49">
        <v>0.27</v>
      </c>
      <c r="F2305" t="str">
        <f>VLOOKUP(A2305,allied_postcode!A:C,3,FALSE)</f>
        <v>N11</v>
      </c>
    </row>
    <row r="2306" hidden="1" spans="1:6">
      <c r="A2306" s="47">
        <v>2672</v>
      </c>
      <c r="B2306" s="47" t="s">
        <v>8051</v>
      </c>
      <c r="C2306" s="48" t="s">
        <v>18930</v>
      </c>
      <c r="D2306" s="49">
        <v>2.65</v>
      </c>
      <c r="E2306" s="49">
        <v>0.27</v>
      </c>
      <c r="F2306" t="str">
        <f>VLOOKUP(A2306,allied_postcode!A:C,3,FALSE)</f>
        <v>N11</v>
      </c>
    </row>
    <row r="2307" hidden="1" spans="1:6">
      <c r="A2307" s="47">
        <v>2675</v>
      </c>
      <c r="B2307" s="47" t="s">
        <v>8052</v>
      </c>
      <c r="C2307" s="48" t="s">
        <v>18930</v>
      </c>
      <c r="D2307" s="49">
        <v>2.65</v>
      </c>
      <c r="E2307" s="49">
        <v>0.27</v>
      </c>
      <c r="F2307" t="str">
        <f>VLOOKUP(A2307,allied_postcode!A:C,3,FALSE)</f>
        <v>N11</v>
      </c>
    </row>
    <row r="2308" hidden="1" spans="1:6">
      <c r="A2308" s="47">
        <v>2675</v>
      </c>
      <c r="B2308" s="47" t="s">
        <v>8053</v>
      </c>
      <c r="C2308" s="48" t="s">
        <v>18930</v>
      </c>
      <c r="D2308" s="49">
        <v>2.65</v>
      </c>
      <c r="E2308" s="49">
        <v>0.27</v>
      </c>
      <c r="F2308" t="str">
        <f>VLOOKUP(A2308,allied_postcode!A:C,3,FALSE)</f>
        <v>N11</v>
      </c>
    </row>
    <row r="2309" hidden="1" spans="1:6">
      <c r="A2309" s="47">
        <v>2675</v>
      </c>
      <c r="B2309" s="47" t="s">
        <v>8054</v>
      </c>
      <c r="C2309" s="48" t="s">
        <v>18930</v>
      </c>
      <c r="D2309" s="49">
        <v>2.65</v>
      </c>
      <c r="E2309" s="49">
        <v>0.27</v>
      </c>
      <c r="F2309" t="str">
        <f>VLOOKUP(A2309,allied_postcode!A:C,3,FALSE)</f>
        <v>N11</v>
      </c>
    </row>
    <row r="2310" hidden="1" spans="1:6">
      <c r="A2310" s="47">
        <v>2675</v>
      </c>
      <c r="B2310" s="47" t="s">
        <v>8055</v>
      </c>
      <c r="C2310" s="48" t="s">
        <v>18930</v>
      </c>
      <c r="D2310" s="49">
        <v>2.65</v>
      </c>
      <c r="E2310" s="49">
        <v>0.27</v>
      </c>
      <c r="F2310" t="str">
        <f>VLOOKUP(A2310,allied_postcode!A:C,3,FALSE)</f>
        <v>N11</v>
      </c>
    </row>
    <row r="2311" hidden="1" spans="1:6">
      <c r="A2311" s="47">
        <v>2675</v>
      </c>
      <c r="B2311" s="47" t="s">
        <v>8056</v>
      </c>
      <c r="C2311" s="48" t="s">
        <v>18930</v>
      </c>
      <c r="D2311" s="49">
        <v>2.65</v>
      </c>
      <c r="E2311" s="49">
        <v>0.27</v>
      </c>
      <c r="F2311" t="str">
        <f>VLOOKUP(A2311,allied_postcode!A:C,3,FALSE)</f>
        <v>N11</v>
      </c>
    </row>
    <row r="2312" hidden="1" spans="1:6">
      <c r="A2312" s="47">
        <v>2678</v>
      </c>
      <c r="B2312" s="47" t="s">
        <v>8057</v>
      </c>
      <c r="C2312" s="48" t="s">
        <v>18930</v>
      </c>
      <c r="D2312" s="49">
        <v>2.65</v>
      </c>
      <c r="E2312" s="49">
        <v>0.27</v>
      </c>
      <c r="F2312" t="str">
        <f>VLOOKUP(A2312,allied_postcode!A:C,3,FALSE)</f>
        <v>N12</v>
      </c>
    </row>
    <row r="2313" hidden="1" spans="1:6">
      <c r="A2313" s="47">
        <v>2678</v>
      </c>
      <c r="B2313" s="47" t="s">
        <v>8058</v>
      </c>
      <c r="C2313" s="48" t="s">
        <v>18930</v>
      </c>
      <c r="D2313" s="49">
        <v>2.65</v>
      </c>
      <c r="E2313" s="49">
        <v>0.27</v>
      </c>
      <c r="F2313" t="str">
        <f>VLOOKUP(A2313,allied_postcode!A:C,3,FALSE)</f>
        <v>N12</v>
      </c>
    </row>
    <row r="2314" hidden="1" spans="1:6">
      <c r="A2314" s="47">
        <v>2680</v>
      </c>
      <c r="B2314" s="47" t="s">
        <v>8061</v>
      </c>
      <c r="C2314" s="48" t="s">
        <v>18930</v>
      </c>
      <c r="D2314" s="49">
        <v>2.65</v>
      </c>
      <c r="E2314" s="49">
        <v>0.27</v>
      </c>
      <c r="F2314" t="str">
        <f>VLOOKUP(A2314,allied_postcode!A:C,3,FALSE)</f>
        <v>GRF</v>
      </c>
    </row>
    <row r="2315" hidden="1" spans="1:6">
      <c r="A2315" s="47">
        <v>2680</v>
      </c>
      <c r="B2315" s="47" t="s">
        <v>8067</v>
      </c>
      <c r="C2315" s="48" t="s">
        <v>18930</v>
      </c>
      <c r="D2315" s="49">
        <v>2.65</v>
      </c>
      <c r="E2315" s="49">
        <v>0.27</v>
      </c>
      <c r="F2315" t="str">
        <f>VLOOKUP(A2315,allied_postcode!A:C,3,FALSE)</f>
        <v>GRF</v>
      </c>
    </row>
    <row r="2316" hidden="1" spans="1:6">
      <c r="A2316" s="47">
        <v>2680</v>
      </c>
      <c r="B2316" s="47" t="s">
        <v>8062</v>
      </c>
      <c r="C2316" s="48" t="s">
        <v>18930</v>
      </c>
      <c r="D2316" s="49">
        <v>2.65</v>
      </c>
      <c r="E2316" s="49">
        <v>0.27</v>
      </c>
      <c r="F2316" t="str">
        <f>VLOOKUP(A2316,allied_postcode!A:C,3,FALSE)</f>
        <v>GRF</v>
      </c>
    </row>
    <row r="2317" hidden="1" spans="1:6">
      <c r="A2317" s="47">
        <v>2680</v>
      </c>
      <c r="B2317" s="47" t="s">
        <v>4359</v>
      </c>
      <c r="C2317" s="48" t="s">
        <v>18930</v>
      </c>
      <c r="D2317" s="49">
        <v>1.33</v>
      </c>
      <c r="E2317" s="49">
        <v>0.14</v>
      </c>
      <c r="F2317" t="str">
        <f>VLOOKUP(A2317,allied_postcode!A:C,3,FALSE)</f>
        <v>GRF</v>
      </c>
    </row>
    <row r="2318" hidden="1" spans="1:6">
      <c r="A2318" s="47">
        <v>2680</v>
      </c>
      <c r="B2318" s="47" t="s">
        <v>8059</v>
      </c>
      <c r="C2318" s="48" t="s">
        <v>18930</v>
      </c>
      <c r="D2318" s="49">
        <v>1.33</v>
      </c>
      <c r="E2318" s="49">
        <v>0.14</v>
      </c>
      <c r="F2318" t="str">
        <f>VLOOKUP(A2318,allied_postcode!A:C,3,FALSE)</f>
        <v>GRF</v>
      </c>
    </row>
    <row r="2319" hidden="1" spans="1:6">
      <c r="A2319" s="47">
        <v>2680</v>
      </c>
      <c r="B2319" s="47" t="s">
        <v>8060</v>
      </c>
      <c r="C2319" s="48" t="s">
        <v>18930</v>
      </c>
      <c r="D2319" s="49">
        <v>1.33</v>
      </c>
      <c r="E2319" s="49">
        <v>0.14</v>
      </c>
      <c r="F2319" t="str">
        <f>VLOOKUP(A2319,allied_postcode!A:C,3,FALSE)</f>
        <v>GRF</v>
      </c>
    </row>
    <row r="2320" hidden="1" spans="1:6">
      <c r="A2320" s="47">
        <v>2680</v>
      </c>
      <c r="B2320" s="47" t="s">
        <v>8063</v>
      </c>
      <c r="C2320" s="48" t="s">
        <v>18930</v>
      </c>
      <c r="D2320" s="49">
        <v>2.65</v>
      </c>
      <c r="E2320" s="49">
        <v>0.27</v>
      </c>
      <c r="F2320" t="str">
        <f>VLOOKUP(A2320,allied_postcode!A:C,3,FALSE)</f>
        <v>GRF</v>
      </c>
    </row>
    <row r="2321" hidden="1" spans="1:6">
      <c r="A2321" s="47">
        <v>2680</v>
      </c>
      <c r="B2321" s="47" t="s">
        <v>8064</v>
      </c>
      <c r="C2321" s="48" t="s">
        <v>18930</v>
      </c>
      <c r="D2321" s="49">
        <v>2.65</v>
      </c>
      <c r="E2321" s="49">
        <v>0.27</v>
      </c>
      <c r="F2321" t="str">
        <f>VLOOKUP(A2321,allied_postcode!A:C,3,FALSE)</f>
        <v>GRF</v>
      </c>
    </row>
    <row r="2322" hidden="1" spans="1:6">
      <c r="A2322" s="47">
        <v>2680</v>
      </c>
      <c r="B2322" s="47" t="s">
        <v>8065</v>
      </c>
      <c r="C2322" s="48" t="s">
        <v>18930</v>
      </c>
      <c r="D2322" s="49">
        <v>2.65</v>
      </c>
      <c r="E2322" s="49">
        <v>0.27</v>
      </c>
      <c r="F2322" t="str">
        <f>VLOOKUP(A2322,allied_postcode!A:C,3,FALSE)</f>
        <v>GRF</v>
      </c>
    </row>
    <row r="2323" hidden="1" spans="1:6">
      <c r="A2323" s="47">
        <v>2680</v>
      </c>
      <c r="B2323" s="47" t="s">
        <v>8068</v>
      </c>
      <c r="C2323" s="48" t="s">
        <v>18930</v>
      </c>
      <c r="D2323" s="49">
        <v>2.65</v>
      </c>
      <c r="E2323" s="49">
        <v>0.27</v>
      </c>
      <c r="F2323" t="str">
        <f>VLOOKUP(A2323,allied_postcode!A:C,3,FALSE)</f>
        <v>GRF</v>
      </c>
    </row>
    <row r="2324" hidden="1" spans="1:6">
      <c r="A2324" s="47">
        <v>2680</v>
      </c>
      <c r="B2324" s="47" t="s">
        <v>8069</v>
      </c>
      <c r="C2324" s="48" t="s">
        <v>18930</v>
      </c>
      <c r="D2324" s="49">
        <v>2.65</v>
      </c>
      <c r="E2324" s="49">
        <v>0.27</v>
      </c>
      <c r="F2324" t="str">
        <f>VLOOKUP(A2324,allied_postcode!A:C,3,FALSE)</f>
        <v>GRF</v>
      </c>
    </row>
    <row r="2325" hidden="1" spans="1:6">
      <c r="A2325" s="47">
        <v>2680</v>
      </c>
      <c r="B2325" s="47" t="s">
        <v>8070</v>
      </c>
      <c r="C2325" s="48" t="s">
        <v>18930</v>
      </c>
      <c r="D2325" s="49">
        <v>2.65</v>
      </c>
      <c r="E2325" s="49">
        <v>0.27</v>
      </c>
      <c r="F2325" t="str">
        <f>VLOOKUP(A2325,allied_postcode!A:C,3,FALSE)</f>
        <v>GRF</v>
      </c>
    </row>
    <row r="2326" hidden="1" spans="1:6">
      <c r="A2326" s="47">
        <v>2680</v>
      </c>
      <c r="B2326" s="47" t="s">
        <v>8071</v>
      </c>
      <c r="C2326" s="48" t="s">
        <v>18930</v>
      </c>
      <c r="D2326" s="49">
        <v>2.65</v>
      </c>
      <c r="E2326" s="49">
        <v>0.27</v>
      </c>
      <c r="F2326" t="str">
        <f>VLOOKUP(A2326,allied_postcode!A:C,3,FALSE)</f>
        <v>GRF</v>
      </c>
    </row>
    <row r="2327" hidden="1" spans="1:6">
      <c r="A2327" s="47">
        <v>2680</v>
      </c>
      <c r="B2327" s="47" t="s">
        <v>8072</v>
      </c>
      <c r="C2327" s="48" t="s">
        <v>18930</v>
      </c>
      <c r="D2327" s="49">
        <v>2.65</v>
      </c>
      <c r="E2327" s="49">
        <v>0.27</v>
      </c>
      <c r="F2327" t="str">
        <f>VLOOKUP(A2327,allied_postcode!A:C,3,FALSE)</f>
        <v>GRF</v>
      </c>
    </row>
    <row r="2328" hidden="1" spans="1:6">
      <c r="A2328" s="47">
        <v>2680</v>
      </c>
      <c r="B2328" s="47" t="s">
        <v>8073</v>
      </c>
      <c r="C2328" s="48" t="s">
        <v>18930</v>
      </c>
      <c r="D2328" s="49">
        <v>2.65</v>
      </c>
      <c r="E2328" s="49">
        <v>0.27</v>
      </c>
      <c r="F2328" t="str">
        <f>VLOOKUP(A2328,allied_postcode!A:C,3,FALSE)</f>
        <v>GRF</v>
      </c>
    </row>
    <row r="2329" hidden="1" spans="1:6">
      <c r="A2329" s="47">
        <v>2680</v>
      </c>
      <c r="B2329" s="47" t="s">
        <v>8066</v>
      </c>
      <c r="C2329" s="48" t="s">
        <v>18930</v>
      </c>
      <c r="D2329" s="49">
        <v>2.65</v>
      </c>
      <c r="E2329" s="49">
        <v>0.27</v>
      </c>
      <c r="F2329" t="str">
        <f>VLOOKUP(A2329,allied_postcode!A:C,3,FALSE)</f>
        <v>GRF</v>
      </c>
    </row>
    <row r="2330" hidden="1" spans="1:6">
      <c r="A2330" s="47">
        <v>2681</v>
      </c>
      <c r="B2330" s="47" t="s">
        <v>8074</v>
      </c>
      <c r="C2330" s="48" t="s">
        <v>18930</v>
      </c>
      <c r="D2330" s="49">
        <v>2.65</v>
      </c>
      <c r="E2330" s="49">
        <v>0.27</v>
      </c>
      <c r="F2330" t="str">
        <f>VLOOKUP(A2330,allied_postcode!A:C,3,FALSE)</f>
        <v>N12</v>
      </c>
    </row>
    <row r="2331" hidden="1" spans="1:6">
      <c r="A2331" s="47">
        <v>2681</v>
      </c>
      <c r="B2331" s="47" t="s">
        <v>8075</v>
      </c>
      <c r="C2331" s="48" t="s">
        <v>18930</v>
      </c>
      <c r="D2331" s="49">
        <v>2.65</v>
      </c>
      <c r="E2331" s="49">
        <v>0.27</v>
      </c>
      <c r="F2331" t="str">
        <f>VLOOKUP(A2331,allied_postcode!A:C,3,FALSE)</f>
        <v>N12</v>
      </c>
    </row>
    <row r="2332" hidden="1" spans="1:6">
      <c r="A2332" s="47">
        <v>2700</v>
      </c>
      <c r="B2332" s="47" t="s">
        <v>8077</v>
      </c>
      <c r="C2332" s="48" t="s">
        <v>18930</v>
      </c>
      <c r="D2332" s="49">
        <v>2.65</v>
      </c>
      <c r="E2332" s="49">
        <v>0.27</v>
      </c>
      <c r="F2332" t="str">
        <f>VLOOKUP(A2332,allied_postcode!A:C,3,FALSE)</f>
        <v>N12</v>
      </c>
    </row>
    <row r="2333" hidden="1" spans="1:6">
      <c r="A2333" s="47">
        <v>2700</v>
      </c>
      <c r="B2333" s="47" t="s">
        <v>8078</v>
      </c>
      <c r="C2333" s="48" t="s">
        <v>18930</v>
      </c>
      <c r="D2333" s="49">
        <v>2.65</v>
      </c>
      <c r="E2333" s="49">
        <v>0.27</v>
      </c>
      <c r="F2333" t="str">
        <f>VLOOKUP(A2333,allied_postcode!A:C,3,FALSE)</f>
        <v>N12</v>
      </c>
    </row>
    <row r="2334" hidden="1" spans="1:6">
      <c r="A2334" s="47">
        <v>2700</v>
      </c>
      <c r="B2334" s="47" t="s">
        <v>8079</v>
      </c>
      <c r="C2334" s="48" t="s">
        <v>18930</v>
      </c>
      <c r="D2334" s="49">
        <v>2.65</v>
      </c>
      <c r="E2334" s="49">
        <v>0.27</v>
      </c>
      <c r="F2334" t="str">
        <f>VLOOKUP(A2334,allied_postcode!A:C,3,FALSE)</f>
        <v>N12</v>
      </c>
    </row>
    <row r="2335" hidden="1" spans="1:6">
      <c r="A2335" s="47">
        <v>2700</v>
      </c>
      <c r="B2335" s="47" t="s">
        <v>8080</v>
      </c>
      <c r="C2335" s="48" t="s">
        <v>18930</v>
      </c>
      <c r="D2335" s="49">
        <v>2.65</v>
      </c>
      <c r="E2335" s="49">
        <v>0.27</v>
      </c>
      <c r="F2335" t="str">
        <f>VLOOKUP(A2335,allied_postcode!A:C,3,FALSE)</f>
        <v>N12</v>
      </c>
    </row>
    <row r="2336" hidden="1" spans="1:6">
      <c r="A2336" s="47">
        <v>2700</v>
      </c>
      <c r="B2336" s="47" t="s">
        <v>8081</v>
      </c>
      <c r="C2336" s="48" t="s">
        <v>18930</v>
      </c>
      <c r="D2336" s="49">
        <v>2.65</v>
      </c>
      <c r="E2336" s="49">
        <v>0.27</v>
      </c>
      <c r="F2336" t="str">
        <f>VLOOKUP(A2336,allied_postcode!A:C,3,FALSE)</f>
        <v>N12</v>
      </c>
    </row>
    <row r="2337" hidden="1" spans="1:6">
      <c r="A2337" s="47">
        <v>2700</v>
      </c>
      <c r="B2337" s="47" t="s">
        <v>8082</v>
      </c>
      <c r="C2337" s="48" t="s">
        <v>18930</v>
      </c>
      <c r="D2337" s="49">
        <v>2.65</v>
      </c>
      <c r="E2337" s="49">
        <v>0.27</v>
      </c>
      <c r="F2337" t="str">
        <f>VLOOKUP(A2337,allied_postcode!A:C,3,FALSE)</f>
        <v>N12</v>
      </c>
    </row>
    <row r="2338" hidden="1" spans="1:6">
      <c r="A2338" s="47">
        <v>2700</v>
      </c>
      <c r="B2338" s="47" t="s">
        <v>8083</v>
      </c>
      <c r="C2338" s="48" t="s">
        <v>18930</v>
      </c>
      <c r="D2338" s="49">
        <v>2.65</v>
      </c>
      <c r="E2338" s="49">
        <v>0.27</v>
      </c>
      <c r="F2338" t="str">
        <f>VLOOKUP(A2338,allied_postcode!A:C,3,FALSE)</f>
        <v>N12</v>
      </c>
    </row>
    <row r="2339" hidden="1" spans="1:6">
      <c r="A2339" s="47">
        <v>2700</v>
      </c>
      <c r="B2339" s="47" t="s">
        <v>8084</v>
      </c>
      <c r="C2339" s="48" t="s">
        <v>18930</v>
      </c>
      <c r="D2339" s="49">
        <v>2.65</v>
      </c>
      <c r="E2339" s="49">
        <v>0.27</v>
      </c>
      <c r="F2339" t="str">
        <f>VLOOKUP(A2339,allied_postcode!A:C,3,FALSE)</f>
        <v>N12</v>
      </c>
    </row>
    <row r="2340" hidden="1" spans="1:6">
      <c r="A2340" s="47">
        <v>2700</v>
      </c>
      <c r="B2340" s="47" t="s">
        <v>8076</v>
      </c>
      <c r="C2340" s="48" t="s">
        <v>18930</v>
      </c>
      <c r="D2340" s="49">
        <v>2.65</v>
      </c>
      <c r="E2340" s="49">
        <v>0.27</v>
      </c>
      <c r="F2340" t="str">
        <f>VLOOKUP(A2340,allied_postcode!A:C,3,FALSE)</f>
        <v>N12</v>
      </c>
    </row>
    <row r="2341" hidden="1" spans="1:6">
      <c r="A2341" s="47">
        <v>2700</v>
      </c>
      <c r="B2341" s="47" t="s">
        <v>8085</v>
      </c>
      <c r="C2341" s="48" t="s">
        <v>18930</v>
      </c>
      <c r="D2341" s="49">
        <v>2.65</v>
      </c>
      <c r="E2341" s="49">
        <v>0.27</v>
      </c>
      <c r="F2341" t="str">
        <f>VLOOKUP(A2341,allied_postcode!A:C,3,FALSE)</f>
        <v>N12</v>
      </c>
    </row>
    <row r="2342" hidden="1" spans="1:6">
      <c r="A2342" s="47">
        <v>2701</v>
      </c>
      <c r="B2342" s="47" t="s">
        <v>8087</v>
      </c>
      <c r="C2342" s="48" t="s">
        <v>18930</v>
      </c>
      <c r="D2342" s="49">
        <v>2.65</v>
      </c>
      <c r="E2342" s="49">
        <v>0.27</v>
      </c>
      <c r="F2342" t="str">
        <f>VLOOKUP(A2342,allied_postcode!A:C,3,FALSE)</f>
        <v>N12</v>
      </c>
    </row>
    <row r="2343" hidden="1" spans="1:6">
      <c r="A2343" s="47">
        <v>2701</v>
      </c>
      <c r="B2343" s="47" t="s">
        <v>8086</v>
      </c>
      <c r="C2343" s="48" t="s">
        <v>18930</v>
      </c>
      <c r="D2343" s="49">
        <v>2.65</v>
      </c>
      <c r="E2343" s="49">
        <v>0.27</v>
      </c>
      <c r="F2343" t="str">
        <f>VLOOKUP(A2343,allied_postcode!A:C,3,FALSE)</f>
        <v>N12</v>
      </c>
    </row>
    <row r="2344" hidden="1" spans="1:6">
      <c r="A2344" s="47">
        <v>2701</v>
      </c>
      <c r="B2344" s="47" t="s">
        <v>8088</v>
      </c>
      <c r="C2344" s="48" t="s">
        <v>18930</v>
      </c>
      <c r="D2344" s="49">
        <v>2.65</v>
      </c>
      <c r="E2344" s="49">
        <v>0.27</v>
      </c>
      <c r="F2344" t="str">
        <f>VLOOKUP(A2344,allied_postcode!A:C,3,FALSE)</f>
        <v>N12</v>
      </c>
    </row>
    <row r="2345" hidden="1" spans="1:6">
      <c r="A2345" s="47">
        <v>2701</v>
      </c>
      <c r="B2345" s="47" t="s">
        <v>8089</v>
      </c>
      <c r="C2345" s="48" t="s">
        <v>18930</v>
      </c>
      <c r="D2345" s="49">
        <v>2.65</v>
      </c>
      <c r="E2345" s="49">
        <v>0.27</v>
      </c>
      <c r="F2345" t="str">
        <f>VLOOKUP(A2345,allied_postcode!A:C,3,FALSE)</f>
        <v>N12</v>
      </c>
    </row>
    <row r="2346" hidden="1" spans="1:6">
      <c r="A2346" s="47">
        <v>2702</v>
      </c>
      <c r="B2346" s="47" t="s">
        <v>8090</v>
      </c>
      <c r="C2346" s="48" t="s">
        <v>18930</v>
      </c>
      <c r="D2346" s="49">
        <v>2.65</v>
      </c>
      <c r="E2346" s="49">
        <v>0.27</v>
      </c>
      <c r="F2346" t="str">
        <f>VLOOKUP(A2346,allied_postcode!A:C,3,FALSE)</f>
        <v>N12</v>
      </c>
    </row>
    <row r="2347" hidden="1" spans="1:6">
      <c r="A2347" s="47">
        <v>2703</v>
      </c>
      <c r="B2347" s="47" t="s">
        <v>8091</v>
      </c>
      <c r="C2347" s="48" t="s">
        <v>18930</v>
      </c>
      <c r="D2347" s="49">
        <v>2.65</v>
      </c>
      <c r="E2347" s="49">
        <v>0.27</v>
      </c>
      <c r="F2347" t="str">
        <f>VLOOKUP(A2347,allied_postcode!A:C,3,FALSE)</f>
        <v>N12</v>
      </c>
    </row>
    <row r="2348" hidden="1" spans="1:6">
      <c r="A2348" s="47">
        <v>2705</v>
      </c>
      <c r="B2348" s="47" t="s">
        <v>8093</v>
      </c>
      <c r="C2348" s="48" t="s">
        <v>18930</v>
      </c>
      <c r="D2348" s="49">
        <v>2.65</v>
      </c>
      <c r="E2348" s="49">
        <v>0.27</v>
      </c>
      <c r="F2348" t="str">
        <f>VLOOKUP(A2348,allied_postcode!A:C,3,FALSE)</f>
        <v>N12</v>
      </c>
    </row>
    <row r="2349" hidden="1" spans="1:6">
      <c r="A2349" s="47">
        <v>2705</v>
      </c>
      <c r="B2349" s="47" t="s">
        <v>8094</v>
      </c>
      <c r="C2349" s="48" t="s">
        <v>18930</v>
      </c>
      <c r="D2349" s="49">
        <v>2.65</v>
      </c>
      <c r="E2349" s="49">
        <v>0.27</v>
      </c>
      <c r="F2349" t="str">
        <f>VLOOKUP(A2349,allied_postcode!A:C,3,FALSE)</f>
        <v>N12</v>
      </c>
    </row>
    <row r="2350" hidden="1" spans="1:6">
      <c r="A2350" s="47">
        <v>2705</v>
      </c>
      <c r="B2350" s="47" t="s">
        <v>8095</v>
      </c>
      <c r="C2350" s="48" t="s">
        <v>18930</v>
      </c>
      <c r="D2350" s="49">
        <v>2.65</v>
      </c>
      <c r="E2350" s="49">
        <v>0.27</v>
      </c>
      <c r="F2350" t="str">
        <f>VLOOKUP(A2350,allied_postcode!A:C,3,FALSE)</f>
        <v>N12</v>
      </c>
    </row>
    <row r="2351" hidden="1" spans="1:6">
      <c r="A2351" s="47">
        <v>2705</v>
      </c>
      <c r="B2351" s="47" t="s">
        <v>8092</v>
      </c>
      <c r="C2351" s="48" t="s">
        <v>18930</v>
      </c>
      <c r="D2351" s="49">
        <v>2.65</v>
      </c>
      <c r="E2351" s="49">
        <v>0.27</v>
      </c>
      <c r="F2351" t="str">
        <f>VLOOKUP(A2351,allied_postcode!A:C,3,FALSE)</f>
        <v>N12</v>
      </c>
    </row>
    <row r="2352" hidden="1" spans="1:6">
      <c r="A2352" s="47">
        <v>2705</v>
      </c>
      <c r="B2352" s="47" t="s">
        <v>8096</v>
      </c>
      <c r="C2352" s="48" t="s">
        <v>18930</v>
      </c>
      <c r="D2352" s="49">
        <v>2.65</v>
      </c>
      <c r="E2352" s="49">
        <v>0.27</v>
      </c>
      <c r="F2352" t="str">
        <f>VLOOKUP(A2352,allied_postcode!A:C,3,FALSE)</f>
        <v>N12</v>
      </c>
    </row>
    <row r="2353" hidden="1" spans="1:6">
      <c r="A2353" s="47">
        <v>2705</v>
      </c>
      <c r="B2353" s="47" t="s">
        <v>8097</v>
      </c>
      <c r="C2353" s="48" t="s">
        <v>18930</v>
      </c>
      <c r="D2353" s="49">
        <v>2.65</v>
      </c>
      <c r="E2353" s="49">
        <v>0.27</v>
      </c>
      <c r="F2353" t="str">
        <f>VLOOKUP(A2353,allied_postcode!A:C,3,FALSE)</f>
        <v>N12</v>
      </c>
    </row>
    <row r="2354" hidden="1" spans="1:6">
      <c r="A2354" s="47">
        <v>2705</v>
      </c>
      <c r="B2354" s="47" t="s">
        <v>8098</v>
      </c>
      <c r="C2354" s="48" t="s">
        <v>18930</v>
      </c>
      <c r="D2354" s="49">
        <v>2.65</v>
      </c>
      <c r="E2354" s="49">
        <v>0.27</v>
      </c>
      <c r="F2354" t="str">
        <f>VLOOKUP(A2354,allied_postcode!A:C,3,FALSE)</f>
        <v>N12</v>
      </c>
    </row>
    <row r="2355" hidden="1" spans="1:6">
      <c r="A2355" s="47">
        <v>2705</v>
      </c>
      <c r="B2355" s="47" t="s">
        <v>8099</v>
      </c>
      <c r="C2355" s="48" t="s">
        <v>18930</v>
      </c>
      <c r="D2355" s="49">
        <v>2.65</v>
      </c>
      <c r="E2355" s="49">
        <v>0.27</v>
      </c>
      <c r="F2355" t="str">
        <f>VLOOKUP(A2355,allied_postcode!A:C,3,FALSE)</f>
        <v>N12</v>
      </c>
    </row>
    <row r="2356" hidden="1" spans="1:6">
      <c r="A2356" s="47">
        <v>2706</v>
      </c>
      <c r="B2356" s="47" t="s">
        <v>8100</v>
      </c>
      <c r="C2356" s="48" t="s">
        <v>18930</v>
      </c>
      <c r="D2356" s="49">
        <v>2.65</v>
      </c>
      <c r="E2356" s="49">
        <v>0.27</v>
      </c>
      <c r="F2356" t="str">
        <f>VLOOKUP(A2356,allied_postcode!A:C,3,FALSE)</f>
        <v>N12</v>
      </c>
    </row>
    <row r="2357" hidden="1" spans="1:6">
      <c r="A2357" s="47">
        <v>2707</v>
      </c>
      <c r="B2357" s="47" t="s">
        <v>8101</v>
      </c>
      <c r="C2357" s="48" t="s">
        <v>18930</v>
      </c>
      <c r="D2357" s="49">
        <v>2.65</v>
      </c>
      <c r="E2357" s="49">
        <v>0.27</v>
      </c>
      <c r="F2357" t="str">
        <f>VLOOKUP(A2357,allied_postcode!A:C,3,FALSE)</f>
        <v>N12</v>
      </c>
    </row>
    <row r="2358" hidden="1" spans="1:6">
      <c r="A2358" s="47">
        <v>2707</v>
      </c>
      <c r="B2358" s="47" t="s">
        <v>8102</v>
      </c>
      <c r="C2358" s="48" t="s">
        <v>18930</v>
      </c>
      <c r="D2358" s="49">
        <v>2.65</v>
      </c>
      <c r="E2358" s="49">
        <v>0.27</v>
      </c>
      <c r="F2358" t="str">
        <f>VLOOKUP(A2358,allied_postcode!A:C,3,FALSE)</f>
        <v>N12</v>
      </c>
    </row>
    <row r="2359" hidden="1" spans="1:6">
      <c r="A2359" s="47">
        <v>2710</v>
      </c>
      <c r="B2359" s="47" t="s">
        <v>8103</v>
      </c>
      <c r="C2359" s="48" t="s">
        <v>18930</v>
      </c>
      <c r="D2359" s="49">
        <v>5.96</v>
      </c>
      <c r="E2359" s="49">
        <v>0.6</v>
      </c>
      <c r="F2359" t="str">
        <f>VLOOKUP(A2359,allied_postcode!A:C,3,FALSE)</f>
        <v>N12</v>
      </c>
    </row>
    <row r="2360" hidden="1" spans="1:6">
      <c r="A2360" s="47">
        <v>2710</v>
      </c>
      <c r="B2360" s="47" t="s">
        <v>8104</v>
      </c>
      <c r="C2360" s="48" t="s">
        <v>18930</v>
      </c>
      <c r="D2360" s="49">
        <v>5.96</v>
      </c>
      <c r="E2360" s="49">
        <v>0.6</v>
      </c>
      <c r="F2360" t="str">
        <f>VLOOKUP(A2360,allied_postcode!A:C,3,FALSE)</f>
        <v>N12</v>
      </c>
    </row>
    <row r="2361" hidden="1" spans="1:6">
      <c r="A2361" s="47">
        <v>2710</v>
      </c>
      <c r="B2361" s="47" t="s">
        <v>8105</v>
      </c>
      <c r="C2361" s="48" t="s">
        <v>18930</v>
      </c>
      <c r="D2361" s="49">
        <v>5.96</v>
      </c>
      <c r="E2361" s="49">
        <v>0.6</v>
      </c>
      <c r="F2361" t="str">
        <f>VLOOKUP(A2361,allied_postcode!A:C,3,FALSE)</f>
        <v>N12</v>
      </c>
    </row>
    <row r="2362" hidden="1" spans="1:6">
      <c r="A2362" s="47">
        <v>2710</v>
      </c>
      <c r="B2362" s="47" t="s">
        <v>8106</v>
      </c>
      <c r="C2362" s="48" t="s">
        <v>18930</v>
      </c>
      <c r="D2362" s="49">
        <v>5.96</v>
      </c>
      <c r="E2362" s="49">
        <v>0.6</v>
      </c>
      <c r="F2362" t="str">
        <f>VLOOKUP(A2362,allied_postcode!A:C,3,FALSE)</f>
        <v>N12</v>
      </c>
    </row>
    <row r="2363" hidden="1" spans="1:6">
      <c r="A2363" s="47">
        <v>2710</v>
      </c>
      <c r="B2363" s="47" t="s">
        <v>8107</v>
      </c>
      <c r="C2363" s="48" t="s">
        <v>18930</v>
      </c>
      <c r="D2363" s="49">
        <v>5.96</v>
      </c>
      <c r="E2363" s="49">
        <v>0.6</v>
      </c>
      <c r="F2363" t="str">
        <f>VLOOKUP(A2363,allied_postcode!A:C,3,FALSE)</f>
        <v>N12</v>
      </c>
    </row>
    <row r="2364" hidden="1" spans="1:6">
      <c r="A2364" s="47">
        <v>2710</v>
      </c>
      <c r="B2364" s="47" t="s">
        <v>8108</v>
      </c>
      <c r="C2364" s="48" t="s">
        <v>18930</v>
      </c>
      <c r="D2364" s="49">
        <v>5.96</v>
      </c>
      <c r="E2364" s="49">
        <v>0.6</v>
      </c>
      <c r="F2364" t="str">
        <f>VLOOKUP(A2364,allied_postcode!A:C,3,FALSE)</f>
        <v>N12</v>
      </c>
    </row>
    <row r="2365" hidden="1" spans="1:6">
      <c r="A2365" s="47">
        <v>2710</v>
      </c>
      <c r="B2365" s="47" t="s">
        <v>8109</v>
      </c>
      <c r="C2365" s="48" t="s">
        <v>18930</v>
      </c>
      <c r="D2365" s="49">
        <v>5.96</v>
      </c>
      <c r="E2365" s="49">
        <v>0.6</v>
      </c>
      <c r="F2365" t="str">
        <f>VLOOKUP(A2365,allied_postcode!A:C,3,FALSE)</f>
        <v>N12</v>
      </c>
    </row>
    <row r="2366" hidden="1" spans="1:6">
      <c r="A2366" s="47">
        <v>2710</v>
      </c>
      <c r="B2366" s="47" t="s">
        <v>8110</v>
      </c>
      <c r="C2366" s="48" t="s">
        <v>18930</v>
      </c>
      <c r="D2366" s="49">
        <v>5.96</v>
      </c>
      <c r="E2366" s="49">
        <v>0.6</v>
      </c>
      <c r="F2366" t="str">
        <f>VLOOKUP(A2366,allied_postcode!A:C,3,FALSE)</f>
        <v>N12</v>
      </c>
    </row>
    <row r="2367" hidden="1" spans="1:6">
      <c r="A2367" s="47">
        <v>2710</v>
      </c>
      <c r="B2367" s="47" t="s">
        <v>8111</v>
      </c>
      <c r="C2367" s="48" t="s">
        <v>18930</v>
      </c>
      <c r="D2367" s="49">
        <v>5.96</v>
      </c>
      <c r="E2367" s="49">
        <v>0.6</v>
      </c>
      <c r="F2367" t="str">
        <f>VLOOKUP(A2367,allied_postcode!A:C,3,FALSE)</f>
        <v>N12</v>
      </c>
    </row>
    <row r="2368" hidden="1" spans="1:6">
      <c r="A2368" s="47">
        <v>2710</v>
      </c>
      <c r="B2368" s="47" t="s">
        <v>8112</v>
      </c>
      <c r="C2368" s="48" t="s">
        <v>18930</v>
      </c>
      <c r="D2368" s="49">
        <v>5.96</v>
      </c>
      <c r="E2368" s="49">
        <v>0.6</v>
      </c>
      <c r="F2368" t="str">
        <f>VLOOKUP(A2368,allied_postcode!A:C,3,FALSE)</f>
        <v>N12</v>
      </c>
    </row>
    <row r="2369" hidden="1" spans="1:6">
      <c r="A2369" s="47">
        <v>2710</v>
      </c>
      <c r="B2369" s="47" t="s">
        <v>8113</v>
      </c>
      <c r="C2369" s="48" t="s">
        <v>18930</v>
      </c>
      <c r="D2369" s="49">
        <v>5.96</v>
      </c>
      <c r="E2369" s="49">
        <v>0.6</v>
      </c>
      <c r="F2369" t="str">
        <f>VLOOKUP(A2369,allied_postcode!A:C,3,FALSE)</f>
        <v>N12</v>
      </c>
    </row>
    <row r="2370" hidden="1" spans="1:6">
      <c r="A2370" s="47">
        <v>2710</v>
      </c>
      <c r="B2370" s="47" t="s">
        <v>8114</v>
      </c>
      <c r="C2370" s="48" t="s">
        <v>18930</v>
      </c>
      <c r="D2370" s="49">
        <v>5.96</v>
      </c>
      <c r="E2370" s="49">
        <v>0.6</v>
      </c>
      <c r="F2370" t="str">
        <f>VLOOKUP(A2370,allied_postcode!A:C,3,FALSE)</f>
        <v>N12</v>
      </c>
    </row>
    <row r="2371" hidden="1" spans="1:6">
      <c r="A2371" s="47">
        <v>2710</v>
      </c>
      <c r="B2371" s="47" t="s">
        <v>8115</v>
      </c>
      <c r="C2371" s="48" t="s">
        <v>18930</v>
      </c>
      <c r="D2371" s="49">
        <v>5.96</v>
      </c>
      <c r="E2371" s="49">
        <v>0.6</v>
      </c>
      <c r="F2371" t="str">
        <f>VLOOKUP(A2371,allied_postcode!A:C,3,FALSE)</f>
        <v>N12</v>
      </c>
    </row>
    <row r="2372" hidden="1" spans="1:6">
      <c r="A2372" s="47">
        <v>2710</v>
      </c>
      <c r="B2372" s="47" t="s">
        <v>8116</v>
      </c>
      <c r="C2372" s="48" t="s">
        <v>18930</v>
      </c>
      <c r="D2372" s="49">
        <v>5.96</v>
      </c>
      <c r="E2372" s="49">
        <v>0.6</v>
      </c>
      <c r="F2372" t="str">
        <f>VLOOKUP(A2372,allied_postcode!A:C,3,FALSE)</f>
        <v>N12</v>
      </c>
    </row>
    <row r="2373" hidden="1" spans="1:6">
      <c r="A2373" s="47">
        <v>2710</v>
      </c>
      <c r="B2373" s="47" t="s">
        <v>8117</v>
      </c>
      <c r="C2373" s="48" t="s">
        <v>18930</v>
      </c>
      <c r="D2373" s="49">
        <v>5.96</v>
      </c>
      <c r="E2373" s="49">
        <v>0.6</v>
      </c>
      <c r="F2373" t="str">
        <f>VLOOKUP(A2373,allied_postcode!A:C,3,FALSE)</f>
        <v>N12</v>
      </c>
    </row>
    <row r="2374" hidden="1" spans="1:6">
      <c r="A2374" s="47">
        <v>2710</v>
      </c>
      <c r="B2374" s="47" t="s">
        <v>8118</v>
      </c>
      <c r="C2374" s="48" t="s">
        <v>18930</v>
      </c>
      <c r="D2374" s="49">
        <v>5.96</v>
      </c>
      <c r="E2374" s="49">
        <v>0.6</v>
      </c>
      <c r="F2374" t="str">
        <f>VLOOKUP(A2374,allied_postcode!A:C,3,FALSE)</f>
        <v>N12</v>
      </c>
    </row>
    <row r="2375" hidden="1" spans="1:6">
      <c r="A2375" s="47">
        <v>2710</v>
      </c>
      <c r="B2375" s="47" t="s">
        <v>8119</v>
      </c>
      <c r="C2375" s="48" t="s">
        <v>18930</v>
      </c>
      <c r="D2375" s="49">
        <v>5.96</v>
      </c>
      <c r="E2375" s="49">
        <v>0.6</v>
      </c>
      <c r="F2375" t="str">
        <f>VLOOKUP(A2375,allied_postcode!A:C,3,FALSE)</f>
        <v>N12</v>
      </c>
    </row>
    <row r="2376" hidden="1" spans="1:6">
      <c r="A2376" s="47">
        <v>2710</v>
      </c>
      <c r="B2376" s="47" t="s">
        <v>8120</v>
      </c>
      <c r="C2376" s="48" t="s">
        <v>18930</v>
      </c>
      <c r="D2376" s="49">
        <v>5.96</v>
      </c>
      <c r="E2376" s="49">
        <v>0.6</v>
      </c>
      <c r="F2376" t="str">
        <f>VLOOKUP(A2376,allied_postcode!A:C,3,FALSE)</f>
        <v>N12</v>
      </c>
    </row>
    <row r="2377" hidden="1" spans="1:6">
      <c r="A2377" s="47">
        <v>2710</v>
      </c>
      <c r="B2377" s="47" t="s">
        <v>8121</v>
      </c>
      <c r="C2377" s="48" t="s">
        <v>18930</v>
      </c>
      <c r="D2377" s="49">
        <v>5.96</v>
      </c>
      <c r="E2377" s="49">
        <v>0.6</v>
      </c>
      <c r="F2377" t="str">
        <f>VLOOKUP(A2377,allied_postcode!A:C,3,FALSE)</f>
        <v>N12</v>
      </c>
    </row>
    <row r="2378" hidden="1" spans="1:6">
      <c r="A2378" s="47">
        <v>2710</v>
      </c>
      <c r="B2378" s="47" t="s">
        <v>8122</v>
      </c>
      <c r="C2378" s="48" t="s">
        <v>18930</v>
      </c>
      <c r="D2378" s="49">
        <v>5.96</v>
      </c>
      <c r="E2378" s="49">
        <v>0.6</v>
      </c>
      <c r="F2378" t="str">
        <f>VLOOKUP(A2378,allied_postcode!A:C,3,FALSE)</f>
        <v>N12</v>
      </c>
    </row>
    <row r="2379" hidden="1" spans="1:6">
      <c r="A2379" s="47">
        <v>2710</v>
      </c>
      <c r="B2379" s="47" t="s">
        <v>8123</v>
      </c>
      <c r="C2379" s="48" t="s">
        <v>18930</v>
      </c>
      <c r="D2379" s="49">
        <v>5.96</v>
      </c>
      <c r="E2379" s="49">
        <v>0.6</v>
      </c>
      <c r="F2379" t="str">
        <f>VLOOKUP(A2379,allied_postcode!A:C,3,FALSE)</f>
        <v>N12</v>
      </c>
    </row>
    <row r="2380" hidden="1" spans="1:6">
      <c r="A2380" s="47">
        <v>2710</v>
      </c>
      <c r="B2380" s="47" t="s">
        <v>8124</v>
      </c>
      <c r="C2380" s="48" t="s">
        <v>18930</v>
      </c>
      <c r="D2380" s="49">
        <v>5.96</v>
      </c>
      <c r="E2380" s="49">
        <v>0.6</v>
      </c>
      <c r="F2380" t="str">
        <f>VLOOKUP(A2380,allied_postcode!A:C,3,FALSE)</f>
        <v>N12</v>
      </c>
    </row>
    <row r="2381" hidden="1" spans="1:6">
      <c r="A2381" s="47">
        <v>2710</v>
      </c>
      <c r="B2381" s="47" t="s">
        <v>8125</v>
      </c>
      <c r="C2381" s="48" t="s">
        <v>18930</v>
      </c>
      <c r="D2381" s="49">
        <v>5.96</v>
      </c>
      <c r="E2381" s="49">
        <v>0.6</v>
      </c>
      <c r="F2381" t="str">
        <f>VLOOKUP(A2381,allied_postcode!A:C,3,FALSE)</f>
        <v>N12</v>
      </c>
    </row>
    <row r="2382" hidden="1" spans="1:6">
      <c r="A2382" s="47">
        <v>2711</v>
      </c>
      <c r="B2382" s="47" t="s">
        <v>8128</v>
      </c>
      <c r="C2382" s="48" t="s">
        <v>18930</v>
      </c>
      <c r="D2382" s="49">
        <v>5.96</v>
      </c>
      <c r="E2382" s="49">
        <v>0.6</v>
      </c>
      <c r="F2382" t="str">
        <f>VLOOKUP(A2382,allied_postcode!A:C,3,FALSE)</f>
        <v>N11</v>
      </c>
    </row>
    <row r="2383" hidden="1" spans="1:6">
      <c r="A2383" s="47">
        <v>2711</v>
      </c>
      <c r="B2383" s="47" t="s">
        <v>8129</v>
      </c>
      <c r="C2383" s="48" t="s">
        <v>18930</v>
      </c>
      <c r="D2383" s="49">
        <v>5.96</v>
      </c>
      <c r="E2383" s="49">
        <v>0.6</v>
      </c>
      <c r="F2383" t="str">
        <f>VLOOKUP(A2383,allied_postcode!A:C,3,FALSE)</f>
        <v>N11</v>
      </c>
    </row>
    <row r="2384" hidden="1" spans="1:6">
      <c r="A2384" s="47">
        <v>2711</v>
      </c>
      <c r="B2384" s="47" t="s">
        <v>8130</v>
      </c>
      <c r="C2384" s="48" t="s">
        <v>18930</v>
      </c>
      <c r="D2384" s="49">
        <v>5.96</v>
      </c>
      <c r="E2384" s="49">
        <v>0.6</v>
      </c>
      <c r="F2384" t="str">
        <f>VLOOKUP(A2384,allied_postcode!A:C,3,FALSE)</f>
        <v>N11</v>
      </c>
    </row>
    <row r="2385" hidden="1" spans="1:6">
      <c r="A2385" s="47">
        <v>2711</v>
      </c>
      <c r="B2385" s="47" t="s">
        <v>8131</v>
      </c>
      <c r="C2385" s="48" t="s">
        <v>18930</v>
      </c>
      <c r="D2385" s="49">
        <v>5.96</v>
      </c>
      <c r="E2385" s="49">
        <v>0.6</v>
      </c>
      <c r="F2385" t="str">
        <f>VLOOKUP(A2385,allied_postcode!A:C,3,FALSE)</f>
        <v>N11</v>
      </c>
    </row>
    <row r="2386" hidden="1" spans="1:6">
      <c r="A2386" s="47">
        <v>2711</v>
      </c>
      <c r="B2386" s="47" t="s">
        <v>8132</v>
      </c>
      <c r="C2386" s="48" t="s">
        <v>18930</v>
      </c>
      <c r="D2386" s="49">
        <v>5.96</v>
      </c>
      <c r="E2386" s="49">
        <v>0.6</v>
      </c>
      <c r="F2386" t="str">
        <f>VLOOKUP(A2386,allied_postcode!A:C,3,FALSE)</f>
        <v>N11</v>
      </c>
    </row>
    <row r="2387" hidden="1" spans="1:6">
      <c r="A2387" s="47">
        <v>2711</v>
      </c>
      <c r="B2387" s="47" t="s">
        <v>8126</v>
      </c>
      <c r="C2387" s="48" t="s">
        <v>18930</v>
      </c>
      <c r="D2387" s="49">
        <v>5.96</v>
      </c>
      <c r="E2387" s="49">
        <v>0.6</v>
      </c>
      <c r="F2387" t="str">
        <f>VLOOKUP(A2387,allied_postcode!A:C,3,FALSE)</f>
        <v>N11</v>
      </c>
    </row>
    <row r="2388" hidden="1" spans="1:6">
      <c r="A2388" s="47">
        <v>2711</v>
      </c>
      <c r="B2388" s="47" t="s">
        <v>8127</v>
      </c>
      <c r="C2388" s="48" t="s">
        <v>18930</v>
      </c>
      <c r="D2388" s="49">
        <v>5.96</v>
      </c>
      <c r="E2388" s="49">
        <v>0.6</v>
      </c>
      <c r="F2388" t="str">
        <f>VLOOKUP(A2388,allied_postcode!A:C,3,FALSE)</f>
        <v>N11</v>
      </c>
    </row>
    <row r="2389" hidden="1" spans="1:6">
      <c r="A2389" s="47">
        <v>2711</v>
      </c>
      <c r="B2389" s="47" t="s">
        <v>8133</v>
      </c>
      <c r="C2389" s="48" t="s">
        <v>18930</v>
      </c>
      <c r="D2389" s="49">
        <v>5.96</v>
      </c>
      <c r="E2389" s="49">
        <v>0.6</v>
      </c>
      <c r="F2389" t="str">
        <f>VLOOKUP(A2389,allied_postcode!A:C,3,FALSE)</f>
        <v>N11</v>
      </c>
    </row>
    <row r="2390" hidden="1" spans="1:6">
      <c r="A2390" s="47">
        <v>2711</v>
      </c>
      <c r="B2390" s="47" t="s">
        <v>8134</v>
      </c>
      <c r="C2390" s="48" t="s">
        <v>18930</v>
      </c>
      <c r="D2390" s="49">
        <v>5.96</v>
      </c>
      <c r="E2390" s="49">
        <v>0.6</v>
      </c>
      <c r="F2390" t="str">
        <f>VLOOKUP(A2390,allied_postcode!A:C,3,FALSE)</f>
        <v>N11</v>
      </c>
    </row>
    <row r="2391" hidden="1" spans="1:6">
      <c r="A2391" s="47">
        <v>2711</v>
      </c>
      <c r="B2391" s="47" t="s">
        <v>8135</v>
      </c>
      <c r="C2391" s="48" t="s">
        <v>18930</v>
      </c>
      <c r="D2391" s="49">
        <v>5.96</v>
      </c>
      <c r="E2391" s="49">
        <v>0.6</v>
      </c>
      <c r="F2391" t="str">
        <f>VLOOKUP(A2391,allied_postcode!A:C,3,FALSE)</f>
        <v>N11</v>
      </c>
    </row>
    <row r="2392" hidden="1" spans="1:6">
      <c r="A2392" s="47">
        <v>2711</v>
      </c>
      <c r="B2392" s="47" t="s">
        <v>4443</v>
      </c>
      <c r="C2392" s="48" t="s">
        <v>18930</v>
      </c>
      <c r="D2392" s="49">
        <v>5.96</v>
      </c>
      <c r="E2392" s="49">
        <v>0.6</v>
      </c>
      <c r="F2392" t="str">
        <f>VLOOKUP(A2392,allied_postcode!A:C,3,FALSE)</f>
        <v>N11</v>
      </c>
    </row>
    <row r="2393" hidden="1" spans="1:6">
      <c r="A2393" s="47">
        <v>2711</v>
      </c>
      <c r="B2393" s="47" t="s">
        <v>8136</v>
      </c>
      <c r="C2393" s="48" t="s">
        <v>18930</v>
      </c>
      <c r="D2393" s="49">
        <v>5.96</v>
      </c>
      <c r="E2393" s="49">
        <v>0.6</v>
      </c>
      <c r="F2393" t="str">
        <f>VLOOKUP(A2393,allied_postcode!A:C,3,FALSE)</f>
        <v>N11</v>
      </c>
    </row>
    <row r="2394" hidden="1" spans="1:6">
      <c r="A2394" s="47">
        <v>2711</v>
      </c>
      <c r="B2394" s="47" t="s">
        <v>8137</v>
      </c>
      <c r="C2394" s="48" t="s">
        <v>18930</v>
      </c>
      <c r="D2394" s="49">
        <v>5.96</v>
      </c>
      <c r="E2394" s="49">
        <v>0.6</v>
      </c>
      <c r="F2394" t="str">
        <f>VLOOKUP(A2394,allied_postcode!A:C,3,FALSE)</f>
        <v>N11</v>
      </c>
    </row>
    <row r="2395" hidden="1" spans="1:6">
      <c r="A2395" s="47">
        <v>2712</v>
      </c>
      <c r="B2395" s="47" t="s">
        <v>8138</v>
      </c>
      <c r="C2395" s="48" t="s">
        <v>18930</v>
      </c>
      <c r="D2395" s="49">
        <v>5.96</v>
      </c>
      <c r="E2395" s="49">
        <v>0.6</v>
      </c>
      <c r="F2395" t="str">
        <f>VLOOKUP(A2395,allied_postcode!A:C,3,FALSE)</f>
        <v>N12</v>
      </c>
    </row>
    <row r="2396" hidden="1" spans="1:6">
      <c r="A2396" s="47">
        <v>2712</v>
      </c>
      <c r="B2396" s="47" t="s">
        <v>8139</v>
      </c>
      <c r="C2396" s="48" t="s">
        <v>18930</v>
      </c>
      <c r="D2396" s="49">
        <v>5.96</v>
      </c>
      <c r="E2396" s="49">
        <v>0.6</v>
      </c>
      <c r="F2396" t="str">
        <f>VLOOKUP(A2396,allied_postcode!A:C,3,FALSE)</f>
        <v>N12</v>
      </c>
    </row>
    <row r="2397" hidden="1" spans="1:6">
      <c r="A2397" s="47">
        <v>2713</v>
      </c>
      <c r="B2397" s="47" t="s">
        <v>8140</v>
      </c>
      <c r="C2397" s="48" t="s">
        <v>18930</v>
      </c>
      <c r="D2397" s="49">
        <v>5.96</v>
      </c>
      <c r="E2397" s="49">
        <v>0.6</v>
      </c>
      <c r="F2397" t="str">
        <f>VLOOKUP(A2397,allied_postcode!A:C,3,FALSE)</f>
        <v>N11</v>
      </c>
    </row>
    <row r="2398" hidden="1" spans="1:6">
      <c r="A2398" s="47">
        <v>2713</v>
      </c>
      <c r="B2398" s="47" t="s">
        <v>8141</v>
      </c>
      <c r="C2398" s="48" t="s">
        <v>18930</v>
      </c>
      <c r="D2398" s="49">
        <v>5.96</v>
      </c>
      <c r="E2398" s="49">
        <v>0.6</v>
      </c>
      <c r="F2398" t="str">
        <f>VLOOKUP(A2398,allied_postcode!A:C,3,FALSE)</f>
        <v>N11</v>
      </c>
    </row>
    <row r="2399" hidden="1" spans="1:6">
      <c r="A2399" s="47">
        <v>2713</v>
      </c>
      <c r="B2399" s="47" t="s">
        <v>8142</v>
      </c>
      <c r="C2399" s="48" t="s">
        <v>18930</v>
      </c>
      <c r="D2399" s="49">
        <v>5.96</v>
      </c>
      <c r="E2399" s="49">
        <v>0.6</v>
      </c>
      <c r="F2399" t="str">
        <f>VLOOKUP(A2399,allied_postcode!A:C,3,FALSE)</f>
        <v>N11</v>
      </c>
    </row>
    <row r="2400" hidden="1" spans="1:6">
      <c r="A2400" s="47">
        <v>2713</v>
      </c>
      <c r="B2400" s="47" t="s">
        <v>8143</v>
      </c>
      <c r="C2400" s="48" t="s">
        <v>18930</v>
      </c>
      <c r="D2400" s="49">
        <v>5.96</v>
      </c>
      <c r="E2400" s="49">
        <v>0.6</v>
      </c>
      <c r="F2400" t="str">
        <f>VLOOKUP(A2400,allied_postcode!A:C,3,FALSE)</f>
        <v>N11</v>
      </c>
    </row>
    <row r="2401" hidden="1" spans="1:6">
      <c r="A2401" s="47">
        <v>2714</v>
      </c>
      <c r="B2401" s="47" t="s">
        <v>8145</v>
      </c>
      <c r="C2401" s="48" t="s">
        <v>18930</v>
      </c>
      <c r="D2401" s="49">
        <v>5.96</v>
      </c>
      <c r="E2401" s="49">
        <v>0.6</v>
      </c>
      <c r="F2401" t="str">
        <f>VLOOKUP(A2401,allied_postcode!A:C,3,FALSE)</f>
        <v>N12</v>
      </c>
    </row>
    <row r="2402" hidden="1" spans="1:6">
      <c r="A2402" s="47">
        <v>2714</v>
      </c>
      <c r="B2402" s="47" t="s">
        <v>8146</v>
      </c>
      <c r="C2402" s="48" t="s">
        <v>18930</v>
      </c>
      <c r="D2402" s="49">
        <v>5.96</v>
      </c>
      <c r="E2402" s="49">
        <v>0.6</v>
      </c>
      <c r="F2402" t="str">
        <f>VLOOKUP(A2402,allied_postcode!A:C,3,FALSE)</f>
        <v>N12</v>
      </c>
    </row>
    <row r="2403" hidden="1" spans="1:6">
      <c r="A2403" s="47">
        <v>2714</v>
      </c>
      <c r="B2403" s="47" t="s">
        <v>8144</v>
      </c>
      <c r="C2403" s="48" t="s">
        <v>18930</v>
      </c>
      <c r="D2403" s="49">
        <v>5.96</v>
      </c>
      <c r="E2403" s="49">
        <v>0.6</v>
      </c>
      <c r="F2403" t="str">
        <f>VLOOKUP(A2403,allied_postcode!A:C,3,FALSE)</f>
        <v>N12</v>
      </c>
    </row>
    <row r="2404" hidden="1" spans="1:6">
      <c r="A2404" s="47">
        <v>2714</v>
      </c>
      <c r="B2404" s="47" t="s">
        <v>8147</v>
      </c>
      <c r="C2404" s="48" t="s">
        <v>18930</v>
      </c>
      <c r="D2404" s="49">
        <v>5.96</v>
      </c>
      <c r="E2404" s="49">
        <v>0.6</v>
      </c>
      <c r="F2404" t="str">
        <f>VLOOKUP(A2404,allied_postcode!A:C,3,FALSE)</f>
        <v>N12</v>
      </c>
    </row>
    <row r="2405" hidden="1" spans="1:6">
      <c r="A2405" s="47">
        <v>2715</v>
      </c>
      <c r="B2405" s="47" t="s">
        <v>8149</v>
      </c>
      <c r="C2405" s="48" t="s">
        <v>18930</v>
      </c>
      <c r="D2405" s="49">
        <v>5.96</v>
      </c>
      <c r="E2405" s="49">
        <v>0.6</v>
      </c>
      <c r="F2405" t="str">
        <f>VLOOKUP(A2405,allied_postcode!A:C,3,FALSE)</f>
        <v>N11</v>
      </c>
    </row>
    <row r="2406" hidden="1" spans="1:6">
      <c r="A2406" s="47">
        <v>2715</v>
      </c>
      <c r="B2406" s="47" t="s">
        <v>8150</v>
      </c>
      <c r="C2406" s="48" t="s">
        <v>18930</v>
      </c>
      <c r="D2406" s="49">
        <v>5.96</v>
      </c>
      <c r="E2406" s="49">
        <v>0.6</v>
      </c>
      <c r="F2406" t="str">
        <f>VLOOKUP(A2406,allied_postcode!A:C,3,FALSE)</f>
        <v>N11</v>
      </c>
    </row>
    <row r="2407" hidden="1" spans="1:6">
      <c r="A2407" s="47">
        <v>2715</v>
      </c>
      <c r="B2407" s="47" t="s">
        <v>8148</v>
      </c>
      <c r="C2407" s="48" t="s">
        <v>18930</v>
      </c>
      <c r="D2407" s="49">
        <v>5.96</v>
      </c>
      <c r="E2407" s="49">
        <v>0.6</v>
      </c>
      <c r="F2407" t="str">
        <f>VLOOKUP(A2407,allied_postcode!A:C,3,FALSE)</f>
        <v>N11</v>
      </c>
    </row>
    <row r="2408" hidden="1" spans="1:6">
      <c r="A2408" s="47">
        <v>2715</v>
      </c>
      <c r="B2408" s="47" t="s">
        <v>8236</v>
      </c>
      <c r="C2408" s="48" t="s">
        <v>18930</v>
      </c>
      <c r="D2408" s="49">
        <v>5.96</v>
      </c>
      <c r="E2408" s="49">
        <v>0.6</v>
      </c>
      <c r="F2408" t="str">
        <f>VLOOKUP(A2408,allied_postcode!A:C,3,FALSE)</f>
        <v>N11</v>
      </c>
    </row>
    <row r="2409" hidden="1" spans="1:6">
      <c r="A2409" s="47">
        <v>2715</v>
      </c>
      <c r="B2409" s="47" t="s">
        <v>8151</v>
      </c>
      <c r="C2409" s="48" t="s">
        <v>18930</v>
      </c>
      <c r="D2409" s="49">
        <v>5.96</v>
      </c>
      <c r="E2409" s="49">
        <v>0.6</v>
      </c>
      <c r="F2409" t="str">
        <f>VLOOKUP(A2409,allied_postcode!A:C,3,FALSE)</f>
        <v>N11</v>
      </c>
    </row>
    <row r="2410" hidden="1" spans="1:6">
      <c r="A2410" s="47">
        <v>2716</v>
      </c>
      <c r="B2410" s="47" t="s">
        <v>8152</v>
      </c>
      <c r="C2410" s="48" t="s">
        <v>18930</v>
      </c>
      <c r="D2410" s="49">
        <v>5.96</v>
      </c>
      <c r="E2410" s="49">
        <v>0.6</v>
      </c>
      <c r="F2410" t="str">
        <f>VLOOKUP(A2410,allied_postcode!A:C,3,FALSE)</f>
        <v>N12</v>
      </c>
    </row>
    <row r="2411" hidden="1" spans="1:6">
      <c r="A2411" s="47">
        <v>2716</v>
      </c>
      <c r="B2411" s="47" t="s">
        <v>8153</v>
      </c>
      <c r="C2411" s="48" t="s">
        <v>18930</v>
      </c>
      <c r="D2411" s="49">
        <v>5.96</v>
      </c>
      <c r="E2411" s="49">
        <v>0.6</v>
      </c>
      <c r="F2411" t="str">
        <f>VLOOKUP(A2411,allied_postcode!A:C,3,FALSE)</f>
        <v>N12</v>
      </c>
    </row>
    <row r="2412" hidden="1" spans="1:6">
      <c r="A2412" s="47">
        <v>2716</v>
      </c>
      <c r="B2412" s="47" t="s">
        <v>8154</v>
      </c>
      <c r="C2412" s="48" t="s">
        <v>18930</v>
      </c>
      <c r="D2412" s="49">
        <v>5.96</v>
      </c>
      <c r="E2412" s="49">
        <v>0.6</v>
      </c>
      <c r="F2412" t="str">
        <f>VLOOKUP(A2412,allied_postcode!A:C,3,FALSE)</f>
        <v>N12</v>
      </c>
    </row>
    <row r="2413" hidden="1" spans="1:6">
      <c r="A2413" s="47">
        <v>2716</v>
      </c>
      <c r="B2413" s="47" t="s">
        <v>8155</v>
      </c>
      <c r="C2413" s="48" t="s">
        <v>18930</v>
      </c>
      <c r="D2413" s="49">
        <v>5.96</v>
      </c>
      <c r="E2413" s="49">
        <v>0.6</v>
      </c>
      <c r="F2413" t="str">
        <f>VLOOKUP(A2413,allied_postcode!A:C,3,FALSE)</f>
        <v>N12</v>
      </c>
    </row>
    <row r="2414" hidden="1" spans="1:6">
      <c r="A2414" s="47">
        <v>2716</v>
      </c>
      <c r="B2414" s="47" t="s">
        <v>8156</v>
      </c>
      <c r="C2414" s="48" t="s">
        <v>18930</v>
      </c>
      <c r="D2414" s="49">
        <v>5.96</v>
      </c>
      <c r="E2414" s="49">
        <v>0.6</v>
      </c>
      <c r="F2414" t="str">
        <f>VLOOKUP(A2414,allied_postcode!A:C,3,FALSE)</f>
        <v>N12</v>
      </c>
    </row>
    <row r="2415" hidden="1" spans="1:6">
      <c r="A2415" s="47">
        <v>2717</v>
      </c>
      <c r="B2415" s="47" t="s">
        <v>18954</v>
      </c>
      <c r="C2415" s="48" t="s">
        <v>18930</v>
      </c>
      <c r="D2415" s="49">
        <v>5.96</v>
      </c>
      <c r="E2415" s="49">
        <v>0.6</v>
      </c>
      <c r="F2415" t="str">
        <f>VLOOKUP(A2415,allied_postcode!A:C,3,FALSE)</f>
        <v>N11</v>
      </c>
    </row>
    <row r="2416" hidden="1" spans="1:6">
      <c r="A2416" s="47">
        <v>2717</v>
      </c>
      <c r="B2416" s="47" t="s">
        <v>8157</v>
      </c>
      <c r="C2416" s="48" t="s">
        <v>18930</v>
      </c>
      <c r="D2416" s="49">
        <v>5.96</v>
      </c>
      <c r="E2416" s="49">
        <v>0.6</v>
      </c>
      <c r="F2416" t="str">
        <f>VLOOKUP(A2416,allied_postcode!A:C,3,FALSE)</f>
        <v>N11</v>
      </c>
    </row>
    <row r="2417" hidden="1" spans="1:6">
      <c r="A2417" s="47">
        <v>2720</v>
      </c>
      <c r="B2417" s="47" t="s">
        <v>8167</v>
      </c>
      <c r="C2417" s="48" t="s">
        <v>18930</v>
      </c>
      <c r="D2417" s="49">
        <v>2.65</v>
      </c>
      <c r="E2417" s="49">
        <v>0.27</v>
      </c>
      <c r="F2417" t="str">
        <f>VLOOKUP(A2417,allied_postcode!A:C,3,FALSE)</f>
        <v>N11</v>
      </c>
    </row>
    <row r="2418" hidden="1" spans="1:6">
      <c r="A2418" s="47">
        <v>2720</v>
      </c>
      <c r="B2418" s="47" t="s">
        <v>8168</v>
      </c>
      <c r="C2418" s="48" t="s">
        <v>18930</v>
      </c>
      <c r="D2418" s="49">
        <v>2.65</v>
      </c>
      <c r="E2418" s="49">
        <v>0.27</v>
      </c>
      <c r="F2418" t="str">
        <f>VLOOKUP(A2418,allied_postcode!A:C,3,FALSE)</f>
        <v>N11</v>
      </c>
    </row>
    <row r="2419" hidden="1" spans="1:6">
      <c r="A2419" s="47">
        <v>2720</v>
      </c>
      <c r="B2419" s="47" t="s">
        <v>8169</v>
      </c>
      <c r="C2419" s="48" t="s">
        <v>18930</v>
      </c>
      <c r="D2419" s="49">
        <v>2.65</v>
      </c>
      <c r="E2419" s="49">
        <v>0.27</v>
      </c>
      <c r="F2419" t="str">
        <f>VLOOKUP(A2419,allied_postcode!A:C,3,FALSE)</f>
        <v>N11</v>
      </c>
    </row>
    <row r="2420" hidden="1" spans="1:6">
      <c r="A2420" s="47">
        <v>2720</v>
      </c>
      <c r="B2420" s="47" t="s">
        <v>8170</v>
      </c>
      <c r="C2420" s="48" t="s">
        <v>18930</v>
      </c>
      <c r="D2420" s="49">
        <v>2.65</v>
      </c>
      <c r="E2420" s="49">
        <v>0.27</v>
      </c>
      <c r="F2420" t="str">
        <f>VLOOKUP(A2420,allied_postcode!A:C,3,FALSE)</f>
        <v>N11</v>
      </c>
    </row>
    <row r="2421" hidden="1" spans="1:6">
      <c r="A2421" s="47">
        <v>2720</v>
      </c>
      <c r="B2421" s="47" t="s">
        <v>8171</v>
      </c>
      <c r="C2421" s="48" t="s">
        <v>18930</v>
      </c>
      <c r="D2421" s="49">
        <v>2.65</v>
      </c>
      <c r="E2421" s="49">
        <v>0.27</v>
      </c>
      <c r="F2421" t="str">
        <f>VLOOKUP(A2421,allied_postcode!A:C,3,FALSE)</f>
        <v>N11</v>
      </c>
    </row>
    <row r="2422" hidden="1" spans="1:6">
      <c r="A2422" s="47">
        <v>2720</v>
      </c>
      <c r="B2422" s="47" t="s">
        <v>8172</v>
      </c>
      <c r="C2422" s="48" t="s">
        <v>18930</v>
      </c>
      <c r="D2422" s="49">
        <v>2.65</v>
      </c>
      <c r="E2422" s="49">
        <v>0.27</v>
      </c>
      <c r="F2422" t="str">
        <f>VLOOKUP(A2422,allied_postcode!A:C,3,FALSE)</f>
        <v>N11</v>
      </c>
    </row>
    <row r="2423" hidden="1" spans="1:6">
      <c r="A2423" s="47">
        <v>2720</v>
      </c>
      <c r="B2423" s="47" t="s">
        <v>8173</v>
      </c>
      <c r="C2423" s="48" t="s">
        <v>18930</v>
      </c>
      <c r="D2423" s="49">
        <v>2.65</v>
      </c>
      <c r="E2423" s="49">
        <v>0.27</v>
      </c>
      <c r="F2423" t="str">
        <f>VLOOKUP(A2423,allied_postcode!A:C,3,FALSE)</f>
        <v>N11</v>
      </c>
    </row>
    <row r="2424" hidden="1" spans="1:6">
      <c r="A2424" s="47">
        <v>2720</v>
      </c>
      <c r="B2424" s="47" t="s">
        <v>8174</v>
      </c>
      <c r="C2424" s="48" t="s">
        <v>18930</v>
      </c>
      <c r="D2424" s="49">
        <v>2.65</v>
      </c>
      <c r="E2424" s="49">
        <v>0.27</v>
      </c>
      <c r="F2424" t="str">
        <f>VLOOKUP(A2424,allied_postcode!A:C,3,FALSE)</f>
        <v>N11</v>
      </c>
    </row>
    <row r="2425" hidden="1" spans="1:6">
      <c r="A2425" s="47">
        <v>2720</v>
      </c>
      <c r="B2425" s="47" t="s">
        <v>4452</v>
      </c>
      <c r="C2425" s="48" t="s">
        <v>18930</v>
      </c>
      <c r="D2425" s="49">
        <v>2.65</v>
      </c>
      <c r="E2425" s="49">
        <v>0.27</v>
      </c>
      <c r="F2425" t="str">
        <f>VLOOKUP(A2425,allied_postcode!A:C,3,FALSE)</f>
        <v>N11</v>
      </c>
    </row>
    <row r="2426" hidden="1" spans="1:6">
      <c r="A2426" s="47">
        <v>2720</v>
      </c>
      <c r="B2426" s="47" t="s">
        <v>8160</v>
      </c>
      <c r="C2426" s="48" t="s">
        <v>18930</v>
      </c>
      <c r="D2426" s="49">
        <v>2.65</v>
      </c>
      <c r="E2426" s="49">
        <v>0.27</v>
      </c>
      <c r="F2426" t="str">
        <f>VLOOKUP(A2426,allied_postcode!A:C,3,FALSE)</f>
        <v>N11</v>
      </c>
    </row>
    <row r="2427" hidden="1" spans="1:6">
      <c r="A2427" s="47">
        <v>2720</v>
      </c>
      <c r="B2427" s="47" t="s">
        <v>8161</v>
      </c>
      <c r="C2427" s="48" t="s">
        <v>18930</v>
      </c>
      <c r="D2427" s="49">
        <v>2.65</v>
      </c>
      <c r="E2427" s="49">
        <v>0.27</v>
      </c>
      <c r="F2427" t="str">
        <f>VLOOKUP(A2427,allied_postcode!A:C,3,FALSE)</f>
        <v>N11</v>
      </c>
    </row>
    <row r="2428" hidden="1" spans="1:6">
      <c r="A2428" s="47">
        <v>2720</v>
      </c>
      <c r="B2428" s="47" t="s">
        <v>8175</v>
      </c>
      <c r="C2428" s="48" t="s">
        <v>18930</v>
      </c>
      <c r="D2428" s="49">
        <v>2.65</v>
      </c>
      <c r="E2428" s="49">
        <v>0.27</v>
      </c>
      <c r="F2428" t="str">
        <f>VLOOKUP(A2428,allied_postcode!A:C,3,FALSE)</f>
        <v>N11</v>
      </c>
    </row>
    <row r="2429" hidden="1" spans="1:6">
      <c r="A2429" s="47">
        <v>2720</v>
      </c>
      <c r="B2429" s="47" t="s">
        <v>8176</v>
      </c>
      <c r="C2429" s="48" t="s">
        <v>18930</v>
      </c>
      <c r="D2429" s="49">
        <v>2.65</v>
      </c>
      <c r="E2429" s="49">
        <v>0.27</v>
      </c>
      <c r="F2429" t="str">
        <f>VLOOKUP(A2429,allied_postcode!A:C,3,FALSE)</f>
        <v>N11</v>
      </c>
    </row>
    <row r="2430" hidden="1" spans="1:6">
      <c r="A2430" s="47">
        <v>2720</v>
      </c>
      <c r="B2430" s="47" t="s">
        <v>8162</v>
      </c>
      <c r="C2430" s="48" t="s">
        <v>18930</v>
      </c>
      <c r="D2430" s="49">
        <v>2.65</v>
      </c>
      <c r="E2430" s="49">
        <v>0.27</v>
      </c>
      <c r="F2430" t="str">
        <f>VLOOKUP(A2430,allied_postcode!A:C,3,FALSE)</f>
        <v>N11</v>
      </c>
    </row>
    <row r="2431" hidden="1" spans="1:6">
      <c r="A2431" s="47">
        <v>2720</v>
      </c>
      <c r="B2431" s="47" t="s">
        <v>8177</v>
      </c>
      <c r="C2431" s="48" t="s">
        <v>18930</v>
      </c>
      <c r="D2431" s="49">
        <v>2.65</v>
      </c>
      <c r="E2431" s="49">
        <v>0.27</v>
      </c>
      <c r="F2431" t="str">
        <f>VLOOKUP(A2431,allied_postcode!A:C,3,FALSE)</f>
        <v>N11</v>
      </c>
    </row>
    <row r="2432" hidden="1" spans="1:6">
      <c r="A2432" s="47">
        <v>2720</v>
      </c>
      <c r="B2432" s="47" t="s">
        <v>8178</v>
      </c>
      <c r="C2432" s="48" t="s">
        <v>18930</v>
      </c>
      <c r="D2432" s="49">
        <v>2.65</v>
      </c>
      <c r="E2432" s="49">
        <v>0.27</v>
      </c>
      <c r="F2432" t="str">
        <f>VLOOKUP(A2432,allied_postcode!A:C,3,FALSE)</f>
        <v>N11</v>
      </c>
    </row>
    <row r="2433" hidden="1" spans="1:6">
      <c r="A2433" s="47">
        <v>2720</v>
      </c>
      <c r="B2433" s="47" t="s">
        <v>8179</v>
      </c>
      <c r="C2433" s="48" t="s">
        <v>18930</v>
      </c>
      <c r="D2433" s="49">
        <v>2.65</v>
      </c>
      <c r="E2433" s="49">
        <v>0.27</v>
      </c>
      <c r="F2433" t="str">
        <f>VLOOKUP(A2433,allied_postcode!A:C,3,FALSE)</f>
        <v>N11</v>
      </c>
    </row>
    <row r="2434" hidden="1" spans="1:6">
      <c r="A2434" s="47">
        <v>2720</v>
      </c>
      <c r="B2434" s="47" t="s">
        <v>8180</v>
      </c>
      <c r="C2434" s="48" t="s">
        <v>18930</v>
      </c>
      <c r="D2434" s="49">
        <v>2.65</v>
      </c>
      <c r="E2434" s="49">
        <v>0.27</v>
      </c>
      <c r="F2434" t="str">
        <f>VLOOKUP(A2434,allied_postcode!A:C,3,FALSE)</f>
        <v>N11</v>
      </c>
    </row>
    <row r="2435" hidden="1" spans="1:6">
      <c r="A2435" s="47">
        <v>2720</v>
      </c>
      <c r="B2435" s="47" t="s">
        <v>4361</v>
      </c>
      <c r="C2435" s="48" t="s">
        <v>18930</v>
      </c>
      <c r="D2435" s="49">
        <v>2.65</v>
      </c>
      <c r="E2435" s="49">
        <v>0.27</v>
      </c>
      <c r="F2435" t="str">
        <f>VLOOKUP(A2435,allied_postcode!A:C,3,FALSE)</f>
        <v>N11</v>
      </c>
    </row>
    <row r="2436" hidden="1" spans="1:6">
      <c r="A2436" s="47">
        <v>2720</v>
      </c>
      <c r="B2436" s="47" t="s">
        <v>8163</v>
      </c>
      <c r="C2436" s="48" t="s">
        <v>18930</v>
      </c>
      <c r="D2436" s="49">
        <v>2.65</v>
      </c>
      <c r="E2436" s="49">
        <v>0.27</v>
      </c>
      <c r="F2436" t="str">
        <f>VLOOKUP(A2436,allied_postcode!A:C,3,FALSE)</f>
        <v>N11</v>
      </c>
    </row>
    <row r="2437" hidden="1" spans="1:6">
      <c r="A2437" s="47">
        <v>2720</v>
      </c>
      <c r="B2437" s="47" t="s">
        <v>8164</v>
      </c>
      <c r="C2437" s="48" t="s">
        <v>18930</v>
      </c>
      <c r="D2437" s="49">
        <v>2.65</v>
      </c>
      <c r="E2437" s="49">
        <v>0.27</v>
      </c>
      <c r="F2437" t="str">
        <f>VLOOKUP(A2437,allied_postcode!A:C,3,FALSE)</f>
        <v>N11</v>
      </c>
    </row>
    <row r="2438" hidden="1" spans="1:6">
      <c r="A2438" s="47">
        <v>2720</v>
      </c>
      <c r="B2438" s="47" t="s">
        <v>8158</v>
      </c>
      <c r="C2438" s="48" t="s">
        <v>18930</v>
      </c>
      <c r="D2438" s="49">
        <v>2.65</v>
      </c>
      <c r="E2438" s="49">
        <v>0.27</v>
      </c>
      <c r="F2438" t="str">
        <f>VLOOKUP(A2438,allied_postcode!A:C,3,FALSE)</f>
        <v>N11</v>
      </c>
    </row>
    <row r="2439" hidden="1" spans="1:6">
      <c r="A2439" s="47">
        <v>2720</v>
      </c>
      <c r="B2439" s="47" t="s">
        <v>8159</v>
      </c>
      <c r="C2439" s="48" t="s">
        <v>18930</v>
      </c>
      <c r="D2439" s="49">
        <v>2.65</v>
      </c>
      <c r="E2439" s="49">
        <v>0.27</v>
      </c>
      <c r="F2439" t="str">
        <f>VLOOKUP(A2439,allied_postcode!A:C,3,FALSE)</f>
        <v>N11</v>
      </c>
    </row>
    <row r="2440" hidden="1" spans="1:6">
      <c r="A2440" s="47">
        <v>2720</v>
      </c>
      <c r="B2440" s="47" t="s">
        <v>8165</v>
      </c>
      <c r="C2440" s="48" t="s">
        <v>18930</v>
      </c>
      <c r="D2440" s="49">
        <v>2.65</v>
      </c>
      <c r="E2440" s="49">
        <v>0.27</v>
      </c>
      <c r="F2440" t="str">
        <f>VLOOKUP(A2440,allied_postcode!A:C,3,FALSE)</f>
        <v>N11</v>
      </c>
    </row>
    <row r="2441" hidden="1" spans="1:6">
      <c r="A2441" s="47">
        <v>2720</v>
      </c>
      <c r="B2441" s="47" t="s">
        <v>8181</v>
      </c>
      <c r="C2441" s="48" t="s">
        <v>18930</v>
      </c>
      <c r="D2441" s="49">
        <v>2.65</v>
      </c>
      <c r="E2441" s="49">
        <v>0.27</v>
      </c>
      <c r="F2441" t="str">
        <f>VLOOKUP(A2441,allied_postcode!A:C,3,FALSE)</f>
        <v>N11</v>
      </c>
    </row>
    <row r="2442" hidden="1" spans="1:6">
      <c r="A2442" s="47">
        <v>2720</v>
      </c>
      <c r="B2442" s="47" t="s">
        <v>8166</v>
      </c>
      <c r="C2442" s="48" t="s">
        <v>18930</v>
      </c>
      <c r="D2442" s="49">
        <v>2.65</v>
      </c>
      <c r="E2442" s="49">
        <v>0.27</v>
      </c>
      <c r="F2442" t="str">
        <f>VLOOKUP(A2442,allied_postcode!A:C,3,FALSE)</f>
        <v>N11</v>
      </c>
    </row>
    <row r="2443" hidden="1" spans="1:6">
      <c r="A2443" s="47">
        <v>2720</v>
      </c>
      <c r="B2443" s="47" t="s">
        <v>8182</v>
      </c>
      <c r="C2443" s="48" t="s">
        <v>18930</v>
      </c>
      <c r="D2443" s="49">
        <v>2.65</v>
      </c>
      <c r="E2443" s="49">
        <v>0.27</v>
      </c>
      <c r="F2443" t="str">
        <f>VLOOKUP(A2443,allied_postcode!A:C,3,FALSE)</f>
        <v>N11</v>
      </c>
    </row>
    <row r="2444" hidden="1" spans="1:6">
      <c r="A2444" s="47">
        <v>2720</v>
      </c>
      <c r="B2444" s="47" t="s">
        <v>8183</v>
      </c>
      <c r="C2444" s="48" t="s">
        <v>18930</v>
      </c>
      <c r="D2444" s="49">
        <v>2.65</v>
      </c>
      <c r="E2444" s="49">
        <v>0.27</v>
      </c>
      <c r="F2444" t="str">
        <f>VLOOKUP(A2444,allied_postcode!A:C,3,FALSE)</f>
        <v>N11</v>
      </c>
    </row>
    <row r="2445" hidden="1" spans="1:6">
      <c r="A2445" s="47">
        <v>2721</v>
      </c>
      <c r="B2445" s="47" t="s">
        <v>8184</v>
      </c>
      <c r="C2445" s="48" t="s">
        <v>18930</v>
      </c>
      <c r="D2445" s="49">
        <v>2.65</v>
      </c>
      <c r="E2445" s="49">
        <v>0.27</v>
      </c>
      <c r="F2445" t="str">
        <f>VLOOKUP(A2445,allied_postcode!A:C,3,FALSE)</f>
        <v>N11</v>
      </c>
    </row>
    <row r="2446" hidden="1" spans="1:6">
      <c r="A2446" s="47">
        <v>2721</v>
      </c>
      <c r="B2446" s="47" t="s">
        <v>8185</v>
      </c>
      <c r="C2446" s="48" t="s">
        <v>18930</v>
      </c>
      <c r="D2446" s="49">
        <v>2.65</v>
      </c>
      <c r="E2446" s="49">
        <v>0.27</v>
      </c>
      <c r="F2446" t="str">
        <f>VLOOKUP(A2446,allied_postcode!A:C,3,FALSE)</f>
        <v>N11</v>
      </c>
    </row>
    <row r="2447" hidden="1" spans="1:6">
      <c r="A2447" s="47">
        <v>2722</v>
      </c>
      <c r="B2447" s="47" t="s">
        <v>8192</v>
      </c>
      <c r="C2447" s="48" t="s">
        <v>18930</v>
      </c>
      <c r="D2447" s="49">
        <v>2.65</v>
      </c>
      <c r="E2447" s="49">
        <v>0.27</v>
      </c>
      <c r="F2447" t="str">
        <f>VLOOKUP(A2447,allied_postcode!A:C,3,FALSE)</f>
        <v>N11</v>
      </c>
    </row>
    <row r="2448" hidden="1" spans="1:6">
      <c r="A2448" s="47">
        <v>2722</v>
      </c>
      <c r="B2448" s="47" t="s">
        <v>8193</v>
      </c>
      <c r="C2448" s="48" t="s">
        <v>18930</v>
      </c>
      <c r="D2448" s="49">
        <v>2.65</v>
      </c>
      <c r="E2448" s="49">
        <v>0.27</v>
      </c>
      <c r="F2448" t="str">
        <f>VLOOKUP(A2448,allied_postcode!A:C,3,FALSE)</f>
        <v>N11</v>
      </c>
    </row>
    <row r="2449" hidden="1" spans="1:6">
      <c r="A2449" s="47">
        <v>2722</v>
      </c>
      <c r="B2449" s="47" t="s">
        <v>8194</v>
      </c>
      <c r="C2449" s="48" t="s">
        <v>18930</v>
      </c>
      <c r="D2449" s="49">
        <v>2.65</v>
      </c>
      <c r="E2449" s="49">
        <v>0.27</v>
      </c>
      <c r="F2449" t="str">
        <f>VLOOKUP(A2449,allied_postcode!A:C,3,FALSE)</f>
        <v>N11</v>
      </c>
    </row>
    <row r="2450" hidden="1" spans="1:6">
      <c r="A2450" s="47">
        <v>2722</v>
      </c>
      <c r="B2450" s="47" t="s">
        <v>8188</v>
      </c>
      <c r="C2450" s="48" t="s">
        <v>18930</v>
      </c>
      <c r="D2450" s="49">
        <v>2.65</v>
      </c>
      <c r="E2450" s="49">
        <v>0.27</v>
      </c>
      <c r="F2450" t="str">
        <f>VLOOKUP(A2450,allied_postcode!A:C,3,FALSE)</f>
        <v>N11</v>
      </c>
    </row>
    <row r="2451" hidden="1" spans="1:6">
      <c r="A2451" s="47">
        <v>2722</v>
      </c>
      <c r="B2451" s="47" t="s">
        <v>8186</v>
      </c>
      <c r="C2451" s="48" t="s">
        <v>18930</v>
      </c>
      <c r="D2451" s="49">
        <v>2.65</v>
      </c>
      <c r="E2451" s="49">
        <v>0.27</v>
      </c>
      <c r="F2451" t="str">
        <f>VLOOKUP(A2451,allied_postcode!A:C,3,FALSE)</f>
        <v>N11</v>
      </c>
    </row>
    <row r="2452" hidden="1" spans="1:6">
      <c r="A2452" s="47">
        <v>2722</v>
      </c>
      <c r="B2452" s="47" t="s">
        <v>8189</v>
      </c>
      <c r="C2452" s="48" t="s">
        <v>18930</v>
      </c>
      <c r="D2452" s="49">
        <v>2.65</v>
      </c>
      <c r="E2452" s="49">
        <v>0.27</v>
      </c>
      <c r="F2452" t="str">
        <f>VLOOKUP(A2452,allied_postcode!A:C,3,FALSE)</f>
        <v>N11</v>
      </c>
    </row>
    <row r="2453" hidden="1" spans="1:6">
      <c r="A2453" s="47">
        <v>2722</v>
      </c>
      <c r="B2453" s="47" t="s">
        <v>8190</v>
      </c>
      <c r="C2453" s="48" t="s">
        <v>18930</v>
      </c>
      <c r="D2453" s="49">
        <v>2.65</v>
      </c>
      <c r="E2453" s="49">
        <v>0.27</v>
      </c>
      <c r="F2453" t="str">
        <f>VLOOKUP(A2453,allied_postcode!A:C,3,FALSE)</f>
        <v>N11</v>
      </c>
    </row>
    <row r="2454" hidden="1" spans="1:6">
      <c r="A2454" s="47">
        <v>2722</v>
      </c>
      <c r="B2454" s="47" t="s">
        <v>8191</v>
      </c>
      <c r="C2454" s="48" t="s">
        <v>18930</v>
      </c>
      <c r="D2454" s="49">
        <v>2.65</v>
      </c>
      <c r="E2454" s="49">
        <v>0.27</v>
      </c>
      <c r="F2454" t="str">
        <f>VLOOKUP(A2454,allied_postcode!A:C,3,FALSE)</f>
        <v>N11</v>
      </c>
    </row>
    <row r="2455" hidden="1" spans="1:6">
      <c r="A2455" s="47">
        <v>2722</v>
      </c>
      <c r="B2455" s="47" t="s">
        <v>8187</v>
      </c>
      <c r="C2455" s="48" t="s">
        <v>18930</v>
      </c>
      <c r="D2455" s="49">
        <v>2.65</v>
      </c>
      <c r="E2455" s="49">
        <v>0.27</v>
      </c>
      <c r="F2455" t="str">
        <f>VLOOKUP(A2455,allied_postcode!A:C,3,FALSE)</f>
        <v>N11</v>
      </c>
    </row>
    <row r="2456" hidden="1" spans="1:6">
      <c r="A2456" s="47">
        <v>2725</v>
      </c>
      <c r="B2456" s="47" t="s">
        <v>8195</v>
      </c>
      <c r="C2456" s="48" t="s">
        <v>18930</v>
      </c>
      <c r="D2456" s="49">
        <v>2.65</v>
      </c>
      <c r="E2456" s="49">
        <v>0.27</v>
      </c>
      <c r="F2456" t="str">
        <f>VLOOKUP(A2456,allied_postcode!A:C,3,FALSE)</f>
        <v>N09</v>
      </c>
    </row>
    <row r="2457" hidden="1" spans="1:6">
      <c r="A2457" s="47">
        <v>2726</v>
      </c>
      <c r="B2457" s="47" t="s">
        <v>18955</v>
      </c>
      <c r="C2457" s="48" t="s">
        <v>18930</v>
      </c>
      <c r="D2457" s="49">
        <v>2.65</v>
      </c>
      <c r="E2457" s="49">
        <v>0.27</v>
      </c>
      <c r="F2457" t="str">
        <f>VLOOKUP(A2457,allied_postcode!A:C,3,FALSE)</f>
        <v>N09</v>
      </c>
    </row>
    <row r="2458" hidden="1" spans="1:6">
      <c r="A2458" s="47">
        <v>2726</v>
      </c>
      <c r="B2458" s="47" t="s">
        <v>8196</v>
      </c>
      <c r="C2458" s="48" t="s">
        <v>18930</v>
      </c>
      <c r="D2458" s="49">
        <v>2.65</v>
      </c>
      <c r="E2458" s="49">
        <v>0.27</v>
      </c>
      <c r="F2458" t="str">
        <f>VLOOKUP(A2458,allied_postcode!A:C,3,FALSE)</f>
        <v>N09</v>
      </c>
    </row>
    <row r="2459" hidden="1" spans="1:6">
      <c r="A2459" s="47">
        <v>2727</v>
      </c>
      <c r="B2459" s="47" t="s">
        <v>8197</v>
      </c>
      <c r="C2459" s="48" t="s">
        <v>18930</v>
      </c>
      <c r="D2459" s="49">
        <v>2.65</v>
      </c>
      <c r="E2459" s="49">
        <v>0.27</v>
      </c>
      <c r="F2459" t="str">
        <f>VLOOKUP(A2459,allied_postcode!A:C,3,FALSE)</f>
        <v>N09</v>
      </c>
    </row>
    <row r="2460" hidden="1" spans="1:6">
      <c r="A2460" s="47">
        <v>2727</v>
      </c>
      <c r="B2460" s="47" t="s">
        <v>8198</v>
      </c>
      <c r="C2460" s="48" t="s">
        <v>18930</v>
      </c>
      <c r="D2460" s="49">
        <v>2.65</v>
      </c>
      <c r="E2460" s="49">
        <v>0.27</v>
      </c>
      <c r="F2460" t="str">
        <f>VLOOKUP(A2460,allied_postcode!A:C,3,FALSE)</f>
        <v>N09</v>
      </c>
    </row>
    <row r="2461" hidden="1" spans="1:6">
      <c r="A2461" s="47">
        <v>2727</v>
      </c>
      <c r="B2461" s="47" t="s">
        <v>8199</v>
      </c>
      <c r="C2461" s="48" t="s">
        <v>18930</v>
      </c>
      <c r="D2461" s="49">
        <v>2.65</v>
      </c>
      <c r="E2461" s="49">
        <v>0.27</v>
      </c>
      <c r="F2461" t="str">
        <f>VLOOKUP(A2461,allied_postcode!A:C,3,FALSE)</f>
        <v>N09</v>
      </c>
    </row>
    <row r="2462" hidden="1" spans="1:6">
      <c r="A2462" s="47">
        <v>2729</v>
      </c>
      <c r="B2462" s="47" t="s">
        <v>8200</v>
      </c>
      <c r="C2462" s="48" t="s">
        <v>18930</v>
      </c>
      <c r="D2462" s="49">
        <v>2.65</v>
      </c>
      <c r="E2462" s="49">
        <v>0.27</v>
      </c>
      <c r="F2462" t="str">
        <f>VLOOKUP(A2462,allied_postcode!A:C,3,FALSE)</f>
        <v>N09</v>
      </c>
    </row>
    <row r="2463" hidden="1" spans="1:6">
      <c r="A2463" s="47">
        <v>2729</v>
      </c>
      <c r="B2463" s="47" t="s">
        <v>8202</v>
      </c>
      <c r="C2463" s="48" t="s">
        <v>18930</v>
      </c>
      <c r="D2463" s="49">
        <v>2.65</v>
      </c>
      <c r="E2463" s="49">
        <v>0.27</v>
      </c>
      <c r="F2463" t="str">
        <f>VLOOKUP(A2463,allied_postcode!A:C,3,FALSE)</f>
        <v>N09</v>
      </c>
    </row>
    <row r="2464" hidden="1" spans="1:6">
      <c r="A2464" s="47">
        <v>2729</v>
      </c>
      <c r="B2464" s="47" t="s">
        <v>6229</v>
      </c>
      <c r="C2464" s="48" t="s">
        <v>18930</v>
      </c>
      <c r="D2464" s="49">
        <v>2.65</v>
      </c>
      <c r="E2464" s="49">
        <v>0.27</v>
      </c>
      <c r="F2464" t="str">
        <f>VLOOKUP(A2464,allied_postcode!A:C,3,FALSE)</f>
        <v>N09</v>
      </c>
    </row>
    <row r="2465" hidden="1" spans="1:6">
      <c r="A2465" s="47">
        <v>2729</v>
      </c>
      <c r="B2465" s="47" t="s">
        <v>8203</v>
      </c>
      <c r="C2465" s="48" t="s">
        <v>18930</v>
      </c>
      <c r="D2465" s="49">
        <v>2.65</v>
      </c>
      <c r="E2465" s="49">
        <v>0.27</v>
      </c>
      <c r="F2465" t="str">
        <f>VLOOKUP(A2465,allied_postcode!A:C,3,FALSE)</f>
        <v>N09</v>
      </c>
    </row>
    <row r="2466" hidden="1" spans="1:6">
      <c r="A2466" s="47">
        <v>2729</v>
      </c>
      <c r="B2466" s="47" t="s">
        <v>8204</v>
      </c>
      <c r="C2466" s="48" t="s">
        <v>18930</v>
      </c>
      <c r="D2466" s="49">
        <v>2.65</v>
      </c>
      <c r="E2466" s="49">
        <v>0.27</v>
      </c>
      <c r="F2466" t="str">
        <f>VLOOKUP(A2466,allied_postcode!A:C,3,FALSE)</f>
        <v>N09</v>
      </c>
    </row>
    <row r="2467" hidden="1" spans="1:6">
      <c r="A2467" s="47">
        <v>2729</v>
      </c>
      <c r="B2467" s="47" t="s">
        <v>8205</v>
      </c>
      <c r="C2467" s="48" t="s">
        <v>18930</v>
      </c>
      <c r="D2467" s="49">
        <v>2.65</v>
      </c>
      <c r="E2467" s="49">
        <v>0.27</v>
      </c>
      <c r="F2467" t="str">
        <f>VLOOKUP(A2467,allied_postcode!A:C,3,FALSE)</f>
        <v>N09</v>
      </c>
    </row>
    <row r="2468" hidden="1" spans="1:6">
      <c r="A2468" s="47">
        <v>2729</v>
      </c>
      <c r="B2468" s="47" t="s">
        <v>8206</v>
      </c>
      <c r="C2468" s="48" t="s">
        <v>18930</v>
      </c>
      <c r="D2468" s="49">
        <v>2.65</v>
      </c>
      <c r="E2468" s="49">
        <v>0.27</v>
      </c>
      <c r="F2468" t="str">
        <f>VLOOKUP(A2468,allied_postcode!A:C,3,FALSE)</f>
        <v>N09</v>
      </c>
    </row>
    <row r="2469" hidden="1" spans="1:6">
      <c r="A2469" s="47">
        <v>2729</v>
      </c>
      <c r="B2469" s="47" t="s">
        <v>8207</v>
      </c>
      <c r="C2469" s="48" t="s">
        <v>18930</v>
      </c>
      <c r="D2469" s="49">
        <v>2.65</v>
      </c>
      <c r="E2469" s="49">
        <v>0.27</v>
      </c>
      <c r="F2469" t="str">
        <f>VLOOKUP(A2469,allied_postcode!A:C,3,FALSE)</f>
        <v>N09</v>
      </c>
    </row>
    <row r="2470" hidden="1" spans="1:6">
      <c r="A2470" s="47">
        <v>2729</v>
      </c>
      <c r="B2470" s="47" t="s">
        <v>8208</v>
      </c>
      <c r="C2470" s="48" t="s">
        <v>18930</v>
      </c>
      <c r="D2470" s="49">
        <v>2.65</v>
      </c>
      <c r="E2470" s="49">
        <v>0.27</v>
      </c>
      <c r="F2470" t="str">
        <f>VLOOKUP(A2470,allied_postcode!A:C,3,FALSE)</f>
        <v>N09</v>
      </c>
    </row>
    <row r="2471" hidden="1" spans="1:6">
      <c r="A2471" s="47">
        <v>2729</v>
      </c>
      <c r="B2471" s="47" t="s">
        <v>8209</v>
      </c>
      <c r="C2471" s="48" t="s">
        <v>18930</v>
      </c>
      <c r="D2471" s="49">
        <v>2.65</v>
      </c>
      <c r="E2471" s="49">
        <v>0.27</v>
      </c>
      <c r="F2471" t="str">
        <f>VLOOKUP(A2471,allied_postcode!A:C,3,FALSE)</f>
        <v>N09</v>
      </c>
    </row>
    <row r="2472" hidden="1" spans="1:6">
      <c r="A2472" s="47">
        <v>2729</v>
      </c>
      <c r="B2472" s="47" t="s">
        <v>8210</v>
      </c>
      <c r="C2472" s="48" t="s">
        <v>18930</v>
      </c>
      <c r="D2472" s="49">
        <v>2.65</v>
      </c>
      <c r="E2472" s="49">
        <v>0.27</v>
      </c>
      <c r="F2472" t="str">
        <f>VLOOKUP(A2472,allied_postcode!A:C,3,FALSE)</f>
        <v>N09</v>
      </c>
    </row>
    <row r="2473" hidden="1" spans="1:6">
      <c r="A2473" s="47">
        <v>2729</v>
      </c>
      <c r="B2473" s="47" t="s">
        <v>8211</v>
      </c>
      <c r="C2473" s="48" t="s">
        <v>18930</v>
      </c>
      <c r="D2473" s="49">
        <v>2.65</v>
      </c>
      <c r="E2473" s="49">
        <v>0.27</v>
      </c>
      <c r="F2473" t="str">
        <f>VLOOKUP(A2473,allied_postcode!A:C,3,FALSE)</f>
        <v>N09</v>
      </c>
    </row>
    <row r="2474" hidden="1" spans="1:6">
      <c r="A2474" s="47">
        <v>2729</v>
      </c>
      <c r="B2474" s="47" t="s">
        <v>8212</v>
      </c>
      <c r="C2474" s="48" t="s">
        <v>18930</v>
      </c>
      <c r="D2474" s="49">
        <v>2.65</v>
      </c>
      <c r="E2474" s="49">
        <v>0.27</v>
      </c>
      <c r="F2474" t="str">
        <f>VLOOKUP(A2474,allied_postcode!A:C,3,FALSE)</f>
        <v>N09</v>
      </c>
    </row>
    <row r="2475" hidden="1" spans="1:6">
      <c r="A2475" s="47">
        <v>2729</v>
      </c>
      <c r="B2475" s="47" t="s">
        <v>8201</v>
      </c>
      <c r="C2475" s="48" t="s">
        <v>18930</v>
      </c>
      <c r="D2475" s="49">
        <v>2.65</v>
      </c>
      <c r="E2475" s="49">
        <v>0.27</v>
      </c>
      <c r="F2475" t="str">
        <f>VLOOKUP(A2475,allied_postcode!A:C,3,FALSE)</f>
        <v>N09</v>
      </c>
    </row>
    <row r="2476" hidden="1" spans="1:6">
      <c r="A2476" s="47">
        <v>2729</v>
      </c>
      <c r="B2476" s="47" t="s">
        <v>8213</v>
      </c>
      <c r="C2476" s="48" t="s">
        <v>18930</v>
      </c>
      <c r="D2476" s="49">
        <v>2.65</v>
      </c>
      <c r="E2476" s="49">
        <v>0.27</v>
      </c>
      <c r="F2476" t="str">
        <f>VLOOKUP(A2476,allied_postcode!A:C,3,FALSE)</f>
        <v>N09</v>
      </c>
    </row>
    <row r="2477" hidden="1" spans="1:6">
      <c r="A2477" s="47">
        <v>2729</v>
      </c>
      <c r="B2477" s="47" t="s">
        <v>8214</v>
      </c>
      <c r="C2477" s="48" t="s">
        <v>18930</v>
      </c>
      <c r="D2477" s="49">
        <v>2.65</v>
      </c>
      <c r="E2477" s="49">
        <v>0.27</v>
      </c>
      <c r="F2477" t="str">
        <f>VLOOKUP(A2477,allied_postcode!A:C,3,FALSE)</f>
        <v>N09</v>
      </c>
    </row>
    <row r="2478" hidden="1" spans="1:6">
      <c r="A2478" s="47">
        <v>2729</v>
      </c>
      <c r="B2478" s="47" t="s">
        <v>8215</v>
      </c>
      <c r="C2478" s="48" t="s">
        <v>18930</v>
      </c>
      <c r="D2478" s="49">
        <v>2.65</v>
      </c>
      <c r="E2478" s="49">
        <v>0.27</v>
      </c>
      <c r="F2478" t="str">
        <f>VLOOKUP(A2478,allied_postcode!A:C,3,FALSE)</f>
        <v>N09</v>
      </c>
    </row>
    <row r="2479" hidden="1" spans="1:6">
      <c r="A2479" s="47">
        <v>2730</v>
      </c>
      <c r="B2479" s="47" t="s">
        <v>8216</v>
      </c>
      <c r="C2479" s="48" t="s">
        <v>18930</v>
      </c>
      <c r="D2479" s="49">
        <v>2.65</v>
      </c>
      <c r="E2479" s="49">
        <v>0.27</v>
      </c>
      <c r="F2479" t="str">
        <f>VLOOKUP(A2479,allied_postcode!A:C,3,FALSE)</f>
        <v>N11</v>
      </c>
    </row>
    <row r="2480" hidden="1" spans="1:6">
      <c r="A2480" s="47">
        <v>2730</v>
      </c>
      <c r="B2480" s="47" t="s">
        <v>5441</v>
      </c>
      <c r="C2480" s="48" t="s">
        <v>18930</v>
      </c>
      <c r="D2480" s="49">
        <v>3.31</v>
      </c>
      <c r="E2480" s="49">
        <v>0.34</v>
      </c>
      <c r="F2480" t="str">
        <f>VLOOKUP(A2480,allied_postcode!A:C,3,FALSE)</f>
        <v>N11</v>
      </c>
    </row>
    <row r="2481" hidden="1" spans="1:6">
      <c r="A2481" s="47">
        <v>2730</v>
      </c>
      <c r="B2481" s="47" t="s">
        <v>8217</v>
      </c>
      <c r="C2481" s="48" t="s">
        <v>18930</v>
      </c>
      <c r="D2481" s="49">
        <v>2.65</v>
      </c>
      <c r="E2481" s="49">
        <v>0.27</v>
      </c>
      <c r="F2481" t="str">
        <f>VLOOKUP(A2481,allied_postcode!A:C,3,FALSE)</f>
        <v>N11</v>
      </c>
    </row>
    <row r="2482" hidden="1" spans="1:6">
      <c r="A2482" s="47">
        <v>2730</v>
      </c>
      <c r="B2482" s="47" t="s">
        <v>8218</v>
      </c>
      <c r="C2482" s="48" t="s">
        <v>18930</v>
      </c>
      <c r="D2482" s="49">
        <v>2.65</v>
      </c>
      <c r="E2482" s="49">
        <v>0.27</v>
      </c>
      <c r="F2482" t="str">
        <f>VLOOKUP(A2482,allied_postcode!A:C,3,FALSE)</f>
        <v>N11</v>
      </c>
    </row>
    <row r="2483" hidden="1" spans="1:6">
      <c r="A2483" s="47">
        <v>2731</v>
      </c>
      <c r="B2483" s="47" t="s">
        <v>8219</v>
      </c>
      <c r="C2483" s="48" t="s">
        <v>18930</v>
      </c>
      <c r="D2483" s="49">
        <v>5.3</v>
      </c>
      <c r="E2483" s="49">
        <v>0.54</v>
      </c>
      <c r="F2483" t="str">
        <f>VLOOKUP(A2483,allied_postcode!A:C,3,FALSE)</f>
        <v>N11</v>
      </c>
    </row>
    <row r="2484" hidden="1" spans="1:6">
      <c r="A2484" s="47">
        <v>2731</v>
      </c>
      <c r="B2484" s="47" t="s">
        <v>8220</v>
      </c>
      <c r="C2484" s="48" t="s">
        <v>18930</v>
      </c>
      <c r="D2484" s="49">
        <v>5.3</v>
      </c>
      <c r="E2484" s="49">
        <v>0.54</v>
      </c>
      <c r="F2484" t="str">
        <f>VLOOKUP(A2484,allied_postcode!A:C,3,FALSE)</f>
        <v>N11</v>
      </c>
    </row>
    <row r="2485" hidden="1" spans="1:6">
      <c r="A2485" s="47">
        <v>2731</v>
      </c>
      <c r="B2485" s="47" t="s">
        <v>8221</v>
      </c>
      <c r="C2485" s="48" t="s">
        <v>18930</v>
      </c>
      <c r="D2485" s="49">
        <v>5.3</v>
      </c>
      <c r="E2485" s="49">
        <v>0.54</v>
      </c>
      <c r="F2485" t="str">
        <f>VLOOKUP(A2485,allied_postcode!A:C,3,FALSE)</f>
        <v>N11</v>
      </c>
    </row>
    <row r="2486" hidden="1" spans="1:6">
      <c r="A2486" s="47">
        <v>2731</v>
      </c>
      <c r="B2486" s="47" t="s">
        <v>8222</v>
      </c>
      <c r="C2486" s="48" t="s">
        <v>18930</v>
      </c>
      <c r="D2486" s="49">
        <v>5.3</v>
      </c>
      <c r="E2486" s="49">
        <v>0.54</v>
      </c>
      <c r="F2486" t="str">
        <f>VLOOKUP(A2486,allied_postcode!A:C,3,FALSE)</f>
        <v>N11</v>
      </c>
    </row>
    <row r="2487" hidden="1" spans="1:6">
      <c r="A2487" s="47">
        <v>2731</v>
      </c>
      <c r="B2487" s="47" t="s">
        <v>8223</v>
      </c>
      <c r="C2487" s="48" t="s">
        <v>18930</v>
      </c>
      <c r="D2487" s="49">
        <v>5.3</v>
      </c>
      <c r="E2487" s="49">
        <v>0.54</v>
      </c>
      <c r="F2487" t="str">
        <f>VLOOKUP(A2487,allied_postcode!A:C,3,FALSE)</f>
        <v>N11</v>
      </c>
    </row>
    <row r="2488" hidden="1" spans="1:6">
      <c r="A2488" s="47">
        <v>2732</v>
      </c>
      <c r="B2488" s="47" t="s">
        <v>8224</v>
      </c>
      <c r="C2488" s="48" t="s">
        <v>18930</v>
      </c>
      <c r="D2488" s="49">
        <v>5.3</v>
      </c>
      <c r="E2488" s="49">
        <v>0.54</v>
      </c>
      <c r="F2488" t="str">
        <f>VLOOKUP(A2488,allied_postcode!A:C,3,FALSE)</f>
        <v>N11</v>
      </c>
    </row>
    <row r="2489" hidden="1" spans="1:6">
      <c r="A2489" s="47">
        <v>2732</v>
      </c>
      <c r="B2489" s="47" t="s">
        <v>8225</v>
      </c>
      <c r="C2489" s="48" t="s">
        <v>18930</v>
      </c>
      <c r="D2489" s="49">
        <v>5.3</v>
      </c>
      <c r="E2489" s="49">
        <v>0.54</v>
      </c>
      <c r="F2489" t="str">
        <f>VLOOKUP(A2489,allied_postcode!A:C,3,FALSE)</f>
        <v>N11</v>
      </c>
    </row>
    <row r="2490" hidden="1" spans="1:6">
      <c r="A2490" s="47">
        <v>2732</v>
      </c>
      <c r="B2490" s="47" t="s">
        <v>8226</v>
      </c>
      <c r="C2490" s="48" t="s">
        <v>18930</v>
      </c>
      <c r="D2490" s="49">
        <v>5.3</v>
      </c>
      <c r="E2490" s="49">
        <v>0.54</v>
      </c>
      <c r="F2490" t="str">
        <f>VLOOKUP(A2490,allied_postcode!A:C,3,FALSE)</f>
        <v>N11</v>
      </c>
    </row>
    <row r="2491" hidden="1" spans="1:6">
      <c r="A2491" s="47">
        <v>2732</v>
      </c>
      <c r="B2491" s="47" t="s">
        <v>8227</v>
      </c>
      <c r="C2491" s="48" t="s">
        <v>18930</v>
      </c>
      <c r="D2491" s="49">
        <v>5.3</v>
      </c>
      <c r="E2491" s="49">
        <v>0.54</v>
      </c>
      <c r="F2491" t="str">
        <f>VLOOKUP(A2491,allied_postcode!A:C,3,FALSE)</f>
        <v>N11</v>
      </c>
    </row>
    <row r="2492" hidden="1" spans="1:6">
      <c r="A2492" s="47">
        <v>2732</v>
      </c>
      <c r="B2492" s="47" t="s">
        <v>8228</v>
      </c>
      <c r="C2492" s="48" t="s">
        <v>18930</v>
      </c>
      <c r="D2492" s="49">
        <v>5.3</v>
      </c>
      <c r="E2492" s="49">
        <v>0.54</v>
      </c>
      <c r="F2492" t="str">
        <f>VLOOKUP(A2492,allied_postcode!A:C,3,FALSE)</f>
        <v>N11</v>
      </c>
    </row>
    <row r="2493" hidden="1" spans="1:6">
      <c r="A2493" s="47">
        <v>2732</v>
      </c>
      <c r="B2493" s="47" t="s">
        <v>8229</v>
      </c>
      <c r="C2493" s="48" t="s">
        <v>18930</v>
      </c>
      <c r="D2493" s="49">
        <v>5.3</v>
      </c>
      <c r="E2493" s="49">
        <v>0.54</v>
      </c>
      <c r="F2493" t="str">
        <f>VLOOKUP(A2493,allied_postcode!A:C,3,FALSE)</f>
        <v>N11</v>
      </c>
    </row>
    <row r="2494" hidden="1" spans="1:6">
      <c r="A2494" s="47">
        <v>2732</v>
      </c>
      <c r="B2494" s="47" t="s">
        <v>8230</v>
      </c>
      <c r="C2494" s="48" t="s">
        <v>18930</v>
      </c>
      <c r="D2494" s="49">
        <v>5.3</v>
      </c>
      <c r="E2494" s="49">
        <v>0.54</v>
      </c>
      <c r="F2494" t="str">
        <f>VLOOKUP(A2494,allied_postcode!A:C,3,FALSE)</f>
        <v>N11</v>
      </c>
    </row>
    <row r="2495" hidden="1" spans="1:6">
      <c r="A2495" s="47">
        <v>2733</v>
      </c>
      <c r="B2495" s="47" t="s">
        <v>8231</v>
      </c>
      <c r="C2495" s="48" t="s">
        <v>18930</v>
      </c>
      <c r="D2495" s="49">
        <v>5.3</v>
      </c>
      <c r="E2495" s="49">
        <v>0.54</v>
      </c>
      <c r="F2495" t="str">
        <f>VLOOKUP(A2495,allied_postcode!A:C,3,FALSE)</f>
        <v>N11</v>
      </c>
    </row>
    <row r="2496" hidden="1" spans="1:6">
      <c r="A2496" s="47">
        <v>2733</v>
      </c>
      <c r="B2496" s="47" t="s">
        <v>8232</v>
      </c>
      <c r="C2496" s="48" t="s">
        <v>18930</v>
      </c>
      <c r="D2496" s="49">
        <v>5.3</v>
      </c>
      <c r="E2496" s="49">
        <v>0.54</v>
      </c>
      <c r="F2496" t="str">
        <f>VLOOKUP(A2496,allied_postcode!A:C,3,FALSE)</f>
        <v>N11</v>
      </c>
    </row>
    <row r="2497" hidden="1" spans="1:6">
      <c r="A2497" s="47">
        <v>2733</v>
      </c>
      <c r="B2497" s="47" t="s">
        <v>8233</v>
      </c>
      <c r="C2497" s="48" t="s">
        <v>18930</v>
      </c>
      <c r="D2497" s="49">
        <v>5.3</v>
      </c>
      <c r="E2497" s="49">
        <v>0.54</v>
      </c>
      <c r="F2497" t="str">
        <f>VLOOKUP(A2497,allied_postcode!A:C,3,FALSE)</f>
        <v>N11</v>
      </c>
    </row>
    <row r="2498" hidden="1" spans="1:6">
      <c r="A2498" s="47">
        <v>2734</v>
      </c>
      <c r="B2498" s="47" t="s">
        <v>8234</v>
      </c>
      <c r="C2498" s="48" t="s">
        <v>18930</v>
      </c>
      <c r="D2498" s="49">
        <v>5.3</v>
      </c>
      <c r="E2498" s="49">
        <v>0.54</v>
      </c>
      <c r="F2498" t="str">
        <f>VLOOKUP(A2498,allied_postcode!A:C,3,FALSE)</f>
        <v>N11</v>
      </c>
    </row>
    <row r="2499" hidden="1" spans="1:6">
      <c r="A2499" s="47">
        <v>2734</v>
      </c>
      <c r="B2499" s="47" t="s">
        <v>8235</v>
      </c>
      <c r="C2499" s="48" t="s">
        <v>18930</v>
      </c>
      <c r="D2499" s="49">
        <v>5.3</v>
      </c>
      <c r="E2499" s="49">
        <v>0.54</v>
      </c>
      <c r="F2499" t="str">
        <f>VLOOKUP(A2499,allied_postcode!A:C,3,FALSE)</f>
        <v>N11</v>
      </c>
    </row>
    <row r="2500" hidden="1" spans="1:6">
      <c r="A2500" s="47">
        <v>2734</v>
      </c>
      <c r="B2500" s="47" t="s">
        <v>8236</v>
      </c>
      <c r="C2500" s="48" t="s">
        <v>18930</v>
      </c>
      <c r="D2500" s="49">
        <v>5.3</v>
      </c>
      <c r="E2500" s="49">
        <v>0.54</v>
      </c>
      <c r="F2500" t="str">
        <f>VLOOKUP(A2500,allied_postcode!A:C,3,FALSE)</f>
        <v>N11</v>
      </c>
    </row>
    <row r="2501" hidden="1" spans="1:6">
      <c r="A2501" s="47">
        <v>2734</v>
      </c>
      <c r="B2501" s="47" t="s">
        <v>9031</v>
      </c>
      <c r="C2501" s="48" t="s">
        <v>18930</v>
      </c>
      <c r="D2501" s="49">
        <v>5.3</v>
      </c>
      <c r="E2501" s="49">
        <v>0.54</v>
      </c>
      <c r="F2501" t="str">
        <f>VLOOKUP(A2501,allied_postcode!A:C,3,FALSE)</f>
        <v>N11</v>
      </c>
    </row>
    <row r="2502" hidden="1" spans="1:6">
      <c r="A2502" s="47">
        <v>2734</v>
      </c>
      <c r="B2502" s="47" t="s">
        <v>8237</v>
      </c>
      <c r="C2502" s="48" t="s">
        <v>18930</v>
      </c>
      <c r="D2502" s="49">
        <v>5.3</v>
      </c>
      <c r="E2502" s="49">
        <v>0.54</v>
      </c>
      <c r="F2502" t="str">
        <f>VLOOKUP(A2502,allied_postcode!A:C,3,FALSE)</f>
        <v>N11</v>
      </c>
    </row>
    <row r="2503" hidden="1" spans="1:6">
      <c r="A2503" s="47">
        <v>2734</v>
      </c>
      <c r="B2503" s="47" t="s">
        <v>8238</v>
      </c>
      <c r="C2503" s="48" t="s">
        <v>18930</v>
      </c>
      <c r="D2503" s="49">
        <v>5.3</v>
      </c>
      <c r="E2503" s="49">
        <v>0.54</v>
      </c>
      <c r="F2503" t="str">
        <f>VLOOKUP(A2503,allied_postcode!A:C,3,FALSE)</f>
        <v>N11</v>
      </c>
    </row>
    <row r="2504" hidden="1" spans="1:6">
      <c r="A2504" s="47">
        <v>2734</v>
      </c>
      <c r="B2504" s="47" t="s">
        <v>9030</v>
      </c>
      <c r="C2504" s="48" t="s">
        <v>18930</v>
      </c>
      <c r="D2504" s="49">
        <v>5.3</v>
      </c>
      <c r="E2504" s="49">
        <v>0.54</v>
      </c>
      <c r="F2504" t="str">
        <f>VLOOKUP(A2504,allied_postcode!A:C,3,FALSE)</f>
        <v>N11</v>
      </c>
    </row>
    <row r="2505" hidden="1" spans="1:6">
      <c r="A2505" s="47">
        <v>2734</v>
      </c>
      <c r="B2505" s="47" t="s">
        <v>8239</v>
      </c>
      <c r="C2505" s="48" t="s">
        <v>18930</v>
      </c>
      <c r="D2505" s="49">
        <v>5.3</v>
      </c>
      <c r="E2505" s="49">
        <v>0.54</v>
      </c>
      <c r="F2505" t="str">
        <f>VLOOKUP(A2505,allied_postcode!A:C,3,FALSE)</f>
        <v>N11</v>
      </c>
    </row>
    <row r="2506" hidden="1" spans="1:6">
      <c r="A2506" s="47">
        <v>2734</v>
      </c>
      <c r="B2506" s="47" t="s">
        <v>8240</v>
      </c>
      <c r="C2506" s="48" t="s">
        <v>18930</v>
      </c>
      <c r="D2506" s="49">
        <v>5.3</v>
      </c>
      <c r="E2506" s="49">
        <v>0.54</v>
      </c>
      <c r="F2506" t="str">
        <f>VLOOKUP(A2506,allied_postcode!A:C,3,FALSE)</f>
        <v>N11</v>
      </c>
    </row>
    <row r="2507" hidden="1" spans="1:6">
      <c r="A2507" s="47">
        <v>2734</v>
      </c>
      <c r="B2507" s="47" t="s">
        <v>8241</v>
      </c>
      <c r="C2507" s="48" t="s">
        <v>18930</v>
      </c>
      <c r="D2507" s="49">
        <v>5.3</v>
      </c>
      <c r="E2507" s="49">
        <v>0.54</v>
      </c>
      <c r="F2507" t="str">
        <f>VLOOKUP(A2507,allied_postcode!A:C,3,FALSE)</f>
        <v>N11</v>
      </c>
    </row>
    <row r="2508" hidden="1" spans="1:6">
      <c r="A2508" s="47">
        <v>2735</v>
      </c>
      <c r="B2508" s="47" t="s">
        <v>8242</v>
      </c>
      <c r="C2508" s="48" t="s">
        <v>18930</v>
      </c>
      <c r="D2508" s="49">
        <v>5.3</v>
      </c>
      <c r="E2508" s="49">
        <v>0.54</v>
      </c>
      <c r="F2508" t="str">
        <f>VLOOKUP(A2508,allied_postcode!A:C,3,FALSE)</f>
        <v>N11</v>
      </c>
    </row>
    <row r="2509" hidden="1" spans="1:6">
      <c r="A2509" s="47">
        <v>2735</v>
      </c>
      <c r="B2509" s="47" t="s">
        <v>8243</v>
      </c>
      <c r="C2509" s="48" t="s">
        <v>18930</v>
      </c>
      <c r="D2509" s="49">
        <v>5.3</v>
      </c>
      <c r="E2509" s="49">
        <v>0.54</v>
      </c>
      <c r="F2509" t="str">
        <f>VLOOKUP(A2509,allied_postcode!A:C,3,FALSE)</f>
        <v>N11</v>
      </c>
    </row>
    <row r="2510" hidden="1" spans="1:6">
      <c r="A2510" s="47">
        <v>2736</v>
      </c>
      <c r="B2510" s="47" t="s">
        <v>8244</v>
      </c>
      <c r="C2510" s="48" t="s">
        <v>18930</v>
      </c>
      <c r="D2510" s="49">
        <v>5.3</v>
      </c>
      <c r="E2510" s="49">
        <v>0.54</v>
      </c>
      <c r="F2510" t="str">
        <f>VLOOKUP(A2510,allied_postcode!A:C,3,FALSE)</f>
        <v>N11</v>
      </c>
    </row>
    <row r="2511" hidden="1" spans="1:6">
      <c r="A2511" s="47">
        <v>2736</v>
      </c>
      <c r="B2511" s="47" t="s">
        <v>8245</v>
      </c>
      <c r="C2511" s="48" t="s">
        <v>18930</v>
      </c>
      <c r="D2511" s="49">
        <v>5.3</v>
      </c>
      <c r="E2511" s="49">
        <v>0.54</v>
      </c>
      <c r="F2511" t="str">
        <f>VLOOKUP(A2511,allied_postcode!A:C,3,FALSE)</f>
        <v>N11</v>
      </c>
    </row>
    <row r="2512" hidden="1" spans="1:6">
      <c r="A2512" s="47">
        <v>2737</v>
      </c>
      <c r="B2512" s="47" t="s">
        <v>8246</v>
      </c>
      <c r="C2512" s="48" t="s">
        <v>18930</v>
      </c>
      <c r="D2512" s="49">
        <v>5.3</v>
      </c>
      <c r="E2512" s="49">
        <v>0.54</v>
      </c>
      <c r="F2512" t="str">
        <f>VLOOKUP(A2512,allied_postcode!A:C,3,FALSE)</f>
        <v>N11</v>
      </c>
    </row>
    <row r="2513" hidden="1" spans="1:6">
      <c r="A2513" s="47">
        <v>2738</v>
      </c>
      <c r="B2513" s="47" t="s">
        <v>8247</v>
      </c>
      <c r="C2513" s="48" t="s">
        <v>18930</v>
      </c>
      <c r="D2513" s="49">
        <v>3.98</v>
      </c>
      <c r="E2513" s="49">
        <v>0.41</v>
      </c>
      <c r="F2513" t="str">
        <f>VLOOKUP(A2513,allied_postcode!A:C,3,FALSE)</f>
        <v>N11</v>
      </c>
    </row>
    <row r="2514" hidden="1" spans="1:6">
      <c r="A2514" s="47">
        <v>2738</v>
      </c>
      <c r="B2514" s="47" t="s">
        <v>18956</v>
      </c>
      <c r="C2514" s="48" t="s">
        <v>18930</v>
      </c>
      <c r="D2514" s="49">
        <v>3.98</v>
      </c>
      <c r="E2514" s="49">
        <v>0.41</v>
      </c>
      <c r="F2514" t="str">
        <f>VLOOKUP(A2514,allied_postcode!A:C,3,FALSE)</f>
        <v>N11</v>
      </c>
    </row>
    <row r="2515" hidden="1" spans="1:6">
      <c r="A2515" s="47">
        <v>2738</v>
      </c>
      <c r="B2515" s="47" t="s">
        <v>8248</v>
      </c>
      <c r="C2515" s="48" t="s">
        <v>18930</v>
      </c>
      <c r="D2515" s="49">
        <v>5.3</v>
      </c>
      <c r="E2515" s="49">
        <v>0.54</v>
      </c>
      <c r="F2515" t="str">
        <f>VLOOKUP(A2515,allied_postcode!A:C,3,FALSE)</f>
        <v>N11</v>
      </c>
    </row>
    <row r="2516" hidden="1" spans="1:6">
      <c r="A2516" s="47">
        <v>2738</v>
      </c>
      <c r="B2516" s="47" t="s">
        <v>9029</v>
      </c>
      <c r="C2516" s="48" t="s">
        <v>18930</v>
      </c>
      <c r="D2516" s="49">
        <v>5.3</v>
      </c>
      <c r="E2516" s="49">
        <v>0.54</v>
      </c>
      <c r="F2516" t="str">
        <f>VLOOKUP(A2516,allied_postcode!A:C,3,FALSE)</f>
        <v>N11</v>
      </c>
    </row>
    <row r="2517" hidden="1" spans="1:6">
      <c r="A2517" s="47">
        <v>2738</v>
      </c>
      <c r="B2517" s="47" t="s">
        <v>18957</v>
      </c>
      <c r="C2517" s="48" t="s">
        <v>18930</v>
      </c>
      <c r="D2517" s="49">
        <v>5.3</v>
      </c>
      <c r="E2517" s="49">
        <v>0.54</v>
      </c>
      <c r="F2517" t="str">
        <f>VLOOKUP(A2517,allied_postcode!A:C,3,FALSE)</f>
        <v>N11</v>
      </c>
    </row>
    <row r="2518" hidden="1" spans="1:6">
      <c r="A2518" s="47">
        <v>2739</v>
      </c>
      <c r="B2518" s="47" t="s">
        <v>18958</v>
      </c>
      <c r="C2518" s="48" t="s">
        <v>18930</v>
      </c>
      <c r="D2518" s="49">
        <v>3.98</v>
      </c>
      <c r="E2518" s="49">
        <v>0.41</v>
      </c>
      <c r="F2518" t="str">
        <f>VLOOKUP(A2518,allied_postcode!A:C,3,FALSE)</f>
        <v>N11</v>
      </c>
    </row>
    <row r="2519" hidden="1" spans="1:6">
      <c r="A2519" s="47">
        <v>2739</v>
      </c>
      <c r="B2519" s="47" t="s">
        <v>8249</v>
      </c>
      <c r="C2519" s="48" t="s">
        <v>18930</v>
      </c>
      <c r="D2519" s="49">
        <v>3.98</v>
      </c>
      <c r="E2519" s="49">
        <v>0.41</v>
      </c>
      <c r="F2519" t="str">
        <f>VLOOKUP(A2519,allied_postcode!A:C,3,FALSE)</f>
        <v>N11</v>
      </c>
    </row>
    <row r="2520" hidden="1" spans="1:6">
      <c r="A2520" s="47">
        <v>2739</v>
      </c>
      <c r="B2520" s="47" t="s">
        <v>18959</v>
      </c>
      <c r="C2520" s="48" t="s">
        <v>18930</v>
      </c>
      <c r="D2520" s="49">
        <v>3.98</v>
      </c>
      <c r="E2520" s="49">
        <v>0.41</v>
      </c>
      <c r="F2520" t="str">
        <f>VLOOKUP(A2520,allied_postcode!A:C,3,FALSE)</f>
        <v>N11</v>
      </c>
    </row>
    <row r="2521" hidden="1" spans="1:6">
      <c r="A2521" s="47">
        <v>2753</v>
      </c>
      <c r="B2521" s="47" t="s">
        <v>8281</v>
      </c>
      <c r="C2521" s="48" t="s">
        <v>18930</v>
      </c>
      <c r="D2521" s="49">
        <v>2.65</v>
      </c>
      <c r="E2521" s="49">
        <v>0.27</v>
      </c>
      <c r="F2521" t="str">
        <f>VLOOKUP(A2521,allied_postcode!A:C,3,FALSE)</f>
        <v>N01</v>
      </c>
    </row>
    <row r="2522" hidden="1" spans="1:6">
      <c r="A2522" s="47">
        <v>2753</v>
      </c>
      <c r="B2522" s="47" t="s">
        <v>8282</v>
      </c>
      <c r="C2522" s="48" t="s">
        <v>18930</v>
      </c>
      <c r="D2522" s="49">
        <v>2.65</v>
      </c>
      <c r="E2522" s="49">
        <v>0.27</v>
      </c>
      <c r="F2522" t="str">
        <f>VLOOKUP(A2522,allied_postcode!A:C,3,FALSE)</f>
        <v>N01</v>
      </c>
    </row>
    <row r="2523" hidden="1" spans="1:6">
      <c r="A2523" s="47">
        <v>2753</v>
      </c>
      <c r="B2523" s="47" t="s">
        <v>8283</v>
      </c>
      <c r="C2523" s="48" t="s">
        <v>18930</v>
      </c>
      <c r="D2523" s="49">
        <v>2.65</v>
      </c>
      <c r="E2523" s="49">
        <v>0.27</v>
      </c>
      <c r="F2523" t="str">
        <f>VLOOKUP(A2523,allied_postcode!A:C,3,FALSE)</f>
        <v>N01</v>
      </c>
    </row>
    <row r="2524" hidden="1" spans="1:6">
      <c r="A2524" s="47">
        <v>2753</v>
      </c>
      <c r="B2524" s="47" t="s">
        <v>8284</v>
      </c>
      <c r="C2524" s="48" t="s">
        <v>18930</v>
      </c>
      <c r="D2524" s="49">
        <v>2.65</v>
      </c>
      <c r="E2524" s="49">
        <v>0.27</v>
      </c>
      <c r="F2524" t="str">
        <f>VLOOKUP(A2524,allied_postcode!A:C,3,FALSE)</f>
        <v>N01</v>
      </c>
    </row>
    <row r="2525" hidden="1" spans="1:6">
      <c r="A2525" s="47">
        <v>2756</v>
      </c>
      <c r="B2525" s="47" t="s">
        <v>8298</v>
      </c>
      <c r="C2525" s="48" t="s">
        <v>18930</v>
      </c>
      <c r="D2525" s="49">
        <v>2.65</v>
      </c>
      <c r="E2525" s="49">
        <v>0.27</v>
      </c>
      <c r="F2525" t="str">
        <f>VLOOKUP(A2525,allied_postcode!A:C,3,FALSE)</f>
        <v>N01</v>
      </c>
    </row>
    <row r="2526" hidden="1" spans="1:6">
      <c r="A2526" s="47">
        <v>2756</v>
      </c>
      <c r="B2526" s="47" t="s">
        <v>8299</v>
      </c>
      <c r="C2526" s="48" t="s">
        <v>18930</v>
      </c>
      <c r="D2526" s="49">
        <v>2.65</v>
      </c>
      <c r="E2526" s="49">
        <v>0.27</v>
      </c>
      <c r="F2526" t="str">
        <f>VLOOKUP(A2526,allied_postcode!A:C,3,FALSE)</f>
        <v>N01</v>
      </c>
    </row>
    <row r="2527" hidden="1" spans="1:6">
      <c r="A2527" s="47">
        <v>2756</v>
      </c>
      <c r="B2527" s="47" t="s">
        <v>8300</v>
      </c>
      <c r="C2527" s="48" t="s">
        <v>18930</v>
      </c>
      <c r="D2527" s="49">
        <v>2.65</v>
      </c>
      <c r="E2527" s="49">
        <v>0.27</v>
      </c>
      <c r="F2527" t="str">
        <f>VLOOKUP(A2527,allied_postcode!A:C,3,FALSE)</f>
        <v>N01</v>
      </c>
    </row>
    <row r="2528" hidden="1" spans="1:6">
      <c r="A2528" s="47">
        <v>2756</v>
      </c>
      <c r="B2528" s="47" t="s">
        <v>8301</v>
      </c>
      <c r="C2528" s="48" t="s">
        <v>18930</v>
      </c>
      <c r="D2528" s="49">
        <v>2.65</v>
      </c>
      <c r="E2528" s="49">
        <v>0.27</v>
      </c>
      <c r="F2528" t="str">
        <f>VLOOKUP(A2528,allied_postcode!A:C,3,FALSE)</f>
        <v>N01</v>
      </c>
    </row>
    <row r="2529" hidden="1" spans="1:6">
      <c r="A2529" s="47">
        <v>2756</v>
      </c>
      <c r="B2529" s="47" t="s">
        <v>8302</v>
      </c>
      <c r="C2529" s="48" t="s">
        <v>18930</v>
      </c>
      <c r="D2529" s="49">
        <v>2.65</v>
      </c>
      <c r="E2529" s="49">
        <v>0.27</v>
      </c>
      <c r="F2529" t="str">
        <f>VLOOKUP(A2529,allied_postcode!A:C,3,FALSE)</f>
        <v>N01</v>
      </c>
    </row>
    <row r="2530" hidden="1" spans="1:6">
      <c r="A2530" s="47">
        <v>2756</v>
      </c>
      <c r="B2530" s="47" t="s">
        <v>8303</v>
      </c>
      <c r="C2530" s="48" t="s">
        <v>18930</v>
      </c>
      <c r="D2530" s="49">
        <v>2.65</v>
      </c>
      <c r="E2530" s="49">
        <v>0.27</v>
      </c>
      <c r="F2530" t="str">
        <f>VLOOKUP(A2530,allied_postcode!A:C,3,FALSE)</f>
        <v>N01</v>
      </c>
    </row>
    <row r="2531" hidden="1" spans="1:6">
      <c r="A2531" s="47">
        <v>2756</v>
      </c>
      <c r="B2531" s="47" t="s">
        <v>8304</v>
      </c>
      <c r="C2531" s="48" t="s">
        <v>18930</v>
      </c>
      <c r="D2531" s="49">
        <v>2.65</v>
      </c>
      <c r="E2531" s="49">
        <v>0.27</v>
      </c>
      <c r="F2531" t="str">
        <f>VLOOKUP(A2531,allied_postcode!A:C,3,FALSE)</f>
        <v>N01</v>
      </c>
    </row>
    <row r="2532" hidden="1" spans="1:6">
      <c r="A2532" s="47">
        <v>2756</v>
      </c>
      <c r="B2532" s="47" t="s">
        <v>8305</v>
      </c>
      <c r="C2532" s="48" t="s">
        <v>18930</v>
      </c>
      <c r="D2532" s="49">
        <v>2.65</v>
      </c>
      <c r="E2532" s="49">
        <v>0.27</v>
      </c>
      <c r="F2532" t="str">
        <f>VLOOKUP(A2532,allied_postcode!A:C,3,FALSE)</f>
        <v>N01</v>
      </c>
    </row>
    <row r="2533" hidden="1" spans="1:6">
      <c r="A2533" s="47">
        <v>2756</v>
      </c>
      <c r="B2533" s="47" t="s">
        <v>8306</v>
      </c>
      <c r="C2533" s="48" t="s">
        <v>18930</v>
      </c>
      <c r="D2533" s="49">
        <v>2.65</v>
      </c>
      <c r="E2533" s="49">
        <v>0.27</v>
      </c>
      <c r="F2533" t="str">
        <f>VLOOKUP(A2533,allied_postcode!A:C,3,FALSE)</f>
        <v>N01</v>
      </c>
    </row>
    <row r="2534" hidden="1" spans="1:6">
      <c r="A2534" s="47">
        <v>2756</v>
      </c>
      <c r="B2534" s="47" t="s">
        <v>8307</v>
      </c>
      <c r="C2534" s="48" t="s">
        <v>18930</v>
      </c>
      <c r="D2534" s="49">
        <v>2.65</v>
      </c>
      <c r="E2534" s="49">
        <v>0.27</v>
      </c>
      <c r="F2534" t="str">
        <f>VLOOKUP(A2534,allied_postcode!A:C,3,FALSE)</f>
        <v>N01</v>
      </c>
    </row>
    <row r="2535" hidden="1" spans="1:6">
      <c r="A2535" s="47">
        <v>2756</v>
      </c>
      <c r="B2535" s="47" t="s">
        <v>8308</v>
      </c>
      <c r="C2535" s="48" t="s">
        <v>18930</v>
      </c>
      <c r="D2535" s="49">
        <v>2.65</v>
      </c>
      <c r="E2535" s="49">
        <v>0.27</v>
      </c>
      <c r="F2535" t="str">
        <f>VLOOKUP(A2535,allied_postcode!A:C,3,FALSE)</f>
        <v>N01</v>
      </c>
    </row>
    <row r="2536" hidden="1" spans="1:6">
      <c r="A2536" s="47">
        <v>2756</v>
      </c>
      <c r="B2536" s="47" t="s">
        <v>8309</v>
      </c>
      <c r="C2536" s="48" t="s">
        <v>18930</v>
      </c>
      <c r="D2536" s="49">
        <v>5.3</v>
      </c>
      <c r="E2536" s="49">
        <v>0.54</v>
      </c>
      <c r="F2536" t="str">
        <f>VLOOKUP(A2536,allied_postcode!A:C,3,FALSE)</f>
        <v>N01</v>
      </c>
    </row>
    <row r="2537" hidden="1" spans="1:6">
      <c r="A2537" s="47">
        <v>2756</v>
      </c>
      <c r="B2537" s="47" t="s">
        <v>8310</v>
      </c>
      <c r="C2537" s="48" t="s">
        <v>18930</v>
      </c>
      <c r="D2537" s="49">
        <v>2.65</v>
      </c>
      <c r="E2537" s="49">
        <v>0.27</v>
      </c>
      <c r="F2537" t="str">
        <f>VLOOKUP(A2537,allied_postcode!A:C,3,FALSE)</f>
        <v>N01</v>
      </c>
    </row>
    <row r="2538" hidden="1" spans="1:6">
      <c r="A2538" s="47">
        <v>2756</v>
      </c>
      <c r="B2538" s="47" t="s">
        <v>8312</v>
      </c>
      <c r="C2538" s="48" t="s">
        <v>18930</v>
      </c>
      <c r="D2538" s="49">
        <v>2.65</v>
      </c>
      <c r="E2538" s="49">
        <v>0.27</v>
      </c>
      <c r="F2538" t="str">
        <f>VLOOKUP(A2538,allied_postcode!A:C,3,FALSE)</f>
        <v>N01</v>
      </c>
    </row>
    <row r="2539" hidden="1" spans="1:6">
      <c r="A2539" s="47">
        <v>2756</v>
      </c>
      <c r="B2539" s="47" t="s">
        <v>8313</v>
      </c>
      <c r="C2539" s="48" t="s">
        <v>18930</v>
      </c>
      <c r="D2539" s="49">
        <v>2.65</v>
      </c>
      <c r="E2539" s="49">
        <v>0.27</v>
      </c>
      <c r="F2539" t="str">
        <f>VLOOKUP(A2539,allied_postcode!A:C,3,FALSE)</f>
        <v>N01</v>
      </c>
    </row>
    <row r="2540" hidden="1" spans="1:6">
      <c r="A2540" s="47">
        <v>2756</v>
      </c>
      <c r="B2540" s="47" t="s">
        <v>8297</v>
      </c>
      <c r="C2540" s="48" t="s">
        <v>18930</v>
      </c>
      <c r="D2540" s="49">
        <v>2.65</v>
      </c>
      <c r="E2540" s="49">
        <v>0.27</v>
      </c>
      <c r="F2540" t="str">
        <f>VLOOKUP(A2540,allied_postcode!A:C,3,FALSE)</f>
        <v>N01</v>
      </c>
    </row>
    <row r="2541" hidden="1" spans="1:6">
      <c r="A2541" s="47">
        <v>2756</v>
      </c>
      <c r="B2541" s="47" t="s">
        <v>8314</v>
      </c>
      <c r="C2541" s="48" t="s">
        <v>18930</v>
      </c>
      <c r="D2541" s="49">
        <v>2.65</v>
      </c>
      <c r="E2541" s="49">
        <v>0.27</v>
      </c>
      <c r="F2541" t="str">
        <f>VLOOKUP(A2541,allied_postcode!A:C,3,FALSE)</f>
        <v>N01</v>
      </c>
    </row>
    <row r="2542" hidden="1" spans="1:6">
      <c r="A2542" s="47">
        <v>2756</v>
      </c>
      <c r="B2542" s="47" t="s">
        <v>8315</v>
      </c>
      <c r="C2542" s="48" t="s">
        <v>18930</v>
      </c>
      <c r="D2542" s="49">
        <v>2.65</v>
      </c>
      <c r="E2542" s="49">
        <v>0.27</v>
      </c>
      <c r="F2542" t="str">
        <f>VLOOKUP(A2542,allied_postcode!A:C,3,FALSE)</f>
        <v>N01</v>
      </c>
    </row>
    <row r="2543" hidden="1" spans="1:6">
      <c r="A2543" s="47">
        <v>2757</v>
      </c>
      <c r="B2543" s="47" t="s">
        <v>8316</v>
      </c>
      <c r="C2543" s="48" t="s">
        <v>18930</v>
      </c>
      <c r="D2543" s="49">
        <v>2.65</v>
      </c>
      <c r="E2543" s="49">
        <v>0.27</v>
      </c>
      <c r="F2543" t="str">
        <f>VLOOKUP(A2543,allied_postcode!A:C,3,FALSE)</f>
        <v>N10</v>
      </c>
    </row>
    <row r="2544" hidden="1" spans="1:6">
      <c r="A2544" s="47">
        <v>2758</v>
      </c>
      <c r="B2544" s="47" t="s">
        <v>8317</v>
      </c>
      <c r="C2544" s="48" t="s">
        <v>18930</v>
      </c>
      <c r="D2544" s="49">
        <v>2.65</v>
      </c>
      <c r="E2544" s="49">
        <v>0.27</v>
      </c>
      <c r="F2544" t="str">
        <f>VLOOKUP(A2544,allied_postcode!A:C,3,FALSE)</f>
        <v>N10</v>
      </c>
    </row>
    <row r="2545" hidden="1" spans="1:6">
      <c r="A2545" s="47">
        <v>2758</v>
      </c>
      <c r="B2545" s="47" t="s">
        <v>8318</v>
      </c>
      <c r="C2545" s="48" t="s">
        <v>18930</v>
      </c>
      <c r="D2545" s="49">
        <v>2.65</v>
      </c>
      <c r="E2545" s="49">
        <v>0.27</v>
      </c>
      <c r="F2545" t="str">
        <f>VLOOKUP(A2545,allied_postcode!A:C,3,FALSE)</f>
        <v>N10</v>
      </c>
    </row>
    <row r="2546" hidden="1" spans="1:6">
      <c r="A2546" s="47">
        <v>2758</v>
      </c>
      <c r="B2546" s="47" t="s">
        <v>8319</v>
      </c>
      <c r="C2546" s="48" t="s">
        <v>18930</v>
      </c>
      <c r="D2546" s="49">
        <v>2.65</v>
      </c>
      <c r="E2546" s="49">
        <v>0.27</v>
      </c>
      <c r="F2546" t="str">
        <f>VLOOKUP(A2546,allied_postcode!A:C,3,FALSE)</f>
        <v>N10</v>
      </c>
    </row>
    <row r="2547" hidden="1" spans="1:6">
      <c r="A2547" s="47">
        <v>2758</v>
      </c>
      <c r="B2547" s="47" t="s">
        <v>8320</v>
      </c>
      <c r="C2547" s="48" t="s">
        <v>18930</v>
      </c>
      <c r="D2547" s="49">
        <v>2.65</v>
      </c>
      <c r="E2547" s="49">
        <v>0.27</v>
      </c>
      <c r="F2547" t="str">
        <f>VLOOKUP(A2547,allied_postcode!A:C,3,FALSE)</f>
        <v>N10</v>
      </c>
    </row>
    <row r="2548" hidden="1" spans="1:6">
      <c r="A2548" s="47">
        <v>2758</v>
      </c>
      <c r="B2548" s="47" t="s">
        <v>8321</v>
      </c>
      <c r="C2548" s="48" t="s">
        <v>18930</v>
      </c>
      <c r="D2548" s="49">
        <v>2.65</v>
      </c>
      <c r="E2548" s="49">
        <v>0.27</v>
      </c>
      <c r="F2548" t="str">
        <f>VLOOKUP(A2548,allied_postcode!A:C,3,FALSE)</f>
        <v>N10</v>
      </c>
    </row>
    <row r="2549" hidden="1" spans="1:6">
      <c r="A2549" s="47">
        <v>2758</v>
      </c>
      <c r="B2549" s="47" t="s">
        <v>8322</v>
      </c>
      <c r="C2549" s="48" t="s">
        <v>18930</v>
      </c>
      <c r="D2549" s="49">
        <v>2.65</v>
      </c>
      <c r="E2549" s="49">
        <v>0.27</v>
      </c>
      <c r="F2549" t="str">
        <f>VLOOKUP(A2549,allied_postcode!A:C,3,FALSE)</f>
        <v>N10</v>
      </c>
    </row>
    <row r="2550" hidden="1" spans="1:6">
      <c r="A2550" s="47">
        <v>2758</v>
      </c>
      <c r="B2550" s="47" t="s">
        <v>8323</v>
      </c>
      <c r="C2550" s="48" t="s">
        <v>18930</v>
      </c>
      <c r="D2550" s="49">
        <v>2.65</v>
      </c>
      <c r="E2550" s="49">
        <v>0.27</v>
      </c>
      <c r="F2550" t="str">
        <f>VLOOKUP(A2550,allied_postcode!A:C,3,FALSE)</f>
        <v>N10</v>
      </c>
    </row>
    <row r="2551" hidden="1" spans="1:6">
      <c r="A2551" s="47">
        <v>2758</v>
      </c>
      <c r="B2551" s="47" t="s">
        <v>8324</v>
      </c>
      <c r="C2551" s="48" t="s">
        <v>18930</v>
      </c>
      <c r="D2551" s="49">
        <v>2.65</v>
      </c>
      <c r="E2551" s="49">
        <v>0.27</v>
      </c>
      <c r="F2551" t="str">
        <f>VLOOKUP(A2551,allied_postcode!A:C,3,FALSE)</f>
        <v>N10</v>
      </c>
    </row>
    <row r="2552" hidden="1" spans="1:6">
      <c r="A2552" s="47">
        <v>2758</v>
      </c>
      <c r="B2552" s="47" t="s">
        <v>8325</v>
      </c>
      <c r="C2552" s="48" t="s">
        <v>18930</v>
      </c>
      <c r="D2552" s="49">
        <v>2.65</v>
      </c>
      <c r="E2552" s="49">
        <v>0.27</v>
      </c>
      <c r="F2552" t="str">
        <f>VLOOKUP(A2552,allied_postcode!A:C,3,FALSE)</f>
        <v>N10</v>
      </c>
    </row>
    <row r="2553" hidden="1" spans="1:6">
      <c r="A2553" s="47">
        <v>2758</v>
      </c>
      <c r="B2553" s="47" t="s">
        <v>8326</v>
      </c>
      <c r="C2553" s="48" t="s">
        <v>18930</v>
      </c>
      <c r="D2553" s="49">
        <v>2.65</v>
      </c>
      <c r="E2553" s="49">
        <v>0.27</v>
      </c>
      <c r="F2553" t="str">
        <f>VLOOKUP(A2553,allied_postcode!A:C,3,FALSE)</f>
        <v>N10</v>
      </c>
    </row>
    <row r="2554" hidden="1" spans="1:6">
      <c r="A2554" s="47">
        <v>2758</v>
      </c>
      <c r="B2554" s="47" t="s">
        <v>8327</v>
      </c>
      <c r="C2554" s="48" t="s">
        <v>18930</v>
      </c>
      <c r="D2554" s="49">
        <v>2.65</v>
      </c>
      <c r="E2554" s="49">
        <v>0.27</v>
      </c>
      <c r="F2554" t="str">
        <f>VLOOKUP(A2554,allied_postcode!A:C,3,FALSE)</f>
        <v>N10</v>
      </c>
    </row>
    <row r="2555" hidden="1" spans="1:6">
      <c r="A2555" s="47">
        <v>2773</v>
      </c>
      <c r="B2555" s="47" t="s">
        <v>8374</v>
      </c>
      <c r="C2555" s="48" t="s">
        <v>18930</v>
      </c>
      <c r="D2555" s="49">
        <v>2.65</v>
      </c>
      <c r="E2555" s="49">
        <v>0.27</v>
      </c>
      <c r="F2555" t="str">
        <f>VLOOKUP(A2555,allied_postcode!A:C,3,FALSE)</f>
        <v>N10</v>
      </c>
    </row>
    <row r="2556" hidden="1" spans="1:6">
      <c r="A2556" s="47">
        <v>2774</v>
      </c>
      <c r="B2556" s="47" t="s">
        <v>8377</v>
      </c>
      <c r="C2556" s="48" t="s">
        <v>18930</v>
      </c>
      <c r="D2556" s="49">
        <v>2.65</v>
      </c>
      <c r="E2556" s="49">
        <v>0.27</v>
      </c>
      <c r="F2556" t="str">
        <f>VLOOKUP(A2556,allied_postcode!A:C,3,FALSE)</f>
        <v>N10</v>
      </c>
    </row>
    <row r="2557" hidden="1" spans="1:6">
      <c r="A2557" s="47">
        <v>2774</v>
      </c>
      <c r="B2557" s="47" t="s">
        <v>8378</v>
      </c>
      <c r="C2557" s="48" t="s">
        <v>18930</v>
      </c>
      <c r="D2557" s="49">
        <v>2.65</v>
      </c>
      <c r="E2557" s="49">
        <v>0.27</v>
      </c>
      <c r="F2557" t="str">
        <f>VLOOKUP(A2557,allied_postcode!A:C,3,FALSE)</f>
        <v>N10</v>
      </c>
    </row>
    <row r="2558" hidden="1" spans="1:6">
      <c r="A2558" s="47">
        <v>2775</v>
      </c>
      <c r="B2558" s="47" t="s">
        <v>8379</v>
      </c>
      <c r="C2558" s="48" t="s">
        <v>18930</v>
      </c>
      <c r="D2558" s="49">
        <v>5.3</v>
      </c>
      <c r="E2558" s="49">
        <v>0.54</v>
      </c>
      <c r="F2558" t="str">
        <f>VLOOKUP(A2558,allied_postcode!A:C,3,FALSE)</f>
        <v>N10</v>
      </c>
    </row>
    <row r="2559" hidden="1" spans="1:6">
      <c r="A2559" s="47">
        <v>2775</v>
      </c>
      <c r="B2559" s="47" t="s">
        <v>8380</v>
      </c>
      <c r="C2559" s="48" t="s">
        <v>18930</v>
      </c>
      <c r="D2559" s="49">
        <v>5.3</v>
      </c>
      <c r="E2559" s="49">
        <v>0.54</v>
      </c>
      <c r="F2559" t="str">
        <f>VLOOKUP(A2559,allied_postcode!A:C,3,FALSE)</f>
        <v>N10</v>
      </c>
    </row>
    <row r="2560" hidden="1" spans="1:6">
      <c r="A2560" s="47">
        <v>2775</v>
      </c>
      <c r="B2560" s="47" t="s">
        <v>8381</v>
      </c>
      <c r="C2560" s="48" t="s">
        <v>18930</v>
      </c>
      <c r="D2560" s="49">
        <v>5.3</v>
      </c>
      <c r="E2560" s="49">
        <v>0.54</v>
      </c>
      <c r="F2560" t="str">
        <f>VLOOKUP(A2560,allied_postcode!A:C,3,FALSE)</f>
        <v>N10</v>
      </c>
    </row>
    <row r="2561" hidden="1" spans="1:6">
      <c r="A2561" s="47">
        <v>2775</v>
      </c>
      <c r="B2561" s="47" t="s">
        <v>8382</v>
      </c>
      <c r="C2561" s="48" t="s">
        <v>18930</v>
      </c>
      <c r="D2561" s="49">
        <v>5.3</v>
      </c>
      <c r="E2561" s="49">
        <v>0.54</v>
      </c>
      <c r="F2561" t="str">
        <f>VLOOKUP(A2561,allied_postcode!A:C,3,FALSE)</f>
        <v>N10</v>
      </c>
    </row>
    <row r="2562" hidden="1" spans="1:6">
      <c r="A2562" s="47">
        <v>2775</v>
      </c>
      <c r="B2562" s="47" t="s">
        <v>8383</v>
      </c>
      <c r="C2562" s="48" t="s">
        <v>18930</v>
      </c>
      <c r="D2562" s="49">
        <v>5.3</v>
      </c>
      <c r="E2562" s="49">
        <v>0.54</v>
      </c>
      <c r="F2562" t="str">
        <f>VLOOKUP(A2562,allied_postcode!A:C,3,FALSE)</f>
        <v>N10</v>
      </c>
    </row>
    <row r="2563" hidden="1" spans="1:6">
      <c r="A2563" s="47">
        <v>2775</v>
      </c>
      <c r="B2563" s="47" t="s">
        <v>8384</v>
      </c>
      <c r="C2563" s="48" t="s">
        <v>18930</v>
      </c>
      <c r="D2563" s="49">
        <v>5.3</v>
      </c>
      <c r="E2563" s="49">
        <v>0.54</v>
      </c>
      <c r="F2563" t="str">
        <f>VLOOKUP(A2563,allied_postcode!A:C,3,FALSE)</f>
        <v>N10</v>
      </c>
    </row>
    <row r="2564" hidden="1" spans="1:6">
      <c r="A2564" s="47">
        <v>2775</v>
      </c>
      <c r="B2564" s="47" t="s">
        <v>8385</v>
      </c>
      <c r="C2564" s="48" t="s">
        <v>18930</v>
      </c>
      <c r="D2564" s="49">
        <v>5.3</v>
      </c>
      <c r="E2564" s="49">
        <v>0.54</v>
      </c>
      <c r="F2564" t="str">
        <f>VLOOKUP(A2564,allied_postcode!A:C,3,FALSE)</f>
        <v>N10</v>
      </c>
    </row>
    <row r="2565" hidden="1" spans="1:6">
      <c r="A2565" s="47">
        <v>2775</v>
      </c>
      <c r="B2565" s="47" t="s">
        <v>8386</v>
      </c>
      <c r="C2565" s="48" t="s">
        <v>18930</v>
      </c>
      <c r="D2565" s="49">
        <v>5.3</v>
      </c>
      <c r="E2565" s="49">
        <v>0.54</v>
      </c>
      <c r="F2565" t="str">
        <f>VLOOKUP(A2565,allied_postcode!A:C,3,FALSE)</f>
        <v>N10</v>
      </c>
    </row>
    <row r="2566" hidden="1" spans="1:6">
      <c r="A2566" s="47">
        <v>2775</v>
      </c>
      <c r="B2566" s="47" t="s">
        <v>8387</v>
      </c>
      <c r="C2566" s="48" t="s">
        <v>18930</v>
      </c>
      <c r="D2566" s="49">
        <v>5.3</v>
      </c>
      <c r="E2566" s="49">
        <v>0.54</v>
      </c>
      <c r="F2566" t="str">
        <f>VLOOKUP(A2566,allied_postcode!A:C,3,FALSE)</f>
        <v>N10</v>
      </c>
    </row>
    <row r="2567" hidden="1" spans="1:6">
      <c r="A2567" s="47">
        <v>2775</v>
      </c>
      <c r="B2567" s="47" t="s">
        <v>8388</v>
      </c>
      <c r="C2567" s="48" t="s">
        <v>18930</v>
      </c>
      <c r="D2567" s="49">
        <v>5.3</v>
      </c>
      <c r="E2567" s="49">
        <v>0.54</v>
      </c>
      <c r="F2567" t="str">
        <f>VLOOKUP(A2567,allied_postcode!A:C,3,FALSE)</f>
        <v>N10</v>
      </c>
    </row>
    <row r="2568" hidden="1" spans="1:6">
      <c r="A2568" s="47">
        <v>2775</v>
      </c>
      <c r="B2568" s="47" t="s">
        <v>8389</v>
      </c>
      <c r="C2568" s="48" t="s">
        <v>18930</v>
      </c>
      <c r="D2568" s="49">
        <v>5.3</v>
      </c>
      <c r="E2568" s="49">
        <v>0.54</v>
      </c>
      <c r="F2568" t="str">
        <f>VLOOKUP(A2568,allied_postcode!A:C,3,FALSE)</f>
        <v>N10</v>
      </c>
    </row>
    <row r="2569" hidden="1" spans="1:6">
      <c r="A2569" s="47">
        <v>2775</v>
      </c>
      <c r="B2569" s="47" t="s">
        <v>8390</v>
      </c>
      <c r="C2569" s="48" t="s">
        <v>18930</v>
      </c>
      <c r="D2569" s="49">
        <v>5.3</v>
      </c>
      <c r="E2569" s="49">
        <v>0.54</v>
      </c>
      <c r="F2569" t="str">
        <f>VLOOKUP(A2569,allied_postcode!A:C,3,FALSE)</f>
        <v>N10</v>
      </c>
    </row>
    <row r="2570" hidden="1" spans="1:6">
      <c r="A2570" s="47">
        <v>2775</v>
      </c>
      <c r="B2570" s="47" t="s">
        <v>8391</v>
      </c>
      <c r="C2570" s="48" t="s">
        <v>18930</v>
      </c>
      <c r="D2570" s="49">
        <v>5.3</v>
      </c>
      <c r="E2570" s="49">
        <v>0.54</v>
      </c>
      <c r="F2570" t="str">
        <f>VLOOKUP(A2570,allied_postcode!A:C,3,FALSE)</f>
        <v>N10</v>
      </c>
    </row>
    <row r="2571" hidden="1" spans="1:6">
      <c r="A2571" s="47">
        <v>2775</v>
      </c>
      <c r="B2571" s="47" t="s">
        <v>8392</v>
      </c>
      <c r="C2571" s="48" t="s">
        <v>18930</v>
      </c>
      <c r="D2571" s="49">
        <v>5.3</v>
      </c>
      <c r="E2571" s="49">
        <v>0.54</v>
      </c>
      <c r="F2571" t="str">
        <f>VLOOKUP(A2571,allied_postcode!A:C,3,FALSE)</f>
        <v>N10</v>
      </c>
    </row>
    <row r="2572" hidden="1" spans="1:6">
      <c r="A2572" s="47">
        <v>2775</v>
      </c>
      <c r="B2572" s="47" t="s">
        <v>8393</v>
      </c>
      <c r="C2572" s="48" t="s">
        <v>18930</v>
      </c>
      <c r="D2572" s="49">
        <v>5.3</v>
      </c>
      <c r="E2572" s="49">
        <v>0.54</v>
      </c>
      <c r="F2572" t="str">
        <f>VLOOKUP(A2572,allied_postcode!A:C,3,FALSE)</f>
        <v>N10</v>
      </c>
    </row>
    <row r="2573" hidden="1" spans="1:6">
      <c r="A2573" s="47">
        <v>2775</v>
      </c>
      <c r="B2573" s="47" t="s">
        <v>8394</v>
      </c>
      <c r="C2573" s="48" t="s">
        <v>18930</v>
      </c>
      <c r="D2573" s="49">
        <v>5.3</v>
      </c>
      <c r="E2573" s="49">
        <v>0.54</v>
      </c>
      <c r="F2573" t="str">
        <f>VLOOKUP(A2573,allied_postcode!A:C,3,FALSE)</f>
        <v>N10</v>
      </c>
    </row>
    <row r="2574" hidden="1" spans="1:6">
      <c r="A2574" s="47">
        <v>2775</v>
      </c>
      <c r="B2574" s="47" t="s">
        <v>8395</v>
      </c>
      <c r="C2574" s="48" t="s">
        <v>18930</v>
      </c>
      <c r="D2574" s="49">
        <v>5.3</v>
      </c>
      <c r="E2574" s="49">
        <v>0.54</v>
      </c>
      <c r="F2574" t="str">
        <f>VLOOKUP(A2574,allied_postcode!A:C,3,FALSE)</f>
        <v>N10</v>
      </c>
    </row>
    <row r="2575" hidden="1" spans="1:6">
      <c r="A2575" s="47">
        <v>2777</v>
      </c>
      <c r="B2575" s="47" t="s">
        <v>8397</v>
      </c>
      <c r="C2575" s="48" t="s">
        <v>18930</v>
      </c>
      <c r="D2575" s="49">
        <v>2.65</v>
      </c>
      <c r="E2575" s="49">
        <v>0.27</v>
      </c>
      <c r="F2575" t="str">
        <f>VLOOKUP(A2575,allied_postcode!A:C,3,FALSE)</f>
        <v>N10</v>
      </c>
    </row>
    <row r="2576" hidden="1" spans="1:6">
      <c r="A2576" s="47">
        <v>2777</v>
      </c>
      <c r="B2576" s="47" t="s">
        <v>8399</v>
      </c>
      <c r="C2576" s="48" t="s">
        <v>18930</v>
      </c>
      <c r="D2576" s="49">
        <v>2.65</v>
      </c>
      <c r="E2576" s="49">
        <v>0.27</v>
      </c>
      <c r="F2576" t="str">
        <f>VLOOKUP(A2576,allied_postcode!A:C,3,FALSE)</f>
        <v>N10</v>
      </c>
    </row>
    <row r="2577" hidden="1" spans="1:6">
      <c r="A2577" s="47">
        <v>2777</v>
      </c>
      <c r="B2577" s="47" t="s">
        <v>8401</v>
      </c>
      <c r="C2577" s="48" t="s">
        <v>18930</v>
      </c>
      <c r="D2577" s="49">
        <v>2.65</v>
      </c>
      <c r="E2577" s="49">
        <v>0.27</v>
      </c>
      <c r="F2577" t="str">
        <f>VLOOKUP(A2577,allied_postcode!A:C,3,FALSE)</f>
        <v>N10</v>
      </c>
    </row>
    <row r="2578" hidden="1" spans="1:6">
      <c r="A2578" s="47">
        <v>2777</v>
      </c>
      <c r="B2578" s="47" t="s">
        <v>7054</v>
      </c>
      <c r="C2578" s="48" t="s">
        <v>18930</v>
      </c>
      <c r="D2578" s="49">
        <v>2.65</v>
      </c>
      <c r="E2578" s="49">
        <v>0.27</v>
      </c>
      <c r="F2578" t="str">
        <f>VLOOKUP(A2578,allied_postcode!A:C,3,FALSE)</f>
        <v>N10</v>
      </c>
    </row>
    <row r="2579" hidden="1" spans="1:6">
      <c r="A2579" s="47">
        <v>2778</v>
      </c>
      <c r="B2579" s="47" t="s">
        <v>8402</v>
      </c>
      <c r="C2579" s="48" t="s">
        <v>18930</v>
      </c>
      <c r="D2579" s="49">
        <v>1.33</v>
      </c>
      <c r="E2579" s="49">
        <v>0.14</v>
      </c>
      <c r="F2579" t="str">
        <f>VLOOKUP(A2579,allied_postcode!A:C,3,FALSE)</f>
        <v>N10</v>
      </c>
    </row>
    <row r="2580" hidden="1" spans="1:6">
      <c r="A2580" s="47">
        <v>2784</v>
      </c>
      <c r="B2580" s="47" t="s">
        <v>8410</v>
      </c>
      <c r="C2580" s="48" t="s">
        <v>18930</v>
      </c>
      <c r="D2580" s="49">
        <v>1.33</v>
      </c>
      <c r="E2580" s="49">
        <v>0.14</v>
      </c>
      <c r="F2580" t="str">
        <f>VLOOKUP(A2580,allied_postcode!A:C,3,FALSE)</f>
        <v>N10</v>
      </c>
    </row>
    <row r="2581" hidden="1" spans="1:6">
      <c r="A2581" s="47">
        <v>2785</v>
      </c>
      <c r="B2581" s="47" t="s">
        <v>8412</v>
      </c>
      <c r="C2581" s="48" t="s">
        <v>18930</v>
      </c>
      <c r="D2581" s="49">
        <v>1.33</v>
      </c>
      <c r="E2581" s="49">
        <v>0.14</v>
      </c>
      <c r="F2581" t="str">
        <f>VLOOKUP(A2581,allied_postcode!A:C,3,FALSE)</f>
        <v>N10</v>
      </c>
    </row>
    <row r="2582" hidden="1" spans="1:6">
      <c r="A2582" s="47">
        <v>2785</v>
      </c>
      <c r="B2582" s="47" t="s">
        <v>18960</v>
      </c>
      <c r="C2582" s="48" t="s">
        <v>18930</v>
      </c>
      <c r="D2582" s="49">
        <v>1.33</v>
      </c>
      <c r="E2582" s="49">
        <v>0.14</v>
      </c>
      <c r="F2582" t="str">
        <f>VLOOKUP(A2582,allied_postcode!A:C,3,FALSE)</f>
        <v>N10</v>
      </c>
    </row>
    <row r="2583" hidden="1" spans="1:6">
      <c r="A2583" s="47">
        <v>2786</v>
      </c>
      <c r="B2583" s="47" t="s">
        <v>8413</v>
      </c>
      <c r="C2583" s="48" t="s">
        <v>18930</v>
      </c>
      <c r="D2583" s="49">
        <v>1.33</v>
      </c>
      <c r="E2583" s="49">
        <v>0.14</v>
      </c>
      <c r="F2583" t="str">
        <f>VLOOKUP(A2583,allied_postcode!A:C,3,FALSE)</f>
        <v>N10</v>
      </c>
    </row>
    <row r="2584" hidden="1" spans="1:6">
      <c r="A2584" s="47">
        <v>2786</v>
      </c>
      <c r="B2584" s="47" t="s">
        <v>8414</v>
      </c>
      <c r="C2584" s="48" t="s">
        <v>18930</v>
      </c>
      <c r="D2584" s="49">
        <v>1.33</v>
      </c>
      <c r="E2584" s="49">
        <v>0.14</v>
      </c>
      <c r="F2584" t="str">
        <f>VLOOKUP(A2584,allied_postcode!A:C,3,FALSE)</f>
        <v>N10</v>
      </c>
    </row>
    <row r="2585" hidden="1" spans="1:6">
      <c r="A2585" s="47">
        <v>2786</v>
      </c>
      <c r="B2585" s="47" t="s">
        <v>8415</v>
      </c>
      <c r="C2585" s="48" t="s">
        <v>18930</v>
      </c>
      <c r="D2585" s="49">
        <v>1.33</v>
      </c>
      <c r="E2585" s="49">
        <v>0.14</v>
      </c>
      <c r="F2585" t="str">
        <f>VLOOKUP(A2585,allied_postcode!A:C,3,FALSE)</f>
        <v>N10</v>
      </c>
    </row>
    <row r="2586" hidden="1" spans="1:6">
      <c r="A2586" s="47">
        <v>2786</v>
      </c>
      <c r="B2586" s="47" t="s">
        <v>8417</v>
      </c>
      <c r="C2586" s="48" t="s">
        <v>18930</v>
      </c>
      <c r="D2586" s="49">
        <v>1.33</v>
      </c>
      <c r="E2586" s="49">
        <v>0.14</v>
      </c>
      <c r="F2586" t="str">
        <f>VLOOKUP(A2586,allied_postcode!A:C,3,FALSE)</f>
        <v>N10</v>
      </c>
    </row>
    <row r="2587" hidden="1" spans="1:6">
      <c r="A2587" s="47">
        <v>2787</v>
      </c>
      <c r="B2587" s="47" t="s">
        <v>8418</v>
      </c>
      <c r="C2587" s="48" t="s">
        <v>18930</v>
      </c>
      <c r="D2587" s="49">
        <v>5.3</v>
      </c>
      <c r="E2587" s="49">
        <v>0.54</v>
      </c>
      <c r="F2587" t="str">
        <f>VLOOKUP(A2587,allied_postcode!A:C,3,FALSE)</f>
        <v>N09</v>
      </c>
    </row>
    <row r="2588" hidden="1" spans="1:6">
      <c r="A2588" s="47">
        <v>2787</v>
      </c>
      <c r="B2588" s="47" t="s">
        <v>8419</v>
      </c>
      <c r="C2588" s="48" t="s">
        <v>18930</v>
      </c>
      <c r="D2588" s="49">
        <v>3.31</v>
      </c>
      <c r="E2588" s="49">
        <v>0.34</v>
      </c>
      <c r="F2588" t="str">
        <f>VLOOKUP(A2588,allied_postcode!A:C,3,FALSE)</f>
        <v>N09</v>
      </c>
    </row>
    <row r="2589" hidden="1" spans="1:6">
      <c r="A2589" s="47">
        <v>2787</v>
      </c>
      <c r="B2589" s="47" t="s">
        <v>8420</v>
      </c>
      <c r="C2589" s="48" t="s">
        <v>18930</v>
      </c>
      <c r="D2589" s="49">
        <v>5.3</v>
      </c>
      <c r="E2589" s="49">
        <v>0.54</v>
      </c>
      <c r="F2589" t="str">
        <f>VLOOKUP(A2589,allied_postcode!A:C,3,FALSE)</f>
        <v>N09</v>
      </c>
    </row>
    <row r="2590" hidden="1" spans="1:6">
      <c r="A2590" s="47">
        <v>2787</v>
      </c>
      <c r="B2590" s="47" t="s">
        <v>8421</v>
      </c>
      <c r="C2590" s="48" t="s">
        <v>18930</v>
      </c>
      <c r="D2590" s="49">
        <v>5.3</v>
      </c>
      <c r="E2590" s="49">
        <v>0.54</v>
      </c>
      <c r="F2590" t="str">
        <f>VLOOKUP(A2590,allied_postcode!A:C,3,FALSE)</f>
        <v>N09</v>
      </c>
    </row>
    <row r="2591" hidden="1" spans="1:6">
      <c r="A2591" s="47">
        <v>2787</v>
      </c>
      <c r="B2591" s="47" t="s">
        <v>8517</v>
      </c>
      <c r="C2591" s="48" t="s">
        <v>18930</v>
      </c>
      <c r="D2591" s="49">
        <v>5.3</v>
      </c>
      <c r="E2591" s="49">
        <v>0.54</v>
      </c>
      <c r="F2591" t="str">
        <f>VLOOKUP(A2591,allied_postcode!A:C,3,FALSE)</f>
        <v>N09</v>
      </c>
    </row>
    <row r="2592" hidden="1" spans="1:6">
      <c r="A2592" s="47">
        <v>2787</v>
      </c>
      <c r="B2592" s="47" t="s">
        <v>8422</v>
      </c>
      <c r="C2592" s="48" t="s">
        <v>18930</v>
      </c>
      <c r="D2592" s="49">
        <v>5.3</v>
      </c>
      <c r="E2592" s="49">
        <v>0.54</v>
      </c>
      <c r="F2592" t="str">
        <f>VLOOKUP(A2592,allied_postcode!A:C,3,FALSE)</f>
        <v>N09</v>
      </c>
    </row>
    <row r="2593" hidden="1" spans="1:6">
      <c r="A2593" s="47">
        <v>2787</v>
      </c>
      <c r="B2593" s="47" t="s">
        <v>8423</v>
      </c>
      <c r="C2593" s="48" t="s">
        <v>18930</v>
      </c>
      <c r="D2593" s="49">
        <v>3.31</v>
      </c>
      <c r="E2593" s="49">
        <v>0.34</v>
      </c>
      <c r="F2593" t="str">
        <f>VLOOKUP(A2593,allied_postcode!A:C,3,FALSE)</f>
        <v>N09</v>
      </c>
    </row>
    <row r="2594" hidden="1" spans="1:6">
      <c r="A2594" s="47">
        <v>2787</v>
      </c>
      <c r="B2594" s="47" t="s">
        <v>8424</v>
      </c>
      <c r="C2594" s="48" t="s">
        <v>18930</v>
      </c>
      <c r="D2594" s="49">
        <v>5.3</v>
      </c>
      <c r="E2594" s="49">
        <v>0.54</v>
      </c>
      <c r="F2594" t="str">
        <f>VLOOKUP(A2594,allied_postcode!A:C,3,FALSE)</f>
        <v>N09</v>
      </c>
    </row>
    <row r="2595" hidden="1" spans="1:6">
      <c r="A2595" s="47">
        <v>2787</v>
      </c>
      <c r="B2595" s="47" t="s">
        <v>8425</v>
      </c>
      <c r="C2595" s="48" t="s">
        <v>18930</v>
      </c>
      <c r="D2595" s="49">
        <v>5.3</v>
      </c>
      <c r="E2595" s="49">
        <v>0.54</v>
      </c>
      <c r="F2595" t="str">
        <f>VLOOKUP(A2595,allied_postcode!A:C,3,FALSE)</f>
        <v>N09</v>
      </c>
    </row>
    <row r="2596" hidden="1" spans="1:6">
      <c r="A2596" s="47">
        <v>2787</v>
      </c>
      <c r="B2596" s="47" t="s">
        <v>8426</v>
      </c>
      <c r="C2596" s="48" t="s">
        <v>18930</v>
      </c>
      <c r="D2596" s="49">
        <v>3.31</v>
      </c>
      <c r="E2596" s="49">
        <v>0.34</v>
      </c>
      <c r="F2596" t="str">
        <f>VLOOKUP(A2596,allied_postcode!A:C,3,FALSE)</f>
        <v>N09</v>
      </c>
    </row>
    <row r="2597" hidden="1" spans="1:6">
      <c r="A2597" s="47">
        <v>2787</v>
      </c>
      <c r="B2597" s="47" t="s">
        <v>5332</v>
      </c>
      <c r="C2597" s="48" t="s">
        <v>18930</v>
      </c>
      <c r="D2597" s="49">
        <v>2.65</v>
      </c>
      <c r="E2597" s="49">
        <v>0.27</v>
      </c>
      <c r="F2597" t="str">
        <f>VLOOKUP(A2597,allied_postcode!A:C,3,FALSE)</f>
        <v>N09</v>
      </c>
    </row>
    <row r="2598" hidden="1" spans="1:6">
      <c r="A2598" s="47">
        <v>2787</v>
      </c>
      <c r="B2598" s="47" t="s">
        <v>5566</v>
      </c>
      <c r="C2598" s="48" t="s">
        <v>18930</v>
      </c>
      <c r="D2598" s="49">
        <v>3.98</v>
      </c>
      <c r="E2598" s="49">
        <v>0.41</v>
      </c>
      <c r="F2598" t="str">
        <f>VLOOKUP(A2598,allied_postcode!A:C,3,FALSE)</f>
        <v>N09</v>
      </c>
    </row>
    <row r="2599" hidden="1" spans="1:6">
      <c r="A2599" s="47">
        <v>2787</v>
      </c>
      <c r="B2599" s="47" t="s">
        <v>8427</v>
      </c>
      <c r="C2599" s="48" t="s">
        <v>18930</v>
      </c>
      <c r="D2599" s="49">
        <v>5.3</v>
      </c>
      <c r="E2599" s="49">
        <v>0.54</v>
      </c>
      <c r="F2599" t="str">
        <f>VLOOKUP(A2599,allied_postcode!A:C,3,FALSE)</f>
        <v>N09</v>
      </c>
    </row>
    <row r="2600" hidden="1" spans="1:6">
      <c r="A2600" s="47">
        <v>2787</v>
      </c>
      <c r="B2600" s="47" t="s">
        <v>8428</v>
      </c>
      <c r="C2600" s="48" t="s">
        <v>18930</v>
      </c>
      <c r="D2600" s="49">
        <v>5.3</v>
      </c>
      <c r="E2600" s="49">
        <v>0.54</v>
      </c>
      <c r="F2600" t="str">
        <f>VLOOKUP(A2600,allied_postcode!A:C,3,FALSE)</f>
        <v>N09</v>
      </c>
    </row>
    <row r="2601" hidden="1" spans="1:6">
      <c r="A2601" s="47">
        <v>2787</v>
      </c>
      <c r="B2601" s="47" t="s">
        <v>8429</v>
      </c>
      <c r="C2601" s="48" t="s">
        <v>18930</v>
      </c>
      <c r="D2601" s="49">
        <v>5.3</v>
      </c>
      <c r="E2601" s="49">
        <v>0.54</v>
      </c>
      <c r="F2601" t="str">
        <f>VLOOKUP(A2601,allied_postcode!A:C,3,FALSE)</f>
        <v>N09</v>
      </c>
    </row>
    <row r="2602" hidden="1" spans="1:6">
      <c r="A2602" s="47">
        <v>2787</v>
      </c>
      <c r="B2602" s="47" t="s">
        <v>8430</v>
      </c>
      <c r="C2602" s="48" t="s">
        <v>18930</v>
      </c>
      <c r="D2602" s="49">
        <v>3.31</v>
      </c>
      <c r="E2602" s="49">
        <v>0.34</v>
      </c>
      <c r="F2602" t="str">
        <f>VLOOKUP(A2602,allied_postcode!A:C,3,FALSE)</f>
        <v>N09</v>
      </c>
    </row>
    <row r="2603" hidden="1" spans="1:6">
      <c r="A2603" s="47">
        <v>2787</v>
      </c>
      <c r="B2603" s="47" t="s">
        <v>8432</v>
      </c>
      <c r="C2603" s="48" t="s">
        <v>18930</v>
      </c>
      <c r="D2603" s="49">
        <v>5.3</v>
      </c>
      <c r="E2603" s="49">
        <v>0.54</v>
      </c>
      <c r="F2603" t="str">
        <f>VLOOKUP(A2603,allied_postcode!A:C,3,FALSE)</f>
        <v>N09</v>
      </c>
    </row>
    <row r="2604" hidden="1" spans="1:6">
      <c r="A2604" s="47">
        <v>2787</v>
      </c>
      <c r="B2604" s="47" t="s">
        <v>8433</v>
      </c>
      <c r="C2604" s="48" t="s">
        <v>18930</v>
      </c>
      <c r="D2604" s="49">
        <v>5.3</v>
      </c>
      <c r="E2604" s="49">
        <v>0.54</v>
      </c>
      <c r="F2604" t="str">
        <f>VLOOKUP(A2604,allied_postcode!A:C,3,FALSE)</f>
        <v>N09</v>
      </c>
    </row>
    <row r="2605" hidden="1" spans="1:6">
      <c r="A2605" s="47">
        <v>2787</v>
      </c>
      <c r="B2605" s="47" t="s">
        <v>8434</v>
      </c>
      <c r="C2605" s="48" t="s">
        <v>18930</v>
      </c>
      <c r="D2605" s="49">
        <v>5.3</v>
      </c>
      <c r="E2605" s="49">
        <v>0.54</v>
      </c>
      <c r="F2605" t="str">
        <f>VLOOKUP(A2605,allied_postcode!A:C,3,FALSE)</f>
        <v>N09</v>
      </c>
    </row>
    <row r="2606" hidden="1" spans="1:6">
      <c r="A2606" s="47">
        <v>2787</v>
      </c>
      <c r="B2606" s="47" t="s">
        <v>8431</v>
      </c>
      <c r="C2606" s="48" t="s">
        <v>18930</v>
      </c>
      <c r="D2606" s="49">
        <v>3.31</v>
      </c>
      <c r="E2606" s="49">
        <v>0.34</v>
      </c>
      <c r="F2606" t="str">
        <f>VLOOKUP(A2606,allied_postcode!A:C,3,FALSE)</f>
        <v>N09</v>
      </c>
    </row>
    <row r="2607" hidden="1" spans="1:6">
      <c r="A2607" s="47">
        <v>2790</v>
      </c>
      <c r="B2607" s="47" t="s">
        <v>8438</v>
      </c>
      <c r="C2607" s="48" t="s">
        <v>18930</v>
      </c>
      <c r="D2607" s="49">
        <v>5.3</v>
      </c>
      <c r="E2607" s="49">
        <v>0.54</v>
      </c>
      <c r="F2607" t="str">
        <f>VLOOKUP(A2607,allied_postcode!A:C,3,FALSE)</f>
        <v>N10</v>
      </c>
    </row>
    <row r="2608" hidden="1" spans="1:6">
      <c r="A2608" s="47">
        <v>2790</v>
      </c>
      <c r="B2608" s="47" t="s">
        <v>8439</v>
      </c>
      <c r="C2608" s="48" t="s">
        <v>18930</v>
      </c>
      <c r="D2608" s="49">
        <v>2.65</v>
      </c>
      <c r="E2608" s="49">
        <v>0.27</v>
      </c>
      <c r="F2608" t="str">
        <f>VLOOKUP(A2608,allied_postcode!A:C,3,FALSE)</f>
        <v>N10</v>
      </c>
    </row>
    <row r="2609" hidden="1" spans="1:6">
      <c r="A2609" s="47">
        <v>2790</v>
      </c>
      <c r="B2609" s="47" t="s">
        <v>8440</v>
      </c>
      <c r="C2609" s="48" t="s">
        <v>18930</v>
      </c>
      <c r="D2609" s="49">
        <v>2.65</v>
      </c>
      <c r="E2609" s="49">
        <v>0.27</v>
      </c>
      <c r="F2609" t="str">
        <f>VLOOKUP(A2609,allied_postcode!A:C,3,FALSE)</f>
        <v>N10</v>
      </c>
    </row>
    <row r="2610" hidden="1" spans="1:6">
      <c r="A2610" s="47">
        <v>2790</v>
      </c>
      <c r="B2610" s="47" t="s">
        <v>8441</v>
      </c>
      <c r="C2610" s="48" t="s">
        <v>18930</v>
      </c>
      <c r="D2610" s="49">
        <v>2.65</v>
      </c>
      <c r="E2610" s="49">
        <v>0.27</v>
      </c>
      <c r="F2610" t="str">
        <f>VLOOKUP(A2610,allied_postcode!A:C,3,FALSE)</f>
        <v>N10</v>
      </c>
    </row>
    <row r="2611" hidden="1" spans="1:6">
      <c r="A2611" s="47">
        <v>2790</v>
      </c>
      <c r="B2611" s="47" t="s">
        <v>8442</v>
      </c>
      <c r="C2611" s="48" t="s">
        <v>18930</v>
      </c>
      <c r="D2611" s="49">
        <v>3.31</v>
      </c>
      <c r="E2611" s="49">
        <v>0.34</v>
      </c>
      <c r="F2611" t="str">
        <f>VLOOKUP(A2611,allied_postcode!A:C,3,FALSE)</f>
        <v>N10</v>
      </c>
    </row>
    <row r="2612" hidden="1" spans="1:6">
      <c r="A2612" s="47">
        <v>2790</v>
      </c>
      <c r="B2612" s="47" t="s">
        <v>8443</v>
      </c>
      <c r="C2612" s="48" t="s">
        <v>18930</v>
      </c>
      <c r="D2612" s="49">
        <v>3.31</v>
      </c>
      <c r="E2612" s="49">
        <v>0.34</v>
      </c>
      <c r="F2612" t="str">
        <f>VLOOKUP(A2612,allied_postcode!A:C,3,FALSE)</f>
        <v>N10</v>
      </c>
    </row>
    <row r="2613" hidden="1" spans="1:6">
      <c r="A2613" s="47">
        <v>2790</v>
      </c>
      <c r="B2613" s="47" t="s">
        <v>8444</v>
      </c>
      <c r="C2613" s="48" t="s">
        <v>18930</v>
      </c>
      <c r="D2613" s="49">
        <v>2.65</v>
      </c>
      <c r="E2613" s="49">
        <v>0.27</v>
      </c>
      <c r="F2613" t="str">
        <f>VLOOKUP(A2613,allied_postcode!A:C,3,FALSE)</f>
        <v>N10</v>
      </c>
    </row>
    <row r="2614" hidden="1" spans="1:6">
      <c r="A2614" s="47">
        <v>2790</v>
      </c>
      <c r="B2614" s="47" t="s">
        <v>8445</v>
      </c>
      <c r="C2614" s="48" t="s">
        <v>18930</v>
      </c>
      <c r="D2614" s="49">
        <v>2.65</v>
      </c>
      <c r="E2614" s="49">
        <v>0.27</v>
      </c>
      <c r="F2614" t="str">
        <f>VLOOKUP(A2614,allied_postcode!A:C,3,FALSE)</f>
        <v>N10</v>
      </c>
    </row>
    <row r="2615" hidden="1" spans="1:6">
      <c r="A2615" s="47">
        <v>2790</v>
      </c>
      <c r="B2615" s="47" t="s">
        <v>8446</v>
      </c>
      <c r="C2615" s="48" t="s">
        <v>18930</v>
      </c>
      <c r="D2615" s="49">
        <v>5.3</v>
      </c>
      <c r="E2615" s="49">
        <v>0.54</v>
      </c>
      <c r="F2615" t="str">
        <f>VLOOKUP(A2615,allied_postcode!A:C,3,FALSE)</f>
        <v>N10</v>
      </c>
    </row>
    <row r="2616" hidden="1" spans="1:6">
      <c r="A2616" s="47">
        <v>2790</v>
      </c>
      <c r="B2616" s="47" t="s">
        <v>18961</v>
      </c>
      <c r="C2616" s="48" t="s">
        <v>18930</v>
      </c>
      <c r="D2616" s="49">
        <v>5.3</v>
      </c>
      <c r="E2616" s="49">
        <v>0.54</v>
      </c>
      <c r="F2616" t="str">
        <f>VLOOKUP(A2616,allied_postcode!A:C,3,FALSE)</f>
        <v>N10</v>
      </c>
    </row>
    <row r="2617" hidden="1" spans="1:6">
      <c r="A2617" s="47">
        <v>2790</v>
      </c>
      <c r="B2617" s="47" t="s">
        <v>8447</v>
      </c>
      <c r="C2617" s="48" t="s">
        <v>18930</v>
      </c>
      <c r="D2617" s="49">
        <v>5.3</v>
      </c>
      <c r="E2617" s="49">
        <v>0.54</v>
      </c>
      <c r="F2617" t="str">
        <f>VLOOKUP(A2617,allied_postcode!A:C,3,FALSE)</f>
        <v>N10</v>
      </c>
    </row>
    <row r="2618" hidden="1" spans="1:6">
      <c r="A2618" s="47">
        <v>2790</v>
      </c>
      <c r="B2618" s="47" t="s">
        <v>8448</v>
      </c>
      <c r="C2618" s="48" t="s">
        <v>18930</v>
      </c>
      <c r="D2618" s="49">
        <v>2.65</v>
      </c>
      <c r="E2618" s="49">
        <v>0.27</v>
      </c>
      <c r="F2618" t="str">
        <f>VLOOKUP(A2618,allied_postcode!A:C,3,FALSE)</f>
        <v>N10</v>
      </c>
    </row>
    <row r="2619" hidden="1" spans="1:6">
      <c r="A2619" s="47">
        <v>2790</v>
      </c>
      <c r="B2619" s="47" t="s">
        <v>8449</v>
      </c>
      <c r="C2619" s="48" t="s">
        <v>18930</v>
      </c>
      <c r="D2619" s="49">
        <v>2.65</v>
      </c>
      <c r="E2619" s="49">
        <v>0.27</v>
      </c>
      <c r="F2619" t="str">
        <f>VLOOKUP(A2619,allied_postcode!A:C,3,FALSE)</f>
        <v>N10</v>
      </c>
    </row>
    <row r="2620" hidden="1" spans="1:6">
      <c r="A2620" s="47">
        <v>2790</v>
      </c>
      <c r="B2620" s="47" t="s">
        <v>8450</v>
      </c>
      <c r="C2620" s="48" t="s">
        <v>18930</v>
      </c>
      <c r="D2620" s="49">
        <v>2.65</v>
      </c>
      <c r="E2620" s="49">
        <v>0.27</v>
      </c>
      <c r="F2620" t="str">
        <f>VLOOKUP(A2620,allied_postcode!A:C,3,FALSE)</f>
        <v>N10</v>
      </c>
    </row>
    <row r="2621" hidden="1" spans="1:6">
      <c r="A2621" s="47">
        <v>2790</v>
      </c>
      <c r="B2621" s="47" t="s">
        <v>8451</v>
      </c>
      <c r="C2621" s="48" t="s">
        <v>18930</v>
      </c>
      <c r="D2621" s="49">
        <v>2.65</v>
      </c>
      <c r="E2621" s="49">
        <v>0.27</v>
      </c>
      <c r="F2621" t="str">
        <f>VLOOKUP(A2621,allied_postcode!A:C,3,FALSE)</f>
        <v>N10</v>
      </c>
    </row>
    <row r="2622" hidden="1" spans="1:6">
      <c r="A2622" s="47">
        <v>2790</v>
      </c>
      <c r="B2622" s="47" t="s">
        <v>8452</v>
      </c>
      <c r="C2622" s="48" t="s">
        <v>18930</v>
      </c>
      <c r="D2622" s="49">
        <v>5.3</v>
      </c>
      <c r="E2622" s="49">
        <v>0.54</v>
      </c>
      <c r="F2622" t="str">
        <f>VLOOKUP(A2622,allied_postcode!A:C,3,FALSE)</f>
        <v>N10</v>
      </c>
    </row>
    <row r="2623" hidden="1" spans="1:6">
      <c r="A2623" s="47">
        <v>2790</v>
      </c>
      <c r="B2623" s="47" t="s">
        <v>8453</v>
      </c>
      <c r="C2623" s="48" t="s">
        <v>18930</v>
      </c>
      <c r="D2623" s="49">
        <v>5.3</v>
      </c>
      <c r="E2623" s="49">
        <v>0.54</v>
      </c>
      <c r="F2623" t="str">
        <f>VLOOKUP(A2623,allied_postcode!A:C,3,FALSE)</f>
        <v>N10</v>
      </c>
    </row>
    <row r="2624" hidden="1" spans="1:6">
      <c r="A2624" s="47">
        <v>2790</v>
      </c>
      <c r="B2624" s="47" t="s">
        <v>8454</v>
      </c>
      <c r="C2624" s="48" t="s">
        <v>18930</v>
      </c>
      <c r="D2624" s="49">
        <v>2.65</v>
      </c>
      <c r="E2624" s="49">
        <v>0.27</v>
      </c>
      <c r="F2624" t="str">
        <f>VLOOKUP(A2624,allied_postcode!A:C,3,FALSE)</f>
        <v>N10</v>
      </c>
    </row>
    <row r="2625" hidden="1" spans="1:6">
      <c r="A2625" s="47">
        <v>2790</v>
      </c>
      <c r="B2625" s="47" t="s">
        <v>8435</v>
      </c>
      <c r="C2625" s="48" t="s">
        <v>18930</v>
      </c>
      <c r="D2625" s="49">
        <v>1.33</v>
      </c>
      <c r="E2625" s="49">
        <v>0.14</v>
      </c>
      <c r="F2625" t="str">
        <f>VLOOKUP(A2625,allied_postcode!A:C,3,FALSE)</f>
        <v>N10</v>
      </c>
    </row>
    <row r="2626" hidden="1" spans="1:6">
      <c r="A2626" s="47">
        <v>2790</v>
      </c>
      <c r="B2626" s="47" t="s">
        <v>8436</v>
      </c>
      <c r="C2626" s="48" t="s">
        <v>18930</v>
      </c>
      <c r="D2626" s="49">
        <v>1.33</v>
      </c>
      <c r="E2626" s="49">
        <v>0.14</v>
      </c>
      <c r="F2626" t="str">
        <f>VLOOKUP(A2626,allied_postcode!A:C,3,FALSE)</f>
        <v>N10</v>
      </c>
    </row>
    <row r="2627" hidden="1" spans="1:6">
      <c r="A2627" s="47">
        <v>2790</v>
      </c>
      <c r="B2627" s="47" t="s">
        <v>8455</v>
      </c>
      <c r="C2627" s="48" t="s">
        <v>18930</v>
      </c>
      <c r="D2627" s="49">
        <v>3.31</v>
      </c>
      <c r="E2627" s="49">
        <v>0.34</v>
      </c>
      <c r="F2627" t="str">
        <f>VLOOKUP(A2627,allied_postcode!A:C,3,FALSE)</f>
        <v>N10</v>
      </c>
    </row>
    <row r="2628" hidden="1" spans="1:6">
      <c r="A2628" s="47">
        <v>2790</v>
      </c>
      <c r="B2628" s="47" t="s">
        <v>8456</v>
      </c>
      <c r="C2628" s="48" t="s">
        <v>18930</v>
      </c>
      <c r="D2628" s="49">
        <v>2.65</v>
      </c>
      <c r="E2628" s="49">
        <v>0.27</v>
      </c>
      <c r="F2628" t="str">
        <f>VLOOKUP(A2628,allied_postcode!A:C,3,FALSE)</f>
        <v>N10</v>
      </c>
    </row>
    <row r="2629" hidden="1" spans="1:6">
      <c r="A2629" s="47">
        <v>2790</v>
      </c>
      <c r="B2629" s="47" t="s">
        <v>8457</v>
      </c>
      <c r="C2629" s="48" t="s">
        <v>18930</v>
      </c>
      <c r="D2629" s="49">
        <v>5.3</v>
      </c>
      <c r="E2629" s="49">
        <v>0.54</v>
      </c>
      <c r="F2629" t="str">
        <f>VLOOKUP(A2629,allied_postcode!A:C,3,FALSE)</f>
        <v>N10</v>
      </c>
    </row>
    <row r="2630" hidden="1" spans="1:6">
      <c r="A2630" s="47">
        <v>2790</v>
      </c>
      <c r="B2630" s="47" t="s">
        <v>8437</v>
      </c>
      <c r="C2630" s="48" t="s">
        <v>18930</v>
      </c>
      <c r="D2630" s="49">
        <v>2.65</v>
      </c>
      <c r="E2630" s="49">
        <v>0.27</v>
      </c>
      <c r="F2630" t="str">
        <f>VLOOKUP(A2630,allied_postcode!A:C,3,FALSE)</f>
        <v>N10</v>
      </c>
    </row>
    <row r="2631" hidden="1" spans="1:6">
      <c r="A2631" s="47">
        <v>2790</v>
      </c>
      <c r="B2631" s="47" t="s">
        <v>8458</v>
      </c>
      <c r="C2631" s="48" t="s">
        <v>18930</v>
      </c>
      <c r="D2631" s="49">
        <v>2.65</v>
      </c>
      <c r="E2631" s="49">
        <v>0.27</v>
      </c>
      <c r="F2631" t="str">
        <f>VLOOKUP(A2631,allied_postcode!A:C,3,FALSE)</f>
        <v>N10</v>
      </c>
    </row>
    <row r="2632" hidden="1" spans="1:6">
      <c r="A2632" s="47">
        <v>2790</v>
      </c>
      <c r="B2632" s="47" t="s">
        <v>8459</v>
      </c>
      <c r="C2632" s="48" t="s">
        <v>18930</v>
      </c>
      <c r="D2632" s="49">
        <v>2.65</v>
      </c>
      <c r="E2632" s="49">
        <v>0.27</v>
      </c>
      <c r="F2632" t="str">
        <f>VLOOKUP(A2632,allied_postcode!A:C,3,FALSE)</f>
        <v>N10</v>
      </c>
    </row>
    <row r="2633" hidden="1" spans="1:6">
      <c r="A2633" s="47">
        <v>2790</v>
      </c>
      <c r="B2633" s="47" t="s">
        <v>8460</v>
      </c>
      <c r="C2633" s="48" t="s">
        <v>18930</v>
      </c>
      <c r="D2633" s="49">
        <v>5.3</v>
      </c>
      <c r="E2633" s="49">
        <v>0.54</v>
      </c>
      <c r="F2633" t="str">
        <f>VLOOKUP(A2633,allied_postcode!A:C,3,FALSE)</f>
        <v>N10</v>
      </c>
    </row>
    <row r="2634" hidden="1" spans="1:6">
      <c r="A2634" s="47">
        <v>2790</v>
      </c>
      <c r="B2634" s="47" t="s">
        <v>8461</v>
      </c>
      <c r="C2634" s="48" t="s">
        <v>18930</v>
      </c>
      <c r="D2634" s="49">
        <v>5.3</v>
      </c>
      <c r="E2634" s="49">
        <v>0.54</v>
      </c>
      <c r="F2634" t="str">
        <f>VLOOKUP(A2634,allied_postcode!A:C,3,FALSE)</f>
        <v>N10</v>
      </c>
    </row>
    <row r="2635" hidden="1" spans="1:6">
      <c r="A2635" s="47">
        <v>2790</v>
      </c>
      <c r="B2635" s="47" t="s">
        <v>8462</v>
      </c>
      <c r="C2635" s="48" t="s">
        <v>18930</v>
      </c>
      <c r="D2635" s="49">
        <v>2.65</v>
      </c>
      <c r="E2635" s="49">
        <v>0.27</v>
      </c>
      <c r="F2635" t="str">
        <f>VLOOKUP(A2635,allied_postcode!A:C,3,FALSE)</f>
        <v>N10</v>
      </c>
    </row>
    <row r="2636" hidden="1" spans="1:6">
      <c r="A2636" s="47">
        <v>2790</v>
      </c>
      <c r="B2636" s="47" t="s">
        <v>8463</v>
      </c>
      <c r="C2636" s="48" t="s">
        <v>18930</v>
      </c>
      <c r="D2636" s="49">
        <v>2.65</v>
      </c>
      <c r="E2636" s="49">
        <v>0.27</v>
      </c>
      <c r="F2636" t="str">
        <f>VLOOKUP(A2636,allied_postcode!A:C,3,FALSE)</f>
        <v>N10</v>
      </c>
    </row>
    <row r="2637" hidden="1" spans="1:6">
      <c r="A2637" s="47">
        <v>2790</v>
      </c>
      <c r="B2637" s="47" t="s">
        <v>8464</v>
      </c>
      <c r="C2637" s="48" t="s">
        <v>18930</v>
      </c>
      <c r="D2637" s="49">
        <v>2.65</v>
      </c>
      <c r="E2637" s="49">
        <v>0.27</v>
      </c>
      <c r="F2637" t="str">
        <f>VLOOKUP(A2637,allied_postcode!A:C,3,FALSE)</f>
        <v>N10</v>
      </c>
    </row>
    <row r="2638" hidden="1" spans="1:6">
      <c r="A2638" s="47">
        <v>2790</v>
      </c>
      <c r="B2638" s="47" t="s">
        <v>8465</v>
      </c>
      <c r="C2638" s="48" t="s">
        <v>18930</v>
      </c>
      <c r="D2638" s="49">
        <v>5.3</v>
      </c>
      <c r="E2638" s="49">
        <v>0.54</v>
      </c>
      <c r="F2638" t="str">
        <f>VLOOKUP(A2638,allied_postcode!A:C,3,FALSE)</f>
        <v>N10</v>
      </c>
    </row>
    <row r="2639" hidden="1" spans="1:6">
      <c r="A2639" s="47">
        <v>2790</v>
      </c>
      <c r="B2639" s="47" t="s">
        <v>8466</v>
      </c>
      <c r="C2639" s="48" t="s">
        <v>18930</v>
      </c>
      <c r="D2639" s="49">
        <v>2.65</v>
      </c>
      <c r="E2639" s="49">
        <v>0.27</v>
      </c>
      <c r="F2639" t="str">
        <f>VLOOKUP(A2639,allied_postcode!A:C,3,FALSE)</f>
        <v>N10</v>
      </c>
    </row>
    <row r="2640" hidden="1" spans="1:6">
      <c r="A2640" s="47">
        <v>2790</v>
      </c>
      <c r="B2640" s="47" t="s">
        <v>8467</v>
      </c>
      <c r="C2640" s="48" t="s">
        <v>18930</v>
      </c>
      <c r="D2640" s="49">
        <v>5.3</v>
      </c>
      <c r="E2640" s="49">
        <v>0.54</v>
      </c>
      <c r="F2640" t="str">
        <f>VLOOKUP(A2640,allied_postcode!A:C,3,FALSE)</f>
        <v>N10</v>
      </c>
    </row>
    <row r="2641" hidden="1" spans="1:6">
      <c r="A2641" s="47">
        <v>2790</v>
      </c>
      <c r="B2641" s="47" t="s">
        <v>8468</v>
      </c>
      <c r="C2641" s="48" t="s">
        <v>18930</v>
      </c>
      <c r="D2641" s="49">
        <v>2.65</v>
      </c>
      <c r="E2641" s="49">
        <v>0.27</v>
      </c>
      <c r="F2641" t="str">
        <f>VLOOKUP(A2641,allied_postcode!A:C,3,FALSE)</f>
        <v>N10</v>
      </c>
    </row>
    <row r="2642" hidden="1" spans="1:6">
      <c r="A2642" s="47">
        <v>2790</v>
      </c>
      <c r="B2642" s="47" t="s">
        <v>8469</v>
      </c>
      <c r="C2642" s="48" t="s">
        <v>18930</v>
      </c>
      <c r="D2642" s="49">
        <v>2.65</v>
      </c>
      <c r="E2642" s="49">
        <v>0.27</v>
      </c>
      <c r="F2642" t="str">
        <f>VLOOKUP(A2642,allied_postcode!A:C,3,FALSE)</f>
        <v>N10</v>
      </c>
    </row>
    <row r="2643" hidden="1" spans="1:6">
      <c r="A2643" s="47">
        <v>2790</v>
      </c>
      <c r="B2643" s="47" t="s">
        <v>7922</v>
      </c>
      <c r="C2643" s="48" t="s">
        <v>18930</v>
      </c>
      <c r="D2643" s="49">
        <v>2.65</v>
      </c>
      <c r="E2643" s="49">
        <v>0.27</v>
      </c>
      <c r="F2643" t="str">
        <f>VLOOKUP(A2643,allied_postcode!A:C,3,FALSE)</f>
        <v>N10</v>
      </c>
    </row>
    <row r="2644" hidden="1" spans="1:6">
      <c r="A2644" s="47">
        <v>2790</v>
      </c>
      <c r="B2644" s="47" t="s">
        <v>8470</v>
      </c>
      <c r="C2644" s="48" t="s">
        <v>18930</v>
      </c>
      <c r="D2644" s="49">
        <v>2.65</v>
      </c>
      <c r="E2644" s="49">
        <v>0.27</v>
      </c>
      <c r="F2644" t="str">
        <f>VLOOKUP(A2644,allied_postcode!A:C,3,FALSE)</f>
        <v>N10</v>
      </c>
    </row>
    <row r="2645" hidden="1" spans="1:6">
      <c r="A2645" s="47">
        <v>2790</v>
      </c>
      <c r="B2645" s="47" t="s">
        <v>8471</v>
      </c>
      <c r="C2645" s="48" t="s">
        <v>18930</v>
      </c>
      <c r="D2645" s="49">
        <v>2.65</v>
      </c>
      <c r="E2645" s="49">
        <v>0.27</v>
      </c>
      <c r="F2645" t="str">
        <f>VLOOKUP(A2645,allied_postcode!A:C,3,FALSE)</f>
        <v>N10</v>
      </c>
    </row>
    <row r="2646" hidden="1" spans="1:6">
      <c r="A2646" s="47">
        <v>2790</v>
      </c>
      <c r="B2646" s="47" t="s">
        <v>8472</v>
      </c>
      <c r="C2646" s="48" t="s">
        <v>18930</v>
      </c>
      <c r="D2646" s="49">
        <v>2.65</v>
      </c>
      <c r="E2646" s="49">
        <v>0.27</v>
      </c>
      <c r="F2646" t="str">
        <f>VLOOKUP(A2646,allied_postcode!A:C,3,FALSE)</f>
        <v>N10</v>
      </c>
    </row>
    <row r="2647" hidden="1" spans="1:6">
      <c r="A2647" s="47">
        <v>2790</v>
      </c>
      <c r="B2647" s="47" t="s">
        <v>8473</v>
      </c>
      <c r="C2647" s="48" t="s">
        <v>18930</v>
      </c>
      <c r="D2647" s="49">
        <v>2.65</v>
      </c>
      <c r="E2647" s="49">
        <v>0.27</v>
      </c>
      <c r="F2647" t="str">
        <f>VLOOKUP(A2647,allied_postcode!A:C,3,FALSE)</f>
        <v>N10</v>
      </c>
    </row>
    <row r="2648" hidden="1" spans="1:6">
      <c r="A2648" s="47">
        <v>2791</v>
      </c>
      <c r="B2648" s="47" t="s">
        <v>8474</v>
      </c>
      <c r="C2648" s="48" t="s">
        <v>18930</v>
      </c>
      <c r="D2648" s="49">
        <v>2.65</v>
      </c>
      <c r="E2648" s="49">
        <v>0.27</v>
      </c>
      <c r="F2648" t="str">
        <f>VLOOKUP(A2648,allied_postcode!A:C,3,FALSE)</f>
        <v>N09</v>
      </c>
    </row>
    <row r="2649" hidden="1" spans="1:6">
      <c r="A2649" s="47">
        <v>2791</v>
      </c>
      <c r="B2649" s="47" t="s">
        <v>8475</v>
      </c>
      <c r="C2649" s="48" t="s">
        <v>18930</v>
      </c>
      <c r="D2649" s="49">
        <v>2.65</v>
      </c>
      <c r="E2649" s="49">
        <v>0.27</v>
      </c>
      <c r="F2649" t="str">
        <f>VLOOKUP(A2649,allied_postcode!A:C,3,FALSE)</f>
        <v>N09</v>
      </c>
    </row>
    <row r="2650" hidden="1" spans="1:6">
      <c r="A2650" s="47">
        <v>2792</v>
      </c>
      <c r="B2650" s="47" t="s">
        <v>8477</v>
      </c>
      <c r="C2650" s="48" t="s">
        <v>18930</v>
      </c>
      <c r="D2650" s="49">
        <v>2.65</v>
      </c>
      <c r="E2650" s="49">
        <v>0.27</v>
      </c>
      <c r="F2650" t="str">
        <f>VLOOKUP(A2650,allied_postcode!A:C,3,FALSE)</f>
        <v>N09</v>
      </c>
    </row>
    <row r="2651" hidden="1" spans="1:6">
      <c r="A2651" s="47">
        <v>2792</v>
      </c>
      <c r="B2651" s="47" t="s">
        <v>8476</v>
      </c>
      <c r="C2651" s="48" t="s">
        <v>18930</v>
      </c>
      <c r="D2651" s="49">
        <v>2.65</v>
      </c>
      <c r="E2651" s="49">
        <v>0.27</v>
      </c>
      <c r="F2651" t="str">
        <f>VLOOKUP(A2651,allied_postcode!A:C,3,FALSE)</f>
        <v>N09</v>
      </c>
    </row>
    <row r="2652" hidden="1" spans="1:6">
      <c r="A2652" s="47">
        <v>2793</v>
      </c>
      <c r="B2652" s="47" t="s">
        <v>8478</v>
      </c>
      <c r="C2652" s="48" t="s">
        <v>18930</v>
      </c>
      <c r="D2652" s="49">
        <v>2.65</v>
      </c>
      <c r="E2652" s="49">
        <v>0.27</v>
      </c>
      <c r="F2652" t="str">
        <f>VLOOKUP(A2652,allied_postcode!A:C,3,FALSE)</f>
        <v>N09</v>
      </c>
    </row>
    <row r="2653" hidden="1" spans="1:6">
      <c r="A2653" s="47">
        <v>2793</v>
      </c>
      <c r="B2653" s="47" t="s">
        <v>8479</v>
      </c>
      <c r="C2653" s="48" t="s">
        <v>18930</v>
      </c>
      <c r="D2653" s="49">
        <v>2.65</v>
      </c>
      <c r="E2653" s="49">
        <v>0.27</v>
      </c>
      <c r="F2653" t="str">
        <f>VLOOKUP(A2653,allied_postcode!A:C,3,FALSE)</f>
        <v>N09</v>
      </c>
    </row>
    <row r="2654" hidden="1" spans="1:6">
      <c r="A2654" s="47">
        <v>2793</v>
      </c>
      <c r="B2654" s="47" t="s">
        <v>5836</v>
      </c>
      <c r="C2654" s="48" t="s">
        <v>18930</v>
      </c>
      <c r="D2654" s="49">
        <v>2.65</v>
      </c>
      <c r="E2654" s="49">
        <v>0.27</v>
      </c>
      <c r="F2654" t="str">
        <f>VLOOKUP(A2654,allied_postcode!A:C,3,FALSE)</f>
        <v>N09</v>
      </c>
    </row>
    <row r="2655" hidden="1" spans="1:6">
      <c r="A2655" s="47">
        <v>2794</v>
      </c>
      <c r="B2655" s="47" t="s">
        <v>8481</v>
      </c>
      <c r="C2655" s="48" t="s">
        <v>18930</v>
      </c>
      <c r="D2655" s="49">
        <v>2.65</v>
      </c>
      <c r="E2655" s="49">
        <v>0.27</v>
      </c>
      <c r="F2655" t="str">
        <f>VLOOKUP(A2655,allied_postcode!A:C,3,FALSE)</f>
        <v>N09</v>
      </c>
    </row>
    <row r="2656" hidden="1" spans="1:6">
      <c r="A2656" s="47">
        <v>2794</v>
      </c>
      <c r="B2656" s="47" t="s">
        <v>8480</v>
      </c>
      <c r="C2656" s="48" t="s">
        <v>18930</v>
      </c>
      <c r="D2656" s="49">
        <v>2.65</v>
      </c>
      <c r="E2656" s="49">
        <v>0.27</v>
      </c>
      <c r="F2656" t="str">
        <f>VLOOKUP(A2656,allied_postcode!A:C,3,FALSE)</f>
        <v>N09</v>
      </c>
    </row>
    <row r="2657" hidden="1" spans="1:6">
      <c r="A2657" s="47">
        <v>2794</v>
      </c>
      <c r="B2657" s="47" t="s">
        <v>8482</v>
      </c>
      <c r="C2657" s="48" t="s">
        <v>18930</v>
      </c>
      <c r="D2657" s="49">
        <v>2.65</v>
      </c>
      <c r="E2657" s="49">
        <v>0.27</v>
      </c>
      <c r="F2657" t="str">
        <f>VLOOKUP(A2657,allied_postcode!A:C,3,FALSE)</f>
        <v>N09</v>
      </c>
    </row>
    <row r="2658" hidden="1" spans="1:6">
      <c r="A2658" s="47">
        <v>2794</v>
      </c>
      <c r="B2658" s="47" t="s">
        <v>8483</v>
      </c>
      <c r="C2658" s="48" t="s">
        <v>18930</v>
      </c>
      <c r="D2658" s="49">
        <v>2.65</v>
      </c>
      <c r="E2658" s="49">
        <v>0.27</v>
      </c>
      <c r="F2658" t="str">
        <f>VLOOKUP(A2658,allied_postcode!A:C,3,FALSE)</f>
        <v>N09</v>
      </c>
    </row>
    <row r="2659" hidden="1" spans="1:6">
      <c r="A2659" s="47">
        <v>2794</v>
      </c>
      <c r="B2659" s="47" t="s">
        <v>8484</v>
      </c>
      <c r="C2659" s="48" t="s">
        <v>18930</v>
      </c>
      <c r="D2659" s="49">
        <v>2.65</v>
      </c>
      <c r="E2659" s="49">
        <v>0.27</v>
      </c>
      <c r="F2659" t="str">
        <f>VLOOKUP(A2659,allied_postcode!A:C,3,FALSE)</f>
        <v>N09</v>
      </c>
    </row>
    <row r="2660" hidden="1" spans="1:6">
      <c r="A2660" s="47">
        <v>2795</v>
      </c>
      <c r="B2660" s="47" t="s">
        <v>8495</v>
      </c>
      <c r="C2660" s="48" t="s">
        <v>18930</v>
      </c>
      <c r="D2660" s="49">
        <v>5.3</v>
      </c>
      <c r="E2660" s="49">
        <v>0.54</v>
      </c>
      <c r="F2660" t="str">
        <f>VLOOKUP(A2660,allied_postcode!A:C,3,FALSE)</f>
        <v>BHS</v>
      </c>
    </row>
    <row r="2661" hidden="1" spans="1:6">
      <c r="A2661" s="47">
        <v>2795</v>
      </c>
      <c r="B2661" s="47" t="s">
        <v>8496</v>
      </c>
      <c r="C2661" s="48" t="s">
        <v>18930</v>
      </c>
      <c r="D2661" s="49">
        <v>5.3</v>
      </c>
      <c r="E2661" s="49">
        <v>0.54</v>
      </c>
      <c r="F2661" t="str">
        <f>VLOOKUP(A2661,allied_postcode!A:C,3,FALSE)</f>
        <v>BHS</v>
      </c>
    </row>
    <row r="2662" hidden="1" spans="1:6">
      <c r="A2662" s="47">
        <v>2795</v>
      </c>
      <c r="B2662" s="47" t="s">
        <v>8497</v>
      </c>
      <c r="C2662" s="48" t="s">
        <v>18930</v>
      </c>
      <c r="D2662" s="49">
        <v>5.3</v>
      </c>
      <c r="E2662" s="49">
        <v>0.54</v>
      </c>
      <c r="F2662" t="str">
        <f>VLOOKUP(A2662,allied_postcode!A:C,3,FALSE)</f>
        <v>BHS</v>
      </c>
    </row>
    <row r="2663" hidden="1" spans="1:6">
      <c r="A2663" s="47">
        <v>2795</v>
      </c>
      <c r="B2663" s="47" t="s">
        <v>8498</v>
      </c>
      <c r="C2663" s="48" t="s">
        <v>18930</v>
      </c>
      <c r="D2663" s="49">
        <v>5.3</v>
      </c>
      <c r="E2663" s="49">
        <v>0.54</v>
      </c>
      <c r="F2663" t="str">
        <f>VLOOKUP(A2663,allied_postcode!A:C,3,FALSE)</f>
        <v>BHS</v>
      </c>
    </row>
    <row r="2664" hidden="1" spans="1:6">
      <c r="A2664" s="47">
        <v>2795</v>
      </c>
      <c r="B2664" s="47" t="s">
        <v>8499</v>
      </c>
      <c r="C2664" s="48" t="s">
        <v>18930</v>
      </c>
      <c r="D2664" s="49">
        <v>5.3</v>
      </c>
      <c r="E2664" s="49">
        <v>0.54</v>
      </c>
      <c r="F2664" t="str">
        <f>VLOOKUP(A2664,allied_postcode!A:C,3,FALSE)</f>
        <v>BHS</v>
      </c>
    </row>
    <row r="2665" hidden="1" spans="1:6">
      <c r="A2665" s="47">
        <v>2795</v>
      </c>
      <c r="B2665" s="47" t="s">
        <v>8500</v>
      </c>
      <c r="C2665" s="48" t="s">
        <v>18930</v>
      </c>
      <c r="D2665" s="49">
        <v>5.3</v>
      </c>
      <c r="E2665" s="49">
        <v>0.54</v>
      </c>
      <c r="F2665" t="str">
        <f>VLOOKUP(A2665,allied_postcode!A:C,3,FALSE)</f>
        <v>BHS</v>
      </c>
    </row>
    <row r="2666" hidden="1" spans="1:6">
      <c r="A2666" s="47">
        <v>2795</v>
      </c>
      <c r="B2666" s="47" t="s">
        <v>8501</v>
      </c>
      <c r="C2666" s="48" t="s">
        <v>18930</v>
      </c>
      <c r="D2666" s="49">
        <v>3.31</v>
      </c>
      <c r="E2666" s="49">
        <v>0.34</v>
      </c>
      <c r="F2666" t="str">
        <f>VLOOKUP(A2666,allied_postcode!A:C,3,FALSE)</f>
        <v>BHS</v>
      </c>
    </row>
    <row r="2667" hidden="1" spans="1:6">
      <c r="A2667" s="47">
        <v>2795</v>
      </c>
      <c r="B2667" s="47" t="s">
        <v>8502</v>
      </c>
      <c r="C2667" s="48" t="s">
        <v>18930</v>
      </c>
      <c r="D2667" s="49">
        <v>5.3</v>
      </c>
      <c r="E2667" s="49">
        <v>0.54</v>
      </c>
      <c r="F2667" t="str">
        <f>VLOOKUP(A2667,allied_postcode!A:C,3,FALSE)</f>
        <v>BHS</v>
      </c>
    </row>
    <row r="2668" hidden="1" spans="1:6">
      <c r="A2668" s="47">
        <v>2795</v>
      </c>
      <c r="B2668" s="47" t="s">
        <v>8503</v>
      </c>
      <c r="C2668" s="48" t="s">
        <v>18930</v>
      </c>
      <c r="D2668" s="49">
        <v>3.31</v>
      </c>
      <c r="E2668" s="49">
        <v>0.34</v>
      </c>
      <c r="F2668" t="str">
        <f>VLOOKUP(A2668,allied_postcode!A:C,3,FALSE)</f>
        <v>BHS</v>
      </c>
    </row>
    <row r="2669" hidden="1" spans="1:6">
      <c r="A2669" s="47">
        <v>2795</v>
      </c>
      <c r="B2669" s="47" t="s">
        <v>8504</v>
      </c>
      <c r="C2669" s="48" t="s">
        <v>18930</v>
      </c>
      <c r="D2669" s="49">
        <v>5.3</v>
      </c>
      <c r="E2669" s="49">
        <v>0.54</v>
      </c>
      <c r="F2669" t="str">
        <f>VLOOKUP(A2669,allied_postcode!A:C,3,FALSE)</f>
        <v>BHS</v>
      </c>
    </row>
    <row r="2670" hidden="1" spans="1:6">
      <c r="A2670" s="47">
        <v>2795</v>
      </c>
      <c r="B2670" s="47" t="s">
        <v>8505</v>
      </c>
      <c r="C2670" s="48" t="s">
        <v>18930</v>
      </c>
      <c r="D2670" s="49">
        <v>5.3</v>
      </c>
      <c r="E2670" s="49">
        <v>0.54</v>
      </c>
      <c r="F2670" t="str">
        <f>VLOOKUP(A2670,allied_postcode!A:C,3,FALSE)</f>
        <v>BHS</v>
      </c>
    </row>
    <row r="2671" hidden="1" spans="1:6">
      <c r="A2671" s="47">
        <v>2795</v>
      </c>
      <c r="B2671" s="47" t="s">
        <v>8506</v>
      </c>
      <c r="C2671" s="48" t="s">
        <v>18930</v>
      </c>
      <c r="D2671" s="49">
        <v>5.3</v>
      </c>
      <c r="E2671" s="49">
        <v>0.54</v>
      </c>
      <c r="F2671" t="str">
        <f>VLOOKUP(A2671,allied_postcode!A:C,3,FALSE)</f>
        <v>BHS</v>
      </c>
    </row>
    <row r="2672" hidden="1" spans="1:6">
      <c r="A2672" s="47">
        <v>2795</v>
      </c>
      <c r="B2672" s="47" t="s">
        <v>8057</v>
      </c>
      <c r="C2672" s="48" t="s">
        <v>18930</v>
      </c>
      <c r="D2672" s="49">
        <v>1.33</v>
      </c>
      <c r="E2672" s="49">
        <v>0.14</v>
      </c>
      <c r="F2672" t="str">
        <f>VLOOKUP(A2672,allied_postcode!A:C,3,FALSE)</f>
        <v>BHS</v>
      </c>
    </row>
    <row r="2673" hidden="1" spans="1:6">
      <c r="A2673" s="47">
        <v>2795</v>
      </c>
      <c r="B2673" s="47" t="s">
        <v>8507</v>
      </c>
      <c r="C2673" s="48" t="s">
        <v>18930</v>
      </c>
      <c r="D2673" s="49">
        <v>3.31</v>
      </c>
      <c r="E2673" s="49">
        <v>0.34</v>
      </c>
      <c r="F2673" t="str">
        <f>VLOOKUP(A2673,allied_postcode!A:C,3,FALSE)</f>
        <v>BHS</v>
      </c>
    </row>
    <row r="2674" hidden="1" spans="1:6">
      <c r="A2674" s="47">
        <v>2795</v>
      </c>
      <c r="B2674" s="47" t="s">
        <v>8508</v>
      </c>
      <c r="C2674" s="48" t="s">
        <v>18930</v>
      </c>
      <c r="D2674" s="49">
        <v>5.3</v>
      </c>
      <c r="E2674" s="49">
        <v>0.54</v>
      </c>
      <c r="F2674" t="str">
        <f>VLOOKUP(A2674,allied_postcode!A:C,3,FALSE)</f>
        <v>BHS</v>
      </c>
    </row>
    <row r="2675" hidden="1" spans="1:6">
      <c r="A2675" s="47">
        <v>2795</v>
      </c>
      <c r="B2675" s="47" t="s">
        <v>8301</v>
      </c>
      <c r="C2675" s="48" t="s">
        <v>18930</v>
      </c>
      <c r="D2675" s="49">
        <v>3.31</v>
      </c>
      <c r="E2675" s="49">
        <v>0.34</v>
      </c>
      <c r="F2675" t="str">
        <f>VLOOKUP(A2675,allied_postcode!A:C,3,FALSE)</f>
        <v>BHS</v>
      </c>
    </row>
    <row r="2676" hidden="1" spans="1:6">
      <c r="A2676" s="47">
        <v>2795</v>
      </c>
      <c r="B2676" s="47" t="s">
        <v>8509</v>
      </c>
      <c r="C2676" s="48" t="s">
        <v>18930</v>
      </c>
      <c r="D2676" s="49">
        <v>5.3</v>
      </c>
      <c r="E2676" s="49">
        <v>0.54</v>
      </c>
      <c r="F2676" t="str">
        <f>VLOOKUP(A2676,allied_postcode!A:C,3,FALSE)</f>
        <v>BHS</v>
      </c>
    </row>
    <row r="2677" hidden="1" spans="1:6">
      <c r="A2677" s="47">
        <v>2795</v>
      </c>
      <c r="B2677" s="47" t="s">
        <v>8510</v>
      </c>
      <c r="C2677" s="48" t="s">
        <v>18930</v>
      </c>
      <c r="D2677" s="49">
        <v>5.3</v>
      </c>
      <c r="E2677" s="49">
        <v>0.54</v>
      </c>
      <c r="F2677" t="str">
        <f>VLOOKUP(A2677,allied_postcode!A:C,3,FALSE)</f>
        <v>BHS</v>
      </c>
    </row>
    <row r="2678" hidden="1" spans="1:6">
      <c r="A2678" s="47">
        <v>2795</v>
      </c>
      <c r="B2678" s="47" t="s">
        <v>8511</v>
      </c>
      <c r="C2678" s="48" t="s">
        <v>18930</v>
      </c>
      <c r="D2678" s="49">
        <v>3.31</v>
      </c>
      <c r="E2678" s="49">
        <v>0.34</v>
      </c>
      <c r="F2678" t="str">
        <f>VLOOKUP(A2678,allied_postcode!A:C,3,FALSE)</f>
        <v>BHS</v>
      </c>
    </row>
    <row r="2679" hidden="1" spans="1:6">
      <c r="A2679" s="47">
        <v>2795</v>
      </c>
      <c r="B2679" s="47" t="s">
        <v>8512</v>
      </c>
      <c r="C2679" s="48" t="s">
        <v>18930</v>
      </c>
      <c r="D2679" s="49">
        <v>5.3</v>
      </c>
      <c r="E2679" s="49">
        <v>0.54</v>
      </c>
      <c r="F2679" t="str">
        <f>VLOOKUP(A2679,allied_postcode!A:C,3,FALSE)</f>
        <v>BHS</v>
      </c>
    </row>
    <row r="2680" hidden="1" spans="1:6">
      <c r="A2680" s="47">
        <v>2795</v>
      </c>
      <c r="B2680" s="47" t="s">
        <v>8513</v>
      </c>
      <c r="C2680" s="48" t="s">
        <v>18930</v>
      </c>
      <c r="D2680" s="49">
        <v>5.3</v>
      </c>
      <c r="E2680" s="49">
        <v>0.54</v>
      </c>
      <c r="F2680" t="str">
        <f>VLOOKUP(A2680,allied_postcode!A:C,3,FALSE)</f>
        <v>BHS</v>
      </c>
    </row>
    <row r="2681" hidden="1" spans="1:6">
      <c r="A2681" s="47">
        <v>2795</v>
      </c>
      <c r="B2681" s="47" t="s">
        <v>8514</v>
      </c>
      <c r="C2681" s="48" t="s">
        <v>18930</v>
      </c>
      <c r="D2681" s="49">
        <v>3.31</v>
      </c>
      <c r="E2681" s="49">
        <v>0.34</v>
      </c>
      <c r="F2681" t="str">
        <f>VLOOKUP(A2681,allied_postcode!A:C,3,FALSE)</f>
        <v>BHS</v>
      </c>
    </row>
    <row r="2682" hidden="1" spans="1:6">
      <c r="A2682" s="47">
        <v>2795</v>
      </c>
      <c r="B2682" s="47" t="s">
        <v>8515</v>
      </c>
      <c r="C2682" s="48" t="s">
        <v>18930</v>
      </c>
      <c r="D2682" s="49">
        <v>5.3</v>
      </c>
      <c r="E2682" s="49">
        <v>0.54</v>
      </c>
      <c r="F2682" t="str">
        <f>VLOOKUP(A2682,allied_postcode!A:C,3,FALSE)</f>
        <v>BHS</v>
      </c>
    </row>
    <row r="2683" hidden="1" spans="1:6">
      <c r="A2683" s="47">
        <v>2795</v>
      </c>
      <c r="B2683" s="47" t="s">
        <v>8516</v>
      </c>
      <c r="C2683" s="48" t="s">
        <v>18930</v>
      </c>
      <c r="D2683" s="49">
        <v>5.3</v>
      </c>
      <c r="E2683" s="49">
        <v>0.54</v>
      </c>
      <c r="F2683" t="str">
        <f>VLOOKUP(A2683,allied_postcode!A:C,3,FALSE)</f>
        <v>BHS</v>
      </c>
    </row>
    <row r="2684" hidden="1" spans="1:6">
      <c r="A2684" s="47">
        <v>2795</v>
      </c>
      <c r="B2684" s="47" t="s">
        <v>8491</v>
      </c>
      <c r="C2684" s="48" t="s">
        <v>18930</v>
      </c>
      <c r="D2684" s="49">
        <v>3.31</v>
      </c>
      <c r="E2684" s="49">
        <v>0.34</v>
      </c>
      <c r="F2684" t="str">
        <f>VLOOKUP(A2684,allied_postcode!A:C,3,FALSE)</f>
        <v>BHS</v>
      </c>
    </row>
    <row r="2685" hidden="1" spans="1:6">
      <c r="A2685" s="47">
        <v>2795</v>
      </c>
      <c r="B2685" s="47" t="s">
        <v>8517</v>
      </c>
      <c r="C2685" s="48" t="s">
        <v>18930</v>
      </c>
      <c r="D2685" s="49">
        <v>5.3</v>
      </c>
      <c r="E2685" s="49">
        <v>0.54</v>
      </c>
      <c r="F2685" t="str">
        <f>VLOOKUP(A2685,allied_postcode!A:C,3,FALSE)</f>
        <v>BHS</v>
      </c>
    </row>
    <row r="2686" hidden="1" spans="1:6">
      <c r="A2686" s="47">
        <v>2795</v>
      </c>
      <c r="B2686" s="47" t="s">
        <v>8518</v>
      </c>
      <c r="C2686" s="48" t="s">
        <v>18930</v>
      </c>
      <c r="D2686" s="49">
        <v>3.31</v>
      </c>
      <c r="E2686" s="49">
        <v>0.34</v>
      </c>
      <c r="F2686" t="str">
        <f>VLOOKUP(A2686,allied_postcode!A:C,3,FALSE)</f>
        <v>BHS</v>
      </c>
    </row>
    <row r="2687" hidden="1" spans="1:6">
      <c r="A2687" s="47">
        <v>2795</v>
      </c>
      <c r="B2687" s="47" t="s">
        <v>8519</v>
      </c>
      <c r="C2687" s="48" t="s">
        <v>18930</v>
      </c>
      <c r="D2687" s="49">
        <v>5.3</v>
      </c>
      <c r="E2687" s="49">
        <v>0.54</v>
      </c>
      <c r="F2687" t="str">
        <f>VLOOKUP(A2687,allied_postcode!A:C,3,FALSE)</f>
        <v>BHS</v>
      </c>
    </row>
    <row r="2688" hidden="1" spans="1:6">
      <c r="A2688" s="47">
        <v>2795</v>
      </c>
      <c r="B2688" s="47" t="s">
        <v>8520</v>
      </c>
      <c r="C2688" s="48" t="s">
        <v>18930</v>
      </c>
      <c r="D2688" s="49">
        <v>3.31</v>
      </c>
      <c r="E2688" s="49">
        <v>0.34</v>
      </c>
      <c r="F2688" t="str">
        <f>VLOOKUP(A2688,allied_postcode!A:C,3,FALSE)</f>
        <v>BHS</v>
      </c>
    </row>
    <row r="2689" hidden="1" spans="1:6">
      <c r="A2689" s="47">
        <v>2795</v>
      </c>
      <c r="B2689" s="47" t="s">
        <v>8521</v>
      </c>
      <c r="C2689" s="48" t="s">
        <v>18930</v>
      </c>
      <c r="D2689" s="49">
        <v>3.31</v>
      </c>
      <c r="E2689" s="49">
        <v>0.34</v>
      </c>
      <c r="F2689" t="str">
        <f>VLOOKUP(A2689,allied_postcode!A:C,3,FALSE)</f>
        <v>BHS</v>
      </c>
    </row>
    <row r="2690" hidden="1" spans="1:6">
      <c r="A2690" s="47">
        <v>2795</v>
      </c>
      <c r="B2690" s="47" t="s">
        <v>8522</v>
      </c>
      <c r="C2690" s="48" t="s">
        <v>18930</v>
      </c>
      <c r="D2690" s="49">
        <v>3.31</v>
      </c>
      <c r="E2690" s="49">
        <v>0.34</v>
      </c>
      <c r="F2690" t="str">
        <f>VLOOKUP(A2690,allied_postcode!A:C,3,FALSE)</f>
        <v>BHS</v>
      </c>
    </row>
    <row r="2691" hidden="1" spans="1:6">
      <c r="A2691" s="47">
        <v>2795</v>
      </c>
      <c r="B2691" s="47" t="s">
        <v>8523</v>
      </c>
      <c r="C2691" s="48" t="s">
        <v>18930</v>
      </c>
      <c r="D2691" s="49">
        <v>15.23</v>
      </c>
      <c r="E2691" s="49">
        <v>1.53</v>
      </c>
      <c r="F2691" t="str">
        <f>VLOOKUP(A2691,allied_postcode!A:C,3,FALSE)</f>
        <v>BHS</v>
      </c>
    </row>
    <row r="2692" hidden="1" spans="1:6">
      <c r="A2692" s="47">
        <v>2795</v>
      </c>
      <c r="B2692" s="47" t="s">
        <v>8524</v>
      </c>
      <c r="C2692" s="48" t="s">
        <v>18930</v>
      </c>
      <c r="D2692" s="49">
        <v>3.31</v>
      </c>
      <c r="E2692" s="49">
        <v>0.34</v>
      </c>
      <c r="F2692" t="str">
        <f>VLOOKUP(A2692,allied_postcode!A:C,3,FALSE)</f>
        <v>BHS</v>
      </c>
    </row>
    <row r="2693" hidden="1" spans="1:6">
      <c r="A2693" s="47">
        <v>2795</v>
      </c>
      <c r="B2693" s="47" t="s">
        <v>8525</v>
      </c>
      <c r="C2693" s="48" t="s">
        <v>18930</v>
      </c>
      <c r="D2693" s="49">
        <v>3.31</v>
      </c>
      <c r="E2693" s="49">
        <v>0.34</v>
      </c>
      <c r="F2693" t="str">
        <f>VLOOKUP(A2693,allied_postcode!A:C,3,FALSE)</f>
        <v>BHS</v>
      </c>
    </row>
    <row r="2694" hidden="1" spans="1:6">
      <c r="A2694" s="47">
        <v>2795</v>
      </c>
      <c r="B2694" s="47" t="s">
        <v>8526</v>
      </c>
      <c r="C2694" s="48" t="s">
        <v>18930</v>
      </c>
      <c r="D2694" s="49">
        <v>3.31</v>
      </c>
      <c r="E2694" s="49">
        <v>0.34</v>
      </c>
      <c r="F2694" t="str">
        <f>VLOOKUP(A2694,allied_postcode!A:C,3,FALSE)</f>
        <v>BHS</v>
      </c>
    </row>
    <row r="2695" hidden="1" spans="1:6">
      <c r="A2695" s="47">
        <v>2795</v>
      </c>
      <c r="B2695" s="47" t="s">
        <v>8527</v>
      </c>
      <c r="C2695" s="48" t="s">
        <v>18930</v>
      </c>
      <c r="D2695" s="49">
        <v>3.31</v>
      </c>
      <c r="E2695" s="49">
        <v>0.34</v>
      </c>
      <c r="F2695" t="str">
        <f>VLOOKUP(A2695,allied_postcode!A:C,3,FALSE)</f>
        <v>BHS</v>
      </c>
    </row>
    <row r="2696" hidden="1" spans="1:6">
      <c r="A2696" s="47">
        <v>2795</v>
      </c>
      <c r="B2696" s="47" t="s">
        <v>8528</v>
      </c>
      <c r="C2696" s="48" t="s">
        <v>18930</v>
      </c>
      <c r="D2696" s="49">
        <v>3.31</v>
      </c>
      <c r="E2696" s="49">
        <v>0.34</v>
      </c>
      <c r="F2696" t="str">
        <f>VLOOKUP(A2696,allied_postcode!A:C,3,FALSE)</f>
        <v>BHS</v>
      </c>
    </row>
    <row r="2697" hidden="1" spans="1:6">
      <c r="A2697" s="47">
        <v>2795</v>
      </c>
      <c r="B2697" s="47" t="s">
        <v>8529</v>
      </c>
      <c r="C2697" s="48" t="s">
        <v>18930</v>
      </c>
      <c r="D2697" s="49">
        <v>15.23</v>
      </c>
      <c r="E2697" s="49">
        <v>1.53</v>
      </c>
      <c r="F2697" t="str">
        <f>VLOOKUP(A2697,allied_postcode!A:C,3,FALSE)</f>
        <v>BHS</v>
      </c>
    </row>
    <row r="2698" hidden="1" spans="1:6">
      <c r="A2698" s="47">
        <v>2795</v>
      </c>
      <c r="B2698" s="47" t="s">
        <v>8530</v>
      </c>
      <c r="C2698" s="48" t="s">
        <v>18930</v>
      </c>
      <c r="D2698" s="49">
        <v>15.23</v>
      </c>
      <c r="E2698" s="49">
        <v>1.53</v>
      </c>
      <c r="F2698" t="str">
        <f>VLOOKUP(A2698,allied_postcode!A:C,3,FALSE)</f>
        <v>BHS</v>
      </c>
    </row>
    <row r="2699" hidden="1" spans="1:6">
      <c r="A2699" s="47">
        <v>2795</v>
      </c>
      <c r="B2699" s="47" t="s">
        <v>8531</v>
      </c>
      <c r="C2699" s="48" t="s">
        <v>18930</v>
      </c>
      <c r="D2699" s="49">
        <v>15.23</v>
      </c>
      <c r="E2699" s="49">
        <v>1.53</v>
      </c>
      <c r="F2699" t="str">
        <f>VLOOKUP(A2699,allied_postcode!A:C,3,FALSE)</f>
        <v>BHS</v>
      </c>
    </row>
    <row r="2700" hidden="1" spans="1:6">
      <c r="A2700" s="47">
        <v>2795</v>
      </c>
      <c r="B2700" s="47" t="s">
        <v>8532</v>
      </c>
      <c r="C2700" s="48" t="s">
        <v>18930</v>
      </c>
      <c r="D2700" s="49">
        <v>15.23</v>
      </c>
      <c r="E2700" s="49">
        <v>1.53</v>
      </c>
      <c r="F2700" t="str">
        <f>VLOOKUP(A2700,allied_postcode!A:C,3,FALSE)</f>
        <v>BHS</v>
      </c>
    </row>
    <row r="2701" hidden="1" spans="1:6">
      <c r="A2701" s="47">
        <v>2795</v>
      </c>
      <c r="B2701" s="47" t="s">
        <v>8533</v>
      </c>
      <c r="C2701" s="48" t="s">
        <v>18930</v>
      </c>
      <c r="D2701" s="49">
        <v>3.31</v>
      </c>
      <c r="E2701" s="49">
        <v>0.34</v>
      </c>
      <c r="F2701" t="str">
        <f>VLOOKUP(A2701,allied_postcode!A:C,3,FALSE)</f>
        <v>BHS</v>
      </c>
    </row>
    <row r="2702" hidden="1" spans="1:6">
      <c r="A2702" s="47">
        <v>2795</v>
      </c>
      <c r="B2702" s="47" t="s">
        <v>8534</v>
      </c>
      <c r="C2702" s="48" t="s">
        <v>18930</v>
      </c>
      <c r="D2702" s="49">
        <v>3.31</v>
      </c>
      <c r="E2702" s="49">
        <v>0.34</v>
      </c>
      <c r="F2702" t="str">
        <f>VLOOKUP(A2702,allied_postcode!A:C,3,FALSE)</f>
        <v>BHS</v>
      </c>
    </row>
    <row r="2703" hidden="1" spans="1:6">
      <c r="A2703" s="47">
        <v>2795</v>
      </c>
      <c r="B2703" s="47" t="s">
        <v>8535</v>
      </c>
      <c r="C2703" s="48" t="s">
        <v>18930</v>
      </c>
      <c r="D2703" s="49">
        <v>3.31</v>
      </c>
      <c r="E2703" s="49">
        <v>0.34</v>
      </c>
      <c r="F2703" t="str">
        <f>VLOOKUP(A2703,allied_postcode!A:C,3,FALSE)</f>
        <v>BHS</v>
      </c>
    </row>
    <row r="2704" hidden="1" spans="1:6">
      <c r="A2704" s="47">
        <v>2795</v>
      </c>
      <c r="B2704" s="47" t="s">
        <v>8536</v>
      </c>
      <c r="C2704" s="48" t="s">
        <v>18930</v>
      </c>
      <c r="D2704" s="49">
        <v>3.31</v>
      </c>
      <c r="E2704" s="49">
        <v>0.34</v>
      </c>
      <c r="F2704" t="str">
        <f>VLOOKUP(A2704,allied_postcode!A:C,3,FALSE)</f>
        <v>BHS</v>
      </c>
    </row>
    <row r="2705" hidden="1" spans="1:6">
      <c r="A2705" s="47">
        <v>2795</v>
      </c>
      <c r="B2705" s="47" t="s">
        <v>8537</v>
      </c>
      <c r="C2705" s="48" t="s">
        <v>18930</v>
      </c>
      <c r="D2705" s="49">
        <v>3.31</v>
      </c>
      <c r="E2705" s="49">
        <v>0.34</v>
      </c>
      <c r="F2705" t="str">
        <f>VLOOKUP(A2705,allied_postcode!A:C,3,FALSE)</f>
        <v>BHS</v>
      </c>
    </row>
    <row r="2706" hidden="1" spans="1:6">
      <c r="A2706" s="47">
        <v>2795</v>
      </c>
      <c r="B2706" s="47" t="s">
        <v>8538</v>
      </c>
      <c r="C2706" s="48" t="s">
        <v>18930</v>
      </c>
      <c r="D2706" s="49">
        <v>3.31</v>
      </c>
      <c r="E2706" s="49">
        <v>0.34</v>
      </c>
      <c r="F2706" t="str">
        <f>VLOOKUP(A2706,allied_postcode!A:C,3,FALSE)</f>
        <v>BHS</v>
      </c>
    </row>
    <row r="2707" hidden="1" spans="1:6">
      <c r="A2707" s="47">
        <v>2795</v>
      </c>
      <c r="B2707" s="47" t="s">
        <v>8539</v>
      </c>
      <c r="C2707" s="48" t="s">
        <v>18930</v>
      </c>
      <c r="D2707" s="49">
        <v>3.31</v>
      </c>
      <c r="E2707" s="49">
        <v>0.34</v>
      </c>
      <c r="F2707" t="str">
        <f>VLOOKUP(A2707,allied_postcode!A:C,3,FALSE)</f>
        <v>BHS</v>
      </c>
    </row>
    <row r="2708" hidden="1" spans="1:6">
      <c r="A2708" s="47">
        <v>2795</v>
      </c>
      <c r="B2708" s="47" t="s">
        <v>8540</v>
      </c>
      <c r="C2708" s="48" t="s">
        <v>18930</v>
      </c>
      <c r="D2708" s="49">
        <v>3.31</v>
      </c>
      <c r="E2708" s="49">
        <v>0.34</v>
      </c>
      <c r="F2708" t="str">
        <f>VLOOKUP(A2708,allied_postcode!A:C,3,FALSE)</f>
        <v>BHS</v>
      </c>
    </row>
    <row r="2709" hidden="1" spans="1:6">
      <c r="A2709" s="47">
        <v>2795</v>
      </c>
      <c r="B2709" s="47" t="s">
        <v>8541</v>
      </c>
      <c r="C2709" s="48" t="s">
        <v>18930</v>
      </c>
      <c r="D2709" s="49">
        <v>3.31</v>
      </c>
      <c r="E2709" s="49">
        <v>0.34</v>
      </c>
      <c r="F2709" t="str">
        <f>VLOOKUP(A2709,allied_postcode!A:C,3,FALSE)</f>
        <v>BHS</v>
      </c>
    </row>
    <row r="2710" hidden="1" spans="1:6">
      <c r="A2710" s="47">
        <v>2795</v>
      </c>
      <c r="B2710" s="47" t="s">
        <v>4460</v>
      </c>
      <c r="C2710" s="48" t="s">
        <v>18930</v>
      </c>
      <c r="D2710" s="49">
        <v>3.31</v>
      </c>
      <c r="E2710" s="49">
        <v>0.34</v>
      </c>
      <c r="F2710" t="str">
        <f>VLOOKUP(A2710,allied_postcode!A:C,3,FALSE)</f>
        <v>BHS</v>
      </c>
    </row>
    <row r="2711" hidden="1" spans="1:6">
      <c r="A2711" s="47">
        <v>2795</v>
      </c>
      <c r="B2711" s="47" t="s">
        <v>8542</v>
      </c>
      <c r="C2711" s="48" t="s">
        <v>18930</v>
      </c>
      <c r="D2711" s="49">
        <v>3.31</v>
      </c>
      <c r="E2711" s="49">
        <v>0.34</v>
      </c>
      <c r="F2711" t="str">
        <f>VLOOKUP(A2711,allied_postcode!A:C,3,FALSE)</f>
        <v>BHS</v>
      </c>
    </row>
    <row r="2712" hidden="1" spans="1:6">
      <c r="A2712" s="47">
        <v>2795</v>
      </c>
      <c r="B2712" s="47" t="s">
        <v>8543</v>
      </c>
      <c r="C2712" s="48" t="s">
        <v>18930</v>
      </c>
      <c r="D2712" s="49">
        <v>3.31</v>
      </c>
      <c r="E2712" s="49">
        <v>0.34</v>
      </c>
      <c r="F2712" t="str">
        <f>VLOOKUP(A2712,allied_postcode!A:C,3,FALSE)</f>
        <v>BHS</v>
      </c>
    </row>
    <row r="2713" hidden="1" spans="1:6">
      <c r="A2713" s="47">
        <v>2795</v>
      </c>
      <c r="B2713" s="47" t="s">
        <v>8544</v>
      </c>
      <c r="C2713" s="48" t="s">
        <v>18930</v>
      </c>
      <c r="D2713" s="49">
        <v>3.31</v>
      </c>
      <c r="E2713" s="49">
        <v>0.34</v>
      </c>
      <c r="F2713" t="str">
        <f>VLOOKUP(A2713,allied_postcode!A:C,3,FALSE)</f>
        <v>BHS</v>
      </c>
    </row>
    <row r="2714" hidden="1" spans="1:6">
      <c r="A2714" s="47">
        <v>2795</v>
      </c>
      <c r="B2714" s="47" t="s">
        <v>8545</v>
      </c>
      <c r="C2714" s="48" t="s">
        <v>18930</v>
      </c>
      <c r="D2714" s="49">
        <v>3.31</v>
      </c>
      <c r="E2714" s="49">
        <v>0.34</v>
      </c>
      <c r="F2714" t="str">
        <f>VLOOKUP(A2714,allied_postcode!A:C,3,FALSE)</f>
        <v>BHS</v>
      </c>
    </row>
    <row r="2715" hidden="1" spans="1:6">
      <c r="A2715" s="47">
        <v>2795</v>
      </c>
      <c r="B2715" s="47" t="s">
        <v>8546</v>
      </c>
      <c r="C2715" s="48" t="s">
        <v>18930</v>
      </c>
      <c r="D2715" s="49">
        <v>3.31</v>
      </c>
      <c r="E2715" s="49">
        <v>0.34</v>
      </c>
      <c r="F2715" t="str">
        <f>VLOOKUP(A2715,allied_postcode!A:C,3,FALSE)</f>
        <v>BHS</v>
      </c>
    </row>
    <row r="2716" hidden="1" spans="1:6">
      <c r="A2716" s="47">
        <v>2795</v>
      </c>
      <c r="B2716" s="47" t="s">
        <v>8492</v>
      </c>
      <c r="C2716" s="48" t="s">
        <v>18930</v>
      </c>
      <c r="D2716" s="49">
        <v>3.31</v>
      </c>
      <c r="E2716" s="49">
        <v>0.34</v>
      </c>
      <c r="F2716" t="str">
        <f>VLOOKUP(A2716,allied_postcode!A:C,3,FALSE)</f>
        <v>BHS</v>
      </c>
    </row>
    <row r="2717" hidden="1" spans="1:6">
      <c r="A2717" s="47">
        <v>2795</v>
      </c>
      <c r="B2717" s="47" t="s">
        <v>8547</v>
      </c>
      <c r="C2717" s="48" t="s">
        <v>18930</v>
      </c>
      <c r="D2717" s="49">
        <v>3.31</v>
      </c>
      <c r="E2717" s="49">
        <v>0.34</v>
      </c>
      <c r="F2717" t="str">
        <f>VLOOKUP(A2717,allied_postcode!A:C,3,FALSE)</f>
        <v>BHS</v>
      </c>
    </row>
    <row r="2718" hidden="1" spans="1:6">
      <c r="A2718" s="47">
        <v>2795</v>
      </c>
      <c r="B2718" s="47" t="s">
        <v>7530</v>
      </c>
      <c r="C2718" s="48" t="s">
        <v>18930</v>
      </c>
      <c r="D2718" s="49">
        <v>3.31</v>
      </c>
      <c r="E2718" s="49">
        <v>0.34</v>
      </c>
      <c r="F2718" t="str">
        <f>VLOOKUP(A2718,allied_postcode!A:C,3,FALSE)</f>
        <v>BHS</v>
      </c>
    </row>
    <row r="2719" hidden="1" spans="1:6">
      <c r="A2719" s="47">
        <v>2795</v>
      </c>
      <c r="B2719" s="47" t="s">
        <v>8548</v>
      </c>
      <c r="C2719" s="48" t="s">
        <v>18930</v>
      </c>
      <c r="D2719" s="49">
        <v>3.31</v>
      </c>
      <c r="E2719" s="49">
        <v>0.34</v>
      </c>
      <c r="F2719" t="str">
        <f>VLOOKUP(A2719,allied_postcode!A:C,3,FALSE)</f>
        <v>BHS</v>
      </c>
    </row>
    <row r="2720" hidden="1" spans="1:6">
      <c r="A2720" s="47">
        <v>2795</v>
      </c>
      <c r="B2720" s="47" t="s">
        <v>8549</v>
      </c>
      <c r="C2720" s="48" t="s">
        <v>18930</v>
      </c>
      <c r="D2720" s="49">
        <v>3.31</v>
      </c>
      <c r="E2720" s="49">
        <v>0.34</v>
      </c>
      <c r="F2720" t="str">
        <f>VLOOKUP(A2720,allied_postcode!A:C,3,FALSE)</f>
        <v>BHS</v>
      </c>
    </row>
    <row r="2721" hidden="1" spans="1:6">
      <c r="A2721" s="47">
        <v>2795</v>
      </c>
      <c r="B2721" s="47" t="s">
        <v>8550</v>
      </c>
      <c r="C2721" s="48" t="s">
        <v>18930</v>
      </c>
      <c r="D2721" s="49">
        <v>3.31</v>
      </c>
      <c r="E2721" s="49">
        <v>0.34</v>
      </c>
      <c r="F2721" t="str">
        <f>VLOOKUP(A2721,allied_postcode!A:C,3,FALSE)</f>
        <v>BHS</v>
      </c>
    </row>
    <row r="2722" hidden="1" spans="1:6">
      <c r="A2722" s="47">
        <v>2795</v>
      </c>
      <c r="B2722" s="47" t="s">
        <v>8551</v>
      </c>
      <c r="C2722" s="48" t="s">
        <v>18930</v>
      </c>
      <c r="D2722" s="49">
        <v>3.31</v>
      </c>
      <c r="E2722" s="49">
        <v>0.34</v>
      </c>
      <c r="F2722" t="str">
        <f>VLOOKUP(A2722,allied_postcode!A:C,3,FALSE)</f>
        <v>BHS</v>
      </c>
    </row>
    <row r="2723" hidden="1" spans="1:6">
      <c r="A2723" s="47">
        <v>2795</v>
      </c>
      <c r="B2723" s="47" t="s">
        <v>8552</v>
      </c>
      <c r="C2723" s="48" t="s">
        <v>18930</v>
      </c>
      <c r="D2723" s="49">
        <v>3.31</v>
      </c>
      <c r="E2723" s="49">
        <v>0.34</v>
      </c>
      <c r="F2723" t="str">
        <f>VLOOKUP(A2723,allied_postcode!A:C,3,FALSE)</f>
        <v>BHS</v>
      </c>
    </row>
    <row r="2724" hidden="1" spans="1:6">
      <c r="A2724" s="47">
        <v>2795</v>
      </c>
      <c r="B2724" s="47" t="s">
        <v>8553</v>
      </c>
      <c r="C2724" s="48" t="s">
        <v>18930</v>
      </c>
      <c r="D2724" s="49">
        <v>3.31</v>
      </c>
      <c r="E2724" s="49">
        <v>0.34</v>
      </c>
      <c r="F2724" t="str">
        <f>VLOOKUP(A2724,allied_postcode!A:C,3,FALSE)</f>
        <v>BHS</v>
      </c>
    </row>
    <row r="2725" hidden="1" spans="1:6">
      <c r="A2725" s="47">
        <v>2795</v>
      </c>
      <c r="B2725" s="47" t="s">
        <v>8554</v>
      </c>
      <c r="C2725" s="48" t="s">
        <v>18930</v>
      </c>
      <c r="D2725" s="49">
        <v>3.31</v>
      </c>
      <c r="E2725" s="49">
        <v>0.34</v>
      </c>
      <c r="F2725" t="str">
        <f>VLOOKUP(A2725,allied_postcode!A:C,3,FALSE)</f>
        <v>BHS</v>
      </c>
    </row>
    <row r="2726" hidden="1" spans="1:6">
      <c r="A2726" s="47">
        <v>2795</v>
      </c>
      <c r="B2726" s="47" t="s">
        <v>8493</v>
      </c>
      <c r="C2726" s="48" t="s">
        <v>18930</v>
      </c>
      <c r="D2726" s="49">
        <v>3.31</v>
      </c>
      <c r="E2726" s="49">
        <v>0.34</v>
      </c>
      <c r="F2726" t="str">
        <f>VLOOKUP(A2726,allied_postcode!A:C,3,FALSE)</f>
        <v>BHS</v>
      </c>
    </row>
    <row r="2727" hidden="1" spans="1:6">
      <c r="A2727" s="47">
        <v>2795</v>
      </c>
      <c r="B2727" s="47" t="s">
        <v>8555</v>
      </c>
      <c r="C2727" s="48" t="s">
        <v>18930</v>
      </c>
      <c r="D2727" s="49">
        <v>3.31</v>
      </c>
      <c r="E2727" s="49">
        <v>0.34</v>
      </c>
      <c r="F2727" t="str">
        <f>VLOOKUP(A2727,allied_postcode!A:C,3,FALSE)</f>
        <v>BHS</v>
      </c>
    </row>
    <row r="2728" hidden="1" spans="1:6">
      <c r="A2728" s="47">
        <v>2795</v>
      </c>
      <c r="B2728" s="47" t="s">
        <v>8556</v>
      </c>
      <c r="C2728" s="48" t="s">
        <v>18930</v>
      </c>
      <c r="D2728" s="49">
        <v>3.31</v>
      </c>
      <c r="E2728" s="49">
        <v>0.34</v>
      </c>
      <c r="F2728" t="str">
        <f>VLOOKUP(A2728,allied_postcode!A:C,3,FALSE)</f>
        <v>BHS</v>
      </c>
    </row>
    <row r="2729" hidden="1" spans="1:6">
      <c r="A2729" s="47">
        <v>2795</v>
      </c>
      <c r="B2729" s="47" t="s">
        <v>8557</v>
      </c>
      <c r="C2729" s="48" t="s">
        <v>18930</v>
      </c>
      <c r="D2729" s="49">
        <v>3.31</v>
      </c>
      <c r="E2729" s="49">
        <v>0.34</v>
      </c>
      <c r="F2729" t="str">
        <f>VLOOKUP(A2729,allied_postcode!A:C,3,FALSE)</f>
        <v>BHS</v>
      </c>
    </row>
    <row r="2730" hidden="1" spans="1:6">
      <c r="A2730" s="47">
        <v>2795</v>
      </c>
      <c r="B2730" s="47" t="s">
        <v>8558</v>
      </c>
      <c r="C2730" s="48" t="s">
        <v>18930</v>
      </c>
      <c r="D2730" s="49">
        <v>2.65</v>
      </c>
      <c r="E2730" s="49">
        <v>0.27</v>
      </c>
      <c r="F2730" t="str">
        <f>VLOOKUP(A2730,allied_postcode!A:C,3,FALSE)</f>
        <v>BHS</v>
      </c>
    </row>
    <row r="2731" hidden="1" spans="1:6">
      <c r="A2731" s="47">
        <v>2795</v>
      </c>
      <c r="B2731" s="47" t="s">
        <v>8559</v>
      </c>
      <c r="C2731" s="48" t="s">
        <v>18930</v>
      </c>
      <c r="D2731" s="49">
        <v>3.31</v>
      </c>
      <c r="E2731" s="49">
        <v>0.34</v>
      </c>
      <c r="F2731" t="str">
        <f>VLOOKUP(A2731,allied_postcode!A:C,3,FALSE)</f>
        <v>BHS</v>
      </c>
    </row>
    <row r="2732" hidden="1" spans="1:6">
      <c r="A2732" s="47">
        <v>2795</v>
      </c>
      <c r="B2732" s="47" t="s">
        <v>4483</v>
      </c>
      <c r="C2732" s="48" t="s">
        <v>18930</v>
      </c>
      <c r="D2732" s="49">
        <v>3.31</v>
      </c>
      <c r="E2732" s="49">
        <v>0.34</v>
      </c>
      <c r="F2732" t="str">
        <f>VLOOKUP(A2732,allied_postcode!A:C,3,FALSE)</f>
        <v>BHS</v>
      </c>
    </row>
    <row r="2733" hidden="1" spans="1:6">
      <c r="A2733" s="47">
        <v>2795</v>
      </c>
      <c r="B2733" s="47" t="s">
        <v>8560</v>
      </c>
      <c r="C2733" s="48" t="s">
        <v>18930</v>
      </c>
      <c r="D2733" s="49">
        <v>3.31</v>
      </c>
      <c r="E2733" s="49">
        <v>0.34</v>
      </c>
      <c r="F2733" t="str">
        <f>VLOOKUP(A2733,allied_postcode!A:C,3,FALSE)</f>
        <v>BHS</v>
      </c>
    </row>
    <row r="2734" hidden="1" spans="1:6">
      <c r="A2734" s="47">
        <v>2795</v>
      </c>
      <c r="B2734" s="47" t="s">
        <v>8561</v>
      </c>
      <c r="C2734" s="48" t="s">
        <v>18930</v>
      </c>
      <c r="D2734" s="49">
        <v>2.65</v>
      </c>
      <c r="E2734" s="49">
        <v>0.27</v>
      </c>
      <c r="F2734" t="str">
        <f>VLOOKUP(A2734,allied_postcode!A:C,3,FALSE)</f>
        <v>BHS</v>
      </c>
    </row>
    <row r="2735" hidden="1" spans="1:6">
      <c r="A2735" s="47">
        <v>2795</v>
      </c>
      <c r="B2735" s="47" t="s">
        <v>8562</v>
      </c>
      <c r="C2735" s="48" t="s">
        <v>18930</v>
      </c>
      <c r="D2735" s="49">
        <v>3.31</v>
      </c>
      <c r="E2735" s="49">
        <v>0.34</v>
      </c>
      <c r="F2735" t="str">
        <f>VLOOKUP(A2735,allied_postcode!A:C,3,FALSE)</f>
        <v>BHS</v>
      </c>
    </row>
    <row r="2736" hidden="1" spans="1:6">
      <c r="A2736" s="47">
        <v>2795</v>
      </c>
      <c r="B2736" s="47" t="s">
        <v>8563</v>
      </c>
      <c r="C2736" s="48" t="s">
        <v>18930</v>
      </c>
      <c r="D2736" s="49">
        <v>3.31</v>
      </c>
      <c r="E2736" s="49">
        <v>0.34</v>
      </c>
      <c r="F2736" t="str">
        <f>VLOOKUP(A2736,allied_postcode!A:C,3,FALSE)</f>
        <v>BHS</v>
      </c>
    </row>
    <row r="2737" hidden="1" spans="1:6">
      <c r="A2737" s="47">
        <v>2795</v>
      </c>
      <c r="B2737" s="47" t="s">
        <v>8564</v>
      </c>
      <c r="C2737" s="48" t="s">
        <v>18930</v>
      </c>
      <c r="D2737" s="49">
        <v>3.31</v>
      </c>
      <c r="E2737" s="49">
        <v>0.34</v>
      </c>
      <c r="F2737" t="str">
        <f>VLOOKUP(A2737,allied_postcode!A:C,3,FALSE)</f>
        <v>BHS</v>
      </c>
    </row>
    <row r="2738" hidden="1" spans="1:6">
      <c r="A2738" s="47">
        <v>2795</v>
      </c>
      <c r="B2738" s="47" t="s">
        <v>8565</v>
      </c>
      <c r="C2738" s="48" t="s">
        <v>18930</v>
      </c>
      <c r="D2738" s="49">
        <v>3.31</v>
      </c>
      <c r="E2738" s="49">
        <v>0.34</v>
      </c>
      <c r="F2738" t="str">
        <f>VLOOKUP(A2738,allied_postcode!A:C,3,FALSE)</f>
        <v>BHS</v>
      </c>
    </row>
    <row r="2739" hidden="1" spans="1:6">
      <c r="A2739" s="47">
        <v>2795</v>
      </c>
      <c r="B2739" s="47" t="s">
        <v>8566</v>
      </c>
      <c r="C2739" s="48" t="s">
        <v>18930</v>
      </c>
      <c r="D2739" s="49">
        <v>3.31</v>
      </c>
      <c r="E2739" s="49">
        <v>0.34</v>
      </c>
      <c r="F2739" t="str">
        <f>VLOOKUP(A2739,allied_postcode!A:C,3,FALSE)</f>
        <v>BHS</v>
      </c>
    </row>
    <row r="2740" hidden="1" spans="1:6">
      <c r="A2740" s="47">
        <v>2795</v>
      </c>
      <c r="B2740" s="47" t="s">
        <v>8494</v>
      </c>
      <c r="C2740" s="48" t="s">
        <v>18930</v>
      </c>
      <c r="D2740" s="49">
        <v>2.65</v>
      </c>
      <c r="E2740" s="49">
        <v>0.27</v>
      </c>
      <c r="F2740" t="str">
        <f>VLOOKUP(A2740,allied_postcode!A:C,3,FALSE)</f>
        <v>BHS</v>
      </c>
    </row>
    <row r="2741" hidden="1" spans="1:6">
      <c r="A2741" s="47">
        <v>2795</v>
      </c>
      <c r="B2741" s="47" t="s">
        <v>8567</v>
      </c>
      <c r="C2741" s="48" t="s">
        <v>18930</v>
      </c>
      <c r="D2741" s="49">
        <v>3.31</v>
      </c>
      <c r="E2741" s="49">
        <v>0.34</v>
      </c>
      <c r="F2741" t="str">
        <f>VLOOKUP(A2741,allied_postcode!A:C,3,FALSE)</f>
        <v>BHS</v>
      </c>
    </row>
    <row r="2742" hidden="1" spans="1:6">
      <c r="A2742" s="47">
        <v>2795</v>
      </c>
      <c r="B2742" s="47" t="s">
        <v>8568</v>
      </c>
      <c r="C2742" s="48" t="s">
        <v>18930</v>
      </c>
      <c r="D2742" s="49">
        <v>3.31</v>
      </c>
      <c r="E2742" s="49">
        <v>0.34</v>
      </c>
      <c r="F2742" t="str">
        <f>VLOOKUP(A2742,allied_postcode!A:C,3,FALSE)</f>
        <v>BHS</v>
      </c>
    </row>
    <row r="2743" hidden="1" spans="1:6">
      <c r="A2743" s="47">
        <v>2795</v>
      </c>
      <c r="B2743" s="47" t="s">
        <v>8569</v>
      </c>
      <c r="C2743" s="48" t="s">
        <v>18930</v>
      </c>
      <c r="D2743" s="49">
        <v>3.31</v>
      </c>
      <c r="E2743" s="49">
        <v>0.34</v>
      </c>
      <c r="F2743" t="str">
        <f>VLOOKUP(A2743,allied_postcode!A:C,3,FALSE)</f>
        <v>BHS</v>
      </c>
    </row>
    <row r="2744" hidden="1" spans="1:6">
      <c r="A2744" s="47">
        <v>2795</v>
      </c>
      <c r="B2744" s="47" t="s">
        <v>8570</v>
      </c>
      <c r="C2744" s="48" t="s">
        <v>18930</v>
      </c>
      <c r="D2744" s="49">
        <v>3.31</v>
      </c>
      <c r="E2744" s="49">
        <v>0.34</v>
      </c>
      <c r="F2744" t="str">
        <f>VLOOKUP(A2744,allied_postcode!A:C,3,FALSE)</f>
        <v>BHS</v>
      </c>
    </row>
    <row r="2745" hidden="1" spans="1:6">
      <c r="A2745" s="47">
        <v>2795</v>
      </c>
      <c r="B2745" s="47" t="s">
        <v>8571</v>
      </c>
      <c r="C2745" s="48" t="s">
        <v>18930</v>
      </c>
      <c r="D2745" s="49">
        <v>3.31</v>
      </c>
      <c r="E2745" s="49">
        <v>0.34</v>
      </c>
      <c r="F2745" t="str">
        <f>VLOOKUP(A2745,allied_postcode!A:C,3,FALSE)</f>
        <v>BHS</v>
      </c>
    </row>
    <row r="2746" hidden="1" spans="1:6">
      <c r="A2746" s="47">
        <v>2795</v>
      </c>
      <c r="B2746" s="47" t="s">
        <v>8572</v>
      </c>
      <c r="C2746" s="48" t="s">
        <v>18930</v>
      </c>
      <c r="D2746" s="49">
        <v>3.31</v>
      </c>
      <c r="E2746" s="49">
        <v>0.34</v>
      </c>
      <c r="F2746" t="str">
        <f>VLOOKUP(A2746,allied_postcode!A:C,3,FALSE)</f>
        <v>BHS</v>
      </c>
    </row>
    <row r="2747" hidden="1" spans="1:6">
      <c r="A2747" s="47">
        <v>2795</v>
      </c>
      <c r="B2747" s="47" t="s">
        <v>8573</v>
      </c>
      <c r="C2747" s="48" t="s">
        <v>18930</v>
      </c>
      <c r="D2747" s="49">
        <v>3.31</v>
      </c>
      <c r="E2747" s="49">
        <v>0.34</v>
      </c>
      <c r="F2747" t="str">
        <f>VLOOKUP(A2747,allied_postcode!A:C,3,FALSE)</f>
        <v>BHS</v>
      </c>
    </row>
    <row r="2748" hidden="1" spans="1:6">
      <c r="A2748" s="47">
        <v>2795</v>
      </c>
      <c r="B2748" s="47" t="s">
        <v>6376</v>
      </c>
      <c r="C2748" s="48" t="s">
        <v>18930</v>
      </c>
      <c r="D2748" s="49">
        <v>3.31</v>
      </c>
      <c r="E2748" s="49">
        <v>0.34</v>
      </c>
      <c r="F2748" t="str">
        <f>VLOOKUP(A2748,allied_postcode!A:C,3,FALSE)</f>
        <v>BHS</v>
      </c>
    </row>
    <row r="2749" hidden="1" spans="1:6">
      <c r="A2749" s="47">
        <v>2795</v>
      </c>
      <c r="B2749" s="47" t="s">
        <v>8574</v>
      </c>
      <c r="C2749" s="48" t="s">
        <v>18930</v>
      </c>
      <c r="D2749" s="49">
        <v>3.31</v>
      </c>
      <c r="E2749" s="49">
        <v>0.34</v>
      </c>
      <c r="F2749" t="str">
        <f>VLOOKUP(A2749,allied_postcode!A:C,3,FALSE)</f>
        <v>BHS</v>
      </c>
    </row>
    <row r="2750" hidden="1" spans="1:6">
      <c r="A2750" s="47">
        <v>2797</v>
      </c>
      <c r="B2750" s="47" t="s">
        <v>8575</v>
      </c>
      <c r="C2750" s="48" t="s">
        <v>18930</v>
      </c>
      <c r="D2750" s="49">
        <v>3.31</v>
      </c>
      <c r="E2750" s="49">
        <v>0.34</v>
      </c>
      <c r="F2750" t="str">
        <f>VLOOKUP(A2750,allied_postcode!A:C,3,FALSE)</f>
        <v>N09</v>
      </c>
    </row>
    <row r="2751" hidden="1" spans="1:6">
      <c r="A2751" s="47">
        <v>2797</v>
      </c>
      <c r="B2751" s="47" t="s">
        <v>5759</v>
      </c>
      <c r="C2751" s="48" t="s">
        <v>18930</v>
      </c>
      <c r="D2751" s="49">
        <v>2.65</v>
      </c>
      <c r="E2751" s="49">
        <v>0.27</v>
      </c>
      <c r="F2751" t="str">
        <f>VLOOKUP(A2751,allied_postcode!A:C,3,FALSE)</f>
        <v>N09</v>
      </c>
    </row>
    <row r="2752" hidden="1" spans="1:6">
      <c r="A2752" s="47">
        <v>2798</v>
      </c>
      <c r="B2752" s="47" t="s">
        <v>8579</v>
      </c>
      <c r="C2752" s="48" t="s">
        <v>18930</v>
      </c>
      <c r="D2752" s="49">
        <v>2.65</v>
      </c>
      <c r="E2752" s="49">
        <v>0.27</v>
      </c>
      <c r="F2752" t="str">
        <f>VLOOKUP(A2752,allied_postcode!A:C,3,FALSE)</f>
        <v>N09</v>
      </c>
    </row>
    <row r="2753" hidden="1" spans="1:6">
      <c r="A2753" s="47">
        <v>2798</v>
      </c>
      <c r="B2753" s="47" t="s">
        <v>8580</v>
      </c>
      <c r="C2753" s="48" t="s">
        <v>18930</v>
      </c>
      <c r="D2753" s="49">
        <v>2.65</v>
      </c>
      <c r="E2753" s="49">
        <v>0.27</v>
      </c>
      <c r="F2753" t="str">
        <f>VLOOKUP(A2753,allied_postcode!A:C,3,FALSE)</f>
        <v>N09</v>
      </c>
    </row>
    <row r="2754" hidden="1" spans="1:6">
      <c r="A2754" s="47">
        <v>2798</v>
      </c>
      <c r="B2754" s="47" t="s">
        <v>8581</v>
      </c>
      <c r="C2754" s="48" t="s">
        <v>18930</v>
      </c>
      <c r="D2754" s="49">
        <v>2.65</v>
      </c>
      <c r="E2754" s="49">
        <v>0.27</v>
      </c>
      <c r="F2754" t="str">
        <f>VLOOKUP(A2754,allied_postcode!A:C,3,FALSE)</f>
        <v>N09</v>
      </c>
    </row>
    <row r="2755" hidden="1" spans="1:6">
      <c r="A2755" s="47">
        <v>2798</v>
      </c>
      <c r="B2755" s="47" t="s">
        <v>8576</v>
      </c>
      <c r="C2755" s="48" t="s">
        <v>18930</v>
      </c>
      <c r="D2755" s="49">
        <v>2.65</v>
      </c>
      <c r="E2755" s="49">
        <v>0.27</v>
      </c>
      <c r="F2755" t="str">
        <f>VLOOKUP(A2755,allied_postcode!A:C,3,FALSE)</f>
        <v>N09</v>
      </c>
    </row>
    <row r="2756" hidden="1" spans="1:6">
      <c r="A2756" s="47">
        <v>2798</v>
      </c>
      <c r="B2756" s="47" t="s">
        <v>8577</v>
      </c>
      <c r="C2756" s="48" t="s">
        <v>18930</v>
      </c>
      <c r="D2756" s="49">
        <v>2.65</v>
      </c>
      <c r="E2756" s="49">
        <v>0.27</v>
      </c>
      <c r="F2756" t="str">
        <f>VLOOKUP(A2756,allied_postcode!A:C,3,FALSE)</f>
        <v>N09</v>
      </c>
    </row>
    <row r="2757" hidden="1" spans="1:6">
      <c r="A2757" s="47">
        <v>2798</v>
      </c>
      <c r="B2757" s="47" t="s">
        <v>8578</v>
      </c>
      <c r="C2757" s="48" t="s">
        <v>18930</v>
      </c>
      <c r="D2757" s="49">
        <v>2.65</v>
      </c>
      <c r="E2757" s="49">
        <v>0.27</v>
      </c>
      <c r="F2757" t="str">
        <f>VLOOKUP(A2757,allied_postcode!A:C,3,FALSE)</f>
        <v>N09</v>
      </c>
    </row>
    <row r="2758" hidden="1" spans="1:6">
      <c r="A2758" s="47">
        <v>2799</v>
      </c>
      <c r="B2758" s="47" t="s">
        <v>5661</v>
      </c>
      <c r="C2758" s="48" t="s">
        <v>18930</v>
      </c>
      <c r="D2758" s="49">
        <v>2.65</v>
      </c>
      <c r="E2758" s="49">
        <v>0.27</v>
      </c>
      <c r="F2758" t="str">
        <f>VLOOKUP(A2758,allied_postcode!A:C,3,FALSE)</f>
        <v>N09</v>
      </c>
    </row>
    <row r="2759" hidden="1" spans="1:6">
      <c r="A2759" s="47">
        <v>2799</v>
      </c>
      <c r="B2759" s="47" t="s">
        <v>8582</v>
      </c>
      <c r="C2759" s="48" t="s">
        <v>18930</v>
      </c>
      <c r="D2759" s="49">
        <v>2.65</v>
      </c>
      <c r="E2759" s="49">
        <v>0.27</v>
      </c>
      <c r="F2759" t="str">
        <f>VLOOKUP(A2759,allied_postcode!A:C,3,FALSE)</f>
        <v>N09</v>
      </c>
    </row>
    <row r="2760" hidden="1" spans="1:6">
      <c r="A2760" s="47">
        <v>2799</v>
      </c>
      <c r="B2760" s="47" t="s">
        <v>8583</v>
      </c>
      <c r="C2760" s="48" t="s">
        <v>18930</v>
      </c>
      <c r="D2760" s="49">
        <v>2.65</v>
      </c>
      <c r="E2760" s="49">
        <v>0.27</v>
      </c>
      <c r="F2760" t="str">
        <f>VLOOKUP(A2760,allied_postcode!A:C,3,FALSE)</f>
        <v>N09</v>
      </c>
    </row>
    <row r="2761" hidden="1" spans="1:6">
      <c r="A2761" s="47">
        <v>2799</v>
      </c>
      <c r="B2761" s="47" t="s">
        <v>8584</v>
      </c>
      <c r="C2761" s="48" t="s">
        <v>18930</v>
      </c>
      <c r="D2761" s="49">
        <v>2.65</v>
      </c>
      <c r="E2761" s="49">
        <v>0.27</v>
      </c>
      <c r="F2761" t="str">
        <f>VLOOKUP(A2761,allied_postcode!A:C,3,FALSE)</f>
        <v>N09</v>
      </c>
    </row>
    <row r="2762" hidden="1" spans="1:6">
      <c r="A2762" s="47">
        <v>2799</v>
      </c>
      <c r="B2762" s="47" t="s">
        <v>5821</v>
      </c>
      <c r="C2762" s="48" t="s">
        <v>18930</v>
      </c>
      <c r="D2762" s="49">
        <v>2.65</v>
      </c>
      <c r="E2762" s="49">
        <v>0.27</v>
      </c>
      <c r="F2762" t="str">
        <f>VLOOKUP(A2762,allied_postcode!A:C,3,FALSE)</f>
        <v>N09</v>
      </c>
    </row>
    <row r="2763" hidden="1" spans="1:6">
      <c r="A2763" s="47">
        <v>2799</v>
      </c>
      <c r="B2763" s="47" t="s">
        <v>8585</v>
      </c>
      <c r="C2763" s="48" t="s">
        <v>18930</v>
      </c>
      <c r="D2763" s="49">
        <v>2.65</v>
      </c>
      <c r="E2763" s="49">
        <v>0.27</v>
      </c>
      <c r="F2763" t="str">
        <f>VLOOKUP(A2763,allied_postcode!A:C,3,FALSE)</f>
        <v>N09</v>
      </c>
    </row>
    <row r="2764" hidden="1" spans="1:6">
      <c r="A2764" s="47">
        <v>2799</v>
      </c>
      <c r="B2764" s="47" t="s">
        <v>8586</v>
      </c>
      <c r="C2764" s="48" t="s">
        <v>18930</v>
      </c>
      <c r="D2764" s="49">
        <v>2.65</v>
      </c>
      <c r="E2764" s="49">
        <v>0.27</v>
      </c>
      <c r="F2764" t="str">
        <f>VLOOKUP(A2764,allied_postcode!A:C,3,FALSE)</f>
        <v>N09</v>
      </c>
    </row>
    <row r="2765" hidden="1" spans="1:6">
      <c r="A2765" s="47">
        <v>2803</v>
      </c>
      <c r="B2765" s="47" t="s">
        <v>8616</v>
      </c>
      <c r="C2765" s="48" t="s">
        <v>18930</v>
      </c>
      <c r="D2765" s="49">
        <v>3.31</v>
      </c>
      <c r="E2765" s="49">
        <v>0.34</v>
      </c>
      <c r="F2765" t="str">
        <f>VLOOKUP(A2765,allied_postcode!A:C,3,FALSE)</f>
        <v>N09</v>
      </c>
    </row>
    <row r="2766" hidden="1" spans="1:6">
      <c r="A2766" s="47">
        <v>2803</v>
      </c>
      <c r="B2766" s="47" t="s">
        <v>8617</v>
      </c>
      <c r="C2766" s="48" t="s">
        <v>18930</v>
      </c>
      <c r="D2766" s="49">
        <v>3.31</v>
      </c>
      <c r="E2766" s="49">
        <v>0.34</v>
      </c>
      <c r="F2766" t="str">
        <f>VLOOKUP(A2766,allied_postcode!A:C,3,FALSE)</f>
        <v>N09</v>
      </c>
    </row>
    <row r="2767" hidden="1" spans="1:6">
      <c r="A2767" s="47">
        <v>2803</v>
      </c>
      <c r="B2767" s="47" t="s">
        <v>8618</v>
      </c>
      <c r="C2767" s="48" t="s">
        <v>18930</v>
      </c>
      <c r="D2767" s="49">
        <v>3.31</v>
      </c>
      <c r="E2767" s="49">
        <v>0.34</v>
      </c>
      <c r="F2767" t="str">
        <f>VLOOKUP(A2767,allied_postcode!A:C,3,FALSE)</f>
        <v>N09</v>
      </c>
    </row>
    <row r="2768" hidden="1" spans="1:6">
      <c r="A2768" s="47">
        <v>2804</v>
      </c>
      <c r="B2768" s="47" t="s">
        <v>8620</v>
      </c>
      <c r="C2768" s="48" t="s">
        <v>18930</v>
      </c>
      <c r="D2768" s="49">
        <v>2.65</v>
      </c>
      <c r="E2768" s="49">
        <v>0.27</v>
      </c>
      <c r="F2768" t="str">
        <f>VLOOKUP(A2768,allied_postcode!A:C,3,FALSE)</f>
        <v>N09</v>
      </c>
    </row>
    <row r="2769" hidden="1" spans="1:6">
      <c r="A2769" s="47">
        <v>2804</v>
      </c>
      <c r="B2769" s="47" t="s">
        <v>8619</v>
      </c>
      <c r="C2769" s="48" t="s">
        <v>18930</v>
      </c>
      <c r="D2769" s="49">
        <v>2.65</v>
      </c>
      <c r="E2769" s="49">
        <v>0.27</v>
      </c>
      <c r="F2769" t="str">
        <f>VLOOKUP(A2769,allied_postcode!A:C,3,FALSE)</f>
        <v>N09</v>
      </c>
    </row>
    <row r="2770" hidden="1" spans="1:6">
      <c r="A2770" s="47">
        <v>2804</v>
      </c>
      <c r="B2770" s="47" t="s">
        <v>8621</v>
      </c>
      <c r="C2770" s="48" t="s">
        <v>18930</v>
      </c>
      <c r="D2770" s="49">
        <v>2.65</v>
      </c>
      <c r="E2770" s="49">
        <v>0.27</v>
      </c>
      <c r="F2770" t="str">
        <f>VLOOKUP(A2770,allied_postcode!A:C,3,FALSE)</f>
        <v>N09</v>
      </c>
    </row>
    <row r="2771" hidden="1" spans="1:6">
      <c r="A2771" s="47">
        <v>2804</v>
      </c>
      <c r="B2771" s="47" t="s">
        <v>8622</v>
      </c>
      <c r="C2771" s="48" t="s">
        <v>18930</v>
      </c>
      <c r="D2771" s="49">
        <v>2.65</v>
      </c>
      <c r="E2771" s="49">
        <v>0.27</v>
      </c>
      <c r="F2771" t="str">
        <f>VLOOKUP(A2771,allied_postcode!A:C,3,FALSE)</f>
        <v>N09</v>
      </c>
    </row>
    <row r="2772" hidden="1" spans="1:6">
      <c r="A2772" s="47">
        <v>2805</v>
      </c>
      <c r="B2772" s="47" t="s">
        <v>8623</v>
      </c>
      <c r="C2772" s="48" t="s">
        <v>18930</v>
      </c>
      <c r="D2772" s="49">
        <v>2.65</v>
      </c>
      <c r="E2772" s="49">
        <v>0.27</v>
      </c>
      <c r="F2772" t="str">
        <f>VLOOKUP(A2772,allied_postcode!A:C,3,FALSE)</f>
        <v>N09</v>
      </c>
    </row>
    <row r="2773" hidden="1" spans="1:6">
      <c r="A2773" s="47">
        <v>2806</v>
      </c>
      <c r="B2773" s="47" t="s">
        <v>8624</v>
      </c>
      <c r="C2773" s="48" t="s">
        <v>18930</v>
      </c>
      <c r="D2773" s="49">
        <v>2.65</v>
      </c>
      <c r="E2773" s="49">
        <v>0.27</v>
      </c>
      <c r="F2773" t="str">
        <f>VLOOKUP(A2773,allied_postcode!A:C,3,FALSE)</f>
        <v>N11</v>
      </c>
    </row>
    <row r="2774" hidden="1" spans="1:6">
      <c r="A2774" s="47">
        <v>2807</v>
      </c>
      <c r="B2774" s="47" t="s">
        <v>8625</v>
      </c>
      <c r="C2774" s="48" t="s">
        <v>18930</v>
      </c>
      <c r="D2774" s="49">
        <v>2.65</v>
      </c>
      <c r="E2774" s="49">
        <v>0.27</v>
      </c>
      <c r="F2774" t="str">
        <f>VLOOKUP(A2774,allied_postcode!A:C,3,FALSE)</f>
        <v>N11</v>
      </c>
    </row>
    <row r="2775" hidden="1" spans="1:6">
      <c r="A2775" s="47">
        <v>2808</v>
      </c>
      <c r="B2775" s="47" t="s">
        <v>8626</v>
      </c>
      <c r="C2775" s="48" t="s">
        <v>18930</v>
      </c>
      <c r="D2775" s="49">
        <v>2.65</v>
      </c>
      <c r="E2775" s="49">
        <v>0.27</v>
      </c>
      <c r="F2775" t="str">
        <f>VLOOKUP(A2775,allied_postcode!A:C,3,FALSE)</f>
        <v>N11</v>
      </c>
    </row>
    <row r="2776" hidden="1" spans="1:6">
      <c r="A2776" s="47">
        <v>2809</v>
      </c>
      <c r="B2776" s="47" t="s">
        <v>8627</v>
      </c>
      <c r="C2776" s="48" t="s">
        <v>18930</v>
      </c>
      <c r="D2776" s="49">
        <v>2.65</v>
      </c>
      <c r="E2776" s="49">
        <v>0.27</v>
      </c>
      <c r="F2776" t="str">
        <f>VLOOKUP(A2776,allied_postcode!A:C,3,FALSE)</f>
        <v>N11</v>
      </c>
    </row>
    <row r="2777" hidden="1" spans="1:6">
      <c r="A2777" s="47">
        <v>2810</v>
      </c>
      <c r="B2777" s="47" t="s">
        <v>8629</v>
      </c>
      <c r="C2777" s="48" t="s">
        <v>18930</v>
      </c>
      <c r="D2777" s="49">
        <v>2.65</v>
      </c>
      <c r="E2777" s="49">
        <v>0.27</v>
      </c>
      <c r="F2777" t="str">
        <f>VLOOKUP(A2777,allied_postcode!A:C,3,FALSE)</f>
        <v>N11</v>
      </c>
    </row>
    <row r="2778" hidden="1" spans="1:6">
      <c r="A2778" s="47">
        <v>2810</v>
      </c>
      <c r="B2778" s="47" t="s">
        <v>8630</v>
      </c>
      <c r="C2778" s="48" t="s">
        <v>18930</v>
      </c>
      <c r="D2778" s="49">
        <v>2.65</v>
      </c>
      <c r="E2778" s="49">
        <v>0.27</v>
      </c>
      <c r="F2778" t="str">
        <f>VLOOKUP(A2778,allied_postcode!A:C,3,FALSE)</f>
        <v>N11</v>
      </c>
    </row>
    <row r="2779" hidden="1" spans="1:6">
      <c r="A2779" s="47">
        <v>2810</v>
      </c>
      <c r="B2779" s="47" t="s">
        <v>8631</v>
      </c>
      <c r="C2779" s="48" t="s">
        <v>18930</v>
      </c>
      <c r="D2779" s="49">
        <v>2.65</v>
      </c>
      <c r="E2779" s="49">
        <v>0.27</v>
      </c>
      <c r="F2779" t="str">
        <f>VLOOKUP(A2779,allied_postcode!A:C,3,FALSE)</f>
        <v>N11</v>
      </c>
    </row>
    <row r="2780" hidden="1" spans="1:6">
      <c r="A2780" s="47">
        <v>2810</v>
      </c>
      <c r="B2780" s="47" t="s">
        <v>8632</v>
      </c>
      <c r="C2780" s="48" t="s">
        <v>18930</v>
      </c>
      <c r="D2780" s="49">
        <v>2.65</v>
      </c>
      <c r="E2780" s="49">
        <v>0.27</v>
      </c>
      <c r="F2780" t="str">
        <f>VLOOKUP(A2780,allied_postcode!A:C,3,FALSE)</f>
        <v>N11</v>
      </c>
    </row>
    <row r="2781" hidden="1" spans="1:6">
      <c r="A2781" s="47">
        <v>2810</v>
      </c>
      <c r="B2781" s="47" t="s">
        <v>8633</v>
      </c>
      <c r="C2781" s="48" t="s">
        <v>18930</v>
      </c>
      <c r="D2781" s="49">
        <v>2.65</v>
      </c>
      <c r="E2781" s="49">
        <v>0.27</v>
      </c>
      <c r="F2781" t="str">
        <f>VLOOKUP(A2781,allied_postcode!A:C,3,FALSE)</f>
        <v>N11</v>
      </c>
    </row>
    <row r="2782" hidden="1" spans="1:6">
      <c r="A2782" s="47">
        <v>2810</v>
      </c>
      <c r="B2782" s="47" t="s">
        <v>8628</v>
      </c>
      <c r="C2782" s="48" t="s">
        <v>18930</v>
      </c>
      <c r="D2782" s="49">
        <v>2.65</v>
      </c>
      <c r="E2782" s="49">
        <v>0.27</v>
      </c>
      <c r="F2782" t="str">
        <f>VLOOKUP(A2782,allied_postcode!A:C,3,FALSE)</f>
        <v>N11</v>
      </c>
    </row>
    <row r="2783" hidden="1" spans="1:6">
      <c r="A2783" s="47">
        <v>2810</v>
      </c>
      <c r="B2783" s="47" t="s">
        <v>8634</v>
      </c>
      <c r="C2783" s="48" t="s">
        <v>18930</v>
      </c>
      <c r="D2783" s="49">
        <v>2.65</v>
      </c>
      <c r="E2783" s="49">
        <v>0.27</v>
      </c>
      <c r="F2783" t="str">
        <f>VLOOKUP(A2783,allied_postcode!A:C,3,FALSE)</f>
        <v>N11</v>
      </c>
    </row>
    <row r="2784" hidden="1" spans="1:6">
      <c r="A2784" s="47">
        <v>2810</v>
      </c>
      <c r="B2784" s="47" t="s">
        <v>8635</v>
      </c>
      <c r="C2784" s="48" t="s">
        <v>18930</v>
      </c>
      <c r="D2784" s="49">
        <v>2.65</v>
      </c>
      <c r="E2784" s="49">
        <v>0.27</v>
      </c>
      <c r="F2784" t="str">
        <f>VLOOKUP(A2784,allied_postcode!A:C,3,FALSE)</f>
        <v>N11</v>
      </c>
    </row>
    <row r="2785" hidden="1" spans="1:6">
      <c r="A2785" s="47">
        <v>2818</v>
      </c>
      <c r="B2785" s="47" t="s">
        <v>18962</v>
      </c>
      <c r="C2785" s="48" t="s">
        <v>18930</v>
      </c>
      <c r="D2785" s="49">
        <v>2.65</v>
      </c>
      <c r="E2785" s="49">
        <v>0.27</v>
      </c>
      <c r="F2785" t="e">
        <f>VLOOKUP(A2785,allied_postcode!A:C,3,FALSE)</f>
        <v>#N/A</v>
      </c>
    </row>
    <row r="2786" hidden="1" spans="1:6">
      <c r="A2786" s="47">
        <v>2818</v>
      </c>
      <c r="B2786" s="47" t="s">
        <v>8771</v>
      </c>
      <c r="C2786" s="48" t="s">
        <v>18930</v>
      </c>
      <c r="D2786" s="49">
        <v>2.65</v>
      </c>
      <c r="E2786" s="49">
        <v>0.27</v>
      </c>
      <c r="F2786" t="e">
        <f>VLOOKUP(A2786,allied_postcode!A:C,3,FALSE)</f>
        <v>#N/A</v>
      </c>
    </row>
    <row r="2787" hidden="1" spans="1:6">
      <c r="A2787" s="47">
        <v>2818</v>
      </c>
      <c r="B2787" s="47" t="s">
        <v>8753</v>
      </c>
      <c r="C2787" s="48" t="s">
        <v>18930</v>
      </c>
      <c r="D2787" s="49">
        <v>2.65</v>
      </c>
      <c r="E2787" s="49">
        <v>0.27</v>
      </c>
      <c r="F2787" t="e">
        <f>VLOOKUP(A2787,allied_postcode!A:C,3,FALSE)</f>
        <v>#N/A</v>
      </c>
    </row>
    <row r="2788" hidden="1" spans="1:6">
      <c r="A2788" s="47">
        <v>2818</v>
      </c>
      <c r="B2788" s="47" t="s">
        <v>8755</v>
      </c>
      <c r="C2788" s="48" t="s">
        <v>18930</v>
      </c>
      <c r="D2788" s="49">
        <v>2.65</v>
      </c>
      <c r="E2788" s="49">
        <v>0.27</v>
      </c>
      <c r="F2788" t="e">
        <f>VLOOKUP(A2788,allied_postcode!A:C,3,FALSE)</f>
        <v>#N/A</v>
      </c>
    </row>
    <row r="2789" hidden="1" spans="1:6">
      <c r="A2789" s="47">
        <v>2820</v>
      </c>
      <c r="B2789" s="47" t="s">
        <v>8643</v>
      </c>
      <c r="C2789" s="48" t="s">
        <v>18930</v>
      </c>
      <c r="D2789" s="49">
        <v>2.65</v>
      </c>
      <c r="E2789" s="49">
        <v>0.27</v>
      </c>
      <c r="F2789" t="str">
        <f>VLOOKUP(A2789,allied_postcode!A:C,3,FALSE)</f>
        <v>N09</v>
      </c>
    </row>
    <row r="2790" hidden="1" spans="1:6">
      <c r="A2790" s="47">
        <v>2820</v>
      </c>
      <c r="B2790" s="47" t="s">
        <v>8644</v>
      </c>
      <c r="C2790" s="48" t="s">
        <v>18930</v>
      </c>
      <c r="D2790" s="49">
        <v>2.65</v>
      </c>
      <c r="E2790" s="49">
        <v>0.27</v>
      </c>
      <c r="F2790" t="str">
        <f>VLOOKUP(A2790,allied_postcode!A:C,3,FALSE)</f>
        <v>N09</v>
      </c>
    </row>
    <row r="2791" hidden="1" spans="1:6">
      <c r="A2791" s="47">
        <v>2820</v>
      </c>
      <c r="B2791" s="47" t="s">
        <v>8636</v>
      </c>
      <c r="C2791" s="48" t="s">
        <v>18930</v>
      </c>
      <c r="D2791" s="49">
        <v>2.65</v>
      </c>
      <c r="E2791" s="49">
        <v>0.27</v>
      </c>
      <c r="F2791" t="str">
        <f>VLOOKUP(A2791,allied_postcode!A:C,3,FALSE)</f>
        <v>N09</v>
      </c>
    </row>
    <row r="2792" hidden="1" spans="1:6">
      <c r="A2792" s="47">
        <v>2820</v>
      </c>
      <c r="B2792" s="47" t="s">
        <v>8645</v>
      </c>
      <c r="C2792" s="48" t="s">
        <v>18930</v>
      </c>
      <c r="D2792" s="49">
        <v>2.65</v>
      </c>
      <c r="E2792" s="49">
        <v>0.27</v>
      </c>
      <c r="F2792" t="str">
        <f>VLOOKUP(A2792,allied_postcode!A:C,3,FALSE)</f>
        <v>N09</v>
      </c>
    </row>
    <row r="2793" hidden="1" spans="1:6">
      <c r="A2793" s="47">
        <v>2820</v>
      </c>
      <c r="B2793" s="47" t="s">
        <v>8646</v>
      </c>
      <c r="C2793" s="48" t="s">
        <v>18930</v>
      </c>
      <c r="D2793" s="49">
        <v>2.65</v>
      </c>
      <c r="E2793" s="49">
        <v>0.27</v>
      </c>
      <c r="F2793" t="str">
        <f>VLOOKUP(A2793,allied_postcode!A:C,3,FALSE)</f>
        <v>N09</v>
      </c>
    </row>
    <row r="2794" hidden="1" spans="1:6">
      <c r="A2794" s="47">
        <v>2820</v>
      </c>
      <c r="B2794" s="47" t="s">
        <v>8647</v>
      </c>
      <c r="C2794" s="48" t="s">
        <v>18930</v>
      </c>
      <c r="D2794" s="49">
        <v>2.65</v>
      </c>
      <c r="E2794" s="49">
        <v>0.27</v>
      </c>
      <c r="F2794" t="str">
        <f>VLOOKUP(A2794,allied_postcode!A:C,3,FALSE)</f>
        <v>N09</v>
      </c>
    </row>
    <row r="2795" hidden="1" spans="1:6">
      <c r="A2795" s="47">
        <v>2820</v>
      </c>
      <c r="B2795" s="47" t="s">
        <v>8648</v>
      </c>
      <c r="C2795" s="48" t="s">
        <v>18930</v>
      </c>
      <c r="D2795" s="49">
        <v>2.65</v>
      </c>
      <c r="E2795" s="49">
        <v>0.27</v>
      </c>
      <c r="F2795" t="str">
        <f>VLOOKUP(A2795,allied_postcode!A:C,3,FALSE)</f>
        <v>N09</v>
      </c>
    </row>
    <row r="2796" hidden="1" spans="1:6">
      <c r="A2796" s="47">
        <v>2820</v>
      </c>
      <c r="B2796" s="47" t="s">
        <v>8649</v>
      </c>
      <c r="C2796" s="48" t="s">
        <v>18930</v>
      </c>
      <c r="D2796" s="49">
        <v>2.65</v>
      </c>
      <c r="E2796" s="49">
        <v>0.27</v>
      </c>
      <c r="F2796" t="str">
        <f>VLOOKUP(A2796,allied_postcode!A:C,3,FALSE)</f>
        <v>N09</v>
      </c>
    </row>
    <row r="2797" hidden="1" spans="1:6">
      <c r="A2797" s="47">
        <v>2820</v>
      </c>
      <c r="B2797" s="47" t="s">
        <v>8650</v>
      </c>
      <c r="C2797" s="48" t="s">
        <v>18930</v>
      </c>
      <c r="D2797" s="49">
        <v>2.65</v>
      </c>
      <c r="E2797" s="49">
        <v>0.27</v>
      </c>
      <c r="F2797" t="str">
        <f>VLOOKUP(A2797,allied_postcode!A:C,3,FALSE)</f>
        <v>N09</v>
      </c>
    </row>
    <row r="2798" hidden="1" spans="1:6">
      <c r="A2798" s="47">
        <v>2820</v>
      </c>
      <c r="B2798" s="47" t="s">
        <v>8637</v>
      </c>
      <c r="C2798" s="48" t="s">
        <v>18930</v>
      </c>
      <c r="D2798" s="49">
        <v>2.65</v>
      </c>
      <c r="E2798" s="49">
        <v>0.27</v>
      </c>
      <c r="F2798" t="str">
        <f>VLOOKUP(A2798,allied_postcode!A:C,3,FALSE)</f>
        <v>N09</v>
      </c>
    </row>
    <row r="2799" hidden="1" spans="1:6">
      <c r="A2799" s="47">
        <v>2820</v>
      </c>
      <c r="B2799" s="47" t="s">
        <v>8638</v>
      </c>
      <c r="C2799" s="48" t="s">
        <v>18930</v>
      </c>
      <c r="D2799" s="49">
        <v>2.65</v>
      </c>
      <c r="E2799" s="49">
        <v>0.27</v>
      </c>
      <c r="F2799" t="str">
        <f>VLOOKUP(A2799,allied_postcode!A:C,3,FALSE)</f>
        <v>N09</v>
      </c>
    </row>
    <row r="2800" hidden="1" spans="1:6">
      <c r="A2800" s="47">
        <v>2820</v>
      </c>
      <c r="B2800" s="47" t="s">
        <v>7482</v>
      </c>
      <c r="C2800" s="48" t="s">
        <v>18930</v>
      </c>
      <c r="D2800" s="49">
        <v>2.65</v>
      </c>
      <c r="E2800" s="49">
        <v>0.27</v>
      </c>
      <c r="F2800" t="str">
        <f>VLOOKUP(A2800,allied_postcode!A:C,3,FALSE)</f>
        <v>N09</v>
      </c>
    </row>
    <row r="2801" hidden="1" spans="1:6">
      <c r="A2801" s="47">
        <v>2820</v>
      </c>
      <c r="B2801" s="47" t="s">
        <v>8651</v>
      </c>
      <c r="C2801" s="48" t="s">
        <v>18930</v>
      </c>
      <c r="D2801" s="49">
        <v>2.65</v>
      </c>
      <c r="E2801" s="49">
        <v>0.27</v>
      </c>
      <c r="F2801" t="str">
        <f>VLOOKUP(A2801,allied_postcode!A:C,3,FALSE)</f>
        <v>N09</v>
      </c>
    </row>
    <row r="2802" hidden="1" spans="1:6">
      <c r="A2802" s="47">
        <v>2820</v>
      </c>
      <c r="B2802" s="47" t="s">
        <v>8639</v>
      </c>
      <c r="C2802" s="48" t="s">
        <v>18930</v>
      </c>
      <c r="D2802" s="49">
        <v>2.65</v>
      </c>
      <c r="E2802" s="49">
        <v>0.27</v>
      </c>
      <c r="F2802" t="str">
        <f>VLOOKUP(A2802,allied_postcode!A:C,3,FALSE)</f>
        <v>N09</v>
      </c>
    </row>
    <row r="2803" hidden="1" spans="1:6">
      <c r="A2803" s="47">
        <v>2820</v>
      </c>
      <c r="B2803" s="47" t="s">
        <v>8652</v>
      </c>
      <c r="C2803" s="48" t="s">
        <v>18930</v>
      </c>
      <c r="D2803" s="49">
        <v>2.65</v>
      </c>
      <c r="E2803" s="49">
        <v>0.27</v>
      </c>
      <c r="F2803" t="str">
        <f>VLOOKUP(A2803,allied_postcode!A:C,3,FALSE)</f>
        <v>N09</v>
      </c>
    </row>
    <row r="2804" hidden="1" spans="1:6">
      <c r="A2804" s="47">
        <v>2820</v>
      </c>
      <c r="B2804" s="47" t="s">
        <v>8653</v>
      </c>
      <c r="C2804" s="48" t="s">
        <v>18930</v>
      </c>
      <c r="D2804" s="49">
        <v>2.65</v>
      </c>
      <c r="E2804" s="49">
        <v>0.27</v>
      </c>
      <c r="F2804" t="str">
        <f>VLOOKUP(A2804,allied_postcode!A:C,3,FALSE)</f>
        <v>N09</v>
      </c>
    </row>
    <row r="2805" hidden="1" spans="1:6">
      <c r="A2805" s="47">
        <v>2820</v>
      </c>
      <c r="B2805" s="47" t="s">
        <v>8640</v>
      </c>
      <c r="C2805" s="48" t="s">
        <v>18930</v>
      </c>
      <c r="D2805" s="49">
        <v>2.65</v>
      </c>
      <c r="E2805" s="49">
        <v>0.27</v>
      </c>
      <c r="F2805" t="str">
        <f>VLOOKUP(A2805,allied_postcode!A:C,3,FALSE)</f>
        <v>N09</v>
      </c>
    </row>
    <row r="2806" hidden="1" spans="1:6">
      <c r="A2806" s="47">
        <v>2820</v>
      </c>
      <c r="B2806" s="47" t="s">
        <v>7638</v>
      </c>
      <c r="C2806" s="48" t="s">
        <v>18930</v>
      </c>
      <c r="D2806" s="49">
        <v>2.65</v>
      </c>
      <c r="E2806" s="49">
        <v>0.27</v>
      </c>
      <c r="F2806" t="str">
        <f>VLOOKUP(A2806,allied_postcode!A:C,3,FALSE)</f>
        <v>N09</v>
      </c>
    </row>
    <row r="2807" hidden="1" spans="1:6">
      <c r="A2807" s="47">
        <v>2820</v>
      </c>
      <c r="B2807" s="47" t="s">
        <v>8654</v>
      </c>
      <c r="C2807" s="48" t="s">
        <v>18930</v>
      </c>
      <c r="D2807" s="49">
        <v>2.65</v>
      </c>
      <c r="E2807" s="49">
        <v>0.27</v>
      </c>
      <c r="F2807" t="str">
        <f>VLOOKUP(A2807,allied_postcode!A:C,3,FALSE)</f>
        <v>N09</v>
      </c>
    </row>
    <row r="2808" hidden="1" spans="1:6">
      <c r="A2808" s="47">
        <v>2820</v>
      </c>
      <c r="B2808" s="47" t="s">
        <v>8655</v>
      </c>
      <c r="C2808" s="48" t="s">
        <v>18930</v>
      </c>
      <c r="D2808" s="49">
        <v>2.65</v>
      </c>
      <c r="E2808" s="49">
        <v>0.27</v>
      </c>
      <c r="F2808" t="str">
        <f>VLOOKUP(A2808,allied_postcode!A:C,3,FALSE)</f>
        <v>N09</v>
      </c>
    </row>
    <row r="2809" hidden="1" spans="1:6">
      <c r="A2809" s="47">
        <v>2820</v>
      </c>
      <c r="B2809" s="47" t="s">
        <v>8641</v>
      </c>
      <c r="C2809" s="48" t="s">
        <v>18930</v>
      </c>
      <c r="D2809" s="49">
        <v>2.65</v>
      </c>
      <c r="E2809" s="49">
        <v>0.27</v>
      </c>
      <c r="F2809" t="str">
        <f>VLOOKUP(A2809,allied_postcode!A:C,3,FALSE)</f>
        <v>N09</v>
      </c>
    </row>
    <row r="2810" hidden="1" spans="1:6">
      <c r="A2810" s="47">
        <v>2820</v>
      </c>
      <c r="B2810" s="47" t="s">
        <v>8656</v>
      </c>
      <c r="C2810" s="48" t="s">
        <v>18930</v>
      </c>
      <c r="D2810" s="49">
        <v>2.65</v>
      </c>
      <c r="E2810" s="49">
        <v>0.27</v>
      </c>
      <c r="F2810" t="str">
        <f>VLOOKUP(A2810,allied_postcode!A:C,3,FALSE)</f>
        <v>N09</v>
      </c>
    </row>
    <row r="2811" hidden="1" spans="1:6">
      <c r="A2811" s="47">
        <v>2820</v>
      </c>
      <c r="B2811" s="47" t="s">
        <v>8657</v>
      </c>
      <c r="C2811" s="48" t="s">
        <v>18930</v>
      </c>
      <c r="D2811" s="49">
        <v>2.65</v>
      </c>
      <c r="E2811" s="49">
        <v>0.27</v>
      </c>
      <c r="F2811" t="str">
        <f>VLOOKUP(A2811,allied_postcode!A:C,3,FALSE)</f>
        <v>N09</v>
      </c>
    </row>
    <row r="2812" hidden="1" spans="1:6">
      <c r="A2812" s="47">
        <v>2820</v>
      </c>
      <c r="B2812" s="47" t="s">
        <v>8642</v>
      </c>
      <c r="C2812" s="48" t="s">
        <v>18930</v>
      </c>
      <c r="D2812" s="49">
        <v>2.65</v>
      </c>
      <c r="E2812" s="49">
        <v>0.27</v>
      </c>
      <c r="F2812" t="str">
        <f>VLOOKUP(A2812,allied_postcode!A:C,3,FALSE)</f>
        <v>N09</v>
      </c>
    </row>
    <row r="2813" hidden="1" spans="1:6">
      <c r="A2813" s="47">
        <v>2820</v>
      </c>
      <c r="B2813" s="47" t="s">
        <v>8658</v>
      </c>
      <c r="C2813" s="48" t="s">
        <v>18930</v>
      </c>
      <c r="D2813" s="49">
        <v>2.65</v>
      </c>
      <c r="E2813" s="49">
        <v>0.27</v>
      </c>
      <c r="F2813" t="str">
        <f>VLOOKUP(A2813,allied_postcode!A:C,3,FALSE)</f>
        <v>N09</v>
      </c>
    </row>
    <row r="2814" hidden="1" spans="1:6">
      <c r="A2814" s="47">
        <v>2820</v>
      </c>
      <c r="B2814" s="47" t="s">
        <v>8659</v>
      </c>
      <c r="C2814" s="48" t="s">
        <v>18930</v>
      </c>
      <c r="D2814" s="49">
        <v>2.65</v>
      </c>
      <c r="E2814" s="49">
        <v>0.27</v>
      </c>
      <c r="F2814" t="str">
        <f>VLOOKUP(A2814,allied_postcode!A:C,3,FALSE)</f>
        <v>N09</v>
      </c>
    </row>
    <row r="2815" hidden="1" spans="1:6">
      <c r="A2815" s="47">
        <v>2821</v>
      </c>
      <c r="B2815" s="47" t="s">
        <v>8660</v>
      </c>
      <c r="C2815" s="48" t="s">
        <v>18930</v>
      </c>
      <c r="D2815" s="49">
        <v>2.65</v>
      </c>
      <c r="E2815" s="49">
        <v>0.27</v>
      </c>
      <c r="F2815" t="str">
        <f>VLOOKUP(A2815,allied_postcode!A:C,3,FALSE)</f>
        <v>N11</v>
      </c>
    </row>
    <row r="2816" hidden="1" spans="1:6">
      <c r="A2816" s="47">
        <v>2821</v>
      </c>
      <c r="B2816" s="47" t="s">
        <v>8661</v>
      </c>
      <c r="C2816" s="48" t="s">
        <v>18930</v>
      </c>
      <c r="D2816" s="49">
        <v>2.65</v>
      </c>
      <c r="E2816" s="49">
        <v>0.27</v>
      </c>
      <c r="F2816" t="str">
        <f>VLOOKUP(A2816,allied_postcode!A:C,3,FALSE)</f>
        <v>N11</v>
      </c>
    </row>
    <row r="2817" hidden="1" spans="1:6">
      <c r="A2817" s="47">
        <v>2823</v>
      </c>
      <c r="B2817" s="47" t="s">
        <v>8662</v>
      </c>
      <c r="C2817" s="48" t="s">
        <v>18930</v>
      </c>
      <c r="D2817" s="49">
        <v>2.65</v>
      </c>
      <c r="E2817" s="49">
        <v>0.27</v>
      </c>
      <c r="F2817" t="str">
        <f>VLOOKUP(A2817,allied_postcode!A:C,3,FALSE)</f>
        <v>N11</v>
      </c>
    </row>
    <row r="2818" hidden="1" spans="1:6">
      <c r="A2818" s="47">
        <v>2823</v>
      </c>
      <c r="B2818" s="47" t="s">
        <v>8663</v>
      </c>
      <c r="C2818" s="48" t="s">
        <v>18930</v>
      </c>
      <c r="D2818" s="49">
        <v>2.65</v>
      </c>
      <c r="E2818" s="49">
        <v>0.27</v>
      </c>
      <c r="F2818" t="str">
        <f>VLOOKUP(A2818,allied_postcode!A:C,3,FALSE)</f>
        <v>N11</v>
      </c>
    </row>
    <row r="2819" hidden="1" spans="1:6">
      <c r="A2819" s="47">
        <v>2823</v>
      </c>
      <c r="B2819" s="47" t="s">
        <v>8664</v>
      </c>
      <c r="C2819" s="48" t="s">
        <v>18930</v>
      </c>
      <c r="D2819" s="49">
        <v>2.65</v>
      </c>
      <c r="E2819" s="49">
        <v>0.27</v>
      </c>
      <c r="F2819" t="str">
        <f>VLOOKUP(A2819,allied_postcode!A:C,3,FALSE)</f>
        <v>N11</v>
      </c>
    </row>
    <row r="2820" hidden="1" spans="1:6">
      <c r="A2820" s="47">
        <v>2823</v>
      </c>
      <c r="B2820" s="47" t="s">
        <v>8665</v>
      </c>
      <c r="C2820" s="48" t="s">
        <v>18930</v>
      </c>
      <c r="D2820" s="49">
        <v>2.65</v>
      </c>
      <c r="E2820" s="49">
        <v>0.27</v>
      </c>
      <c r="F2820" t="str">
        <f>VLOOKUP(A2820,allied_postcode!A:C,3,FALSE)</f>
        <v>N11</v>
      </c>
    </row>
    <row r="2821" hidden="1" spans="1:6">
      <c r="A2821" s="47">
        <v>2823</v>
      </c>
      <c r="B2821" s="47" t="s">
        <v>8666</v>
      </c>
      <c r="C2821" s="48" t="s">
        <v>18930</v>
      </c>
      <c r="D2821" s="49">
        <v>2.65</v>
      </c>
      <c r="E2821" s="49">
        <v>0.27</v>
      </c>
      <c r="F2821" t="str">
        <f>VLOOKUP(A2821,allied_postcode!A:C,3,FALSE)</f>
        <v>N11</v>
      </c>
    </row>
    <row r="2822" hidden="1" spans="1:6">
      <c r="A2822" s="47">
        <v>2824</v>
      </c>
      <c r="B2822" s="47" t="s">
        <v>8668</v>
      </c>
      <c r="C2822" s="48" t="s">
        <v>18930</v>
      </c>
      <c r="D2822" s="49">
        <v>2.65</v>
      </c>
      <c r="E2822" s="49">
        <v>0.27</v>
      </c>
      <c r="F2822" t="str">
        <f>VLOOKUP(A2822,allied_postcode!A:C,3,FALSE)</f>
        <v>N11</v>
      </c>
    </row>
    <row r="2823" hidden="1" spans="1:6">
      <c r="A2823" s="47">
        <v>2824</v>
      </c>
      <c r="B2823" s="47" t="s">
        <v>8765</v>
      </c>
      <c r="C2823" s="48" t="s">
        <v>18930</v>
      </c>
      <c r="D2823" s="49">
        <v>2.65</v>
      </c>
      <c r="E2823" s="49">
        <v>0.27</v>
      </c>
      <c r="F2823" t="str">
        <f>VLOOKUP(A2823,allied_postcode!A:C,3,FALSE)</f>
        <v>N11</v>
      </c>
    </row>
    <row r="2824" hidden="1" spans="1:6">
      <c r="A2824" s="47">
        <v>2824</v>
      </c>
      <c r="B2824" s="47" t="s">
        <v>8669</v>
      </c>
      <c r="C2824" s="48" t="s">
        <v>18930</v>
      </c>
      <c r="D2824" s="49">
        <v>2.65</v>
      </c>
      <c r="E2824" s="49">
        <v>0.27</v>
      </c>
      <c r="F2824" t="str">
        <f>VLOOKUP(A2824,allied_postcode!A:C,3,FALSE)</f>
        <v>N11</v>
      </c>
    </row>
    <row r="2825" hidden="1" spans="1:6">
      <c r="A2825" s="47">
        <v>2824</v>
      </c>
      <c r="B2825" s="47" t="s">
        <v>8670</v>
      </c>
      <c r="C2825" s="48" t="s">
        <v>18930</v>
      </c>
      <c r="D2825" s="49">
        <v>2.65</v>
      </c>
      <c r="E2825" s="49">
        <v>0.27</v>
      </c>
      <c r="F2825" t="str">
        <f>VLOOKUP(A2825,allied_postcode!A:C,3,FALSE)</f>
        <v>N11</v>
      </c>
    </row>
    <row r="2826" hidden="1" spans="1:6">
      <c r="A2826" s="47">
        <v>2824</v>
      </c>
      <c r="B2826" s="47" t="s">
        <v>8671</v>
      </c>
      <c r="C2826" s="48" t="s">
        <v>18930</v>
      </c>
      <c r="D2826" s="49">
        <v>2.65</v>
      </c>
      <c r="E2826" s="49">
        <v>0.27</v>
      </c>
      <c r="F2826" t="str">
        <f>VLOOKUP(A2826,allied_postcode!A:C,3,FALSE)</f>
        <v>N11</v>
      </c>
    </row>
    <row r="2827" hidden="1" spans="1:6">
      <c r="A2827" s="47">
        <v>2824</v>
      </c>
      <c r="B2827" s="47" t="s">
        <v>8672</v>
      </c>
      <c r="C2827" s="48" t="s">
        <v>18930</v>
      </c>
      <c r="D2827" s="49">
        <v>2.65</v>
      </c>
      <c r="E2827" s="49">
        <v>0.27</v>
      </c>
      <c r="F2827" t="str">
        <f>VLOOKUP(A2827,allied_postcode!A:C,3,FALSE)</f>
        <v>N11</v>
      </c>
    </row>
    <row r="2828" hidden="1" spans="1:6">
      <c r="A2828" s="47">
        <v>2824</v>
      </c>
      <c r="B2828" s="47" t="s">
        <v>8673</v>
      </c>
      <c r="C2828" s="48" t="s">
        <v>18930</v>
      </c>
      <c r="D2828" s="49">
        <v>2.65</v>
      </c>
      <c r="E2828" s="49">
        <v>0.27</v>
      </c>
      <c r="F2828" t="str">
        <f>VLOOKUP(A2828,allied_postcode!A:C,3,FALSE)</f>
        <v>N11</v>
      </c>
    </row>
    <row r="2829" hidden="1" spans="1:6">
      <c r="A2829" s="47">
        <v>2824</v>
      </c>
      <c r="B2829" s="47" t="s">
        <v>4443</v>
      </c>
      <c r="C2829" s="48" t="s">
        <v>18930</v>
      </c>
      <c r="D2829" s="49">
        <v>5.96</v>
      </c>
      <c r="E2829" s="49">
        <v>0.6</v>
      </c>
      <c r="F2829" t="str">
        <f>VLOOKUP(A2829,allied_postcode!A:C,3,FALSE)</f>
        <v>N11</v>
      </c>
    </row>
    <row r="2830" hidden="1" spans="1:6">
      <c r="A2830" s="47">
        <v>2824</v>
      </c>
      <c r="B2830" s="47" t="s">
        <v>8674</v>
      </c>
      <c r="C2830" s="48" t="s">
        <v>18930</v>
      </c>
      <c r="D2830" s="49">
        <v>2.65</v>
      </c>
      <c r="E2830" s="49">
        <v>0.27</v>
      </c>
      <c r="F2830" t="str">
        <f>VLOOKUP(A2830,allied_postcode!A:C,3,FALSE)</f>
        <v>N11</v>
      </c>
    </row>
    <row r="2831" hidden="1" spans="1:6">
      <c r="A2831" s="47">
        <v>2824</v>
      </c>
      <c r="B2831" s="47" t="s">
        <v>8752</v>
      </c>
      <c r="C2831" s="48" t="s">
        <v>18930</v>
      </c>
      <c r="D2831" s="49">
        <v>2.65</v>
      </c>
      <c r="E2831" s="49">
        <v>0.27</v>
      </c>
      <c r="F2831" t="str">
        <f>VLOOKUP(A2831,allied_postcode!A:C,3,FALSE)</f>
        <v>N11</v>
      </c>
    </row>
    <row r="2832" hidden="1" spans="1:6">
      <c r="A2832" s="47">
        <v>2824</v>
      </c>
      <c r="B2832" s="47" t="s">
        <v>8675</v>
      </c>
      <c r="C2832" s="48" t="s">
        <v>18930</v>
      </c>
      <c r="D2832" s="49">
        <v>2.65</v>
      </c>
      <c r="E2832" s="49">
        <v>0.27</v>
      </c>
      <c r="F2832" t="str">
        <f>VLOOKUP(A2832,allied_postcode!A:C,3,FALSE)</f>
        <v>N11</v>
      </c>
    </row>
    <row r="2833" hidden="1" spans="1:6">
      <c r="A2833" s="47">
        <v>2824</v>
      </c>
      <c r="B2833" s="47" t="s">
        <v>4361</v>
      </c>
      <c r="C2833" s="48" t="s">
        <v>18930</v>
      </c>
      <c r="D2833" s="49">
        <v>2.65</v>
      </c>
      <c r="E2833" s="49">
        <v>0.27</v>
      </c>
      <c r="F2833" t="str">
        <f>VLOOKUP(A2833,allied_postcode!A:C,3,FALSE)</f>
        <v>N11</v>
      </c>
    </row>
    <row r="2834" hidden="1" spans="1:6">
      <c r="A2834" s="47">
        <v>2824</v>
      </c>
      <c r="B2834" s="47" t="s">
        <v>8676</v>
      </c>
      <c r="C2834" s="48" t="s">
        <v>18930</v>
      </c>
      <c r="D2834" s="49">
        <v>2.65</v>
      </c>
      <c r="E2834" s="49">
        <v>0.27</v>
      </c>
      <c r="F2834" t="str">
        <f>VLOOKUP(A2834,allied_postcode!A:C,3,FALSE)</f>
        <v>N11</v>
      </c>
    </row>
    <row r="2835" hidden="1" spans="1:6">
      <c r="A2835" s="47">
        <v>2824</v>
      </c>
      <c r="B2835" s="47" t="s">
        <v>8667</v>
      </c>
      <c r="C2835" s="48" t="s">
        <v>18930</v>
      </c>
      <c r="D2835" s="49">
        <v>2.65</v>
      </c>
      <c r="E2835" s="49">
        <v>0.27</v>
      </c>
      <c r="F2835" t="str">
        <f>VLOOKUP(A2835,allied_postcode!A:C,3,FALSE)</f>
        <v>N11</v>
      </c>
    </row>
    <row r="2836" hidden="1" spans="1:6">
      <c r="A2836" s="47">
        <v>2824</v>
      </c>
      <c r="B2836" s="47" t="s">
        <v>8677</v>
      </c>
      <c r="C2836" s="48" t="s">
        <v>18930</v>
      </c>
      <c r="D2836" s="49">
        <v>2.65</v>
      </c>
      <c r="E2836" s="49">
        <v>0.27</v>
      </c>
      <c r="F2836" t="str">
        <f>VLOOKUP(A2836,allied_postcode!A:C,3,FALSE)</f>
        <v>N11</v>
      </c>
    </row>
    <row r="2837" hidden="1" spans="1:6">
      <c r="A2837" s="47">
        <v>2825</v>
      </c>
      <c r="B2837" s="47" t="s">
        <v>8678</v>
      </c>
      <c r="C2837" s="48" t="s">
        <v>18930</v>
      </c>
      <c r="D2837" s="49">
        <v>2.65</v>
      </c>
      <c r="E2837" s="49">
        <v>0.27</v>
      </c>
      <c r="F2837" t="str">
        <f>VLOOKUP(A2837,allied_postcode!A:C,3,FALSE)</f>
        <v>N11</v>
      </c>
    </row>
    <row r="2838" hidden="1" spans="1:6">
      <c r="A2838" s="47">
        <v>2825</v>
      </c>
      <c r="B2838" s="47" t="s">
        <v>8679</v>
      </c>
      <c r="C2838" s="48" t="s">
        <v>18930</v>
      </c>
      <c r="D2838" s="49">
        <v>2.65</v>
      </c>
      <c r="E2838" s="49">
        <v>0.27</v>
      </c>
      <c r="F2838" t="str">
        <f>VLOOKUP(A2838,allied_postcode!A:C,3,FALSE)</f>
        <v>N11</v>
      </c>
    </row>
    <row r="2839" hidden="1" spans="1:6">
      <c r="A2839" s="47">
        <v>2825</v>
      </c>
      <c r="B2839" s="47" t="s">
        <v>8680</v>
      </c>
      <c r="C2839" s="48" t="s">
        <v>18930</v>
      </c>
      <c r="D2839" s="49">
        <v>2.65</v>
      </c>
      <c r="E2839" s="49">
        <v>0.27</v>
      </c>
      <c r="F2839" t="str">
        <f>VLOOKUP(A2839,allied_postcode!A:C,3,FALSE)</f>
        <v>N11</v>
      </c>
    </row>
    <row r="2840" hidden="1" spans="1:6">
      <c r="A2840" s="47">
        <v>2825</v>
      </c>
      <c r="B2840" s="47" t="s">
        <v>8681</v>
      </c>
      <c r="C2840" s="48" t="s">
        <v>18930</v>
      </c>
      <c r="D2840" s="49">
        <v>2.65</v>
      </c>
      <c r="E2840" s="49">
        <v>0.27</v>
      </c>
      <c r="F2840" t="str">
        <f>VLOOKUP(A2840,allied_postcode!A:C,3,FALSE)</f>
        <v>N11</v>
      </c>
    </row>
    <row r="2841" hidden="1" spans="1:6">
      <c r="A2841" s="47">
        <v>2825</v>
      </c>
      <c r="B2841" s="47" t="s">
        <v>8682</v>
      </c>
      <c r="C2841" s="48" t="s">
        <v>18930</v>
      </c>
      <c r="D2841" s="49">
        <v>2.65</v>
      </c>
      <c r="E2841" s="49">
        <v>0.27</v>
      </c>
      <c r="F2841" t="str">
        <f>VLOOKUP(A2841,allied_postcode!A:C,3,FALSE)</f>
        <v>N11</v>
      </c>
    </row>
    <row r="2842" hidden="1" spans="1:6">
      <c r="A2842" s="47">
        <v>2825</v>
      </c>
      <c r="B2842" s="47" t="s">
        <v>8683</v>
      </c>
      <c r="C2842" s="48" t="s">
        <v>18930</v>
      </c>
      <c r="D2842" s="49">
        <v>2.65</v>
      </c>
      <c r="E2842" s="49">
        <v>0.27</v>
      </c>
      <c r="F2842" t="str">
        <f>VLOOKUP(A2842,allied_postcode!A:C,3,FALSE)</f>
        <v>N11</v>
      </c>
    </row>
    <row r="2843" hidden="1" spans="1:6">
      <c r="A2843" s="47">
        <v>2825</v>
      </c>
      <c r="B2843" s="47" t="s">
        <v>8684</v>
      </c>
      <c r="C2843" s="48" t="s">
        <v>18930</v>
      </c>
      <c r="D2843" s="49">
        <v>2.65</v>
      </c>
      <c r="E2843" s="49">
        <v>0.27</v>
      </c>
      <c r="F2843" t="str">
        <f>VLOOKUP(A2843,allied_postcode!A:C,3,FALSE)</f>
        <v>N11</v>
      </c>
    </row>
    <row r="2844" hidden="1" spans="1:6">
      <c r="A2844" s="47">
        <v>2825</v>
      </c>
      <c r="B2844" s="47" t="s">
        <v>8685</v>
      </c>
      <c r="C2844" s="48" t="s">
        <v>18930</v>
      </c>
      <c r="D2844" s="49">
        <v>2.65</v>
      </c>
      <c r="E2844" s="49">
        <v>0.27</v>
      </c>
      <c r="F2844" t="str">
        <f>VLOOKUP(A2844,allied_postcode!A:C,3,FALSE)</f>
        <v>N11</v>
      </c>
    </row>
    <row r="2845" hidden="1" spans="1:6">
      <c r="A2845" s="47">
        <v>2825</v>
      </c>
      <c r="B2845" s="47" t="s">
        <v>8686</v>
      </c>
      <c r="C2845" s="48" t="s">
        <v>18930</v>
      </c>
      <c r="D2845" s="49">
        <v>2.65</v>
      </c>
      <c r="E2845" s="49">
        <v>0.27</v>
      </c>
      <c r="F2845" t="str">
        <f>VLOOKUP(A2845,allied_postcode!A:C,3,FALSE)</f>
        <v>N11</v>
      </c>
    </row>
    <row r="2846" hidden="1" spans="1:6">
      <c r="A2846" s="47">
        <v>2825</v>
      </c>
      <c r="B2846" s="47" t="s">
        <v>8687</v>
      </c>
      <c r="C2846" s="48" t="s">
        <v>18930</v>
      </c>
      <c r="D2846" s="49">
        <v>2.65</v>
      </c>
      <c r="E2846" s="49">
        <v>0.27</v>
      </c>
      <c r="F2846" t="str">
        <f>VLOOKUP(A2846,allied_postcode!A:C,3,FALSE)</f>
        <v>N11</v>
      </c>
    </row>
    <row r="2847" hidden="1" spans="1:6">
      <c r="A2847" s="47">
        <v>2825</v>
      </c>
      <c r="B2847" s="47" t="s">
        <v>8688</v>
      </c>
      <c r="C2847" s="48" t="s">
        <v>18930</v>
      </c>
      <c r="D2847" s="49">
        <v>2.65</v>
      </c>
      <c r="E2847" s="49">
        <v>0.27</v>
      </c>
      <c r="F2847" t="str">
        <f>VLOOKUP(A2847,allied_postcode!A:C,3,FALSE)</f>
        <v>N11</v>
      </c>
    </row>
    <row r="2848" hidden="1" spans="1:6">
      <c r="A2848" s="47">
        <v>2825</v>
      </c>
      <c r="B2848" s="47" t="s">
        <v>8689</v>
      </c>
      <c r="C2848" s="48" t="s">
        <v>18930</v>
      </c>
      <c r="D2848" s="49">
        <v>2.65</v>
      </c>
      <c r="E2848" s="49">
        <v>0.27</v>
      </c>
      <c r="F2848" t="str">
        <f>VLOOKUP(A2848,allied_postcode!A:C,3,FALSE)</f>
        <v>N11</v>
      </c>
    </row>
    <row r="2849" hidden="1" spans="1:6">
      <c r="A2849" s="47">
        <v>2825</v>
      </c>
      <c r="B2849" s="47" t="s">
        <v>8690</v>
      </c>
      <c r="C2849" s="48" t="s">
        <v>18930</v>
      </c>
      <c r="D2849" s="49">
        <v>2.65</v>
      </c>
      <c r="E2849" s="49">
        <v>0.27</v>
      </c>
      <c r="F2849" t="str">
        <f>VLOOKUP(A2849,allied_postcode!A:C,3,FALSE)</f>
        <v>N11</v>
      </c>
    </row>
    <row r="2850" hidden="1" spans="1:6">
      <c r="A2850" s="47">
        <v>2826</v>
      </c>
      <c r="B2850" s="47" t="s">
        <v>8680</v>
      </c>
      <c r="C2850" s="48" t="s">
        <v>18930</v>
      </c>
      <c r="D2850" s="49">
        <v>2.65</v>
      </c>
      <c r="E2850" s="49">
        <v>0.27</v>
      </c>
      <c r="F2850" t="e">
        <f>VLOOKUP(A2850,allied_postcode!A:C,3,FALSE)</f>
        <v>#N/A</v>
      </c>
    </row>
    <row r="2851" hidden="1" spans="1:6">
      <c r="A2851" s="47">
        <v>2826</v>
      </c>
      <c r="B2851" s="47" t="s">
        <v>8746</v>
      </c>
      <c r="C2851" s="48" t="s">
        <v>18930</v>
      </c>
      <c r="D2851" s="49">
        <v>2.65</v>
      </c>
      <c r="E2851" s="49">
        <v>0.27</v>
      </c>
      <c r="F2851" t="e">
        <f>VLOOKUP(A2851,allied_postcode!A:C,3,FALSE)</f>
        <v>#N/A</v>
      </c>
    </row>
    <row r="2852" hidden="1" spans="1:6">
      <c r="A2852" s="47">
        <v>2827</v>
      </c>
      <c r="B2852" s="47" t="s">
        <v>8691</v>
      </c>
      <c r="C2852" s="48" t="s">
        <v>18930</v>
      </c>
      <c r="D2852" s="49">
        <v>2.65</v>
      </c>
      <c r="E2852" s="49">
        <v>0.27</v>
      </c>
      <c r="F2852" t="str">
        <f>VLOOKUP(A2852,allied_postcode!A:C,3,FALSE)</f>
        <v>N11</v>
      </c>
    </row>
    <row r="2853" hidden="1" spans="1:6">
      <c r="A2853" s="47">
        <v>2827</v>
      </c>
      <c r="B2853" s="47" t="s">
        <v>8692</v>
      </c>
      <c r="C2853" s="48" t="s">
        <v>18930</v>
      </c>
      <c r="D2853" s="49">
        <v>2.65</v>
      </c>
      <c r="E2853" s="49">
        <v>0.27</v>
      </c>
      <c r="F2853" t="str">
        <f>VLOOKUP(A2853,allied_postcode!A:C,3,FALSE)</f>
        <v>N11</v>
      </c>
    </row>
    <row r="2854" hidden="1" spans="1:6">
      <c r="A2854" s="47">
        <v>2827</v>
      </c>
      <c r="B2854" s="47" t="s">
        <v>8693</v>
      </c>
      <c r="C2854" s="48" t="s">
        <v>18930</v>
      </c>
      <c r="D2854" s="49">
        <v>2.65</v>
      </c>
      <c r="E2854" s="49">
        <v>0.27</v>
      </c>
      <c r="F2854" t="str">
        <f>VLOOKUP(A2854,allied_postcode!A:C,3,FALSE)</f>
        <v>N11</v>
      </c>
    </row>
    <row r="2855" hidden="1" spans="1:6">
      <c r="A2855" s="47">
        <v>2827</v>
      </c>
      <c r="B2855" s="47" t="s">
        <v>8694</v>
      </c>
      <c r="C2855" s="48" t="s">
        <v>18930</v>
      </c>
      <c r="D2855" s="49">
        <v>2.65</v>
      </c>
      <c r="E2855" s="49">
        <v>0.27</v>
      </c>
      <c r="F2855" t="str">
        <f>VLOOKUP(A2855,allied_postcode!A:C,3,FALSE)</f>
        <v>N11</v>
      </c>
    </row>
    <row r="2856" hidden="1" spans="1:6">
      <c r="A2856" s="47">
        <v>2827</v>
      </c>
      <c r="B2856" s="47" t="s">
        <v>8695</v>
      </c>
      <c r="C2856" s="48" t="s">
        <v>18930</v>
      </c>
      <c r="D2856" s="49">
        <v>2.65</v>
      </c>
      <c r="E2856" s="49">
        <v>0.27</v>
      </c>
      <c r="F2856" t="str">
        <f>VLOOKUP(A2856,allied_postcode!A:C,3,FALSE)</f>
        <v>N11</v>
      </c>
    </row>
    <row r="2857" hidden="1" spans="1:6">
      <c r="A2857" s="47">
        <v>2827</v>
      </c>
      <c r="B2857" s="47" t="s">
        <v>8696</v>
      </c>
      <c r="C2857" s="48" t="s">
        <v>18930</v>
      </c>
      <c r="D2857" s="49">
        <v>2.65</v>
      </c>
      <c r="E2857" s="49">
        <v>0.27</v>
      </c>
      <c r="F2857" t="str">
        <f>VLOOKUP(A2857,allied_postcode!A:C,3,FALSE)</f>
        <v>N11</v>
      </c>
    </row>
    <row r="2858" hidden="1" spans="1:6">
      <c r="A2858" s="47">
        <v>2827</v>
      </c>
      <c r="B2858" s="47" t="s">
        <v>8697</v>
      </c>
      <c r="C2858" s="48" t="s">
        <v>18930</v>
      </c>
      <c r="D2858" s="49">
        <v>2.65</v>
      </c>
      <c r="E2858" s="49">
        <v>0.27</v>
      </c>
      <c r="F2858" t="str">
        <f>VLOOKUP(A2858,allied_postcode!A:C,3,FALSE)</f>
        <v>N11</v>
      </c>
    </row>
    <row r="2859" hidden="1" spans="1:6">
      <c r="A2859" s="47">
        <v>2828</v>
      </c>
      <c r="B2859" s="47" t="s">
        <v>8761</v>
      </c>
      <c r="C2859" s="48" t="s">
        <v>18930</v>
      </c>
      <c r="D2859" s="49">
        <v>2.65</v>
      </c>
      <c r="E2859" s="49">
        <v>0.27</v>
      </c>
      <c r="F2859" t="str">
        <f>VLOOKUP(A2859,allied_postcode!A:C,3,FALSE)</f>
        <v>N11</v>
      </c>
    </row>
    <row r="2860" hidden="1" spans="1:6">
      <c r="A2860" s="47">
        <v>2828</v>
      </c>
      <c r="B2860" s="47" t="s">
        <v>8698</v>
      </c>
      <c r="C2860" s="48" t="s">
        <v>18930</v>
      </c>
      <c r="D2860" s="49">
        <v>2.65</v>
      </c>
      <c r="E2860" s="49">
        <v>0.27</v>
      </c>
      <c r="F2860" t="str">
        <f>VLOOKUP(A2860,allied_postcode!A:C,3,FALSE)</f>
        <v>N11</v>
      </c>
    </row>
    <row r="2861" hidden="1" spans="1:6">
      <c r="A2861" s="47">
        <v>2828</v>
      </c>
      <c r="B2861" s="47" t="s">
        <v>8699</v>
      </c>
      <c r="C2861" s="48" t="s">
        <v>18930</v>
      </c>
      <c r="D2861" s="49">
        <v>2.65</v>
      </c>
      <c r="E2861" s="49">
        <v>0.27</v>
      </c>
      <c r="F2861" t="str">
        <f>VLOOKUP(A2861,allied_postcode!A:C,3,FALSE)</f>
        <v>N11</v>
      </c>
    </row>
    <row r="2862" hidden="1" spans="1:6">
      <c r="A2862" s="47">
        <v>2828</v>
      </c>
      <c r="B2862" s="47" t="s">
        <v>8700</v>
      </c>
      <c r="C2862" s="48" t="s">
        <v>18930</v>
      </c>
      <c r="D2862" s="49">
        <v>2.65</v>
      </c>
      <c r="E2862" s="49">
        <v>0.27</v>
      </c>
      <c r="F2862" t="str">
        <f>VLOOKUP(A2862,allied_postcode!A:C,3,FALSE)</f>
        <v>N11</v>
      </c>
    </row>
    <row r="2863" hidden="1" spans="1:6">
      <c r="A2863" s="47">
        <v>2828</v>
      </c>
      <c r="B2863" s="47" t="s">
        <v>8701</v>
      </c>
      <c r="C2863" s="48" t="s">
        <v>18930</v>
      </c>
      <c r="D2863" s="49">
        <v>2.65</v>
      </c>
      <c r="E2863" s="49">
        <v>0.27</v>
      </c>
      <c r="F2863" t="str">
        <f>VLOOKUP(A2863,allied_postcode!A:C,3,FALSE)</f>
        <v>N11</v>
      </c>
    </row>
    <row r="2864" hidden="1" spans="1:6">
      <c r="A2864" s="47">
        <v>2828</v>
      </c>
      <c r="B2864" s="47" t="s">
        <v>8702</v>
      </c>
      <c r="C2864" s="48" t="s">
        <v>18930</v>
      </c>
      <c r="D2864" s="49">
        <v>2.65</v>
      </c>
      <c r="E2864" s="49">
        <v>0.27</v>
      </c>
      <c r="F2864" t="str">
        <f>VLOOKUP(A2864,allied_postcode!A:C,3,FALSE)</f>
        <v>N11</v>
      </c>
    </row>
    <row r="2865" hidden="1" spans="1:6">
      <c r="A2865" s="47">
        <v>2828</v>
      </c>
      <c r="B2865" s="47" t="s">
        <v>8703</v>
      </c>
      <c r="C2865" s="48" t="s">
        <v>18930</v>
      </c>
      <c r="D2865" s="49">
        <v>2.65</v>
      </c>
      <c r="E2865" s="49">
        <v>0.27</v>
      </c>
      <c r="F2865" t="str">
        <f>VLOOKUP(A2865,allied_postcode!A:C,3,FALSE)</f>
        <v>N11</v>
      </c>
    </row>
    <row r="2866" hidden="1" spans="1:6">
      <c r="A2866" s="47">
        <v>2828</v>
      </c>
      <c r="B2866" s="47" t="s">
        <v>8704</v>
      </c>
      <c r="C2866" s="48" t="s">
        <v>18930</v>
      </c>
      <c r="D2866" s="49">
        <v>2.65</v>
      </c>
      <c r="E2866" s="49">
        <v>0.27</v>
      </c>
      <c r="F2866" t="str">
        <f>VLOOKUP(A2866,allied_postcode!A:C,3,FALSE)</f>
        <v>N11</v>
      </c>
    </row>
    <row r="2867" hidden="1" spans="1:6">
      <c r="A2867" s="47">
        <v>2829</v>
      </c>
      <c r="B2867" s="47" t="s">
        <v>8763</v>
      </c>
      <c r="C2867" s="48" t="s">
        <v>18930</v>
      </c>
      <c r="D2867" s="49">
        <v>2.65</v>
      </c>
      <c r="E2867" s="49">
        <v>0.27</v>
      </c>
      <c r="F2867" t="str">
        <f>VLOOKUP(A2867,allied_postcode!A:C,3,FALSE)</f>
        <v>N11</v>
      </c>
    </row>
    <row r="2868" hidden="1" spans="1:6">
      <c r="A2868" s="47">
        <v>2829</v>
      </c>
      <c r="B2868" s="47" t="s">
        <v>8705</v>
      </c>
      <c r="C2868" s="48" t="s">
        <v>18930</v>
      </c>
      <c r="D2868" s="49">
        <v>2.65</v>
      </c>
      <c r="E2868" s="49">
        <v>0.27</v>
      </c>
      <c r="F2868" t="str">
        <f>VLOOKUP(A2868,allied_postcode!A:C,3,FALSE)</f>
        <v>N11</v>
      </c>
    </row>
    <row r="2869" hidden="1" spans="1:6">
      <c r="A2869" s="47">
        <v>2829</v>
      </c>
      <c r="B2869" s="47" t="s">
        <v>8706</v>
      </c>
      <c r="C2869" s="48" t="s">
        <v>18930</v>
      </c>
      <c r="D2869" s="49">
        <v>2.65</v>
      </c>
      <c r="E2869" s="49">
        <v>0.27</v>
      </c>
      <c r="F2869" t="str">
        <f>VLOOKUP(A2869,allied_postcode!A:C,3,FALSE)</f>
        <v>N11</v>
      </c>
    </row>
    <row r="2870" hidden="1" spans="1:6">
      <c r="A2870" s="47">
        <v>2829</v>
      </c>
      <c r="B2870" s="47" t="s">
        <v>8707</v>
      </c>
      <c r="C2870" s="48" t="s">
        <v>18930</v>
      </c>
      <c r="D2870" s="49">
        <v>2.65</v>
      </c>
      <c r="E2870" s="49">
        <v>0.27</v>
      </c>
      <c r="F2870" t="str">
        <f>VLOOKUP(A2870,allied_postcode!A:C,3,FALSE)</f>
        <v>N11</v>
      </c>
    </row>
    <row r="2871" hidden="1" spans="1:6">
      <c r="A2871" s="47">
        <v>2829</v>
      </c>
      <c r="B2871" s="47" t="s">
        <v>8708</v>
      </c>
      <c r="C2871" s="48" t="s">
        <v>18930</v>
      </c>
      <c r="D2871" s="49">
        <v>2.65</v>
      </c>
      <c r="E2871" s="49">
        <v>0.27</v>
      </c>
      <c r="F2871" t="str">
        <f>VLOOKUP(A2871,allied_postcode!A:C,3,FALSE)</f>
        <v>N11</v>
      </c>
    </row>
    <row r="2872" hidden="1" spans="1:6">
      <c r="A2872" s="47">
        <v>2829</v>
      </c>
      <c r="B2872" s="47" t="s">
        <v>8774</v>
      </c>
      <c r="C2872" s="48" t="s">
        <v>18930</v>
      </c>
      <c r="D2872" s="49">
        <v>2.65</v>
      </c>
      <c r="E2872" s="49">
        <v>0.27</v>
      </c>
      <c r="F2872" t="str">
        <f>VLOOKUP(A2872,allied_postcode!A:C,3,FALSE)</f>
        <v>N11</v>
      </c>
    </row>
    <row r="2873" hidden="1" spans="1:6">
      <c r="A2873" s="47">
        <v>2829</v>
      </c>
      <c r="B2873" s="47" t="s">
        <v>8709</v>
      </c>
      <c r="C2873" s="48" t="s">
        <v>18930</v>
      </c>
      <c r="D2873" s="49">
        <v>2.65</v>
      </c>
      <c r="E2873" s="49">
        <v>0.27</v>
      </c>
      <c r="F2873" t="str">
        <f>VLOOKUP(A2873,allied_postcode!A:C,3,FALSE)</f>
        <v>N11</v>
      </c>
    </row>
    <row r="2874" hidden="1" spans="1:6">
      <c r="A2874" s="47">
        <v>2829</v>
      </c>
      <c r="B2874" s="47" t="s">
        <v>8710</v>
      </c>
      <c r="C2874" s="48" t="s">
        <v>18930</v>
      </c>
      <c r="D2874" s="49">
        <v>2.65</v>
      </c>
      <c r="E2874" s="49">
        <v>0.27</v>
      </c>
      <c r="F2874" t="str">
        <f>VLOOKUP(A2874,allied_postcode!A:C,3,FALSE)</f>
        <v>N11</v>
      </c>
    </row>
    <row r="2875" hidden="1" spans="1:6">
      <c r="A2875" s="47">
        <v>2829</v>
      </c>
      <c r="B2875" s="47" t="s">
        <v>8711</v>
      </c>
      <c r="C2875" s="48" t="s">
        <v>18930</v>
      </c>
      <c r="D2875" s="49">
        <v>2.65</v>
      </c>
      <c r="E2875" s="49">
        <v>0.27</v>
      </c>
      <c r="F2875" t="str">
        <f>VLOOKUP(A2875,allied_postcode!A:C,3,FALSE)</f>
        <v>N11</v>
      </c>
    </row>
    <row r="2876" hidden="1" spans="1:6">
      <c r="A2876" s="47">
        <v>2829</v>
      </c>
      <c r="B2876" s="47" t="s">
        <v>8712</v>
      </c>
      <c r="C2876" s="48" t="s">
        <v>18930</v>
      </c>
      <c r="D2876" s="49">
        <v>2.65</v>
      </c>
      <c r="E2876" s="49">
        <v>0.27</v>
      </c>
      <c r="F2876" t="str">
        <f>VLOOKUP(A2876,allied_postcode!A:C,3,FALSE)</f>
        <v>N11</v>
      </c>
    </row>
    <row r="2877" hidden="1" spans="1:6">
      <c r="A2877" s="47">
        <v>2829</v>
      </c>
      <c r="B2877" s="47" t="s">
        <v>8757</v>
      </c>
      <c r="C2877" s="48" t="s">
        <v>18930</v>
      </c>
      <c r="D2877" s="49">
        <v>2.65</v>
      </c>
      <c r="E2877" s="49">
        <v>0.27</v>
      </c>
      <c r="F2877" t="str">
        <f>VLOOKUP(A2877,allied_postcode!A:C,3,FALSE)</f>
        <v>N11</v>
      </c>
    </row>
    <row r="2878" hidden="1" spans="1:6">
      <c r="A2878" s="47">
        <v>2829</v>
      </c>
      <c r="B2878" s="47" t="s">
        <v>8713</v>
      </c>
      <c r="C2878" s="48" t="s">
        <v>18930</v>
      </c>
      <c r="D2878" s="49">
        <v>2.65</v>
      </c>
      <c r="E2878" s="49">
        <v>0.27</v>
      </c>
      <c r="F2878" t="str">
        <f>VLOOKUP(A2878,allied_postcode!A:C,3,FALSE)</f>
        <v>N11</v>
      </c>
    </row>
    <row r="2879" hidden="1" spans="1:6">
      <c r="A2879" s="47">
        <v>2829</v>
      </c>
      <c r="B2879" s="47" t="s">
        <v>8714</v>
      </c>
      <c r="C2879" s="48" t="s">
        <v>18930</v>
      </c>
      <c r="D2879" s="49">
        <v>2.65</v>
      </c>
      <c r="E2879" s="49">
        <v>0.27</v>
      </c>
      <c r="F2879" t="str">
        <f>VLOOKUP(A2879,allied_postcode!A:C,3,FALSE)</f>
        <v>N11</v>
      </c>
    </row>
    <row r="2880" hidden="1" spans="1:6">
      <c r="A2880" s="47">
        <v>2831</v>
      </c>
      <c r="B2880" s="47" t="s">
        <v>8761</v>
      </c>
      <c r="C2880" s="48" t="s">
        <v>18930</v>
      </c>
      <c r="D2880" s="49">
        <v>3.98</v>
      </c>
      <c r="E2880" s="49">
        <v>0.41</v>
      </c>
      <c r="F2880" t="str">
        <f>VLOOKUP(A2880,allied_postcode!A:C,3,FALSE)</f>
        <v>N09</v>
      </c>
    </row>
    <row r="2881" hidden="1" spans="1:6">
      <c r="A2881" s="47">
        <v>2831</v>
      </c>
      <c r="B2881" s="47" t="s">
        <v>8762</v>
      </c>
      <c r="C2881" s="48" t="s">
        <v>18930</v>
      </c>
      <c r="D2881" s="49">
        <v>3.98</v>
      </c>
      <c r="E2881" s="49">
        <v>0.41</v>
      </c>
      <c r="F2881" t="str">
        <f>VLOOKUP(A2881,allied_postcode!A:C,3,FALSE)</f>
        <v>N09</v>
      </c>
    </row>
    <row r="2882" hidden="1" spans="1:6">
      <c r="A2882" s="47">
        <v>2831</v>
      </c>
      <c r="B2882" s="47" t="s">
        <v>8763</v>
      </c>
      <c r="C2882" s="48" t="s">
        <v>18930</v>
      </c>
      <c r="D2882" s="49">
        <v>3.98</v>
      </c>
      <c r="E2882" s="49">
        <v>0.41</v>
      </c>
      <c r="F2882" t="str">
        <f>VLOOKUP(A2882,allied_postcode!A:C,3,FALSE)</f>
        <v>N09</v>
      </c>
    </row>
    <row r="2883" hidden="1" spans="1:6">
      <c r="A2883" s="47">
        <v>2831</v>
      </c>
      <c r="B2883" s="47" t="s">
        <v>8764</v>
      </c>
      <c r="C2883" s="48" t="s">
        <v>18930</v>
      </c>
      <c r="D2883" s="49">
        <v>3.98</v>
      </c>
      <c r="E2883" s="49">
        <v>0.41</v>
      </c>
      <c r="F2883" t="str">
        <f>VLOOKUP(A2883,allied_postcode!A:C,3,FALSE)</f>
        <v>N09</v>
      </c>
    </row>
    <row r="2884" hidden="1" spans="1:6">
      <c r="A2884" s="47">
        <v>2831</v>
      </c>
      <c r="B2884" s="47" t="s">
        <v>8765</v>
      </c>
      <c r="C2884" s="48" t="s">
        <v>18930</v>
      </c>
      <c r="D2884" s="49">
        <v>3.98</v>
      </c>
      <c r="E2884" s="49">
        <v>0.41</v>
      </c>
      <c r="F2884" t="str">
        <f>VLOOKUP(A2884,allied_postcode!A:C,3,FALSE)</f>
        <v>N09</v>
      </c>
    </row>
    <row r="2885" hidden="1" spans="1:6">
      <c r="A2885" s="47">
        <v>2831</v>
      </c>
      <c r="B2885" s="47" t="s">
        <v>8766</v>
      </c>
      <c r="C2885" s="48" t="s">
        <v>18930</v>
      </c>
      <c r="D2885" s="49">
        <v>3.98</v>
      </c>
      <c r="E2885" s="49">
        <v>0.41</v>
      </c>
      <c r="F2885" t="str">
        <f>VLOOKUP(A2885,allied_postcode!A:C,3,FALSE)</f>
        <v>N09</v>
      </c>
    </row>
    <row r="2886" hidden="1" spans="1:6">
      <c r="A2886" s="47">
        <v>2831</v>
      </c>
      <c r="B2886" s="47" t="s">
        <v>8767</v>
      </c>
      <c r="C2886" s="48" t="s">
        <v>18930</v>
      </c>
      <c r="D2886" s="49">
        <v>3.98</v>
      </c>
      <c r="E2886" s="49">
        <v>0.41</v>
      </c>
      <c r="F2886" t="str">
        <f>VLOOKUP(A2886,allied_postcode!A:C,3,FALSE)</f>
        <v>N09</v>
      </c>
    </row>
    <row r="2887" hidden="1" spans="1:6">
      <c r="A2887" s="47">
        <v>2831</v>
      </c>
      <c r="B2887" s="47" t="s">
        <v>8768</v>
      </c>
      <c r="C2887" s="48" t="s">
        <v>18930</v>
      </c>
      <c r="D2887" s="49">
        <v>3.98</v>
      </c>
      <c r="E2887" s="49">
        <v>0.41</v>
      </c>
      <c r="F2887" t="str">
        <f>VLOOKUP(A2887,allied_postcode!A:C,3,FALSE)</f>
        <v>N09</v>
      </c>
    </row>
    <row r="2888" hidden="1" spans="1:6">
      <c r="A2888" s="47">
        <v>2831</v>
      </c>
      <c r="B2888" s="47" t="s">
        <v>8769</v>
      </c>
      <c r="C2888" s="48" t="s">
        <v>18930</v>
      </c>
      <c r="D2888" s="49">
        <v>3.98</v>
      </c>
      <c r="E2888" s="49">
        <v>0.41</v>
      </c>
      <c r="F2888" t="str">
        <f>VLOOKUP(A2888,allied_postcode!A:C,3,FALSE)</f>
        <v>N09</v>
      </c>
    </row>
    <row r="2889" hidden="1" spans="1:6">
      <c r="A2889" s="47">
        <v>2831</v>
      </c>
      <c r="B2889" s="47" t="s">
        <v>8770</v>
      </c>
      <c r="C2889" s="48" t="s">
        <v>18930</v>
      </c>
      <c r="D2889" s="49">
        <v>3.98</v>
      </c>
      <c r="E2889" s="49">
        <v>0.41</v>
      </c>
      <c r="F2889" t="str">
        <f>VLOOKUP(A2889,allied_postcode!A:C,3,FALSE)</f>
        <v>N09</v>
      </c>
    </row>
    <row r="2890" hidden="1" spans="1:6">
      <c r="A2890" s="47">
        <v>2831</v>
      </c>
      <c r="B2890" s="47" t="s">
        <v>8771</v>
      </c>
      <c r="C2890" s="48" t="s">
        <v>18930</v>
      </c>
      <c r="D2890" s="49">
        <v>3.98</v>
      </c>
      <c r="E2890" s="49">
        <v>0.41</v>
      </c>
      <c r="F2890" t="str">
        <f>VLOOKUP(A2890,allied_postcode!A:C,3,FALSE)</f>
        <v>N09</v>
      </c>
    </row>
    <row r="2891" hidden="1" spans="1:6">
      <c r="A2891" s="47">
        <v>2831</v>
      </c>
      <c r="B2891" s="47" t="s">
        <v>8772</v>
      </c>
      <c r="C2891" s="48" t="s">
        <v>18930</v>
      </c>
      <c r="D2891" s="49">
        <v>3.98</v>
      </c>
      <c r="E2891" s="49">
        <v>0.41</v>
      </c>
      <c r="F2891" t="str">
        <f>VLOOKUP(A2891,allied_postcode!A:C,3,FALSE)</f>
        <v>N09</v>
      </c>
    </row>
    <row r="2892" hidden="1" spans="1:6">
      <c r="A2892" s="47">
        <v>2831</v>
      </c>
      <c r="B2892" s="47" t="s">
        <v>8773</v>
      </c>
      <c r="C2892" s="48" t="s">
        <v>18930</v>
      </c>
      <c r="D2892" s="49">
        <v>3.98</v>
      </c>
      <c r="E2892" s="49">
        <v>0.41</v>
      </c>
      <c r="F2892" t="str">
        <f>VLOOKUP(A2892,allied_postcode!A:C,3,FALSE)</f>
        <v>N09</v>
      </c>
    </row>
    <row r="2893" hidden="1" spans="1:6">
      <c r="A2893" s="47">
        <v>2831</v>
      </c>
      <c r="B2893" s="47" t="s">
        <v>8774</v>
      </c>
      <c r="C2893" s="48" t="s">
        <v>18930</v>
      </c>
      <c r="D2893" s="49">
        <v>3.98</v>
      </c>
      <c r="E2893" s="49">
        <v>0.41</v>
      </c>
      <c r="F2893" t="str">
        <f>VLOOKUP(A2893,allied_postcode!A:C,3,FALSE)</f>
        <v>N09</v>
      </c>
    </row>
    <row r="2894" hidden="1" spans="1:6">
      <c r="A2894" s="47">
        <v>2831</v>
      </c>
      <c r="B2894" s="47" t="s">
        <v>8748</v>
      </c>
      <c r="C2894" s="48" t="s">
        <v>18930</v>
      </c>
      <c r="D2894" s="49">
        <v>3.98</v>
      </c>
      <c r="E2894" s="49">
        <v>0.41</v>
      </c>
      <c r="F2894" t="str">
        <f>VLOOKUP(A2894,allied_postcode!A:C,3,FALSE)</f>
        <v>N09</v>
      </c>
    </row>
    <row r="2895" hidden="1" spans="1:6">
      <c r="A2895" s="47">
        <v>2831</v>
      </c>
      <c r="B2895" s="47" t="s">
        <v>8749</v>
      </c>
      <c r="C2895" s="48" t="s">
        <v>18930</v>
      </c>
      <c r="D2895" s="49">
        <v>3.98</v>
      </c>
      <c r="E2895" s="49">
        <v>0.41</v>
      </c>
      <c r="F2895" t="str">
        <f>VLOOKUP(A2895,allied_postcode!A:C,3,FALSE)</f>
        <v>N09</v>
      </c>
    </row>
    <row r="2896" hidden="1" spans="1:6">
      <c r="A2896" s="47">
        <v>2831</v>
      </c>
      <c r="B2896" s="47" t="s">
        <v>8750</v>
      </c>
      <c r="C2896" s="48" t="s">
        <v>18930</v>
      </c>
      <c r="D2896" s="49">
        <v>3.98</v>
      </c>
      <c r="E2896" s="49">
        <v>0.41</v>
      </c>
      <c r="F2896" t="str">
        <f>VLOOKUP(A2896,allied_postcode!A:C,3,FALSE)</f>
        <v>N09</v>
      </c>
    </row>
    <row r="2897" hidden="1" spans="1:6">
      <c r="A2897" s="47">
        <v>2831</v>
      </c>
      <c r="B2897" s="47" t="s">
        <v>8745</v>
      </c>
      <c r="C2897" s="48" t="s">
        <v>18930</v>
      </c>
      <c r="D2897" s="49">
        <v>3.98</v>
      </c>
      <c r="E2897" s="49">
        <v>0.41</v>
      </c>
      <c r="F2897" t="str">
        <f>VLOOKUP(A2897,allied_postcode!A:C,3,FALSE)</f>
        <v>N09</v>
      </c>
    </row>
    <row r="2898" hidden="1" spans="1:6">
      <c r="A2898" s="47">
        <v>2831</v>
      </c>
      <c r="B2898" s="47" t="s">
        <v>8746</v>
      </c>
      <c r="C2898" s="48" t="s">
        <v>18930</v>
      </c>
      <c r="D2898" s="49">
        <v>3.98</v>
      </c>
      <c r="E2898" s="49">
        <v>0.41</v>
      </c>
      <c r="F2898" t="str">
        <f>VLOOKUP(A2898,allied_postcode!A:C,3,FALSE)</f>
        <v>N09</v>
      </c>
    </row>
    <row r="2899" hidden="1" spans="1:6">
      <c r="A2899" s="47">
        <v>2831</v>
      </c>
      <c r="B2899" s="47" t="s">
        <v>8747</v>
      </c>
      <c r="C2899" s="48" t="s">
        <v>18930</v>
      </c>
      <c r="D2899" s="49">
        <v>3.98</v>
      </c>
      <c r="E2899" s="49">
        <v>0.41</v>
      </c>
      <c r="F2899" t="str">
        <f>VLOOKUP(A2899,allied_postcode!A:C,3,FALSE)</f>
        <v>N09</v>
      </c>
    </row>
    <row r="2900" hidden="1" spans="1:6">
      <c r="A2900" s="47">
        <v>2831</v>
      </c>
      <c r="B2900" s="47" t="s">
        <v>8751</v>
      </c>
      <c r="C2900" s="48" t="s">
        <v>18930</v>
      </c>
      <c r="D2900" s="49">
        <v>3.98</v>
      </c>
      <c r="E2900" s="49">
        <v>0.41</v>
      </c>
      <c r="F2900" t="str">
        <f>VLOOKUP(A2900,allied_postcode!A:C,3,FALSE)</f>
        <v>N09</v>
      </c>
    </row>
    <row r="2901" hidden="1" spans="1:6">
      <c r="A2901" s="47">
        <v>2831</v>
      </c>
      <c r="B2901" s="47" t="s">
        <v>8752</v>
      </c>
      <c r="C2901" s="48" t="s">
        <v>18930</v>
      </c>
      <c r="D2901" s="49">
        <v>3.98</v>
      </c>
      <c r="E2901" s="49">
        <v>0.41</v>
      </c>
      <c r="F2901" t="str">
        <f>VLOOKUP(A2901,allied_postcode!A:C,3,FALSE)</f>
        <v>N09</v>
      </c>
    </row>
    <row r="2902" hidden="1" spans="1:6">
      <c r="A2902" s="47">
        <v>2831</v>
      </c>
      <c r="B2902" s="47" t="s">
        <v>8753</v>
      </c>
      <c r="C2902" s="48" t="s">
        <v>18930</v>
      </c>
      <c r="D2902" s="49">
        <v>3.98</v>
      </c>
      <c r="E2902" s="49">
        <v>0.41</v>
      </c>
      <c r="F2902" t="str">
        <f>VLOOKUP(A2902,allied_postcode!A:C,3,FALSE)</f>
        <v>N09</v>
      </c>
    </row>
    <row r="2903" hidden="1" spans="1:6">
      <c r="A2903" s="47">
        <v>2831</v>
      </c>
      <c r="B2903" s="47" t="s">
        <v>8754</v>
      </c>
      <c r="C2903" s="48" t="s">
        <v>18930</v>
      </c>
      <c r="D2903" s="49">
        <v>3.98</v>
      </c>
      <c r="E2903" s="49">
        <v>0.41</v>
      </c>
      <c r="F2903" t="str">
        <f>VLOOKUP(A2903,allied_postcode!A:C,3,FALSE)</f>
        <v>N09</v>
      </c>
    </row>
    <row r="2904" hidden="1" spans="1:6">
      <c r="A2904" s="47">
        <v>2831</v>
      </c>
      <c r="B2904" s="47" t="s">
        <v>8755</v>
      </c>
      <c r="C2904" s="48" t="s">
        <v>18930</v>
      </c>
      <c r="D2904" s="49">
        <v>3.98</v>
      </c>
      <c r="E2904" s="49">
        <v>0.41</v>
      </c>
      <c r="F2904" t="str">
        <f>VLOOKUP(A2904,allied_postcode!A:C,3,FALSE)</f>
        <v>N09</v>
      </c>
    </row>
    <row r="2905" hidden="1" spans="1:6">
      <c r="A2905" s="47">
        <v>2831</v>
      </c>
      <c r="B2905" s="47" t="s">
        <v>8756</v>
      </c>
      <c r="C2905" s="48" t="s">
        <v>18930</v>
      </c>
      <c r="D2905" s="49">
        <v>3.98</v>
      </c>
      <c r="E2905" s="49">
        <v>0.41</v>
      </c>
      <c r="F2905" t="str">
        <f>VLOOKUP(A2905,allied_postcode!A:C,3,FALSE)</f>
        <v>N09</v>
      </c>
    </row>
    <row r="2906" hidden="1" spans="1:6">
      <c r="A2906" s="47">
        <v>2831</v>
      </c>
      <c r="B2906" s="47" t="s">
        <v>8757</v>
      </c>
      <c r="C2906" s="48" t="s">
        <v>18930</v>
      </c>
      <c r="D2906" s="49">
        <v>3.98</v>
      </c>
      <c r="E2906" s="49">
        <v>0.41</v>
      </c>
      <c r="F2906" t="str">
        <f>VLOOKUP(A2906,allied_postcode!A:C,3,FALSE)</f>
        <v>N09</v>
      </c>
    </row>
    <row r="2907" hidden="1" spans="1:6">
      <c r="A2907" s="47">
        <v>2831</v>
      </c>
      <c r="B2907" s="47" t="s">
        <v>8758</v>
      </c>
      <c r="C2907" s="48" t="s">
        <v>18930</v>
      </c>
      <c r="D2907" s="49">
        <v>3.98</v>
      </c>
      <c r="E2907" s="49">
        <v>0.41</v>
      </c>
      <c r="F2907" t="str">
        <f>VLOOKUP(A2907,allied_postcode!A:C,3,FALSE)</f>
        <v>N09</v>
      </c>
    </row>
    <row r="2908" hidden="1" spans="1:6">
      <c r="A2908" s="47">
        <v>2831</v>
      </c>
      <c r="B2908" s="47" t="s">
        <v>8759</v>
      </c>
      <c r="C2908" s="48" t="s">
        <v>18930</v>
      </c>
      <c r="D2908" s="49">
        <v>3.98</v>
      </c>
      <c r="E2908" s="49">
        <v>0.41</v>
      </c>
      <c r="F2908" t="str">
        <f>VLOOKUP(A2908,allied_postcode!A:C,3,FALSE)</f>
        <v>N09</v>
      </c>
    </row>
    <row r="2909" hidden="1" spans="1:6">
      <c r="A2909" s="47">
        <v>2831</v>
      </c>
      <c r="B2909" s="47" t="s">
        <v>8760</v>
      </c>
      <c r="C2909" s="48" t="s">
        <v>18930</v>
      </c>
      <c r="D2909" s="49">
        <v>3.98</v>
      </c>
      <c r="E2909" s="49">
        <v>0.41</v>
      </c>
      <c r="F2909" t="str">
        <f>VLOOKUP(A2909,allied_postcode!A:C,3,FALSE)</f>
        <v>N09</v>
      </c>
    </row>
    <row r="2910" hidden="1" spans="1:6">
      <c r="A2910" s="47">
        <v>2832</v>
      </c>
      <c r="B2910" s="47" t="s">
        <v>8776</v>
      </c>
      <c r="C2910" s="48" t="s">
        <v>18930</v>
      </c>
      <c r="D2910" s="49">
        <v>2.65</v>
      </c>
      <c r="E2910" s="49">
        <v>0.27</v>
      </c>
      <c r="F2910" t="str">
        <f>VLOOKUP(A2910,allied_postcode!A:C,3,FALSE)</f>
        <v>N11</v>
      </c>
    </row>
    <row r="2911" hidden="1" spans="1:6">
      <c r="A2911" s="47">
        <v>2832</v>
      </c>
      <c r="B2911" s="47" t="s">
        <v>8777</v>
      </c>
      <c r="C2911" s="48" t="s">
        <v>18930</v>
      </c>
      <c r="D2911" s="49">
        <v>2.65</v>
      </c>
      <c r="E2911" s="49">
        <v>0.27</v>
      </c>
      <c r="F2911" t="str">
        <f>VLOOKUP(A2911,allied_postcode!A:C,3,FALSE)</f>
        <v>N11</v>
      </c>
    </row>
    <row r="2912" hidden="1" spans="1:6">
      <c r="A2912" s="47">
        <v>2832</v>
      </c>
      <c r="B2912" s="47" t="s">
        <v>8778</v>
      </c>
      <c r="C2912" s="48" t="s">
        <v>18930</v>
      </c>
      <c r="D2912" s="49">
        <v>2.65</v>
      </c>
      <c r="E2912" s="49">
        <v>0.27</v>
      </c>
      <c r="F2912" t="str">
        <f>VLOOKUP(A2912,allied_postcode!A:C,3,FALSE)</f>
        <v>N11</v>
      </c>
    </row>
    <row r="2913" hidden="1" spans="1:6">
      <c r="A2913" s="47">
        <v>2832</v>
      </c>
      <c r="B2913" s="47" t="s">
        <v>8775</v>
      </c>
      <c r="C2913" s="48" t="s">
        <v>18930</v>
      </c>
      <c r="D2913" s="49">
        <v>2.65</v>
      </c>
      <c r="E2913" s="49">
        <v>0.27</v>
      </c>
      <c r="F2913" t="str">
        <f>VLOOKUP(A2913,allied_postcode!A:C,3,FALSE)</f>
        <v>N11</v>
      </c>
    </row>
    <row r="2914" hidden="1" spans="1:6">
      <c r="A2914" s="47">
        <v>2833</v>
      </c>
      <c r="B2914" s="47" t="s">
        <v>8779</v>
      </c>
      <c r="C2914" s="48" t="s">
        <v>18930</v>
      </c>
      <c r="D2914" s="49">
        <v>5.96</v>
      </c>
      <c r="E2914" s="49">
        <v>0.6</v>
      </c>
      <c r="F2914" t="str">
        <f>VLOOKUP(A2914,allied_postcode!A:C,3,FALSE)</f>
        <v>N11</v>
      </c>
    </row>
    <row r="2915" hidden="1" spans="1:6">
      <c r="A2915" s="47">
        <v>2834</v>
      </c>
      <c r="B2915" s="47" t="s">
        <v>8780</v>
      </c>
      <c r="C2915" s="48" t="s">
        <v>18930</v>
      </c>
      <c r="D2915" s="49">
        <v>2.65</v>
      </c>
      <c r="E2915" s="49">
        <v>0.27</v>
      </c>
      <c r="F2915" t="str">
        <f>VLOOKUP(A2915,allied_postcode!A:C,3,FALSE)</f>
        <v>N11</v>
      </c>
    </row>
    <row r="2916" hidden="1" spans="1:6">
      <c r="A2916" s="47">
        <v>2834</v>
      </c>
      <c r="B2916" s="47" t="s">
        <v>8781</v>
      </c>
      <c r="C2916" s="48" t="s">
        <v>18930</v>
      </c>
      <c r="D2916" s="49">
        <v>3.98</v>
      </c>
      <c r="E2916" s="49">
        <v>0.41</v>
      </c>
      <c r="F2916" t="str">
        <f>VLOOKUP(A2916,allied_postcode!A:C,3,FALSE)</f>
        <v>N11</v>
      </c>
    </row>
    <row r="2917" hidden="1" spans="1:6">
      <c r="A2917" s="47">
        <v>2835</v>
      </c>
      <c r="B2917" s="47" t="s">
        <v>8783</v>
      </c>
      <c r="C2917" s="48" t="s">
        <v>18930</v>
      </c>
      <c r="D2917" s="49">
        <v>2.65</v>
      </c>
      <c r="E2917" s="49">
        <v>0.27</v>
      </c>
      <c r="F2917" t="str">
        <f>VLOOKUP(A2917,allied_postcode!A:C,3,FALSE)</f>
        <v>N11</v>
      </c>
    </row>
    <row r="2918" hidden="1" spans="1:6">
      <c r="A2918" s="47">
        <v>2835</v>
      </c>
      <c r="B2918" s="47" t="s">
        <v>8784</v>
      </c>
      <c r="C2918" s="48" t="s">
        <v>18930</v>
      </c>
      <c r="D2918" s="49">
        <v>2.65</v>
      </c>
      <c r="E2918" s="49">
        <v>0.27</v>
      </c>
      <c r="F2918" t="str">
        <f>VLOOKUP(A2918,allied_postcode!A:C,3,FALSE)</f>
        <v>N11</v>
      </c>
    </row>
    <row r="2919" hidden="1" spans="1:6">
      <c r="A2919" s="47">
        <v>2835</v>
      </c>
      <c r="B2919" s="47" t="s">
        <v>8782</v>
      </c>
      <c r="C2919" s="48" t="s">
        <v>18930</v>
      </c>
      <c r="D2919" s="49">
        <v>2.65</v>
      </c>
      <c r="E2919" s="49">
        <v>0.27</v>
      </c>
      <c r="F2919" t="str">
        <f>VLOOKUP(A2919,allied_postcode!A:C,3,FALSE)</f>
        <v>N11</v>
      </c>
    </row>
    <row r="2920" hidden="1" spans="1:6">
      <c r="A2920" s="47">
        <v>2835</v>
      </c>
      <c r="B2920" s="47" t="s">
        <v>8785</v>
      </c>
      <c r="C2920" s="48" t="s">
        <v>18930</v>
      </c>
      <c r="D2920" s="49">
        <v>2.65</v>
      </c>
      <c r="E2920" s="49">
        <v>0.27</v>
      </c>
      <c r="F2920" t="str">
        <f>VLOOKUP(A2920,allied_postcode!A:C,3,FALSE)</f>
        <v>N11</v>
      </c>
    </row>
    <row r="2921" hidden="1" spans="1:6">
      <c r="A2921" s="47">
        <v>2835</v>
      </c>
      <c r="B2921" s="47" t="s">
        <v>8786</v>
      </c>
      <c r="C2921" s="48" t="s">
        <v>18930</v>
      </c>
      <c r="D2921" s="49">
        <v>2.65</v>
      </c>
      <c r="E2921" s="49">
        <v>0.27</v>
      </c>
      <c r="F2921" t="str">
        <f>VLOOKUP(A2921,allied_postcode!A:C,3,FALSE)</f>
        <v>N11</v>
      </c>
    </row>
    <row r="2922" hidden="1" spans="1:6">
      <c r="A2922" s="47">
        <v>2835</v>
      </c>
      <c r="B2922" s="47" t="s">
        <v>8787</v>
      </c>
      <c r="C2922" s="48" t="s">
        <v>18930</v>
      </c>
      <c r="D2922" s="49">
        <v>2.65</v>
      </c>
      <c r="E2922" s="49">
        <v>0.27</v>
      </c>
      <c r="F2922" t="str">
        <f>VLOOKUP(A2922,allied_postcode!A:C,3,FALSE)</f>
        <v>N11</v>
      </c>
    </row>
    <row r="2923" hidden="1" spans="1:6">
      <c r="A2923" s="47">
        <v>2835</v>
      </c>
      <c r="B2923" s="47" t="s">
        <v>8788</v>
      </c>
      <c r="C2923" s="48" t="s">
        <v>18930</v>
      </c>
      <c r="D2923" s="49">
        <v>2.65</v>
      </c>
      <c r="E2923" s="49">
        <v>0.27</v>
      </c>
      <c r="F2923" t="str">
        <f>VLOOKUP(A2923,allied_postcode!A:C,3,FALSE)</f>
        <v>N11</v>
      </c>
    </row>
    <row r="2924" hidden="1" spans="1:6">
      <c r="A2924" s="47">
        <v>2835</v>
      </c>
      <c r="B2924" s="47" t="s">
        <v>8789</v>
      </c>
      <c r="C2924" s="48" t="s">
        <v>18930</v>
      </c>
      <c r="D2924" s="49">
        <v>2.65</v>
      </c>
      <c r="E2924" s="49">
        <v>0.27</v>
      </c>
      <c r="F2924" t="str">
        <f>VLOOKUP(A2924,allied_postcode!A:C,3,FALSE)</f>
        <v>N11</v>
      </c>
    </row>
    <row r="2925" hidden="1" spans="1:6">
      <c r="A2925" s="47">
        <v>2835</v>
      </c>
      <c r="B2925" s="47" t="s">
        <v>7562</v>
      </c>
      <c r="C2925" s="48" t="s">
        <v>18930</v>
      </c>
      <c r="D2925" s="49">
        <v>2.65</v>
      </c>
      <c r="E2925" s="49">
        <v>0.27</v>
      </c>
      <c r="F2925" t="str">
        <f>VLOOKUP(A2925,allied_postcode!A:C,3,FALSE)</f>
        <v>N11</v>
      </c>
    </row>
    <row r="2926" hidden="1" spans="1:6">
      <c r="A2926" s="47">
        <v>2835</v>
      </c>
      <c r="B2926" s="47" t="s">
        <v>8790</v>
      </c>
      <c r="C2926" s="48" t="s">
        <v>18930</v>
      </c>
      <c r="D2926" s="49">
        <v>2.65</v>
      </c>
      <c r="E2926" s="49">
        <v>0.27</v>
      </c>
      <c r="F2926" t="str">
        <f>VLOOKUP(A2926,allied_postcode!A:C,3,FALSE)</f>
        <v>N11</v>
      </c>
    </row>
    <row r="2927" hidden="1" spans="1:6">
      <c r="A2927" s="47">
        <v>2835</v>
      </c>
      <c r="B2927" s="47" t="s">
        <v>5648</v>
      </c>
      <c r="C2927" s="48" t="s">
        <v>18930</v>
      </c>
      <c r="D2927" s="49">
        <v>7.95</v>
      </c>
      <c r="E2927" s="49">
        <v>0.8</v>
      </c>
      <c r="F2927" t="str">
        <f>VLOOKUP(A2927,allied_postcode!A:C,3,FALSE)</f>
        <v>N11</v>
      </c>
    </row>
    <row r="2928" hidden="1" spans="1:6">
      <c r="A2928" s="47">
        <v>2835</v>
      </c>
      <c r="B2928" s="47" t="s">
        <v>8791</v>
      </c>
      <c r="C2928" s="48" t="s">
        <v>18930</v>
      </c>
      <c r="D2928" s="49">
        <v>2.65</v>
      </c>
      <c r="E2928" s="49">
        <v>0.27</v>
      </c>
      <c r="F2928" t="str">
        <f>VLOOKUP(A2928,allied_postcode!A:C,3,FALSE)</f>
        <v>N11</v>
      </c>
    </row>
    <row r="2929" hidden="1" spans="1:6">
      <c r="A2929" s="47">
        <v>2836</v>
      </c>
      <c r="B2929" s="47" t="s">
        <v>8793</v>
      </c>
      <c r="C2929" s="48" t="s">
        <v>18930</v>
      </c>
      <c r="D2929" s="49">
        <v>19.86</v>
      </c>
      <c r="E2929" s="49">
        <v>1.99</v>
      </c>
      <c r="F2929" t="str">
        <f>VLOOKUP(A2929,allied_postcode!A:C,3,FALSE)</f>
        <v>N11</v>
      </c>
    </row>
    <row r="2930" hidden="1" spans="1:6">
      <c r="A2930" s="47">
        <v>2836</v>
      </c>
      <c r="B2930" s="47" t="s">
        <v>8792</v>
      </c>
      <c r="C2930" s="48" t="s">
        <v>18930</v>
      </c>
      <c r="D2930" s="49">
        <v>19.86</v>
      </c>
      <c r="E2930" s="49">
        <v>1.99</v>
      </c>
      <c r="F2930" t="str">
        <f>VLOOKUP(A2930,allied_postcode!A:C,3,FALSE)</f>
        <v>N11</v>
      </c>
    </row>
    <row r="2931" hidden="1" spans="1:6">
      <c r="A2931" s="47">
        <v>2838</v>
      </c>
      <c r="B2931" s="47" t="s">
        <v>8773</v>
      </c>
      <c r="C2931" s="48" t="s">
        <v>18930</v>
      </c>
      <c r="D2931" s="49">
        <v>3.98</v>
      </c>
      <c r="E2931" s="49">
        <v>0.41</v>
      </c>
      <c r="F2931" t="e">
        <f>VLOOKUP(A2931,allied_postcode!A:C,3,FALSE)</f>
        <v>#N/A</v>
      </c>
    </row>
    <row r="2932" hidden="1" spans="1:6">
      <c r="A2932" s="47">
        <v>2839</v>
      </c>
      <c r="B2932" s="47" t="s">
        <v>8680</v>
      </c>
      <c r="C2932" s="48" t="s">
        <v>18930</v>
      </c>
      <c r="D2932" s="49">
        <v>2.65</v>
      </c>
      <c r="E2932" s="49">
        <v>0.27</v>
      </c>
      <c r="F2932" t="str">
        <f>VLOOKUP(A2932,allied_postcode!A:C,3,FALSE)</f>
        <v>N11</v>
      </c>
    </row>
    <row r="2933" hidden="1" spans="1:6">
      <c r="A2933" s="47">
        <v>2839</v>
      </c>
      <c r="B2933" s="47" t="s">
        <v>8794</v>
      </c>
      <c r="C2933" s="48" t="s">
        <v>18930</v>
      </c>
      <c r="D2933" s="49">
        <v>5.96</v>
      </c>
      <c r="E2933" s="49">
        <v>0.6</v>
      </c>
      <c r="F2933" t="str">
        <f>VLOOKUP(A2933,allied_postcode!A:C,3,FALSE)</f>
        <v>N11</v>
      </c>
    </row>
    <row r="2934" hidden="1" spans="1:6">
      <c r="A2934" s="47">
        <v>2839</v>
      </c>
      <c r="B2934" s="47" t="s">
        <v>8795</v>
      </c>
      <c r="C2934" s="48" t="s">
        <v>18930</v>
      </c>
      <c r="D2934" s="49">
        <v>5.96</v>
      </c>
      <c r="E2934" s="49">
        <v>0.6</v>
      </c>
      <c r="F2934" t="str">
        <f>VLOOKUP(A2934,allied_postcode!A:C,3,FALSE)</f>
        <v>N11</v>
      </c>
    </row>
    <row r="2935" hidden="1" spans="1:6">
      <c r="A2935" s="47">
        <v>2839</v>
      </c>
      <c r="B2935" s="47" t="s">
        <v>8796</v>
      </c>
      <c r="C2935" s="48" t="s">
        <v>18930</v>
      </c>
      <c r="D2935" s="49">
        <v>5.96</v>
      </c>
      <c r="E2935" s="49">
        <v>0.6</v>
      </c>
      <c r="F2935" t="str">
        <f>VLOOKUP(A2935,allied_postcode!A:C,3,FALSE)</f>
        <v>N11</v>
      </c>
    </row>
    <row r="2936" hidden="1" spans="1:6">
      <c r="A2936" s="47">
        <v>2839</v>
      </c>
      <c r="B2936" s="47" t="s">
        <v>8797</v>
      </c>
      <c r="C2936" s="48" t="s">
        <v>18930</v>
      </c>
      <c r="D2936" s="49">
        <v>5.96</v>
      </c>
      <c r="E2936" s="49">
        <v>0.6</v>
      </c>
      <c r="F2936" t="str">
        <f>VLOOKUP(A2936,allied_postcode!A:C,3,FALSE)</f>
        <v>N11</v>
      </c>
    </row>
    <row r="2937" hidden="1" spans="1:6">
      <c r="A2937" s="47">
        <v>2839</v>
      </c>
      <c r="B2937" s="47" t="s">
        <v>8798</v>
      </c>
      <c r="C2937" s="48" t="s">
        <v>18930</v>
      </c>
      <c r="D2937" s="49">
        <v>5.96</v>
      </c>
      <c r="E2937" s="49">
        <v>0.6</v>
      </c>
      <c r="F2937" t="str">
        <f>VLOOKUP(A2937,allied_postcode!A:C,3,FALSE)</f>
        <v>N11</v>
      </c>
    </row>
    <row r="2938" hidden="1" spans="1:6">
      <c r="A2938" s="47">
        <v>2839</v>
      </c>
      <c r="B2938" s="47" t="s">
        <v>8799</v>
      </c>
      <c r="C2938" s="48" t="s">
        <v>18930</v>
      </c>
      <c r="D2938" s="49">
        <v>5.96</v>
      </c>
      <c r="E2938" s="49">
        <v>0.6</v>
      </c>
      <c r="F2938" t="str">
        <f>VLOOKUP(A2938,allied_postcode!A:C,3,FALSE)</f>
        <v>N11</v>
      </c>
    </row>
    <row r="2939" hidden="1" spans="1:6">
      <c r="A2939" s="47">
        <v>2840</v>
      </c>
      <c r="B2939" s="47" t="s">
        <v>8800</v>
      </c>
      <c r="C2939" s="48" t="s">
        <v>18930</v>
      </c>
      <c r="D2939" s="49">
        <v>3.98</v>
      </c>
      <c r="E2939" s="49">
        <v>0.41</v>
      </c>
      <c r="F2939" t="str">
        <f>VLOOKUP(A2939,allied_postcode!A:C,3,FALSE)</f>
        <v>N11</v>
      </c>
    </row>
    <row r="2940" hidden="1" spans="1:6">
      <c r="A2940" s="47">
        <v>2840</v>
      </c>
      <c r="B2940" s="47" t="s">
        <v>8801</v>
      </c>
      <c r="C2940" s="48" t="s">
        <v>18930</v>
      </c>
      <c r="D2940" s="49">
        <v>3.98</v>
      </c>
      <c r="E2940" s="49">
        <v>0.41</v>
      </c>
      <c r="F2940" t="str">
        <f>VLOOKUP(A2940,allied_postcode!A:C,3,FALSE)</f>
        <v>N11</v>
      </c>
    </row>
    <row r="2941" hidden="1" spans="1:6">
      <c r="A2941" s="47">
        <v>2840</v>
      </c>
      <c r="B2941" s="47" t="s">
        <v>8802</v>
      </c>
      <c r="C2941" s="48" t="s">
        <v>18930</v>
      </c>
      <c r="D2941" s="49">
        <v>3.98</v>
      </c>
      <c r="E2941" s="49">
        <v>0.41</v>
      </c>
      <c r="F2941" t="str">
        <f>VLOOKUP(A2941,allied_postcode!A:C,3,FALSE)</f>
        <v>N11</v>
      </c>
    </row>
    <row r="2942" hidden="1" spans="1:6">
      <c r="A2942" s="47">
        <v>2840</v>
      </c>
      <c r="B2942" s="47" t="s">
        <v>8803</v>
      </c>
      <c r="C2942" s="48" t="s">
        <v>18930</v>
      </c>
      <c r="D2942" s="49">
        <v>3.98</v>
      </c>
      <c r="E2942" s="49">
        <v>0.41</v>
      </c>
      <c r="F2942" t="str">
        <f>VLOOKUP(A2942,allied_postcode!A:C,3,FALSE)</f>
        <v>N11</v>
      </c>
    </row>
    <row r="2943" hidden="1" spans="1:6">
      <c r="A2943" s="47">
        <v>2840</v>
      </c>
      <c r="B2943" s="47" t="s">
        <v>8804</v>
      </c>
      <c r="C2943" s="48" t="s">
        <v>18930</v>
      </c>
      <c r="D2943" s="49">
        <v>3.98</v>
      </c>
      <c r="E2943" s="49">
        <v>0.41</v>
      </c>
      <c r="F2943" t="str">
        <f>VLOOKUP(A2943,allied_postcode!A:C,3,FALSE)</f>
        <v>N11</v>
      </c>
    </row>
    <row r="2944" hidden="1" spans="1:6">
      <c r="A2944" s="47">
        <v>2840</v>
      </c>
      <c r="B2944" s="47" t="s">
        <v>8805</v>
      </c>
      <c r="C2944" s="48" t="s">
        <v>18930</v>
      </c>
      <c r="D2944" s="49">
        <v>3.98</v>
      </c>
      <c r="E2944" s="49">
        <v>0.41</v>
      </c>
      <c r="F2944" t="str">
        <f>VLOOKUP(A2944,allied_postcode!A:C,3,FALSE)</f>
        <v>N11</v>
      </c>
    </row>
    <row r="2945" hidden="1" spans="1:6">
      <c r="A2945" s="47">
        <v>2840</v>
      </c>
      <c r="B2945" s="47" t="s">
        <v>8806</v>
      </c>
      <c r="C2945" s="48" t="s">
        <v>18930</v>
      </c>
      <c r="D2945" s="49">
        <v>3.98</v>
      </c>
      <c r="E2945" s="49">
        <v>0.41</v>
      </c>
      <c r="F2945" t="str">
        <f>VLOOKUP(A2945,allied_postcode!A:C,3,FALSE)</f>
        <v>N11</v>
      </c>
    </row>
    <row r="2946" hidden="1" spans="1:6">
      <c r="A2946" s="47">
        <v>2840</v>
      </c>
      <c r="B2946" s="47" t="s">
        <v>18963</v>
      </c>
      <c r="C2946" s="48" t="s">
        <v>18930</v>
      </c>
      <c r="D2946" s="49">
        <v>3.98</v>
      </c>
      <c r="E2946" s="49">
        <v>0.41</v>
      </c>
      <c r="F2946" t="str">
        <f>VLOOKUP(A2946,allied_postcode!A:C,3,FALSE)</f>
        <v>N11</v>
      </c>
    </row>
    <row r="2947" hidden="1" spans="1:6">
      <c r="A2947" s="47">
        <v>2840</v>
      </c>
      <c r="B2947" s="47" t="s">
        <v>8807</v>
      </c>
      <c r="C2947" s="48" t="s">
        <v>18930</v>
      </c>
      <c r="D2947" s="49">
        <v>3.98</v>
      </c>
      <c r="E2947" s="49">
        <v>0.41</v>
      </c>
      <c r="F2947" t="str">
        <f>VLOOKUP(A2947,allied_postcode!A:C,3,FALSE)</f>
        <v>N11</v>
      </c>
    </row>
    <row r="2948" hidden="1" spans="1:6">
      <c r="A2948" s="47">
        <v>2840</v>
      </c>
      <c r="B2948" s="47" t="s">
        <v>8808</v>
      </c>
      <c r="C2948" s="48" t="s">
        <v>18930</v>
      </c>
      <c r="D2948" s="49">
        <v>3.98</v>
      </c>
      <c r="E2948" s="49">
        <v>0.41</v>
      </c>
      <c r="F2948" t="str">
        <f>VLOOKUP(A2948,allied_postcode!A:C,3,FALSE)</f>
        <v>N11</v>
      </c>
    </row>
    <row r="2949" hidden="1" spans="1:6">
      <c r="A2949" s="47">
        <v>2840</v>
      </c>
      <c r="B2949" s="47" t="s">
        <v>8809</v>
      </c>
      <c r="C2949" s="48" t="s">
        <v>18930</v>
      </c>
      <c r="D2949" s="49">
        <v>3.98</v>
      </c>
      <c r="E2949" s="49">
        <v>0.41</v>
      </c>
      <c r="F2949" t="str">
        <f>VLOOKUP(A2949,allied_postcode!A:C,3,FALSE)</f>
        <v>N11</v>
      </c>
    </row>
    <row r="2950" hidden="1" spans="1:6">
      <c r="A2950" s="47">
        <v>2842</v>
      </c>
      <c r="B2950" s="47" t="s">
        <v>8810</v>
      </c>
      <c r="C2950" s="48" t="s">
        <v>18930</v>
      </c>
      <c r="D2950" s="49">
        <v>2.65</v>
      </c>
      <c r="E2950" s="49">
        <v>0.27</v>
      </c>
      <c r="F2950" t="str">
        <f>VLOOKUP(A2950,allied_postcode!A:C,3,FALSE)</f>
        <v>N11</v>
      </c>
    </row>
    <row r="2951" hidden="1" spans="1:6">
      <c r="A2951" s="47">
        <v>2842</v>
      </c>
      <c r="B2951" s="47" t="s">
        <v>8811</v>
      </c>
      <c r="C2951" s="48" t="s">
        <v>18930</v>
      </c>
      <c r="D2951" s="49">
        <v>2.65</v>
      </c>
      <c r="E2951" s="49">
        <v>0.27</v>
      </c>
      <c r="F2951" t="str">
        <f>VLOOKUP(A2951,allied_postcode!A:C,3,FALSE)</f>
        <v>N11</v>
      </c>
    </row>
    <row r="2952" hidden="1" spans="1:6">
      <c r="A2952" s="47">
        <v>2842</v>
      </c>
      <c r="B2952" s="47" t="s">
        <v>5796</v>
      </c>
      <c r="C2952" s="48" t="s">
        <v>18930</v>
      </c>
      <c r="D2952" s="49">
        <v>2.65</v>
      </c>
      <c r="E2952" s="49">
        <v>0.27</v>
      </c>
      <c r="F2952" t="str">
        <f>VLOOKUP(A2952,allied_postcode!A:C,3,FALSE)</f>
        <v>N11</v>
      </c>
    </row>
    <row r="2953" hidden="1" spans="1:6">
      <c r="A2953" s="47">
        <v>2842</v>
      </c>
      <c r="B2953" s="47" t="s">
        <v>8812</v>
      </c>
      <c r="C2953" s="48" t="s">
        <v>18930</v>
      </c>
      <c r="D2953" s="49">
        <v>2.65</v>
      </c>
      <c r="E2953" s="49">
        <v>0.27</v>
      </c>
      <c r="F2953" t="str">
        <f>VLOOKUP(A2953,allied_postcode!A:C,3,FALSE)</f>
        <v>N11</v>
      </c>
    </row>
    <row r="2954" hidden="1" spans="1:6">
      <c r="A2954" s="47">
        <v>2843</v>
      </c>
      <c r="B2954" s="47" t="s">
        <v>8813</v>
      </c>
      <c r="C2954" s="48" t="s">
        <v>18930</v>
      </c>
      <c r="D2954" s="49">
        <v>2.65</v>
      </c>
      <c r="E2954" s="49">
        <v>0.27</v>
      </c>
      <c r="F2954" t="str">
        <f>VLOOKUP(A2954,allied_postcode!A:C,3,FALSE)</f>
        <v>N09</v>
      </c>
    </row>
    <row r="2955" hidden="1" spans="1:6">
      <c r="A2955" s="47">
        <v>2844</v>
      </c>
      <c r="B2955" s="47" t="s">
        <v>8816</v>
      </c>
      <c r="C2955" s="48" t="s">
        <v>18930</v>
      </c>
      <c r="D2955" s="49">
        <v>2.65</v>
      </c>
      <c r="E2955" s="49">
        <v>0.27</v>
      </c>
      <c r="F2955" t="str">
        <f>VLOOKUP(A2955,allied_postcode!A:C,3,FALSE)</f>
        <v>N09</v>
      </c>
    </row>
    <row r="2956" hidden="1" spans="1:6">
      <c r="A2956" s="47">
        <v>2844</v>
      </c>
      <c r="B2956" s="47" t="s">
        <v>8814</v>
      </c>
      <c r="C2956" s="48" t="s">
        <v>18930</v>
      </c>
      <c r="D2956" s="49">
        <v>2.65</v>
      </c>
      <c r="E2956" s="49">
        <v>0.27</v>
      </c>
      <c r="F2956" t="str">
        <f>VLOOKUP(A2956,allied_postcode!A:C,3,FALSE)</f>
        <v>N09</v>
      </c>
    </row>
    <row r="2957" hidden="1" spans="1:6">
      <c r="A2957" s="47">
        <v>2844</v>
      </c>
      <c r="B2957" s="47" t="s">
        <v>8815</v>
      </c>
      <c r="C2957" s="48" t="s">
        <v>18930</v>
      </c>
      <c r="D2957" s="49">
        <v>2.65</v>
      </c>
      <c r="E2957" s="49">
        <v>0.27</v>
      </c>
      <c r="F2957" t="str">
        <f>VLOOKUP(A2957,allied_postcode!A:C,3,FALSE)</f>
        <v>N09</v>
      </c>
    </row>
    <row r="2958" hidden="1" spans="1:6">
      <c r="A2958" s="47">
        <v>2845</v>
      </c>
      <c r="B2958" s="47" t="s">
        <v>8817</v>
      </c>
      <c r="C2958" s="48" t="s">
        <v>18930</v>
      </c>
      <c r="D2958" s="49">
        <v>2.65</v>
      </c>
      <c r="E2958" s="49">
        <v>0.27</v>
      </c>
      <c r="F2958" t="str">
        <f>VLOOKUP(A2958,allied_postcode!A:C,3,FALSE)</f>
        <v>N10</v>
      </c>
    </row>
    <row r="2959" hidden="1" spans="1:6">
      <c r="A2959" s="47">
        <v>2846</v>
      </c>
      <c r="B2959" s="47" t="s">
        <v>8818</v>
      </c>
      <c r="C2959" s="48" t="s">
        <v>18930</v>
      </c>
      <c r="D2959" s="49">
        <v>3.31</v>
      </c>
      <c r="E2959" s="49">
        <v>0.34</v>
      </c>
      <c r="F2959" t="str">
        <f>VLOOKUP(A2959,allied_postcode!A:C,3,FALSE)</f>
        <v>N09</v>
      </c>
    </row>
    <row r="2960" hidden="1" spans="1:6">
      <c r="A2960" s="47">
        <v>2846</v>
      </c>
      <c r="B2960" s="47" t="s">
        <v>8819</v>
      </c>
      <c r="C2960" s="48" t="s">
        <v>18930</v>
      </c>
      <c r="D2960" s="49">
        <v>3.31</v>
      </c>
      <c r="E2960" s="49">
        <v>0.34</v>
      </c>
      <c r="F2960" t="str">
        <f>VLOOKUP(A2960,allied_postcode!A:C,3,FALSE)</f>
        <v>N09</v>
      </c>
    </row>
    <row r="2961" hidden="1" spans="1:6">
      <c r="A2961" s="47">
        <v>2846</v>
      </c>
      <c r="B2961" s="47" t="s">
        <v>8820</v>
      </c>
      <c r="C2961" s="48" t="s">
        <v>18930</v>
      </c>
      <c r="D2961" s="49">
        <v>3.31</v>
      </c>
      <c r="E2961" s="49">
        <v>0.34</v>
      </c>
      <c r="F2961" t="str">
        <f>VLOOKUP(A2961,allied_postcode!A:C,3,FALSE)</f>
        <v>N09</v>
      </c>
    </row>
    <row r="2962" hidden="1" spans="1:6">
      <c r="A2962" s="47">
        <v>2848</v>
      </c>
      <c r="B2962" s="47" t="s">
        <v>8823</v>
      </c>
      <c r="C2962" s="48" t="s">
        <v>18930</v>
      </c>
      <c r="D2962" s="49">
        <v>3.31</v>
      </c>
      <c r="E2962" s="49">
        <v>0.34</v>
      </c>
      <c r="F2962" t="str">
        <f>VLOOKUP(A2962,allied_postcode!A:C,3,FALSE)</f>
        <v>N09</v>
      </c>
    </row>
    <row r="2963" hidden="1" spans="1:6">
      <c r="A2963" s="47">
        <v>2848</v>
      </c>
      <c r="B2963" s="47" t="s">
        <v>8824</v>
      </c>
      <c r="C2963" s="48" t="s">
        <v>18930</v>
      </c>
      <c r="D2963" s="49">
        <v>3.31</v>
      </c>
      <c r="E2963" s="49">
        <v>0.34</v>
      </c>
      <c r="F2963" t="str">
        <f>VLOOKUP(A2963,allied_postcode!A:C,3,FALSE)</f>
        <v>N09</v>
      </c>
    </row>
    <row r="2964" hidden="1" spans="1:6">
      <c r="A2964" s="47">
        <v>2848</v>
      </c>
      <c r="B2964" s="47" t="s">
        <v>8825</v>
      </c>
      <c r="C2964" s="48" t="s">
        <v>18930</v>
      </c>
      <c r="D2964" s="49">
        <v>3.31</v>
      </c>
      <c r="E2964" s="49">
        <v>0.34</v>
      </c>
      <c r="F2964" t="str">
        <f>VLOOKUP(A2964,allied_postcode!A:C,3,FALSE)</f>
        <v>N09</v>
      </c>
    </row>
    <row r="2965" hidden="1" spans="1:6">
      <c r="A2965" s="47">
        <v>2848</v>
      </c>
      <c r="B2965" s="47" t="s">
        <v>8822</v>
      </c>
      <c r="C2965" s="48" t="s">
        <v>18930</v>
      </c>
      <c r="D2965" s="49">
        <v>3.31</v>
      </c>
      <c r="E2965" s="49">
        <v>0.34</v>
      </c>
      <c r="F2965" t="str">
        <f>VLOOKUP(A2965,allied_postcode!A:C,3,FALSE)</f>
        <v>N09</v>
      </c>
    </row>
    <row r="2966" hidden="1" spans="1:6">
      <c r="A2966" s="47">
        <v>2849</v>
      </c>
      <c r="B2966" s="47" t="s">
        <v>8827</v>
      </c>
      <c r="C2966" s="48" t="s">
        <v>18930</v>
      </c>
      <c r="D2966" s="49">
        <v>3.31</v>
      </c>
      <c r="E2966" s="49">
        <v>0.34</v>
      </c>
      <c r="F2966" t="str">
        <f>VLOOKUP(A2966,allied_postcode!A:C,3,FALSE)</f>
        <v>N10</v>
      </c>
    </row>
    <row r="2967" hidden="1" spans="1:6">
      <c r="A2967" s="47">
        <v>2849</v>
      </c>
      <c r="B2967" s="47" t="s">
        <v>8828</v>
      </c>
      <c r="C2967" s="48" t="s">
        <v>18930</v>
      </c>
      <c r="D2967" s="49">
        <v>3.31</v>
      </c>
      <c r="E2967" s="49">
        <v>0.34</v>
      </c>
      <c r="F2967" t="str">
        <f>VLOOKUP(A2967,allied_postcode!A:C,3,FALSE)</f>
        <v>N10</v>
      </c>
    </row>
    <row r="2968" hidden="1" spans="1:6">
      <c r="A2968" s="47">
        <v>2849</v>
      </c>
      <c r="B2968" s="47" t="s">
        <v>8829</v>
      </c>
      <c r="C2968" s="48" t="s">
        <v>18930</v>
      </c>
      <c r="D2968" s="49">
        <v>3.31</v>
      </c>
      <c r="E2968" s="49">
        <v>0.34</v>
      </c>
      <c r="F2968" t="str">
        <f>VLOOKUP(A2968,allied_postcode!A:C,3,FALSE)</f>
        <v>N10</v>
      </c>
    </row>
    <row r="2969" hidden="1" spans="1:6">
      <c r="A2969" s="47">
        <v>2849</v>
      </c>
      <c r="B2969" s="47" t="s">
        <v>8830</v>
      </c>
      <c r="C2969" s="48" t="s">
        <v>18930</v>
      </c>
      <c r="D2969" s="49">
        <v>3.31</v>
      </c>
      <c r="E2969" s="49">
        <v>0.34</v>
      </c>
      <c r="F2969" t="str">
        <f>VLOOKUP(A2969,allied_postcode!A:C,3,FALSE)</f>
        <v>N10</v>
      </c>
    </row>
    <row r="2970" hidden="1" spans="1:6">
      <c r="A2970" s="47">
        <v>2849</v>
      </c>
      <c r="B2970" s="47" t="s">
        <v>8831</v>
      </c>
      <c r="C2970" s="48" t="s">
        <v>18930</v>
      </c>
      <c r="D2970" s="49">
        <v>3.31</v>
      </c>
      <c r="E2970" s="49">
        <v>0.34</v>
      </c>
      <c r="F2970" t="str">
        <f>VLOOKUP(A2970,allied_postcode!A:C,3,FALSE)</f>
        <v>N10</v>
      </c>
    </row>
    <row r="2971" hidden="1" spans="1:6">
      <c r="A2971" s="47">
        <v>2849</v>
      </c>
      <c r="B2971" s="47" t="s">
        <v>8832</v>
      </c>
      <c r="C2971" s="48" t="s">
        <v>18930</v>
      </c>
      <c r="D2971" s="49">
        <v>3.31</v>
      </c>
      <c r="E2971" s="49">
        <v>0.34</v>
      </c>
      <c r="F2971" t="str">
        <f>VLOOKUP(A2971,allied_postcode!A:C,3,FALSE)</f>
        <v>N10</v>
      </c>
    </row>
    <row r="2972" hidden="1" spans="1:6">
      <c r="A2972" s="47">
        <v>2849</v>
      </c>
      <c r="B2972" s="47" t="s">
        <v>8833</v>
      </c>
      <c r="C2972" s="48" t="s">
        <v>18930</v>
      </c>
      <c r="D2972" s="49">
        <v>3.31</v>
      </c>
      <c r="E2972" s="49">
        <v>0.34</v>
      </c>
      <c r="F2972" t="str">
        <f>VLOOKUP(A2972,allied_postcode!A:C,3,FALSE)</f>
        <v>N10</v>
      </c>
    </row>
    <row r="2973" hidden="1" spans="1:6">
      <c r="A2973" s="47">
        <v>2849</v>
      </c>
      <c r="B2973" s="47" t="s">
        <v>8834</v>
      </c>
      <c r="C2973" s="48" t="s">
        <v>18930</v>
      </c>
      <c r="D2973" s="49">
        <v>3.31</v>
      </c>
      <c r="E2973" s="49">
        <v>0.34</v>
      </c>
      <c r="F2973" t="str">
        <f>VLOOKUP(A2973,allied_postcode!A:C,3,FALSE)</f>
        <v>N10</v>
      </c>
    </row>
    <row r="2974" hidden="1" spans="1:6">
      <c r="A2974" s="47">
        <v>2849</v>
      </c>
      <c r="B2974" s="47" t="s">
        <v>8835</v>
      </c>
      <c r="C2974" s="48" t="s">
        <v>18930</v>
      </c>
      <c r="D2974" s="49">
        <v>3.31</v>
      </c>
      <c r="E2974" s="49">
        <v>0.34</v>
      </c>
      <c r="F2974" t="str">
        <f>VLOOKUP(A2974,allied_postcode!A:C,3,FALSE)</f>
        <v>N10</v>
      </c>
    </row>
    <row r="2975" hidden="1" spans="1:6">
      <c r="A2975" s="47">
        <v>2849</v>
      </c>
      <c r="B2975" s="47" t="s">
        <v>8836</v>
      </c>
      <c r="C2975" s="48" t="s">
        <v>18930</v>
      </c>
      <c r="D2975" s="49">
        <v>3.31</v>
      </c>
      <c r="E2975" s="49">
        <v>0.34</v>
      </c>
      <c r="F2975" t="str">
        <f>VLOOKUP(A2975,allied_postcode!A:C,3,FALSE)</f>
        <v>N10</v>
      </c>
    </row>
    <row r="2976" hidden="1" spans="1:6">
      <c r="A2976" s="47">
        <v>2849</v>
      </c>
      <c r="B2976" s="47" t="s">
        <v>8837</v>
      </c>
      <c r="C2976" s="48" t="s">
        <v>18930</v>
      </c>
      <c r="D2976" s="49">
        <v>3.31</v>
      </c>
      <c r="E2976" s="49">
        <v>0.34</v>
      </c>
      <c r="F2976" t="str">
        <f>VLOOKUP(A2976,allied_postcode!A:C,3,FALSE)</f>
        <v>N10</v>
      </c>
    </row>
    <row r="2977" hidden="1" spans="1:6">
      <c r="A2977" s="47">
        <v>2849</v>
      </c>
      <c r="B2977" s="47" t="s">
        <v>8838</v>
      </c>
      <c r="C2977" s="48" t="s">
        <v>18930</v>
      </c>
      <c r="D2977" s="49">
        <v>3.31</v>
      </c>
      <c r="E2977" s="49">
        <v>0.34</v>
      </c>
      <c r="F2977" t="str">
        <f>VLOOKUP(A2977,allied_postcode!A:C,3,FALSE)</f>
        <v>N10</v>
      </c>
    </row>
    <row r="2978" hidden="1" spans="1:6">
      <c r="A2978" s="47">
        <v>2849</v>
      </c>
      <c r="B2978" s="47" t="s">
        <v>8839</v>
      </c>
      <c r="C2978" s="48" t="s">
        <v>18930</v>
      </c>
      <c r="D2978" s="49">
        <v>3.31</v>
      </c>
      <c r="E2978" s="49">
        <v>0.34</v>
      </c>
      <c r="F2978" t="str">
        <f>VLOOKUP(A2978,allied_postcode!A:C,3,FALSE)</f>
        <v>N10</v>
      </c>
    </row>
    <row r="2979" hidden="1" spans="1:6">
      <c r="A2979" s="47">
        <v>2849</v>
      </c>
      <c r="B2979" s="47" t="s">
        <v>8840</v>
      </c>
      <c r="C2979" s="48" t="s">
        <v>18930</v>
      </c>
      <c r="D2979" s="49">
        <v>3.31</v>
      </c>
      <c r="E2979" s="49">
        <v>0.34</v>
      </c>
      <c r="F2979" t="str">
        <f>VLOOKUP(A2979,allied_postcode!A:C,3,FALSE)</f>
        <v>N10</v>
      </c>
    </row>
    <row r="2980" hidden="1" spans="1:6">
      <c r="A2980" s="47">
        <v>2849</v>
      </c>
      <c r="B2980" s="47" t="s">
        <v>8841</v>
      </c>
      <c r="C2980" s="48" t="s">
        <v>18930</v>
      </c>
      <c r="D2980" s="49">
        <v>3.31</v>
      </c>
      <c r="E2980" s="49">
        <v>0.34</v>
      </c>
      <c r="F2980" t="str">
        <f>VLOOKUP(A2980,allied_postcode!A:C,3,FALSE)</f>
        <v>N10</v>
      </c>
    </row>
    <row r="2981" hidden="1" spans="1:6">
      <c r="A2981" s="47">
        <v>2849</v>
      </c>
      <c r="B2981" s="47" t="s">
        <v>8842</v>
      </c>
      <c r="C2981" s="48" t="s">
        <v>18930</v>
      </c>
      <c r="D2981" s="49">
        <v>3.31</v>
      </c>
      <c r="E2981" s="49">
        <v>0.34</v>
      </c>
      <c r="F2981" t="str">
        <f>VLOOKUP(A2981,allied_postcode!A:C,3,FALSE)</f>
        <v>N10</v>
      </c>
    </row>
    <row r="2982" hidden="1" spans="1:6">
      <c r="A2982" s="47">
        <v>2849</v>
      </c>
      <c r="B2982" s="47" t="s">
        <v>8843</v>
      </c>
      <c r="C2982" s="48" t="s">
        <v>18930</v>
      </c>
      <c r="D2982" s="49">
        <v>3.31</v>
      </c>
      <c r="E2982" s="49">
        <v>0.34</v>
      </c>
      <c r="F2982" t="str">
        <f>VLOOKUP(A2982,allied_postcode!A:C,3,FALSE)</f>
        <v>N10</v>
      </c>
    </row>
    <row r="2983" hidden="1" spans="1:6">
      <c r="A2983" s="47">
        <v>2849</v>
      </c>
      <c r="B2983" s="47" t="s">
        <v>8844</v>
      </c>
      <c r="C2983" s="48" t="s">
        <v>18930</v>
      </c>
      <c r="D2983" s="49">
        <v>132.34</v>
      </c>
      <c r="E2983" s="49">
        <v>1.33</v>
      </c>
      <c r="F2983" t="str">
        <f>VLOOKUP(A2983,allied_postcode!A:C,3,FALSE)</f>
        <v>N10</v>
      </c>
    </row>
    <row r="2984" hidden="1" spans="1:6">
      <c r="A2984" s="47">
        <v>2849</v>
      </c>
      <c r="B2984" s="47" t="s">
        <v>8845</v>
      </c>
      <c r="C2984" s="48" t="s">
        <v>18930</v>
      </c>
      <c r="D2984" s="49">
        <v>3.31</v>
      </c>
      <c r="E2984" s="49">
        <v>0.34</v>
      </c>
      <c r="F2984" t="str">
        <f>VLOOKUP(A2984,allied_postcode!A:C,3,FALSE)</f>
        <v>N10</v>
      </c>
    </row>
    <row r="2985" hidden="1" spans="1:6">
      <c r="A2985" s="47">
        <v>2849</v>
      </c>
      <c r="B2985" s="47" t="s">
        <v>8846</v>
      </c>
      <c r="C2985" s="48" t="s">
        <v>18930</v>
      </c>
      <c r="D2985" s="49">
        <v>3.31</v>
      </c>
      <c r="E2985" s="49">
        <v>0.34</v>
      </c>
      <c r="F2985" t="str">
        <f>VLOOKUP(A2985,allied_postcode!A:C,3,FALSE)</f>
        <v>N10</v>
      </c>
    </row>
    <row r="2986" hidden="1" spans="1:6">
      <c r="A2986" s="47">
        <v>2849</v>
      </c>
      <c r="B2986" s="47" t="s">
        <v>8847</v>
      </c>
      <c r="C2986" s="48" t="s">
        <v>18930</v>
      </c>
      <c r="D2986" s="49">
        <v>3.31</v>
      </c>
      <c r="E2986" s="49">
        <v>0.34</v>
      </c>
      <c r="F2986" t="str">
        <f>VLOOKUP(A2986,allied_postcode!A:C,3,FALSE)</f>
        <v>N10</v>
      </c>
    </row>
    <row r="2987" hidden="1" spans="1:6">
      <c r="A2987" s="47">
        <v>2849</v>
      </c>
      <c r="B2987" s="47" t="s">
        <v>8848</v>
      </c>
      <c r="C2987" s="48" t="s">
        <v>18930</v>
      </c>
      <c r="D2987" s="49">
        <v>3.31</v>
      </c>
      <c r="E2987" s="49">
        <v>0.34</v>
      </c>
      <c r="F2987" t="str">
        <f>VLOOKUP(A2987,allied_postcode!A:C,3,FALSE)</f>
        <v>N10</v>
      </c>
    </row>
    <row r="2988" hidden="1" spans="1:6">
      <c r="A2988" s="47">
        <v>2849</v>
      </c>
      <c r="B2988" s="47" t="s">
        <v>8849</v>
      </c>
      <c r="C2988" s="48" t="s">
        <v>18930</v>
      </c>
      <c r="D2988" s="49">
        <v>3.31</v>
      </c>
      <c r="E2988" s="49">
        <v>0.34</v>
      </c>
      <c r="F2988" t="str">
        <f>VLOOKUP(A2988,allied_postcode!A:C,3,FALSE)</f>
        <v>N10</v>
      </c>
    </row>
    <row r="2989" hidden="1" spans="1:6">
      <c r="A2989" s="47">
        <v>2849</v>
      </c>
      <c r="B2989" s="47" t="s">
        <v>5573</v>
      </c>
      <c r="C2989" s="48" t="s">
        <v>18930</v>
      </c>
      <c r="D2989" s="49">
        <v>3.31</v>
      </c>
      <c r="E2989" s="49">
        <v>0.34</v>
      </c>
      <c r="F2989" t="str">
        <f>VLOOKUP(A2989,allied_postcode!A:C,3,FALSE)</f>
        <v>N10</v>
      </c>
    </row>
    <row r="2990" hidden="1" spans="1:6">
      <c r="A2990" s="47">
        <v>2849</v>
      </c>
      <c r="B2990" s="47" t="s">
        <v>8826</v>
      </c>
      <c r="C2990" s="48" t="s">
        <v>18930</v>
      </c>
      <c r="D2990" s="49">
        <v>3.31</v>
      </c>
      <c r="E2990" s="49">
        <v>0.34</v>
      </c>
      <c r="F2990" t="str">
        <f>VLOOKUP(A2990,allied_postcode!A:C,3,FALSE)</f>
        <v>N10</v>
      </c>
    </row>
    <row r="2991" hidden="1" spans="1:6">
      <c r="A2991" s="47">
        <v>2849</v>
      </c>
      <c r="B2991" s="47" t="s">
        <v>8850</v>
      </c>
      <c r="C2991" s="48" t="s">
        <v>18930</v>
      </c>
      <c r="D2991" s="49">
        <v>3.31</v>
      </c>
      <c r="E2991" s="49">
        <v>0.34</v>
      </c>
      <c r="F2991" t="str">
        <f>VLOOKUP(A2991,allied_postcode!A:C,3,FALSE)</f>
        <v>N10</v>
      </c>
    </row>
    <row r="2992" hidden="1" spans="1:6">
      <c r="A2992" s="47">
        <v>2849</v>
      </c>
      <c r="B2992" s="47" t="s">
        <v>8851</v>
      </c>
      <c r="C2992" s="48" t="s">
        <v>18930</v>
      </c>
      <c r="D2992" s="49">
        <v>3.31</v>
      </c>
      <c r="E2992" s="49">
        <v>0.34</v>
      </c>
      <c r="F2992" t="str">
        <f>VLOOKUP(A2992,allied_postcode!A:C,3,FALSE)</f>
        <v>N10</v>
      </c>
    </row>
    <row r="2993" hidden="1" spans="1:6">
      <c r="A2993" s="47">
        <v>2849</v>
      </c>
      <c r="B2993" s="47" t="s">
        <v>8852</v>
      </c>
      <c r="C2993" s="48" t="s">
        <v>18930</v>
      </c>
      <c r="D2993" s="49">
        <v>3.31</v>
      </c>
      <c r="E2993" s="49">
        <v>0.34</v>
      </c>
      <c r="F2993" t="str">
        <f>VLOOKUP(A2993,allied_postcode!A:C,3,FALSE)</f>
        <v>N10</v>
      </c>
    </row>
    <row r="2994" hidden="1" spans="1:6">
      <c r="A2994" s="47">
        <v>2849</v>
      </c>
      <c r="B2994" s="47" t="s">
        <v>8853</v>
      </c>
      <c r="C2994" s="48" t="s">
        <v>18930</v>
      </c>
      <c r="D2994" s="49">
        <v>3.31</v>
      </c>
      <c r="E2994" s="49">
        <v>0.34</v>
      </c>
      <c r="F2994" t="str">
        <f>VLOOKUP(A2994,allied_postcode!A:C,3,FALSE)</f>
        <v>N10</v>
      </c>
    </row>
    <row r="2995" hidden="1" spans="1:6">
      <c r="A2995" s="47">
        <v>2850</v>
      </c>
      <c r="B2995" s="47" t="s">
        <v>8857</v>
      </c>
      <c r="C2995" s="48" t="s">
        <v>18930</v>
      </c>
      <c r="D2995" s="49">
        <v>2.65</v>
      </c>
      <c r="E2995" s="49">
        <v>0.27</v>
      </c>
      <c r="F2995" t="str">
        <f>VLOOKUP(A2995,allied_postcode!A:C,3,FALSE)</f>
        <v>MUD</v>
      </c>
    </row>
    <row r="2996" hidden="1" spans="1:6">
      <c r="A2996" s="47">
        <v>2850</v>
      </c>
      <c r="B2996" s="47" t="s">
        <v>8858</v>
      </c>
      <c r="C2996" s="48" t="s">
        <v>18930</v>
      </c>
      <c r="D2996" s="49">
        <v>2.65</v>
      </c>
      <c r="E2996" s="49">
        <v>0.27</v>
      </c>
      <c r="F2996" t="str">
        <f>VLOOKUP(A2996,allied_postcode!A:C,3,FALSE)</f>
        <v>MUD</v>
      </c>
    </row>
    <row r="2997" hidden="1" spans="1:6">
      <c r="A2997" s="47">
        <v>2850</v>
      </c>
      <c r="B2997" s="47" t="s">
        <v>8859</v>
      </c>
      <c r="C2997" s="48" t="s">
        <v>18930</v>
      </c>
      <c r="D2997" s="49">
        <v>2.65</v>
      </c>
      <c r="E2997" s="49">
        <v>0.27</v>
      </c>
      <c r="F2997" t="str">
        <f>VLOOKUP(A2997,allied_postcode!A:C,3,FALSE)</f>
        <v>MUD</v>
      </c>
    </row>
    <row r="2998" hidden="1" spans="1:6">
      <c r="A2998" s="47">
        <v>2850</v>
      </c>
      <c r="B2998" s="47" t="s">
        <v>8860</v>
      </c>
      <c r="C2998" s="48" t="s">
        <v>18930</v>
      </c>
      <c r="D2998" s="49">
        <v>2.65</v>
      </c>
      <c r="E2998" s="49">
        <v>0.27</v>
      </c>
      <c r="F2998" t="str">
        <f>VLOOKUP(A2998,allied_postcode!A:C,3,FALSE)</f>
        <v>MUD</v>
      </c>
    </row>
    <row r="2999" hidden="1" spans="1:6">
      <c r="A2999" s="47">
        <v>2850</v>
      </c>
      <c r="B2999" s="47" t="s">
        <v>8861</v>
      </c>
      <c r="C2999" s="48" t="s">
        <v>18930</v>
      </c>
      <c r="D2999" s="49">
        <v>2.65</v>
      </c>
      <c r="E2999" s="49">
        <v>0.27</v>
      </c>
      <c r="F2999" t="str">
        <f>VLOOKUP(A2999,allied_postcode!A:C,3,FALSE)</f>
        <v>MUD</v>
      </c>
    </row>
    <row r="3000" hidden="1" spans="1:6">
      <c r="A3000" s="47">
        <v>2850</v>
      </c>
      <c r="B3000" s="47" t="s">
        <v>8862</v>
      </c>
      <c r="C3000" s="48" t="s">
        <v>18930</v>
      </c>
      <c r="D3000" s="49">
        <v>2.65</v>
      </c>
      <c r="E3000" s="49">
        <v>0.27</v>
      </c>
      <c r="F3000" t="str">
        <f>VLOOKUP(A3000,allied_postcode!A:C,3,FALSE)</f>
        <v>MUD</v>
      </c>
    </row>
    <row r="3001" hidden="1" spans="1:6">
      <c r="A3001" s="47">
        <v>2850</v>
      </c>
      <c r="B3001" s="47" t="s">
        <v>8863</v>
      </c>
      <c r="C3001" s="48" t="s">
        <v>18930</v>
      </c>
      <c r="D3001" s="49">
        <v>2.65</v>
      </c>
      <c r="E3001" s="49">
        <v>0.27</v>
      </c>
      <c r="F3001" t="str">
        <f>VLOOKUP(A3001,allied_postcode!A:C,3,FALSE)</f>
        <v>MUD</v>
      </c>
    </row>
    <row r="3002" hidden="1" spans="1:6">
      <c r="A3002" s="47">
        <v>2850</v>
      </c>
      <c r="B3002" s="47" t="s">
        <v>8864</v>
      </c>
      <c r="C3002" s="48" t="s">
        <v>18930</v>
      </c>
      <c r="D3002" s="49">
        <v>2.65</v>
      </c>
      <c r="E3002" s="49">
        <v>0.27</v>
      </c>
      <c r="F3002" t="str">
        <f>VLOOKUP(A3002,allied_postcode!A:C,3,FALSE)</f>
        <v>MUD</v>
      </c>
    </row>
    <row r="3003" hidden="1" spans="1:6">
      <c r="A3003" s="47">
        <v>2850</v>
      </c>
      <c r="B3003" s="47" t="s">
        <v>8865</v>
      </c>
      <c r="C3003" s="48" t="s">
        <v>18930</v>
      </c>
      <c r="D3003" s="49">
        <v>2.65</v>
      </c>
      <c r="E3003" s="49">
        <v>0.27</v>
      </c>
      <c r="F3003" t="str">
        <f>VLOOKUP(A3003,allied_postcode!A:C,3,FALSE)</f>
        <v>MUD</v>
      </c>
    </row>
    <row r="3004" hidden="1" spans="1:6">
      <c r="A3004" s="47">
        <v>2850</v>
      </c>
      <c r="B3004" s="47" t="s">
        <v>8866</v>
      </c>
      <c r="C3004" s="48" t="s">
        <v>18930</v>
      </c>
      <c r="D3004" s="49">
        <v>2.65</v>
      </c>
      <c r="E3004" s="49">
        <v>0.27</v>
      </c>
      <c r="F3004" t="str">
        <f>VLOOKUP(A3004,allied_postcode!A:C,3,FALSE)</f>
        <v>MUD</v>
      </c>
    </row>
    <row r="3005" hidden="1" spans="1:6">
      <c r="A3005" s="47">
        <v>2850</v>
      </c>
      <c r="B3005" s="47" t="s">
        <v>8867</v>
      </c>
      <c r="C3005" s="48" t="s">
        <v>18930</v>
      </c>
      <c r="D3005" s="49">
        <v>2.65</v>
      </c>
      <c r="E3005" s="49">
        <v>0.27</v>
      </c>
      <c r="F3005" t="str">
        <f>VLOOKUP(A3005,allied_postcode!A:C,3,FALSE)</f>
        <v>MUD</v>
      </c>
    </row>
    <row r="3006" hidden="1" spans="1:6">
      <c r="A3006" s="47">
        <v>2850</v>
      </c>
      <c r="B3006" s="47" t="s">
        <v>8868</v>
      </c>
      <c r="C3006" s="48" t="s">
        <v>18930</v>
      </c>
      <c r="D3006" s="49">
        <v>2.65</v>
      </c>
      <c r="E3006" s="49">
        <v>0.27</v>
      </c>
      <c r="F3006" t="str">
        <f>VLOOKUP(A3006,allied_postcode!A:C,3,FALSE)</f>
        <v>MUD</v>
      </c>
    </row>
    <row r="3007" hidden="1" spans="1:6">
      <c r="A3007" s="47">
        <v>2850</v>
      </c>
      <c r="B3007" s="47" t="s">
        <v>8869</v>
      </c>
      <c r="C3007" s="48" t="s">
        <v>18930</v>
      </c>
      <c r="D3007" s="49">
        <v>2.65</v>
      </c>
      <c r="E3007" s="49">
        <v>0.27</v>
      </c>
      <c r="F3007" t="str">
        <f>VLOOKUP(A3007,allied_postcode!A:C,3,FALSE)</f>
        <v>MUD</v>
      </c>
    </row>
    <row r="3008" hidden="1" spans="1:6">
      <c r="A3008" s="47">
        <v>2850</v>
      </c>
      <c r="B3008" s="47" t="s">
        <v>8870</v>
      </c>
      <c r="C3008" s="48" t="s">
        <v>18930</v>
      </c>
      <c r="D3008" s="49">
        <v>2.65</v>
      </c>
      <c r="E3008" s="49">
        <v>0.27</v>
      </c>
      <c r="F3008" t="str">
        <f>VLOOKUP(A3008,allied_postcode!A:C,3,FALSE)</f>
        <v>MUD</v>
      </c>
    </row>
    <row r="3009" hidden="1" spans="1:6">
      <c r="A3009" s="47">
        <v>2850</v>
      </c>
      <c r="B3009" s="47" t="s">
        <v>8871</v>
      </c>
      <c r="C3009" s="48" t="s">
        <v>18930</v>
      </c>
      <c r="D3009" s="49">
        <v>2.65</v>
      </c>
      <c r="E3009" s="49">
        <v>0.27</v>
      </c>
      <c r="F3009" t="str">
        <f>VLOOKUP(A3009,allied_postcode!A:C,3,FALSE)</f>
        <v>MUD</v>
      </c>
    </row>
    <row r="3010" hidden="1" spans="1:6">
      <c r="A3010" s="47">
        <v>2850</v>
      </c>
      <c r="B3010" s="47" t="s">
        <v>8872</v>
      </c>
      <c r="C3010" s="48" t="s">
        <v>18930</v>
      </c>
      <c r="D3010" s="49">
        <v>2.65</v>
      </c>
      <c r="E3010" s="49">
        <v>0.27</v>
      </c>
      <c r="F3010" t="str">
        <f>VLOOKUP(A3010,allied_postcode!A:C,3,FALSE)</f>
        <v>MUD</v>
      </c>
    </row>
    <row r="3011" hidden="1" spans="1:6">
      <c r="A3011" s="47">
        <v>2850</v>
      </c>
      <c r="B3011" s="47" t="s">
        <v>8873</v>
      </c>
      <c r="C3011" s="48" t="s">
        <v>18930</v>
      </c>
      <c r="D3011" s="49">
        <v>2.65</v>
      </c>
      <c r="E3011" s="49">
        <v>0.27</v>
      </c>
      <c r="F3011" t="str">
        <f>VLOOKUP(A3011,allied_postcode!A:C,3,FALSE)</f>
        <v>MUD</v>
      </c>
    </row>
    <row r="3012" hidden="1" spans="1:6">
      <c r="A3012" s="47">
        <v>2850</v>
      </c>
      <c r="B3012" s="47" t="s">
        <v>8874</v>
      </c>
      <c r="C3012" s="48" t="s">
        <v>18930</v>
      </c>
      <c r="D3012" s="49">
        <v>2.65</v>
      </c>
      <c r="E3012" s="49">
        <v>0.27</v>
      </c>
      <c r="F3012" t="str">
        <f>VLOOKUP(A3012,allied_postcode!A:C,3,FALSE)</f>
        <v>MUD</v>
      </c>
    </row>
    <row r="3013" hidden="1" spans="1:6">
      <c r="A3013" s="47">
        <v>2850</v>
      </c>
      <c r="B3013" s="47" t="s">
        <v>8875</v>
      </c>
      <c r="C3013" s="48" t="s">
        <v>18930</v>
      </c>
      <c r="D3013" s="49">
        <v>2.65</v>
      </c>
      <c r="E3013" s="49">
        <v>0.27</v>
      </c>
      <c r="F3013" t="str">
        <f>VLOOKUP(A3013,allied_postcode!A:C,3,FALSE)</f>
        <v>MUD</v>
      </c>
    </row>
    <row r="3014" hidden="1" spans="1:6">
      <c r="A3014" s="47">
        <v>2850</v>
      </c>
      <c r="B3014" s="47" t="s">
        <v>8876</v>
      </c>
      <c r="C3014" s="48" t="s">
        <v>18930</v>
      </c>
      <c r="D3014" s="49">
        <v>2.65</v>
      </c>
      <c r="E3014" s="49">
        <v>0.27</v>
      </c>
      <c r="F3014" t="str">
        <f>VLOOKUP(A3014,allied_postcode!A:C,3,FALSE)</f>
        <v>MUD</v>
      </c>
    </row>
    <row r="3015" hidden="1" spans="1:6">
      <c r="A3015" s="47">
        <v>2850</v>
      </c>
      <c r="B3015" s="47" t="s">
        <v>8877</v>
      </c>
      <c r="C3015" s="48" t="s">
        <v>18930</v>
      </c>
      <c r="D3015" s="49">
        <v>2.65</v>
      </c>
      <c r="E3015" s="49">
        <v>0.27</v>
      </c>
      <c r="F3015" t="str">
        <f>VLOOKUP(A3015,allied_postcode!A:C,3,FALSE)</f>
        <v>MUD</v>
      </c>
    </row>
    <row r="3016" hidden="1" spans="1:6">
      <c r="A3016" s="47">
        <v>2850</v>
      </c>
      <c r="B3016" s="47" t="s">
        <v>8878</v>
      </c>
      <c r="C3016" s="48" t="s">
        <v>18930</v>
      </c>
      <c r="D3016" s="49">
        <v>2.65</v>
      </c>
      <c r="E3016" s="49">
        <v>0.27</v>
      </c>
      <c r="F3016" t="str">
        <f>VLOOKUP(A3016,allied_postcode!A:C,3,FALSE)</f>
        <v>MUD</v>
      </c>
    </row>
    <row r="3017" hidden="1" spans="1:6">
      <c r="A3017" s="47">
        <v>2850</v>
      </c>
      <c r="B3017" s="47" t="s">
        <v>8879</v>
      </c>
      <c r="C3017" s="48" t="s">
        <v>18930</v>
      </c>
      <c r="D3017" s="49">
        <v>2.65</v>
      </c>
      <c r="E3017" s="49">
        <v>0.27</v>
      </c>
      <c r="F3017" t="str">
        <f>VLOOKUP(A3017,allied_postcode!A:C,3,FALSE)</f>
        <v>MUD</v>
      </c>
    </row>
    <row r="3018" hidden="1" spans="1:6">
      <c r="A3018" s="47">
        <v>2850</v>
      </c>
      <c r="B3018" s="47" t="s">
        <v>8880</v>
      </c>
      <c r="C3018" s="48" t="s">
        <v>18930</v>
      </c>
      <c r="D3018" s="49">
        <v>2.65</v>
      </c>
      <c r="E3018" s="49">
        <v>0.27</v>
      </c>
      <c r="F3018" t="str">
        <f>VLOOKUP(A3018,allied_postcode!A:C,3,FALSE)</f>
        <v>MUD</v>
      </c>
    </row>
    <row r="3019" hidden="1" spans="1:6">
      <c r="A3019" s="47">
        <v>2850</v>
      </c>
      <c r="B3019" s="47" t="s">
        <v>8881</v>
      </c>
      <c r="C3019" s="48" t="s">
        <v>18930</v>
      </c>
      <c r="D3019" s="49">
        <v>2.65</v>
      </c>
      <c r="E3019" s="49">
        <v>0.27</v>
      </c>
      <c r="F3019" t="str">
        <f>VLOOKUP(A3019,allied_postcode!A:C,3,FALSE)</f>
        <v>MUD</v>
      </c>
    </row>
    <row r="3020" hidden="1" spans="1:6">
      <c r="A3020" s="47">
        <v>2850</v>
      </c>
      <c r="B3020" s="47" t="s">
        <v>8882</v>
      </c>
      <c r="C3020" s="48" t="s">
        <v>18930</v>
      </c>
      <c r="D3020" s="49">
        <v>2.65</v>
      </c>
      <c r="E3020" s="49">
        <v>0.27</v>
      </c>
      <c r="F3020" t="str">
        <f>VLOOKUP(A3020,allied_postcode!A:C,3,FALSE)</f>
        <v>MUD</v>
      </c>
    </row>
    <row r="3021" hidden="1" spans="1:6">
      <c r="A3021" s="47">
        <v>2850</v>
      </c>
      <c r="B3021" s="47" t="s">
        <v>8883</v>
      </c>
      <c r="C3021" s="48" t="s">
        <v>18930</v>
      </c>
      <c r="D3021" s="49">
        <v>2.65</v>
      </c>
      <c r="E3021" s="49">
        <v>0.27</v>
      </c>
      <c r="F3021" t="str">
        <f>VLOOKUP(A3021,allied_postcode!A:C,3,FALSE)</f>
        <v>MUD</v>
      </c>
    </row>
    <row r="3022" hidden="1" spans="1:6">
      <c r="A3022" s="47">
        <v>2850</v>
      </c>
      <c r="B3022" s="47" t="s">
        <v>8884</v>
      </c>
      <c r="C3022" s="48" t="s">
        <v>18930</v>
      </c>
      <c r="D3022" s="49">
        <v>2.65</v>
      </c>
      <c r="E3022" s="49">
        <v>0.27</v>
      </c>
      <c r="F3022" t="str">
        <f>VLOOKUP(A3022,allied_postcode!A:C,3,FALSE)</f>
        <v>MUD</v>
      </c>
    </row>
    <row r="3023" hidden="1" spans="1:6">
      <c r="A3023" s="47">
        <v>2850</v>
      </c>
      <c r="B3023" s="47" t="s">
        <v>8885</v>
      </c>
      <c r="C3023" s="48" t="s">
        <v>18930</v>
      </c>
      <c r="D3023" s="49">
        <v>2.65</v>
      </c>
      <c r="E3023" s="49">
        <v>0.27</v>
      </c>
      <c r="F3023" t="str">
        <f>VLOOKUP(A3023,allied_postcode!A:C,3,FALSE)</f>
        <v>MUD</v>
      </c>
    </row>
    <row r="3024" hidden="1" spans="1:6">
      <c r="A3024" s="47">
        <v>2850</v>
      </c>
      <c r="B3024" s="47" t="s">
        <v>8886</v>
      </c>
      <c r="C3024" s="48" t="s">
        <v>18930</v>
      </c>
      <c r="D3024" s="49">
        <v>2.65</v>
      </c>
      <c r="E3024" s="49">
        <v>0.27</v>
      </c>
      <c r="F3024" t="str">
        <f>VLOOKUP(A3024,allied_postcode!A:C,3,FALSE)</f>
        <v>MUD</v>
      </c>
    </row>
    <row r="3025" hidden="1" spans="1:6">
      <c r="A3025" s="47">
        <v>2850</v>
      </c>
      <c r="B3025" s="47" t="s">
        <v>8887</v>
      </c>
      <c r="C3025" s="48" t="s">
        <v>18930</v>
      </c>
      <c r="D3025" s="49">
        <v>2.65</v>
      </c>
      <c r="E3025" s="49">
        <v>0.27</v>
      </c>
      <c r="F3025" t="str">
        <f>VLOOKUP(A3025,allied_postcode!A:C,3,FALSE)</f>
        <v>MUD</v>
      </c>
    </row>
    <row r="3026" hidden="1" spans="1:6">
      <c r="A3026" s="47">
        <v>2850</v>
      </c>
      <c r="B3026" s="47" t="s">
        <v>8888</v>
      </c>
      <c r="C3026" s="48" t="s">
        <v>18930</v>
      </c>
      <c r="D3026" s="49">
        <v>2.65</v>
      </c>
      <c r="E3026" s="49">
        <v>0.27</v>
      </c>
      <c r="F3026" t="str">
        <f>VLOOKUP(A3026,allied_postcode!A:C,3,FALSE)</f>
        <v>MUD</v>
      </c>
    </row>
    <row r="3027" hidden="1" spans="1:6">
      <c r="A3027" s="47">
        <v>2850</v>
      </c>
      <c r="B3027" s="47" t="s">
        <v>8923</v>
      </c>
      <c r="C3027" s="48" t="s">
        <v>18930</v>
      </c>
      <c r="D3027" s="49">
        <v>2.65</v>
      </c>
      <c r="E3027" s="49">
        <v>0.27</v>
      </c>
      <c r="F3027" t="str">
        <f>VLOOKUP(A3027,allied_postcode!A:C,3,FALSE)</f>
        <v>MUD</v>
      </c>
    </row>
    <row r="3028" hidden="1" spans="1:6">
      <c r="A3028" s="47">
        <v>2850</v>
      </c>
      <c r="B3028" s="47" t="s">
        <v>8889</v>
      </c>
      <c r="C3028" s="48" t="s">
        <v>18930</v>
      </c>
      <c r="D3028" s="49">
        <v>2.65</v>
      </c>
      <c r="E3028" s="49">
        <v>0.27</v>
      </c>
      <c r="F3028" t="str">
        <f>VLOOKUP(A3028,allied_postcode!A:C,3,FALSE)</f>
        <v>MUD</v>
      </c>
    </row>
    <row r="3029" hidden="1" spans="1:6">
      <c r="A3029" s="47">
        <v>2850</v>
      </c>
      <c r="B3029" s="47" t="s">
        <v>8890</v>
      </c>
      <c r="C3029" s="48" t="s">
        <v>18930</v>
      </c>
      <c r="D3029" s="49">
        <v>2.65</v>
      </c>
      <c r="E3029" s="49">
        <v>0.27</v>
      </c>
      <c r="F3029" t="str">
        <f>VLOOKUP(A3029,allied_postcode!A:C,3,FALSE)</f>
        <v>MUD</v>
      </c>
    </row>
    <row r="3030" hidden="1" spans="1:6">
      <c r="A3030" s="47">
        <v>2850</v>
      </c>
      <c r="B3030" s="47" t="s">
        <v>8891</v>
      </c>
      <c r="C3030" s="48" t="s">
        <v>18930</v>
      </c>
      <c r="D3030" s="49">
        <v>2.65</v>
      </c>
      <c r="E3030" s="49">
        <v>0.27</v>
      </c>
      <c r="F3030" t="str">
        <f>VLOOKUP(A3030,allied_postcode!A:C,3,FALSE)</f>
        <v>MUD</v>
      </c>
    </row>
    <row r="3031" hidden="1" spans="1:6">
      <c r="A3031" s="47">
        <v>2850</v>
      </c>
      <c r="B3031" s="47" t="s">
        <v>8892</v>
      </c>
      <c r="C3031" s="48" t="s">
        <v>18930</v>
      </c>
      <c r="D3031" s="49">
        <v>2.65</v>
      </c>
      <c r="E3031" s="49">
        <v>0.27</v>
      </c>
      <c r="F3031" t="str">
        <f>VLOOKUP(A3031,allied_postcode!A:C,3,FALSE)</f>
        <v>MUD</v>
      </c>
    </row>
    <row r="3032" hidden="1" spans="1:6">
      <c r="A3032" s="47">
        <v>2850</v>
      </c>
      <c r="B3032" s="47" t="s">
        <v>8893</v>
      </c>
      <c r="C3032" s="48" t="s">
        <v>18930</v>
      </c>
      <c r="D3032" s="49">
        <v>2.65</v>
      </c>
      <c r="E3032" s="49">
        <v>0.27</v>
      </c>
      <c r="F3032" t="str">
        <f>VLOOKUP(A3032,allied_postcode!A:C,3,FALSE)</f>
        <v>MUD</v>
      </c>
    </row>
    <row r="3033" hidden="1" spans="1:6">
      <c r="A3033" s="47">
        <v>2850</v>
      </c>
      <c r="B3033" s="47" t="s">
        <v>8894</v>
      </c>
      <c r="C3033" s="48" t="s">
        <v>18930</v>
      </c>
      <c r="D3033" s="49">
        <v>2.65</v>
      </c>
      <c r="E3033" s="49">
        <v>0.27</v>
      </c>
      <c r="F3033" t="str">
        <f>VLOOKUP(A3033,allied_postcode!A:C,3,FALSE)</f>
        <v>MUD</v>
      </c>
    </row>
    <row r="3034" hidden="1" spans="1:6">
      <c r="A3034" s="47">
        <v>2850</v>
      </c>
      <c r="B3034" s="47" t="s">
        <v>8895</v>
      </c>
      <c r="C3034" s="48" t="s">
        <v>18930</v>
      </c>
      <c r="D3034" s="49">
        <v>2.65</v>
      </c>
      <c r="E3034" s="49">
        <v>0.27</v>
      </c>
      <c r="F3034" t="str">
        <f>VLOOKUP(A3034,allied_postcode!A:C,3,FALSE)</f>
        <v>MUD</v>
      </c>
    </row>
    <row r="3035" hidden="1" spans="1:6">
      <c r="A3035" s="47">
        <v>2850</v>
      </c>
      <c r="B3035" s="47" t="s">
        <v>8896</v>
      </c>
      <c r="C3035" s="48" t="s">
        <v>18930</v>
      </c>
      <c r="D3035" s="49">
        <v>2.65</v>
      </c>
      <c r="E3035" s="49">
        <v>0.27</v>
      </c>
      <c r="F3035" t="str">
        <f>VLOOKUP(A3035,allied_postcode!A:C,3,FALSE)</f>
        <v>MUD</v>
      </c>
    </row>
    <row r="3036" hidden="1" spans="1:6">
      <c r="A3036" s="47">
        <v>2850</v>
      </c>
      <c r="B3036" s="47" t="s">
        <v>5929</v>
      </c>
      <c r="C3036" s="48" t="s">
        <v>18930</v>
      </c>
      <c r="D3036" s="49">
        <v>2.65</v>
      </c>
      <c r="E3036" s="49">
        <v>0.27</v>
      </c>
      <c r="F3036" t="str">
        <f>VLOOKUP(A3036,allied_postcode!A:C,3,FALSE)</f>
        <v>MUD</v>
      </c>
    </row>
    <row r="3037" hidden="1" spans="1:6">
      <c r="A3037" s="47">
        <v>2850</v>
      </c>
      <c r="B3037" s="47" t="s">
        <v>7127</v>
      </c>
      <c r="C3037" s="48" t="s">
        <v>18930</v>
      </c>
      <c r="D3037" s="49">
        <v>2.65</v>
      </c>
      <c r="E3037" s="49">
        <v>0.27</v>
      </c>
      <c r="F3037" t="str">
        <f>VLOOKUP(A3037,allied_postcode!A:C,3,FALSE)</f>
        <v>MUD</v>
      </c>
    </row>
    <row r="3038" hidden="1" spans="1:6">
      <c r="A3038" s="47">
        <v>2850</v>
      </c>
      <c r="B3038" s="47" t="s">
        <v>8897</v>
      </c>
      <c r="C3038" s="48" t="s">
        <v>18930</v>
      </c>
      <c r="D3038" s="49">
        <v>2.65</v>
      </c>
      <c r="E3038" s="49">
        <v>0.27</v>
      </c>
      <c r="F3038" t="str">
        <f>VLOOKUP(A3038,allied_postcode!A:C,3,FALSE)</f>
        <v>MUD</v>
      </c>
    </row>
    <row r="3039" hidden="1" spans="1:6">
      <c r="A3039" s="47">
        <v>2850</v>
      </c>
      <c r="B3039" s="47" t="s">
        <v>8898</v>
      </c>
      <c r="C3039" s="48" t="s">
        <v>18930</v>
      </c>
      <c r="D3039" s="49">
        <v>2.65</v>
      </c>
      <c r="E3039" s="49">
        <v>0.27</v>
      </c>
      <c r="F3039" t="str">
        <f>VLOOKUP(A3039,allied_postcode!A:C,3,FALSE)</f>
        <v>MUD</v>
      </c>
    </row>
    <row r="3040" hidden="1" spans="1:6">
      <c r="A3040" s="47">
        <v>2850</v>
      </c>
      <c r="B3040" s="47" t="s">
        <v>8899</v>
      </c>
      <c r="C3040" s="48" t="s">
        <v>18930</v>
      </c>
      <c r="D3040" s="49">
        <v>2.65</v>
      </c>
      <c r="E3040" s="49">
        <v>0.27</v>
      </c>
      <c r="F3040" t="str">
        <f>VLOOKUP(A3040,allied_postcode!A:C,3,FALSE)</f>
        <v>MUD</v>
      </c>
    </row>
    <row r="3041" hidden="1" spans="1:6">
      <c r="A3041" s="47">
        <v>2850</v>
      </c>
      <c r="B3041" s="47" t="s">
        <v>8900</v>
      </c>
      <c r="C3041" s="48" t="s">
        <v>18930</v>
      </c>
      <c r="D3041" s="49">
        <v>2.65</v>
      </c>
      <c r="E3041" s="49">
        <v>0.27</v>
      </c>
      <c r="F3041" t="str">
        <f>VLOOKUP(A3041,allied_postcode!A:C,3,FALSE)</f>
        <v>MUD</v>
      </c>
    </row>
    <row r="3042" hidden="1" spans="1:6">
      <c r="A3042" s="47">
        <v>2850</v>
      </c>
      <c r="B3042" s="47" t="s">
        <v>5450</v>
      </c>
      <c r="C3042" s="48" t="s">
        <v>18930</v>
      </c>
      <c r="D3042" s="49">
        <v>3.98</v>
      </c>
      <c r="E3042" s="49">
        <v>0.41</v>
      </c>
      <c r="F3042" t="str">
        <f>VLOOKUP(A3042,allied_postcode!A:C,3,FALSE)</f>
        <v>MUD</v>
      </c>
    </row>
    <row r="3043" hidden="1" spans="1:6">
      <c r="A3043" s="47">
        <v>2850</v>
      </c>
      <c r="B3043" s="47" t="s">
        <v>8901</v>
      </c>
      <c r="C3043" s="48" t="s">
        <v>18930</v>
      </c>
      <c r="D3043" s="49">
        <v>2.65</v>
      </c>
      <c r="E3043" s="49">
        <v>0.27</v>
      </c>
      <c r="F3043" t="str">
        <f>VLOOKUP(A3043,allied_postcode!A:C,3,FALSE)</f>
        <v>MUD</v>
      </c>
    </row>
    <row r="3044" hidden="1" spans="1:6">
      <c r="A3044" s="47">
        <v>2850</v>
      </c>
      <c r="B3044" s="47" t="s">
        <v>8902</v>
      </c>
      <c r="C3044" s="48" t="s">
        <v>18930</v>
      </c>
      <c r="D3044" s="49">
        <v>2.65</v>
      </c>
      <c r="E3044" s="49">
        <v>0.27</v>
      </c>
      <c r="F3044" t="str">
        <f>VLOOKUP(A3044,allied_postcode!A:C,3,FALSE)</f>
        <v>MUD</v>
      </c>
    </row>
    <row r="3045" hidden="1" spans="1:6">
      <c r="A3045" s="47">
        <v>2850</v>
      </c>
      <c r="B3045" s="47" t="s">
        <v>8903</v>
      </c>
      <c r="C3045" s="48" t="s">
        <v>18930</v>
      </c>
      <c r="D3045" s="49">
        <v>2.65</v>
      </c>
      <c r="E3045" s="49">
        <v>0.27</v>
      </c>
      <c r="F3045" t="str">
        <f>VLOOKUP(A3045,allied_postcode!A:C,3,FALSE)</f>
        <v>MUD</v>
      </c>
    </row>
    <row r="3046" hidden="1" spans="1:6">
      <c r="A3046" s="47">
        <v>2850</v>
      </c>
      <c r="B3046" s="47" t="s">
        <v>8904</v>
      </c>
      <c r="C3046" s="48" t="s">
        <v>18930</v>
      </c>
      <c r="D3046" s="49">
        <v>2.65</v>
      </c>
      <c r="E3046" s="49">
        <v>0.27</v>
      </c>
      <c r="F3046" t="str">
        <f>VLOOKUP(A3046,allied_postcode!A:C,3,FALSE)</f>
        <v>MUD</v>
      </c>
    </row>
    <row r="3047" hidden="1" spans="1:6">
      <c r="A3047" s="47">
        <v>2850</v>
      </c>
      <c r="B3047" s="47" t="s">
        <v>8905</v>
      </c>
      <c r="C3047" s="48" t="s">
        <v>18930</v>
      </c>
      <c r="D3047" s="49">
        <v>2.65</v>
      </c>
      <c r="E3047" s="49">
        <v>0.27</v>
      </c>
      <c r="F3047" t="str">
        <f>VLOOKUP(A3047,allied_postcode!A:C,3,FALSE)</f>
        <v>MUD</v>
      </c>
    </row>
    <row r="3048" hidden="1" spans="1:6">
      <c r="A3048" s="47">
        <v>2850</v>
      </c>
      <c r="B3048" s="47" t="s">
        <v>8906</v>
      </c>
      <c r="C3048" s="48" t="s">
        <v>18930</v>
      </c>
      <c r="D3048" s="49">
        <v>2.65</v>
      </c>
      <c r="E3048" s="49">
        <v>0.27</v>
      </c>
      <c r="F3048" t="str">
        <f>VLOOKUP(A3048,allied_postcode!A:C,3,FALSE)</f>
        <v>MUD</v>
      </c>
    </row>
    <row r="3049" hidden="1" spans="1:6">
      <c r="A3049" s="47">
        <v>2850</v>
      </c>
      <c r="B3049" s="47" t="s">
        <v>7442</v>
      </c>
      <c r="C3049" s="48" t="s">
        <v>18930</v>
      </c>
      <c r="D3049" s="49">
        <v>2.65</v>
      </c>
      <c r="E3049" s="49">
        <v>0.27</v>
      </c>
      <c r="F3049" t="str">
        <f>VLOOKUP(A3049,allied_postcode!A:C,3,FALSE)</f>
        <v>MUD</v>
      </c>
    </row>
    <row r="3050" hidden="1" spans="1:6">
      <c r="A3050" s="47">
        <v>2850</v>
      </c>
      <c r="B3050" s="47" t="s">
        <v>8907</v>
      </c>
      <c r="C3050" s="48" t="s">
        <v>18930</v>
      </c>
      <c r="D3050" s="49">
        <v>2.65</v>
      </c>
      <c r="E3050" s="49">
        <v>0.27</v>
      </c>
      <c r="F3050" t="str">
        <f>VLOOKUP(A3050,allied_postcode!A:C,3,FALSE)</f>
        <v>MUD</v>
      </c>
    </row>
    <row r="3051" hidden="1" spans="1:6">
      <c r="A3051" s="47">
        <v>2850</v>
      </c>
      <c r="B3051" s="47" t="s">
        <v>8855</v>
      </c>
      <c r="C3051" s="48" t="s">
        <v>18930</v>
      </c>
      <c r="D3051" s="49">
        <v>2.65</v>
      </c>
      <c r="E3051" s="49">
        <v>0.27</v>
      </c>
      <c r="F3051" t="str">
        <f>VLOOKUP(A3051,allied_postcode!A:C,3,FALSE)</f>
        <v>MUD</v>
      </c>
    </row>
    <row r="3052" hidden="1" spans="1:6">
      <c r="A3052" s="47">
        <v>2850</v>
      </c>
      <c r="B3052" s="47" t="s">
        <v>8908</v>
      </c>
      <c r="C3052" s="48" t="s">
        <v>18930</v>
      </c>
      <c r="D3052" s="49">
        <v>2.65</v>
      </c>
      <c r="E3052" s="49">
        <v>0.27</v>
      </c>
      <c r="F3052" t="str">
        <f>VLOOKUP(A3052,allied_postcode!A:C,3,FALSE)</f>
        <v>MUD</v>
      </c>
    </row>
    <row r="3053" hidden="1" spans="1:6">
      <c r="A3053" s="47">
        <v>2850</v>
      </c>
      <c r="B3053" s="47" t="s">
        <v>8909</v>
      </c>
      <c r="C3053" s="48" t="s">
        <v>18930</v>
      </c>
      <c r="D3053" s="49">
        <v>2.65</v>
      </c>
      <c r="E3053" s="49">
        <v>0.27</v>
      </c>
      <c r="F3053" t="str">
        <f>VLOOKUP(A3053,allied_postcode!A:C,3,FALSE)</f>
        <v>MUD</v>
      </c>
    </row>
    <row r="3054" hidden="1" spans="1:6">
      <c r="A3054" s="47">
        <v>2850</v>
      </c>
      <c r="B3054" s="47" t="s">
        <v>8910</v>
      </c>
      <c r="C3054" s="48" t="s">
        <v>18930</v>
      </c>
      <c r="D3054" s="49">
        <v>2.65</v>
      </c>
      <c r="E3054" s="49">
        <v>0.27</v>
      </c>
      <c r="F3054" t="str">
        <f>VLOOKUP(A3054,allied_postcode!A:C,3,FALSE)</f>
        <v>MUD</v>
      </c>
    </row>
    <row r="3055" hidden="1" spans="1:6">
      <c r="A3055" s="47">
        <v>2850</v>
      </c>
      <c r="B3055" s="47" t="s">
        <v>7334</v>
      </c>
      <c r="C3055" s="48" t="s">
        <v>18930</v>
      </c>
      <c r="D3055" s="49">
        <v>2.65</v>
      </c>
      <c r="E3055" s="49">
        <v>0.27</v>
      </c>
      <c r="F3055" t="str">
        <f>VLOOKUP(A3055,allied_postcode!A:C,3,FALSE)</f>
        <v>MUD</v>
      </c>
    </row>
    <row r="3056" hidden="1" spans="1:6">
      <c r="A3056" s="47">
        <v>2850</v>
      </c>
      <c r="B3056" s="47" t="s">
        <v>8557</v>
      </c>
      <c r="C3056" s="48" t="s">
        <v>18930</v>
      </c>
      <c r="D3056" s="49">
        <v>2.65</v>
      </c>
      <c r="E3056" s="49">
        <v>0.27</v>
      </c>
      <c r="F3056" t="str">
        <f>VLOOKUP(A3056,allied_postcode!A:C,3,FALSE)</f>
        <v>MUD</v>
      </c>
    </row>
    <row r="3057" hidden="1" spans="1:6">
      <c r="A3057" s="47">
        <v>2850</v>
      </c>
      <c r="B3057" s="47" t="s">
        <v>8911</v>
      </c>
      <c r="C3057" s="48" t="s">
        <v>18930</v>
      </c>
      <c r="D3057" s="49">
        <v>2.65</v>
      </c>
      <c r="E3057" s="49">
        <v>0.27</v>
      </c>
      <c r="F3057" t="str">
        <f>VLOOKUP(A3057,allied_postcode!A:C,3,FALSE)</f>
        <v>MUD</v>
      </c>
    </row>
    <row r="3058" hidden="1" spans="1:6">
      <c r="A3058" s="47">
        <v>2850</v>
      </c>
      <c r="B3058" s="47" t="s">
        <v>8912</v>
      </c>
      <c r="C3058" s="48" t="s">
        <v>18930</v>
      </c>
      <c r="D3058" s="49">
        <v>2.65</v>
      </c>
      <c r="E3058" s="49">
        <v>0.27</v>
      </c>
      <c r="F3058" t="str">
        <f>VLOOKUP(A3058,allied_postcode!A:C,3,FALSE)</f>
        <v>MUD</v>
      </c>
    </row>
    <row r="3059" hidden="1" spans="1:6">
      <c r="A3059" s="47">
        <v>2850</v>
      </c>
      <c r="B3059" s="47" t="s">
        <v>8913</v>
      </c>
      <c r="C3059" s="48" t="s">
        <v>18930</v>
      </c>
      <c r="D3059" s="49">
        <v>2.65</v>
      </c>
      <c r="E3059" s="49">
        <v>0.27</v>
      </c>
      <c r="F3059" t="str">
        <f>VLOOKUP(A3059,allied_postcode!A:C,3,FALSE)</f>
        <v>MUD</v>
      </c>
    </row>
    <row r="3060" hidden="1" spans="1:6">
      <c r="A3060" s="47">
        <v>2850</v>
      </c>
      <c r="B3060" s="47" t="s">
        <v>8914</v>
      </c>
      <c r="C3060" s="48" t="s">
        <v>18930</v>
      </c>
      <c r="D3060" s="49">
        <v>2.65</v>
      </c>
      <c r="E3060" s="49">
        <v>0.27</v>
      </c>
      <c r="F3060" t="str">
        <f>VLOOKUP(A3060,allied_postcode!A:C,3,FALSE)</f>
        <v>MUD</v>
      </c>
    </row>
    <row r="3061" hidden="1" spans="1:6">
      <c r="A3061" s="47">
        <v>2850</v>
      </c>
      <c r="B3061" s="47" t="s">
        <v>8915</v>
      </c>
      <c r="C3061" s="48" t="s">
        <v>18930</v>
      </c>
      <c r="D3061" s="49">
        <v>2.65</v>
      </c>
      <c r="E3061" s="49">
        <v>0.27</v>
      </c>
      <c r="F3061" t="str">
        <f>VLOOKUP(A3061,allied_postcode!A:C,3,FALSE)</f>
        <v>MUD</v>
      </c>
    </row>
    <row r="3062" hidden="1" spans="1:6">
      <c r="A3062" s="47">
        <v>2850</v>
      </c>
      <c r="B3062" s="47" t="s">
        <v>8856</v>
      </c>
      <c r="C3062" s="48" t="s">
        <v>18930</v>
      </c>
      <c r="D3062" s="49">
        <v>2.65</v>
      </c>
      <c r="E3062" s="49">
        <v>0.27</v>
      </c>
      <c r="F3062" t="str">
        <f>VLOOKUP(A3062,allied_postcode!A:C,3,FALSE)</f>
        <v>MUD</v>
      </c>
    </row>
    <row r="3063" hidden="1" spans="1:6">
      <c r="A3063" s="47">
        <v>2850</v>
      </c>
      <c r="B3063" s="47" t="s">
        <v>8916</v>
      </c>
      <c r="C3063" s="48" t="s">
        <v>18930</v>
      </c>
      <c r="D3063" s="49">
        <v>2.65</v>
      </c>
      <c r="E3063" s="49">
        <v>0.27</v>
      </c>
      <c r="F3063" t="str">
        <f>VLOOKUP(A3063,allied_postcode!A:C,3,FALSE)</f>
        <v>MUD</v>
      </c>
    </row>
    <row r="3064" hidden="1" spans="1:6">
      <c r="A3064" s="47">
        <v>2850</v>
      </c>
      <c r="B3064" s="47" t="s">
        <v>8917</v>
      </c>
      <c r="C3064" s="48" t="s">
        <v>18930</v>
      </c>
      <c r="D3064" s="49">
        <v>2.65</v>
      </c>
      <c r="E3064" s="49">
        <v>0.27</v>
      </c>
      <c r="F3064" t="str">
        <f>VLOOKUP(A3064,allied_postcode!A:C,3,FALSE)</f>
        <v>MUD</v>
      </c>
    </row>
    <row r="3065" hidden="1" spans="1:6">
      <c r="A3065" s="47">
        <v>2850</v>
      </c>
      <c r="B3065" s="47" t="s">
        <v>8918</v>
      </c>
      <c r="C3065" s="48" t="s">
        <v>18930</v>
      </c>
      <c r="D3065" s="49">
        <v>2.65</v>
      </c>
      <c r="E3065" s="49">
        <v>0.27</v>
      </c>
      <c r="F3065" t="str">
        <f>VLOOKUP(A3065,allied_postcode!A:C,3,FALSE)</f>
        <v>MUD</v>
      </c>
    </row>
    <row r="3066" hidden="1" spans="1:6">
      <c r="A3066" s="47">
        <v>2850</v>
      </c>
      <c r="B3066" s="47" t="s">
        <v>8919</v>
      </c>
      <c r="C3066" s="48" t="s">
        <v>18930</v>
      </c>
      <c r="D3066" s="49">
        <v>2.65</v>
      </c>
      <c r="E3066" s="49">
        <v>0.27</v>
      </c>
      <c r="F3066" t="str">
        <f>VLOOKUP(A3066,allied_postcode!A:C,3,FALSE)</f>
        <v>MUD</v>
      </c>
    </row>
    <row r="3067" hidden="1" spans="1:6">
      <c r="A3067" s="47">
        <v>2850</v>
      </c>
      <c r="B3067" s="47" t="s">
        <v>8920</v>
      </c>
      <c r="C3067" s="48" t="s">
        <v>18930</v>
      </c>
      <c r="D3067" s="49">
        <v>2.65</v>
      </c>
      <c r="E3067" s="49">
        <v>0.27</v>
      </c>
      <c r="F3067" t="str">
        <f>VLOOKUP(A3067,allied_postcode!A:C,3,FALSE)</f>
        <v>MUD</v>
      </c>
    </row>
    <row r="3068" hidden="1" spans="1:6">
      <c r="A3068" s="47">
        <v>2850</v>
      </c>
      <c r="B3068" s="47" t="s">
        <v>8924</v>
      </c>
      <c r="C3068" s="48" t="s">
        <v>18930</v>
      </c>
      <c r="D3068" s="49">
        <v>2.65</v>
      </c>
      <c r="E3068" s="49">
        <v>0.27</v>
      </c>
      <c r="F3068" t="str">
        <f>VLOOKUP(A3068,allied_postcode!A:C,3,FALSE)</f>
        <v>MUD</v>
      </c>
    </row>
    <row r="3069" hidden="1" spans="1:6">
      <c r="A3069" s="47">
        <v>2850</v>
      </c>
      <c r="B3069" s="47" t="s">
        <v>8922</v>
      </c>
      <c r="C3069" s="48" t="s">
        <v>18930</v>
      </c>
      <c r="D3069" s="49">
        <v>2.65</v>
      </c>
      <c r="E3069" s="49">
        <v>0.27</v>
      </c>
      <c r="F3069" t="str">
        <f>VLOOKUP(A3069,allied_postcode!A:C,3,FALSE)</f>
        <v>MUD</v>
      </c>
    </row>
    <row r="3070" hidden="1" spans="1:6">
      <c r="A3070" s="47">
        <v>2850</v>
      </c>
      <c r="B3070" s="47" t="s">
        <v>8921</v>
      </c>
      <c r="C3070" s="48" t="s">
        <v>18930</v>
      </c>
      <c r="D3070" s="49">
        <v>3.31</v>
      </c>
      <c r="E3070" s="49">
        <v>0.34</v>
      </c>
      <c r="F3070" t="str">
        <f>VLOOKUP(A3070,allied_postcode!A:C,3,FALSE)</f>
        <v>MUD</v>
      </c>
    </row>
    <row r="3071" hidden="1" spans="1:6">
      <c r="A3071" s="47">
        <v>2852</v>
      </c>
      <c r="B3071" s="47" t="s">
        <v>8926</v>
      </c>
      <c r="C3071" s="48" t="s">
        <v>18930</v>
      </c>
      <c r="D3071" s="49">
        <v>3.31</v>
      </c>
      <c r="E3071" s="49">
        <v>0.34</v>
      </c>
      <c r="F3071" t="str">
        <f>VLOOKUP(A3071,allied_postcode!A:C,3,FALSE)</f>
        <v>N09</v>
      </c>
    </row>
    <row r="3072" hidden="1" spans="1:6">
      <c r="A3072" s="47">
        <v>2852</v>
      </c>
      <c r="B3072" s="47" t="s">
        <v>8927</v>
      </c>
      <c r="C3072" s="48" t="s">
        <v>18930</v>
      </c>
      <c r="D3072" s="49">
        <v>3.31</v>
      </c>
      <c r="E3072" s="49">
        <v>0.34</v>
      </c>
      <c r="F3072" t="str">
        <f>VLOOKUP(A3072,allied_postcode!A:C,3,FALSE)</f>
        <v>N09</v>
      </c>
    </row>
    <row r="3073" hidden="1" spans="1:6">
      <c r="A3073" s="47">
        <v>2852</v>
      </c>
      <c r="B3073" s="47" t="s">
        <v>8928</v>
      </c>
      <c r="C3073" s="48" t="s">
        <v>18930</v>
      </c>
      <c r="D3073" s="49">
        <v>3.31</v>
      </c>
      <c r="E3073" s="49">
        <v>0.34</v>
      </c>
      <c r="F3073" t="str">
        <f>VLOOKUP(A3073,allied_postcode!A:C,3,FALSE)</f>
        <v>N09</v>
      </c>
    </row>
    <row r="3074" hidden="1" spans="1:6">
      <c r="A3074" s="47">
        <v>2852</v>
      </c>
      <c r="B3074" s="47" t="s">
        <v>8929</v>
      </c>
      <c r="C3074" s="48" t="s">
        <v>18930</v>
      </c>
      <c r="D3074" s="49">
        <v>3.31</v>
      </c>
      <c r="E3074" s="49">
        <v>0.34</v>
      </c>
      <c r="F3074" t="str">
        <f>VLOOKUP(A3074,allied_postcode!A:C,3,FALSE)</f>
        <v>N09</v>
      </c>
    </row>
    <row r="3075" hidden="1" spans="1:6">
      <c r="A3075" s="47">
        <v>2852</v>
      </c>
      <c r="B3075" s="47" t="s">
        <v>8930</v>
      </c>
      <c r="C3075" s="48" t="s">
        <v>18930</v>
      </c>
      <c r="D3075" s="49">
        <v>3.31</v>
      </c>
      <c r="E3075" s="49">
        <v>0.34</v>
      </c>
      <c r="F3075" t="str">
        <f>VLOOKUP(A3075,allied_postcode!A:C,3,FALSE)</f>
        <v>N09</v>
      </c>
    </row>
    <row r="3076" hidden="1" spans="1:6">
      <c r="A3076" s="47">
        <v>2852</v>
      </c>
      <c r="B3076" s="47" t="s">
        <v>8931</v>
      </c>
      <c r="C3076" s="48" t="s">
        <v>18930</v>
      </c>
      <c r="D3076" s="49">
        <v>3.31</v>
      </c>
      <c r="E3076" s="49">
        <v>0.34</v>
      </c>
      <c r="F3076" t="str">
        <f>VLOOKUP(A3076,allied_postcode!A:C,3,FALSE)</f>
        <v>N09</v>
      </c>
    </row>
    <row r="3077" hidden="1" spans="1:6">
      <c r="A3077" s="47">
        <v>2852</v>
      </c>
      <c r="B3077" s="47" t="s">
        <v>8932</v>
      </c>
      <c r="C3077" s="48" t="s">
        <v>18930</v>
      </c>
      <c r="D3077" s="49">
        <v>3.31</v>
      </c>
      <c r="E3077" s="49">
        <v>0.34</v>
      </c>
      <c r="F3077" t="str">
        <f>VLOOKUP(A3077,allied_postcode!A:C,3,FALSE)</f>
        <v>N09</v>
      </c>
    </row>
    <row r="3078" hidden="1" spans="1:6">
      <c r="A3078" s="47">
        <v>2852</v>
      </c>
      <c r="B3078" s="47" t="s">
        <v>8925</v>
      </c>
      <c r="C3078" s="48" t="s">
        <v>18930</v>
      </c>
      <c r="D3078" s="49">
        <v>3.31</v>
      </c>
      <c r="E3078" s="49">
        <v>0.34</v>
      </c>
      <c r="F3078" t="str">
        <f>VLOOKUP(A3078,allied_postcode!A:C,3,FALSE)</f>
        <v>N09</v>
      </c>
    </row>
    <row r="3079" hidden="1" spans="1:6">
      <c r="A3079" s="47">
        <v>2852</v>
      </c>
      <c r="B3079" s="47" t="s">
        <v>18964</v>
      </c>
      <c r="C3079" s="48" t="s">
        <v>18930</v>
      </c>
      <c r="D3079" s="49">
        <v>3.31</v>
      </c>
      <c r="E3079" s="49">
        <v>0.34</v>
      </c>
      <c r="F3079" t="str">
        <f>VLOOKUP(A3079,allied_postcode!A:C,3,FALSE)</f>
        <v>N09</v>
      </c>
    </row>
    <row r="3080" hidden="1" spans="1:6">
      <c r="A3080" s="47">
        <v>2852</v>
      </c>
      <c r="B3080" s="47" t="s">
        <v>8933</v>
      </c>
      <c r="C3080" s="48" t="s">
        <v>18930</v>
      </c>
      <c r="D3080" s="49">
        <v>3.31</v>
      </c>
      <c r="E3080" s="49">
        <v>0.34</v>
      </c>
      <c r="F3080" t="str">
        <f>VLOOKUP(A3080,allied_postcode!A:C,3,FALSE)</f>
        <v>N09</v>
      </c>
    </row>
    <row r="3081" hidden="1" spans="1:6">
      <c r="A3081" s="47">
        <v>2852</v>
      </c>
      <c r="B3081" s="47" t="s">
        <v>8934</v>
      </c>
      <c r="C3081" s="48" t="s">
        <v>18930</v>
      </c>
      <c r="D3081" s="49">
        <v>3.31</v>
      </c>
      <c r="E3081" s="49">
        <v>0.34</v>
      </c>
      <c r="F3081" t="str">
        <f>VLOOKUP(A3081,allied_postcode!A:C,3,FALSE)</f>
        <v>N09</v>
      </c>
    </row>
    <row r="3082" hidden="1" spans="1:6">
      <c r="A3082" s="47">
        <v>2852</v>
      </c>
      <c r="B3082" s="47" t="s">
        <v>8935</v>
      </c>
      <c r="C3082" s="48" t="s">
        <v>18930</v>
      </c>
      <c r="D3082" s="49">
        <v>3.31</v>
      </c>
      <c r="E3082" s="49">
        <v>0.34</v>
      </c>
      <c r="F3082" t="str">
        <f>VLOOKUP(A3082,allied_postcode!A:C,3,FALSE)</f>
        <v>N09</v>
      </c>
    </row>
    <row r="3083" hidden="1" spans="1:6">
      <c r="A3083" s="47">
        <v>2852</v>
      </c>
      <c r="B3083" s="47" t="s">
        <v>8936</v>
      </c>
      <c r="C3083" s="48" t="s">
        <v>18930</v>
      </c>
      <c r="D3083" s="49">
        <v>3.31</v>
      </c>
      <c r="E3083" s="49">
        <v>0.34</v>
      </c>
      <c r="F3083" t="str">
        <f>VLOOKUP(A3083,allied_postcode!A:C,3,FALSE)</f>
        <v>N09</v>
      </c>
    </row>
    <row r="3084" hidden="1" spans="1:6">
      <c r="A3084" s="47">
        <v>2852</v>
      </c>
      <c r="B3084" s="47" t="s">
        <v>18965</v>
      </c>
      <c r="C3084" s="48" t="s">
        <v>18930</v>
      </c>
      <c r="D3084" s="49">
        <v>3.31</v>
      </c>
      <c r="E3084" s="49">
        <v>0.34</v>
      </c>
      <c r="F3084" t="str">
        <f>VLOOKUP(A3084,allied_postcode!A:C,3,FALSE)</f>
        <v>N09</v>
      </c>
    </row>
    <row r="3085" hidden="1" spans="1:6">
      <c r="A3085" s="47">
        <v>2864</v>
      </c>
      <c r="B3085" s="47" t="s">
        <v>8939</v>
      </c>
      <c r="C3085" s="48" t="s">
        <v>18930</v>
      </c>
      <c r="D3085" s="49">
        <v>2.65</v>
      </c>
      <c r="E3085" s="49">
        <v>0.27</v>
      </c>
      <c r="F3085" t="str">
        <f>VLOOKUP(A3085,allied_postcode!A:C,3,FALSE)</f>
        <v>N09</v>
      </c>
    </row>
    <row r="3086" hidden="1" spans="1:6">
      <c r="A3086" s="47">
        <v>2864</v>
      </c>
      <c r="B3086" s="47" t="s">
        <v>8940</v>
      </c>
      <c r="C3086" s="48" t="s">
        <v>18930</v>
      </c>
      <c r="D3086" s="49">
        <v>2.65</v>
      </c>
      <c r="E3086" s="49">
        <v>0.27</v>
      </c>
      <c r="F3086" t="str">
        <f>VLOOKUP(A3086,allied_postcode!A:C,3,FALSE)</f>
        <v>N09</v>
      </c>
    </row>
    <row r="3087" hidden="1" spans="1:6">
      <c r="A3087" s="47">
        <v>2864</v>
      </c>
      <c r="B3087" s="47" t="s">
        <v>8937</v>
      </c>
      <c r="C3087" s="48" t="s">
        <v>18930</v>
      </c>
      <c r="D3087" s="49">
        <v>2.65</v>
      </c>
      <c r="E3087" s="49">
        <v>0.27</v>
      </c>
      <c r="F3087" t="str">
        <f>VLOOKUP(A3087,allied_postcode!A:C,3,FALSE)</f>
        <v>N09</v>
      </c>
    </row>
    <row r="3088" hidden="1" spans="1:6">
      <c r="A3088" s="47">
        <v>2864</v>
      </c>
      <c r="B3088" s="47" t="s">
        <v>8938</v>
      </c>
      <c r="C3088" s="48" t="s">
        <v>18930</v>
      </c>
      <c r="D3088" s="49">
        <v>2.65</v>
      </c>
      <c r="E3088" s="49">
        <v>0.27</v>
      </c>
      <c r="F3088" t="str">
        <f>VLOOKUP(A3088,allied_postcode!A:C,3,FALSE)</f>
        <v>N09</v>
      </c>
    </row>
    <row r="3089" hidden="1" spans="1:6">
      <c r="A3089" s="47">
        <v>2864</v>
      </c>
      <c r="B3089" s="47" t="s">
        <v>8941</v>
      </c>
      <c r="C3089" s="48" t="s">
        <v>18930</v>
      </c>
      <c r="D3089" s="49">
        <v>2.65</v>
      </c>
      <c r="E3089" s="49">
        <v>0.27</v>
      </c>
      <c r="F3089" t="str">
        <f>VLOOKUP(A3089,allied_postcode!A:C,3,FALSE)</f>
        <v>N09</v>
      </c>
    </row>
    <row r="3090" hidden="1" spans="1:6">
      <c r="A3090" s="47">
        <v>2865</v>
      </c>
      <c r="B3090" s="47" t="s">
        <v>8943</v>
      </c>
      <c r="C3090" s="48" t="s">
        <v>18930</v>
      </c>
      <c r="D3090" s="49">
        <v>2.65</v>
      </c>
      <c r="E3090" s="49">
        <v>0.27</v>
      </c>
      <c r="F3090" t="str">
        <f>VLOOKUP(A3090,allied_postcode!A:C,3,FALSE)</f>
        <v>N09</v>
      </c>
    </row>
    <row r="3091" hidden="1" spans="1:6">
      <c r="A3091" s="47">
        <v>2865</v>
      </c>
      <c r="B3091" s="47" t="s">
        <v>8944</v>
      </c>
      <c r="C3091" s="48" t="s">
        <v>18930</v>
      </c>
      <c r="D3091" s="49">
        <v>2.65</v>
      </c>
      <c r="E3091" s="49">
        <v>0.27</v>
      </c>
      <c r="F3091" t="str">
        <f>VLOOKUP(A3091,allied_postcode!A:C,3,FALSE)</f>
        <v>N09</v>
      </c>
    </row>
    <row r="3092" hidden="1" spans="1:6">
      <c r="A3092" s="47">
        <v>2865</v>
      </c>
      <c r="B3092" s="47" t="s">
        <v>8942</v>
      </c>
      <c r="C3092" s="48" t="s">
        <v>18930</v>
      </c>
      <c r="D3092" s="49">
        <v>2.65</v>
      </c>
      <c r="E3092" s="49">
        <v>0.27</v>
      </c>
      <c r="F3092" t="str">
        <f>VLOOKUP(A3092,allied_postcode!A:C,3,FALSE)</f>
        <v>N09</v>
      </c>
    </row>
    <row r="3093" hidden="1" spans="1:6">
      <c r="A3093" s="47">
        <v>2866</v>
      </c>
      <c r="B3093" s="47" t="s">
        <v>4470</v>
      </c>
      <c r="C3093" s="48" t="s">
        <v>18930</v>
      </c>
      <c r="D3093" s="49">
        <v>2.65</v>
      </c>
      <c r="E3093" s="49">
        <v>0.27</v>
      </c>
      <c r="F3093" t="str">
        <f>VLOOKUP(A3093,allied_postcode!A:C,3,FALSE)</f>
        <v>N09</v>
      </c>
    </row>
    <row r="3094" hidden="1" spans="1:6">
      <c r="A3094" s="47">
        <v>2866</v>
      </c>
      <c r="B3094" s="47" t="s">
        <v>8947</v>
      </c>
      <c r="C3094" s="48" t="s">
        <v>18930</v>
      </c>
      <c r="D3094" s="49">
        <v>2.65</v>
      </c>
      <c r="E3094" s="49">
        <v>0.27</v>
      </c>
      <c r="F3094" t="str">
        <f>VLOOKUP(A3094,allied_postcode!A:C,3,FALSE)</f>
        <v>N09</v>
      </c>
    </row>
    <row r="3095" hidden="1" spans="1:6">
      <c r="A3095" s="47">
        <v>2866</v>
      </c>
      <c r="B3095" s="47" t="s">
        <v>8948</v>
      </c>
      <c r="C3095" s="48" t="s">
        <v>18930</v>
      </c>
      <c r="D3095" s="49">
        <v>2.65</v>
      </c>
      <c r="E3095" s="49">
        <v>0.27</v>
      </c>
      <c r="F3095" t="str">
        <f>VLOOKUP(A3095,allied_postcode!A:C,3,FALSE)</f>
        <v>N09</v>
      </c>
    </row>
    <row r="3096" hidden="1" spans="1:6">
      <c r="A3096" s="47">
        <v>2866</v>
      </c>
      <c r="B3096" s="47" t="s">
        <v>8945</v>
      </c>
      <c r="C3096" s="48" t="s">
        <v>18930</v>
      </c>
      <c r="D3096" s="49">
        <v>2.65</v>
      </c>
      <c r="E3096" s="49">
        <v>0.27</v>
      </c>
      <c r="F3096" t="str">
        <f>VLOOKUP(A3096,allied_postcode!A:C,3,FALSE)</f>
        <v>N09</v>
      </c>
    </row>
    <row r="3097" hidden="1" spans="1:6">
      <c r="A3097" s="47">
        <v>2866</v>
      </c>
      <c r="B3097" s="47" t="s">
        <v>8949</v>
      </c>
      <c r="C3097" s="48" t="s">
        <v>18930</v>
      </c>
      <c r="D3097" s="49">
        <v>2.65</v>
      </c>
      <c r="E3097" s="49">
        <v>0.27</v>
      </c>
      <c r="F3097" t="str">
        <f>VLOOKUP(A3097,allied_postcode!A:C,3,FALSE)</f>
        <v>N09</v>
      </c>
    </row>
    <row r="3098" hidden="1" spans="1:6">
      <c r="A3098" s="47">
        <v>2866</v>
      </c>
      <c r="B3098" s="47" t="s">
        <v>8950</v>
      </c>
      <c r="C3098" s="48" t="s">
        <v>18930</v>
      </c>
      <c r="D3098" s="49">
        <v>2.65</v>
      </c>
      <c r="E3098" s="49">
        <v>0.27</v>
      </c>
      <c r="F3098" t="str">
        <f>VLOOKUP(A3098,allied_postcode!A:C,3,FALSE)</f>
        <v>N09</v>
      </c>
    </row>
    <row r="3099" hidden="1" spans="1:6">
      <c r="A3099" s="47">
        <v>2866</v>
      </c>
      <c r="B3099" s="47" t="s">
        <v>8946</v>
      </c>
      <c r="C3099" s="48" t="s">
        <v>18930</v>
      </c>
      <c r="D3099" s="49">
        <v>2.65</v>
      </c>
      <c r="E3099" s="49">
        <v>0.27</v>
      </c>
      <c r="F3099" t="str">
        <f>VLOOKUP(A3099,allied_postcode!A:C,3,FALSE)</f>
        <v>N09</v>
      </c>
    </row>
    <row r="3100" hidden="1" spans="1:6">
      <c r="A3100" s="47">
        <v>2867</v>
      </c>
      <c r="B3100" s="47" t="s">
        <v>8952</v>
      </c>
      <c r="C3100" s="48" t="s">
        <v>18930</v>
      </c>
      <c r="D3100" s="49">
        <v>2.65</v>
      </c>
      <c r="E3100" s="49">
        <v>0.27</v>
      </c>
      <c r="F3100" t="str">
        <f>VLOOKUP(A3100,allied_postcode!A:C,3,FALSE)</f>
        <v>N09</v>
      </c>
    </row>
    <row r="3101" hidden="1" spans="1:6">
      <c r="A3101" s="47">
        <v>2867</v>
      </c>
      <c r="B3101" s="47" t="s">
        <v>8951</v>
      </c>
      <c r="C3101" s="48" t="s">
        <v>18930</v>
      </c>
      <c r="D3101" s="49">
        <v>2.65</v>
      </c>
      <c r="E3101" s="49">
        <v>0.27</v>
      </c>
      <c r="F3101" t="str">
        <f>VLOOKUP(A3101,allied_postcode!A:C,3,FALSE)</f>
        <v>N09</v>
      </c>
    </row>
    <row r="3102" hidden="1" spans="1:6">
      <c r="A3102" s="47">
        <v>2867</v>
      </c>
      <c r="B3102" s="47" t="s">
        <v>8953</v>
      </c>
      <c r="C3102" s="48" t="s">
        <v>18930</v>
      </c>
      <c r="D3102" s="49">
        <v>2.65</v>
      </c>
      <c r="E3102" s="49">
        <v>0.27</v>
      </c>
      <c r="F3102" t="str">
        <f>VLOOKUP(A3102,allied_postcode!A:C,3,FALSE)</f>
        <v>N09</v>
      </c>
    </row>
    <row r="3103" hidden="1" spans="1:6">
      <c r="A3103" s="47">
        <v>2867</v>
      </c>
      <c r="B3103" s="47" t="s">
        <v>8954</v>
      </c>
      <c r="C3103" s="48" t="s">
        <v>18930</v>
      </c>
      <c r="D3103" s="49">
        <v>2.65</v>
      </c>
      <c r="E3103" s="49">
        <v>0.27</v>
      </c>
      <c r="F3103" t="str">
        <f>VLOOKUP(A3103,allied_postcode!A:C,3,FALSE)</f>
        <v>N09</v>
      </c>
    </row>
    <row r="3104" hidden="1" spans="1:6">
      <c r="A3104" s="47">
        <v>2867</v>
      </c>
      <c r="B3104" s="47" t="s">
        <v>8955</v>
      </c>
      <c r="C3104" s="48" t="s">
        <v>18930</v>
      </c>
      <c r="D3104" s="49">
        <v>2.65</v>
      </c>
      <c r="E3104" s="49">
        <v>0.27</v>
      </c>
      <c r="F3104" t="str">
        <f>VLOOKUP(A3104,allied_postcode!A:C,3,FALSE)</f>
        <v>N09</v>
      </c>
    </row>
    <row r="3105" hidden="1" spans="1:6">
      <c r="A3105" s="47">
        <v>2868</v>
      </c>
      <c r="B3105" s="47" t="s">
        <v>8960</v>
      </c>
      <c r="C3105" s="48" t="s">
        <v>18930</v>
      </c>
      <c r="D3105" s="49">
        <v>3.31</v>
      </c>
      <c r="E3105" s="49">
        <v>0.34</v>
      </c>
      <c r="F3105" t="str">
        <f>VLOOKUP(A3105,allied_postcode!A:C,3,FALSE)</f>
        <v>N09</v>
      </c>
    </row>
    <row r="3106" hidden="1" spans="1:6">
      <c r="A3106" s="47">
        <v>2868</v>
      </c>
      <c r="B3106" s="47" t="s">
        <v>8177</v>
      </c>
      <c r="C3106" s="48" t="s">
        <v>18930</v>
      </c>
      <c r="D3106" s="49">
        <v>2.65</v>
      </c>
      <c r="E3106" s="49">
        <v>0.27</v>
      </c>
      <c r="F3106" t="str">
        <f>VLOOKUP(A3106,allied_postcode!A:C,3,FALSE)</f>
        <v>N09</v>
      </c>
    </row>
    <row r="3107" hidden="1" spans="1:6">
      <c r="A3107" s="47">
        <v>2868</v>
      </c>
      <c r="B3107" s="47" t="s">
        <v>8956</v>
      </c>
      <c r="C3107" s="48" t="s">
        <v>18930</v>
      </c>
      <c r="D3107" s="49">
        <v>3.31</v>
      </c>
      <c r="E3107" s="49">
        <v>0.34</v>
      </c>
      <c r="F3107" t="str">
        <f>VLOOKUP(A3107,allied_postcode!A:C,3,FALSE)</f>
        <v>N09</v>
      </c>
    </row>
    <row r="3108" hidden="1" spans="1:6">
      <c r="A3108" s="47">
        <v>2868</v>
      </c>
      <c r="B3108" s="47" t="s">
        <v>8957</v>
      </c>
      <c r="C3108" s="48" t="s">
        <v>18930</v>
      </c>
      <c r="D3108" s="49">
        <v>3.31</v>
      </c>
      <c r="E3108" s="49">
        <v>0.34</v>
      </c>
      <c r="F3108" t="str">
        <f>VLOOKUP(A3108,allied_postcode!A:C,3,FALSE)</f>
        <v>N09</v>
      </c>
    </row>
    <row r="3109" hidden="1" spans="1:6">
      <c r="A3109" s="47">
        <v>2868</v>
      </c>
      <c r="B3109" s="47" t="s">
        <v>8958</v>
      </c>
      <c r="C3109" s="48" t="s">
        <v>18930</v>
      </c>
      <c r="D3109" s="49">
        <v>3.31</v>
      </c>
      <c r="E3109" s="49">
        <v>0.34</v>
      </c>
      <c r="F3109" t="str">
        <f>VLOOKUP(A3109,allied_postcode!A:C,3,FALSE)</f>
        <v>N09</v>
      </c>
    </row>
    <row r="3110" hidden="1" spans="1:6">
      <c r="A3110" s="47">
        <v>2868</v>
      </c>
      <c r="B3110" s="47" t="s">
        <v>8959</v>
      </c>
      <c r="C3110" s="48" t="s">
        <v>18930</v>
      </c>
      <c r="D3110" s="49">
        <v>3.31</v>
      </c>
      <c r="E3110" s="49">
        <v>0.34</v>
      </c>
      <c r="F3110" t="str">
        <f>VLOOKUP(A3110,allied_postcode!A:C,3,FALSE)</f>
        <v>N09</v>
      </c>
    </row>
    <row r="3111" hidden="1" spans="1:6">
      <c r="A3111" s="47">
        <v>2869</v>
      </c>
      <c r="B3111" s="47" t="s">
        <v>8961</v>
      </c>
      <c r="C3111" s="48" t="s">
        <v>18930</v>
      </c>
      <c r="D3111" s="49">
        <v>2.65</v>
      </c>
      <c r="E3111" s="49">
        <v>0.27</v>
      </c>
      <c r="F3111" t="str">
        <f>VLOOKUP(A3111,allied_postcode!A:C,3,FALSE)</f>
        <v>N09</v>
      </c>
    </row>
    <row r="3112" hidden="1" spans="1:6">
      <c r="A3112" s="47">
        <v>2869</v>
      </c>
      <c r="B3112" s="47" t="s">
        <v>8962</v>
      </c>
      <c r="C3112" s="48" t="s">
        <v>18930</v>
      </c>
      <c r="D3112" s="49">
        <v>2.65</v>
      </c>
      <c r="E3112" s="49">
        <v>0.27</v>
      </c>
      <c r="F3112" t="str">
        <f>VLOOKUP(A3112,allied_postcode!A:C,3,FALSE)</f>
        <v>N09</v>
      </c>
    </row>
    <row r="3113" hidden="1" spans="1:6">
      <c r="A3113" s="47">
        <v>2869</v>
      </c>
      <c r="B3113" s="47" t="s">
        <v>8963</v>
      </c>
      <c r="C3113" s="48" t="s">
        <v>18930</v>
      </c>
      <c r="D3113" s="49">
        <v>2.65</v>
      </c>
      <c r="E3113" s="49">
        <v>0.27</v>
      </c>
      <c r="F3113" t="str">
        <f>VLOOKUP(A3113,allied_postcode!A:C,3,FALSE)</f>
        <v>N09</v>
      </c>
    </row>
    <row r="3114" hidden="1" spans="1:6">
      <c r="A3114" s="47">
        <v>2870</v>
      </c>
      <c r="B3114" s="47" t="s">
        <v>8964</v>
      </c>
      <c r="C3114" s="48" t="s">
        <v>18930</v>
      </c>
      <c r="D3114" s="49">
        <v>2.65</v>
      </c>
      <c r="E3114" s="49">
        <v>0.27</v>
      </c>
      <c r="F3114" t="str">
        <f>VLOOKUP(A3114,allied_postcode!A:C,3,FALSE)</f>
        <v>N09</v>
      </c>
    </row>
    <row r="3115" hidden="1" spans="1:6">
      <c r="A3115" s="47">
        <v>2870</v>
      </c>
      <c r="B3115" s="47" t="s">
        <v>8965</v>
      </c>
      <c r="C3115" s="48" t="s">
        <v>18930</v>
      </c>
      <c r="D3115" s="49">
        <v>2.65</v>
      </c>
      <c r="E3115" s="49">
        <v>0.27</v>
      </c>
      <c r="F3115" t="str">
        <f>VLOOKUP(A3115,allied_postcode!A:C,3,FALSE)</f>
        <v>N09</v>
      </c>
    </row>
    <row r="3116" hidden="1" spans="1:6">
      <c r="A3116" s="47">
        <v>2870</v>
      </c>
      <c r="B3116" s="47" t="s">
        <v>8966</v>
      </c>
      <c r="C3116" s="48" t="s">
        <v>18930</v>
      </c>
      <c r="D3116" s="49">
        <v>2.65</v>
      </c>
      <c r="E3116" s="49">
        <v>0.27</v>
      </c>
      <c r="F3116" t="str">
        <f>VLOOKUP(A3116,allied_postcode!A:C,3,FALSE)</f>
        <v>N09</v>
      </c>
    </row>
    <row r="3117" hidden="1" spans="1:6">
      <c r="A3117" s="47">
        <v>2870</v>
      </c>
      <c r="B3117" s="47" t="s">
        <v>8967</v>
      </c>
      <c r="C3117" s="48" t="s">
        <v>18930</v>
      </c>
      <c r="D3117" s="49">
        <v>2.65</v>
      </c>
      <c r="E3117" s="49">
        <v>0.27</v>
      </c>
      <c r="F3117" t="str">
        <f>VLOOKUP(A3117,allied_postcode!A:C,3,FALSE)</f>
        <v>N09</v>
      </c>
    </row>
    <row r="3118" hidden="1" spans="1:6">
      <c r="A3118" s="47">
        <v>2870</v>
      </c>
      <c r="B3118" s="47" t="s">
        <v>8979</v>
      </c>
      <c r="C3118" s="48" t="s">
        <v>18930</v>
      </c>
      <c r="D3118" s="49">
        <v>2.65</v>
      </c>
      <c r="E3118" s="49">
        <v>0.27</v>
      </c>
      <c r="F3118" t="str">
        <f>VLOOKUP(A3118,allied_postcode!A:C,3,FALSE)</f>
        <v>N09</v>
      </c>
    </row>
    <row r="3119" hidden="1" spans="1:6">
      <c r="A3119" s="47">
        <v>2870</v>
      </c>
      <c r="B3119" s="47" t="s">
        <v>8968</v>
      </c>
      <c r="C3119" s="48" t="s">
        <v>18930</v>
      </c>
      <c r="D3119" s="49">
        <v>2.65</v>
      </c>
      <c r="E3119" s="49">
        <v>0.27</v>
      </c>
      <c r="F3119" t="str">
        <f>VLOOKUP(A3119,allied_postcode!A:C,3,FALSE)</f>
        <v>N09</v>
      </c>
    </row>
    <row r="3120" hidden="1" spans="1:6">
      <c r="A3120" s="47">
        <v>2870</v>
      </c>
      <c r="B3120" s="47" t="s">
        <v>8969</v>
      </c>
      <c r="C3120" s="48" t="s">
        <v>18930</v>
      </c>
      <c r="D3120" s="49">
        <v>2.65</v>
      </c>
      <c r="E3120" s="49">
        <v>0.27</v>
      </c>
      <c r="F3120" t="str">
        <f>VLOOKUP(A3120,allied_postcode!A:C,3,FALSE)</f>
        <v>N09</v>
      </c>
    </row>
    <row r="3121" hidden="1" spans="1:6">
      <c r="A3121" s="47">
        <v>2870</v>
      </c>
      <c r="B3121" s="47" t="s">
        <v>4343</v>
      </c>
      <c r="C3121" s="48" t="s">
        <v>18930</v>
      </c>
      <c r="D3121" s="49">
        <v>2.65</v>
      </c>
      <c r="E3121" s="49">
        <v>0.27</v>
      </c>
      <c r="F3121" t="str">
        <f>VLOOKUP(A3121,allied_postcode!A:C,3,FALSE)</f>
        <v>N09</v>
      </c>
    </row>
    <row r="3122" hidden="1" spans="1:6">
      <c r="A3122" s="47">
        <v>2870</v>
      </c>
      <c r="B3122" s="47" t="s">
        <v>8970</v>
      </c>
      <c r="C3122" s="48" t="s">
        <v>18930</v>
      </c>
      <c r="D3122" s="49">
        <v>2.65</v>
      </c>
      <c r="E3122" s="49">
        <v>0.27</v>
      </c>
      <c r="F3122" t="str">
        <f>VLOOKUP(A3122,allied_postcode!A:C,3,FALSE)</f>
        <v>N09</v>
      </c>
    </row>
    <row r="3123" hidden="1" spans="1:6">
      <c r="A3123" s="47">
        <v>2871</v>
      </c>
      <c r="B3123" s="47" t="s">
        <v>8972</v>
      </c>
      <c r="C3123" s="48" t="s">
        <v>18930</v>
      </c>
      <c r="D3123" s="49">
        <v>2.65</v>
      </c>
      <c r="E3123" s="49">
        <v>0.27</v>
      </c>
      <c r="F3123" t="str">
        <f>VLOOKUP(A3123,allied_postcode!A:C,3,FALSE)</f>
        <v>N11</v>
      </c>
    </row>
    <row r="3124" hidden="1" spans="1:6">
      <c r="A3124" s="47">
        <v>2871</v>
      </c>
      <c r="B3124" s="47" t="s">
        <v>18966</v>
      </c>
      <c r="C3124" s="48" t="s">
        <v>18930</v>
      </c>
      <c r="D3124" s="49">
        <v>2.65</v>
      </c>
      <c r="E3124" s="49">
        <v>0.27</v>
      </c>
      <c r="F3124" t="str">
        <f>VLOOKUP(A3124,allied_postcode!A:C,3,FALSE)</f>
        <v>N11</v>
      </c>
    </row>
    <row r="3125" hidden="1" spans="1:6">
      <c r="A3125" s="47">
        <v>2871</v>
      </c>
      <c r="B3125" s="47" t="s">
        <v>8973</v>
      </c>
      <c r="C3125" s="48" t="s">
        <v>18930</v>
      </c>
      <c r="D3125" s="49">
        <v>2.65</v>
      </c>
      <c r="E3125" s="49">
        <v>0.27</v>
      </c>
      <c r="F3125" t="str">
        <f>VLOOKUP(A3125,allied_postcode!A:C,3,FALSE)</f>
        <v>N11</v>
      </c>
    </row>
    <row r="3126" hidden="1" spans="1:6">
      <c r="A3126" s="47">
        <v>2871</v>
      </c>
      <c r="B3126" s="47" t="s">
        <v>8974</v>
      </c>
      <c r="C3126" s="48" t="s">
        <v>18930</v>
      </c>
      <c r="D3126" s="49">
        <v>2.65</v>
      </c>
      <c r="E3126" s="49">
        <v>0.27</v>
      </c>
      <c r="F3126" t="str">
        <f>VLOOKUP(A3126,allied_postcode!A:C,3,FALSE)</f>
        <v>N11</v>
      </c>
    </row>
    <row r="3127" hidden="1" spans="1:6">
      <c r="A3127" s="47">
        <v>2871</v>
      </c>
      <c r="B3127" s="47" t="s">
        <v>8975</v>
      </c>
      <c r="C3127" s="48" t="s">
        <v>18930</v>
      </c>
      <c r="D3127" s="49">
        <v>2.65</v>
      </c>
      <c r="E3127" s="49">
        <v>0.27</v>
      </c>
      <c r="F3127" t="str">
        <f>VLOOKUP(A3127,allied_postcode!A:C,3,FALSE)</f>
        <v>N11</v>
      </c>
    </row>
    <row r="3128" hidden="1" spans="1:6">
      <c r="A3128" s="47">
        <v>2871</v>
      </c>
      <c r="B3128" s="47" t="s">
        <v>8976</v>
      </c>
      <c r="C3128" s="48" t="s">
        <v>18930</v>
      </c>
      <c r="D3128" s="49">
        <v>2.65</v>
      </c>
      <c r="E3128" s="49">
        <v>0.27</v>
      </c>
      <c r="F3128" t="str">
        <f>VLOOKUP(A3128,allied_postcode!A:C,3,FALSE)</f>
        <v>N11</v>
      </c>
    </row>
    <row r="3129" hidden="1" spans="1:6">
      <c r="A3129" s="47">
        <v>2871</v>
      </c>
      <c r="B3129" s="47" t="s">
        <v>8977</v>
      </c>
      <c r="C3129" s="48" t="s">
        <v>18930</v>
      </c>
      <c r="D3129" s="49">
        <v>2.65</v>
      </c>
      <c r="E3129" s="49">
        <v>0.27</v>
      </c>
      <c r="F3129" t="str">
        <f>VLOOKUP(A3129,allied_postcode!A:C,3,FALSE)</f>
        <v>N11</v>
      </c>
    </row>
    <row r="3130" hidden="1" spans="1:6">
      <c r="A3130" s="47">
        <v>2871</v>
      </c>
      <c r="B3130" s="47" t="s">
        <v>8978</v>
      </c>
      <c r="C3130" s="48" t="s">
        <v>18930</v>
      </c>
      <c r="D3130" s="49">
        <v>2.65</v>
      </c>
      <c r="E3130" s="49">
        <v>0.27</v>
      </c>
      <c r="F3130" t="str">
        <f>VLOOKUP(A3130,allied_postcode!A:C,3,FALSE)</f>
        <v>N11</v>
      </c>
    </row>
    <row r="3131" hidden="1" spans="1:6">
      <c r="A3131" s="47">
        <v>2871</v>
      </c>
      <c r="B3131" s="47" t="s">
        <v>8979</v>
      </c>
      <c r="C3131" s="48" t="s">
        <v>18930</v>
      </c>
      <c r="D3131" s="49">
        <v>2.65</v>
      </c>
      <c r="E3131" s="49">
        <v>0.27</v>
      </c>
      <c r="F3131" t="str">
        <f>VLOOKUP(A3131,allied_postcode!A:C,3,FALSE)</f>
        <v>N11</v>
      </c>
    </row>
    <row r="3132" hidden="1" spans="1:6">
      <c r="A3132" s="47">
        <v>2871</v>
      </c>
      <c r="B3132" s="47" t="s">
        <v>8980</v>
      </c>
      <c r="C3132" s="48" t="s">
        <v>18930</v>
      </c>
      <c r="D3132" s="49">
        <v>2.65</v>
      </c>
      <c r="E3132" s="49">
        <v>0.27</v>
      </c>
      <c r="F3132" t="str">
        <f>VLOOKUP(A3132,allied_postcode!A:C,3,FALSE)</f>
        <v>N11</v>
      </c>
    </row>
    <row r="3133" hidden="1" spans="1:6">
      <c r="A3133" s="47">
        <v>2871</v>
      </c>
      <c r="B3133" s="47" t="s">
        <v>8971</v>
      </c>
      <c r="C3133" s="48" t="s">
        <v>18930</v>
      </c>
      <c r="D3133" s="49">
        <v>2.65</v>
      </c>
      <c r="E3133" s="49">
        <v>0.27</v>
      </c>
      <c r="F3133" t="str">
        <f>VLOOKUP(A3133,allied_postcode!A:C,3,FALSE)</f>
        <v>N11</v>
      </c>
    </row>
    <row r="3134" hidden="1" spans="1:6">
      <c r="A3134" s="47">
        <v>2871</v>
      </c>
      <c r="B3134" s="47" t="s">
        <v>8981</v>
      </c>
      <c r="C3134" s="48" t="s">
        <v>18930</v>
      </c>
      <c r="D3134" s="49">
        <v>2.65</v>
      </c>
      <c r="E3134" s="49">
        <v>0.27</v>
      </c>
      <c r="F3134" t="str">
        <f>VLOOKUP(A3134,allied_postcode!A:C,3,FALSE)</f>
        <v>N11</v>
      </c>
    </row>
    <row r="3135" hidden="1" spans="1:6">
      <c r="A3135" s="47">
        <v>2871</v>
      </c>
      <c r="B3135" s="47" t="s">
        <v>8982</v>
      </c>
      <c r="C3135" s="48" t="s">
        <v>18930</v>
      </c>
      <c r="D3135" s="49">
        <v>2.65</v>
      </c>
      <c r="E3135" s="49">
        <v>0.27</v>
      </c>
      <c r="F3135" t="str">
        <f>VLOOKUP(A3135,allied_postcode!A:C,3,FALSE)</f>
        <v>N11</v>
      </c>
    </row>
    <row r="3136" hidden="1" spans="1:6">
      <c r="A3136" s="47">
        <v>2871</v>
      </c>
      <c r="B3136" s="47" t="s">
        <v>8983</v>
      </c>
      <c r="C3136" s="48" t="s">
        <v>18930</v>
      </c>
      <c r="D3136" s="49">
        <v>2.65</v>
      </c>
      <c r="E3136" s="49">
        <v>0.27</v>
      </c>
      <c r="F3136" t="str">
        <f>VLOOKUP(A3136,allied_postcode!A:C,3,FALSE)</f>
        <v>N11</v>
      </c>
    </row>
    <row r="3137" hidden="1" spans="1:6">
      <c r="A3137" s="47">
        <v>2871</v>
      </c>
      <c r="B3137" s="47" t="s">
        <v>8984</v>
      </c>
      <c r="C3137" s="48" t="s">
        <v>18930</v>
      </c>
      <c r="D3137" s="49">
        <v>2.65</v>
      </c>
      <c r="E3137" s="49">
        <v>0.27</v>
      </c>
      <c r="F3137" t="str">
        <f>VLOOKUP(A3137,allied_postcode!A:C,3,FALSE)</f>
        <v>N11</v>
      </c>
    </row>
    <row r="3138" hidden="1" spans="1:6">
      <c r="A3138" s="47">
        <v>2871</v>
      </c>
      <c r="B3138" s="47" t="s">
        <v>8985</v>
      </c>
      <c r="C3138" s="48" t="s">
        <v>18930</v>
      </c>
      <c r="D3138" s="49">
        <v>2.65</v>
      </c>
      <c r="E3138" s="49">
        <v>0.27</v>
      </c>
      <c r="F3138" t="str">
        <f>VLOOKUP(A3138,allied_postcode!A:C,3,FALSE)</f>
        <v>N11</v>
      </c>
    </row>
    <row r="3139" hidden="1" spans="1:6">
      <c r="A3139" s="47">
        <v>2871</v>
      </c>
      <c r="B3139" s="47" t="s">
        <v>8986</v>
      </c>
      <c r="C3139" s="48" t="s">
        <v>18930</v>
      </c>
      <c r="D3139" s="49">
        <v>2.65</v>
      </c>
      <c r="E3139" s="49">
        <v>0.27</v>
      </c>
      <c r="F3139" t="str">
        <f>VLOOKUP(A3139,allied_postcode!A:C,3,FALSE)</f>
        <v>N11</v>
      </c>
    </row>
    <row r="3140" hidden="1" spans="1:6">
      <c r="A3140" s="47">
        <v>2871</v>
      </c>
      <c r="B3140" s="47" t="s">
        <v>18967</v>
      </c>
      <c r="C3140" s="48" t="s">
        <v>18930</v>
      </c>
      <c r="D3140" s="49">
        <v>2.65</v>
      </c>
      <c r="E3140" s="49">
        <v>0.27</v>
      </c>
      <c r="F3140" t="str">
        <f>VLOOKUP(A3140,allied_postcode!A:C,3,FALSE)</f>
        <v>N11</v>
      </c>
    </row>
    <row r="3141" hidden="1" spans="1:6">
      <c r="A3141" s="47">
        <v>2871</v>
      </c>
      <c r="B3141" s="47" t="s">
        <v>8987</v>
      </c>
      <c r="C3141" s="48" t="s">
        <v>18930</v>
      </c>
      <c r="D3141" s="49">
        <v>2.65</v>
      </c>
      <c r="E3141" s="49">
        <v>0.27</v>
      </c>
      <c r="F3141" t="str">
        <f>VLOOKUP(A3141,allied_postcode!A:C,3,FALSE)</f>
        <v>N11</v>
      </c>
    </row>
    <row r="3142" hidden="1" spans="1:6">
      <c r="A3142" s="47">
        <v>2871</v>
      </c>
      <c r="B3142" s="47" t="s">
        <v>8988</v>
      </c>
      <c r="C3142" s="48" t="s">
        <v>18930</v>
      </c>
      <c r="D3142" s="49">
        <v>2.65</v>
      </c>
      <c r="E3142" s="49">
        <v>0.27</v>
      </c>
      <c r="F3142" t="str">
        <f>VLOOKUP(A3142,allied_postcode!A:C,3,FALSE)</f>
        <v>N11</v>
      </c>
    </row>
    <row r="3143" hidden="1" spans="1:6">
      <c r="A3143" s="47">
        <v>2871</v>
      </c>
      <c r="B3143" s="47" t="s">
        <v>8989</v>
      </c>
      <c r="C3143" s="48" t="s">
        <v>18930</v>
      </c>
      <c r="D3143" s="49">
        <v>2.65</v>
      </c>
      <c r="E3143" s="49">
        <v>0.27</v>
      </c>
      <c r="F3143" t="str">
        <f>VLOOKUP(A3143,allied_postcode!A:C,3,FALSE)</f>
        <v>N11</v>
      </c>
    </row>
    <row r="3144" hidden="1" spans="1:6">
      <c r="A3144" s="47">
        <v>2871</v>
      </c>
      <c r="B3144" s="47" t="s">
        <v>8990</v>
      </c>
      <c r="C3144" s="48" t="s">
        <v>18930</v>
      </c>
      <c r="D3144" s="49">
        <v>2.65</v>
      </c>
      <c r="E3144" s="49">
        <v>0.27</v>
      </c>
      <c r="F3144" t="str">
        <f>VLOOKUP(A3144,allied_postcode!A:C,3,FALSE)</f>
        <v>N11</v>
      </c>
    </row>
    <row r="3145" hidden="1" spans="1:6">
      <c r="A3145" s="47">
        <v>2873</v>
      </c>
      <c r="B3145" s="47" t="s">
        <v>8991</v>
      </c>
      <c r="C3145" s="48" t="s">
        <v>18930</v>
      </c>
      <c r="D3145" s="49">
        <v>2.65</v>
      </c>
      <c r="E3145" s="49">
        <v>0.27</v>
      </c>
      <c r="F3145" t="str">
        <f>VLOOKUP(A3145,allied_postcode!A:C,3,FALSE)</f>
        <v>N11</v>
      </c>
    </row>
    <row r="3146" hidden="1" spans="1:6">
      <c r="A3146" s="47">
        <v>2873</v>
      </c>
      <c r="B3146" s="47" t="s">
        <v>8683</v>
      </c>
      <c r="C3146" s="48" t="s">
        <v>18930</v>
      </c>
      <c r="D3146" s="49">
        <v>2.65</v>
      </c>
      <c r="E3146" s="49">
        <v>0.27</v>
      </c>
      <c r="F3146" t="str">
        <f>VLOOKUP(A3146,allied_postcode!A:C,3,FALSE)</f>
        <v>N11</v>
      </c>
    </row>
    <row r="3147" hidden="1" spans="1:6">
      <c r="A3147" s="47">
        <v>2873</v>
      </c>
      <c r="B3147" s="47" t="s">
        <v>8992</v>
      </c>
      <c r="C3147" s="48" t="s">
        <v>18930</v>
      </c>
      <c r="D3147" s="49">
        <v>2.65</v>
      </c>
      <c r="E3147" s="49">
        <v>0.27</v>
      </c>
      <c r="F3147" t="str">
        <f>VLOOKUP(A3147,allied_postcode!A:C,3,FALSE)</f>
        <v>N11</v>
      </c>
    </row>
    <row r="3148" hidden="1" spans="1:6">
      <c r="A3148" s="47">
        <v>2873</v>
      </c>
      <c r="B3148" s="47" t="s">
        <v>8993</v>
      </c>
      <c r="C3148" s="48" t="s">
        <v>18930</v>
      </c>
      <c r="D3148" s="49">
        <v>2.65</v>
      </c>
      <c r="E3148" s="49">
        <v>0.27</v>
      </c>
      <c r="F3148" t="str">
        <f>VLOOKUP(A3148,allied_postcode!A:C,3,FALSE)</f>
        <v>N11</v>
      </c>
    </row>
    <row r="3149" hidden="1" spans="1:6">
      <c r="A3149" s="47">
        <v>2874</v>
      </c>
      <c r="B3149" s="47" t="s">
        <v>8994</v>
      </c>
      <c r="C3149" s="48" t="s">
        <v>18930</v>
      </c>
      <c r="D3149" s="49">
        <v>2.65</v>
      </c>
      <c r="E3149" s="49">
        <v>0.27</v>
      </c>
      <c r="F3149" t="str">
        <f>VLOOKUP(A3149,allied_postcode!A:C,3,FALSE)</f>
        <v>N11</v>
      </c>
    </row>
    <row r="3150" hidden="1" spans="1:6">
      <c r="A3150" s="47">
        <v>2875</v>
      </c>
      <c r="B3150" s="47" t="s">
        <v>8995</v>
      </c>
      <c r="C3150" s="48" t="s">
        <v>18930</v>
      </c>
      <c r="D3150" s="49">
        <v>2.65</v>
      </c>
      <c r="E3150" s="49">
        <v>0.27</v>
      </c>
      <c r="F3150" t="str">
        <f>VLOOKUP(A3150,allied_postcode!A:C,3,FALSE)</f>
        <v>N11</v>
      </c>
    </row>
    <row r="3151" hidden="1" spans="1:6">
      <c r="A3151" s="47">
        <v>2875</v>
      </c>
      <c r="B3151" s="47" t="s">
        <v>8996</v>
      </c>
      <c r="C3151" s="48" t="s">
        <v>18930</v>
      </c>
      <c r="D3151" s="49">
        <v>2.65</v>
      </c>
      <c r="E3151" s="49">
        <v>0.27</v>
      </c>
      <c r="F3151" t="str">
        <f>VLOOKUP(A3151,allied_postcode!A:C,3,FALSE)</f>
        <v>N11</v>
      </c>
    </row>
    <row r="3152" hidden="1" spans="1:6">
      <c r="A3152" s="47">
        <v>2875</v>
      </c>
      <c r="B3152" s="47" t="s">
        <v>8997</v>
      </c>
      <c r="C3152" s="48" t="s">
        <v>18930</v>
      </c>
      <c r="D3152" s="49">
        <v>2.65</v>
      </c>
      <c r="E3152" s="49">
        <v>0.27</v>
      </c>
      <c r="F3152" t="str">
        <f>VLOOKUP(A3152,allied_postcode!A:C,3,FALSE)</f>
        <v>N11</v>
      </c>
    </row>
    <row r="3153" hidden="1" spans="1:6">
      <c r="A3153" s="47">
        <v>2875</v>
      </c>
      <c r="B3153" s="47" t="s">
        <v>8998</v>
      </c>
      <c r="C3153" s="48" t="s">
        <v>18930</v>
      </c>
      <c r="D3153" s="49">
        <v>2.65</v>
      </c>
      <c r="E3153" s="49">
        <v>0.27</v>
      </c>
      <c r="F3153" t="str">
        <f>VLOOKUP(A3153,allied_postcode!A:C,3,FALSE)</f>
        <v>N11</v>
      </c>
    </row>
    <row r="3154" hidden="1" spans="1:6">
      <c r="A3154" s="47">
        <v>2875</v>
      </c>
      <c r="B3154" s="47" t="s">
        <v>8999</v>
      </c>
      <c r="C3154" s="48" t="s">
        <v>18930</v>
      </c>
      <c r="D3154" s="49">
        <v>2.65</v>
      </c>
      <c r="E3154" s="49">
        <v>0.27</v>
      </c>
      <c r="F3154" t="str">
        <f>VLOOKUP(A3154,allied_postcode!A:C,3,FALSE)</f>
        <v>N11</v>
      </c>
    </row>
    <row r="3155" hidden="1" spans="1:6">
      <c r="A3155" s="47">
        <v>2876</v>
      </c>
      <c r="B3155" s="47" t="s">
        <v>9000</v>
      </c>
      <c r="C3155" s="48" t="s">
        <v>18930</v>
      </c>
      <c r="D3155" s="49">
        <v>3.98</v>
      </c>
      <c r="E3155" s="49">
        <v>0.41</v>
      </c>
      <c r="F3155" t="str">
        <f>VLOOKUP(A3155,allied_postcode!A:C,3,FALSE)</f>
        <v>N11</v>
      </c>
    </row>
    <row r="3156" hidden="1" spans="1:6">
      <c r="A3156" s="47">
        <v>2876</v>
      </c>
      <c r="B3156" s="47" t="s">
        <v>9001</v>
      </c>
      <c r="C3156" s="48" t="s">
        <v>18930</v>
      </c>
      <c r="D3156" s="49">
        <v>3.98</v>
      </c>
      <c r="E3156" s="49">
        <v>0.41</v>
      </c>
      <c r="F3156" t="str">
        <f>VLOOKUP(A3156,allied_postcode!A:C,3,FALSE)</f>
        <v>N11</v>
      </c>
    </row>
    <row r="3157" hidden="1" spans="1:6">
      <c r="A3157" s="47">
        <v>2876</v>
      </c>
      <c r="B3157" s="47" t="s">
        <v>9002</v>
      </c>
      <c r="C3157" s="48" t="s">
        <v>18930</v>
      </c>
      <c r="D3157" s="49">
        <v>3.98</v>
      </c>
      <c r="E3157" s="49">
        <v>0.41</v>
      </c>
      <c r="F3157" t="str">
        <f>VLOOKUP(A3157,allied_postcode!A:C,3,FALSE)</f>
        <v>N11</v>
      </c>
    </row>
    <row r="3158" hidden="1" spans="1:6">
      <c r="A3158" s="47">
        <v>2877</v>
      </c>
      <c r="B3158" s="47" t="s">
        <v>8679</v>
      </c>
      <c r="C3158" s="48" t="s">
        <v>18930</v>
      </c>
      <c r="D3158" s="49">
        <v>3.98</v>
      </c>
      <c r="E3158" s="49">
        <v>0.41</v>
      </c>
      <c r="F3158" t="str">
        <f>VLOOKUP(A3158,allied_postcode!A:C,3,FALSE)</f>
        <v>N11</v>
      </c>
    </row>
    <row r="3159" hidden="1" spans="1:6">
      <c r="A3159" s="47">
        <v>2877</v>
      </c>
      <c r="B3159" s="47" t="s">
        <v>9003</v>
      </c>
      <c r="C3159" s="48" t="s">
        <v>18930</v>
      </c>
      <c r="D3159" s="49">
        <v>2.65</v>
      </c>
      <c r="E3159" s="49">
        <v>0.27</v>
      </c>
      <c r="F3159" t="str">
        <f>VLOOKUP(A3159,allied_postcode!A:C,3,FALSE)</f>
        <v>N11</v>
      </c>
    </row>
    <row r="3160" hidden="1" spans="1:6">
      <c r="A3160" s="47">
        <v>2877</v>
      </c>
      <c r="B3160" s="47" t="s">
        <v>9004</v>
      </c>
      <c r="C3160" s="48" t="s">
        <v>18930</v>
      </c>
      <c r="D3160" s="49">
        <v>3.98</v>
      </c>
      <c r="E3160" s="49">
        <v>0.41</v>
      </c>
      <c r="F3160" t="str">
        <f>VLOOKUP(A3160,allied_postcode!A:C,3,FALSE)</f>
        <v>N11</v>
      </c>
    </row>
    <row r="3161" hidden="1" spans="1:6">
      <c r="A3161" s="47">
        <v>2877</v>
      </c>
      <c r="B3161" s="47" t="s">
        <v>9005</v>
      </c>
      <c r="C3161" s="48" t="s">
        <v>18930</v>
      </c>
      <c r="D3161" s="49">
        <v>3.98</v>
      </c>
      <c r="E3161" s="49">
        <v>0.41</v>
      </c>
      <c r="F3161" t="str">
        <f>VLOOKUP(A3161,allied_postcode!A:C,3,FALSE)</f>
        <v>N11</v>
      </c>
    </row>
    <row r="3162" hidden="1" spans="1:6">
      <c r="A3162" s="47">
        <v>2877</v>
      </c>
      <c r="B3162" s="47" t="s">
        <v>9006</v>
      </c>
      <c r="C3162" s="48" t="s">
        <v>18930</v>
      </c>
      <c r="D3162" s="49">
        <v>3.98</v>
      </c>
      <c r="E3162" s="49">
        <v>0.41</v>
      </c>
      <c r="F3162" t="str">
        <f>VLOOKUP(A3162,allied_postcode!A:C,3,FALSE)</f>
        <v>N11</v>
      </c>
    </row>
    <row r="3163" hidden="1" spans="1:6">
      <c r="A3163" s="47">
        <v>2877</v>
      </c>
      <c r="B3163" s="47" t="s">
        <v>9007</v>
      </c>
      <c r="C3163" s="48" t="s">
        <v>18930</v>
      </c>
      <c r="D3163" s="49">
        <v>3.98</v>
      </c>
      <c r="E3163" s="49">
        <v>0.41</v>
      </c>
      <c r="F3163" t="str">
        <f>VLOOKUP(A3163,allied_postcode!A:C,3,FALSE)</f>
        <v>N11</v>
      </c>
    </row>
    <row r="3164" hidden="1" spans="1:6">
      <c r="A3164" s="47">
        <v>2877</v>
      </c>
      <c r="B3164" s="47" t="s">
        <v>9008</v>
      </c>
      <c r="C3164" s="48" t="s">
        <v>18930</v>
      </c>
      <c r="D3164" s="49">
        <v>3.98</v>
      </c>
      <c r="E3164" s="49">
        <v>0.41</v>
      </c>
      <c r="F3164" t="str">
        <f>VLOOKUP(A3164,allied_postcode!A:C,3,FALSE)</f>
        <v>N11</v>
      </c>
    </row>
    <row r="3165" hidden="1" spans="1:6">
      <c r="A3165" s="47">
        <v>2877</v>
      </c>
      <c r="B3165" s="47" t="s">
        <v>9009</v>
      </c>
      <c r="C3165" s="48" t="s">
        <v>18930</v>
      </c>
      <c r="D3165" s="49">
        <v>3.98</v>
      </c>
      <c r="E3165" s="49">
        <v>0.41</v>
      </c>
      <c r="F3165" t="str">
        <f>VLOOKUP(A3165,allied_postcode!A:C,3,FALSE)</f>
        <v>N11</v>
      </c>
    </row>
    <row r="3166" hidden="1" spans="1:6">
      <c r="A3166" s="47">
        <v>2877</v>
      </c>
      <c r="B3166" s="47" t="s">
        <v>9010</v>
      </c>
      <c r="C3166" s="48" t="s">
        <v>18930</v>
      </c>
      <c r="D3166" s="49">
        <v>3.98</v>
      </c>
      <c r="E3166" s="49">
        <v>0.41</v>
      </c>
      <c r="F3166" t="str">
        <f>VLOOKUP(A3166,allied_postcode!A:C,3,FALSE)</f>
        <v>N11</v>
      </c>
    </row>
    <row r="3167" hidden="1" spans="1:6">
      <c r="A3167" s="47">
        <v>2877</v>
      </c>
      <c r="B3167" s="47" t="s">
        <v>9011</v>
      </c>
      <c r="C3167" s="48" t="s">
        <v>18930</v>
      </c>
      <c r="D3167" s="49">
        <v>3.98</v>
      </c>
      <c r="E3167" s="49">
        <v>0.41</v>
      </c>
      <c r="F3167" t="str">
        <f>VLOOKUP(A3167,allied_postcode!A:C,3,FALSE)</f>
        <v>N11</v>
      </c>
    </row>
    <row r="3168" hidden="1" spans="1:6">
      <c r="A3168" s="47">
        <v>2878</v>
      </c>
      <c r="B3168" s="47" t="s">
        <v>9012</v>
      </c>
      <c r="C3168" s="48" t="s">
        <v>18930</v>
      </c>
      <c r="D3168" s="49">
        <v>2.65</v>
      </c>
      <c r="E3168" s="49">
        <v>0.27</v>
      </c>
      <c r="F3168" t="str">
        <f>VLOOKUP(A3168,allied_postcode!A:C,3,FALSE)</f>
        <v>N11</v>
      </c>
    </row>
    <row r="3169" hidden="1" spans="1:6">
      <c r="A3169" s="47">
        <v>2878</v>
      </c>
      <c r="B3169" s="47" t="s">
        <v>9013</v>
      </c>
      <c r="C3169" s="48" t="s">
        <v>18930</v>
      </c>
      <c r="D3169" s="49">
        <v>2.65</v>
      </c>
      <c r="E3169" s="49">
        <v>0.27</v>
      </c>
      <c r="F3169" t="str">
        <f>VLOOKUP(A3169,allied_postcode!A:C,3,FALSE)</f>
        <v>N11</v>
      </c>
    </row>
    <row r="3170" hidden="1" spans="1:6">
      <c r="A3170" s="47">
        <v>2879</v>
      </c>
      <c r="B3170" s="47" t="s">
        <v>9014</v>
      </c>
      <c r="C3170" s="48" t="s">
        <v>18930</v>
      </c>
      <c r="D3170" s="49">
        <v>2.65</v>
      </c>
      <c r="E3170" s="49">
        <v>0.27</v>
      </c>
      <c r="F3170" t="str">
        <f>VLOOKUP(A3170,allied_postcode!A:C,3,FALSE)</f>
        <v>N11</v>
      </c>
    </row>
    <row r="3171" hidden="1" spans="1:6">
      <c r="A3171" s="47">
        <v>2879</v>
      </c>
      <c r="B3171" s="47" t="s">
        <v>17240</v>
      </c>
      <c r="C3171" s="48" t="s">
        <v>18930</v>
      </c>
      <c r="D3171" s="49">
        <v>2.65</v>
      </c>
      <c r="E3171" s="49">
        <v>0.27</v>
      </c>
      <c r="F3171" t="str">
        <f>VLOOKUP(A3171,allied_postcode!A:C,3,FALSE)</f>
        <v>N11</v>
      </c>
    </row>
    <row r="3172" hidden="1" spans="1:6">
      <c r="A3172" s="47">
        <v>2880</v>
      </c>
      <c r="B3172" s="47" t="s">
        <v>9016</v>
      </c>
      <c r="C3172" s="48" t="s">
        <v>18930</v>
      </c>
      <c r="D3172" s="49">
        <v>19.86</v>
      </c>
      <c r="E3172" s="49">
        <v>1.99</v>
      </c>
      <c r="F3172" t="str">
        <f>VLOOKUP(A3172,allied_postcode!A:C,3,FALSE)</f>
        <v>BHL</v>
      </c>
    </row>
    <row r="3173" hidden="1" spans="1:6">
      <c r="A3173" s="47">
        <v>2880</v>
      </c>
      <c r="B3173" s="47" t="s">
        <v>9017</v>
      </c>
      <c r="C3173" s="48" t="s">
        <v>18930</v>
      </c>
      <c r="D3173" s="49">
        <v>19.86</v>
      </c>
      <c r="E3173" s="49">
        <v>1.99</v>
      </c>
      <c r="F3173" t="str">
        <f>VLOOKUP(A3173,allied_postcode!A:C,3,FALSE)</f>
        <v>BHL</v>
      </c>
    </row>
    <row r="3174" hidden="1" spans="1:6">
      <c r="A3174" s="47">
        <v>2880</v>
      </c>
      <c r="B3174" s="47" t="s">
        <v>9020</v>
      </c>
      <c r="C3174" s="48" t="s">
        <v>18930</v>
      </c>
      <c r="D3174" s="49">
        <v>19.86</v>
      </c>
      <c r="E3174" s="49">
        <v>1.99</v>
      </c>
      <c r="F3174" t="str">
        <f>VLOOKUP(A3174,allied_postcode!A:C,3,FALSE)</f>
        <v>BHL</v>
      </c>
    </row>
    <row r="3175" hidden="1" spans="1:6">
      <c r="A3175" s="47">
        <v>2880</v>
      </c>
      <c r="B3175" s="47" t="s">
        <v>9021</v>
      </c>
      <c r="C3175" s="48" t="s">
        <v>18930</v>
      </c>
      <c r="D3175" s="49">
        <v>19.86</v>
      </c>
      <c r="E3175" s="49">
        <v>1.99</v>
      </c>
      <c r="F3175" t="str">
        <f>VLOOKUP(A3175,allied_postcode!A:C,3,FALSE)</f>
        <v>BHL</v>
      </c>
    </row>
    <row r="3176" hidden="1" spans="1:6">
      <c r="A3176" s="47">
        <v>2880</v>
      </c>
      <c r="B3176" s="47" t="s">
        <v>9022</v>
      </c>
      <c r="C3176" s="48" t="s">
        <v>18930</v>
      </c>
      <c r="D3176" s="49">
        <v>19.86</v>
      </c>
      <c r="E3176" s="49">
        <v>1.99</v>
      </c>
      <c r="F3176" t="str">
        <f>VLOOKUP(A3176,allied_postcode!A:C,3,FALSE)</f>
        <v>BHL</v>
      </c>
    </row>
    <row r="3177" hidden="1" spans="1:6">
      <c r="A3177" s="47">
        <v>2880</v>
      </c>
      <c r="B3177" s="47" t="s">
        <v>9023</v>
      </c>
      <c r="C3177" s="48" t="s">
        <v>18930</v>
      </c>
      <c r="D3177" s="49">
        <v>19.86</v>
      </c>
      <c r="E3177" s="49">
        <v>1.99</v>
      </c>
      <c r="F3177" t="str">
        <f>VLOOKUP(A3177,allied_postcode!A:C,3,FALSE)</f>
        <v>BHL</v>
      </c>
    </row>
    <row r="3178" hidden="1" spans="1:6">
      <c r="A3178" s="47">
        <v>2880</v>
      </c>
      <c r="B3178" s="47" t="s">
        <v>9024</v>
      </c>
      <c r="C3178" s="48" t="s">
        <v>18930</v>
      </c>
      <c r="D3178" s="49">
        <v>19.86</v>
      </c>
      <c r="E3178" s="49">
        <v>1.99</v>
      </c>
      <c r="F3178" t="str">
        <f>VLOOKUP(A3178,allied_postcode!A:C,3,FALSE)</f>
        <v>BHL</v>
      </c>
    </row>
    <row r="3179" hidden="1" spans="1:6">
      <c r="A3179" s="47">
        <v>2880</v>
      </c>
      <c r="B3179" s="47" t="s">
        <v>9025</v>
      </c>
      <c r="C3179" s="48" t="s">
        <v>18930</v>
      </c>
      <c r="D3179" s="49">
        <v>19.86</v>
      </c>
      <c r="E3179" s="49">
        <v>1.99</v>
      </c>
      <c r="F3179" t="str">
        <f>VLOOKUP(A3179,allied_postcode!A:C,3,FALSE)</f>
        <v>BHL</v>
      </c>
    </row>
    <row r="3180" hidden="1" spans="1:6">
      <c r="A3180" s="47">
        <v>2880</v>
      </c>
      <c r="B3180" s="47" t="s">
        <v>9018</v>
      </c>
      <c r="C3180" s="48" t="s">
        <v>18930</v>
      </c>
      <c r="D3180" s="49">
        <v>19.86</v>
      </c>
      <c r="E3180" s="49">
        <v>1.99</v>
      </c>
      <c r="F3180" t="str">
        <f>VLOOKUP(A3180,allied_postcode!A:C,3,FALSE)</f>
        <v>BHL</v>
      </c>
    </row>
    <row r="3181" hidden="1" spans="1:6">
      <c r="A3181" s="47">
        <v>2880</v>
      </c>
      <c r="B3181" s="47" t="s">
        <v>9019</v>
      </c>
      <c r="C3181" s="48" t="s">
        <v>18930</v>
      </c>
      <c r="D3181" s="49">
        <v>19.86</v>
      </c>
      <c r="E3181" s="49">
        <v>1.99</v>
      </c>
      <c r="F3181" t="str">
        <f>VLOOKUP(A3181,allied_postcode!A:C,3,FALSE)</f>
        <v>BHL</v>
      </c>
    </row>
    <row r="3182" hidden="1" spans="1:6">
      <c r="A3182" s="47">
        <v>2880</v>
      </c>
      <c r="B3182" s="47" t="s">
        <v>9026</v>
      </c>
      <c r="C3182" s="48" t="s">
        <v>18930</v>
      </c>
      <c r="D3182" s="49">
        <v>19.86</v>
      </c>
      <c r="E3182" s="49">
        <v>1.99</v>
      </c>
      <c r="F3182" t="str">
        <f>VLOOKUP(A3182,allied_postcode!A:C,3,FALSE)</f>
        <v>BHL</v>
      </c>
    </row>
    <row r="3183" hidden="1" spans="1:6">
      <c r="A3183" s="47">
        <v>2898</v>
      </c>
      <c r="B3183" s="47" t="s">
        <v>9027</v>
      </c>
      <c r="C3183" s="48" t="s">
        <v>18930</v>
      </c>
      <c r="D3183" s="49">
        <v>39.71</v>
      </c>
      <c r="E3183" s="49">
        <v>1.2</v>
      </c>
      <c r="F3183" t="str">
        <f>VLOOKUP(A3183,allied_postcode!A:C,3,FALSE)</f>
        <v>NT4</v>
      </c>
    </row>
    <row r="3184" hidden="1" spans="1:6">
      <c r="A3184" s="47">
        <v>2899</v>
      </c>
      <c r="B3184" s="47" t="s">
        <v>9028</v>
      </c>
      <c r="C3184" s="48" t="s">
        <v>18930</v>
      </c>
      <c r="D3184" s="49">
        <v>57.2</v>
      </c>
      <c r="E3184" s="49">
        <v>4.68</v>
      </c>
      <c r="F3184" t="str">
        <f>VLOOKUP(A3184,allied_postcode!A:C,3,FALSE)</f>
        <v>NT4</v>
      </c>
    </row>
    <row r="3185" hidden="1" spans="1:6">
      <c r="A3185" s="47">
        <v>3500</v>
      </c>
      <c r="B3185" s="47" t="s">
        <v>9029</v>
      </c>
      <c r="C3185" s="48" t="s">
        <v>18930</v>
      </c>
      <c r="D3185" s="49">
        <v>2.65</v>
      </c>
      <c r="E3185" s="49">
        <v>0.27</v>
      </c>
      <c r="F3185" t="str">
        <f>VLOOKUP(A3185,allied_postcode!A:C,3,FALSE)</f>
        <v>V07</v>
      </c>
    </row>
    <row r="3186" hidden="1" spans="1:6">
      <c r="A3186" s="47">
        <v>3585</v>
      </c>
      <c r="B3186" s="47" t="s">
        <v>9030</v>
      </c>
      <c r="C3186" s="48" t="s">
        <v>18930</v>
      </c>
      <c r="D3186" s="49">
        <v>2.65</v>
      </c>
      <c r="E3186" s="49">
        <v>0.27</v>
      </c>
      <c r="F3186" t="str">
        <f>VLOOKUP(A3186,allied_postcode!A:C,3,FALSE)</f>
        <v>V07</v>
      </c>
    </row>
    <row r="3187" hidden="1" spans="1:6">
      <c r="A3187" s="47">
        <v>3586</v>
      </c>
      <c r="B3187" s="47" t="s">
        <v>9031</v>
      </c>
      <c r="C3187" s="48" t="s">
        <v>18930</v>
      </c>
      <c r="D3187" s="49">
        <v>2.65</v>
      </c>
      <c r="E3187" s="49">
        <v>0.27</v>
      </c>
      <c r="F3187" t="str">
        <f>VLOOKUP(A3187,allied_postcode!A:C,3,FALSE)</f>
        <v>V07</v>
      </c>
    </row>
    <row r="3188" hidden="1" spans="1:6">
      <c r="A3188" s="47">
        <v>3644</v>
      </c>
      <c r="B3188" s="47" t="s">
        <v>9032</v>
      </c>
      <c r="C3188" s="48" t="s">
        <v>18930</v>
      </c>
      <c r="D3188" s="49">
        <v>2.65</v>
      </c>
      <c r="E3188" s="49">
        <v>0.27</v>
      </c>
      <c r="F3188" t="str">
        <f>VLOOKUP(A3188,allied_postcode!A:C,3,FALSE)</f>
        <v>V05</v>
      </c>
    </row>
    <row r="3189" hidden="1" spans="1:6">
      <c r="A3189" s="47">
        <v>3644</v>
      </c>
      <c r="B3189" s="47" t="s">
        <v>9033</v>
      </c>
      <c r="C3189" s="48" t="s">
        <v>18930</v>
      </c>
      <c r="D3189" s="49">
        <v>2.65</v>
      </c>
      <c r="E3189" s="49">
        <v>0.27</v>
      </c>
      <c r="F3189" t="str">
        <f>VLOOKUP(A3189,allied_postcode!A:C,3,FALSE)</f>
        <v>V05</v>
      </c>
    </row>
    <row r="3190" hidden="1" spans="1:6">
      <c r="A3190" s="47">
        <v>3691</v>
      </c>
      <c r="B3190" s="47" t="s">
        <v>9034</v>
      </c>
      <c r="C3190" s="48" t="s">
        <v>18930</v>
      </c>
      <c r="D3190" s="49">
        <v>4.97</v>
      </c>
      <c r="E3190" s="49">
        <v>0.5</v>
      </c>
      <c r="F3190" t="str">
        <f>VLOOKUP(A3190,allied_postcode!A:C,3,FALSE)</f>
        <v>V07</v>
      </c>
    </row>
    <row r="3191" hidden="1" spans="1:6">
      <c r="A3191" s="47">
        <v>3707</v>
      </c>
      <c r="B3191" s="47" t="s">
        <v>9035</v>
      </c>
      <c r="C3191" s="48" t="s">
        <v>18930</v>
      </c>
      <c r="D3191" s="49">
        <v>4.97</v>
      </c>
      <c r="E3191" s="49">
        <v>0.5</v>
      </c>
      <c r="F3191" t="str">
        <f>VLOOKUP(A3191,allied_postcode!A:C,3,FALSE)</f>
        <v>V07</v>
      </c>
    </row>
    <row r="3192" hidden="1" spans="1:6">
      <c r="A3192" s="47">
        <v>4377</v>
      </c>
      <c r="B3192" s="47" t="s">
        <v>5282</v>
      </c>
      <c r="C3192" s="48" t="s">
        <v>18930</v>
      </c>
      <c r="D3192" s="49">
        <v>3.98</v>
      </c>
      <c r="E3192" s="49">
        <v>0.41</v>
      </c>
      <c r="F3192" t="str">
        <f>VLOOKUP(A3192,allied_postcode!A:C,3,FALSE)</f>
        <v>Q07</v>
      </c>
    </row>
    <row r="3193" hidden="1" spans="1:6">
      <c r="A3193" s="47">
        <v>4383</v>
      </c>
      <c r="B3193" s="47" t="s">
        <v>9036</v>
      </c>
      <c r="C3193" s="48" t="s">
        <v>18930</v>
      </c>
      <c r="D3193" s="49">
        <v>3.98</v>
      </c>
      <c r="E3193" s="49">
        <v>0.41</v>
      </c>
      <c r="F3193" t="str">
        <f>VLOOKUP(A3193,allied_postcode!A:C,3,FALSE)</f>
        <v>Q07</v>
      </c>
    </row>
    <row r="3194" hidden="1" spans="1:6">
      <c r="A3194" s="47">
        <v>4385</v>
      </c>
      <c r="B3194" s="47" t="s">
        <v>9038</v>
      </c>
      <c r="C3194" s="48" t="s">
        <v>18930</v>
      </c>
      <c r="D3194" s="49">
        <v>26.47</v>
      </c>
      <c r="E3194" s="49">
        <v>2.65</v>
      </c>
      <c r="F3194" t="str">
        <f>VLOOKUP(A3194,allied_postcode!A:C,3,FALSE)</f>
        <v>Q07</v>
      </c>
    </row>
    <row r="3195" hidden="1" spans="1:6">
      <c r="A3195" s="47">
        <v>4385</v>
      </c>
      <c r="B3195" s="47" t="s">
        <v>9037</v>
      </c>
      <c r="C3195" s="48" t="s">
        <v>18930</v>
      </c>
      <c r="D3195" s="49">
        <v>11.92</v>
      </c>
      <c r="E3195" s="49">
        <v>1.2</v>
      </c>
      <c r="F3195" t="str">
        <f>VLOOKUP(A3195,allied_postcode!A:C,3,FALSE)</f>
        <v>Q07</v>
      </c>
    </row>
    <row r="3196" hidden="1" spans="1:6">
      <c r="A3196" s="47">
        <v>822</v>
      </c>
      <c r="B3196" s="47" t="s">
        <v>14447</v>
      </c>
      <c r="C3196" s="48" t="s">
        <v>18930</v>
      </c>
      <c r="D3196" s="49">
        <v>103.48</v>
      </c>
      <c r="E3196" s="49">
        <v>1.3</v>
      </c>
      <c r="F3196" t="e">
        <f>VLOOKUP(A3196,allied_postcode!A:C,3,FALSE)</f>
        <v>#N/A</v>
      </c>
    </row>
    <row r="3197" hidden="1" spans="1:6">
      <c r="A3197" s="47">
        <v>822</v>
      </c>
      <c r="B3197" s="47" t="s">
        <v>18968</v>
      </c>
      <c r="C3197" s="48" t="s">
        <v>18930</v>
      </c>
      <c r="D3197" s="49">
        <v>66.18</v>
      </c>
      <c r="E3197" s="49">
        <v>1.33</v>
      </c>
      <c r="F3197" t="e">
        <f>VLOOKUP(A3197,allied_postcode!A:C,3,FALSE)</f>
        <v>#N/A</v>
      </c>
    </row>
    <row r="3198" hidden="1" spans="1:6">
      <c r="A3198" s="47">
        <v>822</v>
      </c>
      <c r="B3198" s="47" t="s">
        <v>18969</v>
      </c>
      <c r="C3198" s="48" t="s">
        <v>18930</v>
      </c>
      <c r="D3198" s="49">
        <v>103.48</v>
      </c>
      <c r="E3198" s="49">
        <v>1.3</v>
      </c>
      <c r="F3198" t="e">
        <f>VLOOKUP(A3198,allied_postcode!A:C,3,FALSE)</f>
        <v>#N/A</v>
      </c>
    </row>
    <row r="3199" hidden="1" spans="1:6">
      <c r="A3199" s="47">
        <v>822</v>
      </c>
      <c r="B3199" s="47" t="s">
        <v>18970</v>
      </c>
      <c r="C3199" s="48" t="s">
        <v>18930</v>
      </c>
      <c r="D3199" s="49">
        <v>103.48</v>
      </c>
      <c r="E3199" s="49">
        <v>1.3</v>
      </c>
      <c r="F3199" t="e">
        <f>VLOOKUP(A3199,allied_postcode!A:C,3,FALSE)</f>
        <v>#N/A</v>
      </c>
    </row>
    <row r="3200" hidden="1" spans="1:6">
      <c r="A3200" s="47">
        <v>822</v>
      </c>
      <c r="B3200" s="47" t="s">
        <v>18971</v>
      </c>
      <c r="C3200" s="48" t="s">
        <v>18930</v>
      </c>
      <c r="D3200" s="49">
        <v>66.18</v>
      </c>
      <c r="E3200" s="49">
        <v>1.33</v>
      </c>
      <c r="F3200" t="e">
        <f>VLOOKUP(A3200,allied_postcode!A:C,3,FALSE)</f>
        <v>#N/A</v>
      </c>
    </row>
    <row r="3201" hidden="1" spans="1:6">
      <c r="A3201" s="47">
        <v>822</v>
      </c>
      <c r="B3201" s="47" t="s">
        <v>18972</v>
      </c>
      <c r="C3201" s="48" t="s">
        <v>18930</v>
      </c>
      <c r="D3201" s="49">
        <v>66.18</v>
      </c>
      <c r="E3201" s="49">
        <v>1.33</v>
      </c>
      <c r="F3201" t="e">
        <f>VLOOKUP(A3201,allied_postcode!A:C,3,FALSE)</f>
        <v>#N/A</v>
      </c>
    </row>
    <row r="3202" hidden="1" spans="1:6">
      <c r="A3202" s="47">
        <v>822</v>
      </c>
      <c r="B3202" s="47" t="s">
        <v>18973</v>
      </c>
      <c r="C3202" s="48" t="s">
        <v>18930</v>
      </c>
      <c r="D3202" s="49">
        <v>66.18</v>
      </c>
      <c r="E3202" s="49">
        <v>1.33</v>
      </c>
      <c r="F3202" t="e">
        <f>VLOOKUP(A3202,allied_postcode!A:C,3,FALSE)</f>
        <v>#N/A</v>
      </c>
    </row>
    <row r="3203" hidden="1" spans="1:6">
      <c r="A3203" s="47">
        <v>822</v>
      </c>
      <c r="B3203" s="47" t="s">
        <v>18974</v>
      </c>
      <c r="C3203" s="48" t="s">
        <v>18930</v>
      </c>
      <c r="D3203" s="49">
        <v>103.48</v>
      </c>
      <c r="E3203" s="49">
        <v>1.3</v>
      </c>
      <c r="F3203" t="e">
        <f>VLOOKUP(A3203,allied_postcode!A:C,3,FALSE)</f>
        <v>#N/A</v>
      </c>
    </row>
    <row r="3204" hidden="1" spans="1:6">
      <c r="A3204" s="47">
        <v>822</v>
      </c>
      <c r="B3204" s="47" t="s">
        <v>18975</v>
      </c>
      <c r="C3204" s="48" t="s">
        <v>18930</v>
      </c>
      <c r="D3204" s="49">
        <v>103.48</v>
      </c>
      <c r="E3204" s="49">
        <v>1.3</v>
      </c>
      <c r="F3204" t="e">
        <f>VLOOKUP(A3204,allied_postcode!A:C,3,FALSE)</f>
        <v>#N/A</v>
      </c>
    </row>
    <row r="3205" hidden="1" spans="1:6">
      <c r="A3205" s="47">
        <v>822</v>
      </c>
      <c r="B3205" s="47" t="s">
        <v>18976</v>
      </c>
      <c r="C3205" s="48" t="s">
        <v>18930</v>
      </c>
      <c r="D3205" s="49">
        <v>103.48</v>
      </c>
      <c r="E3205" s="49">
        <v>1.3</v>
      </c>
      <c r="F3205" t="e">
        <f>VLOOKUP(A3205,allied_postcode!A:C,3,FALSE)</f>
        <v>#N/A</v>
      </c>
    </row>
    <row r="3206" hidden="1" spans="1:6">
      <c r="A3206" s="47">
        <v>822</v>
      </c>
      <c r="B3206" s="47" t="s">
        <v>18977</v>
      </c>
      <c r="C3206" s="48" t="s">
        <v>18930</v>
      </c>
      <c r="D3206" s="49">
        <v>39.71</v>
      </c>
      <c r="E3206" s="49">
        <v>1.2</v>
      </c>
      <c r="F3206" t="e">
        <f>VLOOKUP(A3206,allied_postcode!A:C,3,FALSE)</f>
        <v>#N/A</v>
      </c>
    </row>
    <row r="3207" hidden="1" spans="1:6">
      <c r="A3207" s="47">
        <v>822</v>
      </c>
      <c r="B3207" s="47" t="s">
        <v>18978</v>
      </c>
      <c r="C3207" s="48" t="s">
        <v>18930</v>
      </c>
      <c r="D3207" s="49">
        <v>103.48</v>
      </c>
      <c r="E3207" s="49">
        <v>1.3</v>
      </c>
      <c r="F3207" t="e">
        <f>VLOOKUP(A3207,allied_postcode!A:C,3,FALSE)</f>
        <v>#N/A</v>
      </c>
    </row>
    <row r="3208" hidden="1" spans="1:6">
      <c r="A3208" s="47">
        <v>822</v>
      </c>
      <c r="B3208" s="47" t="s">
        <v>9038</v>
      </c>
      <c r="C3208" s="48" t="s">
        <v>18930</v>
      </c>
      <c r="D3208" s="49">
        <v>39.71</v>
      </c>
      <c r="E3208" s="49">
        <v>1.2</v>
      </c>
      <c r="F3208" t="e">
        <f>VLOOKUP(A3208,allied_postcode!A:C,3,FALSE)</f>
        <v>#N/A</v>
      </c>
    </row>
    <row r="3209" hidden="1" spans="1:6">
      <c r="A3209" s="47">
        <v>822</v>
      </c>
      <c r="B3209" s="47" t="s">
        <v>18979</v>
      </c>
      <c r="C3209" s="48" t="s">
        <v>18930</v>
      </c>
      <c r="D3209" s="49">
        <v>103.48</v>
      </c>
      <c r="E3209" s="49">
        <v>1.3</v>
      </c>
      <c r="F3209" t="e">
        <f>VLOOKUP(A3209,allied_postcode!A:C,3,FALSE)</f>
        <v>#N/A</v>
      </c>
    </row>
    <row r="3210" hidden="1" spans="1:6">
      <c r="A3210" s="47">
        <v>822</v>
      </c>
      <c r="B3210" s="47" t="s">
        <v>18980</v>
      </c>
      <c r="C3210" s="48" t="s">
        <v>18930</v>
      </c>
      <c r="D3210" s="49">
        <v>103.48</v>
      </c>
      <c r="E3210" s="49">
        <v>1.3</v>
      </c>
      <c r="F3210" t="e">
        <f>VLOOKUP(A3210,allied_postcode!A:C,3,FALSE)</f>
        <v>#N/A</v>
      </c>
    </row>
    <row r="3211" hidden="1" spans="1:6">
      <c r="A3211" s="47">
        <v>822</v>
      </c>
      <c r="B3211" s="47" t="s">
        <v>18981</v>
      </c>
      <c r="C3211" s="48" t="s">
        <v>18930</v>
      </c>
      <c r="D3211" s="49">
        <v>2.65</v>
      </c>
      <c r="E3211" s="49">
        <v>0.27</v>
      </c>
      <c r="F3211" t="e">
        <f>VLOOKUP(A3211,allied_postcode!A:C,3,FALSE)</f>
        <v>#N/A</v>
      </c>
    </row>
    <row r="3212" hidden="1" spans="1:6">
      <c r="A3212" s="47">
        <v>822</v>
      </c>
      <c r="B3212" s="47" t="s">
        <v>18982</v>
      </c>
      <c r="C3212" s="48" t="s">
        <v>18930</v>
      </c>
      <c r="D3212" s="49">
        <v>103.48</v>
      </c>
      <c r="E3212" s="49">
        <v>1.3</v>
      </c>
      <c r="F3212" t="e">
        <f>VLOOKUP(A3212,allied_postcode!A:C,3,FALSE)</f>
        <v>#N/A</v>
      </c>
    </row>
    <row r="3213" hidden="1" spans="1:6">
      <c r="A3213" s="47">
        <v>822</v>
      </c>
      <c r="B3213" s="47" t="s">
        <v>18983</v>
      </c>
      <c r="C3213" s="48" t="s">
        <v>18930</v>
      </c>
      <c r="D3213" s="49">
        <v>103.48</v>
      </c>
      <c r="E3213" s="49">
        <v>1.3</v>
      </c>
      <c r="F3213" t="e">
        <f>VLOOKUP(A3213,allied_postcode!A:C,3,FALSE)</f>
        <v>#N/A</v>
      </c>
    </row>
    <row r="3214" hidden="1" spans="1:6">
      <c r="A3214" s="47">
        <v>822</v>
      </c>
      <c r="B3214" s="47" t="s">
        <v>18984</v>
      </c>
      <c r="C3214" s="48" t="s">
        <v>18930</v>
      </c>
      <c r="D3214" s="49">
        <v>39.71</v>
      </c>
      <c r="E3214" s="49">
        <v>1.2</v>
      </c>
      <c r="F3214" t="e">
        <f>VLOOKUP(A3214,allied_postcode!A:C,3,FALSE)</f>
        <v>#N/A</v>
      </c>
    </row>
    <row r="3215" hidden="1" spans="1:6">
      <c r="A3215" s="47">
        <v>822</v>
      </c>
      <c r="B3215" s="47" t="s">
        <v>18985</v>
      </c>
      <c r="C3215" s="48" t="s">
        <v>18930</v>
      </c>
      <c r="D3215" s="49">
        <v>103.48</v>
      </c>
      <c r="E3215" s="49">
        <v>1.3</v>
      </c>
      <c r="F3215" t="e">
        <f>VLOOKUP(A3215,allied_postcode!A:C,3,FALSE)</f>
        <v>#N/A</v>
      </c>
    </row>
    <row r="3216" hidden="1" spans="1:6">
      <c r="A3216" s="47">
        <v>822</v>
      </c>
      <c r="B3216" s="47" t="s">
        <v>18986</v>
      </c>
      <c r="C3216" s="48" t="s">
        <v>18930</v>
      </c>
      <c r="D3216" s="49">
        <v>66.18</v>
      </c>
      <c r="E3216" s="49">
        <v>1.33</v>
      </c>
      <c r="F3216" t="e">
        <f>VLOOKUP(A3216,allied_postcode!A:C,3,FALSE)</f>
        <v>#N/A</v>
      </c>
    </row>
    <row r="3217" hidden="1" spans="1:6">
      <c r="A3217" s="47">
        <v>822</v>
      </c>
      <c r="B3217" s="47" t="s">
        <v>18987</v>
      </c>
      <c r="C3217" s="48" t="s">
        <v>18930</v>
      </c>
      <c r="D3217" s="49">
        <v>39.71</v>
      </c>
      <c r="E3217" s="49">
        <v>1.2</v>
      </c>
      <c r="F3217" t="e">
        <f>VLOOKUP(A3217,allied_postcode!A:C,3,FALSE)</f>
        <v>#N/A</v>
      </c>
    </row>
    <row r="3218" hidden="1" spans="1:6">
      <c r="A3218" s="47">
        <v>822</v>
      </c>
      <c r="B3218" s="47" t="s">
        <v>18988</v>
      </c>
      <c r="C3218" s="48" t="s">
        <v>18930</v>
      </c>
      <c r="D3218" s="49">
        <v>39.71</v>
      </c>
      <c r="E3218" s="49">
        <v>1.2</v>
      </c>
      <c r="F3218" t="e">
        <f>VLOOKUP(A3218,allied_postcode!A:C,3,FALSE)</f>
        <v>#N/A</v>
      </c>
    </row>
    <row r="3219" hidden="1" spans="1:6">
      <c r="A3219" s="47">
        <v>822</v>
      </c>
      <c r="B3219" s="47" t="s">
        <v>18989</v>
      </c>
      <c r="C3219" s="48" t="s">
        <v>18930</v>
      </c>
      <c r="D3219" s="49">
        <v>39.71</v>
      </c>
      <c r="E3219" s="49">
        <v>1.2</v>
      </c>
      <c r="F3219" t="e">
        <f>VLOOKUP(A3219,allied_postcode!A:C,3,FALSE)</f>
        <v>#N/A</v>
      </c>
    </row>
    <row r="3220" hidden="1" spans="1:6">
      <c r="A3220" s="47">
        <v>822</v>
      </c>
      <c r="B3220" s="47" t="s">
        <v>18990</v>
      </c>
      <c r="C3220" s="48" t="s">
        <v>18930</v>
      </c>
      <c r="D3220" s="49">
        <v>66.18</v>
      </c>
      <c r="E3220" s="49">
        <v>1.33</v>
      </c>
      <c r="F3220" t="e">
        <f>VLOOKUP(A3220,allied_postcode!A:C,3,FALSE)</f>
        <v>#N/A</v>
      </c>
    </row>
    <row r="3221" hidden="1" spans="1:6">
      <c r="A3221" s="47">
        <v>822</v>
      </c>
      <c r="B3221" s="47" t="s">
        <v>18991</v>
      </c>
      <c r="C3221" s="48" t="s">
        <v>18930</v>
      </c>
      <c r="D3221" s="49">
        <v>39.71</v>
      </c>
      <c r="E3221" s="49">
        <v>1.2</v>
      </c>
      <c r="F3221" t="e">
        <f>VLOOKUP(A3221,allied_postcode!A:C,3,FALSE)</f>
        <v>#N/A</v>
      </c>
    </row>
    <row r="3222" hidden="1" spans="1:6">
      <c r="A3222" s="47">
        <v>822</v>
      </c>
      <c r="B3222" s="47" t="s">
        <v>18992</v>
      </c>
      <c r="C3222" s="48" t="s">
        <v>18930</v>
      </c>
      <c r="D3222" s="49">
        <v>66.18</v>
      </c>
      <c r="E3222" s="49">
        <v>1.33</v>
      </c>
      <c r="F3222" t="e">
        <f>VLOOKUP(A3222,allied_postcode!A:C,3,FALSE)</f>
        <v>#N/A</v>
      </c>
    </row>
    <row r="3223" hidden="1" spans="1:6">
      <c r="A3223" s="47">
        <v>822</v>
      </c>
      <c r="B3223" s="47" t="s">
        <v>18993</v>
      </c>
      <c r="C3223" s="48" t="s">
        <v>18930</v>
      </c>
      <c r="D3223" s="49">
        <v>39.71</v>
      </c>
      <c r="E3223" s="49">
        <v>1.2</v>
      </c>
      <c r="F3223" t="e">
        <f>VLOOKUP(A3223,allied_postcode!A:C,3,FALSE)</f>
        <v>#N/A</v>
      </c>
    </row>
    <row r="3224" hidden="1" spans="1:6">
      <c r="A3224" s="47">
        <v>822</v>
      </c>
      <c r="B3224" s="47" t="s">
        <v>18994</v>
      </c>
      <c r="C3224" s="48" t="s">
        <v>18930</v>
      </c>
      <c r="D3224" s="49">
        <v>39.71</v>
      </c>
      <c r="E3224" s="49">
        <v>1.2</v>
      </c>
      <c r="F3224" t="e">
        <f>VLOOKUP(A3224,allied_postcode!A:C,3,FALSE)</f>
        <v>#N/A</v>
      </c>
    </row>
    <row r="3225" hidden="1" spans="1:6">
      <c r="A3225" s="47">
        <v>822</v>
      </c>
      <c r="B3225" s="47" t="s">
        <v>18995</v>
      </c>
      <c r="C3225" s="48" t="s">
        <v>18930</v>
      </c>
      <c r="D3225" s="49">
        <v>39.71</v>
      </c>
      <c r="E3225" s="49">
        <v>1.2</v>
      </c>
      <c r="F3225" t="e">
        <f>VLOOKUP(A3225,allied_postcode!A:C,3,FALSE)</f>
        <v>#N/A</v>
      </c>
    </row>
    <row r="3226" hidden="1" spans="1:6">
      <c r="A3226" s="47">
        <v>822</v>
      </c>
      <c r="B3226" s="47" t="s">
        <v>18996</v>
      </c>
      <c r="C3226" s="48" t="s">
        <v>18930</v>
      </c>
      <c r="D3226" s="49">
        <v>39.71</v>
      </c>
      <c r="E3226" s="49">
        <v>1.2</v>
      </c>
      <c r="F3226" t="e">
        <f>VLOOKUP(A3226,allied_postcode!A:C,3,FALSE)</f>
        <v>#N/A</v>
      </c>
    </row>
    <row r="3227" hidden="1" spans="1:6">
      <c r="A3227" s="47">
        <v>822</v>
      </c>
      <c r="B3227" s="47" t="s">
        <v>18997</v>
      </c>
      <c r="C3227" s="48" t="s">
        <v>18930</v>
      </c>
      <c r="D3227" s="49">
        <v>103.48</v>
      </c>
      <c r="E3227" s="49">
        <v>1.3</v>
      </c>
      <c r="F3227" t="e">
        <f>VLOOKUP(A3227,allied_postcode!A:C,3,FALSE)</f>
        <v>#N/A</v>
      </c>
    </row>
    <row r="3228" hidden="1" spans="1:6">
      <c r="A3228" s="47">
        <v>822</v>
      </c>
      <c r="B3228" s="47" t="s">
        <v>18998</v>
      </c>
      <c r="C3228" s="48" t="s">
        <v>18930</v>
      </c>
      <c r="D3228" s="49">
        <v>103.48</v>
      </c>
      <c r="E3228" s="49">
        <v>1.3</v>
      </c>
      <c r="F3228" t="e">
        <f>VLOOKUP(A3228,allied_postcode!A:C,3,FALSE)</f>
        <v>#N/A</v>
      </c>
    </row>
    <row r="3229" hidden="1" spans="1:6">
      <c r="A3229" s="47">
        <v>822</v>
      </c>
      <c r="B3229" s="47" t="s">
        <v>18999</v>
      </c>
      <c r="C3229" s="48" t="s">
        <v>18930</v>
      </c>
      <c r="D3229" s="49">
        <v>103.48</v>
      </c>
      <c r="E3229" s="49">
        <v>1.3</v>
      </c>
      <c r="F3229" t="e">
        <f>VLOOKUP(A3229,allied_postcode!A:C,3,FALSE)</f>
        <v>#N/A</v>
      </c>
    </row>
    <row r="3230" hidden="1" spans="1:6">
      <c r="A3230" s="47">
        <v>822</v>
      </c>
      <c r="B3230" s="47" t="s">
        <v>19000</v>
      </c>
      <c r="C3230" s="48" t="s">
        <v>18930</v>
      </c>
      <c r="D3230" s="49">
        <v>103.48</v>
      </c>
      <c r="E3230" s="49">
        <v>1.3</v>
      </c>
      <c r="F3230" t="e">
        <f>VLOOKUP(A3230,allied_postcode!A:C,3,FALSE)</f>
        <v>#N/A</v>
      </c>
    </row>
    <row r="3231" hidden="1" spans="1:6">
      <c r="A3231" s="47">
        <v>822</v>
      </c>
      <c r="B3231" s="47" t="s">
        <v>19001</v>
      </c>
      <c r="C3231" s="48" t="s">
        <v>18930</v>
      </c>
      <c r="D3231" s="49">
        <v>103.48</v>
      </c>
      <c r="E3231" s="49">
        <v>1.3</v>
      </c>
      <c r="F3231" t="e">
        <f>VLOOKUP(A3231,allied_postcode!A:C,3,FALSE)</f>
        <v>#N/A</v>
      </c>
    </row>
    <row r="3232" hidden="1" spans="1:6">
      <c r="A3232" s="47">
        <v>822</v>
      </c>
      <c r="B3232" s="47" t="s">
        <v>19002</v>
      </c>
      <c r="C3232" s="48" t="s">
        <v>18930</v>
      </c>
      <c r="D3232" s="49">
        <v>103.48</v>
      </c>
      <c r="E3232" s="49">
        <v>1.3</v>
      </c>
      <c r="F3232" t="e">
        <f>VLOOKUP(A3232,allied_postcode!A:C,3,FALSE)</f>
        <v>#N/A</v>
      </c>
    </row>
    <row r="3233" hidden="1" spans="1:6">
      <c r="A3233" s="47">
        <v>822</v>
      </c>
      <c r="B3233" s="47" t="s">
        <v>19003</v>
      </c>
      <c r="C3233" s="48" t="s">
        <v>18930</v>
      </c>
      <c r="D3233" s="49">
        <v>39.71</v>
      </c>
      <c r="E3233" s="49">
        <v>1.2</v>
      </c>
      <c r="F3233" t="e">
        <f>VLOOKUP(A3233,allied_postcode!A:C,3,FALSE)</f>
        <v>#N/A</v>
      </c>
    </row>
    <row r="3234" hidden="1" spans="1:6">
      <c r="A3234" s="47">
        <v>822</v>
      </c>
      <c r="B3234" s="47" t="s">
        <v>19004</v>
      </c>
      <c r="C3234" s="48" t="s">
        <v>18930</v>
      </c>
      <c r="D3234" s="49">
        <v>103.48</v>
      </c>
      <c r="E3234" s="49">
        <v>1.3</v>
      </c>
      <c r="F3234" t="e">
        <f>VLOOKUP(A3234,allied_postcode!A:C,3,FALSE)</f>
        <v>#N/A</v>
      </c>
    </row>
    <row r="3235" hidden="1" spans="1:6">
      <c r="A3235" s="47">
        <v>822</v>
      </c>
      <c r="B3235" s="47" t="s">
        <v>4367</v>
      </c>
      <c r="C3235" s="48" t="s">
        <v>18930</v>
      </c>
      <c r="D3235" s="49">
        <v>103.48</v>
      </c>
      <c r="E3235" s="49">
        <v>1.3</v>
      </c>
      <c r="F3235" t="e">
        <f>VLOOKUP(A3235,allied_postcode!A:C,3,FALSE)</f>
        <v>#N/A</v>
      </c>
    </row>
    <row r="3236" hidden="1" spans="1:6">
      <c r="A3236" s="47">
        <v>822</v>
      </c>
      <c r="B3236" s="47" t="s">
        <v>19005</v>
      </c>
      <c r="C3236" s="48" t="s">
        <v>18930</v>
      </c>
      <c r="D3236" s="49">
        <v>103.48</v>
      </c>
      <c r="E3236" s="49">
        <v>1.3</v>
      </c>
      <c r="F3236" t="e">
        <f>VLOOKUP(A3236,allied_postcode!A:C,3,FALSE)</f>
        <v>#N/A</v>
      </c>
    </row>
    <row r="3237" hidden="1" spans="1:6">
      <c r="A3237" s="47">
        <v>822</v>
      </c>
      <c r="B3237" s="47" t="s">
        <v>19006</v>
      </c>
      <c r="C3237" s="48" t="s">
        <v>18930</v>
      </c>
      <c r="D3237" s="49">
        <v>103.48</v>
      </c>
      <c r="E3237" s="49">
        <v>1.3</v>
      </c>
      <c r="F3237" t="e">
        <f>VLOOKUP(A3237,allied_postcode!A:C,3,FALSE)</f>
        <v>#N/A</v>
      </c>
    </row>
    <row r="3238" hidden="1" spans="1:6">
      <c r="A3238" s="47">
        <v>822</v>
      </c>
      <c r="B3238" s="47" t="s">
        <v>19007</v>
      </c>
      <c r="C3238" s="48" t="s">
        <v>18930</v>
      </c>
      <c r="D3238" s="49">
        <v>39.71</v>
      </c>
      <c r="E3238" s="49">
        <v>1.2</v>
      </c>
      <c r="F3238" t="e">
        <f>VLOOKUP(A3238,allied_postcode!A:C,3,FALSE)</f>
        <v>#N/A</v>
      </c>
    </row>
    <row r="3239" hidden="1" spans="1:6">
      <c r="A3239" s="47">
        <v>822</v>
      </c>
      <c r="B3239" s="47" t="s">
        <v>19008</v>
      </c>
      <c r="C3239" s="48" t="s">
        <v>18930</v>
      </c>
      <c r="D3239" s="49">
        <v>103.48</v>
      </c>
      <c r="E3239" s="49">
        <v>1.3</v>
      </c>
      <c r="F3239" t="e">
        <f>VLOOKUP(A3239,allied_postcode!A:C,3,FALSE)</f>
        <v>#N/A</v>
      </c>
    </row>
    <row r="3240" hidden="1" spans="1:6">
      <c r="A3240" s="47">
        <v>822</v>
      </c>
      <c r="B3240" s="47" t="s">
        <v>19009</v>
      </c>
      <c r="C3240" s="48" t="s">
        <v>18930</v>
      </c>
      <c r="D3240" s="49">
        <v>39.71</v>
      </c>
      <c r="E3240" s="49">
        <v>1.2</v>
      </c>
      <c r="F3240" t="e">
        <f>VLOOKUP(A3240,allied_postcode!A:C,3,FALSE)</f>
        <v>#N/A</v>
      </c>
    </row>
    <row r="3241" hidden="1" spans="1:6">
      <c r="A3241" s="47">
        <v>822</v>
      </c>
      <c r="B3241" s="47" t="s">
        <v>19010</v>
      </c>
      <c r="C3241" s="48" t="s">
        <v>18930</v>
      </c>
      <c r="D3241" s="49">
        <v>79.4</v>
      </c>
      <c r="E3241" s="49">
        <v>1.07</v>
      </c>
      <c r="F3241" t="e">
        <f>VLOOKUP(A3241,allied_postcode!A:C,3,FALSE)</f>
        <v>#N/A</v>
      </c>
    </row>
    <row r="3242" hidden="1" spans="1:6">
      <c r="A3242" s="47">
        <v>822</v>
      </c>
      <c r="B3242" s="47" t="s">
        <v>19011</v>
      </c>
      <c r="C3242" s="48" t="s">
        <v>18930</v>
      </c>
      <c r="D3242" s="49">
        <v>103.48</v>
      </c>
      <c r="E3242" s="49">
        <v>1.3</v>
      </c>
      <c r="F3242" t="e">
        <f>VLOOKUP(A3242,allied_postcode!A:C,3,FALSE)</f>
        <v>#N/A</v>
      </c>
    </row>
    <row r="3243" hidden="1" spans="1:6">
      <c r="A3243" s="47">
        <v>822</v>
      </c>
      <c r="B3243" s="47" t="s">
        <v>19012</v>
      </c>
      <c r="C3243" s="48" t="s">
        <v>18930</v>
      </c>
      <c r="D3243" s="49">
        <v>103.48</v>
      </c>
      <c r="E3243" s="49">
        <v>1.3</v>
      </c>
      <c r="F3243" t="e">
        <f>VLOOKUP(A3243,allied_postcode!A:C,3,FALSE)</f>
        <v>#N/A</v>
      </c>
    </row>
    <row r="3244" hidden="1" spans="1:6">
      <c r="A3244" s="47">
        <v>822</v>
      </c>
      <c r="B3244" s="47" t="s">
        <v>19013</v>
      </c>
      <c r="C3244" s="48" t="s">
        <v>18930</v>
      </c>
      <c r="D3244" s="49">
        <v>103.48</v>
      </c>
      <c r="E3244" s="49">
        <v>1.3</v>
      </c>
      <c r="F3244" t="e">
        <f>VLOOKUP(A3244,allied_postcode!A:C,3,FALSE)</f>
        <v>#N/A</v>
      </c>
    </row>
    <row r="3245" hidden="1" spans="1:6">
      <c r="A3245" s="47">
        <v>822</v>
      </c>
      <c r="B3245" s="47" t="s">
        <v>19014</v>
      </c>
      <c r="C3245" s="48" t="s">
        <v>18930</v>
      </c>
      <c r="D3245" s="49">
        <v>103.48</v>
      </c>
      <c r="E3245" s="49">
        <v>1.3</v>
      </c>
      <c r="F3245" t="e">
        <f>VLOOKUP(A3245,allied_postcode!A:C,3,FALSE)</f>
        <v>#N/A</v>
      </c>
    </row>
    <row r="3246" hidden="1" spans="1:6">
      <c r="A3246" s="47">
        <v>822</v>
      </c>
      <c r="B3246" s="47" t="s">
        <v>19015</v>
      </c>
      <c r="C3246" s="48" t="s">
        <v>18930</v>
      </c>
      <c r="D3246" s="49">
        <v>39.71</v>
      </c>
      <c r="E3246" s="49">
        <v>1.2</v>
      </c>
      <c r="F3246" t="e">
        <f>VLOOKUP(A3246,allied_postcode!A:C,3,FALSE)</f>
        <v>#N/A</v>
      </c>
    </row>
    <row r="3247" hidden="1" spans="1:6">
      <c r="A3247" s="47">
        <v>822</v>
      </c>
      <c r="B3247" s="47" t="s">
        <v>17973</v>
      </c>
      <c r="C3247" s="48" t="s">
        <v>18930</v>
      </c>
      <c r="D3247" s="49">
        <v>39.71</v>
      </c>
      <c r="E3247" s="49">
        <v>1.2</v>
      </c>
      <c r="F3247" t="e">
        <f>VLOOKUP(A3247,allied_postcode!A:C,3,FALSE)</f>
        <v>#N/A</v>
      </c>
    </row>
    <row r="3248" hidden="1" spans="1:6">
      <c r="A3248" s="47">
        <v>822</v>
      </c>
      <c r="B3248" s="47" t="s">
        <v>19016</v>
      </c>
      <c r="C3248" s="48" t="s">
        <v>18930</v>
      </c>
      <c r="D3248" s="49">
        <v>39.71</v>
      </c>
      <c r="E3248" s="49">
        <v>1.2</v>
      </c>
      <c r="F3248" t="e">
        <f>VLOOKUP(A3248,allied_postcode!A:C,3,FALSE)</f>
        <v>#N/A</v>
      </c>
    </row>
    <row r="3249" hidden="1" spans="1:6">
      <c r="A3249" s="47">
        <v>822</v>
      </c>
      <c r="B3249" s="47" t="s">
        <v>19017</v>
      </c>
      <c r="C3249" s="48" t="s">
        <v>18930</v>
      </c>
      <c r="D3249" s="49">
        <v>103.48</v>
      </c>
      <c r="E3249" s="49">
        <v>1.3</v>
      </c>
      <c r="F3249" t="e">
        <f>VLOOKUP(A3249,allied_postcode!A:C,3,FALSE)</f>
        <v>#N/A</v>
      </c>
    </row>
    <row r="3250" hidden="1" spans="1:6">
      <c r="A3250" s="47">
        <v>822</v>
      </c>
      <c r="B3250" s="47" t="s">
        <v>19018</v>
      </c>
      <c r="C3250" s="48" t="s">
        <v>18930</v>
      </c>
      <c r="D3250" s="49">
        <v>103.48</v>
      </c>
      <c r="E3250" s="49">
        <v>1.3</v>
      </c>
      <c r="F3250" t="e">
        <f>VLOOKUP(A3250,allied_postcode!A:C,3,FALSE)</f>
        <v>#N/A</v>
      </c>
    </row>
    <row r="3251" hidden="1" spans="1:6">
      <c r="A3251" s="47">
        <v>822</v>
      </c>
      <c r="B3251" s="47" t="s">
        <v>19019</v>
      </c>
      <c r="C3251" s="48" t="s">
        <v>18930</v>
      </c>
      <c r="D3251" s="49">
        <v>103.48</v>
      </c>
      <c r="E3251" s="49">
        <v>1.3</v>
      </c>
      <c r="F3251" t="e">
        <f>VLOOKUP(A3251,allied_postcode!A:C,3,FALSE)</f>
        <v>#N/A</v>
      </c>
    </row>
    <row r="3252" hidden="1" spans="1:6">
      <c r="A3252" s="47">
        <v>822</v>
      </c>
      <c r="B3252" s="47" t="s">
        <v>19020</v>
      </c>
      <c r="C3252" s="48" t="s">
        <v>18930</v>
      </c>
      <c r="D3252" s="49">
        <v>103.48</v>
      </c>
      <c r="E3252" s="49">
        <v>1.3</v>
      </c>
      <c r="F3252" t="e">
        <f>VLOOKUP(A3252,allied_postcode!A:C,3,FALSE)</f>
        <v>#N/A</v>
      </c>
    </row>
    <row r="3253" hidden="1" spans="1:6">
      <c r="A3253" s="47">
        <v>822</v>
      </c>
      <c r="B3253" s="47" t="s">
        <v>19021</v>
      </c>
      <c r="C3253" s="48" t="s">
        <v>18930</v>
      </c>
      <c r="D3253" s="49">
        <v>103.48</v>
      </c>
      <c r="E3253" s="49">
        <v>1.3</v>
      </c>
      <c r="F3253" t="e">
        <f>VLOOKUP(A3253,allied_postcode!A:C,3,FALSE)</f>
        <v>#N/A</v>
      </c>
    </row>
    <row r="3254" hidden="1" spans="1:6">
      <c r="A3254" s="47">
        <v>822</v>
      </c>
      <c r="B3254" s="47" t="s">
        <v>19022</v>
      </c>
      <c r="C3254" s="48" t="s">
        <v>18930</v>
      </c>
      <c r="D3254" s="49">
        <v>103.48</v>
      </c>
      <c r="E3254" s="49">
        <v>1.3</v>
      </c>
      <c r="F3254" t="e">
        <f>VLOOKUP(A3254,allied_postcode!A:C,3,FALSE)</f>
        <v>#N/A</v>
      </c>
    </row>
    <row r="3255" hidden="1" spans="1:6">
      <c r="A3255" s="47">
        <v>822</v>
      </c>
      <c r="B3255" s="47" t="s">
        <v>19023</v>
      </c>
      <c r="C3255" s="48" t="s">
        <v>18930</v>
      </c>
      <c r="D3255" s="49">
        <v>103.48</v>
      </c>
      <c r="E3255" s="49">
        <v>1.3</v>
      </c>
      <c r="F3255" t="e">
        <f>VLOOKUP(A3255,allied_postcode!A:C,3,FALSE)</f>
        <v>#N/A</v>
      </c>
    </row>
    <row r="3256" hidden="1" spans="1:6">
      <c r="A3256" s="47">
        <v>822</v>
      </c>
      <c r="B3256" s="47" t="s">
        <v>19024</v>
      </c>
      <c r="C3256" s="48" t="s">
        <v>18930</v>
      </c>
      <c r="D3256" s="49">
        <v>39.71</v>
      </c>
      <c r="E3256" s="49">
        <v>1.2</v>
      </c>
      <c r="F3256" t="e">
        <f>VLOOKUP(A3256,allied_postcode!A:C,3,FALSE)</f>
        <v>#N/A</v>
      </c>
    </row>
    <row r="3257" hidden="1" spans="1:6">
      <c r="A3257" s="47">
        <v>822</v>
      </c>
      <c r="B3257" s="47" t="s">
        <v>19025</v>
      </c>
      <c r="C3257" s="48" t="s">
        <v>18930</v>
      </c>
      <c r="D3257" s="49">
        <v>103.48</v>
      </c>
      <c r="E3257" s="49">
        <v>1.3</v>
      </c>
      <c r="F3257" t="e">
        <f>VLOOKUP(A3257,allied_postcode!A:C,3,FALSE)</f>
        <v>#N/A</v>
      </c>
    </row>
    <row r="3258" hidden="1" spans="1:6">
      <c r="A3258" s="47">
        <v>822</v>
      </c>
      <c r="B3258" s="47" t="s">
        <v>19026</v>
      </c>
      <c r="C3258" s="48" t="s">
        <v>18930</v>
      </c>
      <c r="D3258" s="49">
        <v>103.48</v>
      </c>
      <c r="E3258" s="49">
        <v>1.3</v>
      </c>
      <c r="F3258" t="e">
        <f>VLOOKUP(A3258,allied_postcode!A:C,3,FALSE)</f>
        <v>#N/A</v>
      </c>
    </row>
    <row r="3259" hidden="1" spans="1:6">
      <c r="A3259" s="47">
        <v>822</v>
      </c>
      <c r="B3259" s="47" t="s">
        <v>19027</v>
      </c>
      <c r="C3259" s="48" t="s">
        <v>18930</v>
      </c>
      <c r="D3259" s="49">
        <v>103.48</v>
      </c>
      <c r="E3259" s="49">
        <v>1.3</v>
      </c>
      <c r="F3259" t="e">
        <f>VLOOKUP(A3259,allied_postcode!A:C,3,FALSE)</f>
        <v>#N/A</v>
      </c>
    </row>
    <row r="3260" hidden="1" spans="1:6">
      <c r="A3260" s="47">
        <v>822</v>
      </c>
      <c r="B3260" s="47" t="s">
        <v>19028</v>
      </c>
      <c r="C3260" s="48" t="s">
        <v>18930</v>
      </c>
      <c r="D3260" s="49">
        <v>103.48</v>
      </c>
      <c r="E3260" s="49">
        <v>1.3</v>
      </c>
      <c r="F3260" t="e">
        <f>VLOOKUP(A3260,allied_postcode!A:C,3,FALSE)</f>
        <v>#N/A</v>
      </c>
    </row>
    <row r="3261" hidden="1" spans="1:6">
      <c r="A3261" s="47">
        <v>822</v>
      </c>
      <c r="B3261" s="47" t="s">
        <v>19029</v>
      </c>
      <c r="C3261" s="48" t="s">
        <v>18930</v>
      </c>
      <c r="D3261" s="49">
        <v>103.48</v>
      </c>
      <c r="E3261" s="49">
        <v>1.3</v>
      </c>
      <c r="F3261" t="e">
        <f>VLOOKUP(A3261,allied_postcode!A:C,3,FALSE)</f>
        <v>#N/A</v>
      </c>
    </row>
    <row r="3262" hidden="1" spans="1:6">
      <c r="A3262" s="47">
        <v>822</v>
      </c>
      <c r="B3262" s="47" t="s">
        <v>19030</v>
      </c>
      <c r="C3262" s="48" t="s">
        <v>18930</v>
      </c>
      <c r="D3262" s="49">
        <v>103.48</v>
      </c>
      <c r="E3262" s="49">
        <v>1.3</v>
      </c>
      <c r="F3262" t="e">
        <f>VLOOKUP(A3262,allied_postcode!A:C,3,FALSE)</f>
        <v>#N/A</v>
      </c>
    </row>
    <row r="3263" hidden="1" spans="1:6">
      <c r="A3263" s="47">
        <v>822</v>
      </c>
      <c r="B3263" s="47" t="s">
        <v>19031</v>
      </c>
      <c r="C3263" s="48" t="s">
        <v>18930</v>
      </c>
      <c r="D3263" s="49">
        <v>103.48</v>
      </c>
      <c r="E3263" s="49">
        <v>1.3</v>
      </c>
      <c r="F3263" t="e">
        <f>VLOOKUP(A3263,allied_postcode!A:C,3,FALSE)</f>
        <v>#N/A</v>
      </c>
    </row>
    <row r="3264" hidden="1" spans="1:6">
      <c r="A3264" s="47">
        <v>822</v>
      </c>
      <c r="B3264" s="47" t="s">
        <v>19032</v>
      </c>
      <c r="C3264" s="48" t="s">
        <v>18930</v>
      </c>
      <c r="D3264" s="49">
        <v>39.71</v>
      </c>
      <c r="E3264" s="49">
        <v>1.2</v>
      </c>
      <c r="F3264" t="e">
        <f>VLOOKUP(A3264,allied_postcode!A:C,3,FALSE)</f>
        <v>#N/A</v>
      </c>
    </row>
    <row r="3265" hidden="1" spans="1:6">
      <c r="A3265" s="47">
        <v>822</v>
      </c>
      <c r="B3265" s="47" t="s">
        <v>19033</v>
      </c>
      <c r="C3265" s="48" t="s">
        <v>18930</v>
      </c>
      <c r="D3265" s="49">
        <v>103.48</v>
      </c>
      <c r="E3265" s="49">
        <v>1.3</v>
      </c>
      <c r="F3265" t="e">
        <f>VLOOKUP(A3265,allied_postcode!A:C,3,FALSE)</f>
        <v>#N/A</v>
      </c>
    </row>
    <row r="3266" hidden="1" spans="1:6">
      <c r="A3266" s="47">
        <v>822</v>
      </c>
      <c r="B3266" s="47" t="s">
        <v>19034</v>
      </c>
      <c r="C3266" s="48" t="s">
        <v>18930</v>
      </c>
      <c r="D3266" s="49">
        <v>103.48</v>
      </c>
      <c r="E3266" s="49">
        <v>1.3</v>
      </c>
      <c r="F3266" t="e">
        <f>VLOOKUP(A3266,allied_postcode!A:C,3,FALSE)</f>
        <v>#N/A</v>
      </c>
    </row>
    <row r="3267" hidden="1" spans="1:6">
      <c r="A3267" s="47">
        <v>822</v>
      </c>
      <c r="B3267" s="47" t="s">
        <v>19035</v>
      </c>
      <c r="C3267" s="48" t="s">
        <v>18930</v>
      </c>
      <c r="D3267" s="49">
        <v>103.48</v>
      </c>
      <c r="E3267" s="49">
        <v>1.3</v>
      </c>
      <c r="F3267" t="e">
        <f>VLOOKUP(A3267,allied_postcode!A:C,3,FALSE)</f>
        <v>#N/A</v>
      </c>
    </row>
    <row r="3268" hidden="1" spans="1:6">
      <c r="A3268" s="47">
        <v>822</v>
      </c>
      <c r="B3268" s="47" t="s">
        <v>19036</v>
      </c>
      <c r="C3268" s="48" t="s">
        <v>18930</v>
      </c>
      <c r="D3268" s="49">
        <v>66.18</v>
      </c>
      <c r="E3268" s="49">
        <v>1.33</v>
      </c>
      <c r="F3268" t="e">
        <f>VLOOKUP(A3268,allied_postcode!A:C,3,FALSE)</f>
        <v>#N/A</v>
      </c>
    </row>
    <row r="3269" hidden="1" spans="1:6">
      <c r="A3269" s="47">
        <v>822</v>
      </c>
      <c r="B3269" s="47" t="s">
        <v>19037</v>
      </c>
      <c r="C3269" s="48" t="s">
        <v>18930</v>
      </c>
      <c r="D3269" s="49">
        <v>39.71</v>
      </c>
      <c r="E3269" s="49">
        <v>1.2</v>
      </c>
      <c r="F3269" t="e">
        <f>VLOOKUP(A3269,allied_postcode!A:C,3,FALSE)</f>
        <v>#N/A</v>
      </c>
    </row>
    <row r="3270" hidden="1" spans="1:6">
      <c r="A3270" s="47">
        <v>822</v>
      </c>
      <c r="B3270" s="47" t="s">
        <v>19038</v>
      </c>
      <c r="C3270" s="48" t="s">
        <v>18930</v>
      </c>
      <c r="D3270" s="49">
        <v>39.71</v>
      </c>
      <c r="E3270" s="49">
        <v>1.2</v>
      </c>
      <c r="F3270" t="e">
        <f>VLOOKUP(A3270,allied_postcode!A:C,3,FALSE)</f>
        <v>#N/A</v>
      </c>
    </row>
    <row r="3271" hidden="1" spans="1:6">
      <c r="A3271" s="47">
        <v>822</v>
      </c>
      <c r="B3271" s="47" t="s">
        <v>19039</v>
      </c>
      <c r="C3271" s="48" t="s">
        <v>18930</v>
      </c>
      <c r="D3271" s="49">
        <v>103.48</v>
      </c>
      <c r="E3271" s="49">
        <v>1.3</v>
      </c>
      <c r="F3271" t="e">
        <f>VLOOKUP(A3271,allied_postcode!A:C,3,FALSE)</f>
        <v>#N/A</v>
      </c>
    </row>
    <row r="3272" hidden="1" spans="1:6">
      <c r="A3272" s="47">
        <v>822</v>
      </c>
      <c r="B3272" s="47" t="s">
        <v>9654</v>
      </c>
      <c r="C3272" s="48" t="s">
        <v>18930</v>
      </c>
      <c r="D3272" s="49">
        <v>103.48</v>
      </c>
      <c r="E3272" s="49">
        <v>1.3</v>
      </c>
      <c r="F3272" t="e">
        <f>VLOOKUP(A3272,allied_postcode!A:C,3,FALSE)</f>
        <v>#N/A</v>
      </c>
    </row>
    <row r="3273" hidden="1" spans="1:6">
      <c r="A3273" s="47">
        <v>822</v>
      </c>
      <c r="B3273" s="47" t="s">
        <v>19040</v>
      </c>
      <c r="C3273" s="48" t="s">
        <v>18930</v>
      </c>
      <c r="D3273" s="49">
        <v>39.71</v>
      </c>
      <c r="E3273" s="49">
        <v>1.2</v>
      </c>
      <c r="F3273" t="e">
        <f>VLOOKUP(A3273,allied_postcode!A:C,3,FALSE)</f>
        <v>#N/A</v>
      </c>
    </row>
    <row r="3274" hidden="1" spans="1:6">
      <c r="A3274" s="47">
        <v>822</v>
      </c>
      <c r="B3274" s="47" t="s">
        <v>19041</v>
      </c>
      <c r="C3274" s="48" t="s">
        <v>18930</v>
      </c>
      <c r="D3274" s="49">
        <v>103.48</v>
      </c>
      <c r="E3274" s="49">
        <v>1.3</v>
      </c>
      <c r="F3274" t="e">
        <f>VLOOKUP(A3274,allied_postcode!A:C,3,FALSE)</f>
        <v>#N/A</v>
      </c>
    </row>
    <row r="3275" hidden="1" spans="1:6">
      <c r="A3275" s="47">
        <v>822</v>
      </c>
      <c r="B3275" s="47" t="s">
        <v>6179</v>
      </c>
      <c r="C3275" s="48" t="s">
        <v>18930</v>
      </c>
      <c r="D3275" s="49">
        <v>39.71</v>
      </c>
      <c r="E3275" s="49">
        <v>1.2</v>
      </c>
      <c r="F3275" t="e">
        <f>VLOOKUP(A3275,allied_postcode!A:C,3,FALSE)</f>
        <v>#N/A</v>
      </c>
    </row>
    <row r="3276" hidden="1" spans="1:6">
      <c r="A3276" s="47">
        <v>822</v>
      </c>
      <c r="B3276" s="47" t="s">
        <v>19042</v>
      </c>
      <c r="C3276" s="48" t="s">
        <v>18930</v>
      </c>
      <c r="D3276" s="49">
        <v>103.48</v>
      </c>
      <c r="E3276" s="49">
        <v>1.3</v>
      </c>
      <c r="F3276" t="e">
        <f>VLOOKUP(A3276,allied_postcode!A:C,3,FALSE)</f>
        <v>#N/A</v>
      </c>
    </row>
    <row r="3277" hidden="1" spans="1:6">
      <c r="A3277" s="47">
        <v>822</v>
      </c>
      <c r="B3277" s="47" t="s">
        <v>19043</v>
      </c>
      <c r="C3277" s="48" t="s">
        <v>18930</v>
      </c>
      <c r="D3277" s="49">
        <v>39.71</v>
      </c>
      <c r="E3277" s="49">
        <v>1.2</v>
      </c>
      <c r="F3277" t="e">
        <f>VLOOKUP(A3277,allied_postcode!A:C,3,FALSE)</f>
        <v>#N/A</v>
      </c>
    </row>
    <row r="3278" hidden="1" spans="1:6">
      <c r="A3278" s="47">
        <v>822</v>
      </c>
      <c r="B3278" s="47" t="s">
        <v>19044</v>
      </c>
      <c r="C3278" s="48" t="s">
        <v>18930</v>
      </c>
      <c r="D3278" s="49">
        <v>103.48</v>
      </c>
      <c r="E3278" s="49">
        <v>1.3</v>
      </c>
      <c r="F3278" t="e">
        <f>VLOOKUP(A3278,allied_postcode!A:C,3,FALSE)</f>
        <v>#N/A</v>
      </c>
    </row>
    <row r="3279" hidden="1" spans="1:6">
      <c r="A3279" s="47">
        <v>822</v>
      </c>
      <c r="B3279" s="47" t="s">
        <v>19045</v>
      </c>
      <c r="C3279" s="48" t="s">
        <v>18930</v>
      </c>
      <c r="D3279" s="49">
        <v>103.48</v>
      </c>
      <c r="E3279" s="49">
        <v>1.3</v>
      </c>
      <c r="F3279" t="e">
        <f>VLOOKUP(A3279,allied_postcode!A:C,3,FALSE)</f>
        <v>#N/A</v>
      </c>
    </row>
    <row r="3280" hidden="1" spans="1:6">
      <c r="A3280" s="47">
        <v>822</v>
      </c>
      <c r="B3280" s="47" t="s">
        <v>19046</v>
      </c>
      <c r="C3280" s="48" t="s">
        <v>18930</v>
      </c>
      <c r="D3280" s="49">
        <v>103.48</v>
      </c>
      <c r="E3280" s="49">
        <v>1.3</v>
      </c>
      <c r="F3280" t="e">
        <f>VLOOKUP(A3280,allied_postcode!A:C,3,FALSE)</f>
        <v>#N/A</v>
      </c>
    </row>
    <row r="3281" hidden="1" spans="1:6">
      <c r="A3281" s="47">
        <v>822</v>
      </c>
      <c r="B3281" s="47" t="s">
        <v>19047</v>
      </c>
      <c r="C3281" s="48" t="s">
        <v>18930</v>
      </c>
      <c r="D3281" s="49">
        <v>103.48</v>
      </c>
      <c r="E3281" s="49">
        <v>1.3</v>
      </c>
      <c r="F3281" t="e">
        <f>VLOOKUP(A3281,allied_postcode!A:C,3,FALSE)</f>
        <v>#N/A</v>
      </c>
    </row>
    <row r="3282" hidden="1" spans="1:6">
      <c r="A3282" s="47">
        <v>822</v>
      </c>
      <c r="B3282" s="47" t="s">
        <v>19048</v>
      </c>
      <c r="C3282" s="48" t="s">
        <v>18930</v>
      </c>
      <c r="D3282" s="49">
        <v>103.48</v>
      </c>
      <c r="E3282" s="49">
        <v>1.3</v>
      </c>
      <c r="F3282" t="e">
        <f>VLOOKUP(A3282,allied_postcode!A:C,3,FALSE)</f>
        <v>#N/A</v>
      </c>
    </row>
    <row r="3283" hidden="1" spans="1:6">
      <c r="A3283" s="47">
        <v>822</v>
      </c>
      <c r="B3283" s="47" t="s">
        <v>19049</v>
      </c>
      <c r="C3283" s="48" t="s">
        <v>18930</v>
      </c>
      <c r="D3283" s="49">
        <v>39.71</v>
      </c>
      <c r="E3283" s="49">
        <v>1.2</v>
      </c>
      <c r="F3283" t="e">
        <f>VLOOKUP(A3283,allied_postcode!A:C,3,FALSE)</f>
        <v>#N/A</v>
      </c>
    </row>
    <row r="3284" hidden="1" spans="1:6">
      <c r="A3284" s="47">
        <v>822</v>
      </c>
      <c r="B3284" s="47" t="s">
        <v>19050</v>
      </c>
      <c r="C3284" s="48" t="s">
        <v>18930</v>
      </c>
      <c r="D3284" s="49">
        <v>103.48</v>
      </c>
      <c r="E3284" s="49">
        <v>1.3</v>
      </c>
      <c r="F3284" t="e">
        <f>VLOOKUP(A3284,allied_postcode!A:C,3,FALSE)</f>
        <v>#N/A</v>
      </c>
    </row>
    <row r="3285" hidden="1" spans="1:6">
      <c r="A3285" s="47">
        <v>822</v>
      </c>
      <c r="B3285" s="47" t="s">
        <v>19051</v>
      </c>
      <c r="C3285" s="48" t="s">
        <v>18930</v>
      </c>
      <c r="D3285" s="49">
        <v>39.71</v>
      </c>
      <c r="E3285" s="49">
        <v>1.2</v>
      </c>
      <c r="F3285" t="e">
        <f>VLOOKUP(A3285,allied_postcode!A:C,3,FALSE)</f>
        <v>#N/A</v>
      </c>
    </row>
    <row r="3286" hidden="1" spans="1:6">
      <c r="A3286" s="47">
        <v>822</v>
      </c>
      <c r="B3286" s="47" t="s">
        <v>19052</v>
      </c>
      <c r="C3286" s="48" t="s">
        <v>18930</v>
      </c>
      <c r="D3286" s="49">
        <v>103.48</v>
      </c>
      <c r="E3286" s="49">
        <v>1.3</v>
      </c>
      <c r="F3286" t="e">
        <f>VLOOKUP(A3286,allied_postcode!A:C,3,FALSE)</f>
        <v>#N/A</v>
      </c>
    </row>
    <row r="3287" hidden="1" spans="1:6">
      <c r="A3287" s="47">
        <v>822</v>
      </c>
      <c r="B3287" s="47" t="s">
        <v>5310</v>
      </c>
      <c r="C3287" s="48" t="s">
        <v>18930</v>
      </c>
      <c r="D3287" s="49">
        <v>39.71</v>
      </c>
      <c r="E3287" s="49">
        <v>1.2</v>
      </c>
      <c r="F3287" t="e">
        <f>VLOOKUP(A3287,allied_postcode!A:C,3,FALSE)</f>
        <v>#N/A</v>
      </c>
    </row>
    <row r="3288" hidden="1" spans="1:6">
      <c r="A3288" s="47">
        <v>822</v>
      </c>
      <c r="B3288" s="47" t="s">
        <v>19053</v>
      </c>
      <c r="C3288" s="48" t="s">
        <v>18930</v>
      </c>
      <c r="D3288" s="49">
        <v>103.48</v>
      </c>
      <c r="E3288" s="49">
        <v>1.3</v>
      </c>
      <c r="F3288" t="e">
        <f>VLOOKUP(A3288,allied_postcode!A:C,3,FALSE)</f>
        <v>#N/A</v>
      </c>
    </row>
    <row r="3289" hidden="1" spans="1:6">
      <c r="A3289" s="47">
        <v>822</v>
      </c>
      <c r="B3289" s="47" t="s">
        <v>19054</v>
      </c>
      <c r="C3289" s="48" t="s">
        <v>18930</v>
      </c>
      <c r="D3289" s="49">
        <v>103.48</v>
      </c>
      <c r="E3289" s="49">
        <v>1.3</v>
      </c>
      <c r="F3289" t="e">
        <f>VLOOKUP(A3289,allied_postcode!A:C,3,FALSE)</f>
        <v>#N/A</v>
      </c>
    </row>
    <row r="3290" hidden="1" spans="1:6">
      <c r="A3290" s="47">
        <v>832</v>
      </c>
      <c r="B3290" s="47" t="s">
        <v>9100</v>
      </c>
      <c r="C3290" s="48" t="s">
        <v>18930</v>
      </c>
      <c r="D3290" s="49">
        <v>103.48</v>
      </c>
      <c r="E3290" s="49">
        <v>1.3</v>
      </c>
      <c r="F3290" t="str">
        <f>VLOOKUP(A3290,allied_postcode!A:C,3,FALSE)</f>
        <v>NT1</v>
      </c>
    </row>
    <row r="3291" hidden="1" spans="1:6">
      <c r="A3291" s="47">
        <v>832</v>
      </c>
      <c r="B3291" s="47" t="s">
        <v>9101</v>
      </c>
      <c r="C3291" s="48" t="s">
        <v>18930</v>
      </c>
      <c r="D3291" s="49">
        <v>79.4</v>
      </c>
      <c r="E3291" s="49">
        <v>1.07</v>
      </c>
      <c r="F3291" t="str">
        <f>VLOOKUP(A3291,allied_postcode!A:C,3,FALSE)</f>
        <v>NT1</v>
      </c>
    </row>
    <row r="3292" hidden="1" spans="1:6">
      <c r="A3292" s="47">
        <v>834</v>
      </c>
      <c r="B3292" s="47" t="s">
        <v>9104</v>
      </c>
      <c r="C3292" s="48" t="s">
        <v>18930</v>
      </c>
      <c r="D3292" s="49">
        <v>79.4</v>
      </c>
      <c r="E3292" s="49">
        <v>1.07</v>
      </c>
      <c r="F3292" t="e">
        <f>VLOOKUP(A3292,allied_postcode!A:C,3,FALSE)</f>
        <v>#N/A</v>
      </c>
    </row>
    <row r="3293" hidden="1" spans="1:6">
      <c r="A3293" s="47">
        <v>835</v>
      </c>
      <c r="B3293" s="47" t="s">
        <v>9102</v>
      </c>
      <c r="C3293" s="48" t="s">
        <v>18930</v>
      </c>
      <c r="D3293" s="49">
        <v>79.4</v>
      </c>
      <c r="E3293" s="49">
        <v>1.07</v>
      </c>
      <c r="F3293" t="str">
        <f>VLOOKUP(A3293,allied_postcode!A:C,3,FALSE)</f>
        <v>NT2</v>
      </c>
    </row>
    <row r="3294" hidden="1" spans="1:6">
      <c r="A3294" s="47">
        <v>835</v>
      </c>
      <c r="B3294" s="47" t="s">
        <v>9103</v>
      </c>
      <c r="C3294" s="48" t="s">
        <v>18930</v>
      </c>
      <c r="D3294" s="49">
        <v>79.4</v>
      </c>
      <c r="E3294" s="49">
        <v>1.07</v>
      </c>
      <c r="F3294" t="str">
        <f>VLOOKUP(A3294,allied_postcode!A:C,3,FALSE)</f>
        <v>NT2</v>
      </c>
    </row>
    <row r="3295" hidden="1" spans="1:6">
      <c r="A3295" s="47">
        <v>835</v>
      </c>
      <c r="B3295" s="47" t="s">
        <v>9104</v>
      </c>
      <c r="C3295" s="48" t="s">
        <v>18930</v>
      </c>
      <c r="D3295" s="49">
        <v>79.4</v>
      </c>
      <c r="E3295" s="49">
        <v>1.07</v>
      </c>
      <c r="F3295" t="str">
        <f>VLOOKUP(A3295,allied_postcode!A:C,3,FALSE)</f>
        <v>NT2</v>
      </c>
    </row>
    <row r="3296" hidden="1" spans="1:6">
      <c r="A3296" s="47">
        <v>836</v>
      </c>
      <c r="B3296" s="47" t="s">
        <v>4811</v>
      </c>
      <c r="C3296" s="48" t="s">
        <v>18930</v>
      </c>
      <c r="D3296" s="49">
        <v>79.4</v>
      </c>
      <c r="E3296" s="49">
        <v>1.07</v>
      </c>
      <c r="F3296" t="str">
        <f>VLOOKUP(A3296,allied_postcode!A:C,3,FALSE)</f>
        <v>NT2</v>
      </c>
    </row>
    <row r="3297" hidden="1" spans="1:6">
      <c r="A3297" s="47">
        <v>836</v>
      </c>
      <c r="B3297" s="47" t="s">
        <v>9105</v>
      </c>
      <c r="C3297" s="48" t="s">
        <v>18930</v>
      </c>
      <c r="D3297" s="49">
        <v>79.4</v>
      </c>
      <c r="E3297" s="49">
        <v>1.07</v>
      </c>
      <c r="F3297" t="str">
        <f>VLOOKUP(A3297,allied_postcode!A:C,3,FALSE)</f>
        <v>NT2</v>
      </c>
    </row>
    <row r="3298" hidden="1" spans="1:6">
      <c r="A3298" s="47">
        <v>836</v>
      </c>
      <c r="B3298" s="47" t="s">
        <v>9106</v>
      </c>
      <c r="C3298" s="48" t="s">
        <v>18930</v>
      </c>
      <c r="D3298" s="49">
        <v>79.4</v>
      </c>
      <c r="E3298" s="49">
        <v>1.07</v>
      </c>
      <c r="F3298" t="str">
        <f>VLOOKUP(A3298,allied_postcode!A:C,3,FALSE)</f>
        <v>NT2</v>
      </c>
    </row>
    <row r="3299" hidden="1" spans="1:6">
      <c r="A3299" s="47">
        <v>837</v>
      </c>
      <c r="B3299" s="47" t="s">
        <v>7583</v>
      </c>
      <c r="C3299" s="48" t="s">
        <v>18930</v>
      </c>
      <c r="D3299" s="49">
        <v>79.4</v>
      </c>
      <c r="E3299" s="49">
        <v>1.07</v>
      </c>
      <c r="F3299" t="str">
        <f>VLOOKUP(A3299,allied_postcode!A:C,3,FALSE)</f>
        <v>NT2</v>
      </c>
    </row>
    <row r="3300" hidden="1" spans="1:6">
      <c r="A3300" s="47">
        <v>837</v>
      </c>
      <c r="B3300" s="47" t="s">
        <v>9107</v>
      </c>
      <c r="C3300" s="48" t="s">
        <v>18930</v>
      </c>
      <c r="D3300" s="49">
        <v>103.48</v>
      </c>
      <c r="E3300" s="49">
        <v>1.3</v>
      </c>
      <c r="F3300" t="str">
        <f>VLOOKUP(A3300,allied_postcode!A:C,3,FALSE)</f>
        <v>NT2</v>
      </c>
    </row>
    <row r="3301" hidden="1" spans="1:6">
      <c r="A3301" s="47">
        <v>838</v>
      </c>
      <c r="B3301" s="47" t="s">
        <v>9108</v>
      </c>
      <c r="C3301" s="48" t="s">
        <v>18930</v>
      </c>
      <c r="D3301" s="49">
        <v>103.48</v>
      </c>
      <c r="E3301" s="49">
        <v>1.3</v>
      </c>
      <c r="F3301" t="str">
        <f>VLOOKUP(A3301,allied_postcode!A:C,3,FALSE)</f>
        <v>NT2</v>
      </c>
    </row>
    <row r="3302" hidden="1" spans="1:6">
      <c r="A3302" s="47">
        <v>839</v>
      </c>
      <c r="B3302" s="47" t="s">
        <v>9102</v>
      </c>
      <c r="C3302" s="48" t="s">
        <v>18930</v>
      </c>
      <c r="D3302" s="49">
        <v>79.4</v>
      </c>
      <c r="E3302" s="49">
        <v>1.07</v>
      </c>
      <c r="F3302" t="e">
        <f>VLOOKUP(A3302,allied_postcode!A:C,3,FALSE)</f>
        <v>#N/A</v>
      </c>
    </row>
    <row r="3303" hidden="1" spans="1:6">
      <c r="A3303" s="47">
        <v>840</v>
      </c>
      <c r="B3303" s="47" t="s">
        <v>9109</v>
      </c>
      <c r="C3303" s="48" t="s">
        <v>18930</v>
      </c>
      <c r="D3303" s="49">
        <v>39.71</v>
      </c>
      <c r="E3303" s="49">
        <v>1.2</v>
      </c>
      <c r="F3303" t="str">
        <f>VLOOKUP(A3303,allied_postcode!A:C,3,FALSE)</f>
        <v>NT2</v>
      </c>
    </row>
    <row r="3304" hidden="1" spans="1:6">
      <c r="A3304" s="47">
        <v>840</v>
      </c>
      <c r="B3304" s="47" t="s">
        <v>9110</v>
      </c>
      <c r="C3304" s="48" t="s">
        <v>18930</v>
      </c>
      <c r="D3304" s="49">
        <v>39.71</v>
      </c>
      <c r="E3304" s="49">
        <v>1.2</v>
      </c>
      <c r="F3304" t="str">
        <f>VLOOKUP(A3304,allied_postcode!A:C,3,FALSE)</f>
        <v>NT2</v>
      </c>
    </row>
    <row r="3305" hidden="1" spans="1:6">
      <c r="A3305" s="47">
        <v>840</v>
      </c>
      <c r="B3305" s="47" t="s">
        <v>9111</v>
      </c>
      <c r="C3305" s="48" t="s">
        <v>18930</v>
      </c>
      <c r="D3305" s="49">
        <v>39.71</v>
      </c>
      <c r="E3305" s="49">
        <v>1.2</v>
      </c>
      <c r="F3305" t="str">
        <f>VLOOKUP(A3305,allied_postcode!A:C,3,FALSE)</f>
        <v>NT2</v>
      </c>
    </row>
    <row r="3306" hidden="1" spans="1:6">
      <c r="A3306" s="47">
        <v>841</v>
      </c>
      <c r="B3306" s="47" t="s">
        <v>9112</v>
      </c>
      <c r="C3306" s="48" t="s">
        <v>18930</v>
      </c>
      <c r="D3306" s="49">
        <v>39.71</v>
      </c>
      <c r="E3306" s="49">
        <v>1.2</v>
      </c>
      <c r="F3306" t="str">
        <f>VLOOKUP(A3306,allied_postcode!A:C,3,FALSE)</f>
        <v>NT2</v>
      </c>
    </row>
    <row r="3307" hidden="1" spans="1:6">
      <c r="A3307" s="47">
        <v>845</v>
      </c>
      <c r="B3307" s="47" t="s">
        <v>9113</v>
      </c>
      <c r="C3307" s="48" t="s">
        <v>18930</v>
      </c>
      <c r="D3307" s="49">
        <v>39.71</v>
      </c>
      <c r="E3307" s="49">
        <v>1.2</v>
      </c>
      <c r="F3307" t="str">
        <f>VLOOKUP(A3307,allied_postcode!A:C,3,FALSE)</f>
        <v>NT2</v>
      </c>
    </row>
    <row r="3308" hidden="1" spans="1:6">
      <c r="A3308" s="47">
        <v>846</v>
      </c>
      <c r="B3308" s="47" t="s">
        <v>9114</v>
      </c>
      <c r="C3308" s="48" t="s">
        <v>18930</v>
      </c>
      <c r="D3308" s="49">
        <v>39.71</v>
      </c>
      <c r="E3308" s="49">
        <v>1.2</v>
      </c>
      <c r="F3308" t="str">
        <f>VLOOKUP(A3308,allied_postcode!A:C,3,FALSE)</f>
        <v>NT2</v>
      </c>
    </row>
    <row r="3309" hidden="1" spans="1:6">
      <c r="A3309" s="47">
        <v>847</v>
      </c>
      <c r="B3309" s="47" t="s">
        <v>9115</v>
      </c>
      <c r="C3309" s="48" t="s">
        <v>18930</v>
      </c>
      <c r="D3309" s="49">
        <v>39.71</v>
      </c>
      <c r="E3309" s="49">
        <v>1.2</v>
      </c>
      <c r="F3309" t="str">
        <f>VLOOKUP(A3309,allied_postcode!A:C,3,FALSE)</f>
        <v>NT2</v>
      </c>
    </row>
    <row r="3310" hidden="1" spans="1:6">
      <c r="A3310" s="47">
        <v>850</v>
      </c>
      <c r="B3310" s="47" t="s">
        <v>9116</v>
      </c>
      <c r="C3310" s="48" t="s">
        <v>18930</v>
      </c>
      <c r="D3310" s="49">
        <v>39.71</v>
      </c>
      <c r="E3310" s="49">
        <v>1.2</v>
      </c>
      <c r="F3310" t="str">
        <f>VLOOKUP(A3310,allied_postcode!A:C,3,FALSE)</f>
        <v>NT2</v>
      </c>
    </row>
    <row r="3311" hidden="1" spans="1:6">
      <c r="A3311" s="47">
        <v>850</v>
      </c>
      <c r="B3311" s="47" t="s">
        <v>9117</v>
      </c>
      <c r="C3311" s="48" t="s">
        <v>18930</v>
      </c>
      <c r="D3311" s="49">
        <v>39.71</v>
      </c>
      <c r="E3311" s="49">
        <v>1.2</v>
      </c>
      <c r="F3311" t="str">
        <f>VLOOKUP(A3311,allied_postcode!A:C,3,FALSE)</f>
        <v>NT2</v>
      </c>
    </row>
    <row r="3312" hidden="1" spans="1:6">
      <c r="A3312" s="47">
        <v>850</v>
      </c>
      <c r="B3312" s="47" t="s">
        <v>4869</v>
      </c>
      <c r="C3312" s="48" t="s">
        <v>18930</v>
      </c>
      <c r="D3312" s="49">
        <v>39.71</v>
      </c>
      <c r="E3312" s="49">
        <v>1.2</v>
      </c>
      <c r="F3312" t="str">
        <f>VLOOKUP(A3312,allied_postcode!A:C,3,FALSE)</f>
        <v>NT2</v>
      </c>
    </row>
    <row r="3313" hidden="1" spans="1:6">
      <c r="A3313" s="47">
        <v>852</v>
      </c>
      <c r="B3313" s="47" t="s">
        <v>9121</v>
      </c>
      <c r="C3313" s="48" t="s">
        <v>18930</v>
      </c>
      <c r="D3313" s="49">
        <v>103.48</v>
      </c>
      <c r="E3313" s="49">
        <v>1.3</v>
      </c>
      <c r="F3313" t="str">
        <f>VLOOKUP(A3313,allied_postcode!A:C,3,FALSE)</f>
        <v>KTN</v>
      </c>
    </row>
    <row r="3314" hidden="1" spans="1:6">
      <c r="A3314" s="47">
        <v>852</v>
      </c>
      <c r="B3314" s="47" t="s">
        <v>9122</v>
      </c>
      <c r="C3314" s="48" t="s">
        <v>18930</v>
      </c>
      <c r="D3314" s="49">
        <v>103.48</v>
      </c>
      <c r="E3314" s="49">
        <v>1.3</v>
      </c>
      <c r="F3314" t="str">
        <f>VLOOKUP(A3314,allied_postcode!A:C,3,FALSE)</f>
        <v>KTN</v>
      </c>
    </row>
    <row r="3315" hidden="1" spans="1:6">
      <c r="A3315" s="47">
        <v>852</v>
      </c>
      <c r="B3315" s="47" t="s">
        <v>9123</v>
      </c>
      <c r="C3315" s="48" t="s">
        <v>18930</v>
      </c>
      <c r="D3315" s="49">
        <v>39.71</v>
      </c>
      <c r="E3315" s="49">
        <v>1.2</v>
      </c>
      <c r="F3315" t="str">
        <f>VLOOKUP(A3315,allied_postcode!A:C,3,FALSE)</f>
        <v>KTN</v>
      </c>
    </row>
    <row r="3316" hidden="1" spans="1:6">
      <c r="A3316" s="47">
        <v>852</v>
      </c>
      <c r="B3316" s="47" t="s">
        <v>9124</v>
      </c>
      <c r="C3316" s="48" t="s">
        <v>18930</v>
      </c>
      <c r="D3316" s="49">
        <v>39.71</v>
      </c>
      <c r="E3316" s="49">
        <v>1.2</v>
      </c>
      <c r="F3316" t="str">
        <f>VLOOKUP(A3316,allied_postcode!A:C,3,FALSE)</f>
        <v>KTN</v>
      </c>
    </row>
    <row r="3317" hidden="1" spans="1:6">
      <c r="A3317" s="47">
        <v>852</v>
      </c>
      <c r="B3317" s="47" t="s">
        <v>9125</v>
      </c>
      <c r="C3317" s="48" t="s">
        <v>18930</v>
      </c>
      <c r="D3317" s="49">
        <v>103.48</v>
      </c>
      <c r="E3317" s="49">
        <v>1.3</v>
      </c>
      <c r="F3317" t="str">
        <f>VLOOKUP(A3317,allied_postcode!A:C,3,FALSE)</f>
        <v>KTN</v>
      </c>
    </row>
    <row r="3318" hidden="1" spans="1:6">
      <c r="A3318" s="47">
        <v>852</v>
      </c>
      <c r="B3318" s="47" t="s">
        <v>9126</v>
      </c>
      <c r="C3318" s="48" t="s">
        <v>18930</v>
      </c>
      <c r="D3318" s="49">
        <v>103.48</v>
      </c>
      <c r="E3318" s="49">
        <v>1.3</v>
      </c>
      <c r="F3318" t="str">
        <f>VLOOKUP(A3318,allied_postcode!A:C,3,FALSE)</f>
        <v>KTN</v>
      </c>
    </row>
    <row r="3319" hidden="1" spans="1:6">
      <c r="A3319" s="47">
        <v>852</v>
      </c>
      <c r="B3319" s="47" t="s">
        <v>9127</v>
      </c>
      <c r="C3319" s="48" t="s">
        <v>18930</v>
      </c>
      <c r="D3319" s="49">
        <v>103.48</v>
      </c>
      <c r="E3319" s="49">
        <v>1.3</v>
      </c>
      <c r="F3319" t="str">
        <f>VLOOKUP(A3319,allied_postcode!A:C,3,FALSE)</f>
        <v>KTN</v>
      </c>
    </row>
    <row r="3320" hidden="1" spans="1:6">
      <c r="A3320" s="47">
        <v>852</v>
      </c>
      <c r="B3320" s="47" t="s">
        <v>9128</v>
      </c>
      <c r="C3320" s="48" t="s">
        <v>18930</v>
      </c>
      <c r="D3320" s="49">
        <v>103.48</v>
      </c>
      <c r="E3320" s="49">
        <v>1.3</v>
      </c>
      <c r="F3320" t="str">
        <f>VLOOKUP(A3320,allied_postcode!A:C,3,FALSE)</f>
        <v>KTN</v>
      </c>
    </row>
    <row r="3321" hidden="1" spans="1:6">
      <c r="A3321" s="47">
        <v>852</v>
      </c>
      <c r="B3321" s="47" t="s">
        <v>5444</v>
      </c>
      <c r="C3321" s="48" t="s">
        <v>18930</v>
      </c>
      <c r="D3321" s="49">
        <v>103.48</v>
      </c>
      <c r="E3321" s="49">
        <v>1.3</v>
      </c>
      <c r="F3321" t="str">
        <f>VLOOKUP(A3321,allied_postcode!A:C,3,FALSE)</f>
        <v>KTN</v>
      </c>
    </row>
    <row r="3322" hidden="1" spans="1:6">
      <c r="A3322" s="47">
        <v>852</v>
      </c>
      <c r="B3322" s="47" t="s">
        <v>9129</v>
      </c>
      <c r="C3322" s="48" t="s">
        <v>18930</v>
      </c>
      <c r="D3322" s="49">
        <v>103.48</v>
      </c>
      <c r="E3322" s="49">
        <v>1.3</v>
      </c>
      <c r="F3322" t="str">
        <f>VLOOKUP(A3322,allied_postcode!A:C,3,FALSE)</f>
        <v>KTN</v>
      </c>
    </row>
    <row r="3323" hidden="1" spans="1:6">
      <c r="A3323" s="47">
        <v>852</v>
      </c>
      <c r="B3323" s="47" t="s">
        <v>9130</v>
      </c>
      <c r="C3323" s="48" t="s">
        <v>18930</v>
      </c>
      <c r="D3323" s="49">
        <v>103.48</v>
      </c>
      <c r="E3323" s="49">
        <v>1.3</v>
      </c>
      <c r="F3323" t="str">
        <f>VLOOKUP(A3323,allied_postcode!A:C,3,FALSE)</f>
        <v>KTN</v>
      </c>
    </row>
    <row r="3324" hidden="1" spans="1:6">
      <c r="A3324" s="47">
        <v>852</v>
      </c>
      <c r="B3324" s="47" t="s">
        <v>9131</v>
      </c>
      <c r="C3324" s="48" t="s">
        <v>18930</v>
      </c>
      <c r="D3324" s="49">
        <v>103.48</v>
      </c>
      <c r="E3324" s="49">
        <v>1.3</v>
      </c>
      <c r="F3324" t="str">
        <f>VLOOKUP(A3324,allied_postcode!A:C,3,FALSE)</f>
        <v>KTN</v>
      </c>
    </row>
    <row r="3325" hidden="1" spans="1:6">
      <c r="A3325" s="47">
        <v>852</v>
      </c>
      <c r="B3325" s="47" t="s">
        <v>9132</v>
      </c>
      <c r="C3325" s="48" t="s">
        <v>18930</v>
      </c>
      <c r="D3325" s="49">
        <v>39.71</v>
      </c>
      <c r="E3325" s="49">
        <v>1.2</v>
      </c>
      <c r="F3325" t="str">
        <f>VLOOKUP(A3325,allied_postcode!A:C,3,FALSE)</f>
        <v>KTN</v>
      </c>
    </row>
    <row r="3326" hidden="1" spans="1:6">
      <c r="A3326" s="47">
        <v>852</v>
      </c>
      <c r="B3326" s="47" t="s">
        <v>9133</v>
      </c>
      <c r="C3326" s="48" t="s">
        <v>18930</v>
      </c>
      <c r="D3326" s="49">
        <v>103.48</v>
      </c>
      <c r="E3326" s="49">
        <v>1.3</v>
      </c>
      <c r="F3326" t="str">
        <f>VLOOKUP(A3326,allied_postcode!A:C,3,FALSE)</f>
        <v>KTN</v>
      </c>
    </row>
    <row r="3327" hidden="1" spans="1:6">
      <c r="A3327" s="47">
        <v>852</v>
      </c>
      <c r="B3327" s="47" t="s">
        <v>9134</v>
      </c>
      <c r="C3327" s="48" t="s">
        <v>18930</v>
      </c>
      <c r="D3327" s="49">
        <v>39.71</v>
      </c>
      <c r="E3327" s="49">
        <v>1.2</v>
      </c>
      <c r="F3327" t="str">
        <f>VLOOKUP(A3327,allied_postcode!A:C,3,FALSE)</f>
        <v>KTN</v>
      </c>
    </row>
    <row r="3328" hidden="1" spans="1:6">
      <c r="A3328" s="47">
        <v>852</v>
      </c>
      <c r="B3328" s="47" t="s">
        <v>8421</v>
      </c>
      <c r="C3328" s="48" t="s">
        <v>18930</v>
      </c>
      <c r="D3328" s="49">
        <v>103.48</v>
      </c>
      <c r="E3328" s="49">
        <v>1.3</v>
      </c>
      <c r="F3328" t="str">
        <f>VLOOKUP(A3328,allied_postcode!A:C,3,FALSE)</f>
        <v>KTN</v>
      </c>
    </row>
    <row r="3329" hidden="1" spans="1:6">
      <c r="A3329" s="47">
        <v>852</v>
      </c>
      <c r="B3329" s="47" t="s">
        <v>9135</v>
      </c>
      <c r="C3329" s="48" t="s">
        <v>18930</v>
      </c>
      <c r="D3329" s="49">
        <v>103.48</v>
      </c>
      <c r="E3329" s="49">
        <v>1.3</v>
      </c>
      <c r="F3329" t="str">
        <f>VLOOKUP(A3329,allied_postcode!A:C,3,FALSE)</f>
        <v>KTN</v>
      </c>
    </row>
    <row r="3330" hidden="1" spans="1:6">
      <c r="A3330" s="47">
        <v>852</v>
      </c>
      <c r="B3330" s="47" t="s">
        <v>9136</v>
      </c>
      <c r="C3330" s="48" t="s">
        <v>18930</v>
      </c>
      <c r="D3330" s="49">
        <v>39.71</v>
      </c>
      <c r="E3330" s="49">
        <v>1.2</v>
      </c>
      <c r="F3330" t="str">
        <f>VLOOKUP(A3330,allied_postcode!A:C,3,FALSE)</f>
        <v>KTN</v>
      </c>
    </row>
    <row r="3331" hidden="1" spans="1:6">
      <c r="A3331" s="47">
        <v>852</v>
      </c>
      <c r="B3331" s="47" t="s">
        <v>9137</v>
      </c>
      <c r="C3331" s="48" t="s">
        <v>18930</v>
      </c>
      <c r="D3331" s="49">
        <v>103.48</v>
      </c>
      <c r="E3331" s="49">
        <v>1.3</v>
      </c>
      <c r="F3331" t="str">
        <f>VLOOKUP(A3331,allied_postcode!A:C,3,FALSE)</f>
        <v>KTN</v>
      </c>
    </row>
    <row r="3332" hidden="1" spans="1:6">
      <c r="A3332" s="47">
        <v>852</v>
      </c>
      <c r="B3332" s="47" t="s">
        <v>9138</v>
      </c>
      <c r="C3332" s="48" t="s">
        <v>18930</v>
      </c>
      <c r="D3332" s="49">
        <v>103.48</v>
      </c>
      <c r="E3332" s="49">
        <v>1.3</v>
      </c>
      <c r="F3332" t="str">
        <f>VLOOKUP(A3332,allied_postcode!A:C,3,FALSE)</f>
        <v>KTN</v>
      </c>
    </row>
    <row r="3333" hidden="1" spans="1:6">
      <c r="A3333" s="47">
        <v>852</v>
      </c>
      <c r="B3333" s="47" t="s">
        <v>9139</v>
      </c>
      <c r="C3333" s="48" t="s">
        <v>18930</v>
      </c>
      <c r="D3333" s="49">
        <v>103.48</v>
      </c>
      <c r="E3333" s="49">
        <v>1.3</v>
      </c>
      <c r="F3333" t="str">
        <f>VLOOKUP(A3333,allied_postcode!A:C,3,FALSE)</f>
        <v>KTN</v>
      </c>
    </row>
    <row r="3334" hidden="1" spans="1:6">
      <c r="A3334" s="47">
        <v>852</v>
      </c>
      <c r="B3334" s="47" t="s">
        <v>9140</v>
      </c>
      <c r="C3334" s="48" t="s">
        <v>18930</v>
      </c>
      <c r="D3334" s="49">
        <v>103.48</v>
      </c>
      <c r="E3334" s="49">
        <v>1.3</v>
      </c>
      <c r="F3334" t="str">
        <f>VLOOKUP(A3334,allied_postcode!A:C,3,FALSE)</f>
        <v>KTN</v>
      </c>
    </row>
    <row r="3335" hidden="1" spans="1:6">
      <c r="A3335" s="47">
        <v>852</v>
      </c>
      <c r="B3335" s="47" t="s">
        <v>9141</v>
      </c>
      <c r="C3335" s="48" t="s">
        <v>18930</v>
      </c>
      <c r="D3335" s="49">
        <v>103.48</v>
      </c>
      <c r="E3335" s="49">
        <v>1.3</v>
      </c>
      <c r="F3335" t="str">
        <f>VLOOKUP(A3335,allied_postcode!A:C,3,FALSE)</f>
        <v>KTN</v>
      </c>
    </row>
    <row r="3336" hidden="1" spans="1:6">
      <c r="A3336" s="47">
        <v>852</v>
      </c>
      <c r="B3336" s="47" t="s">
        <v>19055</v>
      </c>
      <c r="C3336" s="48" t="s">
        <v>18930</v>
      </c>
      <c r="D3336" s="49">
        <v>103.48</v>
      </c>
      <c r="E3336" s="49">
        <v>1.3</v>
      </c>
      <c r="F3336" t="str">
        <f>VLOOKUP(A3336,allied_postcode!A:C,3,FALSE)</f>
        <v>KTN</v>
      </c>
    </row>
    <row r="3337" hidden="1" spans="1:6">
      <c r="A3337" s="47">
        <v>852</v>
      </c>
      <c r="B3337" s="47" t="s">
        <v>9142</v>
      </c>
      <c r="C3337" s="48" t="s">
        <v>18930</v>
      </c>
      <c r="D3337" s="49">
        <v>103.48</v>
      </c>
      <c r="E3337" s="49">
        <v>1.3</v>
      </c>
      <c r="F3337" t="str">
        <f>VLOOKUP(A3337,allied_postcode!A:C,3,FALSE)</f>
        <v>KTN</v>
      </c>
    </row>
    <row r="3338" hidden="1" spans="1:6">
      <c r="A3338" s="47">
        <v>852</v>
      </c>
      <c r="B3338" s="47" t="s">
        <v>9143</v>
      </c>
      <c r="C3338" s="48" t="s">
        <v>18930</v>
      </c>
      <c r="D3338" s="49">
        <v>103.48</v>
      </c>
      <c r="E3338" s="49">
        <v>1.3</v>
      </c>
      <c r="F3338" t="str">
        <f>VLOOKUP(A3338,allied_postcode!A:C,3,FALSE)</f>
        <v>KTN</v>
      </c>
    </row>
    <row r="3339" hidden="1" spans="1:6">
      <c r="A3339" s="47">
        <v>852</v>
      </c>
      <c r="B3339" s="47" t="s">
        <v>9144</v>
      </c>
      <c r="C3339" s="48" t="s">
        <v>18930</v>
      </c>
      <c r="D3339" s="49">
        <v>39.71</v>
      </c>
      <c r="E3339" s="49">
        <v>1.2</v>
      </c>
      <c r="F3339" t="str">
        <f>VLOOKUP(A3339,allied_postcode!A:C,3,FALSE)</f>
        <v>KTN</v>
      </c>
    </row>
    <row r="3340" hidden="1" spans="1:6">
      <c r="A3340" s="47">
        <v>852</v>
      </c>
      <c r="B3340" s="47" t="s">
        <v>9145</v>
      </c>
      <c r="C3340" s="48" t="s">
        <v>18930</v>
      </c>
      <c r="D3340" s="49">
        <v>39.71</v>
      </c>
      <c r="E3340" s="49">
        <v>1.2</v>
      </c>
      <c r="F3340" t="str">
        <f>VLOOKUP(A3340,allied_postcode!A:C,3,FALSE)</f>
        <v>KTN</v>
      </c>
    </row>
    <row r="3341" hidden="1" spans="1:6">
      <c r="A3341" s="47">
        <v>852</v>
      </c>
      <c r="B3341" s="47" t="s">
        <v>9146</v>
      </c>
      <c r="C3341" s="48" t="s">
        <v>18930</v>
      </c>
      <c r="D3341" s="49">
        <v>103.48</v>
      </c>
      <c r="E3341" s="49">
        <v>1.3</v>
      </c>
      <c r="F3341" t="str">
        <f>VLOOKUP(A3341,allied_postcode!A:C,3,FALSE)</f>
        <v>KTN</v>
      </c>
    </row>
    <row r="3342" hidden="1" spans="1:6">
      <c r="A3342" s="47">
        <v>852</v>
      </c>
      <c r="B3342" s="47" t="s">
        <v>9147</v>
      </c>
      <c r="C3342" s="48" t="s">
        <v>18930</v>
      </c>
      <c r="D3342" s="49">
        <v>39.71</v>
      </c>
      <c r="E3342" s="49">
        <v>1.2</v>
      </c>
      <c r="F3342" t="str">
        <f>VLOOKUP(A3342,allied_postcode!A:C,3,FALSE)</f>
        <v>KTN</v>
      </c>
    </row>
    <row r="3343" hidden="1" spans="1:6">
      <c r="A3343" s="47">
        <v>852</v>
      </c>
      <c r="B3343" s="47" t="s">
        <v>9148</v>
      </c>
      <c r="C3343" s="48" t="s">
        <v>18930</v>
      </c>
      <c r="D3343" s="49">
        <v>39.71</v>
      </c>
      <c r="E3343" s="49">
        <v>1.2</v>
      </c>
      <c r="F3343" t="str">
        <f>VLOOKUP(A3343,allied_postcode!A:C,3,FALSE)</f>
        <v>KTN</v>
      </c>
    </row>
    <row r="3344" hidden="1" spans="1:6">
      <c r="A3344" s="47">
        <v>852</v>
      </c>
      <c r="B3344" s="47" t="s">
        <v>9149</v>
      </c>
      <c r="C3344" s="48" t="s">
        <v>18930</v>
      </c>
      <c r="D3344" s="49">
        <v>39.71</v>
      </c>
      <c r="E3344" s="49">
        <v>1.2</v>
      </c>
      <c r="F3344" t="str">
        <f>VLOOKUP(A3344,allied_postcode!A:C,3,FALSE)</f>
        <v>KTN</v>
      </c>
    </row>
    <row r="3345" hidden="1" spans="1:6">
      <c r="A3345" s="47">
        <v>852</v>
      </c>
      <c r="B3345" s="47" t="s">
        <v>9150</v>
      </c>
      <c r="C3345" s="48" t="s">
        <v>18930</v>
      </c>
      <c r="D3345" s="49">
        <v>103.48</v>
      </c>
      <c r="E3345" s="49">
        <v>1.3</v>
      </c>
      <c r="F3345" t="str">
        <f>VLOOKUP(A3345,allied_postcode!A:C,3,FALSE)</f>
        <v>KTN</v>
      </c>
    </row>
    <row r="3346" hidden="1" spans="1:6">
      <c r="A3346" s="47">
        <v>852</v>
      </c>
      <c r="B3346" s="47" t="s">
        <v>9151</v>
      </c>
      <c r="C3346" s="48" t="s">
        <v>18930</v>
      </c>
      <c r="D3346" s="49">
        <v>103.48</v>
      </c>
      <c r="E3346" s="49">
        <v>1.3</v>
      </c>
      <c r="F3346" t="str">
        <f>VLOOKUP(A3346,allied_postcode!A:C,3,FALSE)</f>
        <v>KTN</v>
      </c>
    </row>
    <row r="3347" hidden="1" spans="1:6">
      <c r="A3347" s="47">
        <v>852</v>
      </c>
      <c r="B3347" s="47" t="s">
        <v>9152</v>
      </c>
      <c r="C3347" s="48" t="s">
        <v>18930</v>
      </c>
      <c r="D3347" s="49">
        <v>39.71</v>
      </c>
      <c r="E3347" s="49">
        <v>1.2</v>
      </c>
      <c r="F3347" t="str">
        <f>VLOOKUP(A3347,allied_postcode!A:C,3,FALSE)</f>
        <v>KTN</v>
      </c>
    </row>
    <row r="3348" hidden="1" spans="1:6">
      <c r="A3348" s="47">
        <v>852</v>
      </c>
      <c r="B3348" s="47" t="s">
        <v>9153</v>
      </c>
      <c r="C3348" s="48" t="s">
        <v>18930</v>
      </c>
      <c r="D3348" s="49">
        <v>103.48</v>
      </c>
      <c r="E3348" s="49">
        <v>1.3</v>
      </c>
      <c r="F3348" t="str">
        <f>VLOOKUP(A3348,allied_postcode!A:C,3,FALSE)</f>
        <v>KTN</v>
      </c>
    </row>
    <row r="3349" hidden="1" spans="1:6">
      <c r="A3349" s="47">
        <v>852</v>
      </c>
      <c r="B3349" s="47" t="s">
        <v>19056</v>
      </c>
      <c r="C3349" s="48" t="s">
        <v>18930</v>
      </c>
      <c r="D3349" s="49">
        <v>103.48</v>
      </c>
      <c r="E3349" s="49">
        <v>1.3</v>
      </c>
      <c r="F3349" t="str">
        <f>VLOOKUP(A3349,allied_postcode!A:C,3,FALSE)</f>
        <v>KTN</v>
      </c>
    </row>
    <row r="3350" hidden="1" spans="1:6">
      <c r="A3350" s="47">
        <v>852</v>
      </c>
      <c r="B3350" s="47" t="s">
        <v>9154</v>
      </c>
      <c r="C3350" s="48" t="s">
        <v>18930</v>
      </c>
      <c r="D3350" s="49">
        <v>103.48</v>
      </c>
      <c r="E3350" s="49">
        <v>1.3</v>
      </c>
      <c r="F3350" t="str">
        <f>VLOOKUP(A3350,allied_postcode!A:C,3,FALSE)</f>
        <v>KTN</v>
      </c>
    </row>
    <row r="3351" hidden="1" spans="1:6">
      <c r="A3351" s="47">
        <v>852</v>
      </c>
      <c r="B3351" s="47" t="s">
        <v>9155</v>
      </c>
      <c r="C3351" s="48" t="s">
        <v>18930</v>
      </c>
      <c r="D3351" s="49">
        <v>103.48</v>
      </c>
      <c r="E3351" s="49">
        <v>1.3</v>
      </c>
      <c r="F3351" t="str">
        <f>VLOOKUP(A3351,allied_postcode!A:C,3,FALSE)</f>
        <v>KTN</v>
      </c>
    </row>
    <row r="3352" hidden="1" spans="1:6">
      <c r="A3352" s="47">
        <v>852</v>
      </c>
      <c r="B3352" s="47" t="s">
        <v>9156</v>
      </c>
      <c r="C3352" s="48" t="s">
        <v>18930</v>
      </c>
      <c r="D3352" s="49">
        <v>103.48</v>
      </c>
      <c r="E3352" s="49">
        <v>1.3</v>
      </c>
      <c r="F3352" t="str">
        <f>VLOOKUP(A3352,allied_postcode!A:C,3,FALSE)</f>
        <v>KTN</v>
      </c>
    </row>
    <row r="3353" hidden="1" spans="1:6">
      <c r="A3353" s="47">
        <v>852</v>
      </c>
      <c r="B3353" s="47" t="s">
        <v>9157</v>
      </c>
      <c r="C3353" s="48" t="s">
        <v>18930</v>
      </c>
      <c r="D3353" s="49">
        <v>103.48</v>
      </c>
      <c r="E3353" s="49">
        <v>1.3</v>
      </c>
      <c r="F3353" t="str">
        <f>VLOOKUP(A3353,allied_postcode!A:C,3,FALSE)</f>
        <v>KTN</v>
      </c>
    </row>
    <row r="3354" hidden="1" spans="1:6">
      <c r="A3354" s="47">
        <v>852</v>
      </c>
      <c r="B3354" s="47" t="s">
        <v>9158</v>
      </c>
      <c r="C3354" s="48" t="s">
        <v>18930</v>
      </c>
      <c r="D3354" s="49">
        <v>103.48</v>
      </c>
      <c r="E3354" s="49">
        <v>1.3</v>
      </c>
      <c r="F3354" t="str">
        <f>VLOOKUP(A3354,allied_postcode!A:C,3,FALSE)</f>
        <v>KTN</v>
      </c>
    </row>
    <row r="3355" hidden="1" spans="1:6">
      <c r="A3355" s="47">
        <v>852</v>
      </c>
      <c r="B3355" s="47" t="s">
        <v>9159</v>
      </c>
      <c r="C3355" s="48" t="s">
        <v>18930</v>
      </c>
      <c r="D3355" s="49">
        <v>39.71</v>
      </c>
      <c r="E3355" s="49">
        <v>1.2</v>
      </c>
      <c r="F3355" t="str">
        <f>VLOOKUP(A3355,allied_postcode!A:C,3,FALSE)</f>
        <v>KTN</v>
      </c>
    </row>
    <row r="3356" hidden="1" spans="1:6">
      <c r="A3356" s="47">
        <v>852</v>
      </c>
      <c r="B3356" s="47" t="s">
        <v>9160</v>
      </c>
      <c r="C3356" s="48" t="s">
        <v>18930</v>
      </c>
      <c r="D3356" s="49">
        <v>103.48</v>
      </c>
      <c r="E3356" s="49">
        <v>1.3</v>
      </c>
      <c r="F3356" t="str">
        <f>VLOOKUP(A3356,allied_postcode!A:C,3,FALSE)</f>
        <v>KTN</v>
      </c>
    </row>
    <row r="3357" hidden="1" spans="1:6">
      <c r="A3357" s="47">
        <v>852</v>
      </c>
      <c r="B3357" s="47" t="s">
        <v>5805</v>
      </c>
      <c r="C3357" s="48" t="s">
        <v>18930</v>
      </c>
      <c r="D3357" s="49">
        <v>103.48</v>
      </c>
      <c r="E3357" s="49">
        <v>1.3</v>
      </c>
      <c r="F3357" t="str">
        <f>VLOOKUP(A3357,allied_postcode!A:C,3,FALSE)</f>
        <v>KTN</v>
      </c>
    </row>
    <row r="3358" hidden="1" spans="1:6">
      <c r="A3358" s="47">
        <v>852</v>
      </c>
      <c r="B3358" s="47" t="s">
        <v>9161</v>
      </c>
      <c r="C3358" s="48" t="s">
        <v>18930</v>
      </c>
      <c r="D3358" s="49">
        <v>103.48</v>
      </c>
      <c r="E3358" s="49">
        <v>1.3</v>
      </c>
      <c r="F3358" t="str">
        <f>VLOOKUP(A3358,allied_postcode!A:C,3,FALSE)</f>
        <v>KTN</v>
      </c>
    </row>
    <row r="3359" hidden="1" spans="1:6">
      <c r="A3359" s="47">
        <v>852</v>
      </c>
      <c r="B3359" s="47" t="s">
        <v>9162</v>
      </c>
      <c r="C3359" s="48" t="s">
        <v>18930</v>
      </c>
      <c r="D3359" s="49">
        <v>103.48</v>
      </c>
      <c r="E3359" s="49">
        <v>1.3</v>
      </c>
      <c r="F3359" t="str">
        <f>VLOOKUP(A3359,allied_postcode!A:C,3,FALSE)</f>
        <v>KTN</v>
      </c>
    </row>
    <row r="3360" hidden="1" spans="1:6">
      <c r="A3360" s="47">
        <v>852</v>
      </c>
      <c r="B3360" s="47" t="s">
        <v>9163</v>
      </c>
      <c r="C3360" s="48" t="s">
        <v>18930</v>
      </c>
      <c r="D3360" s="49">
        <v>39.71</v>
      </c>
      <c r="E3360" s="49">
        <v>1.2</v>
      </c>
      <c r="F3360" t="str">
        <f>VLOOKUP(A3360,allied_postcode!A:C,3,FALSE)</f>
        <v>KTN</v>
      </c>
    </row>
    <row r="3361" hidden="1" spans="1:6">
      <c r="A3361" s="47">
        <v>852</v>
      </c>
      <c r="B3361" s="47" t="s">
        <v>9164</v>
      </c>
      <c r="C3361" s="48" t="s">
        <v>18930</v>
      </c>
      <c r="D3361" s="49">
        <v>103.48</v>
      </c>
      <c r="E3361" s="49">
        <v>1.3</v>
      </c>
      <c r="F3361" t="str">
        <f>VLOOKUP(A3361,allied_postcode!A:C,3,FALSE)</f>
        <v>KTN</v>
      </c>
    </row>
    <row r="3362" hidden="1" spans="1:6">
      <c r="A3362" s="47">
        <v>852</v>
      </c>
      <c r="B3362" s="47" t="s">
        <v>9165</v>
      </c>
      <c r="C3362" s="48" t="s">
        <v>18930</v>
      </c>
      <c r="D3362" s="49">
        <v>39.71</v>
      </c>
      <c r="E3362" s="49">
        <v>1.2</v>
      </c>
      <c r="F3362" t="str">
        <f>VLOOKUP(A3362,allied_postcode!A:C,3,FALSE)</f>
        <v>KTN</v>
      </c>
    </row>
    <row r="3363" hidden="1" spans="1:6">
      <c r="A3363" s="47">
        <v>852</v>
      </c>
      <c r="B3363" s="47" t="s">
        <v>7443</v>
      </c>
      <c r="C3363" s="48" t="s">
        <v>18930</v>
      </c>
      <c r="D3363" s="49">
        <v>103.48</v>
      </c>
      <c r="E3363" s="49">
        <v>1.3</v>
      </c>
      <c r="F3363" t="str">
        <f>VLOOKUP(A3363,allied_postcode!A:C,3,FALSE)</f>
        <v>KTN</v>
      </c>
    </row>
    <row r="3364" hidden="1" spans="1:6">
      <c r="A3364" s="47">
        <v>852</v>
      </c>
      <c r="B3364" s="47" t="s">
        <v>9166</v>
      </c>
      <c r="C3364" s="48" t="s">
        <v>18930</v>
      </c>
      <c r="D3364" s="49">
        <v>103.48</v>
      </c>
      <c r="E3364" s="49">
        <v>1.3</v>
      </c>
      <c r="F3364" t="str">
        <f>VLOOKUP(A3364,allied_postcode!A:C,3,FALSE)</f>
        <v>KTN</v>
      </c>
    </row>
    <row r="3365" hidden="1" spans="1:6">
      <c r="A3365" s="47">
        <v>853</v>
      </c>
      <c r="B3365" s="47" t="s">
        <v>19057</v>
      </c>
      <c r="C3365" s="48" t="s">
        <v>18930</v>
      </c>
      <c r="D3365" s="49">
        <v>13.24</v>
      </c>
      <c r="E3365" s="49">
        <v>0.41</v>
      </c>
      <c r="F3365" t="str">
        <f>VLOOKUP(A3365,allied_postcode!A:C,3,FALSE)</f>
        <v>NT2</v>
      </c>
    </row>
    <row r="3366" hidden="1" spans="1:6">
      <c r="A3366" s="47">
        <v>853</v>
      </c>
      <c r="B3366" s="47" t="s">
        <v>9167</v>
      </c>
      <c r="C3366" s="48" t="s">
        <v>18930</v>
      </c>
      <c r="D3366" s="49">
        <v>13.24</v>
      </c>
      <c r="E3366" s="49">
        <v>0.41</v>
      </c>
      <c r="F3366" t="str">
        <f>VLOOKUP(A3366,allied_postcode!A:C,3,FALSE)</f>
        <v>NT2</v>
      </c>
    </row>
    <row r="3367" hidden="1" spans="1:6">
      <c r="A3367" s="47">
        <v>854</v>
      </c>
      <c r="B3367" s="47" t="s">
        <v>9168</v>
      </c>
      <c r="C3367" s="48" t="s">
        <v>18930</v>
      </c>
      <c r="D3367" s="49">
        <v>13.24</v>
      </c>
      <c r="E3367" s="49">
        <v>0.41</v>
      </c>
      <c r="F3367" t="str">
        <f>VLOOKUP(A3367,allied_postcode!A:C,3,FALSE)</f>
        <v>NT3</v>
      </c>
    </row>
    <row r="3368" hidden="1" spans="1:6">
      <c r="A3368" s="47">
        <v>854</v>
      </c>
      <c r="B3368" s="47" t="s">
        <v>9169</v>
      </c>
      <c r="C3368" s="48" t="s">
        <v>18930</v>
      </c>
      <c r="D3368" s="49">
        <v>13.24</v>
      </c>
      <c r="E3368" s="49">
        <v>0.41</v>
      </c>
      <c r="F3368" t="str">
        <f>VLOOKUP(A3368,allied_postcode!A:C,3,FALSE)</f>
        <v>NT3</v>
      </c>
    </row>
    <row r="3369" hidden="1" spans="1:6">
      <c r="A3369" s="47">
        <v>860</v>
      </c>
      <c r="B3369" s="47" t="s">
        <v>9170</v>
      </c>
      <c r="C3369" s="48" t="s">
        <v>18930</v>
      </c>
      <c r="D3369" s="49">
        <v>13.24</v>
      </c>
      <c r="E3369" s="49">
        <v>0.41</v>
      </c>
      <c r="F3369" t="str">
        <f>VLOOKUP(A3369,allied_postcode!A:C,3,FALSE)</f>
        <v>TCA</v>
      </c>
    </row>
    <row r="3370" hidden="1" spans="1:6">
      <c r="A3370" s="47">
        <v>862</v>
      </c>
      <c r="B3370" s="47" t="s">
        <v>9171</v>
      </c>
      <c r="C3370" s="48" t="s">
        <v>18930</v>
      </c>
      <c r="D3370" s="49">
        <v>13.24</v>
      </c>
      <c r="E3370" s="49">
        <v>0.41</v>
      </c>
      <c r="F3370" t="str">
        <f>VLOOKUP(A3370,allied_postcode!A:C,3,FALSE)</f>
        <v>NT3</v>
      </c>
    </row>
    <row r="3371" hidden="1" spans="1:6">
      <c r="A3371" s="47">
        <v>862</v>
      </c>
      <c r="B3371" s="47" t="s">
        <v>9172</v>
      </c>
      <c r="C3371" s="48" t="s">
        <v>18930</v>
      </c>
      <c r="D3371" s="49">
        <v>13.24</v>
      </c>
      <c r="E3371" s="49">
        <v>0.41</v>
      </c>
      <c r="F3371" t="str">
        <f>VLOOKUP(A3371,allied_postcode!A:C,3,FALSE)</f>
        <v>NT3</v>
      </c>
    </row>
    <row r="3372" hidden="1" spans="1:6">
      <c r="A3372" s="47">
        <v>862</v>
      </c>
      <c r="B3372" s="47" t="s">
        <v>9173</v>
      </c>
      <c r="C3372" s="48" t="s">
        <v>18930</v>
      </c>
      <c r="D3372" s="49">
        <v>13.24</v>
      </c>
      <c r="E3372" s="49">
        <v>0.41</v>
      </c>
      <c r="F3372" t="str">
        <f>VLOOKUP(A3372,allied_postcode!A:C,3,FALSE)</f>
        <v>NT3</v>
      </c>
    </row>
    <row r="3373" hidden="1" spans="1:6">
      <c r="A3373" s="47">
        <v>862</v>
      </c>
      <c r="B3373" s="47" t="s">
        <v>9174</v>
      </c>
      <c r="C3373" s="48" t="s">
        <v>18930</v>
      </c>
      <c r="D3373" s="49">
        <v>13.24</v>
      </c>
      <c r="E3373" s="49">
        <v>0.41</v>
      </c>
      <c r="F3373" t="str">
        <f>VLOOKUP(A3373,allied_postcode!A:C,3,FALSE)</f>
        <v>NT3</v>
      </c>
    </row>
    <row r="3374" hidden="1" spans="1:6">
      <c r="A3374" s="47">
        <v>862</v>
      </c>
      <c r="B3374" s="47" t="s">
        <v>9175</v>
      </c>
      <c r="C3374" s="48" t="s">
        <v>18930</v>
      </c>
      <c r="D3374" s="49">
        <v>13.24</v>
      </c>
      <c r="E3374" s="49">
        <v>0.41</v>
      </c>
      <c r="F3374" t="str">
        <f>VLOOKUP(A3374,allied_postcode!A:C,3,FALSE)</f>
        <v>NT3</v>
      </c>
    </row>
    <row r="3375" hidden="1" spans="1:6">
      <c r="A3375" s="47">
        <v>862</v>
      </c>
      <c r="B3375" s="47" t="s">
        <v>9176</v>
      </c>
      <c r="C3375" s="48" t="s">
        <v>18930</v>
      </c>
      <c r="D3375" s="49">
        <v>13.24</v>
      </c>
      <c r="E3375" s="49">
        <v>0.41</v>
      </c>
      <c r="F3375" t="str">
        <f>VLOOKUP(A3375,allied_postcode!A:C,3,FALSE)</f>
        <v>NT3</v>
      </c>
    </row>
    <row r="3376" hidden="1" spans="1:6">
      <c r="A3376" s="47">
        <v>862</v>
      </c>
      <c r="B3376" s="47" t="s">
        <v>9177</v>
      </c>
      <c r="C3376" s="48" t="s">
        <v>18930</v>
      </c>
      <c r="D3376" s="49">
        <v>13.24</v>
      </c>
      <c r="E3376" s="49">
        <v>0.41</v>
      </c>
      <c r="F3376" t="str">
        <f>VLOOKUP(A3376,allied_postcode!A:C,3,FALSE)</f>
        <v>NT3</v>
      </c>
    </row>
    <row r="3377" hidden="1" spans="1:6">
      <c r="A3377" s="47">
        <v>862</v>
      </c>
      <c r="B3377" s="47" t="s">
        <v>9178</v>
      </c>
      <c r="C3377" s="48" t="s">
        <v>18930</v>
      </c>
      <c r="D3377" s="49">
        <v>13.24</v>
      </c>
      <c r="E3377" s="49">
        <v>0.41</v>
      </c>
      <c r="F3377" t="str">
        <f>VLOOKUP(A3377,allied_postcode!A:C,3,FALSE)</f>
        <v>NT3</v>
      </c>
    </row>
    <row r="3378" hidden="1" spans="1:6">
      <c r="A3378" s="47">
        <v>862</v>
      </c>
      <c r="B3378" s="47" t="s">
        <v>9179</v>
      </c>
      <c r="C3378" s="48" t="s">
        <v>18930</v>
      </c>
      <c r="D3378" s="49">
        <v>13.24</v>
      </c>
      <c r="E3378" s="49">
        <v>0.41</v>
      </c>
      <c r="F3378" t="str">
        <f>VLOOKUP(A3378,allied_postcode!A:C,3,FALSE)</f>
        <v>NT3</v>
      </c>
    </row>
    <row r="3379" hidden="1" spans="1:6">
      <c r="A3379" s="47">
        <v>862</v>
      </c>
      <c r="B3379" s="47" t="s">
        <v>9180</v>
      </c>
      <c r="C3379" s="48" t="s">
        <v>18930</v>
      </c>
      <c r="D3379" s="49">
        <v>13.24</v>
      </c>
      <c r="E3379" s="49">
        <v>0.41</v>
      </c>
      <c r="F3379" t="str">
        <f>VLOOKUP(A3379,allied_postcode!A:C,3,FALSE)</f>
        <v>NT3</v>
      </c>
    </row>
    <row r="3380" hidden="1" spans="1:6">
      <c r="A3380" s="47">
        <v>862</v>
      </c>
      <c r="B3380" s="47" t="s">
        <v>9181</v>
      </c>
      <c r="C3380" s="48" t="s">
        <v>18930</v>
      </c>
      <c r="D3380" s="49">
        <v>13.24</v>
      </c>
      <c r="E3380" s="49">
        <v>0.41</v>
      </c>
      <c r="F3380" t="str">
        <f>VLOOKUP(A3380,allied_postcode!A:C,3,FALSE)</f>
        <v>NT3</v>
      </c>
    </row>
    <row r="3381" hidden="1" spans="1:6">
      <c r="A3381" s="47">
        <v>862</v>
      </c>
      <c r="B3381" s="47" t="s">
        <v>9182</v>
      </c>
      <c r="C3381" s="48" t="s">
        <v>18930</v>
      </c>
      <c r="D3381" s="49">
        <v>13.24</v>
      </c>
      <c r="E3381" s="49">
        <v>0.41</v>
      </c>
      <c r="F3381" t="str">
        <f>VLOOKUP(A3381,allied_postcode!A:C,3,FALSE)</f>
        <v>NT3</v>
      </c>
    </row>
    <row r="3382" hidden="1" spans="1:6">
      <c r="A3382" s="47">
        <v>862</v>
      </c>
      <c r="B3382" s="47" t="s">
        <v>9170</v>
      </c>
      <c r="C3382" s="48" t="s">
        <v>18930</v>
      </c>
      <c r="D3382" s="49">
        <v>13.24</v>
      </c>
      <c r="E3382" s="49">
        <v>0.41</v>
      </c>
      <c r="F3382" t="str">
        <f>VLOOKUP(A3382,allied_postcode!A:C,3,FALSE)</f>
        <v>NT3</v>
      </c>
    </row>
    <row r="3383" hidden="1" spans="1:6">
      <c r="A3383" s="47">
        <v>862</v>
      </c>
      <c r="B3383" s="47" t="s">
        <v>9183</v>
      </c>
      <c r="C3383" s="48" t="s">
        <v>18930</v>
      </c>
      <c r="D3383" s="49">
        <v>13.24</v>
      </c>
      <c r="E3383" s="49">
        <v>0.41</v>
      </c>
      <c r="F3383" t="str">
        <f>VLOOKUP(A3383,allied_postcode!A:C,3,FALSE)</f>
        <v>NT3</v>
      </c>
    </row>
    <row r="3384" hidden="1" spans="1:6">
      <c r="A3384" s="47">
        <v>862</v>
      </c>
      <c r="B3384" s="47" t="s">
        <v>9184</v>
      </c>
      <c r="C3384" s="48" t="s">
        <v>18930</v>
      </c>
      <c r="D3384" s="49">
        <v>13.24</v>
      </c>
      <c r="E3384" s="49">
        <v>0.41</v>
      </c>
      <c r="F3384" t="str">
        <f>VLOOKUP(A3384,allied_postcode!A:C,3,FALSE)</f>
        <v>NT3</v>
      </c>
    </row>
    <row r="3385" hidden="1" spans="1:6">
      <c r="A3385" s="47">
        <v>862</v>
      </c>
      <c r="B3385" s="47" t="s">
        <v>9185</v>
      </c>
      <c r="C3385" s="48" t="s">
        <v>18930</v>
      </c>
      <c r="D3385" s="49">
        <v>13.24</v>
      </c>
      <c r="E3385" s="49">
        <v>0.41</v>
      </c>
      <c r="F3385" t="str">
        <f>VLOOKUP(A3385,allied_postcode!A:C,3,FALSE)</f>
        <v>NT3</v>
      </c>
    </row>
    <row r="3386" hidden="1" spans="1:6">
      <c r="A3386" s="47">
        <v>862</v>
      </c>
      <c r="B3386" s="47" t="s">
        <v>9186</v>
      </c>
      <c r="C3386" s="48" t="s">
        <v>18930</v>
      </c>
      <c r="D3386" s="49">
        <v>13.24</v>
      </c>
      <c r="E3386" s="49">
        <v>0.41</v>
      </c>
      <c r="F3386" t="str">
        <f>VLOOKUP(A3386,allied_postcode!A:C,3,FALSE)</f>
        <v>NT3</v>
      </c>
    </row>
    <row r="3387" hidden="1" spans="1:6">
      <c r="A3387" s="47">
        <v>870</v>
      </c>
      <c r="B3387" s="47" t="s">
        <v>7672</v>
      </c>
      <c r="C3387" s="48" t="s">
        <v>18930</v>
      </c>
      <c r="D3387" s="49">
        <v>0.67</v>
      </c>
      <c r="E3387" s="49">
        <v>0.08</v>
      </c>
      <c r="F3387" t="str">
        <f>VLOOKUP(A3387,allied_postcode!A:C,3,FALSE)</f>
        <v>ASP</v>
      </c>
    </row>
    <row r="3388" hidden="1" spans="1:6">
      <c r="A3388" s="47">
        <v>870</v>
      </c>
      <c r="B3388" s="47" t="s">
        <v>9188</v>
      </c>
      <c r="C3388" s="48" t="s">
        <v>18930</v>
      </c>
      <c r="D3388" s="49">
        <v>0.67</v>
      </c>
      <c r="E3388" s="49">
        <v>0.08</v>
      </c>
      <c r="F3388" t="str">
        <f>VLOOKUP(A3388,allied_postcode!A:C,3,FALSE)</f>
        <v>ASP</v>
      </c>
    </row>
    <row r="3389" hidden="1" spans="1:6">
      <c r="A3389" s="47">
        <v>870</v>
      </c>
      <c r="B3389" s="47" t="s">
        <v>9189</v>
      </c>
      <c r="C3389" s="48" t="s">
        <v>18930</v>
      </c>
      <c r="D3389" s="49">
        <v>0.67</v>
      </c>
      <c r="E3389" s="49">
        <v>0.08</v>
      </c>
      <c r="F3389" t="str">
        <f>VLOOKUP(A3389,allied_postcode!A:C,3,FALSE)</f>
        <v>ASP</v>
      </c>
    </row>
    <row r="3390" hidden="1" spans="1:6">
      <c r="A3390" s="47">
        <v>870</v>
      </c>
      <c r="B3390" s="47" t="s">
        <v>9190</v>
      </c>
      <c r="C3390" s="48" t="s">
        <v>18930</v>
      </c>
      <c r="D3390" s="49">
        <v>0.67</v>
      </c>
      <c r="E3390" s="49">
        <v>0.08</v>
      </c>
      <c r="F3390" t="str">
        <f>VLOOKUP(A3390,allied_postcode!A:C,3,FALSE)</f>
        <v>ASP</v>
      </c>
    </row>
    <row r="3391" hidden="1" spans="1:6">
      <c r="A3391" s="47">
        <v>870</v>
      </c>
      <c r="B3391" s="47" t="s">
        <v>9191</v>
      </c>
      <c r="C3391" s="48" t="s">
        <v>18930</v>
      </c>
      <c r="D3391" s="49">
        <v>0.67</v>
      </c>
      <c r="E3391" s="49">
        <v>0.08</v>
      </c>
      <c r="F3391" t="str">
        <f>VLOOKUP(A3391,allied_postcode!A:C,3,FALSE)</f>
        <v>ASP</v>
      </c>
    </row>
    <row r="3392" hidden="1" spans="1:6">
      <c r="A3392" s="47">
        <v>870</v>
      </c>
      <c r="B3392" s="47" t="s">
        <v>9192</v>
      </c>
      <c r="C3392" s="48" t="s">
        <v>18930</v>
      </c>
      <c r="D3392" s="49">
        <v>0.67</v>
      </c>
      <c r="E3392" s="49">
        <v>0.08</v>
      </c>
      <c r="F3392" t="str">
        <f>VLOOKUP(A3392,allied_postcode!A:C,3,FALSE)</f>
        <v>ASP</v>
      </c>
    </row>
    <row r="3393" hidden="1" spans="1:6">
      <c r="A3393" s="47">
        <v>870</v>
      </c>
      <c r="B3393" s="47" t="s">
        <v>9193</v>
      </c>
      <c r="C3393" s="48" t="s">
        <v>18930</v>
      </c>
      <c r="D3393" s="49">
        <v>0.67</v>
      </c>
      <c r="E3393" s="49">
        <v>0.08</v>
      </c>
      <c r="F3393" t="str">
        <f>VLOOKUP(A3393,allied_postcode!A:C,3,FALSE)</f>
        <v>ASP</v>
      </c>
    </row>
    <row r="3394" hidden="1" spans="1:6">
      <c r="A3394" s="47">
        <v>870</v>
      </c>
      <c r="B3394" s="47" t="s">
        <v>4413</v>
      </c>
      <c r="C3394" s="48" t="s">
        <v>18930</v>
      </c>
      <c r="D3394" s="49">
        <v>0.67</v>
      </c>
      <c r="E3394" s="49">
        <v>0.08</v>
      </c>
      <c r="F3394" t="str">
        <f>VLOOKUP(A3394,allied_postcode!A:C,3,FALSE)</f>
        <v>ASP</v>
      </c>
    </row>
    <row r="3395" hidden="1" spans="1:6">
      <c r="A3395" s="47">
        <v>870</v>
      </c>
      <c r="B3395" s="47" t="s">
        <v>9194</v>
      </c>
      <c r="C3395" s="48" t="s">
        <v>18930</v>
      </c>
      <c r="D3395" s="49">
        <v>0.67</v>
      </c>
      <c r="E3395" s="49">
        <v>0.08</v>
      </c>
      <c r="F3395" t="str">
        <f>VLOOKUP(A3395,allied_postcode!A:C,3,FALSE)</f>
        <v>ASP</v>
      </c>
    </row>
    <row r="3396" hidden="1" spans="1:6">
      <c r="A3396" s="47">
        <v>870</v>
      </c>
      <c r="B3396" s="47" t="s">
        <v>9195</v>
      </c>
      <c r="C3396" s="48" t="s">
        <v>18930</v>
      </c>
      <c r="D3396" s="49">
        <v>0.67</v>
      </c>
      <c r="E3396" s="49">
        <v>0.08</v>
      </c>
      <c r="F3396" t="str">
        <f>VLOOKUP(A3396,allied_postcode!A:C,3,FALSE)</f>
        <v>ASP</v>
      </c>
    </row>
    <row r="3397" hidden="1" spans="1:6">
      <c r="A3397" s="47">
        <v>870</v>
      </c>
      <c r="B3397" s="47" t="s">
        <v>9196</v>
      </c>
      <c r="C3397" s="48" t="s">
        <v>18930</v>
      </c>
      <c r="D3397" s="49">
        <v>0.67</v>
      </c>
      <c r="E3397" s="49">
        <v>0.08</v>
      </c>
      <c r="F3397" t="str">
        <f>VLOOKUP(A3397,allied_postcode!A:C,3,FALSE)</f>
        <v>ASP</v>
      </c>
    </row>
    <row r="3398" hidden="1" spans="1:6">
      <c r="A3398" s="47">
        <v>870</v>
      </c>
      <c r="B3398" s="47" t="s">
        <v>9197</v>
      </c>
      <c r="C3398" s="48" t="s">
        <v>18930</v>
      </c>
      <c r="D3398" s="49">
        <v>0.67</v>
      </c>
      <c r="E3398" s="49">
        <v>0.08</v>
      </c>
      <c r="F3398" t="str">
        <f>VLOOKUP(A3398,allied_postcode!A:C,3,FALSE)</f>
        <v>ASP</v>
      </c>
    </row>
    <row r="3399" hidden="1" spans="1:6">
      <c r="A3399" s="47">
        <v>870</v>
      </c>
      <c r="B3399" s="47" t="s">
        <v>9198</v>
      </c>
      <c r="C3399" s="48" t="s">
        <v>18930</v>
      </c>
      <c r="D3399" s="49">
        <v>0.67</v>
      </c>
      <c r="E3399" s="49">
        <v>0.08</v>
      </c>
      <c r="F3399" t="str">
        <f>VLOOKUP(A3399,allied_postcode!A:C,3,FALSE)</f>
        <v>ASP</v>
      </c>
    </row>
    <row r="3400" hidden="1" spans="1:6">
      <c r="A3400" s="47">
        <v>870</v>
      </c>
      <c r="B3400" s="47" t="s">
        <v>9199</v>
      </c>
      <c r="C3400" s="48" t="s">
        <v>18930</v>
      </c>
      <c r="D3400" s="49">
        <v>0.67</v>
      </c>
      <c r="E3400" s="49">
        <v>0.08</v>
      </c>
      <c r="F3400" t="str">
        <f>VLOOKUP(A3400,allied_postcode!A:C,3,FALSE)</f>
        <v>ASP</v>
      </c>
    </row>
    <row r="3401" hidden="1" spans="1:6">
      <c r="A3401" s="47">
        <v>870</v>
      </c>
      <c r="B3401" s="47" t="s">
        <v>9200</v>
      </c>
      <c r="C3401" s="48" t="s">
        <v>18930</v>
      </c>
      <c r="D3401" s="49">
        <v>0.67</v>
      </c>
      <c r="E3401" s="49">
        <v>0.08</v>
      </c>
      <c r="F3401" t="str">
        <f>VLOOKUP(A3401,allied_postcode!A:C,3,FALSE)</f>
        <v>ASP</v>
      </c>
    </row>
    <row r="3402" hidden="1" spans="1:6">
      <c r="A3402" s="47">
        <v>870</v>
      </c>
      <c r="B3402" s="47" t="s">
        <v>9201</v>
      </c>
      <c r="C3402" s="48" t="s">
        <v>18930</v>
      </c>
      <c r="D3402" s="49">
        <v>0.67</v>
      </c>
      <c r="E3402" s="49">
        <v>0.08</v>
      </c>
      <c r="F3402" t="str">
        <f>VLOOKUP(A3402,allied_postcode!A:C,3,FALSE)</f>
        <v>ASP</v>
      </c>
    </row>
    <row r="3403" hidden="1" spans="1:6">
      <c r="A3403" s="47">
        <v>870</v>
      </c>
      <c r="B3403" s="47" t="s">
        <v>6692</v>
      </c>
      <c r="C3403" s="48" t="s">
        <v>18930</v>
      </c>
      <c r="D3403" s="49">
        <v>0.67</v>
      </c>
      <c r="E3403" s="49">
        <v>0.08</v>
      </c>
      <c r="F3403" t="str">
        <f>VLOOKUP(A3403,allied_postcode!A:C,3,FALSE)</f>
        <v>ASP</v>
      </c>
    </row>
    <row r="3404" hidden="1" spans="1:6">
      <c r="A3404" s="47">
        <v>870</v>
      </c>
      <c r="B3404" s="47" t="s">
        <v>9202</v>
      </c>
      <c r="C3404" s="48" t="s">
        <v>18930</v>
      </c>
      <c r="D3404" s="49">
        <v>0.67</v>
      </c>
      <c r="E3404" s="49">
        <v>0.08</v>
      </c>
      <c r="F3404" t="str">
        <f>VLOOKUP(A3404,allied_postcode!A:C,3,FALSE)</f>
        <v>ASP</v>
      </c>
    </row>
    <row r="3405" hidden="1" spans="1:6">
      <c r="A3405" s="47">
        <v>870</v>
      </c>
      <c r="B3405" s="47" t="s">
        <v>9203</v>
      </c>
      <c r="C3405" s="48" t="s">
        <v>18930</v>
      </c>
      <c r="D3405" s="49">
        <v>0.67</v>
      </c>
      <c r="E3405" s="49">
        <v>0.08</v>
      </c>
      <c r="F3405" t="str">
        <f>VLOOKUP(A3405,allied_postcode!A:C,3,FALSE)</f>
        <v>ASP</v>
      </c>
    </row>
    <row r="3406" hidden="1" spans="1:6">
      <c r="A3406" s="47">
        <v>872</v>
      </c>
      <c r="B3406" s="47" t="s">
        <v>9204</v>
      </c>
      <c r="C3406" s="48" t="s">
        <v>18930</v>
      </c>
      <c r="D3406" s="49">
        <v>13.24</v>
      </c>
      <c r="E3406" s="49">
        <v>0.41</v>
      </c>
      <c r="F3406" t="str">
        <f>VLOOKUP(A3406,allied_postcode!A:C,3,FALSE)</f>
        <v>NT3</v>
      </c>
    </row>
    <row r="3407" hidden="1" spans="1:6">
      <c r="A3407" s="47">
        <v>872</v>
      </c>
      <c r="B3407" s="47" t="s">
        <v>9205</v>
      </c>
      <c r="C3407" s="48" t="s">
        <v>18930</v>
      </c>
      <c r="D3407" s="49">
        <v>13.24</v>
      </c>
      <c r="E3407" s="49">
        <v>0.41</v>
      </c>
      <c r="F3407" t="str">
        <f>VLOOKUP(A3407,allied_postcode!A:C,3,FALSE)</f>
        <v>NT3</v>
      </c>
    </row>
    <row r="3408" hidden="1" spans="1:6">
      <c r="A3408" s="47">
        <v>872</v>
      </c>
      <c r="B3408" s="47" t="s">
        <v>9206</v>
      </c>
      <c r="C3408" s="48" t="s">
        <v>18930</v>
      </c>
      <c r="D3408" s="49">
        <v>13.24</v>
      </c>
      <c r="E3408" s="49">
        <v>0.41</v>
      </c>
      <c r="F3408" t="str">
        <f>VLOOKUP(A3408,allied_postcode!A:C,3,FALSE)</f>
        <v>NT3</v>
      </c>
    </row>
    <row r="3409" hidden="1" spans="1:6">
      <c r="A3409" s="47">
        <v>872</v>
      </c>
      <c r="B3409" s="47" t="s">
        <v>9207</v>
      </c>
      <c r="C3409" s="48" t="s">
        <v>18930</v>
      </c>
      <c r="D3409" s="49">
        <v>13.24</v>
      </c>
      <c r="E3409" s="49">
        <v>0.41</v>
      </c>
      <c r="F3409" t="str">
        <f>VLOOKUP(A3409,allied_postcode!A:C,3,FALSE)</f>
        <v>NT3</v>
      </c>
    </row>
    <row r="3410" hidden="1" spans="1:6">
      <c r="A3410" s="47">
        <v>872</v>
      </c>
      <c r="B3410" s="47" t="s">
        <v>9208</v>
      </c>
      <c r="C3410" s="48" t="s">
        <v>18930</v>
      </c>
      <c r="D3410" s="49">
        <v>13.24</v>
      </c>
      <c r="E3410" s="49">
        <v>0.41</v>
      </c>
      <c r="F3410" t="str">
        <f>VLOOKUP(A3410,allied_postcode!A:C,3,FALSE)</f>
        <v>NT3</v>
      </c>
    </row>
    <row r="3411" hidden="1" spans="1:6">
      <c r="A3411" s="47">
        <v>872</v>
      </c>
      <c r="B3411" s="47" t="s">
        <v>9209</v>
      </c>
      <c r="C3411" s="48" t="s">
        <v>18930</v>
      </c>
      <c r="D3411" s="49">
        <v>13.24</v>
      </c>
      <c r="E3411" s="49">
        <v>0.41</v>
      </c>
      <c r="F3411" t="str">
        <f>VLOOKUP(A3411,allied_postcode!A:C,3,FALSE)</f>
        <v>NT3</v>
      </c>
    </row>
    <row r="3412" hidden="1" spans="1:6">
      <c r="A3412" s="47">
        <v>872</v>
      </c>
      <c r="B3412" s="47" t="s">
        <v>9210</v>
      </c>
      <c r="C3412" s="48" t="s">
        <v>18930</v>
      </c>
      <c r="D3412" s="49">
        <v>13.24</v>
      </c>
      <c r="E3412" s="49">
        <v>0.41</v>
      </c>
      <c r="F3412" t="str">
        <f>VLOOKUP(A3412,allied_postcode!A:C,3,FALSE)</f>
        <v>NT3</v>
      </c>
    </row>
    <row r="3413" hidden="1" spans="1:6">
      <c r="A3413" s="47">
        <v>872</v>
      </c>
      <c r="B3413" s="47" t="s">
        <v>9211</v>
      </c>
      <c r="C3413" s="48" t="s">
        <v>18930</v>
      </c>
      <c r="D3413" s="49">
        <v>13.24</v>
      </c>
      <c r="E3413" s="49">
        <v>0.41</v>
      </c>
      <c r="F3413" t="str">
        <f>VLOOKUP(A3413,allied_postcode!A:C,3,FALSE)</f>
        <v>NT3</v>
      </c>
    </row>
    <row r="3414" hidden="1" spans="1:6">
      <c r="A3414" s="47">
        <v>872</v>
      </c>
      <c r="B3414" s="47" t="s">
        <v>9212</v>
      </c>
      <c r="C3414" s="48" t="s">
        <v>18930</v>
      </c>
      <c r="D3414" s="49">
        <v>13.24</v>
      </c>
      <c r="E3414" s="49">
        <v>0.41</v>
      </c>
      <c r="F3414" t="str">
        <f>VLOOKUP(A3414,allied_postcode!A:C,3,FALSE)</f>
        <v>NT3</v>
      </c>
    </row>
    <row r="3415" hidden="1" spans="1:6">
      <c r="A3415" s="47">
        <v>872</v>
      </c>
      <c r="B3415" s="47" t="s">
        <v>9213</v>
      </c>
      <c r="C3415" s="48" t="s">
        <v>18930</v>
      </c>
      <c r="D3415" s="49">
        <v>13.24</v>
      </c>
      <c r="E3415" s="49">
        <v>0.41</v>
      </c>
      <c r="F3415" t="str">
        <f>VLOOKUP(A3415,allied_postcode!A:C,3,FALSE)</f>
        <v>NT3</v>
      </c>
    </row>
    <row r="3416" hidden="1" spans="1:6">
      <c r="A3416" s="47">
        <v>872</v>
      </c>
      <c r="B3416" s="47" t="s">
        <v>9214</v>
      </c>
      <c r="C3416" s="48" t="s">
        <v>18930</v>
      </c>
      <c r="D3416" s="49">
        <v>13.24</v>
      </c>
      <c r="E3416" s="49">
        <v>0.41</v>
      </c>
      <c r="F3416" t="str">
        <f>VLOOKUP(A3416,allied_postcode!A:C,3,FALSE)</f>
        <v>NT3</v>
      </c>
    </row>
    <row r="3417" hidden="1" spans="1:6">
      <c r="A3417" s="47">
        <v>872</v>
      </c>
      <c r="B3417" s="47" t="s">
        <v>9215</v>
      </c>
      <c r="C3417" s="48" t="s">
        <v>18930</v>
      </c>
      <c r="D3417" s="49">
        <v>13.24</v>
      </c>
      <c r="E3417" s="49">
        <v>0.41</v>
      </c>
      <c r="F3417" t="str">
        <f>VLOOKUP(A3417,allied_postcode!A:C,3,FALSE)</f>
        <v>NT3</v>
      </c>
    </row>
    <row r="3418" hidden="1" spans="1:6">
      <c r="A3418" s="47">
        <v>872</v>
      </c>
      <c r="B3418" s="47" t="s">
        <v>9216</v>
      </c>
      <c r="C3418" s="48" t="s">
        <v>18930</v>
      </c>
      <c r="D3418" s="49">
        <v>13.24</v>
      </c>
      <c r="E3418" s="49">
        <v>0.41</v>
      </c>
      <c r="F3418" t="str">
        <f>VLOOKUP(A3418,allied_postcode!A:C,3,FALSE)</f>
        <v>NT3</v>
      </c>
    </row>
    <row r="3419" hidden="1" spans="1:6">
      <c r="A3419" s="47">
        <v>872</v>
      </c>
      <c r="B3419" s="47" t="s">
        <v>9217</v>
      </c>
      <c r="C3419" s="48" t="s">
        <v>18930</v>
      </c>
      <c r="D3419" s="49">
        <v>13.24</v>
      </c>
      <c r="E3419" s="49">
        <v>0.41</v>
      </c>
      <c r="F3419" t="str">
        <f>VLOOKUP(A3419,allied_postcode!A:C,3,FALSE)</f>
        <v>NT3</v>
      </c>
    </row>
    <row r="3420" hidden="1" spans="1:6">
      <c r="A3420" s="47">
        <v>872</v>
      </c>
      <c r="B3420" s="47" t="s">
        <v>9218</v>
      </c>
      <c r="C3420" s="48" t="s">
        <v>18930</v>
      </c>
      <c r="D3420" s="49">
        <v>13.24</v>
      </c>
      <c r="E3420" s="49">
        <v>0.41</v>
      </c>
      <c r="F3420" t="str">
        <f>VLOOKUP(A3420,allied_postcode!A:C,3,FALSE)</f>
        <v>NT3</v>
      </c>
    </row>
    <row r="3421" hidden="1" spans="1:6">
      <c r="A3421" s="47">
        <v>872</v>
      </c>
      <c r="B3421" s="47" t="s">
        <v>9219</v>
      </c>
      <c r="C3421" s="48" t="s">
        <v>18930</v>
      </c>
      <c r="D3421" s="49">
        <v>13.24</v>
      </c>
      <c r="E3421" s="49">
        <v>0.41</v>
      </c>
      <c r="F3421" t="str">
        <f>VLOOKUP(A3421,allied_postcode!A:C,3,FALSE)</f>
        <v>NT3</v>
      </c>
    </row>
    <row r="3422" hidden="1" spans="1:6">
      <c r="A3422" s="47">
        <v>872</v>
      </c>
      <c r="B3422" s="47" t="s">
        <v>9220</v>
      </c>
      <c r="C3422" s="48" t="s">
        <v>18930</v>
      </c>
      <c r="D3422" s="49">
        <v>13.24</v>
      </c>
      <c r="E3422" s="49">
        <v>0.41</v>
      </c>
      <c r="F3422" t="str">
        <f>VLOOKUP(A3422,allied_postcode!A:C,3,FALSE)</f>
        <v>NT3</v>
      </c>
    </row>
    <row r="3423" hidden="1" spans="1:6">
      <c r="A3423" s="47">
        <v>872</v>
      </c>
      <c r="B3423" s="47" t="s">
        <v>9221</v>
      </c>
      <c r="C3423" s="48" t="s">
        <v>18930</v>
      </c>
      <c r="D3423" s="49">
        <v>13.24</v>
      </c>
      <c r="E3423" s="49">
        <v>0.41</v>
      </c>
      <c r="F3423" t="str">
        <f>VLOOKUP(A3423,allied_postcode!A:C,3,FALSE)</f>
        <v>NT3</v>
      </c>
    </row>
    <row r="3424" hidden="1" spans="1:6">
      <c r="A3424" s="47">
        <v>872</v>
      </c>
      <c r="B3424" s="47" t="s">
        <v>9222</v>
      </c>
      <c r="C3424" s="48" t="s">
        <v>18930</v>
      </c>
      <c r="D3424" s="49">
        <v>13.24</v>
      </c>
      <c r="E3424" s="49">
        <v>0.41</v>
      </c>
      <c r="F3424" t="str">
        <f>VLOOKUP(A3424,allied_postcode!A:C,3,FALSE)</f>
        <v>NT3</v>
      </c>
    </row>
    <row r="3425" hidden="1" spans="1:6">
      <c r="A3425" s="47">
        <v>872</v>
      </c>
      <c r="B3425" s="47" t="s">
        <v>9223</v>
      </c>
      <c r="C3425" s="48" t="s">
        <v>18930</v>
      </c>
      <c r="D3425" s="49">
        <v>13.24</v>
      </c>
      <c r="E3425" s="49">
        <v>0.41</v>
      </c>
      <c r="F3425" t="str">
        <f>VLOOKUP(A3425,allied_postcode!A:C,3,FALSE)</f>
        <v>NT3</v>
      </c>
    </row>
    <row r="3426" hidden="1" spans="1:6">
      <c r="A3426" s="47">
        <v>872</v>
      </c>
      <c r="B3426" s="47" t="s">
        <v>9224</v>
      </c>
      <c r="C3426" s="48" t="s">
        <v>18930</v>
      </c>
      <c r="D3426" s="49">
        <v>13.24</v>
      </c>
      <c r="E3426" s="49">
        <v>0.41</v>
      </c>
      <c r="F3426" t="str">
        <f>VLOOKUP(A3426,allied_postcode!A:C,3,FALSE)</f>
        <v>NT3</v>
      </c>
    </row>
    <row r="3427" hidden="1" spans="1:6">
      <c r="A3427" s="47">
        <v>872</v>
      </c>
      <c r="B3427" s="47" t="s">
        <v>9225</v>
      </c>
      <c r="C3427" s="48" t="s">
        <v>18930</v>
      </c>
      <c r="D3427" s="49">
        <v>13.24</v>
      </c>
      <c r="E3427" s="49">
        <v>0.41</v>
      </c>
      <c r="F3427" t="str">
        <f>VLOOKUP(A3427,allied_postcode!A:C,3,FALSE)</f>
        <v>NT3</v>
      </c>
    </row>
    <row r="3428" hidden="1" spans="1:6">
      <c r="A3428" s="47">
        <v>872</v>
      </c>
      <c r="B3428" s="47" t="s">
        <v>9226</v>
      </c>
      <c r="C3428" s="48" t="s">
        <v>18930</v>
      </c>
      <c r="D3428" s="49">
        <v>13.24</v>
      </c>
      <c r="E3428" s="49">
        <v>0.41</v>
      </c>
      <c r="F3428" t="str">
        <f>VLOOKUP(A3428,allied_postcode!A:C,3,FALSE)</f>
        <v>NT3</v>
      </c>
    </row>
    <row r="3429" hidden="1" spans="1:6">
      <c r="A3429" s="47">
        <v>872</v>
      </c>
      <c r="B3429" s="47" t="s">
        <v>9227</v>
      </c>
      <c r="C3429" s="48" t="s">
        <v>18930</v>
      </c>
      <c r="D3429" s="49">
        <v>13.24</v>
      </c>
      <c r="E3429" s="49">
        <v>0.41</v>
      </c>
      <c r="F3429" t="str">
        <f>VLOOKUP(A3429,allied_postcode!A:C,3,FALSE)</f>
        <v>NT3</v>
      </c>
    </row>
    <row r="3430" hidden="1" spans="1:6">
      <c r="A3430" s="47">
        <v>872</v>
      </c>
      <c r="B3430" s="47" t="s">
        <v>9228</v>
      </c>
      <c r="C3430" s="48" t="s">
        <v>18930</v>
      </c>
      <c r="D3430" s="49">
        <v>13.24</v>
      </c>
      <c r="E3430" s="49">
        <v>0.41</v>
      </c>
      <c r="F3430" t="str">
        <f>VLOOKUP(A3430,allied_postcode!A:C,3,FALSE)</f>
        <v>NT3</v>
      </c>
    </row>
    <row r="3431" hidden="1" spans="1:6">
      <c r="A3431" s="47">
        <v>872</v>
      </c>
      <c r="B3431" s="47" t="s">
        <v>9229</v>
      </c>
      <c r="C3431" s="48" t="s">
        <v>18930</v>
      </c>
      <c r="D3431" s="49">
        <v>13.24</v>
      </c>
      <c r="E3431" s="49">
        <v>0.41</v>
      </c>
      <c r="F3431" t="str">
        <f>VLOOKUP(A3431,allied_postcode!A:C,3,FALSE)</f>
        <v>NT3</v>
      </c>
    </row>
    <row r="3432" hidden="1" spans="1:6">
      <c r="A3432" s="47">
        <v>872</v>
      </c>
      <c r="B3432" s="47" t="s">
        <v>9230</v>
      </c>
      <c r="C3432" s="48" t="s">
        <v>18930</v>
      </c>
      <c r="D3432" s="49">
        <v>13.24</v>
      </c>
      <c r="E3432" s="49">
        <v>0.41</v>
      </c>
      <c r="F3432" t="str">
        <f>VLOOKUP(A3432,allied_postcode!A:C,3,FALSE)</f>
        <v>NT3</v>
      </c>
    </row>
    <row r="3433" hidden="1" spans="1:6">
      <c r="A3433" s="47">
        <v>872</v>
      </c>
      <c r="B3433" s="47" t="s">
        <v>9231</v>
      </c>
      <c r="C3433" s="48" t="s">
        <v>18930</v>
      </c>
      <c r="D3433" s="49">
        <v>13.24</v>
      </c>
      <c r="E3433" s="49">
        <v>0.41</v>
      </c>
      <c r="F3433" t="str">
        <f>VLOOKUP(A3433,allied_postcode!A:C,3,FALSE)</f>
        <v>NT3</v>
      </c>
    </row>
    <row r="3434" hidden="1" spans="1:6">
      <c r="A3434" s="47">
        <v>872</v>
      </c>
      <c r="B3434" s="47" t="s">
        <v>9232</v>
      </c>
      <c r="C3434" s="48" t="s">
        <v>18930</v>
      </c>
      <c r="D3434" s="49">
        <v>13.24</v>
      </c>
      <c r="E3434" s="49">
        <v>0.41</v>
      </c>
      <c r="F3434" t="str">
        <f>VLOOKUP(A3434,allied_postcode!A:C,3,FALSE)</f>
        <v>NT3</v>
      </c>
    </row>
    <row r="3435" hidden="1" spans="1:6">
      <c r="A3435" s="47">
        <v>872</v>
      </c>
      <c r="B3435" s="47" t="s">
        <v>9233</v>
      </c>
      <c r="C3435" s="48" t="s">
        <v>18930</v>
      </c>
      <c r="D3435" s="49">
        <v>13.24</v>
      </c>
      <c r="E3435" s="49">
        <v>0.41</v>
      </c>
      <c r="F3435" t="str">
        <f>VLOOKUP(A3435,allied_postcode!A:C,3,FALSE)</f>
        <v>NT3</v>
      </c>
    </row>
    <row r="3436" hidden="1" spans="1:6">
      <c r="A3436" s="47">
        <v>872</v>
      </c>
      <c r="B3436" s="47" t="s">
        <v>9234</v>
      </c>
      <c r="C3436" s="48" t="s">
        <v>18930</v>
      </c>
      <c r="D3436" s="49">
        <v>13.24</v>
      </c>
      <c r="E3436" s="49">
        <v>0.41</v>
      </c>
      <c r="F3436" t="str">
        <f>VLOOKUP(A3436,allied_postcode!A:C,3,FALSE)</f>
        <v>NT3</v>
      </c>
    </row>
    <row r="3437" hidden="1" spans="1:6">
      <c r="A3437" s="47">
        <v>872</v>
      </c>
      <c r="B3437" s="47" t="s">
        <v>9235</v>
      </c>
      <c r="C3437" s="48" t="s">
        <v>18930</v>
      </c>
      <c r="D3437" s="49">
        <v>13.24</v>
      </c>
      <c r="E3437" s="49">
        <v>0.41</v>
      </c>
      <c r="F3437" t="str">
        <f>VLOOKUP(A3437,allied_postcode!A:C,3,FALSE)</f>
        <v>NT3</v>
      </c>
    </row>
    <row r="3438" hidden="1" spans="1:6">
      <c r="A3438" s="47">
        <v>872</v>
      </c>
      <c r="B3438" s="47" t="s">
        <v>19058</v>
      </c>
      <c r="C3438" s="48" t="s">
        <v>18930</v>
      </c>
      <c r="D3438" s="49">
        <v>13.24</v>
      </c>
      <c r="E3438" s="49">
        <v>0.41</v>
      </c>
      <c r="F3438" t="str">
        <f>VLOOKUP(A3438,allied_postcode!A:C,3,FALSE)</f>
        <v>NT3</v>
      </c>
    </row>
    <row r="3439" hidden="1" spans="1:6">
      <c r="A3439" s="47">
        <v>872</v>
      </c>
      <c r="B3439" s="47" t="s">
        <v>9236</v>
      </c>
      <c r="C3439" s="48" t="s">
        <v>18930</v>
      </c>
      <c r="D3439" s="49">
        <v>13.24</v>
      </c>
      <c r="E3439" s="49">
        <v>0.41</v>
      </c>
      <c r="F3439" t="str">
        <f>VLOOKUP(A3439,allied_postcode!A:C,3,FALSE)</f>
        <v>NT3</v>
      </c>
    </row>
    <row r="3440" hidden="1" spans="1:6">
      <c r="A3440" s="47">
        <v>872</v>
      </c>
      <c r="B3440" s="47" t="s">
        <v>9237</v>
      </c>
      <c r="C3440" s="48" t="s">
        <v>18930</v>
      </c>
      <c r="D3440" s="49">
        <v>13.24</v>
      </c>
      <c r="E3440" s="49">
        <v>0.41</v>
      </c>
      <c r="F3440" t="str">
        <f>VLOOKUP(A3440,allied_postcode!A:C,3,FALSE)</f>
        <v>NT3</v>
      </c>
    </row>
    <row r="3441" hidden="1" spans="1:6">
      <c r="A3441" s="47">
        <v>872</v>
      </c>
      <c r="B3441" s="47" t="s">
        <v>9238</v>
      </c>
      <c r="C3441" s="48" t="s">
        <v>18930</v>
      </c>
      <c r="D3441" s="49">
        <v>13.24</v>
      </c>
      <c r="E3441" s="49">
        <v>0.41</v>
      </c>
      <c r="F3441" t="str">
        <f>VLOOKUP(A3441,allied_postcode!A:C,3,FALSE)</f>
        <v>NT3</v>
      </c>
    </row>
    <row r="3442" hidden="1" spans="1:6">
      <c r="A3442" s="47">
        <v>872</v>
      </c>
      <c r="B3442" s="47" t="s">
        <v>9239</v>
      </c>
      <c r="C3442" s="48" t="s">
        <v>18930</v>
      </c>
      <c r="D3442" s="49">
        <v>13.24</v>
      </c>
      <c r="E3442" s="49">
        <v>0.41</v>
      </c>
      <c r="F3442" t="str">
        <f>VLOOKUP(A3442,allied_postcode!A:C,3,FALSE)</f>
        <v>NT3</v>
      </c>
    </row>
    <row r="3443" hidden="1" spans="1:6">
      <c r="A3443" s="47">
        <v>872</v>
      </c>
      <c r="B3443" s="47" t="s">
        <v>9240</v>
      </c>
      <c r="C3443" s="48" t="s">
        <v>18930</v>
      </c>
      <c r="D3443" s="49">
        <v>13.24</v>
      </c>
      <c r="E3443" s="49">
        <v>0.41</v>
      </c>
      <c r="F3443" t="str">
        <f>VLOOKUP(A3443,allied_postcode!A:C,3,FALSE)</f>
        <v>NT3</v>
      </c>
    </row>
    <row r="3444" hidden="1" spans="1:6">
      <c r="A3444" s="47">
        <v>872</v>
      </c>
      <c r="B3444" s="47" t="s">
        <v>9241</v>
      </c>
      <c r="C3444" s="48" t="s">
        <v>18930</v>
      </c>
      <c r="D3444" s="49">
        <v>13.24</v>
      </c>
      <c r="E3444" s="49">
        <v>0.41</v>
      </c>
      <c r="F3444" t="str">
        <f>VLOOKUP(A3444,allied_postcode!A:C,3,FALSE)</f>
        <v>NT3</v>
      </c>
    </row>
    <row r="3445" hidden="1" spans="1:6">
      <c r="A3445" s="47">
        <v>872</v>
      </c>
      <c r="B3445" s="47" t="s">
        <v>19059</v>
      </c>
      <c r="C3445" s="48" t="s">
        <v>18930</v>
      </c>
      <c r="D3445" s="49">
        <v>13.24</v>
      </c>
      <c r="E3445" s="49">
        <v>0.41</v>
      </c>
      <c r="F3445" t="str">
        <f>VLOOKUP(A3445,allied_postcode!A:C,3,FALSE)</f>
        <v>NT3</v>
      </c>
    </row>
    <row r="3446" hidden="1" spans="1:6">
      <c r="A3446" s="47">
        <v>872</v>
      </c>
      <c r="B3446" s="47" t="s">
        <v>9242</v>
      </c>
      <c r="C3446" s="48" t="s">
        <v>18930</v>
      </c>
      <c r="D3446" s="49">
        <v>13.24</v>
      </c>
      <c r="E3446" s="49">
        <v>0.41</v>
      </c>
      <c r="F3446" t="str">
        <f>VLOOKUP(A3446,allied_postcode!A:C,3,FALSE)</f>
        <v>NT3</v>
      </c>
    </row>
    <row r="3447" hidden="1" spans="1:6">
      <c r="A3447" s="47">
        <v>872</v>
      </c>
      <c r="B3447" s="47" t="s">
        <v>9243</v>
      </c>
      <c r="C3447" s="48" t="s">
        <v>18930</v>
      </c>
      <c r="D3447" s="49">
        <v>13.24</v>
      </c>
      <c r="E3447" s="49">
        <v>0.41</v>
      </c>
      <c r="F3447" t="str">
        <f>VLOOKUP(A3447,allied_postcode!A:C,3,FALSE)</f>
        <v>NT3</v>
      </c>
    </row>
    <row r="3448" hidden="1" spans="1:6">
      <c r="A3448" s="47">
        <v>872</v>
      </c>
      <c r="B3448" s="47" t="s">
        <v>9244</v>
      </c>
      <c r="C3448" s="48" t="s">
        <v>18930</v>
      </c>
      <c r="D3448" s="49">
        <v>13.24</v>
      </c>
      <c r="E3448" s="49">
        <v>0.41</v>
      </c>
      <c r="F3448" t="str">
        <f>VLOOKUP(A3448,allied_postcode!A:C,3,FALSE)</f>
        <v>NT3</v>
      </c>
    </row>
    <row r="3449" hidden="1" spans="1:6">
      <c r="A3449" s="47">
        <v>872</v>
      </c>
      <c r="B3449" s="47" t="s">
        <v>9245</v>
      </c>
      <c r="C3449" s="48" t="s">
        <v>18930</v>
      </c>
      <c r="D3449" s="49">
        <v>13.24</v>
      </c>
      <c r="E3449" s="49">
        <v>0.41</v>
      </c>
      <c r="F3449" t="str">
        <f>VLOOKUP(A3449,allied_postcode!A:C,3,FALSE)</f>
        <v>NT3</v>
      </c>
    </row>
    <row r="3450" hidden="1" spans="1:6">
      <c r="A3450" s="47">
        <v>872</v>
      </c>
      <c r="B3450" s="47" t="s">
        <v>9246</v>
      </c>
      <c r="C3450" s="48" t="s">
        <v>18930</v>
      </c>
      <c r="D3450" s="49">
        <v>13.24</v>
      </c>
      <c r="E3450" s="49">
        <v>0.41</v>
      </c>
      <c r="F3450" t="str">
        <f>VLOOKUP(A3450,allied_postcode!A:C,3,FALSE)</f>
        <v>NT3</v>
      </c>
    </row>
    <row r="3451" hidden="1" spans="1:6">
      <c r="A3451" s="47">
        <v>872</v>
      </c>
      <c r="B3451" s="47" t="s">
        <v>9247</v>
      </c>
      <c r="C3451" s="48" t="s">
        <v>18930</v>
      </c>
      <c r="D3451" s="49">
        <v>13.24</v>
      </c>
      <c r="E3451" s="49">
        <v>0.41</v>
      </c>
      <c r="F3451" t="str">
        <f>VLOOKUP(A3451,allied_postcode!A:C,3,FALSE)</f>
        <v>NT3</v>
      </c>
    </row>
    <row r="3452" hidden="1" spans="1:6">
      <c r="A3452" s="47">
        <v>872</v>
      </c>
      <c r="B3452" s="47" t="s">
        <v>9248</v>
      </c>
      <c r="C3452" s="48" t="s">
        <v>18930</v>
      </c>
      <c r="D3452" s="49">
        <v>13.24</v>
      </c>
      <c r="E3452" s="49">
        <v>0.41</v>
      </c>
      <c r="F3452" t="str">
        <f>VLOOKUP(A3452,allied_postcode!A:C,3,FALSE)</f>
        <v>NT3</v>
      </c>
    </row>
    <row r="3453" hidden="1" spans="1:6">
      <c r="A3453" s="47">
        <v>872</v>
      </c>
      <c r="B3453" s="47" t="s">
        <v>19060</v>
      </c>
      <c r="C3453" s="48" t="s">
        <v>18930</v>
      </c>
      <c r="D3453" s="49">
        <v>13.24</v>
      </c>
      <c r="E3453" s="49">
        <v>0.41</v>
      </c>
      <c r="F3453" t="str">
        <f>VLOOKUP(A3453,allied_postcode!A:C,3,FALSE)</f>
        <v>NT3</v>
      </c>
    </row>
    <row r="3454" hidden="1" spans="1:6">
      <c r="A3454" s="47">
        <v>872</v>
      </c>
      <c r="B3454" s="47" t="s">
        <v>9249</v>
      </c>
      <c r="C3454" s="48" t="s">
        <v>18930</v>
      </c>
      <c r="D3454" s="49">
        <v>13.24</v>
      </c>
      <c r="E3454" s="49">
        <v>0.41</v>
      </c>
      <c r="F3454" t="str">
        <f>VLOOKUP(A3454,allied_postcode!A:C,3,FALSE)</f>
        <v>NT3</v>
      </c>
    </row>
    <row r="3455" hidden="1" spans="1:6">
      <c r="A3455" s="47">
        <v>872</v>
      </c>
      <c r="B3455" s="47" t="s">
        <v>9250</v>
      </c>
      <c r="C3455" s="48" t="s">
        <v>18930</v>
      </c>
      <c r="D3455" s="49">
        <v>13.24</v>
      </c>
      <c r="E3455" s="49">
        <v>0.41</v>
      </c>
      <c r="F3455" t="str">
        <f>VLOOKUP(A3455,allied_postcode!A:C,3,FALSE)</f>
        <v>NT3</v>
      </c>
    </row>
    <row r="3456" hidden="1" spans="1:6">
      <c r="A3456" s="47">
        <v>872</v>
      </c>
      <c r="B3456" s="47" t="s">
        <v>9251</v>
      </c>
      <c r="C3456" s="48" t="s">
        <v>18930</v>
      </c>
      <c r="D3456" s="49">
        <v>13.24</v>
      </c>
      <c r="E3456" s="49">
        <v>0.41</v>
      </c>
      <c r="F3456" t="str">
        <f>VLOOKUP(A3456,allied_postcode!A:C,3,FALSE)</f>
        <v>NT3</v>
      </c>
    </row>
    <row r="3457" hidden="1" spans="1:6">
      <c r="A3457" s="47">
        <v>872</v>
      </c>
      <c r="B3457" s="47" t="s">
        <v>9252</v>
      </c>
      <c r="C3457" s="48" t="s">
        <v>18930</v>
      </c>
      <c r="D3457" s="49">
        <v>13.24</v>
      </c>
      <c r="E3457" s="49">
        <v>0.41</v>
      </c>
      <c r="F3457" t="str">
        <f>VLOOKUP(A3457,allied_postcode!A:C,3,FALSE)</f>
        <v>NT3</v>
      </c>
    </row>
    <row r="3458" hidden="1" spans="1:6">
      <c r="A3458" s="47">
        <v>872</v>
      </c>
      <c r="B3458" s="47" t="s">
        <v>9253</v>
      </c>
      <c r="C3458" s="48" t="s">
        <v>18930</v>
      </c>
      <c r="D3458" s="49">
        <v>13.24</v>
      </c>
      <c r="E3458" s="49">
        <v>0.41</v>
      </c>
      <c r="F3458" t="str">
        <f>VLOOKUP(A3458,allied_postcode!A:C,3,FALSE)</f>
        <v>NT3</v>
      </c>
    </row>
    <row r="3459" hidden="1" spans="1:6">
      <c r="A3459" s="47">
        <v>872</v>
      </c>
      <c r="B3459" s="47" t="s">
        <v>9254</v>
      </c>
      <c r="C3459" s="48" t="s">
        <v>18930</v>
      </c>
      <c r="D3459" s="49">
        <v>13.24</v>
      </c>
      <c r="E3459" s="49">
        <v>0.41</v>
      </c>
      <c r="F3459" t="str">
        <f>VLOOKUP(A3459,allied_postcode!A:C,3,FALSE)</f>
        <v>NT3</v>
      </c>
    </row>
    <row r="3460" hidden="1" spans="1:6">
      <c r="A3460" s="47">
        <v>872</v>
      </c>
      <c r="B3460" s="47" t="s">
        <v>9255</v>
      </c>
      <c r="C3460" s="48" t="s">
        <v>18930</v>
      </c>
      <c r="D3460" s="49">
        <v>13.24</v>
      </c>
      <c r="E3460" s="49">
        <v>0.41</v>
      </c>
      <c r="F3460" t="str">
        <f>VLOOKUP(A3460,allied_postcode!A:C,3,FALSE)</f>
        <v>NT3</v>
      </c>
    </row>
    <row r="3461" hidden="1" spans="1:6">
      <c r="A3461" s="47">
        <v>872</v>
      </c>
      <c r="B3461" s="47" t="s">
        <v>9256</v>
      </c>
      <c r="C3461" s="48" t="s">
        <v>18930</v>
      </c>
      <c r="D3461" s="49">
        <v>13.24</v>
      </c>
      <c r="E3461" s="49">
        <v>0.41</v>
      </c>
      <c r="F3461" t="str">
        <f>VLOOKUP(A3461,allied_postcode!A:C,3,FALSE)</f>
        <v>NT3</v>
      </c>
    </row>
    <row r="3462" hidden="1" spans="1:6">
      <c r="A3462" s="47">
        <v>872</v>
      </c>
      <c r="B3462" s="47" t="s">
        <v>9257</v>
      </c>
      <c r="C3462" s="48" t="s">
        <v>18930</v>
      </c>
      <c r="D3462" s="49">
        <v>13.24</v>
      </c>
      <c r="E3462" s="49">
        <v>0.41</v>
      </c>
      <c r="F3462" t="str">
        <f>VLOOKUP(A3462,allied_postcode!A:C,3,FALSE)</f>
        <v>NT3</v>
      </c>
    </row>
    <row r="3463" hidden="1" spans="1:6">
      <c r="A3463" s="47">
        <v>872</v>
      </c>
      <c r="B3463" s="47" t="s">
        <v>9258</v>
      </c>
      <c r="C3463" s="48" t="s">
        <v>18930</v>
      </c>
      <c r="D3463" s="49">
        <v>13.24</v>
      </c>
      <c r="E3463" s="49">
        <v>0.41</v>
      </c>
      <c r="F3463" t="str">
        <f>VLOOKUP(A3463,allied_postcode!A:C,3,FALSE)</f>
        <v>NT3</v>
      </c>
    </row>
    <row r="3464" hidden="1" spans="1:6">
      <c r="A3464" s="47">
        <v>872</v>
      </c>
      <c r="B3464" s="47" t="s">
        <v>8016</v>
      </c>
      <c r="C3464" s="48" t="s">
        <v>18930</v>
      </c>
      <c r="D3464" s="49">
        <v>13.24</v>
      </c>
      <c r="E3464" s="49">
        <v>0.41</v>
      </c>
      <c r="F3464" t="str">
        <f>VLOOKUP(A3464,allied_postcode!A:C,3,FALSE)</f>
        <v>NT3</v>
      </c>
    </row>
    <row r="3465" hidden="1" spans="1:6">
      <c r="A3465" s="47">
        <v>872</v>
      </c>
      <c r="B3465" s="47" t="s">
        <v>19061</v>
      </c>
      <c r="C3465" s="48" t="s">
        <v>18930</v>
      </c>
      <c r="D3465" s="49">
        <v>13.24</v>
      </c>
      <c r="E3465" s="49">
        <v>0.41</v>
      </c>
      <c r="F3465" t="str">
        <f>VLOOKUP(A3465,allied_postcode!A:C,3,FALSE)</f>
        <v>NT3</v>
      </c>
    </row>
    <row r="3466" hidden="1" spans="1:6">
      <c r="A3466" s="47">
        <v>872</v>
      </c>
      <c r="B3466" s="47" t="s">
        <v>9259</v>
      </c>
      <c r="C3466" s="48" t="s">
        <v>18930</v>
      </c>
      <c r="D3466" s="49">
        <v>13.24</v>
      </c>
      <c r="E3466" s="49">
        <v>0.41</v>
      </c>
      <c r="F3466" t="str">
        <f>VLOOKUP(A3466,allied_postcode!A:C,3,FALSE)</f>
        <v>NT3</v>
      </c>
    </row>
    <row r="3467" hidden="1" spans="1:6">
      <c r="A3467" s="47">
        <v>872</v>
      </c>
      <c r="B3467" s="47" t="s">
        <v>9260</v>
      </c>
      <c r="C3467" s="48" t="s">
        <v>18930</v>
      </c>
      <c r="D3467" s="49">
        <v>13.24</v>
      </c>
      <c r="E3467" s="49">
        <v>0.41</v>
      </c>
      <c r="F3467" t="str">
        <f>VLOOKUP(A3467,allied_postcode!A:C,3,FALSE)</f>
        <v>NT3</v>
      </c>
    </row>
    <row r="3468" hidden="1" spans="1:6">
      <c r="A3468" s="47">
        <v>872</v>
      </c>
      <c r="B3468" s="47" t="s">
        <v>9261</v>
      </c>
      <c r="C3468" s="48" t="s">
        <v>18930</v>
      </c>
      <c r="D3468" s="49">
        <v>13.24</v>
      </c>
      <c r="E3468" s="49">
        <v>0.41</v>
      </c>
      <c r="F3468" t="str">
        <f>VLOOKUP(A3468,allied_postcode!A:C,3,FALSE)</f>
        <v>NT3</v>
      </c>
    </row>
    <row r="3469" hidden="1" spans="1:6">
      <c r="A3469" s="47">
        <v>872</v>
      </c>
      <c r="B3469" s="47" t="s">
        <v>9262</v>
      </c>
      <c r="C3469" s="48" t="s">
        <v>18930</v>
      </c>
      <c r="D3469" s="49">
        <v>13.24</v>
      </c>
      <c r="E3469" s="49">
        <v>0.41</v>
      </c>
      <c r="F3469" t="str">
        <f>VLOOKUP(A3469,allied_postcode!A:C,3,FALSE)</f>
        <v>NT3</v>
      </c>
    </row>
    <row r="3470" hidden="1" spans="1:6">
      <c r="A3470" s="47">
        <v>872</v>
      </c>
      <c r="B3470" s="47" t="s">
        <v>9263</v>
      </c>
      <c r="C3470" s="48" t="s">
        <v>18930</v>
      </c>
      <c r="D3470" s="49">
        <v>13.24</v>
      </c>
      <c r="E3470" s="49">
        <v>0.41</v>
      </c>
      <c r="F3470" t="str">
        <f>VLOOKUP(A3470,allied_postcode!A:C,3,FALSE)</f>
        <v>NT3</v>
      </c>
    </row>
    <row r="3471" hidden="1" spans="1:6">
      <c r="A3471" s="47">
        <v>872</v>
      </c>
      <c r="B3471" s="47" t="s">
        <v>9264</v>
      </c>
      <c r="C3471" s="48" t="s">
        <v>18930</v>
      </c>
      <c r="D3471" s="49">
        <v>13.24</v>
      </c>
      <c r="E3471" s="49">
        <v>0.41</v>
      </c>
      <c r="F3471" t="str">
        <f>VLOOKUP(A3471,allied_postcode!A:C,3,FALSE)</f>
        <v>NT3</v>
      </c>
    </row>
    <row r="3472" hidden="1" spans="1:6">
      <c r="A3472" s="47">
        <v>872</v>
      </c>
      <c r="B3472" s="47" t="s">
        <v>9265</v>
      </c>
      <c r="C3472" s="48" t="s">
        <v>18930</v>
      </c>
      <c r="D3472" s="49">
        <v>13.24</v>
      </c>
      <c r="E3472" s="49">
        <v>0.41</v>
      </c>
      <c r="F3472" t="str">
        <f>VLOOKUP(A3472,allied_postcode!A:C,3,FALSE)</f>
        <v>NT3</v>
      </c>
    </row>
    <row r="3473" hidden="1" spans="1:6">
      <c r="A3473" s="47">
        <v>872</v>
      </c>
      <c r="B3473" s="47" t="s">
        <v>9266</v>
      </c>
      <c r="C3473" s="48" t="s">
        <v>18930</v>
      </c>
      <c r="D3473" s="49">
        <v>13.24</v>
      </c>
      <c r="E3473" s="49">
        <v>0.41</v>
      </c>
      <c r="F3473" t="str">
        <f>VLOOKUP(A3473,allied_postcode!A:C,3,FALSE)</f>
        <v>NT3</v>
      </c>
    </row>
    <row r="3474" hidden="1" spans="1:6">
      <c r="A3474" s="47">
        <v>872</v>
      </c>
      <c r="B3474" s="47" t="s">
        <v>9267</v>
      </c>
      <c r="C3474" s="48" t="s">
        <v>18930</v>
      </c>
      <c r="D3474" s="49">
        <v>13.24</v>
      </c>
      <c r="E3474" s="49">
        <v>0.41</v>
      </c>
      <c r="F3474" t="str">
        <f>VLOOKUP(A3474,allied_postcode!A:C,3,FALSE)</f>
        <v>NT3</v>
      </c>
    </row>
    <row r="3475" hidden="1" spans="1:6">
      <c r="A3475" s="47">
        <v>872</v>
      </c>
      <c r="B3475" s="47" t="s">
        <v>9268</v>
      </c>
      <c r="C3475" s="48" t="s">
        <v>18930</v>
      </c>
      <c r="D3475" s="49">
        <v>13.24</v>
      </c>
      <c r="E3475" s="49">
        <v>0.41</v>
      </c>
      <c r="F3475" t="str">
        <f>VLOOKUP(A3475,allied_postcode!A:C,3,FALSE)</f>
        <v>NT3</v>
      </c>
    </row>
    <row r="3476" hidden="1" spans="1:6">
      <c r="A3476" s="47">
        <v>872</v>
      </c>
      <c r="B3476" s="47" t="s">
        <v>9269</v>
      </c>
      <c r="C3476" s="48" t="s">
        <v>18930</v>
      </c>
      <c r="D3476" s="49">
        <v>13.24</v>
      </c>
      <c r="E3476" s="49">
        <v>0.41</v>
      </c>
      <c r="F3476" t="str">
        <f>VLOOKUP(A3476,allied_postcode!A:C,3,FALSE)</f>
        <v>NT3</v>
      </c>
    </row>
    <row r="3477" hidden="1" spans="1:6">
      <c r="A3477" s="47">
        <v>872</v>
      </c>
      <c r="B3477" s="47" t="s">
        <v>9270</v>
      </c>
      <c r="C3477" s="48" t="s">
        <v>18930</v>
      </c>
      <c r="D3477" s="49">
        <v>13.24</v>
      </c>
      <c r="E3477" s="49">
        <v>0.41</v>
      </c>
      <c r="F3477" t="str">
        <f>VLOOKUP(A3477,allied_postcode!A:C,3,FALSE)</f>
        <v>NT3</v>
      </c>
    </row>
    <row r="3478" hidden="1" spans="1:6">
      <c r="A3478" s="47">
        <v>872</v>
      </c>
      <c r="B3478" s="47" t="s">
        <v>9271</v>
      </c>
      <c r="C3478" s="48" t="s">
        <v>18930</v>
      </c>
      <c r="D3478" s="49">
        <v>13.24</v>
      </c>
      <c r="E3478" s="49">
        <v>0.41</v>
      </c>
      <c r="F3478" t="str">
        <f>VLOOKUP(A3478,allied_postcode!A:C,3,FALSE)</f>
        <v>NT3</v>
      </c>
    </row>
    <row r="3479" hidden="1" spans="1:6">
      <c r="A3479" s="47">
        <v>872</v>
      </c>
      <c r="B3479" s="47" t="s">
        <v>9272</v>
      </c>
      <c r="C3479" s="48" t="s">
        <v>18930</v>
      </c>
      <c r="D3479" s="49">
        <v>13.24</v>
      </c>
      <c r="E3479" s="49">
        <v>0.41</v>
      </c>
      <c r="F3479" t="str">
        <f>VLOOKUP(A3479,allied_postcode!A:C,3,FALSE)</f>
        <v>NT3</v>
      </c>
    </row>
    <row r="3480" hidden="1" spans="1:6">
      <c r="A3480" s="47">
        <v>872</v>
      </c>
      <c r="B3480" s="47" t="s">
        <v>9273</v>
      </c>
      <c r="C3480" s="48" t="s">
        <v>18930</v>
      </c>
      <c r="D3480" s="49">
        <v>13.24</v>
      </c>
      <c r="E3480" s="49">
        <v>0.41</v>
      </c>
      <c r="F3480" t="str">
        <f>VLOOKUP(A3480,allied_postcode!A:C,3,FALSE)</f>
        <v>NT3</v>
      </c>
    </row>
    <row r="3481" hidden="1" spans="1:6">
      <c r="A3481" s="47">
        <v>872</v>
      </c>
      <c r="B3481" s="47" t="s">
        <v>9274</v>
      </c>
      <c r="C3481" s="48" t="s">
        <v>18930</v>
      </c>
      <c r="D3481" s="49">
        <v>13.24</v>
      </c>
      <c r="E3481" s="49">
        <v>0.41</v>
      </c>
      <c r="F3481" t="str">
        <f>VLOOKUP(A3481,allied_postcode!A:C,3,FALSE)</f>
        <v>NT3</v>
      </c>
    </row>
    <row r="3482" hidden="1" spans="1:6">
      <c r="A3482" s="47">
        <v>872</v>
      </c>
      <c r="B3482" s="47" t="s">
        <v>9275</v>
      </c>
      <c r="C3482" s="48" t="s">
        <v>18930</v>
      </c>
      <c r="D3482" s="49">
        <v>13.24</v>
      </c>
      <c r="E3482" s="49">
        <v>0.41</v>
      </c>
      <c r="F3482" t="str">
        <f>VLOOKUP(A3482,allied_postcode!A:C,3,FALSE)</f>
        <v>NT3</v>
      </c>
    </row>
    <row r="3483" hidden="1" spans="1:6">
      <c r="A3483" s="47">
        <v>874</v>
      </c>
      <c r="B3483" s="47" t="s">
        <v>9196</v>
      </c>
      <c r="C3483" s="48" t="s">
        <v>18930</v>
      </c>
      <c r="D3483" s="49">
        <v>13.24</v>
      </c>
      <c r="E3483" s="49">
        <v>0.41</v>
      </c>
      <c r="F3483" t="e">
        <f>VLOOKUP(A3483,allied_postcode!A:C,3,FALSE)</f>
        <v>#N/A</v>
      </c>
    </row>
    <row r="3484" hidden="1" spans="1:6">
      <c r="A3484" s="47">
        <v>874</v>
      </c>
      <c r="B3484" s="47" t="s">
        <v>9198</v>
      </c>
      <c r="C3484" s="48" t="s">
        <v>18930</v>
      </c>
      <c r="D3484" s="49">
        <v>13.24</v>
      </c>
      <c r="E3484" s="49">
        <v>0.41</v>
      </c>
      <c r="F3484" t="e">
        <f>VLOOKUP(A3484,allied_postcode!A:C,3,FALSE)</f>
        <v>#N/A</v>
      </c>
    </row>
    <row r="3485" hidden="1" spans="1:6">
      <c r="A3485" s="47">
        <v>874</v>
      </c>
      <c r="B3485" s="47" t="s">
        <v>9202</v>
      </c>
      <c r="C3485" s="48" t="s">
        <v>18930</v>
      </c>
      <c r="D3485" s="49">
        <v>13.24</v>
      </c>
      <c r="E3485" s="49">
        <v>0.41</v>
      </c>
      <c r="F3485" t="e">
        <f>VLOOKUP(A3485,allied_postcode!A:C,3,FALSE)</f>
        <v>#N/A</v>
      </c>
    </row>
    <row r="3486" hidden="1" spans="1:6">
      <c r="A3486" s="47">
        <v>875</v>
      </c>
      <c r="B3486" s="47" t="s">
        <v>4413</v>
      </c>
      <c r="C3486" s="48" t="s">
        <v>18930</v>
      </c>
      <c r="D3486" s="49">
        <v>13.24</v>
      </c>
      <c r="E3486" s="49">
        <v>0.41</v>
      </c>
      <c r="F3486" t="e">
        <f>VLOOKUP(A3486,allied_postcode!A:C,3,FALSE)</f>
        <v>#N/A</v>
      </c>
    </row>
    <row r="3487" hidden="1" spans="1:6">
      <c r="A3487" s="47">
        <v>875</v>
      </c>
      <c r="B3487" s="47" t="s">
        <v>9197</v>
      </c>
      <c r="C3487" s="48" t="s">
        <v>18930</v>
      </c>
      <c r="D3487" s="49">
        <v>13.24</v>
      </c>
      <c r="E3487" s="49">
        <v>0.41</v>
      </c>
      <c r="F3487" t="e">
        <f>VLOOKUP(A3487,allied_postcode!A:C,3,FALSE)</f>
        <v>#N/A</v>
      </c>
    </row>
    <row r="3488" hidden="1" spans="1:6">
      <c r="A3488" s="47">
        <v>880</v>
      </c>
      <c r="B3488" s="47" t="s">
        <v>9276</v>
      </c>
      <c r="C3488" s="48" t="s">
        <v>18930</v>
      </c>
      <c r="D3488" s="49">
        <v>66.18</v>
      </c>
      <c r="E3488" s="49">
        <v>1.33</v>
      </c>
      <c r="F3488" t="str">
        <f>VLOOKUP(A3488,allied_postcode!A:C,3,FALSE)</f>
        <v>NT2</v>
      </c>
    </row>
    <row r="3489" hidden="1" spans="1:6">
      <c r="A3489" s="47">
        <v>880</v>
      </c>
      <c r="B3489" s="47" t="s">
        <v>9277</v>
      </c>
      <c r="C3489" s="48" t="s">
        <v>18930</v>
      </c>
      <c r="D3489" s="49">
        <v>66.18</v>
      </c>
      <c r="E3489" s="49">
        <v>1.33</v>
      </c>
      <c r="F3489" t="str">
        <f>VLOOKUP(A3489,allied_postcode!A:C,3,FALSE)</f>
        <v>NT2</v>
      </c>
    </row>
    <row r="3490" hidden="1" spans="1:6">
      <c r="A3490" s="47">
        <v>880</v>
      </c>
      <c r="B3490" s="47" t="s">
        <v>9278</v>
      </c>
      <c r="C3490" s="48" t="s">
        <v>18930</v>
      </c>
      <c r="D3490" s="49">
        <v>66.18</v>
      </c>
      <c r="E3490" s="49">
        <v>1.33</v>
      </c>
      <c r="F3490" t="str">
        <f>VLOOKUP(A3490,allied_postcode!A:C,3,FALSE)</f>
        <v>NT2</v>
      </c>
    </row>
    <row r="3491" hidden="1" spans="1:6">
      <c r="A3491" s="47">
        <v>880</v>
      </c>
      <c r="B3491" s="47" t="s">
        <v>9279</v>
      </c>
      <c r="C3491" s="48" t="s">
        <v>18930</v>
      </c>
      <c r="D3491" s="49">
        <v>66.18</v>
      </c>
      <c r="E3491" s="49">
        <v>1.33</v>
      </c>
      <c r="F3491" t="str">
        <f>VLOOKUP(A3491,allied_postcode!A:C,3,FALSE)</f>
        <v>NT2</v>
      </c>
    </row>
    <row r="3492" hidden="1" spans="1:6">
      <c r="A3492" s="47">
        <v>880</v>
      </c>
      <c r="B3492" s="47" t="s">
        <v>9280</v>
      </c>
      <c r="C3492" s="48" t="s">
        <v>18930</v>
      </c>
      <c r="D3492" s="49">
        <v>66.18</v>
      </c>
      <c r="E3492" s="49">
        <v>1.33</v>
      </c>
      <c r="F3492" t="str">
        <f>VLOOKUP(A3492,allied_postcode!A:C,3,FALSE)</f>
        <v>NT2</v>
      </c>
    </row>
    <row r="3493" hidden="1" spans="1:6">
      <c r="A3493" s="47">
        <v>881</v>
      </c>
      <c r="B3493" s="47" t="s">
        <v>9279</v>
      </c>
      <c r="C3493" s="48" t="s">
        <v>18930</v>
      </c>
      <c r="D3493" s="49">
        <v>66.18</v>
      </c>
      <c r="E3493" s="49">
        <v>1.33</v>
      </c>
      <c r="F3493" t="e">
        <f>VLOOKUP(A3493,allied_postcode!A:C,3,FALSE)</f>
        <v>#N/A</v>
      </c>
    </row>
    <row r="3494" hidden="1" spans="1:6">
      <c r="A3494" s="47">
        <v>885</v>
      </c>
      <c r="B3494" s="47" t="s">
        <v>9281</v>
      </c>
      <c r="C3494" s="48" t="s">
        <v>18930</v>
      </c>
      <c r="D3494" s="49">
        <v>66.18</v>
      </c>
      <c r="E3494" s="49">
        <v>1.33</v>
      </c>
      <c r="F3494" t="str">
        <f>VLOOKUP(A3494,allied_postcode!A:C,3,FALSE)</f>
        <v>NT4</v>
      </c>
    </row>
    <row r="3495" hidden="1" spans="1:6">
      <c r="A3495" s="47">
        <v>886</v>
      </c>
      <c r="B3495" s="47" t="s">
        <v>9282</v>
      </c>
      <c r="C3495" s="48" t="s">
        <v>18930</v>
      </c>
      <c r="D3495" s="49">
        <v>66.18</v>
      </c>
      <c r="E3495" s="49">
        <v>1.33</v>
      </c>
      <c r="F3495" t="str">
        <f>VLOOKUP(A3495,allied_postcode!A:C,3,FALSE)</f>
        <v>NT2</v>
      </c>
    </row>
    <row r="3496" hidden="1" spans="1:6">
      <c r="A3496" s="47">
        <v>4825</v>
      </c>
      <c r="B3496" s="47" t="s">
        <v>9283</v>
      </c>
      <c r="C3496" s="48" t="s">
        <v>18930</v>
      </c>
      <c r="D3496" s="49">
        <v>67.6</v>
      </c>
      <c r="E3496" s="49">
        <v>2.34</v>
      </c>
      <c r="F3496" t="str">
        <f>VLOOKUP(A3496,allied_postcode!A:C,3,FALSE)</f>
        <v>Q08</v>
      </c>
    </row>
    <row r="3497" hidden="1" spans="1:6">
      <c r="A3497" s="47">
        <v>4825</v>
      </c>
      <c r="B3497" s="47" t="s">
        <v>19062</v>
      </c>
      <c r="C3497" s="48" t="s">
        <v>18930</v>
      </c>
      <c r="D3497" s="49">
        <v>67.6</v>
      </c>
      <c r="E3497" s="49">
        <v>2.34</v>
      </c>
      <c r="F3497" t="str">
        <f>VLOOKUP(A3497,allied_postcode!A:C,3,FALSE)</f>
        <v>Q08</v>
      </c>
    </row>
    <row r="3498" hidden="1" spans="1:6">
      <c r="A3498" s="47">
        <v>4825</v>
      </c>
      <c r="B3498" s="47" t="s">
        <v>9284</v>
      </c>
      <c r="C3498" s="48" t="s">
        <v>18930</v>
      </c>
      <c r="D3498" s="49">
        <v>67.6</v>
      </c>
      <c r="E3498" s="49">
        <v>2.34</v>
      </c>
      <c r="F3498" t="str">
        <f>VLOOKUP(A3498,allied_postcode!A:C,3,FALSE)</f>
        <v>Q08</v>
      </c>
    </row>
    <row r="3499" hidden="1" spans="1:6">
      <c r="A3499" s="47">
        <v>4183</v>
      </c>
      <c r="B3499" s="47" t="s">
        <v>9570</v>
      </c>
      <c r="C3499" s="48" t="s">
        <v>18930</v>
      </c>
      <c r="D3499" s="49">
        <v>13.9</v>
      </c>
      <c r="E3499" s="49">
        <v>1.4</v>
      </c>
      <c r="F3499" t="str">
        <f>VLOOKUP(A3499,allied_postcode!A:C,3,FALSE)</f>
        <v>Q02</v>
      </c>
    </row>
    <row r="3500" hidden="1" spans="1:6">
      <c r="A3500" s="47">
        <v>4183</v>
      </c>
      <c r="B3500" s="47" t="s">
        <v>9571</v>
      </c>
      <c r="C3500" s="48" t="s">
        <v>18930</v>
      </c>
      <c r="D3500" s="49">
        <v>13.9</v>
      </c>
      <c r="E3500" s="49">
        <v>1.4</v>
      </c>
      <c r="F3500" t="str">
        <f>VLOOKUP(A3500,allied_postcode!A:C,3,FALSE)</f>
        <v>Q02</v>
      </c>
    </row>
    <row r="3501" hidden="1" spans="1:6">
      <c r="A3501" s="47">
        <v>4183</v>
      </c>
      <c r="B3501" s="47" t="s">
        <v>9572</v>
      </c>
      <c r="C3501" s="48" t="s">
        <v>18930</v>
      </c>
      <c r="D3501" s="49">
        <v>13.9</v>
      </c>
      <c r="E3501" s="49">
        <v>1.4</v>
      </c>
      <c r="F3501" t="str">
        <f>VLOOKUP(A3501,allied_postcode!A:C,3,FALSE)</f>
        <v>Q02</v>
      </c>
    </row>
    <row r="3502" hidden="1" spans="1:6">
      <c r="A3502" s="47">
        <v>4183</v>
      </c>
      <c r="B3502" s="47" t="s">
        <v>9573</v>
      </c>
      <c r="C3502" s="48" t="s">
        <v>18930</v>
      </c>
      <c r="D3502" s="49">
        <v>13.9</v>
      </c>
      <c r="E3502" s="49">
        <v>1.4</v>
      </c>
      <c r="F3502" t="str">
        <f>VLOOKUP(A3502,allied_postcode!A:C,3,FALSE)</f>
        <v>Q02</v>
      </c>
    </row>
    <row r="3503" hidden="1" spans="1:6">
      <c r="A3503" s="47">
        <v>4183</v>
      </c>
      <c r="B3503" s="47" t="s">
        <v>9574</v>
      </c>
      <c r="C3503" s="48" t="s">
        <v>18930</v>
      </c>
      <c r="D3503" s="49">
        <v>13.9</v>
      </c>
      <c r="E3503" s="49">
        <v>1.4</v>
      </c>
      <c r="F3503" t="str">
        <f>VLOOKUP(A3503,allied_postcode!A:C,3,FALSE)</f>
        <v>Q02</v>
      </c>
    </row>
    <row r="3504" hidden="1" spans="1:6">
      <c r="A3504" s="47">
        <v>4184</v>
      </c>
      <c r="B3504" s="47" t="s">
        <v>9575</v>
      </c>
      <c r="C3504" s="48" t="s">
        <v>18930</v>
      </c>
      <c r="D3504" s="49">
        <v>13.9</v>
      </c>
      <c r="E3504" s="49">
        <v>1.4</v>
      </c>
      <c r="F3504" t="str">
        <f>VLOOKUP(A3504,allied_postcode!A:C,3,FALSE)</f>
        <v>Q02</v>
      </c>
    </row>
    <row r="3505" hidden="1" spans="1:6">
      <c r="A3505" s="47">
        <v>4184</v>
      </c>
      <c r="B3505" s="47" t="s">
        <v>9576</v>
      </c>
      <c r="C3505" s="48" t="s">
        <v>18930</v>
      </c>
      <c r="D3505" s="49">
        <v>13.9</v>
      </c>
      <c r="E3505" s="49">
        <v>1.4</v>
      </c>
      <c r="F3505" t="str">
        <f>VLOOKUP(A3505,allied_postcode!A:C,3,FALSE)</f>
        <v>Q02</v>
      </c>
    </row>
    <row r="3506" hidden="1" spans="1:6">
      <c r="A3506" s="47">
        <v>4184</v>
      </c>
      <c r="B3506" s="47" t="s">
        <v>9577</v>
      </c>
      <c r="C3506" s="48" t="s">
        <v>18930</v>
      </c>
      <c r="D3506" s="49">
        <v>13.9</v>
      </c>
      <c r="E3506" s="49">
        <v>1.4</v>
      </c>
      <c r="F3506" t="str">
        <f>VLOOKUP(A3506,allied_postcode!A:C,3,FALSE)</f>
        <v>Q02</v>
      </c>
    </row>
    <row r="3507" hidden="1" spans="1:6">
      <c r="A3507" s="47">
        <v>4184</v>
      </c>
      <c r="B3507" s="47" t="s">
        <v>9578</v>
      </c>
      <c r="C3507" s="48" t="s">
        <v>18930</v>
      </c>
      <c r="D3507" s="49">
        <v>13.9</v>
      </c>
      <c r="E3507" s="49">
        <v>1.4</v>
      </c>
      <c r="F3507" t="str">
        <f>VLOOKUP(A3507,allied_postcode!A:C,3,FALSE)</f>
        <v>Q02</v>
      </c>
    </row>
    <row r="3508" hidden="1" spans="1:6">
      <c r="A3508" s="47">
        <v>4184</v>
      </c>
      <c r="B3508" s="47" t="s">
        <v>9579</v>
      </c>
      <c r="C3508" s="48" t="s">
        <v>18930</v>
      </c>
      <c r="D3508" s="49">
        <v>13.9</v>
      </c>
      <c r="E3508" s="49">
        <v>1.4</v>
      </c>
      <c r="F3508" t="str">
        <f>VLOOKUP(A3508,allied_postcode!A:C,3,FALSE)</f>
        <v>Q02</v>
      </c>
    </row>
    <row r="3509" hidden="1" spans="1:6">
      <c r="A3509" s="47">
        <v>4184</v>
      </c>
      <c r="B3509" s="47" t="s">
        <v>9580</v>
      </c>
      <c r="C3509" s="48" t="s">
        <v>18930</v>
      </c>
      <c r="D3509" s="49">
        <v>13.9</v>
      </c>
      <c r="E3509" s="49">
        <v>1.4</v>
      </c>
      <c r="F3509" t="str">
        <f>VLOOKUP(A3509,allied_postcode!A:C,3,FALSE)</f>
        <v>Q02</v>
      </c>
    </row>
    <row r="3510" hidden="1" spans="1:6">
      <c r="A3510" s="47">
        <v>4184</v>
      </c>
      <c r="B3510" s="47" t="s">
        <v>9581</v>
      </c>
      <c r="C3510" s="48" t="s">
        <v>18930</v>
      </c>
      <c r="D3510" s="49">
        <v>13.9</v>
      </c>
      <c r="E3510" s="49">
        <v>1.4</v>
      </c>
      <c r="F3510" t="str">
        <f>VLOOKUP(A3510,allied_postcode!A:C,3,FALSE)</f>
        <v>Q02</v>
      </c>
    </row>
    <row r="3511" hidden="1" spans="1:6">
      <c r="A3511" s="47">
        <v>4216</v>
      </c>
      <c r="B3511" s="47" t="s">
        <v>9662</v>
      </c>
      <c r="C3511" s="48" t="s">
        <v>18930</v>
      </c>
      <c r="D3511" s="49">
        <v>13.9</v>
      </c>
      <c r="E3511" s="49">
        <v>1.4</v>
      </c>
      <c r="F3511" t="str">
        <f>VLOOKUP(A3511,allied_postcode!A:C,3,FALSE)</f>
        <v>OOL</v>
      </c>
    </row>
    <row r="3512" hidden="1" spans="1:6">
      <c r="A3512" s="47">
        <v>4270</v>
      </c>
      <c r="B3512" s="47" t="s">
        <v>9702</v>
      </c>
      <c r="C3512" s="48" t="s">
        <v>18930</v>
      </c>
      <c r="D3512" s="49">
        <v>3.98</v>
      </c>
      <c r="E3512" s="49">
        <v>0.41</v>
      </c>
      <c r="F3512" t="str">
        <f>VLOOKUP(A3512,allied_postcode!A:C,3,FALSE)</f>
        <v>Q07</v>
      </c>
    </row>
    <row r="3513" hidden="1" spans="1:6">
      <c r="A3513" s="47">
        <v>4271</v>
      </c>
      <c r="B3513" s="47" t="s">
        <v>9703</v>
      </c>
      <c r="C3513" s="48" t="s">
        <v>18930</v>
      </c>
      <c r="D3513" s="49">
        <v>14.56</v>
      </c>
      <c r="E3513" s="49">
        <v>1.46</v>
      </c>
      <c r="F3513" t="str">
        <f>VLOOKUP(A3513,allied_postcode!A:C,3,FALSE)</f>
        <v>Q07</v>
      </c>
    </row>
    <row r="3514" hidden="1" spans="1:6">
      <c r="A3514" s="47">
        <v>4272</v>
      </c>
      <c r="B3514" s="47" t="s">
        <v>9704</v>
      </c>
      <c r="C3514" s="48" t="s">
        <v>18930</v>
      </c>
      <c r="D3514" s="49">
        <v>14.56</v>
      </c>
      <c r="E3514" s="49">
        <v>1.46</v>
      </c>
      <c r="F3514" t="str">
        <f>VLOOKUP(A3514,allied_postcode!A:C,3,FALSE)</f>
        <v>Q07</v>
      </c>
    </row>
    <row r="3515" hidden="1" spans="1:6">
      <c r="A3515" s="47">
        <v>4272</v>
      </c>
      <c r="B3515" s="47" t="s">
        <v>9705</v>
      </c>
      <c r="C3515" s="48" t="s">
        <v>18930</v>
      </c>
      <c r="D3515" s="49">
        <v>14.56</v>
      </c>
      <c r="E3515" s="49">
        <v>1.46</v>
      </c>
      <c r="F3515" t="str">
        <f>VLOOKUP(A3515,allied_postcode!A:C,3,FALSE)</f>
        <v>Q07</v>
      </c>
    </row>
    <row r="3516" hidden="1" spans="1:6">
      <c r="A3516" s="47">
        <v>4272</v>
      </c>
      <c r="B3516" s="47" t="s">
        <v>9706</v>
      </c>
      <c r="C3516" s="48" t="s">
        <v>18930</v>
      </c>
      <c r="D3516" s="49">
        <v>14.56</v>
      </c>
      <c r="E3516" s="49">
        <v>1.46</v>
      </c>
      <c r="F3516" t="str">
        <f>VLOOKUP(A3516,allied_postcode!A:C,3,FALSE)</f>
        <v>Q07</v>
      </c>
    </row>
    <row r="3517" hidden="1" spans="1:6">
      <c r="A3517" s="47">
        <v>4275</v>
      </c>
      <c r="B3517" s="47" t="s">
        <v>9707</v>
      </c>
      <c r="C3517" s="48" t="s">
        <v>18930</v>
      </c>
      <c r="D3517" s="49">
        <v>14.56</v>
      </c>
      <c r="E3517" s="49">
        <v>1.46</v>
      </c>
      <c r="F3517" t="str">
        <f>VLOOKUP(A3517,allied_postcode!A:C,3,FALSE)</f>
        <v>Q07</v>
      </c>
    </row>
    <row r="3518" hidden="1" spans="1:6">
      <c r="A3518" s="47">
        <v>4275</v>
      </c>
      <c r="B3518" s="47" t="s">
        <v>9708</v>
      </c>
      <c r="C3518" s="48" t="s">
        <v>18930</v>
      </c>
      <c r="D3518" s="49">
        <v>14.56</v>
      </c>
      <c r="E3518" s="49">
        <v>1.46</v>
      </c>
      <c r="F3518" t="str">
        <f>VLOOKUP(A3518,allied_postcode!A:C,3,FALSE)</f>
        <v>Q07</v>
      </c>
    </row>
    <row r="3519" hidden="1" spans="1:6">
      <c r="A3519" s="47">
        <v>4275</v>
      </c>
      <c r="B3519" s="47" t="s">
        <v>9709</v>
      </c>
      <c r="C3519" s="48" t="s">
        <v>18930</v>
      </c>
      <c r="D3519" s="49">
        <v>14.56</v>
      </c>
      <c r="E3519" s="49">
        <v>1.46</v>
      </c>
      <c r="F3519" t="str">
        <f>VLOOKUP(A3519,allied_postcode!A:C,3,FALSE)</f>
        <v>Q07</v>
      </c>
    </row>
    <row r="3520" hidden="1" spans="1:6">
      <c r="A3520" s="47">
        <v>4275</v>
      </c>
      <c r="B3520" s="47" t="s">
        <v>9710</v>
      </c>
      <c r="C3520" s="48" t="s">
        <v>18930</v>
      </c>
      <c r="D3520" s="49">
        <v>14.56</v>
      </c>
      <c r="E3520" s="49">
        <v>1.46</v>
      </c>
      <c r="F3520" t="str">
        <f>VLOOKUP(A3520,allied_postcode!A:C,3,FALSE)</f>
        <v>Q07</v>
      </c>
    </row>
    <row r="3521" hidden="1" spans="1:6">
      <c r="A3521" s="47">
        <v>4275</v>
      </c>
      <c r="B3521" s="47" t="s">
        <v>9711</v>
      </c>
      <c r="C3521" s="48" t="s">
        <v>18930</v>
      </c>
      <c r="D3521" s="49">
        <v>14.56</v>
      </c>
      <c r="E3521" s="49">
        <v>1.46</v>
      </c>
      <c r="F3521" t="str">
        <f>VLOOKUP(A3521,allied_postcode!A:C,3,FALSE)</f>
        <v>Q07</v>
      </c>
    </row>
    <row r="3522" hidden="1" spans="1:6">
      <c r="A3522" s="47">
        <v>4275</v>
      </c>
      <c r="B3522" s="47" t="s">
        <v>9138</v>
      </c>
      <c r="C3522" s="48" t="s">
        <v>18930</v>
      </c>
      <c r="D3522" s="49">
        <v>14.56</v>
      </c>
      <c r="E3522" s="49">
        <v>1.46</v>
      </c>
      <c r="F3522" t="str">
        <f>VLOOKUP(A3522,allied_postcode!A:C,3,FALSE)</f>
        <v>Q07</v>
      </c>
    </row>
    <row r="3523" hidden="1" spans="1:6">
      <c r="A3523" s="47">
        <v>4275</v>
      </c>
      <c r="B3523" s="47" t="s">
        <v>9712</v>
      </c>
      <c r="C3523" s="48" t="s">
        <v>18930</v>
      </c>
      <c r="D3523" s="49">
        <v>14.56</v>
      </c>
      <c r="E3523" s="49">
        <v>1.46</v>
      </c>
      <c r="F3523" t="str">
        <f>VLOOKUP(A3523,allied_postcode!A:C,3,FALSE)</f>
        <v>Q07</v>
      </c>
    </row>
    <row r="3524" hidden="1" spans="1:6">
      <c r="A3524" s="47">
        <v>4275</v>
      </c>
      <c r="B3524" s="47" t="s">
        <v>9713</v>
      </c>
      <c r="C3524" s="48" t="s">
        <v>18930</v>
      </c>
      <c r="D3524" s="49">
        <v>14.56</v>
      </c>
      <c r="E3524" s="49">
        <v>1.46</v>
      </c>
      <c r="F3524" t="str">
        <f>VLOOKUP(A3524,allied_postcode!A:C,3,FALSE)</f>
        <v>Q07</v>
      </c>
    </row>
    <row r="3525" hidden="1" spans="1:6">
      <c r="A3525" s="47">
        <v>4275</v>
      </c>
      <c r="B3525" s="47" t="s">
        <v>9714</v>
      </c>
      <c r="C3525" s="48" t="s">
        <v>18930</v>
      </c>
      <c r="D3525" s="49">
        <v>14.56</v>
      </c>
      <c r="E3525" s="49">
        <v>1.46</v>
      </c>
      <c r="F3525" t="str">
        <f>VLOOKUP(A3525,allied_postcode!A:C,3,FALSE)</f>
        <v>Q07</v>
      </c>
    </row>
    <row r="3526" hidden="1" spans="1:6">
      <c r="A3526" s="47">
        <v>4275</v>
      </c>
      <c r="B3526" s="47" t="s">
        <v>9715</v>
      </c>
      <c r="C3526" s="48" t="s">
        <v>18930</v>
      </c>
      <c r="D3526" s="49">
        <v>14.56</v>
      </c>
      <c r="E3526" s="49">
        <v>1.46</v>
      </c>
      <c r="F3526" t="str">
        <f>VLOOKUP(A3526,allied_postcode!A:C,3,FALSE)</f>
        <v>Q07</v>
      </c>
    </row>
    <row r="3527" hidden="1" spans="1:6">
      <c r="A3527" s="47">
        <v>4275</v>
      </c>
      <c r="B3527" s="47" t="s">
        <v>9716</v>
      </c>
      <c r="C3527" s="48" t="s">
        <v>18930</v>
      </c>
      <c r="D3527" s="49">
        <v>14.56</v>
      </c>
      <c r="E3527" s="49">
        <v>1.46</v>
      </c>
      <c r="F3527" t="str">
        <f>VLOOKUP(A3527,allied_postcode!A:C,3,FALSE)</f>
        <v>Q07</v>
      </c>
    </row>
    <row r="3528" hidden="1" spans="1:6">
      <c r="A3528" s="47">
        <v>4275</v>
      </c>
      <c r="B3528" s="47" t="s">
        <v>9717</v>
      </c>
      <c r="C3528" s="48" t="s">
        <v>18930</v>
      </c>
      <c r="D3528" s="49">
        <v>14.56</v>
      </c>
      <c r="E3528" s="49">
        <v>1.46</v>
      </c>
      <c r="F3528" t="str">
        <f>VLOOKUP(A3528,allied_postcode!A:C,3,FALSE)</f>
        <v>Q07</v>
      </c>
    </row>
    <row r="3529" hidden="1" spans="1:6">
      <c r="A3529" s="47">
        <v>4280</v>
      </c>
      <c r="B3529" s="47" t="s">
        <v>19063</v>
      </c>
      <c r="C3529" s="48" t="s">
        <v>18930</v>
      </c>
      <c r="D3529" s="49">
        <v>3.98</v>
      </c>
      <c r="E3529" s="49">
        <v>0.41</v>
      </c>
      <c r="F3529" t="str">
        <f>VLOOKUP(A3529,allied_postcode!A:C,3,FALSE)</f>
        <v>Q07</v>
      </c>
    </row>
    <row r="3530" hidden="1" spans="1:6">
      <c r="A3530" s="47">
        <v>4280</v>
      </c>
      <c r="B3530" s="47" t="s">
        <v>19064</v>
      </c>
      <c r="C3530" s="48" t="s">
        <v>18930</v>
      </c>
      <c r="D3530" s="49">
        <v>3.98</v>
      </c>
      <c r="E3530" s="49">
        <v>0.41</v>
      </c>
      <c r="F3530" t="str">
        <f>VLOOKUP(A3530,allied_postcode!A:C,3,FALSE)</f>
        <v>Q07</v>
      </c>
    </row>
    <row r="3531" hidden="1" spans="1:6">
      <c r="A3531" s="47">
        <v>4280</v>
      </c>
      <c r="B3531" s="47" t="s">
        <v>9721</v>
      </c>
      <c r="C3531" s="48" t="s">
        <v>18930</v>
      </c>
      <c r="D3531" s="49">
        <v>3.98</v>
      </c>
      <c r="E3531" s="49">
        <v>0.41</v>
      </c>
      <c r="F3531" t="str">
        <f>VLOOKUP(A3531,allied_postcode!A:C,3,FALSE)</f>
        <v>Q07</v>
      </c>
    </row>
    <row r="3532" hidden="1" spans="1:6">
      <c r="A3532" s="47">
        <v>4280</v>
      </c>
      <c r="B3532" s="47" t="s">
        <v>9718</v>
      </c>
      <c r="C3532" s="48" t="s">
        <v>18930</v>
      </c>
      <c r="D3532" s="49">
        <v>3.98</v>
      </c>
      <c r="E3532" s="49">
        <v>0.41</v>
      </c>
      <c r="F3532" t="str">
        <f>VLOOKUP(A3532,allied_postcode!A:C,3,FALSE)</f>
        <v>Q07</v>
      </c>
    </row>
    <row r="3533" hidden="1" spans="1:6">
      <c r="A3533" s="47">
        <v>4280</v>
      </c>
      <c r="B3533" s="47" t="s">
        <v>19065</v>
      </c>
      <c r="C3533" s="48" t="s">
        <v>18930</v>
      </c>
      <c r="D3533" s="49">
        <v>3.98</v>
      </c>
      <c r="E3533" s="49">
        <v>0.41</v>
      </c>
      <c r="F3533" t="str">
        <f>VLOOKUP(A3533,allied_postcode!A:C,3,FALSE)</f>
        <v>Q07</v>
      </c>
    </row>
    <row r="3534" hidden="1" spans="1:6">
      <c r="A3534" s="47">
        <v>4280</v>
      </c>
      <c r="B3534" s="47" t="s">
        <v>9720</v>
      </c>
      <c r="C3534" s="48" t="s">
        <v>18930</v>
      </c>
      <c r="D3534" s="49">
        <v>3.98</v>
      </c>
      <c r="E3534" s="49">
        <v>0.41</v>
      </c>
      <c r="F3534" t="str">
        <f>VLOOKUP(A3534,allied_postcode!A:C,3,FALSE)</f>
        <v>Q07</v>
      </c>
    </row>
    <row r="3535" hidden="1" spans="1:6">
      <c r="A3535" s="47">
        <v>4280</v>
      </c>
      <c r="B3535" s="47" t="s">
        <v>9719</v>
      </c>
      <c r="C3535" s="48" t="s">
        <v>18930</v>
      </c>
      <c r="D3535" s="49">
        <v>3.98</v>
      </c>
      <c r="E3535" s="49">
        <v>0.41</v>
      </c>
      <c r="F3535" t="str">
        <f>VLOOKUP(A3535,allied_postcode!A:C,3,FALSE)</f>
        <v>Q07</v>
      </c>
    </row>
    <row r="3536" hidden="1" spans="1:6">
      <c r="A3536" s="47">
        <v>4285</v>
      </c>
      <c r="B3536" s="47" t="s">
        <v>9724</v>
      </c>
      <c r="C3536" s="48" t="s">
        <v>18930</v>
      </c>
      <c r="D3536" s="49">
        <v>3.98</v>
      </c>
      <c r="E3536" s="49">
        <v>0.41</v>
      </c>
      <c r="F3536" t="str">
        <f>VLOOKUP(A3536,allied_postcode!A:C,3,FALSE)</f>
        <v>Q07</v>
      </c>
    </row>
    <row r="3537" hidden="1" spans="1:6">
      <c r="A3537" s="47">
        <v>4285</v>
      </c>
      <c r="B3537" s="47" t="s">
        <v>9726</v>
      </c>
      <c r="C3537" s="48" t="s">
        <v>18930</v>
      </c>
      <c r="D3537" s="49">
        <v>3.98</v>
      </c>
      <c r="E3537" s="49">
        <v>0.41</v>
      </c>
      <c r="F3537" t="str">
        <f>VLOOKUP(A3537,allied_postcode!A:C,3,FALSE)</f>
        <v>Q07</v>
      </c>
    </row>
    <row r="3538" hidden="1" spans="1:6">
      <c r="A3538" s="47">
        <v>4285</v>
      </c>
      <c r="B3538" s="47" t="s">
        <v>9727</v>
      </c>
      <c r="C3538" s="48" t="s">
        <v>18930</v>
      </c>
      <c r="D3538" s="49">
        <v>3.98</v>
      </c>
      <c r="E3538" s="49">
        <v>0.41</v>
      </c>
      <c r="F3538" t="str">
        <f>VLOOKUP(A3538,allied_postcode!A:C,3,FALSE)</f>
        <v>Q07</v>
      </c>
    </row>
    <row r="3539" hidden="1" spans="1:6">
      <c r="A3539" s="47">
        <v>4285</v>
      </c>
      <c r="B3539" s="47" t="s">
        <v>9728</v>
      </c>
      <c r="C3539" s="48" t="s">
        <v>18930</v>
      </c>
      <c r="D3539" s="49">
        <v>3.98</v>
      </c>
      <c r="E3539" s="49">
        <v>0.41</v>
      </c>
      <c r="F3539" t="str">
        <f>VLOOKUP(A3539,allied_postcode!A:C,3,FALSE)</f>
        <v>Q07</v>
      </c>
    </row>
    <row r="3540" hidden="1" spans="1:6">
      <c r="A3540" s="47">
        <v>4285</v>
      </c>
      <c r="B3540" s="47" t="s">
        <v>9725</v>
      </c>
      <c r="C3540" s="48" t="s">
        <v>18930</v>
      </c>
      <c r="D3540" s="49">
        <v>5.96</v>
      </c>
      <c r="E3540" s="49">
        <v>0.6</v>
      </c>
      <c r="F3540" t="str">
        <f>VLOOKUP(A3540,allied_postcode!A:C,3,FALSE)</f>
        <v>Q07</v>
      </c>
    </row>
    <row r="3541" hidden="1" spans="1:6">
      <c r="A3541" s="47">
        <v>4285</v>
      </c>
      <c r="B3541" s="47" t="s">
        <v>9723</v>
      </c>
      <c r="C3541" s="48" t="s">
        <v>18930</v>
      </c>
      <c r="D3541" s="49">
        <v>5.96</v>
      </c>
      <c r="E3541" s="49">
        <v>0.6</v>
      </c>
      <c r="F3541" t="str">
        <f>VLOOKUP(A3541,allied_postcode!A:C,3,FALSE)</f>
        <v>Q07</v>
      </c>
    </row>
    <row r="3542" hidden="1" spans="1:6">
      <c r="A3542" s="47">
        <v>4285</v>
      </c>
      <c r="B3542" s="47" t="s">
        <v>9729</v>
      </c>
      <c r="C3542" s="48" t="s">
        <v>18930</v>
      </c>
      <c r="D3542" s="49">
        <v>5.96</v>
      </c>
      <c r="E3542" s="49">
        <v>0.6</v>
      </c>
      <c r="F3542" t="str">
        <f>VLOOKUP(A3542,allied_postcode!A:C,3,FALSE)</f>
        <v>Q07</v>
      </c>
    </row>
    <row r="3543" hidden="1" spans="1:6">
      <c r="A3543" s="47">
        <v>4285</v>
      </c>
      <c r="B3543" s="47" t="s">
        <v>9730</v>
      </c>
      <c r="C3543" s="48" t="s">
        <v>18930</v>
      </c>
      <c r="D3543" s="49">
        <v>5.96</v>
      </c>
      <c r="E3543" s="49">
        <v>0.6</v>
      </c>
      <c r="F3543" t="str">
        <f>VLOOKUP(A3543,allied_postcode!A:C,3,FALSE)</f>
        <v>Q07</v>
      </c>
    </row>
    <row r="3544" hidden="1" spans="1:6">
      <c r="A3544" s="47">
        <v>4285</v>
      </c>
      <c r="B3544" s="47" t="s">
        <v>9731</v>
      </c>
      <c r="C3544" s="48" t="s">
        <v>18930</v>
      </c>
      <c r="D3544" s="49">
        <v>5.96</v>
      </c>
      <c r="E3544" s="49">
        <v>0.6</v>
      </c>
      <c r="F3544" t="str">
        <f>VLOOKUP(A3544,allied_postcode!A:C,3,FALSE)</f>
        <v>Q07</v>
      </c>
    </row>
    <row r="3545" hidden="1" spans="1:6">
      <c r="A3545" s="47">
        <v>4285</v>
      </c>
      <c r="B3545" s="47" t="s">
        <v>4489</v>
      </c>
      <c r="C3545" s="48" t="s">
        <v>18930</v>
      </c>
      <c r="D3545" s="49">
        <v>5.96</v>
      </c>
      <c r="E3545" s="49">
        <v>0.6</v>
      </c>
      <c r="F3545" t="str">
        <f>VLOOKUP(A3545,allied_postcode!A:C,3,FALSE)</f>
        <v>Q07</v>
      </c>
    </row>
    <row r="3546" hidden="1" spans="1:6">
      <c r="A3546" s="47">
        <v>4285</v>
      </c>
      <c r="B3546" s="47" t="s">
        <v>9732</v>
      </c>
      <c r="C3546" s="48" t="s">
        <v>18930</v>
      </c>
      <c r="D3546" s="49">
        <v>5.96</v>
      </c>
      <c r="E3546" s="49">
        <v>0.6</v>
      </c>
      <c r="F3546" t="str">
        <f>VLOOKUP(A3546,allied_postcode!A:C,3,FALSE)</f>
        <v>Q07</v>
      </c>
    </row>
    <row r="3547" hidden="1" spans="1:6">
      <c r="A3547" s="47">
        <v>4285</v>
      </c>
      <c r="B3547" s="47" t="s">
        <v>9733</v>
      </c>
      <c r="C3547" s="48" t="s">
        <v>18930</v>
      </c>
      <c r="D3547" s="49">
        <v>5.96</v>
      </c>
      <c r="E3547" s="49">
        <v>0.6</v>
      </c>
      <c r="F3547" t="str">
        <f>VLOOKUP(A3547,allied_postcode!A:C,3,FALSE)</f>
        <v>Q07</v>
      </c>
    </row>
    <row r="3548" hidden="1" spans="1:6">
      <c r="A3548" s="47">
        <v>4285</v>
      </c>
      <c r="B3548" s="47" t="s">
        <v>9734</v>
      </c>
      <c r="C3548" s="48" t="s">
        <v>18930</v>
      </c>
      <c r="D3548" s="49">
        <v>3.98</v>
      </c>
      <c r="E3548" s="49">
        <v>0.41</v>
      </c>
      <c r="F3548" t="str">
        <f>VLOOKUP(A3548,allied_postcode!A:C,3,FALSE)</f>
        <v>Q07</v>
      </c>
    </row>
    <row r="3549" hidden="1" spans="1:6">
      <c r="A3549" s="47">
        <v>4285</v>
      </c>
      <c r="B3549" s="47" t="s">
        <v>9735</v>
      </c>
      <c r="C3549" s="48" t="s">
        <v>18930</v>
      </c>
      <c r="D3549" s="49">
        <v>5.96</v>
      </c>
      <c r="E3549" s="49">
        <v>0.6</v>
      </c>
      <c r="F3549" t="str">
        <f>VLOOKUP(A3549,allied_postcode!A:C,3,FALSE)</f>
        <v>Q07</v>
      </c>
    </row>
    <row r="3550" hidden="1" spans="1:6">
      <c r="A3550" s="47">
        <v>4285</v>
      </c>
      <c r="B3550" s="47" t="s">
        <v>9736</v>
      </c>
      <c r="C3550" s="48" t="s">
        <v>18930</v>
      </c>
      <c r="D3550" s="49">
        <v>5.96</v>
      </c>
      <c r="E3550" s="49">
        <v>0.6</v>
      </c>
      <c r="F3550" t="str">
        <f>VLOOKUP(A3550,allied_postcode!A:C,3,FALSE)</f>
        <v>Q07</v>
      </c>
    </row>
    <row r="3551" hidden="1" spans="1:6">
      <c r="A3551" s="47">
        <v>4285</v>
      </c>
      <c r="B3551" s="47" t="s">
        <v>9737</v>
      </c>
      <c r="C3551" s="48" t="s">
        <v>18930</v>
      </c>
      <c r="D3551" s="49">
        <v>5.96</v>
      </c>
      <c r="E3551" s="49">
        <v>0.6</v>
      </c>
      <c r="F3551" t="str">
        <f>VLOOKUP(A3551,allied_postcode!A:C,3,FALSE)</f>
        <v>Q07</v>
      </c>
    </row>
    <row r="3552" hidden="1" spans="1:6">
      <c r="A3552" s="47">
        <v>4285</v>
      </c>
      <c r="B3552" s="47" t="s">
        <v>9738</v>
      </c>
      <c r="C3552" s="48" t="s">
        <v>18930</v>
      </c>
      <c r="D3552" s="49">
        <v>5.96</v>
      </c>
      <c r="E3552" s="49">
        <v>0.6</v>
      </c>
      <c r="F3552" t="str">
        <f>VLOOKUP(A3552,allied_postcode!A:C,3,FALSE)</f>
        <v>Q07</v>
      </c>
    </row>
    <row r="3553" hidden="1" spans="1:6">
      <c r="A3553" s="47">
        <v>4285</v>
      </c>
      <c r="B3553" s="47" t="s">
        <v>9739</v>
      </c>
      <c r="C3553" s="48" t="s">
        <v>18930</v>
      </c>
      <c r="D3553" s="49">
        <v>5.96</v>
      </c>
      <c r="E3553" s="49">
        <v>0.6</v>
      </c>
      <c r="F3553" t="str">
        <f>VLOOKUP(A3553,allied_postcode!A:C,3,FALSE)</f>
        <v>Q07</v>
      </c>
    </row>
    <row r="3554" hidden="1" spans="1:6">
      <c r="A3554" s="47">
        <v>4285</v>
      </c>
      <c r="B3554" s="47" t="s">
        <v>9740</v>
      </c>
      <c r="C3554" s="48" t="s">
        <v>18930</v>
      </c>
      <c r="D3554" s="49">
        <v>5.96</v>
      </c>
      <c r="E3554" s="49">
        <v>0.6</v>
      </c>
      <c r="F3554" t="str">
        <f>VLOOKUP(A3554,allied_postcode!A:C,3,FALSE)</f>
        <v>Q07</v>
      </c>
    </row>
    <row r="3555" hidden="1" spans="1:6">
      <c r="A3555" s="47">
        <v>4285</v>
      </c>
      <c r="B3555" s="47" t="s">
        <v>9741</v>
      </c>
      <c r="C3555" s="48" t="s">
        <v>18930</v>
      </c>
      <c r="D3555" s="49">
        <v>5.96</v>
      </c>
      <c r="E3555" s="49">
        <v>0.6</v>
      </c>
      <c r="F3555" t="str">
        <f>VLOOKUP(A3555,allied_postcode!A:C,3,FALSE)</f>
        <v>Q07</v>
      </c>
    </row>
    <row r="3556" hidden="1" spans="1:6">
      <c r="A3556" s="47">
        <v>4285</v>
      </c>
      <c r="B3556" s="47" t="s">
        <v>9742</v>
      </c>
      <c r="C3556" s="48" t="s">
        <v>18930</v>
      </c>
      <c r="D3556" s="49">
        <v>5.96</v>
      </c>
      <c r="E3556" s="49">
        <v>0.6</v>
      </c>
      <c r="F3556" t="str">
        <f>VLOOKUP(A3556,allied_postcode!A:C,3,FALSE)</f>
        <v>Q07</v>
      </c>
    </row>
    <row r="3557" hidden="1" spans="1:6">
      <c r="A3557" s="47">
        <v>4285</v>
      </c>
      <c r="B3557" s="47" t="s">
        <v>9743</v>
      </c>
      <c r="C3557" s="48" t="s">
        <v>18930</v>
      </c>
      <c r="D3557" s="49">
        <v>5.96</v>
      </c>
      <c r="E3557" s="49">
        <v>0.6</v>
      </c>
      <c r="F3557" t="str">
        <f>VLOOKUP(A3557,allied_postcode!A:C,3,FALSE)</f>
        <v>Q07</v>
      </c>
    </row>
    <row r="3558" hidden="1" spans="1:6">
      <c r="A3558" s="47">
        <v>4285</v>
      </c>
      <c r="B3558" s="47" t="s">
        <v>9744</v>
      </c>
      <c r="C3558" s="48" t="s">
        <v>18930</v>
      </c>
      <c r="D3558" s="49">
        <v>5.96</v>
      </c>
      <c r="E3558" s="49">
        <v>0.6</v>
      </c>
      <c r="F3558" t="str">
        <f>VLOOKUP(A3558,allied_postcode!A:C,3,FALSE)</f>
        <v>Q07</v>
      </c>
    </row>
    <row r="3559" hidden="1" spans="1:6">
      <c r="A3559" s="47">
        <v>4285</v>
      </c>
      <c r="B3559" s="47" t="s">
        <v>9745</v>
      </c>
      <c r="C3559" s="48" t="s">
        <v>18930</v>
      </c>
      <c r="D3559" s="49">
        <v>5.96</v>
      </c>
      <c r="E3559" s="49">
        <v>0.6</v>
      </c>
      <c r="F3559" t="str">
        <f>VLOOKUP(A3559,allied_postcode!A:C,3,FALSE)</f>
        <v>Q07</v>
      </c>
    </row>
    <row r="3560" hidden="1" spans="1:6">
      <c r="A3560" s="47">
        <v>4285</v>
      </c>
      <c r="B3560" s="47" t="s">
        <v>9746</v>
      </c>
      <c r="C3560" s="48" t="s">
        <v>18930</v>
      </c>
      <c r="D3560" s="49">
        <v>5.96</v>
      </c>
      <c r="E3560" s="49">
        <v>0.6</v>
      </c>
      <c r="F3560" t="str">
        <f>VLOOKUP(A3560,allied_postcode!A:C,3,FALSE)</f>
        <v>Q07</v>
      </c>
    </row>
    <row r="3561" hidden="1" spans="1:6">
      <c r="A3561" s="47">
        <v>4285</v>
      </c>
      <c r="B3561" s="47" t="s">
        <v>9749</v>
      </c>
      <c r="C3561" s="48" t="s">
        <v>18930</v>
      </c>
      <c r="D3561" s="49">
        <v>5.96</v>
      </c>
      <c r="E3561" s="49">
        <v>0.6</v>
      </c>
      <c r="F3561" t="str">
        <f>VLOOKUP(A3561,allied_postcode!A:C,3,FALSE)</f>
        <v>Q07</v>
      </c>
    </row>
    <row r="3562" hidden="1" spans="1:6">
      <c r="A3562" s="47">
        <v>4285</v>
      </c>
      <c r="B3562" s="47" t="s">
        <v>9750</v>
      </c>
      <c r="C3562" s="48" t="s">
        <v>18930</v>
      </c>
      <c r="D3562" s="49">
        <v>5.96</v>
      </c>
      <c r="E3562" s="49">
        <v>0.6</v>
      </c>
      <c r="F3562" t="str">
        <f>VLOOKUP(A3562,allied_postcode!A:C,3,FALSE)</f>
        <v>Q07</v>
      </c>
    </row>
    <row r="3563" hidden="1" spans="1:6">
      <c r="A3563" s="47">
        <v>4285</v>
      </c>
      <c r="B3563" s="47" t="s">
        <v>9751</v>
      </c>
      <c r="C3563" s="48" t="s">
        <v>18930</v>
      </c>
      <c r="D3563" s="49">
        <v>5.96</v>
      </c>
      <c r="E3563" s="49">
        <v>0.6</v>
      </c>
      <c r="F3563" t="str">
        <f>VLOOKUP(A3563,allied_postcode!A:C,3,FALSE)</f>
        <v>Q07</v>
      </c>
    </row>
    <row r="3564" hidden="1" spans="1:6">
      <c r="A3564" s="47">
        <v>4285</v>
      </c>
      <c r="B3564" s="47" t="s">
        <v>9752</v>
      </c>
      <c r="C3564" s="48" t="s">
        <v>18930</v>
      </c>
      <c r="D3564" s="49">
        <v>5.96</v>
      </c>
      <c r="E3564" s="49">
        <v>0.6</v>
      </c>
      <c r="F3564" t="str">
        <f>VLOOKUP(A3564,allied_postcode!A:C,3,FALSE)</f>
        <v>Q07</v>
      </c>
    </row>
    <row r="3565" hidden="1" spans="1:6">
      <c r="A3565" s="47">
        <v>4285</v>
      </c>
      <c r="B3565" s="47" t="s">
        <v>9747</v>
      </c>
      <c r="C3565" s="48" t="s">
        <v>18930</v>
      </c>
      <c r="D3565" s="49">
        <v>5.96</v>
      </c>
      <c r="E3565" s="49">
        <v>0.6</v>
      </c>
      <c r="F3565" t="str">
        <f>VLOOKUP(A3565,allied_postcode!A:C,3,FALSE)</f>
        <v>Q07</v>
      </c>
    </row>
    <row r="3566" hidden="1" spans="1:6">
      <c r="A3566" s="47">
        <v>4285</v>
      </c>
      <c r="B3566" s="47" t="s">
        <v>9748</v>
      </c>
      <c r="C3566" s="48" t="s">
        <v>18930</v>
      </c>
      <c r="D3566" s="49">
        <v>5.96</v>
      </c>
      <c r="E3566" s="49">
        <v>0.6</v>
      </c>
      <c r="F3566" t="str">
        <f>VLOOKUP(A3566,allied_postcode!A:C,3,FALSE)</f>
        <v>Q07</v>
      </c>
    </row>
    <row r="3567" hidden="1" spans="1:6">
      <c r="A3567" s="47">
        <v>4285</v>
      </c>
      <c r="B3567" s="47" t="s">
        <v>7107</v>
      </c>
      <c r="C3567" s="48" t="s">
        <v>18930</v>
      </c>
      <c r="D3567" s="49">
        <v>5.96</v>
      </c>
      <c r="E3567" s="49">
        <v>0.6</v>
      </c>
      <c r="F3567" t="str">
        <f>VLOOKUP(A3567,allied_postcode!A:C,3,FALSE)</f>
        <v>Q07</v>
      </c>
    </row>
    <row r="3568" hidden="1" spans="1:6">
      <c r="A3568" s="47">
        <v>4287</v>
      </c>
      <c r="B3568" s="47" t="s">
        <v>9755</v>
      </c>
      <c r="C3568" s="48" t="s">
        <v>18930</v>
      </c>
      <c r="D3568" s="49">
        <v>14.56</v>
      </c>
      <c r="E3568" s="49">
        <v>1.46</v>
      </c>
      <c r="F3568" t="str">
        <f>VLOOKUP(A3568,allied_postcode!A:C,3,FALSE)</f>
        <v>Q07</v>
      </c>
    </row>
    <row r="3569" hidden="1" spans="1:6">
      <c r="A3569" s="47">
        <v>4287</v>
      </c>
      <c r="B3569" s="47" t="s">
        <v>9756</v>
      </c>
      <c r="C3569" s="48" t="s">
        <v>18930</v>
      </c>
      <c r="D3569" s="49">
        <v>14.56</v>
      </c>
      <c r="E3569" s="49">
        <v>1.46</v>
      </c>
      <c r="F3569" t="str">
        <f>VLOOKUP(A3569,allied_postcode!A:C,3,FALSE)</f>
        <v>Q07</v>
      </c>
    </row>
    <row r="3570" hidden="1" spans="1:6">
      <c r="A3570" s="47">
        <v>4287</v>
      </c>
      <c r="B3570" s="47" t="s">
        <v>9757</v>
      </c>
      <c r="C3570" s="48" t="s">
        <v>18930</v>
      </c>
      <c r="D3570" s="49">
        <v>14.56</v>
      </c>
      <c r="E3570" s="49">
        <v>1.46</v>
      </c>
      <c r="F3570" t="str">
        <f>VLOOKUP(A3570,allied_postcode!A:C,3,FALSE)</f>
        <v>Q07</v>
      </c>
    </row>
    <row r="3571" hidden="1" spans="1:6">
      <c r="A3571" s="47">
        <v>4287</v>
      </c>
      <c r="B3571" s="47" t="s">
        <v>9758</v>
      </c>
      <c r="C3571" s="48" t="s">
        <v>18930</v>
      </c>
      <c r="D3571" s="49">
        <v>14.56</v>
      </c>
      <c r="E3571" s="49">
        <v>1.46</v>
      </c>
      <c r="F3571" t="str">
        <f>VLOOKUP(A3571,allied_postcode!A:C,3,FALSE)</f>
        <v>Q07</v>
      </c>
    </row>
    <row r="3572" hidden="1" spans="1:6">
      <c r="A3572" s="47">
        <v>4287</v>
      </c>
      <c r="B3572" s="47" t="s">
        <v>9753</v>
      </c>
      <c r="C3572" s="48" t="s">
        <v>18930</v>
      </c>
      <c r="D3572" s="49">
        <v>14.56</v>
      </c>
      <c r="E3572" s="49">
        <v>1.46</v>
      </c>
      <c r="F3572" t="str">
        <f>VLOOKUP(A3572,allied_postcode!A:C,3,FALSE)</f>
        <v>Q07</v>
      </c>
    </row>
    <row r="3573" hidden="1" spans="1:6">
      <c r="A3573" s="47">
        <v>4287</v>
      </c>
      <c r="B3573" s="47" t="s">
        <v>9754</v>
      </c>
      <c r="C3573" s="48" t="s">
        <v>18930</v>
      </c>
      <c r="D3573" s="49">
        <v>14.56</v>
      </c>
      <c r="E3573" s="49">
        <v>1.46</v>
      </c>
      <c r="F3573" t="str">
        <f>VLOOKUP(A3573,allied_postcode!A:C,3,FALSE)</f>
        <v>Q07</v>
      </c>
    </row>
    <row r="3574" hidden="1" spans="1:6">
      <c r="A3574" s="47">
        <v>4306</v>
      </c>
      <c r="B3574" s="47" t="s">
        <v>9803</v>
      </c>
      <c r="C3574" s="48" t="s">
        <v>18930</v>
      </c>
      <c r="D3574" s="49">
        <v>3.98</v>
      </c>
      <c r="E3574" s="49">
        <v>0.41</v>
      </c>
      <c r="F3574" t="str">
        <f>VLOOKUP(A3574,allied_postcode!A:C,3,FALSE)</f>
        <v>Q01</v>
      </c>
    </row>
    <row r="3575" hidden="1" spans="1:6">
      <c r="A3575" s="47">
        <v>4306</v>
      </c>
      <c r="B3575" s="47" t="s">
        <v>9804</v>
      </c>
      <c r="C3575" s="48" t="s">
        <v>18930</v>
      </c>
      <c r="D3575" s="49">
        <v>3.98</v>
      </c>
      <c r="E3575" s="49">
        <v>0.41</v>
      </c>
      <c r="F3575" t="str">
        <f>VLOOKUP(A3575,allied_postcode!A:C,3,FALSE)</f>
        <v>Q01</v>
      </c>
    </row>
    <row r="3576" hidden="1" spans="1:6">
      <c r="A3576" s="47">
        <v>4306</v>
      </c>
      <c r="B3576" s="47" t="s">
        <v>9805</v>
      </c>
      <c r="C3576" s="48" t="s">
        <v>18930</v>
      </c>
      <c r="D3576" s="49">
        <v>3.98</v>
      </c>
      <c r="E3576" s="49">
        <v>0.41</v>
      </c>
      <c r="F3576" t="str">
        <f>VLOOKUP(A3576,allied_postcode!A:C,3,FALSE)</f>
        <v>Q01</v>
      </c>
    </row>
    <row r="3577" hidden="1" spans="1:6">
      <c r="A3577" s="47">
        <v>4306</v>
      </c>
      <c r="B3577" s="47" t="s">
        <v>9806</v>
      </c>
      <c r="C3577" s="48" t="s">
        <v>18930</v>
      </c>
      <c r="D3577" s="49">
        <v>3.98</v>
      </c>
      <c r="E3577" s="49">
        <v>0.41</v>
      </c>
      <c r="F3577" t="str">
        <f>VLOOKUP(A3577,allied_postcode!A:C,3,FALSE)</f>
        <v>Q01</v>
      </c>
    </row>
    <row r="3578" hidden="1" spans="1:6">
      <c r="A3578" s="47">
        <v>4306</v>
      </c>
      <c r="B3578" s="47" t="s">
        <v>9807</v>
      </c>
      <c r="C3578" s="48" t="s">
        <v>18930</v>
      </c>
      <c r="D3578" s="49">
        <v>3.98</v>
      </c>
      <c r="E3578" s="49">
        <v>0.41</v>
      </c>
      <c r="F3578" t="str">
        <f>VLOOKUP(A3578,allied_postcode!A:C,3,FALSE)</f>
        <v>Q01</v>
      </c>
    </row>
    <row r="3579" hidden="1" spans="1:6">
      <c r="A3579" s="47">
        <v>4306</v>
      </c>
      <c r="B3579" s="47" t="s">
        <v>9808</v>
      </c>
      <c r="C3579" s="48" t="s">
        <v>18930</v>
      </c>
      <c r="D3579" s="49">
        <v>3.98</v>
      </c>
      <c r="E3579" s="49">
        <v>0.41</v>
      </c>
      <c r="F3579" t="str">
        <f>VLOOKUP(A3579,allied_postcode!A:C,3,FALSE)</f>
        <v>Q01</v>
      </c>
    </row>
    <row r="3580" hidden="1" spans="1:6">
      <c r="A3580" s="47">
        <v>4306</v>
      </c>
      <c r="B3580" s="47" t="s">
        <v>7061</v>
      </c>
      <c r="C3580" s="48" t="s">
        <v>18930</v>
      </c>
      <c r="D3580" s="49">
        <v>3.98</v>
      </c>
      <c r="E3580" s="49">
        <v>0.41</v>
      </c>
      <c r="F3580" t="str">
        <f>VLOOKUP(A3580,allied_postcode!A:C,3,FALSE)</f>
        <v>Q01</v>
      </c>
    </row>
    <row r="3581" hidden="1" spans="1:6">
      <c r="A3581" s="47">
        <v>4306</v>
      </c>
      <c r="B3581" s="47" t="s">
        <v>9809</v>
      </c>
      <c r="C3581" s="48" t="s">
        <v>18930</v>
      </c>
      <c r="D3581" s="49">
        <v>3.98</v>
      </c>
      <c r="E3581" s="49">
        <v>0.41</v>
      </c>
      <c r="F3581" t="str">
        <f>VLOOKUP(A3581,allied_postcode!A:C,3,FALSE)</f>
        <v>Q01</v>
      </c>
    </row>
    <row r="3582" hidden="1" spans="1:6">
      <c r="A3582" s="47">
        <v>4306</v>
      </c>
      <c r="B3582" s="47" t="s">
        <v>9810</v>
      </c>
      <c r="C3582" s="48" t="s">
        <v>18930</v>
      </c>
      <c r="D3582" s="49">
        <v>3.98</v>
      </c>
      <c r="E3582" s="49">
        <v>0.41</v>
      </c>
      <c r="F3582" t="str">
        <f>VLOOKUP(A3582,allied_postcode!A:C,3,FALSE)</f>
        <v>Q01</v>
      </c>
    </row>
    <row r="3583" hidden="1" spans="1:6">
      <c r="A3583" s="47">
        <v>4306</v>
      </c>
      <c r="B3583" s="47" t="s">
        <v>9811</v>
      </c>
      <c r="C3583" s="48" t="s">
        <v>18930</v>
      </c>
      <c r="D3583" s="49">
        <v>3.98</v>
      </c>
      <c r="E3583" s="49">
        <v>0.41</v>
      </c>
      <c r="F3583" t="str">
        <f>VLOOKUP(A3583,allied_postcode!A:C,3,FALSE)</f>
        <v>Q01</v>
      </c>
    </row>
    <row r="3584" hidden="1" spans="1:6">
      <c r="A3584" s="47">
        <v>4306</v>
      </c>
      <c r="B3584" s="47" t="s">
        <v>9812</v>
      </c>
      <c r="C3584" s="48" t="s">
        <v>18930</v>
      </c>
      <c r="D3584" s="49">
        <v>3.98</v>
      </c>
      <c r="E3584" s="49">
        <v>0.41</v>
      </c>
      <c r="F3584" t="str">
        <f>VLOOKUP(A3584,allied_postcode!A:C,3,FALSE)</f>
        <v>Q01</v>
      </c>
    </row>
    <row r="3585" hidden="1" spans="1:6">
      <c r="A3585" s="47">
        <v>4306</v>
      </c>
      <c r="B3585" s="47" t="s">
        <v>9813</v>
      </c>
      <c r="C3585" s="48" t="s">
        <v>18930</v>
      </c>
      <c r="D3585" s="49">
        <v>3.98</v>
      </c>
      <c r="E3585" s="49">
        <v>0.41</v>
      </c>
      <c r="F3585" t="str">
        <f>VLOOKUP(A3585,allied_postcode!A:C,3,FALSE)</f>
        <v>Q01</v>
      </c>
    </row>
    <row r="3586" hidden="1" spans="1:6">
      <c r="A3586" s="47">
        <v>4306</v>
      </c>
      <c r="B3586" s="47" t="s">
        <v>9814</v>
      </c>
      <c r="C3586" s="48" t="s">
        <v>18930</v>
      </c>
      <c r="D3586" s="49">
        <v>3.98</v>
      </c>
      <c r="E3586" s="49">
        <v>0.41</v>
      </c>
      <c r="F3586" t="str">
        <f>VLOOKUP(A3586,allied_postcode!A:C,3,FALSE)</f>
        <v>Q01</v>
      </c>
    </row>
    <row r="3587" hidden="1" spans="1:6">
      <c r="A3587" s="47">
        <v>4306</v>
      </c>
      <c r="B3587" s="47" t="s">
        <v>7725</v>
      </c>
      <c r="C3587" s="48" t="s">
        <v>18930</v>
      </c>
      <c r="D3587" s="49">
        <v>3.98</v>
      </c>
      <c r="E3587" s="49">
        <v>0.41</v>
      </c>
      <c r="F3587" t="str">
        <f>VLOOKUP(A3587,allied_postcode!A:C,3,FALSE)</f>
        <v>Q01</v>
      </c>
    </row>
    <row r="3588" hidden="1" spans="1:6">
      <c r="A3588" s="47">
        <v>4306</v>
      </c>
      <c r="B3588" s="47" t="s">
        <v>9815</v>
      </c>
      <c r="C3588" s="48" t="s">
        <v>18930</v>
      </c>
      <c r="D3588" s="49">
        <v>3.98</v>
      </c>
      <c r="E3588" s="49">
        <v>0.41</v>
      </c>
      <c r="F3588" t="str">
        <f>VLOOKUP(A3588,allied_postcode!A:C,3,FALSE)</f>
        <v>Q01</v>
      </c>
    </row>
    <row r="3589" hidden="1" spans="1:6">
      <c r="A3589" s="47">
        <v>4306</v>
      </c>
      <c r="B3589" s="47" t="s">
        <v>4750</v>
      </c>
      <c r="C3589" s="48" t="s">
        <v>18930</v>
      </c>
      <c r="D3589" s="49">
        <v>3.98</v>
      </c>
      <c r="E3589" s="49">
        <v>0.41</v>
      </c>
      <c r="F3589" t="str">
        <f>VLOOKUP(A3589,allied_postcode!A:C,3,FALSE)</f>
        <v>Q01</v>
      </c>
    </row>
    <row r="3590" hidden="1" spans="1:6">
      <c r="A3590" s="47">
        <v>4306</v>
      </c>
      <c r="B3590" s="47" t="s">
        <v>9816</v>
      </c>
      <c r="C3590" s="48" t="s">
        <v>18930</v>
      </c>
      <c r="D3590" s="49">
        <v>3.98</v>
      </c>
      <c r="E3590" s="49">
        <v>0.41</v>
      </c>
      <c r="F3590" t="str">
        <f>VLOOKUP(A3590,allied_postcode!A:C,3,FALSE)</f>
        <v>Q01</v>
      </c>
    </row>
    <row r="3591" hidden="1" spans="1:6">
      <c r="A3591" s="47">
        <v>4306</v>
      </c>
      <c r="B3591" s="47" t="s">
        <v>9817</v>
      </c>
      <c r="C3591" s="48" t="s">
        <v>18930</v>
      </c>
      <c r="D3591" s="49">
        <v>3.98</v>
      </c>
      <c r="E3591" s="49">
        <v>0.41</v>
      </c>
      <c r="F3591" t="str">
        <f>VLOOKUP(A3591,allied_postcode!A:C,3,FALSE)</f>
        <v>Q01</v>
      </c>
    </row>
    <row r="3592" hidden="1" spans="1:6">
      <c r="A3592" s="47">
        <v>4306</v>
      </c>
      <c r="B3592" s="47" t="s">
        <v>6928</v>
      </c>
      <c r="C3592" s="48" t="s">
        <v>18930</v>
      </c>
      <c r="D3592" s="49">
        <v>3.98</v>
      </c>
      <c r="E3592" s="49">
        <v>0.41</v>
      </c>
      <c r="F3592" t="str">
        <f>VLOOKUP(A3592,allied_postcode!A:C,3,FALSE)</f>
        <v>Q01</v>
      </c>
    </row>
    <row r="3593" hidden="1" spans="1:6">
      <c r="A3593" s="47">
        <v>4306</v>
      </c>
      <c r="B3593" s="47" t="s">
        <v>9818</v>
      </c>
      <c r="C3593" s="48" t="s">
        <v>18930</v>
      </c>
      <c r="D3593" s="49">
        <v>3.98</v>
      </c>
      <c r="E3593" s="49">
        <v>0.41</v>
      </c>
      <c r="F3593" t="str">
        <f>VLOOKUP(A3593,allied_postcode!A:C,3,FALSE)</f>
        <v>Q01</v>
      </c>
    </row>
    <row r="3594" hidden="1" spans="1:6">
      <c r="A3594" s="47">
        <v>4306</v>
      </c>
      <c r="B3594" s="47" t="s">
        <v>9819</v>
      </c>
      <c r="C3594" s="48" t="s">
        <v>18930</v>
      </c>
      <c r="D3594" s="49">
        <v>3.98</v>
      </c>
      <c r="E3594" s="49">
        <v>0.41</v>
      </c>
      <c r="F3594" t="str">
        <f>VLOOKUP(A3594,allied_postcode!A:C,3,FALSE)</f>
        <v>Q01</v>
      </c>
    </row>
    <row r="3595" hidden="1" spans="1:6">
      <c r="A3595" s="47">
        <v>4306</v>
      </c>
      <c r="B3595" s="47" t="s">
        <v>9820</v>
      </c>
      <c r="C3595" s="48" t="s">
        <v>18930</v>
      </c>
      <c r="D3595" s="49">
        <v>3.98</v>
      </c>
      <c r="E3595" s="49">
        <v>0.41</v>
      </c>
      <c r="F3595" t="str">
        <f>VLOOKUP(A3595,allied_postcode!A:C,3,FALSE)</f>
        <v>Q01</v>
      </c>
    </row>
    <row r="3596" hidden="1" spans="1:6">
      <c r="A3596" s="47">
        <v>4306</v>
      </c>
      <c r="B3596" s="47" t="s">
        <v>9821</v>
      </c>
      <c r="C3596" s="48" t="s">
        <v>18930</v>
      </c>
      <c r="D3596" s="49">
        <v>3.98</v>
      </c>
      <c r="E3596" s="49">
        <v>0.41</v>
      </c>
      <c r="F3596" t="str">
        <f>VLOOKUP(A3596,allied_postcode!A:C,3,FALSE)</f>
        <v>Q01</v>
      </c>
    </row>
    <row r="3597" hidden="1" spans="1:6">
      <c r="A3597" s="47">
        <v>4306</v>
      </c>
      <c r="B3597" s="47" t="s">
        <v>9822</v>
      </c>
      <c r="C3597" s="48" t="s">
        <v>18930</v>
      </c>
      <c r="D3597" s="49">
        <v>3.98</v>
      </c>
      <c r="E3597" s="49">
        <v>0.41</v>
      </c>
      <c r="F3597" t="str">
        <f>VLOOKUP(A3597,allied_postcode!A:C,3,FALSE)</f>
        <v>Q01</v>
      </c>
    </row>
    <row r="3598" hidden="1" spans="1:6">
      <c r="A3598" s="47">
        <v>4306</v>
      </c>
      <c r="B3598" s="47" t="s">
        <v>5737</v>
      </c>
      <c r="C3598" s="48" t="s">
        <v>18930</v>
      </c>
      <c r="D3598" s="49">
        <v>3.98</v>
      </c>
      <c r="E3598" s="49">
        <v>0.41</v>
      </c>
      <c r="F3598" t="str">
        <f>VLOOKUP(A3598,allied_postcode!A:C,3,FALSE)</f>
        <v>Q01</v>
      </c>
    </row>
    <row r="3599" hidden="1" spans="1:6">
      <c r="A3599" s="47">
        <v>4306</v>
      </c>
      <c r="B3599" s="47" t="s">
        <v>9800</v>
      </c>
      <c r="C3599" s="48" t="s">
        <v>18930</v>
      </c>
      <c r="D3599" s="49">
        <v>3.98</v>
      </c>
      <c r="E3599" s="49">
        <v>0.41</v>
      </c>
      <c r="F3599" t="str">
        <f>VLOOKUP(A3599,allied_postcode!A:C,3,FALSE)</f>
        <v>Q01</v>
      </c>
    </row>
    <row r="3600" hidden="1" spans="1:6">
      <c r="A3600" s="47">
        <v>4306</v>
      </c>
      <c r="B3600" s="47" t="s">
        <v>9801</v>
      </c>
      <c r="C3600" s="48" t="s">
        <v>18930</v>
      </c>
      <c r="D3600" s="49">
        <v>3.98</v>
      </c>
      <c r="E3600" s="49">
        <v>0.41</v>
      </c>
      <c r="F3600" t="str">
        <f>VLOOKUP(A3600,allied_postcode!A:C,3,FALSE)</f>
        <v>Q01</v>
      </c>
    </row>
    <row r="3601" hidden="1" spans="1:6">
      <c r="A3601" s="47">
        <v>4306</v>
      </c>
      <c r="B3601" s="47" t="s">
        <v>9802</v>
      </c>
      <c r="C3601" s="48" t="s">
        <v>18930</v>
      </c>
      <c r="D3601" s="49">
        <v>3.98</v>
      </c>
      <c r="E3601" s="49">
        <v>0.41</v>
      </c>
      <c r="F3601" t="str">
        <f>VLOOKUP(A3601,allied_postcode!A:C,3,FALSE)</f>
        <v>Q01</v>
      </c>
    </row>
    <row r="3602" hidden="1" spans="1:6">
      <c r="A3602" s="47">
        <v>4306</v>
      </c>
      <c r="B3602" s="47" t="s">
        <v>9823</v>
      </c>
      <c r="C3602" s="48" t="s">
        <v>18930</v>
      </c>
      <c r="D3602" s="49">
        <v>3.98</v>
      </c>
      <c r="E3602" s="49">
        <v>0.41</v>
      </c>
      <c r="F3602" t="str">
        <f>VLOOKUP(A3602,allied_postcode!A:C,3,FALSE)</f>
        <v>Q01</v>
      </c>
    </row>
    <row r="3603" hidden="1" spans="1:6">
      <c r="A3603" s="47">
        <v>4306</v>
      </c>
      <c r="B3603" s="47" t="s">
        <v>9838</v>
      </c>
      <c r="C3603" s="48" t="s">
        <v>18930</v>
      </c>
      <c r="D3603" s="49">
        <v>3.98</v>
      </c>
      <c r="E3603" s="49">
        <v>0.41</v>
      </c>
      <c r="F3603" t="str">
        <f>VLOOKUP(A3603,allied_postcode!A:C,3,FALSE)</f>
        <v>Q01</v>
      </c>
    </row>
    <row r="3604" hidden="1" spans="1:6">
      <c r="A3604" s="47">
        <v>4306</v>
      </c>
      <c r="B3604" s="47" t="s">
        <v>9839</v>
      </c>
      <c r="C3604" s="48" t="s">
        <v>18930</v>
      </c>
      <c r="D3604" s="49">
        <v>3.98</v>
      </c>
      <c r="E3604" s="49">
        <v>0.41</v>
      </c>
      <c r="F3604" t="str">
        <f>VLOOKUP(A3604,allied_postcode!A:C,3,FALSE)</f>
        <v>Q01</v>
      </c>
    </row>
    <row r="3605" hidden="1" spans="1:6">
      <c r="A3605" s="47">
        <v>4306</v>
      </c>
      <c r="B3605" s="47" t="s">
        <v>9840</v>
      </c>
      <c r="C3605" s="48" t="s">
        <v>18930</v>
      </c>
      <c r="D3605" s="49">
        <v>3.98</v>
      </c>
      <c r="E3605" s="49">
        <v>0.41</v>
      </c>
      <c r="F3605" t="str">
        <f>VLOOKUP(A3605,allied_postcode!A:C,3,FALSE)</f>
        <v>Q01</v>
      </c>
    </row>
    <row r="3606" hidden="1" spans="1:6">
      <c r="A3606" s="47">
        <v>4306</v>
      </c>
      <c r="B3606" s="47" t="s">
        <v>9824</v>
      </c>
      <c r="C3606" s="48" t="s">
        <v>18930</v>
      </c>
      <c r="D3606" s="49">
        <v>3.98</v>
      </c>
      <c r="E3606" s="49">
        <v>0.41</v>
      </c>
      <c r="F3606" t="str">
        <f>VLOOKUP(A3606,allied_postcode!A:C,3,FALSE)</f>
        <v>Q01</v>
      </c>
    </row>
    <row r="3607" hidden="1" spans="1:6">
      <c r="A3607" s="47">
        <v>4306</v>
      </c>
      <c r="B3607" s="47" t="s">
        <v>9841</v>
      </c>
      <c r="C3607" s="48" t="s">
        <v>18930</v>
      </c>
      <c r="D3607" s="49">
        <v>3.98</v>
      </c>
      <c r="E3607" s="49">
        <v>0.41</v>
      </c>
      <c r="F3607" t="str">
        <f>VLOOKUP(A3607,allied_postcode!A:C,3,FALSE)</f>
        <v>Q01</v>
      </c>
    </row>
    <row r="3608" hidden="1" spans="1:6">
      <c r="A3608" s="47">
        <v>4306</v>
      </c>
      <c r="B3608" s="47" t="s">
        <v>9825</v>
      </c>
      <c r="C3608" s="48" t="s">
        <v>18930</v>
      </c>
      <c r="D3608" s="49">
        <v>3.98</v>
      </c>
      <c r="E3608" s="49">
        <v>0.41</v>
      </c>
      <c r="F3608" t="str">
        <f>VLOOKUP(A3608,allied_postcode!A:C,3,FALSE)</f>
        <v>Q01</v>
      </c>
    </row>
    <row r="3609" hidden="1" spans="1:6">
      <c r="A3609" s="47">
        <v>4306</v>
      </c>
      <c r="B3609" s="47" t="s">
        <v>9842</v>
      </c>
      <c r="C3609" s="48" t="s">
        <v>18930</v>
      </c>
      <c r="D3609" s="49">
        <v>3.98</v>
      </c>
      <c r="E3609" s="49">
        <v>0.41</v>
      </c>
      <c r="F3609" t="str">
        <f>VLOOKUP(A3609,allied_postcode!A:C,3,FALSE)</f>
        <v>Q01</v>
      </c>
    </row>
    <row r="3610" hidden="1" spans="1:6">
      <c r="A3610" s="47">
        <v>4306</v>
      </c>
      <c r="B3610" s="47" t="s">
        <v>9843</v>
      </c>
      <c r="C3610" s="48" t="s">
        <v>18930</v>
      </c>
      <c r="D3610" s="49">
        <v>3.98</v>
      </c>
      <c r="E3610" s="49">
        <v>0.41</v>
      </c>
      <c r="F3610" t="str">
        <f>VLOOKUP(A3610,allied_postcode!A:C,3,FALSE)</f>
        <v>Q01</v>
      </c>
    </row>
    <row r="3611" hidden="1" spans="1:6">
      <c r="A3611" s="47">
        <v>4306</v>
      </c>
      <c r="B3611" s="47" t="s">
        <v>9826</v>
      </c>
      <c r="C3611" s="48" t="s">
        <v>18930</v>
      </c>
      <c r="D3611" s="49">
        <v>3.98</v>
      </c>
      <c r="E3611" s="49">
        <v>0.41</v>
      </c>
      <c r="F3611" t="str">
        <f>VLOOKUP(A3611,allied_postcode!A:C,3,FALSE)</f>
        <v>Q01</v>
      </c>
    </row>
    <row r="3612" hidden="1" spans="1:6">
      <c r="A3612" s="47">
        <v>4306</v>
      </c>
      <c r="B3612" s="47" t="s">
        <v>9844</v>
      </c>
      <c r="C3612" s="48" t="s">
        <v>18930</v>
      </c>
      <c r="D3612" s="49">
        <v>3.98</v>
      </c>
      <c r="E3612" s="49">
        <v>0.41</v>
      </c>
      <c r="F3612" t="str">
        <f>VLOOKUP(A3612,allied_postcode!A:C,3,FALSE)</f>
        <v>Q01</v>
      </c>
    </row>
    <row r="3613" hidden="1" spans="1:6">
      <c r="A3613" s="47">
        <v>4306</v>
      </c>
      <c r="B3613" s="47" t="s">
        <v>9827</v>
      </c>
      <c r="C3613" s="48" t="s">
        <v>18930</v>
      </c>
      <c r="D3613" s="49">
        <v>3.98</v>
      </c>
      <c r="E3613" s="49">
        <v>0.41</v>
      </c>
      <c r="F3613" t="str">
        <f>VLOOKUP(A3613,allied_postcode!A:C,3,FALSE)</f>
        <v>Q01</v>
      </c>
    </row>
    <row r="3614" hidden="1" spans="1:6">
      <c r="A3614" s="47">
        <v>4306</v>
      </c>
      <c r="B3614" s="47" t="s">
        <v>9828</v>
      </c>
      <c r="C3614" s="48" t="s">
        <v>18930</v>
      </c>
      <c r="D3614" s="49">
        <v>3.98</v>
      </c>
      <c r="E3614" s="49">
        <v>0.41</v>
      </c>
      <c r="F3614" t="str">
        <f>VLOOKUP(A3614,allied_postcode!A:C,3,FALSE)</f>
        <v>Q01</v>
      </c>
    </row>
    <row r="3615" hidden="1" spans="1:6">
      <c r="A3615" s="47">
        <v>4306</v>
      </c>
      <c r="B3615" s="47" t="s">
        <v>9829</v>
      </c>
      <c r="C3615" s="48" t="s">
        <v>18930</v>
      </c>
      <c r="D3615" s="49">
        <v>3.98</v>
      </c>
      <c r="E3615" s="49">
        <v>0.41</v>
      </c>
      <c r="F3615" t="str">
        <f>VLOOKUP(A3615,allied_postcode!A:C,3,FALSE)</f>
        <v>Q01</v>
      </c>
    </row>
    <row r="3616" hidden="1" spans="1:6">
      <c r="A3616" s="47">
        <v>4306</v>
      </c>
      <c r="B3616" s="47" t="s">
        <v>9830</v>
      </c>
      <c r="C3616" s="48" t="s">
        <v>18930</v>
      </c>
      <c r="D3616" s="49">
        <v>3.98</v>
      </c>
      <c r="E3616" s="49">
        <v>0.41</v>
      </c>
      <c r="F3616" t="str">
        <f>VLOOKUP(A3616,allied_postcode!A:C,3,FALSE)</f>
        <v>Q01</v>
      </c>
    </row>
    <row r="3617" hidden="1" spans="1:6">
      <c r="A3617" s="47">
        <v>4306</v>
      </c>
      <c r="B3617" s="47" t="s">
        <v>9831</v>
      </c>
      <c r="C3617" s="48" t="s">
        <v>18930</v>
      </c>
      <c r="D3617" s="49">
        <v>0.67</v>
      </c>
      <c r="E3617" s="49">
        <v>0.08</v>
      </c>
      <c r="F3617" t="str">
        <f>VLOOKUP(A3617,allied_postcode!A:C,3,FALSE)</f>
        <v>Q01</v>
      </c>
    </row>
    <row r="3618" hidden="1" spans="1:6">
      <c r="A3618" s="47">
        <v>4306</v>
      </c>
      <c r="B3618" s="47" t="s">
        <v>9845</v>
      </c>
      <c r="C3618" s="48" t="s">
        <v>18930</v>
      </c>
      <c r="D3618" s="49">
        <v>3.98</v>
      </c>
      <c r="E3618" s="49">
        <v>0.41</v>
      </c>
      <c r="F3618" t="str">
        <f>VLOOKUP(A3618,allied_postcode!A:C,3,FALSE)</f>
        <v>Q01</v>
      </c>
    </row>
    <row r="3619" hidden="1" spans="1:6">
      <c r="A3619" s="47">
        <v>4306</v>
      </c>
      <c r="B3619" s="47" t="s">
        <v>9846</v>
      </c>
      <c r="C3619" s="48" t="s">
        <v>18930</v>
      </c>
      <c r="D3619" s="49">
        <v>3.98</v>
      </c>
      <c r="E3619" s="49">
        <v>0.41</v>
      </c>
      <c r="F3619" t="str">
        <f>VLOOKUP(A3619,allied_postcode!A:C,3,FALSE)</f>
        <v>Q01</v>
      </c>
    </row>
    <row r="3620" hidden="1" spans="1:6">
      <c r="A3620" s="47">
        <v>4306</v>
      </c>
      <c r="B3620" s="47" t="s">
        <v>9847</v>
      </c>
      <c r="C3620" s="48" t="s">
        <v>18930</v>
      </c>
      <c r="D3620" s="49">
        <v>3.98</v>
      </c>
      <c r="E3620" s="49">
        <v>0.41</v>
      </c>
      <c r="F3620" t="str">
        <f>VLOOKUP(A3620,allied_postcode!A:C,3,FALSE)</f>
        <v>Q01</v>
      </c>
    </row>
    <row r="3621" hidden="1" spans="1:6">
      <c r="A3621" s="47">
        <v>4306</v>
      </c>
      <c r="B3621" s="47" t="s">
        <v>9832</v>
      </c>
      <c r="C3621" s="48" t="s">
        <v>18930</v>
      </c>
      <c r="D3621" s="49">
        <v>3.98</v>
      </c>
      <c r="E3621" s="49">
        <v>0.41</v>
      </c>
      <c r="F3621" t="str">
        <f>VLOOKUP(A3621,allied_postcode!A:C,3,FALSE)</f>
        <v>Q01</v>
      </c>
    </row>
    <row r="3622" hidden="1" spans="1:6">
      <c r="A3622" s="47">
        <v>4306</v>
      </c>
      <c r="B3622" s="47" t="s">
        <v>9833</v>
      </c>
      <c r="C3622" s="48" t="s">
        <v>18930</v>
      </c>
      <c r="D3622" s="49">
        <v>3.98</v>
      </c>
      <c r="E3622" s="49">
        <v>0.41</v>
      </c>
      <c r="F3622" t="str">
        <f>VLOOKUP(A3622,allied_postcode!A:C,3,FALSE)</f>
        <v>Q01</v>
      </c>
    </row>
    <row r="3623" hidden="1" spans="1:6">
      <c r="A3623" s="47">
        <v>4306</v>
      </c>
      <c r="B3623" s="47" t="s">
        <v>9848</v>
      </c>
      <c r="C3623" s="48" t="s">
        <v>18930</v>
      </c>
      <c r="D3623" s="49">
        <v>3.98</v>
      </c>
      <c r="E3623" s="49">
        <v>0.41</v>
      </c>
      <c r="F3623" t="str">
        <f>VLOOKUP(A3623,allied_postcode!A:C,3,FALSE)</f>
        <v>Q01</v>
      </c>
    </row>
    <row r="3624" hidden="1" spans="1:6">
      <c r="A3624" s="47">
        <v>4306</v>
      </c>
      <c r="B3624" s="47" t="s">
        <v>9834</v>
      </c>
      <c r="C3624" s="48" t="s">
        <v>18930</v>
      </c>
      <c r="D3624" s="49">
        <v>3.98</v>
      </c>
      <c r="E3624" s="49">
        <v>0.41</v>
      </c>
      <c r="F3624" t="str">
        <f>VLOOKUP(A3624,allied_postcode!A:C,3,FALSE)</f>
        <v>Q01</v>
      </c>
    </row>
    <row r="3625" hidden="1" spans="1:6">
      <c r="A3625" s="47">
        <v>4306</v>
      </c>
      <c r="B3625" s="47" t="s">
        <v>9849</v>
      </c>
      <c r="C3625" s="48" t="s">
        <v>18930</v>
      </c>
      <c r="D3625" s="49">
        <v>3.98</v>
      </c>
      <c r="E3625" s="49">
        <v>0.41</v>
      </c>
      <c r="F3625" t="str">
        <f>VLOOKUP(A3625,allied_postcode!A:C,3,FALSE)</f>
        <v>Q01</v>
      </c>
    </row>
    <row r="3626" hidden="1" spans="1:6">
      <c r="A3626" s="47">
        <v>4306</v>
      </c>
      <c r="B3626" s="47" t="s">
        <v>6125</v>
      </c>
      <c r="C3626" s="48" t="s">
        <v>18930</v>
      </c>
      <c r="D3626" s="49">
        <v>3.98</v>
      </c>
      <c r="E3626" s="49">
        <v>0.41</v>
      </c>
      <c r="F3626" t="str">
        <f>VLOOKUP(A3626,allied_postcode!A:C,3,FALSE)</f>
        <v>Q01</v>
      </c>
    </row>
    <row r="3627" hidden="1" spans="1:6">
      <c r="A3627" s="47">
        <v>4306</v>
      </c>
      <c r="B3627" s="47" t="s">
        <v>9835</v>
      </c>
      <c r="C3627" s="48" t="s">
        <v>18930</v>
      </c>
      <c r="D3627" s="49">
        <v>3.98</v>
      </c>
      <c r="E3627" s="49">
        <v>0.41</v>
      </c>
      <c r="F3627" t="str">
        <f>VLOOKUP(A3627,allied_postcode!A:C,3,FALSE)</f>
        <v>Q01</v>
      </c>
    </row>
    <row r="3628" hidden="1" spans="1:6">
      <c r="A3628" s="47">
        <v>4306</v>
      </c>
      <c r="B3628" s="47" t="s">
        <v>8568</v>
      </c>
      <c r="C3628" s="48" t="s">
        <v>18930</v>
      </c>
      <c r="D3628" s="49">
        <v>3.98</v>
      </c>
      <c r="E3628" s="49">
        <v>0.41</v>
      </c>
      <c r="F3628" t="str">
        <f>VLOOKUP(A3628,allied_postcode!A:C,3,FALSE)</f>
        <v>Q01</v>
      </c>
    </row>
    <row r="3629" hidden="1" spans="1:6">
      <c r="A3629" s="47">
        <v>4306</v>
      </c>
      <c r="B3629" s="47" t="s">
        <v>9836</v>
      </c>
      <c r="C3629" s="48" t="s">
        <v>18930</v>
      </c>
      <c r="D3629" s="49">
        <v>3.98</v>
      </c>
      <c r="E3629" s="49">
        <v>0.41</v>
      </c>
      <c r="F3629" t="str">
        <f>VLOOKUP(A3629,allied_postcode!A:C,3,FALSE)</f>
        <v>Q01</v>
      </c>
    </row>
    <row r="3630" hidden="1" spans="1:6">
      <c r="A3630" s="47">
        <v>4306</v>
      </c>
      <c r="B3630" s="47" t="s">
        <v>9837</v>
      </c>
      <c r="C3630" s="48" t="s">
        <v>18930</v>
      </c>
      <c r="D3630" s="49">
        <v>3.98</v>
      </c>
      <c r="E3630" s="49">
        <v>0.41</v>
      </c>
      <c r="F3630" t="str">
        <f>VLOOKUP(A3630,allied_postcode!A:C,3,FALSE)</f>
        <v>Q01</v>
      </c>
    </row>
    <row r="3631" hidden="1" spans="1:6">
      <c r="A3631" s="47">
        <v>4307</v>
      </c>
      <c r="B3631" s="47" t="s">
        <v>9850</v>
      </c>
      <c r="C3631" s="48" t="s">
        <v>18930</v>
      </c>
      <c r="D3631" s="49">
        <v>3.98</v>
      </c>
      <c r="E3631" s="49">
        <v>0.41</v>
      </c>
      <c r="F3631" t="str">
        <f>VLOOKUP(A3631,allied_postcode!A:C,3,FALSE)</f>
        <v>Q06</v>
      </c>
    </row>
    <row r="3632" hidden="1" spans="1:6">
      <c r="A3632" s="47">
        <v>4307</v>
      </c>
      <c r="B3632" s="47" t="s">
        <v>9851</v>
      </c>
      <c r="C3632" s="48" t="s">
        <v>18930</v>
      </c>
      <c r="D3632" s="49">
        <v>3.98</v>
      </c>
      <c r="E3632" s="49">
        <v>0.41</v>
      </c>
      <c r="F3632" t="str">
        <f>VLOOKUP(A3632,allied_postcode!A:C,3,FALSE)</f>
        <v>Q06</v>
      </c>
    </row>
    <row r="3633" hidden="1" spans="1:6">
      <c r="A3633" s="47">
        <v>4307</v>
      </c>
      <c r="B3633" s="47" t="s">
        <v>9852</v>
      </c>
      <c r="C3633" s="48" t="s">
        <v>18930</v>
      </c>
      <c r="D3633" s="49">
        <v>3.98</v>
      </c>
      <c r="E3633" s="49">
        <v>0.41</v>
      </c>
      <c r="F3633" t="str">
        <f>VLOOKUP(A3633,allied_postcode!A:C,3,FALSE)</f>
        <v>Q06</v>
      </c>
    </row>
    <row r="3634" hidden="1" spans="1:6">
      <c r="A3634" s="47">
        <v>4307</v>
      </c>
      <c r="B3634" s="47" t="s">
        <v>9853</v>
      </c>
      <c r="C3634" s="48" t="s">
        <v>18930</v>
      </c>
      <c r="D3634" s="49">
        <v>3.98</v>
      </c>
      <c r="E3634" s="49">
        <v>0.41</v>
      </c>
      <c r="F3634" t="str">
        <f>VLOOKUP(A3634,allied_postcode!A:C,3,FALSE)</f>
        <v>Q06</v>
      </c>
    </row>
    <row r="3635" hidden="1" spans="1:6">
      <c r="A3635" s="47">
        <v>4307</v>
      </c>
      <c r="B3635" s="47" t="s">
        <v>8274</v>
      </c>
      <c r="C3635" s="48" t="s">
        <v>18930</v>
      </c>
      <c r="D3635" s="49">
        <v>3.98</v>
      </c>
      <c r="E3635" s="49">
        <v>0.41</v>
      </c>
      <c r="F3635" t="str">
        <f>VLOOKUP(A3635,allied_postcode!A:C,3,FALSE)</f>
        <v>Q06</v>
      </c>
    </row>
    <row r="3636" hidden="1" spans="1:6">
      <c r="A3636" s="47">
        <v>4307</v>
      </c>
      <c r="B3636" s="47" t="s">
        <v>9854</v>
      </c>
      <c r="C3636" s="48" t="s">
        <v>18930</v>
      </c>
      <c r="D3636" s="49">
        <v>3.98</v>
      </c>
      <c r="E3636" s="49">
        <v>0.41</v>
      </c>
      <c r="F3636" t="str">
        <f>VLOOKUP(A3636,allied_postcode!A:C,3,FALSE)</f>
        <v>Q06</v>
      </c>
    </row>
    <row r="3637" hidden="1" spans="1:6">
      <c r="A3637" s="47">
        <v>4307</v>
      </c>
      <c r="B3637" s="47" t="s">
        <v>9855</v>
      </c>
      <c r="C3637" s="48" t="s">
        <v>18930</v>
      </c>
      <c r="D3637" s="49">
        <v>3.98</v>
      </c>
      <c r="E3637" s="49">
        <v>0.41</v>
      </c>
      <c r="F3637" t="str">
        <f>VLOOKUP(A3637,allied_postcode!A:C,3,FALSE)</f>
        <v>Q06</v>
      </c>
    </row>
    <row r="3638" hidden="1" spans="1:6">
      <c r="A3638" s="47">
        <v>4309</v>
      </c>
      <c r="B3638" s="47" t="s">
        <v>8145</v>
      </c>
      <c r="C3638" s="48" t="s">
        <v>18930</v>
      </c>
      <c r="D3638" s="49">
        <v>3.98</v>
      </c>
      <c r="E3638" s="49">
        <v>0.41</v>
      </c>
      <c r="F3638" t="str">
        <f>VLOOKUP(A3638,allied_postcode!A:C,3,FALSE)</f>
        <v>Q06</v>
      </c>
    </row>
    <row r="3639" hidden="1" spans="1:6">
      <c r="A3639" s="47">
        <v>4309</v>
      </c>
      <c r="B3639" s="47" t="s">
        <v>9857</v>
      </c>
      <c r="C3639" s="48" t="s">
        <v>18930</v>
      </c>
      <c r="D3639" s="49">
        <v>3.98</v>
      </c>
      <c r="E3639" s="49">
        <v>0.41</v>
      </c>
      <c r="F3639" t="str">
        <f>VLOOKUP(A3639,allied_postcode!A:C,3,FALSE)</f>
        <v>Q06</v>
      </c>
    </row>
    <row r="3640" hidden="1" spans="1:6">
      <c r="A3640" s="47">
        <v>4309</v>
      </c>
      <c r="B3640" s="47" t="s">
        <v>9858</v>
      </c>
      <c r="C3640" s="48" t="s">
        <v>18930</v>
      </c>
      <c r="D3640" s="49">
        <v>3.98</v>
      </c>
      <c r="E3640" s="49">
        <v>0.41</v>
      </c>
      <c r="F3640" t="str">
        <f>VLOOKUP(A3640,allied_postcode!A:C,3,FALSE)</f>
        <v>Q06</v>
      </c>
    </row>
    <row r="3641" hidden="1" spans="1:6">
      <c r="A3641" s="47">
        <v>4309</v>
      </c>
      <c r="B3641" s="47" t="s">
        <v>5255</v>
      </c>
      <c r="C3641" s="48" t="s">
        <v>18930</v>
      </c>
      <c r="D3641" s="49">
        <v>3.98</v>
      </c>
      <c r="E3641" s="49">
        <v>0.41</v>
      </c>
      <c r="F3641" t="str">
        <f>VLOOKUP(A3641,allied_postcode!A:C,3,FALSE)</f>
        <v>Q06</v>
      </c>
    </row>
    <row r="3642" hidden="1" spans="1:6">
      <c r="A3642" s="47">
        <v>4309</v>
      </c>
      <c r="B3642" s="47" t="s">
        <v>9859</v>
      </c>
      <c r="C3642" s="48" t="s">
        <v>18930</v>
      </c>
      <c r="D3642" s="49">
        <v>3.98</v>
      </c>
      <c r="E3642" s="49">
        <v>0.41</v>
      </c>
      <c r="F3642" t="str">
        <f>VLOOKUP(A3642,allied_postcode!A:C,3,FALSE)</f>
        <v>Q06</v>
      </c>
    </row>
    <row r="3643" hidden="1" spans="1:6">
      <c r="A3643" s="47">
        <v>4309</v>
      </c>
      <c r="B3643" s="47" t="s">
        <v>9860</v>
      </c>
      <c r="C3643" s="48" t="s">
        <v>18930</v>
      </c>
      <c r="D3643" s="49">
        <v>3.98</v>
      </c>
      <c r="E3643" s="49">
        <v>0.41</v>
      </c>
      <c r="F3643" t="str">
        <f>VLOOKUP(A3643,allied_postcode!A:C,3,FALSE)</f>
        <v>Q06</v>
      </c>
    </row>
    <row r="3644" hidden="1" spans="1:6">
      <c r="A3644" s="47">
        <v>4309</v>
      </c>
      <c r="B3644" s="47" t="s">
        <v>9856</v>
      </c>
      <c r="C3644" s="48" t="s">
        <v>18930</v>
      </c>
      <c r="D3644" s="49">
        <v>3.98</v>
      </c>
      <c r="E3644" s="49">
        <v>0.41</v>
      </c>
      <c r="F3644" t="str">
        <f>VLOOKUP(A3644,allied_postcode!A:C,3,FALSE)</f>
        <v>Q06</v>
      </c>
    </row>
    <row r="3645" hidden="1" spans="1:6">
      <c r="A3645" s="47">
        <v>4309</v>
      </c>
      <c r="B3645" s="47" t="s">
        <v>9861</v>
      </c>
      <c r="C3645" s="48" t="s">
        <v>18930</v>
      </c>
      <c r="D3645" s="49">
        <v>3.98</v>
      </c>
      <c r="E3645" s="49">
        <v>0.41</v>
      </c>
      <c r="F3645" t="str">
        <f>VLOOKUP(A3645,allied_postcode!A:C,3,FALSE)</f>
        <v>Q06</v>
      </c>
    </row>
    <row r="3646" hidden="1" spans="1:6">
      <c r="A3646" s="47">
        <v>4309</v>
      </c>
      <c r="B3646" s="47" t="s">
        <v>9862</v>
      </c>
      <c r="C3646" s="48" t="s">
        <v>18930</v>
      </c>
      <c r="D3646" s="49">
        <v>3.98</v>
      </c>
      <c r="E3646" s="49">
        <v>0.41</v>
      </c>
      <c r="F3646" t="str">
        <f>VLOOKUP(A3646,allied_postcode!A:C,3,FALSE)</f>
        <v>Q06</v>
      </c>
    </row>
    <row r="3647" hidden="1" spans="1:6">
      <c r="A3647" s="47">
        <v>4309</v>
      </c>
      <c r="B3647" s="47" t="s">
        <v>9863</v>
      </c>
      <c r="C3647" s="48" t="s">
        <v>18930</v>
      </c>
      <c r="D3647" s="49">
        <v>3.98</v>
      </c>
      <c r="E3647" s="49">
        <v>0.41</v>
      </c>
      <c r="F3647" t="str">
        <f>VLOOKUP(A3647,allied_postcode!A:C,3,FALSE)</f>
        <v>Q06</v>
      </c>
    </row>
    <row r="3648" hidden="1" spans="1:6">
      <c r="A3648" s="47">
        <v>4309</v>
      </c>
      <c r="B3648" s="47" t="s">
        <v>9864</v>
      </c>
      <c r="C3648" s="48" t="s">
        <v>18930</v>
      </c>
      <c r="D3648" s="49">
        <v>3.98</v>
      </c>
      <c r="E3648" s="49">
        <v>0.41</v>
      </c>
      <c r="F3648" t="str">
        <f>VLOOKUP(A3648,allied_postcode!A:C,3,FALSE)</f>
        <v>Q06</v>
      </c>
    </row>
    <row r="3649" hidden="1" spans="1:6">
      <c r="A3649" s="47">
        <v>4309</v>
      </c>
      <c r="B3649" s="47" t="s">
        <v>9865</v>
      </c>
      <c r="C3649" s="48" t="s">
        <v>18930</v>
      </c>
      <c r="D3649" s="49">
        <v>3.98</v>
      </c>
      <c r="E3649" s="49">
        <v>0.41</v>
      </c>
      <c r="F3649" t="str">
        <f>VLOOKUP(A3649,allied_postcode!A:C,3,FALSE)</f>
        <v>Q06</v>
      </c>
    </row>
    <row r="3650" hidden="1" spans="1:6">
      <c r="A3650" s="47">
        <v>4309</v>
      </c>
      <c r="B3650" s="47" t="s">
        <v>9866</v>
      </c>
      <c r="C3650" s="48" t="s">
        <v>18930</v>
      </c>
      <c r="D3650" s="49">
        <v>3.98</v>
      </c>
      <c r="E3650" s="49">
        <v>0.41</v>
      </c>
      <c r="F3650" t="str">
        <f>VLOOKUP(A3650,allied_postcode!A:C,3,FALSE)</f>
        <v>Q06</v>
      </c>
    </row>
    <row r="3651" hidden="1" spans="1:6">
      <c r="A3651" s="47">
        <v>4309</v>
      </c>
      <c r="B3651" s="47" t="s">
        <v>9867</v>
      </c>
      <c r="C3651" s="48" t="s">
        <v>18930</v>
      </c>
      <c r="D3651" s="49">
        <v>3.98</v>
      </c>
      <c r="E3651" s="49">
        <v>0.41</v>
      </c>
      <c r="F3651" t="str">
        <f>VLOOKUP(A3651,allied_postcode!A:C,3,FALSE)</f>
        <v>Q06</v>
      </c>
    </row>
    <row r="3652" hidden="1" spans="1:6">
      <c r="A3652" s="47">
        <v>4309</v>
      </c>
      <c r="B3652" s="47" t="s">
        <v>9868</v>
      </c>
      <c r="C3652" s="48" t="s">
        <v>18930</v>
      </c>
      <c r="D3652" s="49">
        <v>3.98</v>
      </c>
      <c r="E3652" s="49">
        <v>0.41</v>
      </c>
      <c r="F3652" t="str">
        <f>VLOOKUP(A3652,allied_postcode!A:C,3,FALSE)</f>
        <v>Q06</v>
      </c>
    </row>
    <row r="3653" hidden="1" spans="1:6">
      <c r="A3653" s="47">
        <v>4309</v>
      </c>
      <c r="B3653" s="47" t="s">
        <v>9869</v>
      </c>
      <c r="C3653" s="48" t="s">
        <v>18930</v>
      </c>
      <c r="D3653" s="49">
        <v>3.98</v>
      </c>
      <c r="E3653" s="49">
        <v>0.41</v>
      </c>
      <c r="F3653" t="str">
        <f>VLOOKUP(A3653,allied_postcode!A:C,3,FALSE)</f>
        <v>Q06</v>
      </c>
    </row>
    <row r="3654" hidden="1" spans="1:6">
      <c r="A3654" s="47">
        <v>4309</v>
      </c>
      <c r="B3654" s="47" t="s">
        <v>9870</v>
      </c>
      <c r="C3654" s="48" t="s">
        <v>18930</v>
      </c>
      <c r="D3654" s="49">
        <v>3.98</v>
      </c>
      <c r="E3654" s="49">
        <v>0.41</v>
      </c>
      <c r="F3654" t="str">
        <f>VLOOKUP(A3654,allied_postcode!A:C,3,FALSE)</f>
        <v>Q06</v>
      </c>
    </row>
    <row r="3655" hidden="1" spans="1:6">
      <c r="A3655" s="47">
        <v>4310</v>
      </c>
      <c r="B3655" s="47" t="s">
        <v>5388</v>
      </c>
      <c r="C3655" s="48" t="s">
        <v>18930</v>
      </c>
      <c r="D3655" s="49">
        <v>3.98</v>
      </c>
      <c r="E3655" s="49">
        <v>0.41</v>
      </c>
      <c r="F3655" t="str">
        <f>VLOOKUP(A3655,allied_postcode!A:C,3,FALSE)</f>
        <v>Q06</v>
      </c>
    </row>
    <row r="3656" hidden="1" spans="1:6">
      <c r="A3656" s="47">
        <v>4310</v>
      </c>
      <c r="B3656" s="47" t="s">
        <v>9872</v>
      </c>
      <c r="C3656" s="48" t="s">
        <v>18930</v>
      </c>
      <c r="D3656" s="49">
        <v>3.98</v>
      </c>
      <c r="E3656" s="49">
        <v>0.41</v>
      </c>
      <c r="F3656" t="str">
        <f>VLOOKUP(A3656,allied_postcode!A:C,3,FALSE)</f>
        <v>Q06</v>
      </c>
    </row>
    <row r="3657" hidden="1" spans="1:6">
      <c r="A3657" s="47">
        <v>4310</v>
      </c>
      <c r="B3657" s="47" t="s">
        <v>9873</v>
      </c>
      <c r="C3657" s="48" t="s">
        <v>18930</v>
      </c>
      <c r="D3657" s="49">
        <v>3.98</v>
      </c>
      <c r="E3657" s="49">
        <v>0.41</v>
      </c>
      <c r="F3657" t="str">
        <f>VLOOKUP(A3657,allied_postcode!A:C,3,FALSE)</f>
        <v>Q06</v>
      </c>
    </row>
    <row r="3658" hidden="1" spans="1:6">
      <c r="A3658" s="47">
        <v>4310</v>
      </c>
      <c r="B3658" s="47" t="s">
        <v>9871</v>
      </c>
      <c r="C3658" s="48" t="s">
        <v>18930</v>
      </c>
      <c r="D3658" s="49">
        <v>3.98</v>
      </c>
      <c r="E3658" s="49">
        <v>0.41</v>
      </c>
      <c r="F3658" t="str">
        <f>VLOOKUP(A3658,allied_postcode!A:C,3,FALSE)</f>
        <v>Q06</v>
      </c>
    </row>
    <row r="3659" hidden="1" spans="1:6">
      <c r="A3659" s="47">
        <v>4310</v>
      </c>
      <c r="B3659" s="47" t="s">
        <v>9874</v>
      </c>
      <c r="C3659" s="48" t="s">
        <v>18930</v>
      </c>
      <c r="D3659" s="49">
        <v>3.98</v>
      </c>
      <c r="E3659" s="49">
        <v>0.41</v>
      </c>
      <c r="F3659" t="str">
        <f>VLOOKUP(A3659,allied_postcode!A:C,3,FALSE)</f>
        <v>Q06</v>
      </c>
    </row>
    <row r="3660" hidden="1" spans="1:6">
      <c r="A3660" s="47">
        <v>4310</v>
      </c>
      <c r="B3660" s="47" t="s">
        <v>9875</v>
      </c>
      <c r="C3660" s="48" t="s">
        <v>18930</v>
      </c>
      <c r="D3660" s="49">
        <v>3.98</v>
      </c>
      <c r="E3660" s="49">
        <v>0.41</v>
      </c>
      <c r="F3660" t="str">
        <f>VLOOKUP(A3660,allied_postcode!A:C,3,FALSE)</f>
        <v>Q06</v>
      </c>
    </row>
    <row r="3661" hidden="1" spans="1:6">
      <c r="A3661" s="47">
        <v>4310</v>
      </c>
      <c r="B3661" s="47" t="s">
        <v>9876</v>
      </c>
      <c r="C3661" s="48" t="s">
        <v>18930</v>
      </c>
      <c r="D3661" s="49">
        <v>3.98</v>
      </c>
      <c r="E3661" s="49">
        <v>0.41</v>
      </c>
      <c r="F3661" t="str">
        <f>VLOOKUP(A3661,allied_postcode!A:C,3,FALSE)</f>
        <v>Q06</v>
      </c>
    </row>
    <row r="3662" hidden="1" spans="1:6">
      <c r="A3662" s="47">
        <v>4310</v>
      </c>
      <c r="B3662" s="47" t="s">
        <v>9877</v>
      </c>
      <c r="C3662" s="48" t="s">
        <v>18930</v>
      </c>
      <c r="D3662" s="49">
        <v>3.98</v>
      </c>
      <c r="E3662" s="49">
        <v>0.41</v>
      </c>
      <c r="F3662" t="str">
        <f>VLOOKUP(A3662,allied_postcode!A:C,3,FALSE)</f>
        <v>Q06</v>
      </c>
    </row>
    <row r="3663" hidden="1" spans="1:6">
      <c r="A3663" s="47">
        <v>4310</v>
      </c>
      <c r="B3663" s="47" t="s">
        <v>9878</v>
      </c>
      <c r="C3663" s="48" t="s">
        <v>18930</v>
      </c>
      <c r="D3663" s="49">
        <v>3.98</v>
      </c>
      <c r="E3663" s="49">
        <v>0.41</v>
      </c>
      <c r="F3663" t="str">
        <f>VLOOKUP(A3663,allied_postcode!A:C,3,FALSE)</f>
        <v>Q06</v>
      </c>
    </row>
    <row r="3664" hidden="1" spans="1:6">
      <c r="A3664" s="47">
        <v>4310</v>
      </c>
      <c r="B3664" s="47" t="s">
        <v>9879</v>
      </c>
      <c r="C3664" s="48" t="s">
        <v>18930</v>
      </c>
      <c r="D3664" s="49">
        <v>3.98</v>
      </c>
      <c r="E3664" s="49">
        <v>0.41</v>
      </c>
      <c r="F3664" t="str">
        <f>VLOOKUP(A3664,allied_postcode!A:C,3,FALSE)</f>
        <v>Q06</v>
      </c>
    </row>
    <row r="3665" hidden="1" spans="1:6">
      <c r="A3665" s="47">
        <v>4310</v>
      </c>
      <c r="B3665" s="47" t="s">
        <v>9880</v>
      </c>
      <c r="C3665" s="48" t="s">
        <v>18930</v>
      </c>
      <c r="D3665" s="49">
        <v>3.98</v>
      </c>
      <c r="E3665" s="49">
        <v>0.41</v>
      </c>
      <c r="F3665" t="str">
        <f>VLOOKUP(A3665,allied_postcode!A:C,3,FALSE)</f>
        <v>Q06</v>
      </c>
    </row>
    <row r="3666" hidden="1" spans="1:6">
      <c r="A3666" s="47">
        <v>4310</v>
      </c>
      <c r="B3666" s="47" t="s">
        <v>9881</v>
      </c>
      <c r="C3666" s="48" t="s">
        <v>18930</v>
      </c>
      <c r="D3666" s="49">
        <v>3.98</v>
      </c>
      <c r="E3666" s="49">
        <v>0.41</v>
      </c>
      <c r="F3666" t="str">
        <f>VLOOKUP(A3666,allied_postcode!A:C,3,FALSE)</f>
        <v>Q06</v>
      </c>
    </row>
    <row r="3667" hidden="1" spans="1:6">
      <c r="A3667" s="47">
        <v>4310</v>
      </c>
      <c r="B3667" s="47" t="s">
        <v>9882</v>
      </c>
      <c r="C3667" s="48" t="s">
        <v>18930</v>
      </c>
      <c r="D3667" s="49">
        <v>3.98</v>
      </c>
      <c r="E3667" s="49">
        <v>0.41</v>
      </c>
      <c r="F3667" t="str">
        <f>VLOOKUP(A3667,allied_postcode!A:C,3,FALSE)</f>
        <v>Q06</v>
      </c>
    </row>
    <row r="3668" hidden="1" spans="1:6">
      <c r="A3668" s="47">
        <v>4310</v>
      </c>
      <c r="B3668" s="47" t="s">
        <v>9883</v>
      </c>
      <c r="C3668" s="48" t="s">
        <v>18930</v>
      </c>
      <c r="D3668" s="49">
        <v>3.98</v>
      </c>
      <c r="E3668" s="49">
        <v>0.41</v>
      </c>
      <c r="F3668" t="str">
        <f>VLOOKUP(A3668,allied_postcode!A:C,3,FALSE)</f>
        <v>Q06</v>
      </c>
    </row>
    <row r="3669" hidden="1" spans="1:6">
      <c r="A3669" s="47">
        <v>4310</v>
      </c>
      <c r="B3669" s="47" t="s">
        <v>9884</v>
      </c>
      <c r="C3669" s="48" t="s">
        <v>18930</v>
      </c>
      <c r="D3669" s="49">
        <v>3.98</v>
      </c>
      <c r="E3669" s="49">
        <v>0.41</v>
      </c>
      <c r="F3669" t="str">
        <f>VLOOKUP(A3669,allied_postcode!A:C,3,FALSE)</f>
        <v>Q06</v>
      </c>
    </row>
    <row r="3670" hidden="1" spans="1:6">
      <c r="A3670" s="47">
        <v>4310</v>
      </c>
      <c r="B3670" s="47" t="s">
        <v>9885</v>
      </c>
      <c r="C3670" s="48" t="s">
        <v>18930</v>
      </c>
      <c r="D3670" s="49">
        <v>3.98</v>
      </c>
      <c r="E3670" s="49">
        <v>0.41</v>
      </c>
      <c r="F3670" t="str">
        <f>VLOOKUP(A3670,allied_postcode!A:C,3,FALSE)</f>
        <v>Q06</v>
      </c>
    </row>
    <row r="3671" hidden="1" spans="1:6">
      <c r="A3671" s="47">
        <v>4310</v>
      </c>
      <c r="B3671" s="47" t="s">
        <v>9886</v>
      </c>
      <c r="C3671" s="48" t="s">
        <v>18930</v>
      </c>
      <c r="D3671" s="49">
        <v>3.98</v>
      </c>
      <c r="E3671" s="49">
        <v>0.41</v>
      </c>
      <c r="F3671" t="str">
        <f>VLOOKUP(A3671,allied_postcode!A:C,3,FALSE)</f>
        <v>Q06</v>
      </c>
    </row>
    <row r="3672" hidden="1" spans="1:6">
      <c r="A3672" s="47">
        <v>4310</v>
      </c>
      <c r="B3672" s="47" t="s">
        <v>9887</v>
      </c>
      <c r="C3672" s="48" t="s">
        <v>18930</v>
      </c>
      <c r="D3672" s="49">
        <v>3.98</v>
      </c>
      <c r="E3672" s="49">
        <v>0.41</v>
      </c>
      <c r="F3672" t="str">
        <f>VLOOKUP(A3672,allied_postcode!A:C,3,FALSE)</f>
        <v>Q06</v>
      </c>
    </row>
    <row r="3673" hidden="1" spans="1:6">
      <c r="A3673" s="47">
        <v>4310</v>
      </c>
      <c r="B3673" s="47" t="s">
        <v>9888</v>
      </c>
      <c r="C3673" s="48" t="s">
        <v>18930</v>
      </c>
      <c r="D3673" s="49">
        <v>3.98</v>
      </c>
      <c r="E3673" s="49">
        <v>0.41</v>
      </c>
      <c r="F3673" t="str">
        <f>VLOOKUP(A3673,allied_postcode!A:C,3,FALSE)</f>
        <v>Q06</v>
      </c>
    </row>
    <row r="3674" hidden="1" spans="1:6">
      <c r="A3674" s="47">
        <v>4310</v>
      </c>
      <c r="B3674" s="47" t="s">
        <v>9889</v>
      </c>
      <c r="C3674" s="48" t="s">
        <v>18930</v>
      </c>
      <c r="D3674" s="49">
        <v>3.98</v>
      </c>
      <c r="E3674" s="49">
        <v>0.41</v>
      </c>
      <c r="F3674" t="str">
        <f>VLOOKUP(A3674,allied_postcode!A:C,3,FALSE)</f>
        <v>Q06</v>
      </c>
    </row>
    <row r="3675" hidden="1" spans="1:6">
      <c r="A3675" s="47">
        <v>4310</v>
      </c>
      <c r="B3675" s="47" t="s">
        <v>9890</v>
      </c>
      <c r="C3675" s="48" t="s">
        <v>18930</v>
      </c>
      <c r="D3675" s="49">
        <v>3.98</v>
      </c>
      <c r="E3675" s="49">
        <v>0.41</v>
      </c>
      <c r="F3675" t="str">
        <f>VLOOKUP(A3675,allied_postcode!A:C,3,FALSE)</f>
        <v>Q06</v>
      </c>
    </row>
    <row r="3676" hidden="1" spans="1:6">
      <c r="A3676" s="47">
        <v>4310</v>
      </c>
      <c r="B3676" s="47" t="s">
        <v>9891</v>
      </c>
      <c r="C3676" s="48" t="s">
        <v>18930</v>
      </c>
      <c r="D3676" s="49">
        <v>3.98</v>
      </c>
      <c r="E3676" s="49">
        <v>0.41</v>
      </c>
      <c r="F3676" t="str">
        <f>VLOOKUP(A3676,allied_postcode!A:C,3,FALSE)</f>
        <v>Q06</v>
      </c>
    </row>
    <row r="3677" hidden="1" spans="1:6">
      <c r="A3677" s="47">
        <v>4310</v>
      </c>
      <c r="B3677" s="47" t="s">
        <v>9892</v>
      </c>
      <c r="C3677" s="48" t="s">
        <v>18930</v>
      </c>
      <c r="D3677" s="49">
        <v>3.98</v>
      </c>
      <c r="E3677" s="49">
        <v>0.41</v>
      </c>
      <c r="F3677" t="str">
        <f>VLOOKUP(A3677,allied_postcode!A:C,3,FALSE)</f>
        <v>Q06</v>
      </c>
    </row>
    <row r="3678" hidden="1" spans="1:6">
      <c r="A3678" s="47">
        <v>4310</v>
      </c>
      <c r="B3678" s="47" t="s">
        <v>9893</v>
      </c>
      <c r="C3678" s="48" t="s">
        <v>18930</v>
      </c>
      <c r="D3678" s="49">
        <v>3.98</v>
      </c>
      <c r="E3678" s="49">
        <v>0.41</v>
      </c>
      <c r="F3678" t="str">
        <f>VLOOKUP(A3678,allied_postcode!A:C,3,FALSE)</f>
        <v>Q06</v>
      </c>
    </row>
    <row r="3679" hidden="1" spans="1:6">
      <c r="A3679" s="47">
        <v>4310</v>
      </c>
      <c r="B3679" s="47" t="s">
        <v>9894</v>
      </c>
      <c r="C3679" s="48" t="s">
        <v>18930</v>
      </c>
      <c r="D3679" s="49">
        <v>3.98</v>
      </c>
      <c r="E3679" s="49">
        <v>0.41</v>
      </c>
      <c r="F3679" t="str">
        <f>VLOOKUP(A3679,allied_postcode!A:C,3,FALSE)</f>
        <v>Q06</v>
      </c>
    </row>
    <row r="3680" hidden="1" spans="1:6">
      <c r="A3680" s="47">
        <v>4310</v>
      </c>
      <c r="B3680" s="47" t="s">
        <v>9895</v>
      </c>
      <c r="C3680" s="48" t="s">
        <v>18930</v>
      </c>
      <c r="D3680" s="49">
        <v>3.98</v>
      </c>
      <c r="E3680" s="49">
        <v>0.41</v>
      </c>
      <c r="F3680" t="str">
        <f>VLOOKUP(A3680,allied_postcode!A:C,3,FALSE)</f>
        <v>Q06</v>
      </c>
    </row>
    <row r="3681" hidden="1" spans="1:6">
      <c r="A3681" s="47">
        <v>4311</v>
      </c>
      <c r="B3681" s="47" t="s">
        <v>9903</v>
      </c>
      <c r="C3681" s="48" t="s">
        <v>18930</v>
      </c>
      <c r="D3681" s="49">
        <v>3.98</v>
      </c>
      <c r="E3681" s="49">
        <v>0.41</v>
      </c>
      <c r="F3681" t="str">
        <f>VLOOKUP(A3681,allied_postcode!A:C,3,FALSE)</f>
        <v>Q06</v>
      </c>
    </row>
    <row r="3682" hidden="1" spans="1:6">
      <c r="A3682" s="47">
        <v>4311</v>
      </c>
      <c r="B3682" s="47" t="s">
        <v>9904</v>
      </c>
      <c r="C3682" s="48" t="s">
        <v>18930</v>
      </c>
      <c r="D3682" s="49">
        <v>3.98</v>
      </c>
      <c r="E3682" s="49">
        <v>0.41</v>
      </c>
      <c r="F3682" t="str">
        <f>VLOOKUP(A3682,allied_postcode!A:C,3,FALSE)</f>
        <v>Q06</v>
      </c>
    </row>
    <row r="3683" hidden="1" spans="1:6">
      <c r="A3683" s="47">
        <v>4311</v>
      </c>
      <c r="B3683" s="47" t="s">
        <v>9905</v>
      </c>
      <c r="C3683" s="48" t="s">
        <v>18930</v>
      </c>
      <c r="D3683" s="49">
        <v>3.98</v>
      </c>
      <c r="E3683" s="49">
        <v>0.41</v>
      </c>
      <c r="F3683" t="str">
        <f>VLOOKUP(A3683,allied_postcode!A:C,3,FALSE)</f>
        <v>Q06</v>
      </c>
    </row>
    <row r="3684" hidden="1" spans="1:6">
      <c r="A3684" s="47">
        <v>4311</v>
      </c>
      <c r="B3684" s="47" t="s">
        <v>9906</v>
      </c>
      <c r="C3684" s="48" t="s">
        <v>18930</v>
      </c>
      <c r="D3684" s="49">
        <v>3.98</v>
      </c>
      <c r="E3684" s="49">
        <v>0.41</v>
      </c>
      <c r="F3684" t="str">
        <f>VLOOKUP(A3684,allied_postcode!A:C,3,FALSE)</f>
        <v>Q06</v>
      </c>
    </row>
    <row r="3685" hidden="1" spans="1:6">
      <c r="A3685" s="47">
        <v>4311</v>
      </c>
      <c r="B3685" s="47" t="s">
        <v>9907</v>
      </c>
      <c r="C3685" s="48" t="s">
        <v>18930</v>
      </c>
      <c r="D3685" s="49">
        <v>3.98</v>
      </c>
      <c r="E3685" s="49">
        <v>0.41</v>
      </c>
      <c r="F3685" t="str">
        <f>VLOOKUP(A3685,allied_postcode!A:C,3,FALSE)</f>
        <v>Q06</v>
      </c>
    </row>
    <row r="3686" hidden="1" spans="1:6">
      <c r="A3686" s="47">
        <v>4311</v>
      </c>
      <c r="B3686" s="47" t="s">
        <v>8300</v>
      </c>
      <c r="C3686" s="48" t="s">
        <v>18930</v>
      </c>
      <c r="D3686" s="49">
        <v>3.98</v>
      </c>
      <c r="E3686" s="49">
        <v>0.41</v>
      </c>
      <c r="F3686" t="str">
        <f>VLOOKUP(A3686,allied_postcode!A:C,3,FALSE)</f>
        <v>Q06</v>
      </c>
    </row>
    <row r="3687" hidden="1" spans="1:6">
      <c r="A3687" s="47">
        <v>4311</v>
      </c>
      <c r="B3687" s="47" t="s">
        <v>9896</v>
      </c>
      <c r="C3687" s="48" t="s">
        <v>18930</v>
      </c>
      <c r="D3687" s="49">
        <v>3.98</v>
      </c>
      <c r="E3687" s="49">
        <v>0.41</v>
      </c>
      <c r="F3687" t="str">
        <f>VLOOKUP(A3687,allied_postcode!A:C,3,FALSE)</f>
        <v>Q06</v>
      </c>
    </row>
    <row r="3688" hidden="1" spans="1:6">
      <c r="A3688" s="47">
        <v>4311</v>
      </c>
      <c r="B3688" s="47" t="s">
        <v>9897</v>
      </c>
      <c r="C3688" s="48" t="s">
        <v>18930</v>
      </c>
      <c r="D3688" s="49">
        <v>3.98</v>
      </c>
      <c r="E3688" s="49">
        <v>0.41</v>
      </c>
      <c r="F3688" t="str">
        <f>VLOOKUP(A3688,allied_postcode!A:C,3,FALSE)</f>
        <v>Q06</v>
      </c>
    </row>
    <row r="3689" hidden="1" spans="1:6">
      <c r="A3689" s="47">
        <v>4311</v>
      </c>
      <c r="B3689" s="47" t="s">
        <v>9898</v>
      </c>
      <c r="C3689" s="48" t="s">
        <v>18930</v>
      </c>
      <c r="D3689" s="49">
        <v>3.98</v>
      </c>
      <c r="E3689" s="49">
        <v>0.41</v>
      </c>
      <c r="F3689" t="str">
        <f>VLOOKUP(A3689,allied_postcode!A:C,3,FALSE)</f>
        <v>Q06</v>
      </c>
    </row>
    <row r="3690" hidden="1" spans="1:6">
      <c r="A3690" s="47">
        <v>4311</v>
      </c>
      <c r="B3690" s="47" t="s">
        <v>9899</v>
      </c>
      <c r="C3690" s="48" t="s">
        <v>18930</v>
      </c>
      <c r="D3690" s="49">
        <v>3.98</v>
      </c>
      <c r="E3690" s="49">
        <v>0.41</v>
      </c>
      <c r="F3690" t="str">
        <f>VLOOKUP(A3690,allied_postcode!A:C,3,FALSE)</f>
        <v>Q06</v>
      </c>
    </row>
    <row r="3691" hidden="1" spans="1:6">
      <c r="A3691" s="47">
        <v>4311</v>
      </c>
      <c r="B3691" s="47" t="s">
        <v>9900</v>
      </c>
      <c r="C3691" s="48" t="s">
        <v>18930</v>
      </c>
      <c r="D3691" s="49">
        <v>3.98</v>
      </c>
      <c r="E3691" s="49">
        <v>0.41</v>
      </c>
      <c r="F3691" t="str">
        <f>VLOOKUP(A3691,allied_postcode!A:C,3,FALSE)</f>
        <v>Q06</v>
      </c>
    </row>
    <row r="3692" hidden="1" spans="1:6">
      <c r="A3692" s="47">
        <v>4311</v>
      </c>
      <c r="B3692" s="47" t="s">
        <v>9901</v>
      </c>
      <c r="C3692" s="48" t="s">
        <v>18930</v>
      </c>
      <c r="D3692" s="49">
        <v>3.98</v>
      </c>
      <c r="E3692" s="49">
        <v>0.41</v>
      </c>
      <c r="F3692" t="str">
        <f>VLOOKUP(A3692,allied_postcode!A:C,3,FALSE)</f>
        <v>Q06</v>
      </c>
    </row>
    <row r="3693" hidden="1" spans="1:6">
      <c r="A3693" s="47">
        <v>4311</v>
      </c>
      <c r="B3693" s="47" t="s">
        <v>9902</v>
      </c>
      <c r="C3693" s="48" t="s">
        <v>18930</v>
      </c>
      <c r="D3693" s="49">
        <v>3.98</v>
      </c>
      <c r="E3693" s="49">
        <v>0.41</v>
      </c>
      <c r="F3693" t="str">
        <f>VLOOKUP(A3693,allied_postcode!A:C,3,FALSE)</f>
        <v>Q06</v>
      </c>
    </row>
    <row r="3694" hidden="1" spans="1:6">
      <c r="A3694" s="47">
        <v>4311</v>
      </c>
      <c r="B3694" s="47" t="s">
        <v>9908</v>
      </c>
      <c r="C3694" s="48" t="s">
        <v>18930</v>
      </c>
      <c r="D3694" s="49">
        <v>3.98</v>
      </c>
      <c r="E3694" s="49">
        <v>0.41</v>
      </c>
      <c r="F3694" t="str">
        <f>VLOOKUP(A3694,allied_postcode!A:C,3,FALSE)</f>
        <v>Q06</v>
      </c>
    </row>
    <row r="3695" hidden="1" spans="1:6">
      <c r="A3695" s="47">
        <v>4311</v>
      </c>
      <c r="B3695" s="47" t="s">
        <v>9909</v>
      </c>
      <c r="C3695" s="48" t="s">
        <v>18930</v>
      </c>
      <c r="D3695" s="49">
        <v>3.98</v>
      </c>
      <c r="E3695" s="49">
        <v>0.41</v>
      </c>
      <c r="F3695" t="str">
        <f>VLOOKUP(A3695,allied_postcode!A:C,3,FALSE)</f>
        <v>Q06</v>
      </c>
    </row>
    <row r="3696" hidden="1" spans="1:6">
      <c r="A3696" s="47">
        <v>4311</v>
      </c>
      <c r="B3696" s="47" t="s">
        <v>9910</v>
      </c>
      <c r="C3696" s="48" t="s">
        <v>18930</v>
      </c>
      <c r="D3696" s="49">
        <v>3.98</v>
      </c>
      <c r="E3696" s="49">
        <v>0.41</v>
      </c>
      <c r="F3696" t="str">
        <f>VLOOKUP(A3696,allied_postcode!A:C,3,FALSE)</f>
        <v>Q06</v>
      </c>
    </row>
    <row r="3697" hidden="1" spans="1:6">
      <c r="A3697" s="47">
        <v>4311</v>
      </c>
      <c r="B3697" s="47" t="s">
        <v>9911</v>
      </c>
      <c r="C3697" s="48" t="s">
        <v>18930</v>
      </c>
      <c r="D3697" s="49">
        <v>3.98</v>
      </c>
      <c r="E3697" s="49">
        <v>0.41</v>
      </c>
      <c r="F3697" t="str">
        <f>VLOOKUP(A3697,allied_postcode!A:C,3,FALSE)</f>
        <v>Q06</v>
      </c>
    </row>
    <row r="3698" hidden="1" spans="1:6">
      <c r="A3698" s="47">
        <v>4312</v>
      </c>
      <c r="B3698" s="47" t="s">
        <v>9917</v>
      </c>
      <c r="C3698" s="48" t="s">
        <v>18930</v>
      </c>
      <c r="D3698" s="49">
        <v>2.65</v>
      </c>
      <c r="E3698" s="49">
        <v>0.27</v>
      </c>
      <c r="F3698" t="str">
        <f>VLOOKUP(A3698,allied_postcode!A:C,3,FALSE)</f>
        <v>Q07</v>
      </c>
    </row>
    <row r="3699" hidden="1" spans="1:6">
      <c r="A3699" s="47">
        <v>4312</v>
      </c>
      <c r="B3699" s="47" t="s">
        <v>9918</v>
      </c>
      <c r="C3699" s="48" t="s">
        <v>18930</v>
      </c>
      <c r="D3699" s="49">
        <v>2.65</v>
      </c>
      <c r="E3699" s="49">
        <v>0.27</v>
      </c>
      <c r="F3699" t="str">
        <f>VLOOKUP(A3699,allied_postcode!A:C,3,FALSE)</f>
        <v>Q07</v>
      </c>
    </row>
    <row r="3700" hidden="1" spans="1:6">
      <c r="A3700" s="47">
        <v>4312</v>
      </c>
      <c r="B3700" s="47" t="s">
        <v>9919</v>
      </c>
      <c r="C3700" s="48" t="s">
        <v>18930</v>
      </c>
      <c r="D3700" s="49">
        <v>2.65</v>
      </c>
      <c r="E3700" s="49">
        <v>0.27</v>
      </c>
      <c r="F3700" t="str">
        <f>VLOOKUP(A3700,allied_postcode!A:C,3,FALSE)</f>
        <v>Q07</v>
      </c>
    </row>
    <row r="3701" hidden="1" spans="1:6">
      <c r="A3701" s="47">
        <v>4312</v>
      </c>
      <c r="B3701" s="47" t="s">
        <v>9912</v>
      </c>
      <c r="C3701" s="48" t="s">
        <v>18930</v>
      </c>
      <c r="D3701" s="49">
        <v>2.65</v>
      </c>
      <c r="E3701" s="49">
        <v>0.27</v>
      </c>
      <c r="F3701" t="str">
        <f>VLOOKUP(A3701,allied_postcode!A:C,3,FALSE)</f>
        <v>Q07</v>
      </c>
    </row>
    <row r="3702" hidden="1" spans="1:6">
      <c r="A3702" s="47">
        <v>4312</v>
      </c>
      <c r="B3702" s="47" t="s">
        <v>6695</v>
      </c>
      <c r="C3702" s="48" t="s">
        <v>18930</v>
      </c>
      <c r="D3702" s="49">
        <v>2.65</v>
      </c>
      <c r="E3702" s="49">
        <v>0.27</v>
      </c>
      <c r="F3702" t="str">
        <f>VLOOKUP(A3702,allied_postcode!A:C,3,FALSE)</f>
        <v>Q07</v>
      </c>
    </row>
    <row r="3703" hidden="1" spans="1:6">
      <c r="A3703" s="47">
        <v>4312</v>
      </c>
      <c r="B3703" s="47" t="s">
        <v>9913</v>
      </c>
      <c r="C3703" s="48" t="s">
        <v>18930</v>
      </c>
      <c r="D3703" s="49">
        <v>2.65</v>
      </c>
      <c r="E3703" s="49">
        <v>0.27</v>
      </c>
      <c r="F3703" t="str">
        <f>VLOOKUP(A3703,allied_postcode!A:C,3,FALSE)</f>
        <v>Q07</v>
      </c>
    </row>
    <row r="3704" hidden="1" spans="1:6">
      <c r="A3704" s="47">
        <v>4312</v>
      </c>
      <c r="B3704" s="47" t="s">
        <v>9914</v>
      </c>
      <c r="C3704" s="48" t="s">
        <v>18930</v>
      </c>
      <c r="D3704" s="49">
        <v>2.65</v>
      </c>
      <c r="E3704" s="49">
        <v>0.27</v>
      </c>
      <c r="F3704" t="str">
        <f>VLOOKUP(A3704,allied_postcode!A:C,3,FALSE)</f>
        <v>Q07</v>
      </c>
    </row>
    <row r="3705" hidden="1" spans="1:6">
      <c r="A3705" s="47">
        <v>4312</v>
      </c>
      <c r="B3705" s="47" t="s">
        <v>9920</v>
      </c>
      <c r="C3705" s="48" t="s">
        <v>18930</v>
      </c>
      <c r="D3705" s="49">
        <v>2.65</v>
      </c>
      <c r="E3705" s="49">
        <v>0.27</v>
      </c>
      <c r="F3705" t="str">
        <f>VLOOKUP(A3705,allied_postcode!A:C,3,FALSE)</f>
        <v>Q07</v>
      </c>
    </row>
    <row r="3706" hidden="1" spans="1:6">
      <c r="A3706" s="47">
        <v>4312</v>
      </c>
      <c r="B3706" s="47" t="s">
        <v>9921</v>
      </c>
      <c r="C3706" s="48" t="s">
        <v>18930</v>
      </c>
      <c r="D3706" s="49">
        <v>2.65</v>
      </c>
      <c r="E3706" s="49">
        <v>0.27</v>
      </c>
      <c r="F3706" t="str">
        <f>VLOOKUP(A3706,allied_postcode!A:C,3,FALSE)</f>
        <v>Q07</v>
      </c>
    </row>
    <row r="3707" hidden="1" spans="1:6">
      <c r="A3707" s="47">
        <v>4312</v>
      </c>
      <c r="B3707" s="47" t="s">
        <v>9922</v>
      </c>
      <c r="C3707" s="48" t="s">
        <v>18930</v>
      </c>
      <c r="D3707" s="49">
        <v>2.65</v>
      </c>
      <c r="E3707" s="49">
        <v>0.27</v>
      </c>
      <c r="F3707" t="str">
        <f>VLOOKUP(A3707,allied_postcode!A:C,3,FALSE)</f>
        <v>Q07</v>
      </c>
    </row>
    <row r="3708" hidden="1" spans="1:6">
      <c r="A3708" s="47">
        <v>4312</v>
      </c>
      <c r="B3708" s="47" t="s">
        <v>9923</v>
      </c>
      <c r="C3708" s="48" t="s">
        <v>18930</v>
      </c>
      <c r="D3708" s="49">
        <v>2.65</v>
      </c>
      <c r="E3708" s="49">
        <v>0.27</v>
      </c>
      <c r="F3708" t="str">
        <f>VLOOKUP(A3708,allied_postcode!A:C,3,FALSE)</f>
        <v>Q07</v>
      </c>
    </row>
    <row r="3709" hidden="1" spans="1:6">
      <c r="A3709" s="47">
        <v>4312</v>
      </c>
      <c r="B3709" s="47" t="s">
        <v>9915</v>
      </c>
      <c r="C3709" s="48" t="s">
        <v>18930</v>
      </c>
      <c r="D3709" s="49">
        <v>2.65</v>
      </c>
      <c r="E3709" s="49">
        <v>0.27</v>
      </c>
      <c r="F3709" t="str">
        <f>VLOOKUP(A3709,allied_postcode!A:C,3,FALSE)</f>
        <v>Q07</v>
      </c>
    </row>
    <row r="3710" hidden="1" spans="1:6">
      <c r="A3710" s="47">
        <v>4312</v>
      </c>
      <c r="B3710" s="47" t="s">
        <v>9916</v>
      </c>
      <c r="C3710" s="48" t="s">
        <v>18930</v>
      </c>
      <c r="D3710" s="49">
        <v>2.65</v>
      </c>
      <c r="E3710" s="49">
        <v>0.27</v>
      </c>
      <c r="F3710" t="str">
        <f>VLOOKUP(A3710,allied_postcode!A:C,3,FALSE)</f>
        <v>Q07</v>
      </c>
    </row>
    <row r="3711" hidden="1" spans="1:6">
      <c r="A3711" s="47">
        <v>4313</v>
      </c>
      <c r="B3711" s="47" t="s">
        <v>9926</v>
      </c>
      <c r="C3711" s="48" t="s">
        <v>18930</v>
      </c>
      <c r="D3711" s="49">
        <v>2.65</v>
      </c>
      <c r="E3711" s="49">
        <v>0.27</v>
      </c>
      <c r="F3711" t="str">
        <f>VLOOKUP(A3711,allied_postcode!A:C,3,FALSE)</f>
        <v>Q07</v>
      </c>
    </row>
    <row r="3712" hidden="1" spans="1:6">
      <c r="A3712" s="47">
        <v>4313</v>
      </c>
      <c r="B3712" s="47" t="s">
        <v>9927</v>
      </c>
      <c r="C3712" s="48" t="s">
        <v>18930</v>
      </c>
      <c r="D3712" s="49">
        <v>2.65</v>
      </c>
      <c r="E3712" s="49">
        <v>0.27</v>
      </c>
      <c r="F3712" t="str">
        <f>VLOOKUP(A3712,allied_postcode!A:C,3,FALSE)</f>
        <v>Q07</v>
      </c>
    </row>
    <row r="3713" hidden="1" spans="1:6">
      <c r="A3713" s="47">
        <v>4313</v>
      </c>
      <c r="B3713" s="47" t="s">
        <v>9928</v>
      </c>
      <c r="C3713" s="48" t="s">
        <v>18930</v>
      </c>
      <c r="D3713" s="49">
        <v>2.65</v>
      </c>
      <c r="E3713" s="49">
        <v>0.27</v>
      </c>
      <c r="F3713" t="str">
        <f>VLOOKUP(A3713,allied_postcode!A:C,3,FALSE)</f>
        <v>Q07</v>
      </c>
    </row>
    <row r="3714" hidden="1" spans="1:6">
      <c r="A3714" s="47">
        <v>4313</v>
      </c>
      <c r="B3714" s="47" t="s">
        <v>9924</v>
      </c>
      <c r="C3714" s="48" t="s">
        <v>18930</v>
      </c>
      <c r="D3714" s="49">
        <v>2.65</v>
      </c>
      <c r="E3714" s="49">
        <v>0.27</v>
      </c>
      <c r="F3714" t="str">
        <f>VLOOKUP(A3714,allied_postcode!A:C,3,FALSE)</f>
        <v>Q07</v>
      </c>
    </row>
    <row r="3715" hidden="1" spans="1:6">
      <c r="A3715" s="47">
        <v>4313</v>
      </c>
      <c r="B3715" s="47" t="s">
        <v>9929</v>
      </c>
      <c r="C3715" s="48" t="s">
        <v>18930</v>
      </c>
      <c r="D3715" s="49">
        <v>2.65</v>
      </c>
      <c r="E3715" s="49">
        <v>0.27</v>
      </c>
      <c r="F3715" t="str">
        <f>VLOOKUP(A3715,allied_postcode!A:C,3,FALSE)</f>
        <v>Q07</v>
      </c>
    </row>
    <row r="3716" hidden="1" spans="1:6">
      <c r="A3716" s="47">
        <v>4313</v>
      </c>
      <c r="B3716" s="47" t="s">
        <v>9930</v>
      </c>
      <c r="C3716" s="48" t="s">
        <v>18930</v>
      </c>
      <c r="D3716" s="49">
        <v>2.65</v>
      </c>
      <c r="E3716" s="49">
        <v>0.27</v>
      </c>
      <c r="F3716" t="str">
        <f>VLOOKUP(A3716,allied_postcode!A:C,3,FALSE)</f>
        <v>Q07</v>
      </c>
    </row>
    <row r="3717" hidden="1" spans="1:6">
      <c r="A3717" s="47">
        <v>4313</v>
      </c>
      <c r="B3717" s="47" t="s">
        <v>9931</v>
      </c>
      <c r="C3717" s="48" t="s">
        <v>18930</v>
      </c>
      <c r="D3717" s="49">
        <v>2.65</v>
      </c>
      <c r="E3717" s="49">
        <v>0.27</v>
      </c>
      <c r="F3717" t="str">
        <f>VLOOKUP(A3717,allied_postcode!A:C,3,FALSE)</f>
        <v>Q07</v>
      </c>
    </row>
    <row r="3718" hidden="1" spans="1:6">
      <c r="A3718" s="47">
        <v>4313</v>
      </c>
      <c r="B3718" s="47" t="s">
        <v>9932</v>
      </c>
      <c r="C3718" s="48" t="s">
        <v>18930</v>
      </c>
      <c r="D3718" s="49">
        <v>2.65</v>
      </c>
      <c r="E3718" s="49">
        <v>0.27</v>
      </c>
      <c r="F3718" t="str">
        <f>VLOOKUP(A3718,allied_postcode!A:C,3,FALSE)</f>
        <v>Q07</v>
      </c>
    </row>
    <row r="3719" hidden="1" spans="1:6">
      <c r="A3719" s="47">
        <v>4313</v>
      </c>
      <c r="B3719" s="47" t="s">
        <v>9933</v>
      </c>
      <c r="C3719" s="48" t="s">
        <v>18930</v>
      </c>
      <c r="D3719" s="49">
        <v>2.65</v>
      </c>
      <c r="E3719" s="49">
        <v>0.27</v>
      </c>
      <c r="F3719" t="str">
        <f>VLOOKUP(A3719,allied_postcode!A:C,3,FALSE)</f>
        <v>Q07</v>
      </c>
    </row>
    <row r="3720" hidden="1" spans="1:6">
      <c r="A3720" s="47">
        <v>4313</v>
      </c>
      <c r="B3720" s="47" t="s">
        <v>9934</v>
      </c>
      <c r="C3720" s="48" t="s">
        <v>18930</v>
      </c>
      <c r="D3720" s="49">
        <v>2.65</v>
      </c>
      <c r="E3720" s="49">
        <v>0.27</v>
      </c>
      <c r="F3720" t="str">
        <f>VLOOKUP(A3720,allied_postcode!A:C,3,FALSE)</f>
        <v>Q07</v>
      </c>
    </row>
    <row r="3721" hidden="1" spans="1:6">
      <c r="A3721" s="47">
        <v>4313</v>
      </c>
      <c r="B3721" s="47" t="s">
        <v>9935</v>
      </c>
      <c r="C3721" s="48" t="s">
        <v>18930</v>
      </c>
      <c r="D3721" s="49">
        <v>2.65</v>
      </c>
      <c r="E3721" s="49">
        <v>0.27</v>
      </c>
      <c r="F3721" t="str">
        <f>VLOOKUP(A3721,allied_postcode!A:C,3,FALSE)</f>
        <v>Q07</v>
      </c>
    </row>
    <row r="3722" hidden="1" spans="1:6">
      <c r="A3722" s="47">
        <v>4313</v>
      </c>
      <c r="B3722" s="47" t="s">
        <v>9925</v>
      </c>
      <c r="C3722" s="48" t="s">
        <v>18930</v>
      </c>
      <c r="D3722" s="49">
        <v>2.65</v>
      </c>
      <c r="E3722" s="49">
        <v>0.27</v>
      </c>
      <c r="F3722" t="str">
        <f>VLOOKUP(A3722,allied_postcode!A:C,3,FALSE)</f>
        <v>Q07</v>
      </c>
    </row>
    <row r="3723" hidden="1" spans="1:6">
      <c r="A3723" s="47">
        <v>4313</v>
      </c>
      <c r="B3723" s="47" t="s">
        <v>9936</v>
      </c>
      <c r="C3723" s="48" t="s">
        <v>18930</v>
      </c>
      <c r="D3723" s="49">
        <v>2.65</v>
      </c>
      <c r="E3723" s="49">
        <v>0.27</v>
      </c>
      <c r="F3723" t="str">
        <f>VLOOKUP(A3723,allied_postcode!A:C,3,FALSE)</f>
        <v>Q07</v>
      </c>
    </row>
    <row r="3724" hidden="1" spans="1:6">
      <c r="A3724" s="47">
        <v>4314</v>
      </c>
      <c r="B3724" s="47" t="s">
        <v>9847</v>
      </c>
      <c r="C3724" s="48" t="s">
        <v>18930</v>
      </c>
      <c r="D3724" s="49">
        <v>3.98</v>
      </c>
      <c r="E3724" s="49">
        <v>0.41</v>
      </c>
      <c r="F3724" t="e">
        <f>VLOOKUP(A3724,allied_postcode!A:C,3,FALSE)</f>
        <v>#N/A</v>
      </c>
    </row>
    <row r="3725" hidden="1" spans="1:6">
      <c r="A3725" s="47">
        <v>4340</v>
      </c>
      <c r="B3725" s="47" t="s">
        <v>9940</v>
      </c>
      <c r="C3725" s="48" t="s">
        <v>18930</v>
      </c>
      <c r="D3725" s="49">
        <v>3.98</v>
      </c>
      <c r="E3725" s="49">
        <v>0.41</v>
      </c>
      <c r="F3725" t="str">
        <f>VLOOKUP(A3725,allied_postcode!A:C,3,FALSE)</f>
        <v>Q06</v>
      </c>
    </row>
    <row r="3726" hidden="1" spans="1:6">
      <c r="A3726" s="47">
        <v>4340</v>
      </c>
      <c r="B3726" s="47" t="s">
        <v>9172</v>
      </c>
      <c r="C3726" s="48" t="s">
        <v>18930</v>
      </c>
      <c r="D3726" s="49">
        <v>3.98</v>
      </c>
      <c r="E3726" s="49">
        <v>0.41</v>
      </c>
      <c r="F3726" t="str">
        <f>VLOOKUP(A3726,allied_postcode!A:C,3,FALSE)</f>
        <v>Q06</v>
      </c>
    </row>
    <row r="3727" hidden="1" spans="1:6">
      <c r="A3727" s="47">
        <v>4340</v>
      </c>
      <c r="B3727" s="47" t="s">
        <v>8304</v>
      </c>
      <c r="C3727" s="48" t="s">
        <v>18930</v>
      </c>
      <c r="D3727" s="49">
        <v>3.98</v>
      </c>
      <c r="E3727" s="49">
        <v>0.41</v>
      </c>
      <c r="F3727" t="str">
        <f>VLOOKUP(A3727,allied_postcode!A:C,3,FALSE)</f>
        <v>Q06</v>
      </c>
    </row>
    <row r="3728" hidden="1" spans="1:6">
      <c r="A3728" s="47">
        <v>4340</v>
      </c>
      <c r="B3728" s="47" t="s">
        <v>9937</v>
      </c>
      <c r="C3728" s="48" t="s">
        <v>18930</v>
      </c>
      <c r="D3728" s="49">
        <v>3.98</v>
      </c>
      <c r="E3728" s="49">
        <v>0.41</v>
      </c>
      <c r="F3728" t="str">
        <f>VLOOKUP(A3728,allied_postcode!A:C,3,FALSE)</f>
        <v>Q06</v>
      </c>
    </row>
    <row r="3729" hidden="1" spans="1:6">
      <c r="A3729" s="47">
        <v>4340</v>
      </c>
      <c r="B3729" s="47" t="s">
        <v>9938</v>
      </c>
      <c r="C3729" s="48" t="s">
        <v>18930</v>
      </c>
      <c r="D3729" s="49">
        <v>3.98</v>
      </c>
      <c r="E3729" s="49">
        <v>0.41</v>
      </c>
      <c r="F3729" t="str">
        <f>VLOOKUP(A3729,allied_postcode!A:C,3,FALSE)</f>
        <v>Q06</v>
      </c>
    </row>
    <row r="3730" hidden="1" spans="1:6">
      <c r="A3730" s="47">
        <v>4340</v>
      </c>
      <c r="B3730" s="47" t="s">
        <v>9941</v>
      </c>
      <c r="C3730" s="48" t="s">
        <v>18930</v>
      </c>
      <c r="D3730" s="49">
        <v>3.98</v>
      </c>
      <c r="E3730" s="49">
        <v>0.41</v>
      </c>
      <c r="F3730" t="str">
        <f>VLOOKUP(A3730,allied_postcode!A:C,3,FALSE)</f>
        <v>Q06</v>
      </c>
    </row>
    <row r="3731" hidden="1" spans="1:6">
      <c r="A3731" s="47">
        <v>4340</v>
      </c>
      <c r="B3731" s="47" t="s">
        <v>9942</v>
      </c>
      <c r="C3731" s="48" t="s">
        <v>18930</v>
      </c>
      <c r="D3731" s="49">
        <v>3.98</v>
      </c>
      <c r="E3731" s="49">
        <v>0.41</v>
      </c>
      <c r="F3731" t="str">
        <f>VLOOKUP(A3731,allied_postcode!A:C,3,FALSE)</f>
        <v>Q06</v>
      </c>
    </row>
    <row r="3732" hidden="1" spans="1:6">
      <c r="A3732" s="47">
        <v>4340</v>
      </c>
      <c r="B3732" s="47" t="s">
        <v>9943</v>
      </c>
      <c r="C3732" s="48" t="s">
        <v>18930</v>
      </c>
      <c r="D3732" s="49">
        <v>3.98</v>
      </c>
      <c r="E3732" s="49">
        <v>0.41</v>
      </c>
      <c r="F3732" t="str">
        <f>VLOOKUP(A3732,allied_postcode!A:C,3,FALSE)</f>
        <v>Q06</v>
      </c>
    </row>
    <row r="3733" hidden="1" spans="1:6">
      <c r="A3733" s="47">
        <v>4340</v>
      </c>
      <c r="B3733" s="47" t="s">
        <v>9944</v>
      </c>
      <c r="C3733" s="48" t="s">
        <v>18930</v>
      </c>
      <c r="D3733" s="49">
        <v>3.98</v>
      </c>
      <c r="E3733" s="49">
        <v>0.41</v>
      </c>
      <c r="F3733" t="str">
        <f>VLOOKUP(A3733,allied_postcode!A:C,3,FALSE)</f>
        <v>Q06</v>
      </c>
    </row>
    <row r="3734" hidden="1" spans="1:6">
      <c r="A3734" s="47">
        <v>4340</v>
      </c>
      <c r="B3734" s="47" t="s">
        <v>9945</v>
      </c>
      <c r="C3734" s="48" t="s">
        <v>18930</v>
      </c>
      <c r="D3734" s="49">
        <v>3.98</v>
      </c>
      <c r="E3734" s="49">
        <v>0.41</v>
      </c>
      <c r="F3734" t="str">
        <f>VLOOKUP(A3734,allied_postcode!A:C,3,FALSE)</f>
        <v>Q06</v>
      </c>
    </row>
    <row r="3735" hidden="1" spans="1:6">
      <c r="A3735" s="47">
        <v>4340</v>
      </c>
      <c r="B3735" s="47" t="s">
        <v>9946</v>
      </c>
      <c r="C3735" s="48" t="s">
        <v>18930</v>
      </c>
      <c r="D3735" s="49">
        <v>3.98</v>
      </c>
      <c r="E3735" s="49">
        <v>0.41</v>
      </c>
      <c r="F3735" t="str">
        <f>VLOOKUP(A3735,allied_postcode!A:C,3,FALSE)</f>
        <v>Q06</v>
      </c>
    </row>
    <row r="3736" hidden="1" spans="1:6">
      <c r="A3736" s="47">
        <v>4340</v>
      </c>
      <c r="B3736" s="47" t="s">
        <v>9947</v>
      </c>
      <c r="C3736" s="48" t="s">
        <v>18930</v>
      </c>
      <c r="D3736" s="49">
        <v>3.98</v>
      </c>
      <c r="E3736" s="49">
        <v>0.41</v>
      </c>
      <c r="F3736" t="str">
        <f>VLOOKUP(A3736,allied_postcode!A:C,3,FALSE)</f>
        <v>Q06</v>
      </c>
    </row>
    <row r="3737" hidden="1" spans="1:6">
      <c r="A3737" s="47">
        <v>4340</v>
      </c>
      <c r="B3737" s="47" t="s">
        <v>9948</v>
      </c>
      <c r="C3737" s="48" t="s">
        <v>18930</v>
      </c>
      <c r="D3737" s="49">
        <v>3.98</v>
      </c>
      <c r="E3737" s="49">
        <v>0.41</v>
      </c>
      <c r="F3737" t="str">
        <f>VLOOKUP(A3737,allied_postcode!A:C,3,FALSE)</f>
        <v>Q06</v>
      </c>
    </row>
    <row r="3738" hidden="1" spans="1:6">
      <c r="A3738" s="47">
        <v>4340</v>
      </c>
      <c r="B3738" s="47" t="s">
        <v>9939</v>
      </c>
      <c r="C3738" s="48" t="s">
        <v>18930</v>
      </c>
      <c r="D3738" s="49">
        <v>3.98</v>
      </c>
      <c r="E3738" s="49">
        <v>0.41</v>
      </c>
      <c r="F3738" t="str">
        <f>VLOOKUP(A3738,allied_postcode!A:C,3,FALSE)</f>
        <v>Q06</v>
      </c>
    </row>
    <row r="3739" hidden="1" spans="1:6">
      <c r="A3739" s="47">
        <v>4340</v>
      </c>
      <c r="B3739" s="47" t="s">
        <v>6371</v>
      </c>
      <c r="C3739" s="48" t="s">
        <v>18930</v>
      </c>
      <c r="D3739" s="49">
        <v>3.98</v>
      </c>
      <c r="E3739" s="49">
        <v>0.41</v>
      </c>
      <c r="F3739" t="str">
        <f>VLOOKUP(A3739,allied_postcode!A:C,3,FALSE)</f>
        <v>Q06</v>
      </c>
    </row>
    <row r="3740" hidden="1" spans="1:6">
      <c r="A3740" s="47">
        <v>4340</v>
      </c>
      <c r="B3740" s="47" t="s">
        <v>9949</v>
      </c>
      <c r="C3740" s="48" t="s">
        <v>18930</v>
      </c>
      <c r="D3740" s="49">
        <v>3.98</v>
      </c>
      <c r="E3740" s="49">
        <v>0.41</v>
      </c>
      <c r="F3740" t="str">
        <f>VLOOKUP(A3740,allied_postcode!A:C,3,FALSE)</f>
        <v>Q06</v>
      </c>
    </row>
    <row r="3741" hidden="1" spans="1:6">
      <c r="A3741" s="47">
        <v>4340</v>
      </c>
      <c r="B3741" s="47" t="s">
        <v>9950</v>
      </c>
      <c r="C3741" s="48" t="s">
        <v>18930</v>
      </c>
      <c r="D3741" s="49">
        <v>3.98</v>
      </c>
      <c r="E3741" s="49">
        <v>0.41</v>
      </c>
      <c r="F3741" t="str">
        <f>VLOOKUP(A3741,allied_postcode!A:C,3,FALSE)</f>
        <v>Q06</v>
      </c>
    </row>
    <row r="3742" hidden="1" spans="1:6">
      <c r="A3742" s="47">
        <v>4340</v>
      </c>
      <c r="B3742" s="47" t="s">
        <v>9951</v>
      </c>
      <c r="C3742" s="48" t="s">
        <v>18930</v>
      </c>
      <c r="D3742" s="49">
        <v>3.98</v>
      </c>
      <c r="E3742" s="49">
        <v>0.41</v>
      </c>
      <c r="F3742" t="str">
        <f>VLOOKUP(A3742,allied_postcode!A:C,3,FALSE)</f>
        <v>Q06</v>
      </c>
    </row>
    <row r="3743" hidden="1" spans="1:6">
      <c r="A3743" s="47">
        <v>4341</v>
      </c>
      <c r="B3743" s="47" t="s">
        <v>9961</v>
      </c>
      <c r="C3743" s="48" t="s">
        <v>18930</v>
      </c>
      <c r="D3743" s="49">
        <v>3.98</v>
      </c>
      <c r="E3743" s="49">
        <v>0.41</v>
      </c>
      <c r="F3743" t="str">
        <f>VLOOKUP(A3743,allied_postcode!A:C,3,FALSE)</f>
        <v>Q06</v>
      </c>
    </row>
    <row r="3744" hidden="1" spans="1:6">
      <c r="A3744" s="47">
        <v>4341</v>
      </c>
      <c r="B3744" s="47" t="s">
        <v>9952</v>
      </c>
      <c r="C3744" s="48" t="s">
        <v>18930</v>
      </c>
      <c r="D3744" s="49">
        <v>3.98</v>
      </c>
      <c r="E3744" s="49">
        <v>0.41</v>
      </c>
      <c r="F3744" t="str">
        <f>VLOOKUP(A3744,allied_postcode!A:C,3,FALSE)</f>
        <v>Q06</v>
      </c>
    </row>
    <row r="3745" hidden="1" spans="1:6">
      <c r="A3745" s="47">
        <v>4341</v>
      </c>
      <c r="B3745" s="47" t="s">
        <v>9953</v>
      </c>
      <c r="C3745" s="48" t="s">
        <v>18930</v>
      </c>
      <c r="D3745" s="49">
        <v>3.98</v>
      </c>
      <c r="E3745" s="49">
        <v>0.41</v>
      </c>
      <c r="F3745" t="str">
        <f>VLOOKUP(A3745,allied_postcode!A:C,3,FALSE)</f>
        <v>Q06</v>
      </c>
    </row>
    <row r="3746" hidden="1" spans="1:6">
      <c r="A3746" s="47">
        <v>4341</v>
      </c>
      <c r="B3746" s="47" t="s">
        <v>9962</v>
      </c>
      <c r="C3746" s="48" t="s">
        <v>18930</v>
      </c>
      <c r="D3746" s="49">
        <v>3.98</v>
      </c>
      <c r="E3746" s="49">
        <v>0.41</v>
      </c>
      <c r="F3746" t="str">
        <f>VLOOKUP(A3746,allied_postcode!A:C,3,FALSE)</f>
        <v>Q06</v>
      </c>
    </row>
    <row r="3747" hidden="1" spans="1:6">
      <c r="A3747" s="47">
        <v>4341</v>
      </c>
      <c r="B3747" s="47" t="s">
        <v>9954</v>
      </c>
      <c r="C3747" s="48" t="s">
        <v>18930</v>
      </c>
      <c r="D3747" s="49">
        <v>3.98</v>
      </c>
      <c r="E3747" s="49">
        <v>0.41</v>
      </c>
      <c r="F3747" t="str">
        <f>VLOOKUP(A3747,allied_postcode!A:C,3,FALSE)</f>
        <v>Q06</v>
      </c>
    </row>
    <row r="3748" hidden="1" spans="1:6">
      <c r="A3748" s="47">
        <v>4341</v>
      </c>
      <c r="B3748" s="47" t="s">
        <v>9955</v>
      </c>
      <c r="C3748" s="48" t="s">
        <v>18930</v>
      </c>
      <c r="D3748" s="49">
        <v>3.98</v>
      </c>
      <c r="E3748" s="49">
        <v>0.41</v>
      </c>
      <c r="F3748" t="str">
        <f>VLOOKUP(A3748,allied_postcode!A:C,3,FALSE)</f>
        <v>Q06</v>
      </c>
    </row>
    <row r="3749" hidden="1" spans="1:6">
      <c r="A3749" s="47">
        <v>4341</v>
      </c>
      <c r="B3749" s="47" t="s">
        <v>9956</v>
      </c>
      <c r="C3749" s="48" t="s">
        <v>18930</v>
      </c>
      <c r="D3749" s="49">
        <v>3.98</v>
      </c>
      <c r="E3749" s="49">
        <v>0.41</v>
      </c>
      <c r="F3749" t="str">
        <f>VLOOKUP(A3749,allied_postcode!A:C,3,FALSE)</f>
        <v>Q06</v>
      </c>
    </row>
    <row r="3750" hidden="1" spans="1:6">
      <c r="A3750" s="47">
        <v>4341</v>
      </c>
      <c r="B3750" s="47" t="s">
        <v>9957</v>
      </c>
      <c r="C3750" s="48" t="s">
        <v>18930</v>
      </c>
      <c r="D3750" s="49">
        <v>3.98</v>
      </c>
      <c r="E3750" s="49">
        <v>0.41</v>
      </c>
      <c r="F3750" t="str">
        <f>VLOOKUP(A3750,allied_postcode!A:C,3,FALSE)</f>
        <v>Q06</v>
      </c>
    </row>
    <row r="3751" hidden="1" spans="1:6">
      <c r="A3751" s="47">
        <v>4341</v>
      </c>
      <c r="B3751" s="47" t="s">
        <v>9958</v>
      </c>
      <c r="C3751" s="48" t="s">
        <v>18930</v>
      </c>
      <c r="D3751" s="49">
        <v>3.98</v>
      </c>
      <c r="E3751" s="49">
        <v>0.41</v>
      </c>
      <c r="F3751" t="str">
        <f>VLOOKUP(A3751,allied_postcode!A:C,3,FALSE)</f>
        <v>Q06</v>
      </c>
    </row>
    <row r="3752" hidden="1" spans="1:6">
      <c r="A3752" s="47">
        <v>4341</v>
      </c>
      <c r="B3752" s="47" t="s">
        <v>9963</v>
      </c>
      <c r="C3752" s="48" t="s">
        <v>18930</v>
      </c>
      <c r="D3752" s="49">
        <v>3.98</v>
      </c>
      <c r="E3752" s="49">
        <v>0.41</v>
      </c>
      <c r="F3752" t="str">
        <f>VLOOKUP(A3752,allied_postcode!A:C,3,FALSE)</f>
        <v>Q06</v>
      </c>
    </row>
    <row r="3753" hidden="1" spans="1:6">
      <c r="A3753" s="47">
        <v>4341</v>
      </c>
      <c r="B3753" s="47" t="s">
        <v>9964</v>
      </c>
      <c r="C3753" s="48" t="s">
        <v>18930</v>
      </c>
      <c r="D3753" s="49">
        <v>3.98</v>
      </c>
      <c r="E3753" s="49">
        <v>0.41</v>
      </c>
      <c r="F3753" t="str">
        <f>VLOOKUP(A3753,allied_postcode!A:C,3,FALSE)</f>
        <v>Q06</v>
      </c>
    </row>
    <row r="3754" hidden="1" spans="1:6">
      <c r="A3754" s="47">
        <v>4341</v>
      </c>
      <c r="B3754" s="47" t="s">
        <v>9959</v>
      </c>
      <c r="C3754" s="48" t="s">
        <v>18930</v>
      </c>
      <c r="D3754" s="49">
        <v>3.98</v>
      </c>
      <c r="E3754" s="49">
        <v>0.41</v>
      </c>
      <c r="F3754" t="str">
        <f>VLOOKUP(A3754,allied_postcode!A:C,3,FALSE)</f>
        <v>Q06</v>
      </c>
    </row>
    <row r="3755" hidden="1" spans="1:6">
      <c r="A3755" s="47">
        <v>4341</v>
      </c>
      <c r="B3755" s="47" t="s">
        <v>9960</v>
      </c>
      <c r="C3755" s="48" t="s">
        <v>18930</v>
      </c>
      <c r="D3755" s="49">
        <v>3.98</v>
      </c>
      <c r="E3755" s="49">
        <v>0.41</v>
      </c>
      <c r="F3755" t="str">
        <f>VLOOKUP(A3755,allied_postcode!A:C,3,FALSE)</f>
        <v>Q06</v>
      </c>
    </row>
    <row r="3756" hidden="1" spans="1:6">
      <c r="A3756" s="47">
        <v>4341</v>
      </c>
      <c r="B3756" s="47" t="s">
        <v>9965</v>
      </c>
      <c r="C3756" s="48" t="s">
        <v>18930</v>
      </c>
      <c r="D3756" s="49">
        <v>3.98</v>
      </c>
      <c r="E3756" s="49">
        <v>0.41</v>
      </c>
      <c r="F3756" t="str">
        <f>VLOOKUP(A3756,allied_postcode!A:C,3,FALSE)</f>
        <v>Q06</v>
      </c>
    </row>
    <row r="3757" hidden="1" spans="1:6">
      <c r="A3757" s="47">
        <v>4341</v>
      </c>
      <c r="B3757" s="47" t="s">
        <v>5433</v>
      </c>
      <c r="C3757" s="48" t="s">
        <v>18930</v>
      </c>
      <c r="D3757" s="49">
        <v>3.98</v>
      </c>
      <c r="E3757" s="49">
        <v>0.41</v>
      </c>
      <c r="F3757" t="str">
        <f>VLOOKUP(A3757,allied_postcode!A:C,3,FALSE)</f>
        <v>Q06</v>
      </c>
    </row>
    <row r="3758" hidden="1" spans="1:6">
      <c r="A3758" s="47">
        <v>4341</v>
      </c>
      <c r="B3758" s="47" t="s">
        <v>9966</v>
      </c>
      <c r="C3758" s="48" t="s">
        <v>18930</v>
      </c>
      <c r="D3758" s="49">
        <v>3.98</v>
      </c>
      <c r="E3758" s="49">
        <v>0.41</v>
      </c>
      <c r="F3758" t="str">
        <f>VLOOKUP(A3758,allied_postcode!A:C,3,FALSE)</f>
        <v>Q06</v>
      </c>
    </row>
    <row r="3759" hidden="1" spans="1:6">
      <c r="A3759" s="47">
        <v>4342</v>
      </c>
      <c r="B3759" s="47" t="s">
        <v>9967</v>
      </c>
      <c r="C3759" s="48" t="s">
        <v>18930</v>
      </c>
      <c r="D3759" s="49">
        <v>3.98</v>
      </c>
      <c r="E3759" s="49">
        <v>0.41</v>
      </c>
      <c r="F3759" t="str">
        <f>VLOOKUP(A3759,allied_postcode!A:C,3,FALSE)</f>
        <v>Q07</v>
      </c>
    </row>
    <row r="3760" hidden="1" spans="1:6">
      <c r="A3760" s="47">
        <v>4342</v>
      </c>
      <c r="B3760" s="47" t="s">
        <v>7954</v>
      </c>
      <c r="C3760" s="48" t="s">
        <v>18930</v>
      </c>
      <c r="D3760" s="49">
        <v>3.98</v>
      </c>
      <c r="E3760" s="49">
        <v>0.41</v>
      </c>
      <c r="F3760" t="str">
        <f>VLOOKUP(A3760,allied_postcode!A:C,3,FALSE)</f>
        <v>Q07</v>
      </c>
    </row>
    <row r="3761" hidden="1" spans="1:6">
      <c r="A3761" s="47">
        <v>4342</v>
      </c>
      <c r="B3761" s="47" t="s">
        <v>9968</v>
      </c>
      <c r="C3761" s="48" t="s">
        <v>18930</v>
      </c>
      <c r="D3761" s="49">
        <v>3.98</v>
      </c>
      <c r="E3761" s="49">
        <v>0.41</v>
      </c>
      <c r="F3761" t="str">
        <f>VLOOKUP(A3761,allied_postcode!A:C,3,FALSE)</f>
        <v>Q07</v>
      </c>
    </row>
    <row r="3762" hidden="1" spans="1:6">
      <c r="A3762" s="47">
        <v>4342</v>
      </c>
      <c r="B3762" s="47" t="s">
        <v>9969</v>
      </c>
      <c r="C3762" s="48" t="s">
        <v>18930</v>
      </c>
      <c r="D3762" s="49">
        <v>3.98</v>
      </c>
      <c r="E3762" s="49">
        <v>0.41</v>
      </c>
      <c r="F3762" t="str">
        <f>VLOOKUP(A3762,allied_postcode!A:C,3,FALSE)</f>
        <v>Q07</v>
      </c>
    </row>
    <row r="3763" hidden="1" spans="1:6">
      <c r="A3763" s="47">
        <v>4342</v>
      </c>
      <c r="B3763" s="47" t="s">
        <v>9970</v>
      </c>
      <c r="C3763" s="48" t="s">
        <v>18930</v>
      </c>
      <c r="D3763" s="49">
        <v>3.98</v>
      </c>
      <c r="E3763" s="49">
        <v>0.41</v>
      </c>
      <c r="F3763" t="str">
        <f>VLOOKUP(A3763,allied_postcode!A:C,3,FALSE)</f>
        <v>Q07</v>
      </c>
    </row>
    <row r="3764" hidden="1" spans="1:6">
      <c r="A3764" s="47">
        <v>4342</v>
      </c>
      <c r="B3764" s="47" t="s">
        <v>9971</v>
      </c>
      <c r="C3764" s="48" t="s">
        <v>18930</v>
      </c>
      <c r="D3764" s="49">
        <v>3.98</v>
      </c>
      <c r="E3764" s="49">
        <v>0.41</v>
      </c>
      <c r="F3764" t="str">
        <f>VLOOKUP(A3764,allied_postcode!A:C,3,FALSE)</f>
        <v>Q07</v>
      </c>
    </row>
    <row r="3765" hidden="1" spans="1:6">
      <c r="A3765" s="47">
        <v>4343</v>
      </c>
      <c r="B3765" s="47" t="s">
        <v>9974</v>
      </c>
      <c r="C3765" s="48" t="s">
        <v>18930</v>
      </c>
      <c r="D3765" s="49">
        <v>3.98</v>
      </c>
      <c r="E3765" s="49">
        <v>0.41</v>
      </c>
      <c r="F3765" t="str">
        <f>VLOOKUP(A3765,allied_postcode!A:C,3,FALSE)</f>
        <v>Q06</v>
      </c>
    </row>
    <row r="3766" hidden="1" spans="1:6">
      <c r="A3766" s="47">
        <v>4343</v>
      </c>
      <c r="B3766" s="47" t="s">
        <v>9975</v>
      </c>
      <c r="C3766" s="48" t="s">
        <v>18930</v>
      </c>
      <c r="D3766" s="49">
        <v>3.98</v>
      </c>
      <c r="E3766" s="49">
        <v>0.41</v>
      </c>
      <c r="F3766" t="str">
        <f>VLOOKUP(A3766,allied_postcode!A:C,3,FALSE)</f>
        <v>Q06</v>
      </c>
    </row>
    <row r="3767" hidden="1" spans="1:6">
      <c r="A3767" s="47">
        <v>4343</v>
      </c>
      <c r="B3767" s="47" t="s">
        <v>9976</v>
      </c>
      <c r="C3767" s="48" t="s">
        <v>18930</v>
      </c>
      <c r="D3767" s="49">
        <v>3.98</v>
      </c>
      <c r="E3767" s="49">
        <v>0.41</v>
      </c>
      <c r="F3767" t="str">
        <f>VLOOKUP(A3767,allied_postcode!A:C,3,FALSE)</f>
        <v>Q06</v>
      </c>
    </row>
    <row r="3768" hidden="1" spans="1:6">
      <c r="A3768" s="47">
        <v>4343</v>
      </c>
      <c r="B3768" s="47" t="s">
        <v>9977</v>
      </c>
      <c r="C3768" s="48" t="s">
        <v>18930</v>
      </c>
      <c r="D3768" s="49">
        <v>3.98</v>
      </c>
      <c r="E3768" s="49">
        <v>0.41</v>
      </c>
      <c r="F3768" t="str">
        <f>VLOOKUP(A3768,allied_postcode!A:C,3,FALSE)</f>
        <v>Q06</v>
      </c>
    </row>
    <row r="3769" hidden="1" spans="1:6">
      <c r="A3769" s="47">
        <v>4343</v>
      </c>
      <c r="B3769" s="47" t="s">
        <v>9978</v>
      </c>
      <c r="C3769" s="48" t="s">
        <v>18930</v>
      </c>
      <c r="D3769" s="49">
        <v>3.98</v>
      </c>
      <c r="E3769" s="49">
        <v>0.41</v>
      </c>
      <c r="F3769" t="str">
        <f>VLOOKUP(A3769,allied_postcode!A:C,3,FALSE)</f>
        <v>Q06</v>
      </c>
    </row>
    <row r="3770" hidden="1" spans="1:6">
      <c r="A3770" s="47">
        <v>4343</v>
      </c>
      <c r="B3770" s="47" t="s">
        <v>9979</v>
      </c>
      <c r="C3770" s="48" t="s">
        <v>18930</v>
      </c>
      <c r="D3770" s="49">
        <v>3.98</v>
      </c>
      <c r="E3770" s="49">
        <v>0.41</v>
      </c>
      <c r="F3770" t="str">
        <f>VLOOKUP(A3770,allied_postcode!A:C,3,FALSE)</f>
        <v>Q06</v>
      </c>
    </row>
    <row r="3771" hidden="1" spans="1:6">
      <c r="A3771" s="47">
        <v>4343</v>
      </c>
      <c r="B3771" s="47" t="s">
        <v>9980</v>
      </c>
      <c r="C3771" s="48" t="s">
        <v>18930</v>
      </c>
      <c r="D3771" s="49">
        <v>3.98</v>
      </c>
      <c r="E3771" s="49">
        <v>0.41</v>
      </c>
      <c r="F3771" t="str">
        <f>VLOOKUP(A3771,allied_postcode!A:C,3,FALSE)</f>
        <v>Q06</v>
      </c>
    </row>
    <row r="3772" hidden="1" spans="1:6">
      <c r="A3772" s="47">
        <v>4343</v>
      </c>
      <c r="B3772" s="47" t="s">
        <v>9981</v>
      </c>
      <c r="C3772" s="48" t="s">
        <v>18930</v>
      </c>
      <c r="D3772" s="49">
        <v>3.98</v>
      </c>
      <c r="E3772" s="49">
        <v>0.41</v>
      </c>
      <c r="F3772" t="str">
        <f>VLOOKUP(A3772,allied_postcode!A:C,3,FALSE)</f>
        <v>Q06</v>
      </c>
    </row>
    <row r="3773" hidden="1" spans="1:6">
      <c r="A3773" s="47">
        <v>4343</v>
      </c>
      <c r="B3773" s="47" t="s">
        <v>9982</v>
      </c>
      <c r="C3773" s="48" t="s">
        <v>18930</v>
      </c>
      <c r="D3773" s="49">
        <v>3.98</v>
      </c>
      <c r="E3773" s="49">
        <v>0.41</v>
      </c>
      <c r="F3773" t="str">
        <f>VLOOKUP(A3773,allied_postcode!A:C,3,FALSE)</f>
        <v>Q06</v>
      </c>
    </row>
    <row r="3774" hidden="1" spans="1:6">
      <c r="A3774" s="47">
        <v>4343</v>
      </c>
      <c r="B3774" s="47" t="s">
        <v>9983</v>
      </c>
      <c r="C3774" s="48" t="s">
        <v>18930</v>
      </c>
      <c r="D3774" s="49">
        <v>3.98</v>
      </c>
      <c r="E3774" s="49">
        <v>0.41</v>
      </c>
      <c r="F3774" t="str">
        <f>VLOOKUP(A3774,allied_postcode!A:C,3,FALSE)</f>
        <v>Q06</v>
      </c>
    </row>
    <row r="3775" hidden="1" spans="1:6">
      <c r="A3775" s="47">
        <v>4343</v>
      </c>
      <c r="B3775" s="47" t="s">
        <v>9984</v>
      </c>
      <c r="C3775" s="48" t="s">
        <v>18930</v>
      </c>
      <c r="D3775" s="49">
        <v>3.98</v>
      </c>
      <c r="E3775" s="49">
        <v>0.41</v>
      </c>
      <c r="F3775" t="str">
        <f>VLOOKUP(A3775,allied_postcode!A:C,3,FALSE)</f>
        <v>Q06</v>
      </c>
    </row>
    <row r="3776" hidden="1" spans="1:6">
      <c r="A3776" s="47">
        <v>4343</v>
      </c>
      <c r="B3776" s="47" t="s">
        <v>9985</v>
      </c>
      <c r="C3776" s="48" t="s">
        <v>18930</v>
      </c>
      <c r="D3776" s="49">
        <v>3.98</v>
      </c>
      <c r="E3776" s="49">
        <v>0.41</v>
      </c>
      <c r="F3776" t="str">
        <f>VLOOKUP(A3776,allied_postcode!A:C,3,FALSE)</f>
        <v>Q06</v>
      </c>
    </row>
    <row r="3777" hidden="1" spans="1:6">
      <c r="A3777" s="47">
        <v>4343</v>
      </c>
      <c r="B3777" s="47" t="s">
        <v>9986</v>
      </c>
      <c r="C3777" s="48" t="s">
        <v>18930</v>
      </c>
      <c r="D3777" s="49">
        <v>3.98</v>
      </c>
      <c r="E3777" s="49">
        <v>0.41</v>
      </c>
      <c r="F3777" t="str">
        <f>VLOOKUP(A3777,allied_postcode!A:C,3,FALSE)</f>
        <v>Q06</v>
      </c>
    </row>
    <row r="3778" hidden="1" spans="1:6">
      <c r="A3778" s="47">
        <v>4343</v>
      </c>
      <c r="B3778" s="47" t="s">
        <v>9987</v>
      </c>
      <c r="C3778" s="48" t="s">
        <v>18930</v>
      </c>
      <c r="D3778" s="49">
        <v>3.98</v>
      </c>
      <c r="E3778" s="49">
        <v>0.41</v>
      </c>
      <c r="F3778" t="str">
        <f>VLOOKUP(A3778,allied_postcode!A:C,3,FALSE)</f>
        <v>Q06</v>
      </c>
    </row>
    <row r="3779" hidden="1" spans="1:6">
      <c r="A3779" s="47">
        <v>4343</v>
      </c>
      <c r="B3779" s="47" t="s">
        <v>9988</v>
      </c>
      <c r="C3779" s="48" t="s">
        <v>18930</v>
      </c>
      <c r="D3779" s="49">
        <v>3.98</v>
      </c>
      <c r="E3779" s="49">
        <v>0.41</v>
      </c>
      <c r="F3779" t="str">
        <f>VLOOKUP(A3779,allied_postcode!A:C,3,FALSE)</f>
        <v>Q06</v>
      </c>
    </row>
    <row r="3780" hidden="1" spans="1:6">
      <c r="A3780" s="47">
        <v>4343</v>
      </c>
      <c r="B3780" s="47" t="s">
        <v>7890</v>
      </c>
      <c r="C3780" s="48" t="s">
        <v>18930</v>
      </c>
      <c r="D3780" s="49">
        <v>3.98</v>
      </c>
      <c r="E3780" s="49">
        <v>0.41</v>
      </c>
      <c r="F3780" t="str">
        <f>VLOOKUP(A3780,allied_postcode!A:C,3,FALSE)</f>
        <v>Q06</v>
      </c>
    </row>
    <row r="3781" hidden="1" spans="1:6">
      <c r="A3781" s="47">
        <v>4343</v>
      </c>
      <c r="B3781" s="47" t="s">
        <v>9989</v>
      </c>
      <c r="C3781" s="48" t="s">
        <v>18930</v>
      </c>
      <c r="D3781" s="49">
        <v>3.98</v>
      </c>
      <c r="E3781" s="49">
        <v>0.41</v>
      </c>
      <c r="F3781" t="str">
        <f>VLOOKUP(A3781,allied_postcode!A:C,3,FALSE)</f>
        <v>Q06</v>
      </c>
    </row>
    <row r="3782" hidden="1" spans="1:6">
      <c r="A3782" s="47">
        <v>4343</v>
      </c>
      <c r="B3782" s="47" t="s">
        <v>9973</v>
      </c>
      <c r="C3782" s="48" t="s">
        <v>18930</v>
      </c>
      <c r="D3782" s="49">
        <v>3.98</v>
      </c>
      <c r="E3782" s="49">
        <v>0.41</v>
      </c>
      <c r="F3782" t="str">
        <f>VLOOKUP(A3782,allied_postcode!A:C,3,FALSE)</f>
        <v>Q06</v>
      </c>
    </row>
    <row r="3783" hidden="1" spans="1:6">
      <c r="A3783" s="47">
        <v>4343</v>
      </c>
      <c r="B3783" s="47" t="s">
        <v>8614</v>
      </c>
      <c r="C3783" s="48" t="s">
        <v>18930</v>
      </c>
      <c r="D3783" s="49">
        <v>3.98</v>
      </c>
      <c r="E3783" s="49">
        <v>0.41</v>
      </c>
      <c r="F3783" t="str">
        <f>VLOOKUP(A3783,allied_postcode!A:C,3,FALSE)</f>
        <v>Q06</v>
      </c>
    </row>
    <row r="3784" hidden="1" spans="1:6">
      <c r="A3784" s="47">
        <v>4343</v>
      </c>
      <c r="B3784" s="47" t="s">
        <v>9990</v>
      </c>
      <c r="C3784" s="48" t="s">
        <v>18930</v>
      </c>
      <c r="D3784" s="49">
        <v>3.98</v>
      </c>
      <c r="E3784" s="49">
        <v>0.41</v>
      </c>
      <c r="F3784" t="str">
        <f>VLOOKUP(A3784,allied_postcode!A:C,3,FALSE)</f>
        <v>Q06</v>
      </c>
    </row>
    <row r="3785" hidden="1" spans="1:6">
      <c r="A3785" s="47">
        <v>4343</v>
      </c>
      <c r="B3785" s="47" t="s">
        <v>9991</v>
      </c>
      <c r="C3785" s="48" t="s">
        <v>18930</v>
      </c>
      <c r="D3785" s="49">
        <v>3.98</v>
      </c>
      <c r="E3785" s="49">
        <v>0.41</v>
      </c>
      <c r="F3785" t="str">
        <f>VLOOKUP(A3785,allied_postcode!A:C,3,FALSE)</f>
        <v>Q06</v>
      </c>
    </row>
    <row r="3786" hidden="1" spans="1:6">
      <c r="A3786" s="47">
        <v>4343</v>
      </c>
      <c r="B3786" s="47" t="s">
        <v>7391</v>
      </c>
      <c r="C3786" s="48" t="s">
        <v>18930</v>
      </c>
      <c r="D3786" s="49">
        <v>3.98</v>
      </c>
      <c r="E3786" s="49">
        <v>0.41</v>
      </c>
      <c r="F3786" t="str">
        <f>VLOOKUP(A3786,allied_postcode!A:C,3,FALSE)</f>
        <v>Q06</v>
      </c>
    </row>
    <row r="3787" hidden="1" spans="1:6">
      <c r="A3787" s="47">
        <v>4343</v>
      </c>
      <c r="B3787" s="47" t="s">
        <v>7137</v>
      </c>
      <c r="C3787" s="48" t="s">
        <v>18930</v>
      </c>
      <c r="D3787" s="49">
        <v>3.98</v>
      </c>
      <c r="E3787" s="49">
        <v>0.41</v>
      </c>
      <c r="F3787" t="str">
        <f>VLOOKUP(A3787,allied_postcode!A:C,3,FALSE)</f>
        <v>Q06</v>
      </c>
    </row>
    <row r="3788" hidden="1" spans="1:6">
      <c r="A3788" s="47">
        <v>4344</v>
      </c>
      <c r="B3788" s="47" t="s">
        <v>9998</v>
      </c>
      <c r="C3788" s="48" t="s">
        <v>18930</v>
      </c>
      <c r="D3788" s="49">
        <v>3.98</v>
      </c>
      <c r="E3788" s="49">
        <v>0.41</v>
      </c>
      <c r="F3788" t="str">
        <f>VLOOKUP(A3788,allied_postcode!A:C,3,FALSE)</f>
        <v>Q06</v>
      </c>
    </row>
    <row r="3789" hidden="1" spans="1:6">
      <c r="A3789" s="47">
        <v>4344</v>
      </c>
      <c r="B3789" s="47" t="s">
        <v>9999</v>
      </c>
      <c r="C3789" s="48" t="s">
        <v>18930</v>
      </c>
      <c r="D3789" s="49">
        <v>3.98</v>
      </c>
      <c r="E3789" s="49">
        <v>0.41</v>
      </c>
      <c r="F3789" t="str">
        <f>VLOOKUP(A3789,allied_postcode!A:C,3,FALSE)</f>
        <v>Q06</v>
      </c>
    </row>
    <row r="3790" hidden="1" spans="1:6">
      <c r="A3790" s="47">
        <v>4344</v>
      </c>
      <c r="B3790" s="47" t="s">
        <v>10000</v>
      </c>
      <c r="C3790" s="48" t="s">
        <v>18930</v>
      </c>
      <c r="D3790" s="49">
        <v>3.98</v>
      </c>
      <c r="E3790" s="49">
        <v>0.41</v>
      </c>
      <c r="F3790" t="str">
        <f>VLOOKUP(A3790,allied_postcode!A:C,3,FALSE)</f>
        <v>Q06</v>
      </c>
    </row>
    <row r="3791" hidden="1" spans="1:6">
      <c r="A3791" s="47">
        <v>4344</v>
      </c>
      <c r="B3791" s="47" t="s">
        <v>9992</v>
      </c>
      <c r="C3791" s="48" t="s">
        <v>18930</v>
      </c>
      <c r="D3791" s="49">
        <v>3.98</v>
      </c>
      <c r="E3791" s="49">
        <v>0.41</v>
      </c>
      <c r="F3791" t="str">
        <f>VLOOKUP(A3791,allied_postcode!A:C,3,FALSE)</f>
        <v>Q06</v>
      </c>
    </row>
    <row r="3792" hidden="1" spans="1:6">
      <c r="A3792" s="47">
        <v>4344</v>
      </c>
      <c r="B3792" s="47" t="s">
        <v>9993</v>
      </c>
      <c r="C3792" s="48" t="s">
        <v>18930</v>
      </c>
      <c r="D3792" s="49">
        <v>3.98</v>
      </c>
      <c r="E3792" s="49">
        <v>0.41</v>
      </c>
      <c r="F3792" t="str">
        <f>VLOOKUP(A3792,allied_postcode!A:C,3,FALSE)</f>
        <v>Q06</v>
      </c>
    </row>
    <row r="3793" hidden="1" spans="1:6">
      <c r="A3793" s="47">
        <v>4344</v>
      </c>
      <c r="B3793" s="47" t="s">
        <v>10001</v>
      </c>
      <c r="C3793" s="48" t="s">
        <v>18930</v>
      </c>
      <c r="D3793" s="49">
        <v>3.98</v>
      </c>
      <c r="E3793" s="49">
        <v>0.41</v>
      </c>
      <c r="F3793" t="str">
        <f>VLOOKUP(A3793,allied_postcode!A:C,3,FALSE)</f>
        <v>Q06</v>
      </c>
    </row>
    <row r="3794" hidden="1" spans="1:6">
      <c r="A3794" s="47">
        <v>4344</v>
      </c>
      <c r="B3794" s="47" t="s">
        <v>6538</v>
      </c>
      <c r="C3794" s="48" t="s">
        <v>18930</v>
      </c>
      <c r="D3794" s="49">
        <v>3.98</v>
      </c>
      <c r="E3794" s="49">
        <v>0.41</v>
      </c>
      <c r="F3794" t="str">
        <f>VLOOKUP(A3794,allied_postcode!A:C,3,FALSE)</f>
        <v>Q06</v>
      </c>
    </row>
    <row r="3795" hidden="1" spans="1:6">
      <c r="A3795" s="47">
        <v>4344</v>
      </c>
      <c r="B3795" s="47" t="s">
        <v>9994</v>
      </c>
      <c r="C3795" s="48" t="s">
        <v>18930</v>
      </c>
      <c r="D3795" s="49">
        <v>3.98</v>
      </c>
      <c r="E3795" s="49">
        <v>0.41</v>
      </c>
      <c r="F3795" t="str">
        <f>VLOOKUP(A3795,allied_postcode!A:C,3,FALSE)</f>
        <v>Q06</v>
      </c>
    </row>
    <row r="3796" hidden="1" spans="1:6">
      <c r="A3796" s="47">
        <v>4344</v>
      </c>
      <c r="B3796" s="47" t="s">
        <v>10002</v>
      </c>
      <c r="C3796" s="48" t="s">
        <v>18930</v>
      </c>
      <c r="D3796" s="49">
        <v>3.98</v>
      </c>
      <c r="E3796" s="49">
        <v>0.41</v>
      </c>
      <c r="F3796" t="str">
        <f>VLOOKUP(A3796,allied_postcode!A:C,3,FALSE)</f>
        <v>Q06</v>
      </c>
    </row>
    <row r="3797" hidden="1" spans="1:6">
      <c r="A3797" s="47">
        <v>4344</v>
      </c>
      <c r="B3797" s="47" t="s">
        <v>9995</v>
      </c>
      <c r="C3797" s="48" t="s">
        <v>18930</v>
      </c>
      <c r="D3797" s="49">
        <v>3.98</v>
      </c>
      <c r="E3797" s="49">
        <v>0.41</v>
      </c>
      <c r="F3797" t="str">
        <f>VLOOKUP(A3797,allied_postcode!A:C,3,FALSE)</f>
        <v>Q06</v>
      </c>
    </row>
    <row r="3798" hidden="1" spans="1:6">
      <c r="A3798" s="47">
        <v>4344</v>
      </c>
      <c r="B3798" s="47" t="s">
        <v>9996</v>
      </c>
      <c r="C3798" s="48" t="s">
        <v>18930</v>
      </c>
      <c r="D3798" s="49">
        <v>2.65</v>
      </c>
      <c r="E3798" s="49">
        <v>0.27</v>
      </c>
      <c r="F3798" t="str">
        <f>VLOOKUP(A3798,allied_postcode!A:C,3,FALSE)</f>
        <v>Q06</v>
      </c>
    </row>
    <row r="3799" hidden="1" spans="1:6">
      <c r="A3799" s="47">
        <v>4344</v>
      </c>
      <c r="B3799" s="47" t="s">
        <v>9997</v>
      </c>
      <c r="C3799" s="48" t="s">
        <v>18930</v>
      </c>
      <c r="D3799" s="49">
        <v>3.98</v>
      </c>
      <c r="E3799" s="49">
        <v>0.41</v>
      </c>
      <c r="F3799" t="str">
        <f>VLOOKUP(A3799,allied_postcode!A:C,3,FALSE)</f>
        <v>Q06</v>
      </c>
    </row>
    <row r="3800" hidden="1" spans="1:6">
      <c r="A3800" s="47">
        <v>4345</v>
      </c>
      <c r="B3800" s="47" t="s">
        <v>10003</v>
      </c>
      <c r="C3800" s="48" t="s">
        <v>18930</v>
      </c>
      <c r="D3800" s="49">
        <v>3.98</v>
      </c>
      <c r="E3800" s="49">
        <v>0.41</v>
      </c>
      <c r="F3800" t="str">
        <f>VLOOKUP(A3800,allied_postcode!A:C,3,FALSE)</f>
        <v>Q07</v>
      </c>
    </row>
    <row r="3801" hidden="1" spans="1:6">
      <c r="A3801" s="47">
        <v>4346</v>
      </c>
      <c r="B3801" s="47" t="s">
        <v>10004</v>
      </c>
      <c r="C3801" s="48" t="s">
        <v>18930</v>
      </c>
      <c r="D3801" s="49">
        <v>3.98</v>
      </c>
      <c r="E3801" s="49">
        <v>0.41</v>
      </c>
      <c r="F3801" t="str">
        <f>VLOOKUP(A3801,allied_postcode!A:C,3,FALSE)</f>
        <v>Q07</v>
      </c>
    </row>
    <row r="3802" hidden="1" spans="1:6">
      <c r="A3802" s="47">
        <v>4347</v>
      </c>
      <c r="B3802" s="47" t="s">
        <v>10005</v>
      </c>
      <c r="C3802" s="48" t="s">
        <v>18930</v>
      </c>
      <c r="D3802" s="49">
        <v>3.98</v>
      </c>
      <c r="E3802" s="49">
        <v>0.41</v>
      </c>
      <c r="F3802" t="str">
        <f>VLOOKUP(A3802,allied_postcode!A:C,3,FALSE)</f>
        <v>Q06</v>
      </c>
    </row>
    <row r="3803" hidden="1" spans="1:6">
      <c r="A3803" s="47">
        <v>4347</v>
      </c>
      <c r="B3803" s="47" t="s">
        <v>10006</v>
      </c>
      <c r="C3803" s="48" t="s">
        <v>18930</v>
      </c>
      <c r="D3803" s="49">
        <v>3.98</v>
      </c>
      <c r="E3803" s="49">
        <v>0.41</v>
      </c>
      <c r="F3803" t="str">
        <f>VLOOKUP(A3803,allied_postcode!A:C,3,FALSE)</f>
        <v>Q06</v>
      </c>
    </row>
    <row r="3804" hidden="1" spans="1:6">
      <c r="A3804" s="47">
        <v>4347</v>
      </c>
      <c r="B3804" s="47" t="s">
        <v>10007</v>
      </c>
      <c r="C3804" s="48" t="s">
        <v>18930</v>
      </c>
      <c r="D3804" s="49">
        <v>3.98</v>
      </c>
      <c r="E3804" s="49">
        <v>0.41</v>
      </c>
      <c r="F3804" t="str">
        <f>VLOOKUP(A3804,allied_postcode!A:C,3,FALSE)</f>
        <v>Q06</v>
      </c>
    </row>
    <row r="3805" hidden="1" spans="1:6">
      <c r="A3805" s="47">
        <v>4347</v>
      </c>
      <c r="B3805" s="47" t="s">
        <v>10008</v>
      </c>
      <c r="C3805" s="48" t="s">
        <v>18930</v>
      </c>
      <c r="D3805" s="49">
        <v>3.98</v>
      </c>
      <c r="E3805" s="49">
        <v>0.41</v>
      </c>
      <c r="F3805" t="str">
        <f>VLOOKUP(A3805,allied_postcode!A:C,3,FALSE)</f>
        <v>Q06</v>
      </c>
    </row>
    <row r="3806" hidden="1" spans="1:6">
      <c r="A3806" s="47">
        <v>4347</v>
      </c>
      <c r="B3806" s="47" t="s">
        <v>10009</v>
      </c>
      <c r="C3806" s="48" t="s">
        <v>18930</v>
      </c>
      <c r="D3806" s="49">
        <v>3.98</v>
      </c>
      <c r="E3806" s="49">
        <v>0.41</v>
      </c>
      <c r="F3806" t="str">
        <f>VLOOKUP(A3806,allied_postcode!A:C,3,FALSE)</f>
        <v>Q06</v>
      </c>
    </row>
    <row r="3807" hidden="1" spans="1:6">
      <c r="A3807" s="47">
        <v>4352</v>
      </c>
      <c r="B3807" s="47" t="s">
        <v>10056</v>
      </c>
      <c r="C3807" s="48" t="s">
        <v>18930</v>
      </c>
      <c r="D3807" s="49">
        <v>3.98</v>
      </c>
      <c r="E3807" s="49">
        <v>0.41</v>
      </c>
      <c r="F3807" t="str">
        <f>VLOOKUP(A3807,allied_postcode!A:C,3,FALSE)</f>
        <v>Q06</v>
      </c>
    </row>
    <row r="3808" hidden="1" spans="1:6">
      <c r="A3808" s="47">
        <v>4352</v>
      </c>
      <c r="B3808" s="47" t="s">
        <v>10057</v>
      </c>
      <c r="C3808" s="48" t="s">
        <v>18930</v>
      </c>
      <c r="D3808" s="49">
        <v>3.98</v>
      </c>
      <c r="E3808" s="49">
        <v>0.41</v>
      </c>
      <c r="F3808" t="str">
        <f>VLOOKUP(A3808,allied_postcode!A:C,3,FALSE)</f>
        <v>Q06</v>
      </c>
    </row>
    <row r="3809" hidden="1" spans="1:6">
      <c r="A3809" s="47">
        <v>4352</v>
      </c>
      <c r="B3809" s="47" t="s">
        <v>9726</v>
      </c>
      <c r="C3809" s="48" t="s">
        <v>18930</v>
      </c>
      <c r="D3809" s="49">
        <v>3.98</v>
      </c>
      <c r="E3809" s="49">
        <v>0.41</v>
      </c>
      <c r="F3809" t="str">
        <f>VLOOKUP(A3809,allied_postcode!A:C,3,FALSE)</f>
        <v>Q06</v>
      </c>
    </row>
    <row r="3810" hidden="1" spans="1:6">
      <c r="A3810" s="47">
        <v>4352</v>
      </c>
      <c r="B3810" s="47" t="s">
        <v>10058</v>
      </c>
      <c r="C3810" s="48" t="s">
        <v>18930</v>
      </c>
      <c r="D3810" s="49">
        <v>3.98</v>
      </c>
      <c r="E3810" s="49">
        <v>0.41</v>
      </c>
      <c r="F3810" t="str">
        <f>VLOOKUP(A3810,allied_postcode!A:C,3,FALSE)</f>
        <v>Q06</v>
      </c>
    </row>
    <row r="3811" hidden="1" spans="1:6">
      <c r="A3811" s="47">
        <v>4352</v>
      </c>
      <c r="B3811" s="47" t="s">
        <v>10059</v>
      </c>
      <c r="C3811" s="48" t="s">
        <v>18930</v>
      </c>
      <c r="D3811" s="49">
        <v>3.98</v>
      </c>
      <c r="E3811" s="49">
        <v>0.41</v>
      </c>
      <c r="F3811" t="str">
        <f>VLOOKUP(A3811,allied_postcode!A:C,3,FALSE)</f>
        <v>Q06</v>
      </c>
    </row>
    <row r="3812" hidden="1" spans="1:6">
      <c r="A3812" s="47">
        <v>4352</v>
      </c>
      <c r="B3812" s="47" t="s">
        <v>10060</v>
      </c>
      <c r="C3812" s="48" t="s">
        <v>18930</v>
      </c>
      <c r="D3812" s="49">
        <v>3.98</v>
      </c>
      <c r="E3812" s="49">
        <v>0.41</v>
      </c>
      <c r="F3812" t="str">
        <f>VLOOKUP(A3812,allied_postcode!A:C,3,FALSE)</f>
        <v>Q06</v>
      </c>
    </row>
    <row r="3813" hidden="1" spans="1:6">
      <c r="A3813" s="47">
        <v>4352</v>
      </c>
      <c r="B3813" s="47" t="s">
        <v>10099</v>
      </c>
      <c r="C3813" s="48" t="s">
        <v>18930</v>
      </c>
      <c r="D3813" s="49">
        <v>3.98</v>
      </c>
      <c r="E3813" s="49">
        <v>0.41</v>
      </c>
      <c r="F3813" t="str">
        <f>VLOOKUP(A3813,allied_postcode!A:C,3,FALSE)</f>
        <v>Q06</v>
      </c>
    </row>
    <row r="3814" hidden="1" spans="1:6">
      <c r="A3814" s="47">
        <v>4352</v>
      </c>
      <c r="B3814" s="47" t="s">
        <v>10061</v>
      </c>
      <c r="C3814" s="48" t="s">
        <v>18930</v>
      </c>
      <c r="D3814" s="49">
        <v>3.98</v>
      </c>
      <c r="E3814" s="49">
        <v>0.41</v>
      </c>
      <c r="F3814" t="str">
        <f>VLOOKUP(A3814,allied_postcode!A:C,3,FALSE)</f>
        <v>Q06</v>
      </c>
    </row>
    <row r="3815" hidden="1" spans="1:6">
      <c r="A3815" s="47">
        <v>4352</v>
      </c>
      <c r="B3815" s="47" t="s">
        <v>10100</v>
      </c>
      <c r="C3815" s="48" t="s">
        <v>18930</v>
      </c>
      <c r="D3815" s="49">
        <v>3.98</v>
      </c>
      <c r="E3815" s="49">
        <v>0.41</v>
      </c>
      <c r="F3815" t="str">
        <f>VLOOKUP(A3815,allied_postcode!A:C,3,FALSE)</f>
        <v>Q06</v>
      </c>
    </row>
    <row r="3816" hidden="1" spans="1:6">
      <c r="A3816" s="47">
        <v>4352</v>
      </c>
      <c r="B3816" s="47" t="s">
        <v>10101</v>
      </c>
      <c r="C3816" s="48" t="s">
        <v>18930</v>
      </c>
      <c r="D3816" s="49">
        <v>3.98</v>
      </c>
      <c r="E3816" s="49">
        <v>0.41</v>
      </c>
      <c r="F3816" t="str">
        <f>VLOOKUP(A3816,allied_postcode!A:C,3,FALSE)</f>
        <v>Q06</v>
      </c>
    </row>
    <row r="3817" hidden="1" spans="1:6">
      <c r="A3817" s="47">
        <v>4352</v>
      </c>
      <c r="B3817" s="47" t="s">
        <v>10102</v>
      </c>
      <c r="C3817" s="48" t="s">
        <v>18930</v>
      </c>
      <c r="D3817" s="49">
        <v>3.98</v>
      </c>
      <c r="E3817" s="49">
        <v>0.41</v>
      </c>
      <c r="F3817" t="str">
        <f>VLOOKUP(A3817,allied_postcode!A:C,3,FALSE)</f>
        <v>Q06</v>
      </c>
    </row>
    <row r="3818" hidden="1" spans="1:6">
      <c r="A3818" s="47">
        <v>4352</v>
      </c>
      <c r="B3818" s="47" t="s">
        <v>10103</v>
      </c>
      <c r="C3818" s="48" t="s">
        <v>18930</v>
      </c>
      <c r="D3818" s="49">
        <v>3.98</v>
      </c>
      <c r="E3818" s="49">
        <v>0.41</v>
      </c>
      <c r="F3818" t="str">
        <f>VLOOKUP(A3818,allied_postcode!A:C,3,FALSE)</f>
        <v>Q06</v>
      </c>
    </row>
    <row r="3819" hidden="1" spans="1:6">
      <c r="A3819" s="47">
        <v>4352</v>
      </c>
      <c r="B3819" s="47" t="s">
        <v>10104</v>
      </c>
      <c r="C3819" s="48" t="s">
        <v>18930</v>
      </c>
      <c r="D3819" s="49">
        <v>3.98</v>
      </c>
      <c r="E3819" s="49">
        <v>0.41</v>
      </c>
      <c r="F3819" t="str">
        <f>VLOOKUP(A3819,allied_postcode!A:C,3,FALSE)</f>
        <v>Q06</v>
      </c>
    </row>
    <row r="3820" hidden="1" spans="1:6">
      <c r="A3820" s="47">
        <v>4352</v>
      </c>
      <c r="B3820" s="47" t="s">
        <v>10105</v>
      </c>
      <c r="C3820" s="48" t="s">
        <v>18930</v>
      </c>
      <c r="D3820" s="49">
        <v>3.98</v>
      </c>
      <c r="E3820" s="49">
        <v>0.41</v>
      </c>
      <c r="F3820" t="str">
        <f>VLOOKUP(A3820,allied_postcode!A:C,3,FALSE)</f>
        <v>Q06</v>
      </c>
    </row>
    <row r="3821" hidden="1" spans="1:6">
      <c r="A3821" s="47">
        <v>4352</v>
      </c>
      <c r="B3821" s="47" t="s">
        <v>10106</v>
      </c>
      <c r="C3821" s="48" t="s">
        <v>18930</v>
      </c>
      <c r="D3821" s="49">
        <v>3.98</v>
      </c>
      <c r="E3821" s="49">
        <v>0.41</v>
      </c>
      <c r="F3821" t="str">
        <f>VLOOKUP(A3821,allied_postcode!A:C,3,FALSE)</f>
        <v>Q06</v>
      </c>
    </row>
    <row r="3822" hidden="1" spans="1:6">
      <c r="A3822" s="47">
        <v>4352</v>
      </c>
      <c r="B3822" s="47" t="s">
        <v>10107</v>
      </c>
      <c r="C3822" s="48" t="s">
        <v>18930</v>
      </c>
      <c r="D3822" s="49">
        <v>3.98</v>
      </c>
      <c r="E3822" s="49">
        <v>0.41</v>
      </c>
      <c r="F3822" t="str">
        <f>VLOOKUP(A3822,allied_postcode!A:C,3,FALSE)</f>
        <v>Q06</v>
      </c>
    </row>
    <row r="3823" hidden="1" spans="1:6">
      <c r="A3823" s="47">
        <v>4352</v>
      </c>
      <c r="B3823" s="47" t="s">
        <v>5853</v>
      </c>
      <c r="C3823" s="48" t="s">
        <v>18930</v>
      </c>
      <c r="D3823" s="49">
        <v>3.98</v>
      </c>
      <c r="E3823" s="49">
        <v>0.41</v>
      </c>
      <c r="F3823" t="str">
        <f>VLOOKUP(A3823,allied_postcode!A:C,3,FALSE)</f>
        <v>Q06</v>
      </c>
    </row>
    <row r="3824" hidden="1" spans="1:6">
      <c r="A3824" s="47">
        <v>4352</v>
      </c>
      <c r="B3824" s="47" t="s">
        <v>10108</v>
      </c>
      <c r="C3824" s="48" t="s">
        <v>18930</v>
      </c>
      <c r="D3824" s="49">
        <v>3.98</v>
      </c>
      <c r="E3824" s="49">
        <v>0.41</v>
      </c>
      <c r="F3824" t="str">
        <f>VLOOKUP(A3824,allied_postcode!A:C,3,FALSE)</f>
        <v>Q06</v>
      </c>
    </row>
    <row r="3825" hidden="1" spans="1:6">
      <c r="A3825" s="47">
        <v>4352</v>
      </c>
      <c r="B3825" s="47" t="s">
        <v>10109</v>
      </c>
      <c r="C3825" s="48" t="s">
        <v>18930</v>
      </c>
      <c r="D3825" s="49">
        <v>3.98</v>
      </c>
      <c r="E3825" s="49">
        <v>0.41</v>
      </c>
      <c r="F3825" t="str">
        <f>VLOOKUP(A3825,allied_postcode!A:C,3,FALSE)</f>
        <v>Q06</v>
      </c>
    </row>
    <row r="3826" hidden="1" spans="1:6">
      <c r="A3826" s="47">
        <v>4352</v>
      </c>
      <c r="B3826" s="47" t="s">
        <v>10110</v>
      </c>
      <c r="C3826" s="48" t="s">
        <v>18930</v>
      </c>
      <c r="D3826" s="49">
        <v>3.98</v>
      </c>
      <c r="E3826" s="49">
        <v>0.41</v>
      </c>
      <c r="F3826" t="str">
        <f>VLOOKUP(A3826,allied_postcode!A:C,3,FALSE)</f>
        <v>Q06</v>
      </c>
    </row>
    <row r="3827" hidden="1" spans="1:6">
      <c r="A3827" s="47">
        <v>4352</v>
      </c>
      <c r="B3827" s="47" t="s">
        <v>10062</v>
      </c>
      <c r="C3827" s="48" t="s">
        <v>18930</v>
      </c>
      <c r="D3827" s="49">
        <v>3.98</v>
      </c>
      <c r="E3827" s="49">
        <v>0.41</v>
      </c>
      <c r="F3827" t="str">
        <f>VLOOKUP(A3827,allied_postcode!A:C,3,FALSE)</f>
        <v>Q06</v>
      </c>
    </row>
    <row r="3828" hidden="1" spans="1:6">
      <c r="A3828" s="47">
        <v>4352</v>
      </c>
      <c r="B3828" s="47" t="s">
        <v>10063</v>
      </c>
      <c r="C3828" s="48" t="s">
        <v>18930</v>
      </c>
      <c r="D3828" s="49">
        <v>3.98</v>
      </c>
      <c r="E3828" s="49">
        <v>0.41</v>
      </c>
      <c r="F3828" t="str">
        <f>VLOOKUP(A3828,allied_postcode!A:C,3,FALSE)</f>
        <v>Q06</v>
      </c>
    </row>
    <row r="3829" hidden="1" spans="1:6">
      <c r="A3829" s="47">
        <v>4352</v>
      </c>
      <c r="B3829" s="47" t="s">
        <v>8447</v>
      </c>
      <c r="C3829" s="48" t="s">
        <v>18930</v>
      </c>
      <c r="D3829" s="49">
        <v>3.98</v>
      </c>
      <c r="E3829" s="49">
        <v>0.41</v>
      </c>
      <c r="F3829" t="str">
        <f>VLOOKUP(A3829,allied_postcode!A:C,3,FALSE)</f>
        <v>Q06</v>
      </c>
    </row>
    <row r="3830" hidden="1" spans="1:6">
      <c r="A3830" s="47">
        <v>4352</v>
      </c>
      <c r="B3830" s="47" t="s">
        <v>5290</v>
      </c>
      <c r="C3830" s="48" t="s">
        <v>18930</v>
      </c>
      <c r="D3830" s="49">
        <v>3.98</v>
      </c>
      <c r="E3830" s="49">
        <v>0.41</v>
      </c>
      <c r="F3830" t="str">
        <f>VLOOKUP(A3830,allied_postcode!A:C,3,FALSE)</f>
        <v>Q06</v>
      </c>
    </row>
    <row r="3831" hidden="1" spans="1:6">
      <c r="A3831" s="47">
        <v>4352</v>
      </c>
      <c r="B3831" s="47" t="s">
        <v>10064</v>
      </c>
      <c r="C3831" s="48" t="s">
        <v>18930</v>
      </c>
      <c r="D3831" s="49">
        <v>3.98</v>
      </c>
      <c r="E3831" s="49">
        <v>0.41</v>
      </c>
      <c r="F3831" t="str">
        <f>VLOOKUP(A3831,allied_postcode!A:C,3,FALSE)</f>
        <v>Q06</v>
      </c>
    </row>
    <row r="3832" hidden="1" spans="1:6">
      <c r="A3832" s="47">
        <v>4352</v>
      </c>
      <c r="B3832" s="47" t="s">
        <v>10065</v>
      </c>
      <c r="C3832" s="48" t="s">
        <v>18930</v>
      </c>
      <c r="D3832" s="49">
        <v>3.98</v>
      </c>
      <c r="E3832" s="49">
        <v>0.41</v>
      </c>
      <c r="F3832" t="str">
        <f>VLOOKUP(A3832,allied_postcode!A:C,3,FALSE)</f>
        <v>Q06</v>
      </c>
    </row>
    <row r="3833" hidden="1" spans="1:6">
      <c r="A3833" s="47">
        <v>4352</v>
      </c>
      <c r="B3833" s="47" t="s">
        <v>10066</v>
      </c>
      <c r="C3833" s="48" t="s">
        <v>18930</v>
      </c>
      <c r="D3833" s="49">
        <v>3.98</v>
      </c>
      <c r="E3833" s="49">
        <v>0.41</v>
      </c>
      <c r="F3833" t="str">
        <f>VLOOKUP(A3833,allied_postcode!A:C,3,FALSE)</f>
        <v>Q06</v>
      </c>
    </row>
    <row r="3834" hidden="1" spans="1:6">
      <c r="A3834" s="47">
        <v>4352</v>
      </c>
      <c r="B3834" s="47" t="s">
        <v>10067</v>
      </c>
      <c r="C3834" s="48" t="s">
        <v>18930</v>
      </c>
      <c r="D3834" s="49">
        <v>3.98</v>
      </c>
      <c r="E3834" s="49">
        <v>0.41</v>
      </c>
      <c r="F3834" t="str">
        <f>VLOOKUP(A3834,allied_postcode!A:C,3,FALSE)</f>
        <v>Q06</v>
      </c>
    </row>
    <row r="3835" hidden="1" spans="1:6">
      <c r="A3835" s="47">
        <v>4352</v>
      </c>
      <c r="B3835" s="47" t="s">
        <v>10068</v>
      </c>
      <c r="C3835" s="48" t="s">
        <v>18930</v>
      </c>
      <c r="D3835" s="49">
        <v>3.98</v>
      </c>
      <c r="E3835" s="49">
        <v>0.41</v>
      </c>
      <c r="F3835" t="str">
        <f>VLOOKUP(A3835,allied_postcode!A:C,3,FALSE)</f>
        <v>Q06</v>
      </c>
    </row>
    <row r="3836" hidden="1" spans="1:6">
      <c r="A3836" s="47">
        <v>4352</v>
      </c>
      <c r="B3836" s="47" t="s">
        <v>10069</v>
      </c>
      <c r="C3836" s="48" t="s">
        <v>18930</v>
      </c>
      <c r="D3836" s="49">
        <v>3.98</v>
      </c>
      <c r="E3836" s="49">
        <v>0.41</v>
      </c>
      <c r="F3836" t="str">
        <f>VLOOKUP(A3836,allied_postcode!A:C,3,FALSE)</f>
        <v>Q06</v>
      </c>
    </row>
    <row r="3837" hidden="1" spans="1:6">
      <c r="A3837" s="47">
        <v>4352</v>
      </c>
      <c r="B3837" s="47" t="s">
        <v>7011</v>
      </c>
      <c r="C3837" s="48" t="s">
        <v>18930</v>
      </c>
      <c r="D3837" s="49">
        <v>3.98</v>
      </c>
      <c r="E3837" s="49">
        <v>0.41</v>
      </c>
      <c r="F3837" t="str">
        <f>VLOOKUP(A3837,allied_postcode!A:C,3,FALSE)</f>
        <v>Q06</v>
      </c>
    </row>
    <row r="3838" hidden="1" spans="1:6">
      <c r="A3838" s="47">
        <v>4352</v>
      </c>
      <c r="B3838" s="47" t="s">
        <v>10070</v>
      </c>
      <c r="C3838" s="48" t="s">
        <v>18930</v>
      </c>
      <c r="D3838" s="49">
        <v>3.98</v>
      </c>
      <c r="E3838" s="49">
        <v>0.41</v>
      </c>
      <c r="F3838" t="str">
        <f>VLOOKUP(A3838,allied_postcode!A:C,3,FALSE)</f>
        <v>Q06</v>
      </c>
    </row>
    <row r="3839" hidden="1" spans="1:6">
      <c r="A3839" s="47">
        <v>4352</v>
      </c>
      <c r="B3839" s="47" t="s">
        <v>10071</v>
      </c>
      <c r="C3839" s="48" t="s">
        <v>18930</v>
      </c>
      <c r="D3839" s="49">
        <v>3.98</v>
      </c>
      <c r="E3839" s="49">
        <v>0.41</v>
      </c>
      <c r="F3839" t="str">
        <f>VLOOKUP(A3839,allied_postcode!A:C,3,FALSE)</f>
        <v>Q06</v>
      </c>
    </row>
    <row r="3840" hidden="1" spans="1:6">
      <c r="A3840" s="47">
        <v>4352</v>
      </c>
      <c r="B3840" s="47" t="s">
        <v>10072</v>
      </c>
      <c r="C3840" s="48" t="s">
        <v>18930</v>
      </c>
      <c r="D3840" s="49">
        <v>3.98</v>
      </c>
      <c r="E3840" s="49">
        <v>0.41</v>
      </c>
      <c r="F3840" t="str">
        <f>VLOOKUP(A3840,allied_postcode!A:C,3,FALSE)</f>
        <v>Q06</v>
      </c>
    </row>
    <row r="3841" hidden="1" spans="1:6">
      <c r="A3841" s="47">
        <v>4352</v>
      </c>
      <c r="B3841" s="47" t="s">
        <v>10073</v>
      </c>
      <c r="C3841" s="48" t="s">
        <v>18930</v>
      </c>
      <c r="D3841" s="49">
        <v>3.98</v>
      </c>
      <c r="E3841" s="49">
        <v>0.41</v>
      </c>
      <c r="F3841" t="str">
        <f>VLOOKUP(A3841,allied_postcode!A:C,3,FALSE)</f>
        <v>Q06</v>
      </c>
    </row>
    <row r="3842" hidden="1" spans="1:6">
      <c r="A3842" s="47">
        <v>4352</v>
      </c>
      <c r="B3842" s="47" t="s">
        <v>10074</v>
      </c>
      <c r="C3842" s="48" t="s">
        <v>18930</v>
      </c>
      <c r="D3842" s="49">
        <v>3.98</v>
      </c>
      <c r="E3842" s="49">
        <v>0.41</v>
      </c>
      <c r="F3842" t="str">
        <f>VLOOKUP(A3842,allied_postcode!A:C,3,FALSE)</f>
        <v>Q06</v>
      </c>
    </row>
    <row r="3843" hidden="1" spans="1:6">
      <c r="A3843" s="47">
        <v>4352</v>
      </c>
      <c r="B3843" s="47" t="s">
        <v>10075</v>
      </c>
      <c r="C3843" s="48" t="s">
        <v>18930</v>
      </c>
      <c r="D3843" s="49">
        <v>3.98</v>
      </c>
      <c r="E3843" s="49">
        <v>0.41</v>
      </c>
      <c r="F3843" t="str">
        <f>VLOOKUP(A3843,allied_postcode!A:C,3,FALSE)</f>
        <v>Q06</v>
      </c>
    </row>
    <row r="3844" hidden="1" spans="1:6">
      <c r="A3844" s="47">
        <v>4352</v>
      </c>
      <c r="B3844" s="47" t="s">
        <v>10076</v>
      </c>
      <c r="C3844" s="48" t="s">
        <v>18930</v>
      </c>
      <c r="D3844" s="49">
        <v>3.98</v>
      </c>
      <c r="E3844" s="49">
        <v>0.41</v>
      </c>
      <c r="F3844" t="str">
        <f>VLOOKUP(A3844,allied_postcode!A:C,3,FALSE)</f>
        <v>Q06</v>
      </c>
    </row>
    <row r="3845" hidden="1" spans="1:6">
      <c r="A3845" s="47">
        <v>4352</v>
      </c>
      <c r="B3845" s="47" t="s">
        <v>10077</v>
      </c>
      <c r="C3845" s="48" t="s">
        <v>18930</v>
      </c>
      <c r="D3845" s="49">
        <v>3.98</v>
      </c>
      <c r="E3845" s="49">
        <v>0.41</v>
      </c>
      <c r="F3845" t="str">
        <f>VLOOKUP(A3845,allied_postcode!A:C,3,FALSE)</f>
        <v>Q06</v>
      </c>
    </row>
    <row r="3846" hidden="1" spans="1:6">
      <c r="A3846" s="47">
        <v>4352</v>
      </c>
      <c r="B3846" s="47" t="s">
        <v>10078</v>
      </c>
      <c r="C3846" s="48" t="s">
        <v>18930</v>
      </c>
      <c r="D3846" s="49">
        <v>3.98</v>
      </c>
      <c r="E3846" s="49">
        <v>0.41</v>
      </c>
      <c r="F3846" t="str">
        <f>VLOOKUP(A3846,allied_postcode!A:C,3,FALSE)</f>
        <v>Q06</v>
      </c>
    </row>
    <row r="3847" hidden="1" spans="1:6">
      <c r="A3847" s="47">
        <v>4352</v>
      </c>
      <c r="B3847" s="47" t="s">
        <v>10079</v>
      </c>
      <c r="C3847" s="48" t="s">
        <v>18930</v>
      </c>
      <c r="D3847" s="49">
        <v>3.98</v>
      </c>
      <c r="E3847" s="49">
        <v>0.41</v>
      </c>
      <c r="F3847" t="str">
        <f>VLOOKUP(A3847,allied_postcode!A:C,3,FALSE)</f>
        <v>Q06</v>
      </c>
    </row>
    <row r="3848" hidden="1" spans="1:6">
      <c r="A3848" s="47">
        <v>4352</v>
      </c>
      <c r="B3848" s="47" t="s">
        <v>10080</v>
      </c>
      <c r="C3848" s="48" t="s">
        <v>18930</v>
      </c>
      <c r="D3848" s="49">
        <v>3.98</v>
      </c>
      <c r="E3848" s="49">
        <v>0.41</v>
      </c>
      <c r="F3848" t="str">
        <f>VLOOKUP(A3848,allied_postcode!A:C,3,FALSE)</f>
        <v>Q06</v>
      </c>
    </row>
    <row r="3849" hidden="1" spans="1:6">
      <c r="A3849" s="47">
        <v>4352</v>
      </c>
      <c r="B3849" s="47" t="s">
        <v>10081</v>
      </c>
      <c r="C3849" s="48" t="s">
        <v>18930</v>
      </c>
      <c r="D3849" s="49">
        <v>3.98</v>
      </c>
      <c r="E3849" s="49">
        <v>0.41</v>
      </c>
      <c r="F3849" t="str">
        <f>VLOOKUP(A3849,allied_postcode!A:C,3,FALSE)</f>
        <v>Q06</v>
      </c>
    </row>
    <row r="3850" hidden="1" spans="1:6">
      <c r="A3850" s="47">
        <v>4352</v>
      </c>
      <c r="B3850" s="47" t="s">
        <v>10082</v>
      </c>
      <c r="C3850" s="48" t="s">
        <v>18930</v>
      </c>
      <c r="D3850" s="49">
        <v>3.98</v>
      </c>
      <c r="E3850" s="49">
        <v>0.41</v>
      </c>
      <c r="F3850" t="str">
        <f>VLOOKUP(A3850,allied_postcode!A:C,3,FALSE)</f>
        <v>Q06</v>
      </c>
    </row>
    <row r="3851" hidden="1" spans="1:6">
      <c r="A3851" s="47">
        <v>4352</v>
      </c>
      <c r="B3851" s="47" t="s">
        <v>10083</v>
      </c>
      <c r="C3851" s="48" t="s">
        <v>18930</v>
      </c>
      <c r="D3851" s="49">
        <v>3.98</v>
      </c>
      <c r="E3851" s="49">
        <v>0.41</v>
      </c>
      <c r="F3851" t="str">
        <f>VLOOKUP(A3851,allied_postcode!A:C,3,FALSE)</f>
        <v>Q06</v>
      </c>
    </row>
    <row r="3852" hidden="1" spans="1:6">
      <c r="A3852" s="47">
        <v>4352</v>
      </c>
      <c r="B3852" s="47" t="s">
        <v>10084</v>
      </c>
      <c r="C3852" s="48" t="s">
        <v>18930</v>
      </c>
      <c r="D3852" s="49">
        <v>3.98</v>
      </c>
      <c r="E3852" s="49">
        <v>0.41</v>
      </c>
      <c r="F3852" t="str">
        <f>VLOOKUP(A3852,allied_postcode!A:C,3,FALSE)</f>
        <v>Q06</v>
      </c>
    </row>
    <row r="3853" hidden="1" spans="1:6">
      <c r="A3853" s="47">
        <v>4352</v>
      </c>
      <c r="B3853" s="47" t="s">
        <v>10085</v>
      </c>
      <c r="C3853" s="48" t="s">
        <v>18930</v>
      </c>
      <c r="D3853" s="49">
        <v>3.98</v>
      </c>
      <c r="E3853" s="49">
        <v>0.41</v>
      </c>
      <c r="F3853" t="str">
        <f>VLOOKUP(A3853,allied_postcode!A:C,3,FALSE)</f>
        <v>Q06</v>
      </c>
    </row>
    <row r="3854" hidden="1" spans="1:6">
      <c r="A3854" s="47">
        <v>4352</v>
      </c>
      <c r="B3854" s="47" t="s">
        <v>10086</v>
      </c>
      <c r="C3854" s="48" t="s">
        <v>18930</v>
      </c>
      <c r="D3854" s="49">
        <v>3.98</v>
      </c>
      <c r="E3854" s="49">
        <v>0.41</v>
      </c>
      <c r="F3854" t="str">
        <f>VLOOKUP(A3854,allied_postcode!A:C,3,FALSE)</f>
        <v>Q06</v>
      </c>
    </row>
    <row r="3855" hidden="1" spans="1:6">
      <c r="A3855" s="47">
        <v>4352</v>
      </c>
      <c r="B3855" s="47" t="s">
        <v>10087</v>
      </c>
      <c r="C3855" s="48" t="s">
        <v>18930</v>
      </c>
      <c r="D3855" s="49">
        <v>3.98</v>
      </c>
      <c r="E3855" s="49">
        <v>0.41</v>
      </c>
      <c r="F3855" t="str">
        <f>VLOOKUP(A3855,allied_postcode!A:C,3,FALSE)</f>
        <v>Q06</v>
      </c>
    </row>
    <row r="3856" hidden="1" spans="1:6">
      <c r="A3856" s="47">
        <v>4352</v>
      </c>
      <c r="B3856" s="47" t="s">
        <v>10088</v>
      </c>
      <c r="C3856" s="48" t="s">
        <v>18930</v>
      </c>
      <c r="D3856" s="49">
        <v>3.98</v>
      </c>
      <c r="E3856" s="49">
        <v>0.41</v>
      </c>
      <c r="F3856" t="str">
        <f>VLOOKUP(A3856,allied_postcode!A:C,3,FALSE)</f>
        <v>Q06</v>
      </c>
    </row>
    <row r="3857" hidden="1" spans="1:6">
      <c r="A3857" s="47">
        <v>4352</v>
      </c>
      <c r="B3857" s="47" t="s">
        <v>10089</v>
      </c>
      <c r="C3857" s="48" t="s">
        <v>18930</v>
      </c>
      <c r="D3857" s="49">
        <v>3.98</v>
      </c>
      <c r="E3857" s="49">
        <v>0.41</v>
      </c>
      <c r="F3857" t="str">
        <f>VLOOKUP(A3857,allied_postcode!A:C,3,FALSE)</f>
        <v>Q06</v>
      </c>
    </row>
    <row r="3858" hidden="1" spans="1:6">
      <c r="A3858" s="47">
        <v>4352</v>
      </c>
      <c r="B3858" s="47" t="s">
        <v>10090</v>
      </c>
      <c r="C3858" s="48" t="s">
        <v>18930</v>
      </c>
      <c r="D3858" s="49">
        <v>3.98</v>
      </c>
      <c r="E3858" s="49">
        <v>0.41</v>
      </c>
      <c r="F3858" t="str">
        <f>VLOOKUP(A3858,allied_postcode!A:C,3,FALSE)</f>
        <v>Q06</v>
      </c>
    </row>
    <row r="3859" hidden="1" spans="1:6">
      <c r="A3859" s="47">
        <v>4352</v>
      </c>
      <c r="B3859" s="47" t="s">
        <v>10091</v>
      </c>
      <c r="C3859" s="48" t="s">
        <v>18930</v>
      </c>
      <c r="D3859" s="49">
        <v>3.98</v>
      </c>
      <c r="E3859" s="49">
        <v>0.41</v>
      </c>
      <c r="F3859" t="str">
        <f>VLOOKUP(A3859,allied_postcode!A:C,3,FALSE)</f>
        <v>Q06</v>
      </c>
    </row>
    <row r="3860" hidden="1" spans="1:6">
      <c r="A3860" s="47">
        <v>4352</v>
      </c>
      <c r="B3860" s="47" t="s">
        <v>10111</v>
      </c>
      <c r="C3860" s="48" t="s">
        <v>18930</v>
      </c>
      <c r="D3860" s="49">
        <v>3.98</v>
      </c>
      <c r="E3860" s="49">
        <v>0.41</v>
      </c>
      <c r="F3860" t="str">
        <f>VLOOKUP(A3860,allied_postcode!A:C,3,FALSE)</f>
        <v>Q06</v>
      </c>
    </row>
    <row r="3861" hidden="1" spans="1:6">
      <c r="A3861" s="47">
        <v>4352</v>
      </c>
      <c r="B3861" s="47" t="s">
        <v>10112</v>
      </c>
      <c r="C3861" s="48" t="s">
        <v>18930</v>
      </c>
      <c r="D3861" s="49">
        <v>3.98</v>
      </c>
      <c r="E3861" s="49">
        <v>0.41</v>
      </c>
      <c r="F3861" t="str">
        <f>VLOOKUP(A3861,allied_postcode!A:C,3,FALSE)</f>
        <v>Q06</v>
      </c>
    </row>
    <row r="3862" hidden="1" spans="1:6">
      <c r="A3862" s="47">
        <v>4352</v>
      </c>
      <c r="B3862" s="47" t="s">
        <v>10113</v>
      </c>
      <c r="C3862" s="48" t="s">
        <v>18930</v>
      </c>
      <c r="D3862" s="49">
        <v>3.98</v>
      </c>
      <c r="E3862" s="49">
        <v>0.41</v>
      </c>
      <c r="F3862" t="str">
        <f>VLOOKUP(A3862,allied_postcode!A:C,3,FALSE)</f>
        <v>Q06</v>
      </c>
    </row>
    <row r="3863" hidden="1" spans="1:6">
      <c r="A3863" s="47">
        <v>4352</v>
      </c>
      <c r="B3863" s="47" t="s">
        <v>10114</v>
      </c>
      <c r="C3863" s="48" t="s">
        <v>18930</v>
      </c>
      <c r="D3863" s="49">
        <v>3.98</v>
      </c>
      <c r="E3863" s="49">
        <v>0.41</v>
      </c>
      <c r="F3863" t="str">
        <f>VLOOKUP(A3863,allied_postcode!A:C,3,FALSE)</f>
        <v>Q06</v>
      </c>
    </row>
    <row r="3864" hidden="1" spans="1:6">
      <c r="A3864" s="47">
        <v>4352</v>
      </c>
      <c r="B3864" s="47" t="s">
        <v>10115</v>
      </c>
      <c r="C3864" s="48" t="s">
        <v>18930</v>
      </c>
      <c r="D3864" s="49">
        <v>3.98</v>
      </c>
      <c r="E3864" s="49">
        <v>0.41</v>
      </c>
      <c r="F3864" t="str">
        <f>VLOOKUP(A3864,allied_postcode!A:C,3,FALSE)</f>
        <v>Q06</v>
      </c>
    </row>
    <row r="3865" hidden="1" spans="1:6">
      <c r="A3865" s="47">
        <v>4352</v>
      </c>
      <c r="B3865" s="47" t="s">
        <v>10116</v>
      </c>
      <c r="C3865" s="48" t="s">
        <v>18930</v>
      </c>
      <c r="D3865" s="49">
        <v>3.98</v>
      </c>
      <c r="E3865" s="49">
        <v>0.41</v>
      </c>
      <c r="F3865" t="str">
        <f>VLOOKUP(A3865,allied_postcode!A:C,3,FALSE)</f>
        <v>Q06</v>
      </c>
    </row>
    <row r="3866" hidden="1" spans="1:6">
      <c r="A3866" s="47">
        <v>4352</v>
      </c>
      <c r="B3866" s="47" t="s">
        <v>10052</v>
      </c>
      <c r="C3866" s="48" t="s">
        <v>18930</v>
      </c>
      <c r="D3866" s="49">
        <v>3.98</v>
      </c>
      <c r="E3866" s="49">
        <v>0.41</v>
      </c>
      <c r="F3866" t="str">
        <f>VLOOKUP(A3866,allied_postcode!A:C,3,FALSE)</f>
        <v>Q06</v>
      </c>
    </row>
    <row r="3867" hidden="1" spans="1:6">
      <c r="A3867" s="47">
        <v>4352</v>
      </c>
      <c r="B3867" s="47" t="s">
        <v>10092</v>
      </c>
      <c r="C3867" s="48" t="s">
        <v>18930</v>
      </c>
      <c r="D3867" s="49">
        <v>3.98</v>
      </c>
      <c r="E3867" s="49">
        <v>0.41</v>
      </c>
      <c r="F3867" t="str">
        <f>VLOOKUP(A3867,allied_postcode!A:C,3,FALSE)</f>
        <v>Q06</v>
      </c>
    </row>
    <row r="3868" hidden="1" spans="1:6">
      <c r="A3868" s="47">
        <v>4352</v>
      </c>
      <c r="B3868" s="47" t="s">
        <v>10093</v>
      </c>
      <c r="C3868" s="48" t="s">
        <v>18930</v>
      </c>
      <c r="D3868" s="49">
        <v>3.98</v>
      </c>
      <c r="E3868" s="49">
        <v>0.41</v>
      </c>
      <c r="F3868" t="str">
        <f>VLOOKUP(A3868,allied_postcode!A:C,3,FALSE)</f>
        <v>Q06</v>
      </c>
    </row>
    <row r="3869" hidden="1" spans="1:6">
      <c r="A3869" s="47">
        <v>4352</v>
      </c>
      <c r="B3869" s="47" t="s">
        <v>10094</v>
      </c>
      <c r="C3869" s="48" t="s">
        <v>18930</v>
      </c>
      <c r="D3869" s="49">
        <v>3.98</v>
      </c>
      <c r="E3869" s="49">
        <v>0.41</v>
      </c>
      <c r="F3869" t="str">
        <f>VLOOKUP(A3869,allied_postcode!A:C,3,FALSE)</f>
        <v>Q06</v>
      </c>
    </row>
    <row r="3870" hidden="1" spans="1:6">
      <c r="A3870" s="47">
        <v>4352</v>
      </c>
      <c r="B3870" s="47" t="s">
        <v>10053</v>
      </c>
      <c r="C3870" s="48" t="s">
        <v>18930</v>
      </c>
      <c r="D3870" s="49">
        <v>3.98</v>
      </c>
      <c r="E3870" s="49">
        <v>0.41</v>
      </c>
      <c r="F3870" t="str">
        <f>VLOOKUP(A3870,allied_postcode!A:C,3,FALSE)</f>
        <v>Q06</v>
      </c>
    </row>
    <row r="3871" hidden="1" spans="1:6">
      <c r="A3871" s="47">
        <v>4352</v>
      </c>
      <c r="B3871" s="47" t="s">
        <v>10054</v>
      </c>
      <c r="C3871" s="48" t="s">
        <v>18930</v>
      </c>
      <c r="D3871" s="49">
        <v>3.98</v>
      </c>
      <c r="E3871" s="49">
        <v>0.41</v>
      </c>
      <c r="F3871" t="str">
        <f>VLOOKUP(A3871,allied_postcode!A:C,3,FALSE)</f>
        <v>Q06</v>
      </c>
    </row>
    <row r="3872" hidden="1" spans="1:6">
      <c r="A3872" s="47">
        <v>4352</v>
      </c>
      <c r="B3872" s="47" t="s">
        <v>10095</v>
      </c>
      <c r="C3872" s="48" t="s">
        <v>18930</v>
      </c>
      <c r="D3872" s="49">
        <v>3.98</v>
      </c>
      <c r="E3872" s="49">
        <v>0.41</v>
      </c>
      <c r="F3872" t="str">
        <f>VLOOKUP(A3872,allied_postcode!A:C,3,FALSE)</f>
        <v>Q06</v>
      </c>
    </row>
    <row r="3873" hidden="1" spans="1:6">
      <c r="A3873" s="47">
        <v>4352</v>
      </c>
      <c r="B3873" s="47" t="s">
        <v>10096</v>
      </c>
      <c r="C3873" s="48" t="s">
        <v>18930</v>
      </c>
      <c r="D3873" s="49">
        <v>3.98</v>
      </c>
      <c r="E3873" s="49">
        <v>0.41</v>
      </c>
      <c r="F3873" t="str">
        <f>VLOOKUP(A3873,allied_postcode!A:C,3,FALSE)</f>
        <v>Q06</v>
      </c>
    </row>
    <row r="3874" hidden="1" spans="1:6">
      <c r="A3874" s="47">
        <v>4352</v>
      </c>
      <c r="B3874" s="47" t="s">
        <v>10055</v>
      </c>
      <c r="C3874" s="48" t="s">
        <v>18930</v>
      </c>
      <c r="D3874" s="49">
        <v>3.98</v>
      </c>
      <c r="E3874" s="49">
        <v>0.41</v>
      </c>
      <c r="F3874" t="str">
        <f>VLOOKUP(A3874,allied_postcode!A:C,3,FALSE)</f>
        <v>Q06</v>
      </c>
    </row>
    <row r="3875" hidden="1" spans="1:6">
      <c r="A3875" s="47">
        <v>4352</v>
      </c>
      <c r="B3875" s="47" t="s">
        <v>10097</v>
      </c>
      <c r="C3875" s="48" t="s">
        <v>18930</v>
      </c>
      <c r="D3875" s="49">
        <v>3.98</v>
      </c>
      <c r="E3875" s="49">
        <v>0.41</v>
      </c>
      <c r="F3875" t="str">
        <f>VLOOKUP(A3875,allied_postcode!A:C,3,FALSE)</f>
        <v>Q06</v>
      </c>
    </row>
    <row r="3876" hidden="1" spans="1:6">
      <c r="A3876" s="47">
        <v>4352</v>
      </c>
      <c r="B3876" s="47" t="s">
        <v>10098</v>
      </c>
      <c r="C3876" s="48" t="s">
        <v>18930</v>
      </c>
      <c r="D3876" s="49">
        <v>3.98</v>
      </c>
      <c r="E3876" s="49">
        <v>0.41</v>
      </c>
      <c r="F3876" t="str">
        <f>VLOOKUP(A3876,allied_postcode!A:C,3,FALSE)</f>
        <v>Q06</v>
      </c>
    </row>
    <row r="3877" hidden="1" spans="1:6">
      <c r="A3877" s="47">
        <v>4353</v>
      </c>
      <c r="B3877" s="47" t="s">
        <v>10117</v>
      </c>
      <c r="C3877" s="48" t="s">
        <v>18930</v>
      </c>
      <c r="D3877" s="49">
        <v>3.98</v>
      </c>
      <c r="E3877" s="49">
        <v>0.41</v>
      </c>
      <c r="F3877" t="str">
        <f>VLOOKUP(A3877,allied_postcode!A:C,3,FALSE)</f>
        <v>Q07</v>
      </c>
    </row>
    <row r="3878" hidden="1" spans="1:6">
      <c r="A3878" s="47">
        <v>4353</v>
      </c>
      <c r="B3878" s="47" t="s">
        <v>10118</v>
      </c>
      <c r="C3878" s="48" t="s">
        <v>18930</v>
      </c>
      <c r="D3878" s="49">
        <v>3.98</v>
      </c>
      <c r="E3878" s="49">
        <v>0.41</v>
      </c>
      <c r="F3878" t="str">
        <f>VLOOKUP(A3878,allied_postcode!A:C,3,FALSE)</f>
        <v>Q07</v>
      </c>
    </row>
    <row r="3879" hidden="1" spans="1:6">
      <c r="A3879" s="47">
        <v>4353</v>
      </c>
      <c r="B3879" s="47" t="s">
        <v>10119</v>
      </c>
      <c r="C3879" s="48" t="s">
        <v>18930</v>
      </c>
      <c r="D3879" s="49">
        <v>3.98</v>
      </c>
      <c r="E3879" s="49">
        <v>0.41</v>
      </c>
      <c r="F3879" t="str">
        <f>VLOOKUP(A3879,allied_postcode!A:C,3,FALSE)</f>
        <v>Q07</v>
      </c>
    </row>
    <row r="3880" hidden="1" spans="1:6">
      <c r="A3880" s="47">
        <v>4354</v>
      </c>
      <c r="B3880" s="47" t="s">
        <v>10120</v>
      </c>
      <c r="C3880" s="48" t="s">
        <v>18930</v>
      </c>
      <c r="D3880" s="49">
        <v>3.98</v>
      </c>
      <c r="E3880" s="49">
        <v>0.41</v>
      </c>
      <c r="F3880" t="str">
        <f>VLOOKUP(A3880,allied_postcode!A:C,3,FALSE)</f>
        <v>Q07</v>
      </c>
    </row>
    <row r="3881" hidden="1" spans="1:6">
      <c r="A3881" s="47">
        <v>4354</v>
      </c>
      <c r="B3881" s="47" t="s">
        <v>10121</v>
      </c>
      <c r="C3881" s="48" t="s">
        <v>18930</v>
      </c>
      <c r="D3881" s="49">
        <v>3.98</v>
      </c>
      <c r="E3881" s="49">
        <v>0.41</v>
      </c>
      <c r="F3881" t="str">
        <f>VLOOKUP(A3881,allied_postcode!A:C,3,FALSE)</f>
        <v>Q07</v>
      </c>
    </row>
    <row r="3882" hidden="1" spans="1:6">
      <c r="A3882" s="47">
        <v>4354</v>
      </c>
      <c r="B3882" s="47" t="s">
        <v>10122</v>
      </c>
      <c r="C3882" s="48" t="s">
        <v>18930</v>
      </c>
      <c r="D3882" s="49">
        <v>3.98</v>
      </c>
      <c r="E3882" s="49">
        <v>0.41</v>
      </c>
      <c r="F3882" t="str">
        <f>VLOOKUP(A3882,allied_postcode!A:C,3,FALSE)</f>
        <v>Q07</v>
      </c>
    </row>
    <row r="3883" hidden="1" spans="1:6">
      <c r="A3883" s="47">
        <v>4355</v>
      </c>
      <c r="B3883" s="47" t="s">
        <v>10123</v>
      </c>
      <c r="C3883" s="48" t="s">
        <v>18930</v>
      </c>
      <c r="D3883" s="49">
        <v>3.98</v>
      </c>
      <c r="E3883" s="49">
        <v>0.41</v>
      </c>
      <c r="F3883" t="str">
        <f>VLOOKUP(A3883,allied_postcode!A:C,3,FALSE)</f>
        <v>Q07</v>
      </c>
    </row>
    <row r="3884" hidden="1" spans="1:6">
      <c r="A3884" s="47">
        <v>4355</v>
      </c>
      <c r="B3884" s="47" t="s">
        <v>10124</v>
      </c>
      <c r="C3884" s="48" t="s">
        <v>18930</v>
      </c>
      <c r="D3884" s="49">
        <v>3.98</v>
      </c>
      <c r="E3884" s="49">
        <v>0.41</v>
      </c>
      <c r="F3884" t="str">
        <f>VLOOKUP(A3884,allied_postcode!A:C,3,FALSE)</f>
        <v>Q07</v>
      </c>
    </row>
    <row r="3885" hidden="1" spans="1:6">
      <c r="A3885" s="47">
        <v>4355</v>
      </c>
      <c r="B3885" s="47" t="s">
        <v>4602</v>
      </c>
      <c r="C3885" s="48" t="s">
        <v>18930</v>
      </c>
      <c r="D3885" s="49">
        <v>3.98</v>
      </c>
      <c r="E3885" s="49">
        <v>0.41</v>
      </c>
      <c r="F3885" t="str">
        <f>VLOOKUP(A3885,allied_postcode!A:C,3,FALSE)</f>
        <v>Q07</v>
      </c>
    </row>
    <row r="3886" hidden="1" spans="1:6">
      <c r="A3886" s="47">
        <v>4355</v>
      </c>
      <c r="B3886" s="47" t="s">
        <v>10125</v>
      </c>
      <c r="C3886" s="48" t="s">
        <v>18930</v>
      </c>
      <c r="D3886" s="49">
        <v>3.98</v>
      </c>
      <c r="E3886" s="49">
        <v>0.41</v>
      </c>
      <c r="F3886" t="str">
        <f>VLOOKUP(A3886,allied_postcode!A:C,3,FALSE)</f>
        <v>Q07</v>
      </c>
    </row>
    <row r="3887" hidden="1" spans="1:6">
      <c r="A3887" s="47">
        <v>4355</v>
      </c>
      <c r="B3887" s="47" t="s">
        <v>10126</v>
      </c>
      <c r="C3887" s="48" t="s">
        <v>18930</v>
      </c>
      <c r="D3887" s="49">
        <v>3.98</v>
      </c>
      <c r="E3887" s="49">
        <v>0.41</v>
      </c>
      <c r="F3887" t="str">
        <f>VLOOKUP(A3887,allied_postcode!A:C,3,FALSE)</f>
        <v>Q07</v>
      </c>
    </row>
    <row r="3888" hidden="1" spans="1:6">
      <c r="A3888" s="47">
        <v>4355</v>
      </c>
      <c r="B3888" s="47" t="s">
        <v>10127</v>
      </c>
      <c r="C3888" s="48" t="s">
        <v>18930</v>
      </c>
      <c r="D3888" s="49">
        <v>3.98</v>
      </c>
      <c r="E3888" s="49">
        <v>0.41</v>
      </c>
      <c r="F3888" t="str">
        <f>VLOOKUP(A3888,allied_postcode!A:C,3,FALSE)</f>
        <v>Q07</v>
      </c>
    </row>
    <row r="3889" hidden="1" spans="1:6">
      <c r="A3889" s="47">
        <v>4355</v>
      </c>
      <c r="B3889" s="47" t="s">
        <v>10128</v>
      </c>
      <c r="C3889" s="48" t="s">
        <v>18930</v>
      </c>
      <c r="D3889" s="49">
        <v>3.98</v>
      </c>
      <c r="E3889" s="49">
        <v>0.41</v>
      </c>
      <c r="F3889" t="str">
        <f>VLOOKUP(A3889,allied_postcode!A:C,3,FALSE)</f>
        <v>Q07</v>
      </c>
    </row>
    <row r="3890" hidden="1" spans="1:6">
      <c r="A3890" s="47">
        <v>4355</v>
      </c>
      <c r="B3890" s="47" t="s">
        <v>4389</v>
      </c>
      <c r="C3890" s="48" t="s">
        <v>18930</v>
      </c>
      <c r="D3890" s="49">
        <v>3.98</v>
      </c>
      <c r="E3890" s="49">
        <v>0.41</v>
      </c>
      <c r="F3890" t="str">
        <f>VLOOKUP(A3890,allied_postcode!A:C,3,FALSE)</f>
        <v>Q07</v>
      </c>
    </row>
    <row r="3891" hidden="1" spans="1:6">
      <c r="A3891" s="47">
        <v>4355</v>
      </c>
      <c r="B3891" s="47" t="s">
        <v>9086</v>
      </c>
      <c r="C3891" s="48" t="s">
        <v>18930</v>
      </c>
      <c r="D3891" s="49">
        <v>3.98</v>
      </c>
      <c r="E3891" s="49">
        <v>0.41</v>
      </c>
      <c r="F3891" t="str">
        <f>VLOOKUP(A3891,allied_postcode!A:C,3,FALSE)</f>
        <v>Q07</v>
      </c>
    </row>
    <row r="3892" hidden="1" spans="1:6">
      <c r="A3892" s="47">
        <v>4355</v>
      </c>
      <c r="B3892" s="47" t="s">
        <v>10129</v>
      </c>
      <c r="C3892" s="48" t="s">
        <v>18930</v>
      </c>
      <c r="D3892" s="49">
        <v>3.98</v>
      </c>
      <c r="E3892" s="49">
        <v>0.41</v>
      </c>
      <c r="F3892" t="str">
        <f>VLOOKUP(A3892,allied_postcode!A:C,3,FALSE)</f>
        <v>Q07</v>
      </c>
    </row>
    <row r="3893" hidden="1" spans="1:6">
      <c r="A3893" s="47">
        <v>4355</v>
      </c>
      <c r="B3893" s="47" t="s">
        <v>9950</v>
      </c>
      <c r="C3893" s="48" t="s">
        <v>18930</v>
      </c>
      <c r="D3893" s="49">
        <v>3.98</v>
      </c>
      <c r="E3893" s="49">
        <v>0.41</v>
      </c>
      <c r="F3893" t="str">
        <f>VLOOKUP(A3893,allied_postcode!A:C,3,FALSE)</f>
        <v>Q07</v>
      </c>
    </row>
    <row r="3894" hidden="1" spans="1:6">
      <c r="A3894" s="47">
        <v>4355</v>
      </c>
      <c r="B3894" s="47" t="s">
        <v>10130</v>
      </c>
      <c r="C3894" s="48" t="s">
        <v>18930</v>
      </c>
      <c r="D3894" s="49">
        <v>3.98</v>
      </c>
      <c r="E3894" s="49">
        <v>0.41</v>
      </c>
      <c r="F3894" t="str">
        <f>VLOOKUP(A3894,allied_postcode!A:C,3,FALSE)</f>
        <v>Q07</v>
      </c>
    </row>
    <row r="3895" hidden="1" spans="1:6">
      <c r="A3895" s="47">
        <v>4356</v>
      </c>
      <c r="B3895" s="47" t="s">
        <v>10131</v>
      </c>
      <c r="C3895" s="48" t="s">
        <v>18930</v>
      </c>
      <c r="D3895" s="49">
        <v>3.98</v>
      </c>
      <c r="E3895" s="49">
        <v>0.41</v>
      </c>
      <c r="F3895" t="str">
        <f>VLOOKUP(A3895,allied_postcode!A:C,3,FALSE)</f>
        <v>Q07</v>
      </c>
    </row>
    <row r="3896" hidden="1" spans="1:6">
      <c r="A3896" s="47">
        <v>4356</v>
      </c>
      <c r="B3896" s="47" t="s">
        <v>10132</v>
      </c>
      <c r="C3896" s="48" t="s">
        <v>18930</v>
      </c>
      <c r="D3896" s="49">
        <v>3.98</v>
      </c>
      <c r="E3896" s="49">
        <v>0.41</v>
      </c>
      <c r="F3896" t="str">
        <f>VLOOKUP(A3896,allied_postcode!A:C,3,FALSE)</f>
        <v>Q07</v>
      </c>
    </row>
    <row r="3897" hidden="1" spans="1:6">
      <c r="A3897" s="47">
        <v>4356</v>
      </c>
      <c r="B3897" s="47" t="s">
        <v>10133</v>
      </c>
      <c r="C3897" s="48" t="s">
        <v>18930</v>
      </c>
      <c r="D3897" s="49">
        <v>3.98</v>
      </c>
      <c r="E3897" s="49">
        <v>0.41</v>
      </c>
      <c r="F3897" t="str">
        <f>VLOOKUP(A3897,allied_postcode!A:C,3,FALSE)</f>
        <v>Q07</v>
      </c>
    </row>
    <row r="3898" hidden="1" spans="1:6">
      <c r="A3898" s="47">
        <v>4356</v>
      </c>
      <c r="B3898" s="47" t="s">
        <v>10134</v>
      </c>
      <c r="C3898" s="48" t="s">
        <v>18930</v>
      </c>
      <c r="D3898" s="49">
        <v>3.98</v>
      </c>
      <c r="E3898" s="49">
        <v>0.41</v>
      </c>
      <c r="F3898" t="str">
        <f>VLOOKUP(A3898,allied_postcode!A:C,3,FALSE)</f>
        <v>Q07</v>
      </c>
    </row>
    <row r="3899" hidden="1" spans="1:6">
      <c r="A3899" s="47">
        <v>4356</v>
      </c>
      <c r="B3899" s="47" t="s">
        <v>10135</v>
      </c>
      <c r="C3899" s="48" t="s">
        <v>18930</v>
      </c>
      <c r="D3899" s="49">
        <v>3.98</v>
      </c>
      <c r="E3899" s="49">
        <v>0.41</v>
      </c>
      <c r="F3899" t="str">
        <f>VLOOKUP(A3899,allied_postcode!A:C,3,FALSE)</f>
        <v>Q07</v>
      </c>
    </row>
    <row r="3900" hidden="1" spans="1:6">
      <c r="A3900" s="47">
        <v>4356</v>
      </c>
      <c r="B3900" s="47" t="s">
        <v>10136</v>
      </c>
      <c r="C3900" s="48" t="s">
        <v>18930</v>
      </c>
      <c r="D3900" s="49">
        <v>3.98</v>
      </c>
      <c r="E3900" s="49">
        <v>0.41</v>
      </c>
      <c r="F3900" t="str">
        <f>VLOOKUP(A3900,allied_postcode!A:C,3,FALSE)</f>
        <v>Q07</v>
      </c>
    </row>
    <row r="3901" hidden="1" spans="1:6">
      <c r="A3901" s="47">
        <v>4356</v>
      </c>
      <c r="B3901" s="47" t="s">
        <v>10137</v>
      </c>
      <c r="C3901" s="48" t="s">
        <v>18930</v>
      </c>
      <c r="D3901" s="49">
        <v>3.98</v>
      </c>
      <c r="E3901" s="49">
        <v>0.41</v>
      </c>
      <c r="F3901" t="str">
        <f>VLOOKUP(A3901,allied_postcode!A:C,3,FALSE)</f>
        <v>Q07</v>
      </c>
    </row>
    <row r="3902" hidden="1" spans="1:6">
      <c r="A3902" s="47">
        <v>4356</v>
      </c>
      <c r="B3902" s="47" t="s">
        <v>10138</v>
      </c>
      <c r="C3902" s="48" t="s">
        <v>18930</v>
      </c>
      <c r="D3902" s="49">
        <v>3.98</v>
      </c>
      <c r="E3902" s="49">
        <v>0.41</v>
      </c>
      <c r="F3902" t="str">
        <f>VLOOKUP(A3902,allied_postcode!A:C,3,FALSE)</f>
        <v>Q07</v>
      </c>
    </row>
    <row r="3903" hidden="1" spans="1:6">
      <c r="A3903" s="47">
        <v>4356</v>
      </c>
      <c r="B3903" s="47" t="s">
        <v>10139</v>
      </c>
      <c r="C3903" s="48" t="s">
        <v>18930</v>
      </c>
      <c r="D3903" s="49">
        <v>3.98</v>
      </c>
      <c r="E3903" s="49">
        <v>0.41</v>
      </c>
      <c r="F3903" t="str">
        <f>VLOOKUP(A3903,allied_postcode!A:C,3,FALSE)</f>
        <v>Q07</v>
      </c>
    </row>
    <row r="3904" hidden="1" spans="1:6">
      <c r="A3904" s="47">
        <v>4356</v>
      </c>
      <c r="B3904" s="47" t="s">
        <v>10140</v>
      </c>
      <c r="C3904" s="48" t="s">
        <v>18930</v>
      </c>
      <c r="D3904" s="49">
        <v>3.98</v>
      </c>
      <c r="E3904" s="49">
        <v>0.41</v>
      </c>
      <c r="F3904" t="str">
        <f>VLOOKUP(A3904,allied_postcode!A:C,3,FALSE)</f>
        <v>Q07</v>
      </c>
    </row>
    <row r="3905" hidden="1" spans="1:6">
      <c r="A3905" s="47">
        <v>4356</v>
      </c>
      <c r="B3905" s="47" t="s">
        <v>10141</v>
      </c>
      <c r="C3905" s="48" t="s">
        <v>18930</v>
      </c>
      <c r="D3905" s="49">
        <v>3.98</v>
      </c>
      <c r="E3905" s="49">
        <v>0.41</v>
      </c>
      <c r="F3905" t="str">
        <f>VLOOKUP(A3905,allied_postcode!A:C,3,FALSE)</f>
        <v>Q07</v>
      </c>
    </row>
    <row r="3906" hidden="1" spans="1:6">
      <c r="A3906" s="47">
        <v>4356</v>
      </c>
      <c r="B3906" s="47" t="s">
        <v>10142</v>
      </c>
      <c r="C3906" s="48" t="s">
        <v>18930</v>
      </c>
      <c r="D3906" s="49">
        <v>3.98</v>
      </c>
      <c r="E3906" s="49">
        <v>0.41</v>
      </c>
      <c r="F3906" t="str">
        <f>VLOOKUP(A3906,allied_postcode!A:C,3,FALSE)</f>
        <v>Q07</v>
      </c>
    </row>
    <row r="3907" hidden="1" spans="1:6">
      <c r="A3907" s="47">
        <v>4356</v>
      </c>
      <c r="B3907" s="47" t="s">
        <v>10143</v>
      </c>
      <c r="C3907" s="48" t="s">
        <v>18930</v>
      </c>
      <c r="D3907" s="49">
        <v>3.98</v>
      </c>
      <c r="E3907" s="49">
        <v>0.41</v>
      </c>
      <c r="F3907" t="str">
        <f>VLOOKUP(A3907,allied_postcode!A:C,3,FALSE)</f>
        <v>Q07</v>
      </c>
    </row>
    <row r="3908" hidden="1" spans="1:6">
      <c r="A3908" s="47">
        <v>4356</v>
      </c>
      <c r="B3908" s="47" t="s">
        <v>10144</v>
      </c>
      <c r="C3908" s="48" t="s">
        <v>18930</v>
      </c>
      <c r="D3908" s="49">
        <v>3.98</v>
      </c>
      <c r="E3908" s="49">
        <v>0.41</v>
      </c>
      <c r="F3908" t="str">
        <f>VLOOKUP(A3908,allied_postcode!A:C,3,FALSE)</f>
        <v>Q07</v>
      </c>
    </row>
    <row r="3909" hidden="1" spans="1:6">
      <c r="A3909" s="47">
        <v>4356</v>
      </c>
      <c r="B3909" s="47" t="s">
        <v>8597</v>
      </c>
      <c r="C3909" s="48" t="s">
        <v>18930</v>
      </c>
      <c r="D3909" s="49">
        <v>3.98</v>
      </c>
      <c r="E3909" s="49">
        <v>0.41</v>
      </c>
      <c r="F3909" t="str">
        <f>VLOOKUP(A3909,allied_postcode!A:C,3,FALSE)</f>
        <v>Q07</v>
      </c>
    </row>
    <row r="3910" hidden="1" spans="1:6">
      <c r="A3910" s="47">
        <v>4356</v>
      </c>
      <c r="B3910" s="47" t="s">
        <v>10145</v>
      </c>
      <c r="C3910" s="48" t="s">
        <v>18930</v>
      </c>
      <c r="D3910" s="49">
        <v>3.98</v>
      </c>
      <c r="E3910" s="49">
        <v>0.41</v>
      </c>
      <c r="F3910" t="str">
        <f>VLOOKUP(A3910,allied_postcode!A:C,3,FALSE)</f>
        <v>Q07</v>
      </c>
    </row>
    <row r="3911" hidden="1" spans="1:6">
      <c r="A3911" s="47">
        <v>4356</v>
      </c>
      <c r="B3911" s="47" t="s">
        <v>10146</v>
      </c>
      <c r="C3911" s="48" t="s">
        <v>18930</v>
      </c>
      <c r="D3911" s="49">
        <v>3.98</v>
      </c>
      <c r="E3911" s="49">
        <v>0.41</v>
      </c>
      <c r="F3911" t="str">
        <f>VLOOKUP(A3911,allied_postcode!A:C,3,FALSE)</f>
        <v>Q07</v>
      </c>
    </row>
    <row r="3912" hidden="1" spans="1:6">
      <c r="A3912" s="47">
        <v>4356</v>
      </c>
      <c r="B3912" s="47" t="s">
        <v>10147</v>
      </c>
      <c r="C3912" s="48" t="s">
        <v>18930</v>
      </c>
      <c r="D3912" s="49">
        <v>3.98</v>
      </c>
      <c r="E3912" s="49">
        <v>0.41</v>
      </c>
      <c r="F3912" t="str">
        <f>VLOOKUP(A3912,allied_postcode!A:C,3,FALSE)</f>
        <v>Q07</v>
      </c>
    </row>
    <row r="3913" hidden="1" spans="1:6">
      <c r="A3913" s="47">
        <v>4357</v>
      </c>
      <c r="B3913" s="47" t="s">
        <v>10158</v>
      </c>
      <c r="C3913" s="48" t="s">
        <v>18930</v>
      </c>
      <c r="D3913" s="49">
        <v>3.98</v>
      </c>
      <c r="E3913" s="49">
        <v>0.41</v>
      </c>
      <c r="F3913" t="str">
        <f>VLOOKUP(A3913,allied_postcode!A:C,3,FALSE)</f>
        <v>Q07</v>
      </c>
    </row>
    <row r="3914" hidden="1" spans="1:6">
      <c r="A3914" s="47">
        <v>4357</v>
      </c>
      <c r="B3914" s="47" t="s">
        <v>10159</v>
      </c>
      <c r="C3914" s="48" t="s">
        <v>18930</v>
      </c>
      <c r="D3914" s="49">
        <v>3.98</v>
      </c>
      <c r="E3914" s="49">
        <v>0.41</v>
      </c>
      <c r="F3914" t="str">
        <f>VLOOKUP(A3914,allied_postcode!A:C,3,FALSE)</f>
        <v>Q07</v>
      </c>
    </row>
    <row r="3915" hidden="1" spans="1:6">
      <c r="A3915" s="47">
        <v>4357</v>
      </c>
      <c r="B3915" s="47" t="s">
        <v>10160</v>
      </c>
      <c r="C3915" s="48" t="s">
        <v>18930</v>
      </c>
      <c r="D3915" s="49">
        <v>3.98</v>
      </c>
      <c r="E3915" s="49">
        <v>0.41</v>
      </c>
      <c r="F3915" t="str">
        <f>VLOOKUP(A3915,allied_postcode!A:C,3,FALSE)</f>
        <v>Q07</v>
      </c>
    </row>
    <row r="3916" hidden="1" spans="1:6">
      <c r="A3916" s="47">
        <v>4357</v>
      </c>
      <c r="B3916" s="47" t="s">
        <v>10161</v>
      </c>
      <c r="C3916" s="48" t="s">
        <v>18930</v>
      </c>
      <c r="D3916" s="49">
        <v>3.98</v>
      </c>
      <c r="E3916" s="49">
        <v>0.41</v>
      </c>
      <c r="F3916" t="str">
        <f>VLOOKUP(A3916,allied_postcode!A:C,3,FALSE)</f>
        <v>Q07</v>
      </c>
    </row>
    <row r="3917" hidden="1" spans="1:6">
      <c r="A3917" s="47">
        <v>4357</v>
      </c>
      <c r="B3917" s="47" t="s">
        <v>4680</v>
      </c>
      <c r="C3917" s="48" t="s">
        <v>18930</v>
      </c>
      <c r="D3917" s="49">
        <v>3.98</v>
      </c>
      <c r="E3917" s="49">
        <v>0.41</v>
      </c>
      <c r="F3917" t="str">
        <f>VLOOKUP(A3917,allied_postcode!A:C,3,FALSE)</f>
        <v>Q07</v>
      </c>
    </row>
    <row r="3918" hidden="1" spans="1:6">
      <c r="A3918" s="47">
        <v>4357</v>
      </c>
      <c r="B3918" s="47" t="s">
        <v>10162</v>
      </c>
      <c r="C3918" s="48" t="s">
        <v>18930</v>
      </c>
      <c r="D3918" s="49">
        <v>3.98</v>
      </c>
      <c r="E3918" s="49">
        <v>0.41</v>
      </c>
      <c r="F3918" t="str">
        <f>VLOOKUP(A3918,allied_postcode!A:C,3,FALSE)</f>
        <v>Q07</v>
      </c>
    </row>
    <row r="3919" hidden="1" spans="1:6">
      <c r="A3919" s="47">
        <v>4357</v>
      </c>
      <c r="B3919" s="47" t="s">
        <v>10163</v>
      </c>
      <c r="C3919" s="48" t="s">
        <v>18930</v>
      </c>
      <c r="D3919" s="49">
        <v>3.98</v>
      </c>
      <c r="E3919" s="49">
        <v>0.41</v>
      </c>
      <c r="F3919" t="str">
        <f>VLOOKUP(A3919,allied_postcode!A:C,3,FALSE)</f>
        <v>Q07</v>
      </c>
    </row>
    <row r="3920" hidden="1" spans="1:6">
      <c r="A3920" s="47">
        <v>4357</v>
      </c>
      <c r="B3920" s="47" t="s">
        <v>10164</v>
      </c>
      <c r="C3920" s="48" t="s">
        <v>18930</v>
      </c>
      <c r="D3920" s="49">
        <v>3.98</v>
      </c>
      <c r="E3920" s="49">
        <v>0.41</v>
      </c>
      <c r="F3920" t="str">
        <f>VLOOKUP(A3920,allied_postcode!A:C,3,FALSE)</f>
        <v>Q07</v>
      </c>
    </row>
    <row r="3921" hidden="1" spans="1:6">
      <c r="A3921" s="47">
        <v>4357</v>
      </c>
      <c r="B3921" s="47" t="s">
        <v>10165</v>
      </c>
      <c r="C3921" s="48" t="s">
        <v>18930</v>
      </c>
      <c r="D3921" s="49">
        <v>3.98</v>
      </c>
      <c r="E3921" s="49">
        <v>0.41</v>
      </c>
      <c r="F3921" t="str">
        <f>VLOOKUP(A3921,allied_postcode!A:C,3,FALSE)</f>
        <v>Q07</v>
      </c>
    </row>
    <row r="3922" hidden="1" spans="1:6">
      <c r="A3922" s="47">
        <v>4357</v>
      </c>
      <c r="B3922" s="47" t="s">
        <v>10166</v>
      </c>
      <c r="C3922" s="48" t="s">
        <v>18930</v>
      </c>
      <c r="D3922" s="49">
        <v>3.98</v>
      </c>
      <c r="E3922" s="49">
        <v>0.41</v>
      </c>
      <c r="F3922" t="str">
        <f>VLOOKUP(A3922,allied_postcode!A:C,3,FALSE)</f>
        <v>Q07</v>
      </c>
    </row>
    <row r="3923" hidden="1" spans="1:6">
      <c r="A3923" s="47">
        <v>4357</v>
      </c>
      <c r="B3923" s="47" t="s">
        <v>10167</v>
      </c>
      <c r="C3923" s="48" t="s">
        <v>18930</v>
      </c>
      <c r="D3923" s="49">
        <v>3.98</v>
      </c>
      <c r="E3923" s="49">
        <v>0.41</v>
      </c>
      <c r="F3923" t="str">
        <f>VLOOKUP(A3923,allied_postcode!A:C,3,FALSE)</f>
        <v>Q07</v>
      </c>
    </row>
    <row r="3924" hidden="1" spans="1:6">
      <c r="A3924" s="47">
        <v>4357</v>
      </c>
      <c r="B3924" s="47" t="s">
        <v>10168</v>
      </c>
      <c r="C3924" s="48" t="s">
        <v>18930</v>
      </c>
      <c r="D3924" s="49">
        <v>3.98</v>
      </c>
      <c r="E3924" s="49">
        <v>0.41</v>
      </c>
      <c r="F3924" t="str">
        <f>VLOOKUP(A3924,allied_postcode!A:C,3,FALSE)</f>
        <v>Q07</v>
      </c>
    </row>
    <row r="3925" hidden="1" spans="1:6">
      <c r="A3925" s="47">
        <v>4357</v>
      </c>
      <c r="B3925" s="47" t="s">
        <v>10169</v>
      </c>
      <c r="C3925" s="48" t="s">
        <v>18930</v>
      </c>
      <c r="D3925" s="49">
        <v>3.98</v>
      </c>
      <c r="E3925" s="49">
        <v>0.41</v>
      </c>
      <c r="F3925" t="str">
        <f>VLOOKUP(A3925,allied_postcode!A:C,3,FALSE)</f>
        <v>Q07</v>
      </c>
    </row>
    <row r="3926" hidden="1" spans="1:6">
      <c r="A3926" s="47">
        <v>4357</v>
      </c>
      <c r="B3926" s="47" t="s">
        <v>10148</v>
      </c>
      <c r="C3926" s="48" t="s">
        <v>18930</v>
      </c>
      <c r="D3926" s="49">
        <v>3.98</v>
      </c>
      <c r="E3926" s="49">
        <v>0.41</v>
      </c>
      <c r="F3926" t="str">
        <f>VLOOKUP(A3926,allied_postcode!A:C,3,FALSE)</f>
        <v>Q07</v>
      </c>
    </row>
    <row r="3927" hidden="1" spans="1:6">
      <c r="A3927" s="47">
        <v>4357</v>
      </c>
      <c r="B3927" s="47" t="s">
        <v>10149</v>
      </c>
      <c r="C3927" s="48" t="s">
        <v>18930</v>
      </c>
      <c r="D3927" s="49">
        <v>3.98</v>
      </c>
      <c r="E3927" s="49">
        <v>0.41</v>
      </c>
      <c r="F3927" t="str">
        <f>VLOOKUP(A3927,allied_postcode!A:C,3,FALSE)</f>
        <v>Q07</v>
      </c>
    </row>
    <row r="3928" hidden="1" spans="1:6">
      <c r="A3928" s="47">
        <v>4357</v>
      </c>
      <c r="B3928" s="47" t="s">
        <v>10150</v>
      </c>
      <c r="C3928" s="48" t="s">
        <v>18930</v>
      </c>
      <c r="D3928" s="49">
        <v>3.98</v>
      </c>
      <c r="E3928" s="49">
        <v>0.41</v>
      </c>
      <c r="F3928" t="str">
        <f>VLOOKUP(A3928,allied_postcode!A:C,3,FALSE)</f>
        <v>Q07</v>
      </c>
    </row>
    <row r="3929" hidden="1" spans="1:6">
      <c r="A3929" s="47">
        <v>4357</v>
      </c>
      <c r="B3929" s="47" t="s">
        <v>10151</v>
      </c>
      <c r="C3929" s="48" t="s">
        <v>18930</v>
      </c>
      <c r="D3929" s="49">
        <v>3.98</v>
      </c>
      <c r="E3929" s="49">
        <v>0.41</v>
      </c>
      <c r="F3929" t="str">
        <f>VLOOKUP(A3929,allied_postcode!A:C,3,FALSE)</f>
        <v>Q07</v>
      </c>
    </row>
    <row r="3930" hidden="1" spans="1:6">
      <c r="A3930" s="47">
        <v>4357</v>
      </c>
      <c r="B3930" s="47" t="s">
        <v>10152</v>
      </c>
      <c r="C3930" s="48" t="s">
        <v>18930</v>
      </c>
      <c r="D3930" s="49">
        <v>3.98</v>
      </c>
      <c r="E3930" s="49">
        <v>0.41</v>
      </c>
      <c r="F3930" t="str">
        <f>VLOOKUP(A3930,allied_postcode!A:C,3,FALSE)</f>
        <v>Q07</v>
      </c>
    </row>
    <row r="3931" hidden="1" spans="1:6">
      <c r="A3931" s="47">
        <v>4357</v>
      </c>
      <c r="B3931" s="47" t="s">
        <v>10153</v>
      </c>
      <c r="C3931" s="48" t="s">
        <v>18930</v>
      </c>
      <c r="D3931" s="49">
        <v>3.98</v>
      </c>
      <c r="E3931" s="49">
        <v>0.41</v>
      </c>
      <c r="F3931" t="str">
        <f>VLOOKUP(A3931,allied_postcode!A:C,3,FALSE)</f>
        <v>Q07</v>
      </c>
    </row>
    <row r="3932" hidden="1" spans="1:6">
      <c r="A3932" s="47">
        <v>4357</v>
      </c>
      <c r="B3932" s="47" t="s">
        <v>5895</v>
      </c>
      <c r="C3932" s="48" t="s">
        <v>18930</v>
      </c>
      <c r="D3932" s="49">
        <v>3.98</v>
      </c>
      <c r="E3932" s="49">
        <v>0.41</v>
      </c>
      <c r="F3932" t="str">
        <f>VLOOKUP(A3932,allied_postcode!A:C,3,FALSE)</f>
        <v>Q07</v>
      </c>
    </row>
    <row r="3933" hidden="1" spans="1:6">
      <c r="A3933" s="47">
        <v>4357</v>
      </c>
      <c r="B3933" s="47" t="s">
        <v>5888</v>
      </c>
      <c r="C3933" s="48" t="s">
        <v>18930</v>
      </c>
      <c r="D3933" s="49">
        <v>5.96</v>
      </c>
      <c r="E3933" s="49">
        <v>0.6</v>
      </c>
      <c r="F3933" t="str">
        <f>VLOOKUP(A3933,allied_postcode!A:C,3,FALSE)</f>
        <v>Q07</v>
      </c>
    </row>
    <row r="3934" hidden="1" spans="1:6">
      <c r="A3934" s="47">
        <v>4357</v>
      </c>
      <c r="B3934" s="47" t="s">
        <v>10154</v>
      </c>
      <c r="C3934" s="48" t="s">
        <v>18930</v>
      </c>
      <c r="D3934" s="49">
        <v>3.98</v>
      </c>
      <c r="E3934" s="49">
        <v>0.41</v>
      </c>
      <c r="F3934" t="str">
        <f>VLOOKUP(A3934,allied_postcode!A:C,3,FALSE)</f>
        <v>Q07</v>
      </c>
    </row>
    <row r="3935" hidden="1" spans="1:6">
      <c r="A3935" s="47">
        <v>4357</v>
      </c>
      <c r="B3935" s="47" t="s">
        <v>10155</v>
      </c>
      <c r="C3935" s="48" t="s">
        <v>18930</v>
      </c>
      <c r="D3935" s="49">
        <v>3.98</v>
      </c>
      <c r="E3935" s="49">
        <v>0.41</v>
      </c>
      <c r="F3935" t="str">
        <f>VLOOKUP(A3935,allied_postcode!A:C,3,FALSE)</f>
        <v>Q07</v>
      </c>
    </row>
    <row r="3936" hidden="1" spans="1:6">
      <c r="A3936" s="47">
        <v>4357</v>
      </c>
      <c r="B3936" s="47" t="s">
        <v>7461</v>
      </c>
      <c r="C3936" s="48" t="s">
        <v>18930</v>
      </c>
      <c r="D3936" s="49">
        <v>3.98</v>
      </c>
      <c r="E3936" s="49">
        <v>0.41</v>
      </c>
      <c r="F3936" t="str">
        <f>VLOOKUP(A3936,allied_postcode!A:C,3,FALSE)</f>
        <v>Q07</v>
      </c>
    </row>
    <row r="3937" hidden="1" spans="1:6">
      <c r="A3937" s="47">
        <v>4357</v>
      </c>
      <c r="B3937" s="47" t="s">
        <v>10156</v>
      </c>
      <c r="C3937" s="48" t="s">
        <v>18930</v>
      </c>
      <c r="D3937" s="49">
        <v>3.98</v>
      </c>
      <c r="E3937" s="49">
        <v>0.41</v>
      </c>
      <c r="F3937" t="str">
        <f>VLOOKUP(A3937,allied_postcode!A:C,3,FALSE)</f>
        <v>Q07</v>
      </c>
    </row>
    <row r="3938" hidden="1" spans="1:6">
      <c r="A3938" s="47">
        <v>4357</v>
      </c>
      <c r="B3938" s="47" t="s">
        <v>10157</v>
      </c>
      <c r="C3938" s="48" t="s">
        <v>18930</v>
      </c>
      <c r="D3938" s="49">
        <v>3.98</v>
      </c>
      <c r="E3938" s="49">
        <v>0.41</v>
      </c>
      <c r="F3938" t="str">
        <f>VLOOKUP(A3938,allied_postcode!A:C,3,FALSE)</f>
        <v>Q07</v>
      </c>
    </row>
    <row r="3939" hidden="1" spans="1:6">
      <c r="A3939" s="47">
        <v>4358</v>
      </c>
      <c r="B3939" s="47" t="s">
        <v>10170</v>
      </c>
      <c r="C3939" s="48" t="s">
        <v>18930</v>
      </c>
      <c r="D3939" s="49">
        <v>3.98</v>
      </c>
      <c r="E3939" s="49">
        <v>0.41</v>
      </c>
      <c r="F3939" t="str">
        <f>VLOOKUP(A3939,allied_postcode!A:C,3,FALSE)</f>
        <v>Q06</v>
      </c>
    </row>
    <row r="3940" hidden="1" spans="1:6">
      <c r="A3940" s="47">
        <v>4358</v>
      </c>
      <c r="B3940" s="47" t="s">
        <v>10171</v>
      </c>
      <c r="C3940" s="48" t="s">
        <v>18930</v>
      </c>
      <c r="D3940" s="49">
        <v>3.98</v>
      </c>
      <c r="E3940" s="49">
        <v>0.41</v>
      </c>
      <c r="F3940" t="str">
        <f>VLOOKUP(A3940,allied_postcode!A:C,3,FALSE)</f>
        <v>Q06</v>
      </c>
    </row>
    <row r="3941" hidden="1" spans="1:6">
      <c r="A3941" s="47">
        <v>4358</v>
      </c>
      <c r="B3941" s="47" t="s">
        <v>10172</v>
      </c>
      <c r="C3941" s="48" t="s">
        <v>18930</v>
      </c>
      <c r="D3941" s="49">
        <v>3.98</v>
      </c>
      <c r="E3941" s="49">
        <v>0.41</v>
      </c>
      <c r="F3941" t="str">
        <f>VLOOKUP(A3941,allied_postcode!A:C,3,FALSE)</f>
        <v>Q06</v>
      </c>
    </row>
    <row r="3942" hidden="1" spans="1:6">
      <c r="A3942" s="47">
        <v>4358</v>
      </c>
      <c r="B3942" s="47" t="s">
        <v>10173</v>
      </c>
      <c r="C3942" s="48" t="s">
        <v>18930</v>
      </c>
      <c r="D3942" s="49">
        <v>3.98</v>
      </c>
      <c r="E3942" s="49">
        <v>0.41</v>
      </c>
      <c r="F3942" t="str">
        <f>VLOOKUP(A3942,allied_postcode!A:C,3,FALSE)</f>
        <v>Q06</v>
      </c>
    </row>
    <row r="3943" hidden="1" spans="1:6">
      <c r="A3943" s="47">
        <v>4359</v>
      </c>
      <c r="B3943" s="47" t="s">
        <v>10174</v>
      </c>
      <c r="C3943" s="48" t="s">
        <v>18930</v>
      </c>
      <c r="D3943" s="49">
        <v>3.98</v>
      </c>
      <c r="E3943" s="49">
        <v>0.41</v>
      </c>
      <c r="F3943" t="str">
        <f>VLOOKUP(A3943,allied_postcode!A:C,3,FALSE)</f>
        <v>Q06</v>
      </c>
    </row>
    <row r="3944" hidden="1" spans="1:6">
      <c r="A3944" s="47">
        <v>4359</v>
      </c>
      <c r="B3944" s="47" t="s">
        <v>10175</v>
      </c>
      <c r="C3944" s="48" t="s">
        <v>18930</v>
      </c>
      <c r="D3944" s="49">
        <v>3.98</v>
      </c>
      <c r="E3944" s="49">
        <v>0.41</v>
      </c>
      <c r="F3944" t="str">
        <f>VLOOKUP(A3944,allied_postcode!A:C,3,FALSE)</f>
        <v>Q06</v>
      </c>
    </row>
    <row r="3945" hidden="1" spans="1:6">
      <c r="A3945" s="47">
        <v>4359</v>
      </c>
      <c r="B3945" s="47" t="s">
        <v>10176</v>
      </c>
      <c r="C3945" s="48" t="s">
        <v>18930</v>
      </c>
      <c r="D3945" s="49">
        <v>5.96</v>
      </c>
      <c r="E3945" s="49">
        <v>0.6</v>
      </c>
      <c r="F3945" t="str">
        <f>VLOOKUP(A3945,allied_postcode!A:C,3,FALSE)</f>
        <v>Q06</v>
      </c>
    </row>
    <row r="3946" hidden="1" spans="1:6">
      <c r="A3946" s="47">
        <v>4359</v>
      </c>
      <c r="B3946" s="47" t="s">
        <v>10177</v>
      </c>
      <c r="C3946" s="48" t="s">
        <v>18930</v>
      </c>
      <c r="D3946" s="49">
        <v>3.98</v>
      </c>
      <c r="E3946" s="49">
        <v>0.41</v>
      </c>
      <c r="F3946" t="str">
        <f>VLOOKUP(A3946,allied_postcode!A:C,3,FALSE)</f>
        <v>Q06</v>
      </c>
    </row>
    <row r="3947" hidden="1" spans="1:6">
      <c r="A3947" s="47">
        <v>4359</v>
      </c>
      <c r="B3947" s="47" t="s">
        <v>10178</v>
      </c>
      <c r="C3947" s="48" t="s">
        <v>18930</v>
      </c>
      <c r="D3947" s="49">
        <v>3.98</v>
      </c>
      <c r="E3947" s="49">
        <v>0.41</v>
      </c>
      <c r="F3947" t="str">
        <f>VLOOKUP(A3947,allied_postcode!A:C,3,FALSE)</f>
        <v>Q06</v>
      </c>
    </row>
    <row r="3948" hidden="1" spans="1:6">
      <c r="A3948" s="47">
        <v>4360</v>
      </c>
      <c r="B3948" s="47" t="s">
        <v>10179</v>
      </c>
      <c r="C3948" s="48" t="s">
        <v>18930</v>
      </c>
      <c r="D3948" s="49">
        <v>3.98</v>
      </c>
      <c r="E3948" s="49">
        <v>0.41</v>
      </c>
      <c r="F3948" t="str">
        <f>VLOOKUP(A3948,allied_postcode!A:C,3,FALSE)</f>
        <v>Q06</v>
      </c>
    </row>
    <row r="3949" hidden="1" spans="1:6">
      <c r="A3949" s="47">
        <v>4361</v>
      </c>
      <c r="B3949" s="47" t="s">
        <v>10180</v>
      </c>
      <c r="C3949" s="48" t="s">
        <v>18930</v>
      </c>
      <c r="D3949" s="49">
        <v>3.98</v>
      </c>
      <c r="E3949" s="49">
        <v>0.41</v>
      </c>
      <c r="F3949" t="str">
        <f>VLOOKUP(A3949,allied_postcode!A:C,3,FALSE)</f>
        <v>Q07</v>
      </c>
    </row>
    <row r="3950" hidden="1" spans="1:6">
      <c r="A3950" s="47">
        <v>4361</v>
      </c>
      <c r="B3950" s="47" t="s">
        <v>7020</v>
      </c>
      <c r="C3950" s="48" t="s">
        <v>18930</v>
      </c>
      <c r="D3950" s="49">
        <v>3.98</v>
      </c>
      <c r="E3950" s="49">
        <v>0.41</v>
      </c>
      <c r="F3950" t="str">
        <f>VLOOKUP(A3950,allied_postcode!A:C,3,FALSE)</f>
        <v>Q07</v>
      </c>
    </row>
    <row r="3951" hidden="1" spans="1:6">
      <c r="A3951" s="47">
        <v>4361</v>
      </c>
      <c r="B3951" s="47" t="s">
        <v>6665</v>
      </c>
      <c r="C3951" s="48" t="s">
        <v>18930</v>
      </c>
      <c r="D3951" s="49">
        <v>3.98</v>
      </c>
      <c r="E3951" s="49">
        <v>0.41</v>
      </c>
      <c r="F3951" t="str">
        <f>VLOOKUP(A3951,allied_postcode!A:C,3,FALSE)</f>
        <v>Q07</v>
      </c>
    </row>
    <row r="3952" hidden="1" spans="1:6">
      <c r="A3952" s="47">
        <v>4361</v>
      </c>
      <c r="B3952" s="47" t="s">
        <v>10181</v>
      </c>
      <c r="C3952" s="48" t="s">
        <v>18930</v>
      </c>
      <c r="D3952" s="49">
        <v>3.98</v>
      </c>
      <c r="E3952" s="49">
        <v>0.41</v>
      </c>
      <c r="F3952" t="str">
        <f>VLOOKUP(A3952,allied_postcode!A:C,3,FALSE)</f>
        <v>Q07</v>
      </c>
    </row>
    <row r="3953" hidden="1" spans="1:6">
      <c r="A3953" s="47">
        <v>4361</v>
      </c>
      <c r="B3953" s="47" t="s">
        <v>10182</v>
      </c>
      <c r="C3953" s="48" t="s">
        <v>18930</v>
      </c>
      <c r="D3953" s="49">
        <v>3.98</v>
      </c>
      <c r="E3953" s="49">
        <v>0.41</v>
      </c>
      <c r="F3953" t="str">
        <f>VLOOKUP(A3953,allied_postcode!A:C,3,FALSE)</f>
        <v>Q07</v>
      </c>
    </row>
    <row r="3954" hidden="1" spans="1:6">
      <c r="A3954" s="47">
        <v>4361</v>
      </c>
      <c r="B3954" s="47" t="s">
        <v>10183</v>
      </c>
      <c r="C3954" s="48" t="s">
        <v>18930</v>
      </c>
      <c r="D3954" s="49">
        <v>3.98</v>
      </c>
      <c r="E3954" s="49">
        <v>0.41</v>
      </c>
      <c r="F3954" t="str">
        <f>VLOOKUP(A3954,allied_postcode!A:C,3,FALSE)</f>
        <v>Q07</v>
      </c>
    </row>
    <row r="3955" hidden="1" spans="1:6">
      <c r="A3955" s="47">
        <v>4361</v>
      </c>
      <c r="B3955" s="47" t="s">
        <v>10184</v>
      </c>
      <c r="C3955" s="48" t="s">
        <v>18930</v>
      </c>
      <c r="D3955" s="49">
        <v>3.98</v>
      </c>
      <c r="E3955" s="49">
        <v>0.41</v>
      </c>
      <c r="F3955" t="str">
        <f>VLOOKUP(A3955,allied_postcode!A:C,3,FALSE)</f>
        <v>Q07</v>
      </c>
    </row>
    <row r="3956" hidden="1" spans="1:6">
      <c r="A3956" s="47">
        <v>4361</v>
      </c>
      <c r="B3956" s="47" t="s">
        <v>10185</v>
      </c>
      <c r="C3956" s="48" t="s">
        <v>18930</v>
      </c>
      <c r="D3956" s="49">
        <v>3.98</v>
      </c>
      <c r="E3956" s="49">
        <v>0.41</v>
      </c>
      <c r="F3956" t="str">
        <f>VLOOKUP(A3956,allied_postcode!A:C,3,FALSE)</f>
        <v>Q07</v>
      </c>
    </row>
    <row r="3957" hidden="1" spans="1:6">
      <c r="A3957" s="47">
        <v>4361</v>
      </c>
      <c r="B3957" s="47" t="s">
        <v>10186</v>
      </c>
      <c r="C3957" s="48" t="s">
        <v>18930</v>
      </c>
      <c r="D3957" s="49">
        <v>3.98</v>
      </c>
      <c r="E3957" s="49">
        <v>0.41</v>
      </c>
      <c r="F3957" t="str">
        <f>VLOOKUP(A3957,allied_postcode!A:C,3,FALSE)</f>
        <v>Q07</v>
      </c>
    </row>
    <row r="3958" hidden="1" spans="1:6">
      <c r="A3958" s="47">
        <v>4361</v>
      </c>
      <c r="B3958" s="47" t="s">
        <v>10187</v>
      </c>
      <c r="C3958" s="48" t="s">
        <v>18930</v>
      </c>
      <c r="D3958" s="49">
        <v>3.98</v>
      </c>
      <c r="E3958" s="49">
        <v>0.41</v>
      </c>
      <c r="F3958" t="str">
        <f>VLOOKUP(A3958,allied_postcode!A:C,3,FALSE)</f>
        <v>Q07</v>
      </c>
    </row>
    <row r="3959" hidden="1" spans="1:6">
      <c r="A3959" s="47">
        <v>4361</v>
      </c>
      <c r="B3959" s="47" t="s">
        <v>10188</v>
      </c>
      <c r="C3959" s="48" t="s">
        <v>18930</v>
      </c>
      <c r="D3959" s="49">
        <v>3.98</v>
      </c>
      <c r="E3959" s="49">
        <v>0.41</v>
      </c>
      <c r="F3959" t="str">
        <f>VLOOKUP(A3959,allied_postcode!A:C,3,FALSE)</f>
        <v>Q07</v>
      </c>
    </row>
    <row r="3960" hidden="1" spans="1:6">
      <c r="A3960" s="47">
        <v>4361</v>
      </c>
      <c r="B3960" s="47" t="s">
        <v>10189</v>
      </c>
      <c r="C3960" s="48" t="s">
        <v>18930</v>
      </c>
      <c r="D3960" s="49">
        <v>3.98</v>
      </c>
      <c r="E3960" s="49">
        <v>0.41</v>
      </c>
      <c r="F3960" t="str">
        <f>VLOOKUP(A3960,allied_postcode!A:C,3,FALSE)</f>
        <v>Q07</v>
      </c>
    </row>
    <row r="3961" hidden="1" spans="1:6">
      <c r="A3961" s="47">
        <v>4361</v>
      </c>
      <c r="B3961" s="47" t="s">
        <v>10190</v>
      </c>
      <c r="C3961" s="48" t="s">
        <v>18930</v>
      </c>
      <c r="D3961" s="49">
        <v>3.98</v>
      </c>
      <c r="E3961" s="49">
        <v>0.41</v>
      </c>
      <c r="F3961" t="str">
        <f>VLOOKUP(A3961,allied_postcode!A:C,3,FALSE)</f>
        <v>Q07</v>
      </c>
    </row>
    <row r="3962" hidden="1" spans="1:6">
      <c r="A3962" s="47">
        <v>4361</v>
      </c>
      <c r="B3962" s="47" t="s">
        <v>8614</v>
      </c>
      <c r="C3962" s="48" t="s">
        <v>18930</v>
      </c>
      <c r="D3962" s="49">
        <v>3.98</v>
      </c>
      <c r="E3962" s="49">
        <v>0.41</v>
      </c>
      <c r="F3962" t="str">
        <f>VLOOKUP(A3962,allied_postcode!A:C,3,FALSE)</f>
        <v>Q07</v>
      </c>
    </row>
    <row r="3963" hidden="1" spans="1:6">
      <c r="A3963" s="47">
        <v>4361</v>
      </c>
      <c r="B3963" s="47" t="s">
        <v>10191</v>
      </c>
      <c r="C3963" s="48" t="s">
        <v>18930</v>
      </c>
      <c r="D3963" s="49">
        <v>3.98</v>
      </c>
      <c r="E3963" s="49">
        <v>0.41</v>
      </c>
      <c r="F3963" t="str">
        <f>VLOOKUP(A3963,allied_postcode!A:C,3,FALSE)</f>
        <v>Q07</v>
      </c>
    </row>
    <row r="3964" hidden="1" spans="1:6">
      <c r="A3964" s="47">
        <v>4361</v>
      </c>
      <c r="B3964" s="47" t="s">
        <v>10192</v>
      </c>
      <c r="C3964" s="48" t="s">
        <v>18930</v>
      </c>
      <c r="D3964" s="49">
        <v>3.98</v>
      </c>
      <c r="E3964" s="49">
        <v>0.41</v>
      </c>
      <c r="F3964" t="str">
        <f>VLOOKUP(A3964,allied_postcode!A:C,3,FALSE)</f>
        <v>Q07</v>
      </c>
    </row>
    <row r="3965" hidden="1" spans="1:6">
      <c r="A3965" s="47">
        <v>4362</v>
      </c>
      <c r="B3965" s="47" t="s">
        <v>10193</v>
      </c>
      <c r="C3965" s="48" t="s">
        <v>18930</v>
      </c>
      <c r="D3965" s="49">
        <v>3.98</v>
      </c>
      <c r="E3965" s="49">
        <v>0.41</v>
      </c>
      <c r="F3965" t="str">
        <f>VLOOKUP(A3965,allied_postcode!A:C,3,FALSE)</f>
        <v>Q06</v>
      </c>
    </row>
    <row r="3966" hidden="1" spans="1:6">
      <c r="A3966" s="47">
        <v>4362</v>
      </c>
      <c r="B3966" s="47" t="s">
        <v>10194</v>
      </c>
      <c r="C3966" s="48" t="s">
        <v>18930</v>
      </c>
      <c r="D3966" s="49">
        <v>3.98</v>
      </c>
      <c r="E3966" s="49">
        <v>0.41</v>
      </c>
      <c r="F3966" t="str">
        <f>VLOOKUP(A3966,allied_postcode!A:C,3,FALSE)</f>
        <v>Q06</v>
      </c>
    </row>
    <row r="3967" hidden="1" spans="1:6">
      <c r="A3967" s="47">
        <v>4362</v>
      </c>
      <c r="B3967" s="47" t="s">
        <v>10195</v>
      </c>
      <c r="C3967" s="48" t="s">
        <v>18930</v>
      </c>
      <c r="D3967" s="49">
        <v>3.98</v>
      </c>
      <c r="E3967" s="49">
        <v>0.41</v>
      </c>
      <c r="F3967" t="str">
        <f>VLOOKUP(A3967,allied_postcode!A:C,3,FALSE)</f>
        <v>Q06</v>
      </c>
    </row>
    <row r="3968" hidden="1" spans="1:6">
      <c r="A3968" s="47">
        <v>4362</v>
      </c>
      <c r="B3968" s="47" t="s">
        <v>10196</v>
      </c>
      <c r="C3968" s="48" t="s">
        <v>18930</v>
      </c>
      <c r="D3968" s="49">
        <v>3.98</v>
      </c>
      <c r="E3968" s="49">
        <v>0.41</v>
      </c>
      <c r="F3968" t="str">
        <f>VLOOKUP(A3968,allied_postcode!A:C,3,FALSE)</f>
        <v>Q06</v>
      </c>
    </row>
    <row r="3969" hidden="1" spans="1:6">
      <c r="A3969" s="47">
        <v>4362</v>
      </c>
      <c r="B3969" s="47" t="s">
        <v>10197</v>
      </c>
      <c r="C3969" s="48" t="s">
        <v>18930</v>
      </c>
      <c r="D3969" s="49">
        <v>3.98</v>
      </c>
      <c r="E3969" s="49">
        <v>0.41</v>
      </c>
      <c r="F3969" t="str">
        <f>VLOOKUP(A3969,allied_postcode!A:C,3,FALSE)</f>
        <v>Q06</v>
      </c>
    </row>
    <row r="3970" hidden="1" spans="1:6">
      <c r="A3970" s="47">
        <v>4362</v>
      </c>
      <c r="B3970" s="47" t="s">
        <v>10198</v>
      </c>
      <c r="C3970" s="48" t="s">
        <v>18930</v>
      </c>
      <c r="D3970" s="49">
        <v>3.98</v>
      </c>
      <c r="E3970" s="49">
        <v>0.41</v>
      </c>
      <c r="F3970" t="str">
        <f>VLOOKUP(A3970,allied_postcode!A:C,3,FALSE)</f>
        <v>Q06</v>
      </c>
    </row>
    <row r="3971" hidden="1" spans="1:6">
      <c r="A3971" s="47">
        <v>4362</v>
      </c>
      <c r="B3971" s="47" t="s">
        <v>10199</v>
      </c>
      <c r="C3971" s="48" t="s">
        <v>18930</v>
      </c>
      <c r="D3971" s="49">
        <v>3.98</v>
      </c>
      <c r="E3971" s="49">
        <v>0.41</v>
      </c>
      <c r="F3971" t="str">
        <f>VLOOKUP(A3971,allied_postcode!A:C,3,FALSE)</f>
        <v>Q06</v>
      </c>
    </row>
    <row r="3972" hidden="1" spans="1:6">
      <c r="A3972" s="47">
        <v>4362</v>
      </c>
      <c r="B3972" s="47" t="s">
        <v>10200</v>
      </c>
      <c r="C3972" s="48" t="s">
        <v>18930</v>
      </c>
      <c r="D3972" s="49">
        <v>3.98</v>
      </c>
      <c r="E3972" s="49">
        <v>0.41</v>
      </c>
      <c r="F3972" t="str">
        <f>VLOOKUP(A3972,allied_postcode!A:C,3,FALSE)</f>
        <v>Q06</v>
      </c>
    </row>
    <row r="3973" hidden="1" spans="1:6">
      <c r="A3973" s="47">
        <v>4363</v>
      </c>
      <c r="B3973" s="47" t="s">
        <v>10201</v>
      </c>
      <c r="C3973" s="48" t="s">
        <v>18930</v>
      </c>
      <c r="D3973" s="49">
        <v>3.98</v>
      </c>
      <c r="E3973" s="49">
        <v>0.41</v>
      </c>
      <c r="F3973" t="str">
        <f>VLOOKUP(A3973,allied_postcode!A:C,3,FALSE)</f>
        <v>Q06</v>
      </c>
    </row>
    <row r="3974" hidden="1" spans="1:6">
      <c r="A3974" s="47">
        <v>4364</v>
      </c>
      <c r="B3974" s="47" t="s">
        <v>10202</v>
      </c>
      <c r="C3974" s="48" t="s">
        <v>18930</v>
      </c>
      <c r="D3974" s="49">
        <v>3.98</v>
      </c>
      <c r="E3974" s="49">
        <v>0.41</v>
      </c>
      <c r="F3974" t="str">
        <f>VLOOKUP(A3974,allied_postcode!A:C,3,FALSE)</f>
        <v>Q07</v>
      </c>
    </row>
    <row r="3975" hidden="1" spans="1:6">
      <c r="A3975" s="47">
        <v>4365</v>
      </c>
      <c r="B3975" s="47" t="s">
        <v>10203</v>
      </c>
      <c r="C3975" s="48" t="s">
        <v>18930</v>
      </c>
      <c r="D3975" s="49">
        <v>3.98</v>
      </c>
      <c r="E3975" s="49">
        <v>0.41</v>
      </c>
      <c r="F3975" t="str">
        <f>VLOOKUP(A3975,allied_postcode!A:C,3,FALSE)</f>
        <v>Q07</v>
      </c>
    </row>
    <row r="3976" hidden="1" spans="1:6">
      <c r="A3976" s="47">
        <v>4370</v>
      </c>
      <c r="B3976" s="47" t="s">
        <v>10239</v>
      </c>
      <c r="C3976" s="48" t="s">
        <v>18930</v>
      </c>
      <c r="D3976" s="49">
        <v>3.98</v>
      </c>
      <c r="E3976" s="49">
        <v>0.41</v>
      </c>
      <c r="F3976" t="str">
        <f>VLOOKUP(A3976,allied_postcode!A:C,3,FALSE)</f>
        <v>Q07</v>
      </c>
    </row>
    <row r="3977" hidden="1" spans="1:6">
      <c r="A3977" s="47">
        <v>4370</v>
      </c>
      <c r="B3977" s="47" t="s">
        <v>10240</v>
      </c>
      <c r="C3977" s="48" t="s">
        <v>18930</v>
      </c>
      <c r="D3977" s="49">
        <v>3.98</v>
      </c>
      <c r="E3977" s="49">
        <v>0.41</v>
      </c>
      <c r="F3977" t="str">
        <f>VLOOKUP(A3977,allied_postcode!A:C,3,FALSE)</f>
        <v>Q07</v>
      </c>
    </row>
    <row r="3978" hidden="1" spans="1:6">
      <c r="A3978" s="47">
        <v>4370</v>
      </c>
      <c r="B3978" s="47" t="s">
        <v>10241</v>
      </c>
      <c r="C3978" s="48" t="s">
        <v>18930</v>
      </c>
      <c r="D3978" s="49">
        <v>3.98</v>
      </c>
      <c r="E3978" s="49">
        <v>0.41</v>
      </c>
      <c r="F3978" t="str">
        <f>VLOOKUP(A3978,allied_postcode!A:C,3,FALSE)</f>
        <v>Q07</v>
      </c>
    </row>
    <row r="3979" hidden="1" spans="1:6">
      <c r="A3979" s="47">
        <v>4370</v>
      </c>
      <c r="B3979" s="47" t="s">
        <v>10242</v>
      </c>
      <c r="C3979" s="48" t="s">
        <v>18930</v>
      </c>
      <c r="D3979" s="49">
        <v>3.98</v>
      </c>
      <c r="E3979" s="49">
        <v>0.41</v>
      </c>
      <c r="F3979" t="str">
        <f>VLOOKUP(A3979,allied_postcode!A:C,3,FALSE)</f>
        <v>Q07</v>
      </c>
    </row>
    <row r="3980" hidden="1" spans="1:6">
      <c r="A3980" s="47">
        <v>4370</v>
      </c>
      <c r="B3980" s="47" t="s">
        <v>10243</v>
      </c>
      <c r="C3980" s="48" t="s">
        <v>18930</v>
      </c>
      <c r="D3980" s="49">
        <v>3.98</v>
      </c>
      <c r="E3980" s="49">
        <v>0.41</v>
      </c>
      <c r="F3980" t="str">
        <f>VLOOKUP(A3980,allied_postcode!A:C,3,FALSE)</f>
        <v>Q07</v>
      </c>
    </row>
    <row r="3981" hidden="1" spans="1:6">
      <c r="A3981" s="47">
        <v>4370</v>
      </c>
      <c r="B3981" s="47" t="s">
        <v>10244</v>
      </c>
      <c r="C3981" s="48" t="s">
        <v>18930</v>
      </c>
      <c r="D3981" s="49">
        <v>3.98</v>
      </c>
      <c r="E3981" s="49">
        <v>0.41</v>
      </c>
      <c r="F3981" t="str">
        <f>VLOOKUP(A3981,allied_postcode!A:C,3,FALSE)</f>
        <v>Q07</v>
      </c>
    </row>
    <row r="3982" hidden="1" spans="1:6">
      <c r="A3982" s="47">
        <v>4370</v>
      </c>
      <c r="B3982" s="47" t="s">
        <v>10204</v>
      </c>
      <c r="C3982" s="48" t="s">
        <v>18930</v>
      </c>
      <c r="D3982" s="49">
        <v>3.98</v>
      </c>
      <c r="E3982" s="49">
        <v>0.41</v>
      </c>
      <c r="F3982" t="str">
        <f>VLOOKUP(A3982,allied_postcode!A:C,3,FALSE)</f>
        <v>Q07</v>
      </c>
    </row>
    <row r="3983" hidden="1" spans="1:6">
      <c r="A3983" s="47">
        <v>4370</v>
      </c>
      <c r="B3983" s="47" t="s">
        <v>10205</v>
      </c>
      <c r="C3983" s="48" t="s">
        <v>18930</v>
      </c>
      <c r="D3983" s="49">
        <v>3.98</v>
      </c>
      <c r="E3983" s="49">
        <v>0.41</v>
      </c>
      <c r="F3983" t="str">
        <f>VLOOKUP(A3983,allied_postcode!A:C,3,FALSE)</f>
        <v>Q07</v>
      </c>
    </row>
    <row r="3984" hidden="1" spans="1:6">
      <c r="A3984" s="47">
        <v>4370</v>
      </c>
      <c r="B3984" s="47" t="s">
        <v>10206</v>
      </c>
      <c r="C3984" s="48" t="s">
        <v>18930</v>
      </c>
      <c r="D3984" s="49">
        <v>3.98</v>
      </c>
      <c r="E3984" s="49">
        <v>0.41</v>
      </c>
      <c r="F3984" t="str">
        <f>VLOOKUP(A3984,allied_postcode!A:C,3,FALSE)</f>
        <v>Q07</v>
      </c>
    </row>
    <row r="3985" hidden="1" spans="1:6">
      <c r="A3985" s="47">
        <v>4370</v>
      </c>
      <c r="B3985" s="47" t="s">
        <v>10207</v>
      </c>
      <c r="C3985" s="48" t="s">
        <v>18930</v>
      </c>
      <c r="D3985" s="49">
        <v>3.98</v>
      </c>
      <c r="E3985" s="49">
        <v>0.41</v>
      </c>
      <c r="F3985" t="str">
        <f>VLOOKUP(A3985,allied_postcode!A:C,3,FALSE)</f>
        <v>Q07</v>
      </c>
    </row>
    <row r="3986" hidden="1" spans="1:6">
      <c r="A3986" s="47">
        <v>4370</v>
      </c>
      <c r="B3986" s="47" t="s">
        <v>10208</v>
      </c>
      <c r="C3986" s="48" t="s">
        <v>18930</v>
      </c>
      <c r="D3986" s="49">
        <v>3.98</v>
      </c>
      <c r="E3986" s="49">
        <v>0.41</v>
      </c>
      <c r="F3986" t="str">
        <f>VLOOKUP(A3986,allied_postcode!A:C,3,FALSE)</f>
        <v>Q07</v>
      </c>
    </row>
    <row r="3987" hidden="1" spans="1:6">
      <c r="A3987" s="47">
        <v>4370</v>
      </c>
      <c r="B3987" s="47" t="s">
        <v>10209</v>
      </c>
      <c r="C3987" s="48" t="s">
        <v>18930</v>
      </c>
      <c r="D3987" s="49">
        <v>3.98</v>
      </c>
      <c r="E3987" s="49">
        <v>0.41</v>
      </c>
      <c r="F3987" t="str">
        <f>VLOOKUP(A3987,allied_postcode!A:C,3,FALSE)</f>
        <v>Q07</v>
      </c>
    </row>
    <row r="3988" hidden="1" spans="1:6">
      <c r="A3988" s="47">
        <v>4370</v>
      </c>
      <c r="B3988" s="47" t="s">
        <v>10210</v>
      </c>
      <c r="C3988" s="48" t="s">
        <v>18930</v>
      </c>
      <c r="D3988" s="49">
        <v>3.98</v>
      </c>
      <c r="E3988" s="49">
        <v>0.41</v>
      </c>
      <c r="F3988" t="str">
        <f>VLOOKUP(A3988,allied_postcode!A:C,3,FALSE)</f>
        <v>Q07</v>
      </c>
    </row>
    <row r="3989" hidden="1" spans="1:6">
      <c r="A3989" s="47">
        <v>4370</v>
      </c>
      <c r="B3989" s="47" t="s">
        <v>10211</v>
      </c>
      <c r="C3989" s="48" t="s">
        <v>18930</v>
      </c>
      <c r="D3989" s="49">
        <v>3.98</v>
      </c>
      <c r="E3989" s="49">
        <v>0.41</v>
      </c>
      <c r="F3989" t="str">
        <f>VLOOKUP(A3989,allied_postcode!A:C,3,FALSE)</f>
        <v>Q07</v>
      </c>
    </row>
    <row r="3990" hidden="1" spans="1:6">
      <c r="A3990" s="47">
        <v>4370</v>
      </c>
      <c r="B3990" s="47" t="s">
        <v>10212</v>
      </c>
      <c r="C3990" s="48" t="s">
        <v>18930</v>
      </c>
      <c r="D3990" s="49">
        <v>3.98</v>
      </c>
      <c r="E3990" s="49">
        <v>0.41</v>
      </c>
      <c r="F3990" t="str">
        <f>VLOOKUP(A3990,allied_postcode!A:C,3,FALSE)</f>
        <v>Q07</v>
      </c>
    </row>
    <row r="3991" hidden="1" spans="1:6">
      <c r="A3991" s="47">
        <v>4370</v>
      </c>
      <c r="B3991" s="47" t="s">
        <v>10213</v>
      </c>
      <c r="C3991" s="48" t="s">
        <v>18930</v>
      </c>
      <c r="D3991" s="49">
        <v>3.98</v>
      </c>
      <c r="E3991" s="49">
        <v>0.41</v>
      </c>
      <c r="F3991" t="str">
        <f>VLOOKUP(A3991,allied_postcode!A:C,3,FALSE)</f>
        <v>Q07</v>
      </c>
    </row>
    <row r="3992" hidden="1" spans="1:6">
      <c r="A3992" s="47">
        <v>4370</v>
      </c>
      <c r="B3992" s="47" t="s">
        <v>8638</v>
      </c>
      <c r="C3992" s="48" t="s">
        <v>18930</v>
      </c>
      <c r="D3992" s="49">
        <v>2.65</v>
      </c>
      <c r="E3992" s="49">
        <v>0.27</v>
      </c>
      <c r="F3992" t="str">
        <f>VLOOKUP(A3992,allied_postcode!A:C,3,FALSE)</f>
        <v>Q07</v>
      </c>
    </row>
    <row r="3993" hidden="1" spans="1:6">
      <c r="A3993" s="47">
        <v>4370</v>
      </c>
      <c r="B3993" s="47" t="s">
        <v>10214</v>
      </c>
      <c r="C3993" s="48" t="s">
        <v>18930</v>
      </c>
      <c r="D3993" s="49">
        <v>3.98</v>
      </c>
      <c r="E3993" s="49">
        <v>0.41</v>
      </c>
      <c r="F3993" t="str">
        <f>VLOOKUP(A3993,allied_postcode!A:C,3,FALSE)</f>
        <v>Q07</v>
      </c>
    </row>
    <row r="3994" hidden="1" spans="1:6">
      <c r="A3994" s="47">
        <v>4370</v>
      </c>
      <c r="B3994" s="47" t="s">
        <v>10215</v>
      </c>
      <c r="C3994" s="48" t="s">
        <v>18930</v>
      </c>
      <c r="D3994" s="49">
        <v>3.98</v>
      </c>
      <c r="E3994" s="49">
        <v>0.41</v>
      </c>
      <c r="F3994" t="str">
        <f>VLOOKUP(A3994,allied_postcode!A:C,3,FALSE)</f>
        <v>Q07</v>
      </c>
    </row>
    <row r="3995" hidden="1" spans="1:6">
      <c r="A3995" s="47">
        <v>4370</v>
      </c>
      <c r="B3995" s="47" t="s">
        <v>10216</v>
      </c>
      <c r="C3995" s="48" t="s">
        <v>18930</v>
      </c>
      <c r="D3995" s="49">
        <v>3.98</v>
      </c>
      <c r="E3995" s="49">
        <v>0.41</v>
      </c>
      <c r="F3995" t="str">
        <f>VLOOKUP(A3995,allied_postcode!A:C,3,FALSE)</f>
        <v>Q07</v>
      </c>
    </row>
    <row r="3996" hidden="1" spans="1:6">
      <c r="A3996" s="47">
        <v>4370</v>
      </c>
      <c r="B3996" s="47" t="s">
        <v>10217</v>
      </c>
      <c r="C3996" s="48" t="s">
        <v>18930</v>
      </c>
      <c r="D3996" s="49">
        <v>3.98</v>
      </c>
      <c r="E3996" s="49">
        <v>0.41</v>
      </c>
      <c r="F3996" t="str">
        <f>VLOOKUP(A3996,allied_postcode!A:C,3,FALSE)</f>
        <v>Q07</v>
      </c>
    </row>
    <row r="3997" hidden="1" spans="1:6">
      <c r="A3997" s="47">
        <v>4370</v>
      </c>
      <c r="B3997" s="47" t="s">
        <v>19066</v>
      </c>
      <c r="C3997" s="48" t="s">
        <v>18930</v>
      </c>
      <c r="D3997" s="49">
        <v>3.98</v>
      </c>
      <c r="E3997" s="49">
        <v>0.41</v>
      </c>
      <c r="F3997" t="str">
        <f>VLOOKUP(A3997,allied_postcode!A:C,3,FALSE)</f>
        <v>Q07</v>
      </c>
    </row>
    <row r="3998" hidden="1" spans="1:6">
      <c r="A3998" s="47">
        <v>4370</v>
      </c>
      <c r="B3998" s="47" t="s">
        <v>10218</v>
      </c>
      <c r="C3998" s="48" t="s">
        <v>18930</v>
      </c>
      <c r="D3998" s="49">
        <v>3.98</v>
      </c>
      <c r="E3998" s="49">
        <v>0.41</v>
      </c>
      <c r="F3998" t="str">
        <f>VLOOKUP(A3998,allied_postcode!A:C,3,FALSE)</f>
        <v>Q07</v>
      </c>
    </row>
    <row r="3999" hidden="1" spans="1:6">
      <c r="A3999" s="47">
        <v>4370</v>
      </c>
      <c r="B3999" s="47" t="s">
        <v>10219</v>
      </c>
      <c r="C3999" s="48" t="s">
        <v>18930</v>
      </c>
      <c r="D3999" s="49">
        <v>3.98</v>
      </c>
      <c r="E3999" s="49">
        <v>0.41</v>
      </c>
      <c r="F3999" t="str">
        <f>VLOOKUP(A3999,allied_postcode!A:C,3,FALSE)</f>
        <v>Q07</v>
      </c>
    </row>
    <row r="4000" hidden="1" spans="1:6">
      <c r="A4000" s="47">
        <v>4370</v>
      </c>
      <c r="B4000" s="47" t="s">
        <v>10139</v>
      </c>
      <c r="C4000" s="48" t="s">
        <v>18930</v>
      </c>
      <c r="D4000" s="49">
        <v>3.98</v>
      </c>
      <c r="E4000" s="49">
        <v>0.41</v>
      </c>
      <c r="F4000" t="str">
        <f>VLOOKUP(A4000,allied_postcode!A:C,3,FALSE)</f>
        <v>Q07</v>
      </c>
    </row>
    <row r="4001" hidden="1" spans="1:6">
      <c r="A4001" s="47">
        <v>4370</v>
      </c>
      <c r="B4001" s="47" t="s">
        <v>10220</v>
      </c>
      <c r="C4001" s="48" t="s">
        <v>18930</v>
      </c>
      <c r="D4001" s="49">
        <v>3.98</v>
      </c>
      <c r="E4001" s="49">
        <v>0.41</v>
      </c>
      <c r="F4001" t="str">
        <f>VLOOKUP(A4001,allied_postcode!A:C,3,FALSE)</f>
        <v>Q07</v>
      </c>
    </row>
    <row r="4002" hidden="1" spans="1:6">
      <c r="A4002" s="47">
        <v>4370</v>
      </c>
      <c r="B4002" s="47" t="s">
        <v>10221</v>
      </c>
      <c r="C4002" s="48" t="s">
        <v>18930</v>
      </c>
      <c r="D4002" s="49">
        <v>3.98</v>
      </c>
      <c r="E4002" s="49">
        <v>0.41</v>
      </c>
      <c r="F4002" t="str">
        <f>VLOOKUP(A4002,allied_postcode!A:C,3,FALSE)</f>
        <v>Q07</v>
      </c>
    </row>
    <row r="4003" hidden="1" spans="1:6">
      <c r="A4003" s="47">
        <v>4370</v>
      </c>
      <c r="B4003" s="47" t="s">
        <v>4804</v>
      </c>
      <c r="C4003" s="48" t="s">
        <v>18930</v>
      </c>
      <c r="D4003" s="49">
        <v>3.98</v>
      </c>
      <c r="E4003" s="49">
        <v>0.41</v>
      </c>
      <c r="F4003" t="str">
        <f>VLOOKUP(A4003,allied_postcode!A:C,3,FALSE)</f>
        <v>Q07</v>
      </c>
    </row>
    <row r="4004" hidden="1" spans="1:6">
      <c r="A4004" s="47">
        <v>4370</v>
      </c>
      <c r="B4004" s="47" t="s">
        <v>10222</v>
      </c>
      <c r="C4004" s="48" t="s">
        <v>18930</v>
      </c>
      <c r="D4004" s="49">
        <v>3.98</v>
      </c>
      <c r="E4004" s="49">
        <v>0.41</v>
      </c>
      <c r="F4004" t="str">
        <f>VLOOKUP(A4004,allied_postcode!A:C,3,FALSE)</f>
        <v>Q07</v>
      </c>
    </row>
    <row r="4005" hidden="1" spans="1:6">
      <c r="A4005" s="47">
        <v>4370</v>
      </c>
      <c r="B4005" s="47" t="s">
        <v>10223</v>
      </c>
      <c r="C4005" s="48" t="s">
        <v>18930</v>
      </c>
      <c r="D4005" s="49">
        <v>3.98</v>
      </c>
      <c r="E4005" s="49">
        <v>0.41</v>
      </c>
      <c r="F4005" t="str">
        <f>VLOOKUP(A4005,allied_postcode!A:C,3,FALSE)</f>
        <v>Q07</v>
      </c>
    </row>
    <row r="4006" hidden="1" spans="1:6">
      <c r="A4006" s="47">
        <v>4370</v>
      </c>
      <c r="B4006" s="47" t="s">
        <v>10224</v>
      </c>
      <c r="C4006" s="48" t="s">
        <v>18930</v>
      </c>
      <c r="D4006" s="49">
        <v>3.98</v>
      </c>
      <c r="E4006" s="49">
        <v>0.41</v>
      </c>
      <c r="F4006" t="str">
        <f>VLOOKUP(A4006,allied_postcode!A:C,3,FALSE)</f>
        <v>Q07</v>
      </c>
    </row>
    <row r="4007" hidden="1" spans="1:6">
      <c r="A4007" s="47">
        <v>4370</v>
      </c>
      <c r="B4007" s="47" t="s">
        <v>6563</v>
      </c>
      <c r="C4007" s="48" t="s">
        <v>18930</v>
      </c>
      <c r="D4007" s="49">
        <v>3.98</v>
      </c>
      <c r="E4007" s="49">
        <v>0.41</v>
      </c>
      <c r="F4007" t="str">
        <f>VLOOKUP(A4007,allied_postcode!A:C,3,FALSE)</f>
        <v>Q07</v>
      </c>
    </row>
    <row r="4008" hidden="1" spans="1:6">
      <c r="A4008" s="47">
        <v>4370</v>
      </c>
      <c r="B4008" s="47" t="s">
        <v>10225</v>
      </c>
      <c r="C4008" s="48" t="s">
        <v>18930</v>
      </c>
      <c r="D4008" s="49">
        <v>3.98</v>
      </c>
      <c r="E4008" s="49">
        <v>0.41</v>
      </c>
      <c r="F4008" t="str">
        <f>VLOOKUP(A4008,allied_postcode!A:C,3,FALSE)</f>
        <v>Q07</v>
      </c>
    </row>
    <row r="4009" hidden="1" spans="1:6">
      <c r="A4009" s="47">
        <v>4370</v>
      </c>
      <c r="B4009" s="47" t="s">
        <v>10226</v>
      </c>
      <c r="C4009" s="48" t="s">
        <v>18930</v>
      </c>
      <c r="D4009" s="49">
        <v>3.98</v>
      </c>
      <c r="E4009" s="49">
        <v>0.41</v>
      </c>
      <c r="F4009" t="str">
        <f>VLOOKUP(A4009,allied_postcode!A:C,3,FALSE)</f>
        <v>Q07</v>
      </c>
    </row>
    <row r="4010" hidden="1" spans="1:6">
      <c r="A4010" s="47">
        <v>4370</v>
      </c>
      <c r="B4010" s="47" t="s">
        <v>6761</v>
      </c>
      <c r="C4010" s="48" t="s">
        <v>18930</v>
      </c>
      <c r="D4010" s="49">
        <v>3.98</v>
      </c>
      <c r="E4010" s="49">
        <v>0.41</v>
      </c>
      <c r="F4010" t="str">
        <f>VLOOKUP(A4010,allied_postcode!A:C,3,FALSE)</f>
        <v>Q07</v>
      </c>
    </row>
    <row r="4011" hidden="1" spans="1:6">
      <c r="A4011" s="47">
        <v>4370</v>
      </c>
      <c r="B4011" s="47" t="s">
        <v>10227</v>
      </c>
      <c r="C4011" s="48" t="s">
        <v>18930</v>
      </c>
      <c r="D4011" s="49">
        <v>3.98</v>
      </c>
      <c r="E4011" s="49">
        <v>0.41</v>
      </c>
      <c r="F4011" t="str">
        <f>VLOOKUP(A4011,allied_postcode!A:C,3,FALSE)</f>
        <v>Q07</v>
      </c>
    </row>
    <row r="4012" hidden="1" spans="1:6">
      <c r="A4012" s="47">
        <v>4370</v>
      </c>
      <c r="B4012" s="47" t="s">
        <v>10228</v>
      </c>
      <c r="C4012" s="48" t="s">
        <v>18930</v>
      </c>
      <c r="D4012" s="49">
        <v>3.98</v>
      </c>
      <c r="E4012" s="49">
        <v>0.41</v>
      </c>
      <c r="F4012" t="str">
        <f>VLOOKUP(A4012,allied_postcode!A:C,3,FALSE)</f>
        <v>Q07</v>
      </c>
    </row>
    <row r="4013" hidden="1" spans="1:6">
      <c r="A4013" s="47">
        <v>4370</v>
      </c>
      <c r="B4013" s="47" t="s">
        <v>10229</v>
      </c>
      <c r="C4013" s="48" t="s">
        <v>18930</v>
      </c>
      <c r="D4013" s="49">
        <v>3.98</v>
      </c>
      <c r="E4013" s="49">
        <v>0.41</v>
      </c>
      <c r="F4013" t="str">
        <f>VLOOKUP(A4013,allied_postcode!A:C,3,FALSE)</f>
        <v>Q07</v>
      </c>
    </row>
    <row r="4014" hidden="1" spans="1:6">
      <c r="A4014" s="47">
        <v>4370</v>
      </c>
      <c r="B4014" s="47" t="s">
        <v>10230</v>
      </c>
      <c r="C4014" s="48" t="s">
        <v>18930</v>
      </c>
      <c r="D4014" s="49">
        <v>3.98</v>
      </c>
      <c r="E4014" s="49">
        <v>0.41</v>
      </c>
      <c r="F4014" t="str">
        <f>VLOOKUP(A4014,allied_postcode!A:C,3,FALSE)</f>
        <v>Q07</v>
      </c>
    </row>
    <row r="4015" hidden="1" spans="1:6">
      <c r="A4015" s="47">
        <v>4370</v>
      </c>
      <c r="B4015" s="47" t="s">
        <v>10231</v>
      </c>
      <c r="C4015" s="48" t="s">
        <v>18930</v>
      </c>
      <c r="D4015" s="49">
        <v>3.98</v>
      </c>
      <c r="E4015" s="49">
        <v>0.41</v>
      </c>
      <c r="F4015" t="str">
        <f>VLOOKUP(A4015,allied_postcode!A:C,3,FALSE)</f>
        <v>Q07</v>
      </c>
    </row>
    <row r="4016" hidden="1" spans="1:6">
      <c r="A4016" s="47">
        <v>4370</v>
      </c>
      <c r="B4016" s="47" t="s">
        <v>10234</v>
      </c>
      <c r="C4016" s="48" t="s">
        <v>18930</v>
      </c>
      <c r="D4016" s="49">
        <v>3.98</v>
      </c>
      <c r="E4016" s="49">
        <v>0.41</v>
      </c>
      <c r="F4016" t="str">
        <f>VLOOKUP(A4016,allied_postcode!A:C,3,FALSE)</f>
        <v>Q07</v>
      </c>
    </row>
    <row r="4017" hidden="1" spans="1:6">
      <c r="A4017" s="47">
        <v>4370</v>
      </c>
      <c r="B4017" s="47" t="s">
        <v>10235</v>
      </c>
      <c r="C4017" s="48" t="s">
        <v>18930</v>
      </c>
      <c r="D4017" s="49">
        <v>3.98</v>
      </c>
      <c r="E4017" s="49">
        <v>0.41</v>
      </c>
      <c r="F4017" t="str">
        <f>VLOOKUP(A4017,allied_postcode!A:C,3,FALSE)</f>
        <v>Q07</v>
      </c>
    </row>
    <row r="4018" hidden="1" spans="1:6">
      <c r="A4018" s="47">
        <v>4370</v>
      </c>
      <c r="B4018" s="47" t="s">
        <v>10236</v>
      </c>
      <c r="C4018" s="48" t="s">
        <v>18930</v>
      </c>
      <c r="D4018" s="49">
        <v>3.98</v>
      </c>
      <c r="E4018" s="49">
        <v>0.41</v>
      </c>
      <c r="F4018" t="str">
        <f>VLOOKUP(A4018,allied_postcode!A:C,3,FALSE)</f>
        <v>Q07</v>
      </c>
    </row>
    <row r="4019" hidden="1" spans="1:6">
      <c r="A4019" s="47">
        <v>4370</v>
      </c>
      <c r="B4019" s="47" t="s">
        <v>10237</v>
      </c>
      <c r="C4019" s="48" t="s">
        <v>18930</v>
      </c>
      <c r="D4019" s="49">
        <v>3.98</v>
      </c>
      <c r="E4019" s="49">
        <v>0.41</v>
      </c>
      <c r="F4019" t="str">
        <f>VLOOKUP(A4019,allied_postcode!A:C,3,FALSE)</f>
        <v>Q07</v>
      </c>
    </row>
    <row r="4020" hidden="1" spans="1:6">
      <c r="A4020" s="47">
        <v>4370</v>
      </c>
      <c r="B4020" s="47" t="s">
        <v>10238</v>
      </c>
      <c r="C4020" s="48" t="s">
        <v>18930</v>
      </c>
      <c r="D4020" s="49">
        <v>3.98</v>
      </c>
      <c r="E4020" s="49">
        <v>0.41</v>
      </c>
      <c r="F4020" t="str">
        <f>VLOOKUP(A4020,allied_postcode!A:C,3,FALSE)</f>
        <v>Q07</v>
      </c>
    </row>
    <row r="4021" hidden="1" spans="1:6">
      <c r="A4021" s="47">
        <v>4371</v>
      </c>
      <c r="B4021" s="47" t="s">
        <v>10245</v>
      </c>
      <c r="C4021" s="48" t="s">
        <v>18930</v>
      </c>
      <c r="D4021" s="49">
        <v>3.98</v>
      </c>
      <c r="E4021" s="49">
        <v>0.41</v>
      </c>
      <c r="F4021" t="str">
        <f>VLOOKUP(A4021,allied_postcode!A:C,3,FALSE)</f>
        <v>Q07</v>
      </c>
    </row>
    <row r="4022" hidden="1" spans="1:6">
      <c r="A4022" s="47">
        <v>4371</v>
      </c>
      <c r="B4022" s="47" t="s">
        <v>10246</v>
      </c>
      <c r="C4022" s="48" t="s">
        <v>18930</v>
      </c>
      <c r="D4022" s="49">
        <v>3.98</v>
      </c>
      <c r="E4022" s="49">
        <v>0.41</v>
      </c>
      <c r="F4022" t="str">
        <f>VLOOKUP(A4022,allied_postcode!A:C,3,FALSE)</f>
        <v>Q07</v>
      </c>
    </row>
    <row r="4023" hidden="1" spans="1:6">
      <c r="A4023" s="47">
        <v>4371</v>
      </c>
      <c r="B4023" s="47" t="s">
        <v>10247</v>
      </c>
      <c r="C4023" s="48" t="s">
        <v>18930</v>
      </c>
      <c r="D4023" s="49">
        <v>3.98</v>
      </c>
      <c r="E4023" s="49">
        <v>0.41</v>
      </c>
      <c r="F4023" t="str">
        <f>VLOOKUP(A4023,allied_postcode!A:C,3,FALSE)</f>
        <v>Q07</v>
      </c>
    </row>
    <row r="4024" hidden="1" spans="1:6">
      <c r="A4024" s="47">
        <v>4372</v>
      </c>
      <c r="B4024" s="47" t="s">
        <v>10248</v>
      </c>
      <c r="C4024" s="48" t="s">
        <v>18930</v>
      </c>
      <c r="D4024" s="49">
        <v>3.98</v>
      </c>
      <c r="E4024" s="49">
        <v>0.41</v>
      </c>
      <c r="F4024" t="str">
        <f>VLOOKUP(A4024,allied_postcode!A:C,3,FALSE)</f>
        <v>Q07</v>
      </c>
    </row>
    <row r="4025" hidden="1" spans="1:6">
      <c r="A4025" s="47">
        <v>4373</v>
      </c>
      <c r="B4025" s="47" t="s">
        <v>10249</v>
      </c>
      <c r="C4025" s="48" t="s">
        <v>18930</v>
      </c>
      <c r="D4025" s="49">
        <v>3.98</v>
      </c>
      <c r="E4025" s="49">
        <v>0.41</v>
      </c>
      <c r="F4025" t="str">
        <f>VLOOKUP(A4025,allied_postcode!A:C,3,FALSE)</f>
        <v>Q07</v>
      </c>
    </row>
    <row r="4026" hidden="1" spans="1:6">
      <c r="A4026" s="47">
        <v>4373</v>
      </c>
      <c r="B4026" s="47" t="s">
        <v>10250</v>
      </c>
      <c r="C4026" s="48" t="s">
        <v>18930</v>
      </c>
      <c r="D4026" s="49">
        <v>3.98</v>
      </c>
      <c r="E4026" s="49">
        <v>0.41</v>
      </c>
      <c r="F4026" t="str">
        <f>VLOOKUP(A4026,allied_postcode!A:C,3,FALSE)</f>
        <v>Q07</v>
      </c>
    </row>
    <row r="4027" hidden="1" spans="1:6">
      <c r="A4027" s="47">
        <v>4373</v>
      </c>
      <c r="B4027" s="47" t="s">
        <v>10251</v>
      </c>
      <c r="C4027" s="48" t="s">
        <v>18930</v>
      </c>
      <c r="D4027" s="49">
        <v>3.98</v>
      </c>
      <c r="E4027" s="49">
        <v>0.41</v>
      </c>
      <c r="F4027" t="str">
        <f>VLOOKUP(A4027,allied_postcode!A:C,3,FALSE)</f>
        <v>Q07</v>
      </c>
    </row>
    <row r="4028" hidden="1" spans="1:6">
      <c r="A4028" s="47">
        <v>4374</v>
      </c>
      <c r="B4028" s="47" t="s">
        <v>10252</v>
      </c>
      <c r="C4028" s="48" t="s">
        <v>18930</v>
      </c>
      <c r="D4028" s="49">
        <v>3.98</v>
      </c>
      <c r="E4028" s="49">
        <v>0.41</v>
      </c>
      <c r="F4028" t="str">
        <f>VLOOKUP(A4028,allied_postcode!A:C,3,FALSE)</f>
        <v>Q07</v>
      </c>
    </row>
    <row r="4029" hidden="1" spans="1:6">
      <c r="A4029" s="47">
        <v>4375</v>
      </c>
      <c r="B4029" s="47" t="s">
        <v>10253</v>
      </c>
      <c r="C4029" s="48" t="s">
        <v>18930</v>
      </c>
      <c r="D4029" s="49">
        <v>3.98</v>
      </c>
      <c r="E4029" s="49">
        <v>0.41</v>
      </c>
      <c r="F4029" t="str">
        <f>VLOOKUP(A4029,allied_postcode!A:C,3,FALSE)</f>
        <v>Q07</v>
      </c>
    </row>
    <row r="4030" hidden="1" spans="1:6">
      <c r="A4030" s="47">
        <v>4375</v>
      </c>
      <c r="B4030" s="47" t="s">
        <v>10254</v>
      </c>
      <c r="C4030" s="48" t="s">
        <v>18930</v>
      </c>
      <c r="D4030" s="49">
        <v>3.98</v>
      </c>
      <c r="E4030" s="49">
        <v>0.41</v>
      </c>
      <c r="F4030" t="str">
        <f>VLOOKUP(A4030,allied_postcode!A:C,3,FALSE)</f>
        <v>Q07</v>
      </c>
    </row>
    <row r="4031" hidden="1" spans="1:6">
      <c r="A4031" s="47">
        <v>4376</v>
      </c>
      <c r="B4031" s="47" t="s">
        <v>10255</v>
      </c>
      <c r="C4031" s="48" t="s">
        <v>18930</v>
      </c>
      <c r="D4031" s="49">
        <v>3.98</v>
      </c>
      <c r="E4031" s="49">
        <v>0.41</v>
      </c>
      <c r="F4031" t="str">
        <f>VLOOKUP(A4031,allied_postcode!A:C,3,FALSE)</f>
        <v>Q07</v>
      </c>
    </row>
    <row r="4032" hidden="1" spans="1:6">
      <c r="A4032" s="47">
        <v>4377</v>
      </c>
      <c r="B4032" s="47" t="s">
        <v>10256</v>
      </c>
      <c r="C4032" s="48" t="s">
        <v>18930</v>
      </c>
      <c r="D4032" s="49">
        <v>3.98</v>
      </c>
      <c r="E4032" s="49">
        <v>0.41</v>
      </c>
      <c r="F4032" t="str">
        <f>VLOOKUP(A4032,allied_postcode!A:C,3,FALSE)</f>
        <v>Q07</v>
      </c>
    </row>
    <row r="4033" hidden="1" spans="1:6">
      <c r="A4033" s="47">
        <v>4377</v>
      </c>
      <c r="B4033" s="47" t="s">
        <v>10257</v>
      </c>
      <c r="C4033" s="48" t="s">
        <v>18930</v>
      </c>
      <c r="D4033" s="49">
        <v>3.98</v>
      </c>
      <c r="E4033" s="49">
        <v>0.41</v>
      </c>
      <c r="F4033" t="str">
        <f>VLOOKUP(A4033,allied_postcode!A:C,3,FALSE)</f>
        <v>Q07</v>
      </c>
    </row>
    <row r="4034" hidden="1" spans="1:6">
      <c r="A4034" s="47">
        <v>4378</v>
      </c>
      <c r="B4034" s="47" t="s">
        <v>10258</v>
      </c>
      <c r="C4034" s="48" t="s">
        <v>18930</v>
      </c>
      <c r="D4034" s="49">
        <v>3.98</v>
      </c>
      <c r="E4034" s="49">
        <v>0.41</v>
      </c>
      <c r="F4034" t="str">
        <f>VLOOKUP(A4034,allied_postcode!A:C,3,FALSE)</f>
        <v>Q07</v>
      </c>
    </row>
    <row r="4035" hidden="1" spans="1:6">
      <c r="A4035" s="47">
        <v>4380</v>
      </c>
      <c r="B4035" s="47" t="s">
        <v>10260</v>
      </c>
      <c r="C4035" s="48" t="s">
        <v>18930</v>
      </c>
      <c r="D4035" s="49">
        <v>3.98</v>
      </c>
      <c r="E4035" s="49">
        <v>0.41</v>
      </c>
      <c r="F4035" t="str">
        <f>VLOOKUP(A4035,allied_postcode!A:C,3,FALSE)</f>
        <v>Q07</v>
      </c>
    </row>
    <row r="4036" hidden="1" spans="1:6">
      <c r="A4036" s="47">
        <v>4380</v>
      </c>
      <c r="B4036" s="47" t="s">
        <v>6690</v>
      </c>
      <c r="C4036" s="48" t="s">
        <v>18930</v>
      </c>
      <c r="D4036" s="49">
        <v>3.98</v>
      </c>
      <c r="E4036" s="49">
        <v>0.41</v>
      </c>
      <c r="F4036" t="str">
        <f>VLOOKUP(A4036,allied_postcode!A:C,3,FALSE)</f>
        <v>Q07</v>
      </c>
    </row>
    <row r="4037" hidden="1" spans="1:6">
      <c r="A4037" s="47">
        <v>4380</v>
      </c>
      <c r="B4037" s="47" t="s">
        <v>9877</v>
      </c>
      <c r="C4037" s="48" t="s">
        <v>18930</v>
      </c>
      <c r="D4037" s="49">
        <v>3.98</v>
      </c>
      <c r="E4037" s="49">
        <v>0.41</v>
      </c>
      <c r="F4037" t="str">
        <f>VLOOKUP(A4037,allied_postcode!A:C,3,FALSE)</f>
        <v>Q07</v>
      </c>
    </row>
    <row r="4038" hidden="1" spans="1:6">
      <c r="A4038" s="47">
        <v>4380</v>
      </c>
      <c r="B4038" s="47" t="s">
        <v>10261</v>
      </c>
      <c r="C4038" s="48" t="s">
        <v>18930</v>
      </c>
      <c r="D4038" s="49">
        <v>3.98</v>
      </c>
      <c r="E4038" s="49">
        <v>0.41</v>
      </c>
      <c r="F4038" t="str">
        <f>VLOOKUP(A4038,allied_postcode!A:C,3,FALSE)</f>
        <v>Q07</v>
      </c>
    </row>
    <row r="4039" hidden="1" spans="1:6">
      <c r="A4039" s="47">
        <v>4380</v>
      </c>
      <c r="B4039" s="47" t="s">
        <v>19067</v>
      </c>
      <c r="C4039" s="48" t="s">
        <v>18930</v>
      </c>
      <c r="D4039" s="49">
        <v>3.98</v>
      </c>
      <c r="E4039" s="49">
        <v>0.41</v>
      </c>
      <c r="F4039" t="str">
        <f>VLOOKUP(A4039,allied_postcode!A:C,3,FALSE)</f>
        <v>Q07</v>
      </c>
    </row>
    <row r="4040" hidden="1" spans="1:6">
      <c r="A4040" s="47">
        <v>4380</v>
      </c>
      <c r="B4040" s="47" t="s">
        <v>10262</v>
      </c>
      <c r="C4040" s="48" t="s">
        <v>18930</v>
      </c>
      <c r="D4040" s="49">
        <v>3.98</v>
      </c>
      <c r="E4040" s="49">
        <v>0.41</v>
      </c>
      <c r="F4040" t="str">
        <f>VLOOKUP(A4040,allied_postcode!A:C,3,FALSE)</f>
        <v>Q07</v>
      </c>
    </row>
    <row r="4041" hidden="1" spans="1:6">
      <c r="A4041" s="47">
        <v>4380</v>
      </c>
      <c r="B4041" s="47" t="s">
        <v>10263</v>
      </c>
      <c r="C4041" s="48" t="s">
        <v>18930</v>
      </c>
      <c r="D4041" s="49">
        <v>3.98</v>
      </c>
      <c r="E4041" s="49">
        <v>0.41</v>
      </c>
      <c r="F4041" t="str">
        <f>VLOOKUP(A4041,allied_postcode!A:C,3,FALSE)</f>
        <v>Q07</v>
      </c>
    </row>
    <row r="4042" hidden="1" spans="1:6">
      <c r="A4042" s="47">
        <v>4380</v>
      </c>
      <c r="B4042" s="47" t="s">
        <v>5551</v>
      </c>
      <c r="C4042" s="48" t="s">
        <v>18930</v>
      </c>
      <c r="D4042" s="49">
        <v>1.33</v>
      </c>
      <c r="E4042" s="49">
        <v>0.14</v>
      </c>
      <c r="F4042" t="str">
        <f>VLOOKUP(A4042,allied_postcode!A:C,3,FALSE)</f>
        <v>Q07</v>
      </c>
    </row>
    <row r="4043" hidden="1" spans="1:6">
      <c r="A4043" s="47">
        <v>4380</v>
      </c>
      <c r="B4043" s="47" t="s">
        <v>10264</v>
      </c>
      <c r="C4043" s="48" t="s">
        <v>18930</v>
      </c>
      <c r="D4043" s="49">
        <v>3.98</v>
      </c>
      <c r="E4043" s="49">
        <v>0.41</v>
      </c>
      <c r="F4043" t="str">
        <f>VLOOKUP(A4043,allied_postcode!A:C,3,FALSE)</f>
        <v>Q07</v>
      </c>
    </row>
    <row r="4044" hidden="1" spans="1:6">
      <c r="A4044" s="47">
        <v>4380</v>
      </c>
      <c r="B4044" s="47" t="s">
        <v>10265</v>
      </c>
      <c r="C4044" s="48" t="s">
        <v>18930</v>
      </c>
      <c r="D4044" s="49">
        <v>3.98</v>
      </c>
      <c r="E4044" s="49">
        <v>0.41</v>
      </c>
      <c r="F4044" t="str">
        <f>VLOOKUP(A4044,allied_postcode!A:C,3,FALSE)</f>
        <v>Q07</v>
      </c>
    </row>
    <row r="4045" hidden="1" spans="1:6">
      <c r="A4045" s="47">
        <v>4380</v>
      </c>
      <c r="B4045" s="47" t="s">
        <v>10266</v>
      </c>
      <c r="C4045" s="48" t="s">
        <v>18930</v>
      </c>
      <c r="D4045" s="49">
        <v>3.98</v>
      </c>
      <c r="E4045" s="49">
        <v>0.41</v>
      </c>
      <c r="F4045" t="str">
        <f>VLOOKUP(A4045,allied_postcode!A:C,3,FALSE)</f>
        <v>Q07</v>
      </c>
    </row>
    <row r="4046" hidden="1" spans="1:6">
      <c r="A4046" s="47">
        <v>4380</v>
      </c>
      <c r="B4046" s="47" t="s">
        <v>10267</v>
      </c>
      <c r="C4046" s="48" t="s">
        <v>18930</v>
      </c>
      <c r="D4046" s="49">
        <v>3.98</v>
      </c>
      <c r="E4046" s="49">
        <v>0.41</v>
      </c>
      <c r="F4046" t="str">
        <f>VLOOKUP(A4046,allied_postcode!A:C,3,FALSE)</f>
        <v>Q07</v>
      </c>
    </row>
    <row r="4047" hidden="1" spans="1:6">
      <c r="A4047" s="47">
        <v>4380</v>
      </c>
      <c r="B4047" s="47" t="s">
        <v>10268</v>
      </c>
      <c r="C4047" s="48" t="s">
        <v>18930</v>
      </c>
      <c r="D4047" s="49">
        <v>3.98</v>
      </c>
      <c r="E4047" s="49">
        <v>0.41</v>
      </c>
      <c r="F4047" t="str">
        <f>VLOOKUP(A4047,allied_postcode!A:C,3,FALSE)</f>
        <v>Q07</v>
      </c>
    </row>
    <row r="4048" hidden="1" spans="1:6">
      <c r="A4048" s="47">
        <v>4380</v>
      </c>
      <c r="B4048" s="47" t="s">
        <v>10269</v>
      </c>
      <c r="C4048" s="48" t="s">
        <v>18930</v>
      </c>
      <c r="D4048" s="49">
        <v>3.98</v>
      </c>
      <c r="E4048" s="49">
        <v>0.41</v>
      </c>
      <c r="F4048" t="str">
        <f>VLOOKUP(A4048,allied_postcode!A:C,3,FALSE)</f>
        <v>Q07</v>
      </c>
    </row>
    <row r="4049" hidden="1" spans="1:6">
      <c r="A4049" s="47">
        <v>4380</v>
      </c>
      <c r="B4049" s="47" t="s">
        <v>10270</v>
      </c>
      <c r="C4049" s="48" t="s">
        <v>18930</v>
      </c>
      <c r="D4049" s="49">
        <v>3.98</v>
      </c>
      <c r="E4049" s="49">
        <v>0.41</v>
      </c>
      <c r="F4049" t="str">
        <f>VLOOKUP(A4049,allied_postcode!A:C,3,FALSE)</f>
        <v>Q07</v>
      </c>
    </row>
    <row r="4050" hidden="1" spans="1:6">
      <c r="A4050" s="47">
        <v>4380</v>
      </c>
      <c r="B4050" s="47" t="s">
        <v>8030</v>
      </c>
      <c r="C4050" s="48" t="s">
        <v>18930</v>
      </c>
      <c r="D4050" s="49">
        <v>3.98</v>
      </c>
      <c r="E4050" s="49">
        <v>0.41</v>
      </c>
      <c r="F4050" t="str">
        <f>VLOOKUP(A4050,allied_postcode!A:C,3,FALSE)</f>
        <v>Q07</v>
      </c>
    </row>
    <row r="4051" hidden="1" spans="1:6">
      <c r="A4051" s="47">
        <v>4380</v>
      </c>
      <c r="B4051" s="47" t="s">
        <v>10259</v>
      </c>
      <c r="C4051" s="48" t="s">
        <v>18930</v>
      </c>
      <c r="D4051" s="49">
        <v>3.98</v>
      </c>
      <c r="E4051" s="49">
        <v>0.41</v>
      </c>
      <c r="F4051" t="str">
        <f>VLOOKUP(A4051,allied_postcode!A:C,3,FALSE)</f>
        <v>Q07</v>
      </c>
    </row>
    <row r="4052" hidden="1" spans="1:6">
      <c r="A4052" s="47">
        <v>4380</v>
      </c>
      <c r="B4052" s="47" t="s">
        <v>10271</v>
      </c>
      <c r="C4052" s="48" t="s">
        <v>18930</v>
      </c>
      <c r="D4052" s="49">
        <v>3.98</v>
      </c>
      <c r="E4052" s="49">
        <v>0.41</v>
      </c>
      <c r="F4052" t="str">
        <f>VLOOKUP(A4052,allied_postcode!A:C,3,FALSE)</f>
        <v>Q07</v>
      </c>
    </row>
    <row r="4053" hidden="1" spans="1:6">
      <c r="A4053" s="47">
        <v>4380</v>
      </c>
      <c r="B4053" s="47" t="s">
        <v>6037</v>
      </c>
      <c r="C4053" s="48" t="s">
        <v>18930</v>
      </c>
      <c r="D4053" s="49">
        <v>3.98</v>
      </c>
      <c r="E4053" s="49">
        <v>0.41</v>
      </c>
      <c r="F4053" t="str">
        <f>VLOOKUP(A4053,allied_postcode!A:C,3,FALSE)</f>
        <v>Q07</v>
      </c>
    </row>
    <row r="4054" hidden="1" spans="1:6">
      <c r="A4054" s="47">
        <v>4380</v>
      </c>
      <c r="B4054" s="47" t="s">
        <v>10272</v>
      </c>
      <c r="C4054" s="48" t="s">
        <v>18930</v>
      </c>
      <c r="D4054" s="49">
        <v>3.98</v>
      </c>
      <c r="E4054" s="49">
        <v>0.41</v>
      </c>
      <c r="F4054" t="str">
        <f>VLOOKUP(A4054,allied_postcode!A:C,3,FALSE)</f>
        <v>Q07</v>
      </c>
    </row>
    <row r="4055" hidden="1" spans="1:6">
      <c r="A4055" s="47">
        <v>4381</v>
      </c>
      <c r="B4055" s="47" t="s">
        <v>5281</v>
      </c>
      <c r="C4055" s="48" t="s">
        <v>18930</v>
      </c>
      <c r="D4055" s="49">
        <v>3.98</v>
      </c>
      <c r="E4055" s="49">
        <v>0.41</v>
      </c>
      <c r="F4055" t="str">
        <f>VLOOKUP(A4055,allied_postcode!A:C,3,FALSE)</f>
        <v>Q07</v>
      </c>
    </row>
    <row r="4056" hidden="1" spans="1:6">
      <c r="A4056" s="47">
        <v>4381</v>
      </c>
      <c r="B4056" s="47" t="s">
        <v>10273</v>
      </c>
      <c r="C4056" s="48" t="s">
        <v>18930</v>
      </c>
      <c r="D4056" s="49">
        <v>3.98</v>
      </c>
      <c r="E4056" s="49">
        <v>0.41</v>
      </c>
      <c r="F4056" t="str">
        <f>VLOOKUP(A4056,allied_postcode!A:C,3,FALSE)</f>
        <v>Q07</v>
      </c>
    </row>
    <row r="4057" hidden="1" spans="1:6">
      <c r="A4057" s="47">
        <v>4382</v>
      </c>
      <c r="B4057" s="47" t="s">
        <v>10274</v>
      </c>
      <c r="C4057" s="48" t="s">
        <v>18930</v>
      </c>
      <c r="D4057" s="49">
        <v>3.98</v>
      </c>
      <c r="E4057" s="49">
        <v>0.41</v>
      </c>
      <c r="F4057" t="str">
        <f>VLOOKUP(A4057,allied_postcode!A:C,3,FALSE)</f>
        <v>Q07</v>
      </c>
    </row>
    <row r="4058" hidden="1" spans="1:6">
      <c r="A4058" s="47">
        <v>4382</v>
      </c>
      <c r="B4058" s="47" t="s">
        <v>4811</v>
      </c>
      <c r="C4058" s="48" t="s">
        <v>18930</v>
      </c>
      <c r="D4058" s="49">
        <v>3.98</v>
      </c>
      <c r="E4058" s="49">
        <v>0.41</v>
      </c>
      <c r="F4058" t="str">
        <f>VLOOKUP(A4058,allied_postcode!A:C,3,FALSE)</f>
        <v>Q07</v>
      </c>
    </row>
    <row r="4059" hidden="1" spans="1:6">
      <c r="A4059" s="47">
        <v>4382</v>
      </c>
      <c r="B4059" s="47" t="s">
        <v>10275</v>
      </c>
      <c r="C4059" s="48" t="s">
        <v>18930</v>
      </c>
      <c r="D4059" s="49">
        <v>3.98</v>
      </c>
      <c r="E4059" s="49">
        <v>0.41</v>
      </c>
      <c r="F4059" t="str">
        <f>VLOOKUP(A4059,allied_postcode!A:C,3,FALSE)</f>
        <v>Q07</v>
      </c>
    </row>
    <row r="4060" hidden="1" spans="1:6">
      <c r="A4060" s="47">
        <v>4382</v>
      </c>
      <c r="B4060" s="47" t="s">
        <v>10276</v>
      </c>
      <c r="C4060" s="48" t="s">
        <v>18930</v>
      </c>
      <c r="D4060" s="49">
        <v>3.98</v>
      </c>
      <c r="E4060" s="49">
        <v>0.41</v>
      </c>
      <c r="F4060" t="str">
        <f>VLOOKUP(A4060,allied_postcode!A:C,3,FALSE)</f>
        <v>Q07</v>
      </c>
    </row>
    <row r="4061" hidden="1" spans="1:6">
      <c r="A4061" s="47">
        <v>4382</v>
      </c>
      <c r="B4061" s="47" t="s">
        <v>10277</v>
      </c>
      <c r="C4061" s="48" t="s">
        <v>18930</v>
      </c>
      <c r="D4061" s="49">
        <v>3.98</v>
      </c>
      <c r="E4061" s="49">
        <v>0.41</v>
      </c>
      <c r="F4061" t="str">
        <f>VLOOKUP(A4061,allied_postcode!A:C,3,FALSE)</f>
        <v>Q07</v>
      </c>
    </row>
    <row r="4062" hidden="1" spans="1:6">
      <c r="A4062" s="47">
        <v>4383</v>
      </c>
      <c r="B4062" s="47" t="s">
        <v>10278</v>
      </c>
      <c r="C4062" s="48" t="s">
        <v>18930</v>
      </c>
      <c r="D4062" s="49">
        <v>3.98</v>
      </c>
      <c r="E4062" s="49">
        <v>0.41</v>
      </c>
      <c r="F4062" t="str">
        <f>VLOOKUP(A4062,allied_postcode!A:C,3,FALSE)</f>
        <v>Q07</v>
      </c>
    </row>
    <row r="4063" hidden="1" spans="1:6">
      <c r="A4063" s="47">
        <v>4384</v>
      </c>
      <c r="B4063" s="47" t="s">
        <v>10279</v>
      </c>
      <c r="C4063" s="48" t="s">
        <v>18930</v>
      </c>
      <c r="D4063" s="49">
        <v>11.92</v>
      </c>
      <c r="E4063" s="49">
        <v>1.2</v>
      </c>
      <c r="F4063" t="str">
        <f>VLOOKUP(A4063,allied_postcode!A:C,3,FALSE)</f>
        <v>Q07</v>
      </c>
    </row>
    <row r="4064" hidden="1" spans="1:6">
      <c r="A4064" s="47">
        <v>4385</v>
      </c>
      <c r="B4064" s="47" t="s">
        <v>10280</v>
      </c>
      <c r="C4064" s="48" t="s">
        <v>18930</v>
      </c>
      <c r="D4064" s="49">
        <v>11.92</v>
      </c>
      <c r="E4064" s="49">
        <v>1.2</v>
      </c>
      <c r="F4064" t="str">
        <f>VLOOKUP(A4064,allied_postcode!A:C,3,FALSE)</f>
        <v>Q07</v>
      </c>
    </row>
    <row r="4065" hidden="1" spans="1:6">
      <c r="A4065" s="47">
        <v>4385</v>
      </c>
      <c r="B4065" s="47" t="s">
        <v>5839</v>
      </c>
      <c r="C4065" s="48" t="s">
        <v>18930</v>
      </c>
      <c r="D4065" s="49">
        <v>11.92</v>
      </c>
      <c r="E4065" s="49">
        <v>1.2</v>
      </c>
      <c r="F4065" t="str">
        <f>VLOOKUP(A4065,allied_postcode!A:C,3,FALSE)</f>
        <v>Q07</v>
      </c>
    </row>
    <row r="4066" hidden="1" spans="1:6">
      <c r="A4066" s="47">
        <v>4385</v>
      </c>
      <c r="B4066" s="47" t="s">
        <v>10281</v>
      </c>
      <c r="C4066" s="48" t="s">
        <v>18930</v>
      </c>
      <c r="D4066" s="49">
        <v>11.92</v>
      </c>
      <c r="E4066" s="49">
        <v>1.2</v>
      </c>
      <c r="F4066" t="str">
        <f>VLOOKUP(A4066,allied_postcode!A:C,3,FALSE)</f>
        <v>Q07</v>
      </c>
    </row>
    <row r="4067" hidden="1" spans="1:6">
      <c r="A4067" s="47">
        <v>4385</v>
      </c>
      <c r="B4067" s="47" t="s">
        <v>10282</v>
      </c>
      <c r="C4067" s="48" t="s">
        <v>18930</v>
      </c>
      <c r="D4067" s="49">
        <v>11.92</v>
      </c>
      <c r="E4067" s="49">
        <v>1.2</v>
      </c>
      <c r="F4067" t="str">
        <f>VLOOKUP(A4067,allied_postcode!A:C,3,FALSE)</f>
        <v>Q07</v>
      </c>
    </row>
    <row r="4068" hidden="1" spans="1:6">
      <c r="A4068" s="47">
        <v>4385</v>
      </c>
      <c r="B4068" s="47" t="s">
        <v>10283</v>
      </c>
      <c r="C4068" s="48" t="s">
        <v>18930</v>
      </c>
      <c r="D4068" s="49">
        <v>11.92</v>
      </c>
      <c r="E4068" s="49">
        <v>1.2</v>
      </c>
      <c r="F4068" t="str">
        <f>VLOOKUP(A4068,allied_postcode!A:C,3,FALSE)</f>
        <v>Q07</v>
      </c>
    </row>
    <row r="4069" hidden="1" spans="1:6">
      <c r="A4069" s="47">
        <v>4385</v>
      </c>
      <c r="B4069" s="47" t="s">
        <v>10284</v>
      </c>
      <c r="C4069" s="48" t="s">
        <v>18930</v>
      </c>
      <c r="D4069" s="49">
        <v>11.92</v>
      </c>
      <c r="E4069" s="49">
        <v>1.2</v>
      </c>
      <c r="F4069" t="str">
        <f>VLOOKUP(A4069,allied_postcode!A:C,3,FALSE)</f>
        <v>Q07</v>
      </c>
    </row>
    <row r="4070" hidden="1" spans="1:6">
      <c r="A4070" s="47">
        <v>4385</v>
      </c>
      <c r="B4070" s="47" t="s">
        <v>10285</v>
      </c>
      <c r="C4070" s="48" t="s">
        <v>18930</v>
      </c>
      <c r="D4070" s="49">
        <v>11.92</v>
      </c>
      <c r="E4070" s="49">
        <v>1.2</v>
      </c>
      <c r="F4070" t="str">
        <f>VLOOKUP(A4070,allied_postcode!A:C,3,FALSE)</f>
        <v>Q07</v>
      </c>
    </row>
    <row r="4071" hidden="1" spans="1:6">
      <c r="A4071" s="47">
        <v>4385</v>
      </c>
      <c r="B4071" s="47" t="s">
        <v>9037</v>
      </c>
      <c r="C4071" s="48" t="s">
        <v>18930</v>
      </c>
      <c r="D4071" s="49">
        <v>11.92</v>
      </c>
      <c r="E4071" s="49">
        <v>1.2</v>
      </c>
      <c r="F4071" t="str">
        <f>VLOOKUP(A4071,allied_postcode!A:C,3,FALSE)</f>
        <v>Q07</v>
      </c>
    </row>
    <row r="4072" hidden="1" spans="1:6">
      <c r="A4072" s="47">
        <v>4385</v>
      </c>
      <c r="B4072" s="47" t="s">
        <v>10286</v>
      </c>
      <c r="C4072" s="48" t="s">
        <v>18930</v>
      </c>
      <c r="D4072" s="49">
        <v>11.92</v>
      </c>
      <c r="E4072" s="49">
        <v>1.2</v>
      </c>
      <c r="F4072" t="str">
        <f>VLOOKUP(A4072,allied_postcode!A:C,3,FALSE)</f>
        <v>Q07</v>
      </c>
    </row>
    <row r="4073" hidden="1" spans="1:6">
      <c r="A4073" s="47">
        <v>4387</v>
      </c>
      <c r="B4073" s="47" t="s">
        <v>10288</v>
      </c>
      <c r="C4073" s="48" t="s">
        <v>18930</v>
      </c>
      <c r="D4073" s="49">
        <v>11.92</v>
      </c>
      <c r="E4073" s="49">
        <v>1.2</v>
      </c>
      <c r="F4073" t="str">
        <f>VLOOKUP(A4073,allied_postcode!A:C,3,FALSE)</f>
        <v>Q07</v>
      </c>
    </row>
    <row r="4074" hidden="1" spans="1:6">
      <c r="A4074" s="47">
        <v>4387</v>
      </c>
      <c r="B4074" s="47" t="s">
        <v>10289</v>
      </c>
      <c r="C4074" s="48" t="s">
        <v>18930</v>
      </c>
      <c r="D4074" s="49">
        <v>11.92</v>
      </c>
      <c r="E4074" s="49">
        <v>1.2</v>
      </c>
      <c r="F4074" t="str">
        <f>VLOOKUP(A4074,allied_postcode!A:C,3,FALSE)</f>
        <v>Q07</v>
      </c>
    </row>
    <row r="4075" hidden="1" spans="1:6">
      <c r="A4075" s="47">
        <v>4387</v>
      </c>
      <c r="B4075" s="47" t="s">
        <v>10290</v>
      </c>
      <c r="C4075" s="48" t="s">
        <v>18930</v>
      </c>
      <c r="D4075" s="49">
        <v>11.92</v>
      </c>
      <c r="E4075" s="49">
        <v>1.2</v>
      </c>
      <c r="F4075" t="str">
        <f>VLOOKUP(A4075,allied_postcode!A:C,3,FALSE)</f>
        <v>Q07</v>
      </c>
    </row>
    <row r="4076" hidden="1" spans="1:6">
      <c r="A4076" s="47">
        <v>4387</v>
      </c>
      <c r="B4076" s="47" t="s">
        <v>10291</v>
      </c>
      <c r="C4076" s="48" t="s">
        <v>18930</v>
      </c>
      <c r="D4076" s="49">
        <v>11.92</v>
      </c>
      <c r="E4076" s="49">
        <v>1.2</v>
      </c>
      <c r="F4076" t="str">
        <f>VLOOKUP(A4076,allied_postcode!A:C,3,FALSE)</f>
        <v>Q07</v>
      </c>
    </row>
    <row r="4077" hidden="1" spans="1:6">
      <c r="A4077" s="47">
        <v>4387</v>
      </c>
      <c r="B4077" s="47" t="s">
        <v>10287</v>
      </c>
      <c r="C4077" s="48" t="s">
        <v>18930</v>
      </c>
      <c r="D4077" s="49">
        <v>11.92</v>
      </c>
      <c r="E4077" s="49">
        <v>1.2</v>
      </c>
      <c r="F4077" t="str">
        <f>VLOOKUP(A4077,allied_postcode!A:C,3,FALSE)</f>
        <v>Q07</v>
      </c>
    </row>
    <row r="4078" hidden="1" spans="1:6">
      <c r="A4078" s="47">
        <v>4387</v>
      </c>
      <c r="B4078" s="47" t="s">
        <v>10292</v>
      </c>
      <c r="C4078" s="48" t="s">
        <v>18930</v>
      </c>
      <c r="D4078" s="49">
        <v>11.92</v>
      </c>
      <c r="E4078" s="49">
        <v>1.2</v>
      </c>
      <c r="F4078" t="str">
        <f>VLOOKUP(A4078,allied_postcode!A:C,3,FALSE)</f>
        <v>Q07</v>
      </c>
    </row>
    <row r="4079" hidden="1" spans="1:6">
      <c r="A4079" s="47">
        <v>4387</v>
      </c>
      <c r="B4079" s="47" t="s">
        <v>10293</v>
      </c>
      <c r="C4079" s="48" t="s">
        <v>18930</v>
      </c>
      <c r="D4079" s="49">
        <v>11.92</v>
      </c>
      <c r="E4079" s="49">
        <v>1.2</v>
      </c>
      <c r="F4079" t="str">
        <f>VLOOKUP(A4079,allied_postcode!A:C,3,FALSE)</f>
        <v>Q07</v>
      </c>
    </row>
    <row r="4080" hidden="1" spans="1:6">
      <c r="A4080" s="47">
        <v>4387</v>
      </c>
      <c r="B4080" s="47" t="s">
        <v>8987</v>
      </c>
      <c r="C4080" s="48" t="s">
        <v>18930</v>
      </c>
      <c r="D4080" s="49">
        <v>11.92</v>
      </c>
      <c r="E4080" s="49">
        <v>1.2</v>
      </c>
      <c r="F4080" t="str">
        <f>VLOOKUP(A4080,allied_postcode!A:C,3,FALSE)</f>
        <v>Q07</v>
      </c>
    </row>
    <row r="4081" hidden="1" spans="1:6">
      <c r="A4081" s="47">
        <v>4387</v>
      </c>
      <c r="B4081" s="47" t="s">
        <v>10294</v>
      </c>
      <c r="C4081" s="48" t="s">
        <v>18930</v>
      </c>
      <c r="D4081" s="49">
        <v>11.92</v>
      </c>
      <c r="E4081" s="49">
        <v>1.2</v>
      </c>
      <c r="F4081" t="str">
        <f>VLOOKUP(A4081,allied_postcode!A:C,3,FALSE)</f>
        <v>Q07</v>
      </c>
    </row>
    <row r="4082" hidden="1" spans="1:6">
      <c r="A4082" s="47">
        <v>4388</v>
      </c>
      <c r="B4082" s="47" t="s">
        <v>10295</v>
      </c>
      <c r="C4082" s="48" t="s">
        <v>18930</v>
      </c>
      <c r="D4082" s="49">
        <v>11.92</v>
      </c>
      <c r="E4082" s="49">
        <v>1.2</v>
      </c>
      <c r="F4082" t="str">
        <f>VLOOKUP(A4082,allied_postcode!A:C,3,FALSE)</f>
        <v>Q07</v>
      </c>
    </row>
    <row r="4083" hidden="1" spans="1:6">
      <c r="A4083" s="47">
        <v>4388</v>
      </c>
      <c r="B4083" s="47" t="s">
        <v>10296</v>
      </c>
      <c r="C4083" s="48" t="s">
        <v>18930</v>
      </c>
      <c r="D4083" s="49">
        <v>11.92</v>
      </c>
      <c r="E4083" s="49">
        <v>1.2</v>
      </c>
      <c r="F4083" t="str">
        <f>VLOOKUP(A4083,allied_postcode!A:C,3,FALSE)</f>
        <v>Q07</v>
      </c>
    </row>
    <row r="4084" hidden="1" spans="1:6">
      <c r="A4084" s="47">
        <v>4390</v>
      </c>
      <c r="B4084" s="47" t="s">
        <v>10298</v>
      </c>
      <c r="C4084" s="48" t="s">
        <v>18930</v>
      </c>
      <c r="D4084" s="49">
        <v>13.24</v>
      </c>
      <c r="E4084" s="49">
        <v>0.41</v>
      </c>
      <c r="F4084" t="str">
        <f>VLOOKUP(A4084,allied_postcode!A:C,3,FALSE)</f>
        <v>Q07</v>
      </c>
    </row>
    <row r="4085" hidden="1" spans="1:6">
      <c r="A4085" s="47">
        <v>4390</v>
      </c>
      <c r="B4085" s="47" t="s">
        <v>10299</v>
      </c>
      <c r="C4085" s="48" t="s">
        <v>18930</v>
      </c>
      <c r="D4085" s="49">
        <v>13.24</v>
      </c>
      <c r="E4085" s="49">
        <v>0.41</v>
      </c>
      <c r="F4085" t="str">
        <f>VLOOKUP(A4085,allied_postcode!A:C,3,FALSE)</f>
        <v>Q07</v>
      </c>
    </row>
    <row r="4086" hidden="1" spans="1:6">
      <c r="A4086" s="47">
        <v>4390</v>
      </c>
      <c r="B4086" s="47" t="s">
        <v>10300</v>
      </c>
      <c r="C4086" s="48" t="s">
        <v>18930</v>
      </c>
      <c r="D4086" s="49">
        <v>13.24</v>
      </c>
      <c r="E4086" s="49">
        <v>0.41</v>
      </c>
      <c r="F4086" t="str">
        <f>VLOOKUP(A4086,allied_postcode!A:C,3,FALSE)</f>
        <v>Q07</v>
      </c>
    </row>
    <row r="4087" hidden="1" spans="1:6">
      <c r="A4087" s="47">
        <v>4390</v>
      </c>
      <c r="B4087" s="47" t="s">
        <v>10301</v>
      </c>
      <c r="C4087" s="48" t="s">
        <v>18930</v>
      </c>
      <c r="D4087" s="49">
        <v>13.24</v>
      </c>
      <c r="E4087" s="49">
        <v>0.41</v>
      </c>
      <c r="F4087" t="str">
        <f>VLOOKUP(A4087,allied_postcode!A:C,3,FALSE)</f>
        <v>Q07</v>
      </c>
    </row>
    <row r="4088" hidden="1" spans="1:6">
      <c r="A4088" s="47">
        <v>4390</v>
      </c>
      <c r="B4088" s="47" t="s">
        <v>10297</v>
      </c>
      <c r="C4088" s="48" t="s">
        <v>18930</v>
      </c>
      <c r="D4088" s="49">
        <v>13.24</v>
      </c>
      <c r="E4088" s="49">
        <v>0.41</v>
      </c>
      <c r="F4088" t="str">
        <f>VLOOKUP(A4088,allied_postcode!A:C,3,FALSE)</f>
        <v>Q07</v>
      </c>
    </row>
    <row r="4089" hidden="1" spans="1:6">
      <c r="A4089" s="47">
        <v>4390</v>
      </c>
      <c r="B4089" s="47" t="s">
        <v>10302</v>
      </c>
      <c r="C4089" s="48" t="s">
        <v>18930</v>
      </c>
      <c r="D4089" s="49">
        <v>13.24</v>
      </c>
      <c r="E4089" s="49">
        <v>0.41</v>
      </c>
      <c r="F4089" t="str">
        <f>VLOOKUP(A4089,allied_postcode!A:C,3,FALSE)</f>
        <v>Q07</v>
      </c>
    </row>
    <row r="4090" hidden="1" spans="1:6">
      <c r="A4090" s="47">
        <v>4390</v>
      </c>
      <c r="B4090" s="47" t="s">
        <v>10303</v>
      </c>
      <c r="C4090" s="48" t="s">
        <v>18930</v>
      </c>
      <c r="D4090" s="49">
        <v>13.24</v>
      </c>
      <c r="E4090" s="49">
        <v>0.41</v>
      </c>
      <c r="F4090" t="str">
        <f>VLOOKUP(A4090,allied_postcode!A:C,3,FALSE)</f>
        <v>Q07</v>
      </c>
    </row>
    <row r="4091" hidden="1" spans="1:6">
      <c r="A4091" s="47">
        <v>4390</v>
      </c>
      <c r="B4091" s="47" t="s">
        <v>10304</v>
      </c>
      <c r="C4091" s="48" t="s">
        <v>18930</v>
      </c>
      <c r="D4091" s="49">
        <v>13.24</v>
      </c>
      <c r="E4091" s="49">
        <v>0.41</v>
      </c>
      <c r="F4091" t="str">
        <f>VLOOKUP(A4091,allied_postcode!A:C,3,FALSE)</f>
        <v>Q07</v>
      </c>
    </row>
    <row r="4092" hidden="1" spans="1:6">
      <c r="A4092" s="47">
        <v>4390</v>
      </c>
      <c r="B4092" s="47" t="s">
        <v>10305</v>
      </c>
      <c r="C4092" s="48" t="s">
        <v>18930</v>
      </c>
      <c r="D4092" s="49">
        <v>13.24</v>
      </c>
      <c r="E4092" s="49">
        <v>0.41</v>
      </c>
      <c r="F4092" t="str">
        <f>VLOOKUP(A4092,allied_postcode!A:C,3,FALSE)</f>
        <v>Q07</v>
      </c>
    </row>
    <row r="4093" hidden="1" spans="1:6">
      <c r="A4093" s="47">
        <v>4390</v>
      </c>
      <c r="B4093" s="47" t="s">
        <v>10306</v>
      </c>
      <c r="C4093" s="48" t="s">
        <v>18930</v>
      </c>
      <c r="D4093" s="49">
        <v>13.24</v>
      </c>
      <c r="E4093" s="49">
        <v>0.41</v>
      </c>
      <c r="F4093" t="str">
        <f>VLOOKUP(A4093,allied_postcode!A:C,3,FALSE)</f>
        <v>Q07</v>
      </c>
    </row>
    <row r="4094" hidden="1" spans="1:6">
      <c r="A4094" s="47">
        <v>4400</v>
      </c>
      <c r="B4094" s="47" t="s">
        <v>10307</v>
      </c>
      <c r="C4094" s="48" t="s">
        <v>18930</v>
      </c>
      <c r="D4094" s="49">
        <v>3.98</v>
      </c>
      <c r="E4094" s="49">
        <v>0.41</v>
      </c>
      <c r="F4094" t="str">
        <f>VLOOKUP(A4094,allied_postcode!A:C,3,FALSE)</f>
        <v>Q07</v>
      </c>
    </row>
    <row r="4095" hidden="1" spans="1:6">
      <c r="A4095" s="47">
        <v>4401</v>
      </c>
      <c r="B4095" s="47" t="s">
        <v>10311</v>
      </c>
      <c r="C4095" s="48" t="s">
        <v>18930</v>
      </c>
      <c r="D4095" s="49">
        <v>3.98</v>
      </c>
      <c r="E4095" s="49">
        <v>0.41</v>
      </c>
      <c r="F4095" t="str">
        <f>VLOOKUP(A4095,allied_postcode!A:C,3,FALSE)</f>
        <v>Q07</v>
      </c>
    </row>
    <row r="4096" hidden="1" spans="1:6">
      <c r="A4096" s="47">
        <v>4401</v>
      </c>
      <c r="B4096" s="47" t="s">
        <v>10308</v>
      </c>
      <c r="C4096" s="48" t="s">
        <v>18930</v>
      </c>
      <c r="D4096" s="49">
        <v>3.98</v>
      </c>
      <c r="E4096" s="49">
        <v>0.41</v>
      </c>
      <c r="F4096" t="str">
        <f>VLOOKUP(A4096,allied_postcode!A:C,3,FALSE)</f>
        <v>Q07</v>
      </c>
    </row>
    <row r="4097" hidden="1" spans="1:6">
      <c r="A4097" s="47">
        <v>4401</v>
      </c>
      <c r="B4097" s="47" t="s">
        <v>10312</v>
      </c>
      <c r="C4097" s="48" t="s">
        <v>18930</v>
      </c>
      <c r="D4097" s="49">
        <v>3.98</v>
      </c>
      <c r="E4097" s="49">
        <v>0.41</v>
      </c>
      <c r="F4097" t="str">
        <f>VLOOKUP(A4097,allied_postcode!A:C,3,FALSE)</f>
        <v>Q07</v>
      </c>
    </row>
    <row r="4098" hidden="1" spans="1:6">
      <c r="A4098" s="47">
        <v>4401</v>
      </c>
      <c r="B4098" s="47" t="s">
        <v>10313</v>
      </c>
      <c r="C4098" s="48" t="s">
        <v>18930</v>
      </c>
      <c r="D4098" s="49">
        <v>3.98</v>
      </c>
      <c r="E4098" s="49">
        <v>0.41</v>
      </c>
      <c r="F4098" t="str">
        <f>VLOOKUP(A4098,allied_postcode!A:C,3,FALSE)</f>
        <v>Q07</v>
      </c>
    </row>
    <row r="4099" hidden="1" spans="1:6">
      <c r="A4099" s="47">
        <v>4401</v>
      </c>
      <c r="B4099" s="47" t="s">
        <v>10314</v>
      </c>
      <c r="C4099" s="48" t="s">
        <v>18930</v>
      </c>
      <c r="D4099" s="49">
        <v>3.98</v>
      </c>
      <c r="E4099" s="49">
        <v>0.41</v>
      </c>
      <c r="F4099" t="str">
        <f>VLOOKUP(A4099,allied_postcode!A:C,3,FALSE)</f>
        <v>Q07</v>
      </c>
    </row>
    <row r="4100" hidden="1" spans="1:6">
      <c r="A4100" s="47">
        <v>4401</v>
      </c>
      <c r="B4100" s="47" t="s">
        <v>10315</v>
      </c>
      <c r="C4100" s="48" t="s">
        <v>18930</v>
      </c>
      <c r="D4100" s="49">
        <v>3.98</v>
      </c>
      <c r="E4100" s="49">
        <v>0.41</v>
      </c>
      <c r="F4100" t="str">
        <f>VLOOKUP(A4100,allied_postcode!A:C,3,FALSE)</f>
        <v>Q07</v>
      </c>
    </row>
    <row r="4101" hidden="1" spans="1:6">
      <c r="A4101" s="47">
        <v>4401</v>
      </c>
      <c r="B4101" s="47" t="s">
        <v>10316</v>
      </c>
      <c r="C4101" s="48" t="s">
        <v>18930</v>
      </c>
      <c r="D4101" s="49">
        <v>3.98</v>
      </c>
      <c r="E4101" s="49">
        <v>0.41</v>
      </c>
      <c r="F4101" t="str">
        <f>VLOOKUP(A4101,allied_postcode!A:C,3,FALSE)</f>
        <v>Q07</v>
      </c>
    </row>
    <row r="4102" hidden="1" spans="1:6">
      <c r="A4102" s="47">
        <v>4401</v>
      </c>
      <c r="B4102" s="47" t="s">
        <v>10317</v>
      </c>
      <c r="C4102" s="48" t="s">
        <v>18930</v>
      </c>
      <c r="D4102" s="49">
        <v>3.98</v>
      </c>
      <c r="E4102" s="49">
        <v>0.41</v>
      </c>
      <c r="F4102" t="str">
        <f>VLOOKUP(A4102,allied_postcode!A:C,3,FALSE)</f>
        <v>Q07</v>
      </c>
    </row>
    <row r="4103" hidden="1" spans="1:6">
      <c r="A4103" s="47">
        <v>4401</v>
      </c>
      <c r="B4103" s="47" t="s">
        <v>10318</v>
      </c>
      <c r="C4103" s="48" t="s">
        <v>18930</v>
      </c>
      <c r="D4103" s="49">
        <v>3.98</v>
      </c>
      <c r="E4103" s="49">
        <v>0.41</v>
      </c>
      <c r="F4103" t="str">
        <f>VLOOKUP(A4103,allied_postcode!A:C,3,FALSE)</f>
        <v>Q07</v>
      </c>
    </row>
    <row r="4104" hidden="1" spans="1:6">
      <c r="A4104" s="47">
        <v>4401</v>
      </c>
      <c r="B4104" s="47" t="s">
        <v>10319</v>
      </c>
      <c r="C4104" s="48" t="s">
        <v>18930</v>
      </c>
      <c r="D4104" s="49">
        <v>3.98</v>
      </c>
      <c r="E4104" s="49">
        <v>0.41</v>
      </c>
      <c r="F4104" t="str">
        <f>VLOOKUP(A4104,allied_postcode!A:C,3,FALSE)</f>
        <v>Q07</v>
      </c>
    </row>
    <row r="4105" hidden="1" spans="1:6">
      <c r="A4105" s="47">
        <v>4401</v>
      </c>
      <c r="B4105" s="47" t="s">
        <v>10320</v>
      </c>
      <c r="C4105" s="48" t="s">
        <v>18930</v>
      </c>
      <c r="D4105" s="49">
        <v>3.98</v>
      </c>
      <c r="E4105" s="49">
        <v>0.41</v>
      </c>
      <c r="F4105" t="str">
        <f>VLOOKUP(A4105,allied_postcode!A:C,3,FALSE)</f>
        <v>Q07</v>
      </c>
    </row>
    <row r="4106" hidden="1" spans="1:6">
      <c r="A4106" s="47">
        <v>4401</v>
      </c>
      <c r="B4106" s="47" t="s">
        <v>10309</v>
      </c>
      <c r="C4106" s="48" t="s">
        <v>18930</v>
      </c>
      <c r="D4106" s="49">
        <v>3.98</v>
      </c>
      <c r="E4106" s="49">
        <v>0.41</v>
      </c>
      <c r="F4106" t="str">
        <f>VLOOKUP(A4106,allied_postcode!A:C,3,FALSE)</f>
        <v>Q07</v>
      </c>
    </row>
    <row r="4107" hidden="1" spans="1:6">
      <c r="A4107" s="47">
        <v>4401</v>
      </c>
      <c r="B4107" s="47" t="s">
        <v>10310</v>
      </c>
      <c r="C4107" s="48" t="s">
        <v>18930</v>
      </c>
      <c r="D4107" s="49">
        <v>3.98</v>
      </c>
      <c r="E4107" s="49">
        <v>0.41</v>
      </c>
      <c r="F4107" t="str">
        <f>VLOOKUP(A4107,allied_postcode!A:C,3,FALSE)</f>
        <v>Q07</v>
      </c>
    </row>
    <row r="4108" hidden="1" spans="1:6">
      <c r="A4108" s="47">
        <v>4401</v>
      </c>
      <c r="B4108" s="47" t="s">
        <v>10321</v>
      </c>
      <c r="C4108" s="48" t="s">
        <v>18930</v>
      </c>
      <c r="D4108" s="49">
        <v>3.98</v>
      </c>
      <c r="E4108" s="49">
        <v>0.41</v>
      </c>
      <c r="F4108" t="str">
        <f>VLOOKUP(A4108,allied_postcode!A:C,3,FALSE)</f>
        <v>Q07</v>
      </c>
    </row>
    <row r="4109" hidden="1" spans="1:6">
      <c r="A4109" s="47">
        <v>4401</v>
      </c>
      <c r="B4109" s="47" t="s">
        <v>10322</v>
      </c>
      <c r="C4109" s="48" t="s">
        <v>18930</v>
      </c>
      <c r="D4109" s="49">
        <v>3.98</v>
      </c>
      <c r="E4109" s="49">
        <v>0.41</v>
      </c>
      <c r="F4109" t="str">
        <f>VLOOKUP(A4109,allied_postcode!A:C,3,FALSE)</f>
        <v>Q07</v>
      </c>
    </row>
    <row r="4110" hidden="1" spans="1:6">
      <c r="A4110" s="47">
        <v>4401</v>
      </c>
      <c r="B4110" s="47" t="s">
        <v>10323</v>
      </c>
      <c r="C4110" s="48" t="s">
        <v>18930</v>
      </c>
      <c r="D4110" s="49">
        <v>3.98</v>
      </c>
      <c r="E4110" s="49">
        <v>0.41</v>
      </c>
      <c r="F4110" t="str">
        <f>VLOOKUP(A4110,allied_postcode!A:C,3,FALSE)</f>
        <v>Q07</v>
      </c>
    </row>
    <row r="4111" hidden="1" spans="1:6">
      <c r="A4111" s="47">
        <v>4402</v>
      </c>
      <c r="B4111" s="47" t="s">
        <v>10324</v>
      </c>
      <c r="C4111" s="48" t="s">
        <v>18930</v>
      </c>
      <c r="D4111" s="49">
        <v>3.98</v>
      </c>
      <c r="E4111" s="49">
        <v>0.41</v>
      </c>
      <c r="F4111" t="str">
        <f>VLOOKUP(A4111,allied_postcode!A:C,3,FALSE)</f>
        <v>Q07</v>
      </c>
    </row>
    <row r="4112" hidden="1" spans="1:6">
      <c r="A4112" s="47">
        <v>4402</v>
      </c>
      <c r="B4112" s="47" t="s">
        <v>10325</v>
      </c>
      <c r="C4112" s="48" t="s">
        <v>18930</v>
      </c>
      <c r="D4112" s="49">
        <v>3.98</v>
      </c>
      <c r="E4112" s="49">
        <v>0.41</v>
      </c>
      <c r="F4112" t="str">
        <f>VLOOKUP(A4112,allied_postcode!A:C,3,FALSE)</f>
        <v>Q07</v>
      </c>
    </row>
    <row r="4113" hidden="1" spans="1:6">
      <c r="A4113" s="47">
        <v>4402</v>
      </c>
      <c r="B4113" s="47" t="s">
        <v>10326</v>
      </c>
      <c r="C4113" s="48" t="s">
        <v>18930</v>
      </c>
      <c r="D4113" s="49">
        <v>3.98</v>
      </c>
      <c r="E4113" s="49">
        <v>0.41</v>
      </c>
      <c r="F4113" t="str">
        <f>VLOOKUP(A4113,allied_postcode!A:C,3,FALSE)</f>
        <v>Q07</v>
      </c>
    </row>
    <row r="4114" hidden="1" spans="1:6">
      <c r="A4114" s="47">
        <v>4403</v>
      </c>
      <c r="B4114" s="47" t="s">
        <v>10327</v>
      </c>
      <c r="C4114" s="48" t="s">
        <v>18930</v>
      </c>
      <c r="D4114" s="49">
        <v>3.98</v>
      </c>
      <c r="E4114" s="49">
        <v>0.41</v>
      </c>
      <c r="F4114" t="str">
        <f>VLOOKUP(A4114,allied_postcode!A:C,3,FALSE)</f>
        <v>Q07</v>
      </c>
    </row>
    <row r="4115" hidden="1" spans="1:6">
      <c r="A4115" s="47">
        <v>4403</v>
      </c>
      <c r="B4115" s="47" t="s">
        <v>10328</v>
      </c>
      <c r="C4115" s="48" t="s">
        <v>18930</v>
      </c>
      <c r="D4115" s="49">
        <v>3.98</v>
      </c>
      <c r="E4115" s="49">
        <v>0.41</v>
      </c>
      <c r="F4115" t="str">
        <f>VLOOKUP(A4115,allied_postcode!A:C,3,FALSE)</f>
        <v>Q07</v>
      </c>
    </row>
    <row r="4116" hidden="1" spans="1:6">
      <c r="A4116" s="47">
        <v>4403</v>
      </c>
      <c r="B4116" s="47" t="s">
        <v>10329</v>
      </c>
      <c r="C4116" s="48" t="s">
        <v>18930</v>
      </c>
      <c r="D4116" s="49">
        <v>3.98</v>
      </c>
      <c r="E4116" s="49">
        <v>0.41</v>
      </c>
      <c r="F4116" t="str">
        <f>VLOOKUP(A4116,allied_postcode!A:C,3,FALSE)</f>
        <v>Q07</v>
      </c>
    </row>
    <row r="4117" hidden="1" spans="1:6">
      <c r="A4117" s="47">
        <v>4403</v>
      </c>
      <c r="B4117" s="47" t="s">
        <v>10330</v>
      </c>
      <c r="C4117" s="48" t="s">
        <v>18930</v>
      </c>
      <c r="D4117" s="49">
        <v>3.98</v>
      </c>
      <c r="E4117" s="49">
        <v>0.41</v>
      </c>
      <c r="F4117" t="str">
        <f>VLOOKUP(A4117,allied_postcode!A:C,3,FALSE)</f>
        <v>Q07</v>
      </c>
    </row>
    <row r="4118" hidden="1" spans="1:6">
      <c r="A4118" s="47">
        <v>4403</v>
      </c>
      <c r="B4118" s="47" t="s">
        <v>10331</v>
      </c>
      <c r="C4118" s="48" t="s">
        <v>18930</v>
      </c>
      <c r="D4118" s="49">
        <v>3.98</v>
      </c>
      <c r="E4118" s="49">
        <v>0.41</v>
      </c>
      <c r="F4118" t="str">
        <f>VLOOKUP(A4118,allied_postcode!A:C,3,FALSE)</f>
        <v>Q07</v>
      </c>
    </row>
    <row r="4119" hidden="1" spans="1:6">
      <c r="A4119" s="47">
        <v>4403</v>
      </c>
      <c r="B4119" s="47" t="s">
        <v>10332</v>
      </c>
      <c r="C4119" s="48" t="s">
        <v>18930</v>
      </c>
      <c r="D4119" s="49">
        <v>3.98</v>
      </c>
      <c r="E4119" s="49">
        <v>0.41</v>
      </c>
      <c r="F4119" t="str">
        <f>VLOOKUP(A4119,allied_postcode!A:C,3,FALSE)</f>
        <v>Q07</v>
      </c>
    </row>
    <row r="4120" hidden="1" spans="1:6">
      <c r="A4120" s="47">
        <v>4404</v>
      </c>
      <c r="B4120" s="47" t="s">
        <v>10333</v>
      </c>
      <c r="C4120" s="48" t="s">
        <v>18930</v>
      </c>
      <c r="D4120" s="49">
        <v>3.98</v>
      </c>
      <c r="E4120" s="49">
        <v>0.41</v>
      </c>
      <c r="F4120" t="str">
        <f>VLOOKUP(A4120,allied_postcode!A:C,3,FALSE)</f>
        <v>Q07</v>
      </c>
    </row>
    <row r="4121" hidden="1" spans="1:6">
      <c r="A4121" s="47">
        <v>4404</v>
      </c>
      <c r="B4121" s="47" t="s">
        <v>10334</v>
      </c>
      <c r="C4121" s="48" t="s">
        <v>18930</v>
      </c>
      <c r="D4121" s="49">
        <v>3.98</v>
      </c>
      <c r="E4121" s="49">
        <v>0.41</v>
      </c>
      <c r="F4121" t="str">
        <f>VLOOKUP(A4121,allied_postcode!A:C,3,FALSE)</f>
        <v>Q07</v>
      </c>
    </row>
    <row r="4122" hidden="1" spans="1:6">
      <c r="A4122" s="47">
        <v>4404</v>
      </c>
      <c r="B4122" s="47" t="s">
        <v>10335</v>
      </c>
      <c r="C4122" s="48" t="s">
        <v>18930</v>
      </c>
      <c r="D4122" s="49">
        <v>3.98</v>
      </c>
      <c r="E4122" s="49">
        <v>0.41</v>
      </c>
      <c r="F4122" t="str">
        <f>VLOOKUP(A4122,allied_postcode!A:C,3,FALSE)</f>
        <v>Q07</v>
      </c>
    </row>
    <row r="4123" hidden="1" spans="1:6">
      <c r="A4123" s="47">
        <v>4404</v>
      </c>
      <c r="B4123" s="47" t="s">
        <v>10336</v>
      </c>
      <c r="C4123" s="48" t="s">
        <v>18930</v>
      </c>
      <c r="D4123" s="49">
        <v>3.98</v>
      </c>
      <c r="E4123" s="49">
        <v>0.41</v>
      </c>
      <c r="F4123" t="str">
        <f>VLOOKUP(A4123,allied_postcode!A:C,3,FALSE)</f>
        <v>Q07</v>
      </c>
    </row>
    <row r="4124" hidden="1" spans="1:6">
      <c r="A4124" s="47">
        <v>4405</v>
      </c>
      <c r="B4124" s="47" t="s">
        <v>10338</v>
      </c>
      <c r="C4124" s="48" t="s">
        <v>18930</v>
      </c>
      <c r="D4124" s="49">
        <v>3.98</v>
      </c>
      <c r="E4124" s="49">
        <v>0.41</v>
      </c>
      <c r="F4124" t="str">
        <f>VLOOKUP(A4124,allied_postcode!A:C,3,FALSE)</f>
        <v>DAL</v>
      </c>
    </row>
    <row r="4125" hidden="1" spans="1:6">
      <c r="A4125" s="47">
        <v>4405</v>
      </c>
      <c r="B4125" s="47" t="s">
        <v>10337</v>
      </c>
      <c r="C4125" s="48" t="s">
        <v>18930</v>
      </c>
      <c r="D4125" s="49">
        <v>3.98</v>
      </c>
      <c r="E4125" s="49">
        <v>0.41</v>
      </c>
      <c r="F4125" t="str">
        <f>VLOOKUP(A4125,allied_postcode!A:C,3,FALSE)</f>
        <v>DAL</v>
      </c>
    </row>
    <row r="4126" hidden="1" spans="1:6">
      <c r="A4126" s="47">
        <v>4405</v>
      </c>
      <c r="B4126" s="47" t="s">
        <v>10339</v>
      </c>
      <c r="C4126" s="48" t="s">
        <v>18930</v>
      </c>
      <c r="D4126" s="49">
        <v>3.98</v>
      </c>
      <c r="E4126" s="49">
        <v>0.41</v>
      </c>
      <c r="F4126" t="str">
        <f>VLOOKUP(A4126,allied_postcode!A:C,3,FALSE)</f>
        <v>DAL</v>
      </c>
    </row>
    <row r="4127" hidden="1" spans="1:6">
      <c r="A4127" s="47">
        <v>4405</v>
      </c>
      <c r="B4127" s="47" t="s">
        <v>10340</v>
      </c>
      <c r="C4127" s="48" t="s">
        <v>18930</v>
      </c>
      <c r="D4127" s="49">
        <v>3.98</v>
      </c>
      <c r="E4127" s="49">
        <v>0.41</v>
      </c>
      <c r="F4127" t="str">
        <f>VLOOKUP(A4127,allied_postcode!A:C,3,FALSE)</f>
        <v>DAL</v>
      </c>
    </row>
    <row r="4128" hidden="1" spans="1:6">
      <c r="A4128" s="47">
        <v>4405</v>
      </c>
      <c r="B4128" s="47" t="s">
        <v>10341</v>
      </c>
      <c r="C4128" s="48" t="s">
        <v>18930</v>
      </c>
      <c r="D4128" s="49">
        <v>3.98</v>
      </c>
      <c r="E4128" s="49">
        <v>0.41</v>
      </c>
      <c r="F4128" t="str">
        <f>VLOOKUP(A4128,allied_postcode!A:C,3,FALSE)</f>
        <v>DAL</v>
      </c>
    </row>
    <row r="4129" hidden="1" spans="1:6">
      <c r="A4129" s="47">
        <v>4405</v>
      </c>
      <c r="B4129" s="47" t="s">
        <v>10342</v>
      </c>
      <c r="C4129" s="48" t="s">
        <v>18930</v>
      </c>
      <c r="D4129" s="49">
        <v>3.98</v>
      </c>
      <c r="E4129" s="49">
        <v>0.41</v>
      </c>
      <c r="F4129" t="str">
        <f>VLOOKUP(A4129,allied_postcode!A:C,3,FALSE)</f>
        <v>DAL</v>
      </c>
    </row>
    <row r="4130" hidden="1" spans="1:6">
      <c r="A4130" s="47">
        <v>4405</v>
      </c>
      <c r="B4130" s="47" t="s">
        <v>10343</v>
      </c>
      <c r="C4130" s="48" t="s">
        <v>18930</v>
      </c>
      <c r="D4130" s="49">
        <v>3.98</v>
      </c>
      <c r="E4130" s="49">
        <v>0.41</v>
      </c>
      <c r="F4130" t="str">
        <f>VLOOKUP(A4130,allied_postcode!A:C,3,FALSE)</f>
        <v>DAL</v>
      </c>
    </row>
    <row r="4131" hidden="1" spans="1:6">
      <c r="A4131" s="47">
        <v>4405</v>
      </c>
      <c r="B4131" s="47" t="s">
        <v>10344</v>
      </c>
      <c r="C4131" s="48" t="s">
        <v>18930</v>
      </c>
      <c r="D4131" s="49">
        <v>3.98</v>
      </c>
      <c r="E4131" s="49">
        <v>0.41</v>
      </c>
      <c r="F4131" t="str">
        <f>VLOOKUP(A4131,allied_postcode!A:C,3,FALSE)</f>
        <v>DAL</v>
      </c>
    </row>
    <row r="4132" hidden="1" spans="1:6">
      <c r="A4132" s="47">
        <v>4405</v>
      </c>
      <c r="B4132" s="47" t="s">
        <v>10345</v>
      </c>
      <c r="C4132" s="48" t="s">
        <v>18930</v>
      </c>
      <c r="D4132" s="49">
        <v>3.98</v>
      </c>
      <c r="E4132" s="49">
        <v>0.41</v>
      </c>
      <c r="F4132" t="str">
        <f>VLOOKUP(A4132,allied_postcode!A:C,3,FALSE)</f>
        <v>DAL</v>
      </c>
    </row>
    <row r="4133" hidden="1" spans="1:6">
      <c r="A4133" s="47">
        <v>4405</v>
      </c>
      <c r="B4133" s="47" t="s">
        <v>10346</v>
      </c>
      <c r="C4133" s="48" t="s">
        <v>18930</v>
      </c>
      <c r="D4133" s="49">
        <v>3.98</v>
      </c>
      <c r="E4133" s="49">
        <v>0.41</v>
      </c>
      <c r="F4133" t="str">
        <f>VLOOKUP(A4133,allied_postcode!A:C,3,FALSE)</f>
        <v>DAL</v>
      </c>
    </row>
    <row r="4134" hidden="1" spans="1:6">
      <c r="A4134" s="47">
        <v>4406</v>
      </c>
      <c r="B4134" s="47" t="s">
        <v>10347</v>
      </c>
      <c r="C4134" s="48" t="s">
        <v>18930</v>
      </c>
      <c r="D4134" s="49">
        <v>11.92</v>
      </c>
      <c r="E4134" s="49">
        <v>1.2</v>
      </c>
      <c r="F4134" t="str">
        <f>VLOOKUP(A4134,allied_postcode!A:C,3,FALSE)</f>
        <v>Q07</v>
      </c>
    </row>
    <row r="4135" hidden="1" spans="1:6">
      <c r="A4135" s="47">
        <v>4406</v>
      </c>
      <c r="B4135" s="47" t="s">
        <v>10348</v>
      </c>
      <c r="C4135" s="48" t="s">
        <v>18930</v>
      </c>
      <c r="D4135" s="49">
        <v>11.92</v>
      </c>
      <c r="E4135" s="49">
        <v>1.2</v>
      </c>
      <c r="F4135" t="str">
        <f>VLOOKUP(A4135,allied_postcode!A:C,3,FALSE)</f>
        <v>Q07</v>
      </c>
    </row>
    <row r="4136" hidden="1" spans="1:6">
      <c r="A4136" s="47">
        <v>4406</v>
      </c>
      <c r="B4136" s="47" t="s">
        <v>10349</v>
      </c>
      <c r="C4136" s="48" t="s">
        <v>18930</v>
      </c>
      <c r="D4136" s="49">
        <v>11.92</v>
      </c>
      <c r="E4136" s="49">
        <v>1.2</v>
      </c>
      <c r="F4136" t="str">
        <f>VLOOKUP(A4136,allied_postcode!A:C,3,FALSE)</f>
        <v>Q07</v>
      </c>
    </row>
    <row r="4137" hidden="1" spans="1:6">
      <c r="A4137" s="47">
        <v>4406</v>
      </c>
      <c r="B4137" s="47" t="s">
        <v>10350</v>
      </c>
      <c r="C4137" s="48" t="s">
        <v>18930</v>
      </c>
      <c r="D4137" s="49">
        <v>11.92</v>
      </c>
      <c r="E4137" s="49">
        <v>1.2</v>
      </c>
      <c r="F4137" t="str">
        <f>VLOOKUP(A4137,allied_postcode!A:C,3,FALSE)</f>
        <v>Q07</v>
      </c>
    </row>
    <row r="4138" hidden="1" spans="1:6">
      <c r="A4138" s="47">
        <v>4406</v>
      </c>
      <c r="B4138" s="47" t="s">
        <v>10351</v>
      </c>
      <c r="C4138" s="48" t="s">
        <v>18930</v>
      </c>
      <c r="D4138" s="49">
        <v>11.92</v>
      </c>
      <c r="E4138" s="49">
        <v>1.2</v>
      </c>
      <c r="F4138" t="str">
        <f>VLOOKUP(A4138,allied_postcode!A:C,3,FALSE)</f>
        <v>Q07</v>
      </c>
    </row>
    <row r="4139" hidden="1" spans="1:6">
      <c r="A4139" s="47">
        <v>4406</v>
      </c>
      <c r="B4139" s="47" t="s">
        <v>10352</v>
      </c>
      <c r="C4139" s="48" t="s">
        <v>18930</v>
      </c>
      <c r="D4139" s="49">
        <v>11.92</v>
      </c>
      <c r="E4139" s="49">
        <v>1.2</v>
      </c>
      <c r="F4139" t="str">
        <f>VLOOKUP(A4139,allied_postcode!A:C,3,FALSE)</f>
        <v>Q07</v>
      </c>
    </row>
    <row r="4140" hidden="1" spans="1:6">
      <c r="A4140" s="47">
        <v>4406</v>
      </c>
      <c r="B4140" s="47" t="s">
        <v>10353</v>
      </c>
      <c r="C4140" s="48" t="s">
        <v>18930</v>
      </c>
      <c r="D4140" s="49">
        <v>11.92</v>
      </c>
      <c r="E4140" s="49">
        <v>1.2</v>
      </c>
      <c r="F4140" t="str">
        <f>VLOOKUP(A4140,allied_postcode!A:C,3,FALSE)</f>
        <v>Q07</v>
      </c>
    </row>
    <row r="4141" hidden="1" spans="1:6">
      <c r="A4141" s="47">
        <v>4406</v>
      </c>
      <c r="B4141" s="47" t="s">
        <v>10354</v>
      </c>
      <c r="C4141" s="48" t="s">
        <v>18930</v>
      </c>
      <c r="D4141" s="49">
        <v>11.92</v>
      </c>
      <c r="E4141" s="49">
        <v>1.2</v>
      </c>
      <c r="F4141" t="str">
        <f>VLOOKUP(A4141,allied_postcode!A:C,3,FALSE)</f>
        <v>Q07</v>
      </c>
    </row>
    <row r="4142" hidden="1" spans="1:6">
      <c r="A4142" s="47">
        <v>4406</v>
      </c>
      <c r="B4142" s="47" t="s">
        <v>10355</v>
      </c>
      <c r="C4142" s="48" t="s">
        <v>18930</v>
      </c>
      <c r="D4142" s="49">
        <v>11.92</v>
      </c>
      <c r="E4142" s="49">
        <v>1.2</v>
      </c>
      <c r="F4142" t="str">
        <f>VLOOKUP(A4142,allied_postcode!A:C,3,FALSE)</f>
        <v>Q07</v>
      </c>
    </row>
    <row r="4143" hidden="1" spans="1:6">
      <c r="A4143" s="47">
        <v>4406</v>
      </c>
      <c r="B4143" s="47" t="s">
        <v>10356</v>
      </c>
      <c r="C4143" s="48" t="s">
        <v>18930</v>
      </c>
      <c r="D4143" s="49">
        <v>11.92</v>
      </c>
      <c r="E4143" s="49">
        <v>1.2</v>
      </c>
      <c r="F4143" t="str">
        <f>VLOOKUP(A4143,allied_postcode!A:C,3,FALSE)</f>
        <v>Q07</v>
      </c>
    </row>
    <row r="4144" hidden="1" spans="1:6">
      <c r="A4144" s="47">
        <v>4407</v>
      </c>
      <c r="B4144" s="47" t="s">
        <v>5653</v>
      </c>
      <c r="C4144" s="48" t="s">
        <v>18930</v>
      </c>
      <c r="D4144" s="49">
        <v>11.92</v>
      </c>
      <c r="E4144" s="49">
        <v>1.2</v>
      </c>
      <c r="F4144" t="str">
        <f>VLOOKUP(A4144,allied_postcode!A:C,3,FALSE)</f>
        <v>Q07</v>
      </c>
    </row>
    <row r="4145" hidden="1" spans="1:6">
      <c r="A4145" s="47">
        <v>4407</v>
      </c>
      <c r="B4145" s="47" t="s">
        <v>10357</v>
      </c>
      <c r="C4145" s="48" t="s">
        <v>18930</v>
      </c>
      <c r="D4145" s="49">
        <v>11.92</v>
      </c>
      <c r="E4145" s="49">
        <v>1.2</v>
      </c>
      <c r="F4145" t="str">
        <f>VLOOKUP(A4145,allied_postcode!A:C,3,FALSE)</f>
        <v>Q07</v>
      </c>
    </row>
    <row r="4146" hidden="1" spans="1:6">
      <c r="A4146" s="47">
        <v>4407</v>
      </c>
      <c r="B4146" s="47" t="s">
        <v>7062</v>
      </c>
      <c r="C4146" s="48" t="s">
        <v>18930</v>
      </c>
      <c r="D4146" s="49">
        <v>11.92</v>
      </c>
      <c r="E4146" s="49">
        <v>1.2</v>
      </c>
      <c r="F4146" t="str">
        <f>VLOOKUP(A4146,allied_postcode!A:C,3,FALSE)</f>
        <v>Q07</v>
      </c>
    </row>
    <row r="4147" hidden="1" spans="1:6">
      <c r="A4147" s="47">
        <v>4407</v>
      </c>
      <c r="B4147" s="47" t="s">
        <v>10358</v>
      </c>
      <c r="C4147" s="48" t="s">
        <v>18930</v>
      </c>
      <c r="D4147" s="49">
        <v>11.92</v>
      </c>
      <c r="E4147" s="49">
        <v>1.2</v>
      </c>
      <c r="F4147" t="str">
        <f>VLOOKUP(A4147,allied_postcode!A:C,3,FALSE)</f>
        <v>Q07</v>
      </c>
    </row>
    <row r="4148" hidden="1" spans="1:6">
      <c r="A4148" s="47">
        <v>4408</v>
      </c>
      <c r="B4148" s="47" t="s">
        <v>8413</v>
      </c>
      <c r="C4148" s="48" t="s">
        <v>18930</v>
      </c>
      <c r="D4148" s="49">
        <v>11.92</v>
      </c>
      <c r="E4148" s="49">
        <v>1.2</v>
      </c>
      <c r="F4148" t="str">
        <f>VLOOKUP(A4148,allied_postcode!A:C,3,FALSE)</f>
        <v>Q07</v>
      </c>
    </row>
    <row r="4149" hidden="1" spans="1:6">
      <c r="A4149" s="47">
        <v>4410</v>
      </c>
      <c r="B4149" s="47" t="s">
        <v>10359</v>
      </c>
      <c r="C4149" s="48" t="s">
        <v>18930</v>
      </c>
      <c r="D4149" s="49">
        <v>11.92</v>
      </c>
      <c r="E4149" s="49">
        <v>1.2</v>
      </c>
      <c r="F4149" t="str">
        <f>VLOOKUP(A4149,allied_postcode!A:C,3,FALSE)</f>
        <v>Q07</v>
      </c>
    </row>
    <row r="4150" hidden="1" spans="1:6">
      <c r="A4150" s="47">
        <v>4411</v>
      </c>
      <c r="B4150" s="47" t="s">
        <v>10360</v>
      </c>
      <c r="C4150" s="48" t="s">
        <v>18930</v>
      </c>
      <c r="D4150" s="49">
        <v>11.92</v>
      </c>
      <c r="E4150" s="49">
        <v>1.2</v>
      </c>
      <c r="F4150" t="str">
        <f>VLOOKUP(A4150,allied_postcode!A:C,3,FALSE)</f>
        <v>Q07</v>
      </c>
    </row>
    <row r="4151" hidden="1" spans="1:6">
      <c r="A4151" s="47">
        <v>4412</v>
      </c>
      <c r="B4151" s="47" t="s">
        <v>10361</v>
      </c>
      <c r="C4151" s="48" t="s">
        <v>18930</v>
      </c>
      <c r="D4151" s="49">
        <v>11.92</v>
      </c>
      <c r="E4151" s="49">
        <v>1.2</v>
      </c>
      <c r="F4151" t="str">
        <f>VLOOKUP(A4151,allied_postcode!A:C,3,FALSE)</f>
        <v>Q07</v>
      </c>
    </row>
    <row r="4152" hidden="1" spans="1:6">
      <c r="A4152" s="47">
        <v>4413</v>
      </c>
      <c r="B4152" s="47" t="s">
        <v>10362</v>
      </c>
      <c r="C4152" s="48" t="s">
        <v>18930</v>
      </c>
      <c r="D4152" s="49">
        <v>11.92</v>
      </c>
      <c r="E4152" s="49">
        <v>1.2</v>
      </c>
      <c r="F4152" t="str">
        <f>VLOOKUP(A4152,allied_postcode!A:C,3,FALSE)</f>
        <v>Q07</v>
      </c>
    </row>
    <row r="4153" hidden="1" spans="1:6">
      <c r="A4153" s="47">
        <v>4413</v>
      </c>
      <c r="B4153" s="47" t="s">
        <v>10363</v>
      </c>
      <c r="C4153" s="48" t="s">
        <v>18930</v>
      </c>
      <c r="D4153" s="49">
        <v>11.92</v>
      </c>
      <c r="E4153" s="49">
        <v>1.2</v>
      </c>
      <c r="F4153" t="str">
        <f>VLOOKUP(A4153,allied_postcode!A:C,3,FALSE)</f>
        <v>Q07</v>
      </c>
    </row>
    <row r="4154" hidden="1" spans="1:6">
      <c r="A4154" s="47">
        <v>4413</v>
      </c>
      <c r="B4154" s="47" t="s">
        <v>10364</v>
      </c>
      <c r="C4154" s="48" t="s">
        <v>18930</v>
      </c>
      <c r="D4154" s="49">
        <v>11.92</v>
      </c>
      <c r="E4154" s="49">
        <v>1.2</v>
      </c>
      <c r="F4154" t="str">
        <f>VLOOKUP(A4154,allied_postcode!A:C,3,FALSE)</f>
        <v>Q07</v>
      </c>
    </row>
    <row r="4155" hidden="1" spans="1:6">
      <c r="A4155" s="47">
        <v>4413</v>
      </c>
      <c r="B4155" s="47" t="s">
        <v>10365</v>
      </c>
      <c r="C4155" s="48" t="s">
        <v>18930</v>
      </c>
      <c r="D4155" s="49">
        <v>11.92</v>
      </c>
      <c r="E4155" s="49">
        <v>1.2</v>
      </c>
      <c r="F4155" t="str">
        <f>VLOOKUP(A4155,allied_postcode!A:C,3,FALSE)</f>
        <v>Q07</v>
      </c>
    </row>
    <row r="4156" hidden="1" spans="1:6">
      <c r="A4156" s="47">
        <v>4413</v>
      </c>
      <c r="B4156" s="47" t="s">
        <v>10366</v>
      </c>
      <c r="C4156" s="48" t="s">
        <v>18930</v>
      </c>
      <c r="D4156" s="49">
        <v>11.92</v>
      </c>
      <c r="E4156" s="49">
        <v>1.2</v>
      </c>
      <c r="F4156" t="str">
        <f>VLOOKUP(A4156,allied_postcode!A:C,3,FALSE)</f>
        <v>Q07</v>
      </c>
    </row>
    <row r="4157" hidden="1" spans="1:6">
      <c r="A4157" s="47">
        <v>4413</v>
      </c>
      <c r="B4157" s="47" t="s">
        <v>10368</v>
      </c>
      <c r="C4157" s="48" t="s">
        <v>18930</v>
      </c>
      <c r="D4157" s="49">
        <v>11.92</v>
      </c>
      <c r="E4157" s="49">
        <v>1.2</v>
      </c>
      <c r="F4157" t="str">
        <f>VLOOKUP(A4157,allied_postcode!A:C,3,FALSE)</f>
        <v>Q07</v>
      </c>
    </row>
    <row r="4158" hidden="1" spans="1:6">
      <c r="A4158" s="47">
        <v>4413</v>
      </c>
      <c r="B4158" s="47" t="s">
        <v>10369</v>
      </c>
      <c r="C4158" s="48" t="s">
        <v>18930</v>
      </c>
      <c r="D4158" s="49">
        <v>11.92</v>
      </c>
      <c r="E4158" s="49">
        <v>1.2</v>
      </c>
      <c r="F4158" t="str">
        <f>VLOOKUP(A4158,allied_postcode!A:C,3,FALSE)</f>
        <v>Q07</v>
      </c>
    </row>
    <row r="4159" hidden="1" spans="1:6">
      <c r="A4159" s="47">
        <v>4413</v>
      </c>
      <c r="B4159" s="47" t="s">
        <v>10215</v>
      </c>
      <c r="C4159" s="48" t="s">
        <v>18930</v>
      </c>
      <c r="D4159" s="49">
        <v>3.98</v>
      </c>
      <c r="E4159" s="49">
        <v>0.41</v>
      </c>
      <c r="F4159" t="str">
        <f>VLOOKUP(A4159,allied_postcode!A:C,3,FALSE)</f>
        <v>Q07</v>
      </c>
    </row>
    <row r="4160" hidden="1" spans="1:6">
      <c r="A4160" s="47">
        <v>4413</v>
      </c>
      <c r="B4160" s="47" t="s">
        <v>10370</v>
      </c>
      <c r="C4160" s="48" t="s">
        <v>18930</v>
      </c>
      <c r="D4160" s="49">
        <v>11.92</v>
      </c>
      <c r="E4160" s="49">
        <v>1.2</v>
      </c>
      <c r="F4160" t="str">
        <f>VLOOKUP(A4160,allied_postcode!A:C,3,FALSE)</f>
        <v>Q07</v>
      </c>
    </row>
    <row r="4161" hidden="1" spans="1:6">
      <c r="A4161" s="47">
        <v>4415</v>
      </c>
      <c r="B4161" s="47" t="s">
        <v>10371</v>
      </c>
      <c r="C4161" s="48" t="s">
        <v>18930</v>
      </c>
      <c r="D4161" s="49">
        <v>11.92</v>
      </c>
      <c r="E4161" s="49">
        <v>1.2</v>
      </c>
      <c r="F4161" t="str">
        <f>VLOOKUP(A4161,allied_postcode!A:C,3,FALSE)</f>
        <v>Q07</v>
      </c>
    </row>
    <row r="4162" hidden="1" spans="1:6">
      <c r="A4162" s="47">
        <v>4415</v>
      </c>
      <c r="B4162" s="47" t="s">
        <v>10372</v>
      </c>
      <c r="C4162" s="48" t="s">
        <v>18930</v>
      </c>
      <c r="D4162" s="49">
        <v>11.92</v>
      </c>
      <c r="E4162" s="49">
        <v>1.2</v>
      </c>
      <c r="F4162" t="str">
        <f>VLOOKUP(A4162,allied_postcode!A:C,3,FALSE)</f>
        <v>Q07</v>
      </c>
    </row>
    <row r="4163" hidden="1" spans="1:6">
      <c r="A4163" s="47">
        <v>4415</v>
      </c>
      <c r="B4163" s="47" t="s">
        <v>10373</v>
      </c>
      <c r="C4163" s="48" t="s">
        <v>18930</v>
      </c>
      <c r="D4163" s="49">
        <v>11.92</v>
      </c>
      <c r="E4163" s="49">
        <v>1.2</v>
      </c>
      <c r="F4163" t="str">
        <f>VLOOKUP(A4163,allied_postcode!A:C,3,FALSE)</f>
        <v>Q07</v>
      </c>
    </row>
    <row r="4164" hidden="1" spans="1:6">
      <c r="A4164" s="47">
        <v>4415</v>
      </c>
      <c r="B4164" s="47" t="s">
        <v>10374</v>
      </c>
      <c r="C4164" s="48" t="s">
        <v>18930</v>
      </c>
      <c r="D4164" s="49">
        <v>11.92</v>
      </c>
      <c r="E4164" s="49">
        <v>1.2</v>
      </c>
      <c r="F4164" t="str">
        <f>VLOOKUP(A4164,allied_postcode!A:C,3,FALSE)</f>
        <v>Q07</v>
      </c>
    </row>
    <row r="4165" hidden="1" spans="1:6">
      <c r="A4165" s="47">
        <v>4415</v>
      </c>
      <c r="B4165" s="47" t="s">
        <v>10375</v>
      </c>
      <c r="C4165" s="48" t="s">
        <v>18930</v>
      </c>
      <c r="D4165" s="49">
        <v>11.92</v>
      </c>
      <c r="E4165" s="49">
        <v>1.2</v>
      </c>
      <c r="F4165" t="str">
        <f>VLOOKUP(A4165,allied_postcode!A:C,3,FALSE)</f>
        <v>Q07</v>
      </c>
    </row>
    <row r="4166" hidden="1" spans="1:6">
      <c r="A4166" s="47">
        <v>4415</v>
      </c>
      <c r="B4166" s="47" t="s">
        <v>10376</v>
      </c>
      <c r="C4166" s="48" t="s">
        <v>18930</v>
      </c>
      <c r="D4166" s="49">
        <v>11.92</v>
      </c>
      <c r="E4166" s="49">
        <v>1.2</v>
      </c>
      <c r="F4166" t="str">
        <f>VLOOKUP(A4166,allied_postcode!A:C,3,FALSE)</f>
        <v>Q07</v>
      </c>
    </row>
    <row r="4167" hidden="1" spans="1:6">
      <c r="A4167" s="47">
        <v>4415</v>
      </c>
      <c r="B4167" s="47" t="s">
        <v>8074</v>
      </c>
      <c r="C4167" s="48" t="s">
        <v>18930</v>
      </c>
      <c r="D4167" s="49">
        <v>11.92</v>
      </c>
      <c r="E4167" s="49">
        <v>1.2</v>
      </c>
      <c r="F4167" t="str">
        <f>VLOOKUP(A4167,allied_postcode!A:C,3,FALSE)</f>
        <v>Q07</v>
      </c>
    </row>
    <row r="4168" hidden="1" spans="1:6">
      <c r="A4168" s="47">
        <v>4415</v>
      </c>
      <c r="B4168" s="47" t="s">
        <v>10377</v>
      </c>
      <c r="C4168" s="48" t="s">
        <v>18930</v>
      </c>
      <c r="D4168" s="49">
        <v>11.92</v>
      </c>
      <c r="E4168" s="49">
        <v>1.2</v>
      </c>
      <c r="F4168" t="str">
        <f>VLOOKUP(A4168,allied_postcode!A:C,3,FALSE)</f>
        <v>Q07</v>
      </c>
    </row>
    <row r="4169" hidden="1" spans="1:6">
      <c r="A4169" s="47">
        <v>4416</v>
      </c>
      <c r="B4169" s="47" t="s">
        <v>10378</v>
      </c>
      <c r="C4169" s="48" t="s">
        <v>18930</v>
      </c>
      <c r="D4169" s="49">
        <v>11.92</v>
      </c>
      <c r="E4169" s="49">
        <v>1.2</v>
      </c>
      <c r="F4169" t="str">
        <f>VLOOKUP(A4169,allied_postcode!A:C,3,FALSE)</f>
        <v>Q07</v>
      </c>
    </row>
    <row r="4170" hidden="1" spans="1:6">
      <c r="A4170" s="47">
        <v>4416</v>
      </c>
      <c r="B4170" s="47" t="s">
        <v>10379</v>
      </c>
      <c r="C4170" s="48" t="s">
        <v>18930</v>
      </c>
      <c r="D4170" s="49">
        <v>11.92</v>
      </c>
      <c r="E4170" s="49">
        <v>1.2</v>
      </c>
      <c r="F4170" t="str">
        <f>VLOOKUP(A4170,allied_postcode!A:C,3,FALSE)</f>
        <v>Q07</v>
      </c>
    </row>
    <row r="4171" hidden="1" spans="1:6">
      <c r="A4171" s="47">
        <v>4416</v>
      </c>
      <c r="B4171" s="47" t="s">
        <v>10380</v>
      </c>
      <c r="C4171" s="48" t="s">
        <v>18930</v>
      </c>
      <c r="D4171" s="49">
        <v>11.92</v>
      </c>
      <c r="E4171" s="49">
        <v>1.2</v>
      </c>
      <c r="F4171" t="str">
        <f>VLOOKUP(A4171,allied_postcode!A:C,3,FALSE)</f>
        <v>Q07</v>
      </c>
    </row>
    <row r="4172" hidden="1" spans="1:6">
      <c r="A4172" s="47">
        <v>4416</v>
      </c>
      <c r="B4172" s="47" t="s">
        <v>10381</v>
      </c>
      <c r="C4172" s="48" t="s">
        <v>18930</v>
      </c>
      <c r="D4172" s="49">
        <v>11.92</v>
      </c>
      <c r="E4172" s="49">
        <v>1.2</v>
      </c>
      <c r="F4172" t="str">
        <f>VLOOKUP(A4172,allied_postcode!A:C,3,FALSE)</f>
        <v>Q07</v>
      </c>
    </row>
    <row r="4173" hidden="1" spans="1:6">
      <c r="A4173" s="47">
        <v>4416</v>
      </c>
      <c r="B4173" s="47" t="s">
        <v>10382</v>
      </c>
      <c r="C4173" s="48" t="s">
        <v>18930</v>
      </c>
      <c r="D4173" s="49">
        <v>11.92</v>
      </c>
      <c r="E4173" s="49">
        <v>1.2</v>
      </c>
      <c r="F4173" t="str">
        <f>VLOOKUP(A4173,allied_postcode!A:C,3,FALSE)</f>
        <v>Q07</v>
      </c>
    </row>
    <row r="4174" hidden="1" spans="1:6">
      <c r="A4174" s="47">
        <v>4416</v>
      </c>
      <c r="B4174" s="47" t="s">
        <v>10383</v>
      </c>
      <c r="C4174" s="48" t="s">
        <v>18930</v>
      </c>
      <c r="D4174" s="49">
        <v>10.59</v>
      </c>
      <c r="E4174" s="49">
        <v>1.06</v>
      </c>
      <c r="F4174" t="str">
        <f>VLOOKUP(A4174,allied_postcode!A:C,3,FALSE)</f>
        <v>Q07</v>
      </c>
    </row>
    <row r="4175" hidden="1" spans="1:6">
      <c r="A4175" s="47">
        <v>4416</v>
      </c>
      <c r="B4175" s="47" t="s">
        <v>10384</v>
      </c>
      <c r="C4175" s="48" t="s">
        <v>18930</v>
      </c>
      <c r="D4175" s="49">
        <v>11.92</v>
      </c>
      <c r="E4175" s="49">
        <v>1.2</v>
      </c>
      <c r="F4175" t="str">
        <f>VLOOKUP(A4175,allied_postcode!A:C,3,FALSE)</f>
        <v>Q07</v>
      </c>
    </row>
    <row r="4176" hidden="1" spans="1:6">
      <c r="A4176" s="47">
        <v>4417</v>
      </c>
      <c r="B4176" s="47" t="s">
        <v>10385</v>
      </c>
      <c r="C4176" s="48" t="s">
        <v>18930</v>
      </c>
      <c r="D4176" s="49">
        <v>11.92</v>
      </c>
      <c r="E4176" s="49">
        <v>1.2</v>
      </c>
      <c r="F4176" t="str">
        <f>VLOOKUP(A4176,allied_postcode!A:C,3,FALSE)</f>
        <v>Q07</v>
      </c>
    </row>
    <row r="4177" hidden="1" spans="1:6">
      <c r="A4177" s="47">
        <v>4417</v>
      </c>
      <c r="B4177" s="47" t="s">
        <v>10386</v>
      </c>
      <c r="C4177" s="48" t="s">
        <v>18930</v>
      </c>
      <c r="D4177" s="49">
        <v>11.92</v>
      </c>
      <c r="E4177" s="49">
        <v>1.2</v>
      </c>
      <c r="F4177" t="str">
        <f>VLOOKUP(A4177,allied_postcode!A:C,3,FALSE)</f>
        <v>Q07</v>
      </c>
    </row>
    <row r="4178" hidden="1" spans="1:6">
      <c r="A4178" s="47">
        <v>4417</v>
      </c>
      <c r="B4178" s="47" t="s">
        <v>10387</v>
      </c>
      <c r="C4178" s="48" t="s">
        <v>18930</v>
      </c>
      <c r="D4178" s="49">
        <v>11.92</v>
      </c>
      <c r="E4178" s="49">
        <v>1.2</v>
      </c>
      <c r="F4178" t="str">
        <f>VLOOKUP(A4178,allied_postcode!A:C,3,FALSE)</f>
        <v>Q07</v>
      </c>
    </row>
    <row r="4179" hidden="1" spans="1:6">
      <c r="A4179" s="47">
        <v>4417</v>
      </c>
      <c r="B4179" s="47" t="s">
        <v>10388</v>
      </c>
      <c r="C4179" s="48" t="s">
        <v>18930</v>
      </c>
      <c r="D4179" s="49">
        <v>11.92</v>
      </c>
      <c r="E4179" s="49">
        <v>1.2</v>
      </c>
      <c r="F4179" t="str">
        <f>VLOOKUP(A4179,allied_postcode!A:C,3,FALSE)</f>
        <v>Q07</v>
      </c>
    </row>
    <row r="4180" hidden="1" spans="1:6">
      <c r="A4180" s="47">
        <v>4417</v>
      </c>
      <c r="B4180" s="47" t="s">
        <v>10389</v>
      </c>
      <c r="C4180" s="48" t="s">
        <v>18930</v>
      </c>
      <c r="D4180" s="49">
        <v>11.92</v>
      </c>
      <c r="E4180" s="49">
        <v>1.2</v>
      </c>
      <c r="F4180" t="str">
        <f>VLOOKUP(A4180,allied_postcode!A:C,3,FALSE)</f>
        <v>Q07</v>
      </c>
    </row>
    <row r="4181" hidden="1" spans="1:6">
      <c r="A4181" s="47">
        <v>4417</v>
      </c>
      <c r="B4181" s="47" t="s">
        <v>10390</v>
      </c>
      <c r="C4181" s="48" t="s">
        <v>18930</v>
      </c>
      <c r="D4181" s="49">
        <v>11.92</v>
      </c>
      <c r="E4181" s="49">
        <v>1.2</v>
      </c>
      <c r="F4181" t="str">
        <f>VLOOKUP(A4181,allied_postcode!A:C,3,FALSE)</f>
        <v>Q07</v>
      </c>
    </row>
    <row r="4182" hidden="1" spans="1:6">
      <c r="A4182" s="47">
        <v>4417</v>
      </c>
      <c r="B4182" s="47" t="s">
        <v>10391</v>
      </c>
      <c r="C4182" s="48" t="s">
        <v>18930</v>
      </c>
      <c r="D4182" s="49">
        <v>11.92</v>
      </c>
      <c r="E4182" s="49">
        <v>1.2</v>
      </c>
      <c r="F4182" t="str">
        <f>VLOOKUP(A4182,allied_postcode!A:C,3,FALSE)</f>
        <v>Q07</v>
      </c>
    </row>
    <row r="4183" hidden="1" spans="1:6">
      <c r="A4183" s="47">
        <v>4418</v>
      </c>
      <c r="B4183" s="47" t="s">
        <v>10392</v>
      </c>
      <c r="C4183" s="48" t="s">
        <v>18930</v>
      </c>
      <c r="D4183" s="49">
        <v>11.92</v>
      </c>
      <c r="E4183" s="49">
        <v>1.2</v>
      </c>
      <c r="F4183" t="str">
        <f>VLOOKUP(A4183,allied_postcode!A:C,3,FALSE)</f>
        <v>Q07</v>
      </c>
    </row>
    <row r="4184" hidden="1" spans="1:6">
      <c r="A4184" s="47">
        <v>4419</v>
      </c>
      <c r="B4184" s="47" t="s">
        <v>10393</v>
      </c>
      <c r="C4184" s="48" t="s">
        <v>18930</v>
      </c>
      <c r="D4184" s="49">
        <v>11.92</v>
      </c>
      <c r="E4184" s="49">
        <v>1.2</v>
      </c>
      <c r="F4184" t="str">
        <f>VLOOKUP(A4184,allied_postcode!A:C,3,FALSE)</f>
        <v>Q07</v>
      </c>
    </row>
    <row r="4185" hidden="1" spans="1:6">
      <c r="A4185" s="47">
        <v>4419</v>
      </c>
      <c r="B4185" s="47" t="s">
        <v>10394</v>
      </c>
      <c r="C4185" s="48" t="s">
        <v>18930</v>
      </c>
      <c r="D4185" s="49">
        <v>11.92</v>
      </c>
      <c r="E4185" s="49">
        <v>1.2</v>
      </c>
      <c r="F4185" t="str">
        <f>VLOOKUP(A4185,allied_postcode!A:C,3,FALSE)</f>
        <v>Q07</v>
      </c>
    </row>
    <row r="4186" hidden="1" spans="1:6">
      <c r="A4186" s="47">
        <v>4419</v>
      </c>
      <c r="B4186" s="47" t="s">
        <v>10395</v>
      </c>
      <c r="C4186" s="48" t="s">
        <v>18930</v>
      </c>
      <c r="D4186" s="49">
        <v>11.92</v>
      </c>
      <c r="E4186" s="49">
        <v>1.2</v>
      </c>
      <c r="F4186" t="str">
        <f>VLOOKUP(A4186,allied_postcode!A:C,3,FALSE)</f>
        <v>Q07</v>
      </c>
    </row>
    <row r="4187" hidden="1" spans="1:6">
      <c r="A4187" s="47">
        <v>4420</v>
      </c>
      <c r="B4187" s="47" t="s">
        <v>10396</v>
      </c>
      <c r="C4187" s="48" t="s">
        <v>18930</v>
      </c>
      <c r="D4187" s="49">
        <v>11.92</v>
      </c>
      <c r="E4187" s="49">
        <v>1.2</v>
      </c>
      <c r="F4187" t="str">
        <f>VLOOKUP(A4187,allied_postcode!A:C,3,FALSE)</f>
        <v>Q08</v>
      </c>
    </row>
    <row r="4188" hidden="1" spans="1:6">
      <c r="A4188" s="47">
        <v>4420</v>
      </c>
      <c r="B4188" s="47" t="s">
        <v>10397</v>
      </c>
      <c r="C4188" s="48" t="s">
        <v>18930</v>
      </c>
      <c r="D4188" s="49">
        <v>11.92</v>
      </c>
      <c r="E4188" s="49">
        <v>1.2</v>
      </c>
      <c r="F4188" t="str">
        <f>VLOOKUP(A4188,allied_postcode!A:C,3,FALSE)</f>
        <v>Q08</v>
      </c>
    </row>
    <row r="4189" hidden="1" spans="1:6">
      <c r="A4189" s="47">
        <v>4420</v>
      </c>
      <c r="B4189" s="47" t="s">
        <v>10398</v>
      </c>
      <c r="C4189" s="48" t="s">
        <v>18930</v>
      </c>
      <c r="D4189" s="49">
        <v>11.92</v>
      </c>
      <c r="E4189" s="49">
        <v>1.2</v>
      </c>
      <c r="F4189" t="str">
        <f>VLOOKUP(A4189,allied_postcode!A:C,3,FALSE)</f>
        <v>Q08</v>
      </c>
    </row>
    <row r="4190" hidden="1" spans="1:6">
      <c r="A4190" s="47">
        <v>4420</v>
      </c>
      <c r="B4190" s="47" t="s">
        <v>10399</v>
      </c>
      <c r="C4190" s="48" t="s">
        <v>18930</v>
      </c>
      <c r="D4190" s="49">
        <v>11.92</v>
      </c>
      <c r="E4190" s="49">
        <v>1.2</v>
      </c>
      <c r="F4190" t="str">
        <f>VLOOKUP(A4190,allied_postcode!A:C,3,FALSE)</f>
        <v>Q08</v>
      </c>
    </row>
    <row r="4191" hidden="1" spans="1:6">
      <c r="A4191" s="47">
        <v>4420</v>
      </c>
      <c r="B4191" s="47" t="s">
        <v>10400</v>
      </c>
      <c r="C4191" s="48" t="s">
        <v>18930</v>
      </c>
      <c r="D4191" s="49">
        <v>11.92</v>
      </c>
      <c r="E4191" s="49">
        <v>1.2</v>
      </c>
      <c r="F4191" t="str">
        <f>VLOOKUP(A4191,allied_postcode!A:C,3,FALSE)</f>
        <v>Q08</v>
      </c>
    </row>
    <row r="4192" hidden="1" spans="1:6">
      <c r="A4192" s="47">
        <v>4420</v>
      </c>
      <c r="B4192" s="47" t="s">
        <v>10401</v>
      </c>
      <c r="C4192" s="48" t="s">
        <v>18930</v>
      </c>
      <c r="D4192" s="49">
        <v>11.92</v>
      </c>
      <c r="E4192" s="49">
        <v>1.2</v>
      </c>
      <c r="F4192" t="str">
        <f>VLOOKUP(A4192,allied_postcode!A:C,3,FALSE)</f>
        <v>Q08</v>
      </c>
    </row>
    <row r="4193" hidden="1" spans="1:6">
      <c r="A4193" s="47">
        <v>4420</v>
      </c>
      <c r="B4193" s="47" t="s">
        <v>10402</v>
      </c>
      <c r="C4193" s="48" t="s">
        <v>18930</v>
      </c>
      <c r="D4193" s="49">
        <v>11.92</v>
      </c>
      <c r="E4193" s="49">
        <v>1.2</v>
      </c>
      <c r="F4193" t="str">
        <f>VLOOKUP(A4193,allied_postcode!A:C,3,FALSE)</f>
        <v>Q08</v>
      </c>
    </row>
    <row r="4194" hidden="1" spans="1:6">
      <c r="A4194" s="47">
        <v>4420</v>
      </c>
      <c r="B4194" s="47" t="s">
        <v>8614</v>
      </c>
      <c r="C4194" s="48" t="s">
        <v>18930</v>
      </c>
      <c r="D4194" s="49">
        <v>11.92</v>
      </c>
      <c r="E4194" s="49">
        <v>1.2</v>
      </c>
      <c r="F4194" t="str">
        <f>VLOOKUP(A4194,allied_postcode!A:C,3,FALSE)</f>
        <v>Q08</v>
      </c>
    </row>
    <row r="4195" hidden="1" spans="1:6">
      <c r="A4195" s="47">
        <v>4420</v>
      </c>
      <c r="B4195" s="47" t="s">
        <v>10403</v>
      </c>
      <c r="C4195" s="48" t="s">
        <v>18930</v>
      </c>
      <c r="D4195" s="49">
        <v>11.92</v>
      </c>
      <c r="E4195" s="49">
        <v>1.2</v>
      </c>
      <c r="F4195" t="str">
        <f>VLOOKUP(A4195,allied_postcode!A:C,3,FALSE)</f>
        <v>Q08</v>
      </c>
    </row>
    <row r="4196" hidden="1" spans="1:6">
      <c r="A4196" s="47">
        <v>4421</v>
      </c>
      <c r="B4196" s="47" t="s">
        <v>10404</v>
      </c>
      <c r="C4196" s="48" t="s">
        <v>18930</v>
      </c>
      <c r="D4196" s="49">
        <v>11.92</v>
      </c>
      <c r="E4196" s="49">
        <v>1.2</v>
      </c>
      <c r="F4196" t="str">
        <f>VLOOKUP(A4196,allied_postcode!A:C,3,FALSE)</f>
        <v>Q07</v>
      </c>
    </row>
    <row r="4197" hidden="1" spans="1:6">
      <c r="A4197" s="47">
        <v>4421</v>
      </c>
      <c r="B4197" s="47" t="s">
        <v>8016</v>
      </c>
      <c r="C4197" s="48" t="s">
        <v>18930</v>
      </c>
      <c r="D4197" s="49">
        <v>11.92</v>
      </c>
      <c r="E4197" s="49">
        <v>1.2</v>
      </c>
      <c r="F4197" t="str">
        <f>VLOOKUP(A4197,allied_postcode!A:C,3,FALSE)</f>
        <v>Q07</v>
      </c>
    </row>
    <row r="4198" hidden="1" spans="1:6">
      <c r="A4198" s="47">
        <v>4422</v>
      </c>
      <c r="B4198" s="47" t="s">
        <v>10405</v>
      </c>
      <c r="C4198" s="48" t="s">
        <v>18930</v>
      </c>
      <c r="D4198" s="49">
        <v>11.92</v>
      </c>
      <c r="E4198" s="49">
        <v>1.2</v>
      </c>
      <c r="F4198" t="str">
        <f>VLOOKUP(A4198,allied_postcode!A:C,3,FALSE)</f>
        <v>Q07</v>
      </c>
    </row>
    <row r="4199" hidden="1" spans="1:6">
      <c r="A4199" s="47">
        <v>4422</v>
      </c>
      <c r="B4199" s="47" t="s">
        <v>10406</v>
      </c>
      <c r="C4199" s="48" t="s">
        <v>18930</v>
      </c>
      <c r="D4199" s="49">
        <v>11.92</v>
      </c>
      <c r="E4199" s="49">
        <v>1.2</v>
      </c>
      <c r="F4199" t="str">
        <f>VLOOKUP(A4199,allied_postcode!A:C,3,FALSE)</f>
        <v>Q07</v>
      </c>
    </row>
    <row r="4200" hidden="1" spans="1:6">
      <c r="A4200" s="47">
        <v>4422</v>
      </c>
      <c r="B4200" s="47" t="s">
        <v>10407</v>
      </c>
      <c r="C4200" s="48" t="s">
        <v>18930</v>
      </c>
      <c r="D4200" s="49">
        <v>11.92</v>
      </c>
      <c r="E4200" s="49">
        <v>1.2</v>
      </c>
      <c r="F4200" t="str">
        <f>VLOOKUP(A4200,allied_postcode!A:C,3,FALSE)</f>
        <v>Q07</v>
      </c>
    </row>
    <row r="4201" hidden="1" spans="1:6">
      <c r="A4201" s="47">
        <v>4422</v>
      </c>
      <c r="B4201" s="47" t="s">
        <v>10408</v>
      </c>
      <c r="C4201" s="48" t="s">
        <v>18930</v>
      </c>
      <c r="D4201" s="49">
        <v>11.92</v>
      </c>
      <c r="E4201" s="49">
        <v>1.2</v>
      </c>
      <c r="F4201" t="str">
        <f>VLOOKUP(A4201,allied_postcode!A:C,3,FALSE)</f>
        <v>Q07</v>
      </c>
    </row>
    <row r="4202" hidden="1" spans="1:6">
      <c r="A4202" s="47">
        <v>4422</v>
      </c>
      <c r="B4202" s="47" t="s">
        <v>10409</v>
      </c>
      <c r="C4202" s="48" t="s">
        <v>18930</v>
      </c>
      <c r="D4202" s="49">
        <v>11.92</v>
      </c>
      <c r="E4202" s="49">
        <v>1.2</v>
      </c>
      <c r="F4202" t="str">
        <f>VLOOKUP(A4202,allied_postcode!A:C,3,FALSE)</f>
        <v>Q07</v>
      </c>
    </row>
    <row r="4203" hidden="1" spans="1:6">
      <c r="A4203" s="47">
        <v>4423</v>
      </c>
      <c r="B4203" s="47" t="s">
        <v>10410</v>
      </c>
      <c r="C4203" s="48" t="s">
        <v>18930</v>
      </c>
      <c r="D4203" s="49">
        <v>11.92</v>
      </c>
      <c r="E4203" s="49">
        <v>1.2</v>
      </c>
      <c r="F4203" t="str">
        <f>VLOOKUP(A4203,allied_postcode!A:C,3,FALSE)</f>
        <v>Q07</v>
      </c>
    </row>
    <row r="4204" hidden="1" spans="1:6">
      <c r="A4204" s="47">
        <v>4423</v>
      </c>
      <c r="B4204" s="47" t="s">
        <v>10411</v>
      </c>
      <c r="C4204" s="48" t="s">
        <v>18930</v>
      </c>
      <c r="D4204" s="49">
        <v>11.92</v>
      </c>
      <c r="E4204" s="49">
        <v>1.2</v>
      </c>
      <c r="F4204" t="str">
        <f>VLOOKUP(A4204,allied_postcode!A:C,3,FALSE)</f>
        <v>Q07</v>
      </c>
    </row>
    <row r="4205" hidden="1" spans="1:6">
      <c r="A4205" s="47">
        <v>4424</v>
      </c>
      <c r="B4205" s="47" t="s">
        <v>10412</v>
      </c>
      <c r="C4205" s="48" t="s">
        <v>18930</v>
      </c>
      <c r="D4205" s="49">
        <v>11.92</v>
      </c>
      <c r="E4205" s="49">
        <v>1.2</v>
      </c>
      <c r="F4205" t="str">
        <f>VLOOKUP(A4205,allied_postcode!A:C,3,FALSE)</f>
        <v>Q07</v>
      </c>
    </row>
    <row r="4206" hidden="1" spans="1:6">
      <c r="A4206" s="47">
        <v>4424</v>
      </c>
      <c r="B4206" s="47" t="s">
        <v>10413</v>
      </c>
      <c r="C4206" s="48" t="s">
        <v>18930</v>
      </c>
      <c r="D4206" s="49">
        <v>11.92</v>
      </c>
      <c r="E4206" s="49">
        <v>1.2</v>
      </c>
      <c r="F4206" t="str">
        <f>VLOOKUP(A4206,allied_postcode!A:C,3,FALSE)</f>
        <v>Q07</v>
      </c>
    </row>
    <row r="4207" hidden="1" spans="1:6">
      <c r="A4207" s="47">
        <v>4424</v>
      </c>
      <c r="B4207" s="47" t="s">
        <v>10414</v>
      </c>
      <c r="C4207" s="48" t="s">
        <v>18930</v>
      </c>
      <c r="D4207" s="49">
        <v>11.92</v>
      </c>
      <c r="E4207" s="49">
        <v>1.2</v>
      </c>
      <c r="F4207" t="str">
        <f>VLOOKUP(A4207,allied_postcode!A:C,3,FALSE)</f>
        <v>Q07</v>
      </c>
    </row>
    <row r="4208" hidden="1" spans="1:6">
      <c r="A4208" s="47">
        <v>4425</v>
      </c>
      <c r="B4208" s="47" t="s">
        <v>10415</v>
      </c>
      <c r="C4208" s="48" t="s">
        <v>18930</v>
      </c>
      <c r="D4208" s="49">
        <v>11.92</v>
      </c>
      <c r="E4208" s="49">
        <v>1.2</v>
      </c>
      <c r="F4208" t="str">
        <f>VLOOKUP(A4208,allied_postcode!A:C,3,FALSE)</f>
        <v>Q07</v>
      </c>
    </row>
    <row r="4209" hidden="1" spans="1:6">
      <c r="A4209" s="47">
        <v>4425</v>
      </c>
      <c r="B4209" s="47" t="s">
        <v>10416</v>
      </c>
      <c r="C4209" s="48" t="s">
        <v>18930</v>
      </c>
      <c r="D4209" s="49">
        <v>11.92</v>
      </c>
      <c r="E4209" s="49">
        <v>1.2</v>
      </c>
      <c r="F4209" t="str">
        <f>VLOOKUP(A4209,allied_postcode!A:C,3,FALSE)</f>
        <v>Q07</v>
      </c>
    </row>
    <row r="4210" hidden="1" spans="1:6">
      <c r="A4210" s="47">
        <v>4426</v>
      </c>
      <c r="B4210" s="47" t="s">
        <v>10417</v>
      </c>
      <c r="C4210" s="48" t="s">
        <v>18930</v>
      </c>
      <c r="D4210" s="49">
        <v>11.92</v>
      </c>
      <c r="E4210" s="49">
        <v>1.2</v>
      </c>
      <c r="F4210" t="str">
        <f>VLOOKUP(A4210,allied_postcode!A:C,3,FALSE)</f>
        <v>Q07</v>
      </c>
    </row>
    <row r="4211" hidden="1" spans="1:6">
      <c r="A4211" s="47">
        <v>4426</v>
      </c>
      <c r="B4211" s="47" t="s">
        <v>10418</v>
      </c>
      <c r="C4211" s="48" t="s">
        <v>18930</v>
      </c>
      <c r="D4211" s="49">
        <v>11.92</v>
      </c>
      <c r="E4211" s="49">
        <v>1.2</v>
      </c>
      <c r="F4211" t="str">
        <f>VLOOKUP(A4211,allied_postcode!A:C,3,FALSE)</f>
        <v>Q07</v>
      </c>
    </row>
    <row r="4212" hidden="1" spans="1:6">
      <c r="A4212" s="47">
        <v>4426</v>
      </c>
      <c r="B4212" s="47" t="s">
        <v>10419</v>
      </c>
      <c r="C4212" s="48" t="s">
        <v>18930</v>
      </c>
      <c r="D4212" s="49">
        <v>11.92</v>
      </c>
      <c r="E4212" s="49">
        <v>1.2</v>
      </c>
      <c r="F4212" t="str">
        <f>VLOOKUP(A4212,allied_postcode!A:C,3,FALSE)</f>
        <v>Q07</v>
      </c>
    </row>
    <row r="4213" hidden="1" spans="1:6">
      <c r="A4213" s="47">
        <v>4427</v>
      </c>
      <c r="B4213" s="47" t="s">
        <v>10420</v>
      </c>
      <c r="C4213" s="48" t="s">
        <v>18930</v>
      </c>
      <c r="D4213" s="49">
        <v>11.92</v>
      </c>
      <c r="E4213" s="49">
        <v>1.2</v>
      </c>
      <c r="F4213" t="str">
        <f>VLOOKUP(A4213,allied_postcode!A:C,3,FALSE)</f>
        <v>Q08</v>
      </c>
    </row>
    <row r="4214" hidden="1" spans="1:6">
      <c r="A4214" s="47">
        <v>4427</v>
      </c>
      <c r="B4214" s="47" t="s">
        <v>10421</v>
      </c>
      <c r="C4214" s="48" t="s">
        <v>18930</v>
      </c>
      <c r="D4214" s="49">
        <v>11.92</v>
      </c>
      <c r="E4214" s="49">
        <v>1.2</v>
      </c>
      <c r="F4214" t="str">
        <f>VLOOKUP(A4214,allied_postcode!A:C,3,FALSE)</f>
        <v>Q08</v>
      </c>
    </row>
    <row r="4215" hidden="1" spans="1:6">
      <c r="A4215" s="47">
        <v>4427</v>
      </c>
      <c r="B4215" s="47" t="s">
        <v>10422</v>
      </c>
      <c r="C4215" s="48" t="s">
        <v>18930</v>
      </c>
      <c r="D4215" s="49">
        <v>11.92</v>
      </c>
      <c r="E4215" s="49">
        <v>1.2</v>
      </c>
      <c r="F4215" t="str">
        <f>VLOOKUP(A4215,allied_postcode!A:C,3,FALSE)</f>
        <v>Q08</v>
      </c>
    </row>
    <row r="4216" hidden="1" spans="1:6">
      <c r="A4216" s="47">
        <v>4427</v>
      </c>
      <c r="B4216" s="47" t="s">
        <v>10423</v>
      </c>
      <c r="C4216" s="48" t="s">
        <v>18930</v>
      </c>
      <c r="D4216" s="49">
        <v>11.92</v>
      </c>
      <c r="E4216" s="49">
        <v>1.2</v>
      </c>
      <c r="F4216" t="str">
        <f>VLOOKUP(A4216,allied_postcode!A:C,3,FALSE)</f>
        <v>Q08</v>
      </c>
    </row>
    <row r="4217" hidden="1" spans="1:6">
      <c r="A4217" s="47">
        <v>4428</v>
      </c>
      <c r="B4217" s="47" t="s">
        <v>10424</v>
      </c>
      <c r="C4217" s="48" t="s">
        <v>18930</v>
      </c>
      <c r="D4217" s="49">
        <v>11.92</v>
      </c>
      <c r="E4217" s="49">
        <v>1.2</v>
      </c>
      <c r="F4217" t="str">
        <f>VLOOKUP(A4217,allied_postcode!A:C,3,FALSE)</f>
        <v>Q07</v>
      </c>
    </row>
    <row r="4218" hidden="1" spans="1:6">
      <c r="A4218" s="47">
        <v>4428</v>
      </c>
      <c r="B4218" s="47" t="s">
        <v>10425</v>
      </c>
      <c r="C4218" s="48" t="s">
        <v>18930</v>
      </c>
      <c r="D4218" s="49">
        <v>11.92</v>
      </c>
      <c r="E4218" s="49">
        <v>1.2</v>
      </c>
      <c r="F4218" t="str">
        <f>VLOOKUP(A4218,allied_postcode!A:C,3,FALSE)</f>
        <v>Q07</v>
      </c>
    </row>
    <row r="4219" hidden="1" spans="1:6">
      <c r="A4219" s="47">
        <v>4428</v>
      </c>
      <c r="B4219" s="47" t="s">
        <v>10426</v>
      </c>
      <c r="C4219" s="48" t="s">
        <v>18930</v>
      </c>
      <c r="D4219" s="49">
        <v>11.92</v>
      </c>
      <c r="E4219" s="49">
        <v>1.2</v>
      </c>
      <c r="F4219" t="str">
        <f>VLOOKUP(A4219,allied_postcode!A:C,3,FALSE)</f>
        <v>Q07</v>
      </c>
    </row>
    <row r="4220" hidden="1" spans="1:6">
      <c r="A4220" s="47">
        <v>4428</v>
      </c>
      <c r="B4220" s="47" t="s">
        <v>10427</v>
      </c>
      <c r="C4220" s="48" t="s">
        <v>18930</v>
      </c>
      <c r="D4220" s="49">
        <v>11.92</v>
      </c>
      <c r="E4220" s="49">
        <v>1.2</v>
      </c>
      <c r="F4220" t="str">
        <f>VLOOKUP(A4220,allied_postcode!A:C,3,FALSE)</f>
        <v>Q07</v>
      </c>
    </row>
    <row r="4221" hidden="1" spans="1:6">
      <c r="A4221" s="47">
        <v>4454</v>
      </c>
      <c r="B4221" s="47" t="s">
        <v>10428</v>
      </c>
      <c r="C4221" s="48" t="s">
        <v>18930</v>
      </c>
      <c r="D4221" s="49">
        <v>11.92</v>
      </c>
      <c r="E4221" s="49">
        <v>1.2</v>
      </c>
      <c r="F4221" t="str">
        <f>VLOOKUP(A4221,allied_postcode!A:C,3,FALSE)</f>
        <v>Q08</v>
      </c>
    </row>
    <row r="4222" hidden="1" spans="1:6">
      <c r="A4222" s="47">
        <v>4454</v>
      </c>
      <c r="B4222" s="47" t="s">
        <v>10429</v>
      </c>
      <c r="C4222" s="48" t="s">
        <v>18930</v>
      </c>
      <c r="D4222" s="49">
        <v>11.92</v>
      </c>
      <c r="E4222" s="49">
        <v>1.2</v>
      </c>
      <c r="F4222" t="str">
        <f>VLOOKUP(A4222,allied_postcode!A:C,3,FALSE)</f>
        <v>Q08</v>
      </c>
    </row>
    <row r="4223" hidden="1" spans="1:6">
      <c r="A4223" s="47">
        <v>4454</v>
      </c>
      <c r="B4223" s="47" t="s">
        <v>10430</v>
      </c>
      <c r="C4223" s="48" t="s">
        <v>18930</v>
      </c>
      <c r="D4223" s="49">
        <v>11.92</v>
      </c>
      <c r="E4223" s="49">
        <v>1.2</v>
      </c>
      <c r="F4223" t="str">
        <f>VLOOKUP(A4223,allied_postcode!A:C,3,FALSE)</f>
        <v>Q08</v>
      </c>
    </row>
    <row r="4224" hidden="1" spans="1:6">
      <c r="A4224" s="47">
        <v>4454</v>
      </c>
      <c r="B4224" s="47" t="s">
        <v>10317</v>
      </c>
      <c r="C4224" s="48" t="s">
        <v>18930</v>
      </c>
      <c r="D4224" s="49">
        <v>11.92</v>
      </c>
      <c r="E4224" s="49">
        <v>1.2</v>
      </c>
      <c r="F4224" t="str">
        <f>VLOOKUP(A4224,allied_postcode!A:C,3,FALSE)</f>
        <v>Q08</v>
      </c>
    </row>
    <row r="4225" hidden="1" spans="1:6">
      <c r="A4225" s="47">
        <v>4454</v>
      </c>
      <c r="B4225" s="47" t="s">
        <v>10431</v>
      </c>
      <c r="C4225" s="48" t="s">
        <v>18930</v>
      </c>
      <c r="D4225" s="49">
        <v>11.92</v>
      </c>
      <c r="E4225" s="49">
        <v>1.2</v>
      </c>
      <c r="F4225" t="str">
        <f>VLOOKUP(A4225,allied_postcode!A:C,3,FALSE)</f>
        <v>Q08</v>
      </c>
    </row>
    <row r="4226" hidden="1" spans="1:6">
      <c r="A4226" s="47">
        <v>4454</v>
      </c>
      <c r="B4226" s="47" t="s">
        <v>10432</v>
      </c>
      <c r="C4226" s="48" t="s">
        <v>18930</v>
      </c>
      <c r="D4226" s="49">
        <v>11.92</v>
      </c>
      <c r="E4226" s="49">
        <v>1.2</v>
      </c>
      <c r="F4226" t="str">
        <f>VLOOKUP(A4226,allied_postcode!A:C,3,FALSE)</f>
        <v>Q08</v>
      </c>
    </row>
    <row r="4227" hidden="1" spans="1:6">
      <c r="A4227" s="47">
        <v>4454</v>
      </c>
      <c r="B4227" s="47" t="s">
        <v>5300</v>
      </c>
      <c r="C4227" s="48" t="s">
        <v>18930</v>
      </c>
      <c r="D4227" s="49">
        <v>11.92</v>
      </c>
      <c r="E4227" s="49">
        <v>1.2</v>
      </c>
      <c r="F4227" t="str">
        <f>VLOOKUP(A4227,allied_postcode!A:C,3,FALSE)</f>
        <v>Q08</v>
      </c>
    </row>
    <row r="4228" hidden="1" spans="1:6">
      <c r="A4228" s="47">
        <v>4454</v>
      </c>
      <c r="B4228" s="47" t="s">
        <v>10433</v>
      </c>
      <c r="C4228" s="48" t="s">
        <v>18930</v>
      </c>
      <c r="D4228" s="49">
        <v>11.92</v>
      </c>
      <c r="E4228" s="49">
        <v>1.2</v>
      </c>
      <c r="F4228" t="str">
        <f>VLOOKUP(A4228,allied_postcode!A:C,3,FALSE)</f>
        <v>Q08</v>
      </c>
    </row>
    <row r="4229" hidden="1" spans="1:6">
      <c r="A4229" s="47">
        <v>4454</v>
      </c>
      <c r="B4229" s="47" t="s">
        <v>10434</v>
      </c>
      <c r="C4229" s="48" t="s">
        <v>18930</v>
      </c>
      <c r="D4229" s="49">
        <v>11.92</v>
      </c>
      <c r="E4229" s="49">
        <v>1.2</v>
      </c>
      <c r="F4229" t="str">
        <f>VLOOKUP(A4229,allied_postcode!A:C,3,FALSE)</f>
        <v>Q08</v>
      </c>
    </row>
    <row r="4230" hidden="1" spans="1:6">
      <c r="A4230" s="47">
        <v>4454</v>
      </c>
      <c r="B4230" s="47" t="s">
        <v>10435</v>
      </c>
      <c r="C4230" s="48" t="s">
        <v>18930</v>
      </c>
      <c r="D4230" s="49">
        <v>11.92</v>
      </c>
      <c r="E4230" s="49">
        <v>1.2</v>
      </c>
      <c r="F4230" t="str">
        <f>VLOOKUP(A4230,allied_postcode!A:C,3,FALSE)</f>
        <v>Q08</v>
      </c>
    </row>
    <row r="4231" hidden="1" spans="1:6">
      <c r="A4231" s="47">
        <v>4454</v>
      </c>
      <c r="B4231" s="47" t="s">
        <v>10436</v>
      </c>
      <c r="C4231" s="48" t="s">
        <v>18930</v>
      </c>
      <c r="D4231" s="49">
        <v>11.92</v>
      </c>
      <c r="E4231" s="49">
        <v>1.2</v>
      </c>
      <c r="F4231" t="str">
        <f>VLOOKUP(A4231,allied_postcode!A:C,3,FALSE)</f>
        <v>Q08</v>
      </c>
    </row>
    <row r="4232" hidden="1" spans="1:6">
      <c r="A4232" s="47">
        <v>4455</v>
      </c>
      <c r="B4232" s="47" t="s">
        <v>10438</v>
      </c>
      <c r="C4232" s="48" t="s">
        <v>18930</v>
      </c>
      <c r="D4232" s="49">
        <v>11.92</v>
      </c>
      <c r="E4232" s="49">
        <v>1.2</v>
      </c>
      <c r="F4232" t="str">
        <f>VLOOKUP(A4232,allied_postcode!A:C,3,FALSE)</f>
        <v>ROM</v>
      </c>
    </row>
    <row r="4233" hidden="1" spans="1:6">
      <c r="A4233" s="47">
        <v>4455</v>
      </c>
      <c r="B4233" s="47" t="s">
        <v>10439</v>
      </c>
      <c r="C4233" s="48" t="s">
        <v>18930</v>
      </c>
      <c r="D4233" s="49">
        <v>11.92</v>
      </c>
      <c r="E4233" s="49">
        <v>1.2</v>
      </c>
      <c r="F4233" t="str">
        <f>VLOOKUP(A4233,allied_postcode!A:C,3,FALSE)</f>
        <v>ROM</v>
      </c>
    </row>
    <row r="4234" hidden="1" spans="1:6">
      <c r="A4234" s="47">
        <v>4455</v>
      </c>
      <c r="B4234" s="47" t="s">
        <v>10440</v>
      </c>
      <c r="C4234" s="48" t="s">
        <v>18930</v>
      </c>
      <c r="D4234" s="49">
        <v>11.92</v>
      </c>
      <c r="E4234" s="49">
        <v>1.2</v>
      </c>
      <c r="F4234" t="str">
        <f>VLOOKUP(A4234,allied_postcode!A:C,3,FALSE)</f>
        <v>ROM</v>
      </c>
    </row>
    <row r="4235" hidden="1" spans="1:6">
      <c r="A4235" s="47">
        <v>4455</v>
      </c>
      <c r="B4235" s="47" t="s">
        <v>10441</v>
      </c>
      <c r="C4235" s="48" t="s">
        <v>18930</v>
      </c>
      <c r="D4235" s="49">
        <v>11.92</v>
      </c>
      <c r="E4235" s="49">
        <v>1.2</v>
      </c>
      <c r="F4235" t="str">
        <f>VLOOKUP(A4235,allied_postcode!A:C,3,FALSE)</f>
        <v>ROM</v>
      </c>
    </row>
    <row r="4236" hidden="1" spans="1:6">
      <c r="A4236" s="47">
        <v>4455</v>
      </c>
      <c r="B4236" s="47" t="s">
        <v>10442</v>
      </c>
      <c r="C4236" s="48" t="s">
        <v>18930</v>
      </c>
      <c r="D4236" s="49">
        <v>11.92</v>
      </c>
      <c r="E4236" s="49">
        <v>1.2</v>
      </c>
      <c r="F4236" t="str">
        <f>VLOOKUP(A4236,allied_postcode!A:C,3,FALSE)</f>
        <v>ROM</v>
      </c>
    </row>
    <row r="4237" hidden="1" spans="1:6">
      <c r="A4237" s="47">
        <v>4455</v>
      </c>
      <c r="B4237" s="47" t="s">
        <v>10443</v>
      </c>
      <c r="C4237" s="48" t="s">
        <v>18930</v>
      </c>
      <c r="D4237" s="49">
        <v>11.92</v>
      </c>
      <c r="E4237" s="49">
        <v>1.2</v>
      </c>
      <c r="F4237" t="str">
        <f>VLOOKUP(A4237,allied_postcode!A:C,3,FALSE)</f>
        <v>ROM</v>
      </c>
    </row>
    <row r="4238" hidden="1" spans="1:6">
      <c r="A4238" s="47">
        <v>4455</v>
      </c>
      <c r="B4238" s="47" t="s">
        <v>10444</v>
      </c>
      <c r="C4238" s="48" t="s">
        <v>18930</v>
      </c>
      <c r="D4238" s="49">
        <v>11.92</v>
      </c>
      <c r="E4238" s="49">
        <v>1.2</v>
      </c>
      <c r="F4238" t="str">
        <f>VLOOKUP(A4238,allied_postcode!A:C,3,FALSE)</f>
        <v>ROM</v>
      </c>
    </row>
    <row r="4239" hidden="1" spans="1:6">
      <c r="A4239" s="47">
        <v>4455</v>
      </c>
      <c r="B4239" s="47" t="s">
        <v>10445</v>
      </c>
      <c r="C4239" s="48" t="s">
        <v>18930</v>
      </c>
      <c r="D4239" s="49">
        <v>11.92</v>
      </c>
      <c r="E4239" s="49">
        <v>1.2</v>
      </c>
      <c r="F4239" t="str">
        <f>VLOOKUP(A4239,allied_postcode!A:C,3,FALSE)</f>
        <v>ROM</v>
      </c>
    </row>
    <row r="4240" hidden="1" spans="1:6">
      <c r="A4240" s="47">
        <v>4455</v>
      </c>
      <c r="B4240" s="47" t="s">
        <v>10446</v>
      </c>
      <c r="C4240" s="48" t="s">
        <v>18930</v>
      </c>
      <c r="D4240" s="49">
        <v>11.92</v>
      </c>
      <c r="E4240" s="49">
        <v>1.2</v>
      </c>
      <c r="F4240" t="str">
        <f>VLOOKUP(A4240,allied_postcode!A:C,3,FALSE)</f>
        <v>ROM</v>
      </c>
    </row>
    <row r="4241" hidden="1" spans="1:6">
      <c r="A4241" s="47">
        <v>4455</v>
      </c>
      <c r="B4241" s="47" t="s">
        <v>10447</v>
      </c>
      <c r="C4241" s="48" t="s">
        <v>18930</v>
      </c>
      <c r="D4241" s="49">
        <v>11.92</v>
      </c>
      <c r="E4241" s="49">
        <v>1.2</v>
      </c>
      <c r="F4241" t="str">
        <f>VLOOKUP(A4241,allied_postcode!A:C,3,FALSE)</f>
        <v>ROM</v>
      </c>
    </row>
    <row r="4242" hidden="1" spans="1:6">
      <c r="A4242" s="47">
        <v>4455</v>
      </c>
      <c r="B4242" s="47" t="s">
        <v>10448</v>
      </c>
      <c r="C4242" s="48" t="s">
        <v>18930</v>
      </c>
      <c r="D4242" s="49">
        <v>11.92</v>
      </c>
      <c r="E4242" s="49">
        <v>1.2</v>
      </c>
      <c r="F4242" t="str">
        <f>VLOOKUP(A4242,allied_postcode!A:C,3,FALSE)</f>
        <v>ROM</v>
      </c>
    </row>
    <row r="4243" hidden="1" spans="1:6">
      <c r="A4243" s="47">
        <v>4455</v>
      </c>
      <c r="B4243" s="47" t="s">
        <v>10449</v>
      </c>
      <c r="C4243" s="48" t="s">
        <v>18930</v>
      </c>
      <c r="D4243" s="49">
        <v>11.92</v>
      </c>
      <c r="E4243" s="49">
        <v>1.2</v>
      </c>
      <c r="F4243" t="str">
        <f>VLOOKUP(A4243,allied_postcode!A:C,3,FALSE)</f>
        <v>ROM</v>
      </c>
    </row>
    <row r="4244" hidden="1" spans="1:6">
      <c r="A4244" s="47">
        <v>4455</v>
      </c>
      <c r="B4244" s="47" t="s">
        <v>10450</v>
      </c>
      <c r="C4244" s="48" t="s">
        <v>18930</v>
      </c>
      <c r="D4244" s="49">
        <v>11.92</v>
      </c>
      <c r="E4244" s="49">
        <v>1.2</v>
      </c>
      <c r="F4244" t="str">
        <f>VLOOKUP(A4244,allied_postcode!A:C,3,FALSE)</f>
        <v>ROM</v>
      </c>
    </row>
    <row r="4245" hidden="1" spans="1:6">
      <c r="A4245" s="47">
        <v>4455</v>
      </c>
      <c r="B4245" s="47" t="s">
        <v>10451</v>
      </c>
      <c r="C4245" s="48" t="s">
        <v>18930</v>
      </c>
      <c r="D4245" s="49">
        <v>11.92</v>
      </c>
      <c r="E4245" s="49">
        <v>1.2</v>
      </c>
      <c r="F4245" t="str">
        <f>VLOOKUP(A4245,allied_postcode!A:C,3,FALSE)</f>
        <v>ROM</v>
      </c>
    </row>
    <row r="4246" hidden="1" spans="1:6">
      <c r="A4246" s="47">
        <v>4455</v>
      </c>
      <c r="B4246" s="47" t="s">
        <v>10452</v>
      </c>
      <c r="C4246" s="48" t="s">
        <v>18930</v>
      </c>
      <c r="D4246" s="49">
        <v>11.92</v>
      </c>
      <c r="E4246" s="49">
        <v>1.2</v>
      </c>
      <c r="F4246" t="str">
        <f>VLOOKUP(A4246,allied_postcode!A:C,3,FALSE)</f>
        <v>ROM</v>
      </c>
    </row>
    <row r="4247" hidden="1" spans="1:6">
      <c r="A4247" s="47">
        <v>4455</v>
      </c>
      <c r="B4247" s="47" t="s">
        <v>10453</v>
      </c>
      <c r="C4247" s="48" t="s">
        <v>18930</v>
      </c>
      <c r="D4247" s="49">
        <v>11.92</v>
      </c>
      <c r="E4247" s="49">
        <v>1.2</v>
      </c>
      <c r="F4247" t="str">
        <f>VLOOKUP(A4247,allied_postcode!A:C,3,FALSE)</f>
        <v>ROM</v>
      </c>
    </row>
    <row r="4248" hidden="1" spans="1:6">
      <c r="A4248" s="47">
        <v>4455</v>
      </c>
      <c r="B4248" s="47" t="s">
        <v>10437</v>
      </c>
      <c r="C4248" s="48" t="s">
        <v>18930</v>
      </c>
      <c r="D4248" s="49">
        <v>11.91</v>
      </c>
      <c r="E4248" s="49">
        <v>1.2</v>
      </c>
      <c r="F4248" t="str">
        <f>VLOOKUP(A4248,allied_postcode!A:C,3,FALSE)</f>
        <v>ROM</v>
      </c>
    </row>
    <row r="4249" hidden="1" spans="1:6">
      <c r="A4249" s="47">
        <v>4455</v>
      </c>
      <c r="B4249" s="47" t="s">
        <v>10454</v>
      </c>
      <c r="C4249" s="48" t="s">
        <v>18930</v>
      </c>
      <c r="D4249" s="49">
        <v>11.92</v>
      </c>
      <c r="E4249" s="49">
        <v>1.2</v>
      </c>
      <c r="F4249" t="str">
        <f>VLOOKUP(A4249,allied_postcode!A:C,3,FALSE)</f>
        <v>ROM</v>
      </c>
    </row>
    <row r="4250" hidden="1" spans="1:6">
      <c r="A4250" s="47">
        <v>4455</v>
      </c>
      <c r="B4250" s="47" t="s">
        <v>10455</v>
      </c>
      <c r="C4250" s="48" t="s">
        <v>18930</v>
      </c>
      <c r="D4250" s="49">
        <v>11.92</v>
      </c>
      <c r="E4250" s="49">
        <v>1.2</v>
      </c>
      <c r="F4250" t="str">
        <f>VLOOKUP(A4250,allied_postcode!A:C,3,FALSE)</f>
        <v>ROM</v>
      </c>
    </row>
    <row r="4251" hidden="1" spans="1:6">
      <c r="A4251" s="47">
        <v>4461</v>
      </c>
      <c r="B4251" s="47" t="s">
        <v>10456</v>
      </c>
      <c r="C4251" s="48" t="s">
        <v>18930</v>
      </c>
      <c r="D4251" s="49">
        <v>11.92</v>
      </c>
      <c r="E4251" s="49">
        <v>1.2</v>
      </c>
      <c r="F4251" t="str">
        <f>VLOOKUP(A4251,allied_postcode!A:C,3,FALSE)</f>
        <v>Q08</v>
      </c>
    </row>
    <row r="4252" hidden="1" spans="1:6">
      <c r="A4252" s="47">
        <v>4462</v>
      </c>
      <c r="B4252" s="47" t="s">
        <v>10457</v>
      </c>
      <c r="C4252" s="48" t="s">
        <v>18930</v>
      </c>
      <c r="D4252" s="49">
        <v>11.92</v>
      </c>
      <c r="E4252" s="49">
        <v>1.2</v>
      </c>
      <c r="F4252" t="str">
        <f>VLOOKUP(A4252,allied_postcode!A:C,3,FALSE)</f>
        <v>Q07</v>
      </c>
    </row>
    <row r="4253" hidden="1" spans="1:6">
      <c r="A4253" s="47">
        <v>4465</v>
      </c>
      <c r="B4253" s="47" t="s">
        <v>8515</v>
      </c>
      <c r="C4253" s="48" t="s">
        <v>18930</v>
      </c>
      <c r="D4253" s="49">
        <v>11.92</v>
      </c>
      <c r="E4253" s="49">
        <v>1.2</v>
      </c>
      <c r="F4253" t="str">
        <f>VLOOKUP(A4253,allied_postcode!A:C,3,FALSE)</f>
        <v>Q07</v>
      </c>
    </row>
    <row r="4254" hidden="1" spans="1:6">
      <c r="A4254" s="47">
        <v>4465</v>
      </c>
      <c r="B4254" s="47" t="s">
        <v>10458</v>
      </c>
      <c r="C4254" s="48" t="s">
        <v>18930</v>
      </c>
      <c r="D4254" s="49">
        <v>11.92</v>
      </c>
      <c r="E4254" s="49">
        <v>1.2</v>
      </c>
      <c r="F4254" t="str">
        <f>VLOOKUP(A4254,allied_postcode!A:C,3,FALSE)</f>
        <v>Q07</v>
      </c>
    </row>
    <row r="4255" hidden="1" spans="1:6">
      <c r="A4255" s="47">
        <v>4465</v>
      </c>
      <c r="B4255" s="47" t="s">
        <v>4460</v>
      </c>
      <c r="C4255" s="48" t="s">
        <v>18930</v>
      </c>
      <c r="D4255" s="49">
        <v>11.92</v>
      </c>
      <c r="E4255" s="49">
        <v>1.2</v>
      </c>
      <c r="F4255" t="str">
        <f>VLOOKUP(A4255,allied_postcode!A:C,3,FALSE)</f>
        <v>Q07</v>
      </c>
    </row>
    <row r="4256" hidden="1" spans="1:6">
      <c r="A4256" s="47">
        <v>4465</v>
      </c>
      <c r="B4256" s="47" t="s">
        <v>10459</v>
      </c>
      <c r="C4256" s="48" t="s">
        <v>18930</v>
      </c>
      <c r="D4256" s="49">
        <v>11.92</v>
      </c>
      <c r="E4256" s="49">
        <v>1.2</v>
      </c>
      <c r="F4256" t="str">
        <f>VLOOKUP(A4256,allied_postcode!A:C,3,FALSE)</f>
        <v>Q07</v>
      </c>
    </row>
    <row r="4257" hidden="1" spans="1:6">
      <c r="A4257" s="47">
        <v>4465</v>
      </c>
      <c r="B4257" s="47" t="s">
        <v>10460</v>
      </c>
      <c r="C4257" s="48" t="s">
        <v>18930</v>
      </c>
      <c r="D4257" s="49">
        <v>11.92</v>
      </c>
      <c r="E4257" s="49">
        <v>1.2</v>
      </c>
      <c r="F4257" t="str">
        <f>VLOOKUP(A4257,allied_postcode!A:C,3,FALSE)</f>
        <v>Q07</v>
      </c>
    </row>
    <row r="4258" hidden="1" spans="1:6">
      <c r="A4258" s="47">
        <v>4467</v>
      </c>
      <c r="B4258" s="47" t="s">
        <v>10461</v>
      </c>
      <c r="C4258" s="48" t="s">
        <v>18930</v>
      </c>
      <c r="D4258" s="49">
        <v>11.92</v>
      </c>
      <c r="E4258" s="49">
        <v>1.2</v>
      </c>
      <c r="F4258" t="str">
        <f>VLOOKUP(A4258,allied_postcode!A:C,3,FALSE)</f>
        <v>Q08</v>
      </c>
    </row>
    <row r="4259" hidden="1" spans="1:6">
      <c r="A4259" s="47">
        <v>4467</v>
      </c>
      <c r="B4259" s="47" t="s">
        <v>10462</v>
      </c>
      <c r="C4259" s="48" t="s">
        <v>18930</v>
      </c>
      <c r="D4259" s="49">
        <v>11.92</v>
      </c>
      <c r="E4259" s="49">
        <v>1.2</v>
      </c>
      <c r="F4259" t="str">
        <f>VLOOKUP(A4259,allied_postcode!A:C,3,FALSE)</f>
        <v>Q08</v>
      </c>
    </row>
    <row r="4260" hidden="1" spans="1:6">
      <c r="A4260" s="47">
        <v>4467</v>
      </c>
      <c r="B4260" s="47" t="s">
        <v>10463</v>
      </c>
      <c r="C4260" s="48" t="s">
        <v>18930</v>
      </c>
      <c r="D4260" s="49">
        <v>11.92</v>
      </c>
      <c r="E4260" s="49">
        <v>1.2</v>
      </c>
      <c r="F4260" t="str">
        <f>VLOOKUP(A4260,allied_postcode!A:C,3,FALSE)</f>
        <v>Q08</v>
      </c>
    </row>
    <row r="4261" hidden="1" spans="1:6">
      <c r="A4261" s="47">
        <v>4468</v>
      </c>
      <c r="B4261" s="47" t="s">
        <v>10464</v>
      </c>
      <c r="C4261" s="48" t="s">
        <v>18930</v>
      </c>
      <c r="D4261" s="49">
        <v>11.92</v>
      </c>
      <c r="E4261" s="49">
        <v>1.2</v>
      </c>
      <c r="F4261" t="str">
        <f>VLOOKUP(A4261,allied_postcode!A:C,3,FALSE)</f>
        <v>Q08</v>
      </c>
    </row>
    <row r="4262" hidden="1" spans="1:6">
      <c r="A4262" s="47">
        <v>4468</v>
      </c>
      <c r="B4262" s="47" t="s">
        <v>5881</v>
      </c>
      <c r="C4262" s="48" t="s">
        <v>18930</v>
      </c>
      <c r="D4262" s="49">
        <v>11.92</v>
      </c>
      <c r="E4262" s="49">
        <v>1.2</v>
      </c>
      <c r="F4262" t="str">
        <f>VLOOKUP(A4262,allied_postcode!A:C,3,FALSE)</f>
        <v>Q08</v>
      </c>
    </row>
    <row r="4263" hidden="1" spans="1:6">
      <c r="A4263" s="47">
        <v>4470</v>
      </c>
      <c r="B4263" s="47" t="s">
        <v>10465</v>
      </c>
      <c r="C4263" s="48" t="s">
        <v>18930</v>
      </c>
      <c r="D4263" s="49">
        <v>13.9</v>
      </c>
      <c r="E4263" s="49">
        <v>1.4</v>
      </c>
      <c r="F4263" t="str">
        <f>VLOOKUP(A4263,allied_postcode!A:C,3,FALSE)</f>
        <v>Q08</v>
      </c>
    </row>
    <row r="4264" hidden="1" spans="1:6">
      <c r="A4264" s="47">
        <v>4470</v>
      </c>
      <c r="B4264" s="47" t="s">
        <v>10466</v>
      </c>
      <c r="C4264" s="48" t="s">
        <v>18930</v>
      </c>
      <c r="D4264" s="49">
        <v>13.9</v>
      </c>
      <c r="E4264" s="49">
        <v>1.4</v>
      </c>
      <c r="F4264" t="str">
        <f>VLOOKUP(A4264,allied_postcode!A:C,3,FALSE)</f>
        <v>Q08</v>
      </c>
    </row>
    <row r="4265" hidden="1" spans="1:6">
      <c r="A4265" s="47">
        <v>4470</v>
      </c>
      <c r="B4265" s="47" t="s">
        <v>10467</v>
      </c>
      <c r="C4265" s="48" t="s">
        <v>18930</v>
      </c>
      <c r="D4265" s="49">
        <v>13.9</v>
      </c>
      <c r="E4265" s="49">
        <v>1.4</v>
      </c>
      <c r="F4265" t="str">
        <f>VLOOKUP(A4265,allied_postcode!A:C,3,FALSE)</f>
        <v>Q08</v>
      </c>
    </row>
    <row r="4266" hidden="1" spans="1:6">
      <c r="A4266" s="47">
        <v>4470</v>
      </c>
      <c r="B4266" s="47" t="s">
        <v>10468</v>
      </c>
      <c r="C4266" s="48" t="s">
        <v>18930</v>
      </c>
      <c r="D4266" s="49">
        <v>13.9</v>
      </c>
      <c r="E4266" s="49">
        <v>1.4</v>
      </c>
      <c r="F4266" t="str">
        <f>VLOOKUP(A4266,allied_postcode!A:C,3,FALSE)</f>
        <v>Q08</v>
      </c>
    </row>
    <row r="4267" hidden="1" spans="1:6">
      <c r="A4267" s="47">
        <v>4470</v>
      </c>
      <c r="B4267" s="47" t="s">
        <v>10469</v>
      </c>
      <c r="C4267" s="48" t="s">
        <v>18930</v>
      </c>
      <c r="D4267" s="49">
        <v>13.9</v>
      </c>
      <c r="E4267" s="49">
        <v>1.4</v>
      </c>
      <c r="F4267" t="str">
        <f>VLOOKUP(A4267,allied_postcode!A:C,3,FALSE)</f>
        <v>Q08</v>
      </c>
    </row>
    <row r="4268" hidden="1" spans="1:6">
      <c r="A4268" s="47">
        <v>4470</v>
      </c>
      <c r="B4268" s="47" t="s">
        <v>10470</v>
      </c>
      <c r="C4268" s="48" t="s">
        <v>18930</v>
      </c>
      <c r="D4268" s="49">
        <v>13.9</v>
      </c>
      <c r="E4268" s="49">
        <v>1.4</v>
      </c>
      <c r="F4268" t="str">
        <f>VLOOKUP(A4268,allied_postcode!A:C,3,FALSE)</f>
        <v>Q08</v>
      </c>
    </row>
    <row r="4269" hidden="1" spans="1:6">
      <c r="A4269" s="47">
        <v>4471</v>
      </c>
      <c r="B4269" s="47" t="s">
        <v>10471</v>
      </c>
      <c r="C4269" s="48" t="s">
        <v>18930</v>
      </c>
      <c r="D4269" s="49">
        <v>13.9</v>
      </c>
      <c r="E4269" s="49">
        <v>1.4</v>
      </c>
      <c r="F4269" t="str">
        <f>VLOOKUP(A4269,allied_postcode!A:C,3,FALSE)</f>
        <v>Q08</v>
      </c>
    </row>
    <row r="4270" hidden="1" spans="1:6">
      <c r="A4270" s="47">
        <v>4471</v>
      </c>
      <c r="B4270" s="47" t="s">
        <v>10472</v>
      </c>
      <c r="C4270" s="48" t="s">
        <v>18930</v>
      </c>
      <c r="D4270" s="49">
        <v>13.9</v>
      </c>
      <c r="E4270" s="49">
        <v>1.4</v>
      </c>
      <c r="F4270" t="str">
        <f>VLOOKUP(A4270,allied_postcode!A:C,3,FALSE)</f>
        <v>Q08</v>
      </c>
    </row>
    <row r="4271" hidden="1" spans="1:6">
      <c r="A4271" s="47">
        <v>4472</v>
      </c>
      <c r="B4271" s="47" t="s">
        <v>10473</v>
      </c>
      <c r="C4271" s="48" t="s">
        <v>18930</v>
      </c>
      <c r="D4271" s="49">
        <v>13.9</v>
      </c>
      <c r="E4271" s="49">
        <v>1.4</v>
      </c>
      <c r="F4271" t="str">
        <f>VLOOKUP(A4271,allied_postcode!A:C,3,FALSE)</f>
        <v>Q08</v>
      </c>
    </row>
    <row r="4272" hidden="1" spans="1:6">
      <c r="A4272" s="47">
        <v>4472</v>
      </c>
      <c r="B4272" s="47" t="s">
        <v>10474</v>
      </c>
      <c r="C4272" s="48" t="s">
        <v>18930</v>
      </c>
      <c r="D4272" s="49">
        <v>13.9</v>
      </c>
      <c r="E4272" s="49">
        <v>1.4</v>
      </c>
      <c r="F4272" t="str">
        <f>VLOOKUP(A4272,allied_postcode!A:C,3,FALSE)</f>
        <v>Q08</v>
      </c>
    </row>
    <row r="4273" hidden="1" spans="1:6">
      <c r="A4273" s="47">
        <v>4474</v>
      </c>
      <c r="B4273" s="47" t="s">
        <v>10475</v>
      </c>
      <c r="C4273" s="48" t="s">
        <v>18930</v>
      </c>
      <c r="D4273" s="49">
        <v>13.9</v>
      </c>
      <c r="E4273" s="49">
        <v>1.4</v>
      </c>
      <c r="F4273" t="str">
        <f>VLOOKUP(A4273,allied_postcode!A:C,3,FALSE)</f>
        <v>Q08</v>
      </c>
    </row>
    <row r="4274" hidden="1" spans="1:6">
      <c r="A4274" s="47">
        <v>4475</v>
      </c>
      <c r="B4274" s="47" t="s">
        <v>10476</v>
      </c>
      <c r="C4274" s="48" t="s">
        <v>18930</v>
      </c>
      <c r="D4274" s="49">
        <v>13.9</v>
      </c>
      <c r="E4274" s="49">
        <v>1.4</v>
      </c>
      <c r="F4274" t="str">
        <f>VLOOKUP(A4274,allied_postcode!A:C,3,FALSE)</f>
        <v>Q08</v>
      </c>
    </row>
    <row r="4275" hidden="1" spans="1:6">
      <c r="A4275" s="47">
        <v>4477</v>
      </c>
      <c r="B4275" s="47" t="s">
        <v>10477</v>
      </c>
      <c r="C4275" s="48" t="s">
        <v>18930</v>
      </c>
      <c r="D4275" s="49">
        <v>13.9</v>
      </c>
      <c r="E4275" s="49">
        <v>1.4</v>
      </c>
      <c r="F4275" t="str">
        <f>VLOOKUP(A4275,allied_postcode!A:C,3,FALSE)</f>
        <v>Q08</v>
      </c>
    </row>
    <row r="4276" hidden="1" spans="1:6">
      <c r="A4276" s="47">
        <v>4477</v>
      </c>
      <c r="B4276" s="47" t="s">
        <v>10478</v>
      </c>
      <c r="C4276" s="48" t="s">
        <v>18930</v>
      </c>
      <c r="D4276" s="49">
        <v>13.9</v>
      </c>
      <c r="E4276" s="49">
        <v>1.4</v>
      </c>
      <c r="F4276" t="str">
        <f>VLOOKUP(A4276,allied_postcode!A:C,3,FALSE)</f>
        <v>Q08</v>
      </c>
    </row>
    <row r="4277" hidden="1" spans="1:6">
      <c r="A4277" s="47">
        <v>4478</v>
      </c>
      <c r="B4277" s="47" t="s">
        <v>10479</v>
      </c>
      <c r="C4277" s="48" t="s">
        <v>18930</v>
      </c>
      <c r="D4277" s="49">
        <v>13.9</v>
      </c>
      <c r="E4277" s="49">
        <v>1.4</v>
      </c>
      <c r="F4277" t="str">
        <f>VLOOKUP(A4277,allied_postcode!A:C,3,FALSE)</f>
        <v>Q08</v>
      </c>
    </row>
    <row r="4278" hidden="1" spans="1:6">
      <c r="A4278" s="47">
        <v>4478</v>
      </c>
      <c r="B4278" s="47" t="s">
        <v>10480</v>
      </c>
      <c r="C4278" s="48" t="s">
        <v>18930</v>
      </c>
      <c r="D4278" s="49">
        <v>13.9</v>
      </c>
      <c r="E4278" s="49">
        <v>1.4</v>
      </c>
      <c r="F4278" t="str">
        <f>VLOOKUP(A4278,allied_postcode!A:C,3,FALSE)</f>
        <v>Q08</v>
      </c>
    </row>
    <row r="4279" hidden="1" spans="1:6">
      <c r="A4279" s="47">
        <v>4478</v>
      </c>
      <c r="B4279" s="47" t="s">
        <v>4869</v>
      </c>
      <c r="C4279" s="48" t="s">
        <v>18930</v>
      </c>
      <c r="D4279" s="49">
        <v>13.9</v>
      </c>
      <c r="E4279" s="49">
        <v>1.4</v>
      </c>
      <c r="F4279" t="str">
        <f>VLOOKUP(A4279,allied_postcode!A:C,3,FALSE)</f>
        <v>Q08</v>
      </c>
    </row>
    <row r="4280" hidden="1" spans="1:6">
      <c r="A4280" s="47">
        <v>4478</v>
      </c>
      <c r="B4280" s="47" t="s">
        <v>10481</v>
      </c>
      <c r="C4280" s="48" t="s">
        <v>18930</v>
      </c>
      <c r="D4280" s="49">
        <v>13.9</v>
      </c>
      <c r="E4280" s="49">
        <v>1.4</v>
      </c>
      <c r="F4280" t="str">
        <f>VLOOKUP(A4280,allied_postcode!A:C,3,FALSE)</f>
        <v>Q08</v>
      </c>
    </row>
    <row r="4281" hidden="1" spans="1:6">
      <c r="A4281" s="47">
        <v>4478</v>
      </c>
      <c r="B4281" s="47" t="s">
        <v>10482</v>
      </c>
      <c r="C4281" s="48" t="s">
        <v>18930</v>
      </c>
      <c r="D4281" s="49">
        <v>13.9</v>
      </c>
      <c r="E4281" s="49">
        <v>1.4</v>
      </c>
      <c r="F4281" t="str">
        <f>VLOOKUP(A4281,allied_postcode!A:C,3,FALSE)</f>
        <v>Q08</v>
      </c>
    </row>
    <row r="4282" hidden="1" spans="1:6">
      <c r="A4282" s="47">
        <v>4478</v>
      </c>
      <c r="B4282" s="47" t="s">
        <v>10483</v>
      </c>
      <c r="C4282" s="48" t="s">
        <v>18930</v>
      </c>
      <c r="D4282" s="49">
        <v>13.9</v>
      </c>
      <c r="E4282" s="49">
        <v>1.4</v>
      </c>
      <c r="F4282" t="str">
        <f>VLOOKUP(A4282,allied_postcode!A:C,3,FALSE)</f>
        <v>Q08</v>
      </c>
    </row>
    <row r="4283" hidden="1" spans="1:6">
      <c r="A4283" s="47">
        <v>4478</v>
      </c>
      <c r="B4283" s="47" t="s">
        <v>10484</v>
      </c>
      <c r="C4283" s="48" t="s">
        <v>18930</v>
      </c>
      <c r="D4283" s="49">
        <v>13.9</v>
      </c>
      <c r="E4283" s="49">
        <v>1.4</v>
      </c>
      <c r="F4283" t="str">
        <f>VLOOKUP(A4283,allied_postcode!A:C,3,FALSE)</f>
        <v>Q08</v>
      </c>
    </row>
    <row r="4284" hidden="1" spans="1:6">
      <c r="A4284" s="47">
        <v>4478</v>
      </c>
      <c r="B4284" s="47" t="s">
        <v>10485</v>
      </c>
      <c r="C4284" s="48" t="s">
        <v>18930</v>
      </c>
      <c r="D4284" s="49">
        <v>13.9</v>
      </c>
      <c r="E4284" s="49">
        <v>1.4</v>
      </c>
      <c r="F4284" t="str">
        <f>VLOOKUP(A4284,allied_postcode!A:C,3,FALSE)</f>
        <v>Q08</v>
      </c>
    </row>
    <row r="4285" hidden="1" spans="1:6">
      <c r="A4285" s="47">
        <v>4478</v>
      </c>
      <c r="B4285" s="47" t="s">
        <v>8919</v>
      </c>
      <c r="C4285" s="48" t="s">
        <v>18930</v>
      </c>
      <c r="D4285" s="49">
        <v>13.9</v>
      </c>
      <c r="E4285" s="49">
        <v>1.4</v>
      </c>
      <c r="F4285" t="str">
        <f>VLOOKUP(A4285,allied_postcode!A:C,3,FALSE)</f>
        <v>Q08</v>
      </c>
    </row>
    <row r="4286" hidden="1" spans="1:6">
      <c r="A4286" s="47">
        <v>4478</v>
      </c>
      <c r="B4286" s="47" t="s">
        <v>10486</v>
      </c>
      <c r="C4286" s="48" t="s">
        <v>18930</v>
      </c>
      <c r="D4286" s="49">
        <v>13.9</v>
      </c>
      <c r="E4286" s="49">
        <v>1.4</v>
      </c>
      <c r="F4286" t="str">
        <f>VLOOKUP(A4286,allied_postcode!A:C,3,FALSE)</f>
        <v>Q08</v>
      </c>
    </row>
    <row r="4287" hidden="1" spans="1:6">
      <c r="A4287" s="47">
        <v>4479</v>
      </c>
      <c r="B4287" s="47" t="s">
        <v>10487</v>
      </c>
      <c r="C4287" s="48" t="s">
        <v>18930</v>
      </c>
      <c r="D4287" s="49">
        <v>13.9</v>
      </c>
      <c r="E4287" s="49">
        <v>1.4</v>
      </c>
      <c r="F4287" t="str">
        <f>VLOOKUP(A4287,allied_postcode!A:C,3,FALSE)</f>
        <v>Q08</v>
      </c>
    </row>
    <row r="4288" hidden="1" spans="1:6">
      <c r="A4288" s="47">
        <v>4480</v>
      </c>
      <c r="B4288" s="47" t="s">
        <v>10488</v>
      </c>
      <c r="C4288" s="48" t="s">
        <v>18930</v>
      </c>
      <c r="D4288" s="49">
        <v>13.9</v>
      </c>
      <c r="E4288" s="49">
        <v>1.4</v>
      </c>
      <c r="F4288" t="str">
        <f>VLOOKUP(A4288,allied_postcode!A:C,3,FALSE)</f>
        <v>Q08</v>
      </c>
    </row>
    <row r="4289" hidden="1" spans="1:6">
      <c r="A4289" s="47">
        <v>4480</v>
      </c>
      <c r="B4289" s="47" t="s">
        <v>10489</v>
      </c>
      <c r="C4289" s="48" t="s">
        <v>18930</v>
      </c>
      <c r="D4289" s="49">
        <v>13.9</v>
      </c>
      <c r="E4289" s="49">
        <v>1.4</v>
      </c>
      <c r="F4289" t="str">
        <f>VLOOKUP(A4289,allied_postcode!A:C,3,FALSE)</f>
        <v>Q08</v>
      </c>
    </row>
    <row r="4290" hidden="1" spans="1:6">
      <c r="A4290" s="47">
        <v>4481</v>
      </c>
      <c r="B4290" s="47" t="s">
        <v>10490</v>
      </c>
      <c r="C4290" s="48" t="s">
        <v>18930</v>
      </c>
      <c r="D4290" s="49">
        <v>13.9</v>
      </c>
      <c r="E4290" s="49">
        <v>1.4</v>
      </c>
      <c r="F4290" t="str">
        <f>VLOOKUP(A4290,allied_postcode!A:C,3,FALSE)</f>
        <v>Q08</v>
      </c>
    </row>
    <row r="4291" hidden="1" spans="1:6">
      <c r="A4291" s="47">
        <v>4481</v>
      </c>
      <c r="B4291" s="47" t="s">
        <v>10491</v>
      </c>
      <c r="C4291" s="48" t="s">
        <v>18930</v>
      </c>
      <c r="D4291" s="49">
        <v>13.9</v>
      </c>
      <c r="E4291" s="49">
        <v>1.4</v>
      </c>
      <c r="F4291" t="str">
        <f>VLOOKUP(A4291,allied_postcode!A:C,3,FALSE)</f>
        <v>Q08</v>
      </c>
    </row>
    <row r="4292" hidden="1" spans="1:6">
      <c r="A4292" s="47">
        <v>4481</v>
      </c>
      <c r="B4292" s="47" t="s">
        <v>10492</v>
      </c>
      <c r="C4292" s="48" t="s">
        <v>18930</v>
      </c>
      <c r="D4292" s="49">
        <v>13.9</v>
      </c>
      <c r="E4292" s="49">
        <v>1.4</v>
      </c>
      <c r="F4292" t="str">
        <f>VLOOKUP(A4292,allied_postcode!A:C,3,FALSE)</f>
        <v>Q08</v>
      </c>
    </row>
    <row r="4293" hidden="1" spans="1:6">
      <c r="A4293" s="47">
        <v>4482</v>
      </c>
      <c r="B4293" s="47" t="s">
        <v>10493</v>
      </c>
      <c r="C4293" s="48" t="s">
        <v>18930</v>
      </c>
      <c r="D4293" s="49">
        <v>13.9</v>
      </c>
      <c r="E4293" s="49">
        <v>1.4</v>
      </c>
      <c r="F4293" t="str">
        <f>VLOOKUP(A4293,allied_postcode!A:C,3,FALSE)</f>
        <v>Q08</v>
      </c>
    </row>
    <row r="4294" hidden="1" spans="1:6">
      <c r="A4294" s="47">
        <v>4486</v>
      </c>
      <c r="B4294" s="47" t="s">
        <v>10494</v>
      </c>
      <c r="C4294" s="48" t="s">
        <v>18930</v>
      </c>
      <c r="D4294" s="49">
        <v>13.9</v>
      </c>
      <c r="E4294" s="49">
        <v>1.4</v>
      </c>
      <c r="F4294" t="str">
        <f>VLOOKUP(A4294,allied_postcode!A:C,3,FALSE)</f>
        <v>Q07</v>
      </c>
    </row>
    <row r="4295" hidden="1" spans="1:6">
      <c r="A4295" s="47">
        <v>4486</v>
      </c>
      <c r="B4295" s="47" t="s">
        <v>10495</v>
      </c>
      <c r="C4295" s="48" t="s">
        <v>18930</v>
      </c>
      <c r="D4295" s="49">
        <v>13.9</v>
      </c>
      <c r="E4295" s="49">
        <v>1.4</v>
      </c>
      <c r="F4295" t="str">
        <f>VLOOKUP(A4295,allied_postcode!A:C,3,FALSE)</f>
        <v>Q07</v>
      </c>
    </row>
    <row r="4296" hidden="1" spans="1:6">
      <c r="A4296" s="47">
        <v>4487</v>
      </c>
      <c r="B4296" s="47" t="s">
        <v>10496</v>
      </c>
      <c r="C4296" s="48" t="s">
        <v>18930</v>
      </c>
      <c r="D4296" s="49">
        <v>13.9</v>
      </c>
      <c r="E4296" s="49">
        <v>1.4</v>
      </c>
      <c r="F4296" t="str">
        <f>VLOOKUP(A4296,allied_postcode!A:C,3,FALSE)</f>
        <v>Q07</v>
      </c>
    </row>
    <row r="4297" hidden="1" spans="1:6">
      <c r="A4297" s="47">
        <v>4487</v>
      </c>
      <c r="B4297" s="47" t="s">
        <v>7713</v>
      </c>
      <c r="C4297" s="48" t="s">
        <v>18930</v>
      </c>
      <c r="D4297" s="49">
        <v>13.9</v>
      </c>
      <c r="E4297" s="49">
        <v>1.4</v>
      </c>
      <c r="F4297" t="str">
        <f>VLOOKUP(A4297,allied_postcode!A:C,3,FALSE)</f>
        <v>Q07</v>
      </c>
    </row>
    <row r="4298" hidden="1" spans="1:6">
      <c r="A4298" s="47">
        <v>4488</v>
      </c>
      <c r="B4298" s="47" t="s">
        <v>10497</v>
      </c>
      <c r="C4298" s="48" t="s">
        <v>18930</v>
      </c>
      <c r="D4298" s="49">
        <v>13.9</v>
      </c>
      <c r="E4298" s="49">
        <v>1.4</v>
      </c>
      <c r="F4298" t="str">
        <f>VLOOKUP(A4298,allied_postcode!A:C,3,FALSE)</f>
        <v>Q07</v>
      </c>
    </row>
    <row r="4299" hidden="1" spans="1:6">
      <c r="A4299" s="47">
        <v>4488</v>
      </c>
      <c r="B4299" s="47" t="s">
        <v>10498</v>
      </c>
      <c r="C4299" s="48" t="s">
        <v>18930</v>
      </c>
      <c r="D4299" s="49">
        <v>13.9</v>
      </c>
      <c r="E4299" s="49">
        <v>1.4</v>
      </c>
      <c r="F4299" t="str">
        <f>VLOOKUP(A4299,allied_postcode!A:C,3,FALSE)</f>
        <v>Q07</v>
      </c>
    </row>
    <row r="4300" hidden="1" spans="1:6">
      <c r="A4300" s="47">
        <v>4489</v>
      </c>
      <c r="B4300" s="47" t="s">
        <v>10499</v>
      </c>
      <c r="C4300" s="48" t="s">
        <v>18930</v>
      </c>
      <c r="D4300" s="49">
        <v>13.9</v>
      </c>
      <c r="E4300" s="49">
        <v>1.4</v>
      </c>
      <c r="F4300" t="str">
        <f>VLOOKUP(A4300,allied_postcode!A:C,3,FALSE)</f>
        <v>Q08</v>
      </c>
    </row>
    <row r="4301" hidden="1" spans="1:6">
      <c r="A4301" s="47">
        <v>4490</v>
      </c>
      <c r="B4301" s="47" t="s">
        <v>10500</v>
      </c>
      <c r="C4301" s="48" t="s">
        <v>18930</v>
      </c>
      <c r="D4301" s="49">
        <v>13.9</v>
      </c>
      <c r="E4301" s="49">
        <v>1.4</v>
      </c>
      <c r="F4301" t="str">
        <f>VLOOKUP(A4301,allied_postcode!A:C,3,FALSE)</f>
        <v>Q08</v>
      </c>
    </row>
    <row r="4302" hidden="1" spans="1:6">
      <c r="A4302" s="47">
        <v>4490</v>
      </c>
      <c r="B4302" s="47" t="s">
        <v>10501</v>
      </c>
      <c r="C4302" s="48" t="s">
        <v>18930</v>
      </c>
      <c r="D4302" s="49">
        <v>13.9</v>
      </c>
      <c r="E4302" s="49">
        <v>1.4</v>
      </c>
      <c r="F4302" t="str">
        <f>VLOOKUP(A4302,allied_postcode!A:C,3,FALSE)</f>
        <v>Q08</v>
      </c>
    </row>
    <row r="4303" hidden="1" spans="1:6">
      <c r="A4303" s="47">
        <v>4490</v>
      </c>
      <c r="B4303" s="47" t="s">
        <v>10502</v>
      </c>
      <c r="C4303" s="48" t="s">
        <v>18930</v>
      </c>
      <c r="D4303" s="49">
        <v>13.9</v>
      </c>
      <c r="E4303" s="49">
        <v>1.4</v>
      </c>
      <c r="F4303" t="str">
        <f>VLOOKUP(A4303,allied_postcode!A:C,3,FALSE)</f>
        <v>Q08</v>
      </c>
    </row>
    <row r="4304" hidden="1" spans="1:6">
      <c r="A4304" s="47">
        <v>4490</v>
      </c>
      <c r="B4304" s="47" t="s">
        <v>10503</v>
      </c>
      <c r="C4304" s="48" t="s">
        <v>18930</v>
      </c>
      <c r="D4304" s="49">
        <v>13.9</v>
      </c>
      <c r="E4304" s="49">
        <v>1.4</v>
      </c>
      <c r="F4304" t="str">
        <f>VLOOKUP(A4304,allied_postcode!A:C,3,FALSE)</f>
        <v>Q08</v>
      </c>
    </row>
    <row r="4305" hidden="1" spans="1:6">
      <c r="A4305" s="47">
        <v>4490</v>
      </c>
      <c r="B4305" s="47" t="s">
        <v>10504</v>
      </c>
      <c r="C4305" s="48" t="s">
        <v>18930</v>
      </c>
      <c r="D4305" s="49">
        <v>13.9</v>
      </c>
      <c r="E4305" s="49">
        <v>1.4</v>
      </c>
      <c r="F4305" t="str">
        <f>VLOOKUP(A4305,allied_postcode!A:C,3,FALSE)</f>
        <v>Q08</v>
      </c>
    </row>
    <row r="4306" hidden="1" spans="1:6">
      <c r="A4306" s="47">
        <v>4490</v>
      </c>
      <c r="B4306" s="47" t="s">
        <v>10505</v>
      </c>
      <c r="C4306" s="48" t="s">
        <v>18930</v>
      </c>
      <c r="D4306" s="49">
        <v>13.9</v>
      </c>
      <c r="E4306" s="49">
        <v>1.4</v>
      </c>
      <c r="F4306" t="str">
        <f>VLOOKUP(A4306,allied_postcode!A:C,3,FALSE)</f>
        <v>Q08</v>
      </c>
    </row>
    <row r="4307" hidden="1" spans="1:6">
      <c r="A4307" s="47">
        <v>4490</v>
      </c>
      <c r="B4307" s="47" t="s">
        <v>8402</v>
      </c>
      <c r="C4307" s="48" t="s">
        <v>18930</v>
      </c>
      <c r="D4307" s="49">
        <v>13.9</v>
      </c>
      <c r="E4307" s="49">
        <v>1.4</v>
      </c>
      <c r="F4307" t="str">
        <f>VLOOKUP(A4307,allied_postcode!A:C,3,FALSE)</f>
        <v>Q08</v>
      </c>
    </row>
    <row r="4308" hidden="1" spans="1:6">
      <c r="A4308" s="47">
        <v>4490</v>
      </c>
      <c r="B4308" s="47" t="s">
        <v>10506</v>
      </c>
      <c r="C4308" s="48" t="s">
        <v>18930</v>
      </c>
      <c r="D4308" s="49">
        <v>13.9</v>
      </c>
      <c r="E4308" s="49">
        <v>1.4</v>
      </c>
      <c r="F4308" t="str">
        <f>VLOOKUP(A4308,allied_postcode!A:C,3,FALSE)</f>
        <v>Q08</v>
      </c>
    </row>
    <row r="4309" hidden="1" spans="1:6">
      <c r="A4309" s="47">
        <v>4490</v>
      </c>
      <c r="B4309" s="47" t="s">
        <v>10507</v>
      </c>
      <c r="C4309" s="48" t="s">
        <v>18930</v>
      </c>
      <c r="D4309" s="49">
        <v>13.9</v>
      </c>
      <c r="E4309" s="49">
        <v>1.4</v>
      </c>
      <c r="F4309" t="str">
        <f>VLOOKUP(A4309,allied_postcode!A:C,3,FALSE)</f>
        <v>Q08</v>
      </c>
    </row>
    <row r="4310" hidden="1" spans="1:6">
      <c r="A4310" s="47">
        <v>4490</v>
      </c>
      <c r="B4310" s="47" t="s">
        <v>10508</v>
      </c>
      <c r="C4310" s="48" t="s">
        <v>18930</v>
      </c>
      <c r="D4310" s="49">
        <v>13.9</v>
      </c>
      <c r="E4310" s="49">
        <v>1.4</v>
      </c>
      <c r="F4310" t="str">
        <f>VLOOKUP(A4310,allied_postcode!A:C,3,FALSE)</f>
        <v>Q08</v>
      </c>
    </row>
    <row r="4311" hidden="1" spans="1:6">
      <c r="A4311" s="47">
        <v>4490</v>
      </c>
      <c r="B4311" s="47" t="s">
        <v>10509</v>
      </c>
      <c r="C4311" s="48" t="s">
        <v>18930</v>
      </c>
      <c r="D4311" s="49">
        <v>13.9</v>
      </c>
      <c r="E4311" s="49">
        <v>1.4</v>
      </c>
      <c r="F4311" t="str">
        <f>VLOOKUP(A4311,allied_postcode!A:C,3,FALSE)</f>
        <v>Q08</v>
      </c>
    </row>
    <row r="4312" hidden="1" spans="1:6">
      <c r="A4312" s="47">
        <v>4491</v>
      </c>
      <c r="B4312" s="47" t="s">
        <v>10510</v>
      </c>
      <c r="C4312" s="48" t="s">
        <v>18930</v>
      </c>
      <c r="D4312" s="49">
        <v>13.9</v>
      </c>
      <c r="E4312" s="49">
        <v>1.4</v>
      </c>
      <c r="F4312" t="str">
        <f>VLOOKUP(A4312,allied_postcode!A:C,3,FALSE)</f>
        <v>Q08</v>
      </c>
    </row>
    <row r="4313" hidden="1" spans="1:6">
      <c r="A4313" s="47">
        <v>4492</v>
      </c>
      <c r="B4313" s="47" t="s">
        <v>10511</v>
      </c>
      <c r="C4313" s="48" t="s">
        <v>18930</v>
      </c>
      <c r="D4313" s="49">
        <v>13.9</v>
      </c>
      <c r="E4313" s="49">
        <v>1.4</v>
      </c>
      <c r="F4313" t="str">
        <f>VLOOKUP(A4313,allied_postcode!A:C,3,FALSE)</f>
        <v>Q08</v>
      </c>
    </row>
    <row r="4314" hidden="1" spans="1:6">
      <c r="A4314" s="47">
        <v>4492</v>
      </c>
      <c r="B4314" s="47" t="s">
        <v>10512</v>
      </c>
      <c r="C4314" s="48" t="s">
        <v>18930</v>
      </c>
      <c r="D4314" s="49">
        <v>13.9</v>
      </c>
      <c r="E4314" s="49">
        <v>1.4</v>
      </c>
      <c r="F4314" t="str">
        <f>VLOOKUP(A4314,allied_postcode!A:C,3,FALSE)</f>
        <v>Q08</v>
      </c>
    </row>
    <row r="4315" hidden="1" spans="1:6">
      <c r="A4315" s="47">
        <v>4492</v>
      </c>
      <c r="B4315" s="47" t="s">
        <v>10513</v>
      </c>
      <c r="C4315" s="48" t="s">
        <v>18930</v>
      </c>
      <c r="D4315" s="49">
        <v>13.9</v>
      </c>
      <c r="E4315" s="49">
        <v>1.4</v>
      </c>
      <c r="F4315" t="str">
        <f>VLOOKUP(A4315,allied_postcode!A:C,3,FALSE)</f>
        <v>Q08</v>
      </c>
    </row>
    <row r="4316" hidden="1" spans="1:6">
      <c r="A4316" s="47">
        <v>4492</v>
      </c>
      <c r="B4316" s="47" t="s">
        <v>10514</v>
      </c>
      <c r="C4316" s="48" t="s">
        <v>18930</v>
      </c>
      <c r="D4316" s="49">
        <v>13.9</v>
      </c>
      <c r="E4316" s="49">
        <v>1.4</v>
      </c>
      <c r="F4316" t="str">
        <f>VLOOKUP(A4316,allied_postcode!A:C,3,FALSE)</f>
        <v>Q08</v>
      </c>
    </row>
    <row r="4317" hidden="1" spans="1:6">
      <c r="A4317" s="47">
        <v>4492</v>
      </c>
      <c r="B4317" s="47" t="s">
        <v>10515</v>
      </c>
      <c r="C4317" s="48" t="s">
        <v>18930</v>
      </c>
      <c r="D4317" s="49">
        <v>13.9</v>
      </c>
      <c r="E4317" s="49">
        <v>1.4</v>
      </c>
      <c r="F4317" t="str">
        <f>VLOOKUP(A4317,allied_postcode!A:C,3,FALSE)</f>
        <v>Q08</v>
      </c>
    </row>
    <row r="4318" hidden="1" spans="1:6">
      <c r="A4318" s="47">
        <v>4492</v>
      </c>
      <c r="B4318" s="47" t="s">
        <v>10516</v>
      </c>
      <c r="C4318" s="48" t="s">
        <v>18930</v>
      </c>
      <c r="D4318" s="49">
        <v>13.9</v>
      </c>
      <c r="E4318" s="49">
        <v>1.4</v>
      </c>
      <c r="F4318" t="str">
        <f>VLOOKUP(A4318,allied_postcode!A:C,3,FALSE)</f>
        <v>Q08</v>
      </c>
    </row>
    <row r="4319" hidden="1" spans="1:6">
      <c r="A4319" s="47">
        <v>4493</v>
      </c>
      <c r="B4319" s="47" t="s">
        <v>8805</v>
      </c>
      <c r="C4319" s="48" t="s">
        <v>18930</v>
      </c>
      <c r="D4319" s="49">
        <v>13.9</v>
      </c>
      <c r="E4319" s="49">
        <v>1.4</v>
      </c>
      <c r="F4319" t="str">
        <f>VLOOKUP(A4319,allied_postcode!A:C,3,FALSE)</f>
        <v>Q08</v>
      </c>
    </row>
    <row r="4320" hidden="1" spans="1:6">
      <c r="A4320" s="47">
        <v>4494</v>
      </c>
      <c r="B4320" s="47" t="s">
        <v>10517</v>
      </c>
      <c r="C4320" s="48" t="s">
        <v>18930</v>
      </c>
      <c r="D4320" s="49">
        <v>13.9</v>
      </c>
      <c r="E4320" s="49">
        <v>1.4</v>
      </c>
      <c r="F4320" t="str">
        <f>VLOOKUP(A4320,allied_postcode!A:C,3,FALSE)</f>
        <v>Q07</v>
      </c>
    </row>
    <row r="4321" hidden="1" spans="1:6">
      <c r="A4321" s="47">
        <v>4494</v>
      </c>
      <c r="B4321" s="47" t="s">
        <v>10518</v>
      </c>
      <c r="C4321" s="48" t="s">
        <v>18930</v>
      </c>
      <c r="D4321" s="49">
        <v>13.9</v>
      </c>
      <c r="E4321" s="49">
        <v>1.4</v>
      </c>
      <c r="F4321" t="str">
        <f>VLOOKUP(A4321,allied_postcode!A:C,3,FALSE)</f>
        <v>Q07</v>
      </c>
    </row>
    <row r="4322" hidden="1" spans="1:6">
      <c r="A4322" s="47">
        <v>4494</v>
      </c>
      <c r="B4322" s="47" t="s">
        <v>10519</v>
      </c>
      <c r="C4322" s="48" t="s">
        <v>18930</v>
      </c>
      <c r="D4322" s="49">
        <v>13.9</v>
      </c>
      <c r="E4322" s="49">
        <v>1.4</v>
      </c>
      <c r="F4322" t="str">
        <f>VLOOKUP(A4322,allied_postcode!A:C,3,FALSE)</f>
        <v>Q07</v>
      </c>
    </row>
    <row r="4323" hidden="1" spans="1:6">
      <c r="A4323" s="47">
        <v>4496</v>
      </c>
      <c r="B4323" s="47" t="s">
        <v>10520</v>
      </c>
      <c r="C4323" s="48" t="s">
        <v>18930</v>
      </c>
      <c r="D4323" s="49">
        <v>13.9</v>
      </c>
      <c r="E4323" s="49">
        <v>1.4</v>
      </c>
      <c r="F4323" t="str">
        <f>VLOOKUP(A4323,allied_postcode!A:C,3,FALSE)</f>
        <v>Q07</v>
      </c>
    </row>
    <row r="4324" hidden="1" spans="1:6">
      <c r="A4324" s="47">
        <v>4496</v>
      </c>
      <c r="B4324" s="47" t="s">
        <v>10521</v>
      </c>
      <c r="C4324" s="48" t="s">
        <v>18930</v>
      </c>
      <c r="D4324" s="49">
        <v>13.9</v>
      </c>
      <c r="E4324" s="49">
        <v>1.4</v>
      </c>
      <c r="F4324" t="str">
        <f>VLOOKUP(A4324,allied_postcode!A:C,3,FALSE)</f>
        <v>Q07</v>
      </c>
    </row>
    <row r="4325" hidden="1" spans="1:6">
      <c r="A4325" s="47">
        <v>4496</v>
      </c>
      <c r="B4325" s="47" t="s">
        <v>10522</v>
      </c>
      <c r="C4325" s="48" t="s">
        <v>18930</v>
      </c>
      <c r="D4325" s="49">
        <v>13.9</v>
      </c>
      <c r="E4325" s="49">
        <v>1.4</v>
      </c>
      <c r="F4325" t="str">
        <f>VLOOKUP(A4325,allied_postcode!A:C,3,FALSE)</f>
        <v>Q07</v>
      </c>
    </row>
    <row r="4326" hidden="1" spans="1:6">
      <c r="A4326" s="47">
        <v>4497</v>
      </c>
      <c r="B4326" s="47" t="s">
        <v>10523</v>
      </c>
      <c r="C4326" s="48" t="s">
        <v>18930</v>
      </c>
      <c r="D4326" s="49">
        <v>13.9</v>
      </c>
      <c r="E4326" s="49">
        <v>1.4</v>
      </c>
      <c r="F4326" t="str">
        <f>VLOOKUP(A4326,allied_postcode!A:C,3,FALSE)</f>
        <v>Q07</v>
      </c>
    </row>
    <row r="4327" hidden="1" spans="1:6">
      <c r="A4327" s="47">
        <v>4497</v>
      </c>
      <c r="B4327" s="47" t="s">
        <v>10524</v>
      </c>
      <c r="C4327" s="48" t="s">
        <v>18930</v>
      </c>
      <c r="D4327" s="49">
        <v>13.9</v>
      </c>
      <c r="E4327" s="49">
        <v>1.4</v>
      </c>
      <c r="F4327" t="str">
        <f>VLOOKUP(A4327,allied_postcode!A:C,3,FALSE)</f>
        <v>Q07</v>
      </c>
    </row>
    <row r="4328" hidden="1" spans="1:6">
      <c r="A4328" s="47">
        <v>4497</v>
      </c>
      <c r="B4328" s="47" t="s">
        <v>10525</v>
      </c>
      <c r="C4328" s="48" t="s">
        <v>18930</v>
      </c>
      <c r="D4328" s="49">
        <v>13.9</v>
      </c>
      <c r="E4328" s="49">
        <v>1.4</v>
      </c>
      <c r="F4328" t="str">
        <f>VLOOKUP(A4328,allied_postcode!A:C,3,FALSE)</f>
        <v>Q07</v>
      </c>
    </row>
    <row r="4329" hidden="1" spans="1:6">
      <c r="A4329" s="47">
        <v>4498</v>
      </c>
      <c r="B4329" s="47" t="s">
        <v>10526</v>
      </c>
      <c r="C4329" s="48" t="s">
        <v>18930</v>
      </c>
      <c r="D4329" s="49">
        <v>13.9</v>
      </c>
      <c r="E4329" s="49">
        <v>1.4</v>
      </c>
      <c r="F4329" t="str">
        <f>VLOOKUP(A4329,allied_postcode!A:C,3,FALSE)</f>
        <v>Q07</v>
      </c>
    </row>
    <row r="4330" hidden="1" spans="1:6">
      <c r="A4330" s="47">
        <v>4498</v>
      </c>
      <c r="B4330" s="47" t="s">
        <v>10527</v>
      </c>
      <c r="C4330" s="48" t="s">
        <v>18930</v>
      </c>
      <c r="D4330" s="49">
        <v>13.9</v>
      </c>
      <c r="E4330" s="49">
        <v>1.4</v>
      </c>
      <c r="F4330" t="str">
        <f>VLOOKUP(A4330,allied_postcode!A:C,3,FALSE)</f>
        <v>Q07</v>
      </c>
    </row>
    <row r="4331" hidden="1" spans="1:6">
      <c r="A4331" s="47">
        <v>4507</v>
      </c>
      <c r="B4331" s="47" t="s">
        <v>10553</v>
      </c>
      <c r="C4331" s="48" t="s">
        <v>18930</v>
      </c>
      <c r="D4331" s="49">
        <v>13.9</v>
      </c>
      <c r="E4331" s="49">
        <v>1.4</v>
      </c>
      <c r="F4331" t="str">
        <f>VLOOKUP(A4331,allied_postcode!A:C,3,FALSE)</f>
        <v>Q05</v>
      </c>
    </row>
    <row r="4332" hidden="1" spans="1:6">
      <c r="A4332" s="47">
        <v>4507</v>
      </c>
      <c r="B4332" s="47" t="s">
        <v>10554</v>
      </c>
      <c r="C4332" s="48" t="s">
        <v>18930</v>
      </c>
      <c r="D4332" s="49">
        <v>13.9</v>
      </c>
      <c r="E4332" s="49">
        <v>1.4</v>
      </c>
      <c r="F4332" t="str">
        <f>VLOOKUP(A4332,allied_postcode!A:C,3,FALSE)</f>
        <v>Q05</v>
      </c>
    </row>
    <row r="4333" hidden="1" spans="1:6">
      <c r="A4333" s="47">
        <v>4507</v>
      </c>
      <c r="B4333" s="47" t="s">
        <v>10555</v>
      </c>
      <c r="C4333" s="48" t="s">
        <v>18930</v>
      </c>
      <c r="D4333" s="49">
        <v>13.9</v>
      </c>
      <c r="E4333" s="49">
        <v>1.4</v>
      </c>
      <c r="F4333" t="str">
        <f>VLOOKUP(A4333,allied_postcode!A:C,3,FALSE)</f>
        <v>Q05</v>
      </c>
    </row>
    <row r="4334" hidden="1" spans="1:6">
      <c r="A4334" s="47">
        <v>4507</v>
      </c>
      <c r="B4334" s="47" t="s">
        <v>10556</v>
      </c>
      <c r="C4334" s="48" t="s">
        <v>18930</v>
      </c>
      <c r="D4334" s="49">
        <v>13.9</v>
      </c>
      <c r="E4334" s="49">
        <v>1.4</v>
      </c>
      <c r="F4334" t="str">
        <f>VLOOKUP(A4334,allied_postcode!A:C,3,FALSE)</f>
        <v>Q05</v>
      </c>
    </row>
    <row r="4335" hidden="1" spans="1:6">
      <c r="A4335" s="47">
        <v>4507</v>
      </c>
      <c r="B4335" s="47" t="s">
        <v>10557</v>
      </c>
      <c r="C4335" s="48" t="s">
        <v>18930</v>
      </c>
      <c r="D4335" s="49">
        <v>13.9</v>
      </c>
      <c r="E4335" s="49">
        <v>1.4</v>
      </c>
      <c r="F4335" t="str">
        <f>VLOOKUP(A4335,allied_postcode!A:C,3,FALSE)</f>
        <v>Q05</v>
      </c>
    </row>
    <row r="4336" hidden="1" spans="1:6">
      <c r="A4336" s="47">
        <v>4512</v>
      </c>
      <c r="B4336" s="47" t="s">
        <v>10575</v>
      </c>
      <c r="C4336" s="48" t="s">
        <v>18930</v>
      </c>
      <c r="D4336" s="49">
        <v>3.98</v>
      </c>
      <c r="E4336" s="49">
        <v>0.41</v>
      </c>
      <c r="F4336" t="str">
        <f>VLOOKUP(A4336,allied_postcode!A:C,3,FALSE)</f>
        <v>Q05</v>
      </c>
    </row>
    <row r="4337" hidden="1" spans="1:6">
      <c r="A4337" s="47">
        <v>4512</v>
      </c>
      <c r="B4337" s="47" t="s">
        <v>10576</v>
      </c>
      <c r="C4337" s="48" t="s">
        <v>18930</v>
      </c>
      <c r="D4337" s="49">
        <v>3.98</v>
      </c>
      <c r="E4337" s="49">
        <v>0.41</v>
      </c>
      <c r="F4337" t="str">
        <f>VLOOKUP(A4337,allied_postcode!A:C,3,FALSE)</f>
        <v>Q05</v>
      </c>
    </row>
    <row r="4338" hidden="1" spans="1:6">
      <c r="A4338" s="47">
        <v>4512</v>
      </c>
      <c r="B4338" s="47" t="s">
        <v>10577</v>
      </c>
      <c r="C4338" s="48" t="s">
        <v>18930</v>
      </c>
      <c r="D4338" s="49">
        <v>3.98</v>
      </c>
      <c r="E4338" s="49">
        <v>0.41</v>
      </c>
      <c r="F4338" t="str">
        <f>VLOOKUP(A4338,allied_postcode!A:C,3,FALSE)</f>
        <v>Q05</v>
      </c>
    </row>
    <row r="4339" hidden="1" spans="1:6">
      <c r="A4339" s="47">
        <v>4514</v>
      </c>
      <c r="B4339" s="47" t="s">
        <v>10583</v>
      </c>
      <c r="C4339" s="48" t="s">
        <v>18930</v>
      </c>
      <c r="D4339" s="49">
        <v>1.33</v>
      </c>
      <c r="E4339" s="49">
        <v>0.14</v>
      </c>
      <c r="F4339" t="str">
        <f>VLOOKUP(A4339,allied_postcode!A:C,3,FALSE)</f>
        <v>Q07</v>
      </c>
    </row>
    <row r="4340" hidden="1" spans="1:6">
      <c r="A4340" s="47">
        <v>4515</v>
      </c>
      <c r="B4340" s="47" t="s">
        <v>10589</v>
      </c>
      <c r="C4340" s="48" t="s">
        <v>18930</v>
      </c>
      <c r="D4340" s="49">
        <v>2.65</v>
      </c>
      <c r="E4340" s="49">
        <v>0.27</v>
      </c>
      <c r="F4340" t="str">
        <f>VLOOKUP(A4340,allied_postcode!A:C,3,FALSE)</f>
        <v>Q07</v>
      </c>
    </row>
    <row r="4341" hidden="1" spans="1:6">
      <c r="A4341" s="47">
        <v>4515</v>
      </c>
      <c r="B4341" s="47" t="s">
        <v>10592</v>
      </c>
      <c r="C4341" s="48" t="s">
        <v>18930</v>
      </c>
      <c r="D4341" s="49">
        <v>3.98</v>
      </c>
      <c r="E4341" s="49">
        <v>0.41</v>
      </c>
      <c r="F4341" t="str">
        <f>VLOOKUP(A4341,allied_postcode!A:C,3,FALSE)</f>
        <v>Q07</v>
      </c>
    </row>
    <row r="4342" hidden="1" spans="1:6">
      <c r="A4342" s="47">
        <v>4515</v>
      </c>
      <c r="B4342" s="47" t="s">
        <v>5648</v>
      </c>
      <c r="C4342" s="48" t="s">
        <v>18930</v>
      </c>
      <c r="D4342" s="49">
        <v>2.65</v>
      </c>
      <c r="E4342" s="49">
        <v>0.27</v>
      </c>
      <c r="F4342" t="str">
        <f>VLOOKUP(A4342,allied_postcode!A:C,3,FALSE)</f>
        <v>Q07</v>
      </c>
    </row>
    <row r="4343" hidden="1" spans="1:6">
      <c r="A4343" s="47">
        <v>4517</v>
      </c>
      <c r="B4343" s="47" t="s">
        <v>10599</v>
      </c>
      <c r="C4343" s="48" t="s">
        <v>18930</v>
      </c>
      <c r="D4343" s="49">
        <v>3.98</v>
      </c>
      <c r="E4343" s="49">
        <v>0.41</v>
      </c>
      <c r="F4343" t="str">
        <f>VLOOKUP(A4343,allied_postcode!A:C,3,FALSE)</f>
        <v>Q05</v>
      </c>
    </row>
    <row r="4344" hidden="1" spans="1:6">
      <c r="A4344" s="47">
        <v>4518</v>
      </c>
      <c r="B4344" s="47" t="s">
        <v>10600</v>
      </c>
      <c r="C4344" s="48" t="s">
        <v>18930</v>
      </c>
      <c r="D4344" s="49">
        <v>3.98</v>
      </c>
      <c r="E4344" s="49">
        <v>0.41</v>
      </c>
      <c r="F4344" t="str">
        <f>VLOOKUP(A4344,allied_postcode!A:C,3,FALSE)</f>
        <v>Q05</v>
      </c>
    </row>
    <row r="4345" hidden="1" spans="1:6">
      <c r="A4345" s="47">
        <v>4521</v>
      </c>
      <c r="B4345" s="47" t="s">
        <v>10628</v>
      </c>
      <c r="C4345" s="48" t="s">
        <v>18930</v>
      </c>
      <c r="D4345" s="49">
        <v>5.96</v>
      </c>
      <c r="E4345" s="49">
        <v>0.6</v>
      </c>
      <c r="F4345" t="str">
        <f>VLOOKUP(A4345,allied_postcode!A:C,3,FALSE)</f>
        <v>Q07</v>
      </c>
    </row>
    <row r="4346" hidden="1" spans="1:6">
      <c r="A4346" s="47">
        <v>4521</v>
      </c>
      <c r="B4346" s="47" t="s">
        <v>10623</v>
      </c>
      <c r="C4346" s="48" t="s">
        <v>18930</v>
      </c>
      <c r="D4346" s="49">
        <v>5.96</v>
      </c>
      <c r="E4346" s="49">
        <v>0.6</v>
      </c>
      <c r="F4346" t="str">
        <f>VLOOKUP(A4346,allied_postcode!A:C,3,FALSE)</f>
        <v>Q07</v>
      </c>
    </row>
    <row r="4347" hidden="1" spans="1:6">
      <c r="A4347" s="47">
        <v>4521</v>
      </c>
      <c r="B4347" s="47" t="s">
        <v>10624</v>
      </c>
      <c r="C4347" s="48" t="s">
        <v>18930</v>
      </c>
      <c r="D4347" s="49">
        <v>5.96</v>
      </c>
      <c r="E4347" s="49">
        <v>0.6</v>
      </c>
      <c r="F4347" t="str">
        <f>VLOOKUP(A4347,allied_postcode!A:C,3,FALSE)</f>
        <v>Q07</v>
      </c>
    </row>
    <row r="4348" hidden="1" spans="1:6">
      <c r="A4348" s="47">
        <v>4521</v>
      </c>
      <c r="B4348" s="47" t="s">
        <v>10625</v>
      </c>
      <c r="C4348" s="48" t="s">
        <v>18930</v>
      </c>
      <c r="D4348" s="49">
        <v>5.96</v>
      </c>
      <c r="E4348" s="49">
        <v>0.6</v>
      </c>
      <c r="F4348" t="str">
        <f>VLOOKUP(A4348,allied_postcode!A:C,3,FALSE)</f>
        <v>Q07</v>
      </c>
    </row>
    <row r="4349" hidden="1" spans="1:6">
      <c r="A4349" s="47">
        <v>4521</v>
      </c>
      <c r="B4349" s="47" t="s">
        <v>10622</v>
      </c>
      <c r="C4349" s="48" t="s">
        <v>18930</v>
      </c>
      <c r="D4349" s="49">
        <v>5.96</v>
      </c>
      <c r="E4349" s="49">
        <v>0.6</v>
      </c>
      <c r="F4349" t="str">
        <f>VLOOKUP(A4349,allied_postcode!A:C,3,FALSE)</f>
        <v>Q07</v>
      </c>
    </row>
    <row r="4350" hidden="1" spans="1:6">
      <c r="A4350" s="47">
        <v>4521</v>
      </c>
      <c r="B4350" s="47" t="s">
        <v>7036</v>
      </c>
      <c r="C4350" s="48" t="s">
        <v>18930</v>
      </c>
      <c r="D4350" s="49">
        <v>1.33</v>
      </c>
      <c r="E4350" s="49">
        <v>0.14</v>
      </c>
      <c r="F4350" t="str">
        <f>VLOOKUP(A4350,allied_postcode!A:C,3,FALSE)</f>
        <v>Q07</v>
      </c>
    </row>
    <row r="4351" hidden="1" spans="1:6">
      <c r="A4351" s="47">
        <v>4521</v>
      </c>
      <c r="B4351" s="47" t="s">
        <v>10626</v>
      </c>
      <c r="C4351" s="48" t="s">
        <v>18930</v>
      </c>
      <c r="D4351" s="49">
        <v>5.96</v>
      </c>
      <c r="E4351" s="49">
        <v>0.6</v>
      </c>
      <c r="F4351" t="str">
        <f>VLOOKUP(A4351,allied_postcode!A:C,3,FALSE)</f>
        <v>Q07</v>
      </c>
    </row>
    <row r="4352" hidden="1" spans="1:6">
      <c r="A4352" s="47">
        <v>4521</v>
      </c>
      <c r="B4352" s="47" t="s">
        <v>10627</v>
      </c>
      <c r="C4352" s="48" t="s">
        <v>18930</v>
      </c>
      <c r="D4352" s="49">
        <v>5.96</v>
      </c>
      <c r="E4352" s="49">
        <v>0.6</v>
      </c>
      <c r="F4352" t="str">
        <f>VLOOKUP(A4352,allied_postcode!A:C,3,FALSE)</f>
        <v>Q07</v>
      </c>
    </row>
    <row r="4353" hidden="1" spans="1:6">
      <c r="A4353" s="47">
        <v>4550</v>
      </c>
      <c r="B4353" s="47" t="s">
        <v>10629</v>
      </c>
      <c r="C4353" s="48" t="s">
        <v>18930</v>
      </c>
      <c r="D4353" s="49">
        <v>1.33</v>
      </c>
      <c r="E4353" s="49">
        <v>0.14</v>
      </c>
      <c r="F4353" t="str">
        <f>VLOOKUP(A4353,allied_postcode!A:C,3,FALSE)</f>
        <v>Q05</v>
      </c>
    </row>
    <row r="4354" hidden="1" spans="1:6">
      <c r="A4354" s="47">
        <v>4550</v>
      </c>
      <c r="B4354" s="47" t="s">
        <v>10630</v>
      </c>
      <c r="C4354" s="48" t="s">
        <v>18930</v>
      </c>
      <c r="D4354" s="49">
        <v>1.33</v>
      </c>
      <c r="E4354" s="49">
        <v>0.14</v>
      </c>
      <c r="F4354" t="str">
        <f>VLOOKUP(A4354,allied_postcode!A:C,3,FALSE)</f>
        <v>Q05</v>
      </c>
    </row>
    <row r="4355" hidden="1" spans="1:6">
      <c r="A4355" s="47">
        <v>4551</v>
      </c>
      <c r="B4355" s="47" t="s">
        <v>19068</v>
      </c>
      <c r="C4355" s="48" t="s">
        <v>18930</v>
      </c>
      <c r="D4355" s="49">
        <v>1.33</v>
      </c>
      <c r="E4355" s="49">
        <v>0.14</v>
      </c>
      <c r="F4355" t="str">
        <f>VLOOKUP(A4355,allied_postcode!A:C,3,FALSE)</f>
        <v>CLD</v>
      </c>
    </row>
    <row r="4356" hidden="1" spans="1:6">
      <c r="A4356" s="47">
        <v>4551</v>
      </c>
      <c r="B4356" s="47" t="s">
        <v>10644</v>
      </c>
      <c r="C4356" s="48" t="s">
        <v>18930</v>
      </c>
      <c r="D4356" s="49">
        <v>1.33</v>
      </c>
      <c r="E4356" s="49">
        <v>0.14</v>
      </c>
      <c r="F4356" t="str">
        <f>VLOOKUP(A4356,allied_postcode!A:C,3,FALSE)</f>
        <v>CLD</v>
      </c>
    </row>
    <row r="4357" hidden="1" spans="1:6">
      <c r="A4357" s="47">
        <v>4551</v>
      </c>
      <c r="B4357" s="47" t="s">
        <v>10645</v>
      </c>
      <c r="C4357" s="48" t="s">
        <v>18930</v>
      </c>
      <c r="D4357" s="49">
        <v>1.33</v>
      </c>
      <c r="E4357" s="49">
        <v>0.14</v>
      </c>
      <c r="F4357" t="str">
        <f>VLOOKUP(A4357,allied_postcode!A:C,3,FALSE)</f>
        <v>CLD</v>
      </c>
    </row>
    <row r="4358" hidden="1" spans="1:6">
      <c r="A4358" s="47">
        <v>4551</v>
      </c>
      <c r="B4358" s="47" t="s">
        <v>10636</v>
      </c>
      <c r="C4358" s="48" t="s">
        <v>18930</v>
      </c>
      <c r="D4358" s="49">
        <v>1.33</v>
      </c>
      <c r="E4358" s="49">
        <v>0.14</v>
      </c>
      <c r="F4358" t="str">
        <f>VLOOKUP(A4358,allied_postcode!A:C,3,FALSE)</f>
        <v>CLD</v>
      </c>
    </row>
    <row r="4359" hidden="1" spans="1:6">
      <c r="A4359" s="47">
        <v>4551</v>
      </c>
      <c r="B4359" s="47" t="s">
        <v>10637</v>
      </c>
      <c r="C4359" s="48" t="s">
        <v>18930</v>
      </c>
      <c r="D4359" s="49">
        <v>1.33</v>
      </c>
      <c r="E4359" s="49">
        <v>0.14</v>
      </c>
      <c r="F4359" t="str">
        <f>VLOOKUP(A4359,allied_postcode!A:C,3,FALSE)</f>
        <v>CLD</v>
      </c>
    </row>
    <row r="4360" hidden="1" spans="1:6">
      <c r="A4360" s="47">
        <v>4551</v>
      </c>
      <c r="B4360" s="47" t="s">
        <v>10638</v>
      </c>
      <c r="C4360" s="48" t="s">
        <v>18930</v>
      </c>
      <c r="D4360" s="49">
        <v>1.33</v>
      </c>
      <c r="E4360" s="49">
        <v>0.14</v>
      </c>
      <c r="F4360" t="str">
        <f>VLOOKUP(A4360,allied_postcode!A:C,3,FALSE)</f>
        <v>CLD</v>
      </c>
    </row>
    <row r="4361" hidden="1" spans="1:6">
      <c r="A4361" s="47">
        <v>4551</v>
      </c>
      <c r="B4361" s="47" t="s">
        <v>10639</v>
      </c>
      <c r="C4361" s="48" t="s">
        <v>18930</v>
      </c>
      <c r="D4361" s="49">
        <v>1.33</v>
      </c>
      <c r="E4361" s="49">
        <v>0.14</v>
      </c>
      <c r="F4361" t="str">
        <f>VLOOKUP(A4361,allied_postcode!A:C,3,FALSE)</f>
        <v>CLD</v>
      </c>
    </row>
    <row r="4362" hidden="1" spans="1:6">
      <c r="A4362" s="47">
        <v>4551</v>
      </c>
      <c r="B4362" s="47" t="s">
        <v>10640</v>
      </c>
      <c r="C4362" s="48" t="s">
        <v>18930</v>
      </c>
      <c r="D4362" s="49">
        <v>1.33</v>
      </c>
      <c r="E4362" s="49">
        <v>0.14</v>
      </c>
      <c r="F4362" t="str">
        <f>VLOOKUP(A4362,allied_postcode!A:C,3,FALSE)</f>
        <v>CLD</v>
      </c>
    </row>
    <row r="4363" hidden="1" spans="1:6">
      <c r="A4363" s="47">
        <v>4551</v>
      </c>
      <c r="B4363" s="47" t="s">
        <v>10641</v>
      </c>
      <c r="C4363" s="48" t="s">
        <v>18930</v>
      </c>
      <c r="D4363" s="49">
        <v>1.33</v>
      </c>
      <c r="E4363" s="49">
        <v>0.14</v>
      </c>
      <c r="F4363" t="str">
        <f>VLOOKUP(A4363,allied_postcode!A:C,3,FALSE)</f>
        <v>CLD</v>
      </c>
    </row>
    <row r="4364" hidden="1" spans="1:6">
      <c r="A4364" s="47">
        <v>4551</v>
      </c>
      <c r="B4364" s="47" t="s">
        <v>10642</v>
      </c>
      <c r="C4364" s="48" t="s">
        <v>18930</v>
      </c>
      <c r="D4364" s="49">
        <v>1.33</v>
      </c>
      <c r="E4364" s="49">
        <v>0.14</v>
      </c>
      <c r="F4364" t="str">
        <f>VLOOKUP(A4364,allied_postcode!A:C,3,FALSE)</f>
        <v>CLD</v>
      </c>
    </row>
    <row r="4365" hidden="1" spans="1:6">
      <c r="A4365" s="47">
        <v>4552</v>
      </c>
      <c r="B4365" s="47" t="s">
        <v>10646</v>
      </c>
      <c r="C4365" s="48" t="s">
        <v>18930</v>
      </c>
      <c r="D4365" s="49">
        <v>1.33</v>
      </c>
      <c r="E4365" s="49">
        <v>0.14</v>
      </c>
      <c r="F4365" t="str">
        <f>VLOOKUP(A4365,allied_postcode!A:C,3,FALSE)</f>
        <v>Q05</v>
      </c>
    </row>
    <row r="4366" hidden="1" spans="1:6">
      <c r="A4366" s="47">
        <v>4552</v>
      </c>
      <c r="B4366" s="47" t="s">
        <v>10647</v>
      </c>
      <c r="C4366" s="48" t="s">
        <v>18930</v>
      </c>
      <c r="D4366" s="49">
        <v>1.33</v>
      </c>
      <c r="E4366" s="49">
        <v>0.14</v>
      </c>
      <c r="F4366" t="str">
        <f>VLOOKUP(A4366,allied_postcode!A:C,3,FALSE)</f>
        <v>Q05</v>
      </c>
    </row>
    <row r="4367" hidden="1" spans="1:6">
      <c r="A4367" s="47">
        <v>4552</v>
      </c>
      <c r="B4367" s="47" t="s">
        <v>10648</v>
      </c>
      <c r="C4367" s="48" t="s">
        <v>18930</v>
      </c>
      <c r="D4367" s="49">
        <v>1.33</v>
      </c>
      <c r="E4367" s="49">
        <v>0.14</v>
      </c>
      <c r="F4367" t="str">
        <f>VLOOKUP(A4367,allied_postcode!A:C,3,FALSE)</f>
        <v>Q05</v>
      </c>
    </row>
    <row r="4368" hidden="1" spans="1:6">
      <c r="A4368" s="47">
        <v>4552</v>
      </c>
      <c r="B4368" s="47" t="s">
        <v>10649</v>
      </c>
      <c r="C4368" s="48" t="s">
        <v>18930</v>
      </c>
      <c r="D4368" s="49">
        <v>1.33</v>
      </c>
      <c r="E4368" s="49">
        <v>0.14</v>
      </c>
      <c r="F4368" t="str">
        <f>VLOOKUP(A4368,allied_postcode!A:C,3,FALSE)</f>
        <v>Q05</v>
      </c>
    </row>
    <row r="4369" hidden="1" spans="1:6">
      <c r="A4369" s="47">
        <v>4552</v>
      </c>
      <c r="B4369" s="47" t="s">
        <v>10650</v>
      </c>
      <c r="C4369" s="48" t="s">
        <v>18930</v>
      </c>
      <c r="D4369" s="49">
        <v>1.33</v>
      </c>
      <c r="E4369" s="49">
        <v>0.14</v>
      </c>
      <c r="F4369" t="str">
        <f>VLOOKUP(A4369,allied_postcode!A:C,3,FALSE)</f>
        <v>Q05</v>
      </c>
    </row>
    <row r="4370" hidden="1" spans="1:6">
      <c r="A4370" s="47">
        <v>4552</v>
      </c>
      <c r="B4370" s="47" t="s">
        <v>10651</v>
      </c>
      <c r="C4370" s="48" t="s">
        <v>18930</v>
      </c>
      <c r="D4370" s="49">
        <v>1.33</v>
      </c>
      <c r="E4370" s="49">
        <v>0.14</v>
      </c>
      <c r="F4370" t="str">
        <f>VLOOKUP(A4370,allied_postcode!A:C,3,FALSE)</f>
        <v>Q05</v>
      </c>
    </row>
    <row r="4371" hidden="1" spans="1:6">
      <c r="A4371" s="47">
        <v>4552</v>
      </c>
      <c r="B4371" s="47" t="s">
        <v>7083</v>
      </c>
      <c r="C4371" s="48" t="s">
        <v>18930</v>
      </c>
      <c r="D4371" s="49">
        <v>1.33</v>
      </c>
      <c r="E4371" s="49">
        <v>0.14</v>
      </c>
      <c r="F4371" t="str">
        <f>VLOOKUP(A4371,allied_postcode!A:C,3,FALSE)</f>
        <v>Q05</v>
      </c>
    </row>
    <row r="4372" hidden="1" spans="1:6">
      <c r="A4372" s="47">
        <v>4552</v>
      </c>
      <c r="B4372" s="47" t="s">
        <v>10652</v>
      </c>
      <c r="C4372" s="48" t="s">
        <v>18930</v>
      </c>
      <c r="D4372" s="49">
        <v>1.33</v>
      </c>
      <c r="E4372" s="49">
        <v>0.14</v>
      </c>
      <c r="F4372" t="str">
        <f>VLOOKUP(A4372,allied_postcode!A:C,3,FALSE)</f>
        <v>Q05</v>
      </c>
    </row>
    <row r="4373" hidden="1" spans="1:6">
      <c r="A4373" s="47">
        <v>4552</v>
      </c>
      <c r="B4373" s="47" t="s">
        <v>10653</v>
      </c>
      <c r="C4373" s="48" t="s">
        <v>18930</v>
      </c>
      <c r="D4373" s="49">
        <v>1.33</v>
      </c>
      <c r="E4373" s="49">
        <v>0.14</v>
      </c>
      <c r="F4373" t="str">
        <f>VLOOKUP(A4373,allied_postcode!A:C,3,FALSE)</f>
        <v>Q05</v>
      </c>
    </row>
    <row r="4374" hidden="1" spans="1:6">
      <c r="A4374" s="47">
        <v>4552</v>
      </c>
      <c r="B4374" s="47" t="s">
        <v>10654</v>
      </c>
      <c r="C4374" s="48" t="s">
        <v>18930</v>
      </c>
      <c r="D4374" s="49">
        <v>1.33</v>
      </c>
      <c r="E4374" s="49">
        <v>0.14</v>
      </c>
      <c r="F4374" t="str">
        <f>VLOOKUP(A4374,allied_postcode!A:C,3,FALSE)</f>
        <v>Q05</v>
      </c>
    </row>
    <row r="4375" hidden="1" spans="1:6">
      <c r="A4375" s="47">
        <v>4552</v>
      </c>
      <c r="B4375" s="47" t="s">
        <v>10655</v>
      </c>
      <c r="C4375" s="48" t="s">
        <v>18930</v>
      </c>
      <c r="D4375" s="49">
        <v>1.33</v>
      </c>
      <c r="E4375" s="49">
        <v>0.14</v>
      </c>
      <c r="F4375" t="str">
        <f>VLOOKUP(A4375,allied_postcode!A:C,3,FALSE)</f>
        <v>Q05</v>
      </c>
    </row>
    <row r="4376" hidden="1" spans="1:6">
      <c r="A4376" s="47">
        <v>4552</v>
      </c>
      <c r="B4376" s="47" t="s">
        <v>10656</v>
      </c>
      <c r="C4376" s="48" t="s">
        <v>18930</v>
      </c>
      <c r="D4376" s="49">
        <v>1.33</v>
      </c>
      <c r="E4376" s="49">
        <v>0.14</v>
      </c>
      <c r="F4376" t="str">
        <f>VLOOKUP(A4376,allied_postcode!A:C,3,FALSE)</f>
        <v>Q05</v>
      </c>
    </row>
    <row r="4377" hidden="1" spans="1:6">
      <c r="A4377" s="47">
        <v>4552</v>
      </c>
      <c r="B4377" s="47" t="s">
        <v>10657</v>
      </c>
      <c r="C4377" s="48" t="s">
        <v>18930</v>
      </c>
      <c r="D4377" s="49">
        <v>1.33</v>
      </c>
      <c r="E4377" s="49">
        <v>0.14</v>
      </c>
      <c r="F4377" t="str">
        <f>VLOOKUP(A4377,allied_postcode!A:C,3,FALSE)</f>
        <v>Q05</v>
      </c>
    </row>
    <row r="4378" hidden="1" spans="1:6">
      <c r="A4378" s="47">
        <v>4552</v>
      </c>
      <c r="B4378" s="47" t="s">
        <v>10658</v>
      </c>
      <c r="C4378" s="48" t="s">
        <v>18930</v>
      </c>
      <c r="D4378" s="49">
        <v>1.33</v>
      </c>
      <c r="E4378" s="49">
        <v>0.14</v>
      </c>
      <c r="F4378" t="str">
        <f>VLOOKUP(A4378,allied_postcode!A:C,3,FALSE)</f>
        <v>Q05</v>
      </c>
    </row>
    <row r="4379" hidden="1" spans="1:6">
      <c r="A4379" s="47">
        <v>4553</v>
      </c>
      <c r="B4379" s="47" t="s">
        <v>10659</v>
      </c>
      <c r="C4379" s="48" t="s">
        <v>18930</v>
      </c>
      <c r="D4379" s="49">
        <v>1.33</v>
      </c>
      <c r="E4379" s="49">
        <v>0.14</v>
      </c>
      <c r="F4379" t="str">
        <f>VLOOKUP(A4379,allied_postcode!A:C,3,FALSE)</f>
        <v>Q05</v>
      </c>
    </row>
    <row r="4380" hidden="1" spans="1:6">
      <c r="A4380" s="47">
        <v>4553</v>
      </c>
      <c r="B4380" s="47" t="s">
        <v>10660</v>
      </c>
      <c r="C4380" s="48" t="s">
        <v>18930</v>
      </c>
      <c r="D4380" s="49">
        <v>1.33</v>
      </c>
      <c r="E4380" s="49">
        <v>0.14</v>
      </c>
      <c r="F4380" t="str">
        <f>VLOOKUP(A4380,allied_postcode!A:C,3,FALSE)</f>
        <v>Q05</v>
      </c>
    </row>
    <row r="4381" hidden="1" spans="1:6">
      <c r="A4381" s="47">
        <v>4553</v>
      </c>
      <c r="B4381" s="47" t="s">
        <v>10661</v>
      </c>
      <c r="C4381" s="48" t="s">
        <v>18930</v>
      </c>
      <c r="D4381" s="49">
        <v>1.33</v>
      </c>
      <c r="E4381" s="49">
        <v>0.14</v>
      </c>
      <c r="F4381" t="str">
        <f>VLOOKUP(A4381,allied_postcode!A:C,3,FALSE)</f>
        <v>Q05</v>
      </c>
    </row>
    <row r="4382" hidden="1" spans="1:6">
      <c r="A4382" s="47">
        <v>4553</v>
      </c>
      <c r="B4382" s="47" t="s">
        <v>10662</v>
      </c>
      <c r="C4382" s="48" t="s">
        <v>18930</v>
      </c>
      <c r="D4382" s="49">
        <v>1.33</v>
      </c>
      <c r="E4382" s="49">
        <v>0.14</v>
      </c>
      <c r="F4382" t="str">
        <f>VLOOKUP(A4382,allied_postcode!A:C,3,FALSE)</f>
        <v>Q05</v>
      </c>
    </row>
    <row r="4383" hidden="1" spans="1:6">
      <c r="A4383" s="47">
        <v>4553</v>
      </c>
      <c r="B4383" s="47" t="s">
        <v>10663</v>
      </c>
      <c r="C4383" s="48" t="s">
        <v>18930</v>
      </c>
      <c r="D4383" s="49">
        <v>1.33</v>
      </c>
      <c r="E4383" s="49">
        <v>0.14</v>
      </c>
      <c r="F4383" t="str">
        <f>VLOOKUP(A4383,allied_postcode!A:C,3,FALSE)</f>
        <v>Q05</v>
      </c>
    </row>
    <row r="4384" hidden="1" spans="1:6">
      <c r="A4384" s="47">
        <v>4554</v>
      </c>
      <c r="B4384" s="47" t="s">
        <v>10664</v>
      </c>
      <c r="C4384" s="48" t="s">
        <v>18930</v>
      </c>
      <c r="D4384" s="49">
        <v>1.33</v>
      </c>
      <c r="E4384" s="49">
        <v>0.14</v>
      </c>
      <c r="F4384" t="str">
        <f>VLOOKUP(A4384,allied_postcode!A:C,3,FALSE)</f>
        <v>Q05</v>
      </c>
    </row>
    <row r="4385" hidden="1" spans="1:6">
      <c r="A4385" s="47">
        <v>4554</v>
      </c>
      <c r="B4385" s="47" t="s">
        <v>10665</v>
      </c>
      <c r="C4385" s="48" t="s">
        <v>18930</v>
      </c>
      <c r="D4385" s="49">
        <v>1.33</v>
      </c>
      <c r="E4385" s="49">
        <v>0.14</v>
      </c>
      <c r="F4385" t="str">
        <f>VLOOKUP(A4385,allied_postcode!A:C,3,FALSE)</f>
        <v>Q05</v>
      </c>
    </row>
    <row r="4386" hidden="1" spans="1:6">
      <c r="A4386" s="47">
        <v>4555</v>
      </c>
      <c r="B4386" s="47" t="s">
        <v>10666</v>
      </c>
      <c r="C4386" s="48" t="s">
        <v>18930</v>
      </c>
      <c r="D4386" s="49">
        <v>1.33</v>
      </c>
      <c r="E4386" s="49">
        <v>0.14</v>
      </c>
      <c r="F4386" t="str">
        <f>VLOOKUP(A4386,allied_postcode!A:C,3,FALSE)</f>
        <v>Q05</v>
      </c>
    </row>
    <row r="4387" hidden="1" spans="1:6">
      <c r="A4387" s="47">
        <v>4555</v>
      </c>
      <c r="B4387" s="47" t="s">
        <v>10667</v>
      </c>
      <c r="C4387" s="48" t="s">
        <v>18930</v>
      </c>
      <c r="D4387" s="49">
        <v>1.33</v>
      </c>
      <c r="E4387" s="49">
        <v>0.14</v>
      </c>
      <c r="F4387" t="str">
        <f>VLOOKUP(A4387,allied_postcode!A:C,3,FALSE)</f>
        <v>Q05</v>
      </c>
    </row>
    <row r="4388" hidden="1" spans="1:6">
      <c r="A4388" s="47">
        <v>4555</v>
      </c>
      <c r="B4388" s="47" t="s">
        <v>10668</v>
      </c>
      <c r="C4388" s="48" t="s">
        <v>18930</v>
      </c>
      <c r="D4388" s="49">
        <v>1.33</v>
      </c>
      <c r="E4388" s="49">
        <v>0.14</v>
      </c>
      <c r="F4388" t="str">
        <f>VLOOKUP(A4388,allied_postcode!A:C,3,FALSE)</f>
        <v>Q05</v>
      </c>
    </row>
    <row r="4389" hidden="1" spans="1:6">
      <c r="A4389" s="47">
        <v>4555</v>
      </c>
      <c r="B4389" s="47" t="s">
        <v>6885</v>
      </c>
      <c r="C4389" s="48" t="s">
        <v>18930</v>
      </c>
      <c r="D4389" s="49">
        <v>1.33</v>
      </c>
      <c r="E4389" s="49">
        <v>0.14</v>
      </c>
      <c r="F4389" t="str">
        <f>VLOOKUP(A4389,allied_postcode!A:C,3,FALSE)</f>
        <v>Q05</v>
      </c>
    </row>
    <row r="4390" hidden="1" spans="1:6">
      <c r="A4390" s="47">
        <v>4556</v>
      </c>
      <c r="B4390" s="47" t="s">
        <v>4852</v>
      </c>
      <c r="C4390" s="48" t="s">
        <v>18930</v>
      </c>
      <c r="D4390" s="49">
        <v>1.33</v>
      </c>
      <c r="E4390" s="49">
        <v>0.14</v>
      </c>
      <c r="F4390" t="str">
        <f>VLOOKUP(A4390,allied_postcode!A:C,3,FALSE)</f>
        <v>KPK</v>
      </c>
    </row>
    <row r="4391" hidden="1" spans="1:6">
      <c r="A4391" s="47">
        <v>4556</v>
      </c>
      <c r="B4391" s="47" t="s">
        <v>10672</v>
      </c>
      <c r="C4391" s="48" t="s">
        <v>18930</v>
      </c>
      <c r="D4391" s="49">
        <v>1.33</v>
      </c>
      <c r="E4391" s="49">
        <v>0.14</v>
      </c>
      <c r="F4391" t="str">
        <f>VLOOKUP(A4391,allied_postcode!A:C,3,FALSE)</f>
        <v>KPK</v>
      </c>
    </row>
    <row r="4392" hidden="1" spans="1:6">
      <c r="A4392" s="47">
        <v>4556</v>
      </c>
      <c r="B4392" s="47" t="s">
        <v>10673</v>
      </c>
      <c r="C4392" s="48" t="s">
        <v>18930</v>
      </c>
      <c r="D4392" s="49">
        <v>1.33</v>
      </c>
      <c r="E4392" s="49">
        <v>0.14</v>
      </c>
      <c r="F4392" t="str">
        <f>VLOOKUP(A4392,allied_postcode!A:C,3,FALSE)</f>
        <v>KPK</v>
      </c>
    </row>
    <row r="4393" hidden="1" spans="1:6">
      <c r="A4393" s="47">
        <v>4557</v>
      </c>
      <c r="B4393" s="47" t="s">
        <v>7871</v>
      </c>
      <c r="C4393" s="48" t="s">
        <v>18930</v>
      </c>
      <c r="D4393" s="49">
        <v>1.33</v>
      </c>
      <c r="E4393" s="49">
        <v>0.14</v>
      </c>
      <c r="F4393" t="str">
        <f>VLOOKUP(A4393,allied_postcode!A:C,3,FALSE)</f>
        <v>MYD</v>
      </c>
    </row>
    <row r="4394" hidden="1" spans="1:6">
      <c r="A4394" s="47">
        <v>4559</v>
      </c>
      <c r="B4394" s="47" t="s">
        <v>10681</v>
      </c>
      <c r="C4394" s="48" t="s">
        <v>18930</v>
      </c>
      <c r="D4394" s="49">
        <v>1.33</v>
      </c>
      <c r="E4394" s="49">
        <v>0.14</v>
      </c>
      <c r="F4394" t="str">
        <f>VLOOKUP(A4394,allied_postcode!A:C,3,FALSE)</f>
        <v>Q05</v>
      </c>
    </row>
    <row r="4395" hidden="1" spans="1:6">
      <c r="A4395" s="47">
        <v>4559</v>
      </c>
      <c r="B4395" s="47" t="s">
        <v>10682</v>
      </c>
      <c r="C4395" s="48" t="s">
        <v>18930</v>
      </c>
      <c r="D4395" s="49">
        <v>1.33</v>
      </c>
      <c r="E4395" s="49">
        <v>0.14</v>
      </c>
      <c r="F4395" t="str">
        <f>VLOOKUP(A4395,allied_postcode!A:C,3,FALSE)</f>
        <v>Q05</v>
      </c>
    </row>
    <row r="4396" hidden="1" spans="1:6">
      <c r="A4396" s="47">
        <v>4559</v>
      </c>
      <c r="B4396" s="47" t="s">
        <v>10683</v>
      </c>
      <c r="C4396" s="48" t="s">
        <v>18930</v>
      </c>
      <c r="D4396" s="49">
        <v>1.33</v>
      </c>
      <c r="E4396" s="49">
        <v>0.14</v>
      </c>
      <c r="F4396" t="str">
        <f>VLOOKUP(A4396,allied_postcode!A:C,3,FALSE)</f>
        <v>Q05</v>
      </c>
    </row>
    <row r="4397" hidden="1" spans="1:6">
      <c r="A4397" s="47">
        <v>4559</v>
      </c>
      <c r="B4397" s="47" t="s">
        <v>10684</v>
      </c>
      <c r="C4397" s="48" t="s">
        <v>18930</v>
      </c>
      <c r="D4397" s="49">
        <v>1.33</v>
      </c>
      <c r="E4397" s="49">
        <v>0.14</v>
      </c>
      <c r="F4397" t="str">
        <f>VLOOKUP(A4397,allied_postcode!A:C,3,FALSE)</f>
        <v>Q05</v>
      </c>
    </row>
    <row r="4398" hidden="1" spans="1:6">
      <c r="A4398" s="47">
        <v>4560</v>
      </c>
      <c r="B4398" s="47" t="s">
        <v>10686</v>
      </c>
      <c r="C4398" s="48" t="s">
        <v>18930</v>
      </c>
      <c r="D4398" s="49">
        <v>1.33</v>
      </c>
      <c r="E4398" s="49">
        <v>0.14</v>
      </c>
      <c r="F4398" t="str">
        <f>VLOOKUP(A4398,allied_postcode!A:C,3,FALSE)</f>
        <v>Q05</v>
      </c>
    </row>
    <row r="4399" hidden="1" spans="1:6">
      <c r="A4399" s="47">
        <v>4560</v>
      </c>
      <c r="B4399" s="47" t="s">
        <v>10687</v>
      </c>
      <c r="C4399" s="48" t="s">
        <v>18930</v>
      </c>
      <c r="D4399" s="49">
        <v>1.33</v>
      </c>
      <c r="E4399" s="49">
        <v>0.14</v>
      </c>
      <c r="F4399" t="str">
        <f>VLOOKUP(A4399,allied_postcode!A:C,3,FALSE)</f>
        <v>Q05</v>
      </c>
    </row>
    <row r="4400" hidden="1" spans="1:6">
      <c r="A4400" s="47">
        <v>4560</v>
      </c>
      <c r="B4400" s="47" t="s">
        <v>10688</v>
      </c>
      <c r="C4400" s="48" t="s">
        <v>18930</v>
      </c>
      <c r="D4400" s="49">
        <v>1.33</v>
      </c>
      <c r="E4400" s="49">
        <v>0.14</v>
      </c>
      <c r="F4400" t="str">
        <f>VLOOKUP(A4400,allied_postcode!A:C,3,FALSE)</f>
        <v>Q05</v>
      </c>
    </row>
    <row r="4401" hidden="1" spans="1:6">
      <c r="A4401" s="47">
        <v>4560</v>
      </c>
      <c r="B4401" s="47" t="s">
        <v>10689</v>
      </c>
      <c r="C4401" s="48" t="s">
        <v>18930</v>
      </c>
      <c r="D4401" s="49">
        <v>1.33</v>
      </c>
      <c r="E4401" s="49">
        <v>0.14</v>
      </c>
      <c r="F4401" t="str">
        <f>VLOOKUP(A4401,allied_postcode!A:C,3,FALSE)</f>
        <v>Q05</v>
      </c>
    </row>
    <row r="4402" hidden="1" spans="1:6">
      <c r="A4402" s="47">
        <v>4560</v>
      </c>
      <c r="B4402" s="47" t="s">
        <v>10690</v>
      </c>
      <c r="C4402" s="48" t="s">
        <v>18930</v>
      </c>
      <c r="D4402" s="49">
        <v>1.33</v>
      </c>
      <c r="E4402" s="49">
        <v>0.14</v>
      </c>
      <c r="F4402" t="str">
        <f>VLOOKUP(A4402,allied_postcode!A:C,3,FALSE)</f>
        <v>Q05</v>
      </c>
    </row>
    <row r="4403" hidden="1" spans="1:6">
      <c r="A4403" s="47">
        <v>4560</v>
      </c>
      <c r="B4403" s="47" t="s">
        <v>10691</v>
      </c>
      <c r="C4403" s="48" t="s">
        <v>18930</v>
      </c>
      <c r="D4403" s="49">
        <v>1.33</v>
      </c>
      <c r="E4403" s="49">
        <v>0.14</v>
      </c>
      <c r="F4403" t="str">
        <f>VLOOKUP(A4403,allied_postcode!A:C,3,FALSE)</f>
        <v>Q05</v>
      </c>
    </row>
    <row r="4404" hidden="1" spans="1:6">
      <c r="A4404" s="47">
        <v>4560</v>
      </c>
      <c r="B4404" s="47" t="s">
        <v>10692</v>
      </c>
      <c r="C4404" s="48" t="s">
        <v>18930</v>
      </c>
      <c r="D4404" s="49">
        <v>1.33</v>
      </c>
      <c r="E4404" s="49">
        <v>0.14</v>
      </c>
      <c r="F4404" t="str">
        <f>VLOOKUP(A4404,allied_postcode!A:C,3,FALSE)</f>
        <v>Q05</v>
      </c>
    </row>
    <row r="4405" hidden="1" spans="1:6">
      <c r="A4405" s="47">
        <v>4560</v>
      </c>
      <c r="B4405" s="47" t="s">
        <v>10693</v>
      </c>
      <c r="C4405" s="48" t="s">
        <v>18930</v>
      </c>
      <c r="D4405" s="49">
        <v>1.33</v>
      </c>
      <c r="E4405" s="49">
        <v>0.14</v>
      </c>
      <c r="F4405" t="str">
        <f>VLOOKUP(A4405,allied_postcode!A:C,3,FALSE)</f>
        <v>Q05</v>
      </c>
    </row>
    <row r="4406" hidden="1" spans="1:6">
      <c r="A4406" s="47">
        <v>4560</v>
      </c>
      <c r="B4406" s="47" t="s">
        <v>10694</v>
      </c>
      <c r="C4406" s="48" t="s">
        <v>18930</v>
      </c>
      <c r="D4406" s="49">
        <v>1.33</v>
      </c>
      <c r="E4406" s="49">
        <v>0.14</v>
      </c>
      <c r="F4406" t="str">
        <f>VLOOKUP(A4406,allied_postcode!A:C,3,FALSE)</f>
        <v>Q05</v>
      </c>
    </row>
    <row r="4407" hidden="1" spans="1:6">
      <c r="A4407" s="47">
        <v>4560</v>
      </c>
      <c r="B4407" s="47" t="s">
        <v>10695</v>
      </c>
      <c r="C4407" s="48" t="s">
        <v>18930</v>
      </c>
      <c r="D4407" s="49">
        <v>1.33</v>
      </c>
      <c r="E4407" s="49">
        <v>0.14</v>
      </c>
      <c r="F4407" t="str">
        <f>VLOOKUP(A4407,allied_postcode!A:C,3,FALSE)</f>
        <v>Q05</v>
      </c>
    </row>
    <row r="4408" hidden="1" spans="1:6">
      <c r="A4408" s="47">
        <v>4560</v>
      </c>
      <c r="B4408" s="47" t="s">
        <v>10696</v>
      </c>
      <c r="C4408" s="48" t="s">
        <v>18930</v>
      </c>
      <c r="D4408" s="49">
        <v>1.33</v>
      </c>
      <c r="E4408" s="49">
        <v>0.14</v>
      </c>
      <c r="F4408" t="str">
        <f>VLOOKUP(A4408,allied_postcode!A:C,3,FALSE)</f>
        <v>Q05</v>
      </c>
    </row>
    <row r="4409" hidden="1" spans="1:6">
      <c r="A4409" s="47">
        <v>4560</v>
      </c>
      <c r="B4409" s="47" t="s">
        <v>10697</v>
      </c>
      <c r="C4409" s="48" t="s">
        <v>18930</v>
      </c>
      <c r="D4409" s="49">
        <v>1.33</v>
      </c>
      <c r="E4409" s="49">
        <v>0.14</v>
      </c>
      <c r="F4409" t="str">
        <f>VLOOKUP(A4409,allied_postcode!A:C,3,FALSE)</f>
        <v>Q05</v>
      </c>
    </row>
    <row r="4410" hidden="1" spans="1:6">
      <c r="A4410" s="47">
        <v>4560</v>
      </c>
      <c r="B4410" s="47" t="s">
        <v>10702</v>
      </c>
      <c r="C4410" s="48" t="s">
        <v>18930</v>
      </c>
      <c r="D4410" s="49">
        <v>1.33</v>
      </c>
      <c r="E4410" s="49">
        <v>0.14</v>
      </c>
      <c r="F4410" t="str">
        <f>VLOOKUP(A4410,allied_postcode!A:C,3,FALSE)</f>
        <v>Q05</v>
      </c>
    </row>
    <row r="4411" hidden="1" spans="1:6">
      <c r="A4411" s="47">
        <v>4560</v>
      </c>
      <c r="B4411" s="47" t="s">
        <v>10703</v>
      </c>
      <c r="C4411" s="48" t="s">
        <v>18930</v>
      </c>
      <c r="D4411" s="49">
        <v>1.33</v>
      </c>
      <c r="E4411" s="49">
        <v>0.14</v>
      </c>
      <c r="F4411" t="str">
        <f>VLOOKUP(A4411,allied_postcode!A:C,3,FALSE)</f>
        <v>Q05</v>
      </c>
    </row>
    <row r="4412" hidden="1" spans="1:6">
      <c r="A4412" s="47">
        <v>4560</v>
      </c>
      <c r="B4412" s="47" t="s">
        <v>10704</v>
      </c>
      <c r="C4412" s="48" t="s">
        <v>18930</v>
      </c>
      <c r="D4412" s="49">
        <v>1.33</v>
      </c>
      <c r="E4412" s="49">
        <v>0.14</v>
      </c>
      <c r="F4412" t="str">
        <f>VLOOKUP(A4412,allied_postcode!A:C,3,FALSE)</f>
        <v>Q05</v>
      </c>
    </row>
    <row r="4413" hidden="1" spans="1:6">
      <c r="A4413" s="47">
        <v>4560</v>
      </c>
      <c r="B4413" s="47" t="s">
        <v>10705</v>
      </c>
      <c r="C4413" s="48" t="s">
        <v>18930</v>
      </c>
      <c r="D4413" s="49">
        <v>1.33</v>
      </c>
      <c r="E4413" s="49">
        <v>0.14</v>
      </c>
      <c r="F4413" t="str">
        <f>VLOOKUP(A4413,allied_postcode!A:C,3,FALSE)</f>
        <v>Q05</v>
      </c>
    </row>
    <row r="4414" hidden="1" spans="1:6">
      <c r="A4414" s="47">
        <v>4560</v>
      </c>
      <c r="B4414" s="47" t="s">
        <v>10706</v>
      </c>
      <c r="C4414" s="48" t="s">
        <v>18930</v>
      </c>
      <c r="D4414" s="49">
        <v>1.33</v>
      </c>
      <c r="E4414" s="49">
        <v>0.14</v>
      </c>
      <c r="F4414" t="str">
        <f>VLOOKUP(A4414,allied_postcode!A:C,3,FALSE)</f>
        <v>Q05</v>
      </c>
    </row>
    <row r="4415" hidden="1" spans="1:6">
      <c r="A4415" s="47">
        <v>4561</v>
      </c>
      <c r="B4415" s="47" t="s">
        <v>10707</v>
      </c>
      <c r="C4415" s="48" t="s">
        <v>18930</v>
      </c>
      <c r="D4415" s="49">
        <v>1.33</v>
      </c>
      <c r="E4415" s="49">
        <v>0.14</v>
      </c>
      <c r="F4415" t="str">
        <f>VLOOKUP(A4415,allied_postcode!A:C,3,FALSE)</f>
        <v>Q05</v>
      </c>
    </row>
    <row r="4416" hidden="1" spans="1:6">
      <c r="A4416" s="47">
        <v>4561</v>
      </c>
      <c r="B4416" s="47" t="s">
        <v>10708</v>
      </c>
      <c r="C4416" s="48" t="s">
        <v>18930</v>
      </c>
      <c r="D4416" s="49">
        <v>1.33</v>
      </c>
      <c r="E4416" s="49">
        <v>0.14</v>
      </c>
      <c r="F4416" t="str">
        <f>VLOOKUP(A4416,allied_postcode!A:C,3,FALSE)</f>
        <v>Q05</v>
      </c>
    </row>
    <row r="4417" hidden="1" spans="1:6">
      <c r="A4417" s="47">
        <v>4561</v>
      </c>
      <c r="B4417" s="47" t="s">
        <v>10709</v>
      </c>
      <c r="C4417" s="48" t="s">
        <v>18930</v>
      </c>
      <c r="D4417" s="49">
        <v>1.33</v>
      </c>
      <c r="E4417" s="49">
        <v>0.14</v>
      </c>
      <c r="F4417" t="str">
        <f>VLOOKUP(A4417,allied_postcode!A:C,3,FALSE)</f>
        <v>Q05</v>
      </c>
    </row>
    <row r="4418" hidden="1" spans="1:6">
      <c r="A4418" s="47">
        <v>4561</v>
      </c>
      <c r="B4418" s="47" t="s">
        <v>6940</v>
      </c>
      <c r="C4418" s="48" t="s">
        <v>18930</v>
      </c>
      <c r="D4418" s="49">
        <v>1.33</v>
      </c>
      <c r="E4418" s="49">
        <v>0.14</v>
      </c>
      <c r="F4418" t="str">
        <f>VLOOKUP(A4418,allied_postcode!A:C,3,FALSE)</f>
        <v>Q05</v>
      </c>
    </row>
    <row r="4419" hidden="1" spans="1:6">
      <c r="A4419" s="47">
        <v>4561</v>
      </c>
      <c r="B4419" s="47" t="s">
        <v>10710</v>
      </c>
      <c r="C4419" s="48" t="s">
        <v>18930</v>
      </c>
      <c r="D4419" s="49">
        <v>1.33</v>
      </c>
      <c r="E4419" s="49">
        <v>0.14</v>
      </c>
      <c r="F4419" t="str">
        <f>VLOOKUP(A4419,allied_postcode!A:C,3,FALSE)</f>
        <v>Q05</v>
      </c>
    </row>
    <row r="4420" hidden="1" spans="1:6">
      <c r="A4420" s="47">
        <v>4561</v>
      </c>
      <c r="B4420" s="47" t="s">
        <v>10711</v>
      </c>
      <c r="C4420" s="48" t="s">
        <v>18930</v>
      </c>
      <c r="D4420" s="49">
        <v>1.33</v>
      </c>
      <c r="E4420" s="49">
        <v>0.14</v>
      </c>
      <c r="F4420" t="str">
        <f>VLOOKUP(A4420,allied_postcode!A:C,3,FALSE)</f>
        <v>Q05</v>
      </c>
    </row>
    <row r="4421" hidden="1" spans="1:6">
      <c r="A4421" s="47">
        <v>4561</v>
      </c>
      <c r="B4421" s="47" t="s">
        <v>10712</v>
      </c>
      <c r="C4421" s="48" t="s">
        <v>18930</v>
      </c>
      <c r="D4421" s="49">
        <v>1.33</v>
      </c>
      <c r="E4421" s="49">
        <v>0.14</v>
      </c>
      <c r="F4421" t="str">
        <f>VLOOKUP(A4421,allied_postcode!A:C,3,FALSE)</f>
        <v>Q05</v>
      </c>
    </row>
    <row r="4422" hidden="1" spans="1:6">
      <c r="A4422" s="47">
        <v>4562</v>
      </c>
      <c r="B4422" s="47" t="s">
        <v>10713</v>
      </c>
      <c r="C4422" s="48" t="s">
        <v>18930</v>
      </c>
      <c r="D4422" s="49">
        <v>1.33</v>
      </c>
      <c r="E4422" s="49">
        <v>0.14</v>
      </c>
      <c r="F4422" t="str">
        <f>VLOOKUP(A4422,allied_postcode!A:C,3,FALSE)</f>
        <v>Q05</v>
      </c>
    </row>
    <row r="4423" hidden="1" spans="1:6">
      <c r="A4423" s="47">
        <v>4562</v>
      </c>
      <c r="B4423" s="47" t="s">
        <v>10714</v>
      </c>
      <c r="C4423" s="48" t="s">
        <v>18930</v>
      </c>
      <c r="D4423" s="49">
        <v>1.33</v>
      </c>
      <c r="E4423" s="49">
        <v>0.14</v>
      </c>
      <c r="F4423" t="str">
        <f>VLOOKUP(A4423,allied_postcode!A:C,3,FALSE)</f>
        <v>Q05</v>
      </c>
    </row>
    <row r="4424" hidden="1" spans="1:6">
      <c r="A4424" s="47">
        <v>4562</v>
      </c>
      <c r="B4424" s="47" t="s">
        <v>10715</v>
      </c>
      <c r="C4424" s="48" t="s">
        <v>18930</v>
      </c>
      <c r="D4424" s="49">
        <v>1.33</v>
      </c>
      <c r="E4424" s="49">
        <v>0.14</v>
      </c>
      <c r="F4424" t="str">
        <f>VLOOKUP(A4424,allied_postcode!A:C,3,FALSE)</f>
        <v>Q05</v>
      </c>
    </row>
    <row r="4425" hidden="1" spans="1:6">
      <c r="A4425" s="47">
        <v>4562</v>
      </c>
      <c r="B4425" s="47" t="s">
        <v>10716</v>
      </c>
      <c r="C4425" s="48" t="s">
        <v>18930</v>
      </c>
      <c r="D4425" s="49">
        <v>1.33</v>
      </c>
      <c r="E4425" s="49">
        <v>0.14</v>
      </c>
      <c r="F4425" t="str">
        <f>VLOOKUP(A4425,allied_postcode!A:C,3,FALSE)</f>
        <v>Q05</v>
      </c>
    </row>
    <row r="4426" hidden="1" spans="1:6">
      <c r="A4426" s="47">
        <v>4562</v>
      </c>
      <c r="B4426" s="47" t="s">
        <v>10717</v>
      </c>
      <c r="C4426" s="48" t="s">
        <v>18930</v>
      </c>
      <c r="D4426" s="49">
        <v>1.33</v>
      </c>
      <c r="E4426" s="49">
        <v>0.14</v>
      </c>
      <c r="F4426" t="str">
        <f>VLOOKUP(A4426,allied_postcode!A:C,3,FALSE)</f>
        <v>Q05</v>
      </c>
    </row>
    <row r="4427" hidden="1" spans="1:6">
      <c r="A4427" s="47">
        <v>4562</v>
      </c>
      <c r="B4427" s="47" t="s">
        <v>10718</v>
      </c>
      <c r="C4427" s="48" t="s">
        <v>18930</v>
      </c>
      <c r="D4427" s="49">
        <v>1.33</v>
      </c>
      <c r="E4427" s="49">
        <v>0.14</v>
      </c>
      <c r="F4427" t="str">
        <f>VLOOKUP(A4427,allied_postcode!A:C,3,FALSE)</f>
        <v>Q05</v>
      </c>
    </row>
    <row r="4428" hidden="1" spans="1:6">
      <c r="A4428" s="47">
        <v>4563</v>
      </c>
      <c r="B4428" s="47" t="s">
        <v>4349</v>
      </c>
      <c r="C4428" s="48" t="s">
        <v>18930</v>
      </c>
      <c r="D4428" s="49">
        <v>1.33</v>
      </c>
      <c r="E4428" s="49">
        <v>0.14</v>
      </c>
      <c r="F4428" t="str">
        <f>VLOOKUP(A4428,allied_postcode!A:C,3,FALSE)</f>
        <v>Q05</v>
      </c>
    </row>
    <row r="4429" hidden="1" spans="1:6">
      <c r="A4429" s="47">
        <v>4563</v>
      </c>
      <c r="B4429" s="47" t="s">
        <v>10719</v>
      </c>
      <c r="C4429" s="48" t="s">
        <v>18930</v>
      </c>
      <c r="D4429" s="49">
        <v>1.33</v>
      </c>
      <c r="E4429" s="49">
        <v>0.14</v>
      </c>
      <c r="F4429" t="str">
        <f>VLOOKUP(A4429,allied_postcode!A:C,3,FALSE)</f>
        <v>Q05</v>
      </c>
    </row>
    <row r="4430" hidden="1" spans="1:6">
      <c r="A4430" s="47">
        <v>4563</v>
      </c>
      <c r="B4430" s="47" t="s">
        <v>10720</v>
      </c>
      <c r="C4430" s="48" t="s">
        <v>18930</v>
      </c>
      <c r="D4430" s="49">
        <v>1.33</v>
      </c>
      <c r="E4430" s="49">
        <v>0.14</v>
      </c>
      <c r="F4430" t="str">
        <f>VLOOKUP(A4430,allied_postcode!A:C,3,FALSE)</f>
        <v>Q05</v>
      </c>
    </row>
    <row r="4431" hidden="1" spans="1:6">
      <c r="A4431" s="47">
        <v>4563</v>
      </c>
      <c r="B4431" s="47" t="s">
        <v>10721</v>
      </c>
      <c r="C4431" s="48" t="s">
        <v>18930</v>
      </c>
      <c r="D4431" s="49">
        <v>1.33</v>
      </c>
      <c r="E4431" s="49">
        <v>0.14</v>
      </c>
      <c r="F4431" t="str">
        <f>VLOOKUP(A4431,allied_postcode!A:C,3,FALSE)</f>
        <v>Q05</v>
      </c>
    </row>
    <row r="4432" hidden="1" spans="1:6">
      <c r="A4432" s="47">
        <v>4563</v>
      </c>
      <c r="B4432" s="47" t="s">
        <v>10722</v>
      </c>
      <c r="C4432" s="48" t="s">
        <v>18930</v>
      </c>
      <c r="D4432" s="49">
        <v>1.33</v>
      </c>
      <c r="E4432" s="49">
        <v>0.14</v>
      </c>
      <c r="F4432" t="str">
        <f>VLOOKUP(A4432,allied_postcode!A:C,3,FALSE)</f>
        <v>Q05</v>
      </c>
    </row>
    <row r="4433" hidden="1" spans="1:6">
      <c r="A4433" s="47">
        <v>4563</v>
      </c>
      <c r="B4433" s="47" t="s">
        <v>10723</v>
      </c>
      <c r="C4433" s="48" t="s">
        <v>18930</v>
      </c>
      <c r="D4433" s="49">
        <v>1.33</v>
      </c>
      <c r="E4433" s="49">
        <v>0.14</v>
      </c>
      <c r="F4433" t="str">
        <f>VLOOKUP(A4433,allied_postcode!A:C,3,FALSE)</f>
        <v>Q05</v>
      </c>
    </row>
    <row r="4434" hidden="1" spans="1:6">
      <c r="A4434" s="47">
        <v>4563</v>
      </c>
      <c r="B4434" s="47" t="s">
        <v>10724</v>
      </c>
      <c r="C4434" s="48" t="s">
        <v>18930</v>
      </c>
      <c r="D4434" s="49">
        <v>1.33</v>
      </c>
      <c r="E4434" s="49">
        <v>0.14</v>
      </c>
      <c r="F4434" t="str">
        <f>VLOOKUP(A4434,allied_postcode!A:C,3,FALSE)</f>
        <v>Q05</v>
      </c>
    </row>
    <row r="4435" hidden="1" spans="1:6">
      <c r="A4435" s="47">
        <v>4564</v>
      </c>
      <c r="B4435" s="47" t="s">
        <v>10728</v>
      </c>
      <c r="C4435" s="48" t="s">
        <v>18930</v>
      </c>
      <c r="D4435" s="49">
        <v>1.33</v>
      </c>
      <c r="E4435" s="49">
        <v>0.14</v>
      </c>
      <c r="F4435" t="str">
        <f>VLOOKUP(A4435,allied_postcode!A:C,3,FALSE)</f>
        <v>Q05</v>
      </c>
    </row>
    <row r="4436" hidden="1" spans="1:6">
      <c r="A4436" s="47">
        <v>4564</v>
      </c>
      <c r="B4436" s="47" t="s">
        <v>10725</v>
      </c>
      <c r="C4436" s="48" t="s">
        <v>18930</v>
      </c>
      <c r="D4436" s="49">
        <v>1.33</v>
      </c>
      <c r="E4436" s="49">
        <v>0.14</v>
      </c>
      <c r="F4436" t="str">
        <f>VLOOKUP(A4436,allied_postcode!A:C,3,FALSE)</f>
        <v>Q05</v>
      </c>
    </row>
    <row r="4437" hidden="1" spans="1:6">
      <c r="A4437" s="47">
        <v>4564</v>
      </c>
      <c r="B4437" s="47" t="s">
        <v>10726</v>
      </c>
      <c r="C4437" s="48" t="s">
        <v>18930</v>
      </c>
      <c r="D4437" s="49">
        <v>1.33</v>
      </c>
      <c r="E4437" s="49">
        <v>0.14</v>
      </c>
      <c r="F4437" t="str">
        <f>VLOOKUP(A4437,allied_postcode!A:C,3,FALSE)</f>
        <v>Q05</v>
      </c>
    </row>
    <row r="4438" hidden="1" spans="1:6">
      <c r="A4438" s="47">
        <v>4564</v>
      </c>
      <c r="B4438" s="47" t="s">
        <v>10727</v>
      </c>
      <c r="C4438" s="48" t="s">
        <v>18930</v>
      </c>
      <c r="D4438" s="49">
        <v>1.33</v>
      </c>
      <c r="E4438" s="49">
        <v>0.14</v>
      </c>
      <c r="F4438" t="str">
        <f>VLOOKUP(A4438,allied_postcode!A:C,3,FALSE)</f>
        <v>Q05</v>
      </c>
    </row>
    <row r="4439" hidden="1" spans="1:6">
      <c r="A4439" s="47">
        <v>4565</v>
      </c>
      <c r="B4439" s="47" t="s">
        <v>10729</v>
      </c>
      <c r="C4439" s="48" t="s">
        <v>18930</v>
      </c>
      <c r="D4439" s="49">
        <v>1.33</v>
      </c>
      <c r="E4439" s="49">
        <v>0.14</v>
      </c>
      <c r="F4439" t="str">
        <f>VLOOKUP(A4439,allied_postcode!A:C,3,FALSE)</f>
        <v>Q05</v>
      </c>
    </row>
    <row r="4440" hidden="1" spans="1:6">
      <c r="A4440" s="47">
        <v>4565</v>
      </c>
      <c r="B4440" s="47" t="s">
        <v>10730</v>
      </c>
      <c r="C4440" s="48" t="s">
        <v>18930</v>
      </c>
      <c r="D4440" s="49">
        <v>1.33</v>
      </c>
      <c r="E4440" s="49">
        <v>0.14</v>
      </c>
      <c r="F4440" t="str">
        <f>VLOOKUP(A4440,allied_postcode!A:C,3,FALSE)</f>
        <v>Q05</v>
      </c>
    </row>
    <row r="4441" hidden="1" spans="1:6">
      <c r="A4441" s="47">
        <v>4565</v>
      </c>
      <c r="B4441" s="47" t="s">
        <v>10731</v>
      </c>
      <c r="C4441" s="48" t="s">
        <v>18930</v>
      </c>
      <c r="D4441" s="49">
        <v>1.33</v>
      </c>
      <c r="E4441" s="49">
        <v>0.14</v>
      </c>
      <c r="F4441" t="str">
        <f>VLOOKUP(A4441,allied_postcode!A:C,3,FALSE)</f>
        <v>Q05</v>
      </c>
    </row>
    <row r="4442" hidden="1" spans="1:6">
      <c r="A4442" s="47">
        <v>4565</v>
      </c>
      <c r="B4442" s="47" t="s">
        <v>10732</v>
      </c>
      <c r="C4442" s="48" t="s">
        <v>18930</v>
      </c>
      <c r="D4442" s="49">
        <v>52</v>
      </c>
      <c r="E4442" s="49">
        <v>0.6</v>
      </c>
      <c r="F4442" t="str">
        <f>VLOOKUP(A4442,allied_postcode!A:C,3,FALSE)</f>
        <v>Q05</v>
      </c>
    </row>
    <row r="4443" hidden="1" spans="1:6">
      <c r="A4443" s="47">
        <v>4565</v>
      </c>
      <c r="B4443" s="47" t="s">
        <v>10733</v>
      </c>
      <c r="C4443" s="48" t="s">
        <v>18930</v>
      </c>
      <c r="D4443" s="49">
        <v>1.33</v>
      </c>
      <c r="E4443" s="49">
        <v>0.14</v>
      </c>
      <c r="F4443" t="str">
        <f>VLOOKUP(A4443,allied_postcode!A:C,3,FALSE)</f>
        <v>Q05</v>
      </c>
    </row>
    <row r="4444" hidden="1" spans="1:6">
      <c r="A4444" s="47">
        <v>4565</v>
      </c>
      <c r="B4444" s="47" t="s">
        <v>10734</v>
      </c>
      <c r="C4444" s="48" t="s">
        <v>18930</v>
      </c>
      <c r="D4444" s="49">
        <v>1.33</v>
      </c>
      <c r="E4444" s="49">
        <v>0.14</v>
      </c>
      <c r="F4444" t="str">
        <f>VLOOKUP(A4444,allied_postcode!A:C,3,FALSE)</f>
        <v>Q05</v>
      </c>
    </row>
    <row r="4445" hidden="1" spans="1:6">
      <c r="A4445" s="47">
        <v>4567</v>
      </c>
      <c r="B4445" s="47" t="s">
        <v>10738</v>
      </c>
      <c r="C4445" s="48" t="s">
        <v>18930</v>
      </c>
      <c r="D4445" s="49">
        <v>1.33</v>
      </c>
      <c r="E4445" s="49">
        <v>0.14</v>
      </c>
      <c r="F4445" t="str">
        <f>VLOOKUP(A4445,allied_postcode!A:C,3,FALSE)</f>
        <v>Q05</v>
      </c>
    </row>
    <row r="4446" hidden="1" spans="1:6">
      <c r="A4446" s="47">
        <v>4567</v>
      </c>
      <c r="B4446" s="47" t="s">
        <v>10740</v>
      </c>
      <c r="C4446" s="48" t="s">
        <v>18930</v>
      </c>
      <c r="D4446" s="49">
        <v>2.65</v>
      </c>
      <c r="E4446" s="49">
        <v>0.27</v>
      </c>
      <c r="F4446" t="str">
        <f>VLOOKUP(A4446,allied_postcode!A:C,3,FALSE)</f>
        <v>Q05</v>
      </c>
    </row>
    <row r="4447" hidden="1" spans="1:6">
      <c r="A4447" s="47">
        <v>4568</v>
      </c>
      <c r="B4447" s="47" t="s">
        <v>6842</v>
      </c>
      <c r="C4447" s="48" t="s">
        <v>18930</v>
      </c>
      <c r="D4447" s="49">
        <v>2.65</v>
      </c>
      <c r="E4447" s="49">
        <v>0.27</v>
      </c>
      <c r="F4447" t="str">
        <f>VLOOKUP(A4447,allied_postcode!A:C,3,FALSE)</f>
        <v>Q05</v>
      </c>
    </row>
    <row r="4448" hidden="1" spans="1:6">
      <c r="A4448" s="47">
        <v>4568</v>
      </c>
      <c r="B4448" s="47" t="s">
        <v>10742</v>
      </c>
      <c r="C4448" s="48" t="s">
        <v>18930</v>
      </c>
      <c r="D4448" s="49">
        <v>2.65</v>
      </c>
      <c r="E4448" s="49">
        <v>0.27</v>
      </c>
      <c r="F4448" t="str">
        <f>VLOOKUP(A4448,allied_postcode!A:C,3,FALSE)</f>
        <v>Q05</v>
      </c>
    </row>
    <row r="4449" hidden="1" spans="1:6">
      <c r="A4449" s="47">
        <v>4568</v>
      </c>
      <c r="B4449" s="47" t="s">
        <v>10743</v>
      </c>
      <c r="C4449" s="48" t="s">
        <v>18930</v>
      </c>
      <c r="D4449" s="49">
        <v>2.65</v>
      </c>
      <c r="E4449" s="49">
        <v>0.27</v>
      </c>
      <c r="F4449" t="str">
        <f>VLOOKUP(A4449,allied_postcode!A:C,3,FALSE)</f>
        <v>Q05</v>
      </c>
    </row>
    <row r="4450" hidden="1" spans="1:6">
      <c r="A4450" s="47">
        <v>4569</v>
      </c>
      <c r="B4450" s="47" t="s">
        <v>10744</v>
      </c>
      <c r="C4450" s="48" t="s">
        <v>18930</v>
      </c>
      <c r="D4450" s="49">
        <v>2.65</v>
      </c>
      <c r="E4450" s="49">
        <v>0.27</v>
      </c>
      <c r="F4450" t="str">
        <f>VLOOKUP(A4450,allied_postcode!A:C,3,FALSE)</f>
        <v>Q05</v>
      </c>
    </row>
    <row r="4451" hidden="1" spans="1:6">
      <c r="A4451" s="47">
        <v>4570</v>
      </c>
      <c r="B4451" s="47" t="s">
        <v>10745</v>
      </c>
      <c r="C4451" s="48" t="s">
        <v>18930</v>
      </c>
      <c r="D4451" s="49">
        <v>2.65</v>
      </c>
      <c r="E4451" s="49">
        <v>0.27</v>
      </c>
      <c r="F4451" t="str">
        <f>VLOOKUP(A4451,allied_postcode!A:C,3,FALSE)</f>
        <v>Q05</v>
      </c>
    </row>
    <row r="4452" hidden="1" spans="1:6">
      <c r="A4452" s="47">
        <v>4570</v>
      </c>
      <c r="B4452" s="47" t="s">
        <v>10746</v>
      </c>
      <c r="C4452" s="48" t="s">
        <v>18930</v>
      </c>
      <c r="D4452" s="49">
        <v>2.65</v>
      </c>
      <c r="E4452" s="49">
        <v>0.27</v>
      </c>
      <c r="F4452" t="str">
        <f>VLOOKUP(A4452,allied_postcode!A:C,3,FALSE)</f>
        <v>Q05</v>
      </c>
    </row>
    <row r="4453" hidden="1" spans="1:6">
      <c r="A4453" s="47">
        <v>4570</v>
      </c>
      <c r="B4453" s="47" t="s">
        <v>10747</v>
      </c>
      <c r="C4453" s="48" t="s">
        <v>18930</v>
      </c>
      <c r="D4453" s="49">
        <v>2.65</v>
      </c>
      <c r="E4453" s="49">
        <v>0.27</v>
      </c>
      <c r="F4453" t="str">
        <f>VLOOKUP(A4453,allied_postcode!A:C,3,FALSE)</f>
        <v>Q05</v>
      </c>
    </row>
    <row r="4454" hidden="1" spans="1:6">
      <c r="A4454" s="47">
        <v>4570</v>
      </c>
      <c r="B4454" s="47" t="s">
        <v>7672</v>
      </c>
      <c r="C4454" s="48" t="s">
        <v>18930</v>
      </c>
      <c r="D4454" s="49">
        <v>2.65</v>
      </c>
      <c r="E4454" s="49">
        <v>0.27</v>
      </c>
      <c r="F4454" t="str">
        <f>VLOOKUP(A4454,allied_postcode!A:C,3,FALSE)</f>
        <v>Q05</v>
      </c>
    </row>
    <row r="4455" hidden="1" spans="1:6">
      <c r="A4455" s="47">
        <v>4570</v>
      </c>
      <c r="B4455" s="47" t="s">
        <v>10748</v>
      </c>
      <c r="C4455" s="48" t="s">
        <v>18930</v>
      </c>
      <c r="D4455" s="49">
        <v>2.65</v>
      </c>
      <c r="E4455" s="49">
        <v>0.27</v>
      </c>
      <c r="F4455" t="str">
        <f>VLOOKUP(A4455,allied_postcode!A:C,3,FALSE)</f>
        <v>Q05</v>
      </c>
    </row>
    <row r="4456" hidden="1" spans="1:6">
      <c r="A4456" s="47">
        <v>4570</v>
      </c>
      <c r="B4456" s="47" t="s">
        <v>10749</v>
      </c>
      <c r="C4456" s="48" t="s">
        <v>18930</v>
      </c>
      <c r="D4456" s="49">
        <v>2.65</v>
      </c>
      <c r="E4456" s="49">
        <v>0.27</v>
      </c>
      <c r="F4456" t="str">
        <f>VLOOKUP(A4456,allied_postcode!A:C,3,FALSE)</f>
        <v>Q05</v>
      </c>
    </row>
    <row r="4457" hidden="1" spans="1:6">
      <c r="A4457" s="47">
        <v>4570</v>
      </c>
      <c r="B4457" s="47" t="s">
        <v>10750</v>
      </c>
      <c r="C4457" s="48" t="s">
        <v>18930</v>
      </c>
      <c r="D4457" s="49">
        <v>2.65</v>
      </c>
      <c r="E4457" s="49">
        <v>0.27</v>
      </c>
      <c r="F4457" t="str">
        <f>VLOOKUP(A4457,allied_postcode!A:C,3,FALSE)</f>
        <v>Q05</v>
      </c>
    </row>
    <row r="4458" hidden="1" spans="1:6">
      <c r="A4458" s="47">
        <v>4570</v>
      </c>
      <c r="B4458" s="47" t="s">
        <v>10751</v>
      </c>
      <c r="C4458" s="48" t="s">
        <v>18930</v>
      </c>
      <c r="D4458" s="49">
        <v>2.65</v>
      </c>
      <c r="E4458" s="49">
        <v>0.27</v>
      </c>
      <c r="F4458" t="str">
        <f>VLOOKUP(A4458,allied_postcode!A:C,3,FALSE)</f>
        <v>Q05</v>
      </c>
    </row>
    <row r="4459" hidden="1" spans="1:6">
      <c r="A4459" s="47">
        <v>4570</v>
      </c>
      <c r="B4459" s="47" t="s">
        <v>10752</v>
      </c>
      <c r="C4459" s="48" t="s">
        <v>18930</v>
      </c>
      <c r="D4459" s="49">
        <v>2.65</v>
      </c>
      <c r="E4459" s="49">
        <v>0.27</v>
      </c>
      <c r="F4459" t="str">
        <f>VLOOKUP(A4459,allied_postcode!A:C,3,FALSE)</f>
        <v>Q05</v>
      </c>
    </row>
    <row r="4460" hidden="1" spans="1:6">
      <c r="A4460" s="47">
        <v>4570</v>
      </c>
      <c r="B4460" s="47" t="s">
        <v>10753</v>
      </c>
      <c r="C4460" s="48" t="s">
        <v>18930</v>
      </c>
      <c r="D4460" s="49">
        <v>2.65</v>
      </c>
      <c r="E4460" s="49">
        <v>0.27</v>
      </c>
      <c r="F4460" t="str">
        <f>VLOOKUP(A4460,allied_postcode!A:C,3,FALSE)</f>
        <v>Q05</v>
      </c>
    </row>
    <row r="4461" hidden="1" spans="1:6">
      <c r="A4461" s="47">
        <v>4570</v>
      </c>
      <c r="B4461" s="47" t="s">
        <v>10754</v>
      </c>
      <c r="C4461" s="48" t="s">
        <v>18930</v>
      </c>
      <c r="D4461" s="49">
        <v>2.65</v>
      </c>
      <c r="E4461" s="49">
        <v>0.27</v>
      </c>
      <c r="F4461" t="str">
        <f>VLOOKUP(A4461,allied_postcode!A:C,3,FALSE)</f>
        <v>Q05</v>
      </c>
    </row>
    <row r="4462" hidden="1" spans="1:6">
      <c r="A4462" s="47">
        <v>4570</v>
      </c>
      <c r="B4462" s="47" t="s">
        <v>10755</v>
      </c>
      <c r="C4462" s="48" t="s">
        <v>18930</v>
      </c>
      <c r="D4462" s="49">
        <v>2.65</v>
      </c>
      <c r="E4462" s="49">
        <v>0.27</v>
      </c>
      <c r="F4462" t="str">
        <f>VLOOKUP(A4462,allied_postcode!A:C,3,FALSE)</f>
        <v>Q05</v>
      </c>
    </row>
    <row r="4463" hidden="1" spans="1:6">
      <c r="A4463" s="47">
        <v>4570</v>
      </c>
      <c r="B4463" s="47" t="s">
        <v>10756</v>
      </c>
      <c r="C4463" s="48" t="s">
        <v>18930</v>
      </c>
      <c r="D4463" s="49">
        <v>2.65</v>
      </c>
      <c r="E4463" s="49">
        <v>0.27</v>
      </c>
      <c r="F4463" t="str">
        <f>VLOOKUP(A4463,allied_postcode!A:C,3,FALSE)</f>
        <v>Q05</v>
      </c>
    </row>
    <row r="4464" hidden="1" spans="1:6">
      <c r="A4464" s="47">
        <v>4570</v>
      </c>
      <c r="B4464" s="47" t="s">
        <v>10757</v>
      </c>
      <c r="C4464" s="48" t="s">
        <v>18930</v>
      </c>
      <c r="D4464" s="49">
        <v>2.65</v>
      </c>
      <c r="E4464" s="49">
        <v>0.27</v>
      </c>
      <c r="F4464" t="str">
        <f>VLOOKUP(A4464,allied_postcode!A:C,3,FALSE)</f>
        <v>Q05</v>
      </c>
    </row>
    <row r="4465" hidden="1" spans="1:6">
      <c r="A4465" s="47">
        <v>4570</v>
      </c>
      <c r="B4465" s="47" t="s">
        <v>6632</v>
      </c>
      <c r="C4465" s="48" t="s">
        <v>18930</v>
      </c>
      <c r="D4465" s="49">
        <v>2.65</v>
      </c>
      <c r="E4465" s="49">
        <v>0.27</v>
      </c>
      <c r="F4465" t="str">
        <f>VLOOKUP(A4465,allied_postcode!A:C,3,FALSE)</f>
        <v>Q05</v>
      </c>
    </row>
    <row r="4466" hidden="1" spans="1:6">
      <c r="A4466" s="47">
        <v>4570</v>
      </c>
      <c r="B4466" s="47" t="s">
        <v>10758</v>
      </c>
      <c r="C4466" s="48" t="s">
        <v>18930</v>
      </c>
      <c r="D4466" s="49">
        <v>2.65</v>
      </c>
      <c r="E4466" s="49">
        <v>0.27</v>
      </c>
      <c r="F4466" t="str">
        <f>VLOOKUP(A4466,allied_postcode!A:C,3,FALSE)</f>
        <v>Q05</v>
      </c>
    </row>
    <row r="4467" hidden="1" spans="1:6">
      <c r="A4467" s="47">
        <v>4570</v>
      </c>
      <c r="B4467" s="47" t="s">
        <v>10759</v>
      </c>
      <c r="C4467" s="48" t="s">
        <v>18930</v>
      </c>
      <c r="D4467" s="49">
        <v>2.65</v>
      </c>
      <c r="E4467" s="49">
        <v>0.27</v>
      </c>
      <c r="F4467" t="str">
        <f>VLOOKUP(A4467,allied_postcode!A:C,3,FALSE)</f>
        <v>Q05</v>
      </c>
    </row>
    <row r="4468" hidden="1" spans="1:6">
      <c r="A4468" s="47">
        <v>4570</v>
      </c>
      <c r="B4468" s="47" t="s">
        <v>10760</v>
      </c>
      <c r="C4468" s="48" t="s">
        <v>18930</v>
      </c>
      <c r="D4468" s="49">
        <v>2.65</v>
      </c>
      <c r="E4468" s="49">
        <v>0.27</v>
      </c>
      <c r="F4468" t="str">
        <f>VLOOKUP(A4468,allied_postcode!A:C,3,FALSE)</f>
        <v>Q05</v>
      </c>
    </row>
    <row r="4469" hidden="1" spans="1:6">
      <c r="A4469" s="47">
        <v>4570</v>
      </c>
      <c r="B4469" s="47" t="s">
        <v>10761</v>
      </c>
      <c r="C4469" s="48" t="s">
        <v>18930</v>
      </c>
      <c r="D4469" s="49">
        <v>2.65</v>
      </c>
      <c r="E4469" s="49">
        <v>0.27</v>
      </c>
      <c r="F4469" t="str">
        <f>VLOOKUP(A4469,allied_postcode!A:C,3,FALSE)</f>
        <v>Q05</v>
      </c>
    </row>
    <row r="4470" hidden="1" spans="1:6">
      <c r="A4470" s="47">
        <v>4570</v>
      </c>
      <c r="B4470" s="47" t="s">
        <v>10762</v>
      </c>
      <c r="C4470" s="48" t="s">
        <v>18930</v>
      </c>
      <c r="D4470" s="49">
        <v>2.65</v>
      </c>
      <c r="E4470" s="49">
        <v>0.27</v>
      </c>
      <c r="F4470" t="str">
        <f>VLOOKUP(A4470,allied_postcode!A:C,3,FALSE)</f>
        <v>Q05</v>
      </c>
    </row>
    <row r="4471" hidden="1" spans="1:6">
      <c r="A4471" s="47">
        <v>4570</v>
      </c>
      <c r="B4471" s="47" t="s">
        <v>10763</v>
      </c>
      <c r="C4471" s="48" t="s">
        <v>18930</v>
      </c>
      <c r="D4471" s="49">
        <v>2.65</v>
      </c>
      <c r="E4471" s="49">
        <v>0.27</v>
      </c>
      <c r="F4471" t="str">
        <f>VLOOKUP(A4471,allied_postcode!A:C,3,FALSE)</f>
        <v>Q05</v>
      </c>
    </row>
    <row r="4472" hidden="1" spans="1:6">
      <c r="A4472" s="47">
        <v>4570</v>
      </c>
      <c r="B4472" s="47" t="s">
        <v>10764</v>
      </c>
      <c r="C4472" s="48" t="s">
        <v>18930</v>
      </c>
      <c r="D4472" s="49">
        <v>2.65</v>
      </c>
      <c r="E4472" s="49">
        <v>0.27</v>
      </c>
      <c r="F4472" t="str">
        <f>VLOOKUP(A4472,allied_postcode!A:C,3,FALSE)</f>
        <v>Q05</v>
      </c>
    </row>
    <row r="4473" hidden="1" spans="1:6">
      <c r="A4473" s="47">
        <v>4570</v>
      </c>
      <c r="B4473" s="47" t="s">
        <v>10765</v>
      </c>
      <c r="C4473" s="48" t="s">
        <v>18930</v>
      </c>
      <c r="D4473" s="49">
        <v>2.65</v>
      </c>
      <c r="E4473" s="49">
        <v>0.27</v>
      </c>
      <c r="F4473" t="str">
        <f>VLOOKUP(A4473,allied_postcode!A:C,3,FALSE)</f>
        <v>Q05</v>
      </c>
    </row>
    <row r="4474" hidden="1" spans="1:6">
      <c r="A4474" s="47">
        <v>4570</v>
      </c>
      <c r="B4474" s="47" t="s">
        <v>10766</v>
      </c>
      <c r="C4474" s="48" t="s">
        <v>18930</v>
      </c>
      <c r="D4474" s="49">
        <v>2.65</v>
      </c>
      <c r="E4474" s="49">
        <v>0.27</v>
      </c>
      <c r="F4474" t="str">
        <f>VLOOKUP(A4474,allied_postcode!A:C,3,FALSE)</f>
        <v>Q05</v>
      </c>
    </row>
    <row r="4475" hidden="1" spans="1:6">
      <c r="A4475" s="47">
        <v>4570</v>
      </c>
      <c r="B4475" s="47" t="s">
        <v>8526</v>
      </c>
      <c r="C4475" s="48" t="s">
        <v>18930</v>
      </c>
      <c r="D4475" s="49">
        <v>2.65</v>
      </c>
      <c r="E4475" s="49">
        <v>0.27</v>
      </c>
      <c r="F4475" t="str">
        <f>VLOOKUP(A4475,allied_postcode!A:C,3,FALSE)</f>
        <v>Q05</v>
      </c>
    </row>
    <row r="4476" hidden="1" spans="1:6">
      <c r="A4476" s="47">
        <v>4570</v>
      </c>
      <c r="B4476" s="47" t="s">
        <v>10767</v>
      </c>
      <c r="C4476" s="48" t="s">
        <v>18930</v>
      </c>
      <c r="D4476" s="49">
        <v>2.65</v>
      </c>
      <c r="E4476" s="49">
        <v>0.27</v>
      </c>
      <c r="F4476" t="str">
        <f>VLOOKUP(A4476,allied_postcode!A:C,3,FALSE)</f>
        <v>Q05</v>
      </c>
    </row>
    <row r="4477" hidden="1" spans="1:6">
      <c r="A4477" s="47">
        <v>4570</v>
      </c>
      <c r="B4477" s="47" t="s">
        <v>10768</v>
      </c>
      <c r="C4477" s="48" t="s">
        <v>18930</v>
      </c>
      <c r="D4477" s="49">
        <v>2.65</v>
      </c>
      <c r="E4477" s="49">
        <v>0.27</v>
      </c>
      <c r="F4477" t="str">
        <f>VLOOKUP(A4477,allied_postcode!A:C,3,FALSE)</f>
        <v>Q05</v>
      </c>
    </row>
    <row r="4478" hidden="1" spans="1:6">
      <c r="A4478" s="47">
        <v>4570</v>
      </c>
      <c r="B4478" s="47" t="s">
        <v>8356</v>
      </c>
      <c r="C4478" s="48" t="s">
        <v>18930</v>
      </c>
      <c r="D4478" s="49">
        <v>2.65</v>
      </c>
      <c r="E4478" s="49">
        <v>0.27</v>
      </c>
      <c r="F4478" t="str">
        <f>VLOOKUP(A4478,allied_postcode!A:C,3,FALSE)</f>
        <v>Q05</v>
      </c>
    </row>
    <row r="4479" hidden="1" spans="1:6">
      <c r="A4479" s="47">
        <v>4570</v>
      </c>
      <c r="B4479" s="47" t="s">
        <v>10769</v>
      </c>
      <c r="C4479" s="48" t="s">
        <v>18930</v>
      </c>
      <c r="D4479" s="49">
        <v>2.65</v>
      </c>
      <c r="E4479" s="49">
        <v>0.27</v>
      </c>
      <c r="F4479" t="str">
        <f>VLOOKUP(A4479,allied_postcode!A:C,3,FALSE)</f>
        <v>Q05</v>
      </c>
    </row>
    <row r="4480" hidden="1" spans="1:6">
      <c r="A4480" s="47">
        <v>4570</v>
      </c>
      <c r="B4480" s="47" t="s">
        <v>10770</v>
      </c>
      <c r="C4480" s="48" t="s">
        <v>18930</v>
      </c>
      <c r="D4480" s="49">
        <v>2.65</v>
      </c>
      <c r="E4480" s="49">
        <v>0.27</v>
      </c>
      <c r="F4480" t="str">
        <f>VLOOKUP(A4480,allied_postcode!A:C,3,FALSE)</f>
        <v>Q05</v>
      </c>
    </row>
    <row r="4481" hidden="1" spans="1:6">
      <c r="A4481" s="47">
        <v>4570</v>
      </c>
      <c r="B4481" s="47" t="s">
        <v>10771</v>
      </c>
      <c r="C4481" s="48" t="s">
        <v>18930</v>
      </c>
      <c r="D4481" s="49">
        <v>3.98</v>
      </c>
      <c r="E4481" s="49">
        <v>0.41</v>
      </c>
      <c r="F4481" t="str">
        <f>VLOOKUP(A4481,allied_postcode!A:C,3,FALSE)</f>
        <v>Q05</v>
      </c>
    </row>
    <row r="4482" hidden="1" spans="1:6">
      <c r="A4482" s="47">
        <v>4570</v>
      </c>
      <c r="B4482" s="47" t="s">
        <v>10774</v>
      </c>
      <c r="C4482" s="48" t="s">
        <v>18930</v>
      </c>
      <c r="D4482" s="49">
        <v>3.98</v>
      </c>
      <c r="E4482" s="49">
        <v>0.41</v>
      </c>
      <c r="F4482" t="str">
        <f>VLOOKUP(A4482,allied_postcode!A:C,3,FALSE)</f>
        <v>Q05</v>
      </c>
    </row>
    <row r="4483" hidden="1" spans="1:6">
      <c r="A4483" s="47">
        <v>4570</v>
      </c>
      <c r="B4483" s="47" t="s">
        <v>10775</v>
      </c>
      <c r="C4483" s="48" t="s">
        <v>18930</v>
      </c>
      <c r="D4483" s="49">
        <v>2.65</v>
      </c>
      <c r="E4483" s="49">
        <v>0.27</v>
      </c>
      <c r="F4483" t="str">
        <f>VLOOKUP(A4483,allied_postcode!A:C,3,FALSE)</f>
        <v>Q05</v>
      </c>
    </row>
    <row r="4484" hidden="1" spans="1:6">
      <c r="A4484" s="47">
        <v>4570</v>
      </c>
      <c r="B4484" s="47" t="s">
        <v>10776</v>
      </c>
      <c r="C4484" s="48" t="s">
        <v>18930</v>
      </c>
      <c r="D4484" s="49">
        <v>2.65</v>
      </c>
      <c r="E4484" s="49">
        <v>0.27</v>
      </c>
      <c r="F4484" t="str">
        <f>VLOOKUP(A4484,allied_postcode!A:C,3,FALSE)</f>
        <v>Q05</v>
      </c>
    </row>
    <row r="4485" hidden="1" spans="1:6">
      <c r="A4485" s="47">
        <v>4570</v>
      </c>
      <c r="B4485" s="47" t="s">
        <v>10777</v>
      </c>
      <c r="C4485" s="48" t="s">
        <v>18930</v>
      </c>
      <c r="D4485" s="49">
        <v>2.65</v>
      </c>
      <c r="E4485" s="49">
        <v>0.27</v>
      </c>
      <c r="F4485" t="str">
        <f>VLOOKUP(A4485,allied_postcode!A:C,3,FALSE)</f>
        <v>Q05</v>
      </c>
    </row>
    <row r="4486" hidden="1" spans="1:6">
      <c r="A4486" s="47">
        <v>4570</v>
      </c>
      <c r="B4486" s="47" t="s">
        <v>10778</v>
      </c>
      <c r="C4486" s="48" t="s">
        <v>18930</v>
      </c>
      <c r="D4486" s="49">
        <v>2.65</v>
      </c>
      <c r="E4486" s="49">
        <v>0.27</v>
      </c>
      <c r="F4486" t="str">
        <f>VLOOKUP(A4486,allied_postcode!A:C,3,FALSE)</f>
        <v>Q05</v>
      </c>
    </row>
    <row r="4487" hidden="1" spans="1:6">
      <c r="A4487" s="47">
        <v>4570</v>
      </c>
      <c r="B4487" s="47" t="s">
        <v>6075</v>
      </c>
      <c r="C4487" s="48" t="s">
        <v>18930</v>
      </c>
      <c r="D4487" s="49">
        <v>2.65</v>
      </c>
      <c r="E4487" s="49">
        <v>0.27</v>
      </c>
      <c r="F4487" t="str">
        <f>VLOOKUP(A4487,allied_postcode!A:C,3,FALSE)</f>
        <v>Q05</v>
      </c>
    </row>
    <row r="4488" hidden="1" spans="1:6">
      <c r="A4488" s="47">
        <v>4570</v>
      </c>
      <c r="B4488" s="47" t="s">
        <v>10779</v>
      </c>
      <c r="C4488" s="48" t="s">
        <v>18930</v>
      </c>
      <c r="D4488" s="49">
        <v>2.65</v>
      </c>
      <c r="E4488" s="49">
        <v>0.27</v>
      </c>
      <c r="F4488" t="str">
        <f>VLOOKUP(A4488,allied_postcode!A:C,3,FALSE)</f>
        <v>Q05</v>
      </c>
    </row>
    <row r="4489" hidden="1" spans="1:6">
      <c r="A4489" s="47">
        <v>4570</v>
      </c>
      <c r="B4489" s="47" t="s">
        <v>10780</v>
      </c>
      <c r="C4489" s="48" t="s">
        <v>18930</v>
      </c>
      <c r="D4489" s="49">
        <v>2.65</v>
      </c>
      <c r="E4489" s="49">
        <v>0.27</v>
      </c>
      <c r="F4489" t="str">
        <f>VLOOKUP(A4489,allied_postcode!A:C,3,FALSE)</f>
        <v>Q05</v>
      </c>
    </row>
    <row r="4490" hidden="1" spans="1:6">
      <c r="A4490" s="47">
        <v>4570</v>
      </c>
      <c r="B4490" s="47" t="s">
        <v>10781</v>
      </c>
      <c r="C4490" s="48" t="s">
        <v>18930</v>
      </c>
      <c r="D4490" s="49">
        <v>2.65</v>
      </c>
      <c r="E4490" s="49">
        <v>0.27</v>
      </c>
      <c r="F4490" t="str">
        <f>VLOOKUP(A4490,allied_postcode!A:C,3,FALSE)</f>
        <v>Q05</v>
      </c>
    </row>
    <row r="4491" hidden="1" spans="1:6">
      <c r="A4491" s="47">
        <v>4570</v>
      </c>
      <c r="B4491" s="47" t="s">
        <v>10782</v>
      </c>
      <c r="C4491" s="48" t="s">
        <v>18930</v>
      </c>
      <c r="D4491" s="49">
        <v>2.65</v>
      </c>
      <c r="E4491" s="49">
        <v>0.27</v>
      </c>
      <c r="F4491" t="str">
        <f>VLOOKUP(A4491,allied_postcode!A:C,3,FALSE)</f>
        <v>Q05</v>
      </c>
    </row>
    <row r="4492" hidden="1" spans="1:6">
      <c r="A4492" s="47">
        <v>4570</v>
      </c>
      <c r="B4492" s="47" t="s">
        <v>6361</v>
      </c>
      <c r="C4492" s="48" t="s">
        <v>18930</v>
      </c>
      <c r="D4492" s="49">
        <v>2.65</v>
      </c>
      <c r="E4492" s="49">
        <v>0.27</v>
      </c>
      <c r="F4492" t="str">
        <f>VLOOKUP(A4492,allied_postcode!A:C,3,FALSE)</f>
        <v>Q05</v>
      </c>
    </row>
    <row r="4493" hidden="1" spans="1:6">
      <c r="A4493" s="47">
        <v>4570</v>
      </c>
      <c r="B4493" s="47" t="s">
        <v>10783</v>
      </c>
      <c r="C4493" s="48" t="s">
        <v>18930</v>
      </c>
      <c r="D4493" s="49">
        <v>2.65</v>
      </c>
      <c r="E4493" s="49">
        <v>0.27</v>
      </c>
      <c r="F4493" t="str">
        <f>VLOOKUP(A4493,allied_postcode!A:C,3,FALSE)</f>
        <v>Q05</v>
      </c>
    </row>
    <row r="4494" hidden="1" spans="1:6">
      <c r="A4494" s="47">
        <v>4570</v>
      </c>
      <c r="B4494" s="47" t="s">
        <v>10784</v>
      </c>
      <c r="C4494" s="48" t="s">
        <v>18930</v>
      </c>
      <c r="D4494" s="49">
        <v>2.65</v>
      </c>
      <c r="E4494" s="49">
        <v>0.27</v>
      </c>
      <c r="F4494" t="str">
        <f>VLOOKUP(A4494,allied_postcode!A:C,3,FALSE)</f>
        <v>Q05</v>
      </c>
    </row>
    <row r="4495" hidden="1" spans="1:6">
      <c r="A4495" s="47">
        <v>4570</v>
      </c>
      <c r="B4495" s="47" t="s">
        <v>10785</v>
      </c>
      <c r="C4495" s="48" t="s">
        <v>18930</v>
      </c>
      <c r="D4495" s="49">
        <v>2.65</v>
      </c>
      <c r="E4495" s="49">
        <v>0.27</v>
      </c>
      <c r="F4495" t="str">
        <f>VLOOKUP(A4495,allied_postcode!A:C,3,FALSE)</f>
        <v>Q05</v>
      </c>
    </row>
    <row r="4496" hidden="1" spans="1:6">
      <c r="A4496" s="47">
        <v>4570</v>
      </c>
      <c r="B4496" s="47" t="s">
        <v>10786</v>
      </c>
      <c r="C4496" s="48" t="s">
        <v>18930</v>
      </c>
      <c r="D4496" s="49">
        <v>2.65</v>
      </c>
      <c r="E4496" s="49">
        <v>0.27</v>
      </c>
      <c r="F4496" t="str">
        <f>VLOOKUP(A4496,allied_postcode!A:C,3,FALSE)</f>
        <v>Q05</v>
      </c>
    </row>
    <row r="4497" hidden="1" spans="1:6">
      <c r="A4497" s="47">
        <v>4570</v>
      </c>
      <c r="B4497" s="47" t="s">
        <v>10787</v>
      </c>
      <c r="C4497" s="48" t="s">
        <v>18930</v>
      </c>
      <c r="D4497" s="49">
        <v>2.65</v>
      </c>
      <c r="E4497" s="49">
        <v>0.27</v>
      </c>
      <c r="F4497" t="str">
        <f>VLOOKUP(A4497,allied_postcode!A:C,3,FALSE)</f>
        <v>Q05</v>
      </c>
    </row>
    <row r="4498" hidden="1" spans="1:6">
      <c r="A4498" s="47">
        <v>4570</v>
      </c>
      <c r="B4498" s="47" t="s">
        <v>10788</v>
      </c>
      <c r="C4498" s="48" t="s">
        <v>18930</v>
      </c>
      <c r="D4498" s="49">
        <v>2.65</v>
      </c>
      <c r="E4498" s="49">
        <v>0.27</v>
      </c>
      <c r="F4498" t="str">
        <f>VLOOKUP(A4498,allied_postcode!A:C,3,FALSE)</f>
        <v>Q05</v>
      </c>
    </row>
    <row r="4499" hidden="1" spans="1:6">
      <c r="A4499" s="47">
        <v>4570</v>
      </c>
      <c r="B4499" s="47" t="s">
        <v>10789</v>
      </c>
      <c r="C4499" s="48" t="s">
        <v>18930</v>
      </c>
      <c r="D4499" s="49">
        <v>2.65</v>
      </c>
      <c r="E4499" s="49">
        <v>0.27</v>
      </c>
      <c r="F4499" t="str">
        <f>VLOOKUP(A4499,allied_postcode!A:C,3,FALSE)</f>
        <v>Q05</v>
      </c>
    </row>
    <row r="4500" hidden="1" spans="1:6">
      <c r="A4500" s="47">
        <v>4570</v>
      </c>
      <c r="B4500" s="47" t="s">
        <v>10790</v>
      </c>
      <c r="C4500" s="48" t="s">
        <v>18930</v>
      </c>
      <c r="D4500" s="49">
        <v>2.65</v>
      </c>
      <c r="E4500" s="49">
        <v>0.27</v>
      </c>
      <c r="F4500" t="str">
        <f>VLOOKUP(A4500,allied_postcode!A:C,3,FALSE)</f>
        <v>Q05</v>
      </c>
    </row>
    <row r="4501" hidden="1" spans="1:6">
      <c r="A4501" s="47">
        <v>4570</v>
      </c>
      <c r="B4501" s="47" t="s">
        <v>10791</v>
      </c>
      <c r="C4501" s="48" t="s">
        <v>18930</v>
      </c>
      <c r="D4501" s="49">
        <v>2.65</v>
      </c>
      <c r="E4501" s="49">
        <v>0.27</v>
      </c>
      <c r="F4501" t="str">
        <f>VLOOKUP(A4501,allied_postcode!A:C,3,FALSE)</f>
        <v>Q05</v>
      </c>
    </row>
    <row r="4502" hidden="1" spans="1:6">
      <c r="A4502" s="47">
        <v>4570</v>
      </c>
      <c r="B4502" s="47" t="s">
        <v>10792</v>
      </c>
      <c r="C4502" s="48" t="s">
        <v>18930</v>
      </c>
      <c r="D4502" s="49">
        <v>2.65</v>
      </c>
      <c r="E4502" s="49">
        <v>0.27</v>
      </c>
      <c r="F4502" t="str">
        <f>VLOOKUP(A4502,allied_postcode!A:C,3,FALSE)</f>
        <v>Q05</v>
      </c>
    </row>
    <row r="4503" hidden="1" spans="1:6">
      <c r="A4503" s="47">
        <v>4570</v>
      </c>
      <c r="B4503" s="47" t="s">
        <v>10793</v>
      </c>
      <c r="C4503" s="48" t="s">
        <v>18930</v>
      </c>
      <c r="D4503" s="49">
        <v>2.65</v>
      </c>
      <c r="E4503" s="49">
        <v>0.27</v>
      </c>
      <c r="F4503" t="str">
        <f>VLOOKUP(A4503,allied_postcode!A:C,3,FALSE)</f>
        <v>Q05</v>
      </c>
    </row>
    <row r="4504" hidden="1" spans="1:6">
      <c r="A4504" s="47">
        <v>4570</v>
      </c>
      <c r="B4504" s="47" t="s">
        <v>10794</v>
      </c>
      <c r="C4504" s="48" t="s">
        <v>18930</v>
      </c>
      <c r="D4504" s="49">
        <v>2.65</v>
      </c>
      <c r="E4504" s="49">
        <v>0.27</v>
      </c>
      <c r="F4504" t="str">
        <f>VLOOKUP(A4504,allied_postcode!A:C,3,FALSE)</f>
        <v>Q05</v>
      </c>
    </row>
    <row r="4505" hidden="1" spans="1:6">
      <c r="A4505" s="47">
        <v>4570</v>
      </c>
      <c r="B4505" s="47" t="s">
        <v>10795</v>
      </c>
      <c r="C4505" s="48" t="s">
        <v>18930</v>
      </c>
      <c r="D4505" s="49">
        <v>2.65</v>
      </c>
      <c r="E4505" s="49">
        <v>0.27</v>
      </c>
      <c r="F4505" t="str">
        <f>VLOOKUP(A4505,allied_postcode!A:C,3,FALSE)</f>
        <v>Q05</v>
      </c>
    </row>
    <row r="4506" hidden="1" spans="1:6">
      <c r="A4506" s="47">
        <v>4570</v>
      </c>
      <c r="B4506" s="47" t="s">
        <v>10796</v>
      </c>
      <c r="C4506" s="48" t="s">
        <v>18930</v>
      </c>
      <c r="D4506" s="49">
        <v>2.65</v>
      </c>
      <c r="E4506" s="49">
        <v>0.27</v>
      </c>
      <c r="F4506" t="str">
        <f>VLOOKUP(A4506,allied_postcode!A:C,3,FALSE)</f>
        <v>Q05</v>
      </c>
    </row>
    <row r="4507" hidden="1" spans="1:6">
      <c r="A4507" s="47">
        <v>4570</v>
      </c>
      <c r="B4507" s="47" t="s">
        <v>6044</v>
      </c>
      <c r="C4507" s="48" t="s">
        <v>18930</v>
      </c>
      <c r="D4507" s="49">
        <v>2.65</v>
      </c>
      <c r="E4507" s="49">
        <v>0.27</v>
      </c>
      <c r="F4507" t="str">
        <f>VLOOKUP(A4507,allied_postcode!A:C,3,FALSE)</f>
        <v>Q05</v>
      </c>
    </row>
    <row r="4508" hidden="1" spans="1:6">
      <c r="A4508" s="47">
        <v>4570</v>
      </c>
      <c r="B4508" s="47" t="s">
        <v>10797</v>
      </c>
      <c r="C4508" s="48" t="s">
        <v>18930</v>
      </c>
      <c r="D4508" s="49">
        <v>2.65</v>
      </c>
      <c r="E4508" s="49">
        <v>0.27</v>
      </c>
      <c r="F4508" t="str">
        <f>VLOOKUP(A4508,allied_postcode!A:C,3,FALSE)</f>
        <v>Q05</v>
      </c>
    </row>
    <row r="4509" hidden="1" spans="1:6">
      <c r="A4509" s="47">
        <v>4570</v>
      </c>
      <c r="B4509" s="47" t="s">
        <v>10798</v>
      </c>
      <c r="C4509" s="48" t="s">
        <v>18930</v>
      </c>
      <c r="D4509" s="49">
        <v>2.65</v>
      </c>
      <c r="E4509" s="49">
        <v>0.27</v>
      </c>
      <c r="F4509" t="str">
        <f>VLOOKUP(A4509,allied_postcode!A:C,3,FALSE)</f>
        <v>Q05</v>
      </c>
    </row>
    <row r="4510" hidden="1" spans="1:6">
      <c r="A4510" s="47">
        <v>4570</v>
      </c>
      <c r="B4510" s="47" t="s">
        <v>10799</v>
      </c>
      <c r="C4510" s="48" t="s">
        <v>18930</v>
      </c>
      <c r="D4510" s="49">
        <v>2.65</v>
      </c>
      <c r="E4510" s="49">
        <v>0.27</v>
      </c>
      <c r="F4510" t="str">
        <f>VLOOKUP(A4510,allied_postcode!A:C,3,FALSE)</f>
        <v>Q05</v>
      </c>
    </row>
    <row r="4511" hidden="1" spans="1:6">
      <c r="A4511" s="47">
        <v>4570</v>
      </c>
      <c r="B4511" s="47" t="s">
        <v>10484</v>
      </c>
      <c r="C4511" s="48" t="s">
        <v>18930</v>
      </c>
      <c r="D4511" s="49">
        <v>2.65</v>
      </c>
      <c r="E4511" s="49">
        <v>0.27</v>
      </c>
      <c r="F4511" t="str">
        <f>VLOOKUP(A4511,allied_postcode!A:C,3,FALSE)</f>
        <v>Q05</v>
      </c>
    </row>
    <row r="4512" hidden="1" spans="1:6">
      <c r="A4512" s="47">
        <v>4570</v>
      </c>
      <c r="B4512" s="47" t="s">
        <v>10800</v>
      </c>
      <c r="C4512" s="48" t="s">
        <v>18930</v>
      </c>
      <c r="D4512" s="49">
        <v>2.65</v>
      </c>
      <c r="E4512" s="49">
        <v>0.27</v>
      </c>
      <c r="F4512" t="str">
        <f>VLOOKUP(A4512,allied_postcode!A:C,3,FALSE)</f>
        <v>Q05</v>
      </c>
    </row>
    <row r="4513" hidden="1" spans="1:6">
      <c r="A4513" s="47">
        <v>4570</v>
      </c>
      <c r="B4513" s="47" t="s">
        <v>10802</v>
      </c>
      <c r="C4513" s="48" t="s">
        <v>18930</v>
      </c>
      <c r="D4513" s="49">
        <v>2.65</v>
      </c>
      <c r="E4513" s="49">
        <v>0.27</v>
      </c>
      <c r="F4513" t="str">
        <f>VLOOKUP(A4513,allied_postcode!A:C,3,FALSE)</f>
        <v>Q05</v>
      </c>
    </row>
    <row r="4514" hidden="1" spans="1:6">
      <c r="A4514" s="47">
        <v>4570</v>
      </c>
      <c r="B4514" s="47" t="s">
        <v>10803</v>
      </c>
      <c r="C4514" s="48" t="s">
        <v>18930</v>
      </c>
      <c r="D4514" s="49">
        <v>2.65</v>
      </c>
      <c r="E4514" s="49">
        <v>0.27</v>
      </c>
      <c r="F4514" t="str">
        <f>VLOOKUP(A4514,allied_postcode!A:C,3,FALSE)</f>
        <v>Q05</v>
      </c>
    </row>
    <row r="4515" hidden="1" spans="1:6">
      <c r="A4515" s="47">
        <v>4570</v>
      </c>
      <c r="B4515" s="47" t="s">
        <v>10804</v>
      </c>
      <c r="C4515" s="48" t="s">
        <v>18930</v>
      </c>
      <c r="D4515" s="49">
        <v>2.65</v>
      </c>
      <c r="E4515" s="49">
        <v>0.27</v>
      </c>
      <c r="F4515" t="str">
        <f>VLOOKUP(A4515,allied_postcode!A:C,3,FALSE)</f>
        <v>Q05</v>
      </c>
    </row>
    <row r="4516" hidden="1" spans="1:6">
      <c r="A4516" s="47">
        <v>4570</v>
      </c>
      <c r="B4516" s="47" t="s">
        <v>10805</v>
      </c>
      <c r="C4516" s="48" t="s">
        <v>18930</v>
      </c>
      <c r="D4516" s="49">
        <v>2.65</v>
      </c>
      <c r="E4516" s="49">
        <v>0.27</v>
      </c>
      <c r="F4516" t="str">
        <f>VLOOKUP(A4516,allied_postcode!A:C,3,FALSE)</f>
        <v>Q05</v>
      </c>
    </row>
    <row r="4517" hidden="1" spans="1:6">
      <c r="A4517" s="47">
        <v>4570</v>
      </c>
      <c r="B4517" s="47" t="s">
        <v>10806</v>
      </c>
      <c r="C4517" s="48" t="s">
        <v>18930</v>
      </c>
      <c r="D4517" s="49">
        <v>14.56</v>
      </c>
      <c r="E4517" s="49">
        <v>1.46</v>
      </c>
      <c r="F4517" t="str">
        <f>VLOOKUP(A4517,allied_postcode!A:C,3,FALSE)</f>
        <v>Q05</v>
      </c>
    </row>
    <row r="4518" hidden="1" spans="1:6">
      <c r="A4518" s="47">
        <v>4570</v>
      </c>
      <c r="B4518" s="47" t="s">
        <v>10807</v>
      </c>
      <c r="C4518" s="48" t="s">
        <v>18930</v>
      </c>
      <c r="D4518" s="49">
        <v>2.65</v>
      </c>
      <c r="E4518" s="49">
        <v>0.27</v>
      </c>
      <c r="F4518" t="str">
        <f>VLOOKUP(A4518,allied_postcode!A:C,3,FALSE)</f>
        <v>Q05</v>
      </c>
    </row>
    <row r="4519" hidden="1" spans="1:6">
      <c r="A4519" s="47">
        <v>4570</v>
      </c>
      <c r="B4519" s="47" t="s">
        <v>10808</v>
      </c>
      <c r="C4519" s="48" t="s">
        <v>18930</v>
      </c>
      <c r="D4519" s="49">
        <v>2.65</v>
      </c>
      <c r="E4519" s="49">
        <v>0.27</v>
      </c>
      <c r="F4519" t="str">
        <f>VLOOKUP(A4519,allied_postcode!A:C,3,FALSE)</f>
        <v>Q05</v>
      </c>
    </row>
    <row r="4520" hidden="1" spans="1:6">
      <c r="A4520" s="47">
        <v>4570</v>
      </c>
      <c r="B4520" s="47" t="s">
        <v>10809</v>
      </c>
      <c r="C4520" s="48" t="s">
        <v>18930</v>
      </c>
      <c r="D4520" s="49">
        <v>2.65</v>
      </c>
      <c r="E4520" s="49">
        <v>0.27</v>
      </c>
      <c r="F4520" t="str">
        <f>VLOOKUP(A4520,allied_postcode!A:C,3,FALSE)</f>
        <v>Q05</v>
      </c>
    </row>
    <row r="4521" hidden="1" spans="1:6">
      <c r="A4521" s="47">
        <v>4570</v>
      </c>
      <c r="B4521" s="47" t="s">
        <v>10810</v>
      </c>
      <c r="C4521" s="48" t="s">
        <v>18930</v>
      </c>
      <c r="D4521" s="49">
        <v>2.65</v>
      </c>
      <c r="E4521" s="49">
        <v>0.27</v>
      </c>
      <c r="F4521" t="str">
        <f>VLOOKUP(A4521,allied_postcode!A:C,3,FALSE)</f>
        <v>Q05</v>
      </c>
    </row>
    <row r="4522" hidden="1" spans="1:6">
      <c r="A4522" s="47">
        <v>4570</v>
      </c>
      <c r="B4522" s="47" t="s">
        <v>10811</v>
      </c>
      <c r="C4522" s="48" t="s">
        <v>18930</v>
      </c>
      <c r="D4522" s="49">
        <v>2.65</v>
      </c>
      <c r="E4522" s="49">
        <v>0.27</v>
      </c>
      <c r="F4522" t="str">
        <f>VLOOKUP(A4522,allied_postcode!A:C,3,FALSE)</f>
        <v>Q05</v>
      </c>
    </row>
    <row r="4523" hidden="1" spans="1:6">
      <c r="A4523" s="47">
        <v>4570</v>
      </c>
      <c r="B4523" s="47" t="s">
        <v>10812</v>
      </c>
      <c r="C4523" s="48" t="s">
        <v>18930</v>
      </c>
      <c r="D4523" s="49">
        <v>2.65</v>
      </c>
      <c r="E4523" s="49">
        <v>0.27</v>
      </c>
      <c r="F4523" t="str">
        <f>VLOOKUP(A4523,allied_postcode!A:C,3,FALSE)</f>
        <v>Q05</v>
      </c>
    </row>
    <row r="4524" hidden="1" spans="1:6">
      <c r="A4524" s="47">
        <v>4570</v>
      </c>
      <c r="B4524" s="47" t="s">
        <v>10813</v>
      </c>
      <c r="C4524" s="48" t="s">
        <v>18930</v>
      </c>
      <c r="D4524" s="49">
        <v>2.65</v>
      </c>
      <c r="E4524" s="49">
        <v>0.27</v>
      </c>
      <c r="F4524" t="str">
        <f>VLOOKUP(A4524,allied_postcode!A:C,3,FALSE)</f>
        <v>Q05</v>
      </c>
    </row>
    <row r="4525" hidden="1" spans="1:6">
      <c r="A4525" s="47">
        <v>4570</v>
      </c>
      <c r="B4525" s="47" t="s">
        <v>10814</v>
      </c>
      <c r="C4525" s="48" t="s">
        <v>18930</v>
      </c>
      <c r="D4525" s="49">
        <v>2.65</v>
      </c>
      <c r="E4525" s="49">
        <v>0.27</v>
      </c>
      <c r="F4525" t="str">
        <f>VLOOKUP(A4525,allied_postcode!A:C,3,FALSE)</f>
        <v>Q05</v>
      </c>
    </row>
    <row r="4526" hidden="1" spans="1:6">
      <c r="A4526" s="47">
        <v>4570</v>
      </c>
      <c r="B4526" s="47" t="s">
        <v>10815</v>
      </c>
      <c r="C4526" s="48" t="s">
        <v>18930</v>
      </c>
      <c r="D4526" s="49">
        <v>2.65</v>
      </c>
      <c r="E4526" s="49">
        <v>0.27</v>
      </c>
      <c r="F4526" t="str">
        <f>VLOOKUP(A4526,allied_postcode!A:C,3,FALSE)</f>
        <v>Q05</v>
      </c>
    </row>
    <row r="4527" hidden="1" spans="1:6">
      <c r="A4527" s="47">
        <v>4570</v>
      </c>
      <c r="B4527" s="47" t="s">
        <v>10816</v>
      </c>
      <c r="C4527" s="48" t="s">
        <v>18930</v>
      </c>
      <c r="D4527" s="49">
        <v>2.65</v>
      </c>
      <c r="E4527" s="49">
        <v>0.27</v>
      </c>
      <c r="F4527" t="str">
        <f>VLOOKUP(A4527,allied_postcode!A:C,3,FALSE)</f>
        <v>Q05</v>
      </c>
    </row>
    <row r="4528" hidden="1" spans="1:6">
      <c r="A4528" s="47">
        <v>4570</v>
      </c>
      <c r="B4528" s="47" t="s">
        <v>10817</v>
      </c>
      <c r="C4528" s="48" t="s">
        <v>18930</v>
      </c>
      <c r="D4528" s="49">
        <v>2.65</v>
      </c>
      <c r="E4528" s="49">
        <v>0.27</v>
      </c>
      <c r="F4528" t="str">
        <f>VLOOKUP(A4528,allied_postcode!A:C,3,FALSE)</f>
        <v>Q05</v>
      </c>
    </row>
    <row r="4529" hidden="1" spans="1:6">
      <c r="A4529" s="47">
        <v>4570</v>
      </c>
      <c r="B4529" s="47" t="s">
        <v>10818</v>
      </c>
      <c r="C4529" s="48" t="s">
        <v>18930</v>
      </c>
      <c r="D4529" s="49">
        <v>2.65</v>
      </c>
      <c r="E4529" s="49">
        <v>0.27</v>
      </c>
      <c r="F4529" t="str">
        <f>VLOOKUP(A4529,allied_postcode!A:C,3,FALSE)</f>
        <v>Q05</v>
      </c>
    </row>
    <row r="4530" hidden="1" spans="1:6">
      <c r="A4530" s="47">
        <v>4570</v>
      </c>
      <c r="B4530" s="47" t="s">
        <v>10819</v>
      </c>
      <c r="C4530" s="48" t="s">
        <v>18930</v>
      </c>
      <c r="D4530" s="49">
        <v>2.65</v>
      </c>
      <c r="E4530" s="49">
        <v>0.27</v>
      </c>
      <c r="F4530" t="str">
        <f>VLOOKUP(A4530,allied_postcode!A:C,3,FALSE)</f>
        <v>Q05</v>
      </c>
    </row>
    <row r="4531" hidden="1" spans="1:6">
      <c r="A4531" s="47">
        <v>4570</v>
      </c>
      <c r="B4531" s="47" t="s">
        <v>10820</v>
      </c>
      <c r="C4531" s="48" t="s">
        <v>18930</v>
      </c>
      <c r="D4531" s="49">
        <v>2.65</v>
      </c>
      <c r="E4531" s="49">
        <v>0.27</v>
      </c>
      <c r="F4531" t="str">
        <f>VLOOKUP(A4531,allied_postcode!A:C,3,FALSE)</f>
        <v>Q05</v>
      </c>
    </row>
    <row r="4532" hidden="1" spans="1:6">
      <c r="A4532" s="47">
        <v>4570</v>
      </c>
      <c r="B4532" s="47" t="s">
        <v>10821</v>
      </c>
      <c r="C4532" s="48" t="s">
        <v>18930</v>
      </c>
      <c r="D4532" s="49">
        <v>2.65</v>
      </c>
      <c r="E4532" s="49">
        <v>0.27</v>
      </c>
      <c r="F4532" t="str">
        <f>VLOOKUP(A4532,allied_postcode!A:C,3,FALSE)</f>
        <v>Q05</v>
      </c>
    </row>
    <row r="4533" hidden="1" spans="1:6">
      <c r="A4533" s="47">
        <v>4570</v>
      </c>
      <c r="B4533" s="47" t="s">
        <v>10822</v>
      </c>
      <c r="C4533" s="48" t="s">
        <v>18930</v>
      </c>
      <c r="D4533" s="49">
        <v>2.65</v>
      </c>
      <c r="E4533" s="49">
        <v>0.27</v>
      </c>
      <c r="F4533" t="str">
        <f>VLOOKUP(A4533,allied_postcode!A:C,3,FALSE)</f>
        <v>Q05</v>
      </c>
    </row>
    <row r="4534" hidden="1" spans="1:6">
      <c r="A4534" s="47">
        <v>4571</v>
      </c>
      <c r="B4534" s="47" t="s">
        <v>5018</v>
      </c>
      <c r="C4534" s="48" t="s">
        <v>18930</v>
      </c>
      <c r="D4534" s="49">
        <v>2.65</v>
      </c>
      <c r="E4534" s="49">
        <v>0.27</v>
      </c>
      <c r="F4534" t="str">
        <f>VLOOKUP(A4534,allied_postcode!A:C,3,FALSE)</f>
        <v>Q05</v>
      </c>
    </row>
    <row r="4535" hidden="1" spans="1:6">
      <c r="A4535" s="47">
        <v>4571</v>
      </c>
      <c r="B4535" s="47" t="s">
        <v>10823</v>
      </c>
      <c r="C4535" s="48" t="s">
        <v>18930</v>
      </c>
      <c r="D4535" s="49">
        <v>2.65</v>
      </c>
      <c r="E4535" s="49">
        <v>0.27</v>
      </c>
      <c r="F4535" t="str">
        <f>VLOOKUP(A4535,allied_postcode!A:C,3,FALSE)</f>
        <v>Q05</v>
      </c>
    </row>
    <row r="4536" hidden="1" spans="1:6">
      <c r="A4536" s="47">
        <v>4573</v>
      </c>
      <c r="B4536" s="47" t="s">
        <v>10826</v>
      </c>
      <c r="C4536" s="48" t="s">
        <v>18930</v>
      </c>
      <c r="D4536" s="49">
        <v>2.65</v>
      </c>
      <c r="E4536" s="49">
        <v>0.27</v>
      </c>
      <c r="F4536" t="str">
        <f>VLOOKUP(A4536,allied_postcode!A:C,3,FALSE)</f>
        <v>Q05</v>
      </c>
    </row>
    <row r="4537" hidden="1" spans="1:6">
      <c r="A4537" s="47">
        <v>4573</v>
      </c>
      <c r="B4537" s="47" t="s">
        <v>10829</v>
      </c>
      <c r="C4537" s="48" t="s">
        <v>18930</v>
      </c>
      <c r="D4537" s="49">
        <v>2.65</v>
      </c>
      <c r="E4537" s="49">
        <v>0.27</v>
      </c>
      <c r="F4537" t="str">
        <f>VLOOKUP(A4537,allied_postcode!A:C,3,FALSE)</f>
        <v>Q05</v>
      </c>
    </row>
    <row r="4538" hidden="1" spans="1:6">
      <c r="A4538" s="47">
        <v>4573</v>
      </c>
      <c r="B4538" s="47" t="s">
        <v>10830</v>
      </c>
      <c r="C4538" s="48" t="s">
        <v>18930</v>
      </c>
      <c r="D4538" s="49">
        <v>2.65</v>
      </c>
      <c r="E4538" s="49">
        <v>0.27</v>
      </c>
      <c r="F4538" t="str">
        <f>VLOOKUP(A4538,allied_postcode!A:C,3,FALSE)</f>
        <v>Q05</v>
      </c>
    </row>
    <row r="4539" hidden="1" spans="1:6">
      <c r="A4539" s="47">
        <v>4573</v>
      </c>
      <c r="B4539" s="47" t="s">
        <v>10831</v>
      </c>
      <c r="C4539" s="48" t="s">
        <v>18930</v>
      </c>
      <c r="D4539" s="49">
        <v>2.65</v>
      </c>
      <c r="E4539" s="49">
        <v>0.27</v>
      </c>
      <c r="F4539" t="str">
        <f>VLOOKUP(A4539,allied_postcode!A:C,3,FALSE)</f>
        <v>Q05</v>
      </c>
    </row>
    <row r="4540" hidden="1" spans="1:6">
      <c r="A4540" s="47">
        <v>4573</v>
      </c>
      <c r="B4540" s="47" t="s">
        <v>10832</v>
      </c>
      <c r="C4540" s="48" t="s">
        <v>18930</v>
      </c>
      <c r="D4540" s="49">
        <v>2.65</v>
      </c>
      <c r="E4540" s="49">
        <v>0.27</v>
      </c>
      <c r="F4540" t="str">
        <f>VLOOKUP(A4540,allied_postcode!A:C,3,FALSE)</f>
        <v>Q05</v>
      </c>
    </row>
    <row r="4541" hidden="1" spans="1:6">
      <c r="A4541" s="47">
        <v>4574</v>
      </c>
      <c r="B4541" s="47" t="s">
        <v>10833</v>
      </c>
      <c r="C4541" s="48" t="s">
        <v>18930</v>
      </c>
      <c r="D4541" s="49">
        <v>2.65</v>
      </c>
      <c r="E4541" s="49">
        <v>0.27</v>
      </c>
      <c r="F4541" t="str">
        <f>VLOOKUP(A4541,allied_postcode!A:C,3,FALSE)</f>
        <v>Q05</v>
      </c>
    </row>
    <row r="4542" hidden="1" spans="1:6">
      <c r="A4542" s="47">
        <v>4574</v>
      </c>
      <c r="B4542" s="47" t="s">
        <v>10834</v>
      </c>
      <c r="C4542" s="48" t="s">
        <v>18930</v>
      </c>
      <c r="D4542" s="49">
        <v>2.65</v>
      </c>
      <c r="E4542" s="49">
        <v>0.27</v>
      </c>
      <c r="F4542" t="str">
        <f>VLOOKUP(A4542,allied_postcode!A:C,3,FALSE)</f>
        <v>Q05</v>
      </c>
    </row>
    <row r="4543" hidden="1" spans="1:6">
      <c r="A4543" s="47">
        <v>4574</v>
      </c>
      <c r="B4543" s="47" t="s">
        <v>10835</v>
      </c>
      <c r="C4543" s="48" t="s">
        <v>18930</v>
      </c>
      <c r="D4543" s="49">
        <v>2.65</v>
      </c>
      <c r="E4543" s="49">
        <v>0.27</v>
      </c>
      <c r="F4543" t="str">
        <f>VLOOKUP(A4543,allied_postcode!A:C,3,FALSE)</f>
        <v>Q05</v>
      </c>
    </row>
    <row r="4544" hidden="1" spans="1:6">
      <c r="A4544" s="47">
        <v>4574</v>
      </c>
      <c r="B4544" s="47" t="s">
        <v>10836</v>
      </c>
      <c r="C4544" s="48" t="s">
        <v>18930</v>
      </c>
      <c r="D4544" s="49">
        <v>2.65</v>
      </c>
      <c r="E4544" s="49">
        <v>0.27</v>
      </c>
      <c r="F4544" t="str">
        <f>VLOOKUP(A4544,allied_postcode!A:C,3,FALSE)</f>
        <v>Q05</v>
      </c>
    </row>
    <row r="4545" hidden="1" spans="1:6">
      <c r="A4545" s="47">
        <v>4574</v>
      </c>
      <c r="B4545" s="47" t="s">
        <v>10837</v>
      </c>
      <c r="C4545" s="48" t="s">
        <v>18930</v>
      </c>
      <c r="D4545" s="49">
        <v>2.65</v>
      </c>
      <c r="E4545" s="49">
        <v>0.27</v>
      </c>
      <c r="F4545" t="str">
        <f>VLOOKUP(A4545,allied_postcode!A:C,3,FALSE)</f>
        <v>Q05</v>
      </c>
    </row>
    <row r="4546" hidden="1" spans="1:6">
      <c r="A4546" s="47">
        <v>4574</v>
      </c>
      <c r="B4546" s="47" t="s">
        <v>10838</v>
      </c>
      <c r="C4546" s="48" t="s">
        <v>18930</v>
      </c>
      <c r="D4546" s="49">
        <v>2.65</v>
      </c>
      <c r="E4546" s="49">
        <v>0.27</v>
      </c>
      <c r="F4546" t="str">
        <f>VLOOKUP(A4546,allied_postcode!A:C,3,FALSE)</f>
        <v>Q05</v>
      </c>
    </row>
    <row r="4547" hidden="1" spans="1:6">
      <c r="A4547" s="47">
        <v>4580</v>
      </c>
      <c r="B4547" s="47" t="s">
        <v>10846</v>
      </c>
      <c r="C4547" s="48" t="s">
        <v>18930</v>
      </c>
      <c r="D4547" s="49">
        <v>5.3</v>
      </c>
      <c r="E4547" s="49">
        <v>0.54</v>
      </c>
      <c r="F4547" t="str">
        <f>VLOOKUP(A4547,allied_postcode!A:C,3,FALSE)</f>
        <v>Q09</v>
      </c>
    </row>
    <row r="4548" hidden="1" spans="1:6">
      <c r="A4548" s="47">
        <v>4580</v>
      </c>
      <c r="B4548" s="47" t="s">
        <v>10847</v>
      </c>
      <c r="C4548" s="48" t="s">
        <v>18930</v>
      </c>
      <c r="D4548" s="49">
        <v>5.3</v>
      </c>
      <c r="E4548" s="49">
        <v>0.54</v>
      </c>
      <c r="F4548" t="str">
        <f>VLOOKUP(A4548,allied_postcode!A:C,3,FALSE)</f>
        <v>Q09</v>
      </c>
    </row>
    <row r="4549" hidden="1" spans="1:6">
      <c r="A4549" s="47">
        <v>4580</v>
      </c>
      <c r="B4549" s="47" t="s">
        <v>10848</v>
      </c>
      <c r="C4549" s="48" t="s">
        <v>18930</v>
      </c>
      <c r="D4549" s="49">
        <v>5.3</v>
      </c>
      <c r="E4549" s="49">
        <v>0.54</v>
      </c>
      <c r="F4549" t="str">
        <f>VLOOKUP(A4549,allied_postcode!A:C,3,FALSE)</f>
        <v>Q09</v>
      </c>
    </row>
    <row r="4550" hidden="1" spans="1:6">
      <c r="A4550" s="47">
        <v>4581</v>
      </c>
      <c r="B4550" s="47" t="s">
        <v>10849</v>
      </c>
      <c r="C4550" s="48" t="s">
        <v>18930</v>
      </c>
      <c r="D4550" s="49">
        <v>5.3</v>
      </c>
      <c r="E4550" s="49">
        <v>0.54</v>
      </c>
      <c r="F4550" t="str">
        <f>VLOOKUP(A4550,allied_postcode!A:C,3,FALSE)</f>
        <v>Q09</v>
      </c>
    </row>
    <row r="4551" hidden="1" spans="1:6">
      <c r="A4551" s="47">
        <v>4581</v>
      </c>
      <c r="B4551" s="47" t="s">
        <v>10850</v>
      </c>
      <c r="C4551" s="48" t="s">
        <v>18930</v>
      </c>
      <c r="D4551" s="49">
        <v>5.3</v>
      </c>
      <c r="E4551" s="49">
        <v>0.54</v>
      </c>
      <c r="F4551" t="str">
        <f>VLOOKUP(A4551,allied_postcode!A:C,3,FALSE)</f>
        <v>Q09</v>
      </c>
    </row>
    <row r="4552" hidden="1" spans="1:6">
      <c r="A4552" s="47">
        <v>4581</v>
      </c>
      <c r="B4552" s="47" t="s">
        <v>10851</v>
      </c>
      <c r="C4552" s="48" t="s">
        <v>18930</v>
      </c>
      <c r="D4552" s="49">
        <v>5.3</v>
      </c>
      <c r="E4552" s="49">
        <v>0.54</v>
      </c>
      <c r="F4552" t="str">
        <f>VLOOKUP(A4552,allied_postcode!A:C,3,FALSE)</f>
        <v>Q09</v>
      </c>
    </row>
    <row r="4553" hidden="1" spans="1:6">
      <c r="A4553" s="47">
        <v>4581</v>
      </c>
      <c r="B4553" s="47" t="s">
        <v>10852</v>
      </c>
      <c r="C4553" s="48" t="s">
        <v>18930</v>
      </c>
      <c r="D4553" s="49">
        <v>5.3</v>
      </c>
      <c r="E4553" s="49">
        <v>0.54</v>
      </c>
      <c r="F4553" t="str">
        <f>VLOOKUP(A4553,allied_postcode!A:C,3,FALSE)</f>
        <v>Q09</v>
      </c>
    </row>
    <row r="4554" hidden="1" spans="1:6">
      <c r="A4554" s="47">
        <v>4581</v>
      </c>
      <c r="B4554" s="47" t="s">
        <v>10853</v>
      </c>
      <c r="C4554" s="48" t="s">
        <v>18930</v>
      </c>
      <c r="D4554" s="49">
        <v>5.3</v>
      </c>
      <c r="E4554" s="49">
        <v>0.54</v>
      </c>
      <c r="F4554" t="str">
        <f>VLOOKUP(A4554,allied_postcode!A:C,3,FALSE)</f>
        <v>Q09</v>
      </c>
    </row>
    <row r="4555" hidden="1" spans="1:6">
      <c r="A4555" s="47">
        <v>4600</v>
      </c>
      <c r="B4555" s="47" t="s">
        <v>10854</v>
      </c>
      <c r="C4555" s="48" t="s">
        <v>18930</v>
      </c>
      <c r="D4555" s="49">
        <v>5.3</v>
      </c>
      <c r="E4555" s="49">
        <v>0.54</v>
      </c>
      <c r="F4555" t="str">
        <f>VLOOKUP(A4555,allied_postcode!A:C,3,FALSE)</f>
        <v>Q07</v>
      </c>
    </row>
    <row r="4556" hidden="1" spans="1:6">
      <c r="A4556" s="47">
        <v>4600</v>
      </c>
      <c r="B4556" s="47" t="s">
        <v>10855</v>
      </c>
      <c r="C4556" s="48" t="s">
        <v>18930</v>
      </c>
      <c r="D4556" s="49">
        <v>5.3</v>
      </c>
      <c r="E4556" s="49">
        <v>0.54</v>
      </c>
      <c r="F4556" t="str">
        <f>VLOOKUP(A4556,allied_postcode!A:C,3,FALSE)</f>
        <v>Q07</v>
      </c>
    </row>
    <row r="4557" hidden="1" spans="1:6">
      <c r="A4557" s="47">
        <v>4600</v>
      </c>
      <c r="B4557" s="47" t="s">
        <v>10856</v>
      </c>
      <c r="C4557" s="48" t="s">
        <v>18930</v>
      </c>
      <c r="D4557" s="49">
        <v>5.3</v>
      </c>
      <c r="E4557" s="49">
        <v>0.54</v>
      </c>
      <c r="F4557" t="str">
        <f>VLOOKUP(A4557,allied_postcode!A:C,3,FALSE)</f>
        <v>Q07</v>
      </c>
    </row>
    <row r="4558" hidden="1" spans="1:6">
      <c r="A4558" s="47">
        <v>4600</v>
      </c>
      <c r="B4558" s="47" t="s">
        <v>10857</v>
      </c>
      <c r="C4558" s="48" t="s">
        <v>18930</v>
      </c>
      <c r="D4558" s="49">
        <v>5.3</v>
      </c>
      <c r="E4558" s="49">
        <v>0.54</v>
      </c>
      <c r="F4558" t="str">
        <f>VLOOKUP(A4558,allied_postcode!A:C,3,FALSE)</f>
        <v>Q07</v>
      </c>
    </row>
    <row r="4559" hidden="1" spans="1:6">
      <c r="A4559" s="47">
        <v>4600</v>
      </c>
      <c r="B4559" s="47" t="s">
        <v>10858</v>
      </c>
      <c r="C4559" s="48" t="s">
        <v>18930</v>
      </c>
      <c r="D4559" s="49">
        <v>5.3</v>
      </c>
      <c r="E4559" s="49">
        <v>0.54</v>
      </c>
      <c r="F4559" t="str">
        <f>VLOOKUP(A4559,allied_postcode!A:C,3,FALSE)</f>
        <v>Q07</v>
      </c>
    </row>
    <row r="4560" hidden="1" spans="1:6">
      <c r="A4560" s="47">
        <v>4601</v>
      </c>
      <c r="B4560" s="47" t="s">
        <v>10860</v>
      </c>
      <c r="C4560" s="48" t="s">
        <v>18930</v>
      </c>
      <c r="D4560" s="49">
        <v>5.3</v>
      </c>
      <c r="E4560" s="49">
        <v>0.54</v>
      </c>
      <c r="F4560" t="str">
        <f>VLOOKUP(A4560,allied_postcode!A:C,3,FALSE)</f>
        <v>Q07</v>
      </c>
    </row>
    <row r="4561" hidden="1" spans="1:6">
      <c r="A4561" s="47">
        <v>4601</v>
      </c>
      <c r="B4561" s="47" t="s">
        <v>10861</v>
      </c>
      <c r="C4561" s="48" t="s">
        <v>18930</v>
      </c>
      <c r="D4561" s="49">
        <v>5.3</v>
      </c>
      <c r="E4561" s="49">
        <v>0.54</v>
      </c>
      <c r="F4561" t="str">
        <f>VLOOKUP(A4561,allied_postcode!A:C,3,FALSE)</f>
        <v>Q07</v>
      </c>
    </row>
    <row r="4562" hidden="1" spans="1:6">
      <c r="A4562" s="47">
        <v>4601</v>
      </c>
      <c r="B4562" s="47" t="s">
        <v>10862</v>
      </c>
      <c r="C4562" s="48" t="s">
        <v>18930</v>
      </c>
      <c r="D4562" s="49">
        <v>5.3</v>
      </c>
      <c r="E4562" s="49">
        <v>0.54</v>
      </c>
      <c r="F4562" t="str">
        <f>VLOOKUP(A4562,allied_postcode!A:C,3,FALSE)</f>
        <v>Q07</v>
      </c>
    </row>
    <row r="4563" hidden="1" spans="1:6">
      <c r="A4563" s="47">
        <v>4601</v>
      </c>
      <c r="B4563" s="47" t="s">
        <v>10859</v>
      </c>
      <c r="C4563" s="48" t="s">
        <v>18930</v>
      </c>
      <c r="D4563" s="49">
        <v>5.3</v>
      </c>
      <c r="E4563" s="49">
        <v>0.54</v>
      </c>
      <c r="F4563" t="str">
        <f>VLOOKUP(A4563,allied_postcode!A:C,3,FALSE)</f>
        <v>Q07</v>
      </c>
    </row>
    <row r="4564" hidden="1" spans="1:6">
      <c r="A4564" s="47">
        <v>4601</v>
      </c>
      <c r="B4564" s="47" t="s">
        <v>10863</v>
      </c>
      <c r="C4564" s="48" t="s">
        <v>18930</v>
      </c>
      <c r="D4564" s="49">
        <v>5.3</v>
      </c>
      <c r="E4564" s="49">
        <v>0.54</v>
      </c>
      <c r="F4564" t="str">
        <f>VLOOKUP(A4564,allied_postcode!A:C,3,FALSE)</f>
        <v>Q07</v>
      </c>
    </row>
    <row r="4565" hidden="1" spans="1:6">
      <c r="A4565" s="47">
        <v>4601</v>
      </c>
      <c r="B4565" s="47" t="s">
        <v>10864</v>
      </c>
      <c r="C4565" s="48" t="s">
        <v>18930</v>
      </c>
      <c r="D4565" s="49">
        <v>5.3</v>
      </c>
      <c r="E4565" s="49">
        <v>0.54</v>
      </c>
      <c r="F4565" t="str">
        <f>VLOOKUP(A4565,allied_postcode!A:C,3,FALSE)</f>
        <v>Q07</v>
      </c>
    </row>
    <row r="4566" hidden="1" spans="1:6">
      <c r="A4566" s="47">
        <v>4601</v>
      </c>
      <c r="B4566" s="47" t="s">
        <v>10865</v>
      </c>
      <c r="C4566" s="48" t="s">
        <v>18930</v>
      </c>
      <c r="D4566" s="49">
        <v>5.3</v>
      </c>
      <c r="E4566" s="49">
        <v>0.54</v>
      </c>
      <c r="F4566" t="str">
        <f>VLOOKUP(A4566,allied_postcode!A:C,3,FALSE)</f>
        <v>Q07</v>
      </c>
    </row>
    <row r="4567" hidden="1" spans="1:6">
      <c r="A4567" s="47">
        <v>4601</v>
      </c>
      <c r="B4567" s="47" t="s">
        <v>10866</v>
      </c>
      <c r="C4567" s="48" t="s">
        <v>18930</v>
      </c>
      <c r="D4567" s="49">
        <v>5.3</v>
      </c>
      <c r="E4567" s="49">
        <v>0.54</v>
      </c>
      <c r="F4567" t="str">
        <f>VLOOKUP(A4567,allied_postcode!A:C,3,FALSE)</f>
        <v>Q07</v>
      </c>
    </row>
    <row r="4568" hidden="1" spans="1:6">
      <c r="A4568" s="47">
        <v>4601</v>
      </c>
      <c r="B4568" s="47" t="s">
        <v>10867</v>
      </c>
      <c r="C4568" s="48" t="s">
        <v>18930</v>
      </c>
      <c r="D4568" s="49">
        <v>5.3</v>
      </c>
      <c r="E4568" s="49">
        <v>0.54</v>
      </c>
      <c r="F4568" t="str">
        <f>VLOOKUP(A4568,allied_postcode!A:C,3,FALSE)</f>
        <v>Q07</v>
      </c>
    </row>
    <row r="4569" hidden="1" spans="1:6">
      <c r="A4569" s="47">
        <v>4605</v>
      </c>
      <c r="B4569" s="47" t="s">
        <v>10876</v>
      </c>
      <c r="C4569" s="48" t="s">
        <v>18930</v>
      </c>
      <c r="D4569" s="49">
        <v>5.3</v>
      </c>
      <c r="E4569" s="49">
        <v>0.54</v>
      </c>
      <c r="F4569" t="str">
        <f>VLOOKUP(A4569,allied_postcode!A:C,3,FALSE)</f>
        <v>Q07</v>
      </c>
    </row>
    <row r="4570" hidden="1" spans="1:6">
      <c r="A4570" s="47">
        <v>4620</v>
      </c>
      <c r="B4570" s="47" t="s">
        <v>10962</v>
      </c>
      <c r="C4570" s="48" t="s">
        <v>18930</v>
      </c>
      <c r="D4570" s="49">
        <v>5.96</v>
      </c>
      <c r="E4570" s="49">
        <v>0.6</v>
      </c>
      <c r="F4570" t="str">
        <f>VLOOKUP(A4570,allied_postcode!A:C,3,FALSE)</f>
        <v>Q09</v>
      </c>
    </row>
    <row r="4571" hidden="1" spans="1:6">
      <c r="A4571" s="47">
        <v>4620</v>
      </c>
      <c r="B4571" s="47" t="s">
        <v>10963</v>
      </c>
      <c r="C4571" s="48" t="s">
        <v>18930</v>
      </c>
      <c r="D4571" s="49">
        <v>5.96</v>
      </c>
      <c r="E4571" s="49">
        <v>0.6</v>
      </c>
      <c r="F4571" t="str">
        <f>VLOOKUP(A4571,allied_postcode!A:C,3,FALSE)</f>
        <v>Q09</v>
      </c>
    </row>
    <row r="4572" hidden="1" spans="1:6">
      <c r="A4572" s="47">
        <v>4620</v>
      </c>
      <c r="B4572" s="47" t="s">
        <v>10964</v>
      </c>
      <c r="C4572" s="48" t="s">
        <v>18930</v>
      </c>
      <c r="D4572" s="49">
        <v>2.65</v>
      </c>
      <c r="E4572" s="49">
        <v>0.27</v>
      </c>
      <c r="F4572" t="str">
        <f>VLOOKUP(A4572,allied_postcode!A:C,3,FALSE)</f>
        <v>Q09</v>
      </c>
    </row>
    <row r="4573" hidden="1" spans="1:6">
      <c r="A4573" s="47">
        <v>4620</v>
      </c>
      <c r="B4573" s="47" t="s">
        <v>10965</v>
      </c>
      <c r="C4573" s="48" t="s">
        <v>18930</v>
      </c>
      <c r="D4573" s="49">
        <v>2.65</v>
      </c>
      <c r="E4573" s="49">
        <v>0.27</v>
      </c>
      <c r="F4573" t="str">
        <f>VLOOKUP(A4573,allied_postcode!A:C,3,FALSE)</f>
        <v>Q09</v>
      </c>
    </row>
    <row r="4574" hidden="1" spans="1:6">
      <c r="A4574" s="47">
        <v>4620</v>
      </c>
      <c r="B4574" s="47" t="s">
        <v>10966</v>
      </c>
      <c r="C4574" s="48" t="s">
        <v>18930</v>
      </c>
      <c r="D4574" s="49">
        <v>2.65</v>
      </c>
      <c r="E4574" s="49">
        <v>0.27</v>
      </c>
      <c r="F4574" t="str">
        <f>VLOOKUP(A4574,allied_postcode!A:C,3,FALSE)</f>
        <v>Q09</v>
      </c>
    </row>
    <row r="4575" hidden="1" spans="1:6">
      <c r="A4575" s="47">
        <v>4620</v>
      </c>
      <c r="B4575" s="47" t="s">
        <v>10967</v>
      </c>
      <c r="C4575" s="48" t="s">
        <v>18930</v>
      </c>
      <c r="D4575" s="49">
        <v>2.65</v>
      </c>
      <c r="E4575" s="49">
        <v>0.27</v>
      </c>
      <c r="F4575" t="str">
        <f>VLOOKUP(A4575,allied_postcode!A:C,3,FALSE)</f>
        <v>Q09</v>
      </c>
    </row>
    <row r="4576" hidden="1" spans="1:6">
      <c r="A4576" s="47">
        <v>4620</v>
      </c>
      <c r="B4576" s="47" t="s">
        <v>10968</v>
      </c>
      <c r="C4576" s="48" t="s">
        <v>18930</v>
      </c>
      <c r="D4576" s="49">
        <v>2.65</v>
      </c>
      <c r="E4576" s="49">
        <v>0.27</v>
      </c>
      <c r="F4576" t="str">
        <f>VLOOKUP(A4576,allied_postcode!A:C,3,FALSE)</f>
        <v>Q09</v>
      </c>
    </row>
    <row r="4577" hidden="1" spans="1:6">
      <c r="A4577" s="47">
        <v>4620</v>
      </c>
      <c r="B4577" s="47" t="s">
        <v>10969</v>
      </c>
      <c r="C4577" s="48" t="s">
        <v>18930</v>
      </c>
      <c r="D4577" s="49">
        <v>2.65</v>
      </c>
      <c r="E4577" s="49">
        <v>0.27</v>
      </c>
      <c r="F4577" t="str">
        <f>VLOOKUP(A4577,allied_postcode!A:C,3,FALSE)</f>
        <v>Q09</v>
      </c>
    </row>
    <row r="4578" hidden="1" spans="1:6">
      <c r="A4578" s="47">
        <v>4620</v>
      </c>
      <c r="B4578" s="47" t="s">
        <v>10970</v>
      </c>
      <c r="C4578" s="48" t="s">
        <v>18930</v>
      </c>
      <c r="D4578" s="49">
        <v>2.65</v>
      </c>
      <c r="E4578" s="49">
        <v>0.27</v>
      </c>
      <c r="F4578" t="str">
        <f>VLOOKUP(A4578,allied_postcode!A:C,3,FALSE)</f>
        <v>Q09</v>
      </c>
    </row>
    <row r="4579" hidden="1" spans="1:6">
      <c r="A4579" s="47">
        <v>4620</v>
      </c>
      <c r="B4579" s="47" t="s">
        <v>10971</v>
      </c>
      <c r="C4579" s="48" t="s">
        <v>18930</v>
      </c>
      <c r="D4579" s="49">
        <v>2.65</v>
      </c>
      <c r="E4579" s="49">
        <v>0.27</v>
      </c>
      <c r="F4579" t="str">
        <f>VLOOKUP(A4579,allied_postcode!A:C,3,FALSE)</f>
        <v>Q09</v>
      </c>
    </row>
    <row r="4580" hidden="1" spans="1:6">
      <c r="A4580" s="47">
        <v>4621</v>
      </c>
      <c r="B4580" s="47" t="s">
        <v>10972</v>
      </c>
      <c r="C4580" s="48" t="s">
        <v>18930</v>
      </c>
      <c r="D4580" s="49">
        <v>5.3</v>
      </c>
      <c r="E4580" s="49">
        <v>0.54</v>
      </c>
      <c r="F4580" t="str">
        <f>VLOOKUP(A4580,allied_postcode!A:C,3,FALSE)</f>
        <v>Q09</v>
      </c>
    </row>
    <row r="4581" hidden="1" spans="1:6">
      <c r="A4581" s="47">
        <v>4621</v>
      </c>
      <c r="B4581" s="47" t="s">
        <v>10973</v>
      </c>
      <c r="C4581" s="48" t="s">
        <v>18930</v>
      </c>
      <c r="D4581" s="49">
        <v>2.65</v>
      </c>
      <c r="E4581" s="49">
        <v>0.27</v>
      </c>
      <c r="F4581" t="str">
        <f>VLOOKUP(A4581,allied_postcode!A:C,3,FALSE)</f>
        <v>Q09</v>
      </c>
    </row>
    <row r="4582" hidden="1" spans="1:6">
      <c r="A4582" s="47">
        <v>4621</v>
      </c>
      <c r="B4582" s="47" t="s">
        <v>10974</v>
      </c>
      <c r="C4582" s="48" t="s">
        <v>18930</v>
      </c>
      <c r="D4582" s="49">
        <v>5.96</v>
      </c>
      <c r="E4582" s="49">
        <v>0.6</v>
      </c>
      <c r="F4582" t="str">
        <f>VLOOKUP(A4582,allied_postcode!A:C,3,FALSE)</f>
        <v>Q09</v>
      </c>
    </row>
    <row r="4583" hidden="1" spans="1:6">
      <c r="A4583" s="47">
        <v>4621</v>
      </c>
      <c r="B4583" s="47" t="s">
        <v>10975</v>
      </c>
      <c r="C4583" s="48" t="s">
        <v>18930</v>
      </c>
      <c r="D4583" s="49">
        <v>2.65</v>
      </c>
      <c r="E4583" s="49">
        <v>0.27</v>
      </c>
      <c r="F4583" t="str">
        <f>VLOOKUP(A4583,allied_postcode!A:C,3,FALSE)</f>
        <v>Q09</v>
      </c>
    </row>
    <row r="4584" hidden="1" spans="1:6">
      <c r="A4584" s="47">
        <v>4621</v>
      </c>
      <c r="B4584" s="47" t="s">
        <v>10976</v>
      </c>
      <c r="C4584" s="48" t="s">
        <v>18930</v>
      </c>
      <c r="D4584" s="49">
        <v>5.96</v>
      </c>
      <c r="E4584" s="49">
        <v>0.6</v>
      </c>
      <c r="F4584" t="str">
        <f>VLOOKUP(A4584,allied_postcode!A:C,3,FALSE)</f>
        <v>Q09</v>
      </c>
    </row>
    <row r="4585" hidden="1" spans="1:6">
      <c r="A4585" s="47">
        <v>4621</v>
      </c>
      <c r="B4585" s="47" t="s">
        <v>10977</v>
      </c>
      <c r="C4585" s="48" t="s">
        <v>18930</v>
      </c>
      <c r="D4585" s="49">
        <v>2.65</v>
      </c>
      <c r="E4585" s="49">
        <v>0.27</v>
      </c>
      <c r="F4585" t="str">
        <f>VLOOKUP(A4585,allied_postcode!A:C,3,FALSE)</f>
        <v>Q09</v>
      </c>
    </row>
    <row r="4586" hidden="1" spans="1:6">
      <c r="A4586" s="47">
        <v>4621</v>
      </c>
      <c r="B4586" s="47" t="s">
        <v>10978</v>
      </c>
      <c r="C4586" s="48" t="s">
        <v>18930</v>
      </c>
      <c r="D4586" s="49">
        <v>2.65</v>
      </c>
      <c r="E4586" s="49">
        <v>0.27</v>
      </c>
      <c r="F4586" t="str">
        <f>VLOOKUP(A4586,allied_postcode!A:C,3,FALSE)</f>
        <v>Q09</v>
      </c>
    </row>
    <row r="4587" hidden="1" spans="1:6">
      <c r="A4587" s="47">
        <v>4621</v>
      </c>
      <c r="B4587" s="47" t="s">
        <v>10979</v>
      </c>
      <c r="C4587" s="48" t="s">
        <v>18930</v>
      </c>
      <c r="D4587" s="49">
        <v>2.65</v>
      </c>
      <c r="E4587" s="49">
        <v>0.27</v>
      </c>
      <c r="F4587" t="str">
        <f>VLOOKUP(A4587,allied_postcode!A:C,3,FALSE)</f>
        <v>Q09</v>
      </c>
    </row>
    <row r="4588" hidden="1" spans="1:6">
      <c r="A4588" s="47">
        <v>4621</v>
      </c>
      <c r="B4588" s="47" t="s">
        <v>10980</v>
      </c>
      <c r="C4588" s="48" t="s">
        <v>18930</v>
      </c>
      <c r="D4588" s="49">
        <v>2.65</v>
      </c>
      <c r="E4588" s="49">
        <v>0.27</v>
      </c>
      <c r="F4588" t="str">
        <f>VLOOKUP(A4588,allied_postcode!A:C,3,FALSE)</f>
        <v>Q09</v>
      </c>
    </row>
    <row r="4589" hidden="1" spans="1:6">
      <c r="A4589" s="47">
        <v>4621</v>
      </c>
      <c r="B4589" s="47" t="s">
        <v>10981</v>
      </c>
      <c r="C4589" s="48" t="s">
        <v>18930</v>
      </c>
      <c r="D4589" s="49">
        <v>2.65</v>
      </c>
      <c r="E4589" s="49">
        <v>0.27</v>
      </c>
      <c r="F4589" t="str">
        <f>VLOOKUP(A4589,allied_postcode!A:C,3,FALSE)</f>
        <v>Q09</v>
      </c>
    </row>
    <row r="4590" hidden="1" spans="1:6">
      <c r="A4590" s="47">
        <v>4621</v>
      </c>
      <c r="B4590" s="47" t="s">
        <v>10982</v>
      </c>
      <c r="C4590" s="48" t="s">
        <v>18930</v>
      </c>
      <c r="D4590" s="49">
        <v>2.65</v>
      </c>
      <c r="E4590" s="49">
        <v>0.27</v>
      </c>
      <c r="F4590" t="str">
        <f>VLOOKUP(A4590,allied_postcode!A:C,3,FALSE)</f>
        <v>Q09</v>
      </c>
    </row>
    <row r="4591" hidden="1" spans="1:6">
      <c r="A4591" s="47">
        <v>4625</v>
      </c>
      <c r="B4591" s="47" t="s">
        <v>10983</v>
      </c>
      <c r="C4591" s="48" t="s">
        <v>18930</v>
      </c>
      <c r="D4591" s="49">
        <v>2.65</v>
      </c>
      <c r="E4591" s="49">
        <v>0.27</v>
      </c>
      <c r="F4591" t="str">
        <f>VLOOKUP(A4591,allied_postcode!A:C,3,FALSE)</f>
        <v>Q07</v>
      </c>
    </row>
    <row r="4592" hidden="1" spans="1:6">
      <c r="A4592" s="47">
        <v>4625</v>
      </c>
      <c r="B4592" s="47" t="s">
        <v>10984</v>
      </c>
      <c r="C4592" s="48" t="s">
        <v>18930</v>
      </c>
      <c r="D4592" s="49">
        <v>2.65</v>
      </c>
      <c r="E4592" s="49">
        <v>0.27</v>
      </c>
      <c r="F4592" t="str">
        <f>VLOOKUP(A4592,allied_postcode!A:C,3,FALSE)</f>
        <v>Q07</v>
      </c>
    </row>
    <row r="4593" hidden="1" spans="1:6">
      <c r="A4593" s="47">
        <v>4625</v>
      </c>
      <c r="B4593" s="47" t="s">
        <v>10985</v>
      </c>
      <c r="C4593" s="48" t="s">
        <v>18930</v>
      </c>
      <c r="D4593" s="49">
        <v>2.65</v>
      </c>
      <c r="E4593" s="49">
        <v>0.27</v>
      </c>
      <c r="F4593" t="str">
        <f>VLOOKUP(A4593,allied_postcode!A:C,3,FALSE)</f>
        <v>Q07</v>
      </c>
    </row>
    <row r="4594" hidden="1" spans="1:6">
      <c r="A4594" s="47">
        <v>4625</v>
      </c>
      <c r="B4594" s="47" t="s">
        <v>10986</v>
      </c>
      <c r="C4594" s="48" t="s">
        <v>18930</v>
      </c>
      <c r="D4594" s="49">
        <v>2.65</v>
      </c>
      <c r="E4594" s="49">
        <v>0.27</v>
      </c>
      <c r="F4594" t="str">
        <f>VLOOKUP(A4594,allied_postcode!A:C,3,FALSE)</f>
        <v>Q07</v>
      </c>
    </row>
    <row r="4595" hidden="1" spans="1:6">
      <c r="A4595" s="47">
        <v>4625</v>
      </c>
      <c r="B4595" s="47" t="s">
        <v>10987</v>
      </c>
      <c r="C4595" s="48" t="s">
        <v>18930</v>
      </c>
      <c r="D4595" s="49">
        <v>5.96</v>
      </c>
      <c r="E4595" s="49">
        <v>0.6</v>
      </c>
      <c r="F4595" t="str">
        <f>VLOOKUP(A4595,allied_postcode!A:C,3,FALSE)</f>
        <v>Q07</v>
      </c>
    </row>
    <row r="4596" hidden="1" spans="1:6">
      <c r="A4596" s="47">
        <v>4625</v>
      </c>
      <c r="B4596" s="47" t="s">
        <v>10988</v>
      </c>
      <c r="C4596" s="48" t="s">
        <v>18930</v>
      </c>
      <c r="D4596" s="49">
        <v>2.65</v>
      </c>
      <c r="E4596" s="49">
        <v>0.27</v>
      </c>
      <c r="F4596" t="str">
        <f>VLOOKUP(A4596,allied_postcode!A:C,3,FALSE)</f>
        <v>Q07</v>
      </c>
    </row>
    <row r="4597" hidden="1" spans="1:6">
      <c r="A4597" s="47">
        <v>4625</v>
      </c>
      <c r="B4597" s="47" t="s">
        <v>10989</v>
      </c>
      <c r="C4597" s="48" t="s">
        <v>18930</v>
      </c>
      <c r="D4597" s="49">
        <v>2.65</v>
      </c>
      <c r="E4597" s="49">
        <v>0.27</v>
      </c>
      <c r="F4597" t="str">
        <f>VLOOKUP(A4597,allied_postcode!A:C,3,FALSE)</f>
        <v>Q07</v>
      </c>
    </row>
    <row r="4598" hidden="1" spans="1:6">
      <c r="A4598" s="47">
        <v>4625</v>
      </c>
      <c r="B4598" s="47" t="s">
        <v>10990</v>
      </c>
      <c r="C4598" s="48" t="s">
        <v>18930</v>
      </c>
      <c r="D4598" s="49">
        <v>2.65</v>
      </c>
      <c r="E4598" s="49">
        <v>0.27</v>
      </c>
      <c r="F4598" t="str">
        <f>VLOOKUP(A4598,allied_postcode!A:C,3,FALSE)</f>
        <v>Q07</v>
      </c>
    </row>
    <row r="4599" hidden="1" spans="1:6">
      <c r="A4599" s="47">
        <v>4625</v>
      </c>
      <c r="B4599" s="47" t="s">
        <v>10991</v>
      </c>
      <c r="C4599" s="48" t="s">
        <v>18930</v>
      </c>
      <c r="D4599" s="49">
        <v>5.96</v>
      </c>
      <c r="E4599" s="49">
        <v>0.6</v>
      </c>
      <c r="F4599" t="str">
        <f>VLOOKUP(A4599,allied_postcode!A:C,3,FALSE)</f>
        <v>Q07</v>
      </c>
    </row>
    <row r="4600" hidden="1" spans="1:6">
      <c r="A4600" s="47">
        <v>4625</v>
      </c>
      <c r="B4600" s="47" t="s">
        <v>10992</v>
      </c>
      <c r="C4600" s="48" t="s">
        <v>18930</v>
      </c>
      <c r="D4600" s="49">
        <v>2.65</v>
      </c>
      <c r="E4600" s="49">
        <v>0.27</v>
      </c>
      <c r="F4600" t="str">
        <f>VLOOKUP(A4600,allied_postcode!A:C,3,FALSE)</f>
        <v>Q07</v>
      </c>
    </row>
    <row r="4601" hidden="1" spans="1:6">
      <c r="A4601" s="47">
        <v>4625</v>
      </c>
      <c r="B4601" s="47" t="s">
        <v>6248</v>
      </c>
      <c r="C4601" s="48" t="s">
        <v>18930</v>
      </c>
      <c r="D4601" s="49">
        <v>2.65</v>
      </c>
      <c r="E4601" s="49">
        <v>0.27</v>
      </c>
      <c r="F4601" t="str">
        <f>VLOOKUP(A4601,allied_postcode!A:C,3,FALSE)</f>
        <v>Q07</v>
      </c>
    </row>
    <row r="4602" hidden="1" spans="1:6">
      <c r="A4602" s="47">
        <v>4625</v>
      </c>
      <c r="B4602" s="47" t="s">
        <v>10993</v>
      </c>
      <c r="C4602" s="48" t="s">
        <v>18930</v>
      </c>
      <c r="D4602" s="49">
        <v>2.65</v>
      </c>
      <c r="E4602" s="49">
        <v>0.27</v>
      </c>
      <c r="F4602" t="str">
        <f>VLOOKUP(A4602,allied_postcode!A:C,3,FALSE)</f>
        <v>Q07</v>
      </c>
    </row>
    <row r="4603" hidden="1" spans="1:6">
      <c r="A4603" s="47">
        <v>4625</v>
      </c>
      <c r="B4603" s="47" t="s">
        <v>10994</v>
      </c>
      <c r="C4603" s="48" t="s">
        <v>18930</v>
      </c>
      <c r="D4603" s="49">
        <v>2.65</v>
      </c>
      <c r="E4603" s="49">
        <v>0.27</v>
      </c>
      <c r="F4603" t="str">
        <f>VLOOKUP(A4603,allied_postcode!A:C,3,FALSE)</f>
        <v>Q07</v>
      </c>
    </row>
    <row r="4604" hidden="1" spans="1:6">
      <c r="A4604" s="47">
        <v>4625</v>
      </c>
      <c r="B4604" s="47" t="s">
        <v>10995</v>
      </c>
      <c r="C4604" s="48" t="s">
        <v>18930</v>
      </c>
      <c r="D4604" s="49">
        <v>5.96</v>
      </c>
      <c r="E4604" s="49">
        <v>0.6</v>
      </c>
      <c r="F4604" t="str">
        <f>VLOOKUP(A4604,allied_postcode!A:C,3,FALSE)</f>
        <v>Q07</v>
      </c>
    </row>
    <row r="4605" hidden="1" spans="1:6">
      <c r="A4605" s="47">
        <v>4625</v>
      </c>
      <c r="B4605" s="47" t="s">
        <v>10996</v>
      </c>
      <c r="C4605" s="48" t="s">
        <v>18930</v>
      </c>
      <c r="D4605" s="49">
        <v>2.65</v>
      </c>
      <c r="E4605" s="49">
        <v>0.27</v>
      </c>
      <c r="F4605" t="str">
        <f>VLOOKUP(A4605,allied_postcode!A:C,3,FALSE)</f>
        <v>Q07</v>
      </c>
    </row>
    <row r="4606" hidden="1" spans="1:6">
      <c r="A4606" s="47">
        <v>4625</v>
      </c>
      <c r="B4606" s="47" t="s">
        <v>10997</v>
      </c>
      <c r="C4606" s="48" t="s">
        <v>18930</v>
      </c>
      <c r="D4606" s="49">
        <v>5.96</v>
      </c>
      <c r="E4606" s="49">
        <v>0.6</v>
      </c>
      <c r="F4606" t="str">
        <f>VLOOKUP(A4606,allied_postcode!A:C,3,FALSE)</f>
        <v>Q07</v>
      </c>
    </row>
    <row r="4607" hidden="1" spans="1:6">
      <c r="A4607" s="47">
        <v>4625</v>
      </c>
      <c r="B4607" s="47" t="s">
        <v>10998</v>
      </c>
      <c r="C4607" s="48" t="s">
        <v>18930</v>
      </c>
      <c r="D4607" s="49">
        <v>2.65</v>
      </c>
      <c r="E4607" s="49">
        <v>0.27</v>
      </c>
      <c r="F4607" t="str">
        <f>VLOOKUP(A4607,allied_postcode!A:C,3,FALSE)</f>
        <v>Q07</v>
      </c>
    </row>
    <row r="4608" hidden="1" spans="1:6">
      <c r="A4608" s="47">
        <v>4625</v>
      </c>
      <c r="B4608" s="47" t="s">
        <v>10999</v>
      </c>
      <c r="C4608" s="48" t="s">
        <v>18930</v>
      </c>
      <c r="D4608" s="49">
        <v>2.65</v>
      </c>
      <c r="E4608" s="49">
        <v>0.27</v>
      </c>
      <c r="F4608" t="str">
        <f>VLOOKUP(A4608,allied_postcode!A:C,3,FALSE)</f>
        <v>Q07</v>
      </c>
    </row>
    <row r="4609" hidden="1" spans="1:6">
      <c r="A4609" s="47">
        <v>4625</v>
      </c>
      <c r="B4609" s="47" t="s">
        <v>11000</v>
      </c>
      <c r="C4609" s="48" t="s">
        <v>18930</v>
      </c>
      <c r="D4609" s="49">
        <v>2.65</v>
      </c>
      <c r="E4609" s="49">
        <v>0.27</v>
      </c>
      <c r="F4609" t="str">
        <f>VLOOKUP(A4609,allied_postcode!A:C,3,FALSE)</f>
        <v>Q07</v>
      </c>
    </row>
    <row r="4610" hidden="1" spans="1:6">
      <c r="A4610" s="47">
        <v>4625</v>
      </c>
      <c r="B4610" s="47" t="s">
        <v>11001</v>
      </c>
      <c r="C4610" s="48" t="s">
        <v>18930</v>
      </c>
      <c r="D4610" s="49">
        <v>2.65</v>
      </c>
      <c r="E4610" s="49">
        <v>0.27</v>
      </c>
      <c r="F4610" t="str">
        <f>VLOOKUP(A4610,allied_postcode!A:C,3,FALSE)</f>
        <v>Q07</v>
      </c>
    </row>
    <row r="4611" hidden="1" spans="1:6">
      <c r="A4611" s="47">
        <v>4625</v>
      </c>
      <c r="B4611" s="47" t="s">
        <v>11002</v>
      </c>
      <c r="C4611" s="48" t="s">
        <v>18930</v>
      </c>
      <c r="D4611" s="49">
        <v>2.65</v>
      </c>
      <c r="E4611" s="49">
        <v>0.27</v>
      </c>
      <c r="F4611" t="str">
        <f>VLOOKUP(A4611,allied_postcode!A:C,3,FALSE)</f>
        <v>Q07</v>
      </c>
    </row>
    <row r="4612" hidden="1" spans="1:6">
      <c r="A4612" s="47">
        <v>4625</v>
      </c>
      <c r="B4612" s="47" t="s">
        <v>11003</v>
      </c>
      <c r="C4612" s="48" t="s">
        <v>18930</v>
      </c>
      <c r="D4612" s="49">
        <v>2.65</v>
      </c>
      <c r="E4612" s="49">
        <v>0.27</v>
      </c>
      <c r="F4612" t="str">
        <f>VLOOKUP(A4612,allied_postcode!A:C,3,FALSE)</f>
        <v>Q07</v>
      </c>
    </row>
    <row r="4613" hidden="1" spans="1:6">
      <c r="A4613" s="47">
        <v>4625</v>
      </c>
      <c r="B4613" s="47" t="s">
        <v>11004</v>
      </c>
      <c r="C4613" s="48" t="s">
        <v>18930</v>
      </c>
      <c r="D4613" s="49">
        <v>2.65</v>
      </c>
      <c r="E4613" s="49">
        <v>0.27</v>
      </c>
      <c r="F4613" t="str">
        <f>VLOOKUP(A4613,allied_postcode!A:C,3,FALSE)</f>
        <v>Q07</v>
      </c>
    </row>
    <row r="4614" hidden="1" spans="1:6">
      <c r="A4614" s="47">
        <v>4625</v>
      </c>
      <c r="B4614" s="47" t="s">
        <v>11005</v>
      </c>
      <c r="C4614" s="48" t="s">
        <v>18930</v>
      </c>
      <c r="D4614" s="49">
        <v>2.65</v>
      </c>
      <c r="E4614" s="49">
        <v>0.27</v>
      </c>
      <c r="F4614" t="str">
        <f>VLOOKUP(A4614,allied_postcode!A:C,3,FALSE)</f>
        <v>Q07</v>
      </c>
    </row>
    <row r="4615" hidden="1" spans="1:6">
      <c r="A4615" s="47">
        <v>4625</v>
      </c>
      <c r="B4615" s="47" t="s">
        <v>11006</v>
      </c>
      <c r="C4615" s="48" t="s">
        <v>18930</v>
      </c>
      <c r="D4615" s="49">
        <v>2.65</v>
      </c>
      <c r="E4615" s="49">
        <v>0.27</v>
      </c>
      <c r="F4615" t="str">
        <f>VLOOKUP(A4615,allied_postcode!A:C,3,FALSE)</f>
        <v>Q07</v>
      </c>
    </row>
    <row r="4616" hidden="1" spans="1:6">
      <c r="A4616" s="47">
        <v>4625</v>
      </c>
      <c r="B4616" s="47" t="s">
        <v>11007</v>
      </c>
      <c r="C4616" s="48" t="s">
        <v>18930</v>
      </c>
      <c r="D4616" s="49">
        <v>2.65</v>
      </c>
      <c r="E4616" s="49">
        <v>0.27</v>
      </c>
      <c r="F4616" t="str">
        <f>VLOOKUP(A4616,allied_postcode!A:C,3,FALSE)</f>
        <v>Q07</v>
      </c>
    </row>
    <row r="4617" hidden="1" spans="1:6">
      <c r="A4617" s="47">
        <v>4625</v>
      </c>
      <c r="B4617" s="47" t="s">
        <v>11008</v>
      </c>
      <c r="C4617" s="48" t="s">
        <v>18930</v>
      </c>
      <c r="D4617" s="49">
        <v>2.65</v>
      </c>
      <c r="E4617" s="49">
        <v>0.27</v>
      </c>
      <c r="F4617" t="str">
        <f>VLOOKUP(A4617,allied_postcode!A:C,3,FALSE)</f>
        <v>Q07</v>
      </c>
    </row>
    <row r="4618" hidden="1" spans="1:6">
      <c r="A4618" s="47">
        <v>4625</v>
      </c>
      <c r="B4618" s="47" t="s">
        <v>11009</v>
      </c>
      <c r="C4618" s="48" t="s">
        <v>18930</v>
      </c>
      <c r="D4618" s="49">
        <v>2.65</v>
      </c>
      <c r="E4618" s="49">
        <v>0.27</v>
      </c>
      <c r="F4618" t="str">
        <f>VLOOKUP(A4618,allied_postcode!A:C,3,FALSE)</f>
        <v>Q07</v>
      </c>
    </row>
    <row r="4619" hidden="1" spans="1:6">
      <c r="A4619" s="47">
        <v>4625</v>
      </c>
      <c r="B4619" s="47" t="s">
        <v>11010</v>
      </c>
      <c r="C4619" s="48" t="s">
        <v>18930</v>
      </c>
      <c r="D4619" s="49">
        <v>2.65</v>
      </c>
      <c r="E4619" s="49">
        <v>0.27</v>
      </c>
      <c r="F4619" t="str">
        <f>VLOOKUP(A4619,allied_postcode!A:C,3,FALSE)</f>
        <v>Q07</v>
      </c>
    </row>
    <row r="4620" hidden="1" spans="1:6">
      <c r="A4620" s="47">
        <v>4625</v>
      </c>
      <c r="B4620" s="47" t="s">
        <v>11011</v>
      </c>
      <c r="C4620" s="48" t="s">
        <v>18930</v>
      </c>
      <c r="D4620" s="49">
        <v>2.65</v>
      </c>
      <c r="E4620" s="49">
        <v>0.27</v>
      </c>
      <c r="F4620" t="str">
        <f>VLOOKUP(A4620,allied_postcode!A:C,3,FALSE)</f>
        <v>Q07</v>
      </c>
    </row>
    <row r="4621" hidden="1" spans="1:6">
      <c r="A4621" s="47">
        <v>4625</v>
      </c>
      <c r="B4621" s="47" t="s">
        <v>11012</v>
      </c>
      <c r="C4621" s="48" t="s">
        <v>18930</v>
      </c>
      <c r="D4621" s="49">
        <v>2.65</v>
      </c>
      <c r="E4621" s="49">
        <v>0.27</v>
      </c>
      <c r="F4621" t="str">
        <f>VLOOKUP(A4621,allied_postcode!A:C,3,FALSE)</f>
        <v>Q07</v>
      </c>
    </row>
    <row r="4622" hidden="1" spans="1:6">
      <c r="A4622" s="47">
        <v>4625</v>
      </c>
      <c r="B4622" s="47" t="s">
        <v>11013</v>
      </c>
      <c r="C4622" s="48" t="s">
        <v>18930</v>
      </c>
      <c r="D4622" s="49">
        <v>2.65</v>
      </c>
      <c r="E4622" s="49">
        <v>0.27</v>
      </c>
      <c r="F4622" t="str">
        <f>VLOOKUP(A4622,allied_postcode!A:C,3,FALSE)</f>
        <v>Q07</v>
      </c>
    </row>
    <row r="4623" hidden="1" spans="1:6">
      <c r="A4623" s="47">
        <v>4625</v>
      </c>
      <c r="B4623" s="47" t="s">
        <v>11014</v>
      </c>
      <c r="C4623" s="48" t="s">
        <v>18930</v>
      </c>
      <c r="D4623" s="49">
        <v>2.65</v>
      </c>
      <c r="E4623" s="49">
        <v>0.27</v>
      </c>
      <c r="F4623" t="str">
        <f>VLOOKUP(A4623,allied_postcode!A:C,3,FALSE)</f>
        <v>Q07</v>
      </c>
    </row>
    <row r="4624" hidden="1" spans="1:6">
      <c r="A4624" s="47">
        <v>4625</v>
      </c>
      <c r="B4624" s="47" t="s">
        <v>8075</v>
      </c>
      <c r="C4624" s="48" t="s">
        <v>18930</v>
      </c>
      <c r="D4624" s="49">
        <v>2.65</v>
      </c>
      <c r="E4624" s="49">
        <v>0.27</v>
      </c>
      <c r="F4624" t="str">
        <f>VLOOKUP(A4624,allied_postcode!A:C,3,FALSE)</f>
        <v>Q07</v>
      </c>
    </row>
    <row r="4625" hidden="1" spans="1:6">
      <c r="A4625" s="47">
        <v>4626</v>
      </c>
      <c r="B4625" s="47" t="s">
        <v>11015</v>
      </c>
      <c r="C4625" s="48" t="s">
        <v>18930</v>
      </c>
      <c r="D4625" s="49">
        <v>2.65</v>
      </c>
      <c r="E4625" s="49">
        <v>0.27</v>
      </c>
      <c r="F4625" t="str">
        <f>VLOOKUP(A4625,allied_postcode!A:C,3,FALSE)</f>
        <v>Q07</v>
      </c>
    </row>
    <row r="4626" hidden="1" spans="1:6">
      <c r="A4626" s="47">
        <v>4626</v>
      </c>
      <c r="B4626" s="47" t="s">
        <v>11016</v>
      </c>
      <c r="C4626" s="48" t="s">
        <v>18930</v>
      </c>
      <c r="D4626" s="49">
        <v>2.65</v>
      </c>
      <c r="E4626" s="49">
        <v>0.27</v>
      </c>
      <c r="F4626" t="str">
        <f>VLOOKUP(A4626,allied_postcode!A:C,3,FALSE)</f>
        <v>Q07</v>
      </c>
    </row>
    <row r="4627" hidden="1" spans="1:6">
      <c r="A4627" s="47">
        <v>4626</v>
      </c>
      <c r="B4627" s="47" t="s">
        <v>11017</v>
      </c>
      <c r="C4627" s="48" t="s">
        <v>18930</v>
      </c>
      <c r="D4627" s="49">
        <v>2.65</v>
      </c>
      <c r="E4627" s="49">
        <v>0.27</v>
      </c>
      <c r="F4627" t="str">
        <f>VLOOKUP(A4627,allied_postcode!A:C,3,FALSE)</f>
        <v>Q07</v>
      </c>
    </row>
    <row r="4628" hidden="1" spans="1:6">
      <c r="A4628" s="47">
        <v>4626</v>
      </c>
      <c r="B4628" s="47" t="s">
        <v>5653</v>
      </c>
      <c r="C4628" s="48" t="s">
        <v>18930</v>
      </c>
      <c r="D4628" s="49">
        <v>2.65</v>
      </c>
      <c r="E4628" s="49">
        <v>0.27</v>
      </c>
      <c r="F4628" t="str">
        <f>VLOOKUP(A4628,allied_postcode!A:C,3,FALSE)</f>
        <v>Q07</v>
      </c>
    </row>
    <row r="4629" hidden="1" spans="1:6">
      <c r="A4629" s="47">
        <v>4626</v>
      </c>
      <c r="B4629" s="47" t="s">
        <v>11018</v>
      </c>
      <c r="C4629" s="48" t="s">
        <v>18930</v>
      </c>
      <c r="D4629" s="49">
        <v>2.65</v>
      </c>
      <c r="E4629" s="49">
        <v>0.27</v>
      </c>
      <c r="F4629" t="str">
        <f>VLOOKUP(A4629,allied_postcode!A:C,3,FALSE)</f>
        <v>Q07</v>
      </c>
    </row>
    <row r="4630" hidden="1" spans="1:6">
      <c r="A4630" s="47">
        <v>4626</v>
      </c>
      <c r="B4630" s="47" t="s">
        <v>11019</v>
      </c>
      <c r="C4630" s="48" t="s">
        <v>18930</v>
      </c>
      <c r="D4630" s="49">
        <v>2.65</v>
      </c>
      <c r="E4630" s="49">
        <v>0.27</v>
      </c>
      <c r="F4630" t="str">
        <f>VLOOKUP(A4630,allied_postcode!A:C,3,FALSE)</f>
        <v>Q07</v>
      </c>
    </row>
    <row r="4631" hidden="1" spans="1:6">
      <c r="A4631" s="47">
        <v>4626</v>
      </c>
      <c r="B4631" s="47" t="s">
        <v>11020</v>
      </c>
      <c r="C4631" s="48" t="s">
        <v>18930</v>
      </c>
      <c r="D4631" s="49">
        <v>2.65</v>
      </c>
      <c r="E4631" s="49">
        <v>0.27</v>
      </c>
      <c r="F4631" t="str">
        <f>VLOOKUP(A4631,allied_postcode!A:C,3,FALSE)</f>
        <v>Q07</v>
      </c>
    </row>
    <row r="4632" hidden="1" spans="1:6">
      <c r="A4632" s="47">
        <v>4626</v>
      </c>
      <c r="B4632" s="47" t="s">
        <v>11021</v>
      </c>
      <c r="C4632" s="48" t="s">
        <v>18930</v>
      </c>
      <c r="D4632" s="49">
        <v>2.65</v>
      </c>
      <c r="E4632" s="49">
        <v>0.27</v>
      </c>
      <c r="F4632" t="str">
        <f>VLOOKUP(A4632,allied_postcode!A:C,3,FALSE)</f>
        <v>Q07</v>
      </c>
    </row>
    <row r="4633" hidden="1" spans="1:6">
      <c r="A4633" s="47">
        <v>4626</v>
      </c>
      <c r="B4633" s="47" t="s">
        <v>11022</v>
      </c>
      <c r="C4633" s="48" t="s">
        <v>18930</v>
      </c>
      <c r="D4633" s="49">
        <v>2.65</v>
      </c>
      <c r="E4633" s="49">
        <v>0.27</v>
      </c>
      <c r="F4633" t="str">
        <f>VLOOKUP(A4633,allied_postcode!A:C,3,FALSE)</f>
        <v>Q07</v>
      </c>
    </row>
    <row r="4634" hidden="1" spans="1:6">
      <c r="A4634" s="47">
        <v>4626</v>
      </c>
      <c r="B4634" s="47" t="s">
        <v>11023</v>
      </c>
      <c r="C4634" s="48" t="s">
        <v>18930</v>
      </c>
      <c r="D4634" s="49">
        <v>2.65</v>
      </c>
      <c r="E4634" s="49">
        <v>0.27</v>
      </c>
      <c r="F4634" t="str">
        <f>VLOOKUP(A4634,allied_postcode!A:C,3,FALSE)</f>
        <v>Q07</v>
      </c>
    </row>
    <row r="4635" hidden="1" spans="1:6">
      <c r="A4635" s="47">
        <v>4626</v>
      </c>
      <c r="B4635" s="47" t="s">
        <v>11024</v>
      </c>
      <c r="C4635" s="48" t="s">
        <v>18930</v>
      </c>
      <c r="D4635" s="49">
        <v>2.65</v>
      </c>
      <c r="E4635" s="49">
        <v>0.27</v>
      </c>
      <c r="F4635" t="str">
        <f>VLOOKUP(A4635,allied_postcode!A:C,3,FALSE)</f>
        <v>Q07</v>
      </c>
    </row>
    <row r="4636" hidden="1" spans="1:6">
      <c r="A4636" s="47">
        <v>4626</v>
      </c>
      <c r="B4636" s="47" t="s">
        <v>11025</v>
      </c>
      <c r="C4636" s="48" t="s">
        <v>18930</v>
      </c>
      <c r="D4636" s="49">
        <v>2.65</v>
      </c>
      <c r="E4636" s="49">
        <v>0.27</v>
      </c>
      <c r="F4636" t="str">
        <f>VLOOKUP(A4636,allied_postcode!A:C,3,FALSE)</f>
        <v>Q07</v>
      </c>
    </row>
    <row r="4637" hidden="1" spans="1:6">
      <c r="A4637" s="47">
        <v>4626</v>
      </c>
      <c r="B4637" s="47" t="s">
        <v>11026</v>
      </c>
      <c r="C4637" s="48" t="s">
        <v>18930</v>
      </c>
      <c r="D4637" s="49">
        <v>2.65</v>
      </c>
      <c r="E4637" s="49">
        <v>0.27</v>
      </c>
      <c r="F4637" t="str">
        <f>VLOOKUP(A4637,allied_postcode!A:C,3,FALSE)</f>
        <v>Q07</v>
      </c>
    </row>
    <row r="4638" hidden="1" spans="1:6">
      <c r="A4638" s="47">
        <v>4626</v>
      </c>
      <c r="B4638" s="47" t="s">
        <v>11027</v>
      </c>
      <c r="C4638" s="48" t="s">
        <v>18930</v>
      </c>
      <c r="D4638" s="49">
        <v>2.65</v>
      </c>
      <c r="E4638" s="49">
        <v>0.27</v>
      </c>
      <c r="F4638" t="str">
        <f>VLOOKUP(A4638,allied_postcode!A:C,3,FALSE)</f>
        <v>Q07</v>
      </c>
    </row>
    <row r="4639" hidden="1" spans="1:6">
      <c r="A4639" s="47">
        <v>4626</v>
      </c>
      <c r="B4639" s="47" t="s">
        <v>11028</v>
      </c>
      <c r="C4639" s="48" t="s">
        <v>18930</v>
      </c>
      <c r="D4639" s="49">
        <v>2.65</v>
      </c>
      <c r="E4639" s="49">
        <v>0.27</v>
      </c>
      <c r="F4639" t="str">
        <f>VLOOKUP(A4639,allied_postcode!A:C,3,FALSE)</f>
        <v>Q07</v>
      </c>
    </row>
    <row r="4640" hidden="1" spans="1:6">
      <c r="A4640" s="47">
        <v>4626</v>
      </c>
      <c r="B4640" s="47" t="s">
        <v>11029</v>
      </c>
      <c r="C4640" s="48" t="s">
        <v>18930</v>
      </c>
      <c r="D4640" s="49">
        <v>2.65</v>
      </c>
      <c r="E4640" s="49">
        <v>0.27</v>
      </c>
      <c r="F4640" t="str">
        <f>VLOOKUP(A4640,allied_postcode!A:C,3,FALSE)</f>
        <v>Q07</v>
      </c>
    </row>
    <row r="4641" hidden="1" spans="1:6">
      <c r="A4641" s="47">
        <v>4626</v>
      </c>
      <c r="B4641" s="47" t="s">
        <v>11030</v>
      </c>
      <c r="C4641" s="48" t="s">
        <v>18930</v>
      </c>
      <c r="D4641" s="49">
        <v>2.65</v>
      </c>
      <c r="E4641" s="49">
        <v>0.27</v>
      </c>
      <c r="F4641" t="str">
        <f>VLOOKUP(A4641,allied_postcode!A:C,3,FALSE)</f>
        <v>Q07</v>
      </c>
    </row>
    <row r="4642" hidden="1" spans="1:6">
      <c r="A4642" s="47">
        <v>4627</v>
      </c>
      <c r="B4642" s="47" t="s">
        <v>11031</v>
      </c>
      <c r="C4642" s="48" t="s">
        <v>18930</v>
      </c>
      <c r="D4642" s="49">
        <v>2.65</v>
      </c>
      <c r="E4642" s="49">
        <v>0.27</v>
      </c>
      <c r="F4642" t="str">
        <f>VLOOKUP(A4642,allied_postcode!A:C,3,FALSE)</f>
        <v>Q08</v>
      </c>
    </row>
    <row r="4643" hidden="1" spans="1:6">
      <c r="A4643" s="47">
        <v>4627</v>
      </c>
      <c r="B4643" s="47" t="s">
        <v>11032</v>
      </c>
      <c r="C4643" s="48" t="s">
        <v>18930</v>
      </c>
      <c r="D4643" s="49">
        <v>2.65</v>
      </c>
      <c r="E4643" s="49">
        <v>0.27</v>
      </c>
      <c r="F4643" t="str">
        <f>VLOOKUP(A4643,allied_postcode!A:C,3,FALSE)</f>
        <v>Q08</v>
      </c>
    </row>
    <row r="4644" hidden="1" spans="1:6">
      <c r="A4644" s="47">
        <v>4627</v>
      </c>
      <c r="B4644" s="47" t="s">
        <v>4759</v>
      </c>
      <c r="C4644" s="48" t="s">
        <v>18930</v>
      </c>
      <c r="D4644" s="49">
        <v>2.65</v>
      </c>
      <c r="E4644" s="49">
        <v>0.27</v>
      </c>
      <c r="F4644" t="str">
        <f>VLOOKUP(A4644,allied_postcode!A:C,3,FALSE)</f>
        <v>Q08</v>
      </c>
    </row>
    <row r="4645" hidden="1" spans="1:6">
      <c r="A4645" s="47">
        <v>4627</v>
      </c>
      <c r="B4645" s="47" t="s">
        <v>11033</v>
      </c>
      <c r="C4645" s="48" t="s">
        <v>18930</v>
      </c>
      <c r="D4645" s="49">
        <v>2.65</v>
      </c>
      <c r="E4645" s="49">
        <v>0.27</v>
      </c>
      <c r="F4645" t="str">
        <f>VLOOKUP(A4645,allied_postcode!A:C,3,FALSE)</f>
        <v>Q08</v>
      </c>
    </row>
    <row r="4646" hidden="1" spans="1:6">
      <c r="A4646" s="47">
        <v>4627</v>
      </c>
      <c r="B4646" s="47" t="s">
        <v>11034</v>
      </c>
      <c r="C4646" s="48" t="s">
        <v>18930</v>
      </c>
      <c r="D4646" s="49">
        <v>2.65</v>
      </c>
      <c r="E4646" s="49">
        <v>0.27</v>
      </c>
      <c r="F4646" t="str">
        <f>VLOOKUP(A4646,allied_postcode!A:C,3,FALSE)</f>
        <v>Q08</v>
      </c>
    </row>
    <row r="4647" hidden="1" spans="1:6">
      <c r="A4647" s="47">
        <v>4627</v>
      </c>
      <c r="B4647" s="47" t="s">
        <v>11035</v>
      </c>
      <c r="C4647" s="48" t="s">
        <v>18930</v>
      </c>
      <c r="D4647" s="49">
        <v>2.65</v>
      </c>
      <c r="E4647" s="49">
        <v>0.27</v>
      </c>
      <c r="F4647" t="str">
        <f>VLOOKUP(A4647,allied_postcode!A:C,3,FALSE)</f>
        <v>Q08</v>
      </c>
    </row>
    <row r="4648" hidden="1" spans="1:6">
      <c r="A4648" s="47">
        <v>4627</v>
      </c>
      <c r="B4648" s="47" t="s">
        <v>11036</v>
      </c>
      <c r="C4648" s="48" t="s">
        <v>18930</v>
      </c>
      <c r="D4648" s="49">
        <v>2.65</v>
      </c>
      <c r="E4648" s="49">
        <v>0.27</v>
      </c>
      <c r="F4648" t="str">
        <f>VLOOKUP(A4648,allied_postcode!A:C,3,FALSE)</f>
        <v>Q08</v>
      </c>
    </row>
    <row r="4649" hidden="1" spans="1:6">
      <c r="A4649" s="47">
        <v>4627</v>
      </c>
      <c r="B4649" s="47" t="s">
        <v>11037</v>
      </c>
      <c r="C4649" s="48" t="s">
        <v>18930</v>
      </c>
      <c r="D4649" s="49">
        <v>2.65</v>
      </c>
      <c r="E4649" s="49">
        <v>0.27</v>
      </c>
      <c r="F4649" t="str">
        <f>VLOOKUP(A4649,allied_postcode!A:C,3,FALSE)</f>
        <v>Q08</v>
      </c>
    </row>
    <row r="4650" hidden="1" spans="1:6">
      <c r="A4650" s="47">
        <v>4627</v>
      </c>
      <c r="B4650" s="47" t="s">
        <v>11038</v>
      </c>
      <c r="C4650" s="48" t="s">
        <v>18930</v>
      </c>
      <c r="D4650" s="49">
        <v>2.65</v>
      </c>
      <c r="E4650" s="49">
        <v>0.27</v>
      </c>
      <c r="F4650" t="str">
        <f>VLOOKUP(A4650,allied_postcode!A:C,3,FALSE)</f>
        <v>Q08</v>
      </c>
    </row>
    <row r="4651" hidden="1" spans="1:6">
      <c r="A4651" s="47">
        <v>4627</v>
      </c>
      <c r="B4651" s="47" t="s">
        <v>11039</v>
      </c>
      <c r="C4651" s="48" t="s">
        <v>18930</v>
      </c>
      <c r="D4651" s="49">
        <v>2.65</v>
      </c>
      <c r="E4651" s="49">
        <v>0.27</v>
      </c>
      <c r="F4651" t="str">
        <f>VLOOKUP(A4651,allied_postcode!A:C,3,FALSE)</f>
        <v>Q08</v>
      </c>
    </row>
    <row r="4652" hidden="1" spans="1:6">
      <c r="A4652" s="47">
        <v>4630</v>
      </c>
      <c r="B4652" s="47" t="s">
        <v>11040</v>
      </c>
      <c r="C4652" s="48" t="s">
        <v>18930</v>
      </c>
      <c r="D4652" s="49">
        <v>7.95</v>
      </c>
      <c r="E4652" s="49">
        <v>0.8</v>
      </c>
      <c r="F4652" t="str">
        <f>VLOOKUP(A4652,allied_postcode!A:C,3,FALSE)</f>
        <v>Q10</v>
      </c>
    </row>
    <row r="4653" hidden="1" spans="1:6">
      <c r="A4653" s="47">
        <v>4630</v>
      </c>
      <c r="B4653" s="47" t="s">
        <v>11041</v>
      </c>
      <c r="C4653" s="48" t="s">
        <v>18930</v>
      </c>
      <c r="D4653" s="49">
        <v>7.95</v>
      </c>
      <c r="E4653" s="49">
        <v>0.8</v>
      </c>
      <c r="F4653" t="str">
        <f>VLOOKUP(A4653,allied_postcode!A:C,3,FALSE)</f>
        <v>Q10</v>
      </c>
    </row>
    <row r="4654" hidden="1" spans="1:6">
      <c r="A4654" s="47">
        <v>4630</v>
      </c>
      <c r="B4654" s="47" t="s">
        <v>11042</v>
      </c>
      <c r="C4654" s="48" t="s">
        <v>18930</v>
      </c>
      <c r="D4654" s="49">
        <v>7.95</v>
      </c>
      <c r="E4654" s="49">
        <v>0.8</v>
      </c>
      <c r="F4654" t="str">
        <f>VLOOKUP(A4654,allied_postcode!A:C,3,FALSE)</f>
        <v>Q10</v>
      </c>
    </row>
    <row r="4655" hidden="1" spans="1:6">
      <c r="A4655" s="47">
        <v>4630</v>
      </c>
      <c r="B4655" s="47" t="s">
        <v>11043</v>
      </c>
      <c r="C4655" s="48" t="s">
        <v>18930</v>
      </c>
      <c r="D4655" s="49">
        <v>7.95</v>
      </c>
      <c r="E4655" s="49">
        <v>0.8</v>
      </c>
      <c r="F4655" t="str">
        <f>VLOOKUP(A4655,allied_postcode!A:C,3,FALSE)</f>
        <v>Q10</v>
      </c>
    </row>
    <row r="4656" hidden="1" spans="1:6">
      <c r="A4656" s="47">
        <v>4630</v>
      </c>
      <c r="B4656" s="47" t="s">
        <v>11044</v>
      </c>
      <c r="C4656" s="48" t="s">
        <v>18930</v>
      </c>
      <c r="D4656" s="49">
        <v>7.95</v>
      </c>
      <c r="E4656" s="49">
        <v>0.8</v>
      </c>
      <c r="F4656" t="str">
        <f>VLOOKUP(A4656,allied_postcode!A:C,3,FALSE)</f>
        <v>Q10</v>
      </c>
    </row>
    <row r="4657" hidden="1" spans="1:6">
      <c r="A4657" s="47">
        <v>4630</v>
      </c>
      <c r="B4657" s="47" t="s">
        <v>11045</v>
      </c>
      <c r="C4657" s="48" t="s">
        <v>18930</v>
      </c>
      <c r="D4657" s="49">
        <v>7.95</v>
      </c>
      <c r="E4657" s="49">
        <v>0.8</v>
      </c>
      <c r="F4657" t="str">
        <f>VLOOKUP(A4657,allied_postcode!A:C,3,FALSE)</f>
        <v>Q10</v>
      </c>
    </row>
    <row r="4658" hidden="1" spans="1:6">
      <c r="A4658" s="47">
        <v>4630</v>
      </c>
      <c r="B4658" s="47" t="s">
        <v>11046</v>
      </c>
      <c r="C4658" s="48" t="s">
        <v>18930</v>
      </c>
      <c r="D4658" s="49">
        <v>7.95</v>
      </c>
      <c r="E4658" s="49">
        <v>0.8</v>
      </c>
      <c r="F4658" t="str">
        <f>VLOOKUP(A4658,allied_postcode!A:C,3,FALSE)</f>
        <v>Q10</v>
      </c>
    </row>
    <row r="4659" hidden="1" spans="1:6">
      <c r="A4659" s="47">
        <v>4630</v>
      </c>
      <c r="B4659" s="47" t="s">
        <v>11047</v>
      </c>
      <c r="C4659" s="48" t="s">
        <v>18930</v>
      </c>
      <c r="D4659" s="49">
        <v>7.95</v>
      </c>
      <c r="E4659" s="49">
        <v>0.8</v>
      </c>
      <c r="F4659" t="str">
        <f>VLOOKUP(A4659,allied_postcode!A:C,3,FALSE)</f>
        <v>Q10</v>
      </c>
    </row>
    <row r="4660" hidden="1" spans="1:6">
      <c r="A4660" s="47">
        <v>4630</v>
      </c>
      <c r="B4660" s="47" t="s">
        <v>11048</v>
      </c>
      <c r="C4660" s="48" t="s">
        <v>18930</v>
      </c>
      <c r="D4660" s="49">
        <v>7.95</v>
      </c>
      <c r="E4660" s="49">
        <v>0.8</v>
      </c>
      <c r="F4660" t="str">
        <f>VLOOKUP(A4660,allied_postcode!A:C,3,FALSE)</f>
        <v>Q10</v>
      </c>
    </row>
    <row r="4661" hidden="1" spans="1:6">
      <c r="A4661" s="47">
        <v>4630</v>
      </c>
      <c r="B4661" s="47" t="s">
        <v>11049</v>
      </c>
      <c r="C4661" s="48" t="s">
        <v>18930</v>
      </c>
      <c r="D4661" s="49">
        <v>7.95</v>
      </c>
      <c r="E4661" s="49">
        <v>0.8</v>
      </c>
      <c r="F4661" t="str">
        <f>VLOOKUP(A4661,allied_postcode!A:C,3,FALSE)</f>
        <v>Q10</v>
      </c>
    </row>
    <row r="4662" hidden="1" spans="1:6">
      <c r="A4662" s="47">
        <v>4630</v>
      </c>
      <c r="B4662" s="47" t="s">
        <v>11050</v>
      </c>
      <c r="C4662" s="48" t="s">
        <v>18930</v>
      </c>
      <c r="D4662" s="49">
        <v>7.95</v>
      </c>
      <c r="E4662" s="49">
        <v>0.8</v>
      </c>
      <c r="F4662" t="str">
        <f>VLOOKUP(A4662,allied_postcode!A:C,3,FALSE)</f>
        <v>Q10</v>
      </c>
    </row>
    <row r="4663" hidden="1" spans="1:6">
      <c r="A4663" s="47">
        <v>4630</v>
      </c>
      <c r="B4663" s="47" t="s">
        <v>11051</v>
      </c>
      <c r="C4663" s="48" t="s">
        <v>18930</v>
      </c>
      <c r="D4663" s="49">
        <v>7.95</v>
      </c>
      <c r="E4663" s="49">
        <v>0.8</v>
      </c>
      <c r="F4663" t="str">
        <f>VLOOKUP(A4663,allied_postcode!A:C,3,FALSE)</f>
        <v>Q10</v>
      </c>
    </row>
    <row r="4664" hidden="1" spans="1:6">
      <c r="A4664" s="47">
        <v>4630</v>
      </c>
      <c r="B4664" s="47" t="s">
        <v>11052</v>
      </c>
      <c r="C4664" s="48" t="s">
        <v>18930</v>
      </c>
      <c r="D4664" s="49">
        <v>7.95</v>
      </c>
      <c r="E4664" s="49">
        <v>0.8</v>
      </c>
      <c r="F4664" t="str">
        <f>VLOOKUP(A4664,allied_postcode!A:C,3,FALSE)</f>
        <v>Q10</v>
      </c>
    </row>
    <row r="4665" hidden="1" spans="1:6">
      <c r="A4665" s="47">
        <v>4630</v>
      </c>
      <c r="B4665" s="47" t="s">
        <v>11053</v>
      </c>
      <c r="C4665" s="48" t="s">
        <v>18930</v>
      </c>
      <c r="D4665" s="49">
        <v>7.95</v>
      </c>
      <c r="E4665" s="49">
        <v>0.8</v>
      </c>
      <c r="F4665" t="str">
        <f>VLOOKUP(A4665,allied_postcode!A:C,3,FALSE)</f>
        <v>Q10</v>
      </c>
    </row>
    <row r="4666" hidden="1" spans="1:6">
      <c r="A4666" s="47">
        <v>4630</v>
      </c>
      <c r="B4666" s="47" t="s">
        <v>11054</v>
      </c>
      <c r="C4666" s="48" t="s">
        <v>18930</v>
      </c>
      <c r="D4666" s="49">
        <v>7.95</v>
      </c>
      <c r="E4666" s="49">
        <v>0.8</v>
      </c>
      <c r="F4666" t="str">
        <f>VLOOKUP(A4666,allied_postcode!A:C,3,FALSE)</f>
        <v>Q10</v>
      </c>
    </row>
    <row r="4667" hidden="1" spans="1:6">
      <c r="A4667" s="47">
        <v>4630</v>
      </c>
      <c r="B4667" s="47" t="s">
        <v>11055</v>
      </c>
      <c r="C4667" s="48" t="s">
        <v>18930</v>
      </c>
      <c r="D4667" s="49">
        <v>7.95</v>
      </c>
      <c r="E4667" s="49">
        <v>0.8</v>
      </c>
      <c r="F4667" t="str">
        <f>VLOOKUP(A4667,allied_postcode!A:C,3,FALSE)</f>
        <v>Q10</v>
      </c>
    </row>
    <row r="4668" hidden="1" spans="1:6">
      <c r="A4668" s="47">
        <v>4630</v>
      </c>
      <c r="B4668" s="47" t="s">
        <v>11056</v>
      </c>
      <c r="C4668" s="48" t="s">
        <v>18930</v>
      </c>
      <c r="D4668" s="49">
        <v>7.95</v>
      </c>
      <c r="E4668" s="49">
        <v>0.8</v>
      </c>
      <c r="F4668" t="str">
        <f>VLOOKUP(A4668,allied_postcode!A:C,3,FALSE)</f>
        <v>Q10</v>
      </c>
    </row>
    <row r="4669" hidden="1" spans="1:6">
      <c r="A4669" s="47">
        <v>4630</v>
      </c>
      <c r="B4669" s="47" t="s">
        <v>11057</v>
      </c>
      <c r="C4669" s="48" t="s">
        <v>18930</v>
      </c>
      <c r="D4669" s="49">
        <v>7.95</v>
      </c>
      <c r="E4669" s="49">
        <v>0.8</v>
      </c>
      <c r="F4669" t="str">
        <f>VLOOKUP(A4669,allied_postcode!A:C,3,FALSE)</f>
        <v>Q10</v>
      </c>
    </row>
    <row r="4670" hidden="1" spans="1:6">
      <c r="A4670" s="47">
        <v>4630</v>
      </c>
      <c r="B4670" s="47" t="s">
        <v>11058</v>
      </c>
      <c r="C4670" s="48" t="s">
        <v>18930</v>
      </c>
      <c r="D4670" s="49">
        <v>7.95</v>
      </c>
      <c r="E4670" s="49">
        <v>0.8</v>
      </c>
      <c r="F4670" t="str">
        <f>VLOOKUP(A4670,allied_postcode!A:C,3,FALSE)</f>
        <v>Q10</v>
      </c>
    </row>
    <row r="4671" hidden="1" spans="1:6">
      <c r="A4671" s="47">
        <v>4630</v>
      </c>
      <c r="B4671" s="47" t="s">
        <v>11059</v>
      </c>
      <c r="C4671" s="48" t="s">
        <v>18930</v>
      </c>
      <c r="D4671" s="49">
        <v>7.95</v>
      </c>
      <c r="E4671" s="49">
        <v>0.8</v>
      </c>
      <c r="F4671" t="str">
        <f>VLOOKUP(A4671,allied_postcode!A:C,3,FALSE)</f>
        <v>Q10</v>
      </c>
    </row>
    <row r="4672" hidden="1" spans="1:6">
      <c r="A4672" s="47">
        <v>4630</v>
      </c>
      <c r="B4672" s="47" t="s">
        <v>11060</v>
      </c>
      <c r="C4672" s="48" t="s">
        <v>18930</v>
      </c>
      <c r="D4672" s="49">
        <v>7.95</v>
      </c>
      <c r="E4672" s="49">
        <v>0.8</v>
      </c>
      <c r="F4672" t="str">
        <f>VLOOKUP(A4672,allied_postcode!A:C,3,FALSE)</f>
        <v>Q10</v>
      </c>
    </row>
    <row r="4673" hidden="1" spans="1:6">
      <c r="A4673" s="47">
        <v>4630</v>
      </c>
      <c r="B4673" s="47" t="s">
        <v>11061</v>
      </c>
      <c r="C4673" s="48" t="s">
        <v>18930</v>
      </c>
      <c r="D4673" s="49">
        <v>7.95</v>
      </c>
      <c r="E4673" s="49">
        <v>0.8</v>
      </c>
      <c r="F4673" t="str">
        <f>VLOOKUP(A4673,allied_postcode!A:C,3,FALSE)</f>
        <v>Q10</v>
      </c>
    </row>
    <row r="4674" hidden="1" spans="1:6">
      <c r="A4674" s="47">
        <v>4630</v>
      </c>
      <c r="B4674" s="47" t="s">
        <v>11062</v>
      </c>
      <c r="C4674" s="48" t="s">
        <v>18930</v>
      </c>
      <c r="D4674" s="49">
        <v>7.95</v>
      </c>
      <c r="E4674" s="49">
        <v>0.8</v>
      </c>
      <c r="F4674" t="str">
        <f>VLOOKUP(A4674,allied_postcode!A:C,3,FALSE)</f>
        <v>Q10</v>
      </c>
    </row>
    <row r="4675" hidden="1" spans="1:6">
      <c r="A4675" s="47">
        <v>4630</v>
      </c>
      <c r="B4675" s="47" t="s">
        <v>11063</v>
      </c>
      <c r="C4675" s="48" t="s">
        <v>18930</v>
      </c>
      <c r="D4675" s="49">
        <v>7.95</v>
      </c>
      <c r="E4675" s="49">
        <v>0.8</v>
      </c>
      <c r="F4675" t="str">
        <f>VLOOKUP(A4675,allied_postcode!A:C,3,FALSE)</f>
        <v>Q10</v>
      </c>
    </row>
    <row r="4676" hidden="1" spans="1:6">
      <c r="A4676" s="47">
        <v>4650</v>
      </c>
      <c r="B4676" s="47" t="s">
        <v>11091</v>
      </c>
      <c r="C4676" s="48" t="s">
        <v>18930</v>
      </c>
      <c r="D4676" s="49">
        <v>2.65</v>
      </c>
      <c r="E4676" s="49">
        <v>0.27</v>
      </c>
      <c r="F4676" t="str">
        <f>VLOOKUP(A4676,allied_postcode!A:C,3,FALSE)</f>
        <v>MBH</v>
      </c>
    </row>
    <row r="4677" hidden="1" spans="1:6">
      <c r="A4677" s="47">
        <v>4650</v>
      </c>
      <c r="B4677" s="47" t="s">
        <v>11092</v>
      </c>
      <c r="C4677" s="48" t="s">
        <v>18930</v>
      </c>
      <c r="D4677" s="49">
        <v>2.65</v>
      </c>
      <c r="E4677" s="49">
        <v>0.27</v>
      </c>
      <c r="F4677" t="str">
        <f>VLOOKUP(A4677,allied_postcode!A:C,3,FALSE)</f>
        <v>MBH</v>
      </c>
    </row>
    <row r="4678" hidden="1" spans="1:6">
      <c r="A4678" s="47">
        <v>4650</v>
      </c>
      <c r="B4678" s="47" t="s">
        <v>11093</v>
      </c>
      <c r="C4678" s="48" t="s">
        <v>18930</v>
      </c>
      <c r="D4678" s="49">
        <v>2.65</v>
      </c>
      <c r="E4678" s="49">
        <v>0.27</v>
      </c>
      <c r="F4678" t="str">
        <f>VLOOKUP(A4678,allied_postcode!A:C,3,FALSE)</f>
        <v>MBH</v>
      </c>
    </row>
    <row r="4679" hidden="1" spans="1:6">
      <c r="A4679" s="47">
        <v>4650</v>
      </c>
      <c r="B4679" s="47" t="s">
        <v>11094</v>
      </c>
      <c r="C4679" s="48" t="s">
        <v>18930</v>
      </c>
      <c r="D4679" s="49">
        <v>2.65</v>
      </c>
      <c r="E4679" s="49">
        <v>0.27</v>
      </c>
      <c r="F4679" t="str">
        <f>VLOOKUP(A4679,allied_postcode!A:C,3,FALSE)</f>
        <v>MBH</v>
      </c>
    </row>
    <row r="4680" hidden="1" spans="1:6">
      <c r="A4680" s="47">
        <v>4650</v>
      </c>
      <c r="B4680" s="47" t="s">
        <v>11095</v>
      </c>
      <c r="C4680" s="48" t="s">
        <v>18930</v>
      </c>
      <c r="D4680" s="49">
        <v>2.65</v>
      </c>
      <c r="E4680" s="49">
        <v>0.27</v>
      </c>
      <c r="F4680" t="str">
        <f>VLOOKUP(A4680,allied_postcode!A:C,3,FALSE)</f>
        <v>MBH</v>
      </c>
    </row>
    <row r="4681" hidden="1" spans="1:6">
      <c r="A4681" s="47">
        <v>4650</v>
      </c>
      <c r="B4681" s="47" t="s">
        <v>8361</v>
      </c>
      <c r="C4681" s="48" t="s">
        <v>18930</v>
      </c>
      <c r="D4681" s="49">
        <v>2.65</v>
      </c>
      <c r="E4681" s="49">
        <v>0.27</v>
      </c>
      <c r="F4681" t="str">
        <f>VLOOKUP(A4681,allied_postcode!A:C,3,FALSE)</f>
        <v>MBH</v>
      </c>
    </row>
    <row r="4682" hidden="1" spans="1:6">
      <c r="A4682" s="47">
        <v>4650</v>
      </c>
      <c r="B4682" s="47" t="s">
        <v>11096</v>
      </c>
      <c r="C4682" s="48" t="s">
        <v>18930</v>
      </c>
      <c r="D4682" s="49">
        <v>2.65</v>
      </c>
      <c r="E4682" s="49">
        <v>0.27</v>
      </c>
      <c r="F4682" t="str">
        <f>VLOOKUP(A4682,allied_postcode!A:C,3,FALSE)</f>
        <v>MBH</v>
      </c>
    </row>
    <row r="4683" hidden="1" spans="1:6">
      <c r="A4683" s="47">
        <v>4650</v>
      </c>
      <c r="B4683" s="47" t="s">
        <v>11097</v>
      </c>
      <c r="C4683" s="48" t="s">
        <v>18930</v>
      </c>
      <c r="D4683" s="49">
        <v>2.65</v>
      </c>
      <c r="E4683" s="49">
        <v>0.27</v>
      </c>
      <c r="F4683" t="str">
        <f>VLOOKUP(A4683,allied_postcode!A:C,3,FALSE)</f>
        <v>MBH</v>
      </c>
    </row>
    <row r="4684" hidden="1" spans="1:6">
      <c r="A4684" s="47">
        <v>4650</v>
      </c>
      <c r="B4684" s="47" t="s">
        <v>11098</v>
      </c>
      <c r="C4684" s="48" t="s">
        <v>18930</v>
      </c>
      <c r="D4684" s="49">
        <v>2.65</v>
      </c>
      <c r="E4684" s="49">
        <v>0.27</v>
      </c>
      <c r="F4684" t="str">
        <f>VLOOKUP(A4684,allied_postcode!A:C,3,FALSE)</f>
        <v>MBH</v>
      </c>
    </row>
    <row r="4685" hidden="1" spans="1:6">
      <c r="A4685" s="47">
        <v>4650</v>
      </c>
      <c r="B4685" s="47" t="s">
        <v>11099</v>
      </c>
      <c r="C4685" s="48" t="s">
        <v>18930</v>
      </c>
      <c r="D4685" s="49">
        <v>2.65</v>
      </c>
      <c r="E4685" s="49">
        <v>0.27</v>
      </c>
      <c r="F4685" t="str">
        <f>VLOOKUP(A4685,allied_postcode!A:C,3,FALSE)</f>
        <v>MBH</v>
      </c>
    </row>
    <row r="4686" hidden="1" spans="1:6">
      <c r="A4686" s="47">
        <v>4650</v>
      </c>
      <c r="B4686" s="47" t="s">
        <v>11100</v>
      </c>
      <c r="C4686" s="48" t="s">
        <v>18930</v>
      </c>
      <c r="D4686" s="49">
        <v>2.65</v>
      </c>
      <c r="E4686" s="49">
        <v>0.27</v>
      </c>
      <c r="F4686" t="str">
        <f>VLOOKUP(A4686,allied_postcode!A:C,3,FALSE)</f>
        <v>MBH</v>
      </c>
    </row>
    <row r="4687" hidden="1" spans="1:6">
      <c r="A4687" s="47">
        <v>4650</v>
      </c>
      <c r="B4687" s="47" t="s">
        <v>11101</v>
      </c>
      <c r="C4687" s="48" t="s">
        <v>18930</v>
      </c>
      <c r="D4687" s="49">
        <v>2.65</v>
      </c>
      <c r="E4687" s="49">
        <v>0.27</v>
      </c>
      <c r="F4687" t="str">
        <f>VLOOKUP(A4687,allied_postcode!A:C,3,FALSE)</f>
        <v>MBH</v>
      </c>
    </row>
    <row r="4688" hidden="1" spans="1:6">
      <c r="A4688" s="47">
        <v>4650</v>
      </c>
      <c r="B4688" s="47" t="s">
        <v>11102</v>
      </c>
      <c r="C4688" s="48" t="s">
        <v>18930</v>
      </c>
      <c r="D4688" s="49">
        <v>2.65</v>
      </c>
      <c r="E4688" s="49">
        <v>0.27</v>
      </c>
      <c r="F4688" t="str">
        <f>VLOOKUP(A4688,allied_postcode!A:C,3,FALSE)</f>
        <v>MBH</v>
      </c>
    </row>
    <row r="4689" hidden="1" spans="1:6">
      <c r="A4689" s="47">
        <v>4650</v>
      </c>
      <c r="B4689" s="47" t="s">
        <v>11103</v>
      </c>
      <c r="C4689" s="48" t="s">
        <v>18930</v>
      </c>
      <c r="D4689" s="49">
        <v>2.65</v>
      </c>
      <c r="E4689" s="49">
        <v>0.27</v>
      </c>
      <c r="F4689" t="str">
        <f>VLOOKUP(A4689,allied_postcode!A:C,3,FALSE)</f>
        <v>MBH</v>
      </c>
    </row>
    <row r="4690" hidden="1" spans="1:6">
      <c r="A4690" s="47">
        <v>4650</v>
      </c>
      <c r="B4690" s="47" t="s">
        <v>11104</v>
      </c>
      <c r="C4690" s="48" t="s">
        <v>18930</v>
      </c>
      <c r="D4690" s="49">
        <v>2.65</v>
      </c>
      <c r="E4690" s="49">
        <v>0.27</v>
      </c>
      <c r="F4690" t="str">
        <f>VLOOKUP(A4690,allied_postcode!A:C,3,FALSE)</f>
        <v>MBH</v>
      </c>
    </row>
    <row r="4691" hidden="1" spans="1:6">
      <c r="A4691" s="47">
        <v>4650</v>
      </c>
      <c r="B4691" s="47" t="s">
        <v>4802</v>
      </c>
      <c r="C4691" s="48" t="s">
        <v>18930</v>
      </c>
      <c r="D4691" s="49">
        <v>2.65</v>
      </c>
      <c r="E4691" s="49">
        <v>0.27</v>
      </c>
      <c r="F4691" t="str">
        <f>VLOOKUP(A4691,allied_postcode!A:C,3,FALSE)</f>
        <v>MBH</v>
      </c>
    </row>
    <row r="4692" hidden="1" spans="1:6">
      <c r="A4692" s="47">
        <v>4650</v>
      </c>
      <c r="B4692" s="47" t="s">
        <v>11108</v>
      </c>
      <c r="C4692" s="48" t="s">
        <v>18930</v>
      </c>
      <c r="D4692" s="49">
        <v>14.56</v>
      </c>
      <c r="E4692" s="49">
        <v>1.46</v>
      </c>
      <c r="F4692" t="str">
        <f>VLOOKUP(A4692,allied_postcode!A:C,3,FALSE)</f>
        <v>MBH</v>
      </c>
    </row>
    <row r="4693" hidden="1" spans="1:6">
      <c r="A4693" s="47">
        <v>4650</v>
      </c>
      <c r="B4693" s="47" t="s">
        <v>11105</v>
      </c>
      <c r="C4693" s="48" t="s">
        <v>18930</v>
      </c>
      <c r="D4693" s="49">
        <v>2.65</v>
      </c>
      <c r="E4693" s="49">
        <v>0.27</v>
      </c>
      <c r="F4693" t="str">
        <f>VLOOKUP(A4693,allied_postcode!A:C,3,FALSE)</f>
        <v>MBH</v>
      </c>
    </row>
    <row r="4694" hidden="1" spans="1:6">
      <c r="A4694" s="47">
        <v>4650</v>
      </c>
      <c r="B4694" s="47" t="s">
        <v>11106</v>
      </c>
      <c r="C4694" s="48" t="s">
        <v>18930</v>
      </c>
      <c r="D4694" s="49">
        <v>2.65</v>
      </c>
      <c r="E4694" s="49">
        <v>0.27</v>
      </c>
      <c r="F4694" t="str">
        <f>VLOOKUP(A4694,allied_postcode!A:C,3,FALSE)</f>
        <v>MBH</v>
      </c>
    </row>
    <row r="4695" hidden="1" spans="1:6">
      <c r="A4695" s="47">
        <v>4650</v>
      </c>
      <c r="B4695" s="47" t="s">
        <v>11107</v>
      </c>
      <c r="C4695" s="48" t="s">
        <v>18930</v>
      </c>
      <c r="D4695" s="49">
        <v>2.65</v>
      </c>
      <c r="E4695" s="49">
        <v>0.27</v>
      </c>
      <c r="F4695" t="str">
        <f>VLOOKUP(A4695,allied_postcode!A:C,3,FALSE)</f>
        <v>MBH</v>
      </c>
    </row>
    <row r="4696" hidden="1" spans="1:6">
      <c r="A4696" s="47">
        <v>4650</v>
      </c>
      <c r="B4696" s="47" t="s">
        <v>11068</v>
      </c>
      <c r="C4696" s="48" t="s">
        <v>18930</v>
      </c>
      <c r="D4696" s="49">
        <v>2.65</v>
      </c>
      <c r="E4696" s="49">
        <v>0.27</v>
      </c>
      <c r="F4696" t="str">
        <f>VLOOKUP(A4696,allied_postcode!A:C,3,FALSE)</f>
        <v>MBH</v>
      </c>
    </row>
    <row r="4697" hidden="1" spans="1:6">
      <c r="A4697" s="47">
        <v>4650</v>
      </c>
      <c r="B4697" s="47" t="s">
        <v>11069</v>
      </c>
      <c r="C4697" s="48" t="s">
        <v>18930</v>
      </c>
      <c r="D4697" s="49">
        <v>2.65</v>
      </c>
      <c r="E4697" s="49">
        <v>0.27</v>
      </c>
      <c r="F4697" t="str">
        <f>VLOOKUP(A4697,allied_postcode!A:C,3,FALSE)</f>
        <v>MBH</v>
      </c>
    </row>
    <row r="4698" hidden="1" spans="1:6">
      <c r="A4698" s="47">
        <v>4650</v>
      </c>
      <c r="B4698" s="47" t="s">
        <v>11070</v>
      </c>
      <c r="C4698" s="48" t="s">
        <v>18930</v>
      </c>
      <c r="D4698" s="49">
        <v>2.65</v>
      </c>
      <c r="E4698" s="49">
        <v>0.27</v>
      </c>
      <c r="F4698" t="str">
        <f>VLOOKUP(A4698,allied_postcode!A:C,3,FALSE)</f>
        <v>MBH</v>
      </c>
    </row>
    <row r="4699" hidden="1" spans="1:6">
      <c r="A4699" s="47">
        <v>4650</v>
      </c>
      <c r="B4699" s="47" t="s">
        <v>8340</v>
      </c>
      <c r="C4699" s="48" t="s">
        <v>18930</v>
      </c>
      <c r="D4699" s="49">
        <v>2.65</v>
      </c>
      <c r="E4699" s="49">
        <v>0.27</v>
      </c>
      <c r="F4699" t="str">
        <f>VLOOKUP(A4699,allied_postcode!A:C,3,FALSE)</f>
        <v>MBH</v>
      </c>
    </row>
    <row r="4700" hidden="1" spans="1:6">
      <c r="A4700" s="47">
        <v>4650</v>
      </c>
      <c r="B4700" s="47" t="s">
        <v>11071</v>
      </c>
      <c r="C4700" s="48" t="s">
        <v>18930</v>
      </c>
      <c r="D4700" s="49">
        <v>5.3</v>
      </c>
      <c r="E4700" s="49">
        <v>0.54</v>
      </c>
      <c r="F4700" t="str">
        <f>VLOOKUP(A4700,allied_postcode!A:C,3,FALSE)</f>
        <v>MBH</v>
      </c>
    </row>
    <row r="4701" hidden="1" spans="1:6">
      <c r="A4701" s="47">
        <v>4650</v>
      </c>
      <c r="B4701" s="47" t="s">
        <v>11072</v>
      </c>
      <c r="C4701" s="48" t="s">
        <v>18930</v>
      </c>
      <c r="D4701" s="49">
        <v>2.65</v>
      </c>
      <c r="E4701" s="49">
        <v>0.27</v>
      </c>
      <c r="F4701" t="str">
        <f>VLOOKUP(A4701,allied_postcode!A:C,3,FALSE)</f>
        <v>MBH</v>
      </c>
    </row>
    <row r="4702" hidden="1" spans="1:6">
      <c r="A4702" s="47">
        <v>4650</v>
      </c>
      <c r="B4702" s="47" t="s">
        <v>11073</v>
      </c>
      <c r="C4702" s="48" t="s">
        <v>18930</v>
      </c>
      <c r="D4702" s="49">
        <v>2.65</v>
      </c>
      <c r="E4702" s="49">
        <v>0.27</v>
      </c>
      <c r="F4702" t="str">
        <f>VLOOKUP(A4702,allied_postcode!A:C,3,FALSE)</f>
        <v>MBH</v>
      </c>
    </row>
    <row r="4703" hidden="1" spans="1:6">
      <c r="A4703" s="47">
        <v>4650</v>
      </c>
      <c r="B4703" s="47" t="s">
        <v>11074</v>
      </c>
      <c r="C4703" s="48" t="s">
        <v>18930</v>
      </c>
      <c r="D4703" s="49">
        <v>2.65</v>
      </c>
      <c r="E4703" s="49">
        <v>0.27</v>
      </c>
      <c r="F4703" t="str">
        <f>VLOOKUP(A4703,allied_postcode!A:C,3,FALSE)</f>
        <v>MBH</v>
      </c>
    </row>
    <row r="4704" hidden="1" spans="1:6">
      <c r="A4704" s="47">
        <v>4650</v>
      </c>
      <c r="B4704" s="47" t="s">
        <v>11075</v>
      </c>
      <c r="C4704" s="48" t="s">
        <v>18930</v>
      </c>
      <c r="D4704" s="49">
        <v>2.65</v>
      </c>
      <c r="E4704" s="49">
        <v>0.27</v>
      </c>
      <c r="F4704" t="str">
        <f>VLOOKUP(A4704,allied_postcode!A:C,3,FALSE)</f>
        <v>MBH</v>
      </c>
    </row>
    <row r="4705" hidden="1" spans="1:6">
      <c r="A4705" s="47">
        <v>4650</v>
      </c>
      <c r="B4705" s="47" t="s">
        <v>10145</v>
      </c>
      <c r="C4705" s="48" t="s">
        <v>18930</v>
      </c>
      <c r="D4705" s="49">
        <v>2.65</v>
      </c>
      <c r="E4705" s="49">
        <v>0.27</v>
      </c>
      <c r="F4705" t="str">
        <f>VLOOKUP(A4705,allied_postcode!A:C,3,FALSE)</f>
        <v>MBH</v>
      </c>
    </row>
    <row r="4706" hidden="1" spans="1:6">
      <c r="A4706" s="47">
        <v>4650</v>
      </c>
      <c r="B4706" s="47" t="s">
        <v>11076</v>
      </c>
      <c r="C4706" s="48" t="s">
        <v>18930</v>
      </c>
      <c r="D4706" s="49">
        <v>2.65</v>
      </c>
      <c r="E4706" s="49">
        <v>0.27</v>
      </c>
      <c r="F4706" t="str">
        <f>VLOOKUP(A4706,allied_postcode!A:C,3,FALSE)</f>
        <v>MBH</v>
      </c>
    </row>
    <row r="4707" hidden="1" spans="1:6">
      <c r="A4707" s="47">
        <v>4650</v>
      </c>
      <c r="B4707" s="47" t="s">
        <v>11077</v>
      </c>
      <c r="C4707" s="48" t="s">
        <v>18930</v>
      </c>
      <c r="D4707" s="49">
        <v>2.65</v>
      </c>
      <c r="E4707" s="49">
        <v>0.27</v>
      </c>
      <c r="F4707" t="str">
        <f>VLOOKUP(A4707,allied_postcode!A:C,3,FALSE)</f>
        <v>MBH</v>
      </c>
    </row>
    <row r="4708" hidden="1" spans="1:6">
      <c r="A4708" s="47">
        <v>4650</v>
      </c>
      <c r="B4708" s="47" t="s">
        <v>11078</v>
      </c>
      <c r="C4708" s="48" t="s">
        <v>18930</v>
      </c>
      <c r="D4708" s="49">
        <v>2.65</v>
      </c>
      <c r="E4708" s="49">
        <v>0.27</v>
      </c>
      <c r="F4708" t="str">
        <f>VLOOKUP(A4708,allied_postcode!A:C,3,FALSE)</f>
        <v>MBH</v>
      </c>
    </row>
    <row r="4709" hidden="1" spans="1:6">
      <c r="A4709" s="47">
        <v>4650</v>
      </c>
      <c r="B4709" s="47" t="s">
        <v>11079</v>
      </c>
      <c r="C4709" s="48" t="s">
        <v>18930</v>
      </c>
      <c r="D4709" s="49">
        <v>2.65</v>
      </c>
      <c r="E4709" s="49">
        <v>0.27</v>
      </c>
      <c r="F4709" t="str">
        <f>VLOOKUP(A4709,allied_postcode!A:C,3,FALSE)</f>
        <v>MBH</v>
      </c>
    </row>
    <row r="4710" hidden="1" spans="1:6">
      <c r="A4710" s="47">
        <v>4650</v>
      </c>
      <c r="B4710" s="47" t="s">
        <v>11080</v>
      </c>
      <c r="C4710" s="48" t="s">
        <v>18930</v>
      </c>
      <c r="D4710" s="49">
        <v>2.65</v>
      </c>
      <c r="E4710" s="49">
        <v>0.27</v>
      </c>
      <c r="F4710" t="str">
        <f>VLOOKUP(A4710,allied_postcode!A:C,3,FALSE)</f>
        <v>MBH</v>
      </c>
    </row>
    <row r="4711" hidden="1" spans="1:6">
      <c r="A4711" s="47">
        <v>4650</v>
      </c>
      <c r="B4711" s="47" t="s">
        <v>11081</v>
      </c>
      <c r="C4711" s="48" t="s">
        <v>18930</v>
      </c>
      <c r="D4711" s="49">
        <v>2.65</v>
      </c>
      <c r="E4711" s="49">
        <v>0.27</v>
      </c>
      <c r="F4711" t="str">
        <f>VLOOKUP(A4711,allied_postcode!A:C,3,FALSE)</f>
        <v>MBH</v>
      </c>
    </row>
    <row r="4712" hidden="1" spans="1:6">
      <c r="A4712" s="47">
        <v>4650</v>
      </c>
      <c r="B4712" s="47" t="s">
        <v>11082</v>
      </c>
      <c r="C4712" s="48" t="s">
        <v>18930</v>
      </c>
      <c r="D4712" s="49">
        <v>5.3</v>
      </c>
      <c r="E4712" s="49">
        <v>0.54</v>
      </c>
      <c r="F4712" t="str">
        <f>VLOOKUP(A4712,allied_postcode!A:C,3,FALSE)</f>
        <v>MBH</v>
      </c>
    </row>
    <row r="4713" hidden="1" spans="1:6">
      <c r="A4713" s="47">
        <v>4650</v>
      </c>
      <c r="B4713" s="47" t="s">
        <v>11083</v>
      </c>
      <c r="C4713" s="48" t="s">
        <v>18930</v>
      </c>
      <c r="D4713" s="49">
        <v>2.65</v>
      </c>
      <c r="E4713" s="49">
        <v>0.27</v>
      </c>
      <c r="F4713" t="str">
        <f>VLOOKUP(A4713,allied_postcode!A:C,3,FALSE)</f>
        <v>MBH</v>
      </c>
    </row>
    <row r="4714" hidden="1" spans="1:6">
      <c r="A4714" s="47">
        <v>4650</v>
      </c>
      <c r="B4714" s="47" t="s">
        <v>11084</v>
      </c>
      <c r="C4714" s="48" t="s">
        <v>18930</v>
      </c>
      <c r="D4714" s="49">
        <v>2.65</v>
      </c>
      <c r="E4714" s="49">
        <v>0.27</v>
      </c>
      <c r="F4714" t="str">
        <f>VLOOKUP(A4714,allied_postcode!A:C,3,FALSE)</f>
        <v>MBH</v>
      </c>
    </row>
    <row r="4715" hidden="1" spans="1:6">
      <c r="A4715" s="47">
        <v>4650</v>
      </c>
      <c r="B4715" s="47" t="s">
        <v>11085</v>
      </c>
      <c r="C4715" s="48" t="s">
        <v>18930</v>
      </c>
      <c r="D4715" s="49">
        <v>2.65</v>
      </c>
      <c r="E4715" s="49">
        <v>0.27</v>
      </c>
      <c r="F4715" t="str">
        <f>VLOOKUP(A4715,allied_postcode!A:C,3,FALSE)</f>
        <v>MBH</v>
      </c>
    </row>
    <row r="4716" hidden="1" spans="1:6">
      <c r="A4716" s="47">
        <v>4650</v>
      </c>
      <c r="B4716" s="47" t="s">
        <v>11086</v>
      </c>
      <c r="C4716" s="48" t="s">
        <v>18930</v>
      </c>
      <c r="D4716" s="49">
        <v>2.65</v>
      </c>
      <c r="E4716" s="49">
        <v>0.27</v>
      </c>
      <c r="F4716" t="str">
        <f>VLOOKUP(A4716,allied_postcode!A:C,3,FALSE)</f>
        <v>MBH</v>
      </c>
    </row>
    <row r="4717" hidden="1" spans="1:6">
      <c r="A4717" s="47">
        <v>4650</v>
      </c>
      <c r="B4717" s="47" t="s">
        <v>11087</v>
      </c>
      <c r="C4717" s="48" t="s">
        <v>18930</v>
      </c>
      <c r="D4717" s="49">
        <v>2.65</v>
      </c>
      <c r="E4717" s="49">
        <v>0.27</v>
      </c>
      <c r="F4717" t="str">
        <f>VLOOKUP(A4717,allied_postcode!A:C,3,FALSE)</f>
        <v>MBH</v>
      </c>
    </row>
    <row r="4718" hidden="1" spans="1:6">
      <c r="A4718" s="47">
        <v>4650</v>
      </c>
      <c r="B4718" s="47" t="s">
        <v>11088</v>
      </c>
      <c r="C4718" s="48" t="s">
        <v>18930</v>
      </c>
      <c r="D4718" s="49">
        <v>2.65</v>
      </c>
      <c r="E4718" s="49">
        <v>0.27</v>
      </c>
      <c r="F4718" t="str">
        <f>VLOOKUP(A4718,allied_postcode!A:C,3,FALSE)</f>
        <v>MBH</v>
      </c>
    </row>
    <row r="4719" hidden="1" spans="1:6">
      <c r="A4719" s="47">
        <v>4650</v>
      </c>
      <c r="B4719" s="47" t="s">
        <v>11089</v>
      </c>
      <c r="C4719" s="48" t="s">
        <v>18930</v>
      </c>
      <c r="D4719" s="49">
        <v>5.3</v>
      </c>
      <c r="E4719" s="49">
        <v>0.54</v>
      </c>
      <c r="F4719" t="str">
        <f>VLOOKUP(A4719,allied_postcode!A:C,3,FALSE)</f>
        <v>MBH</v>
      </c>
    </row>
    <row r="4720" hidden="1" spans="1:6">
      <c r="A4720" s="47">
        <v>4650</v>
      </c>
      <c r="B4720" s="47" t="s">
        <v>11090</v>
      </c>
      <c r="C4720" s="48" t="s">
        <v>18930</v>
      </c>
      <c r="D4720" s="49">
        <v>2.65</v>
      </c>
      <c r="E4720" s="49">
        <v>0.27</v>
      </c>
      <c r="F4720" t="str">
        <f>VLOOKUP(A4720,allied_postcode!A:C,3,FALSE)</f>
        <v>MBH</v>
      </c>
    </row>
    <row r="4721" hidden="1" spans="1:6">
      <c r="A4721" s="47">
        <v>4655</v>
      </c>
      <c r="B4721" s="47" t="s">
        <v>6121</v>
      </c>
      <c r="C4721" s="48" t="s">
        <v>18930</v>
      </c>
      <c r="D4721" s="49">
        <v>5.3</v>
      </c>
      <c r="E4721" s="49">
        <v>0.54</v>
      </c>
      <c r="F4721" t="str">
        <f>VLOOKUP(A4721,allied_postcode!A:C,3,FALSE)</f>
        <v>Q09</v>
      </c>
    </row>
    <row r="4722" hidden="1" spans="1:6">
      <c r="A4722" s="47">
        <v>4655</v>
      </c>
      <c r="B4722" s="47" t="s">
        <v>11124</v>
      </c>
      <c r="C4722" s="48" t="s">
        <v>18930</v>
      </c>
      <c r="D4722" s="49">
        <v>2.65</v>
      </c>
      <c r="E4722" s="49">
        <v>0.27</v>
      </c>
      <c r="F4722" t="str">
        <f>VLOOKUP(A4722,allied_postcode!A:C,3,FALSE)</f>
        <v>Q09</v>
      </c>
    </row>
    <row r="4723" hidden="1" spans="1:6">
      <c r="A4723" s="47">
        <v>4655</v>
      </c>
      <c r="B4723" s="47" t="s">
        <v>11109</v>
      </c>
      <c r="C4723" s="48" t="s">
        <v>18930</v>
      </c>
      <c r="D4723" s="49">
        <v>5.3</v>
      </c>
      <c r="E4723" s="49">
        <v>0.54</v>
      </c>
      <c r="F4723" t="str">
        <f>VLOOKUP(A4723,allied_postcode!A:C,3,FALSE)</f>
        <v>Q09</v>
      </c>
    </row>
    <row r="4724" hidden="1" spans="1:6">
      <c r="A4724" s="47">
        <v>4655</v>
      </c>
      <c r="B4724" s="47" t="s">
        <v>11110</v>
      </c>
      <c r="C4724" s="48" t="s">
        <v>18930</v>
      </c>
      <c r="D4724" s="49">
        <v>5.3</v>
      </c>
      <c r="E4724" s="49">
        <v>0.54</v>
      </c>
      <c r="F4724" t="str">
        <f>VLOOKUP(A4724,allied_postcode!A:C,3,FALSE)</f>
        <v>Q09</v>
      </c>
    </row>
    <row r="4725" hidden="1" spans="1:6">
      <c r="A4725" s="47">
        <v>4655</v>
      </c>
      <c r="B4725" s="47" t="s">
        <v>11111</v>
      </c>
      <c r="C4725" s="48" t="s">
        <v>18930</v>
      </c>
      <c r="D4725" s="49">
        <v>2.65</v>
      </c>
      <c r="E4725" s="49">
        <v>0.27</v>
      </c>
      <c r="F4725" t="str">
        <f>VLOOKUP(A4725,allied_postcode!A:C,3,FALSE)</f>
        <v>Q09</v>
      </c>
    </row>
    <row r="4726" hidden="1" spans="1:6">
      <c r="A4726" s="47">
        <v>4655</v>
      </c>
      <c r="B4726" s="47" t="s">
        <v>11112</v>
      </c>
      <c r="C4726" s="48" t="s">
        <v>18930</v>
      </c>
      <c r="D4726" s="49">
        <v>2.65</v>
      </c>
      <c r="E4726" s="49">
        <v>0.27</v>
      </c>
      <c r="F4726" t="str">
        <f>VLOOKUP(A4726,allied_postcode!A:C,3,FALSE)</f>
        <v>Q09</v>
      </c>
    </row>
    <row r="4727" hidden="1" spans="1:6">
      <c r="A4727" s="47">
        <v>4655</v>
      </c>
      <c r="B4727" s="47" t="s">
        <v>11125</v>
      </c>
      <c r="C4727" s="48" t="s">
        <v>18930</v>
      </c>
      <c r="D4727" s="49">
        <v>2.65</v>
      </c>
      <c r="E4727" s="49">
        <v>0.27</v>
      </c>
      <c r="F4727" t="str">
        <f>VLOOKUP(A4727,allied_postcode!A:C,3,FALSE)</f>
        <v>Q09</v>
      </c>
    </row>
    <row r="4728" hidden="1" spans="1:6">
      <c r="A4728" s="47">
        <v>4655</v>
      </c>
      <c r="B4728" s="47" t="s">
        <v>11126</v>
      </c>
      <c r="C4728" s="48" t="s">
        <v>18930</v>
      </c>
      <c r="D4728" s="49">
        <v>2.65</v>
      </c>
      <c r="E4728" s="49">
        <v>0.27</v>
      </c>
      <c r="F4728" t="str">
        <f>VLOOKUP(A4728,allied_postcode!A:C,3,FALSE)</f>
        <v>Q09</v>
      </c>
    </row>
    <row r="4729" hidden="1" spans="1:6">
      <c r="A4729" s="47">
        <v>4655</v>
      </c>
      <c r="B4729" s="47" t="s">
        <v>11115</v>
      </c>
      <c r="C4729" s="48" t="s">
        <v>18930</v>
      </c>
      <c r="D4729" s="49">
        <v>2.65</v>
      </c>
      <c r="E4729" s="49">
        <v>0.27</v>
      </c>
      <c r="F4729" t="str">
        <f>VLOOKUP(A4729,allied_postcode!A:C,3,FALSE)</f>
        <v>Q09</v>
      </c>
    </row>
    <row r="4730" hidden="1" spans="1:6">
      <c r="A4730" s="47">
        <v>4655</v>
      </c>
      <c r="B4730" s="47" t="s">
        <v>11127</v>
      </c>
      <c r="C4730" s="48" t="s">
        <v>18930</v>
      </c>
      <c r="D4730" s="49">
        <v>2.65</v>
      </c>
      <c r="E4730" s="49">
        <v>0.27</v>
      </c>
      <c r="F4730" t="str">
        <f>VLOOKUP(A4730,allied_postcode!A:C,3,FALSE)</f>
        <v>Q09</v>
      </c>
    </row>
    <row r="4731" hidden="1" spans="1:6">
      <c r="A4731" s="47">
        <v>4655</v>
      </c>
      <c r="B4731" s="47" t="s">
        <v>11128</v>
      </c>
      <c r="C4731" s="48" t="s">
        <v>18930</v>
      </c>
      <c r="D4731" s="49">
        <v>3.98</v>
      </c>
      <c r="E4731" s="49">
        <v>0.41</v>
      </c>
      <c r="F4731" t="str">
        <f>VLOOKUP(A4731,allied_postcode!A:C,3,FALSE)</f>
        <v>Q09</v>
      </c>
    </row>
    <row r="4732" hidden="1" spans="1:6">
      <c r="A4732" s="47">
        <v>4655</v>
      </c>
      <c r="B4732" s="47" t="s">
        <v>11116</v>
      </c>
      <c r="C4732" s="48" t="s">
        <v>18930</v>
      </c>
      <c r="D4732" s="49">
        <v>2.65</v>
      </c>
      <c r="E4732" s="49">
        <v>0.27</v>
      </c>
      <c r="F4732" t="str">
        <f>VLOOKUP(A4732,allied_postcode!A:C,3,FALSE)</f>
        <v>Q09</v>
      </c>
    </row>
    <row r="4733" hidden="1" spans="1:6">
      <c r="A4733" s="47">
        <v>4655</v>
      </c>
      <c r="B4733" s="47" t="s">
        <v>11117</v>
      </c>
      <c r="C4733" s="48" t="s">
        <v>18930</v>
      </c>
      <c r="D4733" s="49">
        <v>2.65</v>
      </c>
      <c r="E4733" s="49">
        <v>0.27</v>
      </c>
      <c r="F4733" t="str">
        <f>VLOOKUP(A4733,allied_postcode!A:C,3,FALSE)</f>
        <v>Q09</v>
      </c>
    </row>
    <row r="4734" hidden="1" spans="1:6">
      <c r="A4734" s="47">
        <v>4655</v>
      </c>
      <c r="B4734" s="47" t="s">
        <v>11118</v>
      </c>
      <c r="C4734" s="48" t="s">
        <v>18930</v>
      </c>
      <c r="D4734" s="49">
        <v>5.96</v>
      </c>
      <c r="E4734" s="49">
        <v>0.6</v>
      </c>
      <c r="F4734" t="str">
        <f>VLOOKUP(A4734,allied_postcode!A:C,3,FALSE)</f>
        <v>Q09</v>
      </c>
    </row>
    <row r="4735" hidden="1" spans="1:6">
      <c r="A4735" s="47">
        <v>4655</v>
      </c>
      <c r="B4735" s="47" t="s">
        <v>11119</v>
      </c>
      <c r="C4735" s="48" t="s">
        <v>18930</v>
      </c>
      <c r="D4735" s="49">
        <v>2.65</v>
      </c>
      <c r="E4735" s="49">
        <v>0.27</v>
      </c>
      <c r="F4735" t="str">
        <f>VLOOKUP(A4735,allied_postcode!A:C,3,FALSE)</f>
        <v>Q09</v>
      </c>
    </row>
    <row r="4736" hidden="1" spans="1:6">
      <c r="A4736" s="47">
        <v>4655</v>
      </c>
      <c r="B4736" s="47" t="s">
        <v>11120</v>
      </c>
      <c r="C4736" s="48" t="s">
        <v>18930</v>
      </c>
      <c r="D4736" s="49">
        <v>2.65</v>
      </c>
      <c r="E4736" s="49">
        <v>0.27</v>
      </c>
      <c r="F4736" t="str">
        <f>VLOOKUP(A4736,allied_postcode!A:C,3,FALSE)</f>
        <v>Q09</v>
      </c>
    </row>
    <row r="4737" hidden="1" spans="1:6">
      <c r="A4737" s="47">
        <v>4655</v>
      </c>
      <c r="B4737" s="47" t="s">
        <v>11129</v>
      </c>
      <c r="C4737" s="48" t="s">
        <v>18930</v>
      </c>
      <c r="D4737" s="49">
        <v>5.3</v>
      </c>
      <c r="E4737" s="49">
        <v>0.54</v>
      </c>
      <c r="F4737" t="str">
        <f>VLOOKUP(A4737,allied_postcode!A:C,3,FALSE)</f>
        <v>Q09</v>
      </c>
    </row>
    <row r="4738" hidden="1" spans="1:6">
      <c r="A4738" s="47">
        <v>4655</v>
      </c>
      <c r="B4738" s="47" t="s">
        <v>11130</v>
      </c>
      <c r="C4738" s="48" t="s">
        <v>18930</v>
      </c>
      <c r="D4738" s="49">
        <v>5.96</v>
      </c>
      <c r="E4738" s="49">
        <v>0.6</v>
      </c>
      <c r="F4738" t="str">
        <f>VLOOKUP(A4738,allied_postcode!A:C,3,FALSE)</f>
        <v>Q09</v>
      </c>
    </row>
    <row r="4739" hidden="1" spans="1:6">
      <c r="A4739" s="47">
        <v>4655</v>
      </c>
      <c r="B4739" s="47" t="s">
        <v>11131</v>
      </c>
      <c r="C4739" s="48" t="s">
        <v>18930</v>
      </c>
      <c r="D4739" s="49">
        <v>2.65</v>
      </c>
      <c r="E4739" s="49">
        <v>0.27</v>
      </c>
      <c r="F4739" t="str">
        <f>VLOOKUP(A4739,allied_postcode!A:C,3,FALSE)</f>
        <v>Q09</v>
      </c>
    </row>
    <row r="4740" hidden="1" spans="1:6">
      <c r="A4740" s="47">
        <v>4655</v>
      </c>
      <c r="B4740" s="47" t="s">
        <v>11122</v>
      </c>
      <c r="C4740" s="48" t="s">
        <v>18930</v>
      </c>
      <c r="D4740" s="49">
        <v>2.65</v>
      </c>
      <c r="E4740" s="49">
        <v>0.27</v>
      </c>
      <c r="F4740" t="str">
        <f>VLOOKUP(A4740,allied_postcode!A:C,3,FALSE)</f>
        <v>Q09</v>
      </c>
    </row>
    <row r="4741" hidden="1" spans="1:6">
      <c r="A4741" s="47">
        <v>4655</v>
      </c>
      <c r="B4741" s="47" t="s">
        <v>11123</v>
      </c>
      <c r="C4741" s="48" t="s">
        <v>18930</v>
      </c>
      <c r="D4741" s="49">
        <v>2.65</v>
      </c>
      <c r="E4741" s="49">
        <v>0.27</v>
      </c>
      <c r="F4741" t="str">
        <f>VLOOKUP(A4741,allied_postcode!A:C,3,FALSE)</f>
        <v>Q09</v>
      </c>
    </row>
    <row r="4742" hidden="1" spans="1:6">
      <c r="A4742" s="47">
        <v>4655</v>
      </c>
      <c r="B4742" s="47" t="s">
        <v>11132</v>
      </c>
      <c r="C4742" s="48" t="s">
        <v>18930</v>
      </c>
      <c r="D4742" s="49">
        <v>2.65</v>
      </c>
      <c r="E4742" s="49">
        <v>0.27</v>
      </c>
      <c r="F4742" t="str">
        <f>VLOOKUP(A4742,allied_postcode!A:C,3,FALSE)</f>
        <v>Q09</v>
      </c>
    </row>
    <row r="4743" hidden="1" spans="1:6">
      <c r="A4743" s="47">
        <v>4655</v>
      </c>
      <c r="B4743" s="47" t="s">
        <v>11133</v>
      </c>
      <c r="C4743" s="48" t="s">
        <v>18930</v>
      </c>
      <c r="D4743" s="49">
        <v>2.65</v>
      </c>
      <c r="E4743" s="49">
        <v>0.27</v>
      </c>
      <c r="F4743" t="str">
        <f>VLOOKUP(A4743,allied_postcode!A:C,3,FALSE)</f>
        <v>Q09</v>
      </c>
    </row>
    <row r="4744" hidden="1" spans="1:6">
      <c r="A4744" s="47">
        <v>4655</v>
      </c>
      <c r="B4744" s="47" t="s">
        <v>11134</v>
      </c>
      <c r="C4744" s="48" t="s">
        <v>18930</v>
      </c>
      <c r="D4744" s="49">
        <v>2.65</v>
      </c>
      <c r="E4744" s="49">
        <v>0.27</v>
      </c>
      <c r="F4744" t="str">
        <f>VLOOKUP(A4744,allied_postcode!A:C,3,FALSE)</f>
        <v>Q09</v>
      </c>
    </row>
    <row r="4745" hidden="1" spans="1:6">
      <c r="A4745" s="47">
        <v>4659</v>
      </c>
      <c r="B4745" s="47" t="s">
        <v>11139</v>
      </c>
      <c r="C4745" s="48" t="s">
        <v>18930</v>
      </c>
      <c r="D4745" s="49">
        <v>2.65</v>
      </c>
      <c r="E4745" s="49">
        <v>0.27</v>
      </c>
      <c r="F4745" t="str">
        <f>VLOOKUP(A4745,allied_postcode!A:C,3,FALSE)</f>
        <v>Q09</v>
      </c>
    </row>
    <row r="4746" hidden="1" spans="1:6">
      <c r="A4746" s="47">
        <v>4659</v>
      </c>
      <c r="B4746" s="47" t="s">
        <v>11140</v>
      </c>
      <c r="C4746" s="48" t="s">
        <v>18930</v>
      </c>
      <c r="D4746" s="49">
        <v>2.65</v>
      </c>
      <c r="E4746" s="49">
        <v>0.27</v>
      </c>
      <c r="F4746" t="str">
        <f>VLOOKUP(A4746,allied_postcode!A:C,3,FALSE)</f>
        <v>Q09</v>
      </c>
    </row>
    <row r="4747" hidden="1" spans="1:6">
      <c r="A4747" s="47">
        <v>4659</v>
      </c>
      <c r="B4747" s="47" t="s">
        <v>11135</v>
      </c>
      <c r="C4747" s="48" t="s">
        <v>18930</v>
      </c>
      <c r="D4747" s="49">
        <v>2.65</v>
      </c>
      <c r="E4747" s="49">
        <v>0.27</v>
      </c>
      <c r="F4747" t="str">
        <f>VLOOKUP(A4747,allied_postcode!A:C,3,FALSE)</f>
        <v>Q09</v>
      </c>
    </row>
    <row r="4748" hidden="1" spans="1:6">
      <c r="A4748" s="47">
        <v>4659</v>
      </c>
      <c r="B4748" s="47" t="s">
        <v>11136</v>
      </c>
      <c r="C4748" s="48" t="s">
        <v>18930</v>
      </c>
      <c r="D4748" s="49">
        <v>7.95</v>
      </c>
      <c r="E4748" s="49">
        <v>0.8</v>
      </c>
      <c r="F4748" t="str">
        <f>VLOOKUP(A4748,allied_postcode!A:C,3,FALSE)</f>
        <v>Q09</v>
      </c>
    </row>
    <row r="4749" hidden="1" spans="1:6">
      <c r="A4749" s="47">
        <v>4659</v>
      </c>
      <c r="B4749" s="47" t="s">
        <v>11137</v>
      </c>
      <c r="C4749" s="48" t="s">
        <v>18930</v>
      </c>
      <c r="D4749" s="49">
        <v>5.3</v>
      </c>
      <c r="E4749" s="49">
        <v>0.54</v>
      </c>
      <c r="F4749" t="str">
        <f>VLOOKUP(A4749,allied_postcode!A:C,3,FALSE)</f>
        <v>Q09</v>
      </c>
    </row>
    <row r="4750" hidden="1" spans="1:6">
      <c r="A4750" s="47">
        <v>4659</v>
      </c>
      <c r="B4750" s="47" t="s">
        <v>11138</v>
      </c>
      <c r="C4750" s="48" t="s">
        <v>18930</v>
      </c>
      <c r="D4750" s="49">
        <v>5.3</v>
      </c>
      <c r="E4750" s="49">
        <v>0.54</v>
      </c>
      <c r="F4750" t="str">
        <f>VLOOKUP(A4750,allied_postcode!A:C,3,FALSE)</f>
        <v>Q09</v>
      </c>
    </row>
    <row r="4751" hidden="1" spans="1:6">
      <c r="A4751" s="47">
        <v>4659</v>
      </c>
      <c r="B4751" s="47" t="s">
        <v>11141</v>
      </c>
      <c r="C4751" s="48" t="s">
        <v>18930</v>
      </c>
      <c r="D4751" s="49">
        <v>7.95</v>
      </c>
      <c r="E4751" s="49">
        <v>0.8</v>
      </c>
      <c r="F4751" t="str">
        <f>VLOOKUP(A4751,allied_postcode!A:C,3,FALSE)</f>
        <v>Q09</v>
      </c>
    </row>
    <row r="4752" hidden="1" spans="1:6">
      <c r="A4752" s="47">
        <v>4659</v>
      </c>
      <c r="B4752" s="47" t="s">
        <v>11142</v>
      </c>
      <c r="C4752" s="48" t="s">
        <v>18930</v>
      </c>
      <c r="D4752" s="49">
        <v>7.95</v>
      </c>
      <c r="E4752" s="49">
        <v>0.8</v>
      </c>
      <c r="F4752" t="str">
        <f>VLOOKUP(A4752,allied_postcode!A:C,3,FALSE)</f>
        <v>Q09</v>
      </c>
    </row>
    <row r="4753" hidden="1" spans="1:6">
      <c r="A4753" s="47">
        <v>4660</v>
      </c>
      <c r="B4753" s="47" t="s">
        <v>5747</v>
      </c>
      <c r="C4753" s="48" t="s">
        <v>18930</v>
      </c>
      <c r="D4753" s="49">
        <v>5.3</v>
      </c>
      <c r="E4753" s="49">
        <v>0.54</v>
      </c>
      <c r="F4753" t="str">
        <f>VLOOKUP(A4753,allied_postcode!A:C,3,FALSE)</f>
        <v>Q09</v>
      </c>
    </row>
    <row r="4754" hidden="1" spans="1:6">
      <c r="A4754" s="47">
        <v>4660</v>
      </c>
      <c r="B4754" s="47" t="s">
        <v>11143</v>
      </c>
      <c r="C4754" s="48" t="s">
        <v>18930</v>
      </c>
      <c r="D4754" s="49">
        <v>5.3</v>
      </c>
      <c r="E4754" s="49">
        <v>0.54</v>
      </c>
      <c r="F4754" t="str">
        <f>VLOOKUP(A4754,allied_postcode!A:C,3,FALSE)</f>
        <v>Q09</v>
      </c>
    </row>
    <row r="4755" hidden="1" spans="1:6">
      <c r="A4755" s="47">
        <v>4660</v>
      </c>
      <c r="B4755" s="47" t="s">
        <v>7437</v>
      </c>
      <c r="C4755" s="48" t="s">
        <v>18930</v>
      </c>
      <c r="D4755" s="49">
        <v>5.3</v>
      </c>
      <c r="E4755" s="49">
        <v>0.54</v>
      </c>
      <c r="F4755" t="str">
        <f>VLOOKUP(A4755,allied_postcode!A:C,3,FALSE)</f>
        <v>Q09</v>
      </c>
    </row>
    <row r="4756" hidden="1" spans="1:6">
      <c r="A4756" s="47">
        <v>4660</v>
      </c>
      <c r="B4756" s="47" t="s">
        <v>11144</v>
      </c>
      <c r="C4756" s="48" t="s">
        <v>18930</v>
      </c>
      <c r="D4756" s="49">
        <v>5.3</v>
      </c>
      <c r="E4756" s="49">
        <v>0.54</v>
      </c>
      <c r="F4756" t="str">
        <f>VLOOKUP(A4756,allied_postcode!A:C,3,FALSE)</f>
        <v>Q09</v>
      </c>
    </row>
    <row r="4757" hidden="1" spans="1:6">
      <c r="A4757" s="47">
        <v>4660</v>
      </c>
      <c r="B4757" s="47" t="s">
        <v>11146</v>
      </c>
      <c r="C4757" s="48" t="s">
        <v>18930</v>
      </c>
      <c r="D4757" s="49">
        <v>5.3</v>
      </c>
      <c r="E4757" s="49">
        <v>0.54</v>
      </c>
      <c r="F4757" t="str">
        <f>VLOOKUP(A4757,allied_postcode!A:C,3,FALSE)</f>
        <v>Q09</v>
      </c>
    </row>
    <row r="4758" hidden="1" spans="1:6">
      <c r="A4758" s="47">
        <v>4660</v>
      </c>
      <c r="B4758" s="47" t="s">
        <v>11147</v>
      </c>
      <c r="C4758" s="48" t="s">
        <v>18930</v>
      </c>
      <c r="D4758" s="49">
        <v>5.3</v>
      </c>
      <c r="E4758" s="49">
        <v>0.54</v>
      </c>
      <c r="F4758" t="str">
        <f>VLOOKUP(A4758,allied_postcode!A:C,3,FALSE)</f>
        <v>Q09</v>
      </c>
    </row>
    <row r="4759" hidden="1" spans="1:6">
      <c r="A4759" s="47">
        <v>4660</v>
      </c>
      <c r="B4759" s="47" t="s">
        <v>6841</v>
      </c>
      <c r="C4759" s="48" t="s">
        <v>18930</v>
      </c>
      <c r="D4759" s="49">
        <v>5.3</v>
      </c>
      <c r="E4759" s="49">
        <v>0.54</v>
      </c>
      <c r="F4759" t="str">
        <f>VLOOKUP(A4759,allied_postcode!A:C,3,FALSE)</f>
        <v>Q09</v>
      </c>
    </row>
    <row r="4760" hidden="1" spans="1:6">
      <c r="A4760" s="47">
        <v>4660</v>
      </c>
      <c r="B4760" s="47" t="s">
        <v>11148</v>
      </c>
      <c r="C4760" s="48" t="s">
        <v>18930</v>
      </c>
      <c r="D4760" s="49">
        <v>5.3</v>
      </c>
      <c r="E4760" s="49">
        <v>0.54</v>
      </c>
      <c r="F4760" t="str">
        <f>VLOOKUP(A4760,allied_postcode!A:C,3,FALSE)</f>
        <v>Q09</v>
      </c>
    </row>
    <row r="4761" hidden="1" spans="1:6">
      <c r="A4761" s="47">
        <v>4660</v>
      </c>
      <c r="B4761" s="47" t="s">
        <v>11149</v>
      </c>
      <c r="C4761" s="48" t="s">
        <v>18930</v>
      </c>
      <c r="D4761" s="49">
        <v>5.3</v>
      </c>
      <c r="E4761" s="49">
        <v>0.54</v>
      </c>
      <c r="F4761" t="str">
        <f>VLOOKUP(A4761,allied_postcode!A:C,3,FALSE)</f>
        <v>Q09</v>
      </c>
    </row>
    <row r="4762" hidden="1" spans="1:6">
      <c r="A4762" s="47">
        <v>4660</v>
      </c>
      <c r="B4762" s="47" t="s">
        <v>11150</v>
      </c>
      <c r="C4762" s="48" t="s">
        <v>18930</v>
      </c>
      <c r="D4762" s="49">
        <v>5.3</v>
      </c>
      <c r="E4762" s="49">
        <v>0.54</v>
      </c>
      <c r="F4762" t="str">
        <f>VLOOKUP(A4762,allied_postcode!A:C,3,FALSE)</f>
        <v>Q09</v>
      </c>
    </row>
    <row r="4763" hidden="1" spans="1:6">
      <c r="A4763" s="47">
        <v>4660</v>
      </c>
      <c r="B4763" s="47" t="s">
        <v>11151</v>
      </c>
      <c r="C4763" s="48" t="s">
        <v>18930</v>
      </c>
      <c r="D4763" s="49">
        <v>5.3</v>
      </c>
      <c r="E4763" s="49">
        <v>0.54</v>
      </c>
      <c r="F4763" t="str">
        <f>VLOOKUP(A4763,allied_postcode!A:C,3,FALSE)</f>
        <v>Q09</v>
      </c>
    </row>
    <row r="4764" hidden="1" spans="1:6">
      <c r="A4764" s="47">
        <v>4660</v>
      </c>
      <c r="B4764" s="47" t="s">
        <v>11152</v>
      </c>
      <c r="C4764" s="48" t="s">
        <v>18930</v>
      </c>
      <c r="D4764" s="49">
        <v>5.3</v>
      </c>
      <c r="E4764" s="49">
        <v>0.54</v>
      </c>
      <c r="F4764" t="str">
        <f>VLOOKUP(A4764,allied_postcode!A:C,3,FALSE)</f>
        <v>Q09</v>
      </c>
    </row>
    <row r="4765" hidden="1" spans="1:6">
      <c r="A4765" s="47">
        <v>4660</v>
      </c>
      <c r="B4765" s="47" t="s">
        <v>11153</v>
      </c>
      <c r="C4765" s="48" t="s">
        <v>18930</v>
      </c>
      <c r="D4765" s="49">
        <v>5.3</v>
      </c>
      <c r="E4765" s="49">
        <v>0.54</v>
      </c>
      <c r="F4765" t="str">
        <f>VLOOKUP(A4765,allied_postcode!A:C,3,FALSE)</f>
        <v>Q09</v>
      </c>
    </row>
    <row r="4766" hidden="1" spans="1:6">
      <c r="A4766" s="47">
        <v>4660</v>
      </c>
      <c r="B4766" s="47" t="s">
        <v>11154</v>
      </c>
      <c r="C4766" s="48" t="s">
        <v>18930</v>
      </c>
      <c r="D4766" s="49">
        <v>5.3</v>
      </c>
      <c r="E4766" s="49">
        <v>0.54</v>
      </c>
      <c r="F4766" t="str">
        <f>VLOOKUP(A4766,allied_postcode!A:C,3,FALSE)</f>
        <v>Q09</v>
      </c>
    </row>
    <row r="4767" hidden="1" spans="1:6">
      <c r="A4767" s="47">
        <v>4660</v>
      </c>
      <c r="B4767" s="47" t="s">
        <v>11155</v>
      </c>
      <c r="C4767" s="48" t="s">
        <v>18930</v>
      </c>
      <c r="D4767" s="49">
        <v>5.3</v>
      </c>
      <c r="E4767" s="49">
        <v>0.54</v>
      </c>
      <c r="F4767" t="str">
        <f>VLOOKUP(A4767,allied_postcode!A:C,3,FALSE)</f>
        <v>Q09</v>
      </c>
    </row>
    <row r="4768" hidden="1" spans="1:6">
      <c r="A4768" s="47">
        <v>4660</v>
      </c>
      <c r="B4768" s="47" t="s">
        <v>11156</v>
      </c>
      <c r="C4768" s="48" t="s">
        <v>18930</v>
      </c>
      <c r="D4768" s="49">
        <v>5.3</v>
      </c>
      <c r="E4768" s="49">
        <v>0.54</v>
      </c>
      <c r="F4768" t="str">
        <f>VLOOKUP(A4768,allied_postcode!A:C,3,FALSE)</f>
        <v>Q09</v>
      </c>
    </row>
    <row r="4769" hidden="1" spans="1:6">
      <c r="A4769" s="47">
        <v>4660</v>
      </c>
      <c r="B4769" s="47" t="s">
        <v>11157</v>
      </c>
      <c r="C4769" s="48" t="s">
        <v>18930</v>
      </c>
      <c r="D4769" s="49">
        <v>5.3</v>
      </c>
      <c r="E4769" s="49">
        <v>0.54</v>
      </c>
      <c r="F4769" t="str">
        <f>VLOOKUP(A4769,allied_postcode!A:C,3,FALSE)</f>
        <v>Q09</v>
      </c>
    </row>
    <row r="4770" hidden="1" spans="1:6">
      <c r="A4770" s="47">
        <v>4660</v>
      </c>
      <c r="B4770" s="47" t="s">
        <v>11158</v>
      </c>
      <c r="C4770" s="48" t="s">
        <v>18930</v>
      </c>
      <c r="D4770" s="49">
        <v>5.3</v>
      </c>
      <c r="E4770" s="49">
        <v>0.54</v>
      </c>
      <c r="F4770" t="str">
        <f>VLOOKUP(A4770,allied_postcode!A:C,3,FALSE)</f>
        <v>Q09</v>
      </c>
    </row>
    <row r="4771" hidden="1" spans="1:6">
      <c r="A4771" s="47">
        <v>4660</v>
      </c>
      <c r="B4771" s="47" t="s">
        <v>11159</v>
      </c>
      <c r="C4771" s="48" t="s">
        <v>18930</v>
      </c>
      <c r="D4771" s="49">
        <v>5.3</v>
      </c>
      <c r="E4771" s="49">
        <v>0.54</v>
      </c>
      <c r="F4771" t="str">
        <f>VLOOKUP(A4771,allied_postcode!A:C,3,FALSE)</f>
        <v>Q09</v>
      </c>
    </row>
    <row r="4772" hidden="1" spans="1:6">
      <c r="A4772" s="47">
        <v>4660</v>
      </c>
      <c r="B4772" s="47" t="s">
        <v>11160</v>
      </c>
      <c r="C4772" s="48" t="s">
        <v>18930</v>
      </c>
      <c r="D4772" s="49">
        <v>5.3</v>
      </c>
      <c r="E4772" s="49">
        <v>0.54</v>
      </c>
      <c r="F4772" t="str">
        <f>VLOOKUP(A4772,allied_postcode!A:C,3,FALSE)</f>
        <v>Q09</v>
      </c>
    </row>
    <row r="4773" hidden="1" spans="1:6">
      <c r="A4773" s="47">
        <v>4662</v>
      </c>
      <c r="B4773" s="47" t="s">
        <v>11161</v>
      </c>
      <c r="C4773" s="48" t="s">
        <v>18930</v>
      </c>
      <c r="D4773" s="49">
        <v>10.59</v>
      </c>
      <c r="E4773" s="49">
        <v>1.06</v>
      </c>
      <c r="F4773" t="str">
        <f>VLOOKUP(A4773,allied_postcode!A:C,3,FALSE)</f>
        <v>Q09</v>
      </c>
    </row>
    <row r="4774" hidden="1" spans="1:6">
      <c r="A4774" s="47">
        <v>4670</v>
      </c>
      <c r="B4774" s="47" t="s">
        <v>4575</v>
      </c>
      <c r="C4774" s="48" t="s">
        <v>18930</v>
      </c>
      <c r="D4774" s="49">
        <v>2.65</v>
      </c>
      <c r="E4774" s="49">
        <v>0.27</v>
      </c>
      <c r="F4774" t="str">
        <f>VLOOKUP(A4774,allied_postcode!A:C,3,FALSE)</f>
        <v>BDB</v>
      </c>
    </row>
    <row r="4775" hidden="1" spans="1:6">
      <c r="A4775" s="47">
        <v>4670</v>
      </c>
      <c r="B4775" s="47" t="s">
        <v>11173</v>
      </c>
      <c r="C4775" s="48" t="s">
        <v>18930</v>
      </c>
      <c r="D4775" s="49">
        <v>2.65</v>
      </c>
      <c r="E4775" s="49">
        <v>0.27</v>
      </c>
      <c r="F4775" t="str">
        <f>VLOOKUP(A4775,allied_postcode!A:C,3,FALSE)</f>
        <v>BDB</v>
      </c>
    </row>
    <row r="4776" hidden="1" spans="1:6">
      <c r="A4776" s="47">
        <v>4670</v>
      </c>
      <c r="B4776" s="47" t="s">
        <v>4773</v>
      </c>
      <c r="C4776" s="48" t="s">
        <v>18930</v>
      </c>
      <c r="D4776" s="49">
        <v>2.65</v>
      </c>
      <c r="E4776" s="49">
        <v>0.27</v>
      </c>
      <c r="F4776" t="str">
        <f>VLOOKUP(A4776,allied_postcode!A:C,3,FALSE)</f>
        <v>BDB</v>
      </c>
    </row>
    <row r="4777" hidden="1" spans="1:6">
      <c r="A4777" s="47">
        <v>4670</v>
      </c>
      <c r="B4777" s="47" t="s">
        <v>11174</v>
      </c>
      <c r="C4777" s="48" t="s">
        <v>18930</v>
      </c>
      <c r="D4777" s="49">
        <v>2.65</v>
      </c>
      <c r="E4777" s="49">
        <v>0.27</v>
      </c>
      <c r="F4777" t="str">
        <f>VLOOKUP(A4777,allied_postcode!A:C,3,FALSE)</f>
        <v>BDB</v>
      </c>
    </row>
    <row r="4778" hidden="1" spans="1:6">
      <c r="A4778" s="47">
        <v>4670</v>
      </c>
      <c r="B4778" s="47" t="s">
        <v>7470</v>
      </c>
      <c r="C4778" s="48" t="s">
        <v>18930</v>
      </c>
      <c r="D4778" s="49">
        <v>2.65</v>
      </c>
      <c r="E4778" s="49">
        <v>0.27</v>
      </c>
      <c r="F4778" t="str">
        <f>VLOOKUP(A4778,allied_postcode!A:C,3,FALSE)</f>
        <v>BDB</v>
      </c>
    </row>
    <row r="4779" hidden="1" spans="1:6">
      <c r="A4779" s="47">
        <v>4670</v>
      </c>
      <c r="B4779" s="47" t="s">
        <v>7069</v>
      </c>
      <c r="C4779" s="48" t="s">
        <v>18930</v>
      </c>
      <c r="D4779" s="49">
        <v>10.59</v>
      </c>
      <c r="E4779" s="49">
        <v>1.06</v>
      </c>
      <c r="F4779" t="str">
        <f>VLOOKUP(A4779,allied_postcode!A:C,3,FALSE)</f>
        <v>BDB</v>
      </c>
    </row>
    <row r="4780" hidden="1" spans="1:6">
      <c r="A4780" s="47">
        <v>4670</v>
      </c>
      <c r="B4780" s="47" t="s">
        <v>11169</v>
      </c>
      <c r="C4780" s="48" t="s">
        <v>18930</v>
      </c>
      <c r="D4780" s="49">
        <v>2.65</v>
      </c>
      <c r="E4780" s="49">
        <v>0.27</v>
      </c>
      <c r="F4780" t="str">
        <f>VLOOKUP(A4780,allied_postcode!A:C,3,FALSE)</f>
        <v>BDB</v>
      </c>
    </row>
    <row r="4781" hidden="1" spans="1:6">
      <c r="A4781" s="47">
        <v>4670</v>
      </c>
      <c r="B4781" s="47" t="s">
        <v>11175</v>
      </c>
      <c r="C4781" s="48" t="s">
        <v>18930</v>
      </c>
      <c r="D4781" s="49">
        <v>2.65</v>
      </c>
      <c r="E4781" s="49">
        <v>0.27</v>
      </c>
      <c r="F4781" t="str">
        <f>VLOOKUP(A4781,allied_postcode!A:C,3,FALSE)</f>
        <v>BDB</v>
      </c>
    </row>
    <row r="4782" hidden="1" spans="1:6">
      <c r="A4782" s="47">
        <v>4670</v>
      </c>
      <c r="B4782" s="47" t="s">
        <v>6417</v>
      </c>
      <c r="C4782" s="48" t="s">
        <v>18930</v>
      </c>
      <c r="D4782" s="49">
        <v>2.65</v>
      </c>
      <c r="E4782" s="49">
        <v>0.27</v>
      </c>
      <c r="F4782" t="str">
        <f>VLOOKUP(A4782,allied_postcode!A:C,3,FALSE)</f>
        <v>BDB</v>
      </c>
    </row>
    <row r="4783" hidden="1" spans="1:6">
      <c r="A4783" s="47">
        <v>4670</v>
      </c>
      <c r="B4783" s="47" t="s">
        <v>11170</v>
      </c>
      <c r="C4783" s="48" t="s">
        <v>18930</v>
      </c>
      <c r="D4783" s="49">
        <v>2.65</v>
      </c>
      <c r="E4783" s="49">
        <v>0.27</v>
      </c>
      <c r="F4783" t="str">
        <f>VLOOKUP(A4783,allied_postcode!A:C,3,FALSE)</f>
        <v>BDB</v>
      </c>
    </row>
    <row r="4784" hidden="1" spans="1:6">
      <c r="A4784" s="47">
        <v>4670</v>
      </c>
      <c r="B4784" s="47" t="s">
        <v>11176</v>
      </c>
      <c r="C4784" s="48" t="s">
        <v>18930</v>
      </c>
      <c r="D4784" s="49">
        <v>2.65</v>
      </c>
      <c r="E4784" s="49">
        <v>0.27</v>
      </c>
      <c r="F4784" t="str">
        <f>VLOOKUP(A4784,allied_postcode!A:C,3,FALSE)</f>
        <v>BDB</v>
      </c>
    </row>
    <row r="4785" hidden="1" spans="1:6">
      <c r="A4785" s="47">
        <v>4670</v>
      </c>
      <c r="B4785" s="47" t="s">
        <v>11177</v>
      </c>
      <c r="C4785" s="48" t="s">
        <v>18930</v>
      </c>
      <c r="D4785" s="49">
        <v>2.65</v>
      </c>
      <c r="E4785" s="49">
        <v>0.27</v>
      </c>
      <c r="F4785" t="str">
        <f>VLOOKUP(A4785,allied_postcode!A:C,3,FALSE)</f>
        <v>BDB</v>
      </c>
    </row>
    <row r="4786" hidden="1" spans="1:6">
      <c r="A4786" s="47">
        <v>4670</v>
      </c>
      <c r="B4786" s="47" t="s">
        <v>11178</v>
      </c>
      <c r="C4786" s="48" t="s">
        <v>18930</v>
      </c>
      <c r="D4786" s="49">
        <v>2.65</v>
      </c>
      <c r="E4786" s="49">
        <v>0.27</v>
      </c>
      <c r="F4786" t="str">
        <f>VLOOKUP(A4786,allied_postcode!A:C,3,FALSE)</f>
        <v>BDB</v>
      </c>
    </row>
    <row r="4787" hidden="1" spans="1:6">
      <c r="A4787" s="47">
        <v>4670</v>
      </c>
      <c r="B4787" s="47" t="s">
        <v>11179</v>
      </c>
      <c r="C4787" s="48" t="s">
        <v>18930</v>
      </c>
      <c r="D4787" s="49">
        <v>2.65</v>
      </c>
      <c r="E4787" s="49">
        <v>0.27</v>
      </c>
      <c r="F4787" t="str">
        <f>VLOOKUP(A4787,allied_postcode!A:C,3,FALSE)</f>
        <v>BDB</v>
      </c>
    </row>
    <row r="4788" hidden="1" spans="1:6">
      <c r="A4788" s="47">
        <v>4670</v>
      </c>
      <c r="B4788" s="47" t="s">
        <v>9174</v>
      </c>
      <c r="C4788" s="48" t="s">
        <v>18930</v>
      </c>
      <c r="D4788" s="49">
        <v>5.3</v>
      </c>
      <c r="E4788" s="49">
        <v>0.54</v>
      </c>
      <c r="F4788" t="str">
        <f>VLOOKUP(A4788,allied_postcode!A:C,3,FALSE)</f>
        <v>BDB</v>
      </c>
    </row>
    <row r="4789" hidden="1" spans="1:6">
      <c r="A4789" s="47">
        <v>4670</v>
      </c>
      <c r="B4789" s="47" t="s">
        <v>11171</v>
      </c>
      <c r="C4789" s="48" t="s">
        <v>18930</v>
      </c>
      <c r="D4789" s="49">
        <v>2.65</v>
      </c>
      <c r="E4789" s="49">
        <v>0.27</v>
      </c>
      <c r="F4789" t="str">
        <f>VLOOKUP(A4789,allied_postcode!A:C,3,FALSE)</f>
        <v>BDB</v>
      </c>
    </row>
    <row r="4790" hidden="1" spans="1:6">
      <c r="A4790" s="47">
        <v>4670</v>
      </c>
      <c r="B4790" s="47" t="s">
        <v>11180</v>
      </c>
      <c r="C4790" s="48" t="s">
        <v>18930</v>
      </c>
      <c r="D4790" s="49">
        <v>2.65</v>
      </c>
      <c r="E4790" s="49">
        <v>0.27</v>
      </c>
      <c r="F4790" t="str">
        <f>VLOOKUP(A4790,allied_postcode!A:C,3,FALSE)</f>
        <v>BDB</v>
      </c>
    </row>
    <row r="4791" hidden="1" spans="1:6">
      <c r="A4791" s="47">
        <v>4670</v>
      </c>
      <c r="B4791" s="47" t="s">
        <v>11181</v>
      </c>
      <c r="C4791" s="48" t="s">
        <v>18930</v>
      </c>
      <c r="D4791" s="49">
        <v>2.65</v>
      </c>
      <c r="E4791" s="49">
        <v>0.27</v>
      </c>
      <c r="F4791" t="str">
        <f>VLOOKUP(A4791,allied_postcode!A:C,3,FALSE)</f>
        <v>BDB</v>
      </c>
    </row>
    <row r="4792" hidden="1" spans="1:6">
      <c r="A4792" s="47">
        <v>4670</v>
      </c>
      <c r="B4792" s="47" t="s">
        <v>11182</v>
      </c>
      <c r="C4792" s="48" t="s">
        <v>18930</v>
      </c>
      <c r="D4792" s="49">
        <v>2.65</v>
      </c>
      <c r="E4792" s="49">
        <v>0.27</v>
      </c>
      <c r="F4792" t="str">
        <f>VLOOKUP(A4792,allied_postcode!A:C,3,FALSE)</f>
        <v>BDB</v>
      </c>
    </row>
    <row r="4793" hidden="1" spans="1:6">
      <c r="A4793" s="47">
        <v>4670</v>
      </c>
      <c r="B4793" s="47" t="s">
        <v>11172</v>
      </c>
      <c r="C4793" s="48" t="s">
        <v>18930</v>
      </c>
      <c r="D4793" s="49">
        <v>2.65</v>
      </c>
      <c r="E4793" s="49">
        <v>0.27</v>
      </c>
      <c r="F4793" t="str">
        <f>VLOOKUP(A4793,allied_postcode!A:C,3,FALSE)</f>
        <v>BDB</v>
      </c>
    </row>
    <row r="4794" hidden="1" spans="1:6">
      <c r="A4794" s="47">
        <v>4670</v>
      </c>
      <c r="B4794" s="47" t="s">
        <v>11183</v>
      </c>
      <c r="C4794" s="48" t="s">
        <v>18930</v>
      </c>
      <c r="D4794" s="49">
        <v>2.65</v>
      </c>
      <c r="E4794" s="49">
        <v>0.27</v>
      </c>
      <c r="F4794" t="str">
        <f>VLOOKUP(A4794,allied_postcode!A:C,3,FALSE)</f>
        <v>BDB</v>
      </c>
    </row>
    <row r="4795" hidden="1" spans="1:6">
      <c r="A4795" s="47">
        <v>4670</v>
      </c>
      <c r="B4795" s="47" t="s">
        <v>4545</v>
      </c>
      <c r="C4795" s="48" t="s">
        <v>18930</v>
      </c>
      <c r="D4795" s="49">
        <v>2.65</v>
      </c>
      <c r="E4795" s="49">
        <v>0.27</v>
      </c>
      <c r="F4795" t="str">
        <f>VLOOKUP(A4795,allied_postcode!A:C,3,FALSE)</f>
        <v>BDB</v>
      </c>
    </row>
    <row r="4796" hidden="1" spans="1:6">
      <c r="A4796" s="47">
        <v>4670</v>
      </c>
      <c r="B4796" s="47" t="s">
        <v>11184</v>
      </c>
      <c r="C4796" s="48" t="s">
        <v>18930</v>
      </c>
      <c r="D4796" s="49">
        <v>2.65</v>
      </c>
      <c r="E4796" s="49">
        <v>0.27</v>
      </c>
      <c r="F4796" t="str">
        <f>VLOOKUP(A4796,allied_postcode!A:C,3,FALSE)</f>
        <v>BDB</v>
      </c>
    </row>
    <row r="4797" hidden="1" spans="1:6">
      <c r="A4797" s="47">
        <v>4670</v>
      </c>
      <c r="B4797" s="47" t="s">
        <v>11185</v>
      </c>
      <c r="C4797" s="48" t="s">
        <v>18930</v>
      </c>
      <c r="D4797" s="49">
        <v>2.65</v>
      </c>
      <c r="E4797" s="49">
        <v>0.27</v>
      </c>
      <c r="F4797" t="str">
        <f>VLOOKUP(A4797,allied_postcode!A:C,3,FALSE)</f>
        <v>BDB</v>
      </c>
    </row>
    <row r="4798" hidden="1" spans="1:6">
      <c r="A4798" s="47">
        <v>4670</v>
      </c>
      <c r="B4798" s="47" t="s">
        <v>11186</v>
      </c>
      <c r="C4798" s="48" t="s">
        <v>18930</v>
      </c>
      <c r="D4798" s="49">
        <v>2.65</v>
      </c>
      <c r="E4798" s="49">
        <v>0.27</v>
      </c>
      <c r="F4798" t="str">
        <f>VLOOKUP(A4798,allied_postcode!A:C,3,FALSE)</f>
        <v>BDB</v>
      </c>
    </row>
    <row r="4799" hidden="1" spans="1:6">
      <c r="A4799" s="47">
        <v>4670</v>
      </c>
      <c r="B4799" s="47" t="s">
        <v>6266</v>
      </c>
      <c r="C4799" s="48" t="s">
        <v>18930</v>
      </c>
      <c r="D4799" s="49">
        <v>2.65</v>
      </c>
      <c r="E4799" s="49">
        <v>0.27</v>
      </c>
      <c r="F4799" t="str">
        <f>VLOOKUP(A4799,allied_postcode!A:C,3,FALSE)</f>
        <v>BDB</v>
      </c>
    </row>
    <row r="4800" hidden="1" spans="1:6">
      <c r="A4800" s="47">
        <v>4670</v>
      </c>
      <c r="B4800" s="47" t="s">
        <v>11187</v>
      </c>
      <c r="C4800" s="48" t="s">
        <v>18930</v>
      </c>
      <c r="D4800" s="49">
        <v>2.65</v>
      </c>
      <c r="E4800" s="49">
        <v>0.27</v>
      </c>
      <c r="F4800" t="str">
        <f>VLOOKUP(A4800,allied_postcode!A:C,3,FALSE)</f>
        <v>BDB</v>
      </c>
    </row>
    <row r="4801" hidden="1" spans="1:6">
      <c r="A4801" s="47">
        <v>4670</v>
      </c>
      <c r="B4801" s="47" t="s">
        <v>11188</v>
      </c>
      <c r="C4801" s="48" t="s">
        <v>18930</v>
      </c>
      <c r="D4801" s="49">
        <v>2.65</v>
      </c>
      <c r="E4801" s="49">
        <v>0.27</v>
      </c>
      <c r="F4801" t="str">
        <f>VLOOKUP(A4801,allied_postcode!A:C,3,FALSE)</f>
        <v>BDB</v>
      </c>
    </row>
    <row r="4802" hidden="1" spans="1:6">
      <c r="A4802" s="47">
        <v>4670</v>
      </c>
      <c r="B4802" s="47" t="s">
        <v>6314</v>
      </c>
      <c r="C4802" s="48" t="s">
        <v>18930</v>
      </c>
      <c r="D4802" s="49">
        <v>2.65</v>
      </c>
      <c r="E4802" s="49">
        <v>0.27</v>
      </c>
      <c r="F4802" t="str">
        <f>VLOOKUP(A4802,allied_postcode!A:C,3,FALSE)</f>
        <v>BDB</v>
      </c>
    </row>
    <row r="4803" hidden="1" spans="1:6">
      <c r="A4803" s="47">
        <v>4670</v>
      </c>
      <c r="B4803" s="47" t="s">
        <v>11189</v>
      </c>
      <c r="C4803" s="48" t="s">
        <v>18930</v>
      </c>
      <c r="D4803" s="49">
        <v>2.65</v>
      </c>
      <c r="E4803" s="49">
        <v>0.27</v>
      </c>
      <c r="F4803" t="str">
        <f>VLOOKUP(A4803,allied_postcode!A:C,3,FALSE)</f>
        <v>BDB</v>
      </c>
    </row>
    <row r="4804" hidden="1" spans="1:6">
      <c r="A4804" s="47">
        <v>4670</v>
      </c>
      <c r="B4804" s="47" t="s">
        <v>11190</v>
      </c>
      <c r="C4804" s="48" t="s">
        <v>18930</v>
      </c>
      <c r="D4804" s="49">
        <v>2.65</v>
      </c>
      <c r="E4804" s="49">
        <v>0.27</v>
      </c>
      <c r="F4804" t="str">
        <f>VLOOKUP(A4804,allied_postcode!A:C,3,FALSE)</f>
        <v>BDB</v>
      </c>
    </row>
    <row r="4805" hidden="1" spans="1:6">
      <c r="A4805" s="47">
        <v>4670</v>
      </c>
      <c r="B4805" s="47" t="s">
        <v>5827</v>
      </c>
      <c r="C4805" s="48" t="s">
        <v>18930</v>
      </c>
      <c r="D4805" s="49">
        <v>2.65</v>
      </c>
      <c r="E4805" s="49">
        <v>0.27</v>
      </c>
      <c r="F4805" t="str">
        <f>VLOOKUP(A4805,allied_postcode!A:C,3,FALSE)</f>
        <v>BDB</v>
      </c>
    </row>
    <row r="4806" hidden="1" spans="1:6">
      <c r="A4806" s="47">
        <v>4670</v>
      </c>
      <c r="B4806" s="47" t="s">
        <v>9115</v>
      </c>
      <c r="C4806" s="48" t="s">
        <v>18930</v>
      </c>
      <c r="D4806" s="49">
        <v>2.65</v>
      </c>
      <c r="E4806" s="49">
        <v>0.27</v>
      </c>
      <c r="F4806" t="str">
        <f>VLOOKUP(A4806,allied_postcode!A:C,3,FALSE)</f>
        <v>BDB</v>
      </c>
    </row>
    <row r="4807" hidden="1" spans="1:6">
      <c r="A4807" s="47">
        <v>4670</v>
      </c>
      <c r="B4807" s="47" t="s">
        <v>11191</v>
      </c>
      <c r="C4807" s="48" t="s">
        <v>18930</v>
      </c>
      <c r="D4807" s="49">
        <v>2.65</v>
      </c>
      <c r="E4807" s="49">
        <v>0.27</v>
      </c>
      <c r="F4807" t="str">
        <f>VLOOKUP(A4807,allied_postcode!A:C,3,FALSE)</f>
        <v>BDB</v>
      </c>
    </row>
    <row r="4808" hidden="1" spans="1:6">
      <c r="A4808" s="47">
        <v>4670</v>
      </c>
      <c r="B4808" s="47" t="s">
        <v>11192</v>
      </c>
      <c r="C4808" s="48" t="s">
        <v>18930</v>
      </c>
      <c r="D4808" s="49">
        <v>2.65</v>
      </c>
      <c r="E4808" s="49">
        <v>0.27</v>
      </c>
      <c r="F4808" t="str">
        <f>VLOOKUP(A4808,allied_postcode!A:C,3,FALSE)</f>
        <v>BDB</v>
      </c>
    </row>
    <row r="4809" hidden="1" spans="1:6">
      <c r="A4809" s="47">
        <v>4670</v>
      </c>
      <c r="B4809" s="47" t="s">
        <v>11193</v>
      </c>
      <c r="C4809" s="48" t="s">
        <v>18930</v>
      </c>
      <c r="D4809" s="49">
        <v>2.65</v>
      </c>
      <c r="E4809" s="49">
        <v>0.27</v>
      </c>
      <c r="F4809" t="str">
        <f>VLOOKUP(A4809,allied_postcode!A:C,3,FALSE)</f>
        <v>BDB</v>
      </c>
    </row>
    <row r="4810" hidden="1" spans="1:6">
      <c r="A4810" s="47">
        <v>4670</v>
      </c>
      <c r="B4810" s="47" t="s">
        <v>11194</v>
      </c>
      <c r="C4810" s="48" t="s">
        <v>18930</v>
      </c>
      <c r="D4810" s="49">
        <v>2.65</v>
      </c>
      <c r="E4810" s="49">
        <v>0.27</v>
      </c>
      <c r="F4810" t="str">
        <f>VLOOKUP(A4810,allied_postcode!A:C,3,FALSE)</f>
        <v>BDB</v>
      </c>
    </row>
    <row r="4811" hidden="1" spans="1:6">
      <c r="A4811" s="47">
        <v>4670</v>
      </c>
      <c r="B4811" s="47" t="s">
        <v>11195</v>
      </c>
      <c r="C4811" s="48" t="s">
        <v>18930</v>
      </c>
      <c r="D4811" s="49">
        <v>2.65</v>
      </c>
      <c r="E4811" s="49">
        <v>0.27</v>
      </c>
      <c r="F4811" t="str">
        <f>VLOOKUP(A4811,allied_postcode!A:C,3,FALSE)</f>
        <v>BDB</v>
      </c>
    </row>
    <row r="4812" hidden="1" spans="1:6">
      <c r="A4812" s="47">
        <v>4670</v>
      </c>
      <c r="B4812" s="47" t="s">
        <v>11196</v>
      </c>
      <c r="C4812" s="48" t="s">
        <v>18930</v>
      </c>
      <c r="D4812" s="49">
        <v>2.65</v>
      </c>
      <c r="E4812" s="49">
        <v>0.27</v>
      </c>
      <c r="F4812" t="str">
        <f>VLOOKUP(A4812,allied_postcode!A:C,3,FALSE)</f>
        <v>BDB</v>
      </c>
    </row>
    <row r="4813" hidden="1" spans="1:6">
      <c r="A4813" s="47">
        <v>4670</v>
      </c>
      <c r="B4813" s="47" t="s">
        <v>11197</v>
      </c>
      <c r="C4813" s="48" t="s">
        <v>18930</v>
      </c>
      <c r="D4813" s="49">
        <v>2.65</v>
      </c>
      <c r="E4813" s="49">
        <v>0.27</v>
      </c>
      <c r="F4813" t="str">
        <f>VLOOKUP(A4813,allied_postcode!A:C,3,FALSE)</f>
        <v>BDB</v>
      </c>
    </row>
    <row r="4814" hidden="1" spans="1:6">
      <c r="A4814" s="47">
        <v>4670</v>
      </c>
      <c r="B4814" s="47" t="s">
        <v>11198</v>
      </c>
      <c r="C4814" s="48" t="s">
        <v>18930</v>
      </c>
      <c r="D4814" s="49">
        <v>2.65</v>
      </c>
      <c r="E4814" s="49">
        <v>0.27</v>
      </c>
      <c r="F4814" t="str">
        <f>VLOOKUP(A4814,allied_postcode!A:C,3,FALSE)</f>
        <v>BDB</v>
      </c>
    </row>
    <row r="4815" hidden="1" spans="1:6">
      <c r="A4815" s="47">
        <v>4670</v>
      </c>
      <c r="B4815" s="47" t="s">
        <v>11199</v>
      </c>
      <c r="C4815" s="48" t="s">
        <v>18930</v>
      </c>
      <c r="D4815" s="49">
        <v>2.65</v>
      </c>
      <c r="E4815" s="49">
        <v>0.27</v>
      </c>
      <c r="F4815" t="str">
        <f>VLOOKUP(A4815,allied_postcode!A:C,3,FALSE)</f>
        <v>BDB</v>
      </c>
    </row>
    <row r="4816" hidden="1" spans="1:6">
      <c r="A4816" s="47">
        <v>4670</v>
      </c>
      <c r="B4816" s="47" t="s">
        <v>11200</v>
      </c>
      <c r="C4816" s="48" t="s">
        <v>18930</v>
      </c>
      <c r="D4816" s="49">
        <v>2.65</v>
      </c>
      <c r="E4816" s="49">
        <v>0.27</v>
      </c>
      <c r="F4816" t="str">
        <f>VLOOKUP(A4816,allied_postcode!A:C,3,FALSE)</f>
        <v>BDB</v>
      </c>
    </row>
    <row r="4817" hidden="1" spans="1:6">
      <c r="A4817" s="47">
        <v>4670</v>
      </c>
      <c r="B4817" s="47" t="s">
        <v>5429</v>
      </c>
      <c r="C4817" s="48" t="s">
        <v>18930</v>
      </c>
      <c r="D4817" s="49">
        <v>2.65</v>
      </c>
      <c r="E4817" s="49">
        <v>0.27</v>
      </c>
      <c r="F4817" t="str">
        <f>VLOOKUP(A4817,allied_postcode!A:C,3,FALSE)</f>
        <v>BDB</v>
      </c>
    </row>
    <row r="4818" hidden="1" spans="1:6">
      <c r="A4818" s="47">
        <v>4670</v>
      </c>
      <c r="B4818" s="47" t="s">
        <v>11201</v>
      </c>
      <c r="C4818" s="48" t="s">
        <v>18930</v>
      </c>
      <c r="D4818" s="49">
        <v>2.65</v>
      </c>
      <c r="E4818" s="49">
        <v>0.27</v>
      </c>
      <c r="F4818" t="str">
        <f>VLOOKUP(A4818,allied_postcode!A:C,3,FALSE)</f>
        <v>BDB</v>
      </c>
    </row>
    <row r="4819" hidden="1" spans="1:6">
      <c r="A4819" s="47">
        <v>4670</v>
      </c>
      <c r="B4819" s="47" t="s">
        <v>11202</v>
      </c>
      <c r="C4819" s="48" t="s">
        <v>18930</v>
      </c>
      <c r="D4819" s="49">
        <v>2.65</v>
      </c>
      <c r="E4819" s="49">
        <v>0.27</v>
      </c>
      <c r="F4819" t="str">
        <f>VLOOKUP(A4819,allied_postcode!A:C,3,FALSE)</f>
        <v>BDB</v>
      </c>
    </row>
    <row r="4820" hidden="1" spans="1:6">
      <c r="A4820" s="47">
        <v>4674</v>
      </c>
      <c r="B4820" s="47" t="s">
        <v>11239</v>
      </c>
      <c r="C4820" s="48" t="s">
        <v>18930</v>
      </c>
      <c r="D4820" s="49">
        <v>23.16</v>
      </c>
      <c r="E4820" s="49">
        <v>2.32</v>
      </c>
      <c r="F4820" t="str">
        <f>VLOOKUP(A4820,allied_postcode!A:C,3,FALSE)</f>
        <v>Q10</v>
      </c>
    </row>
    <row r="4821" hidden="1" spans="1:6">
      <c r="A4821" s="47">
        <v>4674</v>
      </c>
      <c r="B4821" s="47" t="s">
        <v>11240</v>
      </c>
      <c r="C4821" s="48" t="s">
        <v>18930</v>
      </c>
      <c r="D4821" s="49">
        <v>23.16</v>
      </c>
      <c r="E4821" s="49">
        <v>2.32</v>
      </c>
      <c r="F4821" t="str">
        <f>VLOOKUP(A4821,allied_postcode!A:C,3,FALSE)</f>
        <v>Q10</v>
      </c>
    </row>
    <row r="4822" hidden="1" spans="1:6">
      <c r="A4822" s="47">
        <v>4674</v>
      </c>
      <c r="B4822" s="47" t="s">
        <v>5893</v>
      </c>
      <c r="C4822" s="48" t="s">
        <v>18930</v>
      </c>
      <c r="D4822" s="49">
        <v>23.16</v>
      </c>
      <c r="E4822" s="49">
        <v>2.32</v>
      </c>
      <c r="F4822" t="str">
        <f>VLOOKUP(A4822,allied_postcode!A:C,3,FALSE)</f>
        <v>Q10</v>
      </c>
    </row>
    <row r="4823" hidden="1" spans="1:6">
      <c r="A4823" s="47">
        <v>4674</v>
      </c>
      <c r="B4823" s="47" t="s">
        <v>11241</v>
      </c>
      <c r="C4823" s="48" t="s">
        <v>18930</v>
      </c>
      <c r="D4823" s="49">
        <v>23.16</v>
      </c>
      <c r="E4823" s="49">
        <v>2.32</v>
      </c>
      <c r="F4823" t="str">
        <f>VLOOKUP(A4823,allied_postcode!A:C,3,FALSE)</f>
        <v>Q10</v>
      </c>
    </row>
    <row r="4824" hidden="1" spans="1:6">
      <c r="A4824" s="47">
        <v>4674</v>
      </c>
      <c r="B4824" s="47" t="s">
        <v>11242</v>
      </c>
      <c r="C4824" s="48" t="s">
        <v>18930</v>
      </c>
      <c r="D4824" s="49">
        <v>23.16</v>
      </c>
      <c r="E4824" s="49">
        <v>2.32</v>
      </c>
      <c r="F4824" t="str">
        <f>VLOOKUP(A4824,allied_postcode!A:C,3,FALSE)</f>
        <v>Q10</v>
      </c>
    </row>
    <row r="4825" hidden="1" spans="1:6">
      <c r="A4825" s="47">
        <v>4674</v>
      </c>
      <c r="B4825" s="47" t="s">
        <v>11243</v>
      </c>
      <c r="C4825" s="48" t="s">
        <v>18930</v>
      </c>
      <c r="D4825" s="49">
        <v>23.16</v>
      </c>
      <c r="E4825" s="49">
        <v>2.32</v>
      </c>
      <c r="F4825" t="str">
        <f>VLOOKUP(A4825,allied_postcode!A:C,3,FALSE)</f>
        <v>Q10</v>
      </c>
    </row>
    <row r="4826" hidden="1" spans="1:6">
      <c r="A4826" s="47">
        <v>4674</v>
      </c>
      <c r="B4826" s="47" t="s">
        <v>7131</v>
      </c>
      <c r="C4826" s="48" t="s">
        <v>18930</v>
      </c>
      <c r="D4826" s="49">
        <v>23.16</v>
      </c>
      <c r="E4826" s="49">
        <v>2.32</v>
      </c>
      <c r="F4826" t="str">
        <f>VLOOKUP(A4826,allied_postcode!A:C,3,FALSE)</f>
        <v>Q10</v>
      </c>
    </row>
    <row r="4827" hidden="1" spans="1:6">
      <c r="A4827" s="47">
        <v>4674</v>
      </c>
      <c r="B4827" s="47" t="s">
        <v>11244</v>
      </c>
      <c r="C4827" s="48" t="s">
        <v>18930</v>
      </c>
      <c r="D4827" s="49">
        <v>23.16</v>
      </c>
      <c r="E4827" s="49">
        <v>2.32</v>
      </c>
      <c r="F4827" t="str">
        <f>VLOOKUP(A4827,allied_postcode!A:C,3,FALSE)</f>
        <v>Q10</v>
      </c>
    </row>
    <row r="4828" hidden="1" spans="1:6">
      <c r="A4828" s="47">
        <v>4674</v>
      </c>
      <c r="B4828" s="47" t="s">
        <v>11245</v>
      </c>
      <c r="C4828" s="48" t="s">
        <v>18930</v>
      </c>
      <c r="D4828" s="49">
        <v>23.16</v>
      </c>
      <c r="E4828" s="49">
        <v>2.32</v>
      </c>
      <c r="F4828" t="str">
        <f>VLOOKUP(A4828,allied_postcode!A:C,3,FALSE)</f>
        <v>Q10</v>
      </c>
    </row>
    <row r="4829" hidden="1" spans="1:6">
      <c r="A4829" s="47">
        <v>4676</v>
      </c>
      <c r="B4829" s="47" t="s">
        <v>11246</v>
      </c>
      <c r="C4829" s="48" t="s">
        <v>18930</v>
      </c>
      <c r="D4829" s="49">
        <v>2.65</v>
      </c>
      <c r="E4829" s="49">
        <v>0.27</v>
      </c>
      <c r="F4829" t="str">
        <f>VLOOKUP(A4829,allied_postcode!A:C,3,FALSE)</f>
        <v>Q10</v>
      </c>
    </row>
    <row r="4830" hidden="1" spans="1:6">
      <c r="A4830" s="47">
        <v>4676</v>
      </c>
      <c r="B4830" s="47" t="s">
        <v>11247</v>
      </c>
      <c r="C4830" s="48" t="s">
        <v>18930</v>
      </c>
      <c r="D4830" s="49">
        <v>2.65</v>
      </c>
      <c r="E4830" s="49">
        <v>0.27</v>
      </c>
      <c r="F4830" t="str">
        <f>VLOOKUP(A4830,allied_postcode!A:C,3,FALSE)</f>
        <v>Q10</v>
      </c>
    </row>
    <row r="4831" hidden="1" spans="1:6">
      <c r="A4831" s="47">
        <v>4677</v>
      </c>
      <c r="B4831" s="47" t="s">
        <v>11248</v>
      </c>
      <c r="C4831" s="48" t="s">
        <v>18930</v>
      </c>
      <c r="D4831" s="49">
        <v>2.65</v>
      </c>
      <c r="E4831" s="49">
        <v>0.27</v>
      </c>
      <c r="F4831" t="str">
        <f>VLOOKUP(A4831,allied_postcode!A:C,3,FALSE)</f>
        <v>Q10</v>
      </c>
    </row>
    <row r="4832" hidden="1" spans="1:6">
      <c r="A4832" s="47">
        <v>4677</v>
      </c>
      <c r="B4832" s="47" t="s">
        <v>11249</v>
      </c>
      <c r="C4832" s="48" t="s">
        <v>18930</v>
      </c>
      <c r="D4832" s="49">
        <v>2.65</v>
      </c>
      <c r="E4832" s="49">
        <v>0.27</v>
      </c>
      <c r="F4832" t="str">
        <f>VLOOKUP(A4832,allied_postcode!A:C,3,FALSE)</f>
        <v>Q10</v>
      </c>
    </row>
    <row r="4833" hidden="1" spans="1:6">
      <c r="A4833" s="47">
        <v>4677</v>
      </c>
      <c r="B4833" s="47" t="s">
        <v>11250</v>
      </c>
      <c r="C4833" s="48" t="s">
        <v>18930</v>
      </c>
      <c r="D4833" s="49">
        <v>2.65</v>
      </c>
      <c r="E4833" s="49">
        <v>0.27</v>
      </c>
      <c r="F4833" t="str">
        <f>VLOOKUP(A4833,allied_postcode!A:C,3,FALSE)</f>
        <v>Q10</v>
      </c>
    </row>
    <row r="4834" hidden="1" spans="1:6">
      <c r="A4834" s="47">
        <v>4677</v>
      </c>
      <c r="B4834" s="47" t="s">
        <v>11251</v>
      </c>
      <c r="C4834" s="48" t="s">
        <v>18930</v>
      </c>
      <c r="D4834" s="49">
        <v>2.65</v>
      </c>
      <c r="E4834" s="49">
        <v>0.27</v>
      </c>
      <c r="F4834" t="str">
        <f>VLOOKUP(A4834,allied_postcode!A:C,3,FALSE)</f>
        <v>Q10</v>
      </c>
    </row>
    <row r="4835" hidden="1" spans="1:6">
      <c r="A4835" s="47">
        <v>4677</v>
      </c>
      <c r="B4835" s="47" t="s">
        <v>11252</v>
      </c>
      <c r="C4835" s="48" t="s">
        <v>18930</v>
      </c>
      <c r="D4835" s="49">
        <v>2.65</v>
      </c>
      <c r="E4835" s="49">
        <v>0.27</v>
      </c>
      <c r="F4835" t="str">
        <f>VLOOKUP(A4835,allied_postcode!A:C,3,FALSE)</f>
        <v>Q10</v>
      </c>
    </row>
    <row r="4836" hidden="1" spans="1:6">
      <c r="A4836" s="47">
        <v>4677</v>
      </c>
      <c r="B4836" s="47" t="s">
        <v>11253</v>
      </c>
      <c r="C4836" s="48" t="s">
        <v>18930</v>
      </c>
      <c r="D4836" s="49">
        <v>2.65</v>
      </c>
      <c r="E4836" s="49">
        <v>0.27</v>
      </c>
      <c r="F4836" t="str">
        <f>VLOOKUP(A4836,allied_postcode!A:C,3,FALSE)</f>
        <v>Q10</v>
      </c>
    </row>
    <row r="4837" hidden="1" spans="1:6">
      <c r="A4837" s="47">
        <v>4677</v>
      </c>
      <c r="B4837" s="47" t="s">
        <v>11254</v>
      </c>
      <c r="C4837" s="48" t="s">
        <v>18930</v>
      </c>
      <c r="D4837" s="49">
        <v>2.65</v>
      </c>
      <c r="E4837" s="49">
        <v>0.27</v>
      </c>
      <c r="F4837" t="str">
        <f>VLOOKUP(A4837,allied_postcode!A:C,3,FALSE)</f>
        <v>Q10</v>
      </c>
    </row>
    <row r="4838" hidden="1" spans="1:6">
      <c r="A4838" s="47">
        <v>4677</v>
      </c>
      <c r="B4838" s="47" t="s">
        <v>11255</v>
      </c>
      <c r="C4838" s="48" t="s">
        <v>18930</v>
      </c>
      <c r="D4838" s="49">
        <v>2.65</v>
      </c>
      <c r="E4838" s="49">
        <v>0.27</v>
      </c>
      <c r="F4838" t="str">
        <f>VLOOKUP(A4838,allied_postcode!A:C,3,FALSE)</f>
        <v>Q10</v>
      </c>
    </row>
    <row r="4839" hidden="1" spans="1:6">
      <c r="A4839" s="47">
        <v>4678</v>
      </c>
      <c r="B4839" s="47" t="s">
        <v>11256</v>
      </c>
      <c r="C4839" s="48" t="s">
        <v>18930</v>
      </c>
      <c r="D4839" s="49">
        <v>2.65</v>
      </c>
      <c r="E4839" s="49">
        <v>0.27</v>
      </c>
      <c r="F4839" t="str">
        <f>VLOOKUP(A4839,allied_postcode!A:C,3,FALSE)</f>
        <v>Q10</v>
      </c>
    </row>
    <row r="4840" hidden="1" spans="1:6">
      <c r="A4840" s="47">
        <v>4678</v>
      </c>
      <c r="B4840" s="47" t="s">
        <v>11257</v>
      </c>
      <c r="C4840" s="48" t="s">
        <v>18930</v>
      </c>
      <c r="D4840" s="49">
        <v>2.65</v>
      </c>
      <c r="E4840" s="49">
        <v>0.27</v>
      </c>
      <c r="F4840" t="str">
        <f>VLOOKUP(A4840,allied_postcode!A:C,3,FALSE)</f>
        <v>Q10</v>
      </c>
    </row>
    <row r="4841" hidden="1" spans="1:6">
      <c r="A4841" s="47">
        <v>4678</v>
      </c>
      <c r="B4841" s="47" t="s">
        <v>11258</v>
      </c>
      <c r="C4841" s="48" t="s">
        <v>18930</v>
      </c>
      <c r="D4841" s="49">
        <v>2.65</v>
      </c>
      <c r="E4841" s="49">
        <v>0.27</v>
      </c>
      <c r="F4841" t="str">
        <f>VLOOKUP(A4841,allied_postcode!A:C,3,FALSE)</f>
        <v>Q10</v>
      </c>
    </row>
    <row r="4842" hidden="1" spans="1:6">
      <c r="A4842" s="47">
        <v>4678</v>
      </c>
      <c r="B4842" s="47" t="s">
        <v>11259</v>
      </c>
      <c r="C4842" s="48" t="s">
        <v>18930</v>
      </c>
      <c r="D4842" s="49">
        <v>2.65</v>
      </c>
      <c r="E4842" s="49">
        <v>0.27</v>
      </c>
      <c r="F4842" t="str">
        <f>VLOOKUP(A4842,allied_postcode!A:C,3,FALSE)</f>
        <v>Q10</v>
      </c>
    </row>
    <row r="4843" hidden="1" spans="1:6">
      <c r="A4843" s="47">
        <v>4680</v>
      </c>
      <c r="B4843" s="47" t="s">
        <v>11274</v>
      </c>
      <c r="C4843" s="48" t="s">
        <v>18930</v>
      </c>
      <c r="D4843" s="49">
        <v>2.65</v>
      </c>
      <c r="E4843" s="49">
        <v>0.27</v>
      </c>
      <c r="F4843" t="str">
        <f>VLOOKUP(A4843,allied_postcode!A:C,3,FALSE)</f>
        <v>GLD</v>
      </c>
    </row>
    <row r="4844" hidden="1" spans="1:6">
      <c r="A4844" s="47">
        <v>4680</v>
      </c>
      <c r="B4844" s="47" t="s">
        <v>11275</v>
      </c>
      <c r="C4844" s="48" t="s">
        <v>18930</v>
      </c>
      <c r="D4844" s="49">
        <v>2.65</v>
      </c>
      <c r="E4844" s="49">
        <v>0.27</v>
      </c>
      <c r="F4844" t="str">
        <f>VLOOKUP(A4844,allied_postcode!A:C,3,FALSE)</f>
        <v>GLD</v>
      </c>
    </row>
    <row r="4845" hidden="1" spans="1:6">
      <c r="A4845" s="47">
        <v>4680</v>
      </c>
      <c r="B4845" s="47" t="s">
        <v>11266</v>
      </c>
      <c r="C4845" s="48" t="s">
        <v>18930</v>
      </c>
      <c r="D4845" s="49">
        <v>2.65</v>
      </c>
      <c r="E4845" s="49">
        <v>0.27</v>
      </c>
      <c r="F4845" t="str">
        <f>VLOOKUP(A4845,allied_postcode!A:C,3,FALSE)</f>
        <v>GLD</v>
      </c>
    </row>
    <row r="4846" hidden="1" spans="1:6">
      <c r="A4846" s="47">
        <v>4680</v>
      </c>
      <c r="B4846" s="47" t="s">
        <v>11267</v>
      </c>
      <c r="C4846" s="48" t="s">
        <v>18930</v>
      </c>
      <c r="D4846" s="49">
        <v>2.65</v>
      </c>
      <c r="E4846" s="49">
        <v>0.27</v>
      </c>
      <c r="F4846" t="str">
        <f>VLOOKUP(A4846,allied_postcode!A:C,3,FALSE)</f>
        <v>GLD</v>
      </c>
    </row>
    <row r="4847" hidden="1" spans="1:6">
      <c r="A4847" s="47">
        <v>4680</v>
      </c>
      <c r="B4847" s="47" t="s">
        <v>11268</v>
      </c>
      <c r="C4847" s="48" t="s">
        <v>18930</v>
      </c>
      <c r="D4847" s="49">
        <v>2.65</v>
      </c>
      <c r="E4847" s="49">
        <v>0.27</v>
      </c>
      <c r="F4847" t="str">
        <f>VLOOKUP(A4847,allied_postcode!A:C,3,FALSE)</f>
        <v>GLD</v>
      </c>
    </row>
    <row r="4848" hidden="1" spans="1:6">
      <c r="A4848" s="47">
        <v>4680</v>
      </c>
      <c r="B4848" s="47" t="s">
        <v>11269</v>
      </c>
      <c r="C4848" s="48" t="s">
        <v>18930</v>
      </c>
      <c r="D4848" s="49">
        <v>2.65</v>
      </c>
      <c r="E4848" s="49">
        <v>0.27</v>
      </c>
      <c r="F4848" t="str">
        <f>VLOOKUP(A4848,allied_postcode!A:C,3,FALSE)</f>
        <v>GLD</v>
      </c>
    </row>
    <row r="4849" hidden="1" spans="1:6">
      <c r="A4849" s="47">
        <v>4680</v>
      </c>
      <c r="B4849" s="47" t="s">
        <v>11270</v>
      </c>
      <c r="C4849" s="48" t="s">
        <v>18930</v>
      </c>
      <c r="D4849" s="49">
        <v>2.65</v>
      </c>
      <c r="E4849" s="49">
        <v>0.27</v>
      </c>
      <c r="F4849" t="str">
        <f>VLOOKUP(A4849,allied_postcode!A:C,3,FALSE)</f>
        <v>GLD</v>
      </c>
    </row>
    <row r="4850" hidden="1" spans="1:6">
      <c r="A4850" s="47">
        <v>4680</v>
      </c>
      <c r="B4850" s="47" t="s">
        <v>11271</v>
      </c>
      <c r="C4850" s="48" t="s">
        <v>18930</v>
      </c>
      <c r="D4850" s="49">
        <v>2.65</v>
      </c>
      <c r="E4850" s="49">
        <v>0.27</v>
      </c>
      <c r="F4850" t="str">
        <f>VLOOKUP(A4850,allied_postcode!A:C,3,FALSE)</f>
        <v>GLD</v>
      </c>
    </row>
    <row r="4851" hidden="1" spans="1:6">
      <c r="A4851" s="47">
        <v>4680</v>
      </c>
      <c r="B4851" s="47" t="s">
        <v>11276</v>
      </c>
      <c r="C4851" s="48" t="s">
        <v>18930</v>
      </c>
      <c r="D4851" s="49">
        <v>2.65</v>
      </c>
      <c r="E4851" s="49">
        <v>0.27</v>
      </c>
      <c r="F4851" t="str">
        <f>VLOOKUP(A4851,allied_postcode!A:C,3,FALSE)</f>
        <v>GLD</v>
      </c>
    </row>
    <row r="4852" hidden="1" spans="1:6">
      <c r="A4852" s="47">
        <v>4680</v>
      </c>
      <c r="B4852" s="47" t="s">
        <v>11277</v>
      </c>
      <c r="C4852" s="48" t="s">
        <v>18930</v>
      </c>
      <c r="D4852" s="49">
        <v>2.65</v>
      </c>
      <c r="E4852" s="49">
        <v>0.27</v>
      </c>
      <c r="F4852" t="str">
        <f>VLOOKUP(A4852,allied_postcode!A:C,3,FALSE)</f>
        <v>GLD</v>
      </c>
    </row>
    <row r="4853" hidden="1" spans="1:6">
      <c r="A4853" s="47">
        <v>4680</v>
      </c>
      <c r="B4853" s="47" t="s">
        <v>6566</v>
      </c>
      <c r="C4853" s="48" t="s">
        <v>18930</v>
      </c>
      <c r="D4853" s="49">
        <v>2.65</v>
      </c>
      <c r="E4853" s="49">
        <v>0.27</v>
      </c>
      <c r="F4853" t="str">
        <f>VLOOKUP(A4853,allied_postcode!A:C,3,FALSE)</f>
        <v>GLD</v>
      </c>
    </row>
    <row r="4854" hidden="1" spans="1:6">
      <c r="A4854" s="47">
        <v>4680</v>
      </c>
      <c r="B4854" s="47" t="s">
        <v>11278</v>
      </c>
      <c r="C4854" s="48" t="s">
        <v>18930</v>
      </c>
      <c r="D4854" s="49">
        <v>2.65</v>
      </c>
      <c r="E4854" s="49">
        <v>0.27</v>
      </c>
      <c r="F4854" t="str">
        <f>VLOOKUP(A4854,allied_postcode!A:C,3,FALSE)</f>
        <v>GLD</v>
      </c>
    </row>
    <row r="4855" hidden="1" spans="1:6">
      <c r="A4855" s="47">
        <v>4680</v>
      </c>
      <c r="B4855" s="47" t="s">
        <v>11297</v>
      </c>
      <c r="C4855" s="48" t="s">
        <v>18930</v>
      </c>
      <c r="D4855" s="49">
        <v>2.65</v>
      </c>
      <c r="E4855" s="49">
        <v>0.27</v>
      </c>
      <c r="F4855" t="str">
        <f>VLOOKUP(A4855,allied_postcode!A:C,3,FALSE)</f>
        <v>GLD</v>
      </c>
    </row>
    <row r="4856" hidden="1" spans="1:6">
      <c r="A4856" s="47">
        <v>4680</v>
      </c>
      <c r="B4856" s="47" t="s">
        <v>11298</v>
      </c>
      <c r="C4856" s="48" t="s">
        <v>18930</v>
      </c>
      <c r="D4856" s="49">
        <v>2.65</v>
      </c>
      <c r="E4856" s="49">
        <v>0.27</v>
      </c>
      <c r="F4856" t="str">
        <f>VLOOKUP(A4856,allied_postcode!A:C,3,FALSE)</f>
        <v>GLD</v>
      </c>
    </row>
    <row r="4857" hidden="1" spans="1:6">
      <c r="A4857" s="47">
        <v>4680</v>
      </c>
      <c r="B4857" s="47" t="s">
        <v>11279</v>
      </c>
      <c r="C4857" s="48" t="s">
        <v>18930</v>
      </c>
      <c r="D4857" s="49">
        <v>2.65</v>
      </c>
      <c r="E4857" s="49">
        <v>0.27</v>
      </c>
      <c r="F4857" t="str">
        <f>VLOOKUP(A4857,allied_postcode!A:C,3,FALSE)</f>
        <v>GLD</v>
      </c>
    </row>
    <row r="4858" hidden="1" spans="1:6">
      <c r="A4858" s="47">
        <v>4680</v>
      </c>
      <c r="B4858" s="47" t="s">
        <v>11296</v>
      </c>
      <c r="C4858" s="48" t="s">
        <v>18930</v>
      </c>
      <c r="D4858" s="49">
        <v>2.65</v>
      </c>
      <c r="E4858" s="49">
        <v>0.27</v>
      </c>
      <c r="F4858" t="str">
        <f>VLOOKUP(A4858,allied_postcode!A:C,3,FALSE)</f>
        <v>GLD</v>
      </c>
    </row>
    <row r="4859" hidden="1" spans="1:6">
      <c r="A4859" s="47">
        <v>4680</v>
      </c>
      <c r="B4859" s="47" t="s">
        <v>11280</v>
      </c>
      <c r="C4859" s="48" t="s">
        <v>18930</v>
      </c>
      <c r="D4859" s="49">
        <v>2.65</v>
      </c>
      <c r="E4859" s="49">
        <v>0.27</v>
      </c>
      <c r="F4859" t="str">
        <f>VLOOKUP(A4859,allied_postcode!A:C,3,FALSE)</f>
        <v>GLD</v>
      </c>
    </row>
    <row r="4860" hidden="1" spans="1:6">
      <c r="A4860" s="47">
        <v>4680</v>
      </c>
      <c r="B4860" s="47" t="s">
        <v>11281</v>
      </c>
      <c r="C4860" s="48" t="s">
        <v>18930</v>
      </c>
      <c r="D4860" s="49">
        <v>2.65</v>
      </c>
      <c r="E4860" s="49">
        <v>0.27</v>
      </c>
      <c r="F4860" t="str">
        <f>VLOOKUP(A4860,allied_postcode!A:C,3,FALSE)</f>
        <v>GLD</v>
      </c>
    </row>
    <row r="4861" hidden="1" spans="1:6">
      <c r="A4861" s="47">
        <v>4680</v>
      </c>
      <c r="B4861" s="47" t="s">
        <v>11282</v>
      </c>
      <c r="C4861" s="48" t="s">
        <v>18930</v>
      </c>
      <c r="D4861" s="49">
        <v>2.65</v>
      </c>
      <c r="E4861" s="49">
        <v>0.27</v>
      </c>
      <c r="F4861" t="str">
        <f>VLOOKUP(A4861,allied_postcode!A:C,3,FALSE)</f>
        <v>GLD</v>
      </c>
    </row>
    <row r="4862" hidden="1" spans="1:6">
      <c r="A4862" s="47">
        <v>4680</v>
      </c>
      <c r="B4862" s="47" t="s">
        <v>11283</v>
      </c>
      <c r="C4862" s="48" t="s">
        <v>18930</v>
      </c>
      <c r="D4862" s="49">
        <v>2.65</v>
      </c>
      <c r="E4862" s="49">
        <v>0.27</v>
      </c>
      <c r="F4862" t="str">
        <f>VLOOKUP(A4862,allied_postcode!A:C,3,FALSE)</f>
        <v>GLD</v>
      </c>
    </row>
    <row r="4863" hidden="1" spans="1:6">
      <c r="A4863" s="47">
        <v>4680</v>
      </c>
      <c r="B4863" s="47" t="s">
        <v>11284</v>
      </c>
      <c r="C4863" s="48" t="s">
        <v>18930</v>
      </c>
      <c r="D4863" s="49">
        <v>2.65</v>
      </c>
      <c r="E4863" s="49">
        <v>0.27</v>
      </c>
      <c r="F4863" t="str">
        <f>VLOOKUP(A4863,allied_postcode!A:C,3,FALSE)</f>
        <v>GLD</v>
      </c>
    </row>
    <row r="4864" hidden="1" spans="1:6">
      <c r="A4864" s="47">
        <v>4680</v>
      </c>
      <c r="B4864" s="47" t="s">
        <v>11285</v>
      </c>
      <c r="C4864" s="48" t="s">
        <v>18930</v>
      </c>
      <c r="D4864" s="49">
        <v>2.65</v>
      </c>
      <c r="E4864" s="49">
        <v>0.27</v>
      </c>
      <c r="F4864" t="str">
        <f>VLOOKUP(A4864,allied_postcode!A:C,3,FALSE)</f>
        <v>GLD</v>
      </c>
    </row>
    <row r="4865" hidden="1" spans="1:6">
      <c r="A4865" s="47">
        <v>4680</v>
      </c>
      <c r="B4865" s="47" t="s">
        <v>11286</v>
      </c>
      <c r="C4865" s="48" t="s">
        <v>18930</v>
      </c>
      <c r="D4865" s="49">
        <v>2.65</v>
      </c>
      <c r="E4865" s="49">
        <v>0.27</v>
      </c>
      <c r="F4865" t="str">
        <f>VLOOKUP(A4865,allied_postcode!A:C,3,FALSE)</f>
        <v>GLD</v>
      </c>
    </row>
    <row r="4866" hidden="1" spans="1:6">
      <c r="A4866" s="47">
        <v>4680</v>
      </c>
      <c r="B4866" s="47" t="s">
        <v>8492</v>
      </c>
      <c r="C4866" s="48" t="s">
        <v>18930</v>
      </c>
      <c r="D4866" s="49">
        <v>2.65</v>
      </c>
      <c r="E4866" s="49">
        <v>0.27</v>
      </c>
      <c r="F4866" t="str">
        <f>VLOOKUP(A4866,allied_postcode!A:C,3,FALSE)</f>
        <v>GLD</v>
      </c>
    </row>
    <row r="4867" hidden="1" spans="1:6">
      <c r="A4867" s="47">
        <v>4680</v>
      </c>
      <c r="B4867" s="47" t="s">
        <v>11287</v>
      </c>
      <c r="C4867" s="48" t="s">
        <v>18930</v>
      </c>
      <c r="D4867" s="49">
        <v>2.65</v>
      </c>
      <c r="E4867" s="49">
        <v>0.27</v>
      </c>
      <c r="F4867" t="str">
        <f>VLOOKUP(A4867,allied_postcode!A:C,3,FALSE)</f>
        <v>GLD</v>
      </c>
    </row>
    <row r="4868" hidden="1" spans="1:6">
      <c r="A4868" s="47">
        <v>4680</v>
      </c>
      <c r="B4868" s="47" t="s">
        <v>11288</v>
      </c>
      <c r="C4868" s="48" t="s">
        <v>18930</v>
      </c>
      <c r="D4868" s="49">
        <v>2.65</v>
      </c>
      <c r="E4868" s="49">
        <v>0.27</v>
      </c>
      <c r="F4868" t="str">
        <f>VLOOKUP(A4868,allied_postcode!A:C,3,FALSE)</f>
        <v>GLD</v>
      </c>
    </row>
    <row r="4869" hidden="1" spans="1:6">
      <c r="A4869" s="47">
        <v>4680</v>
      </c>
      <c r="B4869" s="47" t="s">
        <v>11289</v>
      </c>
      <c r="C4869" s="48" t="s">
        <v>18930</v>
      </c>
      <c r="D4869" s="49">
        <v>2.65</v>
      </c>
      <c r="E4869" s="49">
        <v>0.27</v>
      </c>
      <c r="F4869" t="str">
        <f>VLOOKUP(A4869,allied_postcode!A:C,3,FALSE)</f>
        <v>GLD</v>
      </c>
    </row>
    <row r="4870" hidden="1" spans="1:6">
      <c r="A4870" s="47">
        <v>4680</v>
      </c>
      <c r="B4870" s="47" t="s">
        <v>8399</v>
      </c>
      <c r="C4870" s="48" t="s">
        <v>18930</v>
      </c>
      <c r="D4870" s="49">
        <v>2.65</v>
      </c>
      <c r="E4870" s="49">
        <v>0.27</v>
      </c>
      <c r="F4870" t="str">
        <f>VLOOKUP(A4870,allied_postcode!A:C,3,FALSE)</f>
        <v>GLD</v>
      </c>
    </row>
    <row r="4871" hidden="1" spans="1:6">
      <c r="A4871" s="47">
        <v>4680</v>
      </c>
      <c r="B4871" s="47" t="s">
        <v>9182</v>
      </c>
      <c r="C4871" s="48" t="s">
        <v>18930</v>
      </c>
      <c r="D4871" s="49">
        <v>2.65</v>
      </c>
      <c r="E4871" s="49">
        <v>0.27</v>
      </c>
      <c r="F4871" t="str">
        <f>VLOOKUP(A4871,allied_postcode!A:C,3,FALSE)</f>
        <v>GLD</v>
      </c>
    </row>
    <row r="4872" hidden="1" spans="1:6">
      <c r="A4872" s="47">
        <v>4680</v>
      </c>
      <c r="B4872" s="47" t="s">
        <v>11290</v>
      </c>
      <c r="C4872" s="48" t="s">
        <v>18930</v>
      </c>
      <c r="D4872" s="49">
        <v>2.65</v>
      </c>
      <c r="E4872" s="49">
        <v>0.27</v>
      </c>
      <c r="F4872" t="str">
        <f>VLOOKUP(A4872,allied_postcode!A:C,3,FALSE)</f>
        <v>GLD</v>
      </c>
    </row>
    <row r="4873" hidden="1" spans="1:6">
      <c r="A4873" s="47">
        <v>4680</v>
      </c>
      <c r="B4873" s="47" t="s">
        <v>11291</v>
      </c>
      <c r="C4873" s="48" t="s">
        <v>18930</v>
      </c>
      <c r="D4873" s="49">
        <v>2.65</v>
      </c>
      <c r="E4873" s="49">
        <v>0.27</v>
      </c>
      <c r="F4873" t="str">
        <f>VLOOKUP(A4873,allied_postcode!A:C,3,FALSE)</f>
        <v>GLD</v>
      </c>
    </row>
    <row r="4874" hidden="1" spans="1:6">
      <c r="A4874" s="47">
        <v>4680</v>
      </c>
      <c r="B4874" s="47" t="s">
        <v>11292</v>
      </c>
      <c r="C4874" s="48" t="s">
        <v>18930</v>
      </c>
      <c r="D4874" s="49">
        <v>2.65</v>
      </c>
      <c r="E4874" s="49">
        <v>0.27</v>
      </c>
      <c r="F4874" t="str">
        <f>VLOOKUP(A4874,allied_postcode!A:C,3,FALSE)</f>
        <v>GLD</v>
      </c>
    </row>
    <row r="4875" hidden="1" spans="1:6">
      <c r="A4875" s="47">
        <v>4680</v>
      </c>
      <c r="B4875" s="47" t="s">
        <v>11273</v>
      </c>
      <c r="C4875" s="48" t="s">
        <v>18930</v>
      </c>
      <c r="D4875" s="49">
        <v>2.65</v>
      </c>
      <c r="E4875" s="49">
        <v>0.27</v>
      </c>
      <c r="F4875" t="str">
        <f>VLOOKUP(A4875,allied_postcode!A:C,3,FALSE)</f>
        <v>GLD</v>
      </c>
    </row>
    <row r="4876" hidden="1" spans="1:6">
      <c r="A4876" s="47">
        <v>4680</v>
      </c>
      <c r="B4876" s="47" t="s">
        <v>11293</v>
      </c>
      <c r="C4876" s="48" t="s">
        <v>18930</v>
      </c>
      <c r="D4876" s="49">
        <v>2.65</v>
      </c>
      <c r="E4876" s="49">
        <v>0.27</v>
      </c>
      <c r="F4876" t="str">
        <f>VLOOKUP(A4876,allied_postcode!A:C,3,FALSE)</f>
        <v>GLD</v>
      </c>
    </row>
    <row r="4877" hidden="1" spans="1:6">
      <c r="A4877" s="47">
        <v>4680</v>
      </c>
      <c r="B4877" s="47" t="s">
        <v>11294</v>
      </c>
      <c r="C4877" s="48" t="s">
        <v>18930</v>
      </c>
      <c r="D4877" s="49">
        <v>2.65</v>
      </c>
      <c r="E4877" s="49">
        <v>0.27</v>
      </c>
      <c r="F4877" t="str">
        <f>VLOOKUP(A4877,allied_postcode!A:C,3,FALSE)</f>
        <v>GLD</v>
      </c>
    </row>
    <row r="4878" hidden="1" spans="1:6">
      <c r="A4878" s="47">
        <v>4680</v>
      </c>
      <c r="B4878" s="47" t="s">
        <v>11295</v>
      </c>
      <c r="C4878" s="48" t="s">
        <v>18930</v>
      </c>
      <c r="D4878" s="49">
        <v>2.65</v>
      </c>
      <c r="E4878" s="49">
        <v>0.27</v>
      </c>
      <c r="F4878" t="str">
        <f>VLOOKUP(A4878,allied_postcode!A:C,3,FALSE)</f>
        <v>GLD</v>
      </c>
    </row>
    <row r="4879" hidden="1" spans="1:6">
      <c r="A4879" s="47">
        <v>4694</v>
      </c>
      <c r="B4879" s="47" t="s">
        <v>11299</v>
      </c>
      <c r="C4879" s="48" t="s">
        <v>18930</v>
      </c>
      <c r="D4879" s="49">
        <v>2.65</v>
      </c>
      <c r="E4879" s="49">
        <v>0.27</v>
      </c>
      <c r="F4879" t="str">
        <f>VLOOKUP(A4879,allied_postcode!A:C,3,FALSE)</f>
        <v>Q10</v>
      </c>
    </row>
    <row r="4880" hidden="1" spans="1:6">
      <c r="A4880" s="47">
        <v>4694</v>
      </c>
      <c r="B4880" s="47" t="s">
        <v>11300</v>
      </c>
      <c r="C4880" s="48" t="s">
        <v>18930</v>
      </c>
      <c r="D4880" s="49">
        <v>2.65</v>
      </c>
      <c r="E4880" s="49">
        <v>0.27</v>
      </c>
      <c r="F4880" t="str">
        <f>VLOOKUP(A4880,allied_postcode!A:C,3,FALSE)</f>
        <v>Q10</v>
      </c>
    </row>
    <row r="4881" hidden="1" spans="1:6">
      <c r="A4881" s="47">
        <v>4694</v>
      </c>
      <c r="B4881" s="47" t="s">
        <v>19069</v>
      </c>
      <c r="C4881" s="48" t="s">
        <v>18930</v>
      </c>
      <c r="D4881" s="49">
        <v>2.65</v>
      </c>
      <c r="E4881" s="49">
        <v>0.27</v>
      </c>
      <c r="F4881" t="str">
        <f>VLOOKUP(A4881,allied_postcode!A:C,3,FALSE)</f>
        <v>Q10</v>
      </c>
    </row>
    <row r="4882" hidden="1" spans="1:6">
      <c r="A4882" s="47">
        <v>4694</v>
      </c>
      <c r="B4882" s="47" t="s">
        <v>11301</v>
      </c>
      <c r="C4882" s="48" t="s">
        <v>18930</v>
      </c>
      <c r="D4882" s="49">
        <v>2.65</v>
      </c>
      <c r="E4882" s="49">
        <v>0.27</v>
      </c>
      <c r="F4882" t="str">
        <f>VLOOKUP(A4882,allied_postcode!A:C,3,FALSE)</f>
        <v>Q10</v>
      </c>
    </row>
    <row r="4883" hidden="1" spans="1:6">
      <c r="A4883" s="47">
        <v>4695</v>
      </c>
      <c r="B4883" s="47" t="s">
        <v>11302</v>
      </c>
      <c r="C4883" s="48" t="s">
        <v>18930</v>
      </c>
      <c r="D4883" s="49">
        <v>2.65</v>
      </c>
      <c r="E4883" s="49">
        <v>0.27</v>
      </c>
      <c r="F4883" t="str">
        <f>VLOOKUP(A4883,allied_postcode!A:C,3,FALSE)</f>
        <v>Q10</v>
      </c>
    </row>
    <row r="4884" hidden="1" spans="1:6">
      <c r="A4884" s="47">
        <v>4695</v>
      </c>
      <c r="B4884" s="47" t="s">
        <v>11303</v>
      </c>
      <c r="C4884" s="48" t="s">
        <v>18930</v>
      </c>
      <c r="D4884" s="49">
        <v>3.98</v>
      </c>
      <c r="E4884" s="49">
        <v>0.41</v>
      </c>
      <c r="F4884" t="str">
        <f>VLOOKUP(A4884,allied_postcode!A:C,3,FALSE)</f>
        <v>Q10</v>
      </c>
    </row>
    <row r="4885" hidden="1" spans="1:6">
      <c r="A4885" s="47">
        <v>4695</v>
      </c>
      <c r="B4885" s="47" t="s">
        <v>11304</v>
      </c>
      <c r="C4885" s="48" t="s">
        <v>18930</v>
      </c>
      <c r="D4885" s="49">
        <v>3.98</v>
      </c>
      <c r="E4885" s="49">
        <v>0.41</v>
      </c>
      <c r="F4885" t="str">
        <f>VLOOKUP(A4885,allied_postcode!A:C,3,FALSE)</f>
        <v>Q10</v>
      </c>
    </row>
    <row r="4886" hidden="1" spans="1:6">
      <c r="A4886" s="47">
        <v>4695</v>
      </c>
      <c r="B4886" s="47" t="s">
        <v>11305</v>
      </c>
      <c r="C4886" s="48" t="s">
        <v>18930</v>
      </c>
      <c r="D4886" s="49">
        <v>3.98</v>
      </c>
      <c r="E4886" s="49">
        <v>0.41</v>
      </c>
      <c r="F4886" t="str">
        <f>VLOOKUP(A4886,allied_postcode!A:C,3,FALSE)</f>
        <v>Q10</v>
      </c>
    </row>
    <row r="4887" hidden="1" spans="1:6">
      <c r="A4887" s="47">
        <v>4695</v>
      </c>
      <c r="B4887" s="47" t="s">
        <v>11306</v>
      </c>
      <c r="C4887" s="48" t="s">
        <v>18930</v>
      </c>
      <c r="D4887" s="49">
        <v>3.98</v>
      </c>
      <c r="E4887" s="49">
        <v>0.41</v>
      </c>
      <c r="F4887" t="str">
        <f>VLOOKUP(A4887,allied_postcode!A:C,3,FALSE)</f>
        <v>Q10</v>
      </c>
    </row>
    <row r="4888" hidden="1" spans="1:6">
      <c r="A4888" s="47">
        <v>4695</v>
      </c>
      <c r="B4888" s="47" t="s">
        <v>11307</v>
      </c>
      <c r="C4888" s="48" t="s">
        <v>18930</v>
      </c>
      <c r="D4888" s="49">
        <v>3.98</v>
      </c>
      <c r="E4888" s="49">
        <v>0.41</v>
      </c>
      <c r="F4888" t="str">
        <f>VLOOKUP(A4888,allied_postcode!A:C,3,FALSE)</f>
        <v>Q10</v>
      </c>
    </row>
    <row r="4889" hidden="1" spans="1:6">
      <c r="A4889" s="47">
        <v>4695</v>
      </c>
      <c r="B4889" s="47" t="s">
        <v>9081</v>
      </c>
      <c r="C4889" s="48" t="s">
        <v>18930</v>
      </c>
      <c r="D4889" s="49">
        <v>3.98</v>
      </c>
      <c r="E4889" s="49">
        <v>0.41</v>
      </c>
      <c r="F4889" t="str">
        <f>VLOOKUP(A4889,allied_postcode!A:C,3,FALSE)</f>
        <v>Q10</v>
      </c>
    </row>
    <row r="4890" hidden="1" spans="1:6">
      <c r="A4890" s="47">
        <v>4699</v>
      </c>
      <c r="B4890" s="47" t="s">
        <v>11308</v>
      </c>
      <c r="C4890" s="48" t="s">
        <v>18930</v>
      </c>
      <c r="D4890" s="49">
        <v>3.98</v>
      </c>
      <c r="E4890" s="49">
        <v>0.41</v>
      </c>
      <c r="F4890" t="str">
        <f>VLOOKUP(A4890,allied_postcode!A:C,3,FALSE)</f>
        <v>Q10</v>
      </c>
    </row>
    <row r="4891" hidden="1" spans="1:6">
      <c r="A4891" s="47">
        <v>4699</v>
      </c>
      <c r="B4891" s="47" t="s">
        <v>11309</v>
      </c>
      <c r="C4891" s="48" t="s">
        <v>18930</v>
      </c>
      <c r="D4891" s="49">
        <v>3.98</v>
      </c>
      <c r="E4891" s="49">
        <v>0.41</v>
      </c>
      <c r="F4891" t="str">
        <f>VLOOKUP(A4891,allied_postcode!A:C,3,FALSE)</f>
        <v>Q10</v>
      </c>
    </row>
    <row r="4892" hidden="1" spans="1:6">
      <c r="A4892" s="47">
        <v>4700</v>
      </c>
      <c r="B4892" s="47" t="s">
        <v>11314</v>
      </c>
      <c r="C4892" s="48" t="s">
        <v>18930</v>
      </c>
      <c r="D4892" s="49">
        <v>2.65</v>
      </c>
      <c r="E4892" s="49">
        <v>0.27</v>
      </c>
      <c r="F4892" t="str">
        <f>VLOOKUP(A4892,allied_postcode!A:C,3,FALSE)</f>
        <v>ROK</v>
      </c>
    </row>
    <row r="4893" hidden="1" spans="1:6">
      <c r="A4893" s="47">
        <v>4700</v>
      </c>
      <c r="B4893" s="47" t="s">
        <v>11315</v>
      </c>
      <c r="C4893" s="48" t="s">
        <v>18930</v>
      </c>
      <c r="D4893" s="49">
        <v>2.65</v>
      </c>
      <c r="E4893" s="49">
        <v>0.27</v>
      </c>
      <c r="F4893" t="str">
        <f>VLOOKUP(A4893,allied_postcode!A:C,3,FALSE)</f>
        <v>ROK</v>
      </c>
    </row>
    <row r="4894" hidden="1" spans="1:6">
      <c r="A4894" s="47">
        <v>4700</v>
      </c>
      <c r="B4894" s="47" t="s">
        <v>11316</v>
      </c>
      <c r="C4894" s="48" t="s">
        <v>18930</v>
      </c>
      <c r="D4894" s="49">
        <v>2.65</v>
      </c>
      <c r="E4894" s="49">
        <v>0.27</v>
      </c>
      <c r="F4894" t="str">
        <f>VLOOKUP(A4894,allied_postcode!A:C,3,FALSE)</f>
        <v>ROK</v>
      </c>
    </row>
    <row r="4895" hidden="1" spans="1:6">
      <c r="A4895" s="47">
        <v>4700</v>
      </c>
      <c r="B4895" s="47" t="s">
        <v>11321</v>
      </c>
      <c r="C4895" s="48" t="s">
        <v>18930</v>
      </c>
      <c r="D4895" s="49">
        <v>2.65</v>
      </c>
      <c r="E4895" s="49">
        <v>0.27</v>
      </c>
      <c r="F4895" t="str">
        <f>VLOOKUP(A4895,allied_postcode!A:C,3,FALSE)</f>
        <v>ROK</v>
      </c>
    </row>
    <row r="4896" hidden="1" spans="1:6">
      <c r="A4896" s="47">
        <v>4700</v>
      </c>
      <c r="B4896" s="47" t="s">
        <v>11318</v>
      </c>
      <c r="C4896" s="48" t="s">
        <v>18930</v>
      </c>
      <c r="D4896" s="49">
        <v>2.65</v>
      </c>
      <c r="E4896" s="49">
        <v>0.27</v>
      </c>
      <c r="F4896" t="str">
        <f>VLOOKUP(A4896,allied_postcode!A:C,3,FALSE)</f>
        <v>ROK</v>
      </c>
    </row>
    <row r="4897" hidden="1" spans="1:6">
      <c r="A4897" s="47">
        <v>4700</v>
      </c>
      <c r="B4897" s="47" t="s">
        <v>11320</v>
      </c>
      <c r="C4897" s="48" t="s">
        <v>18930</v>
      </c>
      <c r="D4897" s="49">
        <v>2.65</v>
      </c>
      <c r="E4897" s="49">
        <v>0.27</v>
      </c>
      <c r="F4897" t="str">
        <f>VLOOKUP(A4897,allied_postcode!A:C,3,FALSE)</f>
        <v>ROK</v>
      </c>
    </row>
    <row r="4898" hidden="1" spans="1:6">
      <c r="A4898" s="47">
        <v>4700</v>
      </c>
      <c r="B4898" s="47" t="s">
        <v>11317</v>
      </c>
      <c r="C4898" s="48" t="s">
        <v>18930</v>
      </c>
      <c r="D4898" s="49">
        <v>2.65</v>
      </c>
      <c r="E4898" s="49">
        <v>0.27</v>
      </c>
      <c r="F4898" t="str">
        <f>VLOOKUP(A4898,allied_postcode!A:C,3,FALSE)</f>
        <v>ROK</v>
      </c>
    </row>
    <row r="4899" hidden="1" spans="1:6">
      <c r="A4899" s="47">
        <v>4700</v>
      </c>
      <c r="B4899" s="47" t="s">
        <v>11319</v>
      </c>
      <c r="C4899" s="48" t="s">
        <v>18930</v>
      </c>
      <c r="D4899" s="49">
        <v>2.65</v>
      </c>
      <c r="E4899" s="49">
        <v>0.27</v>
      </c>
      <c r="F4899" t="str">
        <f>VLOOKUP(A4899,allied_postcode!A:C,3,FALSE)</f>
        <v>ROK</v>
      </c>
    </row>
    <row r="4900" hidden="1" spans="1:6">
      <c r="A4900" s="47">
        <v>4701</v>
      </c>
      <c r="B4900" s="47" t="s">
        <v>11327</v>
      </c>
      <c r="C4900" s="48" t="s">
        <v>18930</v>
      </c>
      <c r="D4900" s="49">
        <v>2.65</v>
      </c>
      <c r="E4900" s="49">
        <v>0.27</v>
      </c>
      <c r="F4900" t="str">
        <f>VLOOKUP(A4900,allied_postcode!A:C,3,FALSE)</f>
        <v>ROK</v>
      </c>
    </row>
    <row r="4901" hidden="1" spans="1:6">
      <c r="A4901" s="47">
        <v>4701</v>
      </c>
      <c r="B4901" s="47" t="s">
        <v>11328</v>
      </c>
      <c r="C4901" s="48" t="s">
        <v>18930</v>
      </c>
      <c r="D4901" s="49">
        <v>2.65</v>
      </c>
      <c r="E4901" s="49">
        <v>0.27</v>
      </c>
      <c r="F4901" t="str">
        <f>VLOOKUP(A4901,allied_postcode!A:C,3,FALSE)</f>
        <v>ROK</v>
      </c>
    </row>
    <row r="4902" hidden="1" spans="1:6">
      <c r="A4902" s="47">
        <v>4701</v>
      </c>
      <c r="B4902" s="47" t="s">
        <v>11335</v>
      </c>
      <c r="C4902" s="48" t="s">
        <v>18930</v>
      </c>
      <c r="D4902" s="49">
        <v>2.65</v>
      </c>
      <c r="E4902" s="49">
        <v>0.27</v>
      </c>
      <c r="F4902" t="str">
        <f>VLOOKUP(A4902,allied_postcode!A:C,3,FALSE)</f>
        <v>ROK</v>
      </c>
    </row>
    <row r="4903" hidden="1" spans="1:6">
      <c r="A4903" s="47">
        <v>4701</v>
      </c>
      <c r="B4903" s="47" t="s">
        <v>10918</v>
      </c>
      <c r="C4903" s="48" t="s">
        <v>18930</v>
      </c>
      <c r="D4903" s="49">
        <v>2.65</v>
      </c>
      <c r="E4903" s="49">
        <v>0.27</v>
      </c>
      <c r="F4903" t="str">
        <f>VLOOKUP(A4903,allied_postcode!A:C,3,FALSE)</f>
        <v>ROK</v>
      </c>
    </row>
    <row r="4904" hidden="1" spans="1:6">
      <c r="A4904" s="47">
        <v>4701</v>
      </c>
      <c r="B4904" s="47" t="s">
        <v>11329</v>
      </c>
      <c r="C4904" s="48" t="s">
        <v>18930</v>
      </c>
      <c r="D4904" s="49">
        <v>2.65</v>
      </c>
      <c r="E4904" s="49">
        <v>0.27</v>
      </c>
      <c r="F4904" t="str">
        <f>VLOOKUP(A4904,allied_postcode!A:C,3,FALSE)</f>
        <v>ROK</v>
      </c>
    </row>
    <row r="4905" hidden="1" spans="1:6">
      <c r="A4905" s="47">
        <v>4701</v>
      </c>
      <c r="B4905" s="47" t="s">
        <v>11336</v>
      </c>
      <c r="C4905" s="48" t="s">
        <v>18930</v>
      </c>
      <c r="D4905" s="49">
        <v>2.65</v>
      </c>
      <c r="E4905" s="49">
        <v>0.27</v>
      </c>
      <c r="F4905" t="str">
        <f>VLOOKUP(A4905,allied_postcode!A:C,3,FALSE)</f>
        <v>ROK</v>
      </c>
    </row>
    <row r="4906" hidden="1" spans="1:6">
      <c r="A4906" s="47">
        <v>4701</v>
      </c>
      <c r="B4906" s="47" t="s">
        <v>11337</v>
      </c>
      <c r="C4906" s="48" t="s">
        <v>18930</v>
      </c>
      <c r="D4906" s="49">
        <v>2.65</v>
      </c>
      <c r="E4906" s="49">
        <v>0.27</v>
      </c>
      <c r="F4906" t="str">
        <f>VLOOKUP(A4906,allied_postcode!A:C,3,FALSE)</f>
        <v>ROK</v>
      </c>
    </row>
    <row r="4907" hidden="1" spans="1:6">
      <c r="A4907" s="47">
        <v>4701</v>
      </c>
      <c r="B4907" s="47" t="s">
        <v>11338</v>
      </c>
      <c r="C4907" s="48" t="s">
        <v>18930</v>
      </c>
      <c r="D4907" s="49">
        <v>2.65</v>
      </c>
      <c r="E4907" s="49">
        <v>0.27</v>
      </c>
      <c r="F4907" t="str">
        <f>VLOOKUP(A4907,allied_postcode!A:C,3,FALSE)</f>
        <v>ROK</v>
      </c>
    </row>
    <row r="4908" hidden="1" spans="1:6">
      <c r="A4908" s="47">
        <v>4701</v>
      </c>
      <c r="B4908" s="47" t="s">
        <v>10583</v>
      </c>
      <c r="C4908" s="48" t="s">
        <v>18930</v>
      </c>
      <c r="D4908" s="49">
        <v>2.65</v>
      </c>
      <c r="E4908" s="49">
        <v>0.27</v>
      </c>
      <c r="F4908" t="str">
        <f>VLOOKUP(A4908,allied_postcode!A:C,3,FALSE)</f>
        <v>ROK</v>
      </c>
    </row>
    <row r="4909" hidden="1" spans="1:6">
      <c r="A4909" s="47">
        <v>4701</v>
      </c>
      <c r="B4909" s="47" t="s">
        <v>11330</v>
      </c>
      <c r="C4909" s="48" t="s">
        <v>18930</v>
      </c>
      <c r="D4909" s="49">
        <v>2.65</v>
      </c>
      <c r="E4909" s="49">
        <v>0.27</v>
      </c>
      <c r="F4909" t="str">
        <f>VLOOKUP(A4909,allied_postcode!A:C,3,FALSE)</f>
        <v>ROK</v>
      </c>
    </row>
    <row r="4910" hidden="1" spans="1:6">
      <c r="A4910" s="47">
        <v>4701</v>
      </c>
      <c r="B4910" s="47" t="s">
        <v>11339</v>
      </c>
      <c r="C4910" s="48" t="s">
        <v>18930</v>
      </c>
      <c r="D4910" s="49">
        <v>2.65</v>
      </c>
      <c r="E4910" s="49">
        <v>0.27</v>
      </c>
      <c r="F4910" t="str">
        <f>VLOOKUP(A4910,allied_postcode!A:C,3,FALSE)</f>
        <v>ROK</v>
      </c>
    </row>
    <row r="4911" hidden="1" spans="1:6">
      <c r="A4911" s="47">
        <v>4701</v>
      </c>
      <c r="B4911" s="47" t="s">
        <v>11331</v>
      </c>
      <c r="C4911" s="48" t="s">
        <v>18930</v>
      </c>
      <c r="D4911" s="49">
        <v>2.65</v>
      </c>
      <c r="E4911" s="49">
        <v>0.27</v>
      </c>
      <c r="F4911" t="str">
        <f>VLOOKUP(A4911,allied_postcode!A:C,3,FALSE)</f>
        <v>ROK</v>
      </c>
    </row>
    <row r="4912" hidden="1" spans="1:6">
      <c r="A4912" s="47">
        <v>4701</v>
      </c>
      <c r="B4912" s="47" t="s">
        <v>11333</v>
      </c>
      <c r="C4912" s="48" t="s">
        <v>18930</v>
      </c>
      <c r="D4912" s="49">
        <v>2.65</v>
      </c>
      <c r="E4912" s="49">
        <v>0.27</v>
      </c>
      <c r="F4912" t="str">
        <f>VLOOKUP(A4912,allied_postcode!A:C,3,FALSE)</f>
        <v>ROK</v>
      </c>
    </row>
    <row r="4913" hidden="1" spans="1:6">
      <c r="A4913" s="47">
        <v>4701</v>
      </c>
      <c r="B4913" s="47" t="s">
        <v>4999</v>
      </c>
      <c r="C4913" s="48" t="s">
        <v>18930</v>
      </c>
      <c r="D4913" s="49">
        <v>2.65</v>
      </c>
      <c r="E4913" s="49">
        <v>0.27</v>
      </c>
      <c r="F4913" t="str">
        <f>VLOOKUP(A4913,allied_postcode!A:C,3,FALSE)</f>
        <v>ROK</v>
      </c>
    </row>
    <row r="4914" hidden="1" spans="1:6">
      <c r="A4914" s="47">
        <v>4701</v>
      </c>
      <c r="B4914" s="47" t="s">
        <v>11334</v>
      </c>
      <c r="C4914" s="48" t="s">
        <v>18930</v>
      </c>
      <c r="D4914" s="49">
        <v>2.65</v>
      </c>
      <c r="E4914" s="49">
        <v>0.27</v>
      </c>
      <c r="F4914" t="str">
        <f>VLOOKUP(A4914,allied_postcode!A:C,3,FALSE)</f>
        <v>ROK</v>
      </c>
    </row>
    <row r="4915" hidden="1" spans="1:6">
      <c r="A4915" s="47">
        <v>4702</v>
      </c>
      <c r="B4915" s="47" t="s">
        <v>11344</v>
      </c>
      <c r="C4915" s="48" t="s">
        <v>18930</v>
      </c>
      <c r="D4915" s="49">
        <v>5.96</v>
      </c>
      <c r="E4915" s="49">
        <v>0.6</v>
      </c>
      <c r="F4915" t="str">
        <f>VLOOKUP(A4915,allied_postcode!A:C,3,FALSE)</f>
        <v>Q10</v>
      </c>
    </row>
    <row r="4916" hidden="1" spans="1:6">
      <c r="A4916" s="47">
        <v>4702</v>
      </c>
      <c r="B4916" s="47" t="s">
        <v>11345</v>
      </c>
      <c r="C4916" s="48" t="s">
        <v>18930</v>
      </c>
      <c r="D4916" s="49">
        <v>5.96</v>
      </c>
      <c r="E4916" s="49">
        <v>0.6</v>
      </c>
      <c r="F4916" t="str">
        <f>VLOOKUP(A4916,allied_postcode!A:C,3,FALSE)</f>
        <v>Q10</v>
      </c>
    </row>
    <row r="4917" hidden="1" spans="1:6">
      <c r="A4917" s="47">
        <v>4702</v>
      </c>
      <c r="B4917" s="47" t="s">
        <v>11346</v>
      </c>
      <c r="C4917" s="48" t="s">
        <v>18930</v>
      </c>
      <c r="D4917" s="49">
        <v>3.98</v>
      </c>
      <c r="E4917" s="49">
        <v>0.41</v>
      </c>
      <c r="F4917" t="str">
        <f>VLOOKUP(A4917,allied_postcode!A:C,3,FALSE)</f>
        <v>Q10</v>
      </c>
    </row>
    <row r="4918" hidden="1" spans="1:6">
      <c r="A4918" s="47">
        <v>4702</v>
      </c>
      <c r="B4918" s="47" t="s">
        <v>11347</v>
      </c>
      <c r="C4918" s="48" t="s">
        <v>18930</v>
      </c>
      <c r="D4918" s="49">
        <v>5.96</v>
      </c>
      <c r="E4918" s="49">
        <v>0.6</v>
      </c>
      <c r="F4918" t="str">
        <f>VLOOKUP(A4918,allied_postcode!A:C,3,FALSE)</f>
        <v>Q10</v>
      </c>
    </row>
    <row r="4919" hidden="1" spans="1:6">
      <c r="A4919" s="47">
        <v>4702</v>
      </c>
      <c r="B4919" s="47" t="s">
        <v>8101</v>
      </c>
      <c r="C4919" s="48" t="s">
        <v>18930</v>
      </c>
      <c r="D4919" s="49">
        <v>5.96</v>
      </c>
      <c r="E4919" s="49">
        <v>0.6</v>
      </c>
      <c r="F4919" t="str">
        <f>VLOOKUP(A4919,allied_postcode!A:C,3,FALSE)</f>
        <v>Q10</v>
      </c>
    </row>
    <row r="4920" hidden="1" spans="1:6">
      <c r="A4920" s="47">
        <v>4702</v>
      </c>
      <c r="B4920" s="47" t="s">
        <v>11348</v>
      </c>
      <c r="C4920" s="48" t="s">
        <v>18930</v>
      </c>
      <c r="D4920" s="49">
        <v>5.96</v>
      </c>
      <c r="E4920" s="49">
        <v>0.6</v>
      </c>
      <c r="F4920" t="str">
        <f>VLOOKUP(A4920,allied_postcode!A:C,3,FALSE)</f>
        <v>Q10</v>
      </c>
    </row>
    <row r="4921" hidden="1" spans="1:6">
      <c r="A4921" s="47">
        <v>4702</v>
      </c>
      <c r="B4921" s="47" t="s">
        <v>11349</v>
      </c>
      <c r="C4921" s="48" t="s">
        <v>18930</v>
      </c>
      <c r="D4921" s="49">
        <v>3.98</v>
      </c>
      <c r="E4921" s="49">
        <v>0.41</v>
      </c>
      <c r="F4921" t="str">
        <f>VLOOKUP(A4921,allied_postcode!A:C,3,FALSE)</f>
        <v>Q10</v>
      </c>
    </row>
    <row r="4922" hidden="1" spans="1:6">
      <c r="A4922" s="47">
        <v>4702</v>
      </c>
      <c r="B4922" s="47" t="s">
        <v>11350</v>
      </c>
      <c r="C4922" s="48" t="s">
        <v>18930</v>
      </c>
      <c r="D4922" s="49">
        <v>3.98</v>
      </c>
      <c r="E4922" s="49">
        <v>0.41</v>
      </c>
      <c r="F4922" t="str">
        <f>VLOOKUP(A4922,allied_postcode!A:C,3,FALSE)</f>
        <v>Q10</v>
      </c>
    </row>
    <row r="4923" hidden="1" spans="1:6">
      <c r="A4923" s="47">
        <v>4702</v>
      </c>
      <c r="B4923" s="47" t="s">
        <v>11351</v>
      </c>
      <c r="C4923" s="48" t="s">
        <v>18930</v>
      </c>
      <c r="D4923" s="49">
        <v>5.96</v>
      </c>
      <c r="E4923" s="49">
        <v>0.6</v>
      </c>
      <c r="F4923" t="str">
        <f>VLOOKUP(A4923,allied_postcode!A:C,3,FALSE)</f>
        <v>Q10</v>
      </c>
    </row>
    <row r="4924" hidden="1" spans="1:6">
      <c r="A4924" s="47">
        <v>4702</v>
      </c>
      <c r="B4924" s="47" t="s">
        <v>11352</v>
      </c>
      <c r="C4924" s="48" t="s">
        <v>18930</v>
      </c>
      <c r="D4924" s="49">
        <v>5.96</v>
      </c>
      <c r="E4924" s="49">
        <v>0.6</v>
      </c>
      <c r="F4924" t="str">
        <f>VLOOKUP(A4924,allied_postcode!A:C,3,FALSE)</f>
        <v>Q10</v>
      </c>
    </row>
    <row r="4925" hidden="1" spans="1:6">
      <c r="A4925" s="47">
        <v>4702</v>
      </c>
      <c r="B4925" s="47" t="s">
        <v>11353</v>
      </c>
      <c r="C4925" s="48" t="s">
        <v>18930</v>
      </c>
      <c r="D4925" s="49">
        <v>5.96</v>
      </c>
      <c r="E4925" s="49">
        <v>0.6</v>
      </c>
      <c r="F4925" t="str">
        <f>VLOOKUP(A4925,allied_postcode!A:C,3,FALSE)</f>
        <v>Q10</v>
      </c>
    </row>
    <row r="4926" hidden="1" spans="1:6">
      <c r="A4926" s="47">
        <v>4702</v>
      </c>
      <c r="B4926" s="47" t="s">
        <v>11354</v>
      </c>
      <c r="C4926" s="48" t="s">
        <v>18930</v>
      </c>
      <c r="D4926" s="49">
        <v>3.98</v>
      </c>
      <c r="E4926" s="49">
        <v>0.41</v>
      </c>
      <c r="F4926" t="str">
        <f>VLOOKUP(A4926,allied_postcode!A:C,3,FALSE)</f>
        <v>Q10</v>
      </c>
    </row>
    <row r="4927" hidden="1" spans="1:6">
      <c r="A4927" s="47">
        <v>4702</v>
      </c>
      <c r="B4927" s="47" t="s">
        <v>11355</v>
      </c>
      <c r="C4927" s="48" t="s">
        <v>18930</v>
      </c>
      <c r="D4927" s="49">
        <v>2.65</v>
      </c>
      <c r="E4927" s="49">
        <v>0.27</v>
      </c>
      <c r="F4927" t="str">
        <f>VLOOKUP(A4927,allied_postcode!A:C,3,FALSE)</f>
        <v>Q10</v>
      </c>
    </row>
    <row r="4928" hidden="1" spans="1:6">
      <c r="A4928" s="47">
        <v>4702</v>
      </c>
      <c r="B4928" s="47" t="s">
        <v>11356</v>
      </c>
      <c r="C4928" s="48" t="s">
        <v>18930</v>
      </c>
      <c r="D4928" s="49">
        <v>3.98</v>
      </c>
      <c r="E4928" s="49">
        <v>0.41</v>
      </c>
      <c r="F4928" t="str">
        <f>VLOOKUP(A4928,allied_postcode!A:C,3,FALSE)</f>
        <v>Q10</v>
      </c>
    </row>
    <row r="4929" hidden="1" spans="1:6">
      <c r="A4929" s="47">
        <v>4702</v>
      </c>
      <c r="B4929" s="47" t="s">
        <v>11357</v>
      </c>
      <c r="C4929" s="48" t="s">
        <v>18930</v>
      </c>
      <c r="D4929" s="49">
        <v>5.96</v>
      </c>
      <c r="E4929" s="49">
        <v>0.6</v>
      </c>
      <c r="F4929" t="str">
        <f>VLOOKUP(A4929,allied_postcode!A:C,3,FALSE)</f>
        <v>Q10</v>
      </c>
    </row>
    <row r="4930" hidden="1" spans="1:6">
      <c r="A4930" s="47">
        <v>4702</v>
      </c>
      <c r="B4930" s="47" t="s">
        <v>11358</v>
      </c>
      <c r="C4930" s="48" t="s">
        <v>18930</v>
      </c>
      <c r="D4930" s="49">
        <v>5.96</v>
      </c>
      <c r="E4930" s="49">
        <v>0.6</v>
      </c>
      <c r="F4930" t="str">
        <f>VLOOKUP(A4930,allied_postcode!A:C,3,FALSE)</f>
        <v>Q10</v>
      </c>
    </row>
    <row r="4931" hidden="1" spans="1:6">
      <c r="A4931" s="47">
        <v>4702</v>
      </c>
      <c r="B4931" s="47" t="s">
        <v>11359</v>
      </c>
      <c r="C4931" s="48" t="s">
        <v>18930</v>
      </c>
      <c r="D4931" s="49">
        <v>5.96</v>
      </c>
      <c r="E4931" s="49">
        <v>0.6</v>
      </c>
      <c r="F4931" t="str">
        <f>VLOOKUP(A4931,allied_postcode!A:C,3,FALSE)</f>
        <v>Q10</v>
      </c>
    </row>
    <row r="4932" hidden="1" spans="1:6">
      <c r="A4932" s="47">
        <v>4702</v>
      </c>
      <c r="B4932" s="47" t="s">
        <v>11360</v>
      </c>
      <c r="C4932" s="48" t="s">
        <v>18930</v>
      </c>
      <c r="D4932" s="49">
        <v>2.65</v>
      </c>
      <c r="E4932" s="49">
        <v>0.27</v>
      </c>
      <c r="F4932" t="str">
        <f>VLOOKUP(A4932,allied_postcode!A:C,3,FALSE)</f>
        <v>Q10</v>
      </c>
    </row>
    <row r="4933" hidden="1" spans="1:6">
      <c r="A4933" s="47">
        <v>4702</v>
      </c>
      <c r="B4933" s="47" t="s">
        <v>11340</v>
      </c>
      <c r="C4933" s="48" t="s">
        <v>18930</v>
      </c>
      <c r="D4933" s="49">
        <v>5.96</v>
      </c>
      <c r="E4933" s="49">
        <v>0.6</v>
      </c>
      <c r="F4933" t="str">
        <f>VLOOKUP(A4933,allied_postcode!A:C,3,FALSE)</f>
        <v>Q10</v>
      </c>
    </row>
    <row r="4934" hidden="1" spans="1:6">
      <c r="A4934" s="47">
        <v>4702</v>
      </c>
      <c r="B4934" s="47" t="s">
        <v>11361</v>
      </c>
      <c r="C4934" s="48" t="s">
        <v>18930</v>
      </c>
      <c r="D4934" s="49">
        <v>3.98</v>
      </c>
      <c r="E4934" s="49">
        <v>0.41</v>
      </c>
      <c r="F4934" t="str">
        <f>VLOOKUP(A4934,allied_postcode!A:C,3,FALSE)</f>
        <v>Q10</v>
      </c>
    </row>
    <row r="4935" hidden="1" spans="1:6">
      <c r="A4935" s="47">
        <v>4702</v>
      </c>
      <c r="B4935" s="47" t="s">
        <v>11362</v>
      </c>
      <c r="C4935" s="48" t="s">
        <v>18930</v>
      </c>
      <c r="D4935" s="49">
        <v>5.96</v>
      </c>
      <c r="E4935" s="49">
        <v>0.6</v>
      </c>
      <c r="F4935" t="str">
        <f>VLOOKUP(A4935,allied_postcode!A:C,3,FALSE)</f>
        <v>Q10</v>
      </c>
    </row>
    <row r="4936" hidden="1" spans="1:6">
      <c r="A4936" s="47">
        <v>4702</v>
      </c>
      <c r="B4936" s="47" t="s">
        <v>11363</v>
      </c>
      <c r="C4936" s="48" t="s">
        <v>18930</v>
      </c>
      <c r="D4936" s="49">
        <v>5.96</v>
      </c>
      <c r="E4936" s="49">
        <v>0.6</v>
      </c>
      <c r="F4936" t="str">
        <f>VLOOKUP(A4936,allied_postcode!A:C,3,FALSE)</f>
        <v>Q10</v>
      </c>
    </row>
    <row r="4937" hidden="1" spans="1:6">
      <c r="A4937" s="47">
        <v>4702</v>
      </c>
      <c r="B4937" s="47" t="s">
        <v>11364</v>
      </c>
      <c r="C4937" s="48" t="s">
        <v>18930</v>
      </c>
      <c r="D4937" s="49">
        <v>2.65</v>
      </c>
      <c r="E4937" s="49">
        <v>0.27</v>
      </c>
      <c r="F4937" t="str">
        <f>VLOOKUP(A4937,allied_postcode!A:C,3,FALSE)</f>
        <v>Q10</v>
      </c>
    </row>
    <row r="4938" hidden="1" spans="1:6">
      <c r="A4938" s="47">
        <v>4702</v>
      </c>
      <c r="B4938" s="47" t="s">
        <v>11365</v>
      </c>
      <c r="C4938" s="48" t="s">
        <v>18930</v>
      </c>
      <c r="D4938" s="49">
        <v>5.96</v>
      </c>
      <c r="E4938" s="49">
        <v>0.6</v>
      </c>
      <c r="F4938" t="str">
        <f>VLOOKUP(A4938,allied_postcode!A:C,3,FALSE)</f>
        <v>Q10</v>
      </c>
    </row>
    <row r="4939" hidden="1" spans="1:6">
      <c r="A4939" s="47">
        <v>4702</v>
      </c>
      <c r="B4939" s="47" t="s">
        <v>11366</v>
      </c>
      <c r="C4939" s="48" t="s">
        <v>18930</v>
      </c>
      <c r="D4939" s="49">
        <v>2.65</v>
      </c>
      <c r="E4939" s="49">
        <v>0.27</v>
      </c>
      <c r="F4939" t="str">
        <f>VLOOKUP(A4939,allied_postcode!A:C,3,FALSE)</f>
        <v>Q10</v>
      </c>
    </row>
    <row r="4940" hidden="1" spans="1:6">
      <c r="A4940" s="47">
        <v>4702</v>
      </c>
      <c r="B4940" s="47" t="s">
        <v>11367</v>
      </c>
      <c r="C4940" s="48" t="s">
        <v>18930</v>
      </c>
      <c r="D4940" s="49">
        <v>3.98</v>
      </c>
      <c r="E4940" s="49">
        <v>0.41</v>
      </c>
      <c r="F4940" t="str">
        <f>VLOOKUP(A4940,allied_postcode!A:C,3,FALSE)</f>
        <v>Q10</v>
      </c>
    </row>
    <row r="4941" hidden="1" spans="1:6">
      <c r="A4941" s="47">
        <v>4702</v>
      </c>
      <c r="B4941" s="47" t="s">
        <v>11368</v>
      </c>
      <c r="C4941" s="48" t="s">
        <v>18930</v>
      </c>
      <c r="D4941" s="49">
        <v>3.98</v>
      </c>
      <c r="E4941" s="49">
        <v>0.41</v>
      </c>
      <c r="F4941" t="str">
        <f>VLOOKUP(A4941,allied_postcode!A:C,3,FALSE)</f>
        <v>Q10</v>
      </c>
    </row>
    <row r="4942" hidden="1" spans="1:6">
      <c r="A4942" s="47">
        <v>4702</v>
      </c>
      <c r="B4942" s="47" t="s">
        <v>11369</v>
      </c>
      <c r="C4942" s="48" t="s">
        <v>18930</v>
      </c>
      <c r="D4942" s="49">
        <v>5.96</v>
      </c>
      <c r="E4942" s="49">
        <v>0.6</v>
      </c>
      <c r="F4942" t="str">
        <f>VLOOKUP(A4942,allied_postcode!A:C,3,FALSE)</f>
        <v>Q10</v>
      </c>
    </row>
    <row r="4943" hidden="1" spans="1:6">
      <c r="A4943" s="47">
        <v>4702</v>
      </c>
      <c r="B4943" s="47" t="s">
        <v>11370</v>
      </c>
      <c r="C4943" s="48" t="s">
        <v>18930</v>
      </c>
      <c r="D4943" s="49">
        <v>2.65</v>
      </c>
      <c r="E4943" s="49">
        <v>0.27</v>
      </c>
      <c r="F4943" t="str">
        <f>VLOOKUP(A4943,allied_postcode!A:C,3,FALSE)</f>
        <v>Q10</v>
      </c>
    </row>
    <row r="4944" hidden="1" spans="1:6">
      <c r="A4944" s="47">
        <v>4702</v>
      </c>
      <c r="B4944" s="47" t="s">
        <v>11371</v>
      </c>
      <c r="C4944" s="48" t="s">
        <v>18930</v>
      </c>
      <c r="D4944" s="49">
        <v>5.96</v>
      </c>
      <c r="E4944" s="49">
        <v>0.6</v>
      </c>
      <c r="F4944" t="str">
        <f>VLOOKUP(A4944,allied_postcode!A:C,3,FALSE)</f>
        <v>Q10</v>
      </c>
    </row>
    <row r="4945" hidden="1" spans="1:6">
      <c r="A4945" s="47">
        <v>4702</v>
      </c>
      <c r="B4945" s="47" t="s">
        <v>11372</v>
      </c>
      <c r="C4945" s="48" t="s">
        <v>18930</v>
      </c>
      <c r="D4945" s="49">
        <v>2.65</v>
      </c>
      <c r="E4945" s="49">
        <v>0.27</v>
      </c>
      <c r="F4945" t="str">
        <f>VLOOKUP(A4945,allied_postcode!A:C,3,FALSE)</f>
        <v>Q10</v>
      </c>
    </row>
    <row r="4946" hidden="1" spans="1:6">
      <c r="A4946" s="47">
        <v>4702</v>
      </c>
      <c r="B4946" s="47" t="s">
        <v>11373</v>
      </c>
      <c r="C4946" s="48" t="s">
        <v>18930</v>
      </c>
      <c r="D4946" s="49">
        <v>5.96</v>
      </c>
      <c r="E4946" s="49">
        <v>0.6</v>
      </c>
      <c r="F4946" t="str">
        <f>VLOOKUP(A4946,allied_postcode!A:C,3,FALSE)</f>
        <v>Q10</v>
      </c>
    </row>
    <row r="4947" hidden="1" spans="1:6">
      <c r="A4947" s="47">
        <v>4702</v>
      </c>
      <c r="B4947" s="47" t="s">
        <v>11374</v>
      </c>
      <c r="C4947" s="48" t="s">
        <v>18930</v>
      </c>
      <c r="D4947" s="49">
        <v>5.96</v>
      </c>
      <c r="E4947" s="49">
        <v>0.6</v>
      </c>
      <c r="F4947" t="str">
        <f>VLOOKUP(A4947,allied_postcode!A:C,3,FALSE)</f>
        <v>Q10</v>
      </c>
    </row>
    <row r="4948" hidden="1" spans="1:6">
      <c r="A4948" s="47">
        <v>4702</v>
      </c>
      <c r="B4948" s="47" t="s">
        <v>11375</v>
      </c>
      <c r="C4948" s="48" t="s">
        <v>18930</v>
      </c>
      <c r="D4948" s="49">
        <v>5.96</v>
      </c>
      <c r="E4948" s="49">
        <v>0.6</v>
      </c>
      <c r="F4948" t="str">
        <f>VLOOKUP(A4948,allied_postcode!A:C,3,FALSE)</f>
        <v>Q10</v>
      </c>
    </row>
    <row r="4949" hidden="1" spans="1:6">
      <c r="A4949" s="47">
        <v>4702</v>
      </c>
      <c r="B4949" s="47" t="s">
        <v>11376</v>
      </c>
      <c r="C4949" s="48" t="s">
        <v>18930</v>
      </c>
      <c r="D4949" s="49">
        <v>5.96</v>
      </c>
      <c r="E4949" s="49">
        <v>0.6</v>
      </c>
      <c r="F4949" t="str">
        <f>VLOOKUP(A4949,allied_postcode!A:C,3,FALSE)</f>
        <v>Q10</v>
      </c>
    </row>
    <row r="4950" hidden="1" spans="1:6">
      <c r="A4950" s="47">
        <v>4702</v>
      </c>
      <c r="B4950" s="47" t="s">
        <v>7833</v>
      </c>
      <c r="C4950" s="48" t="s">
        <v>18930</v>
      </c>
      <c r="D4950" s="49">
        <v>5.96</v>
      </c>
      <c r="E4950" s="49">
        <v>0.6</v>
      </c>
      <c r="F4950" t="str">
        <f>VLOOKUP(A4950,allied_postcode!A:C,3,FALSE)</f>
        <v>Q10</v>
      </c>
    </row>
    <row r="4951" hidden="1" spans="1:6">
      <c r="A4951" s="47">
        <v>4702</v>
      </c>
      <c r="B4951" s="47" t="s">
        <v>11377</v>
      </c>
      <c r="C4951" s="48" t="s">
        <v>18930</v>
      </c>
      <c r="D4951" s="49">
        <v>3.98</v>
      </c>
      <c r="E4951" s="49">
        <v>0.41</v>
      </c>
      <c r="F4951" t="str">
        <f>VLOOKUP(A4951,allied_postcode!A:C,3,FALSE)</f>
        <v>Q10</v>
      </c>
    </row>
    <row r="4952" hidden="1" spans="1:6">
      <c r="A4952" s="47">
        <v>4702</v>
      </c>
      <c r="B4952" s="47" t="s">
        <v>11378</v>
      </c>
      <c r="C4952" s="48" t="s">
        <v>18930</v>
      </c>
      <c r="D4952" s="49">
        <v>5.96</v>
      </c>
      <c r="E4952" s="49">
        <v>0.6</v>
      </c>
      <c r="F4952" t="str">
        <f>VLOOKUP(A4952,allied_postcode!A:C,3,FALSE)</f>
        <v>Q10</v>
      </c>
    </row>
    <row r="4953" hidden="1" spans="1:6">
      <c r="A4953" s="47">
        <v>4702</v>
      </c>
      <c r="B4953" s="47" t="s">
        <v>11379</v>
      </c>
      <c r="C4953" s="48" t="s">
        <v>18930</v>
      </c>
      <c r="D4953" s="49">
        <v>3.98</v>
      </c>
      <c r="E4953" s="49">
        <v>0.41</v>
      </c>
      <c r="F4953" t="str">
        <f>VLOOKUP(A4953,allied_postcode!A:C,3,FALSE)</f>
        <v>Q10</v>
      </c>
    </row>
    <row r="4954" hidden="1" spans="1:6">
      <c r="A4954" s="47">
        <v>4702</v>
      </c>
      <c r="B4954" s="47" t="s">
        <v>11380</v>
      </c>
      <c r="C4954" s="48" t="s">
        <v>18930</v>
      </c>
      <c r="D4954" s="49">
        <v>5.96</v>
      </c>
      <c r="E4954" s="49">
        <v>0.6</v>
      </c>
      <c r="F4954" t="str">
        <f>VLOOKUP(A4954,allied_postcode!A:C,3,FALSE)</f>
        <v>Q10</v>
      </c>
    </row>
    <row r="4955" hidden="1" spans="1:6">
      <c r="A4955" s="47">
        <v>4702</v>
      </c>
      <c r="B4955" s="47" t="s">
        <v>11341</v>
      </c>
      <c r="C4955" s="48" t="s">
        <v>18930</v>
      </c>
      <c r="D4955" s="49">
        <v>2.65</v>
      </c>
      <c r="E4955" s="49">
        <v>0.27</v>
      </c>
      <c r="F4955" t="str">
        <f>VLOOKUP(A4955,allied_postcode!A:C,3,FALSE)</f>
        <v>Q10</v>
      </c>
    </row>
    <row r="4956" hidden="1" spans="1:6">
      <c r="A4956" s="47">
        <v>4702</v>
      </c>
      <c r="B4956" s="47" t="s">
        <v>19070</v>
      </c>
      <c r="C4956" s="48" t="s">
        <v>18930</v>
      </c>
      <c r="D4956" s="49">
        <v>5.96</v>
      </c>
      <c r="E4956" s="49">
        <v>0.6</v>
      </c>
      <c r="F4956" t="str">
        <f>VLOOKUP(A4956,allied_postcode!A:C,3,FALSE)</f>
        <v>Q10</v>
      </c>
    </row>
    <row r="4957" hidden="1" spans="1:6">
      <c r="A4957" s="47">
        <v>4702</v>
      </c>
      <c r="B4957" s="47" t="s">
        <v>11381</v>
      </c>
      <c r="C4957" s="48" t="s">
        <v>18930</v>
      </c>
      <c r="D4957" s="49">
        <v>3.98</v>
      </c>
      <c r="E4957" s="49">
        <v>0.41</v>
      </c>
      <c r="F4957" t="str">
        <f>VLOOKUP(A4957,allied_postcode!A:C,3,FALSE)</f>
        <v>Q10</v>
      </c>
    </row>
    <row r="4958" hidden="1" spans="1:6">
      <c r="A4958" s="47">
        <v>4702</v>
      </c>
      <c r="B4958" s="47" t="s">
        <v>11382</v>
      </c>
      <c r="C4958" s="48" t="s">
        <v>18930</v>
      </c>
      <c r="D4958" s="49">
        <v>5.96</v>
      </c>
      <c r="E4958" s="49">
        <v>0.6</v>
      </c>
      <c r="F4958" t="str">
        <f>VLOOKUP(A4958,allied_postcode!A:C,3,FALSE)</f>
        <v>Q10</v>
      </c>
    </row>
    <row r="4959" hidden="1" spans="1:6">
      <c r="A4959" s="47">
        <v>4702</v>
      </c>
      <c r="B4959" s="47" t="s">
        <v>11383</v>
      </c>
      <c r="C4959" s="48" t="s">
        <v>18930</v>
      </c>
      <c r="D4959" s="49">
        <v>5.96</v>
      </c>
      <c r="E4959" s="49">
        <v>0.6</v>
      </c>
      <c r="F4959" t="str">
        <f>VLOOKUP(A4959,allied_postcode!A:C,3,FALSE)</f>
        <v>Q10</v>
      </c>
    </row>
    <row r="4960" hidden="1" spans="1:6">
      <c r="A4960" s="47">
        <v>4702</v>
      </c>
      <c r="B4960" s="47" t="s">
        <v>11384</v>
      </c>
      <c r="C4960" s="48" t="s">
        <v>18930</v>
      </c>
      <c r="D4960" s="49">
        <v>5.96</v>
      </c>
      <c r="E4960" s="49">
        <v>0.6</v>
      </c>
      <c r="F4960" t="str">
        <f>VLOOKUP(A4960,allied_postcode!A:C,3,FALSE)</f>
        <v>Q10</v>
      </c>
    </row>
    <row r="4961" hidden="1" spans="1:6">
      <c r="A4961" s="47">
        <v>4702</v>
      </c>
      <c r="B4961" s="47" t="s">
        <v>11385</v>
      </c>
      <c r="C4961" s="48" t="s">
        <v>18930</v>
      </c>
      <c r="D4961" s="49">
        <v>5.96</v>
      </c>
      <c r="E4961" s="49">
        <v>0.6</v>
      </c>
      <c r="F4961" t="str">
        <f>VLOOKUP(A4961,allied_postcode!A:C,3,FALSE)</f>
        <v>Q10</v>
      </c>
    </row>
    <row r="4962" hidden="1" spans="1:6">
      <c r="A4962" s="47">
        <v>4702</v>
      </c>
      <c r="B4962" s="47" t="s">
        <v>11386</v>
      </c>
      <c r="C4962" s="48" t="s">
        <v>18930</v>
      </c>
      <c r="D4962" s="49">
        <v>3.98</v>
      </c>
      <c r="E4962" s="49">
        <v>0.41</v>
      </c>
      <c r="F4962" t="str">
        <f>VLOOKUP(A4962,allied_postcode!A:C,3,FALSE)</f>
        <v>Q10</v>
      </c>
    </row>
    <row r="4963" hidden="1" spans="1:6">
      <c r="A4963" s="47">
        <v>4702</v>
      </c>
      <c r="B4963" s="47" t="s">
        <v>11342</v>
      </c>
      <c r="C4963" s="48" t="s">
        <v>18930</v>
      </c>
      <c r="D4963" s="49">
        <v>2.65</v>
      </c>
      <c r="E4963" s="49">
        <v>0.27</v>
      </c>
      <c r="F4963" t="str">
        <f>VLOOKUP(A4963,allied_postcode!A:C,3,FALSE)</f>
        <v>Q10</v>
      </c>
    </row>
    <row r="4964" hidden="1" spans="1:6">
      <c r="A4964" s="47">
        <v>4702</v>
      </c>
      <c r="B4964" s="47" t="s">
        <v>11387</v>
      </c>
      <c r="C4964" s="48" t="s">
        <v>18930</v>
      </c>
      <c r="D4964" s="49">
        <v>5.96</v>
      </c>
      <c r="E4964" s="49">
        <v>0.6</v>
      </c>
      <c r="F4964" t="str">
        <f>VLOOKUP(A4964,allied_postcode!A:C,3,FALSE)</f>
        <v>Q10</v>
      </c>
    </row>
    <row r="4965" hidden="1" spans="1:6">
      <c r="A4965" s="47">
        <v>4702</v>
      </c>
      <c r="B4965" s="47" t="s">
        <v>11388</v>
      </c>
      <c r="C4965" s="48" t="s">
        <v>18930</v>
      </c>
      <c r="D4965" s="49">
        <v>3.98</v>
      </c>
      <c r="E4965" s="49">
        <v>0.41</v>
      </c>
      <c r="F4965" t="str">
        <f>VLOOKUP(A4965,allied_postcode!A:C,3,FALSE)</f>
        <v>Q10</v>
      </c>
    </row>
    <row r="4966" hidden="1" spans="1:6">
      <c r="A4966" s="47">
        <v>4702</v>
      </c>
      <c r="B4966" s="47" t="s">
        <v>11389</v>
      </c>
      <c r="C4966" s="48" t="s">
        <v>18930</v>
      </c>
      <c r="D4966" s="49">
        <v>5.96</v>
      </c>
      <c r="E4966" s="49">
        <v>0.6</v>
      </c>
      <c r="F4966" t="str">
        <f>VLOOKUP(A4966,allied_postcode!A:C,3,FALSE)</f>
        <v>Q10</v>
      </c>
    </row>
    <row r="4967" hidden="1" spans="1:6">
      <c r="A4967" s="47">
        <v>4702</v>
      </c>
      <c r="B4967" s="47" t="s">
        <v>9532</v>
      </c>
      <c r="C4967" s="48" t="s">
        <v>18930</v>
      </c>
      <c r="D4967" s="49">
        <v>5.96</v>
      </c>
      <c r="E4967" s="49">
        <v>0.6</v>
      </c>
      <c r="F4967" t="str">
        <f>VLOOKUP(A4967,allied_postcode!A:C,3,FALSE)</f>
        <v>Q10</v>
      </c>
    </row>
    <row r="4968" hidden="1" spans="1:6">
      <c r="A4968" s="47">
        <v>4702</v>
      </c>
      <c r="B4968" s="47" t="s">
        <v>11390</v>
      </c>
      <c r="C4968" s="48" t="s">
        <v>18930</v>
      </c>
      <c r="D4968" s="49">
        <v>3.98</v>
      </c>
      <c r="E4968" s="49">
        <v>0.41</v>
      </c>
      <c r="F4968" t="str">
        <f>VLOOKUP(A4968,allied_postcode!A:C,3,FALSE)</f>
        <v>Q10</v>
      </c>
    </row>
    <row r="4969" hidden="1" spans="1:6">
      <c r="A4969" s="47">
        <v>4702</v>
      </c>
      <c r="B4969" s="47" t="s">
        <v>11391</v>
      </c>
      <c r="C4969" s="48" t="s">
        <v>18930</v>
      </c>
      <c r="D4969" s="49">
        <v>5.96</v>
      </c>
      <c r="E4969" s="49">
        <v>0.6</v>
      </c>
      <c r="F4969" t="str">
        <f>VLOOKUP(A4969,allied_postcode!A:C,3,FALSE)</f>
        <v>Q10</v>
      </c>
    </row>
    <row r="4970" hidden="1" spans="1:6">
      <c r="A4970" s="47">
        <v>4702</v>
      </c>
      <c r="B4970" s="47" t="s">
        <v>11392</v>
      </c>
      <c r="C4970" s="48" t="s">
        <v>18930</v>
      </c>
      <c r="D4970" s="49">
        <v>5.96</v>
      </c>
      <c r="E4970" s="49">
        <v>0.6</v>
      </c>
      <c r="F4970" t="str">
        <f>VLOOKUP(A4970,allied_postcode!A:C,3,FALSE)</f>
        <v>Q10</v>
      </c>
    </row>
    <row r="4971" hidden="1" spans="1:6">
      <c r="A4971" s="47">
        <v>4702</v>
      </c>
      <c r="B4971" s="47" t="s">
        <v>8024</v>
      </c>
      <c r="C4971" s="48" t="s">
        <v>18930</v>
      </c>
      <c r="D4971" s="49">
        <v>5.96</v>
      </c>
      <c r="E4971" s="49">
        <v>0.6</v>
      </c>
      <c r="F4971" t="str">
        <f>VLOOKUP(A4971,allied_postcode!A:C,3,FALSE)</f>
        <v>Q10</v>
      </c>
    </row>
    <row r="4972" hidden="1" spans="1:6">
      <c r="A4972" s="47">
        <v>4702</v>
      </c>
      <c r="B4972" s="47" t="s">
        <v>11393</v>
      </c>
      <c r="C4972" s="48" t="s">
        <v>18930</v>
      </c>
      <c r="D4972" s="49">
        <v>3.98</v>
      </c>
      <c r="E4972" s="49">
        <v>0.41</v>
      </c>
      <c r="F4972" t="str">
        <f>VLOOKUP(A4972,allied_postcode!A:C,3,FALSE)</f>
        <v>Q10</v>
      </c>
    </row>
    <row r="4973" hidden="1" spans="1:6">
      <c r="A4973" s="47">
        <v>4702</v>
      </c>
      <c r="B4973" s="47" t="s">
        <v>11394</v>
      </c>
      <c r="C4973" s="48" t="s">
        <v>18930</v>
      </c>
      <c r="D4973" s="49">
        <v>5.96</v>
      </c>
      <c r="E4973" s="49">
        <v>0.6</v>
      </c>
      <c r="F4973" t="str">
        <f>VLOOKUP(A4973,allied_postcode!A:C,3,FALSE)</f>
        <v>Q10</v>
      </c>
    </row>
    <row r="4974" hidden="1" spans="1:6">
      <c r="A4974" s="47">
        <v>4702</v>
      </c>
      <c r="B4974" s="47" t="s">
        <v>11395</v>
      </c>
      <c r="C4974" s="48" t="s">
        <v>18930</v>
      </c>
      <c r="D4974" s="49">
        <v>5.96</v>
      </c>
      <c r="E4974" s="49">
        <v>0.6</v>
      </c>
      <c r="F4974" t="str">
        <f>VLOOKUP(A4974,allied_postcode!A:C,3,FALSE)</f>
        <v>Q10</v>
      </c>
    </row>
    <row r="4975" hidden="1" spans="1:6">
      <c r="A4975" s="47">
        <v>4702</v>
      </c>
      <c r="B4975" s="47" t="s">
        <v>11396</v>
      </c>
      <c r="C4975" s="48" t="s">
        <v>18930</v>
      </c>
      <c r="D4975" s="49">
        <v>2.65</v>
      </c>
      <c r="E4975" s="49">
        <v>0.27</v>
      </c>
      <c r="F4975" t="str">
        <f>VLOOKUP(A4975,allied_postcode!A:C,3,FALSE)</f>
        <v>Q10</v>
      </c>
    </row>
    <row r="4976" hidden="1" spans="1:6">
      <c r="A4976" s="47">
        <v>4702</v>
      </c>
      <c r="B4976" s="47" t="s">
        <v>11397</v>
      </c>
      <c r="C4976" s="48" t="s">
        <v>18930</v>
      </c>
      <c r="D4976" s="49">
        <v>5.96</v>
      </c>
      <c r="E4976" s="49">
        <v>0.6</v>
      </c>
      <c r="F4976" t="str">
        <f>VLOOKUP(A4976,allied_postcode!A:C,3,FALSE)</f>
        <v>Q10</v>
      </c>
    </row>
    <row r="4977" hidden="1" spans="1:6">
      <c r="A4977" s="47">
        <v>4702</v>
      </c>
      <c r="B4977" s="47" t="s">
        <v>11343</v>
      </c>
      <c r="C4977" s="48" t="s">
        <v>18930</v>
      </c>
      <c r="D4977" s="49">
        <v>2.65</v>
      </c>
      <c r="E4977" s="49">
        <v>0.27</v>
      </c>
      <c r="F4977" t="str">
        <f>VLOOKUP(A4977,allied_postcode!A:C,3,FALSE)</f>
        <v>Q10</v>
      </c>
    </row>
    <row r="4978" hidden="1" spans="1:6">
      <c r="A4978" s="47">
        <v>4702</v>
      </c>
      <c r="B4978" s="47" t="s">
        <v>11398</v>
      </c>
      <c r="C4978" s="48" t="s">
        <v>18930</v>
      </c>
      <c r="D4978" s="49">
        <v>5.96</v>
      </c>
      <c r="E4978" s="49">
        <v>0.6</v>
      </c>
      <c r="F4978" t="str">
        <f>VLOOKUP(A4978,allied_postcode!A:C,3,FALSE)</f>
        <v>Q10</v>
      </c>
    </row>
    <row r="4979" hidden="1" spans="1:6">
      <c r="A4979" s="47">
        <v>4702</v>
      </c>
      <c r="B4979" s="47" t="s">
        <v>11399</v>
      </c>
      <c r="C4979" s="48" t="s">
        <v>18930</v>
      </c>
      <c r="D4979" s="49">
        <v>2.65</v>
      </c>
      <c r="E4979" s="49">
        <v>0.27</v>
      </c>
      <c r="F4979" t="str">
        <f>VLOOKUP(A4979,allied_postcode!A:C,3,FALSE)</f>
        <v>Q10</v>
      </c>
    </row>
    <row r="4980" hidden="1" spans="1:6">
      <c r="A4980" s="47">
        <v>4702</v>
      </c>
      <c r="B4980" s="47" t="s">
        <v>11400</v>
      </c>
      <c r="C4980" s="48" t="s">
        <v>18930</v>
      </c>
      <c r="D4980" s="49">
        <v>5.96</v>
      </c>
      <c r="E4980" s="49">
        <v>0.6</v>
      </c>
      <c r="F4980" t="str">
        <f>VLOOKUP(A4980,allied_postcode!A:C,3,FALSE)</f>
        <v>Q10</v>
      </c>
    </row>
    <row r="4981" hidden="1" spans="1:6">
      <c r="A4981" s="47">
        <v>4702</v>
      </c>
      <c r="B4981" s="47" t="s">
        <v>11401</v>
      </c>
      <c r="C4981" s="48" t="s">
        <v>18930</v>
      </c>
      <c r="D4981" s="49">
        <v>3.98</v>
      </c>
      <c r="E4981" s="49">
        <v>0.41</v>
      </c>
      <c r="F4981" t="str">
        <f>VLOOKUP(A4981,allied_postcode!A:C,3,FALSE)</f>
        <v>Q10</v>
      </c>
    </row>
    <row r="4982" hidden="1" spans="1:6">
      <c r="A4982" s="47">
        <v>4702</v>
      </c>
      <c r="B4982" s="47" t="s">
        <v>11402</v>
      </c>
      <c r="C4982" s="48" t="s">
        <v>18930</v>
      </c>
      <c r="D4982" s="49">
        <v>5.96</v>
      </c>
      <c r="E4982" s="49">
        <v>0.6</v>
      </c>
      <c r="F4982" t="str">
        <f>VLOOKUP(A4982,allied_postcode!A:C,3,FALSE)</f>
        <v>Q10</v>
      </c>
    </row>
    <row r="4983" hidden="1" spans="1:6">
      <c r="A4983" s="47">
        <v>4702</v>
      </c>
      <c r="B4983" s="47" t="s">
        <v>11403</v>
      </c>
      <c r="C4983" s="48" t="s">
        <v>18930</v>
      </c>
      <c r="D4983" s="49">
        <v>5.96</v>
      </c>
      <c r="E4983" s="49">
        <v>0.6</v>
      </c>
      <c r="F4983" t="str">
        <f>VLOOKUP(A4983,allied_postcode!A:C,3,FALSE)</f>
        <v>Q10</v>
      </c>
    </row>
    <row r="4984" hidden="1" spans="1:6">
      <c r="A4984" s="47">
        <v>4702</v>
      </c>
      <c r="B4984" s="47" t="s">
        <v>11404</v>
      </c>
      <c r="C4984" s="48" t="s">
        <v>18930</v>
      </c>
      <c r="D4984" s="49">
        <v>3.98</v>
      </c>
      <c r="E4984" s="49">
        <v>0.41</v>
      </c>
      <c r="F4984" t="str">
        <f>VLOOKUP(A4984,allied_postcode!A:C,3,FALSE)</f>
        <v>Q10</v>
      </c>
    </row>
    <row r="4985" hidden="1" spans="1:6">
      <c r="A4985" s="47">
        <v>4702</v>
      </c>
      <c r="B4985" s="47" t="s">
        <v>5830</v>
      </c>
      <c r="C4985" s="48" t="s">
        <v>18930</v>
      </c>
      <c r="D4985" s="49">
        <v>3.98</v>
      </c>
      <c r="E4985" s="49">
        <v>0.41</v>
      </c>
      <c r="F4985" t="str">
        <f>VLOOKUP(A4985,allied_postcode!A:C,3,FALSE)</f>
        <v>Q10</v>
      </c>
    </row>
    <row r="4986" hidden="1" spans="1:6">
      <c r="A4986" s="47">
        <v>4702</v>
      </c>
      <c r="B4986" s="47" t="s">
        <v>11405</v>
      </c>
      <c r="C4986" s="48" t="s">
        <v>18930</v>
      </c>
      <c r="D4986" s="49">
        <v>5.96</v>
      </c>
      <c r="E4986" s="49">
        <v>0.6</v>
      </c>
      <c r="F4986" t="str">
        <f>VLOOKUP(A4986,allied_postcode!A:C,3,FALSE)</f>
        <v>Q10</v>
      </c>
    </row>
    <row r="4987" hidden="1" spans="1:6">
      <c r="A4987" s="47">
        <v>4702</v>
      </c>
      <c r="B4987" s="47" t="s">
        <v>11406</v>
      </c>
      <c r="C4987" s="48" t="s">
        <v>18930</v>
      </c>
      <c r="D4987" s="49">
        <v>5.96</v>
      </c>
      <c r="E4987" s="49">
        <v>0.6</v>
      </c>
      <c r="F4987" t="str">
        <f>VLOOKUP(A4987,allied_postcode!A:C,3,FALSE)</f>
        <v>Q10</v>
      </c>
    </row>
    <row r="4988" hidden="1" spans="1:6">
      <c r="A4988" s="47">
        <v>4702</v>
      </c>
      <c r="B4988" s="47" t="s">
        <v>11407</v>
      </c>
      <c r="C4988" s="48" t="s">
        <v>18930</v>
      </c>
      <c r="D4988" s="49">
        <v>5.96</v>
      </c>
      <c r="E4988" s="49">
        <v>0.6</v>
      </c>
      <c r="F4988" t="str">
        <f>VLOOKUP(A4988,allied_postcode!A:C,3,FALSE)</f>
        <v>Q10</v>
      </c>
    </row>
    <row r="4989" hidden="1" spans="1:6">
      <c r="A4989" s="47">
        <v>4702</v>
      </c>
      <c r="B4989" s="47" t="s">
        <v>11408</v>
      </c>
      <c r="C4989" s="48" t="s">
        <v>18930</v>
      </c>
      <c r="D4989" s="49">
        <v>5.96</v>
      </c>
      <c r="E4989" s="49">
        <v>0.6</v>
      </c>
      <c r="F4989" t="str">
        <f>VLOOKUP(A4989,allied_postcode!A:C,3,FALSE)</f>
        <v>Q10</v>
      </c>
    </row>
    <row r="4990" hidden="1" spans="1:6">
      <c r="A4990" s="47">
        <v>4702</v>
      </c>
      <c r="B4990" s="47" t="s">
        <v>11409</v>
      </c>
      <c r="C4990" s="48" t="s">
        <v>18930</v>
      </c>
      <c r="D4990" s="49">
        <v>3.98</v>
      </c>
      <c r="E4990" s="49">
        <v>0.41</v>
      </c>
      <c r="F4990" t="str">
        <f>VLOOKUP(A4990,allied_postcode!A:C,3,FALSE)</f>
        <v>Q10</v>
      </c>
    </row>
    <row r="4991" hidden="1" spans="1:6">
      <c r="A4991" s="47">
        <v>4702</v>
      </c>
      <c r="B4991" s="47" t="s">
        <v>11410</v>
      </c>
      <c r="C4991" s="48" t="s">
        <v>18930</v>
      </c>
      <c r="D4991" s="49">
        <v>5.96</v>
      </c>
      <c r="E4991" s="49">
        <v>0.6</v>
      </c>
      <c r="F4991" t="str">
        <f>VLOOKUP(A4991,allied_postcode!A:C,3,FALSE)</f>
        <v>Q10</v>
      </c>
    </row>
    <row r="4992" hidden="1" spans="1:6">
      <c r="A4992" s="47">
        <v>4702</v>
      </c>
      <c r="B4992" s="47" t="s">
        <v>11411</v>
      </c>
      <c r="C4992" s="48" t="s">
        <v>18930</v>
      </c>
      <c r="D4992" s="49">
        <v>2.65</v>
      </c>
      <c r="E4992" s="49">
        <v>0.27</v>
      </c>
      <c r="F4992" t="str">
        <f>VLOOKUP(A4992,allied_postcode!A:C,3,FALSE)</f>
        <v>Q10</v>
      </c>
    </row>
    <row r="4993" hidden="1" spans="1:6">
      <c r="A4993" s="47">
        <v>4702</v>
      </c>
      <c r="B4993" s="47" t="s">
        <v>19071</v>
      </c>
      <c r="C4993" s="48" t="s">
        <v>18930</v>
      </c>
      <c r="D4993" s="49">
        <v>5.96</v>
      </c>
      <c r="E4993" s="49">
        <v>0.6</v>
      </c>
      <c r="F4993" t="str">
        <f>VLOOKUP(A4993,allied_postcode!A:C,3,FALSE)</f>
        <v>Q10</v>
      </c>
    </row>
    <row r="4994" hidden="1" spans="1:6">
      <c r="A4994" s="47">
        <v>4702</v>
      </c>
      <c r="B4994" s="47" t="s">
        <v>11412</v>
      </c>
      <c r="C4994" s="48" t="s">
        <v>18930</v>
      </c>
      <c r="D4994" s="49">
        <v>5.96</v>
      </c>
      <c r="E4994" s="49">
        <v>0.6</v>
      </c>
      <c r="F4994" t="str">
        <f>VLOOKUP(A4994,allied_postcode!A:C,3,FALSE)</f>
        <v>Q10</v>
      </c>
    </row>
    <row r="4995" hidden="1" spans="1:6">
      <c r="A4995" s="47">
        <v>4702</v>
      </c>
      <c r="B4995" s="47" t="s">
        <v>11413</v>
      </c>
      <c r="C4995" s="48" t="s">
        <v>18930</v>
      </c>
      <c r="D4995" s="49">
        <v>2.65</v>
      </c>
      <c r="E4995" s="49">
        <v>0.27</v>
      </c>
      <c r="F4995" t="str">
        <f>VLOOKUP(A4995,allied_postcode!A:C,3,FALSE)</f>
        <v>Q10</v>
      </c>
    </row>
    <row r="4996" hidden="1" spans="1:6">
      <c r="A4996" s="47">
        <v>4702</v>
      </c>
      <c r="B4996" s="47" t="s">
        <v>11414</v>
      </c>
      <c r="C4996" s="48" t="s">
        <v>18930</v>
      </c>
      <c r="D4996" s="49">
        <v>5.96</v>
      </c>
      <c r="E4996" s="49">
        <v>0.6</v>
      </c>
      <c r="F4996" t="str">
        <f>VLOOKUP(A4996,allied_postcode!A:C,3,FALSE)</f>
        <v>Q10</v>
      </c>
    </row>
    <row r="4997" hidden="1" spans="1:6">
      <c r="A4997" s="47">
        <v>4702</v>
      </c>
      <c r="B4997" s="47" t="s">
        <v>7640</v>
      </c>
      <c r="C4997" s="48" t="s">
        <v>18930</v>
      </c>
      <c r="D4997" s="49">
        <v>5.96</v>
      </c>
      <c r="E4997" s="49">
        <v>0.6</v>
      </c>
      <c r="F4997" t="str">
        <f>VLOOKUP(A4997,allied_postcode!A:C,3,FALSE)</f>
        <v>Q10</v>
      </c>
    </row>
    <row r="4998" hidden="1" spans="1:6">
      <c r="A4998" s="47">
        <v>4702</v>
      </c>
      <c r="B4998" s="47" t="s">
        <v>8213</v>
      </c>
      <c r="C4998" s="48" t="s">
        <v>18930</v>
      </c>
      <c r="D4998" s="49">
        <v>3.98</v>
      </c>
      <c r="E4998" s="49">
        <v>0.41</v>
      </c>
      <c r="F4998" t="str">
        <f>VLOOKUP(A4998,allied_postcode!A:C,3,FALSE)</f>
        <v>Q10</v>
      </c>
    </row>
    <row r="4999" hidden="1" spans="1:6">
      <c r="A4999" s="47">
        <v>4702</v>
      </c>
      <c r="B4999" s="47" t="s">
        <v>11420</v>
      </c>
      <c r="C4999" s="48" t="s">
        <v>18930</v>
      </c>
      <c r="D4999" s="49">
        <v>5.96</v>
      </c>
      <c r="E4999" s="49">
        <v>0.6</v>
      </c>
      <c r="F4999" t="str">
        <f>VLOOKUP(A4999,allied_postcode!A:C,3,FALSE)</f>
        <v>Q10</v>
      </c>
    </row>
    <row r="5000" hidden="1" spans="1:6">
      <c r="A5000" s="47">
        <v>4702</v>
      </c>
      <c r="B5000" s="47" t="s">
        <v>11421</v>
      </c>
      <c r="C5000" s="48" t="s">
        <v>18930</v>
      </c>
      <c r="D5000" s="49">
        <v>5.96</v>
      </c>
      <c r="E5000" s="49">
        <v>0.6</v>
      </c>
      <c r="F5000" t="str">
        <f>VLOOKUP(A5000,allied_postcode!A:C,3,FALSE)</f>
        <v>Q10</v>
      </c>
    </row>
    <row r="5001" hidden="1" spans="1:6">
      <c r="A5001" s="47">
        <v>4702</v>
      </c>
      <c r="B5001" s="47" t="s">
        <v>11415</v>
      </c>
      <c r="C5001" s="48" t="s">
        <v>18930</v>
      </c>
      <c r="D5001" s="49">
        <v>5.96</v>
      </c>
      <c r="E5001" s="49">
        <v>0.6</v>
      </c>
      <c r="F5001" t="str">
        <f>VLOOKUP(A5001,allied_postcode!A:C,3,FALSE)</f>
        <v>Q10</v>
      </c>
    </row>
    <row r="5002" hidden="1" spans="1:6">
      <c r="A5002" s="47">
        <v>4702</v>
      </c>
      <c r="B5002" s="47" t="s">
        <v>11416</v>
      </c>
      <c r="C5002" s="48" t="s">
        <v>18930</v>
      </c>
      <c r="D5002" s="49">
        <v>5.96</v>
      </c>
      <c r="E5002" s="49">
        <v>0.6</v>
      </c>
      <c r="F5002" t="str">
        <f>VLOOKUP(A5002,allied_postcode!A:C,3,FALSE)</f>
        <v>Q10</v>
      </c>
    </row>
    <row r="5003" hidden="1" spans="1:6">
      <c r="A5003" s="47">
        <v>4702</v>
      </c>
      <c r="B5003" s="47" t="s">
        <v>11417</v>
      </c>
      <c r="C5003" s="48" t="s">
        <v>18930</v>
      </c>
      <c r="D5003" s="49">
        <v>3.98</v>
      </c>
      <c r="E5003" s="49">
        <v>0.41</v>
      </c>
      <c r="F5003" t="str">
        <f>VLOOKUP(A5003,allied_postcode!A:C,3,FALSE)</f>
        <v>Q10</v>
      </c>
    </row>
    <row r="5004" hidden="1" spans="1:6">
      <c r="A5004" s="47">
        <v>4702</v>
      </c>
      <c r="B5004" s="47" t="s">
        <v>11418</v>
      </c>
      <c r="C5004" s="48" t="s">
        <v>18930</v>
      </c>
      <c r="D5004" s="49">
        <v>5.96</v>
      </c>
      <c r="E5004" s="49">
        <v>0.6</v>
      </c>
      <c r="F5004" t="str">
        <f>VLOOKUP(A5004,allied_postcode!A:C,3,FALSE)</f>
        <v>Q10</v>
      </c>
    </row>
    <row r="5005" hidden="1" spans="1:6">
      <c r="A5005" s="47">
        <v>4702</v>
      </c>
      <c r="B5005" s="47" t="s">
        <v>11419</v>
      </c>
      <c r="C5005" s="48" t="s">
        <v>18930</v>
      </c>
      <c r="D5005" s="49">
        <v>5.96</v>
      </c>
      <c r="E5005" s="49">
        <v>0.6</v>
      </c>
      <c r="F5005" t="str">
        <f>VLOOKUP(A5005,allied_postcode!A:C,3,FALSE)</f>
        <v>Q10</v>
      </c>
    </row>
    <row r="5006" hidden="1" spans="1:6">
      <c r="A5006" s="47">
        <v>4703</v>
      </c>
      <c r="B5006" s="47" t="s">
        <v>11427</v>
      </c>
      <c r="C5006" s="48" t="s">
        <v>18930</v>
      </c>
      <c r="D5006" s="49">
        <v>2.65</v>
      </c>
      <c r="E5006" s="49">
        <v>0.27</v>
      </c>
      <c r="F5006" t="str">
        <f>VLOOKUP(A5006,allied_postcode!A:C,3,FALSE)</f>
        <v>Q10</v>
      </c>
    </row>
    <row r="5007" hidden="1" spans="1:6">
      <c r="A5007" s="47">
        <v>4703</v>
      </c>
      <c r="B5007" s="47" t="s">
        <v>7262</v>
      </c>
      <c r="C5007" s="48" t="s">
        <v>18930</v>
      </c>
      <c r="D5007" s="49">
        <v>2.65</v>
      </c>
      <c r="E5007" s="49">
        <v>0.27</v>
      </c>
      <c r="F5007" t="str">
        <f>VLOOKUP(A5007,allied_postcode!A:C,3,FALSE)</f>
        <v>Q10</v>
      </c>
    </row>
    <row r="5008" hidden="1" spans="1:6">
      <c r="A5008" s="47">
        <v>4703</v>
      </c>
      <c r="B5008" s="47" t="s">
        <v>11428</v>
      </c>
      <c r="C5008" s="48" t="s">
        <v>18930</v>
      </c>
      <c r="D5008" s="49">
        <v>2.65</v>
      </c>
      <c r="E5008" s="49">
        <v>0.27</v>
      </c>
      <c r="F5008" t="str">
        <f>VLOOKUP(A5008,allied_postcode!A:C,3,FALSE)</f>
        <v>Q10</v>
      </c>
    </row>
    <row r="5009" hidden="1" spans="1:6">
      <c r="A5009" s="47">
        <v>4703</v>
      </c>
      <c r="B5009" s="47" t="s">
        <v>11429</v>
      </c>
      <c r="C5009" s="48" t="s">
        <v>18930</v>
      </c>
      <c r="D5009" s="49">
        <v>2.65</v>
      </c>
      <c r="E5009" s="49">
        <v>0.27</v>
      </c>
      <c r="F5009" t="str">
        <f>VLOOKUP(A5009,allied_postcode!A:C,3,FALSE)</f>
        <v>Q10</v>
      </c>
    </row>
    <row r="5010" hidden="1" spans="1:6">
      <c r="A5010" s="47">
        <v>4703</v>
      </c>
      <c r="B5010" s="47" t="s">
        <v>11430</v>
      </c>
      <c r="C5010" s="48" t="s">
        <v>18930</v>
      </c>
      <c r="D5010" s="49">
        <v>2.65</v>
      </c>
      <c r="E5010" s="49">
        <v>0.27</v>
      </c>
      <c r="F5010" t="str">
        <f>VLOOKUP(A5010,allied_postcode!A:C,3,FALSE)</f>
        <v>Q10</v>
      </c>
    </row>
    <row r="5011" hidden="1" spans="1:6">
      <c r="A5011" s="47">
        <v>4703</v>
      </c>
      <c r="B5011" s="47" t="s">
        <v>11431</v>
      </c>
      <c r="C5011" s="48" t="s">
        <v>18930</v>
      </c>
      <c r="D5011" s="49">
        <v>2.65</v>
      </c>
      <c r="E5011" s="49">
        <v>0.27</v>
      </c>
      <c r="F5011" t="str">
        <f>VLOOKUP(A5011,allied_postcode!A:C,3,FALSE)</f>
        <v>Q10</v>
      </c>
    </row>
    <row r="5012" hidden="1" spans="1:6">
      <c r="A5012" s="47">
        <v>4703</v>
      </c>
      <c r="B5012" s="47" t="s">
        <v>11432</v>
      </c>
      <c r="C5012" s="48" t="s">
        <v>18930</v>
      </c>
      <c r="D5012" s="49">
        <v>182</v>
      </c>
      <c r="E5012" s="49">
        <v>5.51</v>
      </c>
      <c r="F5012" t="str">
        <f>VLOOKUP(A5012,allied_postcode!A:C,3,FALSE)</f>
        <v>Q10</v>
      </c>
    </row>
    <row r="5013" hidden="1" spans="1:6">
      <c r="A5013" s="47">
        <v>4703</v>
      </c>
      <c r="B5013" s="47" t="s">
        <v>11433</v>
      </c>
      <c r="C5013" s="48" t="s">
        <v>18930</v>
      </c>
      <c r="D5013" s="49">
        <v>2.65</v>
      </c>
      <c r="E5013" s="49">
        <v>0.27</v>
      </c>
      <c r="F5013" t="str">
        <f>VLOOKUP(A5013,allied_postcode!A:C,3,FALSE)</f>
        <v>Q10</v>
      </c>
    </row>
    <row r="5014" hidden="1" spans="1:6">
      <c r="A5014" s="47">
        <v>4703</v>
      </c>
      <c r="B5014" s="47" t="s">
        <v>11434</v>
      </c>
      <c r="C5014" s="48" t="s">
        <v>18930</v>
      </c>
      <c r="D5014" s="49">
        <v>2.65</v>
      </c>
      <c r="E5014" s="49">
        <v>0.27</v>
      </c>
      <c r="F5014" t="str">
        <f>VLOOKUP(A5014,allied_postcode!A:C,3,FALSE)</f>
        <v>Q10</v>
      </c>
    </row>
    <row r="5015" hidden="1" spans="1:6">
      <c r="A5015" s="47">
        <v>4703</v>
      </c>
      <c r="B5015" s="47" t="s">
        <v>11435</v>
      </c>
      <c r="C5015" s="48" t="s">
        <v>18930</v>
      </c>
      <c r="D5015" s="49">
        <v>2.65</v>
      </c>
      <c r="E5015" s="49">
        <v>0.27</v>
      </c>
      <c r="F5015" t="str">
        <f>VLOOKUP(A5015,allied_postcode!A:C,3,FALSE)</f>
        <v>Q10</v>
      </c>
    </row>
    <row r="5016" hidden="1" spans="1:6">
      <c r="A5016" s="47">
        <v>4703</v>
      </c>
      <c r="B5016" s="47" t="s">
        <v>11422</v>
      </c>
      <c r="C5016" s="48" t="s">
        <v>18930</v>
      </c>
      <c r="D5016" s="49">
        <v>2.65</v>
      </c>
      <c r="E5016" s="49">
        <v>0.27</v>
      </c>
      <c r="F5016" t="str">
        <f>VLOOKUP(A5016,allied_postcode!A:C,3,FALSE)</f>
        <v>Q10</v>
      </c>
    </row>
    <row r="5017" hidden="1" spans="1:6">
      <c r="A5017" s="47">
        <v>4703</v>
      </c>
      <c r="B5017" s="47" t="s">
        <v>11436</v>
      </c>
      <c r="C5017" s="48" t="s">
        <v>18930</v>
      </c>
      <c r="D5017" s="49">
        <v>5.96</v>
      </c>
      <c r="E5017" s="49">
        <v>0.6</v>
      </c>
      <c r="F5017" t="str">
        <f>VLOOKUP(A5017,allied_postcode!A:C,3,FALSE)</f>
        <v>Q10</v>
      </c>
    </row>
    <row r="5018" hidden="1" spans="1:6">
      <c r="A5018" s="47">
        <v>4703</v>
      </c>
      <c r="B5018" s="47" t="s">
        <v>11437</v>
      </c>
      <c r="C5018" s="48" t="s">
        <v>18930</v>
      </c>
      <c r="D5018" s="49">
        <v>2.65</v>
      </c>
      <c r="E5018" s="49">
        <v>0.27</v>
      </c>
      <c r="F5018" t="str">
        <f>VLOOKUP(A5018,allied_postcode!A:C,3,FALSE)</f>
        <v>Q10</v>
      </c>
    </row>
    <row r="5019" hidden="1" spans="1:6">
      <c r="A5019" s="47">
        <v>4703</v>
      </c>
      <c r="B5019" s="47" t="s">
        <v>11438</v>
      </c>
      <c r="C5019" s="48" t="s">
        <v>18930</v>
      </c>
      <c r="D5019" s="49">
        <v>2.65</v>
      </c>
      <c r="E5019" s="49">
        <v>0.27</v>
      </c>
      <c r="F5019" t="str">
        <f>VLOOKUP(A5019,allied_postcode!A:C,3,FALSE)</f>
        <v>Q10</v>
      </c>
    </row>
    <row r="5020" hidden="1" spans="1:6">
      <c r="A5020" s="47">
        <v>4703</v>
      </c>
      <c r="B5020" s="47" t="s">
        <v>11423</v>
      </c>
      <c r="C5020" s="48" t="s">
        <v>18930</v>
      </c>
      <c r="D5020" s="49">
        <v>2.65</v>
      </c>
      <c r="E5020" s="49">
        <v>0.27</v>
      </c>
      <c r="F5020" t="str">
        <f>VLOOKUP(A5020,allied_postcode!A:C,3,FALSE)</f>
        <v>Q10</v>
      </c>
    </row>
    <row r="5021" hidden="1" spans="1:6">
      <c r="A5021" s="47">
        <v>4703</v>
      </c>
      <c r="B5021" s="47" t="s">
        <v>11424</v>
      </c>
      <c r="C5021" s="48" t="s">
        <v>18930</v>
      </c>
      <c r="D5021" s="49">
        <v>2.65</v>
      </c>
      <c r="E5021" s="49">
        <v>0.27</v>
      </c>
      <c r="F5021" t="str">
        <f>VLOOKUP(A5021,allied_postcode!A:C,3,FALSE)</f>
        <v>Q10</v>
      </c>
    </row>
    <row r="5022" hidden="1" spans="1:6">
      <c r="A5022" s="47">
        <v>4703</v>
      </c>
      <c r="B5022" s="47" t="s">
        <v>11425</v>
      </c>
      <c r="C5022" s="48" t="s">
        <v>18930</v>
      </c>
      <c r="D5022" s="49">
        <v>2.65</v>
      </c>
      <c r="E5022" s="49">
        <v>0.27</v>
      </c>
      <c r="F5022" t="str">
        <f>VLOOKUP(A5022,allied_postcode!A:C,3,FALSE)</f>
        <v>Q10</v>
      </c>
    </row>
    <row r="5023" hidden="1" spans="1:6">
      <c r="A5023" s="47">
        <v>4703</v>
      </c>
      <c r="B5023" s="47" t="s">
        <v>8638</v>
      </c>
      <c r="C5023" s="48" t="s">
        <v>18930</v>
      </c>
      <c r="D5023" s="49">
        <v>3.98</v>
      </c>
      <c r="E5023" s="49">
        <v>0.41</v>
      </c>
      <c r="F5023" t="str">
        <f>VLOOKUP(A5023,allied_postcode!A:C,3,FALSE)</f>
        <v>Q10</v>
      </c>
    </row>
    <row r="5024" hidden="1" spans="1:6">
      <c r="A5024" s="47">
        <v>4703</v>
      </c>
      <c r="B5024" s="47" t="s">
        <v>11439</v>
      </c>
      <c r="C5024" s="48" t="s">
        <v>18930</v>
      </c>
      <c r="D5024" s="49">
        <v>2.65</v>
      </c>
      <c r="E5024" s="49">
        <v>0.27</v>
      </c>
      <c r="F5024" t="str">
        <f>VLOOKUP(A5024,allied_postcode!A:C,3,FALSE)</f>
        <v>Q10</v>
      </c>
    </row>
    <row r="5025" hidden="1" spans="1:6">
      <c r="A5025" s="47">
        <v>4703</v>
      </c>
      <c r="B5025" s="47" t="s">
        <v>11440</v>
      </c>
      <c r="C5025" s="48" t="s">
        <v>18930</v>
      </c>
      <c r="D5025" s="49">
        <v>2.65</v>
      </c>
      <c r="E5025" s="49">
        <v>0.27</v>
      </c>
      <c r="F5025" t="str">
        <f>VLOOKUP(A5025,allied_postcode!A:C,3,FALSE)</f>
        <v>Q10</v>
      </c>
    </row>
    <row r="5026" hidden="1" spans="1:6">
      <c r="A5026" s="47">
        <v>4703</v>
      </c>
      <c r="B5026" s="47" t="s">
        <v>11441</v>
      </c>
      <c r="C5026" s="48" t="s">
        <v>18930</v>
      </c>
      <c r="D5026" s="49">
        <v>2.65</v>
      </c>
      <c r="E5026" s="49">
        <v>0.27</v>
      </c>
      <c r="F5026" t="str">
        <f>VLOOKUP(A5026,allied_postcode!A:C,3,FALSE)</f>
        <v>Q10</v>
      </c>
    </row>
    <row r="5027" hidden="1" spans="1:6">
      <c r="A5027" s="47">
        <v>4703</v>
      </c>
      <c r="B5027" s="47" t="s">
        <v>11442</v>
      </c>
      <c r="C5027" s="48" t="s">
        <v>18930</v>
      </c>
      <c r="D5027" s="49">
        <v>2.65</v>
      </c>
      <c r="E5027" s="49">
        <v>0.27</v>
      </c>
      <c r="F5027" t="str">
        <f>VLOOKUP(A5027,allied_postcode!A:C,3,FALSE)</f>
        <v>Q10</v>
      </c>
    </row>
    <row r="5028" hidden="1" spans="1:6">
      <c r="A5028" s="47">
        <v>4703</v>
      </c>
      <c r="B5028" s="47" t="s">
        <v>11443</v>
      </c>
      <c r="C5028" s="48" t="s">
        <v>18930</v>
      </c>
      <c r="D5028" s="49">
        <v>2.65</v>
      </c>
      <c r="E5028" s="49">
        <v>0.27</v>
      </c>
      <c r="F5028" t="str">
        <f>VLOOKUP(A5028,allied_postcode!A:C,3,FALSE)</f>
        <v>Q10</v>
      </c>
    </row>
    <row r="5029" hidden="1" spans="1:6">
      <c r="A5029" s="47">
        <v>4703</v>
      </c>
      <c r="B5029" s="47" t="s">
        <v>9996</v>
      </c>
      <c r="C5029" s="48" t="s">
        <v>18930</v>
      </c>
      <c r="D5029" s="49">
        <v>2.65</v>
      </c>
      <c r="E5029" s="49">
        <v>0.27</v>
      </c>
      <c r="F5029" t="str">
        <f>VLOOKUP(A5029,allied_postcode!A:C,3,FALSE)</f>
        <v>Q10</v>
      </c>
    </row>
    <row r="5030" hidden="1" spans="1:6">
      <c r="A5030" s="47">
        <v>4703</v>
      </c>
      <c r="B5030" s="47" t="s">
        <v>11444</v>
      </c>
      <c r="C5030" s="48" t="s">
        <v>18930</v>
      </c>
      <c r="D5030" s="49">
        <v>2.65</v>
      </c>
      <c r="E5030" s="49">
        <v>0.27</v>
      </c>
      <c r="F5030" t="str">
        <f>VLOOKUP(A5030,allied_postcode!A:C,3,FALSE)</f>
        <v>Q10</v>
      </c>
    </row>
    <row r="5031" hidden="1" spans="1:6">
      <c r="A5031" s="47">
        <v>4703</v>
      </c>
      <c r="B5031" s="47" t="s">
        <v>11445</v>
      </c>
      <c r="C5031" s="48" t="s">
        <v>18930</v>
      </c>
      <c r="D5031" s="49">
        <v>2.65</v>
      </c>
      <c r="E5031" s="49">
        <v>0.27</v>
      </c>
      <c r="F5031" t="str">
        <f>VLOOKUP(A5031,allied_postcode!A:C,3,FALSE)</f>
        <v>Q10</v>
      </c>
    </row>
    <row r="5032" hidden="1" spans="1:6">
      <c r="A5032" s="47">
        <v>4703</v>
      </c>
      <c r="B5032" s="47" t="s">
        <v>11446</v>
      </c>
      <c r="C5032" s="48" t="s">
        <v>18930</v>
      </c>
      <c r="D5032" s="49">
        <v>2.65</v>
      </c>
      <c r="E5032" s="49">
        <v>0.27</v>
      </c>
      <c r="F5032" t="str">
        <f>VLOOKUP(A5032,allied_postcode!A:C,3,FALSE)</f>
        <v>Q10</v>
      </c>
    </row>
    <row r="5033" hidden="1" spans="1:6">
      <c r="A5033" s="47">
        <v>4703</v>
      </c>
      <c r="B5033" s="47" t="s">
        <v>11447</v>
      </c>
      <c r="C5033" s="48" t="s">
        <v>18930</v>
      </c>
      <c r="D5033" s="49">
        <v>2.65</v>
      </c>
      <c r="E5033" s="49">
        <v>0.27</v>
      </c>
      <c r="F5033" t="str">
        <f>VLOOKUP(A5033,allied_postcode!A:C,3,FALSE)</f>
        <v>Q10</v>
      </c>
    </row>
    <row r="5034" hidden="1" spans="1:6">
      <c r="A5034" s="47">
        <v>4703</v>
      </c>
      <c r="B5034" s="47" t="s">
        <v>11448</v>
      </c>
      <c r="C5034" s="48" t="s">
        <v>18930</v>
      </c>
      <c r="D5034" s="49">
        <v>2.65</v>
      </c>
      <c r="E5034" s="49">
        <v>0.27</v>
      </c>
      <c r="F5034" t="str">
        <f>VLOOKUP(A5034,allied_postcode!A:C,3,FALSE)</f>
        <v>Q10</v>
      </c>
    </row>
    <row r="5035" hidden="1" spans="1:6">
      <c r="A5035" s="47">
        <v>4704</v>
      </c>
      <c r="B5035" s="47" t="s">
        <v>11450</v>
      </c>
      <c r="C5035" s="48" t="s">
        <v>18930</v>
      </c>
      <c r="D5035" s="49">
        <v>7.95</v>
      </c>
      <c r="E5035" s="49">
        <v>0.8</v>
      </c>
      <c r="F5035" t="str">
        <f>VLOOKUP(A5035,allied_postcode!A:C,3,FALSE)</f>
        <v>Q10</v>
      </c>
    </row>
    <row r="5036" hidden="1" spans="1:6">
      <c r="A5036" s="47">
        <v>4704</v>
      </c>
      <c r="B5036" s="47" t="s">
        <v>11449</v>
      </c>
      <c r="C5036" s="48" t="s">
        <v>18930</v>
      </c>
      <c r="D5036" s="49">
        <v>7.95</v>
      </c>
      <c r="E5036" s="49">
        <v>0.8</v>
      </c>
      <c r="F5036" t="str">
        <f>VLOOKUP(A5036,allied_postcode!A:C,3,FALSE)</f>
        <v>Q10</v>
      </c>
    </row>
    <row r="5037" hidden="1" spans="1:6">
      <c r="A5037" s="47">
        <v>4705</v>
      </c>
      <c r="B5037" s="47" t="s">
        <v>11452</v>
      </c>
      <c r="C5037" s="48" t="s">
        <v>18930</v>
      </c>
      <c r="D5037" s="49">
        <v>7.95</v>
      </c>
      <c r="E5037" s="49">
        <v>0.8</v>
      </c>
      <c r="F5037" t="str">
        <f>VLOOKUP(A5037,allied_postcode!A:C,3,FALSE)</f>
        <v>Q08</v>
      </c>
    </row>
    <row r="5038" hidden="1" spans="1:6">
      <c r="A5038" s="47">
        <v>4705</v>
      </c>
      <c r="B5038" s="47" t="s">
        <v>11453</v>
      </c>
      <c r="C5038" s="48" t="s">
        <v>18930</v>
      </c>
      <c r="D5038" s="49">
        <v>7.95</v>
      </c>
      <c r="E5038" s="49">
        <v>0.8</v>
      </c>
      <c r="F5038" t="str">
        <f>VLOOKUP(A5038,allied_postcode!A:C,3,FALSE)</f>
        <v>Q08</v>
      </c>
    </row>
    <row r="5039" hidden="1" spans="1:6">
      <c r="A5039" s="47">
        <v>4705</v>
      </c>
      <c r="B5039" s="47" t="s">
        <v>11454</v>
      </c>
      <c r="C5039" s="48" t="s">
        <v>18930</v>
      </c>
      <c r="D5039" s="49">
        <v>7.95</v>
      </c>
      <c r="E5039" s="49">
        <v>0.8</v>
      </c>
      <c r="F5039" t="str">
        <f>VLOOKUP(A5039,allied_postcode!A:C,3,FALSE)</f>
        <v>Q08</v>
      </c>
    </row>
    <row r="5040" hidden="1" spans="1:6">
      <c r="A5040" s="47">
        <v>4705</v>
      </c>
      <c r="B5040" s="47" t="s">
        <v>11455</v>
      </c>
      <c r="C5040" s="48" t="s">
        <v>18930</v>
      </c>
      <c r="D5040" s="49">
        <v>7.95</v>
      </c>
      <c r="E5040" s="49">
        <v>0.8</v>
      </c>
      <c r="F5040" t="str">
        <f>VLOOKUP(A5040,allied_postcode!A:C,3,FALSE)</f>
        <v>Q08</v>
      </c>
    </row>
    <row r="5041" hidden="1" spans="1:6">
      <c r="A5041" s="47">
        <v>4705</v>
      </c>
      <c r="B5041" s="47" t="s">
        <v>11451</v>
      </c>
      <c r="C5041" s="48" t="s">
        <v>18930</v>
      </c>
      <c r="D5041" s="49">
        <v>7.95</v>
      </c>
      <c r="E5041" s="49">
        <v>0.8</v>
      </c>
      <c r="F5041" t="str">
        <f>VLOOKUP(A5041,allied_postcode!A:C,3,FALSE)</f>
        <v>Q08</v>
      </c>
    </row>
    <row r="5042" hidden="1" spans="1:6">
      <c r="A5042" s="47">
        <v>4706</v>
      </c>
      <c r="B5042" s="47" t="s">
        <v>11456</v>
      </c>
      <c r="C5042" s="48" t="s">
        <v>18930</v>
      </c>
      <c r="D5042" s="49">
        <v>7.95</v>
      </c>
      <c r="E5042" s="49">
        <v>0.8</v>
      </c>
      <c r="F5042" t="str">
        <f>VLOOKUP(A5042,allied_postcode!A:C,3,FALSE)</f>
        <v>Q11</v>
      </c>
    </row>
    <row r="5043" hidden="1" spans="1:6">
      <c r="A5043" s="47">
        <v>4707</v>
      </c>
      <c r="B5043" s="47" t="s">
        <v>4689</v>
      </c>
      <c r="C5043" s="48" t="s">
        <v>18930</v>
      </c>
      <c r="D5043" s="49">
        <v>7.95</v>
      </c>
      <c r="E5043" s="49">
        <v>0.8</v>
      </c>
      <c r="F5043" t="str">
        <f>VLOOKUP(A5043,allied_postcode!A:C,3,FALSE)</f>
        <v>Q11</v>
      </c>
    </row>
    <row r="5044" hidden="1" spans="1:6">
      <c r="A5044" s="47">
        <v>4707</v>
      </c>
      <c r="B5044" s="47" t="s">
        <v>11457</v>
      </c>
      <c r="C5044" s="48" t="s">
        <v>18930</v>
      </c>
      <c r="D5044" s="49">
        <v>7.95</v>
      </c>
      <c r="E5044" s="49">
        <v>0.8</v>
      </c>
      <c r="F5044" t="str">
        <f>VLOOKUP(A5044,allied_postcode!A:C,3,FALSE)</f>
        <v>Q11</v>
      </c>
    </row>
    <row r="5045" hidden="1" spans="1:6">
      <c r="A5045" s="47">
        <v>4707</v>
      </c>
      <c r="B5045" s="47" t="s">
        <v>11458</v>
      </c>
      <c r="C5045" s="48" t="s">
        <v>18930</v>
      </c>
      <c r="D5045" s="49">
        <v>7.95</v>
      </c>
      <c r="E5045" s="49">
        <v>0.8</v>
      </c>
      <c r="F5045" t="str">
        <f>VLOOKUP(A5045,allied_postcode!A:C,3,FALSE)</f>
        <v>Q11</v>
      </c>
    </row>
    <row r="5046" hidden="1" spans="1:6">
      <c r="A5046" s="47">
        <v>4709</v>
      </c>
      <c r="B5046" s="47" t="s">
        <v>11459</v>
      </c>
      <c r="C5046" s="48" t="s">
        <v>18930</v>
      </c>
      <c r="D5046" s="49">
        <v>5.96</v>
      </c>
      <c r="E5046" s="49">
        <v>0.6</v>
      </c>
      <c r="F5046" t="str">
        <f>VLOOKUP(A5046,allied_postcode!A:C,3,FALSE)</f>
        <v>Q08</v>
      </c>
    </row>
    <row r="5047" hidden="1" spans="1:6">
      <c r="A5047" s="47">
        <v>4710</v>
      </c>
      <c r="B5047" s="47" t="s">
        <v>11461</v>
      </c>
      <c r="C5047" s="48" t="s">
        <v>18930</v>
      </c>
      <c r="D5047" s="49">
        <v>2.65</v>
      </c>
      <c r="E5047" s="49">
        <v>0.27</v>
      </c>
      <c r="F5047" t="str">
        <f>VLOOKUP(A5047,allied_postcode!A:C,3,FALSE)</f>
        <v>Q10</v>
      </c>
    </row>
    <row r="5048" hidden="1" spans="1:6">
      <c r="A5048" s="47">
        <v>4710</v>
      </c>
      <c r="B5048" s="47" t="s">
        <v>11460</v>
      </c>
      <c r="C5048" s="48" t="s">
        <v>18930</v>
      </c>
      <c r="D5048" s="49">
        <v>2.65</v>
      </c>
      <c r="E5048" s="49">
        <v>0.27</v>
      </c>
      <c r="F5048" t="str">
        <f>VLOOKUP(A5048,allied_postcode!A:C,3,FALSE)</f>
        <v>Q10</v>
      </c>
    </row>
    <row r="5049" hidden="1" spans="1:6">
      <c r="A5049" s="47">
        <v>4711</v>
      </c>
      <c r="B5049" s="47" t="s">
        <v>5274</v>
      </c>
      <c r="C5049" s="48" t="s">
        <v>18930</v>
      </c>
      <c r="D5049" s="49">
        <v>2.65</v>
      </c>
      <c r="E5049" s="49">
        <v>0.27</v>
      </c>
      <c r="F5049" t="str">
        <f>VLOOKUP(A5049,allied_postcode!A:C,3,FALSE)</f>
        <v>Q10</v>
      </c>
    </row>
    <row r="5050" hidden="1" spans="1:6">
      <c r="A5050" s="47">
        <v>4711</v>
      </c>
      <c r="B5050" s="47" t="s">
        <v>11462</v>
      </c>
      <c r="C5050" s="48" t="s">
        <v>18930</v>
      </c>
      <c r="D5050" s="49">
        <v>2.65</v>
      </c>
      <c r="E5050" s="49">
        <v>0.27</v>
      </c>
      <c r="F5050" t="str">
        <f>VLOOKUP(A5050,allied_postcode!A:C,3,FALSE)</f>
        <v>Q10</v>
      </c>
    </row>
    <row r="5051" hidden="1" spans="1:6">
      <c r="A5051" s="47">
        <v>4712</v>
      </c>
      <c r="B5051" s="47" t="s">
        <v>11463</v>
      </c>
      <c r="C5051" s="48" t="s">
        <v>18930</v>
      </c>
      <c r="D5051" s="49">
        <v>3.98</v>
      </c>
      <c r="E5051" s="49">
        <v>0.41</v>
      </c>
      <c r="F5051" t="str">
        <f>VLOOKUP(A5051,allied_postcode!A:C,3,FALSE)</f>
        <v>Q08</v>
      </c>
    </row>
    <row r="5052" hidden="1" spans="1:6">
      <c r="A5052" s="47">
        <v>4713</v>
      </c>
      <c r="B5052" s="47" t="s">
        <v>11464</v>
      </c>
      <c r="C5052" s="48" t="s">
        <v>18930</v>
      </c>
      <c r="D5052" s="49">
        <v>3.98</v>
      </c>
      <c r="E5052" s="49">
        <v>0.41</v>
      </c>
      <c r="F5052" t="str">
        <f>VLOOKUP(A5052,allied_postcode!A:C,3,FALSE)</f>
        <v>Q08</v>
      </c>
    </row>
    <row r="5053" hidden="1" spans="1:6">
      <c r="A5053" s="47">
        <v>4714</v>
      </c>
      <c r="B5053" s="47" t="s">
        <v>11465</v>
      </c>
      <c r="C5053" s="48" t="s">
        <v>18930</v>
      </c>
      <c r="D5053" s="49">
        <v>3.98</v>
      </c>
      <c r="E5053" s="49">
        <v>0.41</v>
      </c>
      <c r="F5053" t="str">
        <f>VLOOKUP(A5053,allied_postcode!A:C,3,FALSE)</f>
        <v>Q10</v>
      </c>
    </row>
    <row r="5054" hidden="1" spans="1:6">
      <c r="A5054" s="47">
        <v>4714</v>
      </c>
      <c r="B5054" s="47" t="s">
        <v>11466</v>
      </c>
      <c r="C5054" s="48" t="s">
        <v>18930</v>
      </c>
      <c r="D5054" s="49">
        <v>3.98</v>
      </c>
      <c r="E5054" s="49">
        <v>0.41</v>
      </c>
      <c r="F5054" t="str">
        <f>VLOOKUP(A5054,allied_postcode!A:C,3,FALSE)</f>
        <v>Q10</v>
      </c>
    </row>
    <row r="5055" hidden="1" spans="1:6">
      <c r="A5055" s="47">
        <v>4714</v>
      </c>
      <c r="B5055" s="47" t="s">
        <v>11467</v>
      </c>
      <c r="C5055" s="48" t="s">
        <v>18930</v>
      </c>
      <c r="D5055" s="49">
        <v>3.98</v>
      </c>
      <c r="E5055" s="49">
        <v>0.41</v>
      </c>
      <c r="F5055" t="str">
        <f>VLOOKUP(A5055,allied_postcode!A:C,3,FALSE)</f>
        <v>Q10</v>
      </c>
    </row>
    <row r="5056" hidden="1" spans="1:6">
      <c r="A5056" s="47">
        <v>4714</v>
      </c>
      <c r="B5056" s="47" t="s">
        <v>11468</v>
      </c>
      <c r="C5056" s="48" t="s">
        <v>18930</v>
      </c>
      <c r="D5056" s="49">
        <v>3.98</v>
      </c>
      <c r="E5056" s="49">
        <v>0.41</v>
      </c>
      <c r="F5056" t="str">
        <f>VLOOKUP(A5056,allied_postcode!A:C,3,FALSE)</f>
        <v>Q10</v>
      </c>
    </row>
    <row r="5057" hidden="1" spans="1:6">
      <c r="A5057" s="47">
        <v>4714</v>
      </c>
      <c r="B5057" s="47" t="s">
        <v>11469</v>
      </c>
      <c r="C5057" s="48" t="s">
        <v>18930</v>
      </c>
      <c r="D5057" s="49">
        <v>3.98</v>
      </c>
      <c r="E5057" s="49">
        <v>0.41</v>
      </c>
      <c r="F5057" t="str">
        <f>VLOOKUP(A5057,allied_postcode!A:C,3,FALSE)</f>
        <v>Q10</v>
      </c>
    </row>
    <row r="5058" hidden="1" spans="1:6">
      <c r="A5058" s="47">
        <v>4714</v>
      </c>
      <c r="B5058" s="47" t="s">
        <v>11470</v>
      </c>
      <c r="C5058" s="48" t="s">
        <v>18930</v>
      </c>
      <c r="D5058" s="49">
        <v>3.98</v>
      </c>
      <c r="E5058" s="49">
        <v>0.41</v>
      </c>
      <c r="F5058" t="str">
        <f>VLOOKUP(A5058,allied_postcode!A:C,3,FALSE)</f>
        <v>Q10</v>
      </c>
    </row>
    <row r="5059" hidden="1" spans="1:6">
      <c r="A5059" s="47">
        <v>4714</v>
      </c>
      <c r="B5059" s="47" t="s">
        <v>11471</v>
      </c>
      <c r="C5059" s="48" t="s">
        <v>18930</v>
      </c>
      <c r="D5059" s="49">
        <v>3.98</v>
      </c>
      <c r="E5059" s="49">
        <v>0.41</v>
      </c>
      <c r="F5059" t="str">
        <f>VLOOKUP(A5059,allied_postcode!A:C,3,FALSE)</f>
        <v>Q10</v>
      </c>
    </row>
    <row r="5060" hidden="1" spans="1:6">
      <c r="A5060" s="47">
        <v>4714</v>
      </c>
      <c r="B5060" s="47" t="s">
        <v>5840</v>
      </c>
      <c r="C5060" s="48" t="s">
        <v>18930</v>
      </c>
      <c r="D5060" s="49">
        <v>3.98</v>
      </c>
      <c r="E5060" s="49">
        <v>0.41</v>
      </c>
      <c r="F5060" t="str">
        <f>VLOOKUP(A5060,allied_postcode!A:C,3,FALSE)</f>
        <v>Q10</v>
      </c>
    </row>
    <row r="5061" hidden="1" spans="1:6">
      <c r="A5061" s="47">
        <v>4714</v>
      </c>
      <c r="B5061" s="47" t="s">
        <v>11472</v>
      </c>
      <c r="C5061" s="48" t="s">
        <v>18930</v>
      </c>
      <c r="D5061" s="49">
        <v>3.98</v>
      </c>
      <c r="E5061" s="49">
        <v>0.41</v>
      </c>
      <c r="F5061" t="str">
        <f>VLOOKUP(A5061,allied_postcode!A:C,3,FALSE)</f>
        <v>Q10</v>
      </c>
    </row>
    <row r="5062" hidden="1" spans="1:6">
      <c r="A5062" s="47">
        <v>4714</v>
      </c>
      <c r="B5062" s="47" t="s">
        <v>11473</v>
      </c>
      <c r="C5062" s="48" t="s">
        <v>18930</v>
      </c>
      <c r="D5062" s="49">
        <v>3.98</v>
      </c>
      <c r="E5062" s="49">
        <v>0.41</v>
      </c>
      <c r="F5062" t="str">
        <f>VLOOKUP(A5062,allied_postcode!A:C,3,FALSE)</f>
        <v>Q10</v>
      </c>
    </row>
    <row r="5063" hidden="1" spans="1:6">
      <c r="A5063" s="47">
        <v>4714</v>
      </c>
      <c r="B5063" s="47" t="s">
        <v>11474</v>
      </c>
      <c r="C5063" s="48" t="s">
        <v>18930</v>
      </c>
      <c r="D5063" s="49">
        <v>3.98</v>
      </c>
      <c r="E5063" s="49">
        <v>0.41</v>
      </c>
      <c r="F5063" t="str">
        <f>VLOOKUP(A5063,allied_postcode!A:C,3,FALSE)</f>
        <v>Q10</v>
      </c>
    </row>
    <row r="5064" hidden="1" spans="1:6">
      <c r="A5064" s="47">
        <v>4714</v>
      </c>
      <c r="B5064" s="47" t="s">
        <v>11475</v>
      </c>
      <c r="C5064" s="48" t="s">
        <v>18930</v>
      </c>
      <c r="D5064" s="49">
        <v>3.98</v>
      </c>
      <c r="E5064" s="49">
        <v>0.41</v>
      </c>
      <c r="F5064" t="str">
        <f>VLOOKUP(A5064,allied_postcode!A:C,3,FALSE)</f>
        <v>Q10</v>
      </c>
    </row>
    <row r="5065" hidden="1" spans="1:6">
      <c r="A5065" s="47">
        <v>4714</v>
      </c>
      <c r="B5065" s="47" t="s">
        <v>11476</v>
      </c>
      <c r="C5065" s="48" t="s">
        <v>18930</v>
      </c>
      <c r="D5065" s="49">
        <v>3.98</v>
      </c>
      <c r="E5065" s="49">
        <v>0.41</v>
      </c>
      <c r="F5065" t="str">
        <f>VLOOKUP(A5065,allied_postcode!A:C,3,FALSE)</f>
        <v>Q10</v>
      </c>
    </row>
    <row r="5066" hidden="1" spans="1:6">
      <c r="A5066" s="47">
        <v>4714</v>
      </c>
      <c r="B5066" s="47" t="s">
        <v>11477</v>
      </c>
      <c r="C5066" s="48" t="s">
        <v>18930</v>
      </c>
      <c r="D5066" s="49">
        <v>3.98</v>
      </c>
      <c r="E5066" s="49">
        <v>0.41</v>
      </c>
      <c r="F5066" t="str">
        <f>VLOOKUP(A5066,allied_postcode!A:C,3,FALSE)</f>
        <v>Q10</v>
      </c>
    </row>
    <row r="5067" hidden="1" spans="1:6">
      <c r="A5067" s="47">
        <v>4714</v>
      </c>
      <c r="B5067" s="47" t="s">
        <v>11478</v>
      </c>
      <c r="C5067" s="48" t="s">
        <v>18930</v>
      </c>
      <c r="D5067" s="49">
        <v>3.98</v>
      </c>
      <c r="E5067" s="49">
        <v>0.41</v>
      </c>
      <c r="F5067" t="str">
        <f>VLOOKUP(A5067,allied_postcode!A:C,3,FALSE)</f>
        <v>Q10</v>
      </c>
    </row>
    <row r="5068" hidden="1" spans="1:6">
      <c r="A5068" s="47">
        <v>4714</v>
      </c>
      <c r="B5068" s="47" t="s">
        <v>11479</v>
      </c>
      <c r="C5068" s="48" t="s">
        <v>18930</v>
      </c>
      <c r="D5068" s="49">
        <v>3.98</v>
      </c>
      <c r="E5068" s="49">
        <v>0.41</v>
      </c>
      <c r="F5068" t="str">
        <f>VLOOKUP(A5068,allied_postcode!A:C,3,FALSE)</f>
        <v>Q10</v>
      </c>
    </row>
    <row r="5069" hidden="1" spans="1:6">
      <c r="A5069" s="47">
        <v>4714</v>
      </c>
      <c r="B5069" s="47" t="s">
        <v>11480</v>
      </c>
      <c r="C5069" s="48" t="s">
        <v>18930</v>
      </c>
      <c r="D5069" s="49">
        <v>3.98</v>
      </c>
      <c r="E5069" s="49">
        <v>0.41</v>
      </c>
      <c r="F5069" t="str">
        <f>VLOOKUP(A5069,allied_postcode!A:C,3,FALSE)</f>
        <v>Q10</v>
      </c>
    </row>
    <row r="5070" hidden="1" spans="1:6">
      <c r="A5070" s="47">
        <v>4714</v>
      </c>
      <c r="B5070" s="47" t="s">
        <v>11481</v>
      </c>
      <c r="C5070" s="48" t="s">
        <v>18930</v>
      </c>
      <c r="D5070" s="49">
        <v>3.98</v>
      </c>
      <c r="E5070" s="49">
        <v>0.41</v>
      </c>
      <c r="F5070" t="str">
        <f>VLOOKUP(A5070,allied_postcode!A:C,3,FALSE)</f>
        <v>Q10</v>
      </c>
    </row>
    <row r="5071" hidden="1" spans="1:6">
      <c r="A5071" s="47">
        <v>4715</v>
      </c>
      <c r="B5071" s="47" t="s">
        <v>11482</v>
      </c>
      <c r="C5071" s="48" t="s">
        <v>18930</v>
      </c>
      <c r="D5071" s="49">
        <v>3.98</v>
      </c>
      <c r="E5071" s="49">
        <v>0.41</v>
      </c>
      <c r="F5071" t="str">
        <f>VLOOKUP(A5071,allied_postcode!A:C,3,FALSE)</f>
        <v>Q10</v>
      </c>
    </row>
    <row r="5072" hidden="1" spans="1:6">
      <c r="A5072" s="47">
        <v>4715</v>
      </c>
      <c r="B5072" s="47" t="s">
        <v>11483</v>
      </c>
      <c r="C5072" s="48" t="s">
        <v>18930</v>
      </c>
      <c r="D5072" s="49">
        <v>3.98</v>
      </c>
      <c r="E5072" s="49">
        <v>0.41</v>
      </c>
      <c r="F5072" t="str">
        <f>VLOOKUP(A5072,allied_postcode!A:C,3,FALSE)</f>
        <v>Q10</v>
      </c>
    </row>
    <row r="5073" hidden="1" spans="1:6">
      <c r="A5073" s="47">
        <v>4715</v>
      </c>
      <c r="B5073" s="47" t="s">
        <v>11484</v>
      </c>
      <c r="C5073" s="48" t="s">
        <v>18930</v>
      </c>
      <c r="D5073" s="49">
        <v>3.98</v>
      </c>
      <c r="E5073" s="49">
        <v>0.41</v>
      </c>
      <c r="F5073" t="str">
        <f>VLOOKUP(A5073,allied_postcode!A:C,3,FALSE)</f>
        <v>Q10</v>
      </c>
    </row>
    <row r="5074" hidden="1" spans="1:6">
      <c r="A5074" s="47">
        <v>4715</v>
      </c>
      <c r="B5074" s="47" t="s">
        <v>11485</v>
      </c>
      <c r="C5074" s="48" t="s">
        <v>18930</v>
      </c>
      <c r="D5074" s="49">
        <v>3.98</v>
      </c>
      <c r="E5074" s="49">
        <v>0.41</v>
      </c>
      <c r="F5074" t="str">
        <f>VLOOKUP(A5074,allied_postcode!A:C,3,FALSE)</f>
        <v>Q10</v>
      </c>
    </row>
    <row r="5075" hidden="1" spans="1:6">
      <c r="A5075" s="47">
        <v>4715</v>
      </c>
      <c r="B5075" s="47" t="s">
        <v>11486</v>
      </c>
      <c r="C5075" s="48" t="s">
        <v>18930</v>
      </c>
      <c r="D5075" s="49">
        <v>3.98</v>
      </c>
      <c r="E5075" s="49">
        <v>0.41</v>
      </c>
      <c r="F5075" t="str">
        <f>VLOOKUP(A5075,allied_postcode!A:C,3,FALSE)</f>
        <v>Q10</v>
      </c>
    </row>
    <row r="5076" hidden="1" spans="1:6">
      <c r="A5076" s="47">
        <v>4715</v>
      </c>
      <c r="B5076" s="47" t="s">
        <v>11487</v>
      </c>
      <c r="C5076" s="48" t="s">
        <v>18930</v>
      </c>
      <c r="D5076" s="49">
        <v>3.98</v>
      </c>
      <c r="E5076" s="49">
        <v>0.41</v>
      </c>
      <c r="F5076" t="str">
        <f>VLOOKUP(A5076,allied_postcode!A:C,3,FALSE)</f>
        <v>Q10</v>
      </c>
    </row>
    <row r="5077" hidden="1" spans="1:6">
      <c r="A5077" s="47">
        <v>4715</v>
      </c>
      <c r="B5077" s="47" t="s">
        <v>11488</v>
      </c>
      <c r="C5077" s="48" t="s">
        <v>18930</v>
      </c>
      <c r="D5077" s="49">
        <v>3.98</v>
      </c>
      <c r="E5077" s="49">
        <v>0.41</v>
      </c>
      <c r="F5077" t="str">
        <f>VLOOKUP(A5077,allied_postcode!A:C,3,FALSE)</f>
        <v>Q10</v>
      </c>
    </row>
    <row r="5078" hidden="1" spans="1:6">
      <c r="A5078" s="47">
        <v>4715</v>
      </c>
      <c r="B5078" s="47" t="s">
        <v>11489</v>
      </c>
      <c r="C5078" s="48" t="s">
        <v>18930</v>
      </c>
      <c r="D5078" s="49">
        <v>3.98</v>
      </c>
      <c r="E5078" s="49">
        <v>0.41</v>
      </c>
      <c r="F5078" t="str">
        <f>VLOOKUP(A5078,allied_postcode!A:C,3,FALSE)</f>
        <v>Q10</v>
      </c>
    </row>
    <row r="5079" hidden="1" spans="1:6">
      <c r="A5079" s="47">
        <v>4715</v>
      </c>
      <c r="B5079" s="47" t="s">
        <v>4832</v>
      </c>
      <c r="C5079" s="48" t="s">
        <v>18930</v>
      </c>
      <c r="D5079" s="49">
        <v>3.98</v>
      </c>
      <c r="E5079" s="49">
        <v>0.41</v>
      </c>
      <c r="F5079" t="str">
        <f>VLOOKUP(A5079,allied_postcode!A:C,3,FALSE)</f>
        <v>Q10</v>
      </c>
    </row>
    <row r="5080" hidden="1" spans="1:6">
      <c r="A5080" s="47">
        <v>4715</v>
      </c>
      <c r="B5080" s="47" t="s">
        <v>11490</v>
      </c>
      <c r="C5080" s="48" t="s">
        <v>18930</v>
      </c>
      <c r="D5080" s="49">
        <v>3.98</v>
      </c>
      <c r="E5080" s="49">
        <v>0.41</v>
      </c>
      <c r="F5080" t="str">
        <f>VLOOKUP(A5080,allied_postcode!A:C,3,FALSE)</f>
        <v>Q10</v>
      </c>
    </row>
    <row r="5081" hidden="1" spans="1:6">
      <c r="A5081" s="47">
        <v>4715</v>
      </c>
      <c r="B5081" s="47" t="s">
        <v>11491</v>
      </c>
      <c r="C5081" s="48" t="s">
        <v>18930</v>
      </c>
      <c r="D5081" s="49">
        <v>3.98</v>
      </c>
      <c r="E5081" s="49">
        <v>0.41</v>
      </c>
      <c r="F5081" t="str">
        <f>VLOOKUP(A5081,allied_postcode!A:C,3,FALSE)</f>
        <v>Q10</v>
      </c>
    </row>
    <row r="5082" hidden="1" spans="1:6">
      <c r="A5082" s="47">
        <v>4716</v>
      </c>
      <c r="B5082" s="47" t="s">
        <v>11493</v>
      </c>
      <c r="C5082" s="48" t="s">
        <v>18930</v>
      </c>
      <c r="D5082" s="49">
        <v>3.98</v>
      </c>
      <c r="E5082" s="49">
        <v>0.41</v>
      </c>
      <c r="F5082" t="str">
        <f>VLOOKUP(A5082,allied_postcode!A:C,3,FALSE)</f>
        <v>Q10</v>
      </c>
    </row>
    <row r="5083" hidden="1" spans="1:6">
      <c r="A5083" s="47">
        <v>4716</v>
      </c>
      <c r="B5083" s="47" t="s">
        <v>11492</v>
      </c>
      <c r="C5083" s="48" t="s">
        <v>18930</v>
      </c>
      <c r="D5083" s="49">
        <v>3.98</v>
      </c>
      <c r="E5083" s="49">
        <v>0.41</v>
      </c>
      <c r="F5083" t="str">
        <f>VLOOKUP(A5083,allied_postcode!A:C,3,FALSE)</f>
        <v>Q10</v>
      </c>
    </row>
    <row r="5084" hidden="1" spans="1:6">
      <c r="A5084" s="47">
        <v>4717</v>
      </c>
      <c r="B5084" s="47" t="s">
        <v>11494</v>
      </c>
      <c r="C5084" s="48" t="s">
        <v>18930</v>
      </c>
      <c r="D5084" s="49">
        <v>3.98</v>
      </c>
      <c r="E5084" s="49">
        <v>0.41</v>
      </c>
      <c r="F5084" t="str">
        <f>VLOOKUP(A5084,allied_postcode!A:C,3,FALSE)</f>
        <v>Q08</v>
      </c>
    </row>
    <row r="5085" hidden="1" spans="1:6">
      <c r="A5085" s="47">
        <v>4718</v>
      </c>
      <c r="B5085" s="47" t="s">
        <v>11495</v>
      </c>
      <c r="C5085" s="48" t="s">
        <v>18930</v>
      </c>
      <c r="D5085" s="49">
        <v>3.98</v>
      </c>
      <c r="E5085" s="49">
        <v>0.41</v>
      </c>
      <c r="F5085" t="str">
        <f>VLOOKUP(A5085,allied_postcode!A:C,3,FALSE)</f>
        <v>Q08</v>
      </c>
    </row>
    <row r="5086" hidden="1" spans="1:6">
      <c r="A5086" s="47">
        <v>4718</v>
      </c>
      <c r="B5086" s="47" t="s">
        <v>11496</v>
      </c>
      <c r="C5086" s="48" t="s">
        <v>18930</v>
      </c>
      <c r="D5086" s="49">
        <v>3.98</v>
      </c>
      <c r="E5086" s="49">
        <v>0.41</v>
      </c>
      <c r="F5086" t="str">
        <f>VLOOKUP(A5086,allied_postcode!A:C,3,FALSE)</f>
        <v>Q08</v>
      </c>
    </row>
    <row r="5087" hidden="1" spans="1:6">
      <c r="A5087" s="47">
        <v>4718</v>
      </c>
      <c r="B5087" s="47" t="s">
        <v>7277</v>
      </c>
      <c r="C5087" s="48" t="s">
        <v>18930</v>
      </c>
      <c r="D5087" s="49">
        <v>3.98</v>
      </c>
      <c r="E5087" s="49">
        <v>0.41</v>
      </c>
      <c r="F5087" t="str">
        <f>VLOOKUP(A5087,allied_postcode!A:C,3,FALSE)</f>
        <v>Q08</v>
      </c>
    </row>
    <row r="5088" hidden="1" spans="1:6">
      <c r="A5088" s="47">
        <v>4718</v>
      </c>
      <c r="B5088" s="47" t="s">
        <v>11497</v>
      </c>
      <c r="C5088" s="48" t="s">
        <v>18930</v>
      </c>
      <c r="D5088" s="49">
        <v>3.98</v>
      </c>
      <c r="E5088" s="49">
        <v>0.41</v>
      </c>
      <c r="F5088" t="str">
        <f>VLOOKUP(A5088,allied_postcode!A:C,3,FALSE)</f>
        <v>Q08</v>
      </c>
    </row>
    <row r="5089" hidden="1" spans="1:6">
      <c r="A5089" s="47">
        <v>4718</v>
      </c>
      <c r="B5089" s="47" t="s">
        <v>11498</v>
      </c>
      <c r="C5089" s="48" t="s">
        <v>18930</v>
      </c>
      <c r="D5089" s="49">
        <v>3.98</v>
      </c>
      <c r="E5089" s="49">
        <v>0.41</v>
      </c>
      <c r="F5089" t="str">
        <f>VLOOKUP(A5089,allied_postcode!A:C,3,FALSE)</f>
        <v>Q08</v>
      </c>
    </row>
    <row r="5090" hidden="1" spans="1:6">
      <c r="A5090" s="47">
        <v>4718</v>
      </c>
      <c r="B5090" s="47" t="s">
        <v>11499</v>
      </c>
      <c r="C5090" s="48" t="s">
        <v>18930</v>
      </c>
      <c r="D5090" s="49">
        <v>3.98</v>
      </c>
      <c r="E5090" s="49">
        <v>0.41</v>
      </c>
      <c r="F5090" t="str">
        <f>VLOOKUP(A5090,allied_postcode!A:C,3,FALSE)</f>
        <v>Q08</v>
      </c>
    </row>
    <row r="5091" hidden="1" spans="1:6">
      <c r="A5091" s="47">
        <v>4718</v>
      </c>
      <c r="B5091" s="47" t="s">
        <v>11500</v>
      </c>
      <c r="C5091" s="48" t="s">
        <v>18930</v>
      </c>
      <c r="D5091" s="49">
        <v>3.98</v>
      </c>
      <c r="E5091" s="49">
        <v>0.41</v>
      </c>
      <c r="F5091" t="str">
        <f>VLOOKUP(A5091,allied_postcode!A:C,3,FALSE)</f>
        <v>Q08</v>
      </c>
    </row>
    <row r="5092" hidden="1" spans="1:6">
      <c r="A5092" s="47">
        <v>4718</v>
      </c>
      <c r="B5092" s="47" t="s">
        <v>11501</v>
      </c>
      <c r="C5092" s="48" t="s">
        <v>18930</v>
      </c>
      <c r="D5092" s="49">
        <v>3.98</v>
      </c>
      <c r="E5092" s="49">
        <v>0.41</v>
      </c>
      <c r="F5092" t="str">
        <f>VLOOKUP(A5092,allied_postcode!A:C,3,FALSE)</f>
        <v>Q08</v>
      </c>
    </row>
    <row r="5093" hidden="1" spans="1:6">
      <c r="A5093" s="47">
        <v>4718</v>
      </c>
      <c r="B5093" s="47" t="s">
        <v>11502</v>
      </c>
      <c r="C5093" s="48" t="s">
        <v>18930</v>
      </c>
      <c r="D5093" s="49">
        <v>3.98</v>
      </c>
      <c r="E5093" s="49">
        <v>0.41</v>
      </c>
      <c r="F5093" t="str">
        <f>VLOOKUP(A5093,allied_postcode!A:C,3,FALSE)</f>
        <v>Q08</v>
      </c>
    </row>
    <row r="5094" hidden="1" spans="1:6">
      <c r="A5094" s="47">
        <v>4719</v>
      </c>
      <c r="B5094" s="47" t="s">
        <v>8831</v>
      </c>
      <c r="C5094" s="48" t="s">
        <v>18930</v>
      </c>
      <c r="D5094" s="49">
        <v>3.98</v>
      </c>
      <c r="E5094" s="49">
        <v>0.41</v>
      </c>
      <c r="F5094" t="str">
        <f>VLOOKUP(A5094,allied_postcode!A:C,3,FALSE)</f>
        <v>Q08</v>
      </c>
    </row>
    <row r="5095" hidden="1" spans="1:6">
      <c r="A5095" s="47">
        <v>4719</v>
      </c>
      <c r="B5095" s="47" t="s">
        <v>11503</v>
      </c>
      <c r="C5095" s="48" t="s">
        <v>18930</v>
      </c>
      <c r="D5095" s="49">
        <v>3.98</v>
      </c>
      <c r="E5095" s="49">
        <v>0.41</v>
      </c>
      <c r="F5095" t="str">
        <f>VLOOKUP(A5095,allied_postcode!A:C,3,FALSE)</f>
        <v>Q08</v>
      </c>
    </row>
    <row r="5096" hidden="1" spans="1:6">
      <c r="A5096" s="47">
        <v>4719</v>
      </c>
      <c r="B5096" s="47" t="s">
        <v>11504</v>
      </c>
      <c r="C5096" s="48" t="s">
        <v>18930</v>
      </c>
      <c r="D5096" s="49">
        <v>3.98</v>
      </c>
      <c r="E5096" s="49">
        <v>0.41</v>
      </c>
      <c r="F5096" t="str">
        <f>VLOOKUP(A5096,allied_postcode!A:C,3,FALSE)</f>
        <v>Q08</v>
      </c>
    </row>
    <row r="5097" hidden="1" spans="1:6">
      <c r="A5097" s="47">
        <v>4719</v>
      </c>
      <c r="B5097" s="47" t="s">
        <v>11505</v>
      </c>
      <c r="C5097" s="48" t="s">
        <v>18930</v>
      </c>
      <c r="D5097" s="49">
        <v>3.98</v>
      </c>
      <c r="E5097" s="49">
        <v>0.41</v>
      </c>
      <c r="F5097" t="str">
        <f>VLOOKUP(A5097,allied_postcode!A:C,3,FALSE)</f>
        <v>Q08</v>
      </c>
    </row>
    <row r="5098" hidden="1" spans="1:6">
      <c r="A5098" s="47">
        <v>4719</v>
      </c>
      <c r="B5098" s="47" t="s">
        <v>11506</v>
      </c>
      <c r="C5098" s="48" t="s">
        <v>18930</v>
      </c>
      <c r="D5098" s="49">
        <v>3.98</v>
      </c>
      <c r="E5098" s="49">
        <v>0.41</v>
      </c>
      <c r="F5098" t="str">
        <f>VLOOKUP(A5098,allied_postcode!A:C,3,FALSE)</f>
        <v>Q08</v>
      </c>
    </row>
    <row r="5099" hidden="1" spans="1:6">
      <c r="A5099" s="47">
        <v>4719</v>
      </c>
      <c r="B5099" s="47" t="s">
        <v>4455</v>
      </c>
      <c r="C5099" s="48" t="s">
        <v>18930</v>
      </c>
      <c r="D5099" s="49">
        <v>3.98</v>
      </c>
      <c r="E5099" s="49">
        <v>0.41</v>
      </c>
      <c r="F5099" t="str">
        <f>VLOOKUP(A5099,allied_postcode!A:C,3,FALSE)</f>
        <v>Q08</v>
      </c>
    </row>
    <row r="5100" hidden="1" spans="1:6">
      <c r="A5100" s="47">
        <v>4720</v>
      </c>
      <c r="B5100" s="47" t="s">
        <v>11507</v>
      </c>
      <c r="C5100" s="48" t="s">
        <v>18930</v>
      </c>
      <c r="D5100" s="49">
        <v>3.98</v>
      </c>
      <c r="E5100" s="49">
        <v>0.41</v>
      </c>
      <c r="F5100" t="str">
        <f>VLOOKUP(A5100,allied_postcode!A:C,3,FALSE)</f>
        <v>EMD</v>
      </c>
    </row>
    <row r="5101" hidden="1" spans="1:6">
      <c r="A5101" s="47">
        <v>4720</v>
      </c>
      <c r="B5101" s="47" t="s">
        <v>11508</v>
      </c>
      <c r="C5101" s="48" t="s">
        <v>18930</v>
      </c>
      <c r="D5101" s="49">
        <v>3.98</v>
      </c>
      <c r="E5101" s="49">
        <v>0.41</v>
      </c>
      <c r="F5101" t="str">
        <f>VLOOKUP(A5101,allied_postcode!A:C,3,FALSE)</f>
        <v>EMD</v>
      </c>
    </row>
    <row r="5102" hidden="1" spans="1:6">
      <c r="A5102" s="47">
        <v>4721</v>
      </c>
      <c r="B5102" s="47" t="s">
        <v>11509</v>
      </c>
      <c r="C5102" s="48" t="s">
        <v>18930</v>
      </c>
      <c r="D5102" s="49">
        <v>7.95</v>
      </c>
      <c r="E5102" s="49">
        <v>0.8</v>
      </c>
      <c r="F5102" t="str">
        <f>VLOOKUP(A5102,allied_postcode!A:C,3,FALSE)</f>
        <v>Q08</v>
      </c>
    </row>
    <row r="5103" hidden="1" spans="1:6">
      <c r="A5103" s="47">
        <v>4721</v>
      </c>
      <c r="B5103" s="47" t="s">
        <v>11510</v>
      </c>
      <c r="C5103" s="48" t="s">
        <v>18930</v>
      </c>
      <c r="D5103" s="49">
        <v>7.95</v>
      </c>
      <c r="E5103" s="49">
        <v>0.8</v>
      </c>
      <c r="F5103" t="str">
        <f>VLOOKUP(A5103,allied_postcode!A:C,3,FALSE)</f>
        <v>Q08</v>
      </c>
    </row>
    <row r="5104" hidden="1" spans="1:6">
      <c r="A5104" s="47">
        <v>4721</v>
      </c>
      <c r="B5104" s="47" t="s">
        <v>17836</v>
      </c>
      <c r="C5104" s="48" t="s">
        <v>18930</v>
      </c>
      <c r="D5104" s="49">
        <v>7.95</v>
      </c>
      <c r="E5104" s="49">
        <v>0.8</v>
      </c>
      <c r="F5104" t="str">
        <f>VLOOKUP(A5104,allied_postcode!A:C,3,FALSE)</f>
        <v>Q08</v>
      </c>
    </row>
    <row r="5105" hidden="1" spans="1:6">
      <c r="A5105" s="47">
        <v>4721</v>
      </c>
      <c r="B5105" s="47" t="s">
        <v>11511</v>
      </c>
      <c r="C5105" s="48" t="s">
        <v>18930</v>
      </c>
      <c r="D5105" s="49">
        <v>7.95</v>
      </c>
      <c r="E5105" s="49">
        <v>0.8</v>
      </c>
      <c r="F5105" t="str">
        <f>VLOOKUP(A5105,allied_postcode!A:C,3,FALSE)</f>
        <v>Q08</v>
      </c>
    </row>
    <row r="5106" hidden="1" spans="1:6">
      <c r="A5106" s="47">
        <v>4721</v>
      </c>
      <c r="B5106" s="47" t="s">
        <v>11512</v>
      </c>
      <c r="C5106" s="48" t="s">
        <v>18930</v>
      </c>
      <c r="D5106" s="49">
        <v>7.95</v>
      </c>
      <c r="E5106" s="49">
        <v>0.8</v>
      </c>
      <c r="F5106" t="str">
        <f>VLOOKUP(A5106,allied_postcode!A:C,3,FALSE)</f>
        <v>Q08</v>
      </c>
    </row>
    <row r="5107" hidden="1" spans="1:6">
      <c r="A5107" s="47">
        <v>4721</v>
      </c>
      <c r="B5107" s="47" t="s">
        <v>11513</v>
      </c>
      <c r="C5107" s="48" t="s">
        <v>18930</v>
      </c>
      <c r="D5107" s="49">
        <v>7.95</v>
      </c>
      <c r="E5107" s="49">
        <v>0.8</v>
      </c>
      <c r="F5107" t="str">
        <f>VLOOKUP(A5107,allied_postcode!A:C,3,FALSE)</f>
        <v>Q08</v>
      </c>
    </row>
    <row r="5108" hidden="1" spans="1:6">
      <c r="A5108" s="47">
        <v>4721</v>
      </c>
      <c r="B5108" s="47" t="s">
        <v>19072</v>
      </c>
      <c r="C5108" s="48" t="s">
        <v>18930</v>
      </c>
      <c r="D5108" s="49">
        <v>7.95</v>
      </c>
      <c r="E5108" s="49">
        <v>0.8</v>
      </c>
      <c r="F5108" t="str">
        <f>VLOOKUP(A5108,allied_postcode!A:C,3,FALSE)</f>
        <v>Q08</v>
      </c>
    </row>
    <row r="5109" hidden="1" spans="1:6">
      <c r="A5109" s="47">
        <v>4721</v>
      </c>
      <c r="B5109" s="47" t="s">
        <v>19073</v>
      </c>
      <c r="C5109" s="48" t="s">
        <v>18930</v>
      </c>
      <c r="D5109" s="49">
        <v>7.95</v>
      </c>
      <c r="E5109" s="49">
        <v>0.8</v>
      </c>
      <c r="F5109" t="str">
        <f>VLOOKUP(A5109,allied_postcode!A:C,3,FALSE)</f>
        <v>Q08</v>
      </c>
    </row>
    <row r="5110" hidden="1" spans="1:6">
      <c r="A5110" s="47">
        <v>4721</v>
      </c>
      <c r="B5110" s="47" t="s">
        <v>11514</v>
      </c>
      <c r="C5110" s="48" t="s">
        <v>18930</v>
      </c>
      <c r="D5110" s="49">
        <v>7.95</v>
      </c>
      <c r="E5110" s="49">
        <v>0.8</v>
      </c>
      <c r="F5110" t="str">
        <f>VLOOKUP(A5110,allied_postcode!A:C,3,FALSE)</f>
        <v>Q08</v>
      </c>
    </row>
    <row r="5111" hidden="1" spans="1:6">
      <c r="A5111" s="47">
        <v>4721</v>
      </c>
      <c r="B5111" s="47" t="s">
        <v>6653</v>
      </c>
      <c r="C5111" s="48" t="s">
        <v>18930</v>
      </c>
      <c r="D5111" s="49">
        <v>7.95</v>
      </c>
      <c r="E5111" s="49">
        <v>0.8</v>
      </c>
      <c r="F5111" t="str">
        <f>VLOOKUP(A5111,allied_postcode!A:C,3,FALSE)</f>
        <v>Q08</v>
      </c>
    </row>
    <row r="5112" hidden="1" spans="1:6">
      <c r="A5112" s="47">
        <v>4721</v>
      </c>
      <c r="B5112" s="47" t="s">
        <v>19074</v>
      </c>
      <c r="C5112" s="48" t="s">
        <v>18930</v>
      </c>
      <c r="D5112" s="49">
        <v>7.95</v>
      </c>
      <c r="E5112" s="49">
        <v>0.8</v>
      </c>
      <c r="F5112" t="str">
        <f>VLOOKUP(A5112,allied_postcode!A:C,3,FALSE)</f>
        <v>Q08</v>
      </c>
    </row>
    <row r="5113" hidden="1" spans="1:6">
      <c r="A5113" s="47">
        <v>4721</v>
      </c>
      <c r="B5113" s="47" t="s">
        <v>11515</v>
      </c>
      <c r="C5113" s="48" t="s">
        <v>18930</v>
      </c>
      <c r="D5113" s="49">
        <v>7.95</v>
      </c>
      <c r="E5113" s="49">
        <v>0.8</v>
      </c>
      <c r="F5113" t="str">
        <f>VLOOKUP(A5113,allied_postcode!A:C,3,FALSE)</f>
        <v>Q08</v>
      </c>
    </row>
    <row r="5114" hidden="1" spans="1:6">
      <c r="A5114" s="47">
        <v>4722</v>
      </c>
      <c r="B5114" s="47" t="s">
        <v>19075</v>
      </c>
      <c r="C5114" s="48" t="s">
        <v>18930</v>
      </c>
      <c r="D5114" s="49">
        <v>7.95</v>
      </c>
      <c r="E5114" s="49">
        <v>0.8</v>
      </c>
      <c r="F5114" t="str">
        <f>VLOOKUP(A5114,allied_postcode!A:C,3,FALSE)</f>
        <v>Q08</v>
      </c>
    </row>
    <row r="5115" hidden="1" spans="1:6">
      <c r="A5115" s="47">
        <v>4722</v>
      </c>
      <c r="B5115" s="47" t="s">
        <v>19076</v>
      </c>
      <c r="C5115" s="48" t="s">
        <v>18930</v>
      </c>
      <c r="D5115" s="49">
        <v>7.95</v>
      </c>
      <c r="E5115" s="49">
        <v>0.8</v>
      </c>
      <c r="F5115" t="str">
        <f>VLOOKUP(A5115,allied_postcode!A:C,3,FALSE)</f>
        <v>Q08</v>
      </c>
    </row>
    <row r="5116" hidden="1" spans="1:6">
      <c r="A5116" s="47">
        <v>4722</v>
      </c>
      <c r="B5116" s="47" t="s">
        <v>11517</v>
      </c>
      <c r="C5116" s="48" t="s">
        <v>18930</v>
      </c>
      <c r="D5116" s="49">
        <v>7.95</v>
      </c>
      <c r="E5116" s="49">
        <v>0.8</v>
      </c>
      <c r="F5116" t="str">
        <f>VLOOKUP(A5116,allied_postcode!A:C,3,FALSE)</f>
        <v>Q08</v>
      </c>
    </row>
    <row r="5117" hidden="1" spans="1:6">
      <c r="A5117" s="47">
        <v>4722</v>
      </c>
      <c r="B5117" s="47" t="s">
        <v>11518</v>
      </c>
      <c r="C5117" s="48" t="s">
        <v>18930</v>
      </c>
      <c r="D5117" s="49">
        <v>7.95</v>
      </c>
      <c r="E5117" s="49">
        <v>0.8</v>
      </c>
      <c r="F5117" t="str">
        <f>VLOOKUP(A5117,allied_postcode!A:C,3,FALSE)</f>
        <v>Q08</v>
      </c>
    </row>
    <row r="5118" hidden="1" spans="1:6">
      <c r="A5118" s="47">
        <v>4722</v>
      </c>
      <c r="B5118" s="47" t="s">
        <v>11519</v>
      </c>
      <c r="C5118" s="48" t="s">
        <v>18930</v>
      </c>
      <c r="D5118" s="49">
        <v>7.95</v>
      </c>
      <c r="E5118" s="49">
        <v>0.8</v>
      </c>
      <c r="F5118" t="str">
        <f>VLOOKUP(A5118,allied_postcode!A:C,3,FALSE)</f>
        <v>Q08</v>
      </c>
    </row>
    <row r="5119" hidden="1" spans="1:6">
      <c r="A5119" s="47">
        <v>4722</v>
      </c>
      <c r="B5119" s="47" t="s">
        <v>11520</v>
      </c>
      <c r="C5119" s="48" t="s">
        <v>18930</v>
      </c>
      <c r="D5119" s="49">
        <v>7.95</v>
      </c>
      <c r="E5119" s="49">
        <v>0.8</v>
      </c>
      <c r="F5119" t="str">
        <f>VLOOKUP(A5119,allied_postcode!A:C,3,FALSE)</f>
        <v>Q08</v>
      </c>
    </row>
    <row r="5120" hidden="1" spans="1:6">
      <c r="A5120" s="47">
        <v>4722</v>
      </c>
      <c r="B5120" s="47" t="s">
        <v>11521</v>
      </c>
      <c r="C5120" s="48" t="s">
        <v>18930</v>
      </c>
      <c r="D5120" s="49">
        <v>7.95</v>
      </c>
      <c r="E5120" s="49">
        <v>0.8</v>
      </c>
      <c r="F5120" t="str">
        <f>VLOOKUP(A5120,allied_postcode!A:C,3,FALSE)</f>
        <v>Q08</v>
      </c>
    </row>
    <row r="5121" hidden="1" spans="1:6">
      <c r="A5121" s="47">
        <v>4722</v>
      </c>
      <c r="B5121" s="47" t="s">
        <v>11516</v>
      </c>
      <c r="C5121" s="48" t="s">
        <v>18930</v>
      </c>
      <c r="D5121" s="49">
        <v>7.95</v>
      </c>
      <c r="E5121" s="49">
        <v>0.8</v>
      </c>
      <c r="F5121" t="str">
        <f>VLOOKUP(A5121,allied_postcode!A:C,3,FALSE)</f>
        <v>Q08</v>
      </c>
    </row>
    <row r="5122" hidden="1" spans="1:6">
      <c r="A5122" s="47">
        <v>4722</v>
      </c>
      <c r="B5122" s="47" t="s">
        <v>11522</v>
      </c>
      <c r="C5122" s="48" t="s">
        <v>18930</v>
      </c>
      <c r="D5122" s="49">
        <v>7.95</v>
      </c>
      <c r="E5122" s="49">
        <v>0.8</v>
      </c>
      <c r="F5122" t="str">
        <f>VLOOKUP(A5122,allied_postcode!A:C,3,FALSE)</f>
        <v>Q08</v>
      </c>
    </row>
    <row r="5123" hidden="1" spans="1:6">
      <c r="A5123" s="47">
        <v>4723</v>
      </c>
      <c r="B5123" s="47" t="s">
        <v>11525</v>
      </c>
      <c r="C5123" s="48" t="s">
        <v>18930</v>
      </c>
      <c r="D5123" s="49">
        <v>7.95</v>
      </c>
      <c r="E5123" s="49">
        <v>0.8</v>
      </c>
      <c r="F5123" t="str">
        <f>VLOOKUP(A5123,allied_postcode!A:C,3,FALSE)</f>
        <v>Q08</v>
      </c>
    </row>
    <row r="5124" hidden="1" spans="1:6">
      <c r="A5124" s="47">
        <v>4723</v>
      </c>
      <c r="B5124" s="47" t="s">
        <v>11523</v>
      </c>
      <c r="C5124" s="48" t="s">
        <v>18930</v>
      </c>
      <c r="D5124" s="49">
        <v>7.95</v>
      </c>
      <c r="E5124" s="49">
        <v>0.8</v>
      </c>
      <c r="F5124" t="str">
        <f>VLOOKUP(A5124,allied_postcode!A:C,3,FALSE)</f>
        <v>Q08</v>
      </c>
    </row>
    <row r="5125" hidden="1" spans="1:6">
      <c r="A5125" s="47">
        <v>4723</v>
      </c>
      <c r="B5125" s="47" t="s">
        <v>11526</v>
      </c>
      <c r="C5125" s="48" t="s">
        <v>18930</v>
      </c>
      <c r="D5125" s="49">
        <v>7.95</v>
      </c>
      <c r="E5125" s="49">
        <v>0.8</v>
      </c>
      <c r="F5125" t="str">
        <f>VLOOKUP(A5125,allied_postcode!A:C,3,FALSE)</f>
        <v>Q08</v>
      </c>
    </row>
    <row r="5126" hidden="1" spans="1:6">
      <c r="A5126" s="47">
        <v>4723</v>
      </c>
      <c r="B5126" s="47" t="s">
        <v>11524</v>
      </c>
      <c r="C5126" s="48" t="s">
        <v>18930</v>
      </c>
      <c r="D5126" s="49">
        <v>7.95</v>
      </c>
      <c r="E5126" s="49">
        <v>0.8</v>
      </c>
      <c r="F5126" t="str">
        <f>VLOOKUP(A5126,allied_postcode!A:C,3,FALSE)</f>
        <v>Q08</v>
      </c>
    </row>
    <row r="5127" hidden="1" spans="1:6">
      <c r="A5127" s="47">
        <v>4723</v>
      </c>
      <c r="B5127" s="47" t="s">
        <v>11527</v>
      </c>
      <c r="C5127" s="48" t="s">
        <v>18930</v>
      </c>
      <c r="D5127" s="49">
        <v>7.95</v>
      </c>
      <c r="E5127" s="49">
        <v>0.8</v>
      </c>
      <c r="F5127" t="str">
        <f>VLOOKUP(A5127,allied_postcode!A:C,3,FALSE)</f>
        <v>Q08</v>
      </c>
    </row>
    <row r="5128" hidden="1" spans="1:6">
      <c r="A5128" s="47">
        <v>4723</v>
      </c>
      <c r="B5128" s="47" t="s">
        <v>11528</v>
      </c>
      <c r="C5128" s="48" t="s">
        <v>18930</v>
      </c>
      <c r="D5128" s="49">
        <v>7.95</v>
      </c>
      <c r="E5128" s="49">
        <v>0.8</v>
      </c>
      <c r="F5128" t="str">
        <f>VLOOKUP(A5128,allied_postcode!A:C,3,FALSE)</f>
        <v>Q08</v>
      </c>
    </row>
    <row r="5129" hidden="1" spans="1:6">
      <c r="A5129" s="47">
        <v>4723</v>
      </c>
      <c r="B5129" s="47" t="s">
        <v>11529</v>
      </c>
      <c r="C5129" s="48" t="s">
        <v>18930</v>
      </c>
      <c r="D5129" s="49">
        <v>7.95</v>
      </c>
      <c r="E5129" s="49">
        <v>0.8</v>
      </c>
      <c r="F5129" t="str">
        <f>VLOOKUP(A5129,allied_postcode!A:C,3,FALSE)</f>
        <v>Q08</v>
      </c>
    </row>
    <row r="5130" hidden="1" spans="1:6">
      <c r="A5130" s="47">
        <v>4723</v>
      </c>
      <c r="B5130" s="47" t="s">
        <v>7011</v>
      </c>
      <c r="C5130" s="48" t="s">
        <v>18930</v>
      </c>
      <c r="D5130" s="49">
        <v>7.95</v>
      </c>
      <c r="E5130" s="49">
        <v>0.8</v>
      </c>
      <c r="F5130" t="str">
        <f>VLOOKUP(A5130,allied_postcode!A:C,3,FALSE)</f>
        <v>Q08</v>
      </c>
    </row>
    <row r="5131" hidden="1" spans="1:6">
      <c r="A5131" s="47">
        <v>4723</v>
      </c>
      <c r="B5131" s="47" t="s">
        <v>11530</v>
      </c>
      <c r="C5131" s="48" t="s">
        <v>18930</v>
      </c>
      <c r="D5131" s="49">
        <v>7.95</v>
      </c>
      <c r="E5131" s="49">
        <v>0.8</v>
      </c>
      <c r="F5131" t="str">
        <f>VLOOKUP(A5131,allied_postcode!A:C,3,FALSE)</f>
        <v>Q08</v>
      </c>
    </row>
    <row r="5132" hidden="1" spans="1:6">
      <c r="A5132" s="47">
        <v>4723</v>
      </c>
      <c r="B5132" s="47" t="s">
        <v>11531</v>
      </c>
      <c r="C5132" s="48" t="s">
        <v>18930</v>
      </c>
      <c r="D5132" s="49">
        <v>7.95</v>
      </c>
      <c r="E5132" s="49">
        <v>0.8</v>
      </c>
      <c r="F5132" t="str">
        <f>VLOOKUP(A5132,allied_postcode!A:C,3,FALSE)</f>
        <v>Q08</v>
      </c>
    </row>
    <row r="5133" hidden="1" spans="1:6">
      <c r="A5133" s="47">
        <v>4723</v>
      </c>
      <c r="B5133" s="47" t="s">
        <v>11532</v>
      </c>
      <c r="C5133" s="48" t="s">
        <v>18930</v>
      </c>
      <c r="D5133" s="49">
        <v>7.95</v>
      </c>
      <c r="E5133" s="49">
        <v>0.8</v>
      </c>
      <c r="F5133" t="str">
        <f>VLOOKUP(A5133,allied_postcode!A:C,3,FALSE)</f>
        <v>Q08</v>
      </c>
    </row>
    <row r="5134" hidden="1" spans="1:6">
      <c r="A5134" s="47">
        <v>4724</v>
      </c>
      <c r="B5134" s="47" t="s">
        <v>11533</v>
      </c>
      <c r="C5134" s="48" t="s">
        <v>18930</v>
      </c>
      <c r="D5134" s="49">
        <v>7.95</v>
      </c>
      <c r="E5134" s="49">
        <v>0.8</v>
      </c>
      <c r="F5134" t="str">
        <f>VLOOKUP(A5134,allied_postcode!A:C,3,FALSE)</f>
        <v>Q08</v>
      </c>
    </row>
    <row r="5135" hidden="1" spans="1:6">
      <c r="A5135" s="47">
        <v>4724</v>
      </c>
      <c r="B5135" s="47" t="s">
        <v>11534</v>
      </c>
      <c r="C5135" s="48" t="s">
        <v>18930</v>
      </c>
      <c r="D5135" s="49">
        <v>7.95</v>
      </c>
      <c r="E5135" s="49">
        <v>0.8</v>
      </c>
      <c r="F5135" t="str">
        <f>VLOOKUP(A5135,allied_postcode!A:C,3,FALSE)</f>
        <v>Q08</v>
      </c>
    </row>
    <row r="5136" hidden="1" spans="1:6">
      <c r="A5136" s="47">
        <v>4724</v>
      </c>
      <c r="B5136" s="47" t="s">
        <v>11535</v>
      </c>
      <c r="C5136" s="48" t="s">
        <v>18930</v>
      </c>
      <c r="D5136" s="49">
        <v>7.95</v>
      </c>
      <c r="E5136" s="49">
        <v>0.8</v>
      </c>
      <c r="F5136" t="str">
        <f>VLOOKUP(A5136,allied_postcode!A:C,3,FALSE)</f>
        <v>Q08</v>
      </c>
    </row>
    <row r="5137" hidden="1" spans="1:6">
      <c r="A5137" s="47">
        <v>4724</v>
      </c>
      <c r="B5137" s="47" t="s">
        <v>11536</v>
      </c>
      <c r="C5137" s="48" t="s">
        <v>18930</v>
      </c>
      <c r="D5137" s="49">
        <v>7.95</v>
      </c>
      <c r="E5137" s="49">
        <v>0.8</v>
      </c>
      <c r="F5137" t="str">
        <f>VLOOKUP(A5137,allied_postcode!A:C,3,FALSE)</f>
        <v>Q08</v>
      </c>
    </row>
    <row r="5138" hidden="1" spans="1:6">
      <c r="A5138" s="47">
        <v>4724</v>
      </c>
      <c r="B5138" s="47" t="s">
        <v>11537</v>
      </c>
      <c r="C5138" s="48" t="s">
        <v>18930</v>
      </c>
      <c r="D5138" s="49">
        <v>7.95</v>
      </c>
      <c r="E5138" s="49">
        <v>0.8</v>
      </c>
      <c r="F5138" t="str">
        <f>VLOOKUP(A5138,allied_postcode!A:C,3,FALSE)</f>
        <v>Q08</v>
      </c>
    </row>
    <row r="5139" hidden="1" spans="1:6">
      <c r="A5139" s="47">
        <v>4724</v>
      </c>
      <c r="B5139" s="47" t="s">
        <v>11538</v>
      </c>
      <c r="C5139" s="48" t="s">
        <v>18930</v>
      </c>
      <c r="D5139" s="49">
        <v>7.95</v>
      </c>
      <c r="E5139" s="49">
        <v>0.8</v>
      </c>
      <c r="F5139" t="str">
        <f>VLOOKUP(A5139,allied_postcode!A:C,3,FALSE)</f>
        <v>Q08</v>
      </c>
    </row>
    <row r="5140" hidden="1" spans="1:6">
      <c r="A5140" s="47">
        <v>4724</v>
      </c>
      <c r="B5140" s="47" t="s">
        <v>11539</v>
      </c>
      <c r="C5140" s="48" t="s">
        <v>18930</v>
      </c>
      <c r="D5140" s="49">
        <v>7.95</v>
      </c>
      <c r="E5140" s="49">
        <v>0.8</v>
      </c>
      <c r="F5140" t="str">
        <f>VLOOKUP(A5140,allied_postcode!A:C,3,FALSE)</f>
        <v>Q08</v>
      </c>
    </row>
    <row r="5141" hidden="1" spans="1:6">
      <c r="A5141" s="47">
        <v>4725</v>
      </c>
      <c r="B5141" s="47" t="s">
        <v>11540</v>
      </c>
      <c r="C5141" s="48" t="s">
        <v>18930</v>
      </c>
      <c r="D5141" s="49">
        <v>7.95</v>
      </c>
      <c r="E5141" s="49">
        <v>0.8</v>
      </c>
      <c r="F5141" t="str">
        <f>VLOOKUP(A5141,allied_postcode!A:C,3,FALSE)</f>
        <v>Q08</v>
      </c>
    </row>
    <row r="5142" hidden="1" spans="1:6">
      <c r="A5142" s="47">
        <v>4725</v>
      </c>
      <c r="B5142" s="47" t="s">
        <v>11541</v>
      </c>
      <c r="C5142" s="48" t="s">
        <v>18930</v>
      </c>
      <c r="D5142" s="49">
        <v>7.95</v>
      </c>
      <c r="E5142" s="49">
        <v>0.8</v>
      </c>
      <c r="F5142" t="str">
        <f>VLOOKUP(A5142,allied_postcode!A:C,3,FALSE)</f>
        <v>Q08</v>
      </c>
    </row>
    <row r="5143" hidden="1" spans="1:6">
      <c r="A5143" s="47">
        <v>4725</v>
      </c>
      <c r="B5143" s="47" t="s">
        <v>11542</v>
      </c>
      <c r="C5143" s="48" t="s">
        <v>18930</v>
      </c>
      <c r="D5143" s="49">
        <v>7.95</v>
      </c>
      <c r="E5143" s="49">
        <v>0.8</v>
      </c>
      <c r="F5143" t="str">
        <f>VLOOKUP(A5143,allied_postcode!A:C,3,FALSE)</f>
        <v>Q08</v>
      </c>
    </row>
    <row r="5144" hidden="1" spans="1:6">
      <c r="A5144" s="47">
        <v>4725</v>
      </c>
      <c r="B5144" s="47" t="s">
        <v>11543</v>
      </c>
      <c r="C5144" s="48" t="s">
        <v>18930</v>
      </c>
      <c r="D5144" s="49">
        <v>7.95</v>
      </c>
      <c r="E5144" s="49">
        <v>0.8</v>
      </c>
      <c r="F5144" t="str">
        <f>VLOOKUP(A5144,allied_postcode!A:C,3,FALSE)</f>
        <v>Q08</v>
      </c>
    </row>
    <row r="5145" hidden="1" spans="1:6">
      <c r="A5145" s="47">
        <v>4726</v>
      </c>
      <c r="B5145" s="47" t="s">
        <v>11544</v>
      </c>
      <c r="C5145" s="48" t="s">
        <v>18930</v>
      </c>
      <c r="D5145" s="49">
        <v>7.95</v>
      </c>
      <c r="E5145" s="49">
        <v>0.8</v>
      </c>
      <c r="F5145" t="str">
        <f>VLOOKUP(A5145,allied_postcode!A:C,3,FALSE)</f>
        <v>Q08</v>
      </c>
    </row>
    <row r="5146" hidden="1" spans="1:6">
      <c r="A5146" s="47">
        <v>4726</v>
      </c>
      <c r="B5146" s="47" t="s">
        <v>19077</v>
      </c>
      <c r="C5146" s="48" t="s">
        <v>18930</v>
      </c>
      <c r="D5146" s="49">
        <v>7.95</v>
      </c>
      <c r="E5146" s="49">
        <v>0.8</v>
      </c>
      <c r="F5146" t="str">
        <f>VLOOKUP(A5146,allied_postcode!A:C,3,FALSE)</f>
        <v>Q08</v>
      </c>
    </row>
    <row r="5147" hidden="1" spans="1:6">
      <c r="A5147" s="47">
        <v>4726</v>
      </c>
      <c r="B5147" s="47" t="s">
        <v>11545</v>
      </c>
      <c r="C5147" s="48" t="s">
        <v>18930</v>
      </c>
      <c r="D5147" s="49">
        <v>7.95</v>
      </c>
      <c r="E5147" s="49">
        <v>0.8</v>
      </c>
      <c r="F5147" t="str">
        <f>VLOOKUP(A5147,allied_postcode!A:C,3,FALSE)</f>
        <v>Q08</v>
      </c>
    </row>
    <row r="5148" hidden="1" spans="1:6">
      <c r="A5148" s="47">
        <v>4727</v>
      </c>
      <c r="B5148" s="47" t="s">
        <v>11546</v>
      </c>
      <c r="C5148" s="48" t="s">
        <v>18930</v>
      </c>
      <c r="D5148" s="49">
        <v>7.95</v>
      </c>
      <c r="E5148" s="49">
        <v>0.8</v>
      </c>
      <c r="F5148" t="str">
        <f>VLOOKUP(A5148,allied_postcode!A:C,3,FALSE)</f>
        <v>Q08</v>
      </c>
    </row>
    <row r="5149" hidden="1" spans="1:6">
      <c r="A5149" s="47">
        <v>4728</v>
      </c>
      <c r="B5149" s="47" t="s">
        <v>11547</v>
      </c>
      <c r="C5149" s="48" t="s">
        <v>18930</v>
      </c>
      <c r="D5149" s="49">
        <v>7.95</v>
      </c>
      <c r="E5149" s="49">
        <v>0.8</v>
      </c>
      <c r="F5149" t="str">
        <f>VLOOKUP(A5149,allied_postcode!A:C,3,FALSE)</f>
        <v>Q08</v>
      </c>
    </row>
    <row r="5150" hidden="1" spans="1:6">
      <c r="A5150" s="47">
        <v>4728</v>
      </c>
      <c r="B5150" s="47" t="s">
        <v>11548</v>
      </c>
      <c r="C5150" s="48" t="s">
        <v>18930</v>
      </c>
      <c r="D5150" s="49">
        <v>7.95</v>
      </c>
      <c r="E5150" s="49">
        <v>0.8</v>
      </c>
      <c r="F5150" t="str">
        <f>VLOOKUP(A5150,allied_postcode!A:C,3,FALSE)</f>
        <v>Q08</v>
      </c>
    </row>
    <row r="5151" hidden="1" spans="1:6">
      <c r="A5151" s="47">
        <v>4728</v>
      </c>
      <c r="B5151" s="47" t="s">
        <v>11549</v>
      </c>
      <c r="C5151" s="48" t="s">
        <v>18930</v>
      </c>
      <c r="D5151" s="49">
        <v>7.95</v>
      </c>
      <c r="E5151" s="49">
        <v>0.8</v>
      </c>
      <c r="F5151" t="str">
        <f>VLOOKUP(A5151,allied_postcode!A:C,3,FALSE)</f>
        <v>Q08</v>
      </c>
    </row>
    <row r="5152" hidden="1" spans="1:6">
      <c r="A5152" s="47">
        <v>4728</v>
      </c>
      <c r="B5152" s="47" t="s">
        <v>11550</v>
      </c>
      <c r="C5152" s="48" t="s">
        <v>18930</v>
      </c>
      <c r="D5152" s="49">
        <v>7.95</v>
      </c>
      <c r="E5152" s="49">
        <v>0.8</v>
      </c>
      <c r="F5152" t="str">
        <f>VLOOKUP(A5152,allied_postcode!A:C,3,FALSE)</f>
        <v>Q08</v>
      </c>
    </row>
    <row r="5153" hidden="1" spans="1:6">
      <c r="A5153" s="47">
        <v>4730</v>
      </c>
      <c r="B5153" s="47" t="s">
        <v>11551</v>
      </c>
      <c r="C5153" s="48" t="s">
        <v>18930</v>
      </c>
      <c r="D5153" s="49">
        <v>7.95</v>
      </c>
      <c r="E5153" s="49">
        <v>0.8</v>
      </c>
      <c r="F5153" t="str">
        <f>VLOOKUP(A5153,allied_postcode!A:C,3,FALSE)</f>
        <v>Q08</v>
      </c>
    </row>
    <row r="5154" hidden="1" spans="1:6">
      <c r="A5154" s="47">
        <v>4730</v>
      </c>
      <c r="B5154" s="47" t="s">
        <v>11552</v>
      </c>
      <c r="C5154" s="48" t="s">
        <v>18930</v>
      </c>
      <c r="D5154" s="49">
        <v>7.95</v>
      </c>
      <c r="E5154" s="49">
        <v>0.8</v>
      </c>
      <c r="F5154" t="str">
        <f>VLOOKUP(A5154,allied_postcode!A:C,3,FALSE)</f>
        <v>Q08</v>
      </c>
    </row>
    <row r="5155" hidden="1" spans="1:6">
      <c r="A5155" s="47">
        <v>4730</v>
      </c>
      <c r="B5155" s="47" t="s">
        <v>11553</v>
      </c>
      <c r="C5155" s="48" t="s">
        <v>18930</v>
      </c>
      <c r="D5155" s="49">
        <v>7.95</v>
      </c>
      <c r="E5155" s="49">
        <v>0.8</v>
      </c>
      <c r="F5155" t="str">
        <f>VLOOKUP(A5155,allied_postcode!A:C,3,FALSE)</f>
        <v>Q08</v>
      </c>
    </row>
    <row r="5156" hidden="1" spans="1:6">
      <c r="A5156" s="47">
        <v>4730</v>
      </c>
      <c r="B5156" s="47" t="s">
        <v>7231</v>
      </c>
      <c r="C5156" s="48" t="s">
        <v>18930</v>
      </c>
      <c r="D5156" s="49">
        <v>7.95</v>
      </c>
      <c r="E5156" s="49">
        <v>0.8</v>
      </c>
      <c r="F5156" t="str">
        <f>VLOOKUP(A5156,allied_postcode!A:C,3,FALSE)</f>
        <v>Q08</v>
      </c>
    </row>
    <row r="5157" hidden="1" spans="1:6">
      <c r="A5157" s="47">
        <v>4730</v>
      </c>
      <c r="B5157" s="47" t="s">
        <v>11554</v>
      </c>
      <c r="C5157" s="48" t="s">
        <v>18930</v>
      </c>
      <c r="D5157" s="49">
        <v>7.95</v>
      </c>
      <c r="E5157" s="49">
        <v>0.8</v>
      </c>
      <c r="F5157" t="str">
        <f>VLOOKUP(A5157,allied_postcode!A:C,3,FALSE)</f>
        <v>Q08</v>
      </c>
    </row>
    <row r="5158" hidden="1" spans="1:6">
      <c r="A5158" s="47">
        <v>4730</v>
      </c>
      <c r="B5158" s="47" t="s">
        <v>11555</v>
      </c>
      <c r="C5158" s="48" t="s">
        <v>18930</v>
      </c>
      <c r="D5158" s="49">
        <v>7.95</v>
      </c>
      <c r="E5158" s="49">
        <v>0.8</v>
      </c>
      <c r="F5158" t="str">
        <f>VLOOKUP(A5158,allied_postcode!A:C,3,FALSE)</f>
        <v>Q08</v>
      </c>
    </row>
    <row r="5159" hidden="1" spans="1:6">
      <c r="A5159" s="47">
        <v>4730</v>
      </c>
      <c r="B5159" s="47" t="s">
        <v>5888</v>
      </c>
      <c r="C5159" s="48" t="s">
        <v>18930</v>
      </c>
      <c r="D5159" s="49">
        <v>7.95</v>
      </c>
      <c r="E5159" s="49">
        <v>0.8</v>
      </c>
      <c r="F5159" t="str">
        <f>VLOOKUP(A5159,allied_postcode!A:C,3,FALSE)</f>
        <v>Q08</v>
      </c>
    </row>
    <row r="5160" hidden="1" spans="1:6">
      <c r="A5160" s="47">
        <v>4730</v>
      </c>
      <c r="B5160" s="47" t="s">
        <v>6045</v>
      </c>
      <c r="C5160" s="48" t="s">
        <v>18930</v>
      </c>
      <c r="D5160" s="49">
        <v>7.95</v>
      </c>
      <c r="E5160" s="49">
        <v>0.8</v>
      </c>
      <c r="F5160" t="str">
        <f>VLOOKUP(A5160,allied_postcode!A:C,3,FALSE)</f>
        <v>Q08</v>
      </c>
    </row>
    <row r="5161" hidden="1" spans="1:6">
      <c r="A5161" s="47">
        <v>4730</v>
      </c>
      <c r="B5161" s="47" t="s">
        <v>11556</v>
      </c>
      <c r="C5161" s="48" t="s">
        <v>18930</v>
      </c>
      <c r="D5161" s="49">
        <v>7.95</v>
      </c>
      <c r="E5161" s="49">
        <v>0.8</v>
      </c>
      <c r="F5161" t="str">
        <f>VLOOKUP(A5161,allied_postcode!A:C,3,FALSE)</f>
        <v>Q08</v>
      </c>
    </row>
    <row r="5162" hidden="1" spans="1:6">
      <c r="A5162" s="47">
        <v>4731</v>
      </c>
      <c r="B5162" s="47" t="s">
        <v>11557</v>
      </c>
      <c r="C5162" s="48" t="s">
        <v>18930</v>
      </c>
      <c r="D5162" s="49">
        <v>7.95</v>
      </c>
      <c r="E5162" s="49">
        <v>0.8</v>
      </c>
      <c r="F5162" t="str">
        <f>VLOOKUP(A5162,allied_postcode!A:C,3,FALSE)</f>
        <v>Q08</v>
      </c>
    </row>
    <row r="5163" hidden="1" spans="1:6">
      <c r="A5163" s="47">
        <v>4732</v>
      </c>
      <c r="B5163" s="47" t="s">
        <v>11558</v>
      </c>
      <c r="C5163" s="48" t="s">
        <v>18930</v>
      </c>
      <c r="D5163" s="49">
        <v>7.95</v>
      </c>
      <c r="E5163" s="49">
        <v>0.8</v>
      </c>
      <c r="F5163" t="str">
        <f>VLOOKUP(A5163,allied_postcode!A:C,3,FALSE)</f>
        <v>Q08</v>
      </c>
    </row>
    <row r="5164" hidden="1" spans="1:6">
      <c r="A5164" s="47">
        <v>4732</v>
      </c>
      <c r="B5164" s="47" t="s">
        <v>11559</v>
      </c>
      <c r="C5164" s="48" t="s">
        <v>18930</v>
      </c>
      <c r="D5164" s="49">
        <v>7.95</v>
      </c>
      <c r="E5164" s="49">
        <v>0.8</v>
      </c>
      <c r="F5164" t="str">
        <f>VLOOKUP(A5164,allied_postcode!A:C,3,FALSE)</f>
        <v>Q08</v>
      </c>
    </row>
    <row r="5165" hidden="1" spans="1:6">
      <c r="A5165" s="47">
        <v>4733</v>
      </c>
      <c r="B5165" s="47" t="s">
        <v>11560</v>
      </c>
      <c r="C5165" s="48" t="s">
        <v>18930</v>
      </c>
      <c r="D5165" s="49">
        <v>7.95</v>
      </c>
      <c r="E5165" s="49">
        <v>0.8</v>
      </c>
      <c r="F5165" t="str">
        <f>VLOOKUP(A5165,allied_postcode!A:C,3,FALSE)</f>
        <v>Q08</v>
      </c>
    </row>
    <row r="5166" hidden="1" spans="1:6">
      <c r="A5166" s="47">
        <v>4735</v>
      </c>
      <c r="B5166" s="47" t="s">
        <v>11561</v>
      </c>
      <c r="C5166" s="48" t="s">
        <v>18930</v>
      </c>
      <c r="D5166" s="49">
        <v>7.95</v>
      </c>
      <c r="E5166" s="49">
        <v>0.8</v>
      </c>
      <c r="F5166" t="str">
        <f>VLOOKUP(A5166,allied_postcode!A:C,3,FALSE)</f>
        <v>Q08</v>
      </c>
    </row>
    <row r="5167" hidden="1" spans="1:6">
      <c r="A5167" s="47">
        <v>4735</v>
      </c>
      <c r="B5167" s="47" t="s">
        <v>11562</v>
      </c>
      <c r="C5167" s="48" t="s">
        <v>18930</v>
      </c>
      <c r="D5167" s="49">
        <v>7.95</v>
      </c>
      <c r="E5167" s="49">
        <v>0.8</v>
      </c>
      <c r="F5167" t="str">
        <f>VLOOKUP(A5167,allied_postcode!A:C,3,FALSE)</f>
        <v>Q08</v>
      </c>
    </row>
    <row r="5168" hidden="1" spans="1:6">
      <c r="A5168" s="47">
        <v>4735</v>
      </c>
      <c r="B5168" s="47" t="s">
        <v>11563</v>
      </c>
      <c r="C5168" s="48" t="s">
        <v>18930</v>
      </c>
      <c r="D5168" s="49">
        <v>7.95</v>
      </c>
      <c r="E5168" s="49">
        <v>0.8</v>
      </c>
      <c r="F5168" t="str">
        <f>VLOOKUP(A5168,allied_postcode!A:C,3,FALSE)</f>
        <v>Q08</v>
      </c>
    </row>
    <row r="5169" hidden="1" spans="1:6">
      <c r="A5169" s="47">
        <v>4735</v>
      </c>
      <c r="B5169" s="47" t="s">
        <v>5718</v>
      </c>
      <c r="C5169" s="48" t="s">
        <v>18930</v>
      </c>
      <c r="D5169" s="49">
        <v>7.95</v>
      </c>
      <c r="E5169" s="49">
        <v>0.8</v>
      </c>
      <c r="F5169" t="str">
        <f>VLOOKUP(A5169,allied_postcode!A:C,3,FALSE)</f>
        <v>Q08</v>
      </c>
    </row>
    <row r="5170" hidden="1" spans="1:6">
      <c r="A5170" s="47">
        <v>4736</v>
      </c>
      <c r="B5170" s="47" t="s">
        <v>11564</v>
      </c>
      <c r="C5170" s="48" t="s">
        <v>18930</v>
      </c>
      <c r="D5170" s="49">
        <v>7.95</v>
      </c>
      <c r="E5170" s="49">
        <v>0.8</v>
      </c>
      <c r="F5170" t="str">
        <f>VLOOKUP(A5170,allied_postcode!A:C,3,FALSE)</f>
        <v>Q08</v>
      </c>
    </row>
    <row r="5171" hidden="1" spans="1:6">
      <c r="A5171" s="47">
        <v>4737</v>
      </c>
      <c r="B5171" s="47" t="s">
        <v>11569</v>
      </c>
      <c r="C5171" s="48" t="s">
        <v>18930</v>
      </c>
      <c r="D5171" s="49">
        <v>9.93</v>
      </c>
      <c r="E5171" s="49">
        <v>1</v>
      </c>
      <c r="F5171" t="str">
        <f>VLOOKUP(A5171,allied_postcode!A:C,3,FALSE)</f>
        <v>Q11</v>
      </c>
    </row>
    <row r="5172" hidden="1" spans="1:6">
      <c r="A5172" s="47">
        <v>4737</v>
      </c>
      <c r="B5172" s="47" t="s">
        <v>11570</v>
      </c>
      <c r="C5172" s="48" t="s">
        <v>18930</v>
      </c>
      <c r="D5172" s="49">
        <v>9.93</v>
      </c>
      <c r="E5172" s="49">
        <v>1</v>
      </c>
      <c r="F5172" t="str">
        <f>VLOOKUP(A5172,allied_postcode!A:C,3,FALSE)</f>
        <v>Q11</v>
      </c>
    </row>
    <row r="5173" hidden="1" spans="1:6">
      <c r="A5173" s="47">
        <v>4737</v>
      </c>
      <c r="B5173" s="47" t="s">
        <v>11571</v>
      </c>
      <c r="C5173" s="48" t="s">
        <v>18930</v>
      </c>
      <c r="D5173" s="49">
        <v>9.93</v>
      </c>
      <c r="E5173" s="49">
        <v>1</v>
      </c>
      <c r="F5173" t="str">
        <f>VLOOKUP(A5173,allied_postcode!A:C,3,FALSE)</f>
        <v>Q11</v>
      </c>
    </row>
    <row r="5174" hidden="1" spans="1:6">
      <c r="A5174" s="47">
        <v>4737</v>
      </c>
      <c r="B5174" s="47" t="s">
        <v>11568</v>
      </c>
      <c r="C5174" s="48" t="s">
        <v>18930</v>
      </c>
      <c r="D5174" s="49">
        <v>9.93</v>
      </c>
      <c r="E5174" s="49">
        <v>1</v>
      </c>
      <c r="F5174" t="str">
        <f>VLOOKUP(A5174,allied_postcode!A:C,3,FALSE)</f>
        <v>Q11</v>
      </c>
    </row>
    <row r="5175" hidden="1" spans="1:6">
      <c r="A5175" s="47">
        <v>4737</v>
      </c>
      <c r="B5175" s="47" t="s">
        <v>10383</v>
      </c>
      <c r="C5175" s="48" t="s">
        <v>18930</v>
      </c>
      <c r="D5175" s="49">
        <v>11.92</v>
      </c>
      <c r="E5175" s="49">
        <v>1.2</v>
      </c>
      <c r="F5175" t="str">
        <f>VLOOKUP(A5175,allied_postcode!A:C,3,FALSE)</f>
        <v>Q11</v>
      </c>
    </row>
    <row r="5176" hidden="1" spans="1:6">
      <c r="A5176" s="47">
        <v>4738</v>
      </c>
      <c r="B5176" s="47" t="s">
        <v>11572</v>
      </c>
      <c r="C5176" s="48" t="s">
        <v>18930</v>
      </c>
      <c r="D5176" s="49">
        <v>10.59</v>
      </c>
      <c r="E5176" s="49">
        <v>1.06</v>
      </c>
      <c r="F5176" t="str">
        <f>VLOOKUP(A5176,allied_postcode!A:C,3,FALSE)</f>
        <v>Q11</v>
      </c>
    </row>
    <row r="5177" hidden="1" spans="1:6">
      <c r="A5177" s="47">
        <v>4738</v>
      </c>
      <c r="B5177" s="47" t="s">
        <v>11573</v>
      </c>
      <c r="C5177" s="48" t="s">
        <v>18930</v>
      </c>
      <c r="D5177" s="49">
        <v>10.59</v>
      </c>
      <c r="E5177" s="49">
        <v>1.06</v>
      </c>
      <c r="F5177" t="str">
        <f>VLOOKUP(A5177,allied_postcode!A:C,3,FALSE)</f>
        <v>Q11</v>
      </c>
    </row>
    <row r="5178" hidden="1" spans="1:6">
      <c r="A5178" s="47">
        <v>4739</v>
      </c>
      <c r="B5178" s="47" t="s">
        <v>11574</v>
      </c>
      <c r="C5178" s="48" t="s">
        <v>18930</v>
      </c>
      <c r="D5178" s="49">
        <v>10.59</v>
      </c>
      <c r="E5178" s="49">
        <v>1.06</v>
      </c>
      <c r="F5178" t="str">
        <f>VLOOKUP(A5178,allied_postcode!A:C,3,FALSE)</f>
        <v>Q11</v>
      </c>
    </row>
    <row r="5179" hidden="1" spans="1:6">
      <c r="A5179" s="47">
        <v>4740</v>
      </c>
      <c r="B5179" s="47" t="s">
        <v>11588</v>
      </c>
      <c r="C5179" s="48" t="s">
        <v>18930</v>
      </c>
      <c r="D5179" s="49">
        <v>2.65</v>
      </c>
      <c r="E5179" s="49">
        <v>0.27</v>
      </c>
      <c r="F5179" t="str">
        <f>VLOOKUP(A5179,allied_postcode!A:C,3,FALSE)</f>
        <v>MKY</v>
      </c>
    </row>
    <row r="5180" hidden="1" spans="1:6">
      <c r="A5180" s="47">
        <v>4740</v>
      </c>
      <c r="B5180" s="47" t="s">
        <v>11589</v>
      </c>
      <c r="C5180" s="48" t="s">
        <v>18930</v>
      </c>
      <c r="D5180" s="49">
        <v>2.65</v>
      </c>
      <c r="E5180" s="49">
        <v>0.27</v>
      </c>
      <c r="F5180" t="str">
        <f>VLOOKUP(A5180,allied_postcode!A:C,3,FALSE)</f>
        <v>MKY</v>
      </c>
    </row>
    <row r="5181" hidden="1" spans="1:6">
      <c r="A5181" s="47">
        <v>4740</v>
      </c>
      <c r="B5181" s="47" t="s">
        <v>11618</v>
      </c>
      <c r="C5181" s="48" t="s">
        <v>18930</v>
      </c>
      <c r="D5181" s="49">
        <v>2.65</v>
      </c>
      <c r="E5181" s="49">
        <v>0.27</v>
      </c>
      <c r="F5181" t="str">
        <f>VLOOKUP(A5181,allied_postcode!A:C,3,FALSE)</f>
        <v>MKY</v>
      </c>
    </row>
    <row r="5182" hidden="1" spans="1:6">
      <c r="A5182" s="47">
        <v>4740</v>
      </c>
      <c r="B5182" s="47" t="s">
        <v>5807</v>
      </c>
      <c r="C5182" s="48" t="s">
        <v>18930</v>
      </c>
      <c r="D5182" s="49">
        <v>2.65</v>
      </c>
      <c r="E5182" s="49">
        <v>0.27</v>
      </c>
      <c r="F5182" t="str">
        <f>VLOOKUP(A5182,allied_postcode!A:C,3,FALSE)</f>
        <v>MKY</v>
      </c>
    </row>
    <row r="5183" hidden="1" spans="1:6">
      <c r="A5183" s="47">
        <v>4740</v>
      </c>
      <c r="B5183" s="47" t="s">
        <v>11590</v>
      </c>
      <c r="C5183" s="48" t="s">
        <v>18930</v>
      </c>
      <c r="D5183" s="49">
        <v>2.65</v>
      </c>
      <c r="E5183" s="49">
        <v>0.27</v>
      </c>
      <c r="F5183" t="str">
        <f>VLOOKUP(A5183,allied_postcode!A:C,3,FALSE)</f>
        <v>MKY</v>
      </c>
    </row>
    <row r="5184" hidden="1" spans="1:6">
      <c r="A5184" s="47">
        <v>4740</v>
      </c>
      <c r="B5184" s="47" t="s">
        <v>11591</v>
      </c>
      <c r="C5184" s="48" t="s">
        <v>18930</v>
      </c>
      <c r="D5184" s="49">
        <v>9.93</v>
      </c>
      <c r="E5184" s="49">
        <v>1</v>
      </c>
      <c r="F5184" t="str">
        <f>VLOOKUP(A5184,allied_postcode!A:C,3,FALSE)</f>
        <v>MKY</v>
      </c>
    </row>
    <row r="5185" hidden="1" spans="1:6">
      <c r="A5185" s="47">
        <v>4740</v>
      </c>
      <c r="B5185" s="47" t="s">
        <v>4502</v>
      </c>
      <c r="C5185" s="48" t="s">
        <v>18930</v>
      </c>
      <c r="D5185" s="49">
        <v>2.65</v>
      </c>
      <c r="E5185" s="49">
        <v>0.27</v>
      </c>
      <c r="F5185" t="str">
        <f>VLOOKUP(A5185,allied_postcode!A:C,3,FALSE)</f>
        <v>MKY</v>
      </c>
    </row>
    <row r="5186" hidden="1" spans="1:6">
      <c r="A5186" s="47">
        <v>4740</v>
      </c>
      <c r="B5186" s="47" t="s">
        <v>11592</v>
      </c>
      <c r="C5186" s="48" t="s">
        <v>18930</v>
      </c>
      <c r="D5186" s="49">
        <v>2.65</v>
      </c>
      <c r="E5186" s="49">
        <v>0.27</v>
      </c>
      <c r="F5186" t="str">
        <f>VLOOKUP(A5186,allied_postcode!A:C,3,FALSE)</f>
        <v>MKY</v>
      </c>
    </row>
    <row r="5187" hidden="1" spans="1:6">
      <c r="A5187" s="47">
        <v>4740</v>
      </c>
      <c r="B5187" s="47" t="s">
        <v>11593</v>
      </c>
      <c r="C5187" s="48" t="s">
        <v>18930</v>
      </c>
      <c r="D5187" s="49">
        <v>2.65</v>
      </c>
      <c r="E5187" s="49">
        <v>0.27</v>
      </c>
      <c r="F5187" t="str">
        <f>VLOOKUP(A5187,allied_postcode!A:C,3,FALSE)</f>
        <v>MKY</v>
      </c>
    </row>
    <row r="5188" hidden="1" spans="1:6">
      <c r="A5188" s="47">
        <v>4740</v>
      </c>
      <c r="B5188" s="47" t="s">
        <v>11594</v>
      </c>
      <c r="C5188" s="48" t="s">
        <v>18930</v>
      </c>
      <c r="D5188" s="49">
        <v>9.93</v>
      </c>
      <c r="E5188" s="49">
        <v>1</v>
      </c>
      <c r="F5188" t="str">
        <f>VLOOKUP(A5188,allied_postcode!A:C,3,FALSE)</f>
        <v>MKY</v>
      </c>
    </row>
    <row r="5189" hidden="1" spans="1:6">
      <c r="A5189" s="47">
        <v>4740</v>
      </c>
      <c r="B5189" s="47" t="s">
        <v>11595</v>
      </c>
      <c r="C5189" s="48" t="s">
        <v>18930</v>
      </c>
      <c r="D5189" s="49">
        <v>2.65</v>
      </c>
      <c r="E5189" s="49">
        <v>0.27</v>
      </c>
      <c r="F5189" t="str">
        <f>VLOOKUP(A5189,allied_postcode!A:C,3,FALSE)</f>
        <v>MKY</v>
      </c>
    </row>
    <row r="5190" hidden="1" spans="1:6">
      <c r="A5190" s="47">
        <v>4740</v>
      </c>
      <c r="B5190" s="47" t="s">
        <v>11596</v>
      </c>
      <c r="C5190" s="48" t="s">
        <v>18930</v>
      </c>
      <c r="D5190" s="49">
        <v>9.93</v>
      </c>
      <c r="E5190" s="49">
        <v>1</v>
      </c>
      <c r="F5190" t="str">
        <f>VLOOKUP(A5190,allied_postcode!A:C,3,FALSE)</f>
        <v>MKY</v>
      </c>
    </row>
    <row r="5191" hidden="1" spans="1:6">
      <c r="A5191" s="47">
        <v>4740</v>
      </c>
      <c r="B5191" s="47" t="s">
        <v>4674</v>
      </c>
      <c r="C5191" s="48" t="s">
        <v>18930</v>
      </c>
      <c r="D5191" s="49">
        <v>2.65</v>
      </c>
      <c r="E5191" s="49">
        <v>0.27</v>
      </c>
      <c r="F5191" t="str">
        <f>VLOOKUP(A5191,allied_postcode!A:C,3,FALSE)</f>
        <v>MKY</v>
      </c>
    </row>
    <row r="5192" hidden="1" spans="1:6">
      <c r="A5192" s="47">
        <v>4740</v>
      </c>
      <c r="B5192" s="47" t="s">
        <v>11597</v>
      </c>
      <c r="C5192" s="48" t="s">
        <v>18930</v>
      </c>
      <c r="D5192" s="49">
        <v>2.65</v>
      </c>
      <c r="E5192" s="49">
        <v>0.27</v>
      </c>
      <c r="F5192" t="str">
        <f>VLOOKUP(A5192,allied_postcode!A:C,3,FALSE)</f>
        <v>MKY</v>
      </c>
    </row>
    <row r="5193" hidden="1" spans="1:6">
      <c r="A5193" s="47">
        <v>4740</v>
      </c>
      <c r="B5193" s="47" t="s">
        <v>11598</v>
      </c>
      <c r="C5193" s="48" t="s">
        <v>18930</v>
      </c>
      <c r="D5193" s="49">
        <v>9.93</v>
      </c>
      <c r="E5193" s="49">
        <v>1</v>
      </c>
      <c r="F5193" t="str">
        <f>VLOOKUP(A5193,allied_postcode!A:C,3,FALSE)</f>
        <v>MKY</v>
      </c>
    </row>
    <row r="5194" hidden="1" spans="1:6">
      <c r="A5194" s="47">
        <v>4740</v>
      </c>
      <c r="B5194" s="47" t="s">
        <v>11599</v>
      </c>
      <c r="C5194" s="48" t="s">
        <v>18930</v>
      </c>
      <c r="D5194" s="49">
        <v>2.65</v>
      </c>
      <c r="E5194" s="49">
        <v>0.27</v>
      </c>
      <c r="F5194" t="str">
        <f>VLOOKUP(A5194,allied_postcode!A:C,3,FALSE)</f>
        <v>MKY</v>
      </c>
    </row>
    <row r="5195" hidden="1" spans="1:6">
      <c r="A5195" s="47">
        <v>4740</v>
      </c>
      <c r="B5195" s="47" t="s">
        <v>11600</v>
      </c>
      <c r="C5195" s="48" t="s">
        <v>18930</v>
      </c>
      <c r="D5195" s="49">
        <v>2.65</v>
      </c>
      <c r="E5195" s="49">
        <v>0.27</v>
      </c>
      <c r="F5195" t="str">
        <f>VLOOKUP(A5195,allied_postcode!A:C,3,FALSE)</f>
        <v>MKY</v>
      </c>
    </row>
    <row r="5196" hidden="1" spans="1:6">
      <c r="A5196" s="47">
        <v>4740</v>
      </c>
      <c r="B5196" s="47" t="s">
        <v>11619</v>
      </c>
      <c r="C5196" s="48" t="s">
        <v>18930</v>
      </c>
      <c r="D5196" s="49">
        <v>2.65</v>
      </c>
      <c r="E5196" s="49">
        <v>0.27</v>
      </c>
      <c r="F5196" t="str">
        <f>VLOOKUP(A5196,allied_postcode!A:C,3,FALSE)</f>
        <v>MKY</v>
      </c>
    </row>
    <row r="5197" hidden="1" spans="1:6">
      <c r="A5197" s="47">
        <v>4740</v>
      </c>
      <c r="B5197" s="47" t="s">
        <v>11601</v>
      </c>
      <c r="C5197" s="48" t="s">
        <v>18930</v>
      </c>
      <c r="D5197" s="49">
        <v>2.65</v>
      </c>
      <c r="E5197" s="49">
        <v>0.27</v>
      </c>
      <c r="F5197" t="str">
        <f>VLOOKUP(A5197,allied_postcode!A:C,3,FALSE)</f>
        <v>MKY</v>
      </c>
    </row>
    <row r="5198" hidden="1" spans="1:6">
      <c r="A5198" s="47">
        <v>4740</v>
      </c>
      <c r="B5198" s="47" t="s">
        <v>11602</v>
      </c>
      <c r="C5198" s="48" t="s">
        <v>18930</v>
      </c>
      <c r="D5198" s="49">
        <v>2.65</v>
      </c>
      <c r="E5198" s="49">
        <v>0.27</v>
      </c>
      <c r="F5198" t="str">
        <f>VLOOKUP(A5198,allied_postcode!A:C,3,FALSE)</f>
        <v>MKY</v>
      </c>
    </row>
    <row r="5199" hidden="1" spans="1:6">
      <c r="A5199" s="47">
        <v>4740</v>
      </c>
      <c r="B5199" s="47" t="s">
        <v>11620</v>
      </c>
      <c r="C5199" s="48" t="s">
        <v>18930</v>
      </c>
      <c r="D5199" s="49">
        <v>2.65</v>
      </c>
      <c r="E5199" s="49">
        <v>0.27</v>
      </c>
      <c r="F5199" t="str">
        <f>VLOOKUP(A5199,allied_postcode!A:C,3,FALSE)</f>
        <v>MKY</v>
      </c>
    </row>
    <row r="5200" hidden="1" spans="1:6">
      <c r="A5200" s="47">
        <v>4740</v>
      </c>
      <c r="B5200" s="47" t="s">
        <v>11603</v>
      </c>
      <c r="C5200" s="48" t="s">
        <v>18930</v>
      </c>
      <c r="D5200" s="49">
        <v>2.65</v>
      </c>
      <c r="E5200" s="49">
        <v>0.27</v>
      </c>
      <c r="F5200" t="str">
        <f>VLOOKUP(A5200,allied_postcode!A:C,3,FALSE)</f>
        <v>MKY</v>
      </c>
    </row>
    <row r="5201" hidden="1" spans="1:6">
      <c r="A5201" s="47">
        <v>4740</v>
      </c>
      <c r="B5201" s="47" t="s">
        <v>11604</v>
      </c>
      <c r="C5201" s="48" t="s">
        <v>18930</v>
      </c>
      <c r="D5201" s="49">
        <v>9.93</v>
      </c>
      <c r="E5201" s="49">
        <v>1</v>
      </c>
      <c r="F5201" t="str">
        <f>VLOOKUP(A5201,allied_postcode!A:C,3,FALSE)</f>
        <v>MKY</v>
      </c>
    </row>
    <row r="5202" hidden="1" spans="1:6">
      <c r="A5202" s="47">
        <v>4740</v>
      </c>
      <c r="B5202" s="47" t="s">
        <v>11605</v>
      </c>
      <c r="C5202" s="48" t="s">
        <v>18930</v>
      </c>
      <c r="D5202" s="49">
        <v>2.65</v>
      </c>
      <c r="E5202" s="49">
        <v>0.27</v>
      </c>
      <c r="F5202" t="str">
        <f>VLOOKUP(A5202,allied_postcode!A:C,3,FALSE)</f>
        <v>MKY</v>
      </c>
    </row>
    <row r="5203" hidden="1" spans="1:6">
      <c r="A5203" s="47">
        <v>4740</v>
      </c>
      <c r="B5203" s="47" t="s">
        <v>11621</v>
      </c>
      <c r="C5203" s="48" t="s">
        <v>18930</v>
      </c>
      <c r="D5203" s="49">
        <v>9.93</v>
      </c>
      <c r="E5203" s="49">
        <v>1</v>
      </c>
      <c r="F5203" t="str">
        <f>VLOOKUP(A5203,allied_postcode!A:C,3,FALSE)</f>
        <v>MKY</v>
      </c>
    </row>
    <row r="5204" hidden="1" spans="1:6">
      <c r="A5204" s="47">
        <v>4740</v>
      </c>
      <c r="B5204" s="47" t="s">
        <v>4792</v>
      </c>
      <c r="C5204" s="48" t="s">
        <v>18930</v>
      </c>
      <c r="D5204" s="49">
        <v>9.93</v>
      </c>
      <c r="E5204" s="49">
        <v>1</v>
      </c>
      <c r="F5204" t="str">
        <f>VLOOKUP(A5204,allied_postcode!A:C,3,FALSE)</f>
        <v>MKY</v>
      </c>
    </row>
    <row r="5205" hidden="1" spans="1:6">
      <c r="A5205" s="47">
        <v>4740</v>
      </c>
      <c r="B5205" s="47" t="s">
        <v>11606</v>
      </c>
      <c r="C5205" s="48" t="s">
        <v>18930</v>
      </c>
      <c r="D5205" s="49">
        <v>2.65</v>
      </c>
      <c r="E5205" s="49">
        <v>0.27</v>
      </c>
      <c r="F5205" t="str">
        <f>VLOOKUP(A5205,allied_postcode!A:C,3,FALSE)</f>
        <v>MKY</v>
      </c>
    </row>
    <row r="5206" hidden="1" spans="1:6">
      <c r="A5206" s="47">
        <v>4740</v>
      </c>
      <c r="B5206" s="47" t="s">
        <v>11607</v>
      </c>
      <c r="C5206" s="48" t="s">
        <v>18930</v>
      </c>
      <c r="D5206" s="49">
        <v>2.65</v>
      </c>
      <c r="E5206" s="49">
        <v>0.27</v>
      </c>
      <c r="F5206" t="str">
        <f>VLOOKUP(A5206,allied_postcode!A:C,3,FALSE)</f>
        <v>MKY</v>
      </c>
    </row>
    <row r="5207" hidden="1" spans="1:6">
      <c r="A5207" s="47">
        <v>4740</v>
      </c>
      <c r="B5207" s="47" t="s">
        <v>7036</v>
      </c>
      <c r="C5207" s="48" t="s">
        <v>18930</v>
      </c>
      <c r="D5207" s="49">
        <v>2.65</v>
      </c>
      <c r="E5207" s="49">
        <v>0.27</v>
      </c>
      <c r="F5207" t="str">
        <f>VLOOKUP(A5207,allied_postcode!A:C,3,FALSE)</f>
        <v>MKY</v>
      </c>
    </row>
    <row r="5208" hidden="1" spans="1:6">
      <c r="A5208" s="47">
        <v>4740</v>
      </c>
      <c r="B5208" s="47" t="s">
        <v>11608</v>
      </c>
      <c r="C5208" s="48" t="s">
        <v>18930</v>
      </c>
      <c r="D5208" s="49">
        <v>2.65</v>
      </c>
      <c r="E5208" s="49">
        <v>0.27</v>
      </c>
      <c r="F5208" t="str">
        <f>VLOOKUP(A5208,allied_postcode!A:C,3,FALSE)</f>
        <v>MKY</v>
      </c>
    </row>
    <row r="5209" hidden="1" spans="1:6">
      <c r="A5209" s="47">
        <v>4740</v>
      </c>
      <c r="B5209" s="47" t="s">
        <v>11609</v>
      </c>
      <c r="C5209" s="48" t="s">
        <v>18930</v>
      </c>
      <c r="D5209" s="49">
        <v>2.65</v>
      </c>
      <c r="E5209" s="49">
        <v>0.27</v>
      </c>
      <c r="F5209" t="str">
        <f>VLOOKUP(A5209,allied_postcode!A:C,3,FALSE)</f>
        <v>MKY</v>
      </c>
    </row>
    <row r="5210" hidden="1" spans="1:6">
      <c r="A5210" s="47">
        <v>4740</v>
      </c>
      <c r="B5210" s="47" t="s">
        <v>11610</v>
      </c>
      <c r="C5210" s="48" t="s">
        <v>18930</v>
      </c>
      <c r="D5210" s="49">
        <v>2.65</v>
      </c>
      <c r="E5210" s="49">
        <v>0.27</v>
      </c>
      <c r="F5210" t="str">
        <f>VLOOKUP(A5210,allied_postcode!A:C,3,FALSE)</f>
        <v>MKY</v>
      </c>
    </row>
    <row r="5211" hidden="1" spans="1:6">
      <c r="A5211" s="47">
        <v>4740</v>
      </c>
      <c r="B5211" s="47" t="s">
        <v>11611</v>
      </c>
      <c r="C5211" s="48" t="s">
        <v>18930</v>
      </c>
      <c r="D5211" s="49">
        <v>2.65</v>
      </c>
      <c r="E5211" s="49">
        <v>0.27</v>
      </c>
      <c r="F5211" t="str">
        <f>VLOOKUP(A5211,allied_postcode!A:C,3,FALSE)</f>
        <v>MKY</v>
      </c>
    </row>
    <row r="5212" hidden="1" spans="1:6">
      <c r="A5212" s="47">
        <v>4740</v>
      </c>
      <c r="B5212" s="47" t="s">
        <v>8276</v>
      </c>
      <c r="C5212" s="48" t="s">
        <v>18930</v>
      </c>
      <c r="D5212" s="49">
        <v>2.65</v>
      </c>
      <c r="E5212" s="49">
        <v>0.27</v>
      </c>
      <c r="F5212" t="str">
        <f>VLOOKUP(A5212,allied_postcode!A:C,3,FALSE)</f>
        <v>MKY</v>
      </c>
    </row>
    <row r="5213" hidden="1" spans="1:6">
      <c r="A5213" s="47">
        <v>4740</v>
      </c>
      <c r="B5213" s="47" t="s">
        <v>11612</v>
      </c>
      <c r="C5213" s="48" t="s">
        <v>18930</v>
      </c>
      <c r="D5213" s="49">
        <v>2.65</v>
      </c>
      <c r="E5213" s="49">
        <v>0.27</v>
      </c>
      <c r="F5213" t="str">
        <f>VLOOKUP(A5213,allied_postcode!A:C,3,FALSE)</f>
        <v>MKY</v>
      </c>
    </row>
    <row r="5214" hidden="1" spans="1:6">
      <c r="A5214" s="47">
        <v>4740</v>
      </c>
      <c r="B5214" s="47" t="s">
        <v>11613</v>
      </c>
      <c r="C5214" s="48" t="s">
        <v>18930</v>
      </c>
      <c r="D5214" s="49">
        <v>2.65</v>
      </c>
      <c r="E5214" s="49">
        <v>0.27</v>
      </c>
      <c r="F5214" t="str">
        <f>VLOOKUP(A5214,allied_postcode!A:C,3,FALSE)</f>
        <v>MKY</v>
      </c>
    </row>
    <row r="5215" hidden="1" spans="1:6">
      <c r="A5215" s="47">
        <v>4740</v>
      </c>
      <c r="B5215" s="47" t="s">
        <v>11614</v>
      </c>
      <c r="C5215" s="48" t="s">
        <v>18930</v>
      </c>
      <c r="D5215" s="49">
        <v>2.65</v>
      </c>
      <c r="E5215" s="49">
        <v>0.27</v>
      </c>
      <c r="F5215" t="str">
        <f>VLOOKUP(A5215,allied_postcode!A:C,3,FALSE)</f>
        <v>MKY</v>
      </c>
    </row>
    <row r="5216" hidden="1" spans="1:6">
      <c r="A5216" s="47">
        <v>4740</v>
      </c>
      <c r="B5216" s="47" t="s">
        <v>11615</v>
      </c>
      <c r="C5216" s="48" t="s">
        <v>18930</v>
      </c>
      <c r="D5216" s="49">
        <v>2.65</v>
      </c>
      <c r="E5216" s="49">
        <v>0.27</v>
      </c>
      <c r="F5216" t="str">
        <f>VLOOKUP(A5216,allied_postcode!A:C,3,FALSE)</f>
        <v>MKY</v>
      </c>
    </row>
    <row r="5217" hidden="1" spans="1:6">
      <c r="A5217" s="47">
        <v>4740</v>
      </c>
      <c r="B5217" s="47" t="s">
        <v>11616</v>
      </c>
      <c r="C5217" s="48" t="s">
        <v>18930</v>
      </c>
      <c r="D5217" s="49">
        <v>2.65</v>
      </c>
      <c r="E5217" s="49">
        <v>0.27</v>
      </c>
      <c r="F5217" t="str">
        <f>VLOOKUP(A5217,allied_postcode!A:C,3,FALSE)</f>
        <v>MKY</v>
      </c>
    </row>
    <row r="5218" hidden="1" spans="1:6">
      <c r="A5218" s="47">
        <v>4740</v>
      </c>
      <c r="B5218" s="47" t="s">
        <v>11617</v>
      </c>
      <c r="C5218" s="48" t="s">
        <v>18930</v>
      </c>
      <c r="D5218" s="49">
        <v>2.65</v>
      </c>
      <c r="E5218" s="49">
        <v>0.27</v>
      </c>
      <c r="F5218" t="str">
        <f>VLOOKUP(A5218,allied_postcode!A:C,3,FALSE)</f>
        <v>MKY</v>
      </c>
    </row>
    <row r="5219" hidden="1" spans="1:6">
      <c r="A5219" s="47">
        <v>4741</v>
      </c>
      <c r="B5219" s="47" t="s">
        <v>11623</v>
      </c>
      <c r="C5219" s="48" t="s">
        <v>18930</v>
      </c>
      <c r="D5219" s="49">
        <v>5.96</v>
      </c>
      <c r="E5219" s="49">
        <v>0.6</v>
      </c>
      <c r="F5219" t="str">
        <f>VLOOKUP(A5219,allied_postcode!A:C,3,FALSE)</f>
        <v>Q11</v>
      </c>
    </row>
    <row r="5220" hidden="1" spans="1:6">
      <c r="A5220" s="47">
        <v>4741</v>
      </c>
      <c r="B5220" s="47" t="s">
        <v>11624</v>
      </c>
      <c r="C5220" s="48" t="s">
        <v>18930</v>
      </c>
      <c r="D5220" s="49">
        <v>2.65</v>
      </c>
      <c r="E5220" s="49">
        <v>0.27</v>
      </c>
      <c r="F5220" t="str">
        <f>VLOOKUP(A5220,allied_postcode!A:C,3,FALSE)</f>
        <v>Q11</v>
      </c>
    </row>
    <row r="5221" hidden="1" spans="1:6">
      <c r="A5221" s="47">
        <v>4741</v>
      </c>
      <c r="B5221" s="47" t="s">
        <v>11625</v>
      </c>
      <c r="C5221" s="48" t="s">
        <v>18930</v>
      </c>
      <c r="D5221" s="49">
        <v>9.93</v>
      </c>
      <c r="E5221" s="49">
        <v>1</v>
      </c>
      <c r="F5221" t="str">
        <f>VLOOKUP(A5221,allied_postcode!A:C,3,FALSE)</f>
        <v>Q11</v>
      </c>
    </row>
    <row r="5222" hidden="1" spans="1:6">
      <c r="A5222" s="47">
        <v>4741</v>
      </c>
      <c r="B5222" s="47" t="s">
        <v>7867</v>
      </c>
      <c r="C5222" s="48" t="s">
        <v>18930</v>
      </c>
      <c r="D5222" s="49">
        <v>5.96</v>
      </c>
      <c r="E5222" s="49">
        <v>0.6</v>
      </c>
      <c r="F5222" t="str">
        <f>VLOOKUP(A5222,allied_postcode!A:C,3,FALSE)</f>
        <v>Q11</v>
      </c>
    </row>
    <row r="5223" hidden="1" spans="1:6">
      <c r="A5223" s="47">
        <v>4741</v>
      </c>
      <c r="B5223" s="47" t="s">
        <v>11643</v>
      </c>
      <c r="C5223" s="48" t="s">
        <v>18930</v>
      </c>
      <c r="D5223" s="49">
        <v>5.96</v>
      </c>
      <c r="E5223" s="49">
        <v>0.6</v>
      </c>
      <c r="F5223" t="str">
        <f>VLOOKUP(A5223,allied_postcode!A:C,3,FALSE)</f>
        <v>Q11</v>
      </c>
    </row>
    <row r="5224" hidden="1" spans="1:6">
      <c r="A5224" s="47">
        <v>4741</v>
      </c>
      <c r="B5224" s="47" t="s">
        <v>11636</v>
      </c>
      <c r="C5224" s="48" t="s">
        <v>18930</v>
      </c>
      <c r="D5224" s="49">
        <v>2.65</v>
      </c>
      <c r="E5224" s="49">
        <v>0.27</v>
      </c>
      <c r="F5224" t="str">
        <f>VLOOKUP(A5224,allied_postcode!A:C,3,FALSE)</f>
        <v>Q11</v>
      </c>
    </row>
    <row r="5225" hidden="1" spans="1:6">
      <c r="A5225" s="47">
        <v>4741</v>
      </c>
      <c r="B5225" s="47" t="s">
        <v>11626</v>
      </c>
      <c r="C5225" s="48" t="s">
        <v>18930</v>
      </c>
      <c r="D5225" s="49">
        <v>9.93</v>
      </c>
      <c r="E5225" s="49">
        <v>1</v>
      </c>
      <c r="F5225" t="str">
        <f>VLOOKUP(A5225,allied_postcode!A:C,3,FALSE)</f>
        <v>Q11</v>
      </c>
    </row>
    <row r="5226" hidden="1" spans="1:6">
      <c r="A5226" s="47">
        <v>4741</v>
      </c>
      <c r="B5226" s="47" t="s">
        <v>11627</v>
      </c>
      <c r="C5226" s="48" t="s">
        <v>18930</v>
      </c>
      <c r="D5226" s="49">
        <v>9.93</v>
      </c>
      <c r="E5226" s="49">
        <v>1</v>
      </c>
      <c r="F5226" t="str">
        <f>VLOOKUP(A5226,allied_postcode!A:C,3,FALSE)</f>
        <v>Q11</v>
      </c>
    </row>
    <row r="5227" hidden="1" spans="1:6">
      <c r="A5227" s="47">
        <v>4741</v>
      </c>
      <c r="B5227" s="47" t="s">
        <v>11637</v>
      </c>
      <c r="C5227" s="48" t="s">
        <v>18930</v>
      </c>
      <c r="D5227" s="49">
        <v>2.65</v>
      </c>
      <c r="E5227" s="49">
        <v>0.27</v>
      </c>
      <c r="F5227" t="str">
        <f>VLOOKUP(A5227,allied_postcode!A:C,3,FALSE)</f>
        <v>Q11</v>
      </c>
    </row>
    <row r="5228" hidden="1" spans="1:6">
      <c r="A5228" s="47">
        <v>4741</v>
      </c>
      <c r="B5228" s="47" t="s">
        <v>11638</v>
      </c>
      <c r="C5228" s="48" t="s">
        <v>18930</v>
      </c>
      <c r="D5228" s="49">
        <v>3.98</v>
      </c>
      <c r="E5228" s="49">
        <v>0.41</v>
      </c>
      <c r="F5228" t="str">
        <f>VLOOKUP(A5228,allied_postcode!A:C,3,FALSE)</f>
        <v>Q11</v>
      </c>
    </row>
    <row r="5229" hidden="1" spans="1:6">
      <c r="A5229" s="47">
        <v>4741</v>
      </c>
      <c r="B5229" s="47" t="s">
        <v>11639</v>
      </c>
      <c r="C5229" s="48" t="s">
        <v>18930</v>
      </c>
      <c r="D5229" s="49">
        <v>5.96</v>
      </c>
      <c r="E5229" s="49">
        <v>0.6</v>
      </c>
      <c r="F5229" t="str">
        <f>VLOOKUP(A5229,allied_postcode!A:C,3,FALSE)</f>
        <v>Q11</v>
      </c>
    </row>
    <row r="5230" hidden="1" spans="1:6">
      <c r="A5230" s="47">
        <v>4741</v>
      </c>
      <c r="B5230" s="47" t="s">
        <v>11640</v>
      </c>
      <c r="C5230" s="48" t="s">
        <v>18930</v>
      </c>
      <c r="D5230" s="49">
        <v>3.98</v>
      </c>
      <c r="E5230" s="49">
        <v>0.41</v>
      </c>
      <c r="F5230" t="str">
        <f>VLOOKUP(A5230,allied_postcode!A:C,3,FALSE)</f>
        <v>Q11</v>
      </c>
    </row>
    <row r="5231" hidden="1" spans="1:6">
      <c r="A5231" s="47">
        <v>4741</v>
      </c>
      <c r="B5231" s="47" t="s">
        <v>11641</v>
      </c>
      <c r="C5231" s="48" t="s">
        <v>18930</v>
      </c>
      <c r="D5231" s="49">
        <v>2.65</v>
      </c>
      <c r="E5231" s="49">
        <v>0.27</v>
      </c>
      <c r="F5231" t="str">
        <f>VLOOKUP(A5231,allied_postcode!A:C,3,FALSE)</f>
        <v>Q11</v>
      </c>
    </row>
    <row r="5232" hidden="1" spans="1:6">
      <c r="A5232" s="47">
        <v>4741</v>
      </c>
      <c r="B5232" s="47" t="s">
        <v>11647</v>
      </c>
      <c r="C5232" s="48" t="s">
        <v>18930</v>
      </c>
      <c r="D5232" s="49">
        <v>5.96</v>
      </c>
      <c r="E5232" s="49">
        <v>0.6</v>
      </c>
      <c r="F5232" t="str">
        <f>VLOOKUP(A5232,allied_postcode!A:C,3,FALSE)</f>
        <v>Q11</v>
      </c>
    </row>
    <row r="5233" hidden="1" spans="1:6">
      <c r="A5233" s="47">
        <v>4741</v>
      </c>
      <c r="B5233" s="47" t="s">
        <v>11644</v>
      </c>
      <c r="C5233" s="48" t="s">
        <v>18930</v>
      </c>
      <c r="D5233" s="49">
        <v>2.65</v>
      </c>
      <c r="E5233" s="49">
        <v>0.27</v>
      </c>
      <c r="F5233" t="str">
        <f>VLOOKUP(A5233,allied_postcode!A:C,3,FALSE)</f>
        <v>Q11</v>
      </c>
    </row>
    <row r="5234" hidden="1" spans="1:6">
      <c r="A5234" s="47">
        <v>4741</v>
      </c>
      <c r="B5234" s="47" t="s">
        <v>11645</v>
      </c>
      <c r="C5234" s="48" t="s">
        <v>18930</v>
      </c>
      <c r="D5234" s="49">
        <v>2.65</v>
      </c>
      <c r="E5234" s="49">
        <v>0.27</v>
      </c>
      <c r="F5234" t="str">
        <f>VLOOKUP(A5234,allied_postcode!A:C,3,FALSE)</f>
        <v>Q11</v>
      </c>
    </row>
    <row r="5235" hidden="1" spans="1:6">
      <c r="A5235" s="47">
        <v>4741</v>
      </c>
      <c r="B5235" s="47" t="s">
        <v>11646</v>
      </c>
      <c r="C5235" s="48" t="s">
        <v>18930</v>
      </c>
      <c r="D5235" s="49">
        <v>3.98</v>
      </c>
      <c r="E5235" s="49">
        <v>0.41</v>
      </c>
      <c r="F5235" t="str">
        <f>VLOOKUP(A5235,allied_postcode!A:C,3,FALSE)</f>
        <v>Q11</v>
      </c>
    </row>
    <row r="5236" hidden="1" spans="1:6">
      <c r="A5236" s="47">
        <v>4741</v>
      </c>
      <c r="B5236" s="47" t="s">
        <v>11648</v>
      </c>
      <c r="C5236" s="48" t="s">
        <v>18930</v>
      </c>
      <c r="D5236" s="49">
        <v>5.96</v>
      </c>
      <c r="E5236" s="49">
        <v>0.6</v>
      </c>
      <c r="F5236" t="str">
        <f>VLOOKUP(A5236,allied_postcode!A:C,3,FALSE)</f>
        <v>Q11</v>
      </c>
    </row>
    <row r="5237" hidden="1" spans="1:6">
      <c r="A5237" s="47">
        <v>4741</v>
      </c>
      <c r="B5237" s="47" t="s">
        <v>11649</v>
      </c>
      <c r="C5237" s="48" t="s">
        <v>18930</v>
      </c>
      <c r="D5237" s="49">
        <v>5.96</v>
      </c>
      <c r="E5237" s="49">
        <v>0.6</v>
      </c>
      <c r="F5237" t="str">
        <f>VLOOKUP(A5237,allied_postcode!A:C,3,FALSE)</f>
        <v>Q11</v>
      </c>
    </row>
    <row r="5238" hidden="1" spans="1:6">
      <c r="A5238" s="47">
        <v>4741</v>
      </c>
      <c r="B5238" s="47" t="s">
        <v>11628</v>
      </c>
      <c r="C5238" s="48" t="s">
        <v>18930</v>
      </c>
      <c r="D5238" s="49">
        <v>2.65</v>
      </c>
      <c r="E5238" s="49">
        <v>0.27</v>
      </c>
      <c r="F5238" t="str">
        <f>VLOOKUP(A5238,allied_postcode!A:C,3,FALSE)</f>
        <v>Q11</v>
      </c>
    </row>
    <row r="5239" hidden="1" spans="1:6">
      <c r="A5239" s="47">
        <v>4741</v>
      </c>
      <c r="B5239" s="47" t="s">
        <v>11629</v>
      </c>
      <c r="C5239" s="48" t="s">
        <v>18930</v>
      </c>
      <c r="D5239" s="49">
        <v>3.98</v>
      </c>
      <c r="E5239" s="49">
        <v>0.41</v>
      </c>
      <c r="F5239" t="str">
        <f>VLOOKUP(A5239,allied_postcode!A:C,3,FALSE)</f>
        <v>Q11</v>
      </c>
    </row>
    <row r="5240" hidden="1" spans="1:6">
      <c r="A5240" s="47">
        <v>4741</v>
      </c>
      <c r="B5240" s="47" t="s">
        <v>11630</v>
      </c>
      <c r="C5240" s="48" t="s">
        <v>18930</v>
      </c>
      <c r="D5240" s="49">
        <v>2.65</v>
      </c>
      <c r="E5240" s="49">
        <v>0.27</v>
      </c>
      <c r="F5240" t="str">
        <f>VLOOKUP(A5240,allied_postcode!A:C,3,FALSE)</f>
        <v>Q11</v>
      </c>
    </row>
    <row r="5241" hidden="1" spans="1:6">
      <c r="A5241" s="47">
        <v>4741</v>
      </c>
      <c r="B5241" s="47" t="s">
        <v>11631</v>
      </c>
      <c r="C5241" s="48" t="s">
        <v>18930</v>
      </c>
      <c r="D5241" s="49">
        <v>5.96</v>
      </c>
      <c r="E5241" s="49">
        <v>0.6</v>
      </c>
      <c r="F5241" t="str">
        <f>VLOOKUP(A5241,allied_postcode!A:C,3,FALSE)</f>
        <v>Q11</v>
      </c>
    </row>
    <row r="5242" hidden="1" spans="1:6">
      <c r="A5242" s="47">
        <v>4741</v>
      </c>
      <c r="B5242" s="47" t="s">
        <v>11632</v>
      </c>
      <c r="C5242" s="48" t="s">
        <v>18930</v>
      </c>
      <c r="D5242" s="49">
        <v>5.96</v>
      </c>
      <c r="E5242" s="49">
        <v>0.6</v>
      </c>
      <c r="F5242" t="str">
        <f>VLOOKUP(A5242,allied_postcode!A:C,3,FALSE)</f>
        <v>Q11</v>
      </c>
    </row>
    <row r="5243" hidden="1" spans="1:6">
      <c r="A5243" s="47">
        <v>4741</v>
      </c>
      <c r="B5243" s="47" t="s">
        <v>11633</v>
      </c>
      <c r="C5243" s="48" t="s">
        <v>18930</v>
      </c>
      <c r="D5243" s="49">
        <v>2.65</v>
      </c>
      <c r="E5243" s="49">
        <v>0.27</v>
      </c>
      <c r="F5243" t="str">
        <f>VLOOKUP(A5243,allied_postcode!A:C,3,FALSE)</f>
        <v>Q11</v>
      </c>
    </row>
    <row r="5244" hidden="1" spans="1:6">
      <c r="A5244" s="47">
        <v>4741</v>
      </c>
      <c r="B5244" s="47" t="s">
        <v>11634</v>
      </c>
      <c r="C5244" s="48" t="s">
        <v>18930</v>
      </c>
      <c r="D5244" s="49">
        <v>2.65</v>
      </c>
      <c r="E5244" s="49">
        <v>0.27</v>
      </c>
      <c r="F5244" t="str">
        <f>VLOOKUP(A5244,allied_postcode!A:C,3,FALSE)</f>
        <v>Q11</v>
      </c>
    </row>
    <row r="5245" hidden="1" spans="1:6">
      <c r="A5245" s="47">
        <v>4741</v>
      </c>
      <c r="B5245" s="47" t="s">
        <v>8628</v>
      </c>
      <c r="C5245" s="48" t="s">
        <v>18930</v>
      </c>
      <c r="D5245" s="49">
        <v>5.96</v>
      </c>
      <c r="E5245" s="49">
        <v>0.6</v>
      </c>
      <c r="F5245" t="str">
        <f>VLOOKUP(A5245,allied_postcode!A:C,3,FALSE)</f>
        <v>Q11</v>
      </c>
    </row>
    <row r="5246" hidden="1" spans="1:6">
      <c r="A5246" s="47">
        <v>4741</v>
      </c>
      <c r="B5246" s="47" t="s">
        <v>11635</v>
      </c>
      <c r="C5246" s="48" t="s">
        <v>18930</v>
      </c>
      <c r="D5246" s="49">
        <v>3.98</v>
      </c>
      <c r="E5246" s="49">
        <v>0.41</v>
      </c>
      <c r="F5246" t="str">
        <f>VLOOKUP(A5246,allied_postcode!A:C,3,FALSE)</f>
        <v>Q11</v>
      </c>
    </row>
    <row r="5247" hidden="1" spans="1:6">
      <c r="A5247" s="47">
        <v>4741</v>
      </c>
      <c r="B5247" s="47" t="s">
        <v>4677</v>
      </c>
      <c r="C5247" s="48" t="s">
        <v>18930</v>
      </c>
      <c r="D5247" s="49">
        <v>5.3</v>
      </c>
      <c r="E5247" s="49">
        <v>0.54</v>
      </c>
      <c r="F5247" t="str">
        <f>VLOOKUP(A5247,allied_postcode!A:C,3,FALSE)</f>
        <v>Q11</v>
      </c>
    </row>
    <row r="5248" hidden="1" spans="1:6">
      <c r="A5248" s="47">
        <v>4741</v>
      </c>
      <c r="B5248" s="47" t="s">
        <v>11650</v>
      </c>
      <c r="C5248" s="48" t="s">
        <v>18930</v>
      </c>
      <c r="D5248" s="49">
        <v>5.96</v>
      </c>
      <c r="E5248" s="49">
        <v>0.6</v>
      </c>
      <c r="F5248" t="str">
        <f>VLOOKUP(A5248,allied_postcode!A:C,3,FALSE)</f>
        <v>Q11</v>
      </c>
    </row>
    <row r="5249" hidden="1" spans="1:6">
      <c r="A5249" s="47">
        <v>4741</v>
      </c>
      <c r="B5249" s="47" t="s">
        <v>11642</v>
      </c>
      <c r="C5249" s="48" t="s">
        <v>18930</v>
      </c>
      <c r="D5249" s="49">
        <v>3.98</v>
      </c>
      <c r="E5249" s="49">
        <v>0.41</v>
      </c>
      <c r="F5249" t="str">
        <f>VLOOKUP(A5249,allied_postcode!A:C,3,FALSE)</f>
        <v>Q11</v>
      </c>
    </row>
    <row r="5250" hidden="1" spans="1:6">
      <c r="A5250" s="47">
        <v>4742</v>
      </c>
      <c r="B5250" s="47" t="s">
        <v>11651</v>
      </c>
      <c r="C5250" s="48" t="s">
        <v>18930</v>
      </c>
      <c r="D5250" s="49">
        <v>7.95</v>
      </c>
      <c r="E5250" s="49">
        <v>0.8</v>
      </c>
      <c r="F5250" t="str">
        <f>VLOOKUP(A5250,allied_postcode!A:C,3,FALSE)</f>
        <v>Q11</v>
      </c>
    </row>
    <row r="5251" hidden="1" spans="1:6">
      <c r="A5251" s="47">
        <v>4742</v>
      </c>
      <c r="B5251" s="47" t="s">
        <v>11652</v>
      </c>
      <c r="C5251" s="48" t="s">
        <v>18930</v>
      </c>
      <c r="D5251" s="49">
        <v>7.95</v>
      </c>
      <c r="E5251" s="49">
        <v>0.8</v>
      </c>
      <c r="F5251" t="str">
        <f>VLOOKUP(A5251,allied_postcode!A:C,3,FALSE)</f>
        <v>Q11</v>
      </c>
    </row>
    <row r="5252" hidden="1" spans="1:6">
      <c r="A5252" s="47">
        <v>4742</v>
      </c>
      <c r="B5252" s="47" t="s">
        <v>10181</v>
      </c>
      <c r="C5252" s="48" t="s">
        <v>18930</v>
      </c>
      <c r="D5252" s="49">
        <v>7.95</v>
      </c>
      <c r="E5252" s="49">
        <v>0.8</v>
      </c>
      <c r="F5252" t="str">
        <f>VLOOKUP(A5252,allied_postcode!A:C,3,FALSE)</f>
        <v>Q11</v>
      </c>
    </row>
    <row r="5253" hidden="1" spans="1:6">
      <c r="A5253" s="47">
        <v>4742</v>
      </c>
      <c r="B5253" s="47" t="s">
        <v>11653</v>
      </c>
      <c r="C5253" s="48" t="s">
        <v>18930</v>
      </c>
      <c r="D5253" s="49">
        <v>7.95</v>
      </c>
      <c r="E5253" s="49">
        <v>0.8</v>
      </c>
      <c r="F5253" t="str">
        <f>VLOOKUP(A5253,allied_postcode!A:C,3,FALSE)</f>
        <v>Q11</v>
      </c>
    </row>
    <row r="5254" hidden="1" spans="1:6">
      <c r="A5254" s="47">
        <v>4742</v>
      </c>
      <c r="B5254" s="47" t="s">
        <v>11654</v>
      </c>
      <c r="C5254" s="48" t="s">
        <v>18930</v>
      </c>
      <c r="D5254" s="49">
        <v>7.95</v>
      </c>
      <c r="E5254" s="49">
        <v>0.8</v>
      </c>
      <c r="F5254" t="str">
        <f>VLOOKUP(A5254,allied_postcode!A:C,3,FALSE)</f>
        <v>Q11</v>
      </c>
    </row>
    <row r="5255" hidden="1" spans="1:6">
      <c r="A5255" s="47">
        <v>4742</v>
      </c>
      <c r="B5255" s="47" t="s">
        <v>11655</v>
      </c>
      <c r="C5255" s="48" t="s">
        <v>18930</v>
      </c>
      <c r="D5255" s="49">
        <v>7.95</v>
      </c>
      <c r="E5255" s="49">
        <v>0.8</v>
      </c>
      <c r="F5255" t="str">
        <f>VLOOKUP(A5255,allied_postcode!A:C,3,FALSE)</f>
        <v>Q11</v>
      </c>
    </row>
    <row r="5256" hidden="1" spans="1:6">
      <c r="A5256" s="47">
        <v>4742</v>
      </c>
      <c r="B5256" s="47" t="s">
        <v>11656</v>
      </c>
      <c r="C5256" s="48" t="s">
        <v>18930</v>
      </c>
      <c r="D5256" s="49">
        <v>7.95</v>
      </c>
      <c r="E5256" s="49">
        <v>0.8</v>
      </c>
      <c r="F5256" t="str">
        <f>VLOOKUP(A5256,allied_postcode!A:C,3,FALSE)</f>
        <v>Q11</v>
      </c>
    </row>
    <row r="5257" hidden="1" spans="1:6">
      <c r="A5257" s="47">
        <v>4742</v>
      </c>
      <c r="B5257" s="47" t="s">
        <v>11657</v>
      </c>
      <c r="C5257" s="48" t="s">
        <v>18930</v>
      </c>
      <c r="D5257" s="49">
        <v>7.95</v>
      </c>
      <c r="E5257" s="49">
        <v>0.8</v>
      </c>
      <c r="F5257" t="str">
        <f>VLOOKUP(A5257,allied_postcode!A:C,3,FALSE)</f>
        <v>Q11</v>
      </c>
    </row>
    <row r="5258" hidden="1" spans="1:6">
      <c r="A5258" s="47">
        <v>4742</v>
      </c>
      <c r="B5258" s="47" t="s">
        <v>4779</v>
      </c>
      <c r="C5258" s="48" t="s">
        <v>18930</v>
      </c>
      <c r="D5258" s="49">
        <v>7.95</v>
      </c>
      <c r="E5258" s="49">
        <v>0.8</v>
      </c>
      <c r="F5258" t="str">
        <f>VLOOKUP(A5258,allied_postcode!A:C,3,FALSE)</f>
        <v>Q11</v>
      </c>
    </row>
    <row r="5259" hidden="1" spans="1:6">
      <c r="A5259" s="47">
        <v>4742</v>
      </c>
      <c r="B5259" s="47" t="s">
        <v>11658</v>
      </c>
      <c r="C5259" s="48" t="s">
        <v>18930</v>
      </c>
      <c r="D5259" s="49">
        <v>7.95</v>
      </c>
      <c r="E5259" s="49">
        <v>0.8</v>
      </c>
      <c r="F5259" t="str">
        <f>VLOOKUP(A5259,allied_postcode!A:C,3,FALSE)</f>
        <v>Q11</v>
      </c>
    </row>
    <row r="5260" hidden="1" spans="1:6">
      <c r="A5260" s="47">
        <v>4742</v>
      </c>
      <c r="B5260" s="47" t="s">
        <v>11659</v>
      </c>
      <c r="C5260" s="48" t="s">
        <v>18930</v>
      </c>
      <c r="D5260" s="49">
        <v>7.95</v>
      </c>
      <c r="E5260" s="49">
        <v>0.8</v>
      </c>
      <c r="F5260" t="str">
        <f>VLOOKUP(A5260,allied_postcode!A:C,3,FALSE)</f>
        <v>Q11</v>
      </c>
    </row>
    <row r="5261" hidden="1" spans="1:6">
      <c r="A5261" s="47">
        <v>4743</v>
      </c>
      <c r="B5261" s="47" t="s">
        <v>11660</v>
      </c>
      <c r="C5261" s="48" t="s">
        <v>18930</v>
      </c>
      <c r="D5261" s="49">
        <v>7.95</v>
      </c>
      <c r="E5261" s="49">
        <v>0.8</v>
      </c>
      <c r="F5261" t="str">
        <f>VLOOKUP(A5261,allied_postcode!A:C,3,FALSE)</f>
        <v>Q08</v>
      </c>
    </row>
    <row r="5262" hidden="1" spans="1:6">
      <c r="A5262" s="47">
        <v>4743</v>
      </c>
      <c r="B5262" s="47" t="s">
        <v>11661</v>
      </c>
      <c r="C5262" s="48" t="s">
        <v>18930</v>
      </c>
      <c r="D5262" s="49">
        <v>7.95</v>
      </c>
      <c r="E5262" s="49">
        <v>0.8</v>
      </c>
      <c r="F5262" t="str">
        <f>VLOOKUP(A5262,allied_postcode!A:C,3,FALSE)</f>
        <v>Q08</v>
      </c>
    </row>
    <row r="5263" hidden="1" spans="1:6">
      <c r="A5263" s="47">
        <v>4744</v>
      </c>
      <c r="B5263" s="47" t="s">
        <v>11662</v>
      </c>
      <c r="C5263" s="48" t="s">
        <v>18930</v>
      </c>
      <c r="D5263" s="49">
        <v>7.95</v>
      </c>
      <c r="E5263" s="49">
        <v>0.8</v>
      </c>
      <c r="F5263" t="str">
        <f>VLOOKUP(A5263,allied_postcode!A:C,3,FALSE)</f>
        <v>Q08</v>
      </c>
    </row>
    <row r="5264" hidden="1" spans="1:6">
      <c r="A5264" s="47">
        <v>4745</v>
      </c>
      <c r="B5264" s="47" t="s">
        <v>11663</v>
      </c>
      <c r="C5264" s="48" t="s">
        <v>18930</v>
      </c>
      <c r="D5264" s="49">
        <v>7.95</v>
      </c>
      <c r="E5264" s="49">
        <v>0.8</v>
      </c>
      <c r="F5264" t="str">
        <f>VLOOKUP(A5264,allied_postcode!A:C,3,FALSE)</f>
        <v>Q08</v>
      </c>
    </row>
    <row r="5265" hidden="1" spans="1:6">
      <c r="A5265" s="47">
        <v>4746</v>
      </c>
      <c r="B5265" s="47" t="s">
        <v>11664</v>
      </c>
      <c r="C5265" s="48" t="s">
        <v>18930</v>
      </c>
      <c r="D5265" s="49">
        <v>7.95</v>
      </c>
      <c r="E5265" s="49">
        <v>0.8</v>
      </c>
      <c r="F5265" t="str">
        <f>VLOOKUP(A5265,allied_postcode!A:C,3,FALSE)</f>
        <v>Q08</v>
      </c>
    </row>
    <row r="5266" hidden="1" spans="1:6">
      <c r="A5266" s="47">
        <v>4746</v>
      </c>
      <c r="B5266" s="47" t="s">
        <v>11665</v>
      </c>
      <c r="C5266" s="48" t="s">
        <v>18930</v>
      </c>
      <c r="D5266" s="49">
        <v>7.95</v>
      </c>
      <c r="E5266" s="49">
        <v>0.8</v>
      </c>
      <c r="F5266" t="str">
        <f>VLOOKUP(A5266,allied_postcode!A:C,3,FALSE)</f>
        <v>Q08</v>
      </c>
    </row>
    <row r="5267" hidden="1" spans="1:6">
      <c r="A5267" s="47">
        <v>4750</v>
      </c>
      <c r="B5267" s="47" t="s">
        <v>11666</v>
      </c>
      <c r="C5267" s="48" t="s">
        <v>18930</v>
      </c>
      <c r="D5267" s="49">
        <v>5.96</v>
      </c>
      <c r="E5267" s="49">
        <v>0.6</v>
      </c>
      <c r="F5267" t="str">
        <f>VLOOKUP(A5267,allied_postcode!A:C,3,FALSE)</f>
        <v>Q11</v>
      </c>
    </row>
    <row r="5268" hidden="1" spans="1:6">
      <c r="A5268" s="47">
        <v>4750</v>
      </c>
      <c r="B5268" s="47" t="s">
        <v>11667</v>
      </c>
      <c r="C5268" s="48" t="s">
        <v>18930</v>
      </c>
      <c r="D5268" s="49">
        <v>5.96</v>
      </c>
      <c r="E5268" s="49">
        <v>0.6</v>
      </c>
      <c r="F5268" t="str">
        <f>VLOOKUP(A5268,allied_postcode!A:C,3,FALSE)</f>
        <v>Q11</v>
      </c>
    </row>
    <row r="5269" hidden="1" spans="1:6">
      <c r="A5269" s="47">
        <v>4751</v>
      </c>
      <c r="B5269" s="47" t="s">
        <v>10176</v>
      </c>
      <c r="C5269" s="48" t="s">
        <v>18930</v>
      </c>
      <c r="D5269" s="49">
        <v>5.96</v>
      </c>
      <c r="E5269" s="49">
        <v>0.6</v>
      </c>
      <c r="F5269" t="str">
        <f>VLOOKUP(A5269,allied_postcode!A:C,3,FALSE)</f>
        <v>Q11</v>
      </c>
    </row>
    <row r="5270" hidden="1" spans="1:6">
      <c r="A5270" s="47">
        <v>4751</v>
      </c>
      <c r="B5270" s="47" t="s">
        <v>11668</v>
      </c>
      <c r="C5270" s="48" t="s">
        <v>18930</v>
      </c>
      <c r="D5270" s="49">
        <v>9.93</v>
      </c>
      <c r="E5270" s="49">
        <v>1</v>
      </c>
      <c r="F5270" t="str">
        <f>VLOOKUP(A5270,allied_postcode!A:C,3,FALSE)</f>
        <v>Q11</v>
      </c>
    </row>
    <row r="5271" hidden="1" spans="1:6">
      <c r="A5271" s="47">
        <v>4751</v>
      </c>
      <c r="B5271" s="47" t="s">
        <v>11669</v>
      </c>
      <c r="C5271" s="48" t="s">
        <v>18930</v>
      </c>
      <c r="D5271" s="49">
        <v>9.93</v>
      </c>
      <c r="E5271" s="49">
        <v>1</v>
      </c>
      <c r="F5271" t="str">
        <f>VLOOKUP(A5271,allied_postcode!A:C,3,FALSE)</f>
        <v>Q11</v>
      </c>
    </row>
    <row r="5272" hidden="1" spans="1:6">
      <c r="A5272" s="47">
        <v>4751</v>
      </c>
      <c r="B5272" s="47" t="s">
        <v>11670</v>
      </c>
      <c r="C5272" s="48" t="s">
        <v>18930</v>
      </c>
      <c r="D5272" s="49">
        <v>5.96</v>
      </c>
      <c r="E5272" s="49">
        <v>0.6</v>
      </c>
      <c r="F5272" t="str">
        <f>VLOOKUP(A5272,allied_postcode!A:C,3,FALSE)</f>
        <v>Q11</v>
      </c>
    </row>
    <row r="5273" hidden="1" spans="1:6">
      <c r="A5273" s="47">
        <v>4753</v>
      </c>
      <c r="B5273" s="47" t="s">
        <v>11671</v>
      </c>
      <c r="C5273" s="48" t="s">
        <v>18930</v>
      </c>
      <c r="D5273" s="49">
        <v>9.93</v>
      </c>
      <c r="E5273" s="49">
        <v>1</v>
      </c>
      <c r="F5273" t="str">
        <f>VLOOKUP(A5273,allied_postcode!A:C,3,FALSE)</f>
        <v>Q11</v>
      </c>
    </row>
    <row r="5274" hidden="1" spans="1:6">
      <c r="A5274" s="47">
        <v>4753</v>
      </c>
      <c r="B5274" s="47" t="s">
        <v>11672</v>
      </c>
      <c r="C5274" s="48" t="s">
        <v>18930</v>
      </c>
      <c r="D5274" s="49">
        <v>5.96</v>
      </c>
      <c r="E5274" s="49">
        <v>0.6</v>
      </c>
      <c r="F5274" t="str">
        <f>VLOOKUP(A5274,allied_postcode!A:C,3,FALSE)</f>
        <v>Q11</v>
      </c>
    </row>
    <row r="5275" hidden="1" spans="1:6">
      <c r="A5275" s="47">
        <v>4754</v>
      </c>
      <c r="B5275" s="47" t="s">
        <v>11673</v>
      </c>
      <c r="C5275" s="48" t="s">
        <v>18930</v>
      </c>
      <c r="D5275" s="49">
        <v>9.93</v>
      </c>
      <c r="E5275" s="49">
        <v>1</v>
      </c>
      <c r="F5275" t="str">
        <f>VLOOKUP(A5275,allied_postcode!A:C,3,FALSE)</f>
        <v>Q11</v>
      </c>
    </row>
    <row r="5276" hidden="1" spans="1:6">
      <c r="A5276" s="47">
        <v>4754</v>
      </c>
      <c r="B5276" s="47" t="s">
        <v>11674</v>
      </c>
      <c r="C5276" s="48" t="s">
        <v>18930</v>
      </c>
      <c r="D5276" s="49">
        <v>9.93</v>
      </c>
      <c r="E5276" s="49">
        <v>1</v>
      </c>
      <c r="F5276" t="str">
        <f>VLOOKUP(A5276,allied_postcode!A:C,3,FALSE)</f>
        <v>Q11</v>
      </c>
    </row>
    <row r="5277" hidden="1" spans="1:6">
      <c r="A5277" s="47">
        <v>4754</v>
      </c>
      <c r="B5277" s="47" t="s">
        <v>11675</v>
      </c>
      <c r="C5277" s="48" t="s">
        <v>18930</v>
      </c>
      <c r="D5277" s="49">
        <v>9.93</v>
      </c>
      <c r="E5277" s="49">
        <v>1</v>
      </c>
      <c r="F5277" t="str">
        <f>VLOOKUP(A5277,allied_postcode!A:C,3,FALSE)</f>
        <v>Q11</v>
      </c>
    </row>
    <row r="5278" hidden="1" spans="1:6">
      <c r="A5278" s="47">
        <v>4754</v>
      </c>
      <c r="B5278" s="47" t="s">
        <v>11676</v>
      </c>
      <c r="C5278" s="48" t="s">
        <v>18930</v>
      </c>
      <c r="D5278" s="49">
        <v>5.96</v>
      </c>
      <c r="E5278" s="49">
        <v>0.6</v>
      </c>
      <c r="F5278" t="str">
        <f>VLOOKUP(A5278,allied_postcode!A:C,3,FALSE)</f>
        <v>Q11</v>
      </c>
    </row>
    <row r="5279" hidden="1" spans="1:6">
      <c r="A5279" s="47">
        <v>4754</v>
      </c>
      <c r="B5279" s="47" t="s">
        <v>11677</v>
      </c>
      <c r="C5279" s="48" t="s">
        <v>18930</v>
      </c>
      <c r="D5279" s="49">
        <v>5.96</v>
      </c>
      <c r="E5279" s="49">
        <v>0.6</v>
      </c>
      <c r="F5279" t="str">
        <f>VLOOKUP(A5279,allied_postcode!A:C,3,FALSE)</f>
        <v>Q11</v>
      </c>
    </row>
    <row r="5280" hidden="1" spans="1:6">
      <c r="A5280" s="47">
        <v>4754</v>
      </c>
      <c r="B5280" s="47" t="s">
        <v>11678</v>
      </c>
      <c r="C5280" s="48" t="s">
        <v>18930</v>
      </c>
      <c r="D5280" s="49">
        <v>9.93</v>
      </c>
      <c r="E5280" s="49">
        <v>1</v>
      </c>
      <c r="F5280" t="str">
        <f>VLOOKUP(A5280,allied_postcode!A:C,3,FALSE)</f>
        <v>Q11</v>
      </c>
    </row>
    <row r="5281" hidden="1" spans="1:6">
      <c r="A5281" s="47">
        <v>4754</v>
      </c>
      <c r="B5281" s="47" t="s">
        <v>11679</v>
      </c>
      <c r="C5281" s="48" t="s">
        <v>18930</v>
      </c>
      <c r="D5281" s="49">
        <v>9.93</v>
      </c>
      <c r="E5281" s="49">
        <v>1</v>
      </c>
      <c r="F5281" t="str">
        <f>VLOOKUP(A5281,allied_postcode!A:C,3,FALSE)</f>
        <v>Q11</v>
      </c>
    </row>
    <row r="5282" hidden="1" spans="1:6">
      <c r="A5282" s="47">
        <v>4756</v>
      </c>
      <c r="B5282" s="47" t="s">
        <v>11680</v>
      </c>
      <c r="C5282" s="48" t="s">
        <v>18930</v>
      </c>
      <c r="D5282" s="49">
        <v>5.96</v>
      </c>
      <c r="E5282" s="49">
        <v>0.6</v>
      </c>
      <c r="F5282" t="str">
        <f>VLOOKUP(A5282,allied_postcode!A:C,3,FALSE)</f>
        <v>Q08</v>
      </c>
    </row>
    <row r="5283" hidden="1" spans="1:6">
      <c r="A5283" s="47">
        <v>4756</v>
      </c>
      <c r="B5283" s="47" t="s">
        <v>11681</v>
      </c>
      <c r="C5283" s="48" t="s">
        <v>18930</v>
      </c>
      <c r="D5283" s="49">
        <v>5.96</v>
      </c>
      <c r="E5283" s="49">
        <v>0.6</v>
      </c>
      <c r="F5283" t="str">
        <f>VLOOKUP(A5283,allied_postcode!A:C,3,FALSE)</f>
        <v>Q08</v>
      </c>
    </row>
    <row r="5284" hidden="1" spans="1:6">
      <c r="A5284" s="47">
        <v>4757</v>
      </c>
      <c r="B5284" s="47" t="s">
        <v>11682</v>
      </c>
      <c r="C5284" s="48" t="s">
        <v>18930</v>
      </c>
      <c r="D5284" s="49">
        <v>5.96</v>
      </c>
      <c r="E5284" s="49">
        <v>0.6</v>
      </c>
      <c r="F5284" t="str">
        <f>VLOOKUP(A5284,allied_postcode!A:C,3,FALSE)</f>
        <v>Q08</v>
      </c>
    </row>
    <row r="5285" hidden="1" spans="1:6">
      <c r="A5285" s="47">
        <v>4757</v>
      </c>
      <c r="B5285" s="47" t="s">
        <v>11683</v>
      </c>
      <c r="C5285" s="48" t="s">
        <v>18930</v>
      </c>
      <c r="D5285" s="49">
        <v>5.96</v>
      </c>
      <c r="E5285" s="49">
        <v>0.6</v>
      </c>
      <c r="F5285" t="str">
        <f>VLOOKUP(A5285,allied_postcode!A:C,3,FALSE)</f>
        <v>Q08</v>
      </c>
    </row>
    <row r="5286" hidden="1" spans="1:6">
      <c r="A5286" s="47">
        <v>4757</v>
      </c>
      <c r="B5286" s="47" t="s">
        <v>11684</v>
      </c>
      <c r="C5286" s="48" t="s">
        <v>18930</v>
      </c>
      <c r="D5286" s="49">
        <v>5.96</v>
      </c>
      <c r="E5286" s="49">
        <v>0.6</v>
      </c>
      <c r="F5286" t="str">
        <f>VLOOKUP(A5286,allied_postcode!A:C,3,FALSE)</f>
        <v>Q08</v>
      </c>
    </row>
    <row r="5287" hidden="1" spans="1:6">
      <c r="A5287" s="47">
        <v>4757</v>
      </c>
      <c r="B5287" s="47" t="s">
        <v>6925</v>
      </c>
      <c r="C5287" s="48" t="s">
        <v>18930</v>
      </c>
      <c r="D5287" s="49">
        <v>5.96</v>
      </c>
      <c r="E5287" s="49">
        <v>0.6</v>
      </c>
      <c r="F5287" t="str">
        <f>VLOOKUP(A5287,allied_postcode!A:C,3,FALSE)</f>
        <v>Q08</v>
      </c>
    </row>
    <row r="5288" hidden="1" spans="1:6">
      <c r="A5288" s="47">
        <v>4757</v>
      </c>
      <c r="B5288" s="47" t="s">
        <v>11685</v>
      </c>
      <c r="C5288" s="48" t="s">
        <v>18930</v>
      </c>
      <c r="D5288" s="49">
        <v>5.96</v>
      </c>
      <c r="E5288" s="49">
        <v>0.6</v>
      </c>
      <c r="F5288" t="str">
        <f>VLOOKUP(A5288,allied_postcode!A:C,3,FALSE)</f>
        <v>Q08</v>
      </c>
    </row>
    <row r="5289" hidden="1" spans="1:6">
      <c r="A5289" s="47">
        <v>4798</v>
      </c>
      <c r="B5289" s="47" t="s">
        <v>11686</v>
      </c>
      <c r="C5289" s="48" t="s">
        <v>18930</v>
      </c>
      <c r="D5289" s="49">
        <v>3.98</v>
      </c>
      <c r="E5289" s="49">
        <v>0.41</v>
      </c>
      <c r="F5289" t="str">
        <f>VLOOKUP(A5289,allied_postcode!A:C,3,FALSE)</f>
        <v>Q11</v>
      </c>
    </row>
    <row r="5290" hidden="1" spans="1:6">
      <c r="A5290" s="47">
        <v>4798</v>
      </c>
      <c r="B5290" s="47" t="s">
        <v>11687</v>
      </c>
      <c r="C5290" s="48" t="s">
        <v>18930</v>
      </c>
      <c r="D5290" s="49">
        <v>3.98</v>
      </c>
      <c r="E5290" s="49">
        <v>0.41</v>
      </c>
      <c r="F5290" t="str">
        <f>VLOOKUP(A5290,allied_postcode!A:C,3,FALSE)</f>
        <v>Q11</v>
      </c>
    </row>
    <row r="5291" hidden="1" spans="1:6">
      <c r="A5291" s="47">
        <v>4798</v>
      </c>
      <c r="B5291" s="47" t="s">
        <v>11688</v>
      </c>
      <c r="C5291" s="48" t="s">
        <v>18930</v>
      </c>
      <c r="D5291" s="49">
        <v>3.98</v>
      </c>
      <c r="E5291" s="49">
        <v>0.41</v>
      </c>
      <c r="F5291" t="str">
        <f>VLOOKUP(A5291,allied_postcode!A:C,3,FALSE)</f>
        <v>Q11</v>
      </c>
    </row>
    <row r="5292" hidden="1" spans="1:6">
      <c r="A5292" s="47">
        <v>4798</v>
      </c>
      <c r="B5292" s="47" t="s">
        <v>11689</v>
      </c>
      <c r="C5292" s="48" t="s">
        <v>18930</v>
      </c>
      <c r="D5292" s="49">
        <v>3.98</v>
      </c>
      <c r="E5292" s="49">
        <v>0.41</v>
      </c>
      <c r="F5292" t="str">
        <f>VLOOKUP(A5292,allied_postcode!A:C,3,FALSE)</f>
        <v>Q11</v>
      </c>
    </row>
    <row r="5293" hidden="1" spans="1:6">
      <c r="A5293" s="47">
        <v>4799</v>
      </c>
      <c r="B5293" s="47" t="s">
        <v>11690</v>
      </c>
      <c r="C5293" s="48" t="s">
        <v>18930</v>
      </c>
      <c r="D5293" s="49">
        <v>3.98</v>
      </c>
      <c r="E5293" s="49">
        <v>0.41</v>
      </c>
      <c r="F5293" t="str">
        <f>VLOOKUP(A5293,allied_postcode!A:C,3,FALSE)</f>
        <v>Q11</v>
      </c>
    </row>
    <row r="5294" hidden="1" spans="1:6">
      <c r="A5294" s="47">
        <v>4799</v>
      </c>
      <c r="B5294" s="47" t="s">
        <v>11691</v>
      </c>
      <c r="C5294" s="48" t="s">
        <v>18930</v>
      </c>
      <c r="D5294" s="49">
        <v>3.98</v>
      </c>
      <c r="E5294" s="49">
        <v>0.41</v>
      </c>
      <c r="F5294" t="str">
        <f>VLOOKUP(A5294,allied_postcode!A:C,3,FALSE)</f>
        <v>Q11</v>
      </c>
    </row>
    <row r="5295" hidden="1" spans="1:6">
      <c r="A5295" s="47">
        <v>4800</v>
      </c>
      <c r="B5295" s="47" t="s">
        <v>11692</v>
      </c>
      <c r="C5295" s="48" t="s">
        <v>18930</v>
      </c>
      <c r="D5295" s="49">
        <v>3.98</v>
      </c>
      <c r="E5295" s="49">
        <v>0.41</v>
      </c>
      <c r="F5295" t="str">
        <f>VLOOKUP(A5295,allied_postcode!A:C,3,FALSE)</f>
        <v>Q11</v>
      </c>
    </row>
    <row r="5296" hidden="1" spans="1:6">
      <c r="A5296" s="47">
        <v>4800</v>
      </c>
      <c r="B5296" s="47" t="s">
        <v>11693</v>
      </c>
      <c r="C5296" s="48" t="s">
        <v>18930</v>
      </c>
      <c r="D5296" s="49">
        <v>3.98</v>
      </c>
      <c r="E5296" s="49">
        <v>0.41</v>
      </c>
      <c r="F5296" t="str">
        <f>VLOOKUP(A5296,allied_postcode!A:C,3,FALSE)</f>
        <v>Q11</v>
      </c>
    </row>
    <row r="5297" hidden="1" spans="1:6">
      <c r="A5297" s="47">
        <v>4800</v>
      </c>
      <c r="B5297" s="47" t="s">
        <v>7554</v>
      </c>
      <c r="C5297" s="48" t="s">
        <v>18930</v>
      </c>
      <c r="D5297" s="49">
        <v>3.98</v>
      </c>
      <c r="E5297" s="49">
        <v>0.41</v>
      </c>
      <c r="F5297" t="str">
        <f>VLOOKUP(A5297,allied_postcode!A:C,3,FALSE)</f>
        <v>Q11</v>
      </c>
    </row>
    <row r="5298" hidden="1" spans="1:6">
      <c r="A5298" s="47">
        <v>4800</v>
      </c>
      <c r="B5298" s="47" t="s">
        <v>11694</v>
      </c>
      <c r="C5298" s="48" t="s">
        <v>18930</v>
      </c>
      <c r="D5298" s="49">
        <v>3.98</v>
      </c>
      <c r="E5298" s="49">
        <v>0.41</v>
      </c>
      <c r="F5298" t="str">
        <f>VLOOKUP(A5298,allied_postcode!A:C,3,FALSE)</f>
        <v>Q11</v>
      </c>
    </row>
    <row r="5299" hidden="1" spans="1:6">
      <c r="A5299" s="47">
        <v>4800</v>
      </c>
      <c r="B5299" s="47" t="s">
        <v>11695</v>
      </c>
      <c r="C5299" s="48" t="s">
        <v>18930</v>
      </c>
      <c r="D5299" s="49">
        <v>3.98</v>
      </c>
      <c r="E5299" s="49">
        <v>0.41</v>
      </c>
      <c r="F5299" t="str">
        <f>VLOOKUP(A5299,allied_postcode!A:C,3,FALSE)</f>
        <v>Q11</v>
      </c>
    </row>
    <row r="5300" hidden="1" spans="1:6">
      <c r="A5300" s="47">
        <v>4800</v>
      </c>
      <c r="B5300" s="47" t="s">
        <v>11696</v>
      </c>
      <c r="C5300" s="48" t="s">
        <v>18930</v>
      </c>
      <c r="D5300" s="49">
        <v>3.98</v>
      </c>
      <c r="E5300" s="49">
        <v>0.41</v>
      </c>
      <c r="F5300" t="str">
        <f>VLOOKUP(A5300,allied_postcode!A:C,3,FALSE)</f>
        <v>Q11</v>
      </c>
    </row>
    <row r="5301" hidden="1" spans="1:6">
      <c r="A5301" s="47">
        <v>4800</v>
      </c>
      <c r="B5301" s="47" t="s">
        <v>11697</v>
      </c>
      <c r="C5301" s="48" t="s">
        <v>18930</v>
      </c>
      <c r="D5301" s="49">
        <v>3.98</v>
      </c>
      <c r="E5301" s="49">
        <v>0.41</v>
      </c>
      <c r="F5301" t="str">
        <f>VLOOKUP(A5301,allied_postcode!A:C,3,FALSE)</f>
        <v>Q11</v>
      </c>
    </row>
    <row r="5302" hidden="1" spans="1:6">
      <c r="A5302" s="47">
        <v>4800</v>
      </c>
      <c r="B5302" s="47" t="s">
        <v>11698</v>
      </c>
      <c r="C5302" s="48" t="s">
        <v>18930</v>
      </c>
      <c r="D5302" s="49">
        <v>5.96</v>
      </c>
      <c r="E5302" s="49">
        <v>0.6</v>
      </c>
      <c r="F5302" t="str">
        <f>VLOOKUP(A5302,allied_postcode!A:C,3,FALSE)</f>
        <v>Q11</v>
      </c>
    </row>
    <row r="5303" hidden="1" spans="1:6">
      <c r="A5303" s="47">
        <v>4800</v>
      </c>
      <c r="B5303" s="47" t="s">
        <v>11699</v>
      </c>
      <c r="C5303" s="48" t="s">
        <v>18930</v>
      </c>
      <c r="D5303" s="49">
        <v>3.98</v>
      </c>
      <c r="E5303" s="49">
        <v>0.41</v>
      </c>
      <c r="F5303" t="str">
        <f>VLOOKUP(A5303,allied_postcode!A:C,3,FALSE)</f>
        <v>Q11</v>
      </c>
    </row>
    <row r="5304" hidden="1" spans="1:6">
      <c r="A5304" s="47">
        <v>4800</v>
      </c>
      <c r="B5304" s="47" t="s">
        <v>11700</v>
      </c>
      <c r="C5304" s="48" t="s">
        <v>18930</v>
      </c>
      <c r="D5304" s="49">
        <v>5.96</v>
      </c>
      <c r="E5304" s="49">
        <v>0.6</v>
      </c>
      <c r="F5304" t="str">
        <f>VLOOKUP(A5304,allied_postcode!A:C,3,FALSE)</f>
        <v>Q11</v>
      </c>
    </row>
    <row r="5305" hidden="1" spans="1:6">
      <c r="A5305" s="47">
        <v>4800</v>
      </c>
      <c r="B5305" s="47" t="s">
        <v>11701</v>
      </c>
      <c r="C5305" s="48" t="s">
        <v>18930</v>
      </c>
      <c r="D5305" s="49">
        <v>3.98</v>
      </c>
      <c r="E5305" s="49">
        <v>0.41</v>
      </c>
      <c r="F5305" t="str">
        <f>VLOOKUP(A5305,allied_postcode!A:C,3,FALSE)</f>
        <v>Q11</v>
      </c>
    </row>
    <row r="5306" hidden="1" spans="1:6">
      <c r="A5306" s="47">
        <v>4800</v>
      </c>
      <c r="B5306" s="47" t="s">
        <v>11702</v>
      </c>
      <c r="C5306" s="48" t="s">
        <v>18930</v>
      </c>
      <c r="D5306" s="49">
        <v>3.98</v>
      </c>
      <c r="E5306" s="49">
        <v>0.41</v>
      </c>
      <c r="F5306" t="str">
        <f>VLOOKUP(A5306,allied_postcode!A:C,3,FALSE)</f>
        <v>Q11</v>
      </c>
    </row>
    <row r="5307" hidden="1" spans="1:6">
      <c r="A5307" s="47">
        <v>4800</v>
      </c>
      <c r="B5307" s="47" t="s">
        <v>11703</v>
      </c>
      <c r="C5307" s="48" t="s">
        <v>18930</v>
      </c>
      <c r="D5307" s="49">
        <v>3.98</v>
      </c>
      <c r="E5307" s="49">
        <v>0.41</v>
      </c>
      <c r="F5307" t="str">
        <f>VLOOKUP(A5307,allied_postcode!A:C,3,FALSE)</f>
        <v>Q11</v>
      </c>
    </row>
    <row r="5308" hidden="1" spans="1:6">
      <c r="A5308" s="47">
        <v>4800</v>
      </c>
      <c r="B5308" s="47" t="s">
        <v>11704</v>
      </c>
      <c r="C5308" s="48" t="s">
        <v>18930</v>
      </c>
      <c r="D5308" s="49">
        <v>3.98</v>
      </c>
      <c r="E5308" s="49">
        <v>0.41</v>
      </c>
      <c r="F5308" t="str">
        <f>VLOOKUP(A5308,allied_postcode!A:C,3,FALSE)</f>
        <v>Q11</v>
      </c>
    </row>
    <row r="5309" hidden="1" spans="1:6">
      <c r="A5309" s="47">
        <v>4800</v>
      </c>
      <c r="B5309" s="47" t="s">
        <v>11705</v>
      </c>
      <c r="C5309" s="48" t="s">
        <v>18930</v>
      </c>
      <c r="D5309" s="49">
        <v>3.98</v>
      </c>
      <c r="E5309" s="49">
        <v>0.41</v>
      </c>
      <c r="F5309" t="str">
        <f>VLOOKUP(A5309,allied_postcode!A:C,3,FALSE)</f>
        <v>Q11</v>
      </c>
    </row>
    <row r="5310" hidden="1" spans="1:6">
      <c r="A5310" s="47">
        <v>4800</v>
      </c>
      <c r="B5310" s="47" t="s">
        <v>11150</v>
      </c>
      <c r="C5310" s="48" t="s">
        <v>18930</v>
      </c>
      <c r="D5310" s="49">
        <v>3.98</v>
      </c>
      <c r="E5310" s="49">
        <v>0.41</v>
      </c>
      <c r="F5310" t="str">
        <f>VLOOKUP(A5310,allied_postcode!A:C,3,FALSE)</f>
        <v>Q11</v>
      </c>
    </row>
    <row r="5311" hidden="1" spans="1:6">
      <c r="A5311" s="47">
        <v>4800</v>
      </c>
      <c r="B5311" s="47" t="s">
        <v>11706</v>
      </c>
      <c r="C5311" s="48" t="s">
        <v>18930</v>
      </c>
      <c r="D5311" s="49">
        <v>3.98</v>
      </c>
      <c r="E5311" s="49">
        <v>0.41</v>
      </c>
      <c r="F5311" t="str">
        <f>VLOOKUP(A5311,allied_postcode!A:C,3,FALSE)</f>
        <v>Q11</v>
      </c>
    </row>
    <row r="5312" hidden="1" spans="1:6">
      <c r="A5312" s="47">
        <v>4800</v>
      </c>
      <c r="B5312" s="47" t="s">
        <v>11707</v>
      </c>
      <c r="C5312" s="48" t="s">
        <v>18930</v>
      </c>
      <c r="D5312" s="49">
        <v>3.98</v>
      </c>
      <c r="E5312" s="49">
        <v>0.41</v>
      </c>
      <c r="F5312" t="str">
        <f>VLOOKUP(A5312,allied_postcode!A:C,3,FALSE)</f>
        <v>Q11</v>
      </c>
    </row>
    <row r="5313" hidden="1" spans="1:6">
      <c r="A5313" s="47">
        <v>4800</v>
      </c>
      <c r="B5313" s="47" t="s">
        <v>11708</v>
      </c>
      <c r="C5313" s="48" t="s">
        <v>18930</v>
      </c>
      <c r="D5313" s="49">
        <v>3.98</v>
      </c>
      <c r="E5313" s="49">
        <v>0.41</v>
      </c>
      <c r="F5313" t="str">
        <f>VLOOKUP(A5313,allied_postcode!A:C,3,FALSE)</f>
        <v>Q11</v>
      </c>
    </row>
    <row r="5314" hidden="1" spans="1:6">
      <c r="A5314" s="47">
        <v>4800</v>
      </c>
      <c r="B5314" s="47" t="s">
        <v>11709</v>
      </c>
      <c r="C5314" s="48" t="s">
        <v>18930</v>
      </c>
      <c r="D5314" s="49">
        <v>5.96</v>
      </c>
      <c r="E5314" s="49">
        <v>0.6</v>
      </c>
      <c r="F5314" t="str">
        <f>VLOOKUP(A5314,allied_postcode!A:C,3,FALSE)</f>
        <v>Q11</v>
      </c>
    </row>
    <row r="5315" hidden="1" spans="1:6">
      <c r="A5315" s="47">
        <v>4800</v>
      </c>
      <c r="B5315" s="47" t="s">
        <v>11710</v>
      </c>
      <c r="C5315" s="48" t="s">
        <v>18930</v>
      </c>
      <c r="D5315" s="49">
        <v>5.96</v>
      </c>
      <c r="E5315" s="49">
        <v>0.6</v>
      </c>
      <c r="F5315" t="str">
        <f>VLOOKUP(A5315,allied_postcode!A:C,3,FALSE)</f>
        <v>Q11</v>
      </c>
    </row>
    <row r="5316" hidden="1" spans="1:6">
      <c r="A5316" s="47">
        <v>4800</v>
      </c>
      <c r="B5316" s="47" t="s">
        <v>11711</v>
      </c>
      <c r="C5316" s="48" t="s">
        <v>18930</v>
      </c>
      <c r="D5316" s="49">
        <v>5.96</v>
      </c>
      <c r="E5316" s="49">
        <v>0.6</v>
      </c>
      <c r="F5316" t="str">
        <f>VLOOKUP(A5316,allied_postcode!A:C,3,FALSE)</f>
        <v>Q11</v>
      </c>
    </row>
    <row r="5317" hidden="1" spans="1:6">
      <c r="A5317" s="47">
        <v>4800</v>
      </c>
      <c r="B5317" s="47" t="s">
        <v>11712</v>
      </c>
      <c r="C5317" s="48" t="s">
        <v>18930</v>
      </c>
      <c r="D5317" s="49">
        <v>5.96</v>
      </c>
      <c r="E5317" s="49">
        <v>0.6</v>
      </c>
      <c r="F5317" t="str">
        <f>VLOOKUP(A5317,allied_postcode!A:C,3,FALSE)</f>
        <v>Q11</v>
      </c>
    </row>
    <row r="5318" hidden="1" spans="1:6">
      <c r="A5318" s="47">
        <v>4800</v>
      </c>
      <c r="B5318" s="47" t="s">
        <v>11713</v>
      </c>
      <c r="C5318" s="48" t="s">
        <v>18930</v>
      </c>
      <c r="D5318" s="49">
        <v>3.98</v>
      </c>
      <c r="E5318" s="49">
        <v>0.41</v>
      </c>
      <c r="F5318" t="str">
        <f>VLOOKUP(A5318,allied_postcode!A:C,3,FALSE)</f>
        <v>Q11</v>
      </c>
    </row>
    <row r="5319" hidden="1" spans="1:6">
      <c r="A5319" s="47">
        <v>4800</v>
      </c>
      <c r="B5319" s="47" t="s">
        <v>11714</v>
      </c>
      <c r="C5319" s="48" t="s">
        <v>18930</v>
      </c>
      <c r="D5319" s="49">
        <v>3.98</v>
      </c>
      <c r="E5319" s="49">
        <v>0.41</v>
      </c>
      <c r="F5319" t="str">
        <f>VLOOKUP(A5319,allied_postcode!A:C,3,FALSE)</f>
        <v>Q11</v>
      </c>
    </row>
    <row r="5320" hidden="1" spans="1:6">
      <c r="A5320" s="47">
        <v>4800</v>
      </c>
      <c r="B5320" s="47" t="s">
        <v>11715</v>
      </c>
      <c r="C5320" s="48" t="s">
        <v>18930</v>
      </c>
      <c r="D5320" s="49">
        <v>3.98</v>
      </c>
      <c r="E5320" s="49">
        <v>0.41</v>
      </c>
      <c r="F5320" t="str">
        <f>VLOOKUP(A5320,allied_postcode!A:C,3,FALSE)</f>
        <v>Q11</v>
      </c>
    </row>
    <row r="5321" hidden="1" spans="1:6">
      <c r="A5321" s="47">
        <v>4800</v>
      </c>
      <c r="B5321" s="47" t="s">
        <v>11716</v>
      </c>
      <c r="C5321" s="48" t="s">
        <v>18930</v>
      </c>
      <c r="D5321" s="49">
        <v>3.98</v>
      </c>
      <c r="E5321" s="49">
        <v>0.41</v>
      </c>
      <c r="F5321" t="str">
        <f>VLOOKUP(A5321,allied_postcode!A:C,3,FALSE)</f>
        <v>Q11</v>
      </c>
    </row>
    <row r="5322" hidden="1" spans="1:6">
      <c r="A5322" s="47">
        <v>4800</v>
      </c>
      <c r="B5322" s="47" t="s">
        <v>11155</v>
      </c>
      <c r="C5322" s="48" t="s">
        <v>18930</v>
      </c>
      <c r="D5322" s="49">
        <v>3.98</v>
      </c>
      <c r="E5322" s="49">
        <v>0.41</v>
      </c>
      <c r="F5322" t="str">
        <f>VLOOKUP(A5322,allied_postcode!A:C,3,FALSE)</f>
        <v>Q11</v>
      </c>
    </row>
    <row r="5323" hidden="1" spans="1:6">
      <c r="A5323" s="47">
        <v>4800</v>
      </c>
      <c r="B5323" s="47" t="s">
        <v>5126</v>
      </c>
      <c r="C5323" s="48" t="s">
        <v>18930</v>
      </c>
      <c r="D5323" s="49">
        <v>3.98</v>
      </c>
      <c r="E5323" s="49">
        <v>0.41</v>
      </c>
      <c r="F5323" t="str">
        <f>VLOOKUP(A5323,allied_postcode!A:C,3,FALSE)</f>
        <v>Q11</v>
      </c>
    </row>
    <row r="5324" hidden="1" spans="1:6">
      <c r="A5324" s="47">
        <v>4800</v>
      </c>
      <c r="B5324" s="47" t="s">
        <v>11717</v>
      </c>
      <c r="C5324" s="48" t="s">
        <v>18930</v>
      </c>
      <c r="D5324" s="49">
        <v>3.98</v>
      </c>
      <c r="E5324" s="49">
        <v>0.41</v>
      </c>
      <c r="F5324" t="str">
        <f>VLOOKUP(A5324,allied_postcode!A:C,3,FALSE)</f>
        <v>Q11</v>
      </c>
    </row>
    <row r="5325" hidden="1" spans="1:6">
      <c r="A5325" s="47">
        <v>4800</v>
      </c>
      <c r="B5325" s="47" t="s">
        <v>10089</v>
      </c>
      <c r="C5325" s="48" t="s">
        <v>18930</v>
      </c>
      <c r="D5325" s="49">
        <v>2.65</v>
      </c>
      <c r="E5325" s="49">
        <v>0.27</v>
      </c>
      <c r="F5325" t="str">
        <f>VLOOKUP(A5325,allied_postcode!A:C,3,FALSE)</f>
        <v>Q11</v>
      </c>
    </row>
    <row r="5326" hidden="1" spans="1:6">
      <c r="A5326" s="47">
        <v>4800</v>
      </c>
      <c r="B5326" s="47" t="s">
        <v>11718</v>
      </c>
      <c r="C5326" s="48" t="s">
        <v>18930</v>
      </c>
      <c r="D5326" s="49">
        <v>3.98</v>
      </c>
      <c r="E5326" s="49">
        <v>0.41</v>
      </c>
      <c r="F5326" t="str">
        <f>VLOOKUP(A5326,allied_postcode!A:C,3,FALSE)</f>
        <v>Q11</v>
      </c>
    </row>
    <row r="5327" hidden="1" spans="1:6">
      <c r="A5327" s="47">
        <v>4800</v>
      </c>
      <c r="B5327" s="47" t="s">
        <v>11719</v>
      </c>
      <c r="C5327" s="48" t="s">
        <v>18930</v>
      </c>
      <c r="D5327" s="49">
        <v>3.98</v>
      </c>
      <c r="E5327" s="49">
        <v>0.41</v>
      </c>
      <c r="F5327" t="str">
        <f>VLOOKUP(A5327,allied_postcode!A:C,3,FALSE)</f>
        <v>Q11</v>
      </c>
    </row>
    <row r="5328" hidden="1" spans="1:6">
      <c r="A5328" s="47">
        <v>4800</v>
      </c>
      <c r="B5328" s="47" t="s">
        <v>11720</v>
      </c>
      <c r="C5328" s="48" t="s">
        <v>18930</v>
      </c>
      <c r="D5328" s="49">
        <v>3.98</v>
      </c>
      <c r="E5328" s="49">
        <v>0.41</v>
      </c>
      <c r="F5328" t="str">
        <f>VLOOKUP(A5328,allied_postcode!A:C,3,FALSE)</f>
        <v>Q11</v>
      </c>
    </row>
    <row r="5329" hidden="1" spans="1:6">
      <c r="A5329" s="47">
        <v>4800</v>
      </c>
      <c r="B5329" s="47" t="s">
        <v>11721</v>
      </c>
      <c r="C5329" s="48" t="s">
        <v>18930</v>
      </c>
      <c r="D5329" s="49">
        <v>3.98</v>
      </c>
      <c r="E5329" s="49">
        <v>0.41</v>
      </c>
      <c r="F5329" t="str">
        <f>VLOOKUP(A5329,allied_postcode!A:C,3,FALSE)</f>
        <v>Q11</v>
      </c>
    </row>
    <row r="5330" hidden="1" spans="1:6">
      <c r="A5330" s="47">
        <v>4800</v>
      </c>
      <c r="B5330" s="47" t="s">
        <v>6037</v>
      </c>
      <c r="C5330" s="48" t="s">
        <v>18930</v>
      </c>
      <c r="D5330" s="49">
        <v>3.98</v>
      </c>
      <c r="E5330" s="49">
        <v>0.41</v>
      </c>
      <c r="F5330" t="str">
        <f>VLOOKUP(A5330,allied_postcode!A:C,3,FALSE)</f>
        <v>Q11</v>
      </c>
    </row>
    <row r="5331" hidden="1" spans="1:6">
      <c r="A5331" s="47">
        <v>4800</v>
      </c>
      <c r="B5331" s="47" t="s">
        <v>11722</v>
      </c>
      <c r="C5331" s="48" t="s">
        <v>18930</v>
      </c>
      <c r="D5331" s="49">
        <v>3.98</v>
      </c>
      <c r="E5331" s="49">
        <v>0.41</v>
      </c>
      <c r="F5331" t="str">
        <f>VLOOKUP(A5331,allied_postcode!A:C,3,FALSE)</f>
        <v>Q11</v>
      </c>
    </row>
    <row r="5332" hidden="1" spans="1:6">
      <c r="A5332" s="47">
        <v>4800</v>
      </c>
      <c r="B5332" s="47" t="s">
        <v>11723</v>
      </c>
      <c r="C5332" s="48" t="s">
        <v>18930</v>
      </c>
      <c r="D5332" s="49">
        <v>3.98</v>
      </c>
      <c r="E5332" s="49">
        <v>0.41</v>
      </c>
      <c r="F5332" t="str">
        <f>VLOOKUP(A5332,allied_postcode!A:C,3,FALSE)</f>
        <v>Q11</v>
      </c>
    </row>
    <row r="5333" hidden="1" spans="1:6">
      <c r="A5333" s="47">
        <v>4801</v>
      </c>
      <c r="B5333" s="47" t="s">
        <v>11724</v>
      </c>
      <c r="C5333" s="48" t="s">
        <v>18930</v>
      </c>
      <c r="D5333" s="49">
        <v>5.3</v>
      </c>
      <c r="E5333" s="49">
        <v>0.53</v>
      </c>
      <c r="F5333" t="str">
        <f>VLOOKUP(A5333,allied_postcode!A:C,3,FALSE)</f>
        <v>Q08</v>
      </c>
    </row>
    <row r="5334" hidden="1" spans="1:6">
      <c r="A5334" s="47">
        <v>4802</v>
      </c>
      <c r="B5334" s="47" t="s">
        <v>11725</v>
      </c>
      <c r="C5334" s="48" t="s">
        <v>18930</v>
      </c>
      <c r="D5334" s="49">
        <v>3.98</v>
      </c>
      <c r="E5334" s="49">
        <v>0.41</v>
      </c>
      <c r="F5334" t="str">
        <f>VLOOKUP(A5334,allied_postcode!A:C,3,FALSE)</f>
        <v>Q12</v>
      </c>
    </row>
    <row r="5335" hidden="1" spans="1:6">
      <c r="A5335" s="47">
        <v>4802</v>
      </c>
      <c r="B5335" s="47" t="s">
        <v>11726</v>
      </c>
      <c r="C5335" s="48" t="s">
        <v>18930</v>
      </c>
      <c r="D5335" s="49">
        <v>3.98</v>
      </c>
      <c r="E5335" s="49">
        <v>0.41</v>
      </c>
      <c r="F5335" t="str">
        <f>VLOOKUP(A5335,allied_postcode!A:C,3,FALSE)</f>
        <v>Q12</v>
      </c>
    </row>
    <row r="5336" hidden="1" spans="1:6">
      <c r="A5336" s="47">
        <v>4802</v>
      </c>
      <c r="B5336" s="47" t="s">
        <v>11727</v>
      </c>
      <c r="C5336" s="48" t="s">
        <v>18930</v>
      </c>
      <c r="D5336" s="49">
        <v>3.98</v>
      </c>
      <c r="E5336" s="49">
        <v>0.41</v>
      </c>
      <c r="F5336" t="str">
        <f>VLOOKUP(A5336,allied_postcode!A:C,3,FALSE)</f>
        <v>Q12</v>
      </c>
    </row>
    <row r="5337" hidden="1" spans="1:6">
      <c r="A5337" s="47">
        <v>4802</v>
      </c>
      <c r="B5337" s="47" t="s">
        <v>11728</v>
      </c>
      <c r="C5337" s="48" t="s">
        <v>18930</v>
      </c>
      <c r="D5337" s="49">
        <v>3.98</v>
      </c>
      <c r="E5337" s="49">
        <v>0.41</v>
      </c>
      <c r="F5337" t="str">
        <f>VLOOKUP(A5337,allied_postcode!A:C,3,FALSE)</f>
        <v>Q12</v>
      </c>
    </row>
    <row r="5338" hidden="1" spans="1:6">
      <c r="A5338" s="47">
        <v>4802</v>
      </c>
      <c r="B5338" s="47" t="s">
        <v>11729</v>
      </c>
      <c r="C5338" s="48" t="s">
        <v>18930</v>
      </c>
      <c r="D5338" s="49">
        <v>3.98</v>
      </c>
      <c r="E5338" s="49">
        <v>0.41</v>
      </c>
      <c r="F5338" t="str">
        <f>VLOOKUP(A5338,allied_postcode!A:C,3,FALSE)</f>
        <v>Q12</v>
      </c>
    </row>
    <row r="5339" hidden="1" spans="1:6">
      <c r="A5339" s="47">
        <v>4802</v>
      </c>
      <c r="B5339" s="47" t="s">
        <v>11730</v>
      </c>
      <c r="C5339" s="48" t="s">
        <v>18930</v>
      </c>
      <c r="D5339" s="49">
        <v>3.98</v>
      </c>
      <c r="E5339" s="49">
        <v>0.41</v>
      </c>
      <c r="F5339" t="str">
        <f>VLOOKUP(A5339,allied_postcode!A:C,3,FALSE)</f>
        <v>Q12</v>
      </c>
    </row>
    <row r="5340" hidden="1" spans="1:6">
      <c r="A5340" s="47">
        <v>4802</v>
      </c>
      <c r="B5340" s="47" t="s">
        <v>11731</v>
      </c>
      <c r="C5340" s="48" t="s">
        <v>18930</v>
      </c>
      <c r="D5340" s="49">
        <v>3.98</v>
      </c>
      <c r="E5340" s="49">
        <v>0.41</v>
      </c>
      <c r="F5340" t="str">
        <f>VLOOKUP(A5340,allied_postcode!A:C,3,FALSE)</f>
        <v>Q12</v>
      </c>
    </row>
    <row r="5341" hidden="1" spans="1:6">
      <c r="A5341" s="47">
        <v>4802</v>
      </c>
      <c r="B5341" s="47" t="s">
        <v>11733</v>
      </c>
      <c r="C5341" s="48" t="s">
        <v>18930</v>
      </c>
      <c r="D5341" s="49">
        <v>3.31</v>
      </c>
      <c r="E5341" s="49">
        <v>0.34</v>
      </c>
      <c r="F5341" t="str">
        <f>VLOOKUP(A5341,allied_postcode!A:C,3,FALSE)</f>
        <v>Q12</v>
      </c>
    </row>
    <row r="5342" hidden="1" spans="1:6">
      <c r="A5342" s="47">
        <v>4802</v>
      </c>
      <c r="B5342" s="47" t="s">
        <v>11732</v>
      </c>
      <c r="C5342" s="48" t="s">
        <v>18930</v>
      </c>
      <c r="D5342" s="49">
        <v>3.98</v>
      </c>
      <c r="E5342" s="49">
        <v>0.41</v>
      </c>
      <c r="F5342" t="str">
        <f>VLOOKUP(A5342,allied_postcode!A:C,3,FALSE)</f>
        <v>Q12</v>
      </c>
    </row>
    <row r="5343" hidden="1" spans="1:6">
      <c r="A5343" s="47">
        <v>4803</v>
      </c>
      <c r="B5343" s="47" t="s">
        <v>11734</v>
      </c>
      <c r="C5343" s="48" t="s">
        <v>18930</v>
      </c>
      <c r="D5343" s="49">
        <v>6.61</v>
      </c>
      <c r="E5343" s="49">
        <v>0.67</v>
      </c>
      <c r="F5343" t="str">
        <f>VLOOKUP(A5343,allied_postcode!A:C,3,FALSE)</f>
        <v>Q08</v>
      </c>
    </row>
    <row r="5344" hidden="1" spans="1:6">
      <c r="A5344" s="47">
        <v>4804</v>
      </c>
      <c r="B5344" s="47" t="s">
        <v>11735</v>
      </c>
      <c r="C5344" s="48" t="s">
        <v>18930</v>
      </c>
      <c r="D5344" s="49">
        <v>5.96</v>
      </c>
      <c r="E5344" s="49">
        <v>0.6</v>
      </c>
      <c r="F5344" t="str">
        <f>VLOOKUP(A5344,allied_postcode!A:C,3,FALSE)</f>
        <v>Q08</v>
      </c>
    </row>
    <row r="5345" hidden="1" spans="1:6">
      <c r="A5345" s="47">
        <v>4804</v>
      </c>
      <c r="B5345" s="47" t="s">
        <v>11736</v>
      </c>
      <c r="C5345" s="48" t="s">
        <v>18930</v>
      </c>
      <c r="D5345" s="49">
        <v>5.96</v>
      </c>
      <c r="E5345" s="49">
        <v>0.6</v>
      </c>
      <c r="F5345" t="str">
        <f>VLOOKUP(A5345,allied_postcode!A:C,3,FALSE)</f>
        <v>Q08</v>
      </c>
    </row>
    <row r="5346" hidden="1" spans="1:6">
      <c r="A5346" s="47">
        <v>4804</v>
      </c>
      <c r="B5346" s="47" t="s">
        <v>11737</v>
      </c>
      <c r="C5346" s="48" t="s">
        <v>18930</v>
      </c>
      <c r="D5346" s="49">
        <v>5.96</v>
      </c>
      <c r="E5346" s="49">
        <v>0.6</v>
      </c>
      <c r="F5346" t="str">
        <f>VLOOKUP(A5346,allied_postcode!A:C,3,FALSE)</f>
        <v>Q08</v>
      </c>
    </row>
    <row r="5347" hidden="1" spans="1:6">
      <c r="A5347" s="47">
        <v>4804</v>
      </c>
      <c r="B5347" s="47" t="s">
        <v>11738</v>
      </c>
      <c r="C5347" s="48" t="s">
        <v>18930</v>
      </c>
      <c r="D5347" s="49">
        <v>5.96</v>
      </c>
      <c r="E5347" s="49">
        <v>0.6</v>
      </c>
      <c r="F5347" t="str">
        <f>VLOOKUP(A5347,allied_postcode!A:C,3,FALSE)</f>
        <v>Q08</v>
      </c>
    </row>
    <row r="5348" hidden="1" spans="1:6">
      <c r="A5348" s="47">
        <v>4804</v>
      </c>
      <c r="B5348" s="47" t="s">
        <v>19078</v>
      </c>
      <c r="C5348" s="48" t="s">
        <v>18930</v>
      </c>
      <c r="D5348" s="49">
        <v>5.96</v>
      </c>
      <c r="E5348" s="49">
        <v>0.6</v>
      </c>
      <c r="F5348" t="str">
        <f>VLOOKUP(A5348,allied_postcode!A:C,3,FALSE)</f>
        <v>Q08</v>
      </c>
    </row>
    <row r="5349" hidden="1" spans="1:6">
      <c r="A5349" s="47">
        <v>4804</v>
      </c>
      <c r="B5349" s="47" t="s">
        <v>11739</v>
      </c>
      <c r="C5349" s="48" t="s">
        <v>18930</v>
      </c>
      <c r="D5349" s="49">
        <v>5.96</v>
      </c>
      <c r="E5349" s="49">
        <v>0.6</v>
      </c>
      <c r="F5349" t="str">
        <f>VLOOKUP(A5349,allied_postcode!A:C,3,FALSE)</f>
        <v>Q08</v>
      </c>
    </row>
    <row r="5350" hidden="1" spans="1:6">
      <c r="A5350" s="47">
        <v>4805</v>
      </c>
      <c r="B5350" s="47" t="s">
        <v>11740</v>
      </c>
      <c r="C5350" s="48" t="s">
        <v>18930</v>
      </c>
      <c r="D5350" s="49">
        <v>5.96</v>
      </c>
      <c r="E5350" s="49">
        <v>0.6</v>
      </c>
      <c r="F5350" t="str">
        <f>VLOOKUP(A5350,allied_postcode!A:C,3,FALSE)</f>
        <v>Q08</v>
      </c>
    </row>
    <row r="5351" hidden="1" spans="1:6">
      <c r="A5351" s="47">
        <v>4805</v>
      </c>
      <c r="B5351" s="47" t="s">
        <v>11741</v>
      </c>
      <c r="C5351" s="48" t="s">
        <v>18930</v>
      </c>
      <c r="D5351" s="49">
        <v>3.98</v>
      </c>
      <c r="E5351" s="49">
        <v>0.41</v>
      </c>
      <c r="F5351" t="str">
        <f>VLOOKUP(A5351,allied_postcode!A:C,3,FALSE)</f>
        <v>Q08</v>
      </c>
    </row>
    <row r="5352" hidden="1" spans="1:6">
      <c r="A5352" s="47">
        <v>4805</v>
      </c>
      <c r="B5352" s="47" t="s">
        <v>11742</v>
      </c>
      <c r="C5352" s="48" t="s">
        <v>18930</v>
      </c>
      <c r="D5352" s="49">
        <v>3.98</v>
      </c>
      <c r="E5352" s="49">
        <v>0.41</v>
      </c>
      <c r="F5352" t="str">
        <f>VLOOKUP(A5352,allied_postcode!A:C,3,FALSE)</f>
        <v>Q08</v>
      </c>
    </row>
    <row r="5353" hidden="1" spans="1:6">
      <c r="A5353" s="47">
        <v>4805</v>
      </c>
      <c r="B5353" s="47" t="s">
        <v>11743</v>
      </c>
      <c r="C5353" s="48" t="s">
        <v>18930</v>
      </c>
      <c r="D5353" s="49">
        <v>3.98</v>
      </c>
      <c r="E5353" s="49">
        <v>0.41</v>
      </c>
      <c r="F5353" t="str">
        <f>VLOOKUP(A5353,allied_postcode!A:C,3,FALSE)</f>
        <v>Q08</v>
      </c>
    </row>
    <row r="5354" hidden="1" spans="1:6">
      <c r="A5354" s="47">
        <v>4805</v>
      </c>
      <c r="B5354" s="47" t="s">
        <v>11744</v>
      </c>
      <c r="C5354" s="48" t="s">
        <v>18930</v>
      </c>
      <c r="D5354" s="49">
        <v>3.98</v>
      </c>
      <c r="E5354" s="49">
        <v>0.41</v>
      </c>
      <c r="F5354" t="str">
        <f>VLOOKUP(A5354,allied_postcode!A:C,3,FALSE)</f>
        <v>Q08</v>
      </c>
    </row>
    <row r="5355" hidden="1" spans="1:6">
      <c r="A5355" s="47">
        <v>4805</v>
      </c>
      <c r="B5355" s="47" t="s">
        <v>11745</v>
      </c>
      <c r="C5355" s="48" t="s">
        <v>18930</v>
      </c>
      <c r="D5355" s="49">
        <v>3.98</v>
      </c>
      <c r="E5355" s="49">
        <v>0.41</v>
      </c>
      <c r="F5355" t="str">
        <f>VLOOKUP(A5355,allied_postcode!A:C,3,FALSE)</f>
        <v>Q08</v>
      </c>
    </row>
    <row r="5356" hidden="1" spans="1:6">
      <c r="A5356" s="47">
        <v>4805</v>
      </c>
      <c r="B5356" s="47" t="s">
        <v>11746</v>
      </c>
      <c r="C5356" s="48" t="s">
        <v>18930</v>
      </c>
      <c r="D5356" s="49">
        <v>3.98</v>
      </c>
      <c r="E5356" s="49">
        <v>0.41</v>
      </c>
      <c r="F5356" t="str">
        <f>VLOOKUP(A5356,allied_postcode!A:C,3,FALSE)</f>
        <v>Q08</v>
      </c>
    </row>
    <row r="5357" hidden="1" spans="1:6">
      <c r="A5357" s="47">
        <v>4805</v>
      </c>
      <c r="B5357" s="47" t="s">
        <v>11747</v>
      </c>
      <c r="C5357" s="48" t="s">
        <v>18930</v>
      </c>
      <c r="D5357" s="49">
        <v>3.98</v>
      </c>
      <c r="E5357" s="49">
        <v>0.41</v>
      </c>
      <c r="F5357" t="str">
        <f>VLOOKUP(A5357,allied_postcode!A:C,3,FALSE)</f>
        <v>Q08</v>
      </c>
    </row>
    <row r="5358" hidden="1" spans="1:6">
      <c r="A5358" s="47">
        <v>4805</v>
      </c>
      <c r="B5358" s="47" t="s">
        <v>11748</v>
      </c>
      <c r="C5358" s="48" t="s">
        <v>18930</v>
      </c>
      <c r="D5358" s="49">
        <v>3.98</v>
      </c>
      <c r="E5358" s="49">
        <v>0.41</v>
      </c>
      <c r="F5358" t="str">
        <f>VLOOKUP(A5358,allied_postcode!A:C,3,FALSE)</f>
        <v>Q08</v>
      </c>
    </row>
    <row r="5359" hidden="1" spans="1:6">
      <c r="A5359" s="47">
        <v>4806</v>
      </c>
      <c r="B5359" s="47" t="s">
        <v>11749</v>
      </c>
      <c r="C5359" s="48" t="s">
        <v>18930</v>
      </c>
      <c r="D5359" s="49">
        <v>2.65</v>
      </c>
      <c r="E5359" s="49">
        <v>0.27</v>
      </c>
      <c r="F5359" t="str">
        <f>VLOOKUP(A5359,allied_postcode!A:C,3,FALSE)</f>
        <v>Q12</v>
      </c>
    </row>
    <row r="5360" hidden="1" spans="1:6">
      <c r="A5360" s="47">
        <v>4806</v>
      </c>
      <c r="B5360" s="47" t="s">
        <v>11750</v>
      </c>
      <c r="C5360" s="48" t="s">
        <v>18930</v>
      </c>
      <c r="D5360" s="49">
        <v>2.65</v>
      </c>
      <c r="E5360" s="49">
        <v>0.27</v>
      </c>
      <c r="F5360" t="str">
        <f>VLOOKUP(A5360,allied_postcode!A:C,3,FALSE)</f>
        <v>Q12</v>
      </c>
    </row>
    <row r="5361" hidden="1" spans="1:6">
      <c r="A5361" s="47">
        <v>4806</v>
      </c>
      <c r="B5361" s="47" t="s">
        <v>11751</v>
      </c>
      <c r="C5361" s="48" t="s">
        <v>18930</v>
      </c>
      <c r="D5361" s="49">
        <v>2.65</v>
      </c>
      <c r="E5361" s="49">
        <v>0.27</v>
      </c>
      <c r="F5361" t="str">
        <f>VLOOKUP(A5361,allied_postcode!A:C,3,FALSE)</f>
        <v>Q12</v>
      </c>
    </row>
    <row r="5362" hidden="1" spans="1:6">
      <c r="A5362" s="47">
        <v>4806</v>
      </c>
      <c r="B5362" s="47" t="s">
        <v>11752</v>
      </c>
      <c r="C5362" s="48" t="s">
        <v>18930</v>
      </c>
      <c r="D5362" s="49">
        <v>2.65</v>
      </c>
      <c r="E5362" s="49">
        <v>0.27</v>
      </c>
      <c r="F5362" t="str">
        <f>VLOOKUP(A5362,allied_postcode!A:C,3,FALSE)</f>
        <v>Q12</v>
      </c>
    </row>
    <row r="5363" hidden="1" spans="1:6">
      <c r="A5363" s="47">
        <v>4806</v>
      </c>
      <c r="B5363" s="47" t="s">
        <v>11753</v>
      </c>
      <c r="C5363" s="48" t="s">
        <v>18930</v>
      </c>
      <c r="D5363" s="49">
        <v>2.65</v>
      </c>
      <c r="E5363" s="49">
        <v>0.27</v>
      </c>
      <c r="F5363" t="str">
        <f>VLOOKUP(A5363,allied_postcode!A:C,3,FALSE)</f>
        <v>Q12</v>
      </c>
    </row>
    <row r="5364" hidden="1" spans="1:6">
      <c r="A5364" s="47">
        <v>4806</v>
      </c>
      <c r="B5364" s="47" t="s">
        <v>7989</v>
      </c>
      <c r="C5364" s="48" t="s">
        <v>18930</v>
      </c>
      <c r="D5364" s="49">
        <v>2.65</v>
      </c>
      <c r="E5364" s="49">
        <v>0.27</v>
      </c>
      <c r="F5364" t="str">
        <f>VLOOKUP(A5364,allied_postcode!A:C,3,FALSE)</f>
        <v>Q12</v>
      </c>
    </row>
    <row r="5365" hidden="1" spans="1:6">
      <c r="A5365" s="47">
        <v>4806</v>
      </c>
      <c r="B5365" s="47" t="s">
        <v>10090</v>
      </c>
      <c r="C5365" s="48" t="s">
        <v>18930</v>
      </c>
      <c r="D5365" s="49">
        <v>2.65</v>
      </c>
      <c r="E5365" s="49">
        <v>0.27</v>
      </c>
      <c r="F5365" t="str">
        <f>VLOOKUP(A5365,allied_postcode!A:C,3,FALSE)</f>
        <v>Q12</v>
      </c>
    </row>
    <row r="5366" hidden="1" spans="1:6">
      <c r="A5366" s="47">
        <v>4806</v>
      </c>
      <c r="B5366" s="47" t="s">
        <v>11755</v>
      </c>
      <c r="C5366" s="48" t="s">
        <v>18930</v>
      </c>
      <c r="D5366" s="49">
        <v>2.65</v>
      </c>
      <c r="E5366" s="49">
        <v>0.27</v>
      </c>
      <c r="F5366" t="str">
        <f>VLOOKUP(A5366,allied_postcode!A:C,3,FALSE)</f>
        <v>Q12</v>
      </c>
    </row>
    <row r="5367" hidden="1" spans="1:6">
      <c r="A5367" s="47">
        <v>4807</v>
      </c>
      <c r="B5367" s="47" t="s">
        <v>11756</v>
      </c>
      <c r="C5367" s="48" t="s">
        <v>18930</v>
      </c>
      <c r="D5367" s="49">
        <v>2.65</v>
      </c>
      <c r="E5367" s="49">
        <v>0.27</v>
      </c>
      <c r="F5367" t="str">
        <f>VLOOKUP(A5367,allied_postcode!A:C,3,FALSE)</f>
        <v>Q12</v>
      </c>
    </row>
    <row r="5368" hidden="1" spans="1:6">
      <c r="A5368" s="47">
        <v>4807</v>
      </c>
      <c r="B5368" s="47" t="s">
        <v>11757</v>
      </c>
      <c r="C5368" s="48" t="s">
        <v>18930</v>
      </c>
      <c r="D5368" s="49">
        <v>5.96</v>
      </c>
      <c r="E5368" s="49">
        <v>0.6</v>
      </c>
      <c r="F5368" t="str">
        <f>VLOOKUP(A5368,allied_postcode!A:C,3,FALSE)</f>
        <v>Q12</v>
      </c>
    </row>
    <row r="5369" hidden="1" spans="1:6">
      <c r="A5369" s="47">
        <v>4807</v>
      </c>
      <c r="B5369" s="47" t="s">
        <v>11758</v>
      </c>
      <c r="C5369" s="48" t="s">
        <v>18930</v>
      </c>
      <c r="D5369" s="49">
        <v>2.65</v>
      </c>
      <c r="E5369" s="49">
        <v>0.27</v>
      </c>
      <c r="F5369" t="str">
        <f>VLOOKUP(A5369,allied_postcode!A:C,3,FALSE)</f>
        <v>Q12</v>
      </c>
    </row>
    <row r="5370" hidden="1" spans="1:6">
      <c r="A5370" s="47">
        <v>4807</v>
      </c>
      <c r="B5370" s="47" t="s">
        <v>11759</v>
      </c>
      <c r="C5370" s="48" t="s">
        <v>18930</v>
      </c>
      <c r="D5370" s="49">
        <v>2.65</v>
      </c>
      <c r="E5370" s="49">
        <v>0.27</v>
      </c>
      <c r="F5370" t="str">
        <f>VLOOKUP(A5370,allied_postcode!A:C,3,FALSE)</f>
        <v>Q12</v>
      </c>
    </row>
    <row r="5371" hidden="1" spans="1:6">
      <c r="A5371" s="47">
        <v>4807</v>
      </c>
      <c r="B5371" s="47" t="s">
        <v>8130</v>
      </c>
      <c r="C5371" s="48" t="s">
        <v>18930</v>
      </c>
      <c r="D5371" s="49">
        <v>2.65</v>
      </c>
      <c r="E5371" s="49">
        <v>0.27</v>
      </c>
      <c r="F5371" t="str">
        <f>VLOOKUP(A5371,allied_postcode!A:C,3,FALSE)</f>
        <v>Q12</v>
      </c>
    </row>
    <row r="5372" hidden="1" spans="1:6">
      <c r="A5372" s="47">
        <v>4807</v>
      </c>
      <c r="B5372" s="47" t="s">
        <v>11760</v>
      </c>
      <c r="C5372" s="48" t="s">
        <v>18930</v>
      </c>
      <c r="D5372" s="49">
        <v>2.65</v>
      </c>
      <c r="E5372" s="49">
        <v>0.27</v>
      </c>
      <c r="F5372" t="str">
        <f>VLOOKUP(A5372,allied_postcode!A:C,3,FALSE)</f>
        <v>Q12</v>
      </c>
    </row>
    <row r="5373" hidden="1" spans="1:6">
      <c r="A5373" s="47">
        <v>4807</v>
      </c>
      <c r="B5373" s="47" t="s">
        <v>11761</v>
      </c>
      <c r="C5373" s="48" t="s">
        <v>18930</v>
      </c>
      <c r="D5373" s="49">
        <v>2.65</v>
      </c>
      <c r="E5373" s="49">
        <v>0.27</v>
      </c>
      <c r="F5373" t="str">
        <f>VLOOKUP(A5373,allied_postcode!A:C,3,FALSE)</f>
        <v>Q12</v>
      </c>
    </row>
    <row r="5374" hidden="1" spans="1:6">
      <c r="A5374" s="47">
        <v>4807</v>
      </c>
      <c r="B5374" s="47" t="s">
        <v>11762</v>
      </c>
      <c r="C5374" s="48" t="s">
        <v>18930</v>
      </c>
      <c r="D5374" s="49">
        <v>2.65</v>
      </c>
      <c r="E5374" s="49">
        <v>0.27</v>
      </c>
      <c r="F5374" t="str">
        <f>VLOOKUP(A5374,allied_postcode!A:C,3,FALSE)</f>
        <v>Q12</v>
      </c>
    </row>
    <row r="5375" hidden="1" spans="1:6">
      <c r="A5375" s="47">
        <v>4807</v>
      </c>
      <c r="B5375" s="47" t="s">
        <v>11763</v>
      </c>
      <c r="C5375" s="48" t="s">
        <v>18930</v>
      </c>
      <c r="D5375" s="49">
        <v>2.65</v>
      </c>
      <c r="E5375" s="49">
        <v>0.27</v>
      </c>
      <c r="F5375" t="str">
        <f>VLOOKUP(A5375,allied_postcode!A:C,3,FALSE)</f>
        <v>Q12</v>
      </c>
    </row>
    <row r="5376" hidden="1" spans="1:6">
      <c r="A5376" s="47">
        <v>4807</v>
      </c>
      <c r="B5376" s="47" t="s">
        <v>11764</v>
      </c>
      <c r="C5376" s="48" t="s">
        <v>18930</v>
      </c>
      <c r="D5376" s="49">
        <v>2.65</v>
      </c>
      <c r="E5376" s="49">
        <v>0.27</v>
      </c>
      <c r="F5376" t="str">
        <f>VLOOKUP(A5376,allied_postcode!A:C,3,FALSE)</f>
        <v>Q12</v>
      </c>
    </row>
    <row r="5377" hidden="1" spans="1:6">
      <c r="A5377" s="47">
        <v>4807</v>
      </c>
      <c r="B5377" s="47" t="s">
        <v>11765</v>
      </c>
      <c r="C5377" s="48" t="s">
        <v>18930</v>
      </c>
      <c r="D5377" s="49">
        <v>2.65</v>
      </c>
      <c r="E5377" s="49">
        <v>0.27</v>
      </c>
      <c r="F5377" t="str">
        <f>VLOOKUP(A5377,allied_postcode!A:C,3,FALSE)</f>
        <v>Q12</v>
      </c>
    </row>
    <row r="5378" hidden="1" spans="1:6">
      <c r="A5378" s="47">
        <v>4807</v>
      </c>
      <c r="B5378" s="47" t="s">
        <v>11766</v>
      </c>
      <c r="C5378" s="48" t="s">
        <v>18930</v>
      </c>
      <c r="D5378" s="49">
        <v>2.65</v>
      </c>
      <c r="E5378" s="49">
        <v>0.27</v>
      </c>
      <c r="F5378" t="str">
        <f>VLOOKUP(A5378,allied_postcode!A:C,3,FALSE)</f>
        <v>Q12</v>
      </c>
    </row>
    <row r="5379" hidden="1" spans="1:6">
      <c r="A5379" s="47">
        <v>4807</v>
      </c>
      <c r="B5379" s="47" t="s">
        <v>11767</v>
      </c>
      <c r="C5379" s="48" t="s">
        <v>18930</v>
      </c>
      <c r="D5379" s="49">
        <v>2.65</v>
      </c>
      <c r="E5379" s="49">
        <v>0.27</v>
      </c>
      <c r="F5379" t="str">
        <f>VLOOKUP(A5379,allied_postcode!A:C,3,FALSE)</f>
        <v>Q12</v>
      </c>
    </row>
    <row r="5380" hidden="1" spans="1:6">
      <c r="A5380" s="47">
        <v>4807</v>
      </c>
      <c r="B5380" s="47" t="s">
        <v>8296</v>
      </c>
      <c r="C5380" s="48" t="s">
        <v>18930</v>
      </c>
      <c r="D5380" s="49">
        <v>2.65</v>
      </c>
      <c r="E5380" s="49">
        <v>0.27</v>
      </c>
      <c r="F5380" t="str">
        <f>VLOOKUP(A5380,allied_postcode!A:C,3,FALSE)</f>
        <v>Q12</v>
      </c>
    </row>
    <row r="5381" hidden="1" spans="1:6">
      <c r="A5381" s="47">
        <v>4807</v>
      </c>
      <c r="B5381" s="47" t="s">
        <v>11770</v>
      </c>
      <c r="C5381" s="48" t="s">
        <v>18930</v>
      </c>
      <c r="D5381" s="49">
        <v>2.65</v>
      </c>
      <c r="E5381" s="49">
        <v>0.27</v>
      </c>
      <c r="F5381" t="str">
        <f>VLOOKUP(A5381,allied_postcode!A:C,3,FALSE)</f>
        <v>Q12</v>
      </c>
    </row>
    <row r="5382" hidden="1" spans="1:6">
      <c r="A5382" s="47">
        <v>4807</v>
      </c>
      <c r="B5382" s="47" t="s">
        <v>11769</v>
      </c>
      <c r="C5382" s="48" t="s">
        <v>18930</v>
      </c>
      <c r="D5382" s="49">
        <v>2.65</v>
      </c>
      <c r="E5382" s="49">
        <v>0.27</v>
      </c>
      <c r="F5382" t="str">
        <f>VLOOKUP(A5382,allied_postcode!A:C,3,FALSE)</f>
        <v>Q12</v>
      </c>
    </row>
    <row r="5383" hidden="1" spans="1:6">
      <c r="A5383" s="47">
        <v>4808</v>
      </c>
      <c r="B5383" s="47" t="s">
        <v>11771</v>
      </c>
      <c r="C5383" s="48" t="s">
        <v>18930</v>
      </c>
      <c r="D5383" s="49">
        <v>2.65</v>
      </c>
      <c r="E5383" s="49">
        <v>0.27</v>
      </c>
      <c r="F5383" t="str">
        <f>VLOOKUP(A5383,allied_postcode!A:C,3,FALSE)</f>
        <v>Q12</v>
      </c>
    </row>
    <row r="5384" hidden="1" spans="1:6">
      <c r="A5384" s="47">
        <v>4820</v>
      </c>
      <c r="B5384" s="47" t="s">
        <v>11886</v>
      </c>
      <c r="C5384" s="48" t="s">
        <v>18930</v>
      </c>
      <c r="D5384" s="49">
        <v>2.65</v>
      </c>
      <c r="E5384" s="49">
        <v>0.27</v>
      </c>
      <c r="F5384" t="str">
        <f>VLOOKUP(A5384,allied_postcode!A:C,3,FALSE)</f>
        <v>Q08</v>
      </c>
    </row>
    <row r="5385" hidden="1" spans="1:6">
      <c r="A5385" s="47">
        <v>4820</v>
      </c>
      <c r="B5385" s="47" t="s">
        <v>11887</v>
      </c>
      <c r="C5385" s="48" t="s">
        <v>18930</v>
      </c>
      <c r="D5385" s="49">
        <v>2.65</v>
      </c>
      <c r="E5385" s="49">
        <v>0.27</v>
      </c>
      <c r="F5385" t="str">
        <f>VLOOKUP(A5385,allied_postcode!A:C,3,FALSE)</f>
        <v>Q08</v>
      </c>
    </row>
    <row r="5386" hidden="1" spans="1:6">
      <c r="A5386" s="47">
        <v>4820</v>
      </c>
      <c r="B5386" s="47" t="s">
        <v>11888</v>
      </c>
      <c r="C5386" s="48" t="s">
        <v>18930</v>
      </c>
      <c r="D5386" s="49">
        <v>2.65</v>
      </c>
      <c r="E5386" s="49">
        <v>0.27</v>
      </c>
      <c r="F5386" t="str">
        <f>VLOOKUP(A5386,allied_postcode!A:C,3,FALSE)</f>
        <v>Q08</v>
      </c>
    </row>
    <row r="5387" hidden="1" spans="1:6">
      <c r="A5387" s="47">
        <v>4820</v>
      </c>
      <c r="B5387" s="47" t="s">
        <v>11889</v>
      </c>
      <c r="C5387" s="48" t="s">
        <v>18930</v>
      </c>
      <c r="D5387" s="49">
        <v>2.65</v>
      </c>
      <c r="E5387" s="49">
        <v>0.27</v>
      </c>
      <c r="F5387" t="str">
        <f>VLOOKUP(A5387,allied_postcode!A:C,3,FALSE)</f>
        <v>Q08</v>
      </c>
    </row>
    <row r="5388" hidden="1" spans="1:6">
      <c r="A5388" s="47">
        <v>4820</v>
      </c>
      <c r="B5388" s="47" t="s">
        <v>11890</v>
      </c>
      <c r="C5388" s="48" t="s">
        <v>18930</v>
      </c>
      <c r="D5388" s="49">
        <v>2.65</v>
      </c>
      <c r="E5388" s="49">
        <v>0.27</v>
      </c>
      <c r="F5388" t="str">
        <f>VLOOKUP(A5388,allied_postcode!A:C,3,FALSE)</f>
        <v>Q08</v>
      </c>
    </row>
    <row r="5389" hidden="1" spans="1:6">
      <c r="A5389" s="47">
        <v>4820</v>
      </c>
      <c r="B5389" s="47" t="s">
        <v>7102</v>
      </c>
      <c r="C5389" s="48" t="s">
        <v>18930</v>
      </c>
      <c r="D5389" s="49">
        <v>2.65</v>
      </c>
      <c r="E5389" s="49">
        <v>0.27</v>
      </c>
      <c r="F5389" t="str">
        <f>VLOOKUP(A5389,allied_postcode!A:C,3,FALSE)</f>
        <v>Q08</v>
      </c>
    </row>
    <row r="5390" hidden="1" spans="1:6">
      <c r="A5390" s="47">
        <v>4820</v>
      </c>
      <c r="B5390" s="47" t="s">
        <v>11891</v>
      </c>
      <c r="C5390" s="48" t="s">
        <v>18930</v>
      </c>
      <c r="D5390" s="49">
        <v>2.65</v>
      </c>
      <c r="E5390" s="49">
        <v>0.27</v>
      </c>
      <c r="F5390" t="str">
        <f>VLOOKUP(A5390,allied_postcode!A:C,3,FALSE)</f>
        <v>Q08</v>
      </c>
    </row>
    <row r="5391" hidden="1" spans="1:6">
      <c r="A5391" s="47">
        <v>4820</v>
      </c>
      <c r="B5391" s="47" t="s">
        <v>11892</v>
      </c>
      <c r="C5391" s="48" t="s">
        <v>18930</v>
      </c>
      <c r="D5391" s="49">
        <v>2.65</v>
      </c>
      <c r="E5391" s="49">
        <v>0.27</v>
      </c>
      <c r="F5391" t="str">
        <f>VLOOKUP(A5391,allied_postcode!A:C,3,FALSE)</f>
        <v>Q08</v>
      </c>
    </row>
    <row r="5392" hidden="1" spans="1:6">
      <c r="A5392" s="47">
        <v>4820</v>
      </c>
      <c r="B5392" s="47" t="s">
        <v>19079</v>
      </c>
      <c r="C5392" s="48" t="s">
        <v>18930</v>
      </c>
      <c r="D5392" s="49">
        <v>2.65</v>
      </c>
      <c r="E5392" s="49">
        <v>0.27</v>
      </c>
      <c r="F5392" t="str">
        <f>VLOOKUP(A5392,allied_postcode!A:C,3,FALSE)</f>
        <v>Q08</v>
      </c>
    </row>
    <row r="5393" hidden="1" spans="1:6">
      <c r="A5393" s="47">
        <v>4820</v>
      </c>
      <c r="B5393" s="47" t="s">
        <v>11893</v>
      </c>
      <c r="C5393" s="48" t="s">
        <v>18930</v>
      </c>
      <c r="D5393" s="49">
        <v>2.65</v>
      </c>
      <c r="E5393" s="49">
        <v>0.27</v>
      </c>
      <c r="F5393" t="str">
        <f>VLOOKUP(A5393,allied_postcode!A:C,3,FALSE)</f>
        <v>Q08</v>
      </c>
    </row>
    <row r="5394" hidden="1" spans="1:6">
      <c r="A5394" s="47">
        <v>4820</v>
      </c>
      <c r="B5394" s="47" t="s">
        <v>11894</v>
      </c>
      <c r="C5394" s="48" t="s">
        <v>18930</v>
      </c>
      <c r="D5394" s="49">
        <v>2.65</v>
      </c>
      <c r="E5394" s="49">
        <v>0.27</v>
      </c>
      <c r="F5394" t="str">
        <f>VLOOKUP(A5394,allied_postcode!A:C,3,FALSE)</f>
        <v>Q08</v>
      </c>
    </row>
    <row r="5395" hidden="1" spans="1:6">
      <c r="A5395" s="47">
        <v>4820</v>
      </c>
      <c r="B5395" s="47" t="s">
        <v>11895</v>
      </c>
      <c r="C5395" s="48" t="s">
        <v>18930</v>
      </c>
      <c r="D5395" s="49">
        <v>2.65</v>
      </c>
      <c r="E5395" s="49">
        <v>0.27</v>
      </c>
      <c r="F5395" t="str">
        <f>VLOOKUP(A5395,allied_postcode!A:C,3,FALSE)</f>
        <v>Q08</v>
      </c>
    </row>
    <row r="5396" hidden="1" spans="1:6">
      <c r="A5396" s="47">
        <v>4820</v>
      </c>
      <c r="B5396" s="47" t="s">
        <v>11896</v>
      </c>
      <c r="C5396" s="48" t="s">
        <v>18930</v>
      </c>
      <c r="D5396" s="49">
        <v>2.65</v>
      </c>
      <c r="E5396" s="49">
        <v>0.27</v>
      </c>
      <c r="F5396" t="str">
        <f>VLOOKUP(A5396,allied_postcode!A:C,3,FALSE)</f>
        <v>Q08</v>
      </c>
    </row>
    <row r="5397" hidden="1" spans="1:6">
      <c r="A5397" s="47">
        <v>4820</v>
      </c>
      <c r="B5397" s="47" t="s">
        <v>8537</v>
      </c>
      <c r="C5397" s="48" t="s">
        <v>18930</v>
      </c>
      <c r="D5397" s="49">
        <v>2.65</v>
      </c>
      <c r="E5397" s="49">
        <v>0.27</v>
      </c>
      <c r="F5397" t="str">
        <f>VLOOKUP(A5397,allied_postcode!A:C,3,FALSE)</f>
        <v>Q08</v>
      </c>
    </row>
    <row r="5398" hidden="1" spans="1:6">
      <c r="A5398" s="47">
        <v>4820</v>
      </c>
      <c r="B5398" s="47" t="s">
        <v>11897</v>
      </c>
      <c r="C5398" s="48" t="s">
        <v>18930</v>
      </c>
      <c r="D5398" s="49">
        <v>2.65</v>
      </c>
      <c r="E5398" s="49">
        <v>0.27</v>
      </c>
      <c r="F5398" t="str">
        <f>VLOOKUP(A5398,allied_postcode!A:C,3,FALSE)</f>
        <v>Q08</v>
      </c>
    </row>
    <row r="5399" hidden="1" spans="1:6">
      <c r="A5399" s="47">
        <v>4820</v>
      </c>
      <c r="B5399" s="47" t="s">
        <v>11898</v>
      </c>
      <c r="C5399" s="48" t="s">
        <v>18930</v>
      </c>
      <c r="D5399" s="49">
        <v>2.65</v>
      </c>
      <c r="E5399" s="49">
        <v>0.27</v>
      </c>
      <c r="F5399" t="str">
        <f>VLOOKUP(A5399,allied_postcode!A:C,3,FALSE)</f>
        <v>Q08</v>
      </c>
    </row>
    <row r="5400" hidden="1" spans="1:6">
      <c r="A5400" s="47">
        <v>4820</v>
      </c>
      <c r="B5400" s="47" t="s">
        <v>11899</v>
      </c>
      <c r="C5400" s="48" t="s">
        <v>18930</v>
      </c>
      <c r="D5400" s="49">
        <v>2.65</v>
      </c>
      <c r="E5400" s="49">
        <v>0.27</v>
      </c>
      <c r="F5400" t="str">
        <f>VLOOKUP(A5400,allied_postcode!A:C,3,FALSE)</f>
        <v>Q08</v>
      </c>
    </row>
    <row r="5401" hidden="1" spans="1:6">
      <c r="A5401" s="47">
        <v>4820</v>
      </c>
      <c r="B5401" s="47" t="s">
        <v>6818</v>
      </c>
      <c r="C5401" s="48" t="s">
        <v>18930</v>
      </c>
      <c r="D5401" s="49">
        <v>2.65</v>
      </c>
      <c r="E5401" s="49">
        <v>0.27</v>
      </c>
      <c r="F5401" t="str">
        <f>VLOOKUP(A5401,allied_postcode!A:C,3,FALSE)</f>
        <v>Q08</v>
      </c>
    </row>
    <row r="5402" hidden="1" spans="1:6">
      <c r="A5402" s="47">
        <v>4820</v>
      </c>
      <c r="B5402" s="47" t="s">
        <v>11900</v>
      </c>
      <c r="C5402" s="48" t="s">
        <v>18930</v>
      </c>
      <c r="D5402" s="49">
        <v>2.65</v>
      </c>
      <c r="E5402" s="49">
        <v>0.27</v>
      </c>
      <c r="F5402" t="str">
        <f>VLOOKUP(A5402,allied_postcode!A:C,3,FALSE)</f>
        <v>Q08</v>
      </c>
    </row>
    <row r="5403" hidden="1" spans="1:6">
      <c r="A5403" s="47">
        <v>4820</v>
      </c>
      <c r="B5403" s="47" t="s">
        <v>11901</v>
      </c>
      <c r="C5403" s="48" t="s">
        <v>18930</v>
      </c>
      <c r="D5403" s="49">
        <v>2.65</v>
      </c>
      <c r="E5403" s="49">
        <v>0.27</v>
      </c>
      <c r="F5403" t="str">
        <f>VLOOKUP(A5403,allied_postcode!A:C,3,FALSE)</f>
        <v>Q08</v>
      </c>
    </row>
    <row r="5404" hidden="1" spans="1:6">
      <c r="A5404" s="47">
        <v>4820</v>
      </c>
      <c r="B5404" s="47" t="s">
        <v>11902</v>
      </c>
      <c r="C5404" s="48" t="s">
        <v>18930</v>
      </c>
      <c r="D5404" s="49">
        <v>2.65</v>
      </c>
      <c r="E5404" s="49">
        <v>0.27</v>
      </c>
      <c r="F5404" t="str">
        <f>VLOOKUP(A5404,allied_postcode!A:C,3,FALSE)</f>
        <v>Q08</v>
      </c>
    </row>
    <row r="5405" hidden="1" spans="1:6">
      <c r="A5405" s="47">
        <v>4820</v>
      </c>
      <c r="B5405" s="47" t="s">
        <v>11903</v>
      </c>
      <c r="C5405" s="48" t="s">
        <v>18930</v>
      </c>
      <c r="D5405" s="49">
        <v>2.65</v>
      </c>
      <c r="E5405" s="49">
        <v>0.27</v>
      </c>
      <c r="F5405" t="str">
        <f>VLOOKUP(A5405,allied_postcode!A:C,3,FALSE)</f>
        <v>Q08</v>
      </c>
    </row>
    <row r="5406" hidden="1" spans="1:6">
      <c r="A5406" s="47">
        <v>4823</v>
      </c>
      <c r="B5406" s="47" t="s">
        <v>11917</v>
      </c>
      <c r="C5406" s="48" t="s">
        <v>18930</v>
      </c>
      <c r="D5406" s="49">
        <v>57.2</v>
      </c>
      <c r="E5406" s="49">
        <v>1.82</v>
      </c>
      <c r="F5406" t="str">
        <f>VLOOKUP(A5406,allied_postcode!A:C,3,FALSE)</f>
        <v>Q08</v>
      </c>
    </row>
    <row r="5407" hidden="1" spans="1:6">
      <c r="A5407" s="47">
        <v>4823</v>
      </c>
      <c r="B5407" s="47" t="s">
        <v>11918</v>
      </c>
      <c r="C5407" s="48" t="s">
        <v>18930</v>
      </c>
      <c r="D5407" s="49">
        <v>44.2</v>
      </c>
      <c r="E5407" s="49">
        <v>1.04</v>
      </c>
      <c r="F5407" t="str">
        <f>VLOOKUP(A5407,allied_postcode!A:C,3,FALSE)</f>
        <v>Q08</v>
      </c>
    </row>
    <row r="5408" hidden="1" spans="1:6">
      <c r="A5408" s="47">
        <v>4823</v>
      </c>
      <c r="B5408" s="47" t="s">
        <v>11919</v>
      </c>
      <c r="C5408" s="48" t="s">
        <v>18930</v>
      </c>
      <c r="D5408" s="49">
        <v>57.2</v>
      </c>
      <c r="E5408" s="49">
        <v>1.82</v>
      </c>
      <c r="F5408" t="str">
        <f>VLOOKUP(A5408,allied_postcode!A:C,3,FALSE)</f>
        <v>Q08</v>
      </c>
    </row>
    <row r="5409" hidden="1" spans="1:6">
      <c r="A5409" s="47">
        <v>4823</v>
      </c>
      <c r="B5409" s="47" t="s">
        <v>11920</v>
      </c>
      <c r="C5409" s="48" t="s">
        <v>18930</v>
      </c>
      <c r="D5409" s="49">
        <v>52</v>
      </c>
      <c r="E5409" s="49">
        <v>1.56</v>
      </c>
      <c r="F5409" t="str">
        <f>VLOOKUP(A5409,allied_postcode!A:C,3,FALSE)</f>
        <v>Q08</v>
      </c>
    </row>
    <row r="5410" hidden="1" spans="1:6">
      <c r="A5410" s="47">
        <v>4823</v>
      </c>
      <c r="B5410" s="47" t="s">
        <v>16754</v>
      </c>
      <c r="C5410" s="48" t="s">
        <v>18930</v>
      </c>
      <c r="D5410" s="49">
        <v>57.2</v>
      </c>
      <c r="E5410" s="49">
        <v>1.82</v>
      </c>
      <c r="F5410" t="str">
        <f>VLOOKUP(A5410,allied_postcode!A:C,3,FALSE)</f>
        <v>Q08</v>
      </c>
    </row>
    <row r="5411" hidden="1" spans="1:6">
      <c r="A5411" s="47">
        <v>4823</v>
      </c>
      <c r="B5411" s="47" t="s">
        <v>11921</v>
      </c>
      <c r="C5411" s="48" t="s">
        <v>18930</v>
      </c>
      <c r="D5411" s="49">
        <v>57.2</v>
      </c>
      <c r="E5411" s="49">
        <v>1.82</v>
      </c>
      <c r="F5411" t="str">
        <f>VLOOKUP(A5411,allied_postcode!A:C,3,FALSE)</f>
        <v>Q08</v>
      </c>
    </row>
    <row r="5412" hidden="1" spans="1:6">
      <c r="A5412" s="47">
        <v>4823</v>
      </c>
      <c r="B5412" s="47" t="s">
        <v>11922</v>
      </c>
      <c r="C5412" s="48" t="s">
        <v>18930</v>
      </c>
      <c r="D5412" s="49">
        <v>52</v>
      </c>
      <c r="E5412" s="49">
        <v>1.56</v>
      </c>
      <c r="F5412" t="str">
        <f>VLOOKUP(A5412,allied_postcode!A:C,3,FALSE)</f>
        <v>Q08</v>
      </c>
    </row>
    <row r="5413" hidden="1" spans="1:6">
      <c r="A5413" s="47">
        <v>4823</v>
      </c>
      <c r="B5413" s="47" t="s">
        <v>11923</v>
      </c>
      <c r="C5413" s="48" t="s">
        <v>18930</v>
      </c>
      <c r="D5413" s="49">
        <v>57.2</v>
      </c>
      <c r="E5413" s="49">
        <v>1.82</v>
      </c>
      <c r="F5413" t="str">
        <f>VLOOKUP(A5413,allied_postcode!A:C,3,FALSE)</f>
        <v>Q08</v>
      </c>
    </row>
    <row r="5414" hidden="1" spans="1:6">
      <c r="A5414" s="47">
        <v>4824</v>
      </c>
      <c r="B5414" s="47" t="s">
        <v>11924</v>
      </c>
      <c r="C5414" s="48" t="s">
        <v>18930</v>
      </c>
      <c r="D5414" s="49">
        <v>3.98</v>
      </c>
      <c r="E5414" s="49">
        <v>0.41</v>
      </c>
      <c r="F5414" t="str">
        <f>VLOOKUP(A5414,allied_postcode!A:C,3,FALSE)</f>
        <v>Q08</v>
      </c>
    </row>
    <row r="5415" hidden="1" spans="1:6">
      <c r="A5415" s="47">
        <v>4825</v>
      </c>
      <c r="B5415" s="47" t="s">
        <v>11930</v>
      </c>
      <c r="C5415" s="48" t="s">
        <v>18930</v>
      </c>
      <c r="D5415" s="49">
        <v>67.6</v>
      </c>
      <c r="E5415" s="49">
        <v>2.34</v>
      </c>
      <c r="F5415" t="str">
        <f>VLOOKUP(A5415,allied_postcode!A:C,3,FALSE)</f>
        <v>Q08</v>
      </c>
    </row>
    <row r="5416" hidden="1" spans="1:6">
      <c r="A5416" s="47">
        <v>4825</v>
      </c>
      <c r="B5416" s="47" t="s">
        <v>11931</v>
      </c>
      <c r="C5416" s="48" t="s">
        <v>18930</v>
      </c>
      <c r="D5416" s="49">
        <v>67.6</v>
      </c>
      <c r="E5416" s="49">
        <v>2.34</v>
      </c>
      <c r="F5416" t="str">
        <f>VLOOKUP(A5416,allied_postcode!A:C,3,FALSE)</f>
        <v>Q08</v>
      </c>
    </row>
    <row r="5417" hidden="1" spans="1:6">
      <c r="A5417" s="47">
        <v>4825</v>
      </c>
      <c r="B5417" s="47" t="s">
        <v>11932</v>
      </c>
      <c r="C5417" s="48" t="s">
        <v>18930</v>
      </c>
      <c r="D5417" s="49">
        <v>67.6</v>
      </c>
      <c r="E5417" s="49">
        <v>2.34</v>
      </c>
      <c r="F5417" t="str">
        <f>VLOOKUP(A5417,allied_postcode!A:C,3,FALSE)</f>
        <v>Q08</v>
      </c>
    </row>
    <row r="5418" hidden="1" spans="1:6">
      <c r="A5418" s="47">
        <v>4825</v>
      </c>
      <c r="B5418" s="47" t="s">
        <v>11933</v>
      </c>
      <c r="C5418" s="48" t="s">
        <v>18930</v>
      </c>
      <c r="D5418" s="49">
        <v>67.6</v>
      </c>
      <c r="E5418" s="49">
        <v>2.34</v>
      </c>
      <c r="F5418" t="str">
        <f>VLOOKUP(A5418,allied_postcode!A:C,3,FALSE)</f>
        <v>Q08</v>
      </c>
    </row>
    <row r="5419" hidden="1" spans="1:6">
      <c r="A5419" s="47">
        <v>4825</v>
      </c>
      <c r="B5419" s="47" t="s">
        <v>19062</v>
      </c>
      <c r="C5419" s="48" t="s">
        <v>18930</v>
      </c>
      <c r="D5419" s="49">
        <v>67.6</v>
      </c>
      <c r="E5419" s="49">
        <v>2.34</v>
      </c>
      <c r="F5419" t="str">
        <f>VLOOKUP(A5419,allied_postcode!A:C,3,FALSE)</f>
        <v>Q08</v>
      </c>
    </row>
    <row r="5420" hidden="1" spans="1:6">
      <c r="A5420" s="47">
        <v>4850</v>
      </c>
      <c r="B5420" s="47" t="s">
        <v>11974</v>
      </c>
      <c r="C5420" s="48" t="s">
        <v>18930</v>
      </c>
      <c r="D5420" s="49">
        <v>2.65</v>
      </c>
      <c r="E5420" s="49">
        <v>0.27</v>
      </c>
      <c r="F5420" t="str">
        <f>VLOOKUP(A5420,allied_postcode!A:C,3,FALSE)</f>
        <v>Q12</v>
      </c>
    </row>
    <row r="5421" hidden="1" spans="1:6">
      <c r="A5421" s="47">
        <v>4850</v>
      </c>
      <c r="B5421" s="47" t="s">
        <v>11975</v>
      </c>
      <c r="C5421" s="48" t="s">
        <v>18930</v>
      </c>
      <c r="D5421" s="49">
        <v>2.65</v>
      </c>
      <c r="E5421" s="49">
        <v>0.27</v>
      </c>
      <c r="F5421" t="str">
        <f>VLOOKUP(A5421,allied_postcode!A:C,3,FALSE)</f>
        <v>Q12</v>
      </c>
    </row>
    <row r="5422" hidden="1" spans="1:6">
      <c r="A5422" s="47">
        <v>4850</v>
      </c>
      <c r="B5422" s="47" t="s">
        <v>11976</v>
      </c>
      <c r="C5422" s="48" t="s">
        <v>18930</v>
      </c>
      <c r="D5422" s="49">
        <v>2.65</v>
      </c>
      <c r="E5422" s="49">
        <v>0.27</v>
      </c>
      <c r="F5422" t="str">
        <f>VLOOKUP(A5422,allied_postcode!A:C,3,FALSE)</f>
        <v>Q12</v>
      </c>
    </row>
    <row r="5423" hidden="1" spans="1:6">
      <c r="A5423" s="47">
        <v>4850</v>
      </c>
      <c r="B5423" s="47" t="s">
        <v>11977</v>
      </c>
      <c r="C5423" s="48" t="s">
        <v>18930</v>
      </c>
      <c r="D5423" s="49">
        <v>2.65</v>
      </c>
      <c r="E5423" s="49">
        <v>0.27</v>
      </c>
      <c r="F5423" t="str">
        <f>VLOOKUP(A5423,allied_postcode!A:C,3,FALSE)</f>
        <v>Q12</v>
      </c>
    </row>
    <row r="5424" hidden="1" spans="1:6">
      <c r="A5424" s="47">
        <v>4850</v>
      </c>
      <c r="B5424" s="47" t="s">
        <v>11978</v>
      </c>
      <c r="C5424" s="48" t="s">
        <v>18930</v>
      </c>
      <c r="D5424" s="49">
        <v>2.65</v>
      </c>
      <c r="E5424" s="49">
        <v>0.27</v>
      </c>
      <c r="F5424" t="str">
        <f>VLOOKUP(A5424,allied_postcode!A:C,3,FALSE)</f>
        <v>Q12</v>
      </c>
    </row>
    <row r="5425" hidden="1" spans="1:6">
      <c r="A5425" s="47">
        <v>4850</v>
      </c>
      <c r="B5425" s="47" t="s">
        <v>11979</v>
      </c>
      <c r="C5425" s="48" t="s">
        <v>18930</v>
      </c>
      <c r="D5425" s="49">
        <v>2.65</v>
      </c>
      <c r="E5425" s="49">
        <v>0.27</v>
      </c>
      <c r="F5425" t="str">
        <f>VLOOKUP(A5425,allied_postcode!A:C,3,FALSE)</f>
        <v>Q12</v>
      </c>
    </row>
    <row r="5426" hidden="1" spans="1:6">
      <c r="A5426" s="47">
        <v>4850</v>
      </c>
      <c r="B5426" s="47" t="s">
        <v>11980</v>
      </c>
      <c r="C5426" s="48" t="s">
        <v>18930</v>
      </c>
      <c r="D5426" s="49">
        <v>2.65</v>
      </c>
      <c r="E5426" s="49">
        <v>0.27</v>
      </c>
      <c r="F5426" t="str">
        <f>VLOOKUP(A5426,allied_postcode!A:C,3,FALSE)</f>
        <v>Q12</v>
      </c>
    </row>
    <row r="5427" hidden="1" spans="1:6">
      <c r="A5427" s="47">
        <v>4850</v>
      </c>
      <c r="B5427" s="47" t="s">
        <v>11981</v>
      </c>
      <c r="C5427" s="48" t="s">
        <v>18930</v>
      </c>
      <c r="D5427" s="49">
        <v>2.65</v>
      </c>
      <c r="E5427" s="49">
        <v>0.27</v>
      </c>
      <c r="F5427" t="str">
        <f>VLOOKUP(A5427,allied_postcode!A:C,3,FALSE)</f>
        <v>Q12</v>
      </c>
    </row>
    <row r="5428" hidden="1" spans="1:6">
      <c r="A5428" s="47">
        <v>4850</v>
      </c>
      <c r="B5428" s="47" t="s">
        <v>11982</v>
      </c>
      <c r="C5428" s="48" t="s">
        <v>18930</v>
      </c>
      <c r="D5428" s="49">
        <v>2.65</v>
      </c>
      <c r="E5428" s="49">
        <v>0.27</v>
      </c>
      <c r="F5428" t="str">
        <f>VLOOKUP(A5428,allied_postcode!A:C,3,FALSE)</f>
        <v>Q12</v>
      </c>
    </row>
    <row r="5429" hidden="1" spans="1:6">
      <c r="A5429" s="47">
        <v>4850</v>
      </c>
      <c r="B5429" s="47" t="s">
        <v>11983</v>
      </c>
      <c r="C5429" s="48" t="s">
        <v>18930</v>
      </c>
      <c r="D5429" s="49">
        <v>2.65</v>
      </c>
      <c r="E5429" s="49">
        <v>0.27</v>
      </c>
      <c r="F5429" t="str">
        <f>VLOOKUP(A5429,allied_postcode!A:C,3,FALSE)</f>
        <v>Q12</v>
      </c>
    </row>
    <row r="5430" hidden="1" spans="1:6">
      <c r="A5430" s="47">
        <v>4850</v>
      </c>
      <c r="B5430" s="47" t="s">
        <v>11984</v>
      </c>
      <c r="C5430" s="48" t="s">
        <v>18930</v>
      </c>
      <c r="D5430" s="49">
        <v>2.65</v>
      </c>
      <c r="E5430" s="49">
        <v>0.27</v>
      </c>
      <c r="F5430" t="str">
        <f>VLOOKUP(A5430,allied_postcode!A:C,3,FALSE)</f>
        <v>Q12</v>
      </c>
    </row>
    <row r="5431" hidden="1" spans="1:6">
      <c r="A5431" s="47">
        <v>4850</v>
      </c>
      <c r="B5431" s="47" t="s">
        <v>11985</v>
      </c>
      <c r="C5431" s="48" t="s">
        <v>18930</v>
      </c>
      <c r="D5431" s="49">
        <v>2.65</v>
      </c>
      <c r="E5431" s="49">
        <v>0.27</v>
      </c>
      <c r="F5431" t="str">
        <f>VLOOKUP(A5431,allied_postcode!A:C,3,FALSE)</f>
        <v>Q12</v>
      </c>
    </row>
    <row r="5432" hidden="1" spans="1:6">
      <c r="A5432" s="47">
        <v>4850</v>
      </c>
      <c r="B5432" s="47" t="s">
        <v>11986</v>
      </c>
      <c r="C5432" s="48" t="s">
        <v>18930</v>
      </c>
      <c r="D5432" s="49">
        <v>2.65</v>
      </c>
      <c r="E5432" s="49">
        <v>0.27</v>
      </c>
      <c r="F5432" t="str">
        <f>VLOOKUP(A5432,allied_postcode!A:C,3,FALSE)</f>
        <v>Q12</v>
      </c>
    </row>
    <row r="5433" hidden="1" spans="1:6">
      <c r="A5433" s="47">
        <v>4850</v>
      </c>
      <c r="B5433" s="47" t="s">
        <v>11987</v>
      </c>
      <c r="C5433" s="48" t="s">
        <v>18930</v>
      </c>
      <c r="D5433" s="49">
        <v>2.65</v>
      </c>
      <c r="E5433" s="49">
        <v>0.27</v>
      </c>
      <c r="F5433" t="str">
        <f>VLOOKUP(A5433,allied_postcode!A:C,3,FALSE)</f>
        <v>Q12</v>
      </c>
    </row>
    <row r="5434" hidden="1" spans="1:6">
      <c r="A5434" s="47">
        <v>4850</v>
      </c>
      <c r="B5434" s="47" t="s">
        <v>11988</v>
      </c>
      <c r="C5434" s="48" t="s">
        <v>18930</v>
      </c>
      <c r="D5434" s="49">
        <v>2.65</v>
      </c>
      <c r="E5434" s="49">
        <v>0.27</v>
      </c>
      <c r="F5434" t="str">
        <f>VLOOKUP(A5434,allied_postcode!A:C,3,FALSE)</f>
        <v>Q12</v>
      </c>
    </row>
    <row r="5435" hidden="1" spans="1:6">
      <c r="A5435" s="47">
        <v>4850</v>
      </c>
      <c r="B5435" s="47" t="s">
        <v>11989</v>
      </c>
      <c r="C5435" s="48" t="s">
        <v>18930</v>
      </c>
      <c r="D5435" s="49">
        <v>2.65</v>
      </c>
      <c r="E5435" s="49">
        <v>0.27</v>
      </c>
      <c r="F5435" t="str">
        <f>VLOOKUP(A5435,allied_postcode!A:C,3,FALSE)</f>
        <v>Q12</v>
      </c>
    </row>
    <row r="5436" hidden="1" spans="1:6">
      <c r="A5436" s="47">
        <v>4850</v>
      </c>
      <c r="B5436" s="47" t="s">
        <v>11990</v>
      </c>
      <c r="C5436" s="48" t="s">
        <v>18930</v>
      </c>
      <c r="D5436" s="49">
        <v>2.65</v>
      </c>
      <c r="E5436" s="49">
        <v>0.27</v>
      </c>
      <c r="F5436" t="str">
        <f>VLOOKUP(A5436,allied_postcode!A:C,3,FALSE)</f>
        <v>Q12</v>
      </c>
    </row>
    <row r="5437" hidden="1" spans="1:6">
      <c r="A5437" s="47">
        <v>4850</v>
      </c>
      <c r="B5437" s="47" t="s">
        <v>11991</v>
      </c>
      <c r="C5437" s="48" t="s">
        <v>18930</v>
      </c>
      <c r="D5437" s="49">
        <v>2.65</v>
      </c>
      <c r="E5437" s="49">
        <v>0.27</v>
      </c>
      <c r="F5437" t="str">
        <f>VLOOKUP(A5437,allied_postcode!A:C,3,FALSE)</f>
        <v>Q12</v>
      </c>
    </row>
    <row r="5438" hidden="1" spans="1:6">
      <c r="A5438" s="47">
        <v>4850</v>
      </c>
      <c r="B5438" s="47" t="s">
        <v>11992</v>
      </c>
      <c r="C5438" s="48" t="s">
        <v>18930</v>
      </c>
      <c r="D5438" s="49">
        <v>2.65</v>
      </c>
      <c r="E5438" s="49">
        <v>0.27</v>
      </c>
      <c r="F5438" t="str">
        <f>VLOOKUP(A5438,allied_postcode!A:C,3,FALSE)</f>
        <v>Q12</v>
      </c>
    </row>
    <row r="5439" hidden="1" spans="1:6">
      <c r="A5439" s="47">
        <v>4850</v>
      </c>
      <c r="B5439" s="47" t="s">
        <v>11993</v>
      </c>
      <c r="C5439" s="48" t="s">
        <v>18930</v>
      </c>
      <c r="D5439" s="49">
        <v>2.65</v>
      </c>
      <c r="E5439" s="49">
        <v>0.27</v>
      </c>
      <c r="F5439" t="str">
        <f>VLOOKUP(A5439,allied_postcode!A:C,3,FALSE)</f>
        <v>Q12</v>
      </c>
    </row>
    <row r="5440" hidden="1" spans="1:6">
      <c r="A5440" s="47">
        <v>4850</v>
      </c>
      <c r="B5440" s="47" t="s">
        <v>11994</v>
      </c>
      <c r="C5440" s="48" t="s">
        <v>18930</v>
      </c>
      <c r="D5440" s="49">
        <v>2.65</v>
      </c>
      <c r="E5440" s="49">
        <v>0.27</v>
      </c>
      <c r="F5440" t="str">
        <f>VLOOKUP(A5440,allied_postcode!A:C,3,FALSE)</f>
        <v>Q12</v>
      </c>
    </row>
    <row r="5441" hidden="1" spans="1:6">
      <c r="A5441" s="47">
        <v>4850</v>
      </c>
      <c r="B5441" s="47" t="s">
        <v>11995</v>
      </c>
      <c r="C5441" s="48" t="s">
        <v>18930</v>
      </c>
      <c r="D5441" s="49">
        <v>2.65</v>
      </c>
      <c r="E5441" s="49">
        <v>0.27</v>
      </c>
      <c r="F5441" t="str">
        <f>VLOOKUP(A5441,allied_postcode!A:C,3,FALSE)</f>
        <v>Q12</v>
      </c>
    </row>
    <row r="5442" hidden="1" spans="1:6">
      <c r="A5442" s="47">
        <v>4850</v>
      </c>
      <c r="B5442" s="47" t="s">
        <v>11996</v>
      </c>
      <c r="C5442" s="48" t="s">
        <v>18930</v>
      </c>
      <c r="D5442" s="49">
        <v>2.65</v>
      </c>
      <c r="E5442" s="49">
        <v>0.27</v>
      </c>
      <c r="F5442" t="str">
        <f>VLOOKUP(A5442,allied_postcode!A:C,3,FALSE)</f>
        <v>Q12</v>
      </c>
    </row>
    <row r="5443" hidden="1" spans="1:6">
      <c r="A5443" s="47">
        <v>4850</v>
      </c>
      <c r="B5443" s="47" t="s">
        <v>11997</v>
      </c>
      <c r="C5443" s="48" t="s">
        <v>18930</v>
      </c>
      <c r="D5443" s="49">
        <v>2.65</v>
      </c>
      <c r="E5443" s="49">
        <v>0.27</v>
      </c>
      <c r="F5443" t="str">
        <f>VLOOKUP(A5443,allied_postcode!A:C,3,FALSE)</f>
        <v>Q12</v>
      </c>
    </row>
    <row r="5444" hidden="1" spans="1:6">
      <c r="A5444" s="47">
        <v>4850</v>
      </c>
      <c r="B5444" s="47" t="s">
        <v>5368</v>
      </c>
      <c r="C5444" s="48" t="s">
        <v>18930</v>
      </c>
      <c r="D5444" s="49">
        <v>2.65</v>
      </c>
      <c r="E5444" s="49">
        <v>0.27</v>
      </c>
      <c r="F5444" t="str">
        <f>VLOOKUP(A5444,allied_postcode!A:C,3,FALSE)</f>
        <v>Q12</v>
      </c>
    </row>
    <row r="5445" hidden="1" spans="1:6">
      <c r="A5445" s="47">
        <v>4850</v>
      </c>
      <c r="B5445" s="47" t="s">
        <v>11998</v>
      </c>
      <c r="C5445" s="48" t="s">
        <v>18930</v>
      </c>
      <c r="D5445" s="49">
        <v>2.65</v>
      </c>
      <c r="E5445" s="49">
        <v>0.27</v>
      </c>
      <c r="F5445" t="str">
        <f>VLOOKUP(A5445,allied_postcode!A:C,3,FALSE)</f>
        <v>Q12</v>
      </c>
    </row>
    <row r="5446" hidden="1" spans="1:6">
      <c r="A5446" s="47">
        <v>4850</v>
      </c>
      <c r="B5446" s="47" t="s">
        <v>11999</v>
      </c>
      <c r="C5446" s="48" t="s">
        <v>18930</v>
      </c>
      <c r="D5446" s="49">
        <v>2.65</v>
      </c>
      <c r="E5446" s="49">
        <v>0.27</v>
      </c>
      <c r="F5446" t="str">
        <f>VLOOKUP(A5446,allied_postcode!A:C,3,FALSE)</f>
        <v>Q12</v>
      </c>
    </row>
    <row r="5447" hidden="1" spans="1:6">
      <c r="A5447" s="47">
        <v>4850</v>
      </c>
      <c r="B5447" s="47" t="s">
        <v>12000</v>
      </c>
      <c r="C5447" s="48" t="s">
        <v>18930</v>
      </c>
      <c r="D5447" s="49">
        <v>2.65</v>
      </c>
      <c r="E5447" s="49">
        <v>0.27</v>
      </c>
      <c r="F5447" t="str">
        <f>VLOOKUP(A5447,allied_postcode!A:C,3,FALSE)</f>
        <v>Q12</v>
      </c>
    </row>
    <row r="5448" hidden="1" spans="1:6">
      <c r="A5448" s="47">
        <v>4850</v>
      </c>
      <c r="B5448" s="47" t="s">
        <v>12001</v>
      </c>
      <c r="C5448" s="48" t="s">
        <v>18930</v>
      </c>
      <c r="D5448" s="49">
        <v>2.65</v>
      </c>
      <c r="E5448" s="49">
        <v>0.27</v>
      </c>
      <c r="F5448" t="str">
        <f>VLOOKUP(A5448,allied_postcode!A:C,3,FALSE)</f>
        <v>Q12</v>
      </c>
    </row>
    <row r="5449" hidden="1" spans="1:6">
      <c r="A5449" s="47">
        <v>4850</v>
      </c>
      <c r="B5449" s="47" t="s">
        <v>12002</v>
      </c>
      <c r="C5449" s="48" t="s">
        <v>18930</v>
      </c>
      <c r="D5449" s="49">
        <v>2.65</v>
      </c>
      <c r="E5449" s="49">
        <v>0.27</v>
      </c>
      <c r="F5449" t="str">
        <f>VLOOKUP(A5449,allied_postcode!A:C,3,FALSE)</f>
        <v>Q12</v>
      </c>
    </row>
    <row r="5450" hidden="1" spans="1:6">
      <c r="A5450" s="47">
        <v>4850</v>
      </c>
      <c r="B5450" s="47" t="s">
        <v>12003</v>
      </c>
      <c r="C5450" s="48" t="s">
        <v>18930</v>
      </c>
      <c r="D5450" s="49">
        <v>2.65</v>
      </c>
      <c r="E5450" s="49">
        <v>0.27</v>
      </c>
      <c r="F5450" t="str">
        <f>VLOOKUP(A5450,allied_postcode!A:C,3,FALSE)</f>
        <v>Q12</v>
      </c>
    </row>
    <row r="5451" hidden="1" spans="1:6">
      <c r="A5451" s="47">
        <v>4850</v>
      </c>
      <c r="B5451" s="47" t="s">
        <v>12004</v>
      </c>
      <c r="C5451" s="48" t="s">
        <v>18930</v>
      </c>
      <c r="D5451" s="49">
        <v>2.65</v>
      </c>
      <c r="E5451" s="49">
        <v>0.27</v>
      </c>
      <c r="F5451" t="str">
        <f>VLOOKUP(A5451,allied_postcode!A:C,3,FALSE)</f>
        <v>Q12</v>
      </c>
    </row>
    <row r="5452" hidden="1" spans="1:6">
      <c r="A5452" s="47">
        <v>4850</v>
      </c>
      <c r="B5452" s="47" t="s">
        <v>12005</v>
      </c>
      <c r="C5452" s="48" t="s">
        <v>18930</v>
      </c>
      <c r="D5452" s="49">
        <v>2.65</v>
      </c>
      <c r="E5452" s="49">
        <v>0.27</v>
      </c>
      <c r="F5452" t="str">
        <f>VLOOKUP(A5452,allied_postcode!A:C,3,FALSE)</f>
        <v>Q12</v>
      </c>
    </row>
    <row r="5453" hidden="1" spans="1:6">
      <c r="A5453" s="47">
        <v>4850</v>
      </c>
      <c r="B5453" s="47" t="s">
        <v>12006</v>
      </c>
      <c r="C5453" s="48" t="s">
        <v>18930</v>
      </c>
      <c r="D5453" s="49">
        <v>2.65</v>
      </c>
      <c r="E5453" s="49">
        <v>0.27</v>
      </c>
      <c r="F5453" t="str">
        <f>VLOOKUP(A5453,allied_postcode!A:C,3,FALSE)</f>
        <v>Q12</v>
      </c>
    </row>
    <row r="5454" hidden="1" spans="1:6">
      <c r="A5454" s="47">
        <v>4852</v>
      </c>
      <c r="B5454" s="47" t="s">
        <v>12007</v>
      </c>
      <c r="C5454" s="48" t="s">
        <v>18930</v>
      </c>
      <c r="D5454" s="49">
        <v>2.65</v>
      </c>
      <c r="E5454" s="49">
        <v>0.27</v>
      </c>
      <c r="F5454" t="str">
        <f>VLOOKUP(A5454,allied_postcode!A:C,3,FALSE)</f>
        <v>Q13</v>
      </c>
    </row>
    <row r="5455" hidden="1" spans="1:6">
      <c r="A5455" s="47">
        <v>4852</v>
      </c>
      <c r="B5455" s="47" t="s">
        <v>12008</v>
      </c>
      <c r="C5455" s="48" t="s">
        <v>18930</v>
      </c>
      <c r="D5455" s="49">
        <v>2.65</v>
      </c>
      <c r="E5455" s="49">
        <v>0.27</v>
      </c>
      <c r="F5455" t="str">
        <f>VLOOKUP(A5455,allied_postcode!A:C,3,FALSE)</f>
        <v>Q13</v>
      </c>
    </row>
    <row r="5456" hidden="1" spans="1:6">
      <c r="A5456" s="47">
        <v>4852</v>
      </c>
      <c r="B5456" s="47" t="s">
        <v>12009</v>
      </c>
      <c r="C5456" s="48" t="s">
        <v>18930</v>
      </c>
      <c r="D5456" s="49">
        <v>2.65</v>
      </c>
      <c r="E5456" s="49">
        <v>0.27</v>
      </c>
      <c r="F5456" t="str">
        <f>VLOOKUP(A5456,allied_postcode!A:C,3,FALSE)</f>
        <v>Q13</v>
      </c>
    </row>
    <row r="5457" hidden="1" spans="1:6">
      <c r="A5457" s="47">
        <v>4852</v>
      </c>
      <c r="B5457" s="47" t="s">
        <v>12010</v>
      </c>
      <c r="C5457" s="48" t="s">
        <v>18930</v>
      </c>
      <c r="D5457" s="49">
        <v>2.65</v>
      </c>
      <c r="E5457" s="49">
        <v>0.27</v>
      </c>
      <c r="F5457" t="str">
        <f>VLOOKUP(A5457,allied_postcode!A:C,3,FALSE)</f>
        <v>Q13</v>
      </c>
    </row>
    <row r="5458" hidden="1" spans="1:6">
      <c r="A5458" s="47">
        <v>4852</v>
      </c>
      <c r="B5458" s="47" t="s">
        <v>12011</v>
      </c>
      <c r="C5458" s="48" t="s">
        <v>18930</v>
      </c>
      <c r="D5458" s="49">
        <v>2.65</v>
      </c>
      <c r="E5458" s="49">
        <v>0.27</v>
      </c>
      <c r="F5458" t="str">
        <f>VLOOKUP(A5458,allied_postcode!A:C,3,FALSE)</f>
        <v>Q13</v>
      </c>
    </row>
    <row r="5459" hidden="1" spans="1:6">
      <c r="A5459" s="47">
        <v>4852</v>
      </c>
      <c r="B5459" s="47" t="s">
        <v>12012</v>
      </c>
      <c r="C5459" s="48" t="s">
        <v>18930</v>
      </c>
      <c r="D5459" s="49">
        <v>2.65</v>
      </c>
      <c r="E5459" s="49">
        <v>0.27</v>
      </c>
      <c r="F5459" t="str">
        <f>VLOOKUP(A5459,allied_postcode!A:C,3,FALSE)</f>
        <v>Q13</v>
      </c>
    </row>
    <row r="5460" hidden="1" spans="1:6">
      <c r="A5460" s="47">
        <v>4852</v>
      </c>
      <c r="B5460" s="47" t="s">
        <v>12013</v>
      </c>
      <c r="C5460" s="48" t="s">
        <v>18930</v>
      </c>
      <c r="D5460" s="49">
        <v>2.65</v>
      </c>
      <c r="E5460" s="49">
        <v>0.27</v>
      </c>
      <c r="F5460" t="str">
        <f>VLOOKUP(A5460,allied_postcode!A:C,3,FALSE)</f>
        <v>Q13</v>
      </c>
    </row>
    <row r="5461" hidden="1" spans="1:6">
      <c r="A5461" s="47">
        <v>4852</v>
      </c>
      <c r="B5461" s="47" t="s">
        <v>12014</v>
      </c>
      <c r="C5461" s="48" t="s">
        <v>18930</v>
      </c>
      <c r="D5461" s="49">
        <v>2.65</v>
      </c>
      <c r="E5461" s="49">
        <v>0.27</v>
      </c>
      <c r="F5461" t="str">
        <f>VLOOKUP(A5461,allied_postcode!A:C,3,FALSE)</f>
        <v>Q13</v>
      </c>
    </row>
    <row r="5462" hidden="1" spans="1:6">
      <c r="A5462" s="47">
        <v>4852</v>
      </c>
      <c r="B5462" s="47" t="s">
        <v>12015</v>
      </c>
      <c r="C5462" s="48" t="s">
        <v>18930</v>
      </c>
      <c r="D5462" s="49">
        <v>2.65</v>
      </c>
      <c r="E5462" s="49">
        <v>0.27</v>
      </c>
      <c r="F5462" t="str">
        <f>VLOOKUP(A5462,allied_postcode!A:C,3,FALSE)</f>
        <v>Q13</v>
      </c>
    </row>
    <row r="5463" hidden="1" spans="1:6">
      <c r="A5463" s="47">
        <v>4852</v>
      </c>
      <c r="B5463" s="47" t="s">
        <v>12016</v>
      </c>
      <c r="C5463" s="48" t="s">
        <v>18930</v>
      </c>
      <c r="D5463" s="49">
        <v>2.65</v>
      </c>
      <c r="E5463" s="49">
        <v>0.27</v>
      </c>
      <c r="F5463" t="str">
        <f>VLOOKUP(A5463,allied_postcode!A:C,3,FALSE)</f>
        <v>Q13</v>
      </c>
    </row>
    <row r="5464" hidden="1" spans="1:6">
      <c r="A5464" s="47">
        <v>4854</v>
      </c>
      <c r="B5464" s="47" t="s">
        <v>12017</v>
      </c>
      <c r="C5464" s="48" t="s">
        <v>18930</v>
      </c>
      <c r="D5464" s="49">
        <v>2.65</v>
      </c>
      <c r="E5464" s="49">
        <v>0.27</v>
      </c>
      <c r="F5464" t="str">
        <f>VLOOKUP(A5464,allied_postcode!A:C,3,FALSE)</f>
        <v>Q13</v>
      </c>
    </row>
    <row r="5465" hidden="1" spans="1:6">
      <c r="A5465" s="47">
        <v>4854</v>
      </c>
      <c r="B5465" s="47" t="s">
        <v>12018</v>
      </c>
      <c r="C5465" s="48" t="s">
        <v>18930</v>
      </c>
      <c r="D5465" s="49">
        <v>2.65</v>
      </c>
      <c r="E5465" s="49">
        <v>0.27</v>
      </c>
      <c r="F5465" t="str">
        <f>VLOOKUP(A5465,allied_postcode!A:C,3,FALSE)</f>
        <v>Q13</v>
      </c>
    </row>
    <row r="5466" hidden="1" spans="1:6">
      <c r="A5466" s="47">
        <v>4854</v>
      </c>
      <c r="B5466" s="47" t="s">
        <v>12019</v>
      </c>
      <c r="C5466" s="48" t="s">
        <v>18930</v>
      </c>
      <c r="D5466" s="49">
        <v>2.65</v>
      </c>
      <c r="E5466" s="49">
        <v>0.27</v>
      </c>
      <c r="F5466" t="str">
        <f>VLOOKUP(A5466,allied_postcode!A:C,3,FALSE)</f>
        <v>Q13</v>
      </c>
    </row>
    <row r="5467" hidden="1" spans="1:6">
      <c r="A5467" s="47">
        <v>4854</v>
      </c>
      <c r="B5467" s="47" t="s">
        <v>12020</v>
      </c>
      <c r="C5467" s="48" t="s">
        <v>18930</v>
      </c>
      <c r="D5467" s="49">
        <v>2.65</v>
      </c>
      <c r="E5467" s="49">
        <v>0.27</v>
      </c>
      <c r="F5467" t="str">
        <f>VLOOKUP(A5467,allied_postcode!A:C,3,FALSE)</f>
        <v>Q13</v>
      </c>
    </row>
    <row r="5468" hidden="1" spans="1:6">
      <c r="A5468" s="47">
        <v>4854</v>
      </c>
      <c r="B5468" s="47" t="s">
        <v>12021</v>
      </c>
      <c r="C5468" s="48" t="s">
        <v>18930</v>
      </c>
      <c r="D5468" s="49">
        <v>2.65</v>
      </c>
      <c r="E5468" s="49">
        <v>0.27</v>
      </c>
      <c r="F5468" t="str">
        <f>VLOOKUP(A5468,allied_postcode!A:C,3,FALSE)</f>
        <v>Q13</v>
      </c>
    </row>
    <row r="5469" hidden="1" spans="1:6">
      <c r="A5469" s="47">
        <v>4854</v>
      </c>
      <c r="B5469" s="47" t="s">
        <v>12022</v>
      </c>
      <c r="C5469" s="48" t="s">
        <v>18930</v>
      </c>
      <c r="D5469" s="49">
        <v>2.65</v>
      </c>
      <c r="E5469" s="49">
        <v>0.27</v>
      </c>
      <c r="F5469" t="str">
        <f>VLOOKUP(A5469,allied_postcode!A:C,3,FALSE)</f>
        <v>Q13</v>
      </c>
    </row>
    <row r="5470" hidden="1" spans="1:6">
      <c r="A5470" s="47">
        <v>4854</v>
      </c>
      <c r="B5470" s="47" t="s">
        <v>12023</v>
      </c>
      <c r="C5470" s="48" t="s">
        <v>18930</v>
      </c>
      <c r="D5470" s="49">
        <v>2.65</v>
      </c>
      <c r="E5470" s="49">
        <v>0.27</v>
      </c>
      <c r="F5470" t="str">
        <f>VLOOKUP(A5470,allied_postcode!A:C,3,FALSE)</f>
        <v>Q13</v>
      </c>
    </row>
    <row r="5471" hidden="1" spans="1:6">
      <c r="A5471" s="47">
        <v>4854</v>
      </c>
      <c r="B5471" s="47" t="s">
        <v>12024</v>
      </c>
      <c r="C5471" s="48" t="s">
        <v>18930</v>
      </c>
      <c r="D5471" s="49">
        <v>2.65</v>
      </c>
      <c r="E5471" s="49">
        <v>0.27</v>
      </c>
      <c r="F5471" t="str">
        <f>VLOOKUP(A5471,allied_postcode!A:C,3,FALSE)</f>
        <v>Q13</v>
      </c>
    </row>
    <row r="5472" hidden="1" spans="1:6">
      <c r="A5472" s="47">
        <v>4854</v>
      </c>
      <c r="B5472" s="47" t="s">
        <v>12025</v>
      </c>
      <c r="C5472" s="48" t="s">
        <v>18930</v>
      </c>
      <c r="D5472" s="49">
        <v>2.65</v>
      </c>
      <c r="E5472" s="49">
        <v>0.27</v>
      </c>
      <c r="F5472" t="str">
        <f>VLOOKUP(A5472,allied_postcode!A:C,3,FALSE)</f>
        <v>Q13</v>
      </c>
    </row>
    <row r="5473" hidden="1" spans="1:6">
      <c r="A5473" s="47">
        <v>4854</v>
      </c>
      <c r="B5473" s="47" t="s">
        <v>12026</v>
      </c>
      <c r="C5473" s="48" t="s">
        <v>18930</v>
      </c>
      <c r="D5473" s="49">
        <v>2.65</v>
      </c>
      <c r="E5473" s="49">
        <v>0.27</v>
      </c>
      <c r="F5473" t="str">
        <f>VLOOKUP(A5473,allied_postcode!A:C,3,FALSE)</f>
        <v>Q13</v>
      </c>
    </row>
    <row r="5474" hidden="1" spans="1:6">
      <c r="A5474" s="47">
        <v>4854</v>
      </c>
      <c r="B5474" s="47" t="s">
        <v>12027</v>
      </c>
      <c r="C5474" s="48" t="s">
        <v>18930</v>
      </c>
      <c r="D5474" s="49">
        <v>2.65</v>
      </c>
      <c r="E5474" s="49">
        <v>0.27</v>
      </c>
      <c r="F5474" t="str">
        <f>VLOOKUP(A5474,allied_postcode!A:C,3,FALSE)</f>
        <v>Q13</v>
      </c>
    </row>
    <row r="5475" hidden="1" spans="1:6">
      <c r="A5475" s="47">
        <v>4854</v>
      </c>
      <c r="B5475" s="47" t="s">
        <v>12028</v>
      </c>
      <c r="C5475" s="48" t="s">
        <v>18930</v>
      </c>
      <c r="D5475" s="49">
        <v>2.65</v>
      </c>
      <c r="E5475" s="49">
        <v>0.27</v>
      </c>
      <c r="F5475" t="str">
        <f>VLOOKUP(A5475,allied_postcode!A:C,3,FALSE)</f>
        <v>Q13</v>
      </c>
    </row>
    <row r="5476" hidden="1" spans="1:6">
      <c r="A5476" s="47">
        <v>4854</v>
      </c>
      <c r="B5476" s="47" t="s">
        <v>12029</v>
      </c>
      <c r="C5476" s="48" t="s">
        <v>18930</v>
      </c>
      <c r="D5476" s="49">
        <v>2.65</v>
      </c>
      <c r="E5476" s="49">
        <v>0.27</v>
      </c>
      <c r="F5476" t="str">
        <f>VLOOKUP(A5476,allied_postcode!A:C,3,FALSE)</f>
        <v>Q13</v>
      </c>
    </row>
    <row r="5477" hidden="1" spans="1:6">
      <c r="A5477" s="47">
        <v>4854</v>
      </c>
      <c r="B5477" s="47" t="s">
        <v>12030</v>
      </c>
      <c r="C5477" s="48" t="s">
        <v>18930</v>
      </c>
      <c r="D5477" s="49">
        <v>2.65</v>
      </c>
      <c r="E5477" s="49">
        <v>0.27</v>
      </c>
      <c r="F5477" t="str">
        <f>VLOOKUP(A5477,allied_postcode!A:C,3,FALSE)</f>
        <v>Q13</v>
      </c>
    </row>
    <row r="5478" hidden="1" spans="1:6">
      <c r="A5478" s="47">
        <v>4854</v>
      </c>
      <c r="B5478" s="47" t="s">
        <v>12031</v>
      </c>
      <c r="C5478" s="48" t="s">
        <v>18930</v>
      </c>
      <c r="D5478" s="49">
        <v>2.65</v>
      </c>
      <c r="E5478" s="49">
        <v>0.27</v>
      </c>
      <c r="F5478" t="str">
        <f>VLOOKUP(A5478,allied_postcode!A:C,3,FALSE)</f>
        <v>Q13</v>
      </c>
    </row>
    <row r="5479" hidden="1" spans="1:6">
      <c r="A5479" s="47">
        <v>4854</v>
      </c>
      <c r="B5479" s="47" t="s">
        <v>12032</v>
      </c>
      <c r="C5479" s="48" t="s">
        <v>18930</v>
      </c>
      <c r="D5479" s="49">
        <v>2.65</v>
      </c>
      <c r="E5479" s="49">
        <v>0.27</v>
      </c>
      <c r="F5479" t="str">
        <f>VLOOKUP(A5479,allied_postcode!A:C,3,FALSE)</f>
        <v>Q13</v>
      </c>
    </row>
    <row r="5480" hidden="1" spans="1:6">
      <c r="A5480" s="47">
        <v>4854</v>
      </c>
      <c r="B5480" s="47" t="s">
        <v>12033</v>
      </c>
      <c r="C5480" s="48" t="s">
        <v>18930</v>
      </c>
      <c r="D5480" s="49">
        <v>2.65</v>
      </c>
      <c r="E5480" s="49">
        <v>0.27</v>
      </c>
      <c r="F5480" t="str">
        <f>VLOOKUP(A5480,allied_postcode!A:C,3,FALSE)</f>
        <v>Q13</v>
      </c>
    </row>
    <row r="5481" hidden="1" spans="1:6">
      <c r="A5481" s="47">
        <v>4854</v>
      </c>
      <c r="B5481" s="47" t="s">
        <v>12034</v>
      </c>
      <c r="C5481" s="48" t="s">
        <v>18930</v>
      </c>
      <c r="D5481" s="49">
        <v>2.65</v>
      </c>
      <c r="E5481" s="49">
        <v>0.27</v>
      </c>
      <c r="F5481" t="str">
        <f>VLOOKUP(A5481,allied_postcode!A:C,3,FALSE)</f>
        <v>Q13</v>
      </c>
    </row>
    <row r="5482" hidden="1" spans="1:6">
      <c r="A5482" s="47">
        <v>4854</v>
      </c>
      <c r="B5482" s="47" t="s">
        <v>12035</v>
      </c>
      <c r="C5482" s="48" t="s">
        <v>18930</v>
      </c>
      <c r="D5482" s="49">
        <v>2.65</v>
      </c>
      <c r="E5482" s="49">
        <v>0.27</v>
      </c>
      <c r="F5482" t="str">
        <f>VLOOKUP(A5482,allied_postcode!A:C,3,FALSE)</f>
        <v>Q13</v>
      </c>
    </row>
    <row r="5483" hidden="1" spans="1:6">
      <c r="A5483" s="47">
        <v>4854</v>
      </c>
      <c r="B5483" s="47" t="s">
        <v>12036</v>
      </c>
      <c r="C5483" s="48" t="s">
        <v>18930</v>
      </c>
      <c r="D5483" s="49">
        <v>2.65</v>
      </c>
      <c r="E5483" s="49">
        <v>0.27</v>
      </c>
      <c r="F5483" t="str">
        <f>VLOOKUP(A5483,allied_postcode!A:C,3,FALSE)</f>
        <v>Q13</v>
      </c>
    </row>
    <row r="5484" hidden="1" spans="1:6">
      <c r="A5484" s="47">
        <v>4854</v>
      </c>
      <c r="B5484" s="47" t="s">
        <v>12037</v>
      </c>
      <c r="C5484" s="48" t="s">
        <v>18930</v>
      </c>
      <c r="D5484" s="49">
        <v>2.65</v>
      </c>
      <c r="E5484" s="49">
        <v>0.27</v>
      </c>
      <c r="F5484" t="str">
        <f>VLOOKUP(A5484,allied_postcode!A:C,3,FALSE)</f>
        <v>Q13</v>
      </c>
    </row>
    <row r="5485" hidden="1" spans="1:6">
      <c r="A5485" s="47">
        <v>4854</v>
      </c>
      <c r="B5485" s="47" t="s">
        <v>12038</v>
      </c>
      <c r="C5485" s="48" t="s">
        <v>18930</v>
      </c>
      <c r="D5485" s="49">
        <v>2.65</v>
      </c>
      <c r="E5485" s="49">
        <v>0.27</v>
      </c>
      <c r="F5485" t="str">
        <f>VLOOKUP(A5485,allied_postcode!A:C,3,FALSE)</f>
        <v>Q13</v>
      </c>
    </row>
    <row r="5486" hidden="1" spans="1:6">
      <c r="A5486" s="47">
        <v>4854</v>
      </c>
      <c r="B5486" s="47" t="s">
        <v>12039</v>
      </c>
      <c r="C5486" s="48" t="s">
        <v>18930</v>
      </c>
      <c r="D5486" s="49">
        <v>2.65</v>
      </c>
      <c r="E5486" s="49">
        <v>0.27</v>
      </c>
      <c r="F5486" t="str">
        <f>VLOOKUP(A5486,allied_postcode!A:C,3,FALSE)</f>
        <v>Q13</v>
      </c>
    </row>
    <row r="5487" hidden="1" spans="1:6">
      <c r="A5487" s="47">
        <v>4854</v>
      </c>
      <c r="B5487" s="47" t="s">
        <v>12040</v>
      </c>
      <c r="C5487" s="48" t="s">
        <v>18930</v>
      </c>
      <c r="D5487" s="49">
        <v>2.65</v>
      </c>
      <c r="E5487" s="49">
        <v>0.27</v>
      </c>
      <c r="F5487" t="str">
        <f>VLOOKUP(A5487,allied_postcode!A:C,3,FALSE)</f>
        <v>Q13</v>
      </c>
    </row>
    <row r="5488" hidden="1" spans="1:6">
      <c r="A5488" s="47">
        <v>4854</v>
      </c>
      <c r="B5488" s="47" t="s">
        <v>12041</v>
      </c>
      <c r="C5488" s="48" t="s">
        <v>18930</v>
      </c>
      <c r="D5488" s="49">
        <v>2.65</v>
      </c>
      <c r="E5488" s="49">
        <v>0.27</v>
      </c>
      <c r="F5488" t="str">
        <f>VLOOKUP(A5488,allied_postcode!A:C,3,FALSE)</f>
        <v>Q13</v>
      </c>
    </row>
    <row r="5489" hidden="1" spans="1:6">
      <c r="A5489" s="47">
        <v>4855</v>
      </c>
      <c r="B5489" s="47" t="s">
        <v>12042</v>
      </c>
      <c r="C5489" s="48" t="s">
        <v>18930</v>
      </c>
      <c r="D5489" s="49">
        <v>2.65</v>
      </c>
      <c r="E5489" s="49">
        <v>0.27</v>
      </c>
      <c r="F5489" t="str">
        <f>VLOOKUP(A5489,allied_postcode!A:C,3,FALSE)</f>
        <v>Q13</v>
      </c>
    </row>
    <row r="5490" hidden="1" spans="1:6">
      <c r="A5490" s="47">
        <v>4855</v>
      </c>
      <c r="B5490" s="47" t="s">
        <v>12043</v>
      </c>
      <c r="C5490" s="48" t="s">
        <v>18930</v>
      </c>
      <c r="D5490" s="49">
        <v>2.65</v>
      </c>
      <c r="E5490" s="49">
        <v>0.27</v>
      </c>
      <c r="F5490" t="str">
        <f>VLOOKUP(A5490,allied_postcode!A:C,3,FALSE)</f>
        <v>Q13</v>
      </c>
    </row>
    <row r="5491" hidden="1" spans="1:6">
      <c r="A5491" s="47">
        <v>4855</v>
      </c>
      <c r="B5491" s="47" t="s">
        <v>12044</v>
      </c>
      <c r="C5491" s="48" t="s">
        <v>18930</v>
      </c>
      <c r="D5491" s="49">
        <v>2.65</v>
      </c>
      <c r="E5491" s="49">
        <v>0.27</v>
      </c>
      <c r="F5491" t="str">
        <f>VLOOKUP(A5491,allied_postcode!A:C,3,FALSE)</f>
        <v>Q13</v>
      </c>
    </row>
    <row r="5492" hidden="1" spans="1:6">
      <c r="A5492" s="47">
        <v>4855</v>
      </c>
      <c r="B5492" s="47" t="s">
        <v>12045</v>
      </c>
      <c r="C5492" s="48" t="s">
        <v>18930</v>
      </c>
      <c r="D5492" s="49">
        <v>2.65</v>
      </c>
      <c r="E5492" s="49">
        <v>0.27</v>
      </c>
      <c r="F5492" t="str">
        <f>VLOOKUP(A5492,allied_postcode!A:C,3,FALSE)</f>
        <v>Q13</v>
      </c>
    </row>
    <row r="5493" hidden="1" spans="1:6">
      <c r="A5493" s="47">
        <v>4855</v>
      </c>
      <c r="B5493" s="47" t="s">
        <v>12046</v>
      </c>
      <c r="C5493" s="48" t="s">
        <v>18930</v>
      </c>
      <c r="D5493" s="49">
        <v>2.65</v>
      </c>
      <c r="E5493" s="49">
        <v>0.27</v>
      </c>
      <c r="F5493" t="str">
        <f>VLOOKUP(A5493,allied_postcode!A:C,3,FALSE)</f>
        <v>Q13</v>
      </c>
    </row>
    <row r="5494" hidden="1" spans="1:6">
      <c r="A5494" s="47">
        <v>4855</v>
      </c>
      <c r="B5494" s="47" t="s">
        <v>12047</v>
      </c>
      <c r="C5494" s="48" t="s">
        <v>18930</v>
      </c>
      <c r="D5494" s="49">
        <v>2.65</v>
      </c>
      <c r="E5494" s="49">
        <v>0.27</v>
      </c>
      <c r="F5494" t="str">
        <f>VLOOKUP(A5494,allied_postcode!A:C,3,FALSE)</f>
        <v>Q13</v>
      </c>
    </row>
    <row r="5495" hidden="1" spans="1:6">
      <c r="A5495" s="47">
        <v>4855</v>
      </c>
      <c r="B5495" s="47" t="s">
        <v>12048</v>
      </c>
      <c r="C5495" s="48" t="s">
        <v>18930</v>
      </c>
      <c r="D5495" s="49">
        <v>2.65</v>
      </c>
      <c r="E5495" s="49">
        <v>0.27</v>
      </c>
      <c r="F5495" t="str">
        <f>VLOOKUP(A5495,allied_postcode!A:C,3,FALSE)</f>
        <v>Q13</v>
      </c>
    </row>
    <row r="5496" hidden="1" spans="1:6">
      <c r="A5496" s="47">
        <v>4855</v>
      </c>
      <c r="B5496" s="47" t="s">
        <v>12049</v>
      </c>
      <c r="C5496" s="48" t="s">
        <v>18930</v>
      </c>
      <c r="D5496" s="49">
        <v>2.65</v>
      </c>
      <c r="E5496" s="49">
        <v>0.27</v>
      </c>
      <c r="F5496" t="str">
        <f>VLOOKUP(A5496,allied_postcode!A:C,3,FALSE)</f>
        <v>Q13</v>
      </c>
    </row>
    <row r="5497" hidden="1" spans="1:6">
      <c r="A5497" s="47">
        <v>4856</v>
      </c>
      <c r="B5497" s="47" t="s">
        <v>12050</v>
      </c>
      <c r="C5497" s="48" t="s">
        <v>18930</v>
      </c>
      <c r="D5497" s="49">
        <v>2.65</v>
      </c>
      <c r="E5497" s="49">
        <v>0.27</v>
      </c>
      <c r="F5497" t="str">
        <f>VLOOKUP(A5497,allied_postcode!A:C,3,FALSE)</f>
        <v>Q13</v>
      </c>
    </row>
    <row r="5498" hidden="1" spans="1:6">
      <c r="A5498" s="47">
        <v>4856</v>
      </c>
      <c r="B5498" s="47" t="s">
        <v>12051</v>
      </c>
      <c r="C5498" s="48" t="s">
        <v>18930</v>
      </c>
      <c r="D5498" s="49">
        <v>2.65</v>
      </c>
      <c r="E5498" s="49">
        <v>0.27</v>
      </c>
      <c r="F5498" t="str">
        <f>VLOOKUP(A5498,allied_postcode!A:C,3,FALSE)</f>
        <v>Q13</v>
      </c>
    </row>
    <row r="5499" hidden="1" spans="1:6">
      <c r="A5499" s="47">
        <v>4856</v>
      </c>
      <c r="B5499" s="47" t="s">
        <v>12052</v>
      </c>
      <c r="C5499" s="48" t="s">
        <v>18930</v>
      </c>
      <c r="D5499" s="49">
        <v>2.65</v>
      </c>
      <c r="E5499" s="49">
        <v>0.27</v>
      </c>
      <c r="F5499" t="str">
        <f>VLOOKUP(A5499,allied_postcode!A:C,3,FALSE)</f>
        <v>Q13</v>
      </c>
    </row>
    <row r="5500" hidden="1" spans="1:6">
      <c r="A5500" s="47">
        <v>4856</v>
      </c>
      <c r="B5500" s="47" t="s">
        <v>12053</v>
      </c>
      <c r="C5500" s="48" t="s">
        <v>18930</v>
      </c>
      <c r="D5500" s="49">
        <v>2.65</v>
      </c>
      <c r="E5500" s="49">
        <v>0.27</v>
      </c>
      <c r="F5500" t="str">
        <f>VLOOKUP(A5500,allied_postcode!A:C,3,FALSE)</f>
        <v>Q13</v>
      </c>
    </row>
    <row r="5501" hidden="1" spans="1:6">
      <c r="A5501" s="47">
        <v>4856</v>
      </c>
      <c r="B5501" s="47" t="s">
        <v>12054</v>
      </c>
      <c r="C5501" s="48" t="s">
        <v>18930</v>
      </c>
      <c r="D5501" s="49">
        <v>2.65</v>
      </c>
      <c r="E5501" s="49">
        <v>0.27</v>
      </c>
      <c r="F5501" t="str">
        <f>VLOOKUP(A5501,allied_postcode!A:C,3,FALSE)</f>
        <v>Q13</v>
      </c>
    </row>
    <row r="5502" hidden="1" spans="1:6">
      <c r="A5502" s="47">
        <v>4856</v>
      </c>
      <c r="B5502" s="47" t="s">
        <v>19080</v>
      </c>
      <c r="C5502" s="48" t="s">
        <v>18930</v>
      </c>
      <c r="D5502" s="49">
        <v>2.65</v>
      </c>
      <c r="E5502" s="49">
        <v>0.27</v>
      </c>
      <c r="F5502" t="str">
        <f>VLOOKUP(A5502,allied_postcode!A:C,3,FALSE)</f>
        <v>Q13</v>
      </c>
    </row>
    <row r="5503" hidden="1" spans="1:6">
      <c r="A5503" s="47">
        <v>4856</v>
      </c>
      <c r="B5503" s="47" t="s">
        <v>19081</v>
      </c>
      <c r="C5503" s="48" t="s">
        <v>18930</v>
      </c>
      <c r="D5503" s="49">
        <v>2.65</v>
      </c>
      <c r="E5503" s="49">
        <v>0.27</v>
      </c>
      <c r="F5503" t="str">
        <f>VLOOKUP(A5503,allied_postcode!A:C,3,FALSE)</f>
        <v>Q13</v>
      </c>
    </row>
    <row r="5504" hidden="1" spans="1:6">
      <c r="A5504" s="47">
        <v>4856</v>
      </c>
      <c r="B5504" s="47" t="s">
        <v>12055</v>
      </c>
      <c r="C5504" s="48" t="s">
        <v>18930</v>
      </c>
      <c r="D5504" s="49">
        <v>2.65</v>
      </c>
      <c r="E5504" s="49">
        <v>0.27</v>
      </c>
      <c r="F5504" t="str">
        <f>VLOOKUP(A5504,allied_postcode!A:C,3,FALSE)</f>
        <v>Q13</v>
      </c>
    </row>
    <row r="5505" hidden="1" spans="1:6">
      <c r="A5505" s="47">
        <v>4856</v>
      </c>
      <c r="B5505" s="47" t="s">
        <v>12056</v>
      </c>
      <c r="C5505" s="48" t="s">
        <v>18930</v>
      </c>
      <c r="D5505" s="49">
        <v>2.65</v>
      </c>
      <c r="E5505" s="49">
        <v>0.27</v>
      </c>
      <c r="F5505" t="str">
        <f>VLOOKUP(A5505,allied_postcode!A:C,3,FALSE)</f>
        <v>Q13</v>
      </c>
    </row>
    <row r="5506" hidden="1" spans="1:6">
      <c r="A5506" s="47">
        <v>4857</v>
      </c>
      <c r="B5506" s="47" t="s">
        <v>12057</v>
      </c>
      <c r="C5506" s="48" t="s">
        <v>18930</v>
      </c>
      <c r="D5506" s="49">
        <v>2.65</v>
      </c>
      <c r="E5506" s="49">
        <v>0.27</v>
      </c>
      <c r="F5506" t="str">
        <f>VLOOKUP(A5506,allied_postcode!A:C,3,FALSE)</f>
        <v>Q13</v>
      </c>
    </row>
    <row r="5507" hidden="1" spans="1:6">
      <c r="A5507" s="47">
        <v>4858</v>
      </c>
      <c r="B5507" s="47" t="s">
        <v>12058</v>
      </c>
      <c r="C5507" s="48" t="s">
        <v>18930</v>
      </c>
      <c r="D5507" s="49">
        <v>2.65</v>
      </c>
      <c r="E5507" s="49">
        <v>0.27</v>
      </c>
      <c r="F5507" t="str">
        <f>VLOOKUP(A5507,allied_postcode!A:C,3,FALSE)</f>
        <v>Q13</v>
      </c>
    </row>
    <row r="5508" hidden="1" spans="1:6">
      <c r="A5508" s="47">
        <v>4858</v>
      </c>
      <c r="B5508" s="47" t="s">
        <v>12059</v>
      </c>
      <c r="C5508" s="48" t="s">
        <v>18930</v>
      </c>
      <c r="D5508" s="49">
        <v>2.65</v>
      </c>
      <c r="E5508" s="49">
        <v>0.27</v>
      </c>
      <c r="F5508" t="str">
        <f>VLOOKUP(A5508,allied_postcode!A:C,3,FALSE)</f>
        <v>Q13</v>
      </c>
    </row>
    <row r="5509" hidden="1" spans="1:6">
      <c r="A5509" s="47">
        <v>4858</v>
      </c>
      <c r="B5509" s="47" t="s">
        <v>12060</v>
      </c>
      <c r="C5509" s="48" t="s">
        <v>18930</v>
      </c>
      <c r="D5509" s="49">
        <v>2.65</v>
      </c>
      <c r="E5509" s="49">
        <v>0.27</v>
      </c>
      <c r="F5509" t="str">
        <f>VLOOKUP(A5509,allied_postcode!A:C,3,FALSE)</f>
        <v>Q13</v>
      </c>
    </row>
    <row r="5510" hidden="1" spans="1:6">
      <c r="A5510" s="47">
        <v>4858</v>
      </c>
      <c r="B5510" s="47" t="s">
        <v>12061</v>
      </c>
      <c r="C5510" s="48" t="s">
        <v>18930</v>
      </c>
      <c r="D5510" s="49">
        <v>2.65</v>
      </c>
      <c r="E5510" s="49">
        <v>0.27</v>
      </c>
      <c r="F5510" t="str">
        <f>VLOOKUP(A5510,allied_postcode!A:C,3,FALSE)</f>
        <v>Q13</v>
      </c>
    </row>
    <row r="5511" hidden="1" spans="1:6">
      <c r="A5511" s="47">
        <v>4858</v>
      </c>
      <c r="B5511" s="47" t="s">
        <v>12062</v>
      </c>
      <c r="C5511" s="48" t="s">
        <v>18930</v>
      </c>
      <c r="D5511" s="49">
        <v>2.65</v>
      </c>
      <c r="E5511" s="49">
        <v>0.27</v>
      </c>
      <c r="F5511" t="str">
        <f>VLOOKUP(A5511,allied_postcode!A:C,3,FALSE)</f>
        <v>Q13</v>
      </c>
    </row>
    <row r="5512" hidden="1" spans="1:6">
      <c r="A5512" s="47">
        <v>4858</v>
      </c>
      <c r="B5512" s="47" t="s">
        <v>12063</v>
      </c>
      <c r="C5512" s="48" t="s">
        <v>18930</v>
      </c>
      <c r="D5512" s="49">
        <v>2.65</v>
      </c>
      <c r="E5512" s="49">
        <v>0.27</v>
      </c>
      <c r="F5512" t="str">
        <f>VLOOKUP(A5512,allied_postcode!A:C,3,FALSE)</f>
        <v>Q13</v>
      </c>
    </row>
    <row r="5513" hidden="1" spans="1:6">
      <c r="A5513" s="47">
        <v>4859</v>
      </c>
      <c r="B5513" s="47" t="s">
        <v>12064</v>
      </c>
      <c r="C5513" s="48" t="s">
        <v>18930</v>
      </c>
      <c r="D5513" s="49">
        <v>2.65</v>
      </c>
      <c r="E5513" s="49">
        <v>0.27</v>
      </c>
      <c r="F5513" t="str">
        <f>VLOOKUP(A5513,allied_postcode!A:C,3,FALSE)</f>
        <v>Q13</v>
      </c>
    </row>
    <row r="5514" hidden="1" spans="1:6">
      <c r="A5514" s="47">
        <v>4859</v>
      </c>
      <c r="B5514" s="47" t="s">
        <v>19082</v>
      </c>
      <c r="C5514" s="48" t="s">
        <v>18930</v>
      </c>
      <c r="D5514" s="49">
        <v>2.65</v>
      </c>
      <c r="E5514" s="49">
        <v>0.27</v>
      </c>
      <c r="F5514" t="str">
        <f>VLOOKUP(A5514,allied_postcode!A:C,3,FALSE)</f>
        <v>Q13</v>
      </c>
    </row>
    <row r="5515" hidden="1" spans="1:6">
      <c r="A5515" s="47">
        <v>4859</v>
      </c>
      <c r="B5515" s="47" t="s">
        <v>12065</v>
      </c>
      <c r="C5515" s="48" t="s">
        <v>18930</v>
      </c>
      <c r="D5515" s="49">
        <v>2.65</v>
      </c>
      <c r="E5515" s="49">
        <v>0.27</v>
      </c>
      <c r="F5515" t="str">
        <f>VLOOKUP(A5515,allied_postcode!A:C,3,FALSE)</f>
        <v>Q13</v>
      </c>
    </row>
    <row r="5516" hidden="1" spans="1:6">
      <c r="A5516" s="47">
        <v>4860</v>
      </c>
      <c r="B5516" s="47" t="s">
        <v>12066</v>
      </c>
      <c r="C5516" s="48" t="s">
        <v>18930</v>
      </c>
      <c r="D5516" s="49">
        <v>2.65</v>
      </c>
      <c r="E5516" s="49">
        <v>0.27</v>
      </c>
      <c r="F5516" t="str">
        <f>VLOOKUP(A5516,allied_postcode!A:C,3,FALSE)</f>
        <v>Q13</v>
      </c>
    </row>
    <row r="5517" hidden="1" spans="1:6">
      <c r="A5517" s="47">
        <v>4860</v>
      </c>
      <c r="B5517" s="47" t="s">
        <v>12067</v>
      </c>
      <c r="C5517" s="48" t="s">
        <v>18930</v>
      </c>
      <c r="D5517" s="49">
        <v>2.65</v>
      </c>
      <c r="E5517" s="49">
        <v>0.27</v>
      </c>
      <c r="F5517" t="str">
        <f>VLOOKUP(A5517,allied_postcode!A:C,3,FALSE)</f>
        <v>Q13</v>
      </c>
    </row>
    <row r="5518" hidden="1" spans="1:6">
      <c r="A5518" s="47">
        <v>4860</v>
      </c>
      <c r="B5518" s="47" t="s">
        <v>12068</v>
      </c>
      <c r="C5518" s="48" t="s">
        <v>18930</v>
      </c>
      <c r="D5518" s="49">
        <v>3.98</v>
      </c>
      <c r="E5518" s="49">
        <v>0.41</v>
      </c>
      <c r="F5518" t="str">
        <f>VLOOKUP(A5518,allied_postcode!A:C,3,FALSE)</f>
        <v>Q13</v>
      </c>
    </row>
    <row r="5519" hidden="1" spans="1:6">
      <c r="A5519" s="47">
        <v>4860</v>
      </c>
      <c r="B5519" s="47" t="s">
        <v>12069</v>
      </c>
      <c r="C5519" s="48" t="s">
        <v>18930</v>
      </c>
      <c r="D5519" s="49">
        <v>3.98</v>
      </c>
      <c r="E5519" s="49">
        <v>0.41</v>
      </c>
      <c r="F5519" t="str">
        <f>VLOOKUP(A5519,allied_postcode!A:C,3,FALSE)</f>
        <v>Q13</v>
      </c>
    </row>
    <row r="5520" hidden="1" spans="1:6">
      <c r="A5520" s="47">
        <v>4860</v>
      </c>
      <c r="B5520" s="47" t="s">
        <v>12070</v>
      </c>
      <c r="C5520" s="48" t="s">
        <v>18930</v>
      </c>
      <c r="D5520" s="49">
        <v>3.98</v>
      </c>
      <c r="E5520" s="49">
        <v>0.41</v>
      </c>
      <c r="F5520" t="str">
        <f>VLOOKUP(A5520,allied_postcode!A:C,3,FALSE)</f>
        <v>Q13</v>
      </c>
    </row>
    <row r="5521" hidden="1" spans="1:6">
      <c r="A5521" s="47">
        <v>4860</v>
      </c>
      <c r="B5521" s="47" t="s">
        <v>12071</v>
      </c>
      <c r="C5521" s="48" t="s">
        <v>18930</v>
      </c>
      <c r="D5521" s="49">
        <v>3.98</v>
      </c>
      <c r="E5521" s="49">
        <v>0.41</v>
      </c>
      <c r="F5521" t="str">
        <f>VLOOKUP(A5521,allied_postcode!A:C,3,FALSE)</f>
        <v>Q13</v>
      </c>
    </row>
    <row r="5522" hidden="1" spans="1:6">
      <c r="A5522" s="47">
        <v>4860</v>
      </c>
      <c r="B5522" s="47" t="s">
        <v>12072</v>
      </c>
      <c r="C5522" s="48" t="s">
        <v>18930</v>
      </c>
      <c r="D5522" s="49">
        <v>2.65</v>
      </c>
      <c r="E5522" s="49">
        <v>0.27</v>
      </c>
      <c r="F5522" t="str">
        <f>VLOOKUP(A5522,allied_postcode!A:C,3,FALSE)</f>
        <v>Q13</v>
      </c>
    </row>
    <row r="5523" hidden="1" spans="1:6">
      <c r="A5523" s="47">
        <v>4860</v>
      </c>
      <c r="B5523" s="47" t="s">
        <v>12073</v>
      </c>
      <c r="C5523" s="48" t="s">
        <v>18930</v>
      </c>
      <c r="D5523" s="49">
        <v>3.98</v>
      </c>
      <c r="E5523" s="49">
        <v>0.41</v>
      </c>
      <c r="F5523" t="str">
        <f>VLOOKUP(A5523,allied_postcode!A:C,3,FALSE)</f>
        <v>Q13</v>
      </c>
    </row>
    <row r="5524" hidden="1" spans="1:6">
      <c r="A5524" s="47">
        <v>4860</v>
      </c>
      <c r="B5524" s="47" t="s">
        <v>12074</v>
      </c>
      <c r="C5524" s="48" t="s">
        <v>18930</v>
      </c>
      <c r="D5524" s="49">
        <v>3.98</v>
      </c>
      <c r="E5524" s="49">
        <v>0.41</v>
      </c>
      <c r="F5524" t="str">
        <f>VLOOKUP(A5524,allied_postcode!A:C,3,FALSE)</f>
        <v>Q13</v>
      </c>
    </row>
    <row r="5525" hidden="1" spans="1:6">
      <c r="A5525" s="47">
        <v>4860</v>
      </c>
      <c r="B5525" s="47" t="s">
        <v>12075</v>
      </c>
      <c r="C5525" s="48" t="s">
        <v>18930</v>
      </c>
      <c r="D5525" s="49">
        <v>3.98</v>
      </c>
      <c r="E5525" s="49">
        <v>0.41</v>
      </c>
      <c r="F5525" t="str">
        <f>VLOOKUP(A5525,allied_postcode!A:C,3,FALSE)</f>
        <v>Q13</v>
      </c>
    </row>
    <row r="5526" hidden="1" spans="1:6">
      <c r="A5526" s="47">
        <v>4860</v>
      </c>
      <c r="B5526" s="47" t="s">
        <v>9073</v>
      </c>
      <c r="C5526" s="48" t="s">
        <v>18930</v>
      </c>
      <c r="D5526" s="49">
        <v>3.98</v>
      </c>
      <c r="E5526" s="49">
        <v>0.41</v>
      </c>
      <c r="F5526" t="str">
        <f>VLOOKUP(A5526,allied_postcode!A:C,3,FALSE)</f>
        <v>Q13</v>
      </c>
    </row>
    <row r="5527" hidden="1" spans="1:6">
      <c r="A5527" s="47">
        <v>4860</v>
      </c>
      <c r="B5527" s="47" t="s">
        <v>12076</v>
      </c>
      <c r="C5527" s="48" t="s">
        <v>18930</v>
      </c>
      <c r="D5527" s="49">
        <v>2.65</v>
      </c>
      <c r="E5527" s="49">
        <v>0.27</v>
      </c>
      <c r="F5527" t="str">
        <f>VLOOKUP(A5527,allied_postcode!A:C,3,FALSE)</f>
        <v>Q13</v>
      </c>
    </row>
    <row r="5528" hidden="1" spans="1:6">
      <c r="A5528" s="47">
        <v>4860</v>
      </c>
      <c r="B5528" s="47" t="s">
        <v>12077</v>
      </c>
      <c r="C5528" s="48" t="s">
        <v>18930</v>
      </c>
      <c r="D5528" s="49">
        <v>3.98</v>
      </c>
      <c r="E5528" s="49">
        <v>0.41</v>
      </c>
      <c r="F5528" t="str">
        <f>VLOOKUP(A5528,allied_postcode!A:C,3,FALSE)</f>
        <v>Q13</v>
      </c>
    </row>
    <row r="5529" hidden="1" spans="1:6">
      <c r="A5529" s="47">
        <v>4860</v>
      </c>
      <c r="B5529" s="47" t="s">
        <v>12078</v>
      </c>
      <c r="C5529" s="48" t="s">
        <v>18930</v>
      </c>
      <c r="D5529" s="49">
        <v>2.65</v>
      </c>
      <c r="E5529" s="49">
        <v>0.27</v>
      </c>
      <c r="F5529" t="str">
        <f>VLOOKUP(A5529,allied_postcode!A:C,3,FALSE)</f>
        <v>Q13</v>
      </c>
    </row>
    <row r="5530" hidden="1" spans="1:6">
      <c r="A5530" s="47">
        <v>4860</v>
      </c>
      <c r="B5530" s="47" t="s">
        <v>12079</v>
      </c>
      <c r="C5530" s="48" t="s">
        <v>18930</v>
      </c>
      <c r="D5530" s="49">
        <v>2.65</v>
      </c>
      <c r="E5530" s="49">
        <v>0.27</v>
      </c>
      <c r="F5530" t="str">
        <f>VLOOKUP(A5530,allied_postcode!A:C,3,FALSE)</f>
        <v>Q13</v>
      </c>
    </row>
    <row r="5531" hidden="1" spans="1:6">
      <c r="A5531" s="47">
        <v>4860</v>
      </c>
      <c r="B5531" s="47" t="s">
        <v>12080</v>
      </c>
      <c r="C5531" s="48" t="s">
        <v>18930</v>
      </c>
      <c r="D5531" s="49">
        <v>2.65</v>
      </c>
      <c r="E5531" s="49">
        <v>0.27</v>
      </c>
      <c r="F5531" t="str">
        <f>VLOOKUP(A5531,allied_postcode!A:C,3,FALSE)</f>
        <v>Q13</v>
      </c>
    </row>
    <row r="5532" hidden="1" spans="1:6">
      <c r="A5532" s="47">
        <v>4860</v>
      </c>
      <c r="B5532" s="47" t="s">
        <v>12081</v>
      </c>
      <c r="C5532" s="48" t="s">
        <v>18930</v>
      </c>
      <c r="D5532" s="49">
        <v>2.65</v>
      </c>
      <c r="E5532" s="49">
        <v>0.27</v>
      </c>
      <c r="F5532" t="str">
        <f>VLOOKUP(A5532,allied_postcode!A:C,3,FALSE)</f>
        <v>Q13</v>
      </c>
    </row>
    <row r="5533" hidden="1" spans="1:6">
      <c r="A5533" s="47">
        <v>4860</v>
      </c>
      <c r="B5533" s="47" t="s">
        <v>12082</v>
      </c>
      <c r="C5533" s="48" t="s">
        <v>18930</v>
      </c>
      <c r="D5533" s="49">
        <v>2.65</v>
      </c>
      <c r="E5533" s="49">
        <v>0.27</v>
      </c>
      <c r="F5533" t="str">
        <f>VLOOKUP(A5533,allied_postcode!A:C,3,FALSE)</f>
        <v>Q13</v>
      </c>
    </row>
    <row r="5534" hidden="1" spans="1:6">
      <c r="A5534" s="47">
        <v>4860</v>
      </c>
      <c r="B5534" s="47" t="s">
        <v>12083</v>
      </c>
      <c r="C5534" s="48" t="s">
        <v>18930</v>
      </c>
      <c r="D5534" s="49">
        <v>2.65</v>
      </c>
      <c r="E5534" s="49">
        <v>0.27</v>
      </c>
      <c r="F5534" t="str">
        <f>VLOOKUP(A5534,allied_postcode!A:C,3,FALSE)</f>
        <v>Q13</v>
      </c>
    </row>
    <row r="5535" hidden="1" spans="1:6">
      <c r="A5535" s="47">
        <v>4860</v>
      </c>
      <c r="B5535" s="47" t="s">
        <v>12084</v>
      </c>
      <c r="C5535" s="48" t="s">
        <v>18930</v>
      </c>
      <c r="D5535" s="49">
        <v>2.65</v>
      </c>
      <c r="E5535" s="49">
        <v>0.27</v>
      </c>
      <c r="F5535" t="str">
        <f>VLOOKUP(A5535,allied_postcode!A:C,3,FALSE)</f>
        <v>Q13</v>
      </c>
    </row>
    <row r="5536" hidden="1" spans="1:6">
      <c r="A5536" s="47">
        <v>4860</v>
      </c>
      <c r="B5536" s="47" t="s">
        <v>12085</v>
      </c>
      <c r="C5536" s="48" t="s">
        <v>18930</v>
      </c>
      <c r="D5536" s="49">
        <v>3.98</v>
      </c>
      <c r="E5536" s="49">
        <v>0.41</v>
      </c>
      <c r="F5536" t="str">
        <f>VLOOKUP(A5536,allied_postcode!A:C,3,FALSE)</f>
        <v>Q13</v>
      </c>
    </row>
    <row r="5537" hidden="1" spans="1:6">
      <c r="A5537" s="47">
        <v>4860</v>
      </c>
      <c r="B5537" s="47" t="s">
        <v>12086</v>
      </c>
      <c r="C5537" s="48" t="s">
        <v>18930</v>
      </c>
      <c r="D5537" s="49">
        <v>3.98</v>
      </c>
      <c r="E5537" s="49">
        <v>0.41</v>
      </c>
      <c r="F5537" t="str">
        <f>VLOOKUP(A5537,allied_postcode!A:C,3,FALSE)</f>
        <v>Q13</v>
      </c>
    </row>
    <row r="5538" hidden="1" spans="1:6">
      <c r="A5538" s="47">
        <v>4860</v>
      </c>
      <c r="B5538" s="47" t="s">
        <v>12087</v>
      </c>
      <c r="C5538" s="48" t="s">
        <v>18930</v>
      </c>
      <c r="D5538" s="49">
        <v>3.98</v>
      </c>
      <c r="E5538" s="49">
        <v>0.41</v>
      </c>
      <c r="F5538" t="str">
        <f>VLOOKUP(A5538,allied_postcode!A:C,3,FALSE)</f>
        <v>Q13</v>
      </c>
    </row>
    <row r="5539" hidden="1" spans="1:6">
      <c r="A5539" s="47">
        <v>4860</v>
      </c>
      <c r="B5539" s="47" t="s">
        <v>12088</v>
      </c>
      <c r="C5539" s="48" t="s">
        <v>18930</v>
      </c>
      <c r="D5539" s="49">
        <v>2.65</v>
      </c>
      <c r="E5539" s="49">
        <v>0.27</v>
      </c>
      <c r="F5539" t="str">
        <f>VLOOKUP(A5539,allied_postcode!A:C,3,FALSE)</f>
        <v>Q13</v>
      </c>
    </row>
    <row r="5540" hidden="1" spans="1:6">
      <c r="A5540" s="47">
        <v>4860</v>
      </c>
      <c r="B5540" s="47" t="s">
        <v>12089</v>
      </c>
      <c r="C5540" s="48" t="s">
        <v>18930</v>
      </c>
      <c r="D5540" s="49">
        <v>3.98</v>
      </c>
      <c r="E5540" s="49">
        <v>0.41</v>
      </c>
      <c r="F5540" t="str">
        <f>VLOOKUP(A5540,allied_postcode!A:C,3,FALSE)</f>
        <v>Q13</v>
      </c>
    </row>
    <row r="5541" hidden="1" spans="1:6">
      <c r="A5541" s="47">
        <v>4860</v>
      </c>
      <c r="B5541" s="47" t="s">
        <v>12090</v>
      </c>
      <c r="C5541" s="48" t="s">
        <v>18930</v>
      </c>
      <c r="D5541" s="49">
        <v>3.98</v>
      </c>
      <c r="E5541" s="49">
        <v>0.41</v>
      </c>
      <c r="F5541" t="str">
        <f>VLOOKUP(A5541,allied_postcode!A:C,3,FALSE)</f>
        <v>Q13</v>
      </c>
    </row>
    <row r="5542" hidden="1" spans="1:6">
      <c r="A5542" s="47">
        <v>4860</v>
      </c>
      <c r="B5542" s="47" t="s">
        <v>12091</v>
      </c>
      <c r="C5542" s="48" t="s">
        <v>18930</v>
      </c>
      <c r="D5542" s="49">
        <v>3.98</v>
      </c>
      <c r="E5542" s="49">
        <v>0.41</v>
      </c>
      <c r="F5542" t="str">
        <f>VLOOKUP(A5542,allied_postcode!A:C,3,FALSE)</f>
        <v>Q13</v>
      </c>
    </row>
    <row r="5543" hidden="1" spans="1:6">
      <c r="A5543" s="47">
        <v>4860</v>
      </c>
      <c r="B5543" s="47" t="s">
        <v>4468</v>
      </c>
      <c r="C5543" s="48" t="s">
        <v>18930</v>
      </c>
      <c r="D5543" s="49">
        <v>2.65</v>
      </c>
      <c r="E5543" s="49">
        <v>0.27</v>
      </c>
      <c r="F5543" t="str">
        <f>VLOOKUP(A5543,allied_postcode!A:C,3,FALSE)</f>
        <v>Q13</v>
      </c>
    </row>
    <row r="5544" hidden="1" spans="1:6">
      <c r="A5544" s="47">
        <v>4860</v>
      </c>
      <c r="B5544" s="47" t="s">
        <v>12092</v>
      </c>
      <c r="C5544" s="48" t="s">
        <v>18930</v>
      </c>
      <c r="D5544" s="49">
        <v>3.98</v>
      </c>
      <c r="E5544" s="49">
        <v>0.41</v>
      </c>
      <c r="F5544" t="str">
        <f>VLOOKUP(A5544,allied_postcode!A:C,3,FALSE)</f>
        <v>Q13</v>
      </c>
    </row>
    <row r="5545" hidden="1" spans="1:6">
      <c r="A5545" s="47">
        <v>4860</v>
      </c>
      <c r="B5545" s="47" t="s">
        <v>12093</v>
      </c>
      <c r="C5545" s="48" t="s">
        <v>18930</v>
      </c>
      <c r="D5545" s="49">
        <v>3.98</v>
      </c>
      <c r="E5545" s="49">
        <v>0.41</v>
      </c>
      <c r="F5545" t="str">
        <f>VLOOKUP(A5545,allied_postcode!A:C,3,FALSE)</f>
        <v>Q13</v>
      </c>
    </row>
    <row r="5546" hidden="1" spans="1:6">
      <c r="A5546" s="47">
        <v>4860</v>
      </c>
      <c r="B5546" s="47" t="s">
        <v>12094</v>
      </c>
      <c r="C5546" s="48" t="s">
        <v>18930</v>
      </c>
      <c r="D5546" s="49">
        <v>3.98</v>
      </c>
      <c r="E5546" s="49">
        <v>0.41</v>
      </c>
      <c r="F5546" t="str">
        <f>VLOOKUP(A5546,allied_postcode!A:C,3,FALSE)</f>
        <v>Q13</v>
      </c>
    </row>
    <row r="5547" hidden="1" spans="1:6">
      <c r="A5547" s="47">
        <v>4860</v>
      </c>
      <c r="B5547" s="47" t="s">
        <v>12095</v>
      </c>
      <c r="C5547" s="48" t="s">
        <v>18930</v>
      </c>
      <c r="D5547" s="49">
        <v>2.65</v>
      </c>
      <c r="E5547" s="49">
        <v>0.27</v>
      </c>
      <c r="F5547" t="str">
        <f>VLOOKUP(A5547,allied_postcode!A:C,3,FALSE)</f>
        <v>Q13</v>
      </c>
    </row>
    <row r="5548" hidden="1" spans="1:6">
      <c r="A5548" s="47">
        <v>4860</v>
      </c>
      <c r="B5548" s="47" t="s">
        <v>12096</v>
      </c>
      <c r="C5548" s="48" t="s">
        <v>18930</v>
      </c>
      <c r="D5548" s="49">
        <v>3.98</v>
      </c>
      <c r="E5548" s="49">
        <v>0.41</v>
      </c>
      <c r="F5548" t="str">
        <f>VLOOKUP(A5548,allied_postcode!A:C,3,FALSE)</f>
        <v>Q13</v>
      </c>
    </row>
    <row r="5549" hidden="1" spans="1:6">
      <c r="A5549" s="47">
        <v>4860</v>
      </c>
      <c r="B5549" s="47" t="s">
        <v>12097</v>
      </c>
      <c r="C5549" s="48" t="s">
        <v>18930</v>
      </c>
      <c r="D5549" s="49">
        <v>3.98</v>
      </c>
      <c r="E5549" s="49">
        <v>0.41</v>
      </c>
      <c r="F5549" t="str">
        <f>VLOOKUP(A5549,allied_postcode!A:C,3,FALSE)</f>
        <v>Q13</v>
      </c>
    </row>
    <row r="5550" hidden="1" spans="1:6">
      <c r="A5550" s="47">
        <v>4860</v>
      </c>
      <c r="B5550" s="47" t="s">
        <v>12098</v>
      </c>
      <c r="C5550" s="48" t="s">
        <v>18930</v>
      </c>
      <c r="D5550" s="49">
        <v>3.98</v>
      </c>
      <c r="E5550" s="49">
        <v>0.41</v>
      </c>
      <c r="F5550" t="str">
        <f>VLOOKUP(A5550,allied_postcode!A:C,3,FALSE)</f>
        <v>Q13</v>
      </c>
    </row>
    <row r="5551" hidden="1" spans="1:6">
      <c r="A5551" s="47">
        <v>4860</v>
      </c>
      <c r="B5551" s="47" t="s">
        <v>12099</v>
      </c>
      <c r="C5551" s="48" t="s">
        <v>18930</v>
      </c>
      <c r="D5551" s="49">
        <v>3.98</v>
      </c>
      <c r="E5551" s="49">
        <v>0.41</v>
      </c>
      <c r="F5551" t="str">
        <f>VLOOKUP(A5551,allied_postcode!A:C,3,FALSE)</f>
        <v>Q13</v>
      </c>
    </row>
    <row r="5552" hidden="1" spans="1:6">
      <c r="A5552" s="47">
        <v>4860</v>
      </c>
      <c r="B5552" s="47" t="s">
        <v>12100</v>
      </c>
      <c r="C5552" s="48" t="s">
        <v>18930</v>
      </c>
      <c r="D5552" s="49">
        <v>3.98</v>
      </c>
      <c r="E5552" s="49">
        <v>0.41</v>
      </c>
      <c r="F5552" t="str">
        <f>VLOOKUP(A5552,allied_postcode!A:C,3,FALSE)</f>
        <v>Q13</v>
      </c>
    </row>
    <row r="5553" hidden="1" spans="1:6">
      <c r="A5553" s="47">
        <v>4861</v>
      </c>
      <c r="B5553" s="47" t="s">
        <v>8678</v>
      </c>
      <c r="C5553" s="48" t="s">
        <v>18930</v>
      </c>
      <c r="D5553" s="49">
        <v>5.96</v>
      </c>
      <c r="E5553" s="49">
        <v>0.6</v>
      </c>
      <c r="F5553" t="str">
        <f>VLOOKUP(A5553,allied_postcode!A:C,3,FALSE)</f>
        <v>Q13</v>
      </c>
    </row>
    <row r="5554" hidden="1" spans="1:6">
      <c r="A5554" s="47">
        <v>4861</v>
      </c>
      <c r="B5554" s="47" t="s">
        <v>12101</v>
      </c>
      <c r="C5554" s="48" t="s">
        <v>18930</v>
      </c>
      <c r="D5554" s="49">
        <v>3.98</v>
      </c>
      <c r="E5554" s="49">
        <v>0.41</v>
      </c>
      <c r="F5554" t="str">
        <f>VLOOKUP(A5554,allied_postcode!A:C,3,FALSE)</f>
        <v>Q13</v>
      </c>
    </row>
    <row r="5555" hidden="1" spans="1:6">
      <c r="A5555" s="47">
        <v>4861</v>
      </c>
      <c r="B5555" s="47" t="s">
        <v>12102</v>
      </c>
      <c r="C5555" s="48" t="s">
        <v>18930</v>
      </c>
      <c r="D5555" s="49">
        <v>3.98</v>
      </c>
      <c r="E5555" s="49">
        <v>0.41</v>
      </c>
      <c r="F5555" t="str">
        <f>VLOOKUP(A5555,allied_postcode!A:C,3,FALSE)</f>
        <v>Q13</v>
      </c>
    </row>
    <row r="5556" hidden="1" spans="1:6">
      <c r="A5556" s="47">
        <v>4865</v>
      </c>
      <c r="B5556" s="47" t="s">
        <v>12103</v>
      </c>
      <c r="C5556" s="48" t="s">
        <v>18930</v>
      </c>
      <c r="D5556" s="49">
        <v>2.65</v>
      </c>
      <c r="E5556" s="49">
        <v>0.27</v>
      </c>
      <c r="F5556" t="str">
        <f>VLOOKUP(A5556,allied_postcode!A:C,3,FALSE)</f>
        <v>Q13</v>
      </c>
    </row>
    <row r="5557" hidden="1" spans="1:6">
      <c r="A5557" s="47">
        <v>4865</v>
      </c>
      <c r="B5557" s="47" t="s">
        <v>12105</v>
      </c>
      <c r="C5557" s="48" t="s">
        <v>18930</v>
      </c>
      <c r="D5557" s="49">
        <v>2.65</v>
      </c>
      <c r="E5557" s="49">
        <v>0.27</v>
      </c>
      <c r="F5557" t="str">
        <f>VLOOKUP(A5557,allied_postcode!A:C,3,FALSE)</f>
        <v>Q13</v>
      </c>
    </row>
    <row r="5558" hidden="1" spans="1:6">
      <c r="A5558" s="47">
        <v>4865</v>
      </c>
      <c r="B5558" s="47" t="s">
        <v>12106</v>
      </c>
      <c r="C5558" s="48" t="s">
        <v>18930</v>
      </c>
      <c r="D5558" s="49">
        <v>2.65</v>
      </c>
      <c r="E5558" s="49">
        <v>0.27</v>
      </c>
      <c r="F5558" t="str">
        <f>VLOOKUP(A5558,allied_postcode!A:C,3,FALSE)</f>
        <v>Q13</v>
      </c>
    </row>
    <row r="5559" hidden="1" spans="1:6">
      <c r="A5559" s="47">
        <v>4865</v>
      </c>
      <c r="B5559" s="47" t="s">
        <v>12107</v>
      </c>
      <c r="C5559" s="48" t="s">
        <v>18930</v>
      </c>
      <c r="D5559" s="49">
        <v>2.65</v>
      </c>
      <c r="E5559" s="49">
        <v>0.27</v>
      </c>
      <c r="F5559" t="str">
        <f>VLOOKUP(A5559,allied_postcode!A:C,3,FALSE)</f>
        <v>Q13</v>
      </c>
    </row>
    <row r="5560" hidden="1" spans="1:6">
      <c r="A5560" s="47">
        <v>4865</v>
      </c>
      <c r="B5560" s="47" t="s">
        <v>12108</v>
      </c>
      <c r="C5560" s="48" t="s">
        <v>18930</v>
      </c>
      <c r="D5560" s="49">
        <v>2.65</v>
      </c>
      <c r="E5560" s="49">
        <v>0.27</v>
      </c>
      <c r="F5560" t="str">
        <f>VLOOKUP(A5560,allied_postcode!A:C,3,FALSE)</f>
        <v>Q13</v>
      </c>
    </row>
    <row r="5561" hidden="1" spans="1:6">
      <c r="A5561" s="47">
        <v>4865</v>
      </c>
      <c r="B5561" s="47" t="s">
        <v>6370</v>
      </c>
      <c r="C5561" s="48" t="s">
        <v>18930</v>
      </c>
      <c r="D5561" s="49">
        <v>2.65</v>
      </c>
      <c r="E5561" s="49">
        <v>0.27</v>
      </c>
      <c r="F5561" t="str">
        <f>VLOOKUP(A5561,allied_postcode!A:C,3,FALSE)</f>
        <v>Q13</v>
      </c>
    </row>
    <row r="5562" hidden="1" spans="1:6">
      <c r="A5562" s="47">
        <v>4868</v>
      </c>
      <c r="B5562" s="47" t="s">
        <v>12109</v>
      </c>
      <c r="C5562" s="48" t="s">
        <v>18930</v>
      </c>
      <c r="D5562" s="49">
        <v>2.65</v>
      </c>
      <c r="E5562" s="49">
        <v>0.27</v>
      </c>
      <c r="F5562" t="str">
        <f>VLOOKUP(A5562,allied_postcode!A:C,3,FALSE)</f>
        <v>Q13</v>
      </c>
    </row>
    <row r="5563" hidden="1" spans="1:6">
      <c r="A5563" s="47">
        <v>4868</v>
      </c>
      <c r="B5563" s="47" t="s">
        <v>12110</v>
      </c>
      <c r="C5563" s="48" t="s">
        <v>18930</v>
      </c>
      <c r="D5563" s="49">
        <v>2.65</v>
      </c>
      <c r="E5563" s="49">
        <v>0.27</v>
      </c>
      <c r="F5563" t="str">
        <f>VLOOKUP(A5563,allied_postcode!A:C,3,FALSE)</f>
        <v>Q13</v>
      </c>
    </row>
    <row r="5564" hidden="1" spans="1:6">
      <c r="A5564" s="47">
        <v>4868</v>
      </c>
      <c r="B5564" s="47" t="s">
        <v>8568</v>
      </c>
      <c r="C5564" s="48" t="s">
        <v>18930</v>
      </c>
      <c r="D5564" s="49">
        <v>2.65</v>
      </c>
      <c r="E5564" s="49">
        <v>0.27</v>
      </c>
      <c r="F5564" t="str">
        <f>VLOOKUP(A5564,allied_postcode!A:C,3,FALSE)</f>
        <v>Q13</v>
      </c>
    </row>
    <row r="5565" hidden="1" spans="1:6">
      <c r="A5565" s="47">
        <v>4868</v>
      </c>
      <c r="B5565" s="47" t="s">
        <v>12111</v>
      </c>
      <c r="C5565" s="48" t="s">
        <v>18930</v>
      </c>
      <c r="D5565" s="49">
        <v>2.65</v>
      </c>
      <c r="E5565" s="49">
        <v>0.27</v>
      </c>
      <c r="F5565" t="str">
        <f>VLOOKUP(A5565,allied_postcode!A:C,3,FALSE)</f>
        <v>Q13</v>
      </c>
    </row>
    <row r="5566" hidden="1" spans="1:6">
      <c r="A5566" s="47">
        <v>4869</v>
      </c>
      <c r="B5566" s="47" t="s">
        <v>12112</v>
      </c>
      <c r="C5566" s="48" t="s">
        <v>18930</v>
      </c>
      <c r="D5566" s="49">
        <v>1.33</v>
      </c>
      <c r="E5566" s="49">
        <v>0.14</v>
      </c>
      <c r="F5566" t="str">
        <f>VLOOKUP(A5566,allied_postcode!A:C,3,FALSE)</f>
        <v>Q13</v>
      </c>
    </row>
    <row r="5567" hidden="1" spans="1:6">
      <c r="A5567" s="47">
        <v>4869</v>
      </c>
      <c r="B5567" s="47" t="s">
        <v>12114</v>
      </c>
      <c r="C5567" s="48" t="s">
        <v>18930</v>
      </c>
      <c r="D5567" s="49">
        <v>1.33</v>
      </c>
      <c r="E5567" s="49">
        <v>0.14</v>
      </c>
      <c r="F5567" t="str">
        <f>VLOOKUP(A5567,allied_postcode!A:C,3,FALSE)</f>
        <v>Q13</v>
      </c>
    </row>
    <row r="5568" hidden="1" spans="1:6">
      <c r="A5568" s="47">
        <v>4869</v>
      </c>
      <c r="B5568" s="47" t="s">
        <v>8395</v>
      </c>
      <c r="C5568" s="48" t="s">
        <v>18930</v>
      </c>
      <c r="D5568" s="49">
        <v>1.33</v>
      </c>
      <c r="E5568" s="49">
        <v>0.14</v>
      </c>
      <c r="F5568" t="str">
        <f>VLOOKUP(A5568,allied_postcode!A:C,3,FALSE)</f>
        <v>Q13</v>
      </c>
    </row>
    <row r="5569" hidden="1" spans="1:6">
      <c r="A5569" s="47">
        <v>4870</v>
      </c>
      <c r="B5569" s="47" t="s">
        <v>12130</v>
      </c>
      <c r="C5569" s="48" t="s">
        <v>18930</v>
      </c>
      <c r="D5569" s="49">
        <v>1.33</v>
      </c>
      <c r="E5569" s="49">
        <v>0.14</v>
      </c>
      <c r="F5569" t="str">
        <f>VLOOKUP(A5569,allied_postcode!A:C,3,FALSE)</f>
        <v>Q13</v>
      </c>
    </row>
    <row r="5570" hidden="1" spans="1:6">
      <c r="A5570" s="47">
        <v>4870</v>
      </c>
      <c r="B5570" s="47" t="s">
        <v>12135</v>
      </c>
      <c r="C5570" s="48" t="s">
        <v>18930</v>
      </c>
      <c r="D5570" s="49">
        <v>1.33</v>
      </c>
      <c r="E5570" s="49">
        <v>0.14</v>
      </c>
      <c r="F5570" t="str">
        <f>VLOOKUP(A5570,allied_postcode!A:C,3,FALSE)</f>
        <v>Q13</v>
      </c>
    </row>
    <row r="5571" hidden="1" spans="1:6">
      <c r="A5571" s="47">
        <v>4870</v>
      </c>
      <c r="B5571" s="47" t="s">
        <v>12137</v>
      </c>
      <c r="C5571" s="48" t="s">
        <v>18930</v>
      </c>
      <c r="D5571" s="49">
        <v>1.33</v>
      </c>
      <c r="E5571" s="49">
        <v>0.14</v>
      </c>
      <c r="F5571" t="str">
        <f>VLOOKUP(A5571,allied_postcode!A:C,3,FALSE)</f>
        <v>Q13</v>
      </c>
    </row>
    <row r="5572" hidden="1" spans="1:6">
      <c r="A5572" s="47">
        <v>4871</v>
      </c>
      <c r="B5572" s="47" t="s">
        <v>12141</v>
      </c>
      <c r="C5572" s="48" t="s">
        <v>18930</v>
      </c>
      <c r="D5572" s="49">
        <v>26.47</v>
      </c>
      <c r="E5572" s="49">
        <v>2.65</v>
      </c>
      <c r="F5572" t="str">
        <f>VLOOKUP(A5572,allied_postcode!A:C,3,FALSE)</f>
        <v>Q14</v>
      </c>
    </row>
    <row r="5573" hidden="1" spans="1:6">
      <c r="A5573" s="47">
        <v>4871</v>
      </c>
      <c r="B5573" s="47" t="s">
        <v>12142</v>
      </c>
      <c r="C5573" s="48" t="s">
        <v>18930</v>
      </c>
      <c r="D5573" s="49">
        <v>26.47</v>
      </c>
      <c r="E5573" s="49">
        <v>2.65</v>
      </c>
      <c r="F5573" t="str">
        <f>VLOOKUP(A5573,allied_postcode!A:C,3,FALSE)</f>
        <v>Q14</v>
      </c>
    </row>
    <row r="5574" hidden="1" spans="1:6">
      <c r="A5574" s="47">
        <v>4871</v>
      </c>
      <c r="B5574" s="47" t="s">
        <v>12144</v>
      </c>
      <c r="C5574" s="48" t="s">
        <v>18930</v>
      </c>
      <c r="D5574" s="49">
        <v>26.47</v>
      </c>
      <c r="E5574" s="49">
        <v>2.65</v>
      </c>
      <c r="F5574" t="str">
        <f>VLOOKUP(A5574,allied_postcode!A:C,3,FALSE)</f>
        <v>Q14</v>
      </c>
    </row>
    <row r="5575" hidden="1" spans="1:6">
      <c r="A5575" s="47">
        <v>4871</v>
      </c>
      <c r="B5575" s="47" t="s">
        <v>12145</v>
      </c>
      <c r="C5575" s="48" t="s">
        <v>18930</v>
      </c>
      <c r="D5575" s="49">
        <v>26.47</v>
      </c>
      <c r="E5575" s="49">
        <v>2.65</v>
      </c>
      <c r="F5575" t="str">
        <f>VLOOKUP(A5575,allied_postcode!A:C,3,FALSE)</f>
        <v>Q14</v>
      </c>
    </row>
    <row r="5576" hidden="1" spans="1:6">
      <c r="A5576" s="47">
        <v>4871</v>
      </c>
      <c r="B5576" s="47" t="s">
        <v>12146</v>
      </c>
      <c r="C5576" s="48" t="s">
        <v>18930</v>
      </c>
      <c r="D5576" s="49">
        <v>26.47</v>
      </c>
      <c r="E5576" s="49">
        <v>2.65</v>
      </c>
      <c r="F5576" t="str">
        <f>VLOOKUP(A5576,allied_postcode!A:C,3,FALSE)</f>
        <v>Q14</v>
      </c>
    </row>
    <row r="5577" hidden="1" spans="1:6">
      <c r="A5577" s="47">
        <v>4871</v>
      </c>
      <c r="B5577" s="47" t="s">
        <v>12147</v>
      </c>
      <c r="C5577" s="48" t="s">
        <v>18930</v>
      </c>
      <c r="D5577" s="49">
        <v>26.47</v>
      </c>
      <c r="E5577" s="49">
        <v>2.65</v>
      </c>
      <c r="F5577" t="str">
        <f>VLOOKUP(A5577,allied_postcode!A:C,3,FALSE)</f>
        <v>Q14</v>
      </c>
    </row>
    <row r="5578" hidden="1" spans="1:6">
      <c r="A5578" s="47">
        <v>4871</v>
      </c>
      <c r="B5578" s="47" t="s">
        <v>12179</v>
      </c>
      <c r="C5578" s="48" t="s">
        <v>18930</v>
      </c>
      <c r="D5578" s="49">
        <v>26.47</v>
      </c>
      <c r="E5578" s="49">
        <v>2.65</v>
      </c>
      <c r="F5578" t="str">
        <f>VLOOKUP(A5578,allied_postcode!A:C,3,FALSE)</f>
        <v>Q14</v>
      </c>
    </row>
    <row r="5579" hidden="1" spans="1:6">
      <c r="A5579" s="47">
        <v>4871</v>
      </c>
      <c r="B5579" s="47" t="s">
        <v>12148</v>
      </c>
      <c r="C5579" s="48" t="s">
        <v>18930</v>
      </c>
      <c r="D5579" s="49">
        <v>26.47</v>
      </c>
      <c r="E5579" s="49">
        <v>2.65</v>
      </c>
      <c r="F5579" t="str">
        <f>VLOOKUP(A5579,allied_postcode!A:C,3,FALSE)</f>
        <v>Q14</v>
      </c>
    </row>
    <row r="5580" hidden="1" spans="1:6">
      <c r="A5580" s="47">
        <v>4871</v>
      </c>
      <c r="B5580" s="47" t="s">
        <v>12143</v>
      </c>
      <c r="C5580" s="48" t="s">
        <v>18930</v>
      </c>
      <c r="D5580" s="49">
        <v>26.47</v>
      </c>
      <c r="E5580" s="49">
        <v>2.65</v>
      </c>
      <c r="F5580" t="str">
        <f>VLOOKUP(A5580,allied_postcode!A:C,3,FALSE)</f>
        <v>Q14</v>
      </c>
    </row>
    <row r="5581" hidden="1" spans="1:6">
      <c r="A5581" s="47">
        <v>4871</v>
      </c>
      <c r="B5581" s="47" t="s">
        <v>12180</v>
      </c>
      <c r="C5581" s="48" t="s">
        <v>18930</v>
      </c>
      <c r="D5581" s="49">
        <v>26.47</v>
      </c>
      <c r="E5581" s="49">
        <v>2.65</v>
      </c>
      <c r="F5581" t="str">
        <f>VLOOKUP(A5581,allied_postcode!A:C,3,FALSE)</f>
        <v>Q14</v>
      </c>
    </row>
    <row r="5582" hidden="1" spans="1:6">
      <c r="A5582" s="47">
        <v>4871</v>
      </c>
      <c r="B5582" s="47" t="s">
        <v>12181</v>
      </c>
      <c r="C5582" s="48" t="s">
        <v>18930</v>
      </c>
      <c r="D5582" s="49">
        <v>26.47</v>
      </c>
      <c r="E5582" s="49">
        <v>2.65</v>
      </c>
      <c r="F5582" t="str">
        <f>VLOOKUP(A5582,allied_postcode!A:C,3,FALSE)</f>
        <v>Q14</v>
      </c>
    </row>
    <row r="5583" hidden="1" spans="1:6">
      <c r="A5583" s="47">
        <v>4871</v>
      </c>
      <c r="B5583" s="47" t="s">
        <v>5390</v>
      </c>
      <c r="C5583" s="48" t="s">
        <v>18930</v>
      </c>
      <c r="D5583" s="49">
        <v>26.47</v>
      </c>
      <c r="E5583" s="49">
        <v>2.65</v>
      </c>
      <c r="F5583" t="str">
        <f>VLOOKUP(A5583,allied_postcode!A:C,3,FALSE)</f>
        <v>Q14</v>
      </c>
    </row>
    <row r="5584" hidden="1" spans="1:6">
      <c r="A5584" s="47">
        <v>4871</v>
      </c>
      <c r="B5584" s="47" t="s">
        <v>12149</v>
      </c>
      <c r="C5584" s="48" t="s">
        <v>18930</v>
      </c>
      <c r="D5584" s="49">
        <v>26.47</v>
      </c>
      <c r="E5584" s="49">
        <v>2.65</v>
      </c>
      <c r="F5584" t="str">
        <f>VLOOKUP(A5584,allied_postcode!A:C,3,FALSE)</f>
        <v>Q14</v>
      </c>
    </row>
    <row r="5585" hidden="1" spans="1:6">
      <c r="A5585" s="47">
        <v>4871</v>
      </c>
      <c r="B5585" s="47" t="s">
        <v>12150</v>
      </c>
      <c r="C5585" s="48" t="s">
        <v>18930</v>
      </c>
      <c r="D5585" s="49">
        <v>26.47</v>
      </c>
      <c r="E5585" s="49">
        <v>2.65</v>
      </c>
      <c r="F5585" t="str">
        <f>VLOOKUP(A5585,allied_postcode!A:C,3,FALSE)</f>
        <v>Q14</v>
      </c>
    </row>
    <row r="5586" hidden="1" spans="1:6">
      <c r="A5586" s="47">
        <v>4871</v>
      </c>
      <c r="B5586" s="47" t="s">
        <v>12151</v>
      </c>
      <c r="C5586" s="48" t="s">
        <v>18930</v>
      </c>
      <c r="D5586" s="49">
        <v>26.47</v>
      </c>
      <c r="E5586" s="49">
        <v>2.65</v>
      </c>
      <c r="F5586" t="str">
        <f>VLOOKUP(A5586,allied_postcode!A:C,3,FALSE)</f>
        <v>Q14</v>
      </c>
    </row>
    <row r="5587" hidden="1" spans="1:6">
      <c r="A5587" s="47">
        <v>4871</v>
      </c>
      <c r="B5587" s="47" t="s">
        <v>12152</v>
      </c>
      <c r="C5587" s="48" t="s">
        <v>18930</v>
      </c>
      <c r="D5587" s="49">
        <v>26.47</v>
      </c>
      <c r="E5587" s="49">
        <v>2.65</v>
      </c>
      <c r="F5587" t="str">
        <f>VLOOKUP(A5587,allied_postcode!A:C,3,FALSE)</f>
        <v>Q14</v>
      </c>
    </row>
    <row r="5588" hidden="1" spans="1:6">
      <c r="A5588" s="47">
        <v>4871</v>
      </c>
      <c r="B5588" s="47" t="s">
        <v>9038</v>
      </c>
      <c r="C5588" s="48" t="s">
        <v>18930</v>
      </c>
      <c r="D5588" s="49">
        <v>26.47</v>
      </c>
      <c r="E5588" s="49">
        <v>2.65</v>
      </c>
      <c r="F5588" t="str">
        <f>VLOOKUP(A5588,allied_postcode!A:C,3,FALSE)</f>
        <v>Q14</v>
      </c>
    </row>
    <row r="5589" hidden="1" spans="1:6">
      <c r="A5589" s="47">
        <v>4871</v>
      </c>
      <c r="B5589" s="47" t="s">
        <v>12153</v>
      </c>
      <c r="C5589" s="48" t="s">
        <v>18930</v>
      </c>
      <c r="D5589" s="49">
        <v>26.47</v>
      </c>
      <c r="E5589" s="49">
        <v>2.65</v>
      </c>
      <c r="F5589" t="str">
        <f>VLOOKUP(A5589,allied_postcode!A:C,3,FALSE)</f>
        <v>Q14</v>
      </c>
    </row>
    <row r="5590" hidden="1" spans="1:6">
      <c r="A5590" s="47">
        <v>4871</v>
      </c>
      <c r="B5590" s="47" t="s">
        <v>12154</v>
      </c>
      <c r="C5590" s="48" t="s">
        <v>18930</v>
      </c>
      <c r="D5590" s="49">
        <v>26.47</v>
      </c>
      <c r="E5590" s="49">
        <v>2.65</v>
      </c>
      <c r="F5590" t="str">
        <f>VLOOKUP(A5590,allied_postcode!A:C,3,FALSE)</f>
        <v>Q14</v>
      </c>
    </row>
    <row r="5591" hidden="1" spans="1:6">
      <c r="A5591" s="47">
        <v>4871</v>
      </c>
      <c r="B5591" s="47" t="s">
        <v>12155</v>
      </c>
      <c r="C5591" s="48" t="s">
        <v>18930</v>
      </c>
      <c r="D5591" s="49">
        <v>26.47</v>
      </c>
      <c r="E5591" s="49">
        <v>2.65</v>
      </c>
      <c r="F5591" t="str">
        <f>VLOOKUP(A5591,allied_postcode!A:C,3,FALSE)</f>
        <v>Q14</v>
      </c>
    </row>
    <row r="5592" hidden="1" spans="1:6">
      <c r="A5592" s="47">
        <v>4871</v>
      </c>
      <c r="B5592" s="47" t="s">
        <v>12156</v>
      </c>
      <c r="C5592" s="48" t="s">
        <v>18930</v>
      </c>
      <c r="D5592" s="49">
        <v>26.47</v>
      </c>
      <c r="E5592" s="49">
        <v>2.65</v>
      </c>
      <c r="F5592" t="str">
        <f>VLOOKUP(A5592,allied_postcode!A:C,3,FALSE)</f>
        <v>Q14</v>
      </c>
    </row>
    <row r="5593" hidden="1" spans="1:6">
      <c r="A5593" s="47">
        <v>4871</v>
      </c>
      <c r="B5593" s="47" t="s">
        <v>12157</v>
      </c>
      <c r="C5593" s="48" t="s">
        <v>18930</v>
      </c>
      <c r="D5593" s="49">
        <v>26.47</v>
      </c>
      <c r="E5593" s="49">
        <v>2.65</v>
      </c>
      <c r="F5593" t="str">
        <f>VLOOKUP(A5593,allied_postcode!A:C,3,FALSE)</f>
        <v>Q14</v>
      </c>
    </row>
    <row r="5594" hidden="1" spans="1:6">
      <c r="A5594" s="47">
        <v>4871</v>
      </c>
      <c r="B5594" s="47" t="s">
        <v>12158</v>
      </c>
      <c r="C5594" s="48" t="s">
        <v>18930</v>
      </c>
      <c r="D5594" s="49">
        <v>26.47</v>
      </c>
      <c r="E5594" s="49">
        <v>2.65</v>
      </c>
      <c r="F5594" t="str">
        <f>VLOOKUP(A5594,allied_postcode!A:C,3,FALSE)</f>
        <v>Q14</v>
      </c>
    </row>
    <row r="5595" hidden="1" spans="1:6">
      <c r="A5595" s="47">
        <v>4871</v>
      </c>
      <c r="B5595" s="47" t="s">
        <v>12159</v>
      </c>
      <c r="C5595" s="48" t="s">
        <v>18930</v>
      </c>
      <c r="D5595" s="49">
        <v>26.47</v>
      </c>
      <c r="E5595" s="49">
        <v>2.65</v>
      </c>
      <c r="F5595" t="str">
        <f>VLOOKUP(A5595,allied_postcode!A:C,3,FALSE)</f>
        <v>Q14</v>
      </c>
    </row>
    <row r="5596" hidden="1" spans="1:6">
      <c r="A5596" s="47">
        <v>4871</v>
      </c>
      <c r="B5596" s="47" t="s">
        <v>12160</v>
      </c>
      <c r="C5596" s="48" t="s">
        <v>18930</v>
      </c>
      <c r="D5596" s="49">
        <v>26.47</v>
      </c>
      <c r="E5596" s="49">
        <v>2.65</v>
      </c>
      <c r="F5596" t="str">
        <f>VLOOKUP(A5596,allied_postcode!A:C,3,FALSE)</f>
        <v>Q14</v>
      </c>
    </row>
    <row r="5597" hidden="1" spans="1:6">
      <c r="A5597" s="47">
        <v>4871</v>
      </c>
      <c r="B5597" s="47" t="s">
        <v>4774</v>
      </c>
      <c r="C5597" s="48" t="s">
        <v>18930</v>
      </c>
      <c r="D5597" s="49">
        <v>26.47</v>
      </c>
      <c r="E5597" s="49">
        <v>2.65</v>
      </c>
      <c r="F5597" t="str">
        <f>VLOOKUP(A5597,allied_postcode!A:C,3,FALSE)</f>
        <v>Q14</v>
      </c>
    </row>
    <row r="5598" hidden="1" spans="1:6">
      <c r="A5598" s="47">
        <v>4871</v>
      </c>
      <c r="B5598" s="47" t="s">
        <v>12161</v>
      </c>
      <c r="C5598" s="48" t="s">
        <v>18930</v>
      </c>
      <c r="D5598" s="49">
        <v>26.47</v>
      </c>
      <c r="E5598" s="49">
        <v>2.65</v>
      </c>
      <c r="F5598" t="str">
        <f>VLOOKUP(A5598,allied_postcode!A:C,3,FALSE)</f>
        <v>Q14</v>
      </c>
    </row>
    <row r="5599" hidden="1" spans="1:6">
      <c r="A5599" s="47">
        <v>4871</v>
      </c>
      <c r="B5599" s="47" t="s">
        <v>12162</v>
      </c>
      <c r="C5599" s="48" t="s">
        <v>18930</v>
      </c>
      <c r="D5599" s="49">
        <v>26.47</v>
      </c>
      <c r="E5599" s="49">
        <v>2.65</v>
      </c>
      <c r="F5599" t="str">
        <f>VLOOKUP(A5599,allied_postcode!A:C,3,FALSE)</f>
        <v>Q14</v>
      </c>
    </row>
    <row r="5600" hidden="1" spans="1:6">
      <c r="A5600" s="47">
        <v>4871</v>
      </c>
      <c r="B5600" s="47" t="s">
        <v>12163</v>
      </c>
      <c r="C5600" s="48" t="s">
        <v>18930</v>
      </c>
      <c r="D5600" s="49">
        <v>26.47</v>
      </c>
      <c r="E5600" s="49">
        <v>2.65</v>
      </c>
      <c r="F5600" t="str">
        <f>VLOOKUP(A5600,allied_postcode!A:C,3,FALSE)</f>
        <v>Q14</v>
      </c>
    </row>
    <row r="5601" hidden="1" spans="1:6">
      <c r="A5601" s="47">
        <v>4871</v>
      </c>
      <c r="B5601" s="47" t="s">
        <v>12164</v>
      </c>
      <c r="C5601" s="48" t="s">
        <v>18930</v>
      </c>
      <c r="D5601" s="49">
        <v>26.47</v>
      </c>
      <c r="E5601" s="49">
        <v>2.65</v>
      </c>
      <c r="F5601" t="str">
        <f>VLOOKUP(A5601,allied_postcode!A:C,3,FALSE)</f>
        <v>Q14</v>
      </c>
    </row>
    <row r="5602" hidden="1" spans="1:6">
      <c r="A5602" s="47">
        <v>4871</v>
      </c>
      <c r="B5602" s="47" t="s">
        <v>12165</v>
      </c>
      <c r="C5602" s="48" t="s">
        <v>18930</v>
      </c>
      <c r="D5602" s="49">
        <v>26.47</v>
      </c>
      <c r="E5602" s="49">
        <v>2.65</v>
      </c>
      <c r="F5602" t="str">
        <f>VLOOKUP(A5602,allied_postcode!A:C,3,FALSE)</f>
        <v>Q14</v>
      </c>
    </row>
    <row r="5603" hidden="1" spans="1:6">
      <c r="A5603" s="47">
        <v>4871</v>
      </c>
      <c r="B5603" s="47" t="s">
        <v>12166</v>
      </c>
      <c r="C5603" s="48" t="s">
        <v>18930</v>
      </c>
      <c r="D5603" s="49">
        <v>26.47</v>
      </c>
      <c r="E5603" s="49">
        <v>2.65</v>
      </c>
      <c r="F5603" t="str">
        <f>VLOOKUP(A5603,allied_postcode!A:C,3,FALSE)</f>
        <v>Q14</v>
      </c>
    </row>
    <row r="5604" hidden="1" spans="1:6">
      <c r="A5604" s="47">
        <v>4871</v>
      </c>
      <c r="B5604" s="47" t="s">
        <v>12167</v>
      </c>
      <c r="C5604" s="48" t="s">
        <v>18930</v>
      </c>
      <c r="D5604" s="49">
        <v>26.47</v>
      </c>
      <c r="E5604" s="49">
        <v>2.65</v>
      </c>
      <c r="F5604" t="str">
        <f>VLOOKUP(A5604,allied_postcode!A:C,3,FALSE)</f>
        <v>Q14</v>
      </c>
    </row>
    <row r="5605" hidden="1" spans="1:6">
      <c r="A5605" s="47">
        <v>4871</v>
      </c>
      <c r="B5605" s="47" t="s">
        <v>12168</v>
      </c>
      <c r="C5605" s="48" t="s">
        <v>18930</v>
      </c>
      <c r="D5605" s="49">
        <v>26.47</v>
      </c>
      <c r="E5605" s="49">
        <v>2.65</v>
      </c>
      <c r="F5605" t="str">
        <f>VLOOKUP(A5605,allied_postcode!A:C,3,FALSE)</f>
        <v>Q14</v>
      </c>
    </row>
    <row r="5606" hidden="1" spans="1:6">
      <c r="A5606" s="47">
        <v>4871</v>
      </c>
      <c r="B5606" s="47" t="s">
        <v>12169</v>
      </c>
      <c r="C5606" s="48" t="s">
        <v>18930</v>
      </c>
      <c r="D5606" s="49">
        <v>26.47</v>
      </c>
      <c r="E5606" s="49">
        <v>2.65</v>
      </c>
      <c r="F5606" t="str">
        <f>VLOOKUP(A5606,allied_postcode!A:C,3,FALSE)</f>
        <v>Q14</v>
      </c>
    </row>
    <row r="5607" hidden="1" spans="1:6">
      <c r="A5607" s="47">
        <v>4871</v>
      </c>
      <c r="B5607" s="47" t="s">
        <v>12170</v>
      </c>
      <c r="C5607" s="48" t="s">
        <v>18930</v>
      </c>
      <c r="D5607" s="49">
        <v>26.47</v>
      </c>
      <c r="E5607" s="49">
        <v>2.65</v>
      </c>
      <c r="F5607" t="str">
        <f>VLOOKUP(A5607,allied_postcode!A:C,3,FALSE)</f>
        <v>Q14</v>
      </c>
    </row>
    <row r="5608" hidden="1" spans="1:6">
      <c r="A5608" s="47">
        <v>4871</v>
      </c>
      <c r="B5608" s="47" t="s">
        <v>12171</v>
      </c>
      <c r="C5608" s="48" t="s">
        <v>18930</v>
      </c>
      <c r="D5608" s="49">
        <v>26.47</v>
      </c>
      <c r="E5608" s="49">
        <v>2.65</v>
      </c>
      <c r="F5608" t="str">
        <f>VLOOKUP(A5608,allied_postcode!A:C,3,FALSE)</f>
        <v>Q14</v>
      </c>
    </row>
    <row r="5609" hidden="1" spans="1:6">
      <c r="A5609" s="47">
        <v>4871</v>
      </c>
      <c r="B5609" s="47" t="s">
        <v>12172</v>
      </c>
      <c r="C5609" s="48" t="s">
        <v>18930</v>
      </c>
      <c r="D5609" s="49">
        <v>26.47</v>
      </c>
      <c r="E5609" s="49">
        <v>2.65</v>
      </c>
      <c r="F5609" t="str">
        <f>VLOOKUP(A5609,allied_postcode!A:C,3,FALSE)</f>
        <v>Q14</v>
      </c>
    </row>
    <row r="5610" hidden="1" spans="1:6">
      <c r="A5610" s="47">
        <v>4871</v>
      </c>
      <c r="B5610" s="47" t="s">
        <v>12173</v>
      </c>
      <c r="C5610" s="48" t="s">
        <v>18930</v>
      </c>
      <c r="D5610" s="49">
        <v>26.47</v>
      </c>
      <c r="E5610" s="49">
        <v>2.65</v>
      </c>
      <c r="F5610" t="str">
        <f>VLOOKUP(A5610,allied_postcode!A:C,3,FALSE)</f>
        <v>Q14</v>
      </c>
    </row>
    <row r="5611" hidden="1" spans="1:6">
      <c r="A5611" s="47">
        <v>4871</v>
      </c>
      <c r="B5611" s="47" t="s">
        <v>12174</v>
      </c>
      <c r="C5611" s="48" t="s">
        <v>18930</v>
      </c>
      <c r="D5611" s="49">
        <v>26.47</v>
      </c>
      <c r="E5611" s="49">
        <v>2.65</v>
      </c>
      <c r="F5611" t="str">
        <f>VLOOKUP(A5611,allied_postcode!A:C,3,FALSE)</f>
        <v>Q14</v>
      </c>
    </row>
    <row r="5612" hidden="1" spans="1:6">
      <c r="A5612" s="47">
        <v>4871</v>
      </c>
      <c r="B5612" s="47" t="s">
        <v>12175</v>
      </c>
      <c r="C5612" s="48" t="s">
        <v>18930</v>
      </c>
      <c r="D5612" s="49">
        <v>26.47</v>
      </c>
      <c r="E5612" s="49">
        <v>2.65</v>
      </c>
      <c r="F5612" t="str">
        <f>VLOOKUP(A5612,allied_postcode!A:C,3,FALSE)</f>
        <v>Q14</v>
      </c>
    </row>
    <row r="5613" hidden="1" spans="1:6">
      <c r="A5613" s="47">
        <v>4871</v>
      </c>
      <c r="B5613" s="47" t="s">
        <v>5316</v>
      </c>
      <c r="C5613" s="48" t="s">
        <v>18930</v>
      </c>
      <c r="D5613" s="49">
        <v>26.47</v>
      </c>
      <c r="E5613" s="49">
        <v>2.65</v>
      </c>
      <c r="F5613" t="str">
        <f>VLOOKUP(A5613,allied_postcode!A:C,3,FALSE)</f>
        <v>Q14</v>
      </c>
    </row>
    <row r="5614" hidden="1" spans="1:6">
      <c r="A5614" s="47">
        <v>4871</v>
      </c>
      <c r="B5614" s="47" t="s">
        <v>12176</v>
      </c>
      <c r="C5614" s="48" t="s">
        <v>18930</v>
      </c>
      <c r="D5614" s="49">
        <v>26.47</v>
      </c>
      <c r="E5614" s="49">
        <v>2.65</v>
      </c>
      <c r="F5614" t="str">
        <f>VLOOKUP(A5614,allied_postcode!A:C,3,FALSE)</f>
        <v>Q14</v>
      </c>
    </row>
    <row r="5615" hidden="1" spans="1:6">
      <c r="A5615" s="47">
        <v>4871</v>
      </c>
      <c r="B5615" s="47" t="s">
        <v>12177</v>
      </c>
      <c r="C5615" s="48" t="s">
        <v>18930</v>
      </c>
      <c r="D5615" s="49">
        <v>26.47</v>
      </c>
      <c r="E5615" s="49">
        <v>2.65</v>
      </c>
      <c r="F5615" t="str">
        <f>VLOOKUP(A5615,allied_postcode!A:C,3,FALSE)</f>
        <v>Q14</v>
      </c>
    </row>
    <row r="5616" hidden="1" spans="1:6">
      <c r="A5616" s="47">
        <v>4871</v>
      </c>
      <c r="B5616" s="47" t="s">
        <v>12178</v>
      </c>
      <c r="C5616" s="48" t="s">
        <v>18930</v>
      </c>
      <c r="D5616" s="49">
        <v>26.47</v>
      </c>
      <c r="E5616" s="49">
        <v>2.65</v>
      </c>
      <c r="F5616" t="str">
        <f>VLOOKUP(A5616,allied_postcode!A:C,3,FALSE)</f>
        <v>Q14</v>
      </c>
    </row>
    <row r="5617" hidden="1" spans="1:6">
      <c r="A5617" s="47">
        <v>4871</v>
      </c>
      <c r="B5617" s="47" t="s">
        <v>12182</v>
      </c>
      <c r="C5617" s="48" t="s">
        <v>18930</v>
      </c>
      <c r="D5617" s="49">
        <v>26.47</v>
      </c>
      <c r="E5617" s="49">
        <v>2.65</v>
      </c>
      <c r="F5617" t="str">
        <f>VLOOKUP(A5617,allied_postcode!A:C,3,FALSE)</f>
        <v>Q14</v>
      </c>
    </row>
    <row r="5618" hidden="1" spans="1:6">
      <c r="A5618" s="47">
        <v>4871</v>
      </c>
      <c r="B5618" s="47" t="s">
        <v>12183</v>
      </c>
      <c r="C5618" s="48" t="s">
        <v>18930</v>
      </c>
      <c r="D5618" s="49">
        <v>26.47</v>
      </c>
      <c r="E5618" s="49">
        <v>2.65</v>
      </c>
      <c r="F5618" t="str">
        <f>VLOOKUP(A5618,allied_postcode!A:C,3,FALSE)</f>
        <v>Q14</v>
      </c>
    </row>
    <row r="5619" hidden="1" spans="1:6">
      <c r="A5619" s="47">
        <v>4871</v>
      </c>
      <c r="B5619" s="47" t="s">
        <v>12184</v>
      </c>
      <c r="C5619" s="48" t="s">
        <v>18930</v>
      </c>
      <c r="D5619" s="49">
        <v>26.47</v>
      </c>
      <c r="E5619" s="49">
        <v>2.65</v>
      </c>
      <c r="F5619" t="str">
        <f>VLOOKUP(A5619,allied_postcode!A:C,3,FALSE)</f>
        <v>Q14</v>
      </c>
    </row>
    <row r="5620" hidden="1" spans="1:6">
      <c r="A5620" s="47">
        <v>4871</v>
      </c>
      <c r="B5620" s="47" t="s">
        <v>12185</v>
      </c>
      <c r="C5620" s="48" t="s">
        <v>18930</v>
      </c>
      <c r="D5620" s="49">
        <v>26.47</v>
      </c>
      <c r="E5620" s="49">
        <v>2.65</v>
      </c>
      <c r="F5620" t="str">
        <f>VLOOKUP(A5620,allied_postcode!A:C,3,FALSE)</f>
        <v>Q14</v>
      </c>
    </row>
    <row r="5621" hidden="1" spans="1:6">
      <c r="A5621" s="47">
        <v>4871</v>
      </c>
      <c r="B5621" s="47" t="s">
        <v>12186</v>
      </c>
      <c r="C5621" s="48" t="s">
        <v>18930</v>
      </c>
      <c r="D5621" s="49">
        <v>26.47</v>
      </c>
      <c r="E5621" s="49">
        <v>2.65</v>
      </c>
      <c r="F5621" t="str">
        <f>VLOOKUP(A5621,allied_postcode!A:C,3,FALSE)</f>
        <v>Q14</v>
      </c>
    </row>
    <row r="5622" hidden="1" spans="1:6">
      <c r="A5622" s="47">
        <v>4871</v>
      </c>
      <c r="B5622" s="47" t="s">
        <v>12187</v>
      </c>
      <c r="C5622" s="48" t="s">
        <v>18930</v>
      </c>
      <c r="D5622" s="49">
        <v>26.47</v>
      </c>
      <c r="E5622" s="49">
        <v>2.65</v>
      </c>
      <c r="F5622" t="str">
        <f>VLOOKUP(A5622,allied_postcode!A:C,3,FALSE)</f>
        <v>Q14</v>
      </c>
    </row>
    <row r="5623" hidden="1" spans="1:6">
      <c r="A5623" s="47">
        <v>4871</v>
      </c>
      <c r="B5623" s="47" t="s">
        <v>12188</v>
      </c>
      <c r="C5623" s="48" t="s">
        <v>18930</v>
      </c>
      <c r="D5623" s="49">
        <v>26.47</v>
      </c>
      <c r="E5623" s="49">
        <v>2.65</v>
      </c>
      <c r="F5623" t="str">
        <f>VLOOKUP(A5623,allied_postcode!A:C,3,FALSE)</f>
        <v>Q14</v>
      </c>
    </row>
    <row r="5624" hidden="1" spans="1:6">
      <c r="A5624" s="47">
        <v>4871</v>
      </c>
      <c r="B5624" s="47" t="s">
        <v>12189</v>
      </c>
      <c r="C5624" s="48" t="s">
        <v>18930</v>
      </c>
      <c r="D5624" s="49">
        <v>26.47</v>
      </c>
      <c r="E5624" s="49">
        <v>2.65</v>
      </c>
      <c r="F5624" t="str">
        <f>VLOOKUP(A5624,allied_postcode!A:C,3,FALSE)</f>
        <v>Q14</v>
      </c>
    </row>
    <row r="5625" hidden="1" spans="1:6">
      <c r="A5625" s="47">
        <v>4871</v>
      </c>
      <c r="B5625" s="47" t="s">
        <v>12190</v>
      </c>
      <c r="C5625" s="48" t="s">
        <v>18930</v>
      </c>
      <c r="D5625" s="49">
        <v>26.47</v>
      </c>
      <c r="E5625" s="49">
        <v>2.65</v>
      </c>
      <c r="F5625" t="str">
        <f>VLOOKUP(A5625,allied_postcode!A:C,3,FALSE)</f>
        <v>Q14</v>
      </c>
    </row>
    <row r="5626" hidden="1" spans="1:6">
      <c r="A5626" s="47">
        <v>4871</v>
      </c>
      <c r="B5626" s="47" t="s">
        <v>12191</v>
      </c>
      <c r="C5626" s="48" t="s">
        <v>18930</v>
      </c>
      <c r="D5626" s="49">
        <v>26.47</v>
      </c>
      <c r="E5626" s="49">
        <v>2.65</v>
      </c>
      <c r="F5626" t="str">
        <f>VLOOKUP(A5626,allied_postcode!A:C,3,FALSE)</f>
        <v>Q14</v>
      </c>
    </row>
    <row r="5627" hidden="1" spans="1:6">
      <c r="A5627" s="47">
        <v>4871</v>
      </c>
      <c r="B5627" s="47" t="s">
        <v>12192</v>
      </c>
      <c r="C5627" s="48" t="s">
        <v>18930</v>
      </c>
      <c r="D5627" s="49">
        <v>26.47</v>
      </c>
      <c r="E5627" s="49">
        <v>2.65</v>
      </c>
      <c r="F5627" t="str">
        <f>VLOOKUP(A5627,allied_postcode!A:C,3,FALSE)</f>
        <v>Q14</v>
      </c>
    </row>
    <row r="5628" hidden="1" spans="1:6">
      <c r="A5628" s="47">
        <v>4871</v>
      </c>
      <c r="B5628" s="47" t="s">
        <v>12193</v>
      </c>
      <c r="C5628" s="48" t="s">
        <v>18930</v>
      </c>
      <c r="D5628" s="49">
        <v>26.47</v>
      </c>
      <c r="E5628" s="49">
        <v>2.65</v>
      </c>
      <c r="F5628" t="str">
        <f>VLOOKUP(A5628,allied_postcode!A:C,3,FALSE)</f>
        <v>Q14</v>
      </c>
    </row>
    <row r="5629" hidden="1" spans="1:6">
      <c r="A5629" s="47">
        <v>4871</v>
      </c>
      <c r="B5629" s="47" t="s">
        <v>12194</v>
      </c>
      <c r="C5629" s="48" t="s">
        <v>18930</v>
      </c>
      <c r="D5629" s="49">
        <v>26.47</v>
      </c>
      <c r="E5629" s="49">
        <v>2.65</v>
      </c>
      <c r="F5629" t="str">
        <f>VLOOKUP(A5629,allied_postcode!A:C,3,FALSE)</f>
        <v>Q14</v>
      </c>
    </row>
    <row r="5630" hidden="1" spans="1:6">
      <c r="A5630" s="47">
        <v>4871</v>
      </c>
      <c r="B5630" s="47" t="s">
        <v>12195</v>
      </c>
      <c r="C5630" s="48" t="s">
        <v>18930</v>
      </c>
      <c r="D5630" s="49">
        <v>26.47</v>
      </c>
      <c r="E5630" s="49">
        <v>2.65</v>
      </c>
      <c r="F5630" t="str">
        <f>VLOOKUP(A5630,allied_postcode!A:C,3,FALSE)</f>
        <v>Q14</v>
      </c>
    </row>
    <row r="5631" hidden="1" spans="1:6">
      <c r="A5631" s="47">
        <v>4871</v>
      </c>
      <c r="B5631" s="47" t="s">
        <v>12196</v>
      </c>
      <c r="C5631" s="48" t="s">
        <v>18930</v>
      </c>
      <c r="D5631" s="49">
        <v>26.47</v>
      </c>
      <c r="E5631" s="49">
        <v>2.65</v>
      </c>
      <c r="F5631" t="str">
        <f>VLOOKUP(A5631,allied_postcode!A:C,3,FALSE)</f>
        <v>Q14</v>
      </c>
    </row>
    <row r="5632" hidden="1" spans="1:6">
      <c r="A5632" s="47">
        <v>4871</v>
      </c>
      <c r="B5632" s="47" t="s">
        <v>7984</v>
      </c>
      <c r="C5632" s="48" t="s">
        <v>18930</v>
      </c>
      <c r="D5632" s="49">
        <v>26.47</v>
      </c>
      <c r="E5632" s="49">
        <v>2.65</v>
      </c>
      <c r="F5632" t="str">
        <f>VLOOKUP(A5632,allied_postcode!A:C,3,FALSE)</f>
        <v>Q14</v>
      </c>
    </row>
    <row r="5633" hidden="1" spans="1:6">
      <c r="A5633" s="47">
        <v>4871</v>
      </c>
      <c r="B5633" s="47" t="s">
        <v>12197</v>
      </c>
      <c r="C5633" s="48" t="s">
        <v>18930</v>
      </c>
      <c r="D5633" s="49">
        <v>26.47</v>
      </c>
      <c r="E5633" s="49">
        <v>2.65</v>
      </c>
      <c r="F5633" t="str">
        <f>VLOOKUP(A5633,allied_postcode!A:C,3,FALSE)</f>
        <v>Q14</v>
      </c>
    </row>
    <row r="5634" hidden="1" spans="1:6">
      <c r="A5634" s="47">
        <v>4871</v>
      </c>
      <c r="B5634" s="47" t="s">
        <v>5759</v>
      </c>
      <c r="C5634" s="48" t="s">
        <v>18930</v>
      </c>
      <c r="D5634" s="49">
        <v>26.47</v>
      </c>
      <c r="E5634" s="49">
        <v>2.65</v>
      </c>
      <c r="F5634" t="str">
        <f>VLOOKUP(A5634,allied_postcode!A:C,3,FALSE)</f>
        <v>Q14</v>
      </c>
    </row>
    <row r="5635" hidden="1" spans="1:6">
      <c r="A5635" s="47">
        <v>4871</v>
      </c>
      <c r="B5635" s="47" t="s">
        <v>12198</v>
      </c>
      <c r="C5635" s="48" t="s">
        <v>18930</v>
      </c>
      <c r="D5635" s="49">
        <v>26.47</v>
      </c>
      <c r="E5635" s="49">
        <v>2.65</v>
      </c>
      <c r="F5635" t="str">
        <f>VLOOKUP(A5635,allied_postcode!A:C,3,FALSE)</f>
        <v>Q14</v>
      </c>
    </row>
    <row r="5636" hidden="1" spans="1:6">
      <c r="A5636" s="47">
        <v>4871</v>
      </c>
      <c r="B5636" s="47" t="s">
        <v>12199</v>
      </c>
      <c r="C5636" s="48" t="s">
        <v>18930</v>
      </c>
      <c r="D5636" s="49">
        <v>26.47</v>
      </c>
      <c r="E5636" s="49">
        <v>2.65</v>
      </c>
      <c r="F5636" t="str">
        <f>VLOOKUP(A5636,allied_postcode!A:C,3,FALSE)</f>
        <v>Q14</v>
      </c>
    </row>
    <row r="5637" hidden="1" spans="1:6">
      <c r="A5637" s="47">
        <v>4871</v>
      </c>
      <c r="B5637" s="47" t="s">
        <v>12225</v>
      </c>
      <c r="C5637" s="48" t="s">
        <v>18930</v>
      </c>
      <c r="D5637" s="49">
        <v>26.47</v>
      </c>
      <c r="E5637" s="49">
        <v>2.65</v>
      </c>
      <c r="F5637" t="str">
        <f>VLOOKUP(A5637,allied_postcode!A:C,3,FALSE)</f>
        <v>Q14</v>
      </c>
    </row>
    <row r="5638" hidden="1" spans="1:6">
      <c r="A5638" s="47">
        <v>4871</v>
      </c>
      <c r="B5638" s="47" t="s">
        <v>12226</v>
      </c>
      <c r="C5638" s="48" t="s">
        <v>18930</v>
      </c>
      <c r="D5638" s="49">
        <v>26.47</v>
      </c>
      <c r="E5638" s="49">
        <v>2.65</v>
      </c>
      <c r="F5638" t="str">
        <f>VLOOKUP(A5638,allied_postcode!A:C,3,FALSE)</f>
        <v>Q14</v>
      </c>
    </row>
    <row r="5639" hidden="1" spans="1:6">
      <c r="A5639" s="47">
        <v>4871</v>
      </c>
      <c r="B5639" s="47" t="s">
        <v>12227</v>
      </c>
      <c r="C5639" s="48" t="s">
        <v>18930</v>
      </c>
      <c r="D5639" s="49">
        <v>26.47</v>
      </c>
      <c r="E5639" s="49">
        <v>2.65</v>
      </c>
      <c r="F5639" t="str">
        <f>VLOOKUP(A5639,allied_postcode!A:C,3,FALSE)</f>
        <v>Q14</v>
      </c>
    </row>
    <row r="5640" hidden="1" spans="1:6">
      <c r="A5640" s="47">
        <v>4871</v>
      </c>
      <c r="B5640" s="47" t="s">
        <v>19083</v>
      </c>
      <c r="C5640" s="48" t="s">
        <v>18930</v>
      </c>
      <c r="D5640" s="49">
        <v>26.47</v>
      </c>
      <c r="E5640" s="49">
        <v>2.65</v>
      </c>
      <c r="F5640" t="str">
        <f>VLOOKUP(A5640,allied_postcode!A:C,3,FALSE)</f>
        <v>Q14</v>
      </c>
    </row>
    <row r="5641" hidden="1" spans="1:6">
      <c r="A5641" s="47">
        <v>4871</v>
      </c>
      <c r="B5641" s="47" t="s">
        <v>12228</v>
      </c>
      <c r="C5641" s="48" t="s">
        <v>18930</v>
      </c>
      <c r="D5641" s="49">
        <v>26.47</v>
      </c>
      <c r="E5641" s="49">
        <v>2.65</v>
      </c>
      <c r="F5641" t="str">
        <f>VLOOKUP(A5641,allied_postcode!A:C,3,FALSE)</f>
        <v>Q14</v>
      </c>
    </row>
    <row r="5642" hidden="1" spans="1:6">
      <c r="A5642" s="47">
        <v>4871</v>
      </c>
      <c r="B5642" s="47" t="s">
        <v>12229</v>
      </c>
      <c r="C5642" s="48" t="s">
        <v>18930</v>
      </c>
      <c r="D5642" s="49">
        <v>26.47</v>
      </c>
      <c r="E5642" s="49">
        <v>2.65</v>
      </c>
      <c r="F5642" t="str">
        <f>VLOOKUP(A5642,allied_postcode!A:C,3,FALSE)</f>
        <v>Q14</v>
      </c>
    </row>
    <row r="5643" hidden="1" spans="1:6">
      <c r="A5643" s="47">
        <v>4871</v>
      </c>
      <c r="B5643" s="47" t="s">
        <v>12230</v>
      </c>
      <c r="C5643" s="48" t="s">
        <v>18930</v>
      </c>
      <c r="D5643" s="49">
        <v>26.47</v>
      </c>
      <c r="E5643" s="49">
        <v>2.65</v>
      </c>
      <c r="F5643" t="str">
        <f>VLOOKUP(A5643,allied_postcode!A:C,3,FALSE)</f>
        <v>Q14</v>
      </c>
    </row>
    <row r="5644" hidden="1" spans="1:6">
      <c r="A5644" s="47">
        <v>4871</v>
      </c>
      <c r="B5644" s="47" t="s">
        <v>12231</v>
      </c>
      <c r="C5644" s="48" t="s">
        <v>18930</v>
      </c>
      <c r="D5644" s="49">
        <v>26.47</v>
      </c>
      <c r="E5644" s="49">
        <v>2.65</v>
      </c>
      <c r="F5644" t="str">
        <f>VLOOKUP(A5644,allied_postcode!A:C,3,FALSE)</f>
        <v>Q14</v>
      </c>
    </row>
    <row r="5645" hidden="1" spans="1:6">
      <c r="A5645" s="47">
        <v>4871</v>
      </c>
      <c r="B5645" s="47" t="s">
        <v>12232</v>
      </c>
      <c r="C5645" s="48" t="s">
        <v>18930</v>
      </c>
      <c r="D5645" s="49">
        <v>26.47</v>
      </c>
      <c r="E5645" s="49">
        <v>2.65</v>
      </c>
      <c r="F5645" t="str">
        <f>VLOOKUP(A5645,allied_postcode!A:C,3,FALSE)</f>
        <v>Q14</v>
      </c>
    </row>
    <row r="5646" hidden="1" spans="1:6">
      <c r="A5646" s="47">
        <v>4871</v>
      </c>
      <c r="B5646" s="47" t="s">
        <v>12233</v>
      </c>
      <c r="C5646" s="48" t="s">
        <v>18930</v>
      </c>
      <c r="D5646" s="49">
        <v>26.47</v>
      </c>
      <c r="E5646" s="49">
        <v>2.65</v>
      </c>
      <c r="F5646" t="str">
        <f>VLOOKUP(A5646,allied_postcode!A:C,3,FALSE)</f>
        <v>Q14</v>
      </c>
    </row>
    <row r="5647" hidden="1" spans="1:6">
      <c r="A5647" s="47">
        <v>4871</v>
      </c>
      <c r="B5647" s="47" t="s">
        <v>12234</v>
      </c>
      <c r="C5647" s="48" t="s">
        <v>18930</v>
      </c>
      <c r="D5647" s="49">
        <v>26.47</v>
      </c>
      <c r="E5647" s="49">
        <v>2.65</v>
      </c>
      <c r="F5647" t="str">
        <f>VLOOKUP(A5647,allied_postcode!A:C,3,FALSE)</f>
        <v>Q14</v>
      </c>
    </row>
    <row r="5648" hidden="1" spans="1:6">
      <c r="A5648" s="47">
        <v>4871</v>
      </c>
      <c r="B5648" s="47" t="s">
        <v>12200</v>
      </c>
      <c r="C5648" s="48" t="s">
        <v>18930</v>
      </c>
      <c r="D5648" s="49">
        <v>26.47</v>
      </c>
      <c r="E5648" s="49">
        <v>2.65</v>
      </c>
      <c r="F5648" t="str">
        <f>VLOOKUP(A5648,allied_postcode!A:C,3,FALSE)</f>
        <v>Q14</v>
      </c>
    </row>
    <row r="5649" hidden="1" spans="1:6">
      <c r="A5649" s="47">
        <v>4871</v>
      </c>
      <c r="B5649" s="47" t="s">
        <v>12201</v>
      </c>
      <c r="C5649" s="48" t="s">
        <v>18930</v>
      </c>
      <c r="D5649" s="49">
        <v>26.47</v>
      </c>
      <c r="E5649" s="49">
        <v>2.65</v>
      </c>
      <c r="F5649" t="str">
        <f>VLOOKUP(A5649,allied_postcode!A:C,3,FALSE)</f>
        <v>Q14</v>
      </c>
    </row>
    <row r="5650" hidden="1" spans="1:6">
      <c r="A5650" s="47">
        <v>4871</v>
      </c>
      <c r="B5650" s="47" t="s">
        <v>12202</v>
      </c>
      <c r="C5650" s="48" t="s">
        <v>18930</v>
      </c>
      <c r="D5650" s="49">
        <v>26.47</v>
      </c>
      <c r="E5650" s="49">
        <v>2.65</v>
      </c>
      <c r="F5650" t="str">
        <f>VLOOKUP(A5650,allied_postcode!A:C,3,FALSE)</f>
        <v>Q14</v>
      </c>
    </row>
    <row r="5651" hidden="1" spans="1:6">
      <c r="A5651" s="47">
        <v>4871</v>
      </c>
      <c r="B5651" s="47" t="s">
        <v>12203</v>
      </c>
      <c r="C5651" s="48" t="s">
        <v>18930</v>
      </c>
      <c r="D5651" s="49">
        <v>26.47</v>
      </c>
      <c r="E5651" s="49">
        <v>2.65</v>
      </c>
      <c r="F5651" t="str">
        <f>VLOOKUP(A5651,allied_postcode!A:C,3,FALSE)</f>
        <v>Q14</v>
      </c>
    </row>
    <row r="5652" hidden="1" spans="1:6">
      <c r="A5652" s="47">
        <v>4871</v>
      </c>
      <c r="B5652" s="47" t="s">
        <v>12204</v>
      </c>
      <c r="C5652" s="48" t="s">
        <v>18930</v>
      </c>
      <c r="D5652" s="49">
        <v>26.47</v>
      </c>
      <c r="E5652" s="49">
        <v>2.65</v>
      </c>
      <c r="F5652" t="str">
        <f>VLOOKUP(A5652,allied_postcode!A:C,3,FALSE)</f>
        <v>Q14</v>
      </c>
    </row>
    <row r="5653" hidden="1" spans="1:6">
      <c r="A5653" s="47">
        <v>4871</v>
      </c>
      <c r="B5653" s="47" t="s">
        <v>12205</v>
      </c>
      <c r="C5653" s="48" t="s">
        <v>18930</v>
      </c>
      <c r="D5653" s="49">
        <v>26.47</v>
      </c>
      <c r="E5653" s="49">
        <v>2.65</v>
      </c>
      <c r="F5653" t="str">
        <f>VLOOKUP(A5653,allied_postcode!A:C,3,FALSE)</f>
        <v>Q14</v>
      </c>
    </row>
    <row r="5654" hidden="1" spans="1:6">
      <c r="A5654" s="47">
        <v>4871</v>
      </c>
      <c r="B5654" s="47" t="s">
        <v>5571</v>
      </c>
      <c r="C5654" s="48" t="s">
        <v>18930</v>
      </c>
      <c r="D5654" s="49">
        <v>26.47</v>
      </c>
      <c r="E5654" s="49">
        <v>2.65</v>
      </c>
      <c r="F5654" t="str">
        <f>VLOOKUP(A5654,allied_postcode!A:C,3,FALSE)</f>
        <v>Q14</v>
      </c>
    </row>
    <row r="5655" hidden="1" spans="1:6">
      <c r="A5655" s="47">
        <v>4871</v>
      </c>
      <c r="B5655" s="47" t="s">
        <v>12206</v>
      </c>
      <c r="C5655" s="48" t="s">
        <v>18930</v>
      </c>
      <c r="D5655" s="49">
        <v>26.47</v>
      </c>
      <c r="E5655" s="49">
        <v>2.65</v>
      </c>
      <c r="F5655" t="str">
        <f>VLOOKUP(A5655,allied_postcode!A:C,3,FALSE)</f>
        <v>Q14</v>
      </c>
    </row>
    <row r="5656" hidden="1" spans="1:6">
      <c r="A5656" s="47">
        <v>4871</v>
      </c>
      <c r="B5656" s="47" t="s">
        <v>4798</v>
      </c>
      <c r="C5656" s="48" t="s">
        <v>18930</v>
      </c>
      <c r="D5656" s="49">
        <v>26.47</v>
      </c>
      <c r="E5656" s="49">
        <v>2.65</v>
      </c>
      <c r="F5656" t="str">
        <f>VLOOKUP(A5656,allied_postcode!A:C,3,FALSE)</f>
        <v>Q14</v>
      </c>
    </row>
    <row r="5657" hidden="1" spans="1:6">
      <c r="A5657" s="47">
        <v>4871</v>
      </c>
      <c r="B5657" s="47" t="s">
        <v>12207</v>
      </c>
      <c r="C5657" s="48" t="s">
        <v>18930</v>
      </c>
      <c r="D5657" s="49">
        <v>26.47</v>
      </c>
      <c r="E5657" s="49">
        <v>2.65</v>
      </c>
      <c r="F5657" t="str">
        <f>VLOOKUP(A5657,allied_postcode!A:C,3,FALSE)</f>
        <v>Q14</v>
      </c>
    </row>
    <row r="5658" hidden="1" spans="1:6">
      <c r="A5658" s="47">
        <v>4871</v>
      </c>
      <c r="B5658" s="47" t="s">
        <v>12208</v>
      </c>
      <c r="C5658" s="48" t="s">
        <v>18930</v>
      </c>
      <c r="D5658" s="49">
        <v>26.47</v>
      </c>
      <c r="E5658" s="49">
        <v>2.65</v>
      </c>
      <c r="F5658" t="str">
        <f>VLOOKUP(A5658,allied_postcode!A:C,3,FALSE)</f>
        <v>Q14</v>
      </c>
    </row>
    <row r="5659" hidden="1" spans="1:6">
      <c r="A5659" s="47">
        <v>4871</v>
      </c>
      <c r="B5659" s="47" t="s">
        <v>12209</v>
      </c>
      <c r="C5659" s="48" t="s">
        <v>18930</v>
      </c>
      <c r="D5659" s="49">
        <v>26.47</v>
      </c>
      <c r="E5659" s="49">
        <v>2.65</v>
      </c>
      <c r="F5659" t="str">
        <f>VLOOKUP(A5659,allied_postcode!A:C,3,FALSE)</f>
        <v>Q14</v>
      </c>
    </row>
    <row r="5660" hidden="1" spans="1:6">
      <c r="A5660" s="47">
        <v>4871</v>
      </c>
      <c r="B5660" s="47" t="s">
        <v>5080</v>
      </c>
      <c r="C5660" s="48" t="s">
        <v>18930</v>
      </c>
      <c r="D5660" s="49">
        <v>26.47</v>
      </c>
      <c r="E5660" s="49">
        <v>2.65</v>
      </c>
      <c r="F5660" t="str">
        <f>VLOOKUP(A5660,allied_postcode!A:C,3,FALSE)</f>
        <v>Q14</v>
      </c>
    </row>
    <row r="5661" hidden="1" spans="1:6">
      <c r="A5661" s="47">
        <v>4871</v>
      </c>
      <c r="B5661" s="47" t="s">
        <v>12210</v>
      </c>
      <c r="C5661" s="48" t="s">
        <v>18930</v>
      </c>
      <c r="D5661" s="49">
        <v>26.47</v>
      </c>
      <c r="E5661" s="49">
        <v>2.65</v>
      </c>
      <c r="F5661" t="str">
        <f>VLOOKUP(A5661,allied_postcode!A:C,3,FALSE)</f>
        <v>Q14</v>
      </c>
    </row>
    <row r="5662" hidden="1" spans="1:6">
      <c r="A5662" s="47">
        <v>4871</v>
      </c>
      <c r="B5662" s="47" t="s">
        <v>5313</v>
      </c>
      <c r="C5662" s="48" t="s">
        <v>18930</v>
      </c>
      <c r="D5662" s="49">
        <v>26.47</v>
      </c>
      <c r="E5662" s="49">
        <v>2.65</v>
      </c>
      <c r="F5662" t="str">
        <f>VLOOKUP(A5662,allied_postcode!A:C,3,FALSE)</f>
        <v>Q14</v>
      </c>
    </row>
    <row r="5663" hidden="1" spans="1:6">
      <c r="A5663" s="47">
        <v>4871</v>
      </c>
      <c r="B5663" s="47" t="s">
        <v>12211</v>
      </c>
      <c r="C5663" s="48" t="s">
        <v>18930</v>
      </c>
      <c r="D5663" s="49">
        <v>26.47</v>
      </c>
      <c r="E5663" s="49">
        <v>2.65</v>
      </c>
      <c r="F5663" t="str">
        <f>VLOOKUP(A5663,allied_postcode!A:C,3,FALSE)</f>
        <v>Q14</v>
      </c>
    </row>
    <row r="5664" hidden="1" spans="1:6">
      <c r="A5664" s="47">
        <v>4871</v>
      </c>
      <c r="B5664" s="47" t="s">
        <v>12212</v>
      </c>
      <c r="C5664" s="48" t="s">
        <v>18930</v>
      </c>
      <c r="D5664" s="49">
        <v>26.47</v>
      </c>
      <c r="E5664" s="49">
        <v>2.65</v>
      </c>
      <c r="F5664" t="str">
        <f>VLOOKUP(A5664,allied_postcode!A:C,3,FALSE)</f>
        <v>Q14</v>
      </c>
    </row>
    <row r="5665" hidden="1" spans="1:6">
      <c r="A5665" s="47">
        <v>4871</v>
      </c>
      <c r="B5665" s="47" t="s">
        <v>12213</v>
      </c>
      <c r="C5665" s="48" t="s">
        <v>18930</v>
      </c>
      <c r="D5665" s="49">
        <v>26.47</v>
      </c>
      <c r="E5665" s="49">
        <v>2.65</v>
      </c>
      <c r="F5665" t="str">
        <f>VLOOKUP(A5665,allied_postcode!A:C,3,FALSE)</f>
        <v>Q14</v>
      </c>
    </row>
    <row r="5666" hidden="1" spans="1:6">
      <c r="A5666" s="47">
        <v>4871</v>
      </c>
      <c r="B5666" s="47" t="s">
        <v>12214</v>
      </c>
      <c r="C5666" s="48" t="s">
        <v>18930</v>
      </c>
      <c r="D5666" s="49">
        <v>26.47</v>
      </c>
      <c r="E5666" s="49">
        <v>2.65</v>
      </c>
      <c r="F5666" t="str">
        <f>VLOOKUP(A5666,allied_postcode!A:C,3,FALSE)</f>
        <v>Q14</v>
      </c>
    </row>
    <row r="5667" hidden="1" spans="1:6">
      <c r="A5667" s="47">
        <v>4871</v>
      </c>
      <c r="B5667" s="47" t="s">
        <v>12215</v>
      </c>
      <c r="C5667" s="48" t="s">
        <v>18930</v>
      </c>
      <c r="D5667" s="49">
        <v>26.47</v>
      </c>
      <c r="E5667" s="49">
        <v>2.65</v>
      </c>
      <c r="F5667" t="str">
        <f>VLOOKUP(A5667,allied_postcode!A:C,3,FALSE)</f>
        <v>Q14</v>
      </c>
    </row>
    <row r="5668" hidden="1" spans="1:6">
      <c r="A5668" s="47">
        <v>4871</v>
      </c>
      <c r="B5668" s="47" t="s">
        <v>12216</v>
      </c>
      <c r="C5668" s="48" t="s">
        <v>18930</v>
      </c>
      <c r="D5668" s="49">
        <v>26.47</v>
      </c>
      <c r="E5668" s="49">
        <v>2.65</v>
      </c>
      <c r="F5668" t="str">
        <f>VLOOKUP(A5668,allied_postcode!A:C,3,FALSE)</f>
        <v>Q14</v>
      </c>
    </row>
    <row r="5669" hidden="1" spans="1:6">
      <c r="A5669" s="47">
        <v>4871</v>
      </c>
      <c r="B5669" s="47" t="s">
        <v>12217</v>
      </c>
      <c r="C5669" s="48" t="s">
        <v>18930</v>
      </c>
      <c r="D5669" s="49">
        <v>26.47</v>
      </c>
      <c r="E5669" s="49">
        <v>2.65</v>
      </c>
      <c r="F5669" t="str">
        <f>VLOOKUP(A5669,allied_postcode!A:C,3,FALSE)</f>
        <v>Q14</v>
      </c>
    </row>
    <row r="5670" hidden="1" spans="1:6">
      <c r="A5670" s="47">
        <v>4871</v>
      </c>
      <c r="B5670" s="47" t="s">
        <v>12218</v>
      </c>
      <c r="C5670" s="48" t="s">
        <v>18930</v>
      </c>
      <c r="D5670" s="49">
        <v>26.47</v>
      </c>
      <c r="E5670" s="49">
        <v>2.65</v>
      </c>
      <c r="F5670" t="str">
        <f>VLOOKUP(A5670,allied_postcode!A:C,3,FALSE)</f>
        <v>Q14</v>
      </c>
    </row>
    <row r="5671" hidden="1" spans="1:6">
      <c r="A5671" s="47">
        <v>4871</v>
      </c>
      <c r="B5671" s="47" t="s">
        <v>12219</v>
      </c>
      <c r="C5671" s="48" t="s">
        <v>18930</v>
      </c>
      <c r="D5671" s="49">
        <v>26.47</v>
      </c>
      <c r="E5671" s="49">
        <v>2.65</v>
      </c>
      <c r="F5671" t="str">
        <f>VLOOKUP(A5671,allied_postcode!A:C,3,FALSE)</f>
        <v>Q14</v>
      </c>
    </row>
    <row r="5672" hidden="1" spans="1:6">
      <c r="A5672" s="47">
        <v>4871</v>
      </c>
      <c r="B5672" s="47" t="s">
        <v>12220</v>
      </c>
      <c r="C5672" s="48" t="s">
        <v>18930</v>
      </c>
      <c r="D5672" s="49">
        <v>26.47</v>
      </c>
      <c r="E5672" s="49">
        <v>2.65</v>
      </c>
      <c r="F5672" t="str">
        <f>VLOOKUP(A5672,allied_postcode!A:C,3,FALSE)</f>
        <v>Q14</v>
      </c>
    </row>
    <row r="5673" hidden="1" spans="1:6">
      <c r="A5673" s="47">
        <v>4871</v>
      </c>
      <c r="B5673" s="47" t="s">
        <v>12221</v>
      </c>
      <c r="C5673" s="48" t="s">
        <v>18930</v>
      </c>
      <c r="D5673" s="49">
        <v>26.47</v>
      </c>
      <c r="E5673" s="49">
        <v>2.65</v>
      </c>
      <c r="F5673" t="str">
        <f>VLOOKUP(A5673,allied_postcode!A:C,3,FALSE)</f>
        <v>Q14</v>
      </c>
    </row>
    <row r="5674" hidden="1" spans="1:6">
      <c r="A5674" s="47">
        <v>4871</v>
      </c>
      <c r="B5674" s="47" t="s">
        <v>12222</v>
      </c>
      <c r="C5674" s="48" t="s">
        <v>18930</v>
      </c>
      <c r="D5674" s="49">
        <v>26.47</v>
      </c>
      <c r="E5674" s="49">
        <v>2.65</v>
      </c>
      <c r="F5674" t="str">
        <f>VLOOKUP(A5674,allied_postcode!A:C,3,FALSE)</f>
        <v>Q14</v>
      </c>
    </row>
    <row r="5675" hidden="1" spans="1:6">
      <c r="A5675" s="47">
        <v>4871</v>
      </c>
      <c r="B5675" s="47" t="s">
        <v>12223</v>
      </c>
      <c r="C5675" s="48" t="s">
        <v>18930</v>
      </c>
      <c r="D5675" s="49">
        <v>26.47</v>
      </c>
      <c r="E5675" s="49">
        <v>2.65</v>
      </c>
      <c r="F5675" t="str">
        <f>VLOOKUP(A5675,allied_postcode!A:C,3,FALSE)</f>
        <v>Q14</v>
      </c>
    </row>
    <row r="5676" hidden="1" spans="1:6">
      <c r="A5676" s="47">
        <v>4871</v>
      </c>
      <c r="B5676" s="47" t="s">
        <v>12224</v>
      </c>
      <c r="C5676" s="48" t="s">
        <v>18930</v>
      </c>
      <c r="D5676" s="49">
        <v>26.47</v>
      </c>
      <c r="E5676" s="49">
        <v>2.65</v>
      </c>
      <c r="F5676" t="str">
        <f>VLOOKUP(A5676,allied_postcode!A:C,3,FALSE)</f>
        <v>Q14</v>
      </c>
    </row>
    <row r="5677" spans="1:6">
      <c r="A5677" s="47">
        <v>4872</v>
      </c>
      <c r="B5677" s="47" t="s">
        <v>12235</v>
      </c>
      <c r="C5677" s="48" t="s">
        <v>18930</v>
      </c>
      <c r="D5677" s="49">
        <v>14.56</v>
      </c>
      <c r="E5677" s="49">
        <v>1.46</v>
      </c>
      <c r="F5677" t="str">
        <f>VLOOKUP(A5677,allied_postcode!A:C,3,FALSE)</f>
        <v>Q13</v>
      </c>
    </row>
    <row r="5678" spans="1:6">
      <c r="A5678" s="47">
        <v>4872</v>
      </c>
      <c r="B5678" s="47" t="s">
        <v>12236</v>
      </c>
      <c r="C5678" s="48" t="s">
        <v>18930</v>
      </c>
      <c r="D5678" s="49">
        <v>14.56</v>
      </c>
      <c r="E5678" s="49">
        <v>1.46</v>
      </c>
      <c r="F5678" t="str">
        <f>VLOOKUP(A5678,allied_postcode!A:C,3,FALSE)</f>
        <v>Q13</v>
      </c>
    </row>
    <row r="5679" spans="1:6">
      <c r="A5679" s="47">
        <v>4872</v>
      </c>
      <c r="B5679" s="47" t="s">
        <v>12237</v>
      </c>
      <c r="C5679" s="48" t="s">
        <v>18930</v>
      </c>
      <c r="D5679" s="49">
        <v>14.56</v>
      </c>
      <c r="E5679" s="49">
        <v>1.46</v>
      </c>
      <c r="F5679" t="str">
        <f>VLOOKUP(A5679,allied_postcode!A:C,3,FALSE)</f>
        <v>Q13</v>
      </c>
    </row>
    <row r="5680" spans="1:6">
      <c r="A5680" s="47">
        <v>4872</v>
      </c>
      <c r="B5680" s="47" t="s">
        <v>12238</v>
      </c>
      <c r="C5680" s="48" t="s">
        <v>18930</v>
      </c>
      <c r="D5680" s="49">
        <v>14.56</v>
      </c>
      <c r="E5680" s="49">
        <v>1.46</v>
      </c>
      <c r="F5680" t="str">
        <f>VLOOKUP(A5680,allied_postcode!A:C,3,FALSE)</f>
        <v>Q13</v>
      </c>
    </row>
    <row r="5681" spans="1:6">
      <c r="A5681" s="47">
        <v>4872</v>
      </c>
      <c r="B5681" s="47" t="s">
        <v>12239</v>
      </c>
      <c r="C5681" s="48" t="s">
        <v>18930</v>
      </c>
      <c r="D5681" s="49">
        <v>14.56</v>
      </c>
      <c r="E5681" s="49">
        <v>1.46</v>
      </c>
      <c r="F5681" t="str">
        <f>VLOOKUP(A5681,allied_postcode!A:C,3,FALSE)</f>
        <v>Q13</v>
      </c>
    </row>
    <row r="5682" spans="1:6">
      <c r="A5682" s="47">
        <v>4872</v>
      </c>
      <c r="B5682" s="47" t="s">
        <v>12240</v>
      </c>
      <c r="C5682" s="48" t="s">
        <v>18930</v>
      </c>
      <c r="D5682" s="49">
        <v>14.56</v>
      </c>
      <c r="E5682" s="49">
        <v>1.46</v>
      </c>
      <c r="F5682" t="str">
        <f>VLOOKUP(A5682,allied_postcode!A:C,3,FALSE)</f>
        <v>Q13</v>
      </c>
    </row>
    <row r="5683" spans="1:6">
      <c r="A5683" s="47">
        <v>4872</v>
      </c>
      <c r="B5683" s="47" t="s">
        <v>12241</v>
      </c>
      <c r="C5683" s="48" t="s">
        <v>18930</v>
      </c>
      <c r="D5683" s="49">
        <v>14.56</v>
      </c>
      <c r="E5683" s="49">
        <v>1.46</v>
      </c>
      <c r="F5683" t="str">
        <f>VLOOKUP(A5683,allied_postcode!A:C,3,FALSE)</f>
        <v>Q13</v>
      </c>
    </row>
    <row r="5684" spans="1:6">
      <c r="A5684" s="47">
        <v>4872</v>
      </c>
      <c r="B5684" s="47" t="s">
        <v>12242</v>
      </c>
      <c r="C5684" s="48" t="s">
        <v>18930</v>
      </c>
      <c r="D5684" s="49">
        <v>14.56</v>
      </c>
      <c r="E5684" s="49">
        <v>1.46</v>
      </c>
      <c r="F5684" t="str">
        <f>VLOOKUP(A5684,allied_postcode!A:C,3,FALSE)</f>
        <v>Q13</v>
      </c>
    </row>
    <row r="5685" spans="1:6">
      <c r="A5685" s="47">
        <v>4872</v>
      </c>
      <c r="B5685" s="47" t="s">
        <v>12243</v>
      </c>
      <c r="C5685" s="48" t="s">
        <v>18930</v>
      </c>
      <c r="D5685" s="49">
        <v>14.56</v>
      </c>
      <c r="E5685" s="49">
        <v>1.46</v>
      </c>
      <c r="F5685" t="str">
        <f>VLOOKUP(A5685,allied_postcode!A:C,3,FALSE)</f>
        <v>Q13</v>
      </c>
    </row>
    <row r="5686" spans="1:6">
      <c r="A5686" s="47">
        <v>4872</v>
      </c>
      <c r="B5686" s="47" t="s">
        <v>12244</v>
      </c>
      <c r="C5686" s="48" t="s">
        <v>18930</v>
      </c>
      <c r="D5686" s="49">
        <v>14.56</v>
      </c>
      <c r="E5686" s="49">
        <v>1.46</v>
      </c>
      <c r="F5686" t="str">
        <f>VLOOKUP(A5686,allied_postcode!A:C,3,FALSE)</f>
        <v>Q13</v>
      </c>
    </row>
    <row r="5687" spans="1:6">
      <c r="A5687" s="47">
        <v>4872</v>
      </c>
      <c r="B5687" s="47" t="s">
        <v>12245</v>
      </c>
      <c r="C5687" s="48" t="s">
        <v>18930</v>
      </c>
      <c r="D5687" s="49">
        <v>14.56</v>
      </c>
      <c r="E5687" s="49">
        <v>1.46</v>
      </c>
      <c r="F5687" t="str">
        <f>VLOOKUP(A5687,allied_postcode!A:C,3,FALSE)</f>
        <v>Q13</v>
      </c>
    </row>
    <row r="5688" spans="1:6">
      <c r="A5688" s="47">
        <v>4872</v>
      </c>
      <c r="B5688" s="47" t="s">
        <v>12246</v>
      </c>
      <c r="C5688" s="48" t="s">
        <v>18930</v>
      </c>
      <c r="D5688" s="49">
        <v>14.56</v>
      </c>
      <c r="E5688" s="49">
        <v>1.46</v>
      </c>
      <c r="F5688" t="str">
        <f>VLOOKUP(A5688,allied_postcode!A:C,3,FALSE)</f>
        <v>Q13</v>
      </c>
    </row>
    <row r="5689" spans="1:6">
      <c r="A5689" s="47">
        <v>4872</v>
      </c>
      <c r="B5689" s="47" t="s">
        <v>12247</v>
      </c>
      <c r="C5689" s="48" t="s">
        <v>18930</v>
      </c>
      <c r="D5689" s="49">
        <v>14.56</v>
      </c>
      <c r="E5689" s="49">
        <v>1.46</v>
      </c>
      <c r="F5689" t="str">
        <f>VLOOKUP(A5689,allied_postcode!A:C,3,FALSE)</f>
        <v>Q13</v>
      </c>
    </row>
    <row r="5690" spans="1:6">
      <c r="A5690" s="47">
        <v>4872</v>
      </c>
      <c r="B5690" s="47" t="s">
        <v>12248</v>
      </c>
      <c r="C5690" s="48" t="s">
        <v>18930</v>
      </c>
      <c r="D5690" s="49">
        <v>14.56</v>
      </c>
      <c r="E5690" s="49">
        <v>1.46</v>
      </c>
      <c r="F5690" t="str">
        <f>VLOOKUP(A5690,allied_postcode!A:C,3,FALSE)</f>
        <v>Q13</v>
      </c>
    </row>
    <row r="5691" spans="1:6">
      <c r="A5691" s="47">
        <v>4872</v>
      </c>
      <c r="B5691" s="47" t="s">
        <v>12249</v>
      </c>
      <c r="C5691" s="48" t="s">
        <v>18930</v>
      </c>
      <c r="D5691" s="49">
        <v>14.56</v>
      </c>
      <c r="E5691" s="49">
        <v>1.46</v>
      </c>
      <c r="F5691" t="str">
        <f>VLOOKUP(A5691,allied_postcode!A:C,3,FALSE)</f>
        <v>Q13</v>
      </c>
    </row>
    <row r="5692" spans="1:6">
      <c r="A5692" s="47">
        <v>4872</v>
      </c>
      <c r="B5692" s="47" t="s">
        <v>12250</v>
      </c>
      <c r="C5692" s="48" t="s">
        <v>18930</v>
      </c>
      <c r="D5692" s="49">
        <v>14.56</v>
      </c>
      <c r="E5692" s="49">
        <v>1.46</v>
      </c>
      <c r="F5692" t="str">
        <f>VLOOKUP(A5692,allied_postcode!A:C,3,FALSE)</f>
        <v>Q13</v>
      </c>
    </row>
    <row r="5693" spans="1:6">
      <c r="A5693" s="47">
        <v>4872</v>
      </c>
      <c r="B5693" s="47" t="s">
        <v>12251</v>
      </c>
      <c r="C5693" s="48" t="s">
        <v>18930</v>
      </c>
      <c r="D5693" s="49">
        <v>14.56</v>
      </c>
      <c r="E5693" s="49">
        <v>1.46</v>
      </c>
      <c r="F5693" t="str">
        <f>VLOOKUP(A5693,allied_postcode!A:C,3,FALSE)</f>
        <v>Q13</v>
      </c>
    </row>
    <row r="5694" spans="1:6">
      <c r="A5694" s="47">
        <v>4872</v>
      </c>
      <c r="B5694" s="47" t="s">
        <v>12252</v>
      </c>
      <c r="C5694" s="48" t="s">
        <v>18930</v>
      </c>
      <c r="D5694" s="49">
        <v>14.56</v>
      </c>
      <c r="E5694" s="49">
        <v>1.46</v>
      </c>
      <c r="F5694" t="str">
        <f>VLOOKUP(A5694,allied_postcode!A:C,3,FALSE)</f>
        <v>Q13</v>
      </c>
    </row>
    <row r="5695" spans="1:6">
      <c r="A5695" s="47">
        <v>4872</v>
      </c>
      <c r="B5695" s="47" t="s">
        <v>12253</v>
      </c>
      <c r="C5695" s="48" t="s">
        <v>18930</v>
      </c>
      <c r="D5695" s="49">
        <v>14.56</v>
      </c>
      <c r="E5695" s="49">
        <v>1.46</v>
      </c>
      <c r="F5695" t="str">
        <f>VLOOKUP(A5695,allied_postcode!A:C,3,FALSE)</f>
        <v>Q13</v>
      </c>
    </row>
    <row r="5696" spans="1:6">
      <c r="A5696" s="47">
        <v>4872</v>
      </c>
      <c r="B5696" s="47" t="s">
        <v>12254</v>
      </c>
      <c r="C5696" s="48" t="s">
        <v>18930</v>
      </c>
      <c r="D5696" s="49">
        <v>14.56</v>
      </c>
      <c r="E5696" s="49">
        <v>1.46</v>
      </c>
      <c r="F5696" t="str">
        <f>VLOOKUP(A5696,allied_postcode!A:C,3,FALSE)</f>
        <v>Q13</v>
      </c>
    </row>
    <row r="5697" spans="1:6">
      <c r="A5697" s="47">
        <v>4872</v>
      </c>
      <c r="B5697" s="47" t="s">
        <v>12255</v>
      </c>
      <c r="C5697" s="48" t="s">
        <v>18930</v>
      </c>
      <c r="D5697" s="49">
        <v>14.56</v>
      </c>
      <c r="E5697" s="49">
        <v>1.46</v>
      </c>
      <c r="F5697" t="str">
        <f>VLOOKUP(A5697,allied_postcode!A:C,3,FALSE)</f>
        <v>Q13</v>
      </c>
    </row>
    <row r="5698" hidden="1" spans="1:6">
      <c r="A5698" s="47">
        <v>4873</v>
      </c>
      <c r="B5698" s="47" t="s">
        <v>12281</v>
      </c>
      <c r="C5698" s="48" t="s">
        <v>18930</v>
      </c>
      <c r="D5698" s="49">
        <v>2.65</v>
      </c>
      <c r="E5698" s="49">
        <v>0.27</v>
      </c>
      <c r="F5698" t="str">
        <f>VLOOKUP(A5698,allied_postcode!A:C,3,FALSE)</f>
        <v>Q14</v>
      </c>
    </row>
    <row r="5699" hidden="1" spans="1:6">
      <c r="A5699" s="47">
        <v>4873</v>
      </c>
      <c r="B5699" s="47" t="s">
        <v>12282</v>
      </c>
      <c r="C5699" s="48" t="s">
        <v>18930</v>
      </c>
      <c r="D5699" s="49">
        <v>2.65</v>
      </c>
      <c r="E5699" s="49">
        <v>0.27</v>
      </c>
      <c r="F5699" t="str">
        <f>VLOOKUP(A5699,allied_postcode!A:C,3,FALSE)</f>
        <v>Q14</v>
      </c>
    </row>
    <row r="5700" hidden="1" spans="1:6">
      <c r="A5700" s="47">
        <v>4873</v>
      </c>
      <c r="B5700" s="47" t="s">
        <v>12283</v>
      </c>
      <c r="C5700" s="48" t="s">
        <v>18930</v>
      </c>
      <c r="D5700" s="49">
        <v>2.65</v>
      </c>
      <c r="E5700" s="49">
        <v>0.27</v>
      </c>
      <c r="F5700" t="str">
        <f>VLOOKUP(A5700,allied_postcode!A:C,3,FALSE)</f>
        <v>Q14</v>
      </c>
    </row>
    <row r="5701" hidden="1" spans="1:6">
      <c r="A5701" s="47">
        <v>4873</v>
      </c>
      <c r="B5701" s="47" t="s">
        <v>12257</v>
      </c>
      <c r="C5701" s="48" t="s">
        <v>18930</v>
      </c>
      <c r="D5701" s="49">
        <v>2.65</v>
      </c>
      <c r="E5701" s="49">
        <v>0.27</v>
      </c>
      <c r="F5701" t="str">
        <f>VLOOKUP(A5701,allied_postcode!A:C,3,FALSE)</f>
        <v>Q14</v>
      </c>
    </row>
    <row r="5702" hidden="1" spans="1:6">
      <c r="A5702" s="47">
        <v>4873</v>
      </c>
      <c r="B5702" s="47" t="s">
        <v>12258</v>
      </c>
      <c r="C5702" s="48" t="s">
        <v>18930</v>
      </c>
      <c r="D5702" s="49">
        <v>2.65</v>
      </c>
      <c r="E5702" s="49">
        <v>0.27</v>
      </c>
      <c r="F5702" t="str">
        <f>VLOOKUP(A5702,allied_postcode!A:C,3,FALSE)</f>
        <v>Q14</v>
      </c>
    </row>
    <row r="5703" hidden="1" spans="1:6">
      <c r="A5703" s="47">
        <v>4873</v>
      </c>
      <c r="B5703" s="47" t="s">
        <v>12259</v>
      </c>
      <c r="C5703" s="48" t="s">
        <v>18930</v>
      </c>
      <c r="D5703" s="49">
        <v>2.65</v>
      </c>
      <c r="E5703" s="49">
        <v>0.27</v>
      </c>
      <c r="F5703" t="str">
        <f>VLOOKUP(A5703,allied_postcode!A:C,3,FALSE)</f>
        <v>Q14</v>
      </c>
    </row>
    <row r="5704" hidden="1" spans="1:6">
      <c r="A5704" s="47">
        <v>4873</v>
      </c>
      <c r="B5704" s="47" t="s">
        <v>12260</v>
      </c>
      <c r="C5704" s="48" t="s">
        <v>18930</v>
      </c>
      <c r="D5704" s="49">
        <v>2.65</v>
      </c>
      <c r="E5704" s="49">
        <v>0.27</v>
      </c>
      <c r="F5704" t="str">
        <f>VLOOKUP(A5704,allied_postcode!A:C,3,FALSE)</f>
        <v>Q14</v>
      </c>
    </row>
    <row r="5705" hidden="1" spans="1:6">
      <c r="A5705" s="47">
        <v>4873</v>
      </c>
      <c r="B5705" s="47" t="s">
        <v>12261</v>
      </c>
      <c r="C5705" s="48" t="s">
        <v>18930</v>
      </c>
      <c r="D5705" s="49">
        <v>2.65</v>
      </c>
      <c r="E5705" s="49">
        <v>0.27</v>
      </c>
      <c r="F5705" t="str">
        <f>VLOOKUP(A5705,allied_postcode!A:C,3,FALSE)</f>
        <v>Q14</v>
      </c>
    </row>
    <row r="5706" hidden="1" spans="1:6">
      <c r="A5706" s="47">
        <v>4873</v>
      </c>
      <c r="B5706" s="47" t="s">
        <v>12262</v>
      </c>
      <c r="C5706" s="48" t="s">
        <v>18930</v>
      </c>
      <c r="D5706" s="49">
        <v>2.65</v>
      </c>
      <c r="E5706" s="49">
        <v>0.27</v>
      </c>
      <c r="F5706" t="str">
        <f>VLOOKUP(A5706,allied_postcode!A:C,3,FALSE)</f>
        <v>Q14</v>
      </c>
    </row>
    <row r="5707" hidden="1" spans="1:6">
      <c r="A5707" s="47">
        <v>4873</v>
      </c>
      <c r="B5707" s="47" t="s">
        <v>12263</v>
      </c>
      <c r="C5707" s="48" t="s">
        <v>18930</v>
      </c>
      <c r="D5707" s="49">
        <v>2.65</v>
      </c>
      <c r="E5707" s="49">
        <v>0.27</v>
      </c>
      <c r="F5707" t="str">
        <f>VLOOKUP(A5707,allied_postcode!A:C,3,FALSE)</f>
        <v>Q14</v>
      </c>
    </row>
    <row r="5708" hidden="1" spans="1:6">
      <c r="A5708" s="47">
        <v>4873</v>
      </c>
      <c r="B5708" s="47" t="s">
        <v>12264</v>
      </c>
      <c r="C5708" s="48" t="s">
        <v>18930</v>
      </c>
      <c r="D5708" s="49">
        <v>2.65</v>
      </c>
      <c r="E5708" s="49">
        <v>0.27</v>
      </c>
      <c r="F5708" t="str">
        <f>VLOOKUP(A5708,allied_postcode!A:C,3,FALSE)</f>
        <v>Q14</v>
      </c>
    </row>
    <row r="5709" hidden="1" spans="1:6">
      <c r="A5709" s="47">
        <v>4873</v>
      </c>
      <c r="B5709" s="47" t="s">
        <v>19084</v>
      </c>
      <c r="C5709" s="48" t="s">
        <v>18930</v>
      </c>
      <c r="D5709" s="49">
        <v>2.65</v>
      </c>
      <c r="E5709" s="49">
        <v>0.27</v>
      </c>
      <c r="F5709" t="str">
        <f>VLOOKUP(A5709,allied_postcode!A:C,3,FALSE)</f>
        <v>Q14</v>
      </c>
    </row>
    <row r="5710" hidden="1" spans="1:6">
      <c r="A5710" s="47">
        <v>4873</v>
      </c>
      <c r="B5710" s="47" t="s">
        <v>12265</v>
      </c>
      <c r="C5710" s="48" t="s">
        <v>18930</v>
      </c>
      <c r="D5710" s="49">
        <v>2.65</v>
      </c>
      <c r="E5710" s="49">
        <v>0.27</v>
      </c>
      <c r="F5710" t="str">
        <f>VLOOKUP(A5710,allied_postcode!A:C,3,FALSE)</f>
        <v>Q14</v>
      </c>
    </row>
    <row r="5711" hidden="1" spans="1:6">
      <c r="A5711" s="47">
        <v>4873</v>
      </c>
      <c r="B5711" s="47" t="s">
        <v>12266</v>
      </c>
      <c r="C5711" s="48" t="s">
        <v>18930</v>
      </c>
      <c r="D5711" s="49">
        <v>2.65</v>
      </c>
      <c r="E5711" s="49">
        <v>0.27</v>
      </c>
      <c r="F5711" t="str">
        <f>VLOOKUP(A5711,allied_postcode!A:C,3,FALSE)</f>
        <v>Q14</v>
      </c>
    </row>
    <row r="5712" hidden="1" spans="1:6">
      <c r="A5712" s="47">
        <v>4873</v>
      </c>
      <c r="B5712" s="47" t="s">
        <v>12267</v>
      </c>
      <c r="C5712" s="48" t="s">
        <v>18930</v>
      </c>
      <c r="D5712" s="49">
        <v>2.65</v>
      </c>
      <c r="E5712" s="49">
        <v>0.27</v>
      </c>
      <c r="F5712" t="str">
        <f>VLOOKUP(A5712,allied_postcode!A:C,3,FALSE)</f>
        <v>Q14</v>
      </c>
    </row>
    <row r="5713" hidden="1" spans="1:6">
      <c r="A5713" s="47">
        <v>4873</v>
      </c>
      <c r="B5713" s="47" t="s">
        <v>12268</v>
      </c>
      <c r="C5713" s="48" t="s">
        <v>18930</v>
      </c>
      <c r="D5713" s="49">
        <v>2.65</v>
      </c>
      <c r="E5713" s="49">
        <v>0.27</v>
      </c>
      <c r="F5713" t="str">
        <f>VLOOKUP(A5713,allied_postcode!A:C,3,FALSE)</f>
        <v>Q14</v>
      </c>
    </row>
    <row r="5714" hidden="1" spans="1:6">
      <c r="A5714" s="47">
        <v>4873</v>
      </c>
      <c r="B5714" s="47" t="s">
        <v>12269</v>
      </c>
      <c r="C5714" s="48" t="s">
        <v>18930</v>
      </c>
      <c r="D5714" s="49">
        <v>2.65</v>
      </c>
      <c r="E5714" s="49">
        <v>0.27</v>
      </c>
      <c r="F5714" t="str">
        <f>VLOOKUP(A5714,allied_postcode!A:C,3,FALSE)</f>
        <v>Q14</v>
      </c>
    </row>
    <row r="5715" hidden="1" spans="1:6">
      <c r="A5715" s="47">
        <v>4873</v>
      </c>
      <c r="B5715" s="47" t="s">
        <v>12256</v>
      </c>
      <c r="C5715" s="48" t="s">
        <v>18930</v>
      </c>
      <c r="D5715" s="49">
        <v>2.65</v>
      </c>
      <c r="E5715" s="49">
        <v>0.27</v>
      </c>
      <c r="F5715" t="str">
        <f>VLOOKUP(A5715,allied_postcode!A:C,3,FALSE)</f>
        <v>Q14</v>
      </c>
    </row>
    <row r="5716" hidden="1" spans="1:6">
      <c r="A5716" s="47">
        <v>4873</v>
      </c>
      <c r="B5716" s="47" t="s">
        <v>12270</v>
      </c>
      <c r="C5716" s="48" t="s">
        <v>18930</v>
      </c>
      <c r="D5716" s="49">
        <v>2.65</v>
      </c>
      <c r="E5716" s="49">
        <v>0.27</v>
      </c>
      <c r="F5716" t="str">
        <f>VLOOKUP(A5716,allied_postcode!A:C,3,FALSE)</f>
        <v>Q14</v>
      </c>
    </row>
    <row r="5717" hidden="1" spans="1:6">
      <c r="A5717" s="47">
        <v>4873</v>
      </c>
      <c r="B5717" s="47" t="s">
        <v>12271</v>
      </c>
      <c r="C5717" s="48" t="s">
        <v>18930</v>
      </c>
      <c r="D5717" s="49">
        <v>2.65</v>
      </c>
      <c r="E5717" s="49">
        <v>0.27</v>
      </c>
      <c r="F5717" t="str">
        <f>VLOOKUP(A5717,allied_postcode!A:C,3,FALSE)</f>
        <v>Q14</v>
      </c>
    </row>
    <row r="5718" hidden="1" spans="1:6">
      <c r="A5718" s="47">
        <v>4873</v>
      </c>
      <c r="B5718" s="47" t="s">
        <v>12272</v>
      </c>
      <c r="C5718" s="48" t="s">
        <v>18930</v>
      </c>
      <c r="D5718" s="49">
        <v>2.65</v>
      </c>
      <c r="E5718" s="49">
        <v>0.27</v>
      </c>
      <c r="F5718" t="str">
        <f>VLOOKUP(A5718,allied_postcode!A:C,3,FALSE)</f>
        <v>Q14</v>
      </c>
    </row>
    <row r="5719" hidden="1" spans="1:6">
      <c r="A5719" s="47">
        <v>4873</v>
      </c>
      <c r="B5719" s="47" t="s">
        <v>5138</v>
      </c>
      <c r="C5719" s="48" t="s">
        <v>18930</v>
      </c>
      <c r="D5719" s="49">
        <v>2.65</v>
      </c>
      <c r="E5719" s="49">
        <v>0.27</v>
      </c>
      <c r="F5719" t="str">
        <f>VLOOKUP(A5719,allied_postcode!A:C,3,FALSE)</f>
        <v>Q14</v>
      </c>
    </row>
    <row r="5720" hidden="1" spans="1:6">
      <c r="A5720" s="47">
        <v>4873</v>
      </c>
      <c r="B5720" s="47" t="s">
        <v>12273</v>
      </c>
      <c r="C5720" s="48" t="s">
        <v>18930</v>
      </c>
      <c r="D5720" s="49">
        <v>2.65</v>
      </c>
      <c r="E5720" s="49">
        <v>0.27</v>
      </c>
      <c r="F5720" t="str">
        <f>VLOOKUP(A5720,allied_postcode!A:C,3,FALSE)</f>
        <v>Q14</v>
      </c>
    </row>
    <row r="5721" hidden="1" spans="1:6">
      <c r="A5721" s="47">
        <v>4873</v>
      </c>
      <c r="B5721" s="47" t="s">
        <v>12274</v>
      </c>
      <c r="C5721" s="48" t="s">
        <v>18930</v>
      </c>
      <c r="D5721" s="49">
        <v>2.65</v>
      </c>
      <c r="E5721" s="49">
        <v>0.27</v>
      </c>
      <c r="F5721" t="str">
        <f>VLOOKUP(A5721,allied_postcode!A:C,3,FALSE)</f>
        <v>Q14</v>
      </c>
    </row>
    <row r="5722" hidden="1" spans="1:6">
      <c r="A5722" s="47">
        <v>4873</v>
      </c>
      <c r="B5722" s="47" t="s">
        <v>12275</v>
      </c>
      <c r="C5722" s="48" t="s">
        <v>18930</v>
      </c>
      <c r="D5722" s="49">
        <v>2.65</v>
      </c>
      <c r="E5722" s="49">
        <v>0.27</v>
      </c>
      <c r="F5722" t="str">
        <f>VLOOKUP(A5722,allied_postcode!A:C,3,FALSE)</f>
        <v>Q14</v>
      </c>
    </row>
    <row r="5723" hidden="1" spans="1:6">
      <c r="A5723" s="47">
        <v>4873</v>
      </c>
      <c r="B5723" s="47" t="s">
        <v>12276</v>
      </c>
      <c r="C5723" s="48" t="s">
        <v>18930</v>
      </c>
      <c r="D5723" s="49">
        <v>2.65</v>
      </c>
      <c r="E5723" s="49">
        <v>0.27</v>
      </c>
      <c r="F5723" t="str">
        <f>VLOOKUP(A5723,allied_postcode!A:C,3,FALSE)</f>
        <v>Q14</v>
      </c>
    </row>
    <row r="5724" hidden="1" spans="1:6">
      <c r="A5724" s="47">
        <v>4873</v>
      </c>
      <c r="B5724" s="47" t="s">
        <v>12277</v>
      </c>
      <c r="C5724" s="48" t="s">
        <v>18930</v>
      </c>
      <c r="D5724" s="49">
        <v>2.65</v>
      </c>
      <c r="E5724" s="49">
        <v>0.27</v>
      </c>
      <c r="F5724" t="str">
        <f>VLOOKUP(A5724,allied_postcode!A:C,3,FALSE)</f>
        <v>Q14</v>
      </c>
    </row>
    <row r="5725" hidden="1" spans="1:6">
      <c r="A5725" s="47">
        <v>4873</v>
      </c>
      <c r="B5725" s="47" t="s">
        <v>12278</v>
      </c>
      <c r="C5725" s="48" t="s">
        <v>18930</v>
      </c>
      <c r="D5725" s="49">
        <v>2.65</v>
      </c>
      <c r="E5725" s="49">
        <v>0.27</v>
      </c>
      <c r="F5725" t="str">
        <f>VLOOKUP(A5725,allied_postcode!A:C,3,FALSE)</f>
        <v>Q14</v>
      </c>
    </row>
    <row r="5726" hidden="1" spans="1:6">
      <c r="A5726" s="47">
        <v>4873</v>
      </c>
      <c r="B5726" s="47" t="s">
        <v>12279</v>
      </c>
      <c r="C5726" s="48" t="s">
        <v>18930</v>
      </c>
      <c r="D5726" s="49">
        <v>2.65</v>
      </c>
      <c r="E5726" s="49">
        <v>0.27</v>
      </c>
      <c r="F5726" t="str">
        <f>VLOOKUP(A5726,allied_postcode!A:C,3,FALSE)</f>
        <v>Q14</v>
      </c>
    </row>
    <row r="5727" hidden="1" spans="1:6">
      <c r="A5727" s="47">
        <v>4873</v>
      </c>
      <c r="B5727" s="47" t="s">
        <v>12280</v>
      </c>
      <c r="C5727" s="48" t="s">
        <v>18930</v>
      </c>
      <c r="D5727" s="49">
        <v>2.65</v>
      </c>
      <c r="E5727" s="49">
        <v>0.27</v>
      </c>
      <c r="F5727" t="str">
        <f>VLOOKUP(A5727,allied_postcode!A:C,3,FALSE)</f>
        <v>Q14</v>
      </c>
    </row>
    <row r="5728" hidden="1" spans="1:6">
      <c r="A5728" s="47">
        <v>4873</v>
      </c>
      <c r="B5728" s="47" t="s">
        <v>19085</v>
      </c>
      <c r="C5728" s="48" t="s">
        <v>18930</v>
      </c>
      <c r="D5728" s="49">
        <v>2.65</v>
      </c>
      <c r="E5728" s="49">
        <v>0.27</v>
      </c>
      <c r="F5728" t="str">
        <f>VLOOKUP(A5728,allied_postcode!A:C,3,FALSE)</f>
        <v>Q14</v>
      </c>
    </row>
    <row r="5729" hidden="1" spans="1:6">
      <c r="A5729" s="47">
        <v>4874</v>
      </c>
      <c r="B5729" s="47" t="s">
        <v>12284</v>
      </c>
      <c r="C5729" s="48" t="s">
        <v>18930</v>
      </c>
      <c r="D5729" s="49">
        <v>26.47</v>
      </c>
      <c r="E5729" s="49">
        <v>2.65</v>
      </c>
      <c r="F5729" t="str">
        <f>VLOOKUP(A5729,allied_postcode!A:C,3,FALSE)</f>
        <v>Q14</v>
      </c>
    </row>
    <row r="5730" hidden="1" spans="1:6">
      <c r="A5730" s="47">
        <v>4874</v>
      </c>
      <c r="B5730" s="47" t="s">
        <v>12285</v>
      </c>
      <c r="C5730" s="48" t="s">
        <v>18930</v>
      </c>
      <c r="D5730" s="49">
        <v>26.47</v>
      </c>
      <c r="E5730" s="49">
        <v>2.65</v>
      </c>
      <c r="F5730" t="str">
        <f>VLOOKUP(A5730,allied_postcode!A:C,3,FALSE)</f>
        <v>Q14</v>
      </c>
    </row>
    <row r="5731" hidden="1" spans="1:6">
      <c r="A5731" s="47">
        <v>4874</v>
      </c>
      <c r="B5731" s="47" t="s">
        <v>12286</v>
      </c>
      <c r="C5731" s="48" t="s">
        <v>18930</v>
      </c>
      <c r="D5731" s="49">
        <v>26.47</v>
      </c>
      <c r="E5731" s="49">
        <v>2.65</v>
      </c>
      <c r="F5731" t="str">
        <f>VLOOKUP(A5731,allied_postcode!A:C,3,FALSE)</f>
        <v>Q14</v>
      </c>
    </row>
    <row r="5732" hidden="1" spans="1:6">
      <c r="A5732" s="47">
        <v>4874</v>
      </c>
      <c r="B5732" s="47" t="s">
        <v>12287</v>
      </c>
      <c r="C5732" s="48" t="s">
        <v>18930</v>
      </c>
      <c r="D5732" s="49">
        <v>26.47</v>
      </c>
      <c r="E5732" s="49">
        <v>2.65</v>
      </c>
      <c r="F5732" t="str">
        <f>VLOOKUP(A5732,allied_postcode!A:C,3,FALSE)</f>
        <v>Q14</v>
      </c>
    </row>
    <row r="5733" hidden="1" spans="1:6">
      <c r="A5733" s="47">
        <v>4874</v>
      </c>
      <c r="B5733" s="47" t="s">
        <v>12288</v>
      </c>
      <c r="C5733" s="48" t="s">
        <v>18930</v>
      </c>
      <c r="D5733" s="49">
        <v>26.47</v>
      </c>
      <c r="E5733" s="49">
        <v>2.65</v>
      </c>
      <c r="F5733" t="str">
        <f>VLOOKUP(A5733,allied_postcode!A:C,3,FALSE)</f>
        <v>Q14</v>
      </c>
    </row>
    <row r="5734" hidden="1" spans="1:6">
      <c r="A5734" s="47">
        <v>4874</v>
      </c>
      <c r="B5734" s="47" t="s">
        <v>12289</v>
      </c>
      <c r="C5734" s="48" t="s">
        <v>18930</v>
      </c>
      <c r="D5734" s="49">
        <v>26.47</v>
      </c>
      <c r="E5734" s="49">
        <v>2.65</v>
      </c>
      <c r="F5734" t="str">
        <f>VLOOKUP(A5734,allied_postcode!A:C,3,FALSE)</f>
        <v>Q14</v>
      </c>
    </row>
    <row r="5735" hidden="1" spans="1:6">
      <c r="A5735" s="47">
        <v>4874</v>
      </c>
      <c r="B5735" s="47" t="s">
        <v>5138</v>
      </c>
      <c r="C5735" s="48" t="s">
        <v>18930</v>
      </c>
      <c r="D5735" s="49">
        <v>26.47</v>
      </c>
      <c r="E5735" s="49">
        <v>2.65</v>
      </c>
      <c r="F5735" t="str">
        <f>VLOOKUP(A5735,allied_postcode!A:C,3,FALSE)</f>
        <v>Q14</v>
      </c>
    </row>
    <row r="5736" hidden="1" spans="1:6">
      <c r="A5736" s="47">
        <v>4874</v>
      </c>
      <c r="B5736" s="47" t="s">
        <v>12290</v>
      </c>
      <c r="C5736" s="48" t="s">
        <v>18930</v>
      </c>
      <c r="D5736" s="49">
        <v>26.47</v>
      </c>
      <c r="E5736" s="49">
        <v>2.65</v>
      </c>
      <c r="F5736" t="str">
        <f>VLOOKUP(A5736,allied_postcode!A:C,3,FALSE)</f>
        <v>Q14</v>
      </c>
    </row>
    <row r="5737" hidden="1" spans="1:6">
      <c r="A5737" s="47">
        <v>4874</v>
      </c>
      <c r="B5737" s="47" t="s">
        <v>12291</v>
      </c>
      <c r="C5737" s="48" t="s">
        <v>18930</v>
      </c>
      <c r="D5737" s="49">
        <v>26.47</v>
      </c>
      <c r="E5737" s="49">
        <v>2.65</v>
      </c>
      <c r="F5737" t="str">
        <f>VLOOKUP(A5737,allied_postcode!A:C,3,FALSE)</f>
        <v>Q14</v>
      </c>
    </row>
    <row r="5738" hidden="1" spans="1:6">
      <c r="A5738" s="47">
        <v>4874</v>
      </c>
      <c r="B5738" s="47" t="s">
        <v>12292</v>
      </c>
      <c r="C5738" s="48" t="s">
        <v>18930</v>
      </c>
      <c r="D5738" s="49">
        <v>26.47</v>
      </c>
      <c r="E5738" s="49">
        <v>2.65</v>
      </c>
      <c r="F5738" t="str">
        <f>VLOOKUP(A5738,allied_postcode!A:C,3,FALSE)</f>
        <v>Q14</v>
      </c>
    </row>
    <row r="5739" hidden="1" spans="1:6">
      <c r="A5739" s="47">
        <v>4874</v>
      </c>
      <c r="B5739" s="47" t="s">
        <v>12293</v>
      </c>
      <c r="C5739" s="48" t="s">
        <v>18930</v>
      </c>
      <c r="D5739" s="49">
        <v>26.47</v>
      </c>
      <c r="E5739" s="49">
        <v>2.65</v>
      </c>
      <c r="F5739" t="str">
        <f>VLOOKUP(A5739,allied_postcode!A:C,3,FALSE)</f>
        <v>Q14</v>
      </c>
    </row>
    <row r="5740" hidden="1" spans="1:6">
      <c r="A5740" s="47">
        <v>4874</v>
      </c>
      <c r="B5740" s="47" t="s">
        <v>12294</v>
      </c>
      <c r="C5740" s="48" t="s">
        <v>18930</v>
      </c>
      <c r="D5740" s="49">
        <v>26.47</v>
      </c>
      <c r="E5740" s="49">
        <v>2.65</v>
      </c>
      <c r="F5740" t="str">
        <f>VLOOKUP(A5740,allied_postcode!A:C,3,FALSE)</f>
        <v>Q14</v>
      </c>
    </row>
    <row r="5741" hidden="1" spans="1:6">
      <c r="A5741" s="47">
        <v>4875</v>
      </c>
      <c r="B5741" s="47" t="s">
        <v>12295</v>
      </c>
      <c r="C5741" s="48" t="s">
        <v>18930</v>
      </c>
      <c r="D5741" s="49">
        <v>52.94</v>
      </c>
      <c r="E5741" s="49">
        <v>5.3</v>
      </c>
      <c r="F5741" t="str">
        <f>VLOOKUP(A5741,allied_postcode!A:C,3,FALSE)</f>
        <v>Q14</v>
      </c>
    </row>
    <row r="5742" hidden="1" spans="1:6">
      <c r="A5742" s="47">
        <v>4875</v>
      </c>
      <c r="B5742" s="47" t="s">
        <v>12296</v>
      </c>
      <c r="C5742" s="48" t="s">
        <v>18930</v>
      </c>
      <c r="D5742" s="49">
        <v>52.94</v>
      </c>
      <c r="E5742" s="49">
        <v>5.3</v>
      </c>
      <c r="F5742" t="str">
        <f>VLOOKUP(A5742,allied_postcode!A:C,3,FALSE)</f>
        <v>Q14</v>
      </c>
    </row>
    <row r="5743" hidden="1" spans="1:6">
      <c r="A5743" s="47">
        <v>4875</v>
      </c>
      <c r="B5743" s="47" t="s">
        <v>12297</v>
      </c>
      <c r="C5743" s="48" t="s">
        <v>18930</v>
      </c>
      <c r="D5743" s="49">
        <v>52.94</v>
      </c>
      <c r="E5743" s="49">
        <v>5.3</v>
      </c>
      <c r="F5743" t="str">
        <f>VLOOKUP(A5743,allied_postcode!A:C,3,FALSE)</f>
        <v>Q14</v>
      </c>
    </row>
    <row r="5744" hidden="1" spans="1:6">
      <c r="A5744" s="47">
        <v>4875</v>
      </c>
      <c r="B5744" s="47" t="s">
        <v>12298</v>
      </c>
      <c r="C5744" s="48" t="s">
        <v>18930</v>
      </c>
      <c r="D5744" s="49">
        <v>52.94</v>
      </c>
      <c r="E5744" s="49">
        <v>5.3</v>
      </c>
      <c r="F5744" t="str">
        <f>VLOOKUP(A5744,allied_postcode!A:C,3,FALSE)</f>
        <v>Q14</v>
      </c>
    </row>
    <row r="5745" hidden="1" spans="1:6">
      <c r="A5745" s="47">
        <v>4875</v>
      </c>
      <c r="B5745" s="47" t="s">
        <v>12299</v>
      </c>
      <c r="C5745" s="48" t="s">
        <v>18930</v>
      </c>
      <c r="D5745" s="49">
        <v>52.94</v>
      </c>
      <c r="E5745" s="49">
        <v>5.3</v>
      </c>
      <c r="F5745" t="str">
        <f>VLOOKUP(A5745,allied_postcode!A:C,3,FALSE)</f>
        <v>Q14</v>
      </c>
    </row>
    <row r="5746" hidden="1" spans="1:6">
      <c r="A5746" s="47">
        <v>4875</v>
      </c>
      <c r="B5746" s="47" t="s">
        <v>12300</v>
      </c>
      <c r="C5746" s="48" t="s">
        <v>18930</v>
      </c>
      <c r="D5746" s="49">
        <v>52.94</v>
      </c>
      <c r="E5746" s="49">
        <v>5.3</v>
      </c>
      <c r="F5746" t="str">
        <f>VLOOKUP(A5746,allied_postcode!A:C,3,FALSE)</f>
        <v>Q14</v>
      </c>
    </row>
    <row r="5747" hidden="1" spans="1:6">
      <c r="A5747" s="47">
        <v>4875</v>
      </c>
      <c r="B5747" s="47" t="s">
        <v>12301</v>
      </c>
      <c r="C5747" s="48" t="s">
        <v>18930</v>
      </c>
      <c r="D5747" s="49">
        <v>52.94</v>
      </c>
      <c r="E5747" s="49">
        <v>5.3</v>
      </c>
      <c r="F5747" t="str">
        <f>VLOOKUP(A5747,allied_postcode!A:C,3,FALSE)</f>
        <v>Q14</v>
      </c>
    </row>
    <row r="5748" hidden="1" spans="1:6">
      <c r="A5748" s="47">
        <v>4875</v>
      </c>
      <c r="B5748" s="47" t="s">
        <v>19086</v>
      </c>
      <c r="C5748" s="48" t="s">
        <v>18930</v>
      </c>
      <c r="D5748" s="49">
        <v>52.94</v>
      </c>
      <c r="E5748" s="49">
        <v>5.3</v>
      </c>
      <c r="F5748" t="str">
        <f>VLOOKUP(A5748,allied_postcode!A:C,3,FALSE)</f>
        <v>Q14</v>
      </c>
    </row>
    <row r="5749" hidden="1" spans="1:6">
      <c r="A5749" s="47">
        <v>4875</v>
      </c>
      <c r="B5749" s="47" t="s">
        <v>19087</v>
      </c>
      <c r="C5749" s="48" t="s">
        <v>18930</v>
      </c>
      <c r="D5749" s="49">
        <v>52.94</v>
      </c>
      <c r="E5749" s="49">
        <v>5.3</v>
      </c>
      <c r="F5749" t="str">
        <f>VLOOKUP(A5749,allied_postcode!A:C,3,FALSE)</f>
        <v>Q14</v>
      </c>
    </row>
    <row r="5750" hidden="1" spans="1:6">
      <c r="A5750" s="47">
        <v>4875</v>
      </c>
      <c r="B5750" s="47" t="s">
        <v>12302</v>
      </c>
      <c r="C5750" s="48" t="s">
        <v>18930</v>
      </c>
      <c r="D5750" s="49">
        <v>52.94</v>
      </c>
      <c r="E5750" s="49">
        <v>5.3</v>
      </c>
      <c r="F5750" t="str">
        <f>VLOOKUP(A5750,allied_postcode!A:C,3,FALSE)</f>
        <v>Q14</v>
      </c>
    </row>
    <row r="5751" hidden="1" spans="1:6">
      <c r="A5751" s="47">
        <v>4875</v>
      </c>
      <c r="B5751" s="47" t="s">
        <v>19088</v>
      </c>
      <c r="C5751" s="48" t="s">
        <v>18930</v>
      </c>
      <c r="D5751" s="49">
        <v>52.94</v>
      </c>
      <c r="E5751" s="49">
        <v>5.3</v>
      </c>
      <c r="F5751" t="str">
        <f>VLOOKUP(A5751,allied_postcode!A:C,3,FALSE)</f>
        <v>Q14</v>
      </c>
    </row>
    <row r="5752" hidden="1" spans="1:6">
      <c r="A5752" s="47">
        <v>4875</v>
      </c>
      <c r="B5752" s="47" t="s">
        <v>12303</v>
      </c>
      <c r="C5752" s="48" t="s">
        <v>18930</v>
      </c>
      <c r="D5752" s="49">
        <v>52.94</v>
      </c>
      <c r="E5752" s="49">
        <v>5.3</v>
      </c>
      <c r="F5752" t="str">
        <f>VLOOKUP(A5752,allied_postcode!A:C,3,FALSE)</f>
        <v>Q14</v>
      </c>
    </row>
    <row r="5753" hidden="1" spans="1:6">
      <c r="A5753" s="47">
        <v>4875</v>
      </c>
      <c r="B5753" s="47" t="s">
        <v>19089</v>
      </c>
      <c r="C5753" s="48" t="s">
        <v>18930</v>
      </c>
      <c r="D5753" s="49">
        <v>52.94</v>
      </c>
      <c r="E5753" s="49">
        <v>5.3</v>
      </c>
      <c r="F5753" t="str">
        <f>VLOOKUP(A5753,allied_postcode!A:C,3,FALSE)</f>
        <v>Q14</v>
      </c>
    </row>
    <row r="5754" hidden="1" spans="1:6">
      <c r="A5754" s="47">
        <v>4875</v>
      </c>
      <c r="B5754" s="47" t="s">
        <v>12304</v>
      </c>
      <c r="C5754" s="48" t="s">
        <v>18930</v>
      </c>
      <c r="D5754" s="49">
        <v>52.94</v>
      </c>
      <c r="E5754" s="49">
        <v>5.3</v>
      </c>
      <c r="F5754" t="str">
        <f>VLOOKUP(A5754,allied_postcode!A:C,3,FALSE)</f>
        <v>Q14</v>
      </c>
    </row>
    <row r="5755" hidden="1" spans="1:6">
      <c r="A5755" s="47">
        <v>4875</v>
      </c>
      <c r="B5755" s="47" t="s">
        <v>12305</v>
      </c>
      <c r="C5755" s="48" t="s">
        <v>18930</v>
      </c>
      <c r="D5755" s="49">
        <v>52.94</v>
      </c>
      <c r="E5755" s="49">
        <v>5.3</v>
      </c>
      <c r="F5755" t="str">
        <f>VLOOKUP(A5755,allied_postcode!A:C,3,FALSE)</f>
        <v>Q14</v>
      </c>
    </row>
    <row r="5756" hidden="1" spans="1:6">
      <c r="A5756" s="47">
        <v>4875</v>
      </c>
      <c r="B5756" s="47" t="s">
        <v>19090</v>
      </c>
      <c r="C5756" s="48" t="s">
        <v>18930</v>
      </c>
      <c r="D5756" s="49">
        <v>52.94</v>
      </c>
      <c r="E5756" s="49">
        <v>5.3</v>
      </c>
      <c r="F5756" t="str">
        <f>VLOOKUP(A5756,allied_postcode!A:C,3,FALSE)</f>
        <v>Q14</v>
      </c>
    </row>
    <row r="5757" hidden="1" spans="1:6">
      <c r="A5757" s="47">
        <v>4875</v>
      </c>
      <c r="B5757" s="47" t="s">
        <v>19091</v>
      </c>
      <c r="C5757" s="48" t="s">
        <v>18930</v>
      </c>
      <c r="D5757" s="49">
        <v>52.94</v>
      </c>
      <c r="E5757" s="49">
        <v>5.3</v>
      </c>
      <c r="F5757" t="str">
        <f>VLOOKUP(A5757,allied_postcode!A:C,3,FALSE)</f>
        <v>Q14</v>
      </c>
    </row>
    <row r="5758" hidden="1" spans="1:6">
      <c r="A5758" s="47">
        <v>4875</v>
      </c>
      <c r="B5758" s="47" t="s">
        <v>12306</v>
      </c>
      <c r="C5758" s="48" t="s">
        <v>18930</v>
      </c>
      <c r="D5758" s="49">
        <v>52.94</v>
      </c>
      <c r="E5758" s="49">
        <v>5.3</v>
      </c>
      <c r="F5758" t="str">
        <f>VLOOKUP(A5758,allied_postcode!A:C,3,FALSE)</f>
        <v>Q14</v>
      </c>
    </row>
    <row r="5759" hidden="1" spans="1:6">
      <c r="A5759" s="47">
        <v>4875</v>
      </c>
      <c r="B5759" s="47" t="s">
        <v>12307</v>
      </c>
      <c r="C5759" s="48" t="s">
        <v>18930</v>
      </c>
      <c r="D5759" s="49">
        <v>52.94</v>
      </c>
      <c r="E5759" s="49">
        <v>5.3</v>
      </c>
      <c r="F5759" t="str">
        <f>VLOOKUP(A5759,allied_postcode!A:C,3,FALSE)</f>
        <v>Q14</v>
      </c>
    </row>
    <row r="5760" hidden="1" spans="1:6">
      <c r="A5760" s="47">
        <v>4875</v>
      </c>
      <c r="B5760" s="47" t="s">
        <v>12308</v>
      </c>
      <c r="C5760" s="48" t="s">
        <v>18930</v>
      </c>
      <c r="D5760" s="49">
        <v>52.94</v>
      </c>
      <c r="E5760" s="49">
        <v>5.3</v>
      </c>
      <c r="F5760" t="str">
        <f>VLOOKUP(A5760,allied_postcode!A:C,3,FALSE)</f>
        <v>Q14</v>
      </c>
    </row>
    <row r="5761" hidden="1" spans="1:6">
      <c r="A5761" s="47">
        <v>4875</v>
      </c>
      <c r="B5761" s="47" t="s">
        <v>19092</v>
      </c>
      <c r="C5761" s="48" t="s">
        <v>18930</v>
      </c>
      <c r="D5761" s="49">
        <v>52.94</v>
      </c>
      <c r="E5761" s="49">
        <v>5.3</v>
      </c>
      <c r="F5761" t="str">
        <f>VLOOKUP(A5761,allied_postcode!A:C,3,FALSE)</f>
        <v>Q14</v>
      </c>
    </row>
    <row r="5762" hidden="1" spans="1:6">
      <c r="A5762" s="47">
        <v>4875</v>
      </c>
      <c r="B5762" s="47" t="s">
        <v>19093</v>
      </c>
      <c r="C5762" s="48" t="s">
        <v>18930</v>
      </c>
      <c r="D5762" s="49">
        <v>52.94</v>
      </c>
      <c r="E5762" s="49">
        <v>5.3</v>
      </c>
      <c r="F5762" t="str">
        <f>VLOOKUP(A5762,allied_postcode!A:C,3,FALSE)</f>
        <v>Q14</v>
      </c>
    </row>
    <row r="5763" hidden="1" spans="1:6">
      <c r="A5763" s="47">
        <v>4875</v>
      </c>
      <c r="B5763" s="47" t="s">
        <v>12309</v>
      </c>
      <c r="C5763" s="48" t="s">
        <v>18930</v>
      </c>
      <c r="D5763" s="49">
        <v>52.94</v>
      </c>
      <c r="E5763" s="49">
        <v>5.3</v>
      </c>
      <c r="F5763" t="str">
        <f>VLOOKUP(A5763,allied_postcode!A:C,3,FALSE)</f>
        <v>Q14</v>
      </c>
    </row>
    <row r="5764" hidden="1" spans="1:6">
      <c r="A5764" s="47">
        <v>4875</v>
      </c>
      <c r="B5764" s="47" t="s">
        <v>12310</v>
      </c>
      <c r="C5764" s="48" t="s">
        <v>18930</v>
      </c>
      <c r="D5764" s="49">
        <v>52.94</v>
      </c>
      <c r="E5764" s="49">
        <v>5.3</v>
      </c>
      <c r="F5764" t="str">
        <f>VLOOKUP(A5764,allied_postcode!A:C,3,FALSE)</f>
        <v>Q14</v>
      </c>
    </row>
    <row r="5765" hidden="1" spans="1:6">
      <c r="A5765" s="47">
        <v>4875</v>
      </c>
      <c r="B5765" s="47" t="s">
        <v>12311</v>
      </c>
      <c r="C5765" s="48" t="s">
        <v>18930</v>
      </c>
      <c r="D5765" s="49">
        <v>52.94</v>
      </c>
      <c r="E5765" s="49">
        <v>5.3</v>
      </c>
      <c r="F5765" t="str">
        <f>VLOOKUP(A5765,allied_postcode!A:C,3,FALSE)</f>
        <v>Q14</v>
      </c>
    </row>
    <row r="5766" hidden="1" spans="1:6">
      <c r="A5766" s="47">
        <v>4875</v>
      </c>
      <c r="B5766" s="47" t="s">
        <v>12312</v>
      </c>
      <c r="C5766" s="48" t="s">
        <v>18930</v>
      </c>
      <c r="D5766" s="49">
        <v>52.94</v>
      </c>
      <c r="E5766" s="49">
        <v>5.3</v>
      </c>
      <c r="F5766" t="str">
        <f>VLOOKUP(A5766,allied_postcode!A:C,3,FALSE)</f>
        <v>Q14</v>
      </c>
    </row>
    <row r="5767" hidden="1" spans="1:6">
      <c r="A5767" s="47">
        <v>4875</v>
      </c>
      <c r="B5767" s="47" t="s">
        <v>12313</v>
      </c>
      <c r="C5767" s="48" t="s">
        <v>18930</v>
      </c>
      <c r="D5767" s="49">
        <v>52.94</v>
      </c>
      <c r="E5767" s="49">
        <v>5.3</v>
      </c>
      <c r="F5767" t="str">
        <f>VLOOKUP(A5767,allied_postcode!A:C,3,FALSE)</f>
        <v>Q14</v>
      </c>
    </row>
    <row r="5768" hidden="1" spans="1:6">
      <c r="A5768" s="47">
        <v>4875</v>
      </c>
      <c r="B5768" s="47" t="s">
        <v>19094</v>
      </c>
      <c r="C5768" s="48" t="s">
        <v>18930</v>
      </c>
      <c r="D5768" s="49">
        <v>52.94</v>
      </c>
      <c r="E5768" s="49">
        <v>5.3</v>
      </c>
      <c r="F5768" t="str">
        <f>VLOOKUP(A5768,allied_postcode!A:C,3,FALSE)</f>
        <v>Q14</v>
      </c>
    </row>
    <row r="5769" hidden="1" spans="1:6">
      <c r="A5769" s="47">
        <v>4875</v>
      </c>
      <c r="B5769" s="47" t="s">
        <v>12314</v>
      </c>
      <c r="C5769" s="48" t="s">
        <v>18930</v>
      </c>
      <c r="D5769" s="49">
        <v>52.94</v>
      </c>
      <c r="E5769" s="49">
        <v>5.3</v>
      </c>
      <c r="F5769" t="str">
        <f>VLOOKUP(A5769,allied_postcode!A:C,3,FALSE)</f>
        <v>Q14</v>
      </c>
    </row>
    <row r="5770" hidden="1" spans="1:6">
      <c r="A5770" s="47">
        <v>4875</v>
      </c>
      <c r="B5770" s="47" t="s">
        <v>12315</v>
      </c>
      <c r="C5770" s="48" t="s">
        <v>18930</v>
      </c>
      <c r="D5770" s="49">
        <v>52.94</v>
      </c>
      <c r="E5770" s="49">
        <v>5.3</v>
      </c>
      <c r="F5770" t="str">
        <f>VLOOKUP(A5770,allied_postcode!A:C,3,FALSE)</f>
        <v>Q14</v>
      </c>
    </row>
    <row r="5771" hidden="1" spans="1:6">
      <c r="A5771" s="47">
        <v>4876</v>
      </c>
      <c r="B5771" s="47" t="s">
        <v>12316</v>
      </c>
      <c r="C5771" s="48" t="s">
        <v>18930</v>
      </c>
      <c r="D5771" s="49">
        <v>26.47</v>
      </c>
      <c r="E5771" s="49">
        <v>2.65</v>
      </c>
      <c r="F5771" t="str">
        <f>VLOOKUP(A5771,allied_postcode!A:C,3,FALSE)</f>
        <v>Q14</v>
      </c>
    </row>
    <row r="5772" hidden="1" spans="1:6">
      <c r="A5772" s="47">
        <v>4876</v>
      </c>
      <c r="B5772" s="47" t="s">
        <v>12317</v>
      </c>
      <c r="C5772" s="48" t="s">
        <v>18930</v>
      </c>
      <c r="D5772" s="49">
        <v>26.47</v>
      </c>
      <c r="E5772" s="49">
        <v>2.65</v>
      </c>
      <c r="F5772" t="str">
        <f>VLOOKUP(A5772,allied_postcode!A:C,3,FALSE)</f>
        <v>Q14</v>
      </c>
    </row>
    <row r="5773" hidden="1" spans="1:6">
      <c r="A5773" s="47">
        <v>4876</v>
      </c>
      <c r="B5773" s="47" t="s">
        <v>12318</v>
      </c>
      <c r="C5773" s="48" t="s">
        <v>18930</v>
      </c>
      <c r="D5773" s="49">
        <v>26.47</v>
      </c>
      <c r="E5773" s="49">
        <v>2.65</v>
      </c>
      <c r="F5773" t="str">
        <f>VLOOKUP(A5773,allied_postcode!A:C,3,FALSE)</f>
        <v>Q14</v>
      </c>
    </row>
    <row r="5774" hidden="1" spans="1:6">
      <c r="A5774" s="47">
        <v>4876</v>
      </c>
      <c r="B5774" s="47" t="s">
        <v>12319</v>
      </c>
      <c r="C5774" s="48" t="s">
        <v>18930</v>
      </c>
      <c r="D5774" s="49">
        <v>26.47</v>
      </c>
      <c r="E5774" s="49">
        <v>2.65</v>
      </c>
      <c r="F5774" t="str">
        <f>VLOOKUP(A5774,allied_postcode!A:C,3,FALSE)</f>
        <v>Q14</v>
      </c>
    </row>
    <row r="5775" hidden="1" spans="1:6">
      <c r="A5775" s="47">
        <v>4876</v>
      </c>
      <c r="B5775" s="47" t="s">
        <v>12320</v>
      </c>
      <c r="C5775" s="48" t="s">
        <v>18930</v>
      </c>
      <c r="D5775" s="49">
        <v>26.47</v>
      </c>
      <c r="E5775" s="49">
        <v>2.65</v>
      </c>
      <c r="F5775" t="str">
        <f>VLOOKUP(A5775,allied_postcode!A:C,3,FALSE)</f>
        <v>Q14</v>
      </c>
    </row>
    <row r="5776" hidden="1" spans="1:6">
      <c r="A5776" s="47">
        <v>4877</v>
      </c>
      <c r="B5776" s="47" t="s">
        <v>12323</v>
      </c>
      <c r="C5776" s="48" t="s">
        <v>18930</v>
      </c>
      <c r="D5776" s="49">
        <v>2.65</v>
      </c>
      <c r="E5776" s="49">
        <v>0.27</v>
      </c>
      <c r="F5776" t="str">
        <f>VLOOKUP(A5776,allied_postcode!A:C,3,FALSE)</f>
        <v>Q14</v>
      </c>
    </row>
    <row r="5777" hidden="1" spans="1:6">
      <c r="A5777" s="47">
        <v>4877</v>
      </c>
      <c r="B5777" s="47" t="s">
        <v>12324</v>
      </c>
      <c r="C5777" s="48" t="s">
        <v>18930</v>
      </c>
      <c r="D5777" s="49">
        <v>3.98</v>
      </c>
      <c r="E5777" s="49">
        <v>0.41</v>
      </c>
      <c r="F5777" t="str">
        <f>VLOOKUP(A5777,allied_postcode!A:C,3,FALSE)</f>
        <v>Q14</v>
      </c>
    </row>
    <row r="5778" hidden="1" spans="1:6">
      <c r="A5778" s="47">
        <v>4877</v>
      </c>
      <c r="B5778" s="47" t="s">
        <v>12325</v>
      </c>
      <c r="C5778" s="48" t="s">
        <v>18930</v>
      </c>
      <c r="D5778" s="49">
        <v>3.98</v>
      </c>
      <c r="E5778" s="49">
        <v>0.41</v>
      </c>
      <c r="F5778" t="str">
        <f>VLOOKUP(A5778,allied_postcode!A:C,3,FALSE)</f>
        <v>Q14</v>
      </c>
    </row>
    <row r="5779" hidden="1" spans="1:6">
      <c r="A5779" s="47">
        <v>4877</v>
      </c>
      <c r="B5779" s="47" t="s">
        <v>12326</v>
      </c>
      <c r="C5779" s="48" t="s">
        <v>18930</v>
      </c>
      <c r="D5779" s="49">
        <v>3.98</v>
      </c>
      <c r="E5779" s="49">
        <v>0.41</v>
      </c>
      <c r="F5779" t="str">
        <f>VLOOKUP(A5779,allied_postcode!A:C,3,FALSE)</f>
        <v>Q14</v>
      </c>
    </row>
    <row r="5780" hidden="1" spans="1:6">
      <c r="A5780" s="47">
        <v>4877</v>
      </c>
      <c r="B5780" s="47" t="s">
        <v>12321</v>
      </c>
      <c r="C5780" s="48" t="s">
        <v>18930</v>
      </c>
      <c r="D5780" s="49">
        <v>2.65</v>
      </c>
      <c r="E5780" s="49">
        <v>0.27</v>
      </c>
      <c r="F5780" t="str">
        <f>VLOOKUP(A5780,allied_postcode!A:C,3,FALSE)</f>
        <v>Q14</v>
      </c>
    </row>
    <row r="5781" hidden="1" spans="1:6">
      <c r="A5781" s="47">
        <v>4877</v>
      </c>
      <c r="B5781" s="47" t="s">
        <v>12322</v>
      </c>
      <c r="C5781" s="48" t="s">
        <v>18930</v>
      </c>
      <c r="D5781" s="49">
        <v>3.98</v>
      </c>
      <c r="E5781" s="49">
        <v>0.41</v>
      </c>
      <c r="F5781" t="str">
        <f>VLOOKUP(A5781,allied_postcode!A:C,3,FALSE)</f>
        <v>Q14</v>
      </c>
    </row>
    <row r="5782" hidden="1" spans="1:6">
      <c r="A5782" s="47">
        <v>4878</v>
      </c>
      <c r="B5782" s="47" t="s">
        <v>12330</v>
      </c>
      <c r="C5782" s="48" t="s">
        <v>18930</v>
      </c>
      <c r="D5782" s="49">
        <v>2.65</v>
      </c>
      <c r="E5782" s="49">
        <v>0.27</v>
      </c>
      <c r="F5782" t="str">
        <f>VLOOKUP(A5782,allied_postcode!A:C,3,FALSE)</f>
        <v>Q13</v>
      </c>
    </row>
    <row r="5783" hidden="1" spans="1:6">
      <c r="A5783" s="47">
        <v>4878</v>
      </c>
      <c r="B5783" s="47" t="s">
        <v>12331</v>
      </c>
      <c r="C5783" s="48" t="s">
        <v>18930</v>
      </c>
      <c r="D5783" s="49">
        <v>2.65</v>
      </c>
      <c r="E5783" s="49">
        <v>0.27</v>
      </c>
      <c r="F5783" t="str">
        <f>VLOOKUP(A5783,allied_postcode!A:C,3,FALSE)</f>
        <v>Q13</v>
      </c>
    </row>
    <row r="5784" hidden="1" spans="1:6">
      <c r="A5784" s="47">
        <v>4878</v>
      </c>
      <c r="B5784" s="47" t="s">
        <v>12327</v>
      </c>
      <c r="C5784" s="48" t="s">
        <v>18930</v>
      </c>
      <c r="D5784" s="49">
        <v>2.65</v>
      </c>
      <c r="E5784" s="49">
        <v>0.27</v>
      </c>
      <c r="F5784" t="str">
        <f>VLOOKUP(A5784,allied_postcode!A:C,3,FALSE)</f>
        <v>Q13</v>
      </c>
    </row>
    <row r="5785" hidden="1" spans="1:6">
      <c r="A5785" s="47">
        <v>4878</v>
      </c>
      <c r="B5785" s="47" t="s">
        <v>12328</v>
      </c>
      <c r="C5785" s="48" t="s">
        <v>18930</v>
      </c>
      <c r="D5785" s="49">
        <v>2.65</v>
      </c>
      <c r="E5785" s="49">
        <v>0.27</v>
      </c>
      <c r="F5785" t="str">
        <f>VLOOKUP(A5785,allied_postcode!A:C,3,FALSE)</f>
        <v>Q13</v>
      </c>
    </row>
    <row r="5786" hidden="1" spans="1:6">
      <c r="A5786" s="47">
        <v>4878</v>
      </c>
      <c r="B5786" s="47" t="s">
        <v>4871</v>
      </c>
      <c r="C5786" s="48" t="s">
        <v>18930</v>
      </c>
      <c r="D5786" s="49">
        <v>2.65</v>
      </c>
      <c r="E5786" s="49">
        <v>0.27</v>
      </c>
      <c r="F5786" t="str">
        <f>VLOOKUP(A5786,allied_postcode!A:C,3,FALSE)</f>
        <v>Q13</v>
      </c>
    </row>
    <row r="5787" hidden="1" spans="1:6">
      <c r="A5787" s="47">
        <v>4878</v>
      </c>
      <c r="B5787" s="47" t="s">
        <v>12329</v>
      </c>
      <c r="C5787" s="48" t="s">
        <v>18930</v>
      </c>
      <c r="D5787" s="49">
        <v>2.65</v>
      </c>
      <c r="E5787" s="49">
        <v>0.27</v>
      </c>
      <c r="F5787" t="str">
        <f>VLOOKUP(A5787,allied_postcode!A:C,3,FALSE)</f>
        <v>Q13</v>
      </c>
    </row>
    <row r="5788" hidden="1" spans="1:6">
      <c r="A5788" s="47">
        <v>4879</v>
      </c>
      <c r="B5788" s="47" t="s">
        <v>12332</v>
      </c>
      <c r="C5788" s="48" t="s">
        <v>18930</v>
      </c>
      <c r="D5788" s="49">
        <v>2.65</v>
      </c>
      <c r="E5788" s="49">
        <v>0.27</v>
      </c>
      <c r="F5788" t="str">
        <f>VLOOKUP(A5788,allied_postcode!A:C,3,FALSE)</f>
        <v>Q13</v>
      </c>
    </row>
    <row r="5789" hidden="1" spans="1:6">
      <c r="A5789" s="47">
        <v>4879</v>
      </c>
      <c r="B5789" s="47" t="s">
        <v>12333</v>
      </c>
      <c r="C5789" s="48" t="s">
        <v>18930</v>
      </c>
      <c r="D5789" s="49">
        <v>2.65</v>
      </c>
      <c r="E5789" s="49">
        <v>0.27</v>
      </c>
      <c r="F5789" t="str">
        <f>VLOOKUP(A5789,allied_postcode!A:C,3,FALSE)</f>
        <v>Q13</v>
      </c>
    </row>
    <row r="5790" hidden="1" spans="1:6">
      <c r="A5790" s="47">
        <v>4879</v>
      </c>
      <c r="B5790" s="47" t="s">
        <v>12334</v>
      </c>
      <c r="C5790" s="48" t="s">
        <v>18930</v>
      </c>
      <c r="D5790" s="49">
        <v>2.65</v>
      </c>
      <c r="E5790" s="49">
        <v>0.27</v>
      </c>
      <c r="F5790" t="str">
        <f>VLOOKUP(A5790,allied_postcode!A:C,3,FALSE)</f>
        <v>Q13</v>
      </c>
    </row>
    <row r="5791" hidden="1" spans="1:6">
      <c r="A5791" s="47">
        <v>4879</v>
      </c>
      <c r="B5791" s="47" t="s">
        <v>12335</v>
      </c>
      <c r="C5791" s="48" t="s">
        <v>18930</v>
      </c>
      <c r="D5791" s="49">
        <v>2.65</v>
      </c>
      <c r="E5791" s="49">
        <v>0.27</v>
      </c>
      <c r="F5791" t="str">
        <f>VLOOKUP(A5791,allied_postcode!A:C,3,FALSE)</f>
        <v>Q13</v>
      </c>
    </row>
    <row r="5792" hidden="1" spans="1:6">
      <c r="A5792" s="47">
        <v>4879</v>
      </c>
      <c r="B5792" s="47" t="s">
        <v>12336</v>
      </c>
      <c r="C5792" s="48" t="s">
        <v>18930</v>
      </c>
      <c r="D5792" s="49">
        <v>2.65</v>
      </c>
      <c r="E5792" s="49">
        <v>0.27</v>
      </c>
      <c r="F5792" t="str">
        <f>VLOOKUP(A5792,allied_postcode!A:C,3,FALSE)</f>
        <v>Q13</v>
      </c>
    </row>
    <row r="5793" hidden="1" spans="1:6">
      <c r="A5793" s="47">
        <v>4879</v>
      </c>
      <c r="B5793" s="47" t="s">
        <v>12337</v>
      </c>
      <c r="C5793" s="48" t="s">
        <v>18930</v>
      </c>
      <c r="D5793" s="49">
        <v>2.65</v>
      </c>
      <c r="E5793" s="49">
        <v>0.27</v>
      </c>
      <c r="F5793" t="str">
        <f>VLOOKUP(A5793,allied_postcode!A:C,3,FALSE)</f>
        <v>Q13</v>
      </c>
    </row>
    <row r="5794" hidden="1" spans="1:6">
      <c r="A5794" s="47">
        <v>4880</v>
      </c>
      <c r="B5794" s="47" t="s">
        <v>12339</v>
      </c>
      <c r="C5794" s="48" t="s">
        <v>18930</v>
      </c>
      <c r="D5794" s="49">
        <v>3.98</v>
      </c>
      <c r="E5794" s="49">
        <v>0.41</v>
      </c>
      <c r="F5794" t="str">
        <f>VLOOKUP(A5794,allied_postcode!A:C,3,FALSE)</f>
        <v>Q13</v>
      </c>
    </row>
    <row r="5795" hidden="1" spans="1:6">
      <c r="A5795" s="47">
        <v>4880</v>
      </c>
      <c r="B5795" s="47" t="s">
        <v>12340</v>
      </c>
      <c r="C5795" s="48" t="s">
        <v>18930</v>
      </c>
      <c r="D5795" s="49">
        <v>3.98</v>
      </c>
      <c r="E5795" s="49">
        <v>0.41</v>
      </c>
      <c r="F5795" t="str">
        <f>VLOOKUP(A5795,allied_postcode!A:C,3,FALSE)</f>
        <v>Q13</v>
      </c>
    </row>
    <row r="5796" hidden="1" spans="1:6">
      <c r="A5796" s="47">
        <v>4880</v>
      </c>
      <c r="B5796" s="47" t="s">
        <v>12341</v>
      </c>
      <c r="C5796" s="48" t="s">
        <v>18930</v>
      </c>
      <c r="D5796" s="49">
        <v>3.98</v>
      </c>
      <c r="E5796" s="49">
        <v>0.41</v>
      </c>
      <c r="F5796" t="str">
        <f>VLOOKUP(A5796,allied_postcode!A:C,3,FALSE)</f>
        <v>Q13</v>
      </c>
    </row>
    <row r="5797" hidden="1" spans="1:6">
      <c r="A5797" s="47">
        <v>4880</v>
      </c>
      <c r="B5797" s="47" t="s">
        <v>12342</v>
      </c>
      <c r="C5797" s="48" t="s">
        <v>18930</v>
      </c>
      <c r="D5797" s="49">
        <v>3.98</v>
      </c>
      <c r="E5797" s="49">
        <v>0.41</v>
      </c>
      <c r="F5797" t="str">
        <f>VLOOKUP(A5797,allied_postcode!A:C,3,FALSE)</f>
        <v>Q13</v>
      </c>
    </row>
    <row r="5798" hidden="1" spans="1:6">
      <c r="A5798" s="47">
        <v>4880</v>
      </c>
      <c r="B5798" s="47" t="s">
        <v>12338</v>
      </c>
      <c r="C5798" s="48" t="s">
        <v>18930</v>
      </c>
      <c r="D5798" s="49">
        <v>2.65</v>
      </c>
      <c r="E5798" s="49">
        <v>0.27</v>
      </c>
      <c r="F5798" t="str">
        <f>VLOOKUP(A5798,allied_postcode!A:C,3,FALSE)</f>
        <v>Q13</v>
      </c>
    </row>
    <row r="5799" hidden="1" spans="1:6">
      <c r="A5799" s="47">
        <v>4880</v>
      </c>
      <c r="B5799" s="47" t="s">
        <v>12343</v>
      </c>
      <c r="C5799" s="48" t="s">
        <v>18930</v>
      </c>
      <c r="D5799" s="49">
        <v>3.98</v>
      </c>
      <c r="E5799" s="49">
        <v>0.41</v>
      </c>
      <c r="F5799" t="str">
        <f>VLOOKUP(A5799,allied_postcode!A:C,3,FALSE)</f>
        <v>Q13</v>
      </c>
    </row>
    <row r="5800" hidden="1" spans="1:6">
      <c r="A5800" s="47">
        <v>4881</v>
      </c>
      <c r="B5800" s="47" t="s">
        <v>12345</v>
      </c>
      <c r="C5800" s="48" t="s">
        <v>18930</v>
      </c>
      <c r="D5800" s="49">
        <v>3.98</v>
      </c>
      <c r="E5800" s="49">
        <v>0.41</v>
      </c>
      <c r="F5800" t="str">
        <f>VLOOKUP(A5800,allied_postcode!A:C,3,FALSE)</f>
        <v>Q14</v>
      </c>
    </row>
    <row r="5801" hidden="1" spans="1:6">
      <c r="A5801" s="47">
        <v>4881</v>
      </c>
      <c r="B5801" s="47" t="s">
        <v>12344</v>
      </c>
      <c r="C5801" s="48" t="s">
        <v>18930</v>
      </c>
      <c r="D5801" s="49">
        <v>3.98</v>
      </c>
      <c r="E5801" s="49">
        <v>0.41</v>
      </c>
      <c r="F5801" t="str">
        <f>VLOOKUP(A5801,allied_postcode!A:C,3,FALSE)</f>
        <v>Q14</v>
      </c>
    </row>
    <row r="5802" hidden="1" spans="1:6">
      <c r="A5802" s="47">
        <v>4881</v>
      </c>
      <c r="B5802" s="47" t="s">
        <v>12346</v>
      </c>
      <c r="C5802" s="48" t="s">
        <v>18930</v>
      </c>
      <c r="D5802" s="49">
        <v>3.98</v>
      </c>
      <c r="E5802" s="49">
        <v>0.41</v>
      </c>
      <c r="F5802" t="str">
        <f>VLOOKUP(A5802,allied_postcode!A:C,3,FALSE)</f>
        <v>Q14</v>
      </c>
    </row>
    <row r="5803" hidden="1" spans="1:6">
      <c r="A5803" s="47">
        <v>4881</v>
      </c>
      <c r="B5803" s="47" t="s">
        <v>12347</v>
      </c>
      <c r="C5803" s="48" t="s">
        <v>18930</v>
      </c>
      <c r="D5803" s="49">
        <v>3.98</v>
      </c>
      <c r="E5803" s="49">
        <v>0.41</v>
      </c>
      <c r="F5803" t="str">
        <f>VLOOKUP(A5803,allied_postcode!A:C,3,FALSE)</f>
        <v>Q14</v>
      </c>
    </row>
    <row r="5804" hidden="1" spans="1:6">
      <c r="A5804" s="47">
        <v>4882</v>
      </c>
      <c r="B5804" s="47" t="s">
        <v>12348</v>
      </c>
      <c r="C5804" s="48" t="s">
        <v>18930</v>
      </c>
      <c r="D5804" s="49">
        <v>2.65</v>
      </c>
      <c r="E5804" s="49">
        <v>0.27</v>
      </c>
      <c r="F5804" t="str">
        <f>VLOOKUP(A5804,allied_postcode!A:C,3,FALSE)</f>
        <v>Q08</v>
      </c>
    </row>
    <row r="5805" hidden="1" spans="1:6">
      <c r="A5805" s="47">
        <v>4883</v>
      </c>
      <c r="B5805" s="47" t="s">
        <v>12349</v>
      </c>
      <c r="C5805" s="48" t="s">
        <v>18930</v>
      </c>
      <c r="D5805" s="49">
        <v>2.65</v>
      </c>
      <c r="E5805" s="49">
        <v>0.27</v>
      </c>
      <c r="F5805" t="str">
        <f>VLOOKUP(A5805,allied_postcode!A:C,3,FALSE)</f>
        <v>Q08</v>
      </c>
    </row>
    <row r="5806" hidden="1" spans="1:6">
      <c r="A5806" s="47">
        <v>4883</v>
      </c>
      <c r="B5806" s="47" t="s">
        <v>5311</v>
      </c>
      <c r="C5806" s="48" t="s">
        <v>18930</v>
      </c>
      <c r="D5806" s="49">
        <v>3.98</v>
      </c>
      <c r="E5806" s="49">
        <v>0.41</v>
      </c>
      <c r="F5806" t="str">
        <f>VLOOKUP(A5806,allied_postcode!A:C,3,FALSE)</f>
        <v>Q08</v>
      </c>
    </row>
    <row r="5807" hidden="1" spans="1:6">
      <c r="A5807" s="47">
        <v>4883</v>
      </c>
      <c r="B5807" s="47" t="s">
        <v>12350</v>
      </c>
      <c r="C5807" s="48" t="s">
        <v>18930</v>
      </c>
      <c r="D5807" s="49">
        <v>3.98</v>
      </c>
      <c r="E5807" s="49">
        <v>0.41</v>
      </c>
      <c r="F5807" t="str">
        <f>VLOOKUP(A5807,allied_postcode!A:C,3,FALSE)</f>
        <v>Q08</v>
      </c>
    </row>
    <row r="5808" hidden="1" spans="1:6">
      <c r="A5808" s="47">
        <v>4883</v>
      </c>
      <c r="B5808" s="47" t="s">
        <v>12351</v>
      </c>
      <c r="C5808" s="48" t="s">
        <v>18930</v>
      </c>
      <c r="D5808" s="49">
        <v>3.98</v>
      </c>
      <c r="E5808" s="49">
        <v>0.41</v>
      </c>
      <c r="F5808" t="str">
        <f>VLOOKUP(A5808,allied_postcode!A:C,3,FALSE)</f>
        <v>Q08</v>
      </c>
    </row>
    <row r="5809" hidden="1" spans="1:6">
      <c r="A5809" s="47">
        <v>4883</v>
      </c>
      <c r="B5809" s="47" t="s">
        <v>12352</v>
      </c>
      <c r="C5809" s="48" t="s">
        <v>18930</v>
      </c>
      <c r="D5809" s="49">
        <v>3.98</v>
      </c>
      <c r="E5809" s="49">
        <v>0.41</v>
      </c>
      <c r="F5809" t="str">
        <f>VLOOKUP(A5809,allied_postcode!A:C,3,FALSE)</f>
        <v>Q08</v>
      </c>
    </row>
    <row r="5810" hidden="1" spans="1:6">
      <c r="A5810" s="47">
        <v>4884</v>
      </c>
      <c r="B5810" s="47" t="s">
        <v>12353</v>
      </c>
      <c r="C5810" s="48" t="s">
        <v>18930</v>
      </c>
      <c r="D5810" s="49">
        <v>3.98</v>
      </c>
      <c r="E5810" s="49">
        <v>0.41</v>
      </c>
      <c r="F5810" t="str">
        <f>VLOOKUP(A5810,allied_postcode!A:C,3,FALSE)</f>
        <v>Q13</v>
      </c>
    </row>
    <row r="5811" hidden="1" spans="1:6">
      <c r="A5811" s="47">
        <v>4884</v>
      </c>
      <c r="B5811" s="47" t="s">
        <v>12354</v>
      </c>
      <c r="C5811" s="48" t="s">
        <v>18930</v>
      </c>
      <c r="D5811" s="49">
        <v>3.98</v>
      </c>
      <c r="E5811" s="49">
        <v>0.41</v>
      </c>
      <c r="F5811" t="str">
        <f>VLOOKUP(A5811,allied_postcode!A:C,3,FALSE)</f>
        <v>Q13</v>
      </c>
    </row>
    <row r="5812" hidden="1" spans="1:6">
      <c r="A5812" s="47">
        <v>4884</v>
      </c>
      <c r="B5812" s="47" t="s">
        <v>12355</v>
      </c>
      <c r="C5812" s="48" t="s">
        <v>18930</v>
      </c>
      <c r="D5812" s="49">
        <v>3.98</v>
      </c>
      <c r="E5812" s="49">
        <v>0.41</v>
      </c>
      <c r="F5812" t="str">
        <f>VLOOKUP(A5812,allied_postcode!A:C,3,FALSE)</f>
        <v>Q13</v>
      </c>
    </row>
    <row r="5813" hidden="1" spans="1:6">
      <c r="A5813" s="47">
        <v>4884</v>
      </c>
      <c r="B5813" s="47" t="s">
        <v>12356</v>
      </c>
      <c r="C5813" s="48" t="s">
        <v>18930</v>
      </c>
      <c r="D5813" s="49">
        <v>2.65</v>
      </c>
      <c r="E5813" s="49">
        <v>0.27</v>
      </c>
      <c r="F5813" t="str">
        <f>VLOOKUP(A5813,allied_postcode!A:C,3,FALSE)</f>
        <v>Q13</v>
      </c>
    </row>
    <row r="5814" hidden="1" spans="1:6">
      <c r="A5814" s="47">
        <v>4885</v>
      </c>
      <c r="B5814" s="47" t="s">
        <v>12358</v>
      </c>
      <c r="C5814" s="48" t="s">
        <v>18930</v>
      </c>
      <c r="D5814" s="49">
        <v>9.93</v>
      </c>
      <c r="E5814" s="49">
        <v>1</v>
      </c>
      <c r="F5814" t="str">
        <f>VLOOKUP(A5814,allied_postcode!A:C,3,FALSE)</f>
        <v>Q08</v>
      </c>
    </row>
    <row r="5815" hidden="1" spans="1:6">
      <c r="A5815" s="47">
        <v>4885</v>
      </c>
      <c r="B5815" s="47" t="s">
        <v>12359</v>
      </c>
      <c r="C5815" s="48" t="s">
        <v>18930</v>
      </c>
      <c r="D5815" s="49">
        <v>9.93</v>
      </c>
      <c r="E5815" s="49">
        <v>1</v>
      </c>
      <c r="F5815" t="str">
        <f>VLOOKUP(A5815,allied_postcode!A:C,3,FALSE)</f>
        <v>Q08</v>
      </c>
    </row>
    <row r="5816" hidden="1" spans="1:6">
      <c r="A5816" s="47">
        <v>4885</v>
      </c>
      <c r="B5816" s="47" t="s">
        <v>12360</v>
      </c>
      <c r="C5816" s="48" t="s">
        <v>18930</v>
      </c>
      <c r="D5816" s="49">
        <v>9.93</v>
      </c>
      <c r="E5816" s="49">
        <v>1</v>
      </c>
      <c r="F5816" t="str">
        <f>VLOOKUP(A5816,allied_postcode!A:C,3,FALSE)</f>
        <v>Q08</v>
      </c>
    </row>
    <row r="5817" hidden="1" spans="1:6">
      <c r="A5817" s="47">
        <v>4885</v>
      </c>
      <c r="B5817" s="47" t="s">
        <v>12361</v>
      </c>
      <c r="C5817" s="48" t="s">
        <v>18930</v>
      </c>
      <c r="D5817" s="49">
        <v>9.93</v>
      </c>
      <c r="E5817" s="49">
        <v>1</v>
      </c>
      <c r="F5817" t="str">
        <f>VLOOKUP(A5817,allied_postcode!A:C,3,FALSE)</f>
        <v>Q08</v>
      </c>
    </row>
    <row r="5818" hidden="1" spans="1:6">
      <c r="A5818" s="47">
        <v>4885</v>
      </c>
      <c r="B5818" s="47" t="s">
        <v>12357</v>
      </c>
      <c r="C5818" s="48" t="s">
        <v>18930</v>
      </c>
      <c r="D5818" s="49">
        <v>2.65</v>
      </c>
      <c r="E5818" s="49">
        <v>0.27</v>
      </c>
      <c r="F5818" t="str">
        <f>VLOOKUP(A5818,allied_postcode!A:C,3,FALSE)</f>
        <v>Q08</v>
      </c>
    </row>
    <row r="5819" hidden="1" spans="1:6">
      <c r="A5819" s="47">
        <v>4885</v>
      </c>
      <c r="B5819" s="47" t="s">
        <v>12362</v>
      </c>
      <c r="C5819" s="48" t="s">
        <v>18930</v>
      </c>
      <c r="D5819" s="49">
        <v>9.93</v>
      </c>
      <c r="E5819" s="49">
        <v>1</v>
      </c>
      <c r="F5819" t="str">
        <f>VLOOKUP(A5819,allied_postcode!A:C,3,FALSE)</f>
        <v>Q08</v>
      </c>
    </row>
    <row r="5820" hidden="1" spans="1:6">
      <c r="A5820" s="47">
        <v>4885</v>
      </c>
      <c r="B5820" s="47" t="s">
        <v>12363</v>
      </c>
      <c r="C5820" s="48" t="s">
        <v>18930</v>
      </c>
      <c r="D5820" s="49">
        <v>9.93</v>
      </c>
      <c r="E5820" s="49">
        <v>1</v>
      </c>
      <c r="F5820" t="str">
        <f>VLOOKUP(A5820,allied_postcode!A:C,3,FALSE)</f>
        <v>Q08</v>
      </c>
    </row>
    <row r="5821" hidden="1" spans="1:6">
      <c r="A5821" s="47">
        <v>4885</v>
      </c>
      <c r="B5821" s="47" t="s">
        <v>12364</v>
      </c>
      <c r="C5821" s="48" t="s">
        <v>18930</v>
      </c>
      <c r="D5821" s="49">
        <v>9.93</v>
      </c>
      <c r="E5821" s="49">
        <v>1</v>
      </c>
      <c r="F5821" t="str">
        <f>VLOOKUP(A5821,allied_postcode!A:C,3,FALSE)</f>
        <v>Q08</v>
      </c>
    </row>
    <row r="5822" hidden="1" spans="1:6">
      <c r="A5822" s="47">
        <v>4885</v>
      </c>
      <c r="B5822" s="47" t="s">
        <v>12365</v>
      </c>
      <c r="C5822" s="48" t="s">
        <v>18930</v>
      </c>
      <c r="D5822" s="49">
        <v>9.93</v>
      </c>
      <c r="E5822" s="49">
        <v>1</v>
      </c>
      <c r="F5822" t="str">
        <f>VLOOKUP(A5822,allied_postcode!A:C,3,FALSE)</f>
        <v>Q08</v>
      </c>
    </row>
    <row r="5823" hidden="1" spans="1:6">
      <c r="A5823" s="47">
        <v>4886</v>
      </c>
      <c r="B5823" s="47" t="s">
        <v>12366</v>
      </c>
      <c r="C5823" s="48" t="s">
        <v>18930</v>
      </c>
      <c r="D5823" s="49">
        <v>9.93</v>
      </c>
      <c r="E5823" s="49">
        <v>1</v>
      </c>
      <c r="F5823" t="str">
        <f>VLOOKUP(A5823,allied_postcode!A:C,3,FALSE)</f>
        <v>Q13</v>
      </c>
    </row>
    <row r="5824" hidden="1" spans="1:6">
      <c r="A5824" s="47">
        <v>4886</v>
      </c>
      <c r="B5824" s="47" t="s">
        <v>12367</v>
      </c>
      <c r="C5824" s="48" t="s">
        <v>18930</v>
      </c>
      <c r="D5824" s="49">
        <v>9.93</v>
      </c>
      <c r="E5824" s="49">
        <v>1</v>
      </c>
      <c r="F5824" t="str">
        <f>VLOOKUP(A5824,allied_postcode!A:C,3,FALSE)</f>
        <v>Q13</v>
      </c>
    </row>
    <row r="5825" hidden="1" spans="1:6">
      <c r="A5825" s="47">
        <v>4886</v>
      </c>
      <c r="B5825" s="47" t="s">
        <v>12368</v>
      </c>
      <c r="C5825" s="48" t="s">
        <v>18930</v>
      </c>
      <c r="D5825" s="49">
        <v>9.93</v>
      </c>
      <c r="E5825" s="49">
        <v>1</v>
      </c>
      <c r="F5825" t="str">
        <f>VLOOKUP(A5825,allied_postcode!A:C,3,FALSE)</f>
        <v>Q13</v>
      </c>
    </row>
    <row r="5826" hidden="1" spans="1:6">
      <c r="A5826" s="47">
        <v>4886</v>
      </c>
      <c r="B5826" s="47" t="s">
        <v>12369</v>
      </c>
      <c r="C5826" s="48" t="s">
        <v>18930</v>
      </c>
      <c r="D5826" s="49">
        <v>9.93</v>
      </c>
      <c r="E5826" s="49">
        <v>1</v>
      </c>
      <c r="F5826" t="str">
        <f>VLOOKUP(A5826,allied_postcode!A:C,3,FALSE)</f>
        <v>Q13</v>
      </c>
    </row>
    <row r="5827" hidden="1" spans="1:6">
      <c r="A5827" s="47">
        <v>4886</v>
      </c>
      <c r="B5827" s="47" t="s">
        <v>12370</v>
      </c>
      <c r="C5827" s="48" t="s">
        <v>18930</v>
      </c>
      <c r="D5827" s="49">
        <v>9.93</v>
      </c>
      <c r="E5827" s="49">
        <v>1</v>
      </c>
      <c r="F5827" t="str">
        <f>VLOOKUP(A5827,allied_postcode!A:C,3,FALSE)</f>
        <v>Q13</v>
      </c>
    </row>
    <row r="5828" hidden="1" spans="1:6">
      <c r="A5828" s="47">
        <v>4886</v>
      </c>
      <c r="B5828" s="47" t="s">
        <v>12371</v>
      </c>
      <c r="C5828" s="48" t="s">
        <v>18930</v>
      </c>
      <c r="D5828" s="49">
        <v>9.93</v>
      </c>
      <c r="E5828" s="49">
        <v>1</v>
      </c>
      <c r="F5828" t="str">
        <f>VLOOKUP(A5828,allied_postcode!A:C,3,FALSE)</f>
        <v>Q13</v>
      </c>
    </row>
    <row r="5829" hidden="1" spans="1:6">
      <c r="A5829" s="47">
        <v>4886</v>
      </c>
      <c r="B5829" s="47" t="s">
        <v>12372</v>
      </c>
      <c r="C5829" s="48" t="s">
        <v>18930</v>
      </c>
      <c r="D5829" s="49">
        <v>9.93</v>
      </c>
      <c r="E5829" s="49">
        <v>1</v>
      </c>
      <c r="F5829" t="str">
        <f>VLOOKUP(A5829,allied_postcode!A:C,3,FALSE)</f>
        <v>Q13</v>
      </c>
    </row>
    <row r="5830" hidden="1" spans="1:6">
      <c r="A5830" s="47">
        <v>4886</v>
      </c>
      <c r="B5830" s="47" t="s">
        <v>12373</v>
      </c>
      <c r="C5830" s="48" t="s">
        <v>18930</v>
      </c>
      <c r="D5830" s="49">
        <v>9.93</v>
      </c>
      <c r="E5830" s="49">
        <v>1</v>
      </c>
      <c r="F5830" t="str">
        <f>VLOOKUP(A5830,allied_postcode!A:C,3,FALSE)</f>
        <v>Q13</v>
      </c>
    </row>
    <row r="5831" hidden="1" spans="1:6">
      <c r="A5831" s="47">
        <v>4887</v>
      </c>
      <c r="B5831" s="47" t="s">
        <v>12374</v>
      </c>
      <c r="C5831" s="48" t="s">
        <v>18930</v>
      </c>
      <c r="D5831" s="49">
        <v>9.93</v>
      </c>
      <c r="E5831" s="49">
        <v>1</v>
      </c>
      <c r="F5831" t="str">
        <f>VLOOKUP(A5831,allied_postcode!A:C,3,FALSE)</f>
        <v>Q13</v>
      </c>
    </row>
    <row r="5832" hidden="1" spans="1:6">
      <c r="A5832" s="47">
        <v>4887</v>
      </c>
      <c r="B5832" s="47" t="s">
        <v>12375</v>
      </c>
      <c r="C5832" s="48" t="s">
        <v>18930</v>
      </c>
      <c r="D5832" s="49">
        <v>9.93</v>
      </c>
      <c r="E5832" s="49">
        <v>1</v>
      </c>
      <c r="F5832" t="str">
        <f>VLOOKUP(A5832,allied_postcode!A:C,3,FALSE)</f>
        <v>Q13</v>
      </c>
    </row>
    <row r="5833" hidden="1" spans="1:6">
      <c r="A5833" s="47">
        <v>4887</v>
      </c>
      <c r="B5833" s="47" t="s">
        <v>12376</v>
      </c>
      <c r="C5833" s="48" t="s">
        <v>18930</v>
      </c>
      <c r="D5833" s="49">
        <v>9.93</v>
      </c>
      <c r="E5833" s="49">
        <v>1</v>
      </c>
      <c r="F5833" t="str">
        <f>VLOOKUP(A5833,allied_postcode!A:C,3,FALSE)</f>
        <v>Q13</v>
      </c>
    </row>
    <row r="5834" hidden="1" spans="1:6">
      <c r="A5834" s="47">
        <v>4887</v>
      </c>
      <c r="B5834" s="47" t="s">
        <v>12377</v>
      </c>
      <c r="C5834" s="48" t="s">
        <v>18930</v>
      </c>
      <c r="D5834" s="49">
        <v>9.93</v>
      </c>
      <c r="E5834" s="49">
        <v>1</v>
      </c>
      <c r="F5834" t="str">
        <f>VLOOKUP(A5834,allied_postcode!A:C,3,FALSE)</f>
        <v>Q13</v>
      </c>
    </row>
    <row r="5835" hidden="1" spans="1:6">
      <c r="A5835" s="47">
        <v>4887</v>
      </c>
      <c r="B5835" s="47" t="s">
        <v>12378</v>
      </c>
      <c r="C5835" s="48" t="s">
        <v>18930</v>
      </c>
      <c r="D5835" s="49">
        <v>9.93</v>
      </c>
      <c r="E5835" s="49">
        <v>1</v>
      </c>
      <c r="F5835" t="str">
        <f>VLOOKUP(A5835,allied_postcode!A:C,3,FALSE)</f>
        <v>Q13</v>
      </c>
    </row>
    <row r="5836" hidden="1" spans="1:6">
      <c r="A5836" s="47">
        <v>4887</v>
      </c>
      <c r="B5836" s="47" t="s">
        <v>12379</v>
      </c>
      <c r="C5836" s="48" t="s">
        <v>18930</v>
      </c>
      <c r="D5836" s="49">
        <v>9.93</v>
      </c>
      <c r="E5836" s="49">
        <v>1</v>
      </c>
      <c r="F5836" t="str">
        <f>VLOOKUP(A5836,allied_postcode!A:C,3,FALSE)</f>
        <v>Q13</v>
      </c>
    </row>
    <row r="5837" hidden="1" spans="1:6">
      <c r="A5837" s="47">
        <v>4888</v>
      </c>
      <c r="B5837" s="47" t="s">
        <v>12381</v>
      </c>
      <c r="C5837" s="48" t="s">
        <v>18930</v>
      </c>
      <c r="D5837" s="49">
        <v>9.93</v>
      </c>
      <c r="E5837" s="49">
        <v>1</v>
      </c>
      <c r="F5837" t="str">
        <f>VLOOKUP(A5837,allied_postcode!A:C,3,FALSE)</f>
        <v>Q08</v>
      </c>
    </row>
    <row r="5838" hidden="1" spans="1:6">
      <c r="A5838" s="47">
        <v>4888</v>
      </c>
      <c r="B5838" s="47" t="s">
        <v>12382</v>
      </c>
      <c r="C5838" s="48" t="s">
        <v>18930</v>
      </c>
      <c r="D5838" s="49">
        <v>9.93</v>
      </c>
      <c r="E5838" s="49">
        <v>1</v>
      </c>
      <c r="F5838" t="str">
        <f>VLOOKUP(A5838,allied_postcode!A:C,3,FALSE)</f>
        <v>Q08</v>
      </c>
    </row>
    <row r="5839" hidden="1" spans="1:6">
      <c r="A5839" s="47">
        <v>4888</v>
      </c>
      <c r="B5839" s="47" t="s">
        <v>12383</v>
      </c>
      <c r="C5839" s="48" t="s">
        <v>18930</v>
      </c>
      <c r="D5839" s="49">
        <v>9.93</v>
      </c>
      <c r="E5839" s="49">
        <v>1</v>
      </c>
      <c r="F5839" t="str">
        <f>VLOOKUP(A5839,allied_postcode!A:C,3,FALSE)</f>
        <v>Q08</v>
      </c>
    </row>
    <row r="5840" hidden="1" spans="1:6">
      <c r="A5840" s="47">
        <v>4888</v>
      </c>
      <c r="B5840" s="47" t="s">
        <v>12380</v>
      </c>
      <c r="C5840" s="48" t="s">
        <v>18930</v>
      </c>
      <c r="D5840" s="49">
        <v>9.93</v>
      </c>
      <c r="E5840" s="49">
        <v>1</v>
      </c>
      <c r="F5840" t="str">
        <f>VLOOKUP(A5840,allied_postcode!A:C,3,FALSE)</f>
        <v>Q08</v>
      </c>
    </row>
    <row r="5841" hidden="1" spans="1:6">
      <c r="A5841" s="47">
        <v>4888</v>
      </c>
      <c r="B5841" s="47" t="s">
        <v>12384</v>
      </c>
      <c r="C5841" s="48" t="s">
        <v>18930</v>
      </c>
      <c r="D5841" s="49">
        <v>9.93</v>
      </c>
      <c r="E5841" s="49">
        <v>1</v>
      </c>
      <c r="F5841" t="str">
        <f>VLOOKUP(A5841,allied_postcode!A:C,3,FALSE)</f>
        <v>Q08</v>
      </c>
    </row>
    <row r="5842" hidden="1" spans="1:6">
      <c r="A5842" s="47">
        <v>4890</v>
      </c>
      <c r="B5842" s="47" t="s">
        <v>12385</v>
      </c>
      <c r="C5842" s="48" t="s">
        <v>18930</v>
      </c>
      <c r="D5842" s="49">
        <v>26.47</v>
      </c>
      <c r="E5842" s="49">
        <v>2.65</v>
      </c>
      <c r="F5842" t="str">
        <f>VLOOKUP(A5842,allied_postcode!A:C,3,FALSE)</f>
        <v>Q14</v>
      </c>
    </row>
    <row r="5843" hidden="1" spans="1:6">
      <c r="A5843" s="47">
        <v>4890</v>
      </c>
      <c r="B5843" s="47" t="s">
        <v>12386</v>
      </c>
      <c r="C5843" s="48" t="s">
        <v>18930</v>
      </c>
      <c r="D5843" s="49">
        <v>26.47</v>
      </c>
      <c r="E5843" s="49">
        <v>2.65</v>
      </c>
      <c r="F5843" t="str">
        <f>VLOOKUP(A5843,allied_postcode!A:C,3,FALSE)</f>
        <v>Q14</v>
      </c>
    </row>
    <row r="5844" hidden="1" spans="1:6">
      <c r="A5844" s="47">
        <v>4890</v>
      </c>
      <c r="B5844" s="47" t="s">
        <v>12387</v>
      </c>
      <c r="C5844" s="48" t="s">
        <v>18930</v>
      </c>
      <c r="D5844" s="49">
        <v>26.47</v>
      </c>
      <c r="E5844" s="49">
        <v>2.65</v>
      </c>
      <c r="F5844" t="str">
        <f>VLOOKUP(A5844,allied_postcode!A:C,3,FALSE)</f>
        <v>Q14</v>
      </c>
    </row>
    <row r="5845" hidden="1" spans="1:6">
      <c r="A5845" s="47">
        <v>4891</v>
      </c>
      <c r="B5845" s="47" t="s">
        <v>12388</v>
      </c>
      <c r="C5845" s="48" t="s">
        <v>18930</v>
      </c>
      <c r="D5845" s="49">
        <v>26.47</v>
      </c>
      <c r="E5845" s="49">
        <v>2.65</v>
      </c>
      <c r="F5845" t="str">
        <f>VLOOKUP(A5845,allied_postcode!A:C,3,FALSE)</f>
        <v>Q08</v>
      </c>
    </row>
    <row r="5846" hidden="1" spans="1:6">
      <c r="A5846" s="47">
        <v>4892</v>
      </c>
      <c r="B5846" s="47" t="s">
        <v>12141</v>
      </c>
      <c r="C5846" s="48" t="s">
        <v>18930</v>
      </c>
      <c r="D5846" s="49">
        <v>26.47</v>
      </c>
      <c r="E5846" s="49">
        <v>2.65</v>
      </c>
      <c r="F5846" t="e">
        <f>VLOOKUP(A5846,allied_postcode!A:C,3,FALSE)</f>
        <v>#N/A</v>
      </c>
    </row>
    <row r="5847" hidden="1" spans="1:6">
      <c r="A5847" s="47">
        <v>4892</v>
      </c>
      <c r="B5847" s="47" t="s">
        <v>12146</v>
      </c>
      <c r="C5847" s="48" t="s">
        <v>18930</v>
      </c>
      <c r="D5847" s="49">
        <v>26.47</v>
      </c>
      <c r="E5847" s="49">
        <v>2.65</v>
      </c>
      <c r="F5847" t="e">
        <f>VLOOKUP(A5847,allied_postcode!A:C,3,FALSE)</f>
        <v>#N/A</v>
      </c>
    </row>
    <row r="5848" hidden="1" spans="1:6">
      <c r="A5848" s="47">
        <v>4892</v>
      </c>
      <c r="B5848" s="47" t="s">
        <v>12147</v>
      </c>
      <c r="C5848" s="48" t="s">
        <v>18930</v>
      </c>
      <c r="D5848" s="49">
        <v>26.47</v>
      </c>
      <c r="E5848" s="49">
        <v>2.65</v>
      </c>
      <c r="F5848" t="e">
        <f>VLOOKUP(A5848,allied_postcode!A:C,3,FALSE)</f>
        <v>#N/A</v>
      </c>
    </row>
    <row r="5849" hidden="1" spans="1:6">
      <c r="A5849" s="47">
        <v>4892</v>
      </c>
      <c r="B5849" s="47" t="s">
        <v>12179</v>
      </c>
      <c r="C5849" s="48" t="s">
        <v>18930</v>
      </c>
      <c r="D5849" s="49">
        <v>26.47</v>
      </c>
      <c r="E5849" s="49">
        <v>2.65</v>
      </c>
      <c r="F5849" t="e">
        <f>VLOOKUP(A5849,allied_postcode!A:C,3,FALSE)</f>
        <v>#N/A</v>
      </c>
    </row>
    <row r="5850" hidden="1" spans="1:6">
      <c r="A5850" s="47">
        <v>4892</v>
      </c>
      <c r="B5850" s="47" t="s">
        <v>12180</v>
      </c>
      <c r="C5850" s="48" t="s">
        <v>18930</v>
      </c>
      <c r="D5850" s="49">
        <v>26.47</v>
      </c>
      <c r="E5850" s="49">
        <v>2.65</v>
      </c>
      <c r="F5850" t="e">
        <f>VLOOKUP(A5850,allied_postcode!A:C,3,FALSE)</f>
        <v>#N/A</v>
      </c>
    </row>
    <row r="5851" hidden="1" spans="1:6">
      <c r="A5851" s="47">
        <v>4892</v>
      </c>
      <c r="B5851" s="47" t="s">
        <v>12155</v>
      </c>
      <c r="C5851" s="48" t="s">
        <v>18930</v>
      </c>
      <c r="D5851" s="49">
        <v>26.47</v>
      </c>
      <c r="E5851" s="49">
        <v>2.65</v>
      </c>
      <c r="F5851" t="e">
        <f>VLOOKUP(A5851,allied_postcode!A:C,3,FALSE)</f>
        <v>#N/A</v>
      </c>
    </row>
    <row r="5852" hidden="1" spans="1:6">
      <c r="A5852" s="47">
        <v>4892</v>
      </c>
      <c r="B5852" s="47" t="s">
        <v>12165</v>
      </c>
      <c r="C5852" s="48" t="s">
        <v>18930</v>
      </c>
      <c r="D5852" s="49">
        <v>26.47</v>
      </c>
      <c r="E5852" s="49">
        <v>2.65</v>
      </c>
      <c r="F5852" t="e">
        <f>VLOOKUP(A5852,allied_postcode!A:C,3,FALSE)</f>
        <v>#N/A</v>
      </c>
    </row>
    <row r="5853" hidden="1" spans="1:6">
      <c r="A5853" s="47">
        <v>4892</v>
      </c>
      <c r="B5853" s="47" t="s">
        <v>12168</v>
      </c>
      <c r="C5853" s="48" t="s">
        <v>18930</v>
      </c>
      <c r="D5853" s="49">
        <v>26.47</v>
      </c>
      <c r="E5853" s="49">
        <v>2.65</v>
      </c>
      <c r="F5853" t="e">
        <f>VLOOKUP(A5853,allied_postcode!A:C,3,FALSE)</f>
        <v>#N/A</v>
      </c>
    </row>
    <row r="5854" hidden="1" spans="1:6">
      <c r="A5854" s="47">
        <v>4892</v>
      </c>
      <c r="B5854" s="47" t="s">
        <v>12175</v>
      </c>
      <c r="C5854" s="48" t="s">
        <v>18930</v>
      </c>
      <c r="D5854" s="49">
        <v>26.47</v>
      </c>
      <c r="E5854" s="49">
        <v>2.65</v>
      </c>
      <c r="F5854" t="e">
        <f>VLOOKUP(A5854,allied_postcode!A:C,3,FALSE)</f>
        <v>#N/A</v>
      </c>
    </row>
    <row r="5855" hidden="1" spans="1:6">
      <c r="A5855" s="47">
        <v>4892</v>
      </c>
      <c r="B5855" s="47" t="s">
        <v>12183</v>
      </c>
      <c r="C5855" s="48" t="s">
        <v>18930</v>
      </c>
      <c r="D5855" s="49">
        <v>26.47</v>
      </c>
      <c r="E5855" s="49">
        <v>2.65</v>
      </c>
      <c r="F5855" t="e">
        <f>VLOOKUP(A5855,allied_postcode!A:C,3,FALSE)</f>
        <v>#N/A</v>
      </c>
    </row>
    <row r="5856" hidden="1" spans="1:6">
      <c r="A5856" s="47">
        <v>4892</v>
      </c>
      <c r="B5856" s="47" t="s">
        <v>12185</v>
      </c>
      <c r="C5856" s="48" t="s">
        <v>18930</v>
      </c>
      <c r="D5856" s="49">
        <v>26.47</v>
      </c>
      <c r="E5856" s="49">
        <v>2.65</v>
      </c>
      <c r="F5856" t="e">
        <f>VLOOKUP(A5856,allied_postcode!A:C,3,FALSE)</f>
        <v>#N/A</v>
      </c>
    </row>
    <row r="5857" hidden="1" spans="1:6">
      <c r="A5857" s="47">
        <v>4892</v>
      </c>
      <c r="B5857" s="47" t="s">
        <v>12186</v>
      </c>
      <c r="C5857" s="48" t="s">
        <v>18930</v>
      </c>
      <c r="D5857" s="49">
        <v>26.47</v>
      </c>
      <c r="E5857" s="49">
        <v>2.65</v>
      </c>
      <c r="F5857" t="e">
        <f>VLOOKUP(A5857,allied_postcode!A:C,3,FALSE)</f>
        <v>#N/A</v>
      </c>
    </row>
    <row r="5858" hidden="1" spans="1:6">
      <c r="A5858" s="47">
        <v>4892</v>
      </c>
      <c r="B5858" s="47" t="s">
        <v>12190</v>
      </c>
      <c r="C5858" s="48" t="s">
        <v>18930</v>
      </c>
      <c r="D5858" s="49">
        <v>26.47</v>
      </c>
      <c r="E5858" s="49">
        <v>2.65</v>
      </c>
      <c r="F5858" t="e">
        <f>VLOOKUP(A5858,allied_postcode!A:C,3,FALSE)</f>
        <v>#N/A</v>
      </c>
    </row>
    <row r="5859" hidden="1" spans="1:6">
      <c r="A5859" s="47">
        <v>4892</v>
      </c>
      <c r="B5859" s="47" t="s">
        <v>12192</v>
      </c>
      <c r="C5859" s="48" t="s">
        <v>18930</v>
      </c>
      <c r="D5859" s="49">
        <v>26.47</v>
      </c>
      <c r="E5859" s="49">
        <v>2.65</v>
      </c>
      <c r="F5859" t="e">
        <f>VLOOKUP(A5859,allied_postcode!A:C,3,FALSE)</f>
        <v>#N/A</v>
      </c>
    </row>
    <row r="5860" hidden="1" spans="1:6">
      <c r="A5860" s="47">
        <v>4892</v>
      </c>
      <c r="B5860" s="47" t="s">
        <v>12195</v>
      </c>
      <c r="C5860" s="48" t="s">
        <v>18930</v>
      </c>
      <c r="D5860" s="49">
        <v>26.47</v>
      </c>
      <c r="E5860" s="49">
        <v>2.65</v>
      </c>
      <c r="F5860" t="e">
        <f>VLOOKUP(A5860,allied_postcode!A:C,3,FALSE)</f>
        <v>#N/A</v>
      </c>
    </row>
    <row r="5861" hidden="1" spans="1:6">
      <c r="A5861" s="47">
        <v>4892</v>
      </c>
      <c r="B5861" s="47" t="s">
        <v>12196</v>
      </c>
      <c r="C5861" s="48" t="s">
        <v>18930</v>
      </c>
      <c r="D5861" s="49">
        <v>26.47</v>
      </c>
      <c r="E5861" s="49">
        <v>2.65</v>
      </c>
      <c r="F5861" t="e">
        <f>VLOOKUP(A5861,allied_postcode!A:C,3,FALSE)</f>
        <v>#N/A</v>
      </c>
    </row>
    <row r="5862" hidden="1" spans="1:6">
      <c r="A5862" s="47">
        <v>4892</v>
      </c>
      <c r="B5862" s="47" t="s">
        <v>7984</v>
      </c>
      <c r="C5862" s="48" t="s">
        <v>18930</v>
      </c>
      <c r="D5862" s="49">
        <v>26.47</v>
      </c>
      <c r="E5862" s="49">
        <v>2.65</v>
      </c>
      <c r="F5862" t="e">
        <f>VLOOKUP(A5862,allied_postcode!A:C,3,FALSE)</f>
        <v>#N/A</v>
      </c>
    </row>
    <row r="5863" hidden="1" spans="1:6">
      <c r="A5863" s="47">
        <v>4892</v>
      </c>
      <c r="B5863" s="47" t="s">
        <v>19095</v>
      </c>
      <c r="C5863" s="48" t="s">
        <v>18930</v>
      </c>
      <c r="D5863" s="49">
        <v>26.47</v>
      </c>
      <c r="E5863" s="49">
        <v>2.65</v>
      </c>
      <c r="F5863" t="e">
        <f>VLOOKUP(A5863,allied_postcode!A:C,3,FALSE)</f>
        <v>#N/A</v>
      </c>
    </row>
    <row r="5864" hidden="1" spans="1:6">
      <c r="A5864" s="47">
        <v>4892</v>
      </c>
      <c r="B5864" s="47" t="s">
        <v>12198</v>
      </c>
      <c r="C5864" s="48" t="s">
        <v>18930</v>
      </c>
      <c r="D5864" s="49">
        <v>26.47</v>
      </c>
      <c r="E5864" s="49">
        <v>2.65</v>
      </c>
      <c r="F5864" t="e">
        <f>VLOOKUP(A5864,allied_postcode!A:C,3,FALSE)</f>
        <v>#N/A</v>
      </c>
    </row>
    <row r="5865" hidden="1" spans="1:6">
      <c r="A5865" s="47">
        <v>4892</v>
      </c>
      <c r="B5865" s="47" t="s">
        <v>12225</v>
      </c>
      <c r="C5865" s="48" t="s">
        <v>18930</v>
      </c>
      <c r="D5865" s="49">
        <v>26.47</v>
      </c>
      <c r="E5865" s="49">
        <v>2.65</v>
      </c>
      <c r="F5865" t="e">
        <f>VLOOKUP(A5865,allied_postcode!A:C,3,FALSE)</f>
        <v>#N/A</v>
      </c>
    </row>
    <row r="5866" hidden="1" spans="1:6">
      <c r="A5866" s="47">
        <v>4892</v>
      </c>
      <c r="B5866" s="47" t="s">
        <v>12232</v>
      </c>
      <c r="C5866" s="48" t="s">
        <v>18930</v>
      </c>
      <c r="D5866" s="49">
        <v>26.47</v>
      </c>
      <c r="E5866" s="49">
        <v>2.65</v>
      </c>
      <c r="F5866" t="e">
        <f>VLOOKUP(A5866,allied_postcode!A:C,3,FALSE)</f>
        <v>#N/A</v>
      </c>
    </row>
    <row r="5867" hidden="1" spans="1:6">
      <c r="A5867" s="47">
        <v>4892</v>
      </c>
      <c r="B5867" s="47" t="s">
        <v>12202</v>
      </c>
      <c r="C5867" s="48" t="s">
        <v>18930</v>
      </c>
      <c r="D5867" s="49">
        <v>26.47</v>
      </c>
      <c r="E5867" s="49">
        <v>2.65</v>
      </c>
      <c r="F5867" t="e">
        <f>VLOOKUP(A5867,allied_postcode!A:C,3,FALSE)</f>
        <v>#N/A</v>
      </c>
    </row>
    <row r="5868" hidden="1" spans="1:6">
      <c r="A5868" s="47">
        <v>4892</v>
      </c>
      <c r="B5868" s="47" t="s">
        <v>12204</v>
      </c>
      <c r="C5868" s="48" t="s">
        <v>18930</v>
      </c>
      <c r="D5868" s="49">
        <v>26.47</v>
      </c>
      <c r="E5868" s="49">
        <v>2.65</v>
      </c>
      <c r="F5868" t="e">
        <f>VLOOKUP(A5868,allied_postcode!A:C,3,FALSE)</f>
        <v>#N/A</v>
      </c>
    </row>
    <row r="5869" hidden="1" spans="1:6">
      <c r="A5869" s="47">
        <v>4892</v>
      </c>
      <c r="B5869" s="47" t="s">
        <v>5571</v>
      </c>
      <c r="C5869" s="48" t="s">
        <v>18930</v>
      </c>
      <c r="D5869" s="49">
        <v>26.47</v>
      </c>
      <c r="E5869" s="49">
        <v>2.65</v>
      </c>
      <c r="F5869" t="e">
        <f>VLOOKUP(A5869,allied_postcode!A:C,3,FALSE)</f>
        <v>#N/A</v>
      </c>
    </row>
    <row r="5870" hidden="1" spans="1:6">
      <c r="A5870" s="47">
        <v>4892</v>
      </c>
      <c r="B5870" s="47" t="s">
        <v>12206</v>
      </c>
      <c r="C5870" s="48" t="s">
        <v>18930</v>
      </c>
      <c r="D5870" s="49">
        <v>26.47</v>
      </c>
      <c r="E5870" s="49">
        <v>2.65</v>
      </c>
      <c r="F5870" t="e">
        <f>VLOOKUP(A5870,allied_postcode!A:C,3,FALSE)</f>
        <v>#N/A</v>
      </c>
    </row>
    <row r="5871" hidden="1" spans="1:6">
      <c r="A5871" s="47">
        <v>4892</v>
      </c>
      <c r="B5871" s="47" t="s">
        <v>12208</v>
      </c>
      <c r="C5871" s="48" t="s">
        <v>18930</v>
      </c>
      <c r="D5871" s="49">
        <v>26.47</v>
      </c>
      <c r="E5871" s="49">
        <v>2.65</v>
      </c>
      <c r="F5871" t="e">
        <f>VLOOKUP(A5871,allied_postcode!A:C,3,FALSE)</f>
        <v>#N/A</v>
      </c>
    </row>
    <row r="5872" hidden="1" spans="1:6">
      <c r="A5872" s="47">
        <v>4892</v>
      </c>
      <c r="B5872" s="47" t="s">
        <v>12210</v>
      </c>
      <c r="C5872" s="48" t="s">
        <v>18930</v>
      </c>
      <c r="D5872" s="49">
        <v>26.47</v>
      </c>
      <c r="E5872" s="49">
        <v>2.65</v>
      </c>
      <c r="F5872" t="e">
        <f>VLOOKUP(A5872,allied_postcode!A:C,3,FALSE)</f>
        <v>#N/A</v>
      </c>
    </row>
    <row r="5873" hidden="1" spans="1:6">
      <c r="A5873" s="47">
        <v>4892</v>
      </c>
      <c r="B5873" s="47" t="s">
        <v>12218</v>
      </c>
      <c r="C5873" s="48" t="s">
        <v>18930</v>
      </c>
      <c r="D5873" s="49">
        <v>26.47</v>
      </c>
      <c r="E5873" s="49">
        <v>2.65</v>
      </c>
      <c r="F5873" t="e">
        <f>VLOOKUP(A5873,allied_postcode!A:C,3,FALSE)</f>
        <v>#N/A</v>
      </c>
    </row>
    <row r="5874" hidden="1" spans="1:6">
      <c r="A5874" s="47">
        <v>4892</v>
      </c>
      <c r="B5874" s="47" t="s">
        <v>12219</v>
      </c>
      <c r="C5874" s="48" t="s">
        <v>18930</v>
      </c>
      <c r="D5874" s="49">
        <v>26.47</v>
      </c>
      <c r="E5874" s="49">
        <v>2.65</v>
      </c>
      <c r="F5874" t="e">
        <f>VLOOKUP(A5874,allied_postcode!A:C,3,FALSE)</f>
        <v>#N/A</v>
      </c>
    </row>
    <row r="5875" hidden="1" spans="1:6">
      <c r="A5875" s="47">
        <v>4892</v>
      </c>
      <c r="B5875" s="47" t="s">
        <v>12221</v>
      </c>
      <c r="C5875" s="48" t="s">
        <v>18930</v>
      </c>
      <c r="D5875" s="49">
        <v>26.47</v>
      </c>
      <c r="E5875" s="49">
        <v>2.65</v>
      </c>
      <c r="F5875" t="e">
        <f>VLOOKUP(A5875,allied_postcode!A:C,3,FALSE)</f>
        <v>#N/A</v>
      </c>
    </row>
    <row r="5876" hidden="1" spans="1:6">
      <c r="A5876" s="47">
        <v>4892</v>
      </c>
      <c r="B5876" s="47" t="s">
        <v>12222</v>
      </c>
      <c r="C5876" s="48" t="s">
        <v>18930</v>
      </c>
      <c r="D5876" s="49">
        <v>26.47</v>
      </c>
      <c r="E5876" s="49">
        <v>2.65</v>
      </c>
      <c r="F5876" t="e">
        <f>VLOOKUP(A5876,allied_postcode!A:C,3,FALSE)</f>
        <v>#N/A</v>
      </c>
    </row>
    <row r="5877" hidden="1" spans="1:6">
      <c r="A5877" s="47">
        <v>4892</v>
      </c>
      <c r="B5877" s="47" t="s">
        <v>12224</v>
      </c>
      <c r="C5877" s="48" t="s">
        <v>18930</v>
      </c>
      <c r="D5877" s="49">
        <v>26.47</v>
      </c>
      <c r="E5877" s="49">
        <v>2.65</v>
      </c>
      <c r="F5877" t="e">
        <f>VLOOKUP(A5877,allied_postcode!A:C,3,FALSE)</f>
        <v>#N/A</v>
      </c>
    </row>
    <row r="5878" hidden="1" spans="1:6">
      <c r="A5878" s="47">
        <v>4895</v>
      </c>
      <c r="B5878" s="47" t="s">
        <v>12389</v>
      </c>
      <c r="C5878" s="48" t="s">
        <v>18930</v>
      </c>
      <c r="D5878" s="49">
        <v>14.56</v>
      </c>
      <c r="E5878" s="49">
        <v>1.46</v>
      </c>
      <c r="F5878" t="str">
        <f>VLOOKUP(A5878,allied_postcode!A:C,3,FALSE)</f>
        <v>Q14</v>
      </c>
    </row>
    <row r="5879" hidden="1" spans="1:6">
      <c r="A5879" s="47">
        <v>4895</v>
      </c>
      <c r="B5879" s="47" t="s">
        <v>12390</v>
      </c>
      <c r="C5879" s="48" t="s">
        <v>18930</v>
      </c>
      <c r="D5879" s="49">
        <v>14.56</v>
      </c>
      <c r="E5879" s="49">
        <v>1.46</v>
      </c>
      <c r="F5879" t="str">
        <f>VLOOKUP(A5879,allied_postcode!A:C,3,FALSE)</f>
        <v>Q14</v>
      </c>
    </row>
    <row r="5880" hidden="1" spans="1:6">
      <c r="A5880" s="47">
        <v>4895</v>
      </c>
      <c r="B5880" s="47" t="s">
        <v>12391</v>
      </c>
      <c r="C5880" s="48" t="s">
        <v>18930</v>
      </c>
      <c r="D5880" s="49">
        <v>14.56</v>
      </c>
      <c r="E5880" s="49">
        <v>1.46</v>
      </c>
      <c r="F5880" t="str">
        <f>VLOOKUP(A5880,allied_postcode!A:C,3,FALSE)</f>
        <v>Q14</v>
      </c>
    </row>
    <row r="5881" hidden="1" spans="1:6">
      <c r="A5881" s="47">
        <v>4895</v>
      </c>
      <c r="B5881" s="47" t="s">
        <v>12392</v>
      </c>
      <c r="C5881" s="48" t="s">
        <v>18930</v>
      </c>
      <c r="D5881" s="49">
        <v>14.56</v>
      </c>
      <c r="E5881" s="49">
        <v>1.46</v>
      </c>
      <c r="F5881" t="str">
        <f>VLOOKUP(A5881,allied_postcode!A:C,3,FALSE)</f>
        <v>Q14</v>
      </c>
    </row>
    <row r="5882" hidden="1" spans="1:6">
      <c r="A5882" s="47">
        <v>4895</v>
      </c>
      <c r="B5882" s="47" t="s">
        <v>12393</v>
      </c>
      <c r="C5882" s="48" t="s">
        <v>18930</v>
      </c>
      <c r="D5882" s="49">
        <v>14.56</v>
      </c>
      <c r="E5882" s="49">
        <v>1.46</v>
      </c>
      <c r="F5882" t="str">
        <f>VLOOKUP(A5882,allied_postcode!A:C,3,FALSE)</f>
        <v>Q14</v>
      </c>
    </row>
    <row r="5883" hidden="1" spans="1:6">
      <c r="A5883" s="47">
        <v>4895</v>
      </c>
      <c r="B5883" s="47" t="s">
        <v>12394</v>
      </c>
      <c r="C5883" s="48" t="s">
        <v>18930</v>
      </c>
      <c r="D5883" s="49">
        <v>26.47</v>
      </c>
      <c r="E5883" s="49">
        <v>2.65</v>
      </c>
      <c r="F5883" t="str">
        <f>VLOOKUP(A5883,allied_postcode!A:C,3,FALSE)</f>
        <v>Q14</v>
      </c>
    </row>
    <row r="5884" hidden="1" spans="1:6">
      <c r="A5884" s="47">
        <v>4895</v>
      </c>
      <c r="B5884" s="47" t="s">
        <v>12395</v>
      </c>
      <c r="C5884" s="48" t="s">
        <v>18930</v>
      </c>
      <c r="D5884" s="49">
        <v>14.56</v>
      </c>
      <c r="E5884" s="49">
        <v>1.46</v>
      </c>
      <c r="F5884" t="str">
        <f>VLOOKUP(A5884,allied_postcode!A:C,3,FALSE)</f>
        <v>Q14</v>
      </c>
    </row>
    <row r="5885" hidden="1" spans="1:6">
      <c r="A5885" s="47">
        <v>4895</v>
      </c>
      <c r="B5885" s="47" t="s">
        <v>12396</v>
      </c>
      <c r="C5885" s="48" t="s">
        <v>18930</v>
      </c>
      <c r="D5885" s="49">
        <v>14.56</v>
      </c>
      <c r="E5885" s="49">
        <v>1.46</v>
      </c>
      <c r="F5885" t="str">
        <f>VLOOKUP(A5885,allied_postcode!A:C,3,FALSE)</f>
        <v>Q14</v>
      </c>
    </row>
    <row r="5886" hidden="1" spans="1:6">
      <c r="A5886" s="47">
        <v>4895</v>
      </c>
      <c r="B5886" s="47" t="s">
        <v>12397</v>
      </c>
      <c r="C5886" s="48" t="s">
        <v>18930</v>
      </c>
      <c r="D5886" s="49">
        <v>26.47</v>
      </c>
      <c r="E5886" s="49">
        <v>2.65</v>
      </c>
      <c r="F5886" t="str">
        <f>VLOOKUP(A5886,allied_postcode!A:C,3,FALSE)</f>
        <v>Q14</v>
      </c>
    </row>
    <row r="5887" hidden="1" spans="1:6">
      <c r="A5887" s="47">
        <v>4895</v>
      </c>
      <c r="B5887" s="47" t="s">
        <v>12398</v>
      </c>
      <c r="C5887" s="48" t="s">
        <v>18930</v>
      </c>
      <c r="D5887" s="49">
        <v>14.56</v>
      </c>
      <c r="E5887" s="49">
        <v>1.46</v>
      </c>
      <c r="F5887" t="str">
        <f>VLOOKUP(A5887,allied_postcode!A:C,3,FALSE)</f>
        <v>Q14</v>
      </c>
    </row>
    <row r="5888" hidden="1" spans="1:6">
      <c r="A5888" s="47">
        <v>872</v>
      </c>
      <c r="B5888" s="47" t="s">
        <v>19096</v>
      </c>
      <c r="C5888" s="48" t="s">
        <v>18930</v>
      </c>
      <c r="D5888" s="49">
        <v>13.24</v>
      </c>
      <c r="E5888" s="49">
        <v>0.41</v>
      </c>
      <c r="F5888" t="str">
        <f>VLOOKUP(A5888,allied_postcode!A:C,3,FALSE)</f>
        <v>NT3</v>
      </c>
    </row>
    <row r="5889" hidden="1" spans="1:6">
      <c r="A5889" s="47">
        <v>872</v>
      </c>
      <c r="B5889" s="47" t="s">
        <v>19097</v>
      </c>
      <c r="C5889" s="48" t="s">
        <v>18930</v>
      </c>
      <c r="D5889" s="49">
        <v>13.24</v>
      </c>
      <c r="E5889" s="49">
        <v>0.41</v>
      </c>
      <c r="F5889" t="str">
        <f>VLOOKUP(A5889,allied_postcode!A:C,3,FALSE)</f>
        <v>NT3</v>
      </c>
    </row>
    <row r="5890" hidden="1" spans="1:6">
      <c r="A5890" s="47">
        <v>872</v>
      </c>
      <c r="B5890" s="47" t="s">
        <v>12399</v>
      </c>
      <c r="C5890" s="48" t="s">
        <v>18930</v>
      </c>
      <c r="D5890" s="49">
        <v>13.24</v>
      </c>
      <c r="E5890" s="49">
        <v>0.41</v>
      </c>
      <c r="F5890" t="str">
        <f>VLOOKUP(A5890,allied_postcode!A:C,3,FALSE)</f>
        <v>NT3</v>
      </c>
    </row>
    <row r="5891" hidden="1" spans="1:6">
      <c r="A5891" s="47">
        <v>872</v>
      </c>
      <c r="B5891" s="47" t="s">
        <v>12400</v>
      </c>
      <c r="C5891" s="48" t="s">
        <v>18930</v>
      </c>
      <c r="D5891" s="49">
        <v>13.24</v>
      </c>
      <c r="E5891" s="49">
        <v>0.41</v>
      </c>
      <c r="F5891" t="str">
        <f>VLOOKUP(A5891,allied_postcode!A:C,3,FALSE)</f>
        <v>NT3</v>
      </c>
    </row>
    <row r="5892" hidden="1" spans="1:6">
      <c r="A5892" s="47">
        <v>872</v>
      </c>
      <c r="B5892" s="47" t="s">
        <v>12401</v>
      </c>
      <c r="C5892" s="48" t="s">
        <v>18930</v>
      </c>
      <c r="D5892" s="49">
        <v>13.24</v>
      </c>
      <c r="E5892" s="49">
        <v>0.41</v>
      </c>
      <c r="F5892" t="str">
        <f>VLOOKUP(A5892,allied_postcode!A:C,3,FALSE)</f>
        <v>NT3</v>
      </c>
    </row>
    <row r="5893" hidden="1" spans="1:6">
      <c r="A5893" s="47">
        <v>872</v>
      </c>
      <c r="B5893" s="47" t="s">
        <v>19098</v>
      </c>
      <c r="C5893" s="48" t="s">
        <v>18930</v>
      </c>
      <c r="D5893" s="49">
        <v>13.24</v>
      </c>
      <c r="E5893" s="49">
        <v>0.41</v>
      </c>
      <c r="F5893" t="str">
        <f>VLOOKUP(A5893,allied_postcode!A:C,3,FALSE)</f>
        <v>NT3</v>
      </c>
    </row>
    <row r="5894" hidden="1" spans="1:6">
      <c r="A5894" s="47">
        <v>872</v>
      </c>
      <c r="B5894" s="47" t="s">
        <v>12402</v>
      </c>
      <c r="C5894" s="48" t="s">
        <v>18930</v>
      </c>
      <c r="D5894" s="49">
        <v>13.24</v>
      </c>
      <c r="E5894" s="49">
        <v>0.41</v>
      </c>
      <c r="F5894" t="str">
        <f>VLOOKUP(A5894,allied_postcode!A:C,3,FALSE)</f>
        <v>NT3</v>
      </c>
    </row>
    <row r="5895" hidden="1" spans="1:6">
      <c r="A5895" s="47">
        <v>872</v>
      </c>
      <c r="B5895" s="47" t="s">
        <v>19099</v>
      </c>
      <c r="C5895" s="48" t="s">
        <v>18930</v>
      </c>
      <c r="D5895" s="49">
        <v>13.24</v>
      </c>
      <c r="E5895" s="49">
        <v>0.41</v>
      </c>
      <c r="F5895" t="str">
        <f>VLOOKUP(A5895,allied_postcode!A:C,3,FALSE)</f>
        <v>NT3</v>
      </c>
    </row>
    <row r="5896" hidden="1" spans="1:6">
      <c r="A5896" s="47">
        <v>5131</v>
      </c>
      <c r="B5896" s="47" t="s">
        <v>12749</v>
      </c>
      <c r="C5896" s="48" t="s">
        <v>18930</v>
      </c>
      <c r="D5896" s="49">
        <v>2.65</v>
      </c>
      <c r="E5896" s="49">
        <v>0.27</v>
      </c>
      <c r="F5896" t="str">
        <f>VLOOKUP(A5896,allied_postcode!A:C,3,FALSE)</f>
        <v>S03</v>
      </c>
    </row>
    <row r="5897" hidden="1" spans="1:6">
      <c r="A5897" s="47">
        <v>5131</v>
      </c>
      <c r="B5897" s="47" t="s">
        <v>12750</v>
      </c>
      <c r="C5897" s="48" t="s">
        <v>18930</v>
      </c>
      <c r="D5897" s="49">
        <v>2.65</v>
      </c>
      <c r="E5897" s="49">
        <v>0.27</v>
      </c>
      <c r="F5897" t="str">
        <f>VLOOKUP(A5897,allied_postcode!A:C,3,FALSE)</f>
        <v>S03</v>
      </c>
    </row>
    <row r="5898" hidden="1" spans="1:6">
      <c r="A5898" s="47">
        <v>5132</v>
      </c>
      <c r="B5898" s="47" t="s">
        <v>12751</v>
      </c>
      <c r="C5898" s="48" t="s">
        <v>18930</v>
      </c>
      <c r="D5898" s="49">
        <v>2.65</v>
      </c>
      <c r="E5898" s="49">
        <v>0.27</v>
      </c>
      <c r="F5898" t="str">
        <f>VLOOKUP(A5898,allied_postcode!A:C,3,FALSE)</f>
        <v>S03</v>
      </c>
    </row>
    <row r="5899" hidden="1" spans="1:6">
      <c r="A5899" s="47">
        <v>5134</v>
      </c>
      <c r="B5899" s="47" t="s">
        <v>12752</v>
      </c>
      <c r="C5899" s="48" t="s">
        <v>18930</v>
      </c>
      <c r="D5899" s="49">
        <v>2.65</v>
      </c>
      <c r="E5899" s="49">
        <v>0.27</v>
      </c>
      <c r="F5899" t="str">
        <f>VLOOKUP(A5899,allied_postcode!A:C,3,FALSE)</f>
        <v>S03</v>
      </c>
    </row>
    <row r="5900" hidden="1" spans="1:6">
      <c r="A5900" s="47">
        <v>5137</v>
      </c>
      <c r="B5900" s="47" t="s">
        <v>12756</v>
      </c>
      <c r="C5900" s="48" t="s">
        <v>18930</v>
      </c>
      <c r="D5900" s="49">
        <v>2.65</v>
      </c>
      <c r="E5900" s="49">
        <v>0.27</v>
      </c>
      <c r="F5900" t="str">
        <f>VLOOKUP(A5900,allied_postcode!A:C,3,FALSE)</f>
        <v>S03</v>
      </c>
    </row>
    <row r="5901" hidden="1" spans="1:6">
      <c r="A5901" s="47">
        <v>5140</v>
      </c>
      <c r="B5901" s="47" t="s">
        <v>6252</v>
      </c>
      <c r="C5901" s="48" t="s">
        <v>18930</v>
      </c>
      <c r="D5901" s="49">
        <v>2.65</v>
      </c>
      <c r="E5901" s="49">
        <v>0.27</v>
      </c>
      <c r="F5901" t="str">
        <f>VLOOKUP(A5901,allied_postcode!A:C,3,FALSE)</f>
        <v>S03</v>
      </c>
    </row>
    <row r="5902" hidden="1" spans="1:6">
      <c r="A5902" s="47">
        <v>5141</v>
      </c>
      <c r="B5902" s="47" t="s">
        <v>12760</v>
      </c>
      <c r="C5902" s="48" t="s">
        <v>18930</v>
      </c>
      <c r="D5902" s="49">
        <v>2.65</v>
      </c>
      <c r="E5902" s="49">
        <v>0.27</v>
      </c>
      <c r="F5902" t="str">
        <f>VLOOKUP(A5902,allied_postcode!A:C,3,FALSE)</f>
        <v>S03</v>
      </c>
    </row>
    <row r="5903" hidden="1" spans="1:6">
      <c r="A5903" s="47">
        <v>5144</v>
      </c>
      <c r="B5903" s="47" t="s">
        <v>12762</v>
      </c>
      <c r="C5903" s="48" t="s">
        <v>18930</v>
      </c>
      <c r="D5903" s="49">
        <v>2.65</v>
      </c>
      <c r="E5903" s="49">
        <v>0.27</v>
      </c>
      <c r="F5903" t="str">
        <f>VLOOKUP(A5903,allied_postcode!A:C,3,FALSE)</f>
        <v>S03</v>
      </c>
    </row>
    <row r="5904" hidden="1" spans="1:6">
      <c r="A5904" s="47">
        <v>5150</v>
      </c>
      <c r="B5904" s="47" t="s">
        <v>12763</v>
      </c>
      <c r="C5904" s="48" t="s">
        <v>18930</v>
      </c>
      <c r="D5904" s="49">
        <v>2.65</v>
      </c>
      <c r="E5904" s="49">
        <v>0.27</v>
      </c>
      <c r="F5904" t="str">
        <f>VLOOKUP(A5904,allied_postcode!A:C,3,FALSE)</f>
        <v>S03</v>
      </c>
    </row>
    <row r="5905" hidden="1" spans="1:6">
      <c r="A5905" s="47">
        <v>5150</v>
      </c>
      <c r="B5905" s="47" t="s">
        <v>12764</v>
      </c>
      <c r="C5905" s="48" t="s">
        <v>18930</v>
      </c>
      <c r="D5905" s="49">
        <v>2.65</v>
      </c>
      <c r="E5905" s="49">
        <v>0.27</v>
      </c>
      <c r="F5905" t="str">
        <f>VLOOKUP(A5905,allied_postcode!A:C,3,FALSE)</f>
        <v>S03</v>
      </c>
    </row>
    <row r="5906" hidden="1" spans="1:6">
      <c r="A5906" s="47">
        <v>5151</v>
      </c>
      <c r="B5906" s="47" t="s">
        <v>12765</v>
      </c>
      <c r="C5906" s="48" t="s">
        <v>18930</v>
      </c>
      <c r="D5906" s="49">
        <v>2.65</v>
      </c>
      <c r="E5906" s="49">
        <v>0.27</v>
      </c>
      <c r="F5906" t="str">
        <f>VLOOKUP(A5906,allied_postcode!A:C,3,FALSE)</f>
        <v>S03</v>
      </c>
    </row>
    <row r="5907" hidden="1" spans="1:6">
      <c r="A5907" s="47">
        <v>5152</v>
      </c>
      <c r="B5907" s="47" t="s">
        <v>12768</v>
      </c>
      <c r="C5907" s="48" t="s">
        <v>18930</v>
      </c>
      <c r="D5907" s="49">
        <v>2.65</v>
      </c>
      <c r="E5907" s="49">
        <v>0.27</v>
      </c>
      <c r="F5907" t="str">
        <f>VLOOKUP(A5907,allied_postcode!A:C,3,FALSE)</f>
        <v>S03</v>
      </c>
    </row>
    <row r="5908" hidden="1" spans="1:6">
      <c r="A5908" s="47">
        <v>5153</v>
      </c>
      <c r="B5908" s="47" t="s">
        <v>12769</v>
      </c>
      <c r="C5908" s="48" t="s">
        <v>18930</v>
      </c>
      <c r="D5908" s="49">
        <v>2.65</v>
      </c>
      <c r="E5908" s="49">
        <v>0.27</v>
      </c>
      <c r="F5908" t="str">
        <f>VLOOKUP(A5908,allied_postcode!A:C,3,FALSE)</f>
        <v>S03</v>
      </c>
    </row>
    <row r="5909" hidden="1" spans="1:6">
      <c r="A5909" s="47">
        <v>5153</v>
      </c>
      <c r="B5909" s="47" t="s">
        <v>12776</v>
      </c>
      <c r="C5909" s="48" t="s">
        <v>18930</v>
      </c>
      <c r="D5909" s="49">
        <v>2.65</v>
      </c>
      <c r="E5909" s="49">
        <v>0.27</v>
      </c>
      <c r="F5909" t="str">
        <f>VLOOKUP(A5909,allied_postcode!A:C,3,FALSE)</f>
        <v>S03</v>
      </c>
    </row>
    <row r="5910" hidden="1" spans="1:6">
      <c r="A5910" s="47">
        <v>5153</v>
      </c>
      <c r="B5910" s="47" t="s">
        <v>12777</v>
      </c>
      <c r="C5910" s="48" t="s">
        <v>18930</v>
      </c>
      <c r="D5910" s="49">
        <v>2.65</v>
      </c>
      <c r="E5910" s="49">
        <v>0.27</v>
      </c>
      <c r="F5910" t="str">
        <f>VLOOKUP(A5910,allied_postcode!A:C,3,FALSE)</f>
        <v>S03</v>
      </c>
    </row>
    <row r="5911" hidden="1" spans="1:6">
      <c r="A5911" s="47">
        <v>5153</v>
      </c>
      <c r="B5911" s="47" t="s">
        <v>12778</v>
      </c>
      <c r="C5911" s="48" t="s">
        <v>18930</v>
      </c>
      <c r="D5911" s="49">
        <v>2.65</v>
      </c>
      <c r="E5911" s="49">
        <v>0.27</v>
      </c>
      <c r="F5911" t="str">
        <f>VLOOKUP(A5911,allied_postcode!A:C,3,FALSE)</f>
        <v>S03</v>
      </c>
    </row>
    <row r="5912" hidden="1" spans="1:6">
      <c r="A5912" s="47">
        <v>5153</v>
      </c>
      <c r="B5912" s="47" t="s">
        <v>12779</v>
      </c>
      <c r="C5912" s="48" t="s">
        <v>18930</v>
      </c>
      <c r="D5912" s="49">
        <v>2.65</v>
      </c>
      <c r="E5912" s="49">
        <v>0.27</v>
      </c>
      <c r="F5912" t="str">
        <f>VLOOKUP(A5912,allied_postcode!A:C,3,FALSE)</f>
        <v>S03</v>
      </c>
    </row>
    <row r="5913" hidden="1" spans="1:6">
      <c r="A5913" s="47">
        <v>5155</v>
      </c>
      <c r="B5913" s="47" t="s">
        <v>6117</v>
      </c>
      <c r="C5913" s="48" t="s">
        <v>18930</v>
      </c>
      <c r="D5913" s="49">
        <v>2.65</v>
      </c>
      <c r="E5913" s="49">
        <v>0.27</v>
      </c>
      <c r="F5913" t="str">
        <f>VLOOKUP(A5913,allied_postcode!A:C,3,FALSE)</f>
        <v>S03</v>
      </c>
    </row>
    <row r="5914" hidden="1" spans="1:6">
      <c r="A5914" s="47">
        <v>5157</v>
      </c>
      <c r="B5914" s="47" t="s">
        <v>12784</v>
      </c>
      <c r="C5914" s="48" t="s">
        <v>18930</v>
      </c>
      <c r="D5914" s="49">
        <v>2.65</v>
      </c>
      <c r="E5914" s="49">
        <v>0.27</v>
      </c>
      <c r="F5914" t="str">
        <f>VLOOKUP(A5914,allied_postcode!A:C,3,FALSE)</f>
        <v>S03</v>
      </c>
    </row>
    <row r="5915" hidden="1" spans="1:6">
      <c r="A5915" s="47">
        <v>5157</v>
      </c>
      <c r="B5915" s="47" t="s">
        <v>8300</v>
      </c>
      <c r="C5915" s="48" t="s">
        <v>18930</v>
      </c>
      <c r="D5915" s="49">
        <v>2.65</v>
      </c>
      <c r="E5915" s="49">
        <v>0.27</v>
      </c>
      <c r="F5915" t="str">
        <f>VLOOKUP(A5915,allied_postcode!A:C,3,FALSE)</f>
        <v>S03</v>
      </c>
    </row>
    <row r="5916" hidden="1" spans="1:6">
      <c r="A5916" s="47">
        <v>5157</v>
      </c>
      <c r="B5916" s="47" t="s">
        <v>12787</v>
      </c>
      <c r="C5916" s="48" t="s">
        <v>18930</v>
      </c>
      <c r="D5916" s="49">
        <v>2.65</v>
      </c>
      <c r="E5916" s="49">
        <v>0.27</v>
      </c>
      <c r="F5916" t="str">
        <f>VLOOKUP(A5916,allied_postcode!A:C,3,FALSE)</f>
        <v>S03</v>
      </c>
    </row>
    <row r="5917" hidden="1" spans="1:6">
      <c r="A5917" s="47">
        <v>5157</v>
      </c>
      <c r="B5917" s="47" t="s">
        <v>12788</v>
      </c>
      <c r="C5917" s="48" t="s">
        <v>18930</v>
      </c>
      <c r="D5917" s="49">
        <v>2.65</v>
      </c>
      <c r="E5917" s="49">
        <v>0.27</v>
      </c>
      <c r="F5917" t="str">
        <f>VLOOKUP(A5917,allied_postcode!A:C,3,FALSE)</f>
        <v>S03</v>
      </c>
    </row>
    <row r="5918" hidden="1" spans="1:6">
      <c r="A5918" s="47">
        <v>5157</v>
      </c>
      <c r="B5918" s="47" t="s">
        <v>12789</v>
      </c>
      <c r="C5918" s="48" t="s">
        <v>18930</v>
      </c>
      <c r="D5918" s="49">
        <v>2.65</v>
      </c>
      <c r="E5918" s="49">
        <v>0.27</v>
      </c>
      <c r="F5918" t="str">
        <f>VLOOKUP(A5918,allied_postcode!A:C,3,FALSE)</f>
        <v>S03</v>
      </c>
    </row>
    <row r="5919" hidden="1" spans="1:6">
      <c r="A5919" s="47">
        <v>5171</v>
      </c>
      <c r="B5919" s="47" t="s">
        <v>12824</v>
      </c>
      <c r="C5919" s="48" t="s">
        <v>18930</v>
      </c>
      <c r="D5919" s="49">
        <v>2.65</v>
      </c>
      <c r="E5919" s="49">
        <v>0.27</v>
      </c>
      <c r="F5919" t="str">
        <f>VLOOKUP(A5919,allied_postcode!A:C,3,FALSE)</f>
        <v>S03</v>
      </c>
    </row>
    <row r="5920" hidden="1" spans="1:6">
      <c r="A5920" s="47">
        <v>5171</v>
      </c>
      <c r="B5920" s="47" t="s">
        <v>12825</v>
      </c>
      <c r="C5920" s="48" t="s">
        <v>18930</v>
      </c>
      <c r="D5920" s="49">
        <v>2.65</v>
      </c>
      <c r="E5920" s="49">
        <v>0.27</v>
      </c>
      <c r="F5920" t="str">
        <f>VLOOKUP(A5920,allied_postcode!A:C,3,FALSE)</f>
        <v>S03</v>
      </c>
    </row>
    <row r="5921" hidden="1" spans="1:6">
      <c r="A5921" s="47">
        <v>5171</v>
      </c>
      <c r="B5921" s="47" t="s">
        <v>12826</v>
      </c>
      <c r="C5921" s="48" t="s">
        <v>18930</v>
      </c>
      <c r="D5921" s="49">
        <v>2.65</v>
      </c>
      <c r="E5921" s="49">
        <v>0.27</v>
      </c>
      <c r="F5921" t="str">
        <f>VLOOKUP(A5921,allied_postcode!A:C,3,FALSE)</f>
        <v>S03</v>
      </c>
    </row>
    <row r="5922" hidden="1" spans="1:6">
      <c r="A5922" s="47">
        <v>5171</v>
      </c>
      <c r="B5922" s="47" t="s">
        <v>12827</v>
      </c>
      <c r="C5922" s="48" t="s">
        <v>18930</v>
      </c>
      <c r="D5922" s="49">
        <v>2.65</v>
      </c>
      <c r="E5922" s="49">
        <v>0.27</v>
      </c>
      <c r="F5922" t="str">
        <f>VLOOKUP(A5922,allied_postcode!A:C,3,FALSE)</f>
        <v>S03</v>
      </c>
    </row>
    <row r="5923" hidden="1" spans="1:6">
      <c r="A5923" s="47">
        <v>5171</v>
      </c>
      <c r="B5923" s="47" t="s">
        <v>12828</v>
      </c>
      <c r="C5923" s="48" t="s">
        <v>18930</v>
      </c>
      <c r="D5923" s="49">
        <v>2.65</v>
      </c>
      <c r="E5923" s="49">
        <v>0.27</v>
      </c>
      <c r="F5923" t="str">
        <f>VLOOKUP(A5923,allied_postcode!A:C,3,FALSE)</f>
        <v>S03</v>
      </c>
    </row>
    <row r="5924" hidden="1" spans="1:6">
      <c r="A5924" s="47">
        <v>5172</v>
      </c>
      <c r="B5924" s="47" t="s">
        <v>12829</v>
      </c>
      <c r="C5924" s="48" t="s">
        <v>18930</v>
      </c>
      <c r="D5924" s="49">
        <v>2.65</v>
      </c>
      <c r="E5924" s="49">
        <v>0.27</v>
      </c>
      <c r="F5924" t="str">
        <f>VLOOKUP(A5924,allied_postcode!A:C,3,FALSE)</f>
        <v>S03</v>
      </c>
    </row>
    <row r="5925" hidden="1" spans="1:6">
      <c r="A5925" s="47">
        <v>5172</v>
      </c>
      <c r="B5925" s="47" t="s">
        <v>12830</v>
      </c>
      <c r="C5925" s="48" t="s">
        <v>18930</v>
      </c>
      <c r="D5925" s="49">
        <v>2.65</v>
      </c>
      <c r="E5925" s="49">
        <v>0.27</v>
      </c>
      <c r="F5925" t="str">
        <f>VLOOKUP(A5925,allied_postcode!A:C,3,FALSE)</f>
        <v>S03</v>
      </c>
    </row>
    <row r="5926" hidden="1" spans="1:6">
      <c r="A5926" s="47">
        <v>5172</v>
      </c>
      <c r="B5926" s="47" t="s">
        <v>12831</v>
      </c>
      <c r="C5926" s="48" t="s">
        <v>18930</v>
      </c>
      <c r="D5926" s="49">
        <v>2.65</v>
      </c>
      <c r="E5926" s="49">
        <v>0.27</v>
      </c>
      <c r="F5926" t="str">
        <f>VLOOKUP(A5926,allied_postcode!A:C,3,FALSE)</f>
        <v>S03</v>
      </c>
    </row>
    <row r="5927" hidden="1" spans="1:6">
      <c r="A5927" s="47">
        <v>5172</v>
      </c>
      <c r="B5927" s="47" t="s">
        <v>12832</v>
      </c>
      <c r="C5927" s="48" t="s">
        <v>18930</v>
      </c>
      <c r="D5927" s="49">
        <v>2.65</v>
      </c>
      <c r="E5927" s="49">
        <v>0.27</v>
      </c>
      <c r="F5927" t="str">
        <f>VLOOKUP(A5927,allied_postcode!A:C,3,FALSE)</f>
        <v>S03</v>
      </c>
    </row>
    <row r="5928" hidden="1" spans="1:6">
      <c r="A5928" s="47">
        <v>5172</v>
      </c>
      <c r="B5928" s="47" t="s">
        <v>12833</v>
      </c>
      <c r="C5928" s="48" t="s">
        <v>18930</v>
      </c>
      <c r="D5928" s="49">
        <v>2.65</v>
      </c>
      <c r="E5928" s="49">
        <v>0.27</v>
      </c>
      <c r="F5928" t="str">
        <f>VLOOKUP(A5928,allied_postcode!A:C,3,FALSE)</f>
        <v>S03</v>
      </c>
    </row>
    <row r="5929" hidden="1" spans="1:6">
      <c r="A5929" s="47">
        <v>5172</v>
      </c>
      <c r="B5929" s="47" t="s">
        <v>12834</v>
      </c>
      <c r="C5929" s="48" t="s">
        <v>18930</v>
      </c>
      <c r="D5929" s="49">
        <v>2.65</v>
      </c>
      <c r="E5929" s="49">
        <v>0.27</v>
      </c>
      <c r="F5929" t="str">
        <f>VLOOKUP(A5929,allied_postcode!A:C,3,FALSE)</f>
        <v>S03</v>
      </c>
    </row>
    <row r="5930" hidden="1" spans="1:6">
      <c r="A5930" s="47">
        <v>5172</v>
      </c>
      <c r="B5930" s="47" t="s">
        <v>12835</v>
      </c>
      <c r="C5930" s="48" t="s">
        <v>18930</v>
      </c>
      <c r="D5930" s="49">
        <v>2.65</v>
      </c>
      <c r="E5930" s="49">
        <v>0.27</v>
      </c>
      <c r="F5930" t="str">
        <f>VLOOKUP(A5930,allied_postcode!A:C,3,FALSE)</f>
        <v>S03</v>
      </c>
    </row>
    <row r="5931" hidden="1" spans="1:6">
      <c r="A5931" s="47">
        <v>5172</v>
      </c>
      <c r="B5931" s="47" t="s">
        <v>11317</v>
      </c>
      <c r="C5931" s="48" t="s">
        <v>18930</v>
      </c>
      <c r="D5931" s="49">
        <v>2.65</v>
      </c>
      <c r="E5931" s="49">
        <v>0.27</v>
      </c>
      <c r="F5931" t="str">
        <f>VLOOKUP(A5931,allied_postcode!A:C,3,FALSE)</f>
        <v>S03</v>
      </c>
    </row>
    <row r="5932" hidden="1" spans="1:6">
      <c r="A5932" s="47">
        <v>5172</v>
      </c>
      <c r="B5932" s="47" t="s">
        <v>12836</v>
      </c>
      <c r="C5932" s="48" t="s">
        <v>18930</v>
      </c>
      <c r="D5932" s="49">
        <v>2.65</v>
      </c>
      <c r="E5932" s="49">
        <v>0.27</v>
      </c>
      <c r="F5932" t="str">
        <f>VLOOKUP(A5932,allied_postcode!A:C,3,FALSE)</f>
        <v>S03</v>
      </c>
    </row>
    <row r="5933" hidden="1" spans="1:6">
      <c r="A5933" s="47">
        <v>5172</v>
      </c>
      <c r="B5933" s="47" t="s">
        <v>12837</v>
      </c>
      <c r="C5933" s="48" t="s">
        <v>18930</v>
      </c>
      <c r="D5933" s="49">
        <v>2.65</v>
      </c>
      <c r="E5933" s="49">
        <v>0.27</v>
      </c>
      <c r="F5933" t="str">
        <f>VLOOKUP(A5933,allied_postcode!A:C,3,FALSE)</f>
        <v>S03</v>
      </c>
    </row>
    <row r="5934" hidden="1" spans="1:6">
      <c r="A5934" s="47">
        <v>5172</v>
      </c>
      <c r="B5934" s="47" t="s">
        <v>12838</v>
      </c>
      <c r="C5934" s="48" t="s">
        <v>18930</v>
      </c>
      <c r="D5934" s="49">
        <v>2.65</v>
      </c>
      <c r="E5934" s="49">
        <v>0.27</v>
      </c>
      <c r="F5934" t="str">
        <f>VLOOKUP(A5934,allied_postcode!A:C,3,FALSE)</f>
        <v>S03</v>
      </c>
    </row>
    <row r="5935" hidden="1" spans="1:6">
      <c r="A5935" s="47">
        <v>5172</v>
      </c>
      <c r="B5935" s="47" t="s">
        <v>12839</v>
      </c>
      <c r="C5935" s="48" t="s">
        <v>18930</v>
      </c>
      <c r="D5935" s="49">
        <v>2.65</v>
      </c>
      <c r="E5935" s="49">
        <v>0.27</v>
      </c>
      <c r="F5935" t="str">
        <f>VLOOKUP(A5935,allied_postcode!A:C,3,FALSE)</f>
        <v>S03</v>
      </c>
    </row>
    <row r="5936" hidden="1" spans="1:6">
      <c r="A5936" s="47">
        <v>5172</v>
      </c>
      <c r="B5936" s="47" t="s">
        <v>12840</v>
      </c>
      <c r="C5936" s="48" t="s">
        <v>18930</v>
      </c>
      <c r="D5936" s="49">
        <v>2.65</v>
      </c>
      <c r="E5936" s="49">
        <v>0.27</v>
      </c>
      <c r="F5936" t="str">
        <f>VLOOKUP(A5936,allied_postcode!A:C,3,FALSE)</f>
        <v>S03</v>
      </c>
    </row>
    <row r="5937" hidden="1" spans="1:6">
      <c r="A5937" s="47">
        <v>5173</v>
      </c>
      <c r="B5937" s="47" t="s">
        <v>12841</v>
      </c>
      <c r="C5937" s="48" t="s">
        <v>18930</v>
      </c>
      <c r="D5937" s="49">
        <v>2.65</v>
      </c>
      <c r="E5937" s="49">
        <v>0.27</v>
      </c>
      <c r="F5937" t="str">
        <f>VLOOKUP(A5937,allied_postcode!A:C,3,FALSE)</f>
        <v>S03</v>
      </c>
    </row>
    <row r="5938" hidden="1" spans="1:6">
      <c r="A5938" s="47">
        <v>5173</v>
      </c>
      <c r="B5938" s="47" t="s">
        <v>12842</v>
      </c>
      <c r="C5938" s="48" t="s">
        <v>18930</v>
      </c>
      <c r="D5938" s="49">
        <v>2.65</v>
      </c>
      <c r="E5938" s="49">
        <v>0.27</v>
      </c>
      <c r="F5938" t="str">
        <f>VLOOKUP(A5938,allied_postcode!A:C,3,FALSE)</f>
        <v>S03</v>
      </c>
    </row>
    <row r="5939" hidden="1" spans="1:6">
      <c r="A5939" s="47">
        <v>5173</v>
      </c>
      <c r="B5939" s="47" t="s">
        <v>12843</v>
      </c>
      <c r="C5939" s="48" t="s">
        <v>18930</v>
      </c>
      <c r="D5939" s="49">
        <v>2.65</v>
      </c>
      <c r="E5939" s="49">
        <v>0.27</v>
      </c>
      <c r="F5939" t="str">
        <f>VLOOKUP(A5939,allied_postcode!A:C,3,FALSE)</f>
        <v>S03</v>
      </c>
    </row>
    <row r="5940" hidden="1" spans="1:6">
      <c r="A5940" s="47">
        <v>5173</v>
      </c>
      <c r="B5940" s="47" t="s">
        <v>12844</v>
      </c>
      <c r="C5940" s="48" t="s">
        <v>18930</v>
      </c>
      <c r="D5940" s="49">
        <v>2.65</v>
      </c>
      <c r="E5940" s="49">
        <v>0.27</v>
      </c>
      <c r="F5940" t="str">
        <f>VLOOKUP(A5940,allied_postcode!A:C,3,FALSE)</f>
        <v>S03</v>
      </c>
    </row>
    <row r="5941" hidden="1" spans="1:6">
      <c r="A5941" s="47">
        <v>5174</v>
      </c>
      <c r="B5941" s="47" t="s">
        <v>12845</v>
      </c>
      <c r="C5941" s="48" t="s">
        <v>18930</v>
      </c>
      <c r="D5941" s="49">
        <v>2.65</v>
      </c>
      <c r="E5941" s="49">
        <v>0.27</v>
      </c>
      <c r="F5941" t="str">
        <f>VLOOKUP(A5941,allied_postcode!A:C,3,FALSE)</f>
        <v>S03</v>
      </c>
    </row>
    <row r="5942" hidden="1" spans="1:6">
      <c r="A5942" s="47">
        <v>5174</v>
      </c>
      <c r="B5942" s="47" t="s">
        <v>12846</v>
      </c>
      <c r="C5942" s="48" t="s">
        <v>18930</v>
      </c>
      <c r="D5942" s="49">
        <v>2.65</v>
      </c>
      <c r="E5942" s="49">
        <v>0.27</v>
      </c>
      <c r="F5942" t="str">
        <f>VLOOKUP(A5942,allied_postcode!A:C,3,FALSE)</f>
        <v>S03</v>
      </c>
    </row>
    <row r="5943" hidden="1" spans="1:6">
      <c r="A5943" s="47">
        <v>5201</v>
      </c>
      <c r="B5943" s="47" t="s">
        <v>12847</v>
      </c>
      <c r="C5943" s="48" t="s">
        <v>18930</v>
      </c>
      <c r="D5943" s="49">
        <v>2.65</v>
      </c>
      <c r="E5943" s="49">
        <v>0.27</v>
      </c>
      <c r="F5943" t="str">
        <f>VLOOKUP(A5943,allied_postcode!A:C,3,FALSE)</f>
        <v>S03</v>
      </c>
    </row>
    <row r="5944" hidden="1" spans="1:6">
      <c r="A5944" s="47">
        <v>5201</v>
      </c>
      <c r="B5944" s="47" t="s">
        <v>12831</v>
      </c>
      <c r="C5944" s="48" t="s">
        <v>18930</v>
      </c>
      <c r="D5944" s="49">
        <v>2.65</v>
      </c>
      <c r="E5944" s="49">
        <v>0.27</v>
      </c>
      <c r="F5944" t="str">
        <f>VLOOKUP(A5944,allied_postcode!A:C,3,FALSE)</f>
        <v>S03</v>
      </c>
    </row>
    <row r="5945" hidden="1" spans="1:6">
      <c r="A5945" s="47">
        <v>5201</v>
      </c>
      <c r="B5945" s="47" t="s">
        <v>12848</v>
      </c>
      <c r="C5945" s="48" t="s">
        <v>18930</v>
      </c>
      <c r="D5945" s="49">
        <v>2.65</v>
      </c>
      <c r="E5945" s="49">
        <v>0.27</v>
      </c>
      <c r="F5945" t="str">
        <f>VLOOKUP(A5945,allied_postcode!A:C,3,FALSE)</f>
        <v>S03</v>
      </c>
    </row>
    <row r="5946" hidden="1" spans="1:6">
      <c r="A5946" s="47">
        <v>5201</v>
      </c>
      <c r="B5946" s="47" t="s">
        <v>12849</v>
      </c>
      <c r="C5946" s="48" t="s">
        <v>18930</v>
      </c>
      <c r="D5946" s="49">
        <v>2.65</v>
      </c>
      <c r="E5946" s="49">
        <v>0.27</v>
      </c>
      <c r="F5946" t="str">
        <f>VLOOKUP(A5946,allied_postcode!A:C,3,FALSE)</f>
        <v>S03</v>
      </c>
    </row>
    <row r="5947" hidden="1" spans="1:6">
      <c r="A5947" s="47">
        <v>5201</v>
      </c>
      <c r="B5947" s="47" t="s">
        <v>12850</v>
      </c>
      <c r="C5947" s="48" t="s">
        <v>18930</v>
      </c>
      <c r="D5947" s="49">
        <v>2.65</v>
      </c>
      <c r="E5947" s="49">
        <v>0.27</v>
      </c>
      <c r="F5947" t="str">
        <f>VLOOKUP(A5947,allied_postcode!A:C,3,FALSE)</f>
        <v>S03</v>
      </c>
    </row>
    <row r="5948" hidden="1" spans="1:6">
      <c r="A5948" s="47">
        <v>5202</v>
      </c>
      <c r="B5948" s="47" t="s">
        <v>12851</v>
      </c>
      <c r="C5948" s="48" t="s">
        <v>18930</v>
      </c>
      <c r="D5948" s="49">
        <v>2.65</v>
      </c>
      <c r="E5948" s="49">
        <v>0.27</v>
      </c>
      <c r="F5948" t="str">
        <f>VLOOKUP(A5948,allied_postcode!A:C,3,FALSE)</f>
        <v>S03</v>
      </c>
    </row>
    <row r="5949" hidden="1" spans="1:6">
      <c r="A5949" s="47">
        <v>5202</v>
      </c>
      <c r="B5949" s="47" t="s">
        <v>12852</v>
      </c>
      <c r="C5949" s="48" t="s">
        <v>18930</v>
      </c>
      <c r="D5949" s="49">
        <v>2.65</v>
      </c>
      <c r="E5949" s="49">
        <v>0.27</v>
      </c>
      <c r="F5949" t="str">
        <f>VLOOKUP(A5949,allied_postcode!A:C,3,FALSE)</f>
        <v>S03</v>
      </c>
    </row>
    <row r="5950" hidden="1" spans="1:6">
      <c r="A5950" s="47">
        <v>5202</v>
      </c>
      <c r="B5950" s="47" t="s">
        <v>12853</v>
      </c>
      <c r="C5950" s="48" t="s">
        <v>18930</v>
      </c>
      <c r="D5950" s="49">
        <v>2.65</v>
      </c>
      <c r="E5950" s="49">
        <v>0.27</v>
      </c>
      <c r="F5950" t="str">
        <f>VLOOKUP(A5950,allied_postcode!A:C,3,FALSE)</f>
        <v>S03</v>
      </c>
    </row>
    <row r="5951" hidden="1" spans="1:6">
      <c r="A5951" s="47">
        <v>5203</v>
      </c>
      <c r="B5951" s="47" t="s">
        <v>7292</v>
      </c>
      <c r="C5951" s="48" t="s">
        <v>18930</v>
      </c>
      <c r="D5951" s="49">
        <v>2.65</v>
      </c>
      <c r="E5951" s="49">
        <v>0.27</v>
      </c>
      <c r="F5951" t="str">
        <f>VLOOKUP(A5951,allied_postcode!A:C,3,FALSE)</f>
        <v>S03</v>
      </c>
    </row>
    <row r="5952" hidden="1" spans="1:6">
      <c r="A5952" s="47">
        <v>5203</v>
      </c>
      <c r="B5952" s="47" t="s">
        <v>12854</v>
      </c>
      <c r="C5952" s="48" t="s">
        <v>18930</v>
      </c>
      <c r="D5952" s="49">
        <v>2.65</v>
      </c>
      <c r="E5952" s="49">
        <v>0.27</v>
      </c>
      <c r="F5952" t="str">
        <f>VLOOKUP(A5952,allied_postcode!A:C,3,FALSE)</f>
        <v>S03</v>
      </c>
    </row>
    <row r="5953" hidden="1" spans="1:6">
      <c r="A5953" s="47">
        <v>5203</v>
      </c>
      <c r="B5953" s="47" t="s">
        <v>12855</v>
      </c>
      <c r="C5953" s="48" t="s">
        <v>18930</v>
      </c>
      <c r="D5953" s="49">
        <v>2.65</v>
      </c>
      <c r="E5953" s="49">
        <v>0.27</v>
      </c>
      <c r="F5953" t="str">
        <f>VLOOKUP(A5953,allied_postcode!A:C,3,FALSE)</f>
        <v>S03</v>
      </c>
    </row>
    <row r="5954" hidden="1" spans="1:6">
      <c r="A5954" s="47">
        <v>5203</v>
      </c>
      <c r="B5954" s="47" t="s">
        <v>12856</v>
      </c>
      <c r="C5954" s="48" t="s">
        <v>18930</v>
      </c>
      <c r="D5954" s="49">
        <v>2.65</v>
      </c>
      <c r="E5954" s="49">
        <v>0.27</v>
      </c>
      <c r="F5954" t="str">
        <f>VLOOKUP(A5954,allied_postcode!A:C,3,FALSE)</f>
        <v>S03</v>
      </c>
    </row>
    <row r="5955" hidden="1" spans="1:6">
      <c r="A5955" s="47">
        <v>5203</v>
      </c>
      <c r="B5955" s="47" t="s">
        <v>8494</v>
      </c>
      <c r="C5955" s="48" t="s">
        <v>18930</v>
      </c>
      <c r="D5955" s="49">
        <v>2.65</v>
      </c>
      <c r="E5955" s="49">
        <v>0.27</v>
      </c>
      <c r="F5955" t="str">
        <f>VLOOKUP(A5955,allied_postcode!A:C,3,FALSE)</f>
        <v>S03</v>
      </c>
    </row>
    <row r="5956" hidden="1" spans="1:6">
      <c r="A5956" s="47">
        <v>5203</v>
      </c>
      <c r="B5956" s="47" t="s">
        <v>12857</v>
      </c>
      <c r="C5956" s="48" t="s">
        <v>18930</v>
      </c>
      <c r="D5956" s="49">
        <v>2.65</v>
      </c>
      <c r="E5956" s="49">
        <v>0.27</v>
      </c>
      <c r="F5956" t="str">
        <f>VLOOKUP(A5956,allied_postcode!A:C,3,FALSE)</f>
        <v>S03</v>
      </c>
    </row>
    <row r="5957" hidden="1" spans="1:6">
      <c r="A5957" s="47">
        <v>5204</v>
      </c>
      <c r="B5957" s="47" t="s">
        <v>12858</v>
      </c>
      <c r="C5957" s="48" t="s">
        <v>18930</v>
      </c>
      <c r="D5957" s="49">
        <v>2.65</v>
      </c>
      <c r="E5957" s="49">
        <v>0.27</v>
      </c>
      <c r="F5957" t="str">
        <f>VLOOKUP(A5957,allied_postcode!A:C,3,FALSE)</f>
        <v>S03</v>
      </c>
    </row>
    <row r="5958" hidden="1" spans="1:6">
      <c r="A5958" s="47">
        <v>5204</v>
      </c>
      <c r="B5958" s="47" t="s">
        <v>12859</v>
      </c>
      <c r="C5958" s="48" t="s">
        <v>18930</v>
      </c>
      <c r="D5958" s="49">
        <v>2.65</v>
      </c>
      <c r="E5958" s="49">
        <v>0.27</v>
      </c>
      <c r="F5958" t="str">
        <f>VLOOKUP(A5958,allied_postcode!A:C,3,FALSE)</f>
        <v>S03</v>
      </c>
    </row>
    <row r="5959" hidden="1" spans="1:6">
      <c r="A5959" s="47">
        <v>5204</v>
      </c>
      <c r="B5959" s="47" t="s">
        <v>6248</v>
      </c>
      <c r="C5959" s="48" t="s">
        <v>18930</v>
      </c>
      <c r="D5959" s="49">
        <v>2.65</v>
      </c>
      <c r="E5959" s="49">
        <v>0.27</v>
      </c>
      <c r="F5959" t="str">
        <f>VLOOKUP(A5959,allied_postcode!A:C,3,FALSE)</f>
        <v>S03</v>
      </c>
    </row>
    <row r="5960" hidden="1" spans="1:6">
      <c r="A5960" s="47">
        <v>5204</v>
      </c>
      <c r="B5960" s="47" t="s">
        <v>9133</v>
      </c>
      <c r="C5960" s="48" t="s">
        <v>18930</v>
      </c>
      <c r="D5960" s="49">
        <v>2.65</v>
      </c>
      <c r="E5960" s="49">
        <v>0.27</v>
      </c>
      <c r="F5960" t="str">
        <f>VLOOKUP(A5960,allied_postcode!A:C,3,FALSE)</f>
        <v>S03</v>
      </c>
    </row>
    <row r="5961" hidden="1" spans="1:6">
      <c r="A5961" s="47">
        <v>5204</v>
      </c>
      <c r="B5961" s="47" t="s">
        <v>12860</v>
      </c>
      <c r="C5961" s="48" t="s">
        <v>18930</v>
      </c>
      <c r="D5961" s="49">
        <v>2.65</v>
      </c>
      <c r="E5961" s="49">
        <v>0.27</v>
      </c>
      <c r="F5961" t="str">
        <f>VLOOKUP(A5961,allied_postcode!A:C,3,FALSE)</f>
        <v>S03</v>
      </c>
    </row>
    <row r="5962" hidden="1" spans="1:6">
      <c r="A5962" s="47">
        <v>5204</v>
      </c>
      <c r="B5962" s="47" t="s">
        <v>12861</v>
      </c>
      <c r="C5962" s="48" t="s">
        <v>18930</v>
      </c>
      <c r="D5962" s="49">
        <v>2.65</v>
      </c>
      <c r="E5962" s="49">
        <v>0.27</v>
      </c>
      <c r="F5962" t="str">
        <f>VLOOKUP(A5962,allied_postcode!A:C,3,FALSE)</f>
        <v>S03</v>
      </c>
    </row>
    <row r="5963" hidden="1" spans="1:6">
      <c r="A5963" s="47">
        <v>5204</v>
      </c>
      <c r="B5963" s="47" t="s">
        <v>12862</v>
      </c>
      <c r="C5963" s="48" t="s">
        <v>18930</v>
      </c>
      <c r="D5963" s="49">
        <v>2.65</v>
      </c>
      <c r="E5963" s="49">
        <v>0.27</v>
      </c>
      <c r="F5963" t="str">
        <f>VLOOKUP(A5963,allied_postcode!A:C,3,FALSE)</f>
        <v>S03</v>
      </c>
    </row>
    <row r="5964" hidden="1" spans="1:6">
      <c r="A5964" s="47">
        <v>5204</v>
      </c>
      <c r="B5964" s="47" t="s">
        <v>12863</v>
      </c>
      <c r="C5964" s="48" t="s">
        <v>18930</v>
      </c>
      <c r="D5964" s="49">
        <v>2.65</v>
      </c>
      <c r="E5964" s="49">
        <v>0.27</v>
      </c>
      <c r="F5964" t="str">
        <f>VLOOKUP(A5964,allied_postcode!A:C,3,FALSE)</f>
        <v>S03</v>
      </c>
    </row>
    <row r="5965" hidden="1" spans="1:6">
      <c r="A5965" s="47">
        <v>5204</v>
      </c>
      <c r="B5965" s="47" t="s">
        <v>9018</v>
      </c>
      <c r="C5965" s="48" t="s">
        <v>18930</v>
      </c>
      <c r="D5965" s="49">
        <v>2.65</v>
      </c>
      <c r="E5965" s="49">
        <v>0.27</v>
      </c>
      <c r="F5965" t="str">
        <f>VLOOKUP(A5965,allied_postcode!A:C,3,FALSE)</f>
        <v>S03</v>
      </c>
    </row>
    <row r="5966" hidden="1" spans="1:6">
      <c r="A5966" s="47">
        <v>5204</v>
      </c>
      <c r="B5966" s="47" t="s">
        <v>12864</v>
      </c>
      <c r="C5966" s="48" t="s">
        <v>18930</v>
      </c>
      <c r="D5966" s="49">
        <v>2.65</v>
      </c>
      <c r="E5966" s="49">
        <v>0.27</v>
      </c>
      <c r="F5966" t="str">
        <f>VLOOKUP(A5966,allied_postcode!A:C,3,FALSE)</f>
        <v>S03</v>
      </c>
    </row>
    <row r="5967" hidden="1" spans="1:6">
      <c r="A5967" s="47">
        <v>5210</v>
      </c>
      <c r="B5967" s="47" t="s">
        <v>12865</v>
      </c>
      <c r="C5967" s="48" t="s">
        <v>18930</v>
      </c>
      <c r="D5967" s="49">
        <v>2.65</v>
      </c>
      <c r="E5967" s="49">
        <v>0.27</v>
      </c>
      <c r="F5967" t="str">
        <f>VLOOKUP(A5967,allied_postcode!A:C,3,FALSE)</f>
        <v>S03</v>
      </c>
    </row>
    <row r="5968" hidden="1" spans="1:6">
      <c r="A5968" s="47">
        <v>5210</v>
      </c>
      <c r="B5968" s="47" t="s">
        <v>12866</v>
      </c>
      <c r="C5968" s="48" t="s">
        <v>18930</v>
      </c>
      <c r="D5968" s="49">
        <v>2.65</v>
      </c>
      <c r="E5968" s="49">
        <v>0.27</v>
      </c>
      <c r="F5968" t="str">
        <f>VLOOKUP(A5968,allied_postcode!A:C,3,FALSE)</f>
        <v>S03</v>
      </c>
    </row>
    <row r="5969" hidden="1" spans="1:6">
      <c r="A5969" s="47">
        <v>5210</v>
      </c>
      <c r="B5969" s="47" t="s">
        <v>12867</v>
      </c>
      <c r="C5969" s="48" t="s">
        <v>18930</v>
      </c>
      <c r="D5969" s="49">
        <v>2.65</v>
      </c>
      <c r="E5969" s="49">
        <v>0.27</v>
      </c>
      <c r="F5969" t="str">
        <f>VLOOKUP(A5969,allied_postcode!A:C,3,FALSE)</f>
        <v>S03</v>
      </c>
    </row>
    <row r="5970" hidden="1" spans="1:6">
      <c r="A5970" s="47">
        <v>5211</v>
      </c>
      <c r="B5970" s="47" t="s">
        <v>12868</v>
      </c>
      <c r="C5970" s="48" t="s">
        <v>18930</v>
      </c>
      <c r="D5970" s="49">
        <v>2.65</v>
      </c>
      <c r="E5970" s="49">
        <v>0.27</v>
      </c>
      <c r="F5970" t="str">
        <f>VLOOKUP(A5970,allied_postcode!A:C,3,FALSE)</f>
        <v>S03</v>
      </c>
    </row>
    <row r="5971" hidden="1" spans="1:6">
      <c r="A5971" s="47">
        <v>5211</v>
      </c>
      <c r="B5971" s="47" t="s">
        <v>12869</v>
      </c>
      <c r="C5971" s="48" t="s">
        <v>18930</v>
      </c>
      <c r="D5971" s="49">
        <v>2.65</v>
      </c>
      <c r="E5971" s="49">
        <v>0.27</v>
      </c>
      <c r="F5971" t="str">
        <f>VLOOKUP(A5971,allied_postcode!A:C,3,FALSE)</f>
        <v>S03</v>
      </c>
    </row>
    <row r="5972" hidden="1" spans="1:6">
      <c r="A5972" s="47">
        <v>5211</v>
      </c>
      <c r="B5972" s="47" t="s">
        <v>12870</v>
      </c>
      <c r="C5972" s="48" t="s">
        <v>18930</v>
      </c>
      <c r="D5972" s="49">
        <v>2.65</v>
      </c>
      <c r="E5972" s="49">
        <v>0.27</v>
      </c>
      <c r="F5972" t="str">
        <f>VLOOKUP(A5972,allied_postcode!A:C,3,FALSE)</f>
        <v>S03</v>
      </c>
    </row>
    <row r="5973" hidden="1" spans="1:6">
      <c r="A5973" s="47">
        <v>5211</v>
      </c>
      <c r="B5973" s="47" t="s">
        <v>12871</v>
      </c>
      <c r="C5973" s="48" t="s">
        <v>18930</v>
      </c>
      <c r="D5973" s="49">
        <v>2.65</v>
      </c>
      <c r="E5973" s="49">
        <v>0.27</v>
      </c>
      <c r="F5973" t="str">
        <f>VLOOKUP(A5973,allied_postcode!A:C,3,FALSE)</f>
        <v>S03</v>
      </c>
    </row>
    <row r="5974" hidden="1" spans="1:6">
      <c r="A5974" s="47">
        <v>5211</v>
      </c>
      <c r="B5974" s="47" t="s">
        <v>12872</v>
      </c>
      <c r="C5974" s="48" t="s">
        <v>18930</v>
      </c>
      <c r="D5974" s="49">
        <v>2.65</v>
      </c>
      <c r="E5974" s="49">
        <v>0.27</v>
      </c>
      <c r="F5974" t="str">
        <f>VLOOKUP(A5974,allied_postcode!A:C,3,FALSE)</f>
        <v>S03</v>
      </c>
    </row>
    <row r="5975" hidden="1" spans="1:6">
      <c r="A5975" s="47">
        <v>5211</v>
      </c>
      <c r="B5975" s="47" t="s">
        <v>12873</v>
      </c>
      <c r="C5975" s="48" t="s">
        <v>18930</v>
      </c>
      <c r="D5975" s="49">
        <v>2.65</v>
      </c>
      <c r="E5975" s="49">
        <v>0.27</v>
      </c>
      <c r="F5975" t="str">
        <f>VLOOKUP(A5975,allied_postcode!A:C,3,FALSE)</f>
        <v>S03</v>
      </c>
    </row>
    <row r="5976" hidden="1" spans="1:6">
      <c r="A5976" s="47">
        <v>5211</v>
      </c>
      <c r="B5976" s="47" t="s">
        <v>12874</v>
      </c>
      <c r="C5976" s="48" t="s">
        <v>18930</v>
      </c>
      <c r="D5976" s="49">
        <v>2.65</v>
      </c>
      <c r="E5976" s="49">
        <v>0.27</v>
      </c>
      <c r="F5976" t="str">
        <f>VLOOKUP(A5976,allied_postcode!A:C,3,FALSE)</f>
        <v>S03</v>
      </c>
    </row>
    <row r="5977" hidden="1" spans="1:6">
      <c r="A5977" s="47">
        <v>5211</v>
      </c>
      <c r="B5977" s="47" t="s">
        <v>12875</v>
      </c>
      <c r="C5977" s="48" t="s">
        <v>18930</v>
      </c>
      <c r="D5977" s="49">
        <v>2.65</v>
      </c>
      <c r="E5977" s="49">
        <v>0.27</v>
      </c>
      <c r="F5977" t="str">
        <f>VLOOKUP(A5977,allied_postcode!A:C,3,FALSE)</f>
        <v>S03</v>
      </c>
    </row>
    <row r="5978" hidden="1" spans="1:6">
      <c r="A5978" s="47">
        <v>5211</v>
      </c>
      <c r="B5978" s="47" t="s">
        <v>12876</v>
      </c>
      <c r="C5978" s="48" t="s">
        <v>18930</v>
      </c>
      <c r="D5978" s="49">
        <v>2.65</v>
      </c>
      <c r="E5978" s="49">
        <v>0.27</v>
      </c>
      <c r="F5978" t="str">
        <f>VLOOKUP(A5978,allied_postcode!A:C,3,FALSE)</f>
        <v>S03</v>
      </c>
    </row>
    <row r="5979" hidden="1" spans="1:6">
      <c r="A5979" s="47">
        <v>5211</v>
      </c>
      <c r="B5979" s="47" t="s">
        <v>19100</v>
      </c>
      <c r="C5979" s="48" t="s">
        <v>18930</v>
      </c>
      <c r="D5979" s="49">
        <v>2.65</v>
      </c>
      <c r="E5979" s="49">
        <v>0.27</v>
      </c>
      <c r="F5979" t="str">
        <f>VLOOKUP(A5979,allied_postcode!A:C,3,FALSE)</f>
        <v>S03</v>
      </c>
    </row>
    <row r="5980" hidden="1" spans="1:6">
      <c r="A5980" s="47">
        <v>5211</v>
      </c>
      <c r="B5980" s="47" t="s">
        <v>12877</v>
      </c>
      <c r="C5980" s="48" t="s">
        <v>18930</v>
      </c>
      <c r="D5980" s="49">
        <v>2.65</v>
      </c>
      <c r="E5980" s="49">
        <v>0.27</v>
      </c>
      <c r="F5980" t="str">
        <f>VLOOKUP(A5980,allied_postcode!A:C,3,FALSE)</f>
        <v>S03</v>
      </c>
    </row>
    <row r="5981" hidden="1" spans="1:6">
      <c r="A5981" s="47">
        <v>5211</v>
      </c>
      <c r="B5981" s="47" t="s">
        <v>12878</v>
      </c>
      <c r="C5981" s="48" t="s">
        <v>18930</v>
      </c>
      <c r="D5981" s="49">
        <v>2.65</v>
      </c>
      <c r="E5981" s="49">
        <v>0.27</v>
      </c>
      <c r="F5981" t="str">
        <f>VLOOKUP(A5981,allied_postcode!A:C,3,FALSE)</f>
        <v>S03</v>
      </c>
    </row>
    <row r="5982" hidden="1" spans="1:6">
      <c r="A5982" s="47">
        <v>5211</v>
      </c>
      <c r="B5982" s="47" t="s">
        <v>12879</v>
      </c>
      <c r="C5982" s="48" t="s">
        <v>18930</v>
      </c>
      <c r="D5982" s="49">
        <v>2.65</v>
      </c>
      <c r="E5982" s="49">
        <v>0.27</v>
      </c>
      <c r="F5982" t="str">
        <f>VLOOKUP(A5982,allied_postcode!A:C,3,FALSE)</f>
        <v>S03</v>
      </c>
    </row>
    <row r="5983" hidden="1" spans="1:6">
      <c r="A5983" s="47">
        <v>5212</v>
      </c>
      <c r="B5983" s="47" t="s">
        <v>12880</v>
      </c>
      <c r="C5983" s="48" t="s">
        <v>18930</v>
      </c>
      <c r="D5983" s="49">
        <v>2.65</v>
      </c>
      <c r="E5983" s="49">
        <v>0.27</v>
      </c>
      <c r="F5983" t="str">
        <f>VLOOKUP(A5983,allied_postcode!A:C,3,FALSE)</f>
        <v>S03</v>
      </c>
    </row>
    <row r="5984" hidden="1" spans="1:6">
      <c r="A5984" s="47">
        <v>5213</v>
      </c>
      <c r="B5984" s="47" t="s">
        <v>11562</v>
      </c>
      <c r="C5984" s="48" t="s">
        <v>18930</v>
      </c>
      <c r="D5984" s="49">
        <v>2.65</v>
      </c>
      <c r="E5984" s="49">
        <v>0.27</v>
      </c>
      <c r="F5984" t="str">
        <f>VLOOKUP(A5984,allied_postcode!A:C,3,FALSE)</f>
        <v>S03</v>
      </c>
    </row>
    <row r="5985" hidden="1" spans="1:6">
      <c r="A5985" s="47">
        <v>5214</v>
      </c>
      <c r="B5985" s="47" t="s">
        <v>12881</v>
      </c>
      <c r="C5985" s="48" t="s">
        <v>18930</v>
      </c>
      <c r="D5985" s="49">
        <v>2.65</v>
      </c>
      <c r="E5985" s="49">
        <v>0.27</v>
      </c>
      <c r="F5985" t="str">
        <f>VLOOKUP(A5985,allied_postcode!A:C,3,FALSE)</f>
        <v>S03</v>
      </c>
    </row>
    <row r="5986" hidden="1" spans="1:6">
      <c r="A5986" s="47">
        <v>5214</v>
      </c>
      <c r="B5986" s="47" t="s">
        <v>12883</v>
      </c>
      <c r="C5986" s="48" t="s">
        <v>18930</v>
      </c>
      <c r="D5986" s="49">
        <v>2.65</v>
      </c>
      <c r="E5986" s="49">
        <v>0.27</v>
      </c>
      <c r="F5986" t="str">
        <f>VLOOKUP(A5986,allied_postcode!A:C,3,FALSE)</f>
        <v>S03</v>
      </c>
    </row>
    <row r="5987" hidden="1" spans="1:6">
      <c r="A5987" s="47">
        <v>5214</v>
      </c>
      <c r="B5987" s="47" t="s">
        <v>12884</v>
      </c>
      <c r="C5987" s="48" t="s">
        <v>18930</v>
      </c>
      <c r="D5987" s="49">
        <v>2.65</v>
      </c>
      <c r="E5987" s="49">
        <v>0.27</v>
      </c>
      <c r="F5987" t="str">
        <f>VLOOKUP(A5987,allied_postcode!A:C,3,FALSE)</f>
        <v>S03</v>
      </c>
    </row>
    <row r="5988" hidden="1" spans="1:6">
      <c r="A5988" s="47">
        <v>5214</v>
      </c>
      <c r="B5988" s="47" t="s">
        <v>12885</v>
      </c>
      <c r="C5988" s="48" t="s">
        <v>18930</v>
      </c>
      <c r="D5988" s="49">
        <v>2.65</v>
      </c>
      <c r="E5988" s="49">
        <v>0.27</v>
      </c>
      <c r="F5988" t="str">
        <f>VLOOKUP(A5988,allied_postcode!A:C,3,FALSE)</f>
        <v>S03</v>
      </c>
    </row>
    <row r="5989" hidden="1" spans="1:6">
      <c r="A5989" s="47">
        <v>5214</v>
      </c>
      <c r="B5989" s="47" t="s">
        <v>12886</v>
      </c>
      <c r="C5989" s="48" t="s">
        <v>18930</v>
      </c>
      <c r="D5989" s="49">
        <v>2.65</v>
      </c>
      <c r="E5989" s="49">
        <v>0.27</v>
      </c>
      <c r="F5989" t="str">
        <f>VLOOKUP(A5989,allied_postcode!A:C,3,FALSE)</f>
        <v>S03</v>
      </c>
    </row>
    <row r="5990" hidden="1" spans="1:6">
      <c r="A5990" s="47">
        <v>5214</v>
      </c>
      <c r="B5990" s="47" t="s">
        <v>12887</v>
      </c>
      <c r="C5990" s="48" t="s">
        <v>18930</v>
      </c>
      <c r="D5990" s="49">
        <v>2.65</v>
      </c>
      <c r="E5990" s="49">
        <v>0.27</v>
      </c>
      <c r="F5990" t="str">
        <f>VLOOKUP(A5990,allied_postcode!A:C,3,FALSE)</f>
        <v>S03</v>
      </c>
    </row>
    <row r="5991" hidden="1" spans="1:6">
      <c r="A5991" s="47">
        <v>5214</v>
      </c>
      <c r="B5991" s="47" t="s">
        <v>12888</v>
      </c>
      <c r="C5991" s="48" t="s">
        <v>18930</v>
      </c>
      <c r="D5991" s="49">
        <v>2.65</v>
      </c>
      <c r="E5991" s="49">
        <v>0.27</v>
      </c>
      <c r="F5991" t="str">
        <f>VLOOKUP(A5991,allied_postcode!A:C,3,FALSE)</f>
        <v>S03</v>
      </c>
    </row>
    <row r="5992" hidden="1" spans="1:6">
      <c r="A5992" s="47">
        <v>5220</v>
      </c>
      <c r="B5992" s="47" t="s">
        <v>12889</v>
      </c>
      <c r="C5992" s="48" t="s">
        <v>18930</v>
      </c>
      <c r="D5992" s="49">
        <v>66.18</v>
      </c>
      <c r="E5992" s="49">
        <v>1.33</v>
      </c>
      <c r="F5992" t="str">
        <f>VLOOKUP(A5992,allied_postcode!A:C,3,FALSE)</f>
        <v>S06</v>
      </c>
    </row>
    <row r="5993" hidden="1" spans="1:6">
      <c r="A5993" s="47">
        <v>5221</v>
      </c>
      <c r="B5993" s="47" t="s">
        <v>12890</v>
      </c>
      <c r="C5993" s="48" t="s">
        <v>18930</v>
      </c>
      <c r="D5993" s="49">
        <v>66.18</v>
      </c>
      <c r="E5993" s="49">
        <v>1.33</v>
      </c>
      <c r="F5993" t="str">
        <f>VLOOKUP(A5993,allied_postcode!A:C,3,FALSE)</f>
        <v>S06</v>
      </c>
    </row>
    <row r="5994" hidden="1" spans="1:6">
      <c r="A5994" s="47">
        <v>5221</v>
      </c>
      <c r="B5994" s="47" t="s">
        <v>12891</v>
      </c>
      <c r="C5994" s="48" t="s">
        <v>18930</v>
      </c>
      <c r="D5994" s="49">
        <v>66.18</v>
      </c>
      <c r="E5994" s="49">
        <v>1.33</v>
      </c>
      <c r="F5994" t="str">
        <f>VLOOKUP(A5994,allied_postcode!A:C,3,FALSE)</f>
        <v>S06</v>
      </c>
    </row>
    <row r="5995" hidden="1" spans="1:6">
      <c r="A5995" s="47">
        <v>5221</v>
      </c>
      <c r="B5995" s="47" t="s">
        <v>12892</v>
      </c>
      <c r="C5995" s="48" t="s">
        <v>18930</v>
      </c>
      <c r="D5995" s="49">
        <v>66.18</v>
      </c>
      <c r="E5995" s="49">
        <v>1.33</v>
      </c>
      <c r="F5995" t="str">
        <f>VLOOKUP(A5995,allied_postcode!A:C,3,FALSE)</f>
        <v>S06</v>
      </c>
    </row>
    <row r="5996" hidden="1" spans="1:6">
      <c r="A5996" s="47">
        <v>5222</v>
      </c>
      <c r="B5996" s="47" t="s">
        <v>12893</v>
      </c>
      <c r="C5996" s="48" t="s">
        <v>18930</v>
      </c>
      <c r="D5996" s="49">
        <v>66.18</v>
      </c>
      <c r="E5996" s="49">
        <v>1.33</v>
      </c>
      <c r="F5996" t="str">
        <f>VLOOKUP(A5996,allied_postcode!A:C,3,FALSE)</f>
        <v>S06</v>
      </c>
    </row>
    <row r="5997" hidden="1" spans="1:6">
      <c r="A5997" s="47">
        <v>5222</v>
      </c>
      <c r="B5997" s="47" t="s">
        <v>12894</v>
      </c>
      <c r="C5997" s="48" t="s">
        <v>18930</v>
      </c>
      <c r="D5997" s="49">
        <v>66.18</v>
      </c>
      <c r="E5997" s="49">
        <v>1.33</v>
      </c>
      <c r="F5997" t="str">
        <f>VLOOKUP(A5997,allied_postcode!A:C,3,FALSE)</f>
        <v>S06</v>
      </c>
    </row>
    <row r="5998" hidden="1" spans="1:6">
      <c r="A5998" s="47">
        <v>5222</v>
      </c>
      <c r="B5998" s="47" t="s">
        <v>12895</v>
      </c>
      <c r="C5998" s="48" t="s">
        <v>18930</v>
      </c>
      <c r="D5998" s="49">
        <v>66.18</v>
      </c>
      <c r="E5998" s="49">
        <v>1.33</v>
      </c>
      <c r="F5998" t="str">
        <f>VLOOKUP(A5998,allied_postcode!A:C,3,FALSE)</f>
        <v>S06</v>
      </c>
    </row>
    <row r="5999" hidden="1" spans="1:6">
      <c r="A5999" s="47">
        <v>5222</v>
      </c>
      <c r="B5999" s="47" t="s">
        <v>19101</v>
      </c>
      <c r="C5999" s="48" t="s">
        <v>18930</v>
      </c>
      <c r="D5999" s="49">
        <v>66.18</v>
      </c>
      <c r="E5999" s="49">
        <v>1.33</v>
      </c>
      <c r="F5999" t="str">
        <f>VLOOKUP(A5999,allied_postcode!A:C,3,FALSE)</f>
        <v>S06</v>
      </c>
    </row>
    <row r="6000" hidden="1" spans="1:6">
      <c r="A6000" s="47">
        <v>5222</v>
      </c>
      <c r="B6000" s="47" t="s">
        <v>12896</v>
      </c>
      <c r="C6000" s="48" t="s">
        <v>18930</v>
      </c>
      <c r="D6000" s="49">
        <v>66.18</v>
      </c>
      <c r="E6000" s="49">
        <v>1.33</v>
      </c>
      <c r="F6000" t="str">
        <f>VLOOKUP(A6000,allied_postcode!A:C,3,FALSE)</f>
        <v>S06</v>
      </c>
    </row>
    <row r="6001" hidden="1" spans="1:6">
      <c r="A6001" s="47">
        <v>5222</v>
      </c>
      <c r="B6001" s="47" t="s">
        <v>12897</v>
      </c>
      <c r="C6001" s="48" t="s">
        <v>18930</v>
      </c>
      <c r="D6001" s="49">
        <v>66.18</v>
      </c>
      <c r="E6001" s="49">
        <v>1.33</v>
      </c>
      <c r="F6001" t="str">
        <f>VLOOKUP(A6001,allied_postcode!A:C,3,FALSE)</f>
        <v>S06</v>
      </c>
    </row>
    <row r="6002" hidden="1" spans="1:6">
      <c r="A6002" s="47">
        <v>5222</v>
      </c>
      <c r="B6002" s="47" t="s">
        <v>12898</v>
      </c>
      <c r="C6002" s="48" t="s">
        <v>18930</v>
      </c>
      <c r="D6002" s="49">
        <v>66.18</v>
      </c>
      <c r="E6002" s="49">
        <v>1.33</v>
      </c>
      <c r="F6002" t="str">
        <f>VLOOKUP(A6002,allied_postcode!A:C,3,FALSE)</f>
        <v>S06</v>
      </c>
    </row>
    <row r="6003" hidden="1" spans="1:6">
      <c r="A6003" s="47">
        <v>5222</v>
      </c>
      <c r="B6003" s="47" t="s">
        <v>12899</v>
      </c>
      <c r="C6003" s="48" t="s">
        <v>18930</v>
      </c>
      <c r="D6003" s="49">
        <v>66.18</v>
      </c>
      <c r="E6003" s="49">
        <v>1.33</v>
      </c>
      <c r="F6003" t="str">
        <f>VLOOKUP(A6003,allied_postcode!A:C,3,FALSE)</f>
        <v>S06</v>
      </c>
    </row>
    <row r="6004" hidden="1" spans="1:6">
      <c r="A6004" s="47">
        <v>5222</v>
      </c>
      <c r="B6004" s="47" t="s">
        <v>8805</v>
      </c>
      <c r="C6004" s="48" t="s">
        <v>18930</v>
      </c>
      <c r="D6004" s="49">
        <v>66.18</v>
      </c>
      <c r="E6004" s="49">
        <v>1.33</v>
      </c>
      <c r="F6004" t="str">
        <f>VLOOKUP(A6004,allied_postcode!A:C,3,FALSE)</f>
        <v>S06</v>
      </c>
    </row>
    <row r="6005" hidden="1" spans="1:6">
      <c r="A6005" s="47">
        <v>5222</v>
      </c>
      <c r="B6005" s="47" t="s">
        <v>12900</v>
      </c>
      <c r="C6005" s="48" t="s">
        <v>18930</v>
      </c>
      <c r="D6005" s="49">
        <v>66.18</v>
      </c>
      <c r="E6005" s="49">
        <v>1.33</v>
      </c>
      <c r="F6005" t="str">
        <f>VLOOKUP(A6005,allied_postcode!A:C,3,FALSE)</f>
        <v>S06</v>
      </c>
    </row>
    <row r="6006" hidden="1" spans="1:6">
      <c r="A6006" s="47">
        <v>5222</v>
      </c>
      <c r="B6006" s="47" t="s">
        <v>12901</v>
      </c>
      <c r="C6006" s="48" t="s">
        <v>18930</v>
      </c>
      <c r="D6006" s="49">
        <v>66.18</v>
      </c>
      <c r="E6006" s="49">
        <v>1.33</v>
      </c>
      <c r="F6006" t="str">
        <f>VLOOKUP(A6006,allied_postcode!A:C,3,FALSE)</f>
        <v>S06</v>
      </c>
    </row>
    <row r="6007" hidden="1" spans="1:6">
      <c r="A6007" s="47">
        <v>5222</v>
      </c>
      <c r="B6007" s="47" t="s">
        <v>12902</v>
      </c>
      <c r="C6007" s="48" t="s">
        <v>18930</v>
      </c>
      <c r="D6007" s="49">
        <v>66.18</v>
      </c>
      <c r="E6007" s="49">
        <v>1.33</v>
      </c>
      <c r="F6007" t="str">
        <f>VLOOKUP(A6007,allied_postcode!A:C,3,FALSE)</f>
        <v>S06</v>
      </c>
    </row>
    <row r="6008" hidden="1" spans="1:6">
      <c r="A6008" s="47">
        <v>5222</v>
      </c>
      <c r="B6008" s="47" t="s">
        <v>12903</v>
      </c>
      <c r="C6008" s="48" t="s">
        <v>18930</v>
      </c>
      <c r="D6008" s="49">
        <v>66.18</v>
      </c>
      <c r="E6008" s="49">
        <v>1.33</v>
      </c>
      <c r="F6008" t="str">
        <f>VLOOKUP(A6008,allied_postcode!A:C,3,FALSE)</f>
        <v>S06</v>
      </c>
    </row>
    <row r="6009" hidden="1" spans="1:6">
      <c r="A6009" s="47">
        <v>5222</v>
      </c>
      <c r="B6009" s="47" t="s">
        <v>12904</v>
      </c>
      <c r="C6009" s="48" t="s">
        <v>18930</v>
      </c>
      <c r="D6009" s="49">
        <v>66.18</v>
      </c>
      <c r="E6009" s="49">
        <v>1.33</v>
      </c>
      <c r="F6009" t="str">
        <f>VLOOKUP(A6009,allied_postcode!A:C,3,FALSE)</f>
        <v>S06</v>
      </c>
    </row>
    <row r="6010" hidden="1" spans="1:6">
      <c r="A6010" s="47">
        <v>5222</v>
      </c>
      <c r="B6010" s="47" t="s">
        <v>12905</v>
      </c>
      <c r="C6010" s="48" t="s">
        <v>18930</v>
      </c>
      <c r="D6010" s="49">
        <v>66.18</v>
      </c>
      <c r="E6010" s="49">
        <v>1.33</v>
      </c>
      <c r="F6010" t="str">
        <f>VLOOKUP(A6010,allied_postcode!A:C,3,FALSE)</f>
        <v>S06</v>
      </c>
    </row>
    <row r="6011" hidden="1" spans="1:6">
      <c r="A6011" s="47">
        <v>5222</v>
      </c>
      <c r="B6011" s="47" t="s">
        <v>12906</v>
      </c>
      <c r="C6011" s="48" t="s">
        <v>18930</v>
      </c>
      <c r="D6011" s="49">
        <v>66.18</v>
      </c>
      <c r="E6011" s="49">
        <v>1.33</v>
      </c>
      <c r="F6011" t="str">
        <f>VLOOKUP(A6011,allied_postcode!A:C,3,FALSE)</f>
        <v>S06</v>
      </c>
    </row>
    <row r="6012" hidden="1" spans="1:6">
      <c r="A6012" s="47">
        <v>5222</v>
      </c>
      <c r="B6012" s="47" t="s">
        <v>4620</v>
      </c>
      <c r="C6012" s="48" t="s">
        <v>18930</v>
      </c>
      <c r="D6012" s="49">
        <v>66.18</v>
      </c>
      <c r="E6012" s="49">
        <v>1.33</v>
      </c>
      <c r="F6012" t="str">
        <f>VLOOKUP(A6012,allied_postcode!A:C,3,FALSE)</f>
        <v>S06</v>
      </c>
    </row>
    <row r="6013" hidden="1" spans="1:6">
      <c r="A6013" s="47">
        <v>5222</v>
      </c>
      <c r="B6013" s="47" t="s">
        <v>12907</v>
      </c>
      <c r="C6013" s="48" t="s">
        <v>18930</v>
      </c>
      <c r="D6013" s="49">
        <v>66.18</v>
      </c>
      <c r="E6013" s="49">
        <v>1.33</v>
      </c>
      <c r="F6013" t="str">
        <f>VLOOKUP(A6013,allied_postcode!A:C,3,FALSE)</f>
        <v>S06</v>
      </c>
    </row>
    <row r="6014" hidden="1" spans="1:6">
      <c r="A6014" s="47">
        <v>5223</v>
      </c>
      <c r="B6014" s="47" t="s">
        <v>12908</v>
      </c>
      <c r="C6014" s="48" t="s">
        <v>18930</v>
      </c>
      <c r="D6014" s="49">
        <v>66.18</v>
      </c>
      <c r="E6014" s="49">
        <v>1.33</v>
      </c>
      <c r="F6014" t="str">
        <f>VLOOKUP(A6014,allied_postcode!A:C,3,FALSE)</f>
        <v>S06</v>
      </c>
    </row>
    <row r="6015" hidden="1" spans="1:6">
      <c r="A6015" s="47">
        <v>5223</v>
      </c>
      <c r="B6015" s="47" t="s">
        <v>12909</v>
      </c>
      <c r="C6015" s="48" t="s">
        <v>18930</v>
      </c>
      <c r="D6015" s="49">
        <v>66.18</v>
      </c>
      <c r="E6015" s="49">
        <v>1.33</v>
      </c>
      <c r="F6015" t="str">
        <f>VLOOKUP(A6015,allied_postcode!A:C,3,FALSE)</f>
        <v>S06</v>
      </c>
    </row>
    <row r="6016" hidden="1" spans="1:6">
      <c r="A6016" s="47">
        <v>5223</v>
      </c>
      <c r="B6016" s="47" t="s">
        <v>12910</v>
      </c>
      <c r="C6016" s="48" t="s">
        <v>18930</v>
      </c>
      <c r="D6016" s="49">
        <v>66.18</v>
      </c>
      <c r="E6016" s="49">
        <v>1.33</v>
      </c>
      <c r="F6016" t="str">
        <f>VLOOKUP(A6016,allied_postcode!A:C,3,FALSE)</f>
        <v>S06</v>
      </c>
    </row>
    <row r="6017" hidden="1" spans="1:6">
      <c r="A6017" s="47">
        <v>5223</v>
      </c>
      <c r="B6017" s="47" t="s">
        <v>12911</v>
      </c>
      <c r="C6017" s="48" t="s">
        <v>18930</v>
      </c>
      <c r="D6017" s="49">
        <v>66.18</v>
      </c>
      <c r="E6017" s="49">
        <v>1.33</v>
      </c>
      <c r="F6017" t="str">
        <f>VLOOKUP(A6017,allied_postcode!A:C,3,FALSE)</f>
        <v>S06</v>
      </c>
    </row>
    <row r="6018" hidden="1" spans="1:6">
      <c r="A6018" s="47">
        <v>5223</v>
      </c>
      <c r="B6018" s="47" t="s">
        <v>12912</v>
      </c>
      <c r="C6018" s="48" t="s">
        <v>18930</v>
      </c>
      <c r="D6018" s="49">
        <v>66.18</v>
      </c>
      <c r="E6018" s="49">
        <v>1.33</v>
      </c>
      <c r="F6018" t="str">
        <f>VLOOKUP(A6018,allied_postcode!A:C,3,FALSE)</f>
        <v>S06</v>
      </c>
    </row>
    <row r="6019" hidden="1" spans="1:6">
      <c r="A6019" s="47">
        <v>5223</v>
      </c>
      <c r="B6019" s="47" t="s">
        <v>12913</v>
      </c>
      <c r="C6019" s="48" t="s">
        <v>18930</v>
      </c>
      <c r="D6019" s="49">
        <v>66.18</v>
      </c>
      <c r="E6019" s="49">
        <v>1.33</v>
      </c>
      <c r="F6019" t="str">
        <f>VLOOKUP(A6019,allied_postcode!A:C,3,FALSE)</f>
        <v>S06</v>
      </c>
    </row>
    <row r="6020" hidden="1" spans="1:6">
      <c r="A6020" s="47">
        <v>5223</v>
      </c>
      <c r="B6020" s="47" t="s">
        <v>12915</v>
      </c>
      <c r="C6020" s="48" t="s">
        <v>18930</v>
      </c>
      <c r="D6020" s="49">
        <v>66.18</v>
      </c>
      <c r="E6020" s="49">
        <v>1.33</v>
      </c>
      <c r="F6020" t="str">
        <f>VLOOKUP(A6020,allied_postcode!A:C,3,FALSE)</f>
        <v>S06</v>
      </c>
    </row>
    <row r="6021" hidden="1" spans="1:6">
      <c r="A6021" s="47">
        <v>5223</v>
      </c>
      <c r="B6021" s="47" t="s">
        <v>12914</v>
      </c>
      <c r="C6021" s="48" t="s">
        <v>18930</v>
      </c>
      <c r="D6021" s="49">
        <v>66.18</v>
      </c>
      <c r="E6021" s="49">
        <v>1.33</v>
      </c>
      <c r="F6021" t="str">
        <f>VLOOKUP(A6021,allied_postcode!A:C,3,FALSE)</f>
        <v>S06</v>
      </c>
    </row>
    <row r="6022" hidden="1" spans="1:6">
      <c r="A6022" s="47">
        <v>5223</v>
      </c>
      <c r="B6022" s="47" t="s">
        <v>12916</v>
      </c>
      <c r="C6022" s="48" t="s">
        <v>18930</v>
      </c>
      <c r="D6022" s="49">
        <v>66.18</v>
      </c>
      <c r="E6022" s="49">
        <v>1.33</v>
      </c>
      <c r="F6022" t="str">
        <f>VLOOKUP(A6022,allied_postcode!A:C,3,FALSE)</f>
        <v>S06</v>
      </c>
    </row>
    <row r="6023" hidden="1" spans="1:6">
      <c r="A6023" s="47">
        <v>5223</v>
      </c>
      <c r="B6023" s="47" t="s">
        <v>12917</v>
      </c>
      <c r="C6023" s="48" t="s">
        <v>18930</v>
      </c>
      <c r="D6023" s="49">
        <v>66.18</v>
      </c>
      <c r="E6023" s="49">
        <v>1.33</v>
      </c>
      <c r="F6023" t="str">
        <f>VLOOKUP(A6023,allied_postcode!A:C,3,FALSE)</f>
        <v>S06</v>
      </c>
    </row>
    <row r="6024" hidden="1" spans="1:6">
      <c r="A6024" s="47">
        <v>5223</v>
      </c>
      <c r="B6024" s="47" t="s">
        <v>12918</v>
      </c>
      <c r="C6024" s="48" t="s">
        <v>18930</v>
      </c>
      <c r="D6024" s="49">
        <v>66.18</v>
      </c>
      <c r="E6024" s="49">
        <v>1.33</v>
      </c>
      <c r="F6024" t="str">
        <f>VLOOKUP(A6024,allied_postcode!A:C,3,FALSE)</f>
        <v>S06</v>
      </c>
    </row>
    <row r="6025" hidden="1" spans="1:6">
      <c r="A6025" s="47">
        <v>5223</v>
      </c>
      <c r="B6025" s="47" t="s">
        <v>12919</v>
      </c>
      <c r="C6025" s="48" t="s">
        <v>18930</v>
      </c>
      <c r="D6025" s="49">
        <v>66.18</v>
      </c>
      <c r="E6025" s="49">
        <v>1.33</v>
      </c>
      <c r="F6025" t="str">
        <f>VLOOKUP(A6025,allied_postcode!A:C,3,FALSE)</f>
        <v>S06</v>
      </c>
    </row>
    <row r="6026" hidden="1" spans="1:6">
      <c r="A6026" s="47">
        <v>5223</v>
      </c>
      <c r="B6026" s="47" t="s">
        <v>12920</v>
      </c>
      <c r="C6026" s="48" t="s">
        <v>18930</v>
      </c>
      <c r="D6026" s="49">
        <v>66.18</v>
      </c>
      <c r="E6026" s="49">
        <v>1.33</v>
      </c>
      <c r="F6026" t="str">
        <f>VLOOKUP(A6026,allied_postcode!A:C,3,FALSE)</f>
        <v>S06</v>
      </c>
    </row>
    <row r="6027" hidden="1" spans="1:6">
      <c r="A6027" s="47">
        <v>5223</v>
      </c>
      <c r="B6027" s="47" t="s">
        <v>12921</v>
      </c>
      <c r="C6027" s="48" t="s">
        <v>18930</v>
      </c>
      <c r="D6027" s="49">
        <v>66.18</v>
      </c>
      <c r="E6027" s="49">
        <v>1.33</v>
      </c>
      <c r="F6027" t="str">
        <f>VLOOKUP(A6027,allied_postcode!A:C,3,FALSE)</f>
        <v>S06</v>
      </c>
    </row>
    <row r="6028" hidden="1" spans="1:6">
      <c r="A6028" s="47">
        <v>5223</v>
      </c>
      <c r="B6028" s="47" t="s">
        <v>12922</v>
      </c>
      <c r="C6028" s="48" t="s">
        <v>18930</v>
      </c>
      <c r="D6028" s="49">
        <v>66.18</v>
      </c>
      <c r="E6028" s="49">
        <v>1.33</v>
      </c>
      <c r="F6028" t="str">
        <f>VLOOKUP(A6028,allied_postcode!A:C,3,FALSE)</f>
        <v>S06</v>
      </c>
    </row>
    <row r="6029" hidden="1" spans="1:6">
      <c r="A6029" s="47">
        <v>5223</v>
      </c>
      <c r="B6029" s="47" t="s">
        <v>12923</v>
      </c>
      <c r="C6029" s="48" t="s">
        <v>18930</v>
      </c>
      <c r="D6029" s="49">
        <v>66.18</v>
      </c>
      <c r="E6029" s="49">
        <v>1.33</v>
      </c>
      <c r="F6029" t="str">
        <f>VLOOKUP(A6029,allied_postcode!A:C,3,FALSE)</f>
        <v>S06</v>
      </c>
    </row>
    <row r="6030" hidden="1" spans="1:6">
      <c r="A6030" s="47">
        <v>5223</v>
      </c>
      <c r="B6030" s="47" t="s">
        <v>12924</v>
      </c>
      <c r="C6030" s="48" t="s">
        <v>18930</v>
      </c>
      <c r="D6030" s="49">
        <v>66.18</v>
      </c>
      <c r="E6030" s="49">
        <v>1.33</v>
      </c>
      <c r="F6030" t="str">
        <f>VLOOKUP(A6030,allied_postcode!A:C,3,FALSE)</f>
        <v>S06</v>
      </c>
    </row>
    <row r="6031" hidden="1" spans="1:6">
      <c r="A6031" s="47">
        <v>5223</v>
      </c>
      <c r="B6031" s="47" t="s">
        <v>12925</v>
      </c>
      <c r="C6031" s="48" t="s">
        <v>18930</v>
      </c>
      <c r="D6031" s="49">
        <v>66.18</v>
      </c>
      <c r="E6031" s="49">
        <v>1.33</v>
      </c>
      <c r="F6031" t="str">
        <f>VLOOKUP(A6031,allied_postcode!A:C,3,FALSE)</f>
        <v>S06</v>
      </c>
    </row>
    <row r="6032" hidden="1" spans="1:6">
      <c r="A6032" s="47">
        <v>5223</v>
      </c>
      <c r="B6032" s="47" t="s">
        <v>11947</v>
      </c>
      <c r="C6032" s="48" t="s">
        <v>18930</v>
      </c>
      <c r="D6032" s="49">
        <v>66.18</v>
      </c>
      <c r="E6032" s="49">
        <v>1.33</v>
      </c>
      <c r="F6032" t="str">
        <f>VLOOKUP(A6032,allied_postcode!A:C,3,FALSE)</f>
        <v>S06</v>
      </c>
    </row>
    <row r="6033" hidden="1" spans="1:6">
      <c r="A6033" s="47">
        <v>5223</v>
      </c>
      <c r="B6033" s="47" t="s">
        <v>12926</v>
      </c>
      <c r="C6033" s="48" t="s">
        <v>18930</v>
      </c>
      <c r="D6033" s="49">
        <v>66.18</v>
      </c>
      <c r="E6033" s="49">
        <v>1.33</v>
      </c>
      <c r="F6033" t="str">
        <f>VLOOKUP(A6033,allied_postcode!A:C,3,FALSE)</f>
        <v>S06</v>
      </c>
    </row>
    <row r="6034" hidden="1" spans="1:6">
      <c r="A6034" s="47">
        <v>5223</v>
      </c>
      <c r="B6034" s="47" t="s">
        <v>12927</v>
      </c>
      <c r="C6034" s="48" t="s">
        <v>18930</v>
      </c>
      <c r="D6034" s="49">
        <v>66.18</v>
      </c>
      <c r="E6034" s="49">
        <v>1.33</v>
      </c>
      <c r="F6034" t="str">
        <f>VLOOKUP(A6034,allied_postcode!A:C,3,FALSE)</f>
        <v>S06</v>
      </c>
    </row>
    <row r="6035" hidden="1" spans="1:6">
      <c r="A6035" s="47">
        <v>5223</v>
      </c>
      <c r="B6035" s="47" t="s">
        <v>12928</v>
      </c>
      <c r="C6035" s="48" t="s">
        <v>18930</v>
      </c>
      <c r="D6035" s="49">
        <v>66.18</v>
      </c>
      <c r="E6035" s="49">
        <v>1.33</v>
      </c>
      <c r="F6035" t="str">
        <f>VLOOKUP(A6035,allied_postcode!A:C,3,FALSE)</f>
        <v>S06</v>
      </c>
    </row>
    <row r="6036" hidden="1" spans="1:6">
      <c r="A6036" s="47">
        <v>5223</v>
      </c>
      <c r="B6036" s="47" t="s">
        <v>12929</v>
      </c>
      <c r="C6036" s="48" t="s">
        <v>18930</v>
      </c>
      <c r="D6036" s="49">
        <v>66.18</v>
      </c>
      <c r="E6036" s="49">
        <v>1.33</v>
      </c>
      <c r="F6036" t="str">
        <f>VLOOKUP(A6036,allied_postcode!A:C,3,FALSE)</f>
        <v>S06</v>
      </c>
    </row>
    <row r="6037" hidden="1" spans="1:6">
      <c r="A6037" s="47">
        <v>5223</v>
      </c>
      <c r="B6037" s="47" t="s">
        <v>12930</v>
      </c>
      <c r="C6037" s="48" t="s">
        <v>18930</v>
      </c>
      <c r="D6037" s="49">
        <v>66.18</v>
      </c>
      <c r="E6037" s="49">
        <v>1.33</v>
      </c>
      <c r="F6037" t="str">
        <f>VLOOKUP(A6037,allied_postcode!A:C,3,FALSE)</f>
        <v>S06</v>
      </c>
    </row>
    <row r="6038" hidden="1" spans="1:6">
      <c r="A6038" s="47">
        <v>5223</v>
      </c>
      <c r="B6038" s="47" t="s">
        <v>12931</v>
      </c>
      <c r="C6038" s="48" t="s">
        <v>18930</v>
      </c>
      <c r="D6038" s="49">
        <v>66.18</v>
      </c>
      <c r="E6038" s="49">
        <v>1.33</v>
      </c>
      <c r="F6038" t="str">
        <f>VLOOKUP(A6038,allied_postcode!A:C,3,FALSE)</f>
        <v>S06</v>
      </c>
    </row>
    <row r="6039" hidden="1" spans="1:6">
      <c r="A6039" s="47">
        <v>5223</v>
      </c>
      <c r="B6039" s="47" t="s">
        <v>12932</v>
      </c>
      <c r="C6039" s="48" t="s">
        <v>18930</v>
      </c>
      <c r="D6039" s="49">
        <v>66.18</v>
      </c>
      <c r="E6039" s="49">
        <v>1.33</v>
      </c>
      <c r="F6039" t="str">
        <f>VLOOKUP(A6039,allied_postcode!A:C,3,FALSE)</f>
        <v>S06</v>
      </c>
    </row>
    <row r="6040" hidden="1" spans="1:6">
      <c r="A6040" s="47">
        <v>5223</v>
      </c>
      <c r="B6040" s="47" t="s">
        <v>12933</v>
      </c>
      <c r="C6040" s="48" t="s">
        <v>18930</v>
      </c>
      <c r="D6040" s="49">
        <v>66.18</v>
      </c>
      <c r="E6040" s="49">
        <v>1.33</v>
      </c>
      <c r="F6040" t="str">
        <f>VLOOKUP(A6040,allied_postcode!A:C,3,FALSE)</f>
        <v>S06</v>
      </c>
    </row>
    <row r="6041" hidden="1" spans="1:6">
      <c r="A6041" s="47">
        <v>5223</v>
      </c>
      <c r="B6041" s="47" t="s">
        <v>12934</v>
      </c>
      <c r="C6041" s="48" t="s">
        <v>18930</v>
      </c>
      <c r="D6041" s="49">
        <v>66.18</v>
      </c>
      <c r="E6041" s="49">
        <v>1.33</v>
      </c>
      <c r="F6041" t="str">
        <f>VLOOKUP(A6041,allied_postcode!A:C,3,FALSE)</f>
        <v>S06</v>
      </c>
    </row>
    <row r="6042" hidden="1" spans="1:6">
      <c r="A6042" s="47">
        <v>5223</v>
      </c>
      <c r="B6042" s="47" t="s">
        <v>12935</v>
      </c>
      <c r="C6042" s="48" t="s">
        <v>18930</v>
      </c>
      <c r="D6042" s="49">
        <v>66.18</v>
      </c>
      <c r="E6042" s="49">
        <v>1.33</v>
      </c>
      <c r="F6042" t="str">
        <f>VLOOKUP(A6042,allied_postcode!A:C,3,FALSE)</f>
        <v>S06</v>
      </c>
    </row>
    <row r="6043" hidden="1" spans="1:6">
      <c r="A6043" s="47">
        <v>5223</v>
      </c>
      <c r="B6043" s="47" t="s">
        <v>12936</v>
      </c>
      <c r="C6043" s="48" t="s">
        <v>18930</v>
      </c>
      <c r="D6043" s="49">
        <v>66.18</v>
      </c>
      <c r="E6043" s="49">
        <v>1.33</v>
      </c>
      <c r="F6043" t="str">
        <f>VLOOKUP(A6043,allied_postcode!A:C,3,FALSE)</f>
        <v>S06</v>
      </c>
    </row>
    <row r="6044" hidden="1" spans="1:6">
      <c r="A6044" s="47">
        <v>5231</v>
      </c>
      <c r="B6044" s="47" t="s">
        <v>12937</v>
      </c>
      <c r="C6044" s="48" t="s">
        <v>18930</v>
      </c>
      <c r="D6044" s="49">
        <v>2.65</v>
      </c>
      <c r="E6044" s="49">
        <v>0.27</v>
      </c>
      <c r="F6044" t="str">
        <f>VLOOKUP(A6044,allied_postcode!A:C,3,FALSE)</f>
        <v>S03</v>
      </c>
    </row>
    <row r="6045" hidden="1" spans="1:6">
      <c r="A6045" s="47">
        <v>5231</v>
      </c>
      <c r="B6045" s="47" t="s">
        <v>12938</v>
      </c>
      <c r="C6045" s="48" t="s">
        <v>18930</v>
      </c>
      <c r="D6045" s="49">
        <v>2.65</v>
      </c>
      <c r="E6045" s="49">
        <v>0.27</v>
      </c>
      <c r="F6045" t="str">
        <f>VLOOKUP(A6045,allied_postcode!A:C,3,FALSE)</f>
        <v>S03</v>
      </c>
    </row>
    <row r="6046" hidden="1" spans="1:6">
      <c r="A6046" s="47">
        <v>5231</v>
      </c>
      <c r="B6046" s="47" t="s">
        <v>12939</v>
      </c>
      <c r="C6046" s="48" t="s">
        <v>18930</v>
      </c>
      <c r="D6046" s="49">
        <v>2.65</v>
      </c>
      <c r="E6046" s="49">
        <v>0.27</v>
      </c>
      <c r="F6046" t="str">
        <f>VLOOKUP(A6046,allied_postcode!A:C,3,FALSE)</f>
        <v>S03</v>
      </c>
    </row>
    <row r="6047" hidden="1" spans="1:6">
      <c r="A6047" s="47">
        <v>5232</v>
      </c>
      <c r="B6047" s="47" t="s">
        <v>12940</v>
      </c>
      <c r="C6047" s="48" t="s">
        <v>18930</v>
      </c>
      <c r="D6047" s="49">
        <v>2.65</v>
      </c>
      <c r="E6047" s="49">
        <v>0.27</v>
      </c>
      <c r="F6047" t="str">
        <f>VLOOKUP(A6047,allied_postcode!A:C,3,FALSE)</f>
        <v>S03</v>
      </c>
    </row>
    <row r="6048" hidden="1" spans="1:6">
      <c r="A6048" s="47">
        <v>5233</v>
      </c>
      <c r="B6048" s="47" t="s">
        <v>12941</v>
      </c>
      <c r="C6048" s="48" t="s">
        <v>18930</v>
      </c>
      <c r="D6048" s="49">
        <v>2.65</v>
      </c>
      <c r="E6048" s="49">
        <v>0.27</v>
      </c>
      <c r="F6048" t="str">
        <f>VLOOKUP(A6048,allied_postcode!A:C,3,FALSE)</f>
        <v>S03</v>
      </c>
    </row>
    <row r="6049" hidden="1" spans="1:6">
      <c r="A6049" s="47">
        <v>5233</v>
      </c>
      <c r="B6049" s="47" t="s">
        <v>12942</v>
      </c>
      <c r="C6049" s="48" t="s">
        <v>18930</v>
      </c>
      <c r="D6049" s="49">
        <v>2.65</v>
      </c>
      <c r="E6049" s="49">
        <v>0.27</v>
      </c>
      <c r="F6049" t="str">
        <f>VLOOKUP(A6049,allied_postcode!A:C,3,FALSE)</f>
        <v>S03</v>
      </c>
    </row>
    <row r="6050" hidden="1" spans="1:6">
      <c r="A6050" s="47">
        <v>5233</v>
      </c>
      <c r="B6050" s="47" t="s">
        <v>19102</v>
      </c>
      <c r="C6050" s="48" t="s">
        <v>18930</v>
      </c>
      <c r="D6050" s="49">
        <v>2.65</v>
      </c>
      <c r="E6050" s="49">
        <v>0.27</v>
      </c>
      <c r="F6050" t="str">
        <f>VLOOKUP(A6050,allied_postcode!A:C,3,FALSE)</f>
        <v>S03</v>
      </c>
    </row>
    <row r="6051" hidden="1" spans="1:6">
      <c r="A6051" s="47">
        <v>5233</v>
      </c>
      <c r="B6051" s="47" t="s">
        <v>8677</v>
      </c>
      <c r="C6051" s="48" t="s">
        <v>18930</v>
      </c>
      <c r="D6051" s="49">
        <v>2.65</v>
      </c>
      <c r="E6051" s="49">
        <v>0.27</v>
      </c>
      <c r="F6051" t="str">
        <f>VLOOKUP(A6051,allied_postcode!A:C,3,FALSE)</f>
        <v>S03</v>
      </c>
    </row>
    <row r="6052" hidden="1" spans="1:6">
      <c r="A6052" s="47">
        <v>5234</v>
      </c>
      <c r="B6052" s="47" t="s">
        <v>6344</v>
      </c>
      <c r="C6052" s="48" t="s">
        <v>18930</v>
      </c>
      <c r="D6052" s="49">
        <v>2.65</v>
      </c>
      <c r="E6052" s="49">
        <v>0.27</v>
      </c>
      <c r="F6052" t="str">
        <f>VLOOKUP(A6052,allied_postcode!A:C,3,FALSE)</f>
        <v>S03</v>
      </c>
    </row>
    <row r="6053" hidden="1" spans="1:6">
      <c r="A6053" s="47">
        <v>5235</v>
      </c>
      <c r="B6053" s="47" t="s">
        <v>4693</v>
      </c>
      <c r="C6053" s="48" t="s">
        <v>18930</v>
      </c>
      <c r="D6053" s="49">
        <v>2.65</v>
      </c>
      <c r="E6053" s="49">
        <v>0.27</v>
      </c>
      <c r="F6053" t="str">
        <f>VLOOKUP(A6053,allied_postcode!A:C,3,FALSE)</f>
        <v>S03</v>
      </c>
    </row>
    <row r="6054" hidden="1" spans="1:6">
      <c r="A6054" s="47">
        <v>5235</v>
      </c>
      <c r="B6054" s="47" t="s">
        <v>12943</v>
      </c>
      <c r="C6054" s="48" t="s">
        <v>18930</v>
      </c>
      <c r="D6054" s="49">
        <v>2.65</v>
      </c>
      <c r="E6054" s="49">
        <v>0.27</v>
      </c>
      <c r="F6054" t="str">
        <f>VLOOKUP(A6054,allied_postcode!A:C,3,FALSE)</f>
        <v>S03</v>
      </c>
    </row>
    <row r="6055" hidden="1" spans="1:6">
      <c r="A6055" s="47">
        <v>5235</v>
      </c>
      <c r="B6055" s="47" t="s">
        <v>12944</v>
      </c>
      <c r="C6055" s="48" t="s">
        <v>18930</v>
      </c>
      <c r="D6055" s="49">
        <v>2.65</v>
      </c>
      <c r="E6055" s="49">
        <v>0.27</v>
      </c>
      <c r="F6055" t="str">
        <f>VLOOKUP(A6055,allied_postcode!A:C,3,FALSE)</f>
        <v>S03</v>
      </c>
    </row>
    <row r="6056" hidden="1" spans="1:6">
      <c r="A6056" s="47">
        <v>5235</v>
      </c>
      <c r="B6056" s="47" t="s">
        <v>7036</v>
      </c>
      <c r="C6056" s="48" t="s">
        <v>18930</v>
      </c>
      <c r="D6056" s="49">
        <v>2.65</v>
      </c>
      <c r="E6056" s="49">
        <v>0.27</v>
      </c>
      <c r="F6056" t="str">
        <f>VLOOKUP(A6056,allied_postcode!A:C,3,FALSE)</f>
        <v>S03</v>
      </c>
    </row>
    <row r="6057" hidden="1" spans="1:6">
      <c r="A6057" s="47">
        <v>5235</v>
      </c>
      <c r="B6057" s="47" t="s">
        <v>12945</v>
      </c>
      <c r="C6057" s="48" t="s">
        <v>18930</v>
      </c>
      <c r="D6057" s="49">
        <v>2.65</v>
      </c>
      <c r="E6057" s="49">
        <v>0.27</v>
      </c>
      <c r="F6057" t="str">
        <f>VLOOKUP(A6057,allied_postcode!A:C,3,FALSE)</f>
        <v>S03</v>
      </c>
    </row>
    <row r="6058" hidden="1" spans="1:6">
      <c r="A6058" s="47">
        <v>5235</v>
      </c>
      <c r="B6058" s="47" t="s">
        <v>11245</v>
      </c>
      <c r="C6058" s="48" t="s">
        <v>18930</v>
      </c>
      <c r="D6058" s="49">
        <v>2.65</v>
      </c>
      <c r="E6058" s="49">
        <v>0.27</v>
      </c>
      <c r="F6058" t="str">
        <f>VLOOKUP(A6058,allied_postcode!A:C,3,FALSE)</f>
        <v>S03</v>
      </c>
    </row>
    <row r="6059" hidden="1" spans="1:6">
      <c r="A6059" s="47">
        <v>5236</v>
      </c>
      <c r="B6059" s="47" t="s">
        <v>12946</v>
      </c>
      <c r="C6059" s="48" t="s">
        <v>18930</v>
      </c>
      <c r="D6059" s="49">
        <v>2.65</v>
      </c>
      <c r="E6059" s="49">
        <v>0.27</v>
      </c>
      <c r="F6059" t="str">
        <f>VLOOKUP(A6059,allied_postcode!A:C,3,FALSE)</f>
        <v>S03</v>
      </c>
    </row>
    <row r="6060" hidden="1" spans="1:6">
      <c r="A6060" s="47">
        <v>5237</v>
      </c>
      <c r="B6060" s="47" t="s">
        <v>12947</v>
      </c>
      <c r="C6060" s="48" t="s">
        <v>18930</v>
      </c>
      <c r="D6060" s="49">
        <v>2.65</v>
      </c>
      <c r="E6060" s="49">
        <v>0.27</v>
      </c>
      <c r="F6060" t="str">
        <f>VLOOKUP(A6060,allied_postcode!A:C,3,FALSE)</f>
        <v>S03</v>
      </c>
    </row>
    <row r="6061" hidden="1" spans="1:6">
      <c r="A6061" s="47">
        <v>5237</v>
      </c>
      <c r="B6061" s="47" t="s">
        <v>12948</v>
      </c>
      <c r="C6061" s="48" t="s">
        <v>18930</v>
      </c>
      <c r="D6061" s="49">
        <v>2.65</v>
      </c>
      <c r="E6061" s="49">
        <v>0.27</v>
      </c>
      <c r="F6061" t="str">
        <f>VLOOKUP(A6061,allied_postcode!A:C,3,FALSE)</f>
        <v>S03</v>
      </c>
    </row>
    <row r="6062" hidden="1" spans="1:6">
      <c r="A6062" s="47">
        <v>5237</v>
      </c>
      <c r="B6062" s="47" t="s">
        <v>12202</v>
      </c>
      <c r="C6062" s="48" t="s">
        <v>18930</v>
      </c>
      <c r="D6062" s="49">
        <v>2.65</v>
      </c>
      <c r="E6062" s="49">
        <v>0.27</v>
      </c>
      <c r="F6062" t="str">
        <f>VLOOKUP(A6062,allied_postcode!A:C,3,FALSE)</f>
        <v>S03</v>
      </c>
    </row>
    <row r="6063" hidden="1" spans="1:6">
      <c r="A6063" s="47">
        <v>5237</v>
      </c>
      <c r="B6063" s="47" t="s">
        <v>12949</v>
      </c>
      <c r="C6063" s="48" t="s">
        <v>18930</v>
      </c>
      <c r="D6063" s="49">
        <v>2.65</v>
      </c>
      <c r="E6063" s="49">
        <v>0.27</v>
      </c>
      <c r="F6063" t="str">
        <f>VLOOKUP(A6063,allied_postcode!A:C,3,FALSE)</f>
        <v>S03</v>
      </c>
    </row>
    <row r="6064" hidden="1" spans="1:6">
      <c r="A6064" s="47">
        <v>5238</v>
      </c>
      <c r="B6064" s="47" t="s">
        <v>12950</v>
      </c>
      <c r="C6064" s="48" t="s">
        <v>18930</v>
      </c>
      <c r="D6064" s="49">
        <v>2.65</v>
      </c>
      <c r="E6064" s="49">
        <v>0.27</v>
      </c>
      <c r="F6064" t="str">
        <f>VLOOKUP(A6064,allied_postcode!A:C,3,FALSE)</f>
        <v>S03</v>
      </c>
    </row>
    <row r="6065" hidden="1" spans="1:6">
      <c r="A6065" s="47">
        <v>5238</v>
      </c>
      <c r="B6065" s="47" t="s">
        <v>12953</v>
      </c>
      <c r="C6065" s="48" t="s">
        <v>18930</v>
      </c>
      <c r="D6065" s="49">
        <v>2.65</v>
      </c>
      <c r="E6065" s="49">
        <v>0.27</v>
      </c>
      <c r="F6065" t="str">
        <f>VLOOKUP(A6065,allied_postcode!A:C,3,FALSE)</f>
        <v>S03</v>
      </c>
    </row>
    <row r="6066" hidden="1" spans="1:6">
      <c r="A6066" s="47">
        <v>5238</v>
      </c>
      <c r="B6066" s="47" t="s">
        <v>12955</v>
      </c>
      <c r="C6066" s="48" t="s">
        <v>18930</v>
      </c>
      <c r="D6066" s="49">
        <v>2.65</v>
      </c>
      <c r="E6066" s="49">
        <v>0.27</v>
      </c>
      <c r="F6066" t="str">
        <f>VLOOKUP(A6066,allied_postcode!A:C,3,FALSE)</f>
        <v>S03</v>
      </c>
    </row>
    <row r="6067" hidden="1" spans="1:6">
      <c r="A6067" s="47">
        <v>5238</v>
      </c>
      <c r="B6067" s="47" t="s">
        <v>12956</v>
      </c>
      <c r="C6067" s="48" t="s">
        <v>18930</v>
      </c>
      <c r="D6067" s="49">
        <v>2.65</v>
      </c>
      <c r="E6067" s="49">
        <v>0.27</v>
      </c>
      <c r="F6067" t="str">
        <f>VLOOKUP(A6067,allied_postcode!A:C,3,FALSE)</f>
        <v>S03</v>
      </c>
    </row>
    <row r="6068" hidden="1" spans="1:6">
      <c r="A6068" s="47">
        <v>5238</v>
      </c>
      <c r="B6068" s="47" t="s">
        <v>6131</v>
      </c>
      <c r="C6068" s="48" t="s">
        <v>18930</v>
      </c>
      <c r="D6068" s="49">
        <v>2.65</v>
      </c>
      <c r="E6068" s="49">
        <v>0.27</v>
      </c>
      <c r="F6068" t="str">
        <f>VLOOKUP(A6068,allied_postcode!A:C,3,FALSE)</f>
        <v>S03</v>
      </c>
    </row>
    <row r="6069" hidden="1" spans="1:6">
      <c r="A6069" s="47">
        <v>5238</v>
      </c>
      <c r="B6069" s="47" t="s">
        <v>12962</v>
      </c>
      <c r="C6069" s="48" t="s">
        <v>18930</v>
      </c>
      <c r="D6069" s="49">
        <v>2.65</v>
      </c>
      <c r="E6069" s="49">
        <v>0.27</v>
      </c>
      <c r="F6069" t="str">
        <f>VLOOKUP(A6069,allied_postcode!A:C,3,FALSE)</f>
        <v>S03</v>
      </c>
    </row>
    <row r="6070" hidden="1" spans="1:6">
      <c r="A6070" s="47">
        <v>5238</v>
      </c>
      <c r="B6070" s="47" t="s">
        <v>12963</v>
      </c>
      <c r="C6070" s="48" t="s">
        <v>18930</v>
      </c>
      <c r="D6070" s="49">
        <v>2.65</v>
      </c>
      <c r="E6070" s="49">
        <v>0.27</v>
      </c>
      <c r="F6070" t="str">
        <f>VLOOKUP(A6070,allied_postcode!A:C,3,FALSE)</f>
        <v>S03</v>
      </c>
    </row>
    <row r="6071" hidden="1" spans="1:6">
      <c r="A6071" s="47">
        <v>5238</v>
      </c>
      <c r="B6071" s="47" t="s">
        <v>12966</v>
      </c>
      <c r="C6071" s="48" t="s">
        <v>18930</v>
      </c>
      <c r="D6071" s="49">
        <v>2.65</v>
      </c>
      <c r="E6071" s="49">
        <v>0.27</v>
      </c>
      <c r="F6071" t="str">
        <f>VLOOKUP(A6071,allied_postcode!A:C,3,FALSE)</f>
        <v>S03</v>
      </c>
    </row>
    <row r="6072" hidden="1" spans="1:6">
      <c r="A6072" s="47">
        <v>5238</v>
      </c>
      <c r="B6072" s="47" t="s">
        <v>12967</v>
      </c>
      <c r="C6072" s="48" t="s">
        <v>18930</v>
      </c>
      <c r="D6072" s="49">
        <v>2.65</v>
      </c>
      <c r="E6072" s="49">
        <v>0.27</v>
      </c>
      <c r="F6072" t="str">
        <f>VLOOKUP(A6072,allied_postcode!A:C,3,FALSE)</f>
        <v>S03</v>
      </c>
    </row>
    <row r="6073" hidden="1" spans="1:6">
      <c r="A6073" s="47">
        <v>5238</v>
      </c>
      <c r="B6073" s="47" t="s">
        <v>12969</v>
      </c>
      <c r="C6073" s="48" t="s">
        <v>18930</v>
      </c>
      <c r="D6073" s="49">
        <v>2.65</v>
      </c>
      <c r="E6073" s="49">
        <v>0.27</v>
      </c>
      <c r="F6073" t="str">
        <f>VLOOKUP(A6073,allied_postcode!A:C,3,FALSE)</f>
        <v>S03</v>
      </c>
    </row>
    <row r="6074" hidden="1" spans="1:6">
      <c r="A6074" s="47">
        <v>5238</v>
      </c>
      <c r="B6074" s="47" t="s">
        <v>12971</v>
      </c>
      <c r="C6074" s="48" t="s">
        <v>18930</v>
      </c>
      <c r="D6074" s="49">
        <v>2.65</v>
      </c>
      <c r="E6074" s="49">
        <v>0.27</v>
      </c>
      <c r="F6074" t="str">
        <f>VLOOKUP(A6074,allied_postcode!A:C,3,FALSE)</f>
        <v>S03</v>
      </c>
    </row>
    <row r="6075" hidden="1" spans="1:6">
      <c r="A6075" s="47">
        <v>5238</v>
      </c>
      <c r="B6075" s="47" t="s">
        <v>12973</v>
      </c>
      <c r="C6075" s="48" t="s">
        <v>18930</v>
      </c>
      <c r="D6075" s="49">
        <v>2.65</v>
      </c>
      <c r="E6075" s="49">
        <v>0.27</v>
      </c>
      <c r="F6075" t="str">
        <f>VLOOKUP(A6075,allied_postcode!A:C,3,FALSE)</f>
        <v>S03</v>
      </c>
    </row>
    <row r="6076" hidden="1" spans="1:6">
      <c r="A6076" s="47">
        <v>5238</v>
      </c>
      <c r="B6076" s="47" t="s">
        <v>12975</v>
      </c>
      <c r="C6076" s="48" t="s">
        <v>18930</v>
      </c>
      <c r="D6076" s="49">
        <v>2.65</v>
      </c>
      <c r="E6076" s="49">
        <v>0.27</v>
      </c>
      <c r="F6076" t="str">
        <f>VLOOKUP(A6076,allied_postcode!A:C,3,FALSE)</f>
        <v>S03</v>
      </c>
    </row>
    <row r="6077" hidden="1" spans="1:6">
      <c r="A6077" s="47">
        <v>5238</v>
      </c>
      <c r="B6077" s="47" t="s">
        <v>12976</v>
      </c>
      <c r="C6077" s="48" t="s">
        <v>18930</v>
      </c>
      <c r="D6077" s="49">
        <v>2.65</v>
      </c>
      <c r="E6077" s="49">
        <v>0.27</v>
      </c>
      <c r="F6077" t="str">
        <f>VLOOKUP(A6077,allied_postcode!A:C,3,FALSE)</f>
        <v>S03</v>
      </c>
    </row>
    <row r="6078" hidden="1" spans="1:6">
      <c r="A6078" s="47">
        <v>5244</v>
      </c>
      <c r="B6078" s="47" t="s">
        <v>12983</v>
      </c>
      <c r="C6078" s="48" t="s">
        <v>18930</v>
      </c>
      <c r="D6078" s="49">
        <v>2.65</v>
      </c>
      <c r="E6078" s="49">
        <v>0.27</v>
      </c>
      <c r="F6078" t="str">
        <f>VLOOKUP(A6078,allied_postcode!A:C,3,FALSE)</f>
        <v>S03</v>
      </c>
    </row>
    <row r="6079" hidden="1" spans="1:6">
      <c r="A6079" s="47">
        <v>5244</v>
      </c>
      <c r="B6079" s="47" t="s">
        <v>12986</v>
      </c>
      <c r="C6079" s="48" t="s">
        <v>18930</v>
      </c>
      <c r="D6079" s="49">
        <v>2.65</v>
      </c>
      <c r="E6079" s="49">
        <v>0.27</v>
      </c>
      <c r="F6079" t="str">
        <f>VLOOKUP(A6079,allied_postcode!A:C,3,FALSE)</f>
        <v>S03</v>
      </c>
    </row>
    <row r="6080" hidden="1" spans="1:6">
      <c r="A6080" s="47">
        <v>5251</v>
      </c>
      <c r="B6080" s="47" t="s">
        <v>12998</v>
      </c>
      <c r="C6080" s="48" t="s">
        <v>18930</v>
      </c>
      <c r="D6080" s="49">
        <v>2.65</v>
      </c>
      <c r="E6080" s="49">
        <v>0.27</v>
      </c>
      <c r="F6080" t="str">
        <f>VLOOKUP(A6080,allied_postcode!A:C,3,FALSE)</f>
        <v>S03</v>
      </c>
    </row>
    <row r="6081" hidden="1" spans="1:6">
      <c r="A6081" s="47">
        <v>5252</v>
      </c>
      <c r="B6081" s="47" t="s">
        <v>12999</v>
      </c>
      <c r="C6081" s="48" t="s">
        <v>18930</v>
      </c>
      <c r="D6081" s="49">
        <v>2.65</v>
      </c>
      <c r="E6081" s="49">
        <v>0.27</v>
      </c>
      <c r="F6081" t="str">
        <f>VLOOKUP(A6081,allied_postcode!A:C,3,FALSE)</f>
        <v>S03</v>
      </c>
    </row>
    <row r="6082" hidden="1" spans="1:6">
      <c r="A6082" s="47">
        <v>5252</v>
      </c>
      <c r="B6082" s="47" t="s">
        <v>13000</v>
      </c>
      <c r="C6082" s="48" t="s">
        <v>18930</v>
      </c>
      <c r="D6082" s="49">
        <v>2.65</v>
      </c>
      <c r="E6082" s="49">
        <v>0.27</v>
      </c>
      <c r="F6082" t="str">
        <f>VLOOKUP(A6082,allied_postcode!A:C,3,FALSE)</f>
        <v>S03</v>
      </c>
    </row>
    <row r="6083" hidden="1" spans="1:6">
      <c r="A6083" s="47">
        <v>5252</v>
      </c>
      <c r="B6083" s="47" t="s">
        <v>13001</v>
      </c>
      <c r="C6083" s="48" t="s">
        <v>18930</v>
      </c>
      <c r="D6083" s="49">
        <v>2.65</v>
      </c>
      <c r="E6083" s="49">
        <v>0.27</v>
      </c>
      <c r="F6083" t="str">
        <f>VLOOKUP(A6083,allied_postcode!A:C,3,FALSE)</f>
        <v>S03</v>
      </c>
    </row>
    <row r="6084" hidden="1" spans="1:6">
      <c r="A6084" s="47">
        <v>5252</v>
      </c>
      <c r="B6084" s="47" t="s">
        <v>13002</v>
      </c>
      <c r="C6084" s="48" t="s">
        <v>18930</v>
      </c>
      <c r="D6084" s="49">
        <v>2.65</v>
      </c>
      <c r="E6084" s="49">
        <v>0.27</v>
      </c>
      <c r="F6084" t="str">
        <f>VLOOKUP(A6084,allied_postcode!A:C,3,FALSE)</f>
        <v>S03</v>
      </c>
    </row>
    <row r="6085" hidden="1" spans="1:6">
      <c r="A6085" s="47">
        <v>5252</v>
      </c>
      <c r="B6085" s="47" t="s">
        <v>13003</v>
      </c>
      <c r="C6085" s="48" t="s">
        <v>18930</v>
      </c>
      <c r="D6085" s="49">
        <v>2.65</v>
      </c>
      <c r="E6085" s="49">
        <v>0.27</v>
      </c>
      <c r="F6085" t="str">
        <f>VLOOKUP(A6085,allied_postcode!A:C,3,FALSE)</f>
        <v>S03</v>
      </c>
    </row>
    <row r="6086" hidden="1" spans="1:6">
      <c r="A6086" s="47">
        <v>5252</v>
      </c>
      <c r="B6086" s="47" t="s">
        <v>4637</v>
      </c>
      <c r="C6086" s="48" t="s">
        <v>18930</v>
      </c>
      <c r="D6086" s="49">
        <v>2.65</v>
      </c>
      <c r="E6086" s="49">
        <v>0.27</v>
      </c>
      <c r="F6086" t="str">
        <f>VLOOKUP(A6086,allied_postcode!A:C,3,FALSE)</f>
        <v>S03</v>
      </c>
    </row>
    <row r="6087" hidden="1" spans="1:6">
      <c r="A6087" s="47">
        <v>5253</v>
      </c>
      <c r="B6087" s="47" t="s">
        <v>13004</v>
      </c>
      <c r="C6087" s="48" t="s">
        <v>18930</v>
      </c>
      <c r="D6087" s="49">
        <v>2.65</v>
      </c>
      <c r="E6087" s="49">
        <v>0.27</v>
      </c>
      <c r="F6087" t="str">
        <f>VLOOKUP(A6087,allied_postcode!A:C,3,FALSE)</f>
        <v>S03</v>
      </c>
    </row>
    <row r="6088" hidden="1" spans="1:6">
      <c r="A6088" s="47">
        <v>5253</v>
      </c>
      <c r="B6088" s="47" t="s">
        <v>13005</v>
      </c>
      <c r="C6088" s="48" t="s">
        <v>18930</v>
      </c>
      <c r="D6088" s="49">
        <v>2.65</v>
      </c>
      <c r="E6088" s="49">
        <v>0.27</v>
      </c>
      <c r="F6088" t="str">
        <f>VLOOKUP(A6088,allied_postcode!A:C,3,FALSE)</f>
        <v>S03</v>
      </c>
    </row>
    <row r="6089" hidden="1" spans="1:6">
      <c r="A6089" s="47">
        <v>5253</v>
      </c>
      <c r="B6089" s="47" t="s">
        <v>13006</v>
      </c>
      <c r="C6089" s="48" t="s">
        <v>18930</v>
      </c>
      <c r="D6089" s="49">
        <v>2.65</v>
      </c>
      <c r="E6089" s="49">
        <v>0.27</v>
      </c>
      <c r="F6089" t="str">
        <f>VLOOKUP(A6089,allied_postcode!A:C,3,FALSE)</f>
        <v>S03</v>
      </c>
    </row>
    <row r="6090" hidden="1" spans="1:6">
      <c r="A6090" s="47">
        <v>5253</v>
      </c>
      <c r="B6090" s="47" t="s">
        <v>13007</v>
      </c>
      <c r="C6090" s="48" t="s">
        <v>18930</v>
      </c>
      <c r="D6090" s="49">
        <v>2.65</v>
      </c>
      <c r="E6090" s="49">
        <v>0.27</v>
      </c>
      <c r="F6090" t="str">
        <f>VLOOKUP(A6090,allied_postcode!A:C,3,FALSE)</f>
        <v>S03</v>
      </c>
    </row>
    <row r="6091" hidden="1" spans="1:6">
      <c r="A6091" s="47">
        <v>5253</v>
      </c>
      <c r="B6091" s="47" t="s">
        <v>6720</v>
      </c>
      <c r="C6091" s="48" t="s">
        <v>18930</v>
      </c>
      <c r="D6091" s="49">
        <v>2.65</v>
      </c>
      <c r="E6091" s="49">
        <v>0.27</v>
      </c>
      <c r="F6091" t="str">
        <f>VLOOKUP(A6091,allied_postcode!A:C,3,FALSE)</f>
        <v>S03</v>
      </c>
    </row>
    <row r="6092" hidden="1" spans="1:6">
      <c r="A6092" s="47">
        <v>5253</v>
      </c>
      <c r="B6092" s="47" t="s">
        <v>13008</v>
      </c>
      <c r="C6092" s="48" t="s">
        <v>18930</v>
      </c>
      <c r="D6092" s="49">
        <v>2.65</v>
      </c>
      <c r="E6092" s="49">
        <v>0.27</v>
      </c>
      <c r="F6092" t="str">
        <f>VLOOKUP(A6092,allied_postcode!A:C,3,FALSE)</f>
        <v>S03</v>
      </c>
    </row>
    <row r="6093" hidden="1" spans="1:6">
      <c r="A6093" s="47">
        <v>5253</v>
      </c>
      <c r="B6093" s="47" t="s">
        <v>13009</v>
      </c>
      <c r="C6093" s="48" t="s">
        <v>18930</v>
      </c>
      <c r="D6093" s="49">
        <v>2.65</v>
      </c>
      <c r="E6093" s="49">
        <v>0.27</v>
      </c>
      <c r="F6093" t="str">
        <f>VLOOKUP(A6093,allied_postcode!A:C,3,FALSE)</f>
        <v>S03</v>
      </c>
    </row>
    <row r="6094" hidden="1" spans="1:6">
      <c r="A6094" s="47">
        <v>5253</v>
      </c>
      <c r="B6094" s="47" t="s">
        <v>6361</v>
      </c>
      <c r="C6094" s="48" t="s">
        <v>18930</v>
      </c>
      <c r="D6094" s="49">
        <v>2.65</v>
      </c>
      <c r="E6094" s="49">
        <v>0.27</v>
      </c>
      <c r="F6094" t="str">
        <f>VLOOKUP(A6094,allied_postcode!A:C,3,FALSE)</f>
        <v>S03</v>
      </c>
    </row>
    <row r="6095" hidden="1" spans="1:6">
      <c r="A6095" s="47">
        <v>5253</v>
      </c>
      <c r="B6095" s="47" t="s">
        <v>13010</v>
      </c>
      <c r="C6095" s="48" t="s">
        <v>18930</v>
      </c>
      <c r="D6095" s="49">
        <v>2.65</v>
      </c>
      <c r="E6095" s="49">
        <v>0.27</v>
      </c>
      <c r="F6095" t="str">
        <f>VLOOKUP(A6095,allied_postcode!A:C,3,FALSE)</f>
        <v>S03</v>
      </c>
    </row>
    <row r="6096" hidden="1" spans="1:6">
      <c r="A6096" s="47">
        <v>5253</v>
      </c>
      <c r="B6096" s="47" t="s">
        <v>13030</v>
      </c>
      <c r="C6096" s="48" t="s">
        <v>18930</v>
      </c>
      <c r="D6096" s="49">
        <v>2.65</v>
      </c>
      <c r="E6096" s="49">
        <v>0.27</v>
      </c>
      <c r="F6096" t="str">
        <f>VLOOKUP(A6096,allied_postcode!A:C,3,FALSE)</f>
        <v>S03</v>
      </c>
    </row>
    <row r="6097" hidden="1" spans="1:6">
      <c r="A6097" s="47">
        <v>5253</v>
      </c>
      <c r="B6097" s="47" t="s">
        <v>13011</v>
      </c>
      <c r="C6097" s="48" t="s">
        <v>18930</v>
      </c>
      <c r="D6097" s="49">
        <v>2.65</v>
      </c>
      <c r="E6097" s="49">
        <v>0.27</v>
      </c>
      <c r="F6097" t="str">
        <f>VLOOKUP(A6097,allied_postcode!A:C,3,FALSE)</f>
        <v>S03</v>
      </c>
    </row>
    <row r="6098" hidden="1" spans="1:6">
      <c r="A6098" s="47">
        <v>5253</v>
      </c>
      <c r="B6098" s="47" t="s">
        <v>13012</v>
      </c>
      <c r="C6098" s="48" t="s">
        <v>18930</v>
      </c>
      <c r="D6098" s="49">
        <v>2.65</v>
      </c>
      <c r="E6098" s="49">
        <v>0.27</v>
      </c>
      <c r="F6098" t="str">
        <f>VLOOKUP(A6098,allied_postcode!A:C,3,FALSE)</f>
        <v>S03</v>
      </c>
    </row>
    <row r="6099" hidden="1" spans="1:6">
      <c r="A6099" s="47">
        <v>5253</v>
      </c>
      <c r="B6099" s="47" t="s">
        <v>13013</v>
      </c>
      <c r="C6099" s="48" t="s">
        <v>18930</v>
      </c>
      <c r="D6099" s="49">
        <v>2.65</v>
      </c>
      <c r="E6099" s="49">
        <v>0.27</v>
      </c>
      <c r="F6099" t="str">
        <f>VLOOKUP(A6099,allied_postcode!A:C,3,FALSE)</f>
        <v>S03</v>
      </c>
    </row>
    <row r="6100" hidden="1" spans="1:6">
      <c r="A6100" s="47">
        <v>5253</v>
      </c>
      <c r="B6100" s="47" t="s">
        <v>13014</v>
      </c>
      <c r="C6100" s="48" t="s">
        <v>18930</v>
      </c>
      <c r="D6100" s="49">
        <v>2.65</v>
      </c>
      <c r="E6100" s="49">
        <v>0.27</v>
      </c>
      <c r="F6100" t="str">
        <f>VLOOKUP(A6100,allied_postcode!A:C,3,FALSE)</f>
        <v>S03</v>
      </c>
    </row>
    <row r="6101" hidden="1" spans="1:6">
      <c r="A6101" s="47">
        <v>5253</v>
      </c>
      <c r="B6101" s="47" t="s">
        <v>13015</v>
      </c>
      <c r="C6101" s="48" t="s">
        <v>18930</v>
      </c>
      <c r="D6101" s="49">
        <v>2.65</v>
      </c>
      <c r="E6101" s="49">
        <v>0.27</v>
      </c>
      <c r="F6101" t="str">
        <f>VLOOKUP(A6101,allied_postcode!A:C,3,FALSE)</f>
        <v>S03</v>
      </c>
    </row>
    <row r="6102" hidden="1" spans="1:6">
      <c r="A6102" s="47">
        <v>5253</v>
      </c>
      <c r="B6102" s="47" t="s">
        <v>13016</v>
      </c>
      <c r="C6102" s="48" t="s">
        <v>18930</v>
      </c>
      <c r="D6102" s="49">
        <v>2.65</v>
      </c>
      <c r="E6102" s="49">
        <v>0.27</v>
      </c>
      <c r="F6102" t="str">
        <f>VLOOKUP(A6102,allied_postcode!A:C,3,FALSE)</f>
        <v>S03</v>
      </c>
    </row>
    <row r="6103" hidden="1" spans="1:6">
      <c r="A6103" s="47">
        <v>5253</v>
      </c>
      <c r="B6103" s="47" t="s">
        <v>13017</v>
      </c>
      <c r="C6103" s="48" t="s">
        <v>18930</v>
      </c>
      <c r="D6103" s="49">
        <v>2.65</v>
      </c>
      <c r="E6103" s="49">
        <v>0.27</v>
      </c>
      <c r="F6103" t="str">
        <f>VLOOKUP(A6103,allied_postcode!A:C,3,FALSE)</f>
        <v>S03</v>
      </c>
    </row>
    <row r="6104" hidden="1" spans="1:6">
      <c r="A6104" s="47">
        <v>5253</v>
      </c>
      <c r="B6104" s="47" t="s">
        <v>13018</v>
      </c>
      <c r="C6104" s="48" t="s">
        <v>18930</v>
      </c>
      <c r="D6104" s="49">
        <v>2.65</v>
      </c>
      <c r="E6104" s="49">
        <v>0.27</v>
      </c>
      <c r="F6104" t="str">
        <f>VLOOKUP(A6104,allied_postcode!A:C,3,FALSE)</f>
        <v>S03</v>
      </c>
    </row>
    <row r="6105" hidden="1" spans="1:6">
      <c r="A6105" s="47">
        <v>5253</v>
      </c>
      <c r="B6105" s="47" t="s">
        <v>13019</v>
      </c>
      <c r="C6105" s="48" t="s">
        <v>18930</v>
      </c>
      <c r="D6105" s="49">
        <v>2.65</v>
      </c>
      <c r="E6105" s="49">
        <v>0.27</v>
      </c>
      <c r="F6105" t="str">
        <f>VLOOKUP(A6105,allied_postcode!A:C,3,FALSE)</f>
        <v>S03</v>
      </c>
    </row>
    <row r="6106" hidden="1" spans="1:6">
      <c r="A6106" s="47">
        <v>5253</v>
      </c>
      <c r="B6106" s="47" t="s">
        <v>10383</v>
      </c>
      <c r="C6106" s="48" t="s">
        <v>18930</v>
      </c>
      <c r="D6106" s="49">
        <v>2.65</v>
      </c>
      <c r="E6106" s="49">
        <v>0.27</v>
      </c>
      <c r="F6106" t="str">
        <f>VLOOKUP(A6106,allied_postcode!A:C,3,FALSE)</f>
        <v>S03</v>
      </c>
    </row>
    <row r="6107" hidden="1" spans="1:6">
      <c r="A6107" s="47">
        <v>5253</v>
      </c>
      <c r="B6107" s="47" t="s">
        <v>13020</v>
      </c>
      <c r="C6107" s="48" t="s">
        <v>18930</v>
      </c>
      <c r="D6107" s="49">
        <v>2.65</v>
      </c>
      <c r="E6107" s="49">
        <v>0.27</v>
      </c>
      <c r="F6107" t="str">
        <f>VLOOKUP(A6107,allied_postcode!A:C,3,FALSE)</f>
        <v>S03</v>
      </c>
    </row>
    <row r="6108" hidden="1" spans="1:6">
      <c r="A6108" s="47">
        <v>5253</v>
      </c>
      <c r="B6108" s="47" t="s">
        <v>13021</v>
      </c>
      <c r="C6108" s="48" t="s">
        <v>18930</v>
      </c>
      <c r="D6108" s="49">
        <v>2.65</v>
      </c>
      <c r="E6108" s="49">
        <v>0.27</v>
      </c>
      <c r="F6108" t="str">
        <f>VLOOKUP(A6108,allied_postcode!A:C,3,FALSE)</f>
        <v>S03</v>
      </c>
    </row>
    <row r="6109" hidden="1" spans="1:6">
      <c r="A6109" s="47">
        <v>5253</v>
      </c>
      <c r="B6109" s="47" t="s">
        <v>13022</v>
      </c>
      <c r="C6109" s="48" t="s">
        <v>18930</v>
      </c>
      <c r="D6109" s="49">
        <v>2.65</v>
      </c>
      <c r="E6109" s="49">
        <v>0.27</v>
      </c>
      <c r="F6109" t="str">
        <f>VLOOKUP(A6109,allied_postcode!A:C,3,FALSE)</f>
        <v>S03</v>
      </c>
    </row>
    <row r="6110" hidden="1" spans="1:6">
      <c r="A6110" s="47">
        <v>5253</v>
      </c>
      <c r="B6110" s="47" t="s">
        <v>13023</v>
      </c>
      <c r="C6110" s="48" t="s">
        <v>18930</v>
      </c>
      <c r="D6110" s="49">
        <v>2.65</v>
      </c>
      <c r="E6110" s="49">
        <v>0.27</v>
      </c>
      <c r="F6110" t="str">
        <f>VLOOKUP(A6110,allied_postcode!A:C,3,FALSE)</f>
        <v>S03</v>
      </c>
    </row>
    <row r="6111" hidden="1" spans="1:6">
      <c r="A6111" s="47">
        <v>5253</v>
      </c>
      <c r="B6111" s="47" t="s">
        <v>13024</v>
      </c>
      <c r="C6111" s="48" t="s">
        <v>18930</v>
      </c>
      <c r="D6111" s="49">
        <v>2.65</v>
      </c>
      <c r="E6111" s="49">
        <v>0.27</v>
      </c>
      <c r="F6111" t="str">
        <f>VLOOKUP(A6111,allied_postcode!A:C,3,FALSE)</f>
        <v>S03</v>
      </c>
    </row>
    <row r="6112" hidden="1" spans="1:6">
      <c r="A6112" s="47">
        <v>5253</v>
      </c>
      <c r="B6112" s="47" t="s">
        <v>13025</v>
      </c>
      <c r="C6112" s="48" t="s">
        <v>18930</v>
      </c>
      <c r="D6112" s="49">
        <v>2.65</v>
      </c>
      <c r="E6112" s="49">
        <v>0.27</v>
      </c>
      <c r="F6112" t="str">
        <f>VLOOKUP(A6112,allied_postcode!A:C,3,FALSE)</f>
        <v>S03</v>
      </c>
    </row>
    <row r="6113" hidden="1" spans="1:6">
      <c r="A6113" s="47">
        <v>5254</v>
      </c>
      <c r="B6113" s="47" t="s">
        <v>13026</v>
      </c>
      <c r="C6113" s="48" t="s">
        <v>18930</v>
      </c>
      <c r="D6113" s="49">
        <v>2.65</v>
      </c>
      <c r="E6113" s="49">
        <v>0.27</v>
      </c>
      <c r="F6113" t="str">
        <f>VLOOKUP(A6113,allied_postcode!A:C,3,FALSE)</f>
        <v>S03</v>
      </c>
    </row>
    <row r="6114" hidden="1" spans="1:6">
      <c r="A6114" s="47">
        <v>5254</v>
      </c>
      <c r="B6114" s="47" t="s">
        <v>13027</v>
      </c>
      <c r="C6114" s="48" t="s">
        <v>18930</v>
      </c>
      <c r="D6114" s="49">
        <v>2.65</v>
      </c>
      <c r="E6114" s="49">
        <v>0.27</v>
      </c>
      <c r="F6114" t="str">
        <f>VLOOKUP(A6114,allied_postcode!A:C,3,FALSE)</f>
        <v>S03</v>
      </c>
    </row>
    <row r="6115" hidden="1" spans="1:6">
      <c r="A6115" s="47">
        <v>5254</v>
      </c>
      <c r="B6115" s="47" t="s">
        <v>13028</v>
      </c>
      <c r="C6115" s="48" t="s">
        <v>18930</v>
      </c>
      <c r="D6115" s="49">
        <v>2.65</v>
      </c>
      <c r="E6115" s="49">
        <v>0.27</v>
      </c>
      <c r="F6115" t="str">
        <f>VLOOKUP(A6115,allied_postcode!A:C,3,FALSE)</f>
        <v>S03</v>
      </c>
    </row>
    <row r="6116" hidden="1" spans="1:6">
      <c r="A6116" s="47">
        <v>5254</v>
      </c>
      <c r="B6116" s="47" t="s">
        <v>13029</v>
      </c>
      <c r="C6116" s="48" t="s">
        <v>18930</v>
      </c>
      <c r="D6116" s="49">
        <v>2.65</v>
      </c>
      <c r="E6116" s="49">
        <v>0.27</v>
      </c>
      <c r="F6116" t="str">
        <f>VLOOKUP(A6116,allied_postcode!A:C,3,FALSE)</f>
        <v>S03</v>
      </c>
    </row>
    <row r="6117" hidden="1" spans="1:6">
      <c r="A6117" s="47">
        <v>5254</v>
      </c>
      <c r="B6117" s="47" t="s">
        <v>13030</v>
      </c>
      <c r="C6117" s="48" t="s">
        <v>18930</v>
      </c>
      <c r="D6117" s="49">
        <v>2.65</v>
      </c>
      <c r="E6117" s="49">
        <v>0.27</v>
      </c>
      <c r="F6117" t="str">
        <f>VLOOKUP(A6117,allied_postcode!A:C,3,FALSE)</f>
        <v>S03</v>
      </c>
    </row>
    <row r="6118" hidden="1" spans="1:6">
      <c r="A6118" s="47">
        <v>5254</v>
      </c>
      <c r="B6118" s="47" t="s">
        <v>13012</v>
      </c>
      <c r="C6118" s="48" t="s">
        <v>18930</v>
      </c>
      <c r="D6118" s="49">
        <v>2.65</v>
      </c>
      <c r="E6118" s="49">
        <v>0.27</v>
      </c>
      <c r="F6118" t="str">
        <f>VLOOKUP(A6118,allied_postcode!A:C,3,FALSE)</f>
        <v>S03</v>
      </c>
    </row>
    <row r="6119" hidden="1" spans="1:6">
      <c r="A6119" s="47">
        <v>5254</v>
      </c>
      <c r="B6119" s="47" t="s">
        <v>13031</v>
      </c>
      <c r="C6119" s="48" t="s">
        <v>18930</v>
      </c>
      <c r="D6119" s="49">
        <v>2.65</v>
      </c>
      <c r="E6119" s="49">
        <v>0.27</v>
      </c>
      <c r="F6119" t="str">
        <f>VLOOKUP(A6119,allied_postcode!A:C,3,FALSE)</f>
        <v>S03</v>
      </c>
    </row>
    <row r="6120" hidden="1" spans="1:6">
      <c r="A6120" s="47">
        <v>5254</v>
      </c>
      <c r="B6120" s="47" t="s">
        <v>13032</v>
      </c>
      <c r="C6120" s="48" t="s">
        <v>18930</v>
      </c>
      <c r="D6120" s="49">
        <v>2.65</v>
      </c>
      <c r="E6120" s="49">
        <v>0.27</v>
      </c>
      <c r="F6120" t="str">
        <f>VLOOKUP(A6120,allied_postcode!A:C,3,FALSE)</f>
        <v>S03</v>
      </c>
    </row>
    <row r="6121" hidden="1" spans="1:6">
      <c r="A6121" s="47">
        <v>5254</v>
      </c>
      <c r="B6121" s="47" t="s">
        <v>13033</v>
      </c>
      <c r="C6121" s="48" t="s">
        <v>18930</v>
      </c>
      <c r="D6121" s="49">
        <v>2.65</v>
      </c>
      <c r="E6121" s="49">
        <v>0.27</v>
      </c>
      <c r="F6121" t="str">
        <f>VLOOKUP(A6121,allied_postcode!A:C,3,FALSE)</f>
        <v>S03</v>
      </c>
    </row>
    <row r="6122" hidden="1" spans="1:6">
      <c r="A6122" s="47">
        <v>5254</v>
      </c>
      <c r="B6122" s="47" t="s">
        <v>13034</v>
      </c>
      <c r="C6122" s="48" t="s">
        <v>18930</v>
      </c>
      <c r="D6122" s="49">
        <v>2.65</v>
      </c>
      <c r="E6122" s="49">
        <v>0.27</v>
      </c>
      <c r="F6122" t="str">
        <f>VLOOKUP(A6122,allied_postcode!A:C,3,FALSE)</f>
        <v>S03</v>
      </c>
    </row>
    <row r="6123" hidden="1" spans="1:6">
      <c r="A6123" s="47">
        <v>5254</v>
      </c>
      <c r="B6123" s="47" t="s">
        <v>13019</v>
      </c>
      <c r="C6123" s="48" t="s">
        <v>18930</v>
      </c>
      <c r="D6123" s="49">
        <v>2.65</v>
      </c>
      <c r="E6123" s="49">
        <v>0.27</v>
      </c>
      <c r="F6123" t="str">
        <f>VLOOKUP(A6123,allied_postcode!A:C,3,FALSE)</f>
        <v>S03</v>
      </c>
    </row>
    <row r="6124" hidden="1" spans="1:6">
      <c r="A6124" s="47">
        <v>5254</v>
      </c>
      <c r="B6124" s="47" t="s">
        <v>13035</v>
      </c>
      <c r="C6124" s="48" t="s">
        <v>18930</v>
      </c>
      <c r="D6124" s="49">
        <v>2.65</v>
      </c>
      <c r="E6124" s="49">
        <v>0.27</v>
      </c>
      <c r="F6124" t="str">
        <f>VLOOKUP(A6124,allied_postcode!A:C,3,FALSE)</f>
        <v>S03</v>
      </c>
    </row>
    <row r="6125" hidden="1" spans="1:6">
      <c r="A6125" s="47">
        <v>5254</v>
      </c>
      <c r="B6125" s="47" t="s">
        <v>12974</v>
      </c>
      <c r="C6125" s="48" t="s">
        <v>18930</v>
      </c>
      <c r="D6125" s="49">
        <v>2.65</v>
      </c>
      <c r="E6125" s="49">
        <v>0.27</v>
      </c>
      <c r="F6125" t="str">
        <f>VLOOKUP(A6125,allied_postcode!A:C,3,FALSE)</f>
        <v>S03</v>
      </c>
    </row>
    <row r="6126" hidden="1" spans="1:6">
      <c r="A6126" s="47">
        <v>5254</v>
      </c>
      <c r="B6126" s="47" t="s">
        <v>13022</v>
      </c>
      <c r="C6126" s="48" t="s">
        <v>18930</v>
      </c>
      <c r="D6126" s="49">
        <v>2.65</v>
      </c>
      <c r="E6126" s="49">
        <v>0.27</v>
      </c>
      <c r="F6126" t="str">
        <f>VLOOKUP(A6126,allied_postcode!A:C,3,FALSE)</f>
        <v>S03</v>
      </c>
    </row>
    <row r="6127" hidden="1" spans="1:6">
      <c r="A6127" s="47">
        <v>5254</v>
      </c>
      <c r="B6127" s="47" t="s">
        <v>12976</v>
      </c>
      <c r="C6127" s="48" t="s">
        <v>18930</v>
      </c>
      <c r="D6127" s="49">
        <v>2.65</v>
      </c>
      <c r="E6127" s="49">
        <v>0.27</v>
      </c>
      <c r="F6127" t="str">
        <f>VLOOKUP(A6127,allied_postcode!A:C,3,FALSE)</f>
        <v>S03</v>
      </c>
    </row>
    <row r="6128" hidden="1" spans="1:6">
      <c r="A6128" s="47">
        <v>5254</v>
      </c>
      <c r="B6128" s="47" t="s">
        <v>13036</v>
      </c>
      <c r="C6128" s="48" t="s">
        <v>18930</v>
      </c>
      <c r="D6128" s="49">
        <v>2.65</v>
      </c>
      <c r="E6128" s="49">
        <v>0.27</v>
      </c>
      <c r="F6128" t="str">
        <f>VLOOKUP(A6128,allied_postcode!A:C,3,FALSE)</f>
        <v>S03</v>
      </c>
    </row>
    <row r="6129" hidden="1" spans="1:6">
      <c r="A6129" s="47">
        <v>5255</v>
      </c>
      <c r="B6129" s="47" t="s">
        <v>13037</v>
      </c>
      <c r="C6129" s="48" t="s">
        <v>18930</v>
      </c>
      <c r="D6129" s="49">
        <v>2.65</v>
      </c>
      <c r="E6129" s="49">
        <v>0.27</v>
      </c>
      <c r="F6129" t="str">
        <f>VLOOKUP(A6129,allied_postcode!A:C,3,FALSE)</f>
        <v>S03</v>
      </c>
    </row>
    <row r="6130" hidden="1" spans="1:6">
      <c r="A6130" s="47">
        <v>5255</v>
      </c>
      <c r="B6130" s="47" t="s">
        <v>13038</v>
      </c>
      <c r="C6130" s="48" t="s">
        <v>18930</v>
      </c>
      <c r="D6130" s="49">
        <v>2.65</v>
      </c>
      <c r="E6130" s="49">
        <v>0.27</v>
      </c>
      <c r="F6130" t="str">
        <f>VLOOKUP(A6130,allied_postcode!A:C,3,FALSE)</f>
        <v>S03</v>
      </c>
    </row>
    <row r="6131" hidden="1" spans="1:6">
      <c r="A6131" s="47">
        <v>5255</v>
      </c>
      <c r="B6131" s="47" t="s">
        <v>13039</v>
      </c>
      <c r="C6131" s="48" t="s">
        <v>18930</v>
      </c>
      <c r="D6131" s="49">
        <v>2.65</v>
      </c>
      <c r="E6131" s="49">
        <v>0.27</v>
      </c>
      <c r="F6131" t="str">
        <f>VLOOKUP(A6131,allied_postcode!A:C,3,FALSE)</f>
        <v>S03</v>
      </c>
    </row>
    <row r="6132" hidden="1" spans="1:6">
      <c r="A6132" s="47">
        <v>5255</v>
      </c>
      <c r="B6132" s="47" t="s">
        <v>13040</v>
      </c>
      <c r="C6132" s="48" t="s">
        <v>18930</v>
      </c>
      <c r="D6132" s="49">
        <v>2.65</v>
      </c>
      <c r="E6132" s="49">
        <v>0.27</v>
      </c>
      <c r="F6132" t="str">
        <f>VLOOKUP(A6132,allied_postcode!A:C,3,FALSE)</f>
        <v>S03</v>
      </c>
    </row>
    <row r="6133" hidden="1" spans="1:6">
      <c r="A6133" s="47">
        <v>5255</v>
      </c>
      <c r="B6133" s="47" t="s">
        <v>13041</v>
      </c>
      <c r="C6133" s="48" t="s">
        <v>18930</v>
      </c>
      <c r="D6133" s="49">
        <v>2.65</v>
      </c>
      <c r="E6133" s="49">
        <v>0.27</v>
      </c>
      <c r="F6133" t="str">
        <f>VLOOKUP(A6133,allied_postcode!A:C,3,FALSE)</f>
        <v>S03</v>
      </c>
    </row>
    <row r="6134" hidden="1" spans="1:6">
      <c r="A6134" s="47">
        <v>5255</v>
      </c>
      <c r="B6134" s="47" t="s">
        <v>8448</v>
      </c>
      <c r="C6134" s="48" t="s">
        <v>18930</v>
      </c>
      <c r="D6134" s="49">
        <v>2.65</v>
      </c>
      <c r="E6134" s="49">
        <v>0.27</v>
      </c>
      <c r="F6134" t="str">
        <f>VLOOKUP(A6134,allied_postcode!A:C,3,FALSE)</f>
        <v>S03</v>
      </c>
    </row>
    <row r="6135" hidden="1" spans="1:6">
      <c r="A6135" s="47">
        <v>5255</v>
      </c>
      <c r="B6135" s="47" t="s">
        <v>13042</v>
      </c>
      <c r="C6135" s="48" t="s">
        <v>18930</v>
      </c>
      <c r="D6135" s="49">
        <v>2.65</v>
      </c>
      <c r="E6135" s="49">
        <v>0.27</v>
      </c>
      <c r="F6135" t="str">
        <f>VLOOKUP(A6135,allied_postcode!A:C,3,FALSE)</f>
        <v>S03</v>
      </c>
    </row>
    <row r="6136" hidden="1" spans="1:6">
      <c r="A6136" s="47">
        <v>5255</v>
      </c>
      <c r="B6136" s="47" t="s">
        <v>13043</v>
      </c>
      <c r="C6136" s="48" t="s">
        <v>18930</v>
      </c>
      <c r="D6136" s="49">
        <v>2.65</v>
      </c>
      <c r="E6136" s="49">
        <v>0.27</v>
      </c>
      <c r="F6136" t="str">
        <f>VLOOKUP(A6136,allied_postcode!A:C,3,FALSE)</f>
        <v>S03</v>
      </c>
    </row>
    <row r="6137" hidden="1" spans="1:6">
      <c r="A6137" s="47">
        <v>5255</v>
      </c>
      <c r="B6137" s="47" t="s">
        <v>13044</v>
      </c>
      <c r="C6137" s="48" t="s">
        <v>18930</v>
      </c>
      <c r="D6137" s="49">
        <v>2.65</v>
      </c>
      <c r="E6137" s="49">
        <v>0.27</v>
      </c>
      <c r="F6137" t="str">
        <f>VLOOKUP(A6137,allied_postcode!A:C,3,FALSE)</f>
        <v>S03</v>
      </c>
    </row>
    <row r="6138" hidden="1" spans="1:6">
      <c r="A6138" s="47">
        <v>5255</v>
      </c>
      <c r="B6138" s="47" t="s">
        <v>13045</v>
      </c>
      <c r="C6138" s="48" t="s">
        <v>18930</v>
      </c>
      <c r="D6138" s="49">
        <v>2.65</v>
      </c>
      <c r="E6138" s="49">
        <v>0.27</v>
      </c>
      <c r="F6138" t="str">
        <f>VLOOKUP(A6138,allied_postcode!A:C,3,FALSE)</f>
        <v>S03</v>
      </c>
    </row>
    <row r="6139" hidden="1" spans="1:6">
      <c r="A6139" s="47">
        <v>5255</v>
      </c>
      <c r="B6139" s="47" t="s">
        <v>13046</v>
      </c>
      <c r="C6139" s="48" t="s">
        <v>18930</v>
      </c>
      <c r="D6139" s="49">
        <v>2.65</v>
      </c>
      <c r="E6139" s="49">
        <v>0.27</v>
      </c>
      <c r="F6139" t="str">
        <f>VLOOKUP(A6139,allied_postcode!A:C,3,FALSE)</f>
        <v>S03</v>
      </c>
    </row>
    <row r="6140" hidden="1" spans="1:6">
      <c r="A6140" s="47">
        <v>5255</v>
      </c>
      <c r="B6140" s="47" t="s">
        <v>13047</v>
      </c>
      <c r="C6140" s="48" t="s">
        <v>18930</v>
      </c>
      <c r="D6140" s="49">
        <v>2.65</v>
      </c>
      <c r="E6140" s="49">
        <v>0.27</v>
      </c>
      <c r="F6140" t="str">
        <f>VLOOKUP(A6140,allied_postcode!A:C,3,FALSE)</f>
        <v>S03</v>
      </c>
    </row>
    <row r="6141" hidden="1" spans="1:6">
      <c r="A6141" s="47">
        <v>5255</v>
      </c>
      <c r="B6141" s="47" t="s">
        <v>13048</v>
      </c>
      <c r="C6141" s="48" t="s">
        <v>18930</v>
      </c>
      <c r="D6141" s="49">
        <v>2.65</v>
      </c>
      <c r="E6141" s="49">
        <v>0.27</v>
      </c>
      <c r="F6141" t="str">
        <f>VLOOKUP(A6141,allied_postcode!A:C,3,FALSE)</f>
        <v>S03</v>
      </c>
    </row>
    <row r="6142" hidden="1" spans="1:6">
      <c r="A6142" s="47">
        <v>5255</v>
      </c>
      <c r="B6142" s="47" t="s">
        <v>13049</v>
      </c>
      <c r="C6142" s="48" t="s">
        <v>18930</v>
      </c>
      <c r="D6142" s="49">
        <v>2.65</v>
      </c>
      <c r="E6142" s="49">
        <v>0.27</v>
      </c>
      <c r="F6142" t="str">
        <f>VLOOKUP(A6142,allied_postcode!A:C,3,FALSE)</f>
        <v>S03</v>
      </c>
    </row>
    <row r="6143" hidden="1" spans="1:6">
      <c r="A6143" s="47">
        <v>5255</v>
      </c>
      <c r="B6143" s="47" t="s">
        <v>13050</v>
      </c>
      <c r="C6143" s="48" t="s">
        <v>18930</v>
      </c>
      <c r="D6143" s="49">
        <v>2.65</v>
      </c>
      <c r="E6143" s="49">
        <v>0.27</v>
      </c>
      <c r="F6143" t="str">
        <f>VLOOKUP(A6143,allied_postcode!A:C,3,FALSE)</f>
        <v>S03</v>
      </c>
    </row>
    <row r="6144" hidden="1" spans="1:6">
      <c r="A6144" s="47">
        <v>5255</v>
      </c>
      <c r="B6144" s="47" t="s">
        <v>13051</v>
      </c>
      <c r="C6144" s="48" t="s">
        <v>18930</v>
      </c>
      <c r="D6144" s="49">
        <v>2.65</v>
      </c>
      <c r="E6144" s="49">
        <v>0.27</v>
      </c>
      <c r="F6144" t="str">
        <f>VLOOKUP(A6144,allied_postcode!A:C,3,FALSE)</f>
        <v>S03</v>
      </c>
    </row>
    <row r="6145" hidden="1" spans="1:6">
      <c r="A6145" s="47">
        <v>5255</v>
      </c>
      <c r="B6145" s="47" t="s">
        <v>13052</v>
      </c>
      <c r="C6145" s="48" t="s">
        <v>18930</v>
      </c>
      <c r="D6145" s="49">
        <v>2.65</v>
      </c>
      <c r="E6145" s="49">
        <v>0.27</v>
      </c>
      <c r="F6145" t="str">
        <f>VLOOKUP(A6145,allied_postcode!A:C,3,FALSE)</f>
        <v>S03</v>
      </c>
    </row>
    <row r="6146" hidden="1" spans="1:6">
      <c r="A6146" s="47">
        <v>5255</v>
      </c>
      <c r="B6146" s="47" t="s">
        <v>13053</v>
      </c>
      <c r="C6146" s="48" t="s">
        <v>18930</v>
      </c>
      <c r="D6146" s="49">
        <v>2.65</v>
      </c>
      <c r="E6146" s="49">
        <v>0.27</v>
      </c>
      <c r="F6146" t="str">
        <f>VLOOKUP(A6146,allied_postcode!A:C,3,FALSE)</f>
        <v>S03</v>
      </c>
    </row>
    <row r="6147" hidden="1" spans="1:6">
      <c r="A6147" s="47">
        <v>5255</v>
      </c>
      <c r="B6147" s="47" t="s">
        <v>13054</v>
      </c>
      <c r="C6147" s="48" t="s">
        <v>18930</v>
      </c>
      <c r="D6147" s="49">
        <v>2.65</v>
      </c>
      <c r="E6147" s="49">
        <v>0.27</v>
      </c>
      <c r="F6147" t="str">
        <f>VLOOKUP(A6147,allied_postcode!A:C,3,FALSE)</f>
        <v>S03</v>
      </c>
    </row>
    <row r="6148" hidden="1" spans="1:6">
      <c r="A6148" s="47">
        <v>5256</v>
      </c>
      <c r="B6148" s="47" t="s">
        <v>13055</v>
      </c>
      <c r="C6148" s="48" t="s">
        <v>18930</v>
      </c>
      <c r="D6148" s="49">
        <v>2.65</v>
      </c>
      <c r="E6148" s="49">
        <v>0.27</v>
      </c>
      <c r="F6148" t="str">
        <f>VLOOKUP(A6148,allied_postcode!A:C,3,FALSE)</f>
        <v>S03</v>
      </c>
    </row>
    <row r="6149" hidden="1" spans="1:6">
      <c r="A6149" s="47">
        <v>5256</v>
      </c>
      <c r="B6149" s="47" t="s">
        <v>13056</v>
      </c>
      <c r="C6149" s="48" t="s">
        <v>18930</v>
      </c>
      <c r="D6149" s="49">
        <v>2.65</v>
      </c>
      <c r="E6149" s="49">
        <v>0.27</v>
      </c>
      <c r="F6149" t="str">
        <f>VLOOKUP(A6149,allied_postcode!A:C,3,FALSE)</f>
        <v>S03</v>
      </c>
    </row>
    <row r="6150" hidden="1" spans="1:6">
      <c r="A6150" s="47">
        <v>5256</v>
      </c>
      <c r="B6150" s="47" t="s">
        <v>13057</v>
      </c>
      <c r="C6150" s="48" t="s">
        <v>18930</v>
      </c>
      <c r="D6150" s="49">
        <v>2.65</v>
      </c>
      <c r="E6150" s="49">
        <v>0.27</v>
      </c>
      <c r="F6150" t="str">
        <f>VLOOKUP(A6150,allied_postcode!A:C,3,FALSE)</f>
        <v>S03</v>
      </c>
    </row>
    <row r="6151" hidden="1" spans="1:6">
      <c r="A6151" s="47">
        <v>5256</v>
      </c>
      <c r="B6151" s="47" t="s">
        <v>13058</v>
      </c>
      <c r="C6151" s="48" t="s">
        <v>18930</v>
      </c>
      <c r="D6151" s="49">
        <v>2.65</v>
      </c>
      <c r="E6151" s="49">
        <v>0.27</v>
      </c>
      <c r="F6151" t="str">
        <f>VLOOKUP(A6151,allied_postcode!A:C,3,FALSE)</f>
        <v>S03</v>
      </c>
    </row>
    <row r="6152" hidden="1" spans="1:6">
      <c r="A6152" s="47">
        <v>5256</v>
      </c>
      <c r="B6152" s="47" t="s">
        <v>13059</v>
      </c>
      <c r="C6152" s="48" t="s">
        <v>18930</v>
      </c>
      <c r="D6152" s="49">
        <v>2.65</v>
      </c>
      <c r="E6152" s="49">
        <v>0.27</v>
      </c>
      <c r="F6152" t="str">
        <f>VLOOKUP(A6152,allied_postcode!A:C,3,FALSE)</f>
        <v>S03</v>
      </c>
    </row>
    <row r="6153" hidden="1" spans="1:6">
      <c r="A6153" s="47">
        <v>5259</v>
      </c>
      <c r="B6153" s="47" t="s">
        <v>13060</v>
      </c>
      <c r="C6153" s="48" t="s">
        <v>18930</v>
      </c>
      <c r="D6153" s="49">
        <v>2.65</v>
      </c>
      <c r="E6153" s="49">
        <v>0.27</v>
      </c>
      <c r="F6153" t="str">
        <f>VLOOKUP(A6153,allied_postcode!A:C,3,FALSE)</f>
        <v>S03</v>
      </c>
    </row>
    <row r="6154" hidden="1" spans="1:6">
      <c r="A6154" s="47">
        <v>5259</v>
      </c>
      <c r="B6154" s="47" t="s">
        <v>13061</v>
      </c>
      <c r="C6154" s="48" t="s">
        <v>18930</v>
      </c>
      <c r="D6154" s="49">
        <v>2.65</v>
      </c>
      <c r="E6154" s="49">
        <v>0.27</v>
      </c>
      <c r="F6154" t="str">
        <f>VLOOKUP(A6154,allied_postcode!A:C,3,FALSE)</f>
        <v>S03</v>
      </c>
    </row>
    <row r="6155" hidden="1" spans="1:6">
      <c r="A6155" s="47">
        <v>5259</v>
      </c>
      <c r="B6155" s="47" t="s">
        <v>13062</v>
      </c>
      <c r="C6155" s="48" t="s">
        <v>18930</v>
      </c>
      <c r="D6155" s="49">
        <v>2.65</v>
      </c>
      <c r="E6155" s="49">
        <v>0.27</v>
      </c>
      <c r="F6155" t="str">
        <f>VLOOKUP(A6155,allied_postcode!A:C,3,FALSE)</f>
        <v>S03</v>
      </c>
    </row>
    <row r="6156" hidden="1" spans="1:6">
      <c r="A6156" s="47">
        <v>5259</v>
      </c>
      <c r="B6156" s="47" t="s">
        <v>13063</v>
      </c>
      <c r="C6156" s="48" t="s">
        <v>18930</v>
      </c>
      <c r="D6156" s="49">
        <v>2.65</v>
      </c>
      <c r="E6156" s="49">
        <v>0.27</v>
      </c>
      <c r="F6156" t="str">
        <f>VLOOKUP(A6156,allied_postcode!A:C,3,FALSE)</f>
        <v>S03</v>
      </c>
    </row>
    <row r="6157" hidden="1" spans="1:6">
      <c r="A6157" s="47">
        <v>5259</v>
      </c>
      <c r="B6157" s="47" t="s">
        <v>13064</v>
      </c>
      <c r="C6157" s="48" t="s">
        <v>18930</v>
      </c>
      <c r="D6157" s="49">
        <v>2.65</v>
      </c>
      <c r="E6157" s="49">
        <v>0.27</v>
      </c>
      <c r="F6157" t="str">
        <f>VLOOKUP(A6157,allied_postcode!A:C,3,FALSE)</f>
        <v>S03</v>
      </c>
    </row>
    <row r="6158" hidden="1" spans="1:6">
      <c r="A6158" s="47">
        <v>5259</v>
      </c>
      <c r="B6158" s="47" t="s">
        <v>13065</v>
      </c>
      <c r="C6158" s="48" t="s">
        <v>18930</v>
      </c>
      <c r="D6158" s="49">
        <v>2.65</v>
      </c>
      <c r="E6158" s="49">
        <v>0.27</v>
      </c>
      <c r="F6158" t="str">
        <f>VLOOKUP(A6158,allied_postcode!A:C,3,FALSE)</f>
        <v>S03</v>
      </c>
    </row>
    <row r="6159" hidden="1" spans="1:6">
      <c r="A6159" s="47">
        <v>5259</v>
      </c>
      <c r="B6159" s="47" t="s">
        <v>13066</v>
      </c>
      <c r="C6159" s="48" t="s">
        <v>18930</v>
      </c>
      <c r="D6159" s="49">
        <v>2.65</v>
      </c>
      <c r="E6159" s="49">
        <v>0.27</v>
      </c>
      <c r="F6159" t="str">
        <f>VLOOKUP(A6159,allied_postcode!A:C,3,FALSE)</f>
        <v>S03</v>
      </c>
    </row>
    <row r="6160" hidden="1" spans="1:6">
      <c r="A6160" s="47">
        <v>5259</v>
      </c>
      <c r="B6160" s="47" t="s">
        <v>13067</v>
      </c>
      <c r="C6160" s="48" t="s">
        <v>18930</v>
      </c>
      <c r="D6160" s="49">
        <v>2.65</v>
      </c>
      <c r="E6160" s="49">
        <v>0.27</v>
      </c>
      <c r="F6160" t="str">
        <f>VLOOKUP(A6160,allied_postcode!A:C,3,FALSE)</f>
        <v>S03</v>
      </c>
    </row>
    <row r="6161" hidden="1" spans="1:6">
      <c r="A6161" s="47">
        <v>5259</v>
      </c>
      <c r="B6161" s="47" t="s">
        <v>13068</v>
      </c>
      <c r="C6161" s="48" t="s">
        <v>18930</v>
      </c>
      <c r="D6161" s="49">
        <v>2.65</v>
      </c>
      <c r="E6161" s="49">
        <v>0.27</v>
      </c>
      <c r="F6161" t="str">
        <f>VLOOKUP(A6161,allied_postcode!A:C,3,FALSE)</f>
        <v>S03</v>
      </c>
    </row>
    <row r="6162" hidden="1" spans="1:6">
      <c r="A6162" s="47">
        <v>5259</v>
      </c>
      <c r="B6162" s="47" t="s">
        <v>13069</v>
      </c>
      <c r="C6162" s="48" t="s">
        <v>18930</v>
      </c>
      <c r="D6162" s="49">
        <v>2.65</v>
      </c>
      <c r="E6162" s="49">
        <v>0.27</v>
      </c>
      <c r="F6162" t="str">
        <f>VLOOKUP(A6162,allied_postcode!A:C,3,FALSE)</f>
        <v>S03</v>
      </c>
    </row>
    <row r="6163" hidden="1" spans="1:6">
      <c r="A6163" s="47">
        <v>5259</v>
      </c>
      <c r="B6163" s="47" t="s">
        <v>8642</v>
      </c>
      <c r="C6163" s="48" t="s">
        <v>18930</v>
      </c>
      <c r="D6163" s="49">
        <v>2.65</v>
      </c>
      <c r="E6163" s="49">
        <v>0.27</v>
      </c>
      <c r="F6163" t="str">
        <f>VLOOKUP(A6163,allied_postcode!A:C,3,FALSE)</f>
        <v>S03</v>
      </c>
    </row>
    <row r="6164" hidden="1" spans="1:6">
      <c r="A6164" s="47">
        <v>5259</v>
      </c>
      <c r="B6164" s="47" t="s">
        <v>13070</v>
      </c>
      <c r="C6164" s="48" t="s">
        <v>18930</v>
      </c>
      <c r="D6164" s="49">
        <v>2.65</v>
      </c>
      <c r="E6164" s="49">
        <v>0.27</v>
      </c>
      <c r="F6164" t="str">
        <f>VLOOKUP(A6164,allied_postcode!A:C,3,FALSE)</f>
        <v>S03</v>
      </c>
    </row>
    <row r="6165" hidden="1" spans="1:6">
      <c r="A6165" s="47">
        <v>5260</v>
      </c>
      <c r="B6165" s="47" t="s">
        <v>13071</v>
      </c>
      <c r="C6165" s="48" t="s">
        <v>18930</v>
      </c>
      <c r="D6165" s="49">
        <v>2.65</v>
      </c>
      <c r="E6165" s="49">
        <v>0.27</v>
      </c>
      <c r="F6165" t="str">
        <f>VLOOKUP(A6165,allied_postcode!A:C,3,FALSE)</f>
        <v>S03</v>
      </c>
    </row>
    <row r="6166" hidden="1" spans="1:6">
      <c r="A6166" s="47">
        <v>5260</v>
      </c>
      <c r="B6166" s="47" t="s">
        <v>13069</v>
      </c>
      <c r="C6166" s="48" t="s">
        <v>18930</v>
      </c>
      <c r="D6166" s="49">
        <v>2.65</v>
      </c>
      <c r="E6166" s="49">
        <v>0.27</v>
      </c>
      <c r="F6166" t="str">
        <f>VLOOKUP(A6166,allied_postcode!A:C,3,FALSE)</f>
        <v>S03</v>
      </c>
    </row>
    <row r="6167" hidden="1" spans="1:6">
      <c r="A6167" s="47">
        <v>5261</v>
      </c>
      <c r="B6167" s="47" t="s">
        <v>13072</v>
      </c>
      <c r="C6167" s="48" t="s">
        <v>18930</v>
      </c>
      <c r="D6167" s="49">
        <v>2.65</v>
      </c>
      <c r="E6167" s="49">
        <v>0.27</v>
      </c>
      <c r="F6167" t="str">
        <f>VLOOKUP(A6167,allied_postcode!A:C,3,FALSE)</f>
        <v>S03</v>
      </c>
    </row>
    <row r="6168" hidden="1" spans="1:6">
      <c r="A6168" s="47">
        <v>5261</v>
      </c>
      <c r="B6168" s="47" t="s">
        <v>13073</v>
      </c>
      <c r="C6168" s="48" t="s">
        <v>18930</v>
      </c>
      <c r="D6168" s="49">
        <v>2.65</v>
      </c>
      <c r="E6168" s="49">
        <v>0.27</v>
      </c>
      <c r="F6168" t="str">
        <f>VLOOKUP(A6168,allied_postcode!A:C,3,FALSE)</f>
        <v>S03</v>
      </c>
    </row>
    <row r="6169" hidden="1" spans="1:6">
      <c r="A6169" s="47">
        <v>5261</v>
      </c>
      <c r="B6169" s="47" t="s">
        <v>13074</v>
      </c>
      <c r="C6169" s="48" t="s">
        <v>18930</v>
      </c>
      <c r="D6169" s="49">
        <v>2.65</v>
      </c>
      <c r="E6169" s="49">
        <v>0.27</v>
      </c>
      <c r="F6169" t="str">
        <f>VLOOKUP(A6169,allied_postcode!A:C,3,FALSE)</f>
        <v>S03</v>
      </c>
    </row>
    <row r="6170" hidden="1" spans="1:6">
      <c r="A6170" s="47">
        <v>5261</v>
      </c>
      <c r="B6170" s="47" t="s">
        <v>13075</v>
      </c>
      <c r="C6170" s="48" t="s">
        <v>18930</v>
      </c>
      <c r="D6170" s="49">
        <v>2.65</v>
      </c>
      <c r="E6170" s="49">
        <v>0.27</v>
      </c>
      <c r="F6170" t="str">
        <f>VLOOKUP(A6170,allied_postcode!A:C,3,FALSE)</f>
        <v>S03</v>
      </c>
    </row>
    <row r="6171" hidden="1" spans="1:6">
      <c r="A6171" s="47">
        <v>5261</v>
      </c>
      <c r="B6171" s="47" t="s">
        <v>13076</v>
      </c>
      <c r="C6171" s="48" t="s">
        <v>18930</v>
      </c>
      <c r="D6171" s="49">
        <v>2.65</v>
      </c>
      <c r="E6171" s="49">
        <v>0.27</v>
      </c>
      <c r="F6171" t="str">
        <f>VLOOKUP(A6171,allied_postcode!A:C,3,FALSE)</f>
        <v>S03</v>
      </c>
    </row>
    <row r="6172" hidden="1" spans="1:6">
      <c r="A6172" s="47">
        <v>5262</v>
      </c>
      <c r="B6172" s="47" t="s">
        <v>13077</v>
      </c>
      <c r="C6172" s="48" t="s">
        <v>18930</v>
      </c>
      <c r="D6172" s="49">
        <v>2.65</v>
      </c>
      <c r="E6172" s="49">
        <v>0.27</v>
      </c>
      <c r="F6172" t="str">
        <f>VLOOKUP(A6172,allied_postcode!A:C,3,FALSE)</f>
        <v>S03</v>
      </c>
    </row>
    <row r="6173" hidden="1" spans="1:6">
      <c r="A6173" s="47">
        <v>5262</v>
      </c>
      <c r="B6173" s="47" t="s">
        <v>13078</v>
      </c>
      <c r="C6173" s="48" t="s">
        <v>18930</v>
      </c>
      <c r="D6173" s="49">
        <v>2.65</v>
      </c>
      <c r="E6173" s="49">
        <v>0.27</v>
      </c>
      <c r="F6173" t="str">
        <f>VLOOKUP(A6173,allied_postcode!A:C,3,FALSE)</f>
        <v>S03</v>
      </c>
    </row>
    <row r="6174" hidden="1" spans="1:6">
      <c r="A6174" s="47">
        <v>5262</v>
      </c>
      <c r="B6174" s="47" t="s">
        <v>13079</v>
      </c>
      <c r="C6174" s="48" t="s">
        <v>18930</v>
      </c>
      <c r="D6174" s="49">
        <v>2.65</v>
      </c>
      <c r="E6174" s="49">
        <v>0.27</v>
      </c>
      <c r="F6174" t="str">
        <f>VLOOKUP(A6174,allied_postcode!A:C,3,FALSE)</f>
        <v>S03</v>
      </c>
    </row>
    <row r="6175" hidden="1" spans="1:6">
      <c r="A6175" s="47">
        <v>5262</v>
      </c>
      <c r="B6175" s="47" t="s">
        <v>13080</v>
      </c>
      <c r="C6175" s="48" t="s">
        <v>18930</v>
      </c>
      <c r="D6175" s="49">
        <v>2.65</v>
      </c>
      <c r="E6175" s="49">
        <v>0.27</v>
      </c>
      <c r="F6175" t="str">
        <f>VLOOKUP(A6175,allied_postcode!A:C,3,FALSE)</f>
        <v>S03</v>
      </c>
    </row>
    <row r="6176" hidden="1" spans="1:6">
      <c r="A6176" s="47">
        <v>5263</v>
      </c>
      <c r="B6176" s="47" t="s">
        <v>9067</v>
      </c>
      <c r="C6176" s="48" t="s">
        <v>18930</v>
      </c>
      <c r="D6176" s="49">
        <v>2.65</v>
      </c>
      <c r="E6176" s="49">
        <v>0.27</v>
      </c>
      <c r="F6176" t="str">
        <f>VLOOKUP(A6176,allied_postcode!A:C,3,FALSE)</f>
        <v>S03</v>
      </c>
    </row>
    <row r="6177" hidden="1" spans="1:6">
      <c r="A6177" s="47">
        <v>5264</v>
      </c>
      <c r="B6177" s="47" t="s">
        <v>13081</v>
      </c>
      <c r="C6177" s="48" t="s">
        <v>18930</v>
      </c>
      <c r="D6177" s="49">
        <v>2.65</v>
      </c>
      <c r="E6177" s="49">
        <v>0.27</v>
      </c>
      <c r="F6177" t="str">
        <f>VLOOKUP(A6177,allied_postcode!A:C,3,FALSE)</f>
        <v>S03</v>
      </c>
    </row>
    <row r="6178" hidden="1" spans="1:6">
      <c r="A6178" s="47">
        <v>5264</v>
      </c>
      <c r="B6178" s="47" t="s">
        <v>13082</v>
      </c>
      <c r="C6178" s="48" t="s">
        <v>18930</v>
      </c>
      <c r="D6178" s="49">
        <v>2.65</v>
      </c>
      <c r="E6178" s="49">
        <v>0.27</v>
      </c>
      <c r="F6178" t="str">
        <f>VLOOKUP(A6178,allied_postcode!A:C,3,FALSE)</f>
        <v>S03</v>
      </c>
    </row>
    <row r="6179" hidden="1" spans="1:6">
      <c r="A6179" s="47">
        <v>5264</v>
      </c>
      <c r="B6179" s="47" t="s">
        <v>13083</v>
      </c>
      <c r="C6179" s="48" t="s">
        <v>18930</v>
      </c>
      <c r="D6179" s="49">
        <v>2.65</v>
      </c>
      <c r="E6179" s="49">
        <v>0.27</v>
      </c>
      <c r="F6179" t="str">
        <f>VLOOKUP(A6179,allied_postcode!A:C,3,FALSE)</f>
        <v>S03</v>
      </c>
    </row>
    <row r="6180" hidden="1" spans="1:6">
      <c r="A6180" s="47">
        <v>5264</v>
      </c>
      <c r="B6180" s="47" t="s">
        <v>13084</v>
      </c>
      <c r="C6180" s="48" t="s">
        <v>18930</v>
      </c>
      <c r="D6180" s="49">
        <v>2.65</v>
      </c>
      <c r="E6180" s="49">
        <v>0.27</v>
      </c>
      <c r="F6180" t="str">
        <f>VLOOKUP(A6180,allied_postcode!A:C,3,FALSE)</f>
        <v>S03</v>
      </c>
    </row>
    <row r="6181" hidden="1" spans="1:6">
      <c r="A6181" s="47">
        <v>5264</v>
      </c>
      <c r="B6181" s="47" t="s">
        <v>13085</v>
      </c>
      <c r="C6181" s="48" t="s">
        <v>18930</v>
      </c>
      <c r="D6181" s="49">
        <v>2.65</v>
      </c>
      <c r="E6181" s="49">
        <v>0.27</v>
      </c>
      <c r="F6181" t="str">
        <f>VLOOKUP(A6181,allied_postcode!A:C,3,FALSE)</f>
        <v>S03</v>
      </c>
    </row>
    <row r="6182" hidden="1" spans="1:6">
      <c r="A6182" s="47">
        <v>5264</v>
      </c>
      <c r="B6182" s="47" t="s">
        <v>13086</v>
      </c>
      <c r="C6182" s="48" t="s">
        <v>18930</v>
      </c>
      <c r="D6182" s="49">
        <v>2.65</v>
      </c>
      <c r="E6182" s="49">
        <v>0.27</v>
      </c>
      <c r="F6182" t="str">
        <f>VLOOKUP(A6182,allied_postcode!A:C,3,FALSE)</f>
        <v>S03</v>
      </c>
    </row>
    <row r="6183" hidden="1" spans="1:6">
      <c r="A6183" s="47">
        <v>5264</v>
      </c>
      <c r="B6183" s="47" t="s">
        <v>13087</v>
      </c>
      <c r="C6183" s="48" t="s">
        <v>18930</v>
      </c>
      <c r="D6183" s="49">
        <v>2.65</v>
      </c>
      <c r="E6183" s="49">
        <v>0.27</v>
      </c>
      <c r="F6183" t="str">
        <f>VLOOKUP(A6183,allied_postcode!A:C,3,FALSE)</f>
        <v>S03</v>
      </c>
    </row>
    <row r="6184" hidden="1" spans="1:6">
      <c r="A6184" s="47">
        <v>5265</v>
      </c>
      <c r="B6184" s="47" t="s">
        <v>13088</v>
      </c>
      <c r="C6184" s="48" t="s">
        <v>18930</v>
      </c>
      <c r="D6184" s="49">
        <v>2.65</v>
      </c>
      <c r="E6184" s="49">
        <v>0.27</v>
      </c>
      <c r="F6184" t="str">
        <f>VLOOKUP(A6184,allied_postcode!A:C,3,FALSE)</f>
        <v>S03</v>
      </c>
    </row>
    <row r="6185" hidden="1" spans="1:6">
      <c r="A6185" s="47">
        <v>5265</v>
      </c>
      <c r="B6185" s="47" t="s">
        <v>13089</v>
      </c>
      <c r="C6185" s="48" t="s">
        <v>18930</v>
      </c>
      <c r="D6185" s="49">
        <v>2.65</v>
      </c>
      <c r="E6185" s="49">
        <v>0.27</v>
      </c>
      <c r="F6185" t="str">
        <f>VLOOKUP(A6185,allied_postcode!A:C,3,FALSE)</f>
        <v>S03</v>
      </c>
    </row>
    <row r="6186" hidden="1" spans="1:6">
      <c r="A6186" s="47">
        <v>5266</v>
      </c>
      <c r="B6186" s="47" t="s">
        <v>13090</v>
      </c>
      <c r="C6186" s="48" t="s">
        <v>18930</v>
      </c>
      <c r="D6186" s="49">
        <v>2.65</v>
      </c>
      <c r="E6186" s="49">
        <v>0.27</v>
      </c>
      <c r="F6186" t="str">
        <f>VLOOKUP(A6186,allied_postcode!A:C,3,FALSE)</f>
        <v>S03</v>
      </c>
    </row>
    <row r="6187" hidden="1" spans="1:6">
      <c r="A6187" s="47">
        <v>5266</v>
      </c>
      <c r="B6187" s="47" t="s">
        <v>13091</v>
      </c>
      <c r="C6187" s="48" t="s">
        <v>18930</v>
      </c>
      <c r="D6187" s="49">
        <v>2.65</v>
      </c>
      <c r="E6187" s="49">
        <v>0.27</v>
      </c>
      <c r="F6187" t="str">
        <f>VLOOKUP(A6187,allied_postcode!A:C,3,FALSE)</f>
        <v>S03</v>
      </c>
    </row>
    <row r="6188" hidden="1" spans="1:6">
      <c r="A6188" s="47">
        <v>5266</v>
      </c>
      <c r="B6188" s="47" t="s">
        <v>5893</v>
      </c>
      <c r="C6188" s="48" t="s">
        <v>18930</v>
      </c>
      <c r="D6188" s="49">
        <v>2.65</v>
      </c>
      <c r="E6188" s="49">
        <v>0.27</v>
      </c>
      <c r="F6188" t="str">
        <f>VLOOKUP(A6188,allied_postcode!A:C,3,FALSE)</f>
        <v>S03</v>
      </c>
    </row>
    <row r="6189" hidden="1" spans="1:6">
      <c r="A6189" s="47">
        <v>5266</v>
      </c>
      <c r="B6189" s="47" t="s">
        <v>13092</v>
      </c>
      <c r="C6189" s="48" t="s">
        <v>18930</v>
      </c>
      <c r="D6189" s="49">
        <v>2.65</v>
      </c>
      <c r="E6189" s="49">
        <v>0.27</v>
      </c>
      <c r="F6189" t="str">
        <f>VLOOKUP(A6189,allied_postcode!A:C,3,FALSE)</f>
        <v>S03</v>
      </c>
    </row>
    <row r="6190" hidden="1" spans="1:6">
      <c r="A6190" s="47">
        <v>5267</v>
      </c>
      <c r="B6190" s="47" t="s">
        <v>13093</v>
      </c>
      <c r="C6190" s="48" t="s">
        <v>18930</v>
      </c>
      <c r="D6190" s="49">
        <v>2.65</v>
      </c>
      <c r="E6190" s="49">
        <v>0.27</v>
      </c>
      <c r="F6190" t="str">
        <f>VLOOKUP(A6190,allied_postcode!A:C,3,FALSE)</f>
        <v>S03</v>
      </c>
    </row>
    <row r="6191" hidden="1" spans="1:6">
      <c r="A6191" s="47">
        <v>5267</v>
      </c>
      <c r="B6191" s="47" t="s">
        <v>13094</v>
      </c>
      <c r="C6191" s="48" t="s">
        <v>18930</v>
      </c>
      <c r="D6191" s="49">
        <v>2.65</v>
      </c>
      <c r="E6191" s="49">
        <v>0.27</v>
      </c>
      <c r="F6191" t="str">
        <f>VLOOKUP(A6191,allied_postcode!A:C,3,FALSE)</f>
        <v>S03</v>
      </c>
    </row>
    <row r="6192" hidden="1" spans="1:6">
      <c r="A6192" s="47">
        <v>5267</v>
      </c>
      <c r="B6192" s="47" t="s">
        <v>13095</v>
      </c>
      <c r="C6192" s="48" t="s">
        <v>18930</v>
      </c>
      <c r="D6192" s="49">
        <v>2.65</v>
      </c>
      <c r="E6192" s="49">
        <v>0.27</v>
      </c>
      <c r="F6192" t="str">
        <f>VLOOKUP(A6192,allied_postcode!A:C,3,FALSE)</f>
        <v>S03</v>
      </c>
    </row>
    <row r="6193" hidden="1" spans="1:6">
      <c r="A6193" s="47">
        <v>5267</v>
      </c>
      <c r="B6193" s="47" t="s">
        <v>13096</v>
      </c>
      <c r="C6193" s="48" t="s">
        <v>18930</v>
      </c>
      <c r="D6193" s="49">
        <v>2.65</v>
      </c>
      <c r="E6193" s="49">
        <v>0.27</v>
      </c>
      <c r="F6193" t="str">
        <f>VLOOKUP(A6193,allied_postcode!A:C,3,FALSE)</f>
        <v>S03</v>
      </c>
    </row>
    <row r="6194" hidden="1" spans="1:6">
      <c r="A6194" s="47">
        <v>5267</v>
      </c>
      <c r="B6194" s="47" t="s">
        <v>13097</v>
      </c>
      <c r="C6194" s="48" t="s">
        <v>18930</v>
      </c>
      <c r="D6194" s="49">
        <v>2.65</v>
      </c>
      <c r="E6194" s="49">
        <v>0.27</v>
      </c>
      <c r="F6194" t="str">
        <f>VLOOKUP(A6194,allied_postcode!A:C,3,FALSE)</f>
        <v>S03</v>
      </c>
    </row>
    <row r="6195" hidden="1" spans="1:6">
      <c r="A6195" s="47">
        <v>5267</v>
      </c>
      <c r="B6195" s="47" t="s">
        <v>13098</v>
      </c>
      <c r="C6195" s="48" t="s">
        <v>18930</v>
      </c>
      <c r="D6195" s="49">
        <v>2.65</v>
      </c>
      <c r="E6195" s="49">
        <v>0.27</v>
      </c>
      <c r="F6195" t="str">
        <f>VLOOKUP(A6195,allied_postcode!A:C,3,FALSE)</f>
        <v>S03</v>
      </c>
    </row>
    <row r="6196" hidden="1" spans="1:6">
      <c r="A6196" s="47">
        <v>5267</v>
      </c>
      <c r="B6196" s="47" t="s">
        <v>13099</v>
      </c>
      <c r="C6196" s="48" t="s">
        <v>18930</v>
      </c>
      <c r="D6196" s="49">
        <v>2.65</v>
      </c>
      <c r="E6196" s="49">
        <v>0.27</v>
      </c>
      <c r="F6196" t="str">
        <f>VLOOKUP(A6196,allied_postcode!A:C,3,FALSE)</f>
        <v>S03</v>
      </c>
    </row>
    <row r="6197" hidden="1" spans="1:6">
      <c r="A6197" s="47">
        <v>5267</v>
      </c>
      <c r="B6197" s="47" t="s">
        <v>13100</v>
      </c>
      <c r="C6197" s="48" t="s">
        <v>18930</v>
      </c>
      <c r="D6197" s="49">
        <v>2.65</v>
      </c>
      <c r="E6197" s="49">
        <v>0.27</v>
      </c>
      <c r="F6197" t="str">
        <f>VLOOKUP(A6197,allied_postcode!A:C,3,FALSE)</f>
        <v>S03</v>
      </c>
    </row>
    <row r="6198" hidden="1" spans="1:6">
      <c r="A6198" s="47">
        <v>5267</v>
      </c>
      <c r="B6198" s="47" t="s">
        <v>13101</v>
      </c>
      <c r="C6198" s="48" t="s">
        <v>18930</v>
      </c>
      <c r="D6198" s="49">
        <v>2.65</v>
      </c>
      <c r="E6198" s="49">
        <v>0.27</v>
      </c>
      <c r="F6198" t="str">
        <f>VLOOKUP(A6198,allied_postcode!A:C,3,FALSE)</f>
        <v>S03</v>
      </c>
    </row>
    <row r="6199" hidden="1" spans="1:6">
      <c r="A6199" s="47">
        <v>5267</v>
      </c>
      <c r="B6199" s="47" t="s">
        <v>6269</v>
      </c>
      <c r="C6199" s="48" t="s">
        <v>18930</v>
      </c>
      <c r="D6199" s="49">
        <v>2.65</v>
      </c>
      <c r="E6199" s="49">
        <v>0.27</v>
      </c>
      <c r="F6199" t="str">
        <f>VLOOKUP(A6199,allied_postcode!A:C,3,FALSE)</f>
        <v>S03</v>
      </c>
    </row>
    <row r="6200" hidden="1" spans="1:6">
      <c r="A6200" s="47">
        <v>5267</v>
      </c>
      <c r="B6200" s="47" t="s">
        <v>13102</v>
      </c>
      <c r="C6200" s="48" t="s">
        <v>18930</v>
      </c>
      <c r="D6200" s="49">
        <v>2.65</v>
      </c>
      <c r="E6200" s="49">
        <v>0.27</v>
      </c>
      <c r="F6200" t="str">
        <f>VLOOKUP(A6200,allied_postcode!A:C,3,FALSE)</f>
        <v>S03</v>
      </c>
    </row>
    <row r="6201" hidden="1" spans="1:6">
      <c r="A6201" s="47">
        <v>5267</v>
      </c>
      <c r="B6201" s="47" t="s">
        <v>13103</v>
      </c>
      <c r="C6201" s="48" t="s">
        <v>18930</v>
      </c>
      <c r="D6201" s="49">
        <v>2.65</v>
      </c>
      <c r="E6201" s="49">
        <v>0.27</v>
      </c>
      <c r="F6201" t="str">
        <f>VLOOKUP(A6201,allied_postcode!A:C,3,FALSE)</f>
        <v>S03</v>
      </c>
    </row>
    <row r="6202" hidden="1" spans="1:6">
      <c r="A6202" s="47">
        <v>5268</v>
      </c>
      <c r="B6202" s="47" t="s">
        <v>13104</v>
      </c>
      <c r="C6202" s="48" t="s">
        <v>18930</v>
      </c>
      <c r="D6202" s="49">
        <v>3.31</v>
      </c>
      <c r="E6202" s="49">
        <v>0.34</v>
      </c>
      <c r="F6202" t="str">
        <f>VLOOKUP(A6202,allied_postcode!A:C,3,FALSE)</f>
        <v>S03</v>
      </c>
    </row>
    <row r="6203" hidden="1" spans="1:6">
      <c r="A6203" s="47">
        <v>5268</v>
      </c>
      <c r="B6203" s="47" t="s">
        <v>13105</v>
      </c>
      <c r="C6203" s="48" t="s">
        <v>18930</v>
      </c>
      <c r="D6203" s="49">
        <v>3.31</v>
      </c>
      <c r="E6203" s="49">
        <v>0.34</v>
      </c>
      <c r="F6203" t="str">
        <f>VLOOKUP(A6203,allied_postcode!A:C,3,FALSE)</f>
        <v>S03</v>
      </c>
    </row>
    <row r="6204" hidden="1" spans="1:6">
      <c r="A6204" s="47">
        <v>5268</v>
      </c>
      <c r="B6204" s="47" t="s">
        <v>13106</v>
      </c>
      <c r="C6204" s="48" t="s">
        <v>18930</v>
      </c>
      <c r="D6204" s="49">
        <v>3.31</v>
      </c>
      <c r="E6204" s="49">
        <v>0.34</v>
      </c>
      <c r="F6204" t="str">
        <f>VLOOKUP(A6204,allied_postcode!A:C,3,FALSE)</f>
        <v>S03</v>
      </c>
    </row>
    <row r="6205" hidden="1" spans="1:6">
      <c r="A6205" s="47">
        <v>5268</v>
      </c>
      <c r="B6205" s="47" t="s">
        <v>13107</v>
      </c>
      <c r="C6205" s="48" t="s">
        <v>18930</v>
      </c>
      <c r="D6205" s="49">
        <v>5.96</v>
      </c>
      <c r="E6205" s="49">
        <v>0.6</v>
      </c>
      <c r="F6205" t="str">
        <f>VLOOKUP(A6205,allied_postcode!A:C,3,FALSE)</f>
        <v>S03</v>
      </c>
    </row>
    <row r="6206" hidden="1" spans="1:6">
      <c r="A6206" s="47">
        <v>5268</v>
      </c>
      <c r="B6206" s="47" t="s">
        <v>13108</v>
      </c>
      <c r="C6206" s="48" t="s">
        <v>18930</v>
      </c>
      <c r="D6206" s="49">
        <v>5.96</v>
      </c>
      <c r="E6206" s="49">
        <v>0.6</v>
      </c>
      <c r="F6206" t="str">
        <f>VLOOKUP(A6206,allied_postcode!A:C,3,FALSE)</f>
        <v>S03</v>
      </c>
    </row>
    <row r="6207" hidden="1" spans="1:6">
      <c r="A6207" s="47">
        <v>5268</v>
      </c>
      <c r="B6207" s="47" t="s">
        <v>13109</v>
      </c>
      <c r="C6207" s="48" t="s">
        <v>18930</v>
      </c>
      <c r="D6207" s="49">
        <v>5.96</v>
      </c>
      <c r="E6207" s="49">
        <v>0.6</v>
      </c>
      <c r="F6207" t="str">
        <f>VLOOKUP(A6207,allied_postcode!A:C,3,FALSE)</f>
        <v>S03</v>
      </c>
    </row>
    <row r="6208" hidden="1" spans="1:6">
      <c r="A6208" s="47">
        <v>5268</v>
      </c>
      <c r="B6208" s="47" t="s">
        <v>13110</v>
      </c>
      <c r="C6208" s="48" t="s">
        <v>18930</v>
      </c>
      <c r="D6208" s="49">
        <v>5.96</v>
      </c>
      <c r="E6208" s="49">
        <v>0.6</v>
      </c>
      <c r="F6208" t="str">
        <f>VLOOKUP(A6208,allied_postcode!A:C,3,FALSE)</f>
        <v>S03</v>
      </c>
    </row>
    <row r="6209" hidden="1" spans="1:6">
      <c r="A6209" s="47">
        <v>5268</v>
      </c>
      <c r="B6209" s="47" t="s">
        <v>13111</v>
      </c>
      <c r="C6209" s="48" t="s">
        <v>18930</v>
      </c>
      <c r="D6209" s="49">
        <v>5.96</v>
      </c>
      <c r="E6209" s="49">
        <v>0.6</v>
      </c>
      <c r="F6209" t="str">
        <f>VLOOKUP(A6209,allied_postcode!A:C,3,FALSE)</f>
        <v>S03</v>
      </c>
    </row>
    <row r="6210" hidden="1" spans="1:6">
      <c r="A6210" s="47">
        <v>5269</v>
      </c>
      <c r="B6210" s="47" t="s">
        <v>13112</v>
      </c>
      <c r="C6210" s="48" t="s">
        <v>18930</v>
      </c>
      <c r="D6210" s="49">
        <v>2.65</v>
      </c>
      <c r="E6210" s="49">
        <v>0.27</v>
      </c>
      <c r="F6210" t="str">
        <f>VLOOKUP(A6210,allied_postcode!A:C,3,FALSE)</f>
        <v>S03</v>
      </c>
    </row>
    <row r="6211" hidden="1" spans="1:6">
      <c r="A6211" s="47">
        <v>5269</v>
      </c>
      <c r="B6211" s="47" t="s">
        <v>11536</v>
      </c>
      <c r="C6211" s="48" t="s">
        <v>18930</v>
      </c>
      <c r="D6211" s="49">
        <v>5.96</v>
      </c>
      <c r="E6211" s="49">
        <v>0.6</v>
      </c>
      <c r="F6211" t="str">
        <f>VLOOKUP(A6211,allied_postcode!A:C,3,FALSE)</f>
        <v>S03</v>
      </c>
    </row>
    <row r="6212" hidden="1" spans="1:6">
      <c r="A6212" s="47">
        <v>5269</v>
      </c>
      <c r="B6212" s="47" t="s">
        <v>13113</v>
      </c>
      <c r="C6212" s="48" t="s">
        <v>18930</v>
      </c>
      <c r="D6212" s="49">
        <v>5.96</v>
      </c>
      <c r="E6212" s="49">
        <v>0.6</v>
      </c>
      <c r="F6212" t="str">
        <f>VLOOKUP(A6212,allied_postcode!A:C,3,FALSE)</f>
        <v>S03</v>
      </c>
    </row>
    <row r="6213" hidden="1" spans="1:6">
      <c r="A6213" s="47">
        <v>5270</v>
      </c>
      <c r="B6213" s="47" t="s">
        <v>11936</v>
      </c>
      <c r="C6213" s="48" t="s">
        <v>18930</v>
      </c>
      <c r="D6213" s="49">
        <v>2.65</v>
      </c>
      <c r="E6213" s="49">
        <v>0.27</v>
      </c>
      <c r="F6213" t="str">
        <f>VLOOKUP(A6213,allied_postcode!A:C,3,FALSE)</f>
        <v>S03</v>
      </c>
    </row>
    <row r="6214" hidden="1" spans="1:6">
      <c r="A6214" s="47">
        <v>5270</v>
      </c>
      <c r="B6214" s="47" t="s">
        <v>13114</v>
      </c>
      <c r="C6214" s="48" t="s">
        <v>18930</v>
      </c>
      <c r="D6214" s="49">
        <v>2.65</v>
      </c>
      <c r="E6214" s="49">
        <v>0.27</v>
      </c>
      <c r="F6214" t="str">
        <f>VLOOKUP(A6214,allied_postcode!A:C,3,FALSE)</f>
        <v>S03</v>
      </c>
    </row>
    <row r="6215" hidden="1" spans="1:6">
      <c r="A6215" s="47">
        <v>5270</v>
      </c>
      <c r="B6215" s="47" t="s">
        <v>13115</v>
      </c>
      <c r="C6215" s="48" t="s">
        <v>18930</v>
      </c>
      <c r="D6215" s="49">
        <v>2.65</v>
      </c>
      <c r="E6215" s="49">
        <v>0.27</v>
      </c>
      <c r="F6215" t="str">
        <f>VLOOKUP(A6215,allied_postcode!A:C,3,FALSE)</f>
        <v>S03</v>
      </c>
    </row>
    <row r="6216" hidden="1" spans="1:6">
      <c r="A6216" s="47">
        <v>5270</v>
      </c>
      <c r="B6216" s="47" t="s">
        <v>13116</v>
      </c>
      <c r="C6216" s="48" t="s">
        <v>18930</v>
      </c>
      <c r="D6216" s="49">
        <v>2.65</v>
      </c>
      <c r="E6216" s="49">
        <v>0.27</v>
      </c>
      <c r="F6216" t="str">
        <f>VLOOKUP(A6216,allied_postcode!A:C,3,FALSE)</f>
        <v>S03</v>
      </c>
    </row>
    <row r="6217" hidden="1" spans="1:6">
      <c r="A6217" s="47">
        <v>5270</v>
      </c>
      <c r="B6217" s="47" t="s">
        <v>13117</v>
      </c>
      <c r="C6217" s="48" t="s">
        <v>18930</v>
      </c>
      <c r="D6217" s="49">
        <v>2.65</v>
      </c>
      <c r="E6217" s="49">
        <v>0.27</v>
      </c>
      <c r="F6217" t="str">
        <f>VLOOKUP(A6217,allied_postcode!A:C,3,FALSE)</f>
        <v>S03</v>
      </c>
    </row>
    <row r="6218" hidden="1" spans="1:6">
      <c r="A6218" s="47">
        <v>5270</v>
      </c>
      <c r="B6218" s="47" t="s">
        <v>13118</v>
      </c>
      <c r="C6218" s="48" t="s">
        <v>18930</v>
      </c>
      <c r="D6218" s="49">
        <v>2.65</v>
      </c>
      <c r="E6218" s="49">
        <v>0.27</v>
      </c>
      <c r="F6218" t="str">
        <f>VLOOKUP(A6218,allied_postcode!A:C,3,FALSE)</f>
        <v>S03</v>
      </c>
    </row>
    <row r="6219" hidden="1" spans="1:6">
      <c r="A6219" s="47">
        <v>5271</v>
      </c>
      <c r="B6219" s="47" t="s">
        <v>13119</v>
      </c>
      <c r="C6219" s="48" t="s">
        <v>18930</v>
      </c>
      <c r="D6219" s="49">
        <v>5.96</v>
      </c>
      <c r="E6219" s="49">
        <v>0.6</v>
      </c>
      <c r="F6219" t="str">
        <f>VLOOKUP(A6219,allied_postcode!A:C,3,FALSE)</f>
        <v>S03</v>
      </c>
    </row>
    <row r="6220" hidden="1" spans="1:6">
      <c r="A6220" s="47">
        <v>5271</v>
      </c>
      <c r="B6220" s="47" t="s">
        <v>7265</v>
      </c>
      <c r="C6220" s="48" t="s">
        <v>18930</v>
      </c>
      <c r="D6220" s="49">
        <v>5.96</v>
      </c>
      <c r="E6220" s="49">
        <v>0.6</v>
      </c>
      <c r="F6220" t="str">
        <f>VLOOKUP(A6220,allied_postcode!A:C,3,FALSE)</f>
        <v>S03</v>
      </c>
    </row>
    <row r="6221" hidden="1" spans="1:6">
      <c r="A6221" s="47">
        <v>5271</v>
      </c>
      <c r="B6221" s="47" t="s">
        <v>13120</v>
      </c>
      <c r="C6221" s="48" t="s">
        <v>18930</v>
      </c>
      <c r="D6221" s="49">
        <v>5.96</v>
      </c>
      <c r="E6221" s="49">
        <v>0.6</v>
      </c>
      <c r="F6221" t="str">
        <f>VLOOKUP(A6221,allied_postcode!A:C,3,FALSE)</f>
        <v>S03</v>
      </c>
    </row>
    <row r="6222" hidden="1" spans="1:6">
      <c r="A6222" s="47">
        <v>5271</v>
      </c>
      <c r="B6222" s="47" t="s">
        <v>13121</v>
      </c>
      <c r="C6222" s="48" t="s">
        <v>18930</v>
      </c>
      <c r="D6222" s="49">
        <v>5.96</v>
      </c>
      <c r="E6222" s="49">
        <v>0.6</v>
      </c>
      <c r="F6222" t="str">
        <f>VLOOKUP(A6222,allied_postcode!A:C,3,FALSE)</f>
        <v>S03</v>
      </c>
    </row>
    <row r="6223" hidden="1" spans="1:6">
      <c r="A6223" s="47">
        <v>5271</v>
      </c>
      <c r="B6223" s="47" t="s">
        <v>13122</v>
      </c>
      <c r="C6223" s="48" t="s">
        <v>18930</v>
      </c>
      <c r="D6223" s="49">
        <v>5.96</v>
      </c>
      <c r="E6223" s="49">
        <v>0.6</v>
      </c>
      <c r="F6223" t="str">
        <f>VLOOKUP(A6223,allied_postcode!A:C,3,FALSE)</f>
        <v>S03</v>
      </c>
    </row>
    <row r="6224" hidden="1" spans="1:6">
      <c r="A6224" s="47">
        <v>5271</v>
      </c>
      <c r="B6224" s="47" t="s">
        <v>13123</v>
      </c>
      <c r="C6224" s="48" t="s">
        <v>18930</v>
      </c>
      <c r="D6224" s="49">
        <v>5.96</v>
      </c>
      <c r="E6224" s="49">
        <v>0.6</v>
      </c>
      <c r="F6224" t="str">
        <f>VLOOKUP(A6224,allied_postcode!A:C,3,FALSE)</f>
        <v>S03</v>
      </c>
    </row>
    <row r="6225" hidden="1" spans="1:6">
      <c r="A6225" s="47">
        <v>5271</v>
      </c>
      <c r="B6225" s="47" t="s">
        <v>13124</v>
      </c>
      <c r="C6225" s="48" t="s">
        <v>18930</v>
      </c>
      <c r="D6225" s="49">
        <v>5.96</v>
      </c>
      <c r="E6225" s="49">
        <v>0.6</v>
      </c>
      <c r="F6225" t="str">
        <f>VLOOKUP(A6225,allied_postcode!A:C,3,FALSE)</f>
        <v>S03</v>
      </c>
    </row>
    <row r="6226" hidden="1" spans="1:6">
      <c r="A6226" s="47">
        <v>5271</v>
      </c>
      <c r="B6226" s="47" t="s">
        <v>13125</v>
      </c>
      <c r="C6226" s="48" t="s">
        <v>18930</v>
      </c>
      <c r="D6226" s="49">
        <v>5.96</v>
      </c>
      <c r="E6226" s="49">
        <v>0.6</v>
      </c>
      <c r="F6226" t="str">
        <f>VLOOKUP(A6226,allied_postcode!A:C,3,FALSE)</f>
        <v>S03</v>
      </c>
    </row>
    <row r="6227" hidden="1" spans="1:6">
      <c r="A6227" s="47">
        <v>5271</v>
      </c>
      <c r="B6227" s="47" t="s">
        <v>13126</v>
      </c>
      <c r="C6227" s="48" t="s">
        <v>18930</v>
      </c>
      <c r="D6227" s="49">
        <v>5.96</v>
      </c>
      <c r="E6227" s="49">
        <v>0.6</v>
      </c>
      <c r="F6227" t="str">
        <f>VLOOKUP(A6227,allied_postcode!A:C,3,FALSE)</f>
        <v>S03</v>
      </c>
    </row>
    <row r="6228" hidden="1" spans="1:6">
      <c r="A6228" s="47">
        <v>5271</v>
      </c>
      <c r="B6228" s="47" t="s">
        <v>13127</v>
      </c>
      <c r="C6228" s="48" t="s">
        <v>18930</v>
      </c>
      <c r="D6228" s="49">
        <v>5.96</v>
      </c>
      <c r="E6228" s="49">
        <v>0.6</v>
      </c>
      <c r="F6228" t="str">
        <f>VLOOKUP(A6228,allied_postcode!A:C,3,FALSE)</f>
        <v>S03</v>
      </c>
    </row>
    <row r="6229" hidden="1" spans="1:6">
      <c r="A6229" s="47">
        <v>5271</v>
      </c>
      <c r="B6229" s="47" t="s">
        <v>13128</v>
      </c>
      <c r="C6229" s="48" t="s">
        <v>18930</v>
      </c>
      <c r="D6229" s="49">
        <v>5.96</v>
      </c>
      <c r="E6229" s="49">
        <v>0.6</v>
      </c>
      <c r="F6229" t="str">
        <f>VLOOKUP(A6229,allied_postcode!A:C,3,FALSE)</f>
        <v>S03</v>
      </c>
    </row>
    <row r="6230" hidden="1" spans="1:6">
      <c r="A6230" s="47">
        <v>5271</v>
      </c>
      <c r="B6230" s="47" t="s">
        <v>13129</v>
      </c>
      <c r="C6230" s="48" t="s">
        <v>18930</v>
      </c>
      <c r="D6230" s="49">
        <v>5.96</v>
      </c>
      <c r="E6230" s="49">
        <v>0.6</v>
      </c>
      <c r="F6230" t="str">
        <f>VLOOKUP(A6230,allied_postcode!A:C,3,FALSE)</f>
        <v>S03</v>
      </c>
    </row>
    <row r="6231" hidden="1" spans="1:6">
      <c r="A6231" s="47">
        <v>5271</v>
      </c>
      <c r="B6231" s="47" t="s">
        <v>4421</v>
      </c>
      <c r="C6231" s="48" t="s">
        <v>18930</v>
      </c>
      <c r="D6231" s="49">
        <v>5.96</v>
      </c>
      <c r="E6231" s="49">
        <v>0.6</v>
      </c>
      <c r="F6231" t="str">
        <f>VLOOKUP(A6231,allied_postcode!A:C,3,FALSE)</f>
        <v>S03</v>
      </c>
    </row>
    <row r="6232" hidden="1" spans="1:6">
      <c r="A6232" s="47">
        <v>5271</v>
      </c>
      <c r="B6232" s="47" t="s">
        <v>13130</v>
      </c>
      <c r="C6232" s="48" t="s">
        <v>18930</v>
      </c>
      <c r="D6232" s="49">
        <v>5.96</v>
      </c>
      <c r="E6232" s="49">
        <v>0.6</v>
      </c>
      <c r="F6232" t="str">
        <f>VLOOKUP(A6232,allied_postcode!A:C,3,FALSE)</f>
        <v>S03</v>
      </c>
    </row>
    <row r="6233" hidden="1" spans="1:6">
      <c r="A6233" s="47">
        <v>5271</v>
      </c>
      <c r="B6233" s="47" t="s">
        <v>13131</v>
      </c>
      <c r="C6233" s="48" t="s">
        <v>18930</v>
      </c>
      <c r="D6233" s="49">
        <v>5.96</v>
      </c>
      <c r="E6233" s="49">
        <v>0.6</v>
      </c>
      <c r="F6233" t="str">
        <f>VLOOKUP(A6233,allied_postcode!A:C,3,FALSE)</f>
        <v>S03</v>
      </c>
    </row>
    <row r="6234" hidden="1" spans="1:6">
      <c r="A6234" s="47">
        <v>5271</v>
      </c>
      <c r="B6234" s="47" t="s">
        <v>6692</v>
      </c>
      <c r="C6234" s="48" t="s">
        <v>18930</v>
      </c>
      <c r="D6234" s="49">
        <v>5.96</v>
      </c>
      <c r="E6234" s="49">
        <v>0.6</v>
      </c>
      <c r="F6234" t="str">
        <f>VLOOKUP(A6234,allied_postcode!A:C,3,FALSE)</f>
        <v>S03</v>
      </c>
    </row>
    <row r="6235" hidden="1" spans="1:6">
      <c r="A6235" s="47">
        <v>5271</v>
      </c>
      <c r="B6235" s="47" t="s">
        <v>13132</v>
      </c>
      <c r="C6235" s="48" t="s">
        <v>18930</v>
      </c>
      <c r="D6235" s="49">
        <v>5.96</v>
      </c>
      <c r="E6235" s="49">
        <v>0.6</v>
      </c>
      <c r="F6235" t="str">
        <f>VLOOKUP(A6235,allied_postcode!A:C,3,FALSE)</f>
        <v>S03</v>
      </c>
    </row>
    <row r="6236" hidden="1" spans="1:6">
      <c r="A6236" s="47">
        <v>5271</v>
      </c>
      <c r="B6236" s="47" t="s">
        <v>13133</v>
      </c>
      <c r="C6236" s="48" t="s">
        <v>18930</v>
      </c>
      <c r="D6236" s="49">
        <v>5.96</v>
      </c>
      <c r="E6236" s="49">
        <v>0.6</v>
      </c>
      <c r="F6236" t="str">
        <f>VLOOKUP(A6236,allied_postcode!A:C,3,FALSE)</f>
        <v>S03</v>
      </c>
    </row>
    <row r="6237" hidden="1" spans="1:6">
      <c r="A6237" s="47">
        <v>5272</v>
      </c>
      <c r="B6237" s="47" t="s">
        <v>13134</v>
      </c>
      <c r="C6237" s="48" t="s">
        <v>18930</v>
      </c>
      <c r="D6237" s="49">
        <v>5.96</v>
      </c>
      <c r="E6237" s="49">
        <v>0.6</v>
      </c>
      <c r="F6237" t="str">
        <f>VLOOKUP(A6237,allied_postcode!A:C,3,FALSE)</f>
        <v>S03</v>
      </c>
    </row>
    <row r="6238" hidden="1" spans="1:6">
      <c r="A6238" s="47">
        <v>5272</v>
      </c>
      <c r="B6238" s="47" t="s">
        <v>13135</v>
      </c>
      <c r="C6238" s="48" t="s">
        <v>18930</v>
      </c>
      <c r="D6238" s="49">
        <v>5.96</v>
      </c>
      <c r="E6238" s="49">
        <v>0.6</v>
      </c>
      <c r="F6238" t="str">
        <f>VLOOKUP(A6238,allied_postcode!A:C,3,FALSE)</f>
        <v>S03</v>
      </c>
    </row>
    <row r="6239" hidden="1" spans="1:6">
      <c r="A6239" s="47">
        <v>5272</v>
      </c>
      <c r="B6239" s="47" t="s">
        <v>13136</v>
      </c>
      <c r="C6239" s="48" t="s">
        <v>18930</v>
      </c>
      <c r="D6239" s="49">
        <v>5.96</v>
      </c>
      <c r="E6239" s="49">
        <v>0.6</v>
      </c>
      <c r="F6239" t="str">
        <f>VLOOKUP(A6239,allied_postcode!A:C,3,FALSE)</f>
        <v>S03</v>
      </c>
    </row>
    <row r="6240" hidden="1" spans="1:6">
      <c r="A6240" s="47">
        <v>5272</v>
      </c>
      <c r="B6240" s="47" t="s">
        <v>13137</v>
      </c>
      <c r="C6240" s="48" t="s">
        <v>18930</v>
      </c>
      <c r="D6240" s="49">
        <v>5.96</v>
      </c>
      <c r="E6240" s="49">
        <v>0.6</v>
      </c>
      <c r="F6240" t="str">
        <f>VLOOKUP(A6240,allied_postcode!A:C,3,FALSE)</f>
        <v>S03</v>
      </c>
    </row>
    <row r="6241" hidden="1" spans="1:6">
      <c r="A6241" s="47">
        <v>5272</v>
      </c>
      <c r="B6241" s="47" t="s">
        <v>13138</v>
      </c>
      <c r="C6241" s="48" t="s">
        <v>18930</v>
      </c>
      <c r="D6241" s="49">
        <v>5.96</v>
      </c>
      <c r="E6241" s="49">
        <v>0.6</v>
      </c>
      <c r="F6241" t="str">
        <f>VLOOKUP(A6241,allied_postcode!A:C,3,FALSE)</f>
        <v>S03</v>
      </c>
    </row>
    <row r="6242" hidden="1" spans="1:6">
      <c r="A6242" s="47">
        <v>5272</v>
      </c>
      <c r="B6242" s="47" t="s">
        <v>13139</v>
      </c>
      <c r="C6242" s="48" t="s">
        <v>18930</v>
      </c>
      <c r="D6242" s="49">
        <v>5.96</v>
      </c>
      <c r="E6242" s="49">
        <v>0.6</v>
      </c>
      <c r="F6242" t="str">
        <f>VLOOKUP(A6242,allied_postcode!A:C,3,FALSE)</f>
        <v>S03</v>
      </c>
    </row>
    <row r="6243" hidden="1" spans="1:6">
      <c r="A6243" s="47">
        <v>5273</v>
      </c>
      <c r="B6243" s="47" t="s">
        <v>13140</v>
      </c>
      <c r="C6243" s="48" t="s">
        <v>18930</v>
      </c>
      <c r="D6243" s="49">
        <v>5.96</v>
      </c>
      <c r="E6243" s="49">
        <v>0.6</v>
      </c>
      <c r="F6243" t="str">
        <f>VLOOKUP(A6243,allied_postcode!A:C,3,FALSE)</f>
        <v>S03</v>
      </c>
    </row>
    <row r="6244" hidden="1" spans="1:6">
      <c r="A6244" s="47">
        <v>5275</v>
      </c>
      <c r="B6244" s="47" t="s">
        <v>13141</v>
      </c>
      <c r="C6244" s="48" t="s">
        <v>18930</v>
      </c>
      <c r="D6244" s="49">
        <v>2.65</v>
      </c>
      <c r="E6244" s="49">
        <v>0.27</v>
      </c>
      <c r="F6244" t="str">
        <f>VLOOKUP(A6244,allied_postcode!A:C,3,FALSE)</f>
        <v>S03</v>
      </c>
    </row>
    <row r="6245" hidden="1" spans="1:6">
      <c r="A6245" s="47">
        <v>5275</v>
      </c>
      <c r="B6245" s="47" t="s">
        <v>13142</v>
      </c>
      <c r="C6245" s="48" t="s">
        <v>18930</v>
      </c>
      <c r="D6245" s="49">
        <v>2.65</v>
      </c>
      <c r="E6245" s="49">
        <v>0.27</v>
      </c>
      <c r="F6245" t="str">
        <f>VLOOKUP(A6245,allied_postcode!A:C,3,FALSE)</f>
        <v>S03</v>
      </c>
    </row>
    <row r="6246" hidden="1" spans="1:6">
      <c r="A6246" s="47">
        <v>5275</v>
      </c>
      <c r="B6246" s="47" t="s">
        <v>13143</v>
      </c>
      <c r="C6246" s="48" t="s">
        <v>18930</v>
      </c>
      <c r="D6246" s="49">
        <v>2.65</v>
      </c>
      <c r="E6246" s="49">
        <v>0.27</v>
      </c>
      <c r="F6246" t="str">
        <f>VLOOKUP(A6246,allied_postcode!A:C,3,FALSE)</f>
        <v>S03</v>
      </c>
    </row>
    <row r="6247" hidden="1" spans="1:6">
      <c r="A6247" s="47">
        <v>5275</v>
      </c>
      <c r="B6247" s="47" t="s">
        <v>13144</v>
      </c>
      <c r="C6247" s="48" t="s">
        <v>18930</v>
      </c>
      <c r="D6247" s="49">
        <v>2.65</v>
      </c>
      <c r="E6247" s="49">
        <v>0.27</v>
      </c>
      <c r="F6247" t="str">
        <f>VLOOKUP(A6247,allied_postcode!A:C,3,FALSE)</f>
        <v>S03</v>
      </c>
    </row>
    <row r="6248" hidden="1" spans="1:6">
      <c r="A6248" s="47">
        <v>5275</v>
      </c>
      <c r="B6248" s="47" t="s">
        <v>13145</v>
      </c>
      <c r="C6248" s="48" t="s">
        <v>18930</v>
      </c>
      <c r="D6248" s="49">
        <v>2.65</v>
      </c>
      <c r="E6248" s="49">
        <v>0.27</v>
      </c>
      <c r="F6248" t="str">
        <f>VLOOKUP(A6248,allied_postcode!A:C,3,FALSE)</f>
        <v>S03</v>
      </c>
    </row>
    <row r="6249" hidden="1" spans="1:6">
      <c r="A6249" s="47">
        <v>5275</v>
      </c>
      <c r="B6249" s="47" t="s">
        <v>13146</v>
      </c>
      <c r="C6249" s="48" t="s">
        <v>18930</v>
      </c>
      <c r="D6249" s="49">
        <v>2.65</v>
      </c>
      <c r="E6249" s="49">
        <v>0.27</v>
      </c>
      <c r="F6249" t="str">
        <f>VLOOKUP(A6249,allied_postcode!A:C,3,FALSE)</f>
        <v>S03</v>
      </c>
    </row>
    <row r="6250" hidden="1" spans="1:6">
      <c r="A6250" s="47">
        <v>5275</v>
      </c>
      <c r="B6250" s="47" t="s">
        <v>13147</v>
      </c>
      <c r="C6250" s="48" t="s">
        <v>18930</v>
      </c>
      <c r="D6250" s="49">
        <v>2.65</v>
      </c>
      <c r="E6250" s="49">
        <v>0.27</v>
      </c>
      <c r="F6250" t="str">
        <f>VLOOKUP(A6250,allied_postcode!A:C,3,FALSE)</f>
        <v>S03</v>
      </c>
    </row>
    <row r="6251" hidden="1" spans="1:6">
      <c r="A6251" s="47">
        <v>5275</v>
      </c>
      <c r="B6251" s="47" t="s">
        <v>5573</v>
      </c>
      <c r="C6251" s="48" t="s">
        <v>18930</v>
      </c>
      <c r="D6251" s="49">
        <v>2.65</v>
      </c>
      <c r="E6251" s="49">
        <v>0.27</v>
      </c>
      <c r="F6251" t="str">
        <f>VLOOKUP(A6251,allied_postcode!A:C,3,FALSE)</f>
        <v>S03</v>
      </c>
    </row>
    <row r="6252" hidden="1" spans="1:6">
      <c r="A6252" s="47">
        <v>5275</v>
      </c>
      <c r="B6252" s="47" t="s">
        <v>13148</v>
      </c>
      <c r="C6252" s="48" t="s">
        <v>18930</v>
      </c>
      <c r="D6252" s="49">
        <v>2.65</v>
      </c>
      <c r="E6252" s="49">
        <v>0.27</v>
      </c>
      <c r="F6252" t="str">
        <f>VLOOKUP(A6252,allied_postcode!A:C,3,FALSE)</f>
        <v>S03</v>
      </c>
    </row>
    <row r="6253" hidden="1" spans="1:6">
      <c r="A6253" s="47">
        <v>5275</v>
      </c>
      <c r="B6253" s="47" t="s">
        <v>13149</v>
      </c>
      <c r="C6253" s="48" t="s">
        <v>18930</v>
      </c>
      <c r="D6253" s="49">
        <v>2.65</v>
      </c>
      <c r="E6253" s="49">
        <v>0.27</v>
      </c>
      <c r="F6253" t="str">
        <f>VLOOKUP(A6253,allied_postcode!A:C,3,FALSE)</f>
        <v>S03</v>
      </c>
    </row>
    <row r="6254" hidden="1" spans="1:6">
      <c r="A6254" s="47">
        <v>5275</v>
      </c>
      <c r="B6254" s="47" t="s">
        <v>13150</v>
      </c>
      <c r="C6254" s="48" t="s">
        <v>18930</v>
      </c>
      <c r="D6254" s="49">
        <v>2.65</v>
      </c>
      <c r="E6254" s="49">
        <v>0.27</v>
      </c>
      <c r="F6254" t="str">
        <f>VLOOKUP(A6254,allied_postcode!A:C,3,FALSE)</f>
        <v>S03</v>
      </c>
    </row>
    <row r="6255" hidden="1" spans="1:6">
      <c r="A6255" s="47">
        <v>5275</v>
      </c>
      <c r="B6255" s="47" t="s">
        <v>13151</v>
      </c>
      <c r="C6255" s="48" t="s">
        <v>18930</v>
      </c>
      <c r="D6255" s="49">
        <v>2.65</v>
      </c>
      <c r="E6255" s="49">
        <v>0.27</v>
      </c>
      <c r="F6255" t="str">
        <f>VLOOKUP(A6255,allied_postcode!A:C,3,FALSE)</f>
        <v>S03</v>
      </c>
    </row>
    <row r="6256" hidden="1" spans="1:6">
      <c r="A6256" s="47">
        <v>5275</v>
      </c>
      <c r="B6256" s="47" t="s">
        <v>13152</v>
      </c>
      <c r="C6256" s="48" t="s">
        <v>18930</v>
      </c>
      <c r="D6256" s="49">
        <v>2.65</v>
      </c>
      <c r="E6256" s="49">
        <v>0.27</v>
      </c>
      <c r="F6256" t="str">
        <f>VLOOKUP(A6256,allied_postcode!A:C,3,FALSE)</f>
        <v>S03</v>
      </c>
    </row>
    <row r="6257" hidden="1" spans="1:6">
      <c r="A6257" s="47">
        <v>5275</v>
      </c>
      <c r="B6257" s="47" t="s">
        <v>13153</v>
      </c>
      <c r="C6257" s="48" t="s">
        <v>18930</v>
      </c>
      <c r="D6257" s="49">
        <v>2.65</v>
      </c>
      <c r="E6257" s="49">
        <v>0.27</v>
      </c>
      <c r="F6257" t="str">
        <f>VLOOKUP(A6257,allied_postcode!A:C,3,FALSE)</f>
        <v>S03</v>
      </c>
    </row>
    <row r="6258" hidden="1" spans="1:6">
      <c r="A6258" s="47">
        <v>5275</v>
      </c>
      <c r="B6258" s="47" t="s">
        <v>13154</v>
      </c>
      <c r="C6258" s="48" t="s">
        <v>18930</v>
      </c>
      <c r="D6258" s="49">
        <v>2.65</v>
      </c>
      <c r="E6258" s="49">
        <v>0.27</v>
      </c>
      <c r="F6258" t="str">
        <f>VLOOKUP(A6258,allied_postcode!A:C,3,FALSE)</f>
        <v>S03</v>
      </c>
    </row>
    <row r="6259" hidden="1" spans="1:6">
      <c r="A6259" s="47">
        <v>5276</v>
      </c>
      <c r="B6259" s="47" t="s">
        <v>13155</v>
      </c>
      <c r="C6259" s="48" t="s">
        <v>18930</v>
      </c>
      <c r="D6259" s="49">
        <v>2.65</v>
      </c>
      <c r="E6259" s="49">
        <v>0.27</v>
      </c>
      <c r="F6259" t="str">
        <f>VLOOKUP(A6259,allied_postcode!A:C,3,FALSE)</f>
        <v>S03</v>
      </c>
    </row>
    <row r="6260" hidden="1" spans="1:6">
      <c r="A6260" s="47">
        <v>5276</v>
      </c>
      <c r="B6260" s="47" t="s">
        <v>13156</v>
      </c>
      <c r="C6260" s="48" t="s">
        <v>18930</v>
      </c>
      <c r="D6260" s="49">
        <v>2.65</v>
      </c>
      <c r="E6260" s="49">
        <v>0.27</v>
      </c>
      <c r="F6260" t="str">
        <f>VLOOKUP(A6260,allied_postcode!A:C,3,FALSE)</f>
        <v>S03</v>
      </c>
    </row>
    <row r="6261" hidden="1" spans="1:6">
      <c r="A6261" s="47">
        <v>5276</v>
      </c>
      <c r="B6261" s="47" t="s">
        <v>13157</v>
      </c>
      <c r="C6261" s="48" t="s">
        <v>18930</v>
      </c>
      <c r="D6261" s="49">
        <v>2.65</v>
      </c>
      <c r="E6261" s="49">
        <v>0.27</v>
      </c>
      <c r="F6261" t="str">
        <f>VLOOKUP(A6261,allied_postcode!A:C,3,FALSE)</f>
        <v>S03</v>
      </c>
    </row>
    <row r="6262" hidden="1" spans="1:6">
      <c r="A6262" s="47">
        <v>5277</v>
      </c>
      <c r="B6262" s="47" t="s">
        <v>13158</v>
      </c>
      <c r="C6262" s="48" t="s">
        <v>18930</v>
      </c>
      <c r="D6262" s="49">
        <v>2.65</v>
      </c>
      <c r="E6262" s="49">
        <v>0.27</v>
      </c>
      <c r="F6262" t="str">
        <f>VLOOKUP(A6262,allied_postcode!A:C,3,FALSE)</f>
        <v>S03</v>
      </c>
    </row>
    <row r="6263" hidden="1" spans="1:6">
      <c r="A6263" s="47">
        <v>5277</v>
      </c>
      <c r="B6263" s="47" t="s">
        <v>7833</v>
      </c>
      <c r="C6263" s="48" t="s">
        <v>18930</v>
      </c>
      <c r="D6263" s="49">
        <v>2.65</v>
      </c>
      <c r="E6263" s="49">
        <v>0.27</v>
      </c>
      <c r="F6263" t="str">
        <f>VLOOKUP(A6263,allied_postcode!A:C,3,FALSE)</f>
        <v>S03</v>
      </c>
    </row>
    <row r="6264" hidden="1" spans="1:6">
      <c r="A6264" s="47">
        <v>5277</v>
      </c>
      <c r="B6264" s="47" t="s">
        <v>13159</v>
      </c>
      <c r="C6264" s="48" t="s">
        <v>18930</v>
      </c>
      <c r="D6264" s="49">
        <v>2.65</v>
      </c>
      <c r="E6264" s="49">
        <v>0.27</v>
      </c>
      <c r="F6264" t="str">
        <f>VLOOKUP(A6264,allied_postcode!A:C,3,FALSE)</f>
        <v>S03</v>
      </c>
    </row>
    <row r="6265" hidden="1" spans="1:6">
      <c r="A6265" s="47">
        <v>5277</v>
      </c>
      <c r="B6265" s="47" t="s">
        <v>13160</v>
      </c>
      <c r="C6265" s="48" t="s">
        <v>18930</v>
      </c>
      <c r="D6265" s="49">
        <v>2.65</v>
      </c>
      <c r="E6265" s="49">
        <v>0.27</v>
      </c>
      <c r="F6265" t="str">
        <f>VLOOKUP(A6265,allied_postcode!A:C,3,FALSE)</f>
        <v>S03</v>
      </c>
    </row>
    <row r="6266" hidden="1" spans="1:6">
      <c r="A6266" s="47">
        <v>5277</v>
      </c>
      <c r="B6266" s="47" t="s">
        <v>13161</v>
      </c>
      <c r="C6266" s="48" t="s">
        <v>18930</v>
      </c>
      <c r="D6266" s="49">
        <v>2.65</v>
      </c>
      <c r="E6266" s="49">
        <v>0.27</v>
      </c>
      <c r="F6266" t="str">
        <f>VLOOKUP(A6266,allied_postcode!A:C,3,FALSE)</f>
        <v>S03</v>
      </c>
    </row>
    <row r="6267" hidden="1" spans="1:6">
      <c r="A6267" s="47">
        <v>5277</v>
      </c>
      <c r="B6267" s="47" t="s">
        <v>13162</v>
      </c>
      <c r="C6267" s="48" t="s">
        <v>18930</v>
      </c>
      <c r="D6267" s="49">
        <v>2.65</v>
      </c>
      <c r="E6267" s="49">
        <v>0.27</v>
      </c>
      <c r="F6267" t="str">
        <f>VLOOKUP(A6267,allied_postcode!A:C,3,FALSE)</f>
        <v>S03</v>
      </c>
    </row>
    <row r="6268" hidden="1" spans="1:6">
      <c r="A6268" s="47">
        <v>5277</v>
      </c>
      <c r="B6268" s="47" t="s">
        <v>13163</v>
      </c>
      <c r="C6268" s="48" t="s">
        <v>18930</v>
      </c>
      <c r="D6268" s="49">
        <v>2.65</v>
      </c>
      <c r="E6268" s="49">
        <v>0.27</v>
      </c>
      <c r="F6268" t="str">
        <f>VLOOKUP(A6268,allied_postcode!A:C,3,FALSE)</f>
        <v>S03</v>
      </c>
    </row>
    <row r="6269" hidden="1" spans="1:6">
      <c r="A6269" s="47">
        <v>5277</v>
      </c>
      <c r="B6269" s="47" t="s">
        <v>13164</v>
      </c>
      <c r="C6269" s="48" t="s">
        <v>18930</v>
      </c>
      <c r="D6269" s="49">
        <v>2.65</v>
      </c>
      <c r="E6269" s="49">
        <v>0.27</v>
      </c>
      <c r="F6269" t="str">
        <f>VLOOKUP(A6269,allied_postcode!A:C,3,FALSE)</f>
        <v>S03</v>
      </c>
    </row>
    <row r="6270" hidden="1" spans="1:6">
      <c r="A6270" s="47">
        <v>5278</v>
      </c>
      <c r="B6270" s="47" t="s">
        <v>13165</v>
      </c>
      <c r="C6270" s="48" t="s">
        <v>18930</v>
      </c>
      <c r="D6270" s="49">
        <v>2.65</v>
      </c>
      <c r="E6270" s="49">
        <v>0.27</v>
      </c>
      <c r="F6270" t="str">
        <f>VLOOKUP(A6270,allied_postcode!A:C,3,FALSE)</f>
        <v>S03</v>
      </c>
    </row>
    <row r="6271" hidden="1" spans="1:6">
      <c r="A6271" s="47">
        <v>5278</v>
      </c>
      <c r="B6271" s="47" t="s">
        <v>13166</v>
      </c>
      <c r="C6271" s="48" t="s">
        <v>18930</v>
      </c>
      <c r="D6271" s="49">
        <v>2.65</v>
      </c>
      <c r="E6271" s="49">
        <v>0.27</v>
      </c>
      <c r="F6271" t="str">
        <f>VLOOKUP(A6271,allied_postcode!A:C,3,FALSE)</f>
        <v>S03</v>
      </c>
    </row>
    <row r="6272" hidden="1" spans="1:6">
      <c r="A6272" s="47">
        <v>5278</v>
      </c>
      <c r="B6272" s="47" t="s">
        <v>13167</v>
      </c>
      <c r="C6272" s="48" t="s">
        <v>18930</v>
      </c>
      <c r="D6272" s="49">
        <v>2.65</v>
      </c>
      <c r="E6272" s="49">
        <v>0.27</v>
      </c>
      <c r="F6272" t="str">
        <f>VLOOKUP(A6272,allied_postcode!A:C,3,FALSE)</f>
        <v>S03</v>
      </c>
    </row>
    <row r="6273" hidden="1" spans="1:6">
      <c r="A6273" s="47">
        <v>5278</v>
      </c>
      <c r="B6273" s="47" t="s">
        <v>13168</v>
      </c>
      <c r="C6273" s="48" t="s">
        <v>18930</v>
      </c>
      <c r="D6273" s="49">
        <v>2.65</v>
      </c>
      <c r="E6273" s="49">
        <v>0.27</v>
      </c>
      <c r="F6273" t="str">
        <f>VLOOKUP(A6273,allied_postcode!A:C,3,FALSE)</f>
        <v>S03</v>
      </c>
    </row>
    <row r="6274" hidden="1" spans="1:6">
      <c r="A6274" s="47">
        <v>5279</v>
      </c>
      <c r="B6274" s="47" t="s">
        <v>13169</v>
      </c>
      <c r="C6274" s="48" t="s">
        <v>18930</v>
      </c>
      <c r="D6274" s="49">
        <v>2.65</v>
      </c>
      <c r="E6274" s="49">
        <v>0.27</v>
      </c>
      <c r="F6274" t="str">
        <f>VLOOKUP(A6274,allied_postcode!A:C,3,FALSE)</f>
        <v>S03</v>
      </c>
    </row>
    <row r="6275" hidden="1" spans="1:6">
      <c r="A6275" s="47">
        <v>5279</v>
      </c>
      <c r="B6275" s="47" t="s">
        <v>13170</v>
      </c>
      <c r="C6275" s="48" t="s">
        <v>18930</v>
      </c>
      <c r="D6275" s="49">
        <v>2.65</v>
      </c>
      <c r="E6275" s="49">
        <v>0.27</v>
      </c>
      <c r="F6275" t="str">
        <f>VLOOKUP(A6275,allied_postcode!A:C,3,FALSE)</f>
        <v>S03</v>
      </c>
    </row>
    <row r="6276" hidden="1" spans="1:6">
      <c r="A6276" s="47">
        <v>5279</v>
      </c>
      <c r="B6276" s="47" t="s">
        <v>13171</v>
      </c>
      <c r="C6276" s="48" t="s">
        <v>18930</v>
      </c>
      <c r="D6276" s="49">
        <v>2.65</v>
      </c>
      <c r="E6276" s="49">
        <v>0.27</v>
      </c>
      <c r="F6276" t="str">
        <f>VLOOKUP(A6276,allied_postcode!A:C,3,FALSE)</f>
        <v>S03</v>
      </c>
    </row>
    <row r="6277" hidden="1" spans="1:6">
      <c r="A6277" s="47">
        <v>5279</v>
      </c>
      <c r="B6277" s="47" t="s">
        <v>13172</v>
      </c>
      <c r="C6277" s="48" t="s">
        <v>18930</v>
      </c>
      <c r="D6277" s="49">
        <v>2.65</v>
      </c>
      <c r="E6277" s="49">
        <v>0.27</v>
      </c>
      <c r="F6277" t="str">
        <f>VLOOKUP(A6277,allied_postcode!A:C,3,FALSE)</f>
        <v>S03</v>
      </c>
    </row>
    <row r="6278" hidden="1" spans="1:6">
      <c r="A6278" s="47">
        <v>5279</v>
      </c>
      <c r="B6278" s="47" t="s">
        <v>13173</v>
      </c>
      <c r="C6278" s="48" t="s">
        <v>18930</v>
      </c>
      <c r="D6278" s="49">
        <v>2.65</v>
      </c>
      <c r="E6278" s="49">
        <v>0.27</v>
      </c>
      <c r="F6278" t="str">
        <f>VLOOKUP(A6278,allied_postcode!A:C,3,FALSE)</f>
        <v>S03</v>
      </c>
    </row>
    <row r="6279" hidden="1" spans="1:6">
      <c r="A6279" s="47">
        <v>5279</v>
      </c>
      <c r="B6279" s="47" t="s">
        <v>13174</v>
      </c>
      <c r="C6279" s="48" t="s">
        <v>18930</v>
      </c>
      <c r="D6279" s="49">
        <v>2.65</v>
      </c>
      <c r="E6279" s="49">
        <v>0.27</v>
      </c>
      <c r="F6279" t="str">
        <f>VLOOKUP(A6279,allied_postcode!A:C,3,FALSE)</f>
        <v>S03</v>
      </c>
    </row>
    <row r="6280" hidden="1" spans="1:6">
      <c r="A6280" s="47">
        <v>5280</v>
      </c>
      <c r="B6280" s="47" t="s">
        <v>13175</v>
      </c>
      <c r="C6280" s="48" t="s">
        <v>18930</v>
      </c>
      <c r="D6280" s="49">
        <v>2.65</v>
      </c>
      <c r="E6280" s="49">
        <v>0.27</v>
      </c>
      <c r="F6280" t="str">
        <f>VLOOKUP(A6280,allied_postcode!A:C,3,FALSE)</f>
        <v>S03</v>
      </c>
    </row>
    <row r="6281" hidden="1" spans="1:6">
      <c r="A6281" s="47">
        <v>5280</v>
      </c>
      <c r="B6281" s="47" t="s">
        <v>13197</v>
      </c>
      <c r="C6281" s="48" t="s">
        <v>18930</v>
      </c>
      <c r="D6281" s="49">
        <v>2.65</v>
      </c>
      <c r="E6281" s="49">
        <v>0.27</v>
      </c>
      <c r="F6281" t="str">
        <f>VLOOKUP(A6281,allied_postcode!A:C,3,FALSE)</f>
        <v>S03</v>
      </c>
    </row>
    <row r="6282" hidden="1" spans="1:6">
      <c r="A6282" s="47">
        <v>5280</v>
      </c>
      <c r="B6282" s="47" t="s">
        <v>13176</v>
      </c>
      <c r="C6282" s="48" t="s">
        <v>18930</v>
      </c>
      <c r="D6282" s="49">
        <v>2.65</v>
      </c>
      <c r="E6282" s="49">
        <v>0.27</v>
      </c>
      <c r="F6282" t="str">
        <f>VLOOKUP(A6282,allied_postcode!A:C,3,FALSE)</f>
        <v>S03</v>
      </c>
    </row>
    <row r="6283" hidden="1" spans="1:6">
      <c r="A6283" s="47">
        <v>5280</v>
      </c>
      <c r="B6283" s="47" t="s">
        <v>13177</v>
      </c>
      <c r="C6283" s="48" t="s">
        <v>18930</v>
      </c>
      <c r="D6283" s="49">
        <v>2.65</v>
      </c>
      <c r="E6283" s="49">
        <v>0.27</v>
      </c>
      <c r="F6283" t="str">
        <f>VLOOKUP(A6283,allied_postcode!A:C,3,FALSE)</f>
        <v>S03</v>
      </c>
    </row>
    <row r="6284" hidden="1" spans="1:6">
      <c r="A6284" s="47">
        <v>5280</v>
      </c>
      <c r="B6284" s="47" t="s">
        <v>13178</v>
      </c>
      <c r="C6284" s="48" t="s">
        <v>18930</v>
      </c>
      <c r="D6284" s="49">
        <v>2.65</v>
      </c>
      <c r="E6284" s="49">
        <v>0.27</v>
      </c>
      <c r="F6284" t="str">
        <f>VLOOKUP(A6284,allied_postcode!A:C,3,FALSE)</f>
        <v>S03</v>
      </c>
    </row>
    <row r="6285" hidden="1" spans="1:6">
      <c r="A6285" s="47">
        <v>5280</v>
      </c>
      <c r="B6285" s="47" t="s">
        <v>13179</v>
      </c>
      <c r="C6285" s="48" t="s">
        <v>18930</v>
      </c>
      <c r="D6285" s="49">
        <v>2.65</v>
      </c>
      <c r="E6285" s="49">
        <v>0.27</v>
      </c>
      <c r="F6285" t="str">
        <f>VLOOKUP(A6285,allied_postcode!A:C,3,FALSE)</f>
        <v>S03</v>
      </c>
    </row>
    <row r="6286" hidden="1" spans="1:6">
      <c r="A6286" s="47">
        <v>5280</v>
      </c>
      <c r="B6286" s="47" t="s">
        <v>13180</v>
      </c>
      <c r="C6286" s="48" t="s">
        <v>18930</v>
      </c>
      <c r="D6286" s="49">
        <v>2.65</v>
      </c>
      <c r="E6286" s="49">
        <v>0.27</v>
      </c>
      <c r="F6286" t="str">
        <f>VLOOKUP(A6286,allied_postcode!A:C,3,FALSE)</f>
        <v>S03</v>
      </c>
    </row>
    <row r="6287" hidden="1" spans="1:6">
      <c r="A6287" s="47">
        <v>5280</v>
      </c>
      <c r="B6287" s="47" t="s">
        <v>13181</v>
      </c>
      <c r="C6287" s="48" t="s">
        <v>18930</v>
      </c>
      <c r="D6287" s="49">
        <v>2.65</v>
      </c>
      <c r="E6287" s="49">
        <v>0.27</v>
      </c>
      <c r="F6287" t="str">
        <f>VLOOKUP(A6287,allied_postcode!A:C,3,FALSE)</f>
        <v>S03</v>
      </c>
    </row>
    <row r="6288" hidden="1" spans="1:6">
      <c r="A6288" s="47">
        <v>5280</v>
      </c>
      <c r="B6288" s="47" t="s">
        <v>13182</v>
      </c>
      <c r="C6288" s="48" t="s">
        <v>18930</v>
      </c>
      <c r="D6288" s="49">
        <v>2.65</v>
      </c>
      <c r="E6288" s="49">
        <v>0.27</v>
      </c>
      <c r="F6288" t="str">
        <f>VLOOKUP(A6288,allied_postcode!A:C,3,FALSE)</f>
        <v>S03</v>
      </c>
    </row>
    <row r="6289" hidden="1" spans="1:6">
      <c r="A6289" s="47">
        <v>5280</v>
      </c>
      <c r="B6289" s="47" t="s">
        <v>13183</v>
      </c>
      <c r="C6289" s="48" t="s">
        <v>18930</v>
      </c>
      <c r="D6289" s="49">
        <v>2.65</v>
      </c>
      <c r="E6289" s="49">
        <v>0.27</v>
      </c>
      <c r="F6289" t="str">
        <f>VLOOKUP(A6289,allied_postcode!A:C,3,FALSE)</f>
        <v>S03</v>
      </c>
    </row>
    <row r="6290" hidden="1" spans="1:6">
      <c r="A6290" s="47">
        <v>5280</v>
      </c>
      <c r="B6290" s="47" t="s">
        <v>13184</v>
      </c>
      <c r="C6290" s="48" t="s">
        <v>18930</v>
      </c>
      <c r="D6290" s="49">
        <v>2.65</v>
      </c>
      <c r="E6290" s="49">
        <v>0.27</v>
      </c>
      <c r="F6290" t="str">
        <f>VLOOKUP(A6290,allied_postcode!A:C,3,FALSE)</f>
        <v>S03</v>
      </c>
    </row>
    <row r="6291" hidden="1" spans="1:6">
      <c r="A6291" s="47">
        <v>5280</v>
      </c>
      <c r="B6291" s="47" t="s">
        <v>13185</v>
      </c>
      <c r="C6291" s="48" t="s">
        <v>18930</v>
      </c>
      <c r="D6291" s="49">
        <v>2.65</v>
      </c>
      <c r="E6291" s="49">
        <v>0.27</v>
      </c>
      <c r="F6291" t="str">
        <f>VLOOKUP(A6291,allied_postcode!A:C,3,FALSE)</f>
        <v>S03</v>
      </c>
    </row>
    <row r="6292" hidden="1" spans="1:6">
      <c r="A6292" s="47">
        <v>5280</v>
      </c>
      <c r="B6292" s="47" t="s">
        <v>8029</v>
      </c>
      <c r="C6292" s="48" t="s">
        <v>18930</v>
      </c>
      <c r="D6292" s="49">
        <v>2.65</v>
      </c>
      <c r="E6292" s="49">
        <v>0.27</v>
      </c>
      <c r="F6292" t="str">
        <f>VLOOKUP(A6292,allied_postcode!A:C,3,FALSE)</f>
        <v>S03</v>
      </c>
    </row>
    <row r="6293" hidden="1" spans="1:6">
      <c r="A6293" s="47">
        <v>5280</v>
      </c>
      <c r="B6293" s="47" t="s">
        <v>13186</v>
      </c>
      <c r="C6293" s="48" t="s">
        <v>18930</v>
      </c>
      <c r="D6293" s="49">
        <v>2.65</v>
      </c>
      <c r="E6293" s="49">
        <v>0.27</v>
      </c>
      <c r="F6293" t="str">
        <f>VLOOKUP(A6293,allied_postcode!A:C,3,FALSE)</f>
        <v>S03</v>
      </c>
    </row>
    <row r="6294" hidden="1" spans="1:6">
      <c r="A6294" s="47">
        <v>5280</v>
      </c>
      <c r="B6294" s="47" t="s">
        <v>13187</v>
      </c>
      <c r="C6294" s="48" t="s">
        <v>18930</v>
      </c>
      <c r="D6294" s="49">
        <v>2.65</v>
      </c>
      <c r="E6294" s="49">
        <v>0.27</v>
      </c>
      <c r="F6294" t="str">
        <f>VLOOKUP(A6294,allied_postcode!A:C,3,FALSE)</f>
        <v>S03</v>
      </c>
    </row>
    <row r="6295" hidden="1" spans="1:6">
      <c r="A6295" s="47">
        <v>5280</v>
      </c>
      <c r="B6295" s="47" t="s">
        <v>13188</v>
      </c>
      <c r="C6295" s="48" t="s">
        <v>18930</v>
      </c>
      <c r="D6295" s="49">
        <v>2.65</v>
      </c>
      <c r="E6295" s="49">
        <v>0.27</v>
      </c>
      <c r="F6295" t="str">
        <f>VLOOKUP(A6295,allied_postcode!A:C,3,FALSE)</f>
        <v>S03</v>
      </c>
    </row>
    <row r="6296" hidden="1" spans="1:6">
      <c r="A6296" s="47">
        <v>5280</v>
      </c>
      <c r="B6296" s="47" t="s">
        <v>13189</v>
      </c>
      <c r="C6296" s="48" t="s">
        <v>18930</v>
      </c>
      <c r="D6296" s="49">
        <v>2.65</v>
      </c>
      <c r="E6296" s="49">
        <v>0.27</v>
      </c>
      <c r="F6296" t="str">
        <f>VLOOKUP(A6296,allied_postcode!A:C,3,FALSE)</f>
        <v>S03</v>
      </c>
    </row>
    <row r="6297" hidden="1" spans="1:6">
      <c r="A6297" s="47">
        <v>5291</v>
      </c>
      <c r="B6297" s="47" t="s">
        <v>13194</v>
      </c>
      <c r="C6297" s="48" t="s">
        <v>18930</v>
      </c>
      <c r="D6297" s="49">
        <v>2.65</v>
      </c>
      <c r="E6297" s="49">
        <v>0.27</v>
      </c>
      <c r="F6297" t="str">
        <f>VLOOKUP(A6297,allied_postcode!A:C,3,FALSE)</f>
        <v>MTG</v>
      </c>
    </row>
    <row r="6298" hidden="1" spans="1:6">
      <c r="A6298" s="47">
        <v>5291</v>
      </c>
      <c r="B6298" s="47" t="s">
        <v>13195</v>
      </c>
      <c r="C6298" s="48" t="s">
        <v>18930</v>
      </c>
      <c r="D6298" s="49">
        <v>2.65</v>
      </c>
      <c r="E6298" s="49">
        <v>0.27</v>
      </c>
      <c r="F6298" t="str">
        <f>VLOOKUP(A6298,allied_postcode!A:C,3,FALSE)</f>
        <v>MTG</v>
      </c>
    </row>
    <row r="6299" hidden="1" spans="1:6">
      <c r="A6299" s="47">
        <v>5291</v>
      </c>
      <c r="B6299" s="47" t="s">
        <v>13196</v>
      </c>
      <c r="C6299" s="48" t="s">
        <v>18930</v>
      </c>
      <c r="D6299" s="49">
        <v>2.65</v>
      </c>
      <c r="E6299" s="49">
        <v>0.27</v>
      </c>
      <c r="F6299" t="str">
        <f>VLOOKUP(A6299,allied_postcode!A:C,3,FALSE)</f>
        <v>MTG</v>
      </c>
    </row>
    <row r="6300" hidden="1" spans="1:6">
      <c r="A6300" s="47">
        <v>5291</v>
      </c>
      <c r="B6300" s="47" t="s">
        <v>13197</v>
      </c>
      <c r="C6300" s="48" t="s">
        <v>18930</v>
      </c>
      <c r="D6300" s="49">
        <v>2.65</v>
      </c>
      <c r="E6300" s="49">
        <v>0.27</v>
      </c>
      <c r="F6300" t="str">
        <f>VLOOKUP(A6300,allied_postcode!A:C,3,FALSE)</f>
        <v>MTG</v>
      </c>
    </row>
    <row r="6301" hidden="1" spans="1:6">
      <c r="A6301" s="47">
        <v>5291</v>
      </c>
      <c r="B6301" s="47" t="s">
        <v>13198</v>
      </c>
      <c r="C6301" s="48" t="s">
        <v>18930</v>
      </c>
      <c r="D6301" s="49">
        <v>2.65</v>
      </c>
      <c r="E6301" s="49">
        <v>0.27</v>
      </c>
      <c r="F6301" t="str">
        <f>VLOOKUP(A6301,allied_postcode!A:C,3,FALSE)</f>
        <v>MTG</v>
      </c>
    </row>
    <row r="6302" hidden="1" spans="1:6">
      <c r="A6302" s="47">
        <v>5291</v>
      </c>
      <c r="B6302" s="47" t="s">
        <v>13199</v>
      </c>
      <c r="C6302" s="48" t="s">
        <v>18930</v>
      </c>
      <c r="D6302" s="49">
        <v>2.65</v>
      </c>
      <c r="E6302" s="49">
        <v>0.27</v>
      </c>
      <c r="F6302" t="str">
        <f>VLOOKUP(A6302,allied_postcode!A:C,3,FALSE)</f>
        <v>MTG</v>
      </c>
    </row>
    <row r="6303" hidden="1" spans="1:6">
      <c r="A6303" s="47">
        <v>5291</v>
      </c>
      <c r="B6303" s="47" t="s">
        <v>13200</v>
      </c>
      <c r="C6303" s="48" t="s">
        <v>18930</v>
      </c>
      <c r="D6303" s="49">
        <v>2.65</v>
      </c>
      <c r="E6303" s="49">
        <v>0.27</v>
      </c>
      <c r="F6303" t="str">
        <f>VLOOKUP(A6303,allied_postcode!A:C,3,FALSE)</f>
        <v>MTG</v>
      </c>
    </row>
    <row r="6304" hidden="1" spans="1:6">
      <c r="A6304" s="47">
        <v>5291</v>
      </c>
      <c r="B6304" s="47" t="s">
        <v>13201</v>
      </c>
      <c r="C6304" s="48" t="s">
        <v>18930</v>
      </c>
      <c r="D6304" s="49">
        <v>2.65</v>
      </c>
      <c r="E6304" s="49">
        <v>0.27</v>
      </c>
      <c r="F6304" t="str">
        <f>VLOOKUP(A6304,allied_postcode!A:C,3,FALSE)</f>
        <v>MTG</v>
      </c>
    </row>
    <row r="6305" hidden="1" spans="1:6">
      <c r="A6305" s="47">
        <v>5291</v>
      </c>
      <c r="B6305" s="47" t="s">
        <v>13202</v>
      </c>
      <c r="C6305" s="48" t="s">
        <v>18930</v>
      </c>
      <c r="D6305" s="49">
        <v>2.65</v>
      </c>
      <c r="E6305" s="49">
        <v>0.27</v>
      </c>
      <c r="F6305" t="str">
        <f>VLOOKUP(A6305,allied_postcode!A:C,3,FALSE)</f>
        <v>MTG</v>
      </c>
    </row>
    <row r="6306" hidden="1" spans="1:6">
      <c r="A6306" s="47">
        <v>5291</v>
      </c>
      <c r="B6306" s="47" t="s">
        <v>13203</v>
      </c>
      <c r="C6306" s="48" t="s">
        <v>18930</v>
      </c>
      <c r="D6306" s="49">
        <v>2.65</v>
      </c>
      <c r="E6306" s="49">
        <v>0.27</v>
      </c>
      <c r="F6306" t="str">
        <f>VLOOKUP(A6306,allied_postcode!A:C,3,FALSE)</f>
        <v>MTG</v>
      </c>
    </row>
    <row r="6307" hidden="1" spans="1:6">
      <c r="A6307" s="47">
        <v>5291</v>
      </c>
      <c r="B6307" s="47" t="s">
        <v>13204</v>
      </c>
      <c r="C6307" s="48" t="s">
        <v>18930</v>
      </c>
      <c r="D6307" s="49">
        <v>2.65</v>
      </c>
      <c r="E6307" s="49">
        <v>0.27</v>
      </c>
      <c r="F6307" t="str">
        <f>VLOOKUP(A6307,allied_postcode!A:C,3,FALSE)</f>
        <v>MTG</v>
      </c>
    </row>
    <row r="6308" hidden="1" spans="1:6">
      <c r="A6308" s="47">
        <v>5291</v>
      </c>
      <c r="B6308" s="47" t="s">
        <v>11762</v>
      </c>
      <c r="C6308" s="48" t="s">
        <v>18930</v>
      </c>
      <c r="D6308" s="49">
        <v>2.65</v>
      </c>
      <c r="E6308" s="49">
        <v>0.27</v>
      </c>
      <c r="F6308" t="str">
        <f>VLOOKUP(A6308,allied_postcode!A:C,3,FALSE)</f>
        <v>MTG</v>
      </c>
    </row>
    <row r="6309" hidden="1" spans="1:6">
      <c r="A6309" s="47">
        <v>5291</v>
      </c>
      <c r="B6309" s="47" t="s">
        <v>13178</v>
      </c>
      <c r="C6309" s="48" t="s">
        <v>18930</v>
      </c>
      <c r="D6309" s="49">
        <v>2.65</v>
      </c>
      <c r="E6309" s="49">
        <v>0.27</v>
      </c>
      <c r="F6309" t="str">
        <f>VLOOKUP(A6309,allied_postcode!A:C,3,FALSE)</f>
        <v>MTG</v>
      </c>
    </row>
    <row r="6310" hidden="1" spans="1:6">
      <c r="A6310" s="47">
        <v>5291</v>
      </c>
      <c r="B6310" s="47" t="s">
        <v>13205</v>
      </c>
      <c r="C6310" s="48" t="s">
        <v>18930</v>
      </c>
      <c r="D6310" s="49">
        <v>2.65</v>
      </c>
      <c r="E6310" s="49">
        <v>0.27</v>
      </c>
      <c r="F6310" t="str">
        <f>VLOOKUP(A6310,allied_postcode!A:C,3,FALSE)</f>
        <v>MTG</v>
      </c>
    </row>
    <row r="6311" hidden="1" spans="1:6">
      <c r="A6311" s="47">
        <v>5291</v>
      </c>
      <c r="B6311" s="47" t="s">
        <v>5853</v>
      </c>
      <c r="C6311" s="48" t="s">
        <v>18930</v>
      </c>
      <c r="D6311" s="49">
        <v>2.65</v>
      </c>
      <c r="E6311" s="49">
        <v>0.27</v>
      </c>
      <c r="F6311" t="str">
        <f>VLOOKUP(A6311,allied_postcode!A:C,3,FALSE)</f>
        <v>MTG</v>
      </c>
    </row>
    <row r="6312" hidden="1" spans="1:6">
      <c r="A6312" s="47">
        <v>5291</v>
      </c>
      <c r="B6312" s="47" t="s">
        <v>13206</v>
      </c>
      <c r="C6312" s="48" t="s">
        <v>18930</v>
      </c>
      <c r="D6312" s="49">
        <v>2.65</v>
      </c>
      <c r="E6312" s="49">
        <v>0.27</v>
      </c>
      <c r="F6312" t="str">
        <f>VLOOKUP(A6312,allied_postcode!A:C,3,FALSE)</f>
        <v>MTG</v>
      </c>
    </row>
    <row r="6313" hidden="1" spans="1:6">
      <c r="A6313" s="47">
        <v>5291</v>
      </c>
      <c r="B6313" s="47" t="s">
        <v>13207</v>
      </c>
      <c r="C6313" s="48" t="s">
        <v>18930</v>
      </c>
      <c r="D6313" s="49">
        <v>2.65</v>
      </c>
      <c r="E6313" s="49">
        <v>0.27</v>
      </c>
      <c r="F6313" t="str">
        <f>VLOOKUP(A6313,allied_postcode!A:C,3,FALSE)</f>
        <v>MTG</v>
      </c>
    </row>
    <row r="6314" hidden="1" spans="1:6">
      <c r="A6314" s="47">
        <v>5291</v>
      </c>
      <c r="B6314" s="47" t="s">
        <v>13208</v>
      </c>
      <c r="C6314" s="48" t="s">
        <v>18930</v>
      </c>
      <c r="D6314" s="49">
        <v>2.65</v>
      </c>
      <c r="E6314" s="49">
        <v>0.27</v>
      </c>
      <c r="F6314" t="str">
        <f>VLOOKUP(A6314,allied_postcode!A:C,3,FALSE)</f>
        <v>MTG</v>
      </c>
    </row>
    <row r="6315" hidden="1" spans="1:6">
      <c r="A6315" s="47">
        <v>5291</v>
      </c>
      <c r="B6315" s="47" t="s">
        <v>19103</v>
      </c>
      <c r="C6315" s="48" t="s">
        <v>18930</v>
      </c>
      <c r="D6315" s="49">
        <v>2.65</v>
      </c>
      <c r="E6315" s="49">
        <v>0.27</v>
      </c>
      <c r="F6315" t="str">
        <f>VLOOKUP(A6315,allied_postcode!A:C,3,FALSE)</f>
        <v>MTG</v>
      </c>
    </row>
    <row r="6316" hidden="1" spans="1:6">
      <c r="A6316" s="47">
        <v>5291</v>
      </c>
      <c r="B6316" s="47" t="s">
        <v>13209</v>
      </c>
      <c r="C6316" s="48" t="s">
        <v>18930</v>
      </c>
      <c r="D6316" s="49">
        <v>2.65</v>
      </c>
      <c r="E6316" s="49">
        <v>0.27</v>
      </c>
      <c r="F6316" t="str">
        <f>VLOOKUP(A6316,allied_postcode!A:C,3,FALSE)</f>
        <v>MTG</v>
      </c>
    </row>
    <row r="6317" hidden="1" spans="1:6">
      <c r="A6317" s="47">
        <v>5291</v>
      </c>
      <c r="B6317" s="47" t="s">
        <v>13210</v>
      </c>
      <c r="C6317" s="48" t="s">
        <v>18930</v>
      </c>
      <c r="D6317" s="49">
        <v>2.65</v>
      </c>
      <c r="E6317" s="49">
        <v>0.27</v>
      </c>
      <c r="F6317" t="str">
        <f>VLOOKUP(A6317,allied_postcode!A:C,3,FALSE)</f>
        <v>MTG</v>
      </c>
    </row>
    <row r="6318" hidden="1" spans="1:6">
      <c r="A6318" s="47">
        <v>5291</v>
      </c>
      <c r="B6318" s="47" t="s">
        <v>13211</v>
      </c>
      <c r="C6318" s="48" t="s">
        <v>18930</v>
      </c>
      <c r="D6318" s="49">
        <v>2.65</v>
      </c>
      <c r="E6318" s="49">
        <v>0.27</v>
      </c>
      <c r="F6318" t="str">
        <f>VLOOKUP(A6318,allied_postcode!A:C,3,FALSE)</f>
        <v>MTG</v>
      </c>
    </row>
    <row r="6319" hidden="1" spans="1:6">
      <c r="A6319" s="47">
        <v>5291</v>
      </c>
      <c r="B6319" s="47" t="s">
        <v>13212</v>
      </c>
      <c r="C6319" s="48" t="s">
        <v>18930</v>
      </c>
      <c r="D6319" s="49">
        <v>2.65</v>
      </c>
      <c r="E6319" s="49">
        <v>0.27</v>
      </c>
      <c r="F6319" t="str">
        <f>VLOOKUP(A6319,allied_postcode!A:C,3,FALSE)</f>
        <v>MTG</v>
      </c>
    </row>
    <row r="6320" hidden="1" spans="1:6">
      <c r="A6320" s="47">
        <v>5291</v>
      </c>
      <c r="B6320" s="47" t="s">
        <v>13213</v>
      </c>
      <c r="C6320" s="48" t="s">
        <v>18930</v>
      </c>
      <c r="D6320" s="49">
        <v>2.65</v>
      </c>
      <c r="E6320" s="49">
        <v>0.27</v>
      </c>
      <c r="F6320" t="str">
        <f>VLOOKUP(A6320,allied_postcode!A:C,3,FALSE)</f>
        <v>MTG</v>
      </c>
    </row>
    <row r="6321" hidden="1" spans="1:6">
      <c r="A6321" s="47">
        <v>5291</v>
      </c>
      <c r="B6321" s="47" t="s">
        <v>13214</v>
      </c>
      <c r="C6321" s="48" t="s">
        <v>18930</v>
      </c>
      <c r="D6321" s="49">
        <v>2.65</v>
      </c>
      <c r="E6321" s="49">
        <v>0.27</v>
      </c>
      <c r="F6321" t="str">
        <f>VLOOKUP(A6321,allied_postcode!A:C,3,FALSE)</f>
        <v>MTG</v>
      </c>
    </row>
    <row r="6322" hidden="1" spans="1:6">
      <c r="A6322" s="47">
        <v>5291</v>
      </c>
      <c r="B6322" s="47" t="s">
        <v>13215</v>
      </c>
      <c r="C6322" s="48" t="s">
        <v>18930</v>
      </c>
      <c r="D6322" s="49">
        <v>2.65</v>
      </c>
      <c r="E6322" s="49">
        <v>0.27</v>
      </c>
      <c r="F6322" t="str">
        <f>VLOOKUP(A6322,allied_postcode!A:C,3,FALSE)</f>
        <v>MTG</v>
      </c>
    </row>
    <row r="6323" hidden="1" spans="1:6">
      <c r="A6323" s="47">
        <v>5291</v>
      </c>
      <c r="B6323" s="47" t="s">
        <v>13216</v>
      </c>
      <c r="C6323" s="48" t="s">
        <v>18930</v>
      </c>
      <c r="D6323" s="49">
        <v>2.65</v>
      </c>
      <c r="E6323" s="49">
        <v>0.27</v>
      </c>
      <c r="F6323" t="str">
        <f>VLOOKUP(A6323,allied_postcode!A:C,3,FALSE)</f>
        <v>MTG</v>
      </c>
    </row>
    <row r="6324" hidden="1" spans="1:6">
      <c r="A6324" s="47">
        <v>5291</v>
      </c>
      <c r="B6324" s="47" t="s">
        <v>13217</v>
      </c>
      <c r="C6324" s="48" t="s">
        <v>18930</v>
      </c>
      <c r="D6324" s="49">
        <v>2.65</v>
      </c>
      <c r="E6324" s="49">
        <v>0.27</v>
      </c>
      <c r="F6324" t="str">
        <f>VLOOKUP(A6324,allied_postcode!A:C,3,FALSE)</f>
        <v>MTG</v>
      </c>
    </row>
    <row r="6325" hidden="1" spans="1:6">
      <c r="A6325" s="47">
        <v>5291</v>
      </c>
      <c r="B6325" s="47" t="s">
        <v>13218</v>
      </c>
      <c r="C6325" s="48" t="s">
        <v>18930</v>
      </c>
      <c r="D6325" s="49">
        <v>2.65</v>
      </c>
      <c r="E6325" s="49">
        <v>0.27</v>
      </c>
      <c r="F6325" t="str">
        <f>VLOOKUP(A6325,allied_postcode!A:C,3,FALSE)</f>
        <v>MTG</v>
      </c>
    </row>
    <row r="6326" hidden="1" spans="1:6">
      <c r="A6326" s="47">
        <v>5291</v>
      </c>
      <c r="B6326" s="47" t="s">
        <v>13219</v>
      </c>
      <c r="C6326" s="48" t="s">
        <v>18930</v>
      </c>
      <c r="D6326" s="49">
        <v>2.65</v>
      </c>
      <c r="E6326" s="49">
        <v>0.27</v>
      </c>
      <c r="F6326" t="str">
        <f>VLOOKUP(A6326,allied_postcode!A:C,3,FALSE)</f>
        <v>MTG</v>
      </c>
    </row>
    <row r="6327" hidden="1" spans="1:6">
      <c r="A6327" s="47">
        <v>5291</v>
      </c>
      <c r="B6327" s="47" t="s">
        <v>13220</v>
      </c>
      <c r="C6327" s="48" t="s">
        <v>18930</v>
      </c>
      <c r="D6327" s="49">
        <v>2.65</v>
      </c>
      <c r="E6327" s="49">
        <v>0.27</v>
      </c>
      <c r="F6327" t="str">
        <f>VLOOKUP(A6327,allied_postcode!A:C,3,FALSE)</f>
        <v>MTG</v>
      </c>
    </row>
    <row r="6328" hidden="1" spans="1:6">
      <c r="A6328" s="47">
        <v>5291</v>
      </c>
      <c r="B6328" s="47" t="s">
        <v>13221</v>
      </c>
      <c r="C6328" s="48" t="s">
        <v>18930</v>
      </c>
      <c r="D6328" s="49">
        <v>2.65</v>
      </c>
      <c r="E6328" s="49">
        <v>0.27</v>
      </c>
      <c r="F6328" t="str">
        <f>VLOOKUP(A6328,allied_postcode!A:C,3,FALSE)</f>
        <v>MTG</v>
      </c>
    </row>
    <row r="6329" hidden="1" spans="1:6">
      <c r="A6329" s="47">
        <v>5291</v>
      </c>
      <c r="B6329" s="47" t="s">
        <v>13222</v>
      </c>
      <c r="C6329" s="48" t="s">
        <v>18930</v>
      </c>
      <c r="D6329" s="49">
        <v>2.65</v>
      </c>
      <c r="E6329" s="49">
        <v>0.27</v>
      </c>
      <c r="F6329" t="str">
        <f>VLOOKUP(A6329,allied_postcode!A:C,3,FALSE)</f>
        <v>MTG</v>
      </c>
    </row>
    <row r="6330" hidden="1" spans="1:6">
      <c r="A6330" s="47">
        <v>5301</v>
      </c>
      <c r="B6330" s="47" t="s">
        <v>13223</v>
      </c>
      <c r="C6330" s="48" t="s">
        <v>18930</v>
      </c>
      <c r="D6330" s="49">
        <v>13.24</v>
      </c>
      <c r="E6330" s="49">
        <v>1.33</v>
      </c>
      <c r="F6330" t="str">
        <f>VLOOKUP(A6330,allied_postcode!A:C,3,FALSE)</f>
        <v>S03</v>
      </c>
    </row>
    <row r="6331" hidden="1" spans="1:6">
      <c r="A6331" s="47">
        <v>5301</v>
      </c>
      <c r="B6331" s="47" t="s">
        <v>13224</v>
      </c>
      <c r="C6331" s="48" t="s">
        <v>18930</v>
      </c>
      <c r="D6331" s="49">
        <v>13.24</v>
      </c>
      <c r="E6331" s="49">
        <v>1.33</v>
      </c>
      <c r="F6331" t="str">
        <f>VLOOKUP(A6331,allied_postcode!A:C,3,FALSE)</f>
        <v>S03</v>
      </c>
    </row>
    <row r="6332" hidden="1" spans="1:6">
      <c r="A6332" s="47">
        <v>5301</v>
      </c>
      <c r="B6332" s="47" t="s">
        <v>13225</v>
      </c>
      <c r="C6332" s="48" t="s">
        <v>18930</v>
      </c>
      <c r="D6332" s="49">
        <v>13.24</v>
      </c>
      <c r="E6332" s="49">
        <v>1.33</v>
      </c>
      <c r="F6332" t="str">
        <f>VLOOKUP(A6332,allied_postcode!A:C,3,FALSE)</f>
        <v>S03</v>
      </c>
    </row>
    <row r="6333" hidden="1" spans="1:6">
      <c r="A6333" s="47">
        <v>5301</v>
      </c>
      <c r="B6333" s="47" t="s">
        <v>13226</v>
      </c>
      <c r="C6333" s="48" t="s">
        <v>18930</v>
      </c>
      <c r="D6333" s="49">
        <v>13.24</v>
      </c>
      <c r="E6333" s="49">
        <v>1.33</v>
      </c>
      <c r="F6333" t="str">
        <f>VLOOKUP(A6333,allied_postcode!A:C,3,FALSE)</f>
        <v>S03</v>
      </c>
    </row>
    <row r="6334" hidden="1" spans="1:6">
      <c r="A6334" s="47">
        <v>5301</v>
      </c>
      <c r="B6334" s="47" t="s">
        <v>13227</v>
      </c>
      <c r="C6334" s="48" t="s">
        <v>18930</v>
      </c>
      <c r="D6334" s="49">
        <v>13.24</v>
      </c>
      <c r="E6334" s="49">
        <v>1.33</v>
      </c>
      <c r="F6334" t="str">
        <f>VLOOKUP(A6334,allied_postcode!A:C,3,FALSE)</f>
        <v>S03</v>
      </c>
    </row>
    <row r="6335" hidden="1" spans="1:6">
      <c r="A6335" s="47">
        <v>5301</v>
      </c>
      <c r="B6335" s="47" t="s">
        <v>13228</v>
      </c>
      <c r="C6335" s="48" t="s">
        <v>18930</v>
      </c>
      <c r="D6335" s="49">
        <v>13.24</v>
      </c>
      <c r="E6335" s="49">
        <v>1.33</v>
      </c>
      <c r="F6335" t="str">
        <f>VLOOKUP(A6335,allied_postcode!A:C,3,FALSE)</f>
        <v>S03</v>
      </c>
    </row>
    <row r="6336" hidden="1" spans="1:6">
      <c r="A6336" s="47">
        <v>5301</v>
      </c>
      <c r="B6336" s="47" t="s">
        <v>13229</v>
      </c>
      <c r="C6336" s="48" t="s">
        <v>18930</v>
      </c>
      <c r="D6336" s="49">
        <v>13.24</v>
      </c>
      <c r="E6336" s="49">
        <v>1.33</v>
      </c>
      <c r="F6336" t="str">
        <f>VLOOKUP(A6336,allied_postcode!A:C,3,FALSE)</f>
        <v>S03</v>
      </c>
    </row>
    <row r="6337" hidden="1" spans="1:6">
      <c r="A6337" s="47">
        <v>5301</v>
      </c>
      <c r="B6337" s="47" t="s">
        <v>13230</v>
      </c>
      <c r="C6337" s="48" t="s">
        <v>18930</v>
      </c>
      <c r="D6337" s="49">
        <v>13.24</v>
      </c>
      <c r="E6337" s="49">
        <v>1.33</v>
      </c>
      <c r="F6337" t="str">
        <f>VLOOKUP(A6337,allied_postcode!A:C,3,FALSE)</f>
        <v>S03</v>
      </c>
    </row>
    <row r="6338" hidden="1" spans="1:6">
      <c r="A6338" s="47">
        <v>5301</v>
      </c>
      <c r="B6338" s="47" t="s">
        <v>13231</v>
      </c>
      <c r="C6338" s="48" t="s">
        <v>18930</v>
      </c>
      <c r="D6338" s="49">
        <v>13.24</v>
      </c>
      <c r="E6338" s="49">
        <v>1.33</v>
      </c>
      <c r="F6338" t="str">
        <f>VLOOKUP(A6338,allied_postcode!A:C,3,FALSE)</f>
        <v>S03</v>
      </c>
    </row>
    <row r="6339" hidden="1" spans="1:6">
      <c r="A6339" s="47">
        <v>5302</v>
      </c>
      <c r="B6339" s="47" t="s">
        <v>13232</v>
      </c>
      <c r="C6339" s="48" t="s">
        <v>18930</v>
      </c>
      <c r="D6339" s="49">
        <v>13.24</v>
      </c>
      <c r="E6339" s="49">
        <v>1.33</v>
      </c>
      <c r="F6339" t="str">
        <f>VLOOKUP(A6339,allied_postcode!A:C,3,FALSE)</f>
        <v>S03</v>
      </c>
    </row>
    <row r="6340" hidden="1" spans="1:6">
      <c r="A6340" s="47">
        <v>5302</v>
      </c>
      <c r="B6340" s="47" t="s">
        <v>13233</v>
      </c>
      <c r="C6340" s="48" t="s">
        <v>18930</v>
      </c>
      <c r="D6340" s="49">
        <v>13.24</v>
      </c>
      <c r="E6340" s="49">
        <v>1.33</v>
      </c>
      <c r="F6340" t="str">
        <f>VLOOKUP(A6340,allied_postcode!A:C,3,FALSE)</f>
        <v>S03</v>
      </c>
    </row>
    <row r="6341" hidden="1" spans="1:6">
      <c r="A6341" s="47">
        <v>5303</v>
      </c>
      <c r="B6341" s="47" t="s">
        <v>13234</v>
      </c>
      <c r="C6341" s="48" t="s">
        <v>18930</v>
      </c>
      <c r="D6341" s="49">
        <v>13.24</v>
      </c>
      <c r="E6341" s="49">
        <v>1.33</v>
      </c>
      <c r="F6341" t="str">
        <f>VLOOKUP(A6341,allied_postcode!A:C,3,FALSE)</f>
        <v>S03</v>
      </c>
    </row>
    <row r="6342" hidden="1" spans="1:6">
      <c r="A6342" s="47">
        <v>5304</v>
      </c>
      <c r="B6342" s="47" t="s">
        <v>13240</v>
      </c>
      <c r="C6342" s="48" t="s">
        <v>18930</v>
      </c>
      <c r="D6342" s="49">
        <v>13.24</v>
      </c>
      <c r="E6342" s="49">
        <v>1.33</v>
      </c>
      <c r="F6342" t="str">
        <f>VLOOKUP(A6342,allied_postcode!A:C,3,FALSE)</f>
        <v>S03</v>
      </c>
    </row>
    <row r="6343" hidden="1" spans="1:6">
      <c r="A6343" s="47">
        <v>5304</v>
      </c>
      <c r="B6343" s="47" t="s">
        <v>13235</v>
      </c>
      <c r="C6343" s="48" t="s">
        <v>18930</v>
      </c>
      <c r="D6343" s="49">
        <v>13.24</v>
      </c>
      <c r="E6343" s="49">
        <v>1.33</v>
      </c>
      <c r="F6343" t="str">
        <f>VLOOKUP(A6343,allied_postcode!A:C,3,FALSE)</f>
        <v>S03</v>
      </c>
    </row>
    <row r="6344" hidden="1" spans="1:6">
      <c r="A6344" s="47">
        <v>5304</v>
      </c>
      <c r="B6344" s="47" t="s">
        <v>13236</v>
      </c>
      <c r="C6344" s="48" t="s">
        <v>18930</v>
      </c>
      <c r="D6344" s="49">
        <v>13.24</v>
      </c>
      <c r="E6344" s="49">
        <v>1.33</v>
      </c>
      <c r="F6344" t="str">
        <f>VLOOKUP(A6344,allied_postcode!A:C,3,FALSE)</f>
        <v>S03</v>
      </c>
    </row>
    <row r="6345" hidden="1" spans="1:6">
      <c r="A6345" s="47">
        <v>5304</v>
      </c>
      <c r="B6345" s="47" t="s">
        <v>13237</v>
      </c>
      <c r="C6345" s="48" t="s">
        <v>18930</v>
      </c>
      <c r="D6345" s="49">
        <v>13.24</v>
      </c>
      <c r="E6345" s="49">
        <v>1.33</v>
      </c>
      <c r="F6345" t="str">
        <f>VLOOKUP(A6345,allied_postcode!A:C,3,FALSE)</f>
        <v>S03</v>
      </c>
    </row>
    <row r="6346" hidden="1" spans="1:6">
      <c r="A6346" s="47">
        <v>5306</v>
      </c>
      <c r="B6346" s="47" t="s">
        <v>13238</v>
      </c>
      <c r="C6346" s="48" t="s">
        <v>18930</v>
      </c>
      <c r="D6346" s="49">
        <v>13.24</v>
      </c>
      <c r="E6346" s="49">
        <v>1.33</v>
      </c>
      <c r="F6346" t="str">
        <f>VLOOKUP(A6346,allied_postcode!A:C,3,FALSE)</f>
        <v>S03</v>
      </c>
    </row>
    <row r="6347" hidden="1" spans="1:6">
      <c r="A6347" s="47">
        <v>5307</v>
      </c>
      <c r="B6347" s="47" t="s">
        <v>13239</v>
      </c>
      <c r="C6347" s="48" t="s">
        <v>18930</v>
      </c>
      <c r="D6347" s="49">
        <v>13.24</v>
      </c>
      <c r="E6347" s="49">
        <v>1.33</v>
      </c>
      <c r="F6347" t="str">
        <f>VLOOKUP(A6347,allied_postcode!A:C,3,FALSE)</f>
        <v>S03</v>
      </c>
    </row>
    <row r="6348" hidden="1" spans="1:6">
      <c r="A6348" s="47">
        <v>5307</v>
      </c>
      <c r="B6348" s="47" t="s">
        <v>13240</v>
      </c>
      <c r="C6348" s="48" t="s">
        <v>18930</v>
      </c>
      <c r="D6348" s="49">
        <v>13.24</v>
      </c>
      <c r="E6348" s="49">
        <v>1.33</v>
      </c>
      <c r="F6348" t="str">
        <f>VLOOKUP(A6348,allied_postcode!A:C,3,FALSE)</f>
        <v>S03</v>
      </c>
    </row>
    <row r="6349" hidden="1" spans="1:6">
      <c r="A6349" s="47">
        <v>5307</v>
      </c>
      <c r="B6349" s="47" t="s">
        <v>13241</v>
      </c>
      <c r="C6349" s="48" t="s">
        <v>18930</v>
      </c>
      <c r="D6349" s="49">
        <v>13.24</v>
      </c>
      <c r="E6349" s="49">
        <v>1.33</v>
      </c>
      <c r="F6349" t="str">
        <f>VLOOKUP(A6349,allied_postcode!A:C,3,FALSE)</f>
        <v>S03</v>
      </c>
    </row>
    <row r="6350" hidden="1" spans="1:6">
      <c r="A6350" s="47">
        <v>5307</v>
      </c>
      <c r="B6350" s="47" t="s">
        <v>13242</v>
      </c>
      <c r="C6350" s="48" t="s">
        <v>18930</v>
      </c>
      <c r="D6350" s="49">
        <v>13.24</v>
      </c>
      <c r="E6350" s="49">
        <v>1.33</v>
      </c>
      <c r="F6350" t="str">
        <f>VLOOKUP(A6350,allied_postcode!A:C,3,FALSE)</f>
        <v>S03</v>
      </c>
    </row>
    <row r="6351" hidden="1" spans="1:6">
      <c r="A6351" s="47">
        <v>5307</v>
      </c>
      <c r="B6351" s="47" t="s">
        <v>13243</v>
      </c>
      <c r="C6351" s="48" t="s">
        <v>18930</v>
      </c>
      <c r="D6351" s="49">
        <v>13.24</v>
      </c>
      <c r="E6351" s="49">
        <v>1.33</v>
      </c>
      <c r="F6351" t="str">
        <f>VLOOKUP(A6351,allied_postcode!A:C,3,FALSE)</f>
        <v>S03</v>
      </c>
    </row>
    <row r="6352" hidden="1" spans="1:6">
      <c r="A6352" s="47">
        <v>5308</v>
      </c>
      <c r="B6352" s="47" t="s">
        <v>13244</v>
      </c>
      <c r="C6352" s="48" t="s">
        <v>18930</v>
      </c>
      <c r="D6352" s="49">
        <v>13.24</v>
      </c>
      <c r="E6352" s="49">
        <v>1.33</v>
      </c>
      <c r="F6352" t="str">
        <f>VLOOKUP(A6352,allied_postcode!A:C,3,FALSE)</f>
        <v>S03</v>
      </c>
    </row>
    <row r="6353" hidden="1" spans="1:6">
      <c r="A6353" s="47">
        <v>5308</v>
      </c>
      <c r="B6353" s="47" t="s">
        <v>13245</v>
      </c>
      <c r="C6353" s="48" t="s">
        <v>18930</v>
      </c>
      <c r="D6353" s="49">
        <v>13.24</v>
      </c>
      <c r="E6353" s="49">
        <v>1.33</v>
      </c>
      <c r="F6353" t="str">
        <f>VLOOKUP(A6353,allied_postcode!A:C,3,FALSE)</f>
        <v>S03</v>
      </c>
    </row>
    <row r="6354" hidden="1" spans="1:6">
      <c r="A6354" s="47">
        <v>5308</v>
      </c>
      <c r="B6354" s="47" t="s">
        <v>13246</v>
      </c>
      <c r="C6354" s="48" t="s">
        <v>18930</v>
      </c>
      <c r="D6354" s="49">
        <v>13.24</v>
      </c>
      <c r="E6354" s="49">
        <v>1.33</v>
      </c>
      <c r="F6354" t="str">
        <f>VLOOKUP(A6354,allied_postcode!A:C,3,FALSE)</f>
        <v>S03</v>
      </c>
    </row>
    <row r="6355" hidden="1" spans="1:6">
      <c r="A6355" s="47">
        <v>5308</v>
      </c>
      <c r="B6355" s="47" t="s">
        <v>13247</v>
      </c>
      <c r="C6355" s="48" t="s">
        <v>18930</v>
      </c>
      <c r="D6355" s="49">
        <v>13.24</v>
      </c>
      <c r="E6355" s="49">
        <v>1.33</v>
      </c>
      <c r="F6355" t="str">
        <f>VLOOKUP(A6355,allied_postcode!A:C,3,FALSE)</f>
        <v>S03</v>
      </c>
    </row>
    <row r="6356" hidden="1" spans="1:6">
      <c r="A6356" s="47">
        <v>5308</v>
      </c>
      <c r="B6356" s="47" t="s">
        <v>13248</v>
      </c>
      <c r="C6356" s="48" t="s">
        <v>18930</v>
      </c>
      <c r="D6356" s="49">
        <v>13.24</v>
      </c>
      <c r="E6356" s="49">
        <v>1.33</v>
      </c>
      <c r="F6356" t="str">
        <f>VLOOKUP(A6356,allied_postcode!A:C,3,FALSE)</f>
        <v>S03</v>
      </c>
    </row>
    <row r="6357" hidden="1" spans="1:6">
      <c r="A6357" s="47">
        <v>5308</v>
      </c>
      <c r="B6357" s="47" t="s">
        <v>13249</v>
      </c>
      <c r="C6357" s="48" t="s">
        <v>18930</v>
      </c>
      <c r="D6357" s="49">
        <v>13.24</v>
      </c>
      <c r="E6357" s="49">
        <v>1.33</v>
      </c>
      <c r="F6357" t="str">
        <f>VLOOKUP(A6357,allied_postcode!A:C,3,FALSE)</f>
        <v>S03</v>
      </c>
    </row>
    <row r="6358" hidden="1" spans="1:6">
      <c r="A6358" s="47">
        <v>5309</v>
      </c>
      <c r="B6358" s="47" t="s">
        <v>13250</v>
      </c>
      <c r="C6358" s="48" t="s">
        <v>18930</v>
      </c>
      <c r="D6358" s="49">
        <v>13.24</v>
      </c>
      <c r="E6358" s="49">
        <v>1.33</v>
      </c>
      <c r="F6358" t="str">
        <f>VLOOKUP(A6358,allied_postcode!A:C,3,FALSE)</f>
        <v>S03</v>
      </c>
    </row>
    <row r="6359" hidden="1" spans="1:6">
      <c r="A6359" s="47">
        <v>5309</v>
      </c>
      <c r="B6359" s="47" t="s">
        <v>13251</v>
      </c>
      <c r="C6359" s="48" t="s">
        <v>18930</v>
      </c>
      <c r="D6359" s="49">
        <v>13.24</v>
      </c>
      <c r="E6359" s="49">
        <v>1.33</v>
      </c>
      <c r="F6359" t="str">
        <f>VLOOKUP(A6359,allied_postcode!A:C,3,FALSE)</f>
        <v>S03</v>
      </c>
    </row>
    <row r="6360" hidden="1" spans="1:6">
      <c r="A6360" s="47">
        <v>5309</v>
      </c>
      <c r="B6360" s="47" t="s">
        <v>13252</v>
      </c>
      <c r="C6360" s="48" t="s">
        <v>18930</v>
      </c>
      <c r="D6360" s="49">
        <v>13.24</v>
      </c>
      <c r="E6360" s="49">
        <v>1.33</v>
      </c>
      <c r="F6360" t="str">
        <f>VLOOKUP(A6360,allied_postcode!A:C,3,FALSE)</f>
        <v>S03</v>
      </c>
    </row>
    <row r="6361" hidden="1" spans="1:6">
      <c r="A6361" s="47">
        <v>5309</v>
      </c>
      <c r="B6361" s="47" t="s">
        <v>13253</v>
      </c>
      <c r="C6361" s="48" t="s">
        <v>18930</v>
      </c>
      <c r="D6361" s="49">
        <v>13.24</v>
      </c>
      <c r="E6361" s="49">
        <v>1.33</v>
      </c>
      <c r="F6361" t="str">
        <f>VLOOKUP(A6361,allied_postcode!A:C,3,FALSE)</f>
        <v>S03</v>
      </c>
    </row>
    <row r="6362" hidden="1" spans="1:6">
      <c r="A6362" s="47">
        <v>5310</v>
      </c>
      <c r="B6362" s="47" t="s">
        <v>13254</v>
      </c>
      <c r="C6362" s="48" t="s">
        <v>18930</v>
      </c>
      <c r="D6362" s="49">
        <v>13.24</v>
      </c>
      <c r="E6362" s="49">
        <v>1.33</v>
      </c>
      <c r="F6362" t="str">
        <f>VLOOKUP(A6362,allied_postcode!A:C,3,FALSE)</f>
        <v>S03</v>
      </c>
    </row>
    <row r="6363" hidden="1" spans="1:6">
      <c r="A6363" s="47">
        <v>5310</v>
      </c>
      <c r="B6363" s="47" t="s">
        <v>13255</v>
      </c>
      <c r="C6363" s="48" t="s">
        <v>18930</v>
      </c>
      <c r="D6363" s="49">
        <v>13.24</v>
      </c>
      <c r="E6363" s="49">
        <v>1.33</v>
      </c>
      <c r="F6363" t="str">
        <f>VLOOKUP(A6363,allied_postcode!A:C,3,FALSE)</f>
        <v>S03</v>
      </c>
    </row>
    <row r="6364" hidden="1" spans="1:6">
      <c r="A6364" s="47">
        <v>5311</v>
      </c>
      <c r="B6364" s="47" t="s">
        <v>13256</v>
      </c>
      <c r="C6364" s="48" t="s">
        <v>18930</v>
      </c>
      <c r="D6364" s="49">
        <v>13.24</v>
      </c>
      <c r="E6364" s="49">
        <v>1.33</v>
      </c>
      <c r="F6364" t="str">
        <f>VLOOKUP(A6364,allied_postcode!A:C,3,FALSE)</f>
        <v>S03</v>
      </c>
    </row>
    <row r="6365" hidden="1" spans="1:6">
      <c r="A6365" s="47">
        <v>5311</v>
      </c>
      <c r="B6365" s="47" t="s">
        <v>13257</v>
      </c>
      <c r="C6365" s="48" t="s">
        <v>18930</v>
      </c>
      <c r="D6365" s="49">
        <v>13.24</v>
      </c>
      <c r="E6365" s="49">
        <v>1.33</v>
      </c>
      <c r="F6365" t="str">
        <f>VLOOKUP(A6365,allied_postcode!A:C,3,FALSE)</f>
        <v>S03</v>
      </c>
    </row>
    <row r="6366" hidden="1" spans="1:6">
      <c r="A6366" s="47">
        <v>5311</v>
      </c>
      <c r="B6366" s="47" t="s">
        <v>13258</v>
      </c>
      <c r="C6366" s="48" t="s">
        <v>18930</v>
      </c>
      <c r="D6366" s="49">
        <v>13.24</v>
      </c>
      <c r="E6366" s="49">
        <v>1.33</v>
      </c>
      <c r="F6366" t="str">
        <f>VLOOKUP(A6366,allied_postcode!A:C,3,FALSE)</f>
        <v>S03</v>
      </c>
    </row>
    <row r="6367" hidden="1" spans="1:6">
      <c r="A6367" s="47">
        <v>5311</v>
      </c>
      <c r="B6367" s="47" t="s">
        <v>13259</v>
      </c>
      <c r="C6367" s="48" t="s">
        <v>18930</v>
      </c>
      <c r="D6367" s="49">
        <v>13.24</v>
      </c>
      <c r="E6367" s="49">
        <v>1.33</v>
      </c>
      <c r="F6367" t="str">
        <f>VLOOKUP(A6367,allied_postcode!A:C,3,FALSE)</f>
        <v>S03</v>
      </c>
    </row>
    <row r="6368" hidden="1" spans="1:6">
      <c r="A6368" s="47">
        <v>5311</v>
      </c>
      <c r="B6368" s="47" t="s">
        <v>13260</v>
      </c>
      <c r="C6368" s="48" t="s">
        <v>18930</v>
      </c>
      <c r="D6368" s="49">
        <v>13.24</v>
      </c>
      <c r="E6368" s="49">
        <v>1.33</v>
      </c>
      <c r="F6368" t="str">
        <f>VLOOKUP(A6368,allied_postcode!A:C,3,FALSE)</f>
        <v>S03</v>
      </c>
    </row>
    <row r="6369" hidden="1" spans="1:6">
      <c r="A6369" s="47">
        <v>5311</v>
      </c>
      <c r="B6369" s="47" t="s">
        <v>13261</v>
      </c>
      <c r="C6369" s="48" t="s">
        <v>18930</v>
      </c>
      <c r="D6369" s="49">
        <v>13.24</v>
      </c>
      <c r="E6369" s="49">
        <v>1.33</v>
      </c>
      <c r="F6369" t="str">
        <f>VLOOKUP(A6369,allied_postcode!A:C,3,FALSE)</f>
        <v>S03</v>
      </c>
    </row>
    <row r="6370" hidden="1" spans="1:6">
      <c r="A6370" s="47">
        <v>5311</v>
      </c>
      <c r="B6370" s="47" t="s">
        <v>13262</v>
      </c>
      <c r="C6370" s="48" t="s">
        <v>18930</v>
      </c>
      <c r="D6370" s="49">
        <v>13.24</v>
      </c>
      <c r="E6370" s="49">
        <v>1.33</v>
      </c>
      <c r="F6370" t="str">
        <f>VLOOKUP(A6370,allied_postcode!A:C,3,FALSE)</f>
        <v>S03</v>
      </c>
    </row>
    <row r="6371" hidden="1" spans="1:6">
      <c r="A6371" s="47">
        <v>5311</v>
      </c>
      <c r="B6371" s="47" t="s">
        <v>13263</v>
      </c>
      <c r="C6371" s="48" t="s">
        <v>18930</v>
      </c>
      <c r="D6371" s="49">
        <v>13.24</v>
      </c>
      <c r="E6371" s="49">
        <v>1.33</v>
      </c>
      <c r="F6371" t="str">
        <f>VLOOKUP(A6371,allied_postcode!A:C,3,FALSE)</f>
        <v>S03</v>
      </c>
    </row>
    <row r="6372" hidden="1" spans="1:6">
      <c r="A6372" s="47">
        <v>5311</v>
      </c>
      <c r="B6372" s="47" t="s">
        <v>13264</v>
      </c>
      <c r="C6372" s="48" t="s">
        <v>18930</v>
      </c>
      <c r="D6372" s="49">
        <v>13.24</v>
      </c>
      <c r="E6372" s="49">
        <v>1.33</v>
      </c>
      <c r="F6372" t="str">
        <f>VLOOKUP(A6372,allied_postcode!A:C,3,FALSE)</f>
        <v>S03</v>
      </c>
    </row>
    <row r="6373" hidden="1" spans="1:6">
      <c r="A6373" s="47">
        <v>5311</v>
      </c>
      <c r="B6373" s="47" t="s">
        <v>13265</v>
      </c>
      <c r="C6373" s="48" t="s">
        <v>18930</v>
      </c>
      <c r="D6373" s="49">
        <v>2.65</v>
      </c>
      <c r="E6373" s="49">
        <v>0.27</v>
      </c>
      <c r="F6373" t="str">
        <f>VLOOKUP(A6373,allied_postcode!A:C,3,FALSE)</f>
        <v>S03</v>
      </c>
    </row>
    <row r="6374" hidden="1" spans="1:6">
      <c r="A6374" s="47">
        <v>5311</v>
      </c>
      <c r="B6374" s="47" t="s">
        <v>13266</v>
      </c>
      <c r="C6374" s="48" t="s">
        <v>18930</v>
      </c>
      <c r="D6374" s="49">
        <v>2.65</v>
      </c>
      <c r="E6374" s="49">
        <v>0.27</v>
      </c>
      <c r="F6374" t="str">
        <f>VLOOKUP(A6374,allied_postcode!A:C,3,FALSE)</f>
        <v>S03</v>
      </c>
    </row>
    <row r="6375" hidden="1" spans="1:6">
      <c r="A6375" s="47">
        <v>5311</v>
      </c>
      <c r="B6375" s="47" t="s">
        <v>10054</v>
      </c>
      <c r="C6375" s="48" t="s">
        <v>18930</v>
      </c>
      <c r="D6375" s="49">
        <v>13.24</v>
      </c>
      <c r="E6375" s="49">
        <v>1.33</v>
      </c>
      <c r="F6375" t="str">
        <f>VLOOKUP(A6375,allied_postcode!A:C,3,FALSE)</f>
        <v>S03</v>
      </c>
    </row>
    <row r="6376" hidden="1" spans="1:6">
      <c r="A6376" s="47">
        <v>5311</v>
      </c>
      <c r="B6376" s="47" t="s">
        <v>13267</v>
      </c>
      <c r="C6376" s="48" t="s">
        <v>18930</v>
      </c>
      <c r="D6376" s="49">
        <v>13.24</v>
      </c>
      <c r="E6376" s="49">
        <v>1.33</v>
      </c>
      <c r="F6376" t="str">
        <f>VLOOKUP(A6376,allied_postcode!A:C,3,FALSE)</f>
        <v>S03</v>
      </c>
    </row>
    <row r="6377" hidden="1" spans="1:6">
      <c r="A6377" s="47">
        <v>5320</v>
      </c>
      <c r="B6377" s="47" t="s">
        <v>13268</v>
      </c>
      <c r="C6377" s="48" t="s">
        <v>18930</v>
      </c>
      <c r="D6377" s="49">
        <v>2.65</v>
      </c>
      <c r="E6377" s="49">
        <v>0.27</v>
      </c>
      <c r="F6377" t="str">
        <f>VLOOKUP(A6377,allied_postcode!A:C,3,FALSE)</f>
        <v>S03</v>
      </c>
    </row>
    <row r="6378" hidden="1" spans="1:6">
      <c r="A6378" s="47">
        <v>5320</v>
      </c>
      <c r="B6378" s="47" t="s">
        <v>13269</v>
      </c>
      <c r="C6378" s="48" t="s">
        <v>18930</v>
      </c>
      <c r="D6378" s="49">
        <v>2.65</v>
      </c>
      <c r="E6378" s="49">
        <v>0.27</v>
      </c>
      <c r="F6378" t="str">
        <f>VLOOKUP(A6378,allied_postcode!A:C,3,FALSE)</f>
        <v>S03</v>
      </c>
    </row>
    <row r="6379" hidden="1" spans="1:6">
      <c r="A6379" s="47">
        <v>5320</v>
      </c>
      <c r="B6379" s="47" t="s">
        <v>13270</v>
      </c>
      <c r="C6379" s="48" t="s">
        <v>18930</v>
      </c>
      <c r="D6379" s="49">
        <v>2.65</v>
      </c>
      <c r="E6379" s="49">
        <v>0.27</v>
      </c>
      <c r="F6379" t="str">
        <f>VLOOKUP(A6379,allied_postcode!A:C,3,FALSE)</f>
        <v>S03</v>
      </c>
    </row>
    <row r="6380" hidden="1" spans="1:6">
      <c r="A6380" s="47">
        <v>5320</v>
      </c>
      <c r="B6380" s="47" t="s">
        <v>13271</v>
      </c>
      <c r="C6380" s="48" t="s">
        <v>18930</v>
      </c>
      <c r="D6380" s="49">
        <v>2.65</v>
      </c>
      <c r="E6380" s="49">
        <v>0.27</v>
      </c>
      <c r="F6380" t="str">
        <f>VLOOKUP(A6380,allied_postcode!A:C,3,FALSE)</f>
        <v>S03</v>
      </c>
    </row>
    <row r="6381" hidden="1" spans="1:6">
      <c r="A6381" s="47">
        <v>5320</v>
      </c>
      <c r="B6381" s="47" t="s">
        <v>13272</v>
      </c>
      <c r="C6381" s="48" t="s">
        <v>18930</v>
      </c>
      <c r="D6381" s="49">
        <v>2.65</v>
      </c>
      <c r="E6381" s="49">
        <v>0.27</v>
      </c>
      <c r="F6381" t="str">
        <f>VLOOKUP(A6381,allied_postcode!A:C,3,FALSE)</f>
        <v>S03</v>
      </c>
    </row>
    <row r="6382" hidden="1" spans="1:6">
      <c r="A6382" s="47">
        <v>5320</v>
      </c>
      <c r="B6382" s="47" t="s">
        <v>13273</v>
      </c>
      <c r="C6382" s="48" t="s">
        <v>18930</v>
      </c>
      <c r="D6382" s="49">
        <v>2.65</v>
      </c>
      <c r="E6382" s="49">
        <v>0.27</v>
      </c>
      <c r="F6382" t="str">
        <f>VLOOKUP(A6382,allied_postcode!A:C,3,FALSE)</f>
        <v>S03</v>
      </c>
    </row>
    <row r="6383" hidden="1" spans="1:6">
      <c r="A6383" s="47">
        <v>5320</v>
      </c>
      <c r="B6383" s="47" t="s">
        <v>8134</v>
      </c>
      <c r="C6383" s="48" t="s">
        <v>18930</v>
      </c>
      <c r="D6383" s="49">
        <v>2.65</v>
      </c>
      <c r="E6383" s="49">
        <v>0.27</v>
      </c>
      <c r="F6383" t="str">
        <f>VLOOKUP(A6383,allied_postcode!A:C,3,FALSE)</f>
        <v>S03</v>
      </c>
    </row>
    <row r="6384" hidden="1" spans="1:6">
      <c r="A6384" s="47">
        <v>5320</v>
      </c>
      <c r="B6384" s="47" t="s">
        <v>13274</v>
      </c>
      <c r="C6384" s="48" t="s">
        <v>18930</v>
      </c>
      <c r="D6384" s="49">
        <v>2.65</v>
      </c>
      <c r="E6384" s="49">
        <v>0.27</v>
      </c>
      <c r="F6384" t="str">
        <f>VLOOKUP(A6384,allied_postcode!A:C,3,FALSE)</f>
        <v>S03</v>
      </c>
    </row>
    <row r="6385" hidden="1" spans="1:6">
      <c r="A6385" s="47">
        <v>5320</v>
      </c>
      <c r="B6385" s="47" t="s">
        <v>13275</v>
      </c>
      <c r="C6385" s="48" t="s">
        <v>18930</v>
      </c>
      <c r="D6385" s="49">
        <v>2.65</v>
      </c>
      <c r="E6385" s="49">
        <v>0.27</v>
      </c>
      <c r="F6385" t="str">
        <f>VLOOKUP(A6385,allied_postcode!A:C,3,FALSE)</f>
        <v>S03</v>
      </c>
    </row>
    <row r="6386" hidden="1" spans="1:6">
      <c r="A6386" s="47">
        <v>5320</v>
      </c>
      <c r="B6386" s="47" t="s">
        <v>13276</v>
      </c>
      <c r="C6386" s="48" t="s">
        <v>18930</v>
      </c>
      <c r="D6386" s="49">
        <v>2.65</v>
      </c>
      <c r="E6386" s="49">
        <v>0.27</v>
      </c>
      <c r="F6386" t="str">
        <f>VLOOKUP(A6386,allied_postcode!A:C,3,FALSE)</f>
        <v>S03</v>
      </c>
    </row>
    <row r="6387" hidden="1" spans="1:6">
      <c r="A6387" s="47">
        <v>5320</v>
      </c>
      <c r="B6387" s="47" t="s">
        <v>13277</v>
      </c>
      <c r="C6387" s="48" t="s">
        <v>18930</v>
      </c>
      <c r="D6387" s="49">
        <v>2.65</v>
      </c>
      <c r="E6387" s="49">
        <v>0.27</v>
      </c>
      <c r="F6387" t="str">
        <f>VLOOKUP(A6387,allied_postcode!A:C,3,FALSE)</f>
        <v>S03</v>
      </c>
    </row>
    <row r="6388" hidden="1" spans="1:6">
      <c r="A6388" s="47">
        <v>5320</v>
      </c>
      <c r="B6388" s="47" t="s">
        <v>9201</v>
      </c>
      <c r="C6388" s="48" t="s">
        <v>18930</v>
      </c>
      <c r="D6388" s="49">
        <v>2.65</v>
      </c>
      <c r="E6388" s="49">
        <v>0.27</v>
      </c>
      <c r="F6388" t="str">
        <f>VLOOKUP(A6388,allied_postcode!A:C,3,FALSE)</f>
        <v>S03</v>
      </c>
    </row>
    <row r="6389" hidden="1" spans="1:6">
      <c r="A6389" s="47">
        <v>5320</v>
      </c>
      <c r="B6389" s="47" t="s">
        <v>19104</v>
      </c>
      <c r="C6389" s="48" t="s">
        <v>18930</v>
      </c>
      <c r="D6389" s="49">
        <v>2.65</v>
      </c>
      <c r="E6389" s="49">
        <v>0.27</v>
      </c>
      <c r="F6389" t="str">
        <f>VLOOKUP(A6389,allied_postcode!A:C,3,FALSE)</f>
        <v>S03</v>
      </c>
    </row>
    <row r="6390" hidden="1" spans="1:6">
      <c r="A6390" s="47">
        <v>5320</v>
      </c>
      <c r="B6390" s="47" t="s">
        <v>13278</v>
      </c>
      <c r="C6390" s="48" t="s">
        <v>18930</v>
      </c>
      <c r="D6390" s="49">
        <v>2.65</v>
      </c>
      <c r="E6390" s="49">
        <v>0.27</v>
      </c>
      <c r="F6390" t="str">
        <f>VLOOKUP(A6390,allied_postcode!A:C,3,FALSE)</f>
        <v>S03</v>
      </c>
    </row>
    <row r="6391" hidden="1" spans="1:6">
      <c r="A6391" s="47">
        <v>5321</v>
      </c>
      <c r="B6391" s="47" t="s">
        <v>13279</v>
      </c>
      <c r="C6391" s="48" t="s">
        <v>18930</v>
      </c>
      <c r="D6391" s="49">
        <v>2.65</v>
      </c>
      <c r="E6391" s="49">
        <v>0.27</v>
      </c>
      <c r="F6391" t="str">
        <f>VLOOKUP(A6391,allied_postcode!A:C,3,FALSE)</f>
        <v>S03</v>
      </c>
    </row>
    <row r="6392" hidden="1" spans="1:6">
      <c r="A6392" s="47">
        <v>5321</v>
      </c>
      <c r="B6392" s="47" t="s">
        <v>13280</v>
      </c>
      <c r="C6392" s="48" t="s">
        <v>18930</v>
      </c>
      <c r="D6392" s="49">
        <v>2.65</v>
      </c>
      <c r="E6392" s="49">
        <v>0.27</v>
      </c>
      <c r="F6392" t="str">
        <f>VLOOKUP(A6392,allied_postcode!A:C,3,FALSE)</f>
        <v>S03</v>
      </c>
    </row>
    <row r="6393" hidden="1" spans="1:6">
      <c r="A6393" s="47">
        <v>5322</v>
      </c>
      <c r="B6393" s="47" t="s">
        <v>13281</v>
      </c>
      <c r="C6393" s="48" t="s">
        <v>18930</v>
      </c>
      <c r="D6393" s="49">
        <v>2.65</v>
      </c>
      <c r="E6393" s="49">
        <v>0.27</v>
      </c>
      <c r="F6393" t="str">
        <f>VLOOKUP(A6393,allied_postcode!A:C,3,FALSE)</f>
        <v>S03</v>
      </c>
    </row>
    <row r="6394" hidden="1" spans="1:6">
      <c r="A6394" s="47">
        <v>5322</v>
      </c>
      <c r="B6394" s="47" t="s">
        <v>13282</v>
      </c>
      <c r="C6394" s="48" t="s">
        <v>18930</v>
      </c>
      <c r="D6394" s="49">
        <v>2.65</v>
      </c>
      <c r="E6394" s="49">
        <v>0.27</v>
      </c>
      <c r="F6394" t="str">
        <f>VLOOKUP(A6394,allied_postcode!A:C,3,FALSE)</f>
        <v>S03</v>
      </c>
    </row>
    <row r="6395" hidden="1" spans="1:6">
      <c r="A6395" s="47">
        <v>5322</v>
      </c>
      <c r="B6395" s="47" t="s">
        <v>13283</v>
      </c>
      <c r="C6395" s="48" t="s">
        <v>18930</v>
      </c>
      <c r="D6395" s="49">
        <v>2.65</v>
      </c>
      <c r="E6395" s="49">
        <v>0.27</v>
      </c>
      <c r="F6395" t="str">
        <f>VLOOKUP(A6395,allied_postcode!A:C,3,FALSE)</f>
        <v>S03</v>
      </c>
    </row>
    <row r="6396" hidden="1" spans="1:6">
      <c r="A6396" s="47">
        <v>5322</v>
      </c>
      <c r="B6396" s="47" t="s">
        <v>13284</v>
      </c>
      <c r="C6396" s="48" t="s">
        <v>18930</v>
      </c>
      <c r="D6396" s="49">
        <v>2.65</v>
      </c>
      <c r="E6396" s="49">
        <v>0.27</v>
      </c>
      <c r="F6396" t="str">
        <f>VLOOKUP(A6396,allied_postcode!A:C,3,FALSE)</f>
        <v>S03</v>
      </c>
    </row>
    <row r="6397" hidden="1" spans="1:6">
      <c r="A6397" s="47">
        <v>5322</v>
      </c>
      <c r="B6397" s="47" t="s">
        <v>13285</v>
      </c>
      <c r="C6397" s="48" t="s">
        <v>18930</v>
      </c>
      <c r="D6397" s="49">
        <v>2.65</v>
      </c>
      <c r="E6397" s="49">
        <v>0.27</v>
      </c>
      <c r="F6397" t="str">
        <f>VLOOKUP(A6397,allied_postcode!A:C,3,FALSE)</f>
        <v>S03</v>
      </c>
    </row>
    <row r="6398" hidden="1" spans="1:6">
      <c r="A6398" s="47">
        <v>5330</v>
      </c>
      <c r="B6398" s="47" t="s">
        <v>13286</v>
      </c>
      <c r="C6398" s="48" t="s">
        <v>18930</v>
      </c>
      <c r="D6398" s="49">
        <v>2.65</v>
      </c>
      <c r="E6398" s="49">
        <v>0.27</v>
      </c>
      <c r="F6398" t="str">
        <f>VLOOKUP(A6398,allied_postcode!A:C,3,FALSE)</f>
        <v>S03</v>
      </c>
    </row>
    <row r="6399" hidden="1" spans="1:6">
      <c r="A6399" s="47">
        <v>5330</v>
      </c>
      <c r="B6399" s="47" t="s">
        <v>13287</v>
      </c>
      <c r="C6399" s="48" t="s">
        <v>18930</v>
      </c>
      <c r="D6399" s="49">
        <v>2.65</v>
      </c>
      <c r="E6399" s="49">
        <v>0.27</v>
      </c>
      <c r="F6399" t="str">
        <f>VLOOKUP(A6399,allied_postcode!A:C,3,FALSE)</f>
        <v>S03</v>
      </c>
    </row>
    <row r="6400" hidden="1" spans="1:6">
      <c r="A6400" s="47">
        <v>5330</v>
      </c>
      <c r="B6400" s="47" t="s">
        <v>13288</v>
      </c>
      <c r="C6400" s="48" t="s">
        <v>18930</v>
      </c>
      <c r="D6400" s="49">
        <v>2.65</v>
      </c>
      <c r="E6400" s="49">
        <v>0.27</v>
      </c>
      <c r="F6400" t="str">
        <f>VLOOKUP(A6400,allied_postcode!A:C,3,FALSE)</f>
        <v>S03</v>
      </c>
    </row>
    <row r="6401" hidden="1" spans="1:6">
      <c r="A6401" s="47">
        <v>5330</v>
      </c>
      <c r="B6401" s="47" t="s">
        <v>19105</v>
      </c>
      <c r="C6401" s="48" t="s">
        <v>18930</v>
      </c>
      <c r="D6401" s="49">
        <v>2.65</v>
      </c>
      <c r="E6401" s="49">
        <v>0.27</v>
      </c>
      <c r="F6401" t="str">
        <f>VLOOKUP(A6401,allied_postcode!A:C,3,FALSE)</f>
        <v>S03</v>
      </c>
    </row>
    <row r="6402" hidden="1" spans="1:6">
      <c r="A6402" s="47">
        <v>5330</v>
      </c>
      <c r="B6402" s="47" t="s">
        <v>4388</v>
      </c>
      <c r="C6402" s="48" t="s">
        <v>18930</v>
      </c>
      <c r="D6402" s="49">
        <v>2.65</v>
      </c>
      <c r="E6402" s="49">
        <v>0.27</v>
      </c>
      <c r="F6402" t="str">
        <f>VLOOKUP(A6402,allied_postcode!A:C,3,FALSE)</f>
        <v>S03</v>
      </c>
    </row>
    <row r="6403" hidden="1" spans="1:6">
      <c r="A6403" s="47">
        <v>5330</v>
      </c>
      <c r="B6403" s="47" t="s">
        <v>13289</v>
      </c>
      <c r="C6403" s="48" t="s">
        <v>18930</v>
      </c>
      <c r="D6403" s="49">
        <v>2.65</v>
      </c>
      <c r="E6403" s="49">
        <v>0.27</v>
      </c>
      <c r="F6403" t="str">
        <f>VLOOKUP(A6403,allied_postcode!A:C,3,FALSE)</f>
        <v>S03</v>
      </c>
    </row>
    <row r="6404" hidden="1" spans="1:6">
      <c r="A6404" s="47">
        <v>5330</v>
      </c>
      <c r="B6404" s="47" t="s">
        <v>13290</v>
      </c>
      <c r="C6404" s="48" t="s">
        <v>18930</v>
      </c>
      <c r="D6404" s="49">
        <v>2.65</v>
      </c>
      <c r="E6404" s="49">
        <v>0.27</v>
      </c>
      <c r="F6404" t="str">
        <f>VLOOKUP(A6404,allied_postcode!A:C,3,FALSE)</f>
        <v>S03</v>
      </c>
    </row>
    <row r="6405" hidden="1" spans="1:6">
      <c r="A6405" s="47">
        <v>5330</v>
      </c>
      <c r="B6405" s="47" t="s">
        <v>13291</v>
      </c>
      <c r="C6405" s="48" t="s">
        <v>18930</v>
      </c>
      <c r="D6405" s="49">
        <v>2.65</v>
      </c>
      <c r="E6405" s="49">
        <v>0.27</v>
      </c>
      <c r="F6405" t="str">
        <f>VLOOKUP(A6405,allied_postcode!A:C,3,FALSE)</f>
        <v>S03</v>
      </c>
    </row>
    <row r="6406" hidden="1" spans="1:6">
      <c r="A6406" s="47">
        <v>5330</v>
      </c>
      <c r="B6406" s="47" t="s">
        <v>13292</v>
      </c>
      <c r="C6406" s="48" t="s">
        <v>18930</v>
      </c>
      <c r="D6406" s="49">
        <v>2.65</v>
      </c>
      <c r="E6406" s="49">
        <v>0.27</v>
      </c>
      <c r="F6406" t="str">
        <f>VLOOKUP(A6406,allied_postcode!A:C,3,FALSE)</f>
        <v>S03</v>
      </c>
    </row>
    <row r="6407" hidden="1" spans="1:6">
      <c r="A6407" s="47">
        <v>5330</v>
      </c>
      <c r="B6407" s="47" t="s">
        <v>13293</v>
      </c>
      <c r="C6407" s="48" t="s">
        <v>18930</v>
      </c>
      <c r="D6407" s="49">
        <v>2.65</v>
      </c>
      <c r="E6407" s="49">
        <v>0.27</v>
      </c>
      <c r="F6407" t="str">
        <f>VLOOKUP(A6407,allied_postcode!A:C,3,FALSE)</f>
        <v>S03</v>
      </c>
    </row>
    <row r="6408" hidden="1" spans="1:6">
      <c r="A6408" s="47">
        <v>5330</v>
      </c>
      <c r="B6408" s="47" t="s">
        <v>13294</v>
      </c>
      <c r="C6408" s="48" t="s">
        <v>18930</v>
      </c>
      <c r="D6408" s="49">
        <v>2.65</v>
      </c>
      <c r="E6408" s="49">
        <v>0.27</v>
      </c>
      <c r="F6408" t="str">
        <f>VLOOKUP(A6408,allied_postcode!A:C,3,FALSE)</f>
        <v>S03</v>
      </c>
    </row>
    <row r="6409" hidden="1" spans="1:6">
      <c r="A6409" s="47">
        <v>5330</v>
      </c>
      <c r="B6409" s="47" t="s">
        <v>13295</v>
      </c>
      <c r="C6409" s="48" t="s">
        <v>18930</v>
      </c>
      <c r="D6409" s="49">
        <v>2.65</v>
      </c>
      <c r="E6409" s="49">
        <v>0.27</v>
      </c>
      <c r="F6409" t="str">
        <f>VLOOKUP(A6409,allied_postcode!A:C,3,FALSE)</f>
        <v>S03</v>
      </c>
    </row>
    <row r="6410" hidden="1" spans="1:6">
      <c r="A6410" s="47">
        <v>5330</v>
      </c>
      <c r="B6410" s="47" t="s">
        <v>13296</v>
      </c>
      <c r="C6410" s="48" t="s">
        <v>18930</v>
      </c>
      <c r="D6410" s="49">
        <v>2.65</v>
      </c>
      <c r="E6410" s="49">
        <v>0.27</v>
      </c>
      <c r="F6410" t="str">
        <f>VLOOKUP(A6410,allied_postcode!A:C,3,FALSE)</f>
        <v>S03</v>
      </c>
    </row>
    <row r="6411" hidden="1" spans="1:6">
      <c r="A6411" s="47">
        <v>5330</v>
      </c>
      <c r="B6411" s="47" t="s">
        <v>19106</v>
      </c>
      <c r="C6411" s="48" t="s">
        <v>18930</v>
      </c>
      <c r="D6411" s="49">
        <v>2.65</v>
      </c>
      <c r="E6411" s="49">
        <v>0.27</v>
      </c>
      <c r="F6411" t="str">
        <f>VLOOKUP(A6411,allied_postcode!A:C,3,FALSE)</f>
        <v>S03</v>
      </c>
    </row>
    <row r="6412" hidden="1" spans="1:6">
      <c r="A6412" s="47">
        <v>5330</v>
      </c>
      <c r="B6412" s="47" t="s">
        <v>13297</v>
      </c>
      <c r="C6412" s="48" t="s">
        <v>18930</v>
      </c>
      <c r="D6412" s="49">
        <v>2.65</v>
      </c>
      <c r="E6412" s="49">
        <v>0.27</v>
      </c>
      <c r="F6412" t="str">
        <f>VLOOKUP(A6412,allied_postcode!A:C,3,FALSE)</f>
        <v>S03</v>
      </c>
    </row>
    <row r="6413" hidden="1" spans="1:6">
      <c r="A6413" s="47">
        <v>5330</v>
      </c>
      <c r="B6413" s="47" t="s">
        <v>13386</v>
      </c>
      <c r="C6413" s="48" t="s">
        <v>18930</v>
      </c>
      <c r="D6413" s="49">
        <v>2.65</v>
      </c>
      <c r="E6413" s="49">
        <v>0.27</v>
      </c>
      <c r="F6413" t="str">
        <f>VLOOKUP(A6413,allied_postcode!A:C,3,FALSE)</f>
        <v>S03</v>
      </c>
    </row>
    <row r="6414" hidden="1" spans="1:6">
      <c r="A6414" s="47">
        <v>5330</v>
      </c>
      <c r="B6414" s="47" t="s">
        <v>13298</v>
      </c>
      <c r="C6414" s="48" t="s">
        <v>18930</v>
      </c>
      <c r="D6414" s="49">
        <v>2.65</v>
      </c>
      <c r="E6414" s="49">
        <v>0.27</v>
      </c>
      <c r="F6414" t="str">
        <f>VLOOKUP(A6414,allied_postcode!A:C,3,FALSE)</f>
        <v>S03</v>
      </c>
    </row>
    <row r="6415" hidden="1" spans="1:6">
      <c r="A6415" s="47">
        <v>5331</v>
      </c>
      <c r="B6415" s="47" t="s">
        <v>13299</v>
      </c>
      <c r="C6415" s="48" t="s">
        <v>18930</v>
      </c>
      <c r="D6415" s="49">
        <v>2.65</v>
      </c>
      <c r="E6415" s="49">
        <v>0.27</v>
      </c>
      <c r="F6415" t="str">
        <f>VLOOKUP(A6415,allied_postcode!A:C,3,FALSE)</f>
        <v>S03</v>
      </c>
    </row>
    <row r="6416" hidden="1" spans="1:6">
      <c r="A6416" s="47">
        <v>5332</v>
      </c>
      <c r="B6416" s="47" t="s">
        <v>13300</v>
      </c>
      <c r="C6416" s="48" t="s">
        <v>18930</v>
      </c>
      <c r="D6416" s="49">
        <v>2.65</v>
      </c>
      <c r="E6416" s="49">
        <v>0.27</v>
      </c>
      <c r="F6416" t="str">
        <f>VLOOKUP(A6416,allied_postcode!A:C,3,FALSE)</f>
        <v>S03</v>
      </c>
    </row>
    <row r="6417" hidden="1" spans="1:6">
      <c r="A6417" s="47">
        <v>5332</v>
      </c>
      <c r="B6417" s="47" t="s">
        <v>13301</v>
      </c>
      <c r="C6417" s="48" t="s">
        <v>18930</v>
      </c>
      <c r="D6417" s="49">
        <v>2.65</v>
      </c>
      <c r="E6417" s="49">
        <v>0.27</v>
      </c>
      <c r="F6417" t="str">
        <f>VLOOKUP(A6417,allied_postcode!A:C,3,FALSE)</f>
        <v>S03</v>
      </c>
    </row>
    <row r="6418" hidden="1" spans="1:6">
      <c r="A6418" s="47">
        <v>5332</v>
      </c>
      <c r="B6418" s="47" t="s">
        <v>13302</v>
      </c>
      <c r="C6418" s="48" t="s">
        <v>18930</v>
      </c>
      <c r="D6418" s="49">
        <v>2.65</v>
      </c>
      <c r="E6418" s="49">
        <v>0.27</v>
      </c>
      <c r="F6418" t="str">
        <f>VLOOKUP(A6418,allied_postcode!A:C,3,FALSE)</f>
        <v>S03</v>
      </c>
    </row>
    <row r="6419" hidden="1" spans="1:6">
      <c r="A6419" s="47">
        <v>5332</v>
      </c>
      <c r="B6419" s="47" t="s">
        <v>13303</v>
      </c>
      <c r="C6419" s="48" t="s">
        <v>18930</v>
      </c>
      <c r="D6419" s="49">
        <v>2.65</v>
      </c>
      <c r="E6419" s="49">
        <v>0.27</v>
      </c>
      <c r="F6419" t="str">
        <f>VLOOKUP(A6419,allied_postcode!A:C,3,FALSE)</f>
        <v>S03</v>
      </c>
    </row>
    <row r="6420" hidden="1" spans="1:6">
      <c r="A6420" s="47">
        <v>5333</v>
      </c>
      <c r="B6420" s="47" t="s">
        <v>13304</v>
      </c>
      <c r="C6420" s="48" t="s">
        <v>18930</v>
      </c>
      <c r="D6420" s="49">
        <v>2.65</v>
      </c>
      <c r="E6420" s="49">
        <v>0.27</v>
      </c>
      <c r="F6420" t="str">
        <f>VLOOKUP(A6420,allied_postcode!A:C,3,FALSE)</f>
        <v>S03</v>
      </c>
    </row>
    <row r="6421" hidden="1" spans="1:6">
      <c r="A6421" s="47">
        <v>5333</v>
      </c>
      <c r="B6421" s="47" t="s">
        <v>13305</v>
      </c>
      <c r="C6421" s="48" t="s">
        <v>18930</v>
      </c>
      <c r="D6421" s="49">
        <v>2.65</v>
      </c>
      <c r="E6421" s="49">
        <v>0.27</v>
      </c>
      <c r="F6421" t="str">
        <f>VLOOKUP(A6421,allied_postcode!A:C,3,FALSE)</f>
        <v>S03</v>
      </c>
    </row>
    <row r="6422" hidden="1" spans="1:6">
      <c r="A6422" s="47">
        <v>5333</v>
      </c>
      <c r="B6422" s="47" t="s">
        <v>13306</v>
      </c>
      <c r="C6422" s="48" t="s">
        <v>18930</v>
      </c>
      <c r="D6422" s="49">
        <v>2.65</v>
      </c>
      <c r="E6422" s="49">
        <v>0.27</v>
      </c>
      <c r="F6422" t="str">
        <f>VLOOKUP(A6422,allied_postcode!A:C,3,FALSE)</f>
        <v>S03</v>
      </c>
    </row>
    <row r="6423" hidden="1" spans="1:6">
      <c r="A6423" s="47">
        <v>5333</v>
      </c>
      <c r="B6423" s="47" t="s">
        <v>13307</v>
      </c>
      <c r="C6423" s="48" t="s">
        <v>18930</v>
      </c>
      <c r="D6423" s="49">
        <v>2.65</v>
      </c>
      <c r="E6423" s="49">
        <v>0.27</v>
      </c>
      <c r="F6423" t="str">
        <f>VLOOKUP(A6423,allied_postcode!A:C,3,FALSE)</f>
        <v>S03</v>
      </c>
    </row>
    <row r="6424" hidden="1" spans="1:6">
      <c r="A6424" s="47">
        <v>5333</v>
      </c>
      <c r="B6424" s="47" t="s">
        <v>13308</v>
      </c>
      <c r="C6424" s="48" t="s">
        <v>18930</v>
      </c>
      <c r="D6424" s="49">
        <v>2.65</v>
      </c>
      <c r="E6424" s="49">
        <v>0.27</v>
      </c>
      <c r="F6424" t="str">
        <f>VLOOKUP(A6424,allied_postcode!A:C,3,FALSE)</f>
        <v>S03</v>
      </c>
    </row>
    <row r="6425" hidden="1" spans="1:6">
      <c r="A6425" s="47">
        <v>5333</v>
      </c>
      <c r="B6425" s="47" t="s">
        <v>13309</v>
      </c>
      <c r="C6425" s="48" t="s">
        <v>18930</v>
      </c>
      <c r="D6425" s="49">
        <v>2.65</v>
      </c>
      <c r="E6425" s="49">
        <v>0.27</v>
      </c>
      <c r="F6425" t="str">
        <f>VLOOKUP(A6425,allied_postcode!A:C,3,FALSE)</f>
        <v>S03</v>
      </c>
    </row>
    <row r="6426" hidden="1" spans="1:6">
      <c r="A6426" s="47">
        <v>5333</v>
      </c>
      <c r="B6426" s="47" t="s">
        <v>13310</v>
      </c>
      <c r="C6426" s="48" t="s">
        <v>18930</v>
      </c>
      <c r="D6426" s="49">
        <v>2.65</v>
      </c>
      <c r="E6426" s="49">
        <v>0.27</v>
      </c>
      <c r="F6426" t="str">
        <f>VLOOKUP(A6426,allied_postcode!A:C,3,FALSE)</f>
        <v>S03</v>
      </c>
    </row>
    <row r="6427" hidden="1" spans="1:6">
      <c r="A6427" s="47">
        <v>5340</v>
      </c>
      <c r="B6427" s="47" t="s">
        <v>13311</v>
      </c>
      <c r="C6427" s="48" t="s">
        <v>18930</v>
      </c>
      <c r="D6427" s="49">
        <v>2.65</v>
      </c>
      <c r="E6427" s="49">
        <v>0.27</v>
      </c>
      <c r="F6427" t="str">
        <f>VLOOKUP(A6427,allied_postcode!A:C,3,FALSE)</f>
        <v>S03</v>
      </c>
    </row>
    <row r="6428" hidden="1" spans="1:6">
      <c r="A6428" s="47">
        <v>5340</v>
      </c>
      <c r="B6428" s="47" t="s">
        <v>13312</v>
      </c>
      <c r="C6428" s="48" t="s">
        <v>18930</v>
      </c>
      <c r="D6428" s="49">
        <v>2.65</v>
      </c>
      <c r="E6428" s="49">
        <v>0.27</v>
      </c>
      <c r="F6428" t="str">
        <f>VLOOKUP(A6428,allied_postcode!A:C,3,FALSE)</f>
        <v>S03</v>
      </c>
    </row>
    <row r="6429" hidden="1" spans="1:6">
      <c r="A6429" s="47">
        <v>5340</v>
      </c>
      <c r="B6429" s="47" t="s">
        <v>13313</v>
      </c>
      <c r="C6429" s="48" t="s">
        <v>18930</v>
      </c>
      <c r="D6429" s="49">
        <v>2.65</v>
      </c>
      <c r="E6429" s="49">
        <v>0.27</v>
      </c>
      <c r="F6429" t="str">
        <f>VLOOKUP(A6429,allied_postcode!A:C,3,FALSE)</f>
        <v>S03</v>
      </c>
    </row>
    <row r="6430" hidden="1" spans="1:6">
      <c r="A6430" s="47">
        <v>5340</v>
      </c>
      <c r="B6430" s="47" t="s">
        <v>13314</v>
      </c>
      <c r="C6430" s="48" t="s">
        <v>18930</v>
      </c>
      <c r="D6430" s="49">
        <v>2.65</v>
      </c>
      <c r="E6430" s="49">
        <v>0.27</v>
      </c>
      <c r="F6430" t="str">
        <f>VLOOKUP(A6430,allied_postcode!A:C,3,FALSE)</f>
        <v>S03</v>
      </c>
    </row>
    <row r="6431" hidden="1" spans="1:6">
      <c r="A6431" s="47">
        <v>5340</v>
      </c>
      <c r="B6431" s="47" t="s">
        <v>13315</v>
      </c>
      <c r="C6431" s="48" t="s">
        <v>18930</v>
      </c>
      <c r="D6431" s="49">
        <v>2.65</v>
      </c>
      <c r="E6431" s="49">
        <v>0.27</v>
      </c>
      <c r="F6431" t="str">
        <f>VLOOKUP(A6431,allied_postcode!A:C,3,FALSE)</f>
        <v>S03</v>
      </c>
    </row>
    <row r="6432" hidden="1" spans="1:6">
      <c r="A6432" s="47">
        <v>5340</v>
      </c>
      <c r="B6432" s="47" t="s">
        <v>6594</v>
      </c>
      <c r="C6432" s="48" t="s">
        <v>18930</v>
      </c>
      <c r="D6432" s="49">
        <v>2.65</v>
      </c>
      <c r="E6432" s="49">
        <v>0.27</v>
      </c>
      <c r="F6432" t="str">
        <f>VLOOKUP(A6432,allied_postcode!A:C,3,FALSE)</f>
        <v>S03</v>
      </c>
    </row>
    <row r="6433" hidden="1" spans="1:6">
      <c r="A6433" s="47">
        <v>5341</v>
      </c>
      <c r="B6433" s="47" t="s">
        <v>19107</v>
      </c>
      <c r="C6433" s="48" t="s">
        <v>18930</v>
      </c>
      <c r="D6433" s="49">
        <v>2.65</v>
      </c>
      <c r="E6433" s="49">
        <v>0.27</v>
      </c>
      <c r="F6433" t="str">
        <f>VLOOKUP(A6433,allied_postcode!A:C,3,FALSE)</f>
        <v>S03</v>
      </c>
    </row>
    <row r="6434" hidden="1" spans="1:6">
      <c r="A6434" s="47">
        <v>5341</v>
      </c>
      <c r="B6434" s="47" t="s">
        <v>13316</v>
      </c>
      <c r="C6434" s="48" t="s">
        <v>18930</v>
      </c>
      <c r="D6434" s="49">
        <v>2.65</v>
      </c>
      <c r="E6434" s="49">
        <v>0.27</v>
      </c>
      <c r="F6434" t="str">
        <f>VLOOKUP(A6434,allied_postcode!A:C,3,FALSE)</f>
        <v>S03</v>
      </c>
    </row>
    <row r="6435" hidden="1" spans="1:6">
      <c r="A6435" s="47">
        <v>5341</v>
      </c>
      <c r="B6435" s="47" t="s">
        <v>19108</v>
      </c>
      <c r="C6435" s="48" t="s">
        <v>18930</v>
      </c>
      <c r="D6435" s="49">
        <v>2.65</v>
      </c>
      <c r="E6435" s="49">
        <v>0.27</v>
      </c>
      <c r="F6435" t="str">
        <f>VLOOKUP(A6435,allied_postcode!A:C,3,FALSE)</f>
        <v>S03</v>
      </c>
    </row>
    <row r="6436" hidden="1" spans="1:6">
      <c r="A6436" s="47">
        <v>5341</v>
      </c>
      <c r="B6436" s="47" t="s">
        <v>13317</v>
      </c>
      <c r="C6436" s="48" t="s">
        <v>18930</v>
      </c>
      <c r="D6436" s="49">
        <v>2.65</v>
      </c>
      <c r="E6436" s="49">
        <v>0.27</v>
      </c>
      <c r="F6436" t="str">
        <f>VLOOKUP(A6436,allied_postcode!A:C,3,FALSE)</f>
        <v>S03</v>
      </c>
    </row>
    <row r="6437" hidden="1" spans="1:6">
      <c r="A6437" s="47">
        <v>5341</v>
      </c>
      <c r="B6437" s="47" t="s">
        <v>13318</v>
      </c>
      <c r="C6437" s="48" t="s">
        <v>18930</v>
      </c>
      <c r="D6437" s="49">
        <v>2.65</v>
      </c>
      <c r="E6437" s="49">
        <v>0.27</v>
      </c>
      <c r="F6437" t="str">
        <f>VLOOKUP(A6437,allied_postcode!A:C,3,FALSE)</f>
        <v>S03</v>
      </c>
    </row>
    <row r="6438" hidden="1" spans="1:6">
      <c r="A6438" s="47">
        <v>5341</v>
      </c>
      <c r="B6438" s="47" t="s">
        <v>13319</v>
      </c>
      <c r="C6438" s="48" t="s">
        <v>18930</v>
      </c>
      <c r="D6438" s="49">
        <v>2.65</v>
      </c>
      <c r="E6438" s="49">
        <v>0.27</v>
      </c>
      <c r="F6438" t="str">
        <f>VLOOKUP(A6438,allied_postcode!A:C,3,FALSE)</f>
        <v>S03</v>
      </c>
    </row>
    <row r="6439" hidden="1" spans="1:6">
      <c r="A6439" s="47">
        <v>5341</v>
      </c>
      <c r="B6439" s="47" t="s">
        <v>13320</v>
      </c>
      <c r="C6439" s="48" t="s">
        <v>18930</v>
      </c>
      <c r="D6439" s="49">
        <v>2.65</v>
      </c>
      <c r="E6439" s="49">
        <v>0.27</v>
      </c>
      <c r="F6439" t="str">
        <f>VLOOKUP(A6439,allied_postcode!A:C,3,FALSE)</f>
        <v>S03</v>
      </c>
    </row>
    <row r="6440" hidden="1" spans="1:6">
      <c r="A6440" s="47">
        <v>5341</v>
      </c>
      <c r="B6440" s="47" t="s">
        <v>13321</v>
      </c>
      <c r="C6440" s="48" t="s">
        <v>18930</v>
      </c>
      <c r="D6440" s="49">
        <v>2.65</v>
      </c>
      <c r="E6440" s="49">
        <v>0.27</v>
      </c>
      <c r="F6440" t="str">
        <f>VLOOKUP(A6440,allied_postcode!A:C,3,FALSE)</f>
        <v>S03</v>
      </c>
    </row>
    <row r="6441" hidden="1" spans="1:6">
      <c r="A6441" s="47">
        <v>5341</v>
      </c>
      <c r="B6441" s="47" t="s">
        <v>13322</v>
      </c>
      <c r="C6441" s="48" t="s">
        <v>18930</v>
      </c>
      <c r="D6441" s="49">
        <v>2.65</v>
      </c>
      <c r="E6441" s="49">
        <v>0.27</v>
      </c>
      <c r="F6441" t="str">
        <f>VLOOKUP(A6441,allied_postcode!A:C,3,FALSE)</f>
        <v>S03</v>
      </c>
    </row>
    <row r="6442" hidden="1" spans="1:6">
      <c r="A6442" s="47">
        <v>5341</v>
      </c>
      <c r="B6442" s="47" t="s">
        <v>13323</v>
      </c>
      <c r="C6442" s="48" t="s">
        <v>18930</v>
      </c>
      <c r="D6442" s="49">
        <v>2.65</v>
      </c>
      <c r="E6442" s="49">
        <v>0.27</v>
      </c>
      <c r="F6442" t="str">
        <f>VLOOKUP(A6442,allied_postcode!A:C,3,FALSE)</f>
        <v>S03</v>
      </c>
    </row>
    <row r="6443" hidden="1" spans="1:6">
      <c r="A6443" s="47">
        <v>5342</v>
      </c>
      <c r="B6443" s="47" t="s">
        <v>4448</v>
      </c>
      <c r="C6443" s="48" t="s">
        <v>18930</v>
      </c>
      <c r="D6443" s="49">
        <v>2.65</v>
      </c>
      <c r="E6443" s="49">
        <v>0.27</v>
      </c>
      <c r="F6443" t="str">
        <f>VLOOKUP(A6443,allied_postcode!A:C,3,FALSE)</f>
        <v>S03</v>
      </c>
    </row>
    <row r="6444" hidden="1" spans="1:6">
      <c r="A6444" s="47">
        <v>5343</v>
      </c>
      <c r="B6444" s="47" t="s">
        <v>13324</v>
      </c>
      <c r="C6444" s="48" t="s">
        <v>18930</v>
      </c>
      <c r="D6444" s="49">
        <v>2.65</v>
      </c>
      <c r="E6444" s="49">
        <v>0.27</v>
      </c>
      <c r="F6444" t="str">
        <f>VLOOKUP(A6444,allied_postcode!A:C,3,FALSE)</f>
        <v>S03</v>
      </c>
    </row>
    <row r="6445" hidden="1" spans="1:6">
      <c r="A6445" s="47">
        <v>5343</v>
      </c>
      <c r="B6445" s="47" t="s">
        <v>13325</v>
      </c>
      <c r="C6445" s="48" t="s">
        <v>18930</v>
      </c>
      <c r="D6445" s="49">
        <v>2.65</v>
      </c>
      <c r="E6445" s="49">
        <v>0.27</v>
      </c>
      <c r="F6445" t="str">
        <f>VLOOKUP(A6445,allied_postcode!A:C,3,FALSE)</f>
        <v>S03</v>
      </c>
    </row>
    <row r="6446" hidden="1" spans="1:6">
      <c r="A6446" s="47">
        <v>5343</v>
      </c>
      <c r="B6446" s="47" t="s">
        <v>13326</v>
      </c>
      <c r="C6446" s="48" t="s">
        <v>18930</v>
      </c>
      <c r="D6446" s="49">
        <v>2.65</v>
      </c>
      <c r="E6446" s="49">
        <v>0.27</v>
      </c>
      <c r="F6446" t="str">
        <f>VLOOKUP(A6446,allied_postcode!A:C,3,FALSE)</f>
        <v>S03</v>
      </c>
    </row>
    <row r="6447" hidden="1" spans="1:6">
      <c r="A6447" s="47">
        <v>5343</v>
      </c>
      <c r="B6447" s="47" t="s">
        <v>13327</v>
      </c>
      <c r="C6447" s="48" t="s">
        <v>18930</v>
      </c>
      <c r="D6447" s="49">
        <v>2.65</v>
      </c>
      <c r="E6447" s="49">
        <v>0.27</v>
      </c>
      <c r="F6447" t="str">
        <f>VLOOKUP(A6447,allied_postcode!A:C,3,FALSE)</f>
        <v>S03</v>
      </c>
    </row>
    <row r="6448" hidden="1" spans="1:6">
      <c r="A6448" s="47">
        <v>5343</v>
      </c>
      <c r="B6448" s="47" t="s">
        <v>13328</v>
      </c>
      <c r="C6448" s="48" t="s">
        <v>18930</v>
      </c>
      <c r="D6448" s="49">
        <v>2.65</v>
      </c>
      <c r="E6448" s="49">
        <v>0.27</v>
      </c>
      <c r="F6448" t="str">
        <f>VLOOKUP(A6448,allied_postcode!A:C,3,FALSE)</f>
        <v>S03</v>
      </c>
    </row>
    <row r="6449" hidden="1" spans="1:6">
      <c r="A6449" s="47">
        <v>5343</v>
      </c>
      <c r="B6449" s="47" t="s">
        <v>13329</v>
      </c>
      <c r="C6449" s="48" t="s">
        <v>18930</v>
      </c>
      <c r="D6449" s="49">
        <v>2.65</v>
      </c>
      <c r="E6449" s="49">
        <v>0.27</v>
      </c>
      <c r="F6449" t="str">
        <f>VLOOKUP(A6449,allied_postcode!A:C,3,FALSE)</f>
        <v>S03</v>
      </c>
    </row>
    <row r="6450" hidden="1" spans="1:6">
      <c r="A6450" s="47">
        <v>5344</v>
      </c>
      <c r="B6450" s="47" t="s">
        <v>13330</v>
      </c>
      <c r="C6450" s="48" t="s">
        <v>18930</v>
      </c>
      <c r="D6450" s="49">
        <v>2.65</v>
      </c>
      <c r="E6450" s="49">
        <v>0.27</v>
      </c>
      <c r="F6450" t="str">
        <f>VLOOKUP(A6450,allied_postcode!A:C,3,FALSE)</f>
        <v>S03</v>
      </c>
    </row>
    <row r="6451" hidden="1" spans="1:6">
      <c r="A6451" s="47">
        <v>5345</v>
      </c>
      <c r="B6451" s="47" t="s">
        <v>13331</v>
      </c>
      <c r="C6451" s="48" t="s">
        <v>18930</v>
      </c>
      <c r="D6451" s="49">
        <v>2.65</v>
      </c>
      <c r="E6451" s="49">
        <v>0.27</v>
      </c>
      <c r="F6451" t="str">
        <f>VLOOKUP(A6451,allied_postcode!A:C,3,FALSE)</f>
        <v>S03</v>
      </c>
    </row>
    <row r="6452" hidden="1" spans="1:6">
      <c r="A6452" s="47">
        <v>5345</v>
      </c>
      <c r="B6452" s="47" t="s">
        <v>13332</v>
      </c>
      <c r="C6452" s="48" t="s">
        <v>18930</v>
      </c>
      <c r="D6452" s="49">
        <v>2.65</v>
      </c>
      <c r="E6452" s="49">
        <v>0.27</v>
      </c>
      <c r="F6452" t="str">
        <f>VLOOKUP(A6452,allied_postcode!A:C,3,FALSE)</f>
        <v>S03</v>
      </c>
    </row>
    <row r="6453" hidden="1" spans="1:6">
      <c r="A6453" s="47">
        <v>5345</v>
      </c>
      <c r="B6453" s="47" t="s">
        <v>13333</v>
      </c>
      <c r="C6453" s="48" t="s">
        <v>18930</v>
      </c>
      <c r="D6453" s="49">
        <v>2.65</v>
      </c>
      <c r="E6453" s="49">
        <v>0.27</v>
      </c>
      <c r="F6453" t="str">
        <f>VLOOKUP(A6453,allied_postcode!A:C,3,FALSE)</f>
        <v>S03</v>
      </c>
    </row>
    <row r="6454" hidden="1" spans="1:6">
      <c r="A6454" s="47">
        <v>5346</v>
      </c>
      <c r="B6454" s="47" t="s">
        <v>13334</v>
      </c>
      <c r="C6454" s="48" t="s">
        <v>18930</v>
      </c>
      <c r="D6454" s="49">
        <v>2.65</v>
      </c>
      <c r="E6454" s="49">
        <v>0.27</v>
      </c>
      <c r="F6454" t="str">
        <f>VLOOKUP(A6454,allied_postcode!A:C,3,FALSE)</f>
        <v>S03</v>
      </c>
    </row>
    <row r="6455" hidden="1" spans="1:6">
      <c r="A6455" s="47">
        <v>5350</v>
      </c>
      <c r="B6455" s="47" t="s">
        <v>7131</v>
      </c>
      <c r="C6455" s="48" t="s">
        <v>18930</v>
      </c>
      <c r="D6455" s="49">
        <v>2.65</v>
      </c>
      <c r="E6455" s="49">
        <v>0.27</v>
      </c>
      <c r="F6455" t="str">
        <f>VLOOKUP(A6455,allied_postcode!A:C,3,FALSE)</f>
        <v>S03</v>
      </c>
    </row>
    <row r="6456" hidden="1" spans="1:6">
      <c r="A6456" s="47">
        <v>5350</v>
      </c>
      <c r="B6456" s="47" t="s">
        <v>5648</v>
      </c>
      <c r="C6456" s="48" t="s">
        <v>18930</v>
      </c>
      <c r="D6456" s="49">
        <v>2.65</v>
      </c>
      <c r="E6456" s="49">
        <v>0.27</v>
      </c>
      <c r="F6456" t="str">
        <f>VLOOKUP(A6456,allied_postcode!A:C,3,FALSE)</f>
        <v>S03</v>
      </c>
    </row>
    <row r="6457" hidden="1" spans="1:6">
      <c r="A6457" s="47">
        <v>5351</v>
      </c>
      <c r="B6457" s="47" t="s">
        <v>13335</v>
      </c>
      <c r="C6457" s="48" t="s">
        <v>18930</v>
      </c>
      <c r="D6457" s="49">
        <v>2.65</v>
      </c>
      <c r="E6457" s="49">
        <v>0.27</v>
      </c>
      <c r="F6457" t="str">
        <f>VLOOKUP(A6457,allied_postcode!A:C,3,FALSE)</f>
        <v>S03</v>
      </c>
    </row>
    <row r="6458" hidden="1" spans="1:6">
      <c r="A6458" s="47">
        <v>5351</v>
      </c>
      <c r="B6458" s="47" t="s">
        <v>13336</v>
      </c>
      <c r="C6458" s="48" t="s">
        <v>18930</v>
      </c>
      <c r="D6458" s="49">
        <v>2.65</v>
      </c>
      <c r="E6458" s="49">
        <v>0.27</v>
      </c>
      <c r="F6458" t="str">
        <f>VLOOKUP(A6458,allied_postcode!A:C,3,FALSE)</f>
        <v>S03</v>
      </c>
    </row>
    <row r="6459" hidden="1" spans="1:6">
      <c r="A6459" s="47">
        <v>5351</v>
      </c>
      <c r="B6459" s="47" t="s">
        <v>13337</v>
      </c>
      <c r="C6459" s="48" t="s">
        <v>18930</v>
      </c>
      <c r="D6459" s="49">
        <v>2.65</v>
      </c>
      <c r="E6459" s="49">
        <v>0.27</v>
      </c>
      <c r="F6459" t="str">
        <f>VLOOKUP(A6459,allied_postcode!A:C,3,FALSE)</f>
        <v>S03</v>
      </c>
    </row>
    <row r="6460" hidden="1" spans="1:6">
      <c r="A6460" s="47">
        <v>5351</v>
      </c>
      <c r="B6460" s="47" t="s">
        <v>13338</v>
      </c>
      <c r="C6460" s="48" t="s">
        <v>18930</v>
      </c>
      <c r="D6460" s="49">
        <v>2.65</v>
      </c>
      <c r="E6460" s="49">
        <v>0.27</v>
      </c>
      <c r="F6460" t="str">
        <f>VLOOKUP(A6460,allied_postcode!A:C,3,FALSE)</f>
        <v>S03</v>
      </c>
    </row>
    <row r="6461" hidden="1" spans="1:6">
      <c r="A6461" s="47">
        <v>5351</v>
      </c>
      <c r="B6461" s="47" t="s">
        <v>13339</v>
      </c>
      <c r="C6461" s="48" t="s">
        <v>18930</v>
      </c>
      <c r="D6461" s="49">
        <v>2.65</v>
      </c>
      <c r="E6461" s="49">
        <v>0.27</v>
      </c>
      <c r="F6461" t="str">
        <f>VLOOKUP(A6461,allied_postcode!A:C,3,FALSE)</f>
        <v>S03</v>
      </c>
    </row>
    <row r="6462" hidden="1" spans="1:6">
      <c r="A6462" s="47">
        <v>5351</v>
      </c>
      <c r="B6462" s="47" t="s">
        <v>13340</v>
      </c>
      <c r="C6462" s="48" t="s">
        <v>18930</v>
      </c>
      <c r="D6462" s="49">
        <v>2.65</v>
      </c>
      <c r="E6462" s="49">
        <v>0.27</v>
      </c>
      <c r="F6462" t="str">
        <f>VLOOKUP(A6462,allied_postcode!A:C,3,FALSE)</f>
        <v>S03</v>
      </c>
    </row>
    <row r="6463" hidden="1" spans="1:6">
      <c r="A6463" s="47">
        <v>5351</v>
      </c>
      <c r="B6463" s="47" t="s">
        <v>13341</v>
      </c>
      <c r="C6463" s="48" t="s">
        <v>18930</v>
      </c>
      <c r="D6463" s="49">
        <v>2.65</v>
      </c>
      <c r="E6463" s="49">
        <v>0.27</v>
      </c>
      <c r="F6463" t="str">
        <f>VLOOKUP(A6463,allied_postcode!A:C,3,FALSE)</f>
        <v>S03</v>
      </c>
    </row>
    <row r="6464" hidden="1" spans="1:6">
      <c r="A6464" s="47">
        <v>5352</v>
      </c>
      <c r="B6464" s="47" t="s">
        <v>13342</v>
      </c>
      <c r="C6464" s="48" t="s">
        <v>18930</v>
      </c>
      <c r="D6464" s="49">
        <v>2.65</v>
      </c>
      <c r="E6464" s="49">
        <v>0.27</v>
      </c>
      <c r="F6464" t="str">
        <f>VLOOKUP(A6464,allied_postcode!A:C,3,FALSE)</f>
        <v>S03</v>
      </c>
    </row>
    <row r="6465" hidden="1" spans="1:6">
      <c r="A6465" s="47">
        <v>5352</v>
      </c>
      <c r="B6465" s="47" t="s">
        <v>13343</v>
      </c>
      <c r="C6465" s="48" t="s">
        <v>18930</v>
      </c>
      <c r="D6465" s="49">
        <v>2.65</v>
      </c>
      <c r="E6465" s="49">
        <v>0.27</v>
      </c>
      <c r="F6465" t="str">
        <f>VLOOKUP(A6465,allied_postcode!A:C,3,FALSE)</f>
        <v>S03</v>
      </c>
    </row>
    <row r="6466" hidden="1" spans="1:6">
      <c r="A6466" s="47">
        <v>5352</v>
      </c>
      <c r="B6466" s="47" t="s">
        <v>13344</v>
      </c>
      <c r="C6466" s="48" t="s">
        <v>18930</v>
      </c>
      <c r="D6466" s="49">
        <v>2.65</v>
      </c>
      <c r="E6466" s="49">
        <v>0.27</v>
      </c>
      <c r="F6466" t="str">
        <f>VLOOKUP(A6466,allied_postcode!A:C,3,FALSE)</f>
        <v>S03</v>
      </c>
    </row>
    <row r="6467" hidden="1" spans="1:6">
      <c r="A6467" s="47">
        <v>5352</v>
      </c>
      <c r="B6467" s="47" t="s">
        <v>13345</v>
      </c>
      <c r="C6467" s="48" t="s">
        <v>18930</v>
      </c>
      <c r="D6467" s="49">
        <v>2.65</v>
      </c>
      <c r="E6467" s="49">
        <v>0.27</v>
      </c>
      <c r="F6467" t="str">
        <f>VLOOKUP(A6467,allied_postcode!A:C,3,FALSE)</f>
        <v>S03</v>
      </c>
    </row>
    <row r="6468" hidden="1" spans="1:6">
      <c r="A6468" s="47">
        <v>5352</v>
      </c>
      <c r="B6468" s="47" t="s">
        <v>13346</v>
      </c>
      <c r="C6468" s="48" t="s">
        <v>18930</v>
      </c>
      <c r="D6468" s="49">
        <v>2.65</v>
      </c>
      <c r="E6468" s="49">
        <v>0.27</v>
      </c>
      <c r="F6468" t="str">
        <f>VLOOKUP(A6468,allied_postcode!A:C,3,FALSE)</f>
        <v>S03</v>
      </c>
    </row>
    <row r="6469" hidden="1" spans="1:6">
      <c r="A6469" s="47">
        <v>5352</v>
      </c>
      <c r="B6469" s="47" t="s">
        <v>13347</v>
      </c>
      <c r="C6469" s="48" t="s">
        <v>18930</v>
      </c>
      <c r="D6469" s="49">
        <v>2.65</v>
      </c>
      <c r="E6469" s="49">
        <v>0.27</v>
      </c>
      <c r="F6469" t="str">
        <f>VLOOKUP(A6469,allied_postcode!A:C,3,FALSE)</f>
        <v>S03</v>
      </c>
    </row>
    <row r="6470" hidden="1" spans="1:6">
      <c r="A6470" s="47">
        <v>5352</v>
      </c>
      <c r="B6470" s="47" t="s">
        <v>13348</v>
      </c>
      <c r="C6470" s="48" t="s">
        <v>18930</v>
      </c>
      <c r="D6470" s="49">
        <v>2.65</v>
      </c>
      <c r="E6470" s="49">
        <v>0.27</v>
      </c>
      <c r="F6470" t="str">
        <f>VLOOKUP(A6470,allied_postcode!A:C,3,FALSE)</f>
        <v>S03</v>
      </c>
    </row>
    <row r="6471" hidden="1" spans="1:6">
      <c r="A6471" s="47">
        <v>5353</v>
      </c>
      <c r="B6471" s="47" t="s">
        <v>13349</v>
      </c>
      <c r="C6471" s="48" t="s">
        <v>18930</v>
      </c>
      <c r="D6471" s="49">
        <v>2.65</v>
      </c>
      <c r="E6471" s="49">
        <v>0.27</v>
      </c>
      <c r="F6471" t="str">
        <f>VLOOKUP(A6471,allied_postcode!A:C,3,FALSE)</f>
        <v>AGT</v>
      </c>
    </row>
    <row r="6472" hidden="1" spans="1:6">
      <c r="A6472" s="47">
        <v>5353</v>
      </c>
      <c r="B6472" s="47" t="s">
        <v>5434</v>
      </c>
      <c r="C6472" s="48" t="s">
        <v>18930</v>
      </c>
      <c r="D6472" s="49">
        <v>2.65</v>
      </c>
      <c r="E6472" s="49">
        <v>0.27</v>
      </c>
      <c r="F6472" t="str">
        <f>VLOOKUP(A6472,allied_postcode!A:C,3,FALSE)</f>
        <v>AGT</v>
      </c>
    </row>
    <row r="6473" hidden="1" spans="1:6">
      <c r="A6473" s="47">
        <v>5353</v>
      </c>
      <c r="B6473" s="47" t="s">
        <v>13350</v>
      </c>
      <c r="C6473" s="48" t="s">
        <v>18930</v>
      </c>
      <c r="D6473" s="49">
        <v>2.65</v>
      </c>
      <c r="E6473" s="49">
        <v>0.27</v>
      </c>
      <c r="F6473" t="str">
        <f>VLOOKUP(A6473,allied_postcode!A:C,3,FALSE)</f>
        <v>AGT</v>
      </c>
    </row>
    <row r="6474" hidden="1" spans="1:6">
      <c r="A6474" s="47">
        <v>5353</v>
      </c>
      <c r="B6474" s="47" t="s">
        <v>12944</v>
      </c>
      <c r="C6474" s="48" t="s">
        <v>18930</v>
      </c>
      <c r="D6474" s="49">
        <v>2.65</v>
      </c>
      <c r="E6474" s="49">
        <v>0.27</v>
      </c>
      <c r="F6474" t="str">
        <f>VLOOKUP(A6474,allied_postcode!A:C,3,FALSE)</f>
        <v>AGT</v>
      </c>
    </row>
    <row r="6475" hidden="1" spans="1:6">
      <c r="A6475" s="47">
        <v>5353</v>
      </c>
      <c r="B6475" s="47" t="s">
        <v>13351</v>
      </c>
      <c r="C6475" s="48" t="s">
        <v>18930</v>
      </c>
      <c r="D6475" s="49">
        <v>2.65</v>
      </c>
      <c r="E6475" s="49">
        <v>0.27</v>
      </c>
      <c r="F6475" t="str">
        <f>VLOOKUP(A6475,allied_postcode!A:C,3,FALSE)</f>
        <v>AGT</v>
      </c>
    </row>
    <row r="6476" hidden="1" spans="1:6">
      <c r="A6476" s="47">
        <v>5353</v>
      </c>
      <c r="B6476" s="47" t="s">
        <v>13352</v>
      </c>
      <c r="C6476" s="48" t="s">
        <v>18930</v>
      </c>
      <c r="D6476" s="49">
        <v>2.65</v>
      </c>
      <c r="E6476" s="49">
        <v>0.27</v>
      </c>
      <c r="F6476" t="str">
        <f>VLOOKUP(A6476,allied_postcode!A:C,3,FALSE)</f>
        <v>AGT</v>
      </c>
    </row>
    <row r="6477" hidden="1" spans="1:6">
      <c r="A6477" s="47">
        <v>5353</v>
      </c>
      <c r="B6477" s="47" t="s">
        <v>13361</v>
      </c>
      <c r="C6477" s="48" t="s">
        <v>18930</v>
      </c>
      <c r="D6477" s="49">
        <v>2.65</v>
      </c>
      <c r="E6477" s="49">
        <v>0.27</v>
      </c>
      <c r="F6477" t="str">
        <f>VLOOKUP(A6477,allied_postcode!A:C,3,FALSE)</f>
        <v>AGT</v>
      </c>
    </row>
    <row r="6478" hidden="1" spans="1:6">
      <c r="A6478" s="47">
        <v>5353</v>
      </c>
      <c r="B6478" s="47" t="s">
        <v>13362</v>
      </c>
      <c r="C6478" s="48" t="s">
        <v>18930</v>
      </c>
      <c r="D6478" s="49">
        <v>2.65</v>
      </c>
      <c r="E6478" s="49">
        <v>0.27</v>
      </c>
      <c r="F6478" t="str">
        <f>VLOOKUP(A6478,allied_postcode!A:C,3,FALSE)</f>
        <v>AGT</v>
      </c>
    </row>
    <row r="6479" hidden="1" spans="1:6">
      <c r="A6479" s="47">
        <v>5353</v>
      </c>
      <c r="B6479" s="47" t="s">
        <v>13353</v>
      </c>
      <c r="C6479" s="48" t="s">
        <v>18930</v>
      </c>
      <c r="D6479" s="49">
        <v>2.65</v>
      </c>
      <c r="E6479" s="49">
        <v>0.27</v>
      </c>
      <c r="F6479" t="str">
        <f>VLOOKUP(A6479,allied_postcode!A:C,3,FALSE)</f>
        <v>AGT</v>
      </c>
    </row>
    <row r="6480" hidden="1" spans="1:6">
      <c r="A6480" s="47">
        <v>5353</v>
      </c>
      <c r="B6480" s="47" t="s">
        <v>13354</v>
      </c>
      <c r="C6480" s="48" t="s">
        <v>18930</v>
      </c>
      <c r="D6480" s="49">
        <v>2.65</v>
      </c>
      <c r="E6480" s="49">
        <v>0.27</v>
      </c>
      <c r="F6480" t="str">
        <f>VLOOKUP(A6480,allied_postcode!A:C,3,FALSE)</f>
        <v>AGT</v>
      </c>
    </row>
    <row r="6481" hidden="1" spans="1:6">
      <c r="A6481" s="47">
        <v>5353</v>
      </c>
      <c r="B6481" s="47" t="s">
        <v>13355</v>
      </c>
      <c r="C6481" s="48" t="s">
        <v>18930</v>
      </c>
      <c r="D6481" s="49">
        <v>2.65</v>
      </c>
      <c r="E6481" s="49">
        <v>0.27</v>
      </c>
      <c r="F6481" t="str">
        <f>VLOOKUP(A6481,allied_postcode!A:C,3,FALSE)</f>
        <v>AGT</v>
      </c>
    </row>
    <row r="6482" hidden="1" spans="1:6">
      <c r="A6482" s="47">
        <v>5353</v>
      </c>
      <c r="B6482" s="47" t="s">
        <v>13364</v>
      </c>
      <c r="C6482" s="48" t="s">
        <v>18930</v>
      </c>
      <c r="D6482" s="49">
        <v>2.65</v>
      </c>
      <c r="E6482" s="49">
        <v>0.27</v>
      </c>
      <c r="F6482" t="str">
        <f>VLOOKUP(A6482,allied_postcode!A:C,3,FALSE)</f>
        <v>AGT</v>
      </c>
    </row>
    <row r="6483" hidden="1" spans="1:6">
      <c r="A6483" s="47">
        <v>5353</v>
      </c>
      <c r="B6483" s="47" t="s">
        <v>13356</v>
      </c>
      <c r="C6483" s="48" t="s">
        <v>18930</v>
      </c>
      <c r="D6483" s="49">
        <v>2.65</v>
      </c>
      <c r="E6483" s="49">
        <v>0.27</v>
      </c>
      <c r="F6483" t="str">
        <f>VLOOKUP(A6483,allied_postcode!A:C,3,FALSE)</f>
        <v>AGT</v>
      </c>
    </row>
    <row r="6484" hidden="1" spans="1:6">
      <c r="A6484" s="47">
        <v>5353</v>
      </c>
      <c r="B6484" s="47" t="s">
        <v>13365</v>
      </c>
      <c r="C6484" s="48" t="s">
        <v>18930</v>
      </c>
      <c r="D6484" s="49">
        <v>2.65</v>
      </c>
      <c r="E6484" s="49">
        <v>0.27</v>
      </c>
      <c r="F6484" t="str">
        <f>VLOOKUP(A6484,allied_postcode!A:C,3,FALSE)</f>
        <v>AGT</v>
      </c>
    </row>
    <row r="6485" hidden="1" spans="1:6">
      <c r="A6485" s="47">
        <v>5353</v>
      </c>
      <c r="B6485" s="47" t="s">
        <v>13357</v>
      </c>
      <c r="C6485" s="48" t="s">
        <v>18930</v>
      </c>
      <c r="D6485" s="49">
        <v>2.65</v>
      </c>
      <c r="E6485" s="49">
        <v>0.27</v>
      </c>
      <c r="F6485" t="str">
        <f>VLOOKUP(A6485,allied_postcode!A:C,3,FALSE)</f>
        <v>AGT</v>
      </c>
    </row>
    <row r="6486" hidden="1" spans="1:6">
      <c r="A6486" s="47">
        <v>5354</v>
      </c>
      <c r="B6486" s="47" t="s">
        <v>13358</v>
      </c>
      <c r="C6486" s="48" t="s">
        <v>18930</v>
      </c>
      <c r="D6486" s="49">
        <v>2.65</v>
      </c>
      <c r="E6486" s="49">
        <v>0.27</v>
      </c>
      <c r="F6486" t="str">
        <f>VLOOKUP(A6486,allied_postcode!A:C,3,FALSE)</f>
        <v>S03</v>
      </c>
    </row>
    <row r="6487" hidden="1" spans="1:6">
      <c r="A6487" s="47">
        <v>5354</v>
      </c>
      <c r="B6487" s="47" t="s">
        <v>13359</v>
      </c>
      <c r="C6487" s="48" t="s">
        <v>18930</v>
      </c>
      <c r="D6487" s="49">
        <v>2.65</v>
      </c>
      <c r="E6487" s="49">
        <v>0.27</v>
      </c>
      <c r="F6487" t="str">
        <f>VLOOKUP(A6487,allied_postcode!A:C,3,FALSE)</f>
        <v>S03</v>
      </c>
    </row>
    <row r="6488" hidden="1" spans="1:6">
      <c r="A6488" s="47">
        <v>5354</v>
      </c>
      <c r="B6488" s="47" t="s">
        <v>4387</v>
      </c>
      <c r="C6488" s="48" t="s">
        <v>18930</v>
      </c>
      <c r="D6488" s="49">
        <v>2.65</v>
      </c>
      <c r="E6488" s="49">
        <v>0.27</v>
      </c>
      <c r="F6488" t="str">
        <f>VLOOKUP(A6488,allied_postcode!A:C,3,FALSE)</f>
        <v>S03</v>
      </c>
    </row>
    <row r="6489" hidden="1" spans="1:6">
      <c r="A6489" s="47">
        <v>5354</v>
      </c>
      <c r="B6489" s="47" t="s">
        <v>13360</v>
      </c>
      <c r="C6489" s="48" t="s">
        <v>18930</v>
      </c>
      <c r="D6489" s="49">
        <v>2.65</v>
      </c>
      <c r="E6489" s="49">
        <v>0.27</v>
      </c>
      <c r="F6489" t="str">
        <f>VLOOKUP(A6489,allied_postcode!A:C,3,FALSE)</f>
        <v>S03</v>
      </c>
    </row>
    <row r="6490" hidden="1" spans="1:6">
      <c r="A6490" s="47">
        <v>5354</v>
      </c>
      <c r="B6490" s="47" t="s">
        <v>13361</v>
      </c>
      <c r="C6490" s="48" t="s">
        <v>18930</v>
      </c>
      <c r="D6490" s="49">
        <v>2.65</v>
      </c>
      <c r="E6490" s="49">
        <v>0.27</v>
      </c>
      <c r="F6490" t="str">
        <f>VLOOKUP(A6490,allied_postcode!A:C,3,FALSE)</f>
        <v>S03</v>
      </c>
    </row>
    <row r="6491" hidden="1" spans="1:6">
      <c r="A6491" s="47">
        <v>5354</v>
      </c>
      <c r="B6491" s="47" t="s">
        <v>13362</v>
      </c>
      <c r="C6491" s="48" t="s">
        <v>18930</v>
      </c>
      <c r="D6491" s="49">
        <v>2.65</v>
      </c>
      <c r="E6491" s="49">
        <v>0.27</v>
      </c>
      <c r="F6491" t="str">
        <f>VLOOKUP(A6491,allied_postcode!A:C,3,FALSE)</f>
        <v>S03</v>
      </c>
    </row>
    <row r="6492" hidden="1" spans="1:6">
      <c r="A6492" s="47">
        <v>5354</v>
      </c>
      <c r="B6492" s="47" t="s">
        <v>13363</v>
      </c>
      <c r="C6492" s="48" t="s">
        <v>18930</v>
      </c>
      <c r="D6492" s="49">
        <v>2.65</v>
      </c>
      <c r="E6492" s="49">
        <v>0.27</v>
      </c>
      <c r="F6492" t="str">
        <f>VLOOKUP(A6492,allied_postcode!A:C,3,FALSE)</f>
        <v>S03</v>
      </c>
    </row>
    <row r="6493" hidden="1" spans="1:6">
      <c r="A6493" s="47">
        <v>5354</v>
      </c>
      <c r="B6493" s="47" t="s">
        <v>13364</v>
      </c>
      <c r="C6493" s="48" t="s">
        <v>18930</v>
      </c>
      <c r="D6493" s="49">
        <v>2.65</v>
      </c>
      <c r="E6493" s="49">
        <v>0.27</v>
      </c>
      <c r="F6493" t="str">
        <f>VLOOKUP(A6493,allied_postcode!A:C,3,FALSE)</f>
        <v>S03</v>
      </c>
    </row>
    <row r="6494" hidden="1" spans="1:6">
      <c r="A6494" s="47">
        <v>5354</v>
      </c>
      <c r="B6494" s="47" t="s">
        <v>13365</v>
      </c>
      <c r="C6494" s="48" t="s">
        <v>18930</v>
      </c>
      <c r="D6494" s="49">
        <v>2.65</v>
      </c>
      <c r="E6494" s="49">
        <v>0.27</v>
      </c>
      <c r="F6494" t="str">
        <f>VLOOKUP(A6494,allied_postcode!A:C,3,FALSE)</f>
        <v>S03</v>
      </c>
    </row>
    <row r="6495" hidden="1" spans="1:6">
      <c r="A6495" s="47">
        <v>5354</v>
      </c>
      <c r="B6495" s="47" t="s">
        <v>13366</v>
      </c>
      <c r="C6495" s="48" t="s">
        <v>18930</v>
      </c>
      <c r="D6495" s="49">
        <v>2.65</v>
      </c>
      <c r="E6495" s="49">
        <v>0.27</v>
      </c>
      <c r="F6495" t="str">
        <f>VLOOKUP(A6495,allied_postcode!A:C,3,FALSE)</f>
        <v>S03</v>
      </c>
    </row>
    <row r="6496" hidden="1" spans="1:6">
      <c r="A6496" s="47">
        <v>5355</v>
      </c>
      <c r="B6496" s="47" t="s">
        <v>13367</v>
      </c>
      <c r="C6496" s="48" t="s">
        <v>18930</v>
      </c>
      <c r="D6496" s="49">
        <v>2.65</v>
      </c>
      <c r="E6496" s="49">
        <v>0.27</v>
      </c>
      <c r="F6496" t="str">
        <f>VLOOKUP(A6496,allied_postcode!A:C,3,FALSE)</f>
        <v>S03</v>
      </c>
    </row>
    <row r="6497" hidden="1" spans="1:6">
      <c r="A6497" s="47">
        <v>5355</v>
      </c>
      <c r="B6497" s="47" t="s">
        <v>8304</v>
      </c>
      <c r="C6497" s="48" t="s">
        <v>18930</v>
      </c>
      <c r="D6497" s="49">
        <v>2.65</v>
      </c>
      <c r="E6497" s="49">
        <v>0.27</v>
      </c>
      <c r="F6497" t="str">
        <f>VLOOKUP(A6497,allied_postcode!A:C,3,FALSE)</f>
        <v>S03</v>
      </c>
    </row>
    <row r="6498" hidden="1" spans="1:6">
      <c r="A6498" s="47">
        <v>5355</v>
      </c>
      <c r="B6498" s="47" t="s">
        <v>13368</v>
      </c>
      <c r="C6498" s="48" t="s">
        <v>18930</v>
      </c>
      <c r="D6498" s="49">
        <v>2.65</v>
      </c>
      <c r="E6498" s="49">
        <v>0.27</v>
      </c>
      <c r="F6498" t="str">
        <f>VLOOKUP(A6498,allied_postcode!A:C,3,FALSE)</f>
        <v>S03</v>
      </c>
    </row>
    <row r="6499" hidden="1" spans="1:6">
      <c r="A6499" s="47">
        <v>5355</v>
      </c>
      <c r="B6499" s="47" t="s">
        <v>13369</v>
      </c>
      <c r="C6499" s="48" t="s">
        <v>18930</v>
      </c>
      <c r="D6499" s="49">
        <v>2.65</v>
      </c>
      <c r="E6499" s="49">
        <v>0.27</v>
      </c>
      <c r="F6499" t="str">
        <f>VLOOKUP(A6499,allied_postcode!A:C,3,FALSE)</f>
        <v>S03</v>
      </c>
    </row>
    <row r="6500" hidden="1" spans="1:6">
      <c r="A6500" s="47">
        <v>5355</v>
      </c>
      <c r="B6500" s="47" t="s">
        <v>13370</v>
      </c>
      <c r="C6500" s="48" t="s">
        <v>18930</v>
      </c>
      <c r="D6500" s="49">
        <v>2.65</v>
      </c>
      <c r="E6500" s="49">
        <v>0.27</v>
      </c>
      <c r="F6500" t="str">
        <f>VLOOKUP(A6500,allied_postcode!A:C,3,FALSE)</f>
        <v>S03</v>
      </c>
    </row>
    <row r="6501" hidden="1" spans="1:6">
      <c r="A6501" s="47">
        <v>5355</v>
      </c>
      <c r="B6501" s="47" t="s">
        <v>13371</v>
      </c>
      <c r="C6501" s="48" t="s">
        <v>18930</v>
      </c>
      <c r="D6501" s="49">
        <v>2.65</v>
      </c>
      <c r="E6501" s="49">
        <v>0.27</v>
      </c>
      <c r="F6501" t="str">
        <f>VLOOKUP(A6501,allied_postcode!A:C,3,FALSE)</f>
        <v>S03</v>
      </c>
    </row>
    <row r="6502" hidden="1" spans="1:6">
      <c r="A6502" s="47">
        <v>5355</v>
      </c>
      <c r="B6502" s="47" t="s">
        <v>13372</v>
      </c>
      <c r="C6502" s="48" t="s">
        <v>18930</v>
      </c>
      <c r="D6502" s="49">
        <v>2.65</v>
      </c>
      <c r="E6502" s="49">
        <v>0.27</v>
      </c>
      <c r="F6502" t="str">
        <f>VLOOKUP(A6502,allied_postcode!A:C,3,FALSE)</f>
        <v>S03</v>
      </c>
    </row>
    <row r="6503" hidden="1" spans="1:6">
      <c r="A6503" s="47">
        <v>5355</v>
      </c>
      <c r="B6503" s="47" t="s">
        <v>13373</v>
      </c>
      <c r="C6503" s="48" t="s">
        <v>18930</v>
      </c>
      <c r="D6503" s="49">
        <v>2.65</v>
      </c>
      <c r="E6503" s="49">
        <v>0.27</v>
      </c>
      <c r="F6503" t="str">
        <f>VLOOKUP(A6503,allied_postcode!A:C,3,FALSE)</f>
        <v>S03</v>
      </c>
    </row>
    <row r="6504" hidden="1" spans="1:6">
      <c r="A6504" s="47">
        <v>5356</v>
      </c>
      <c r="B6504" s="47" t="s">
        <v>13374</v>
      </c>
      <c r="C6504" s="48" t="s">
        <v>18930</v>
      </c>
      <c r="D6504" s="49">
        <v>2.65</v>
      </c>
      <c r="E6504" s="49">
        <v>0.27</v>
      </c>
      <c r="F6504" t="str">
        <f>VLOOKUP(A6504,allied_postcode!A:C,3,FALSE)</f>
        <v>S03</v>
      </c>
    </row>
    <row r="6505" hidden="1" spans="1:6">
      <c r="A6505" s="47">
        <v>5356</v>
      </c>
      <c r="B6505" s="47" t="s">
        <v>13375</v>
      </c>
      <c r="C6505" s="48" t="s">
        <v>18930</v>
      </c>
      <c r="D6505" s="49">
        <v>2.65</v>
      </c>
      <c r="E6505" s="49">
        <v>0.27</v>
      </c>
      <c r="F6505" t="str">
        <f>VLOOKUP(A6505,allied_postcode!A:C,3,FALSE)</f>
        <v>S03</v>
      </c>
    </row>
    <row r="6506" hidden="1" spans="1:6">
      <c r="A6506" s="47">
        <v>5356</v>
      </c>
      <c r="B6506" s="47" t="s">
        <v>13376</v>
      </c>
      <c r="C6506" s="48" t="s">
        <v>18930</v>
      </c>
      <c r="D6506" s="49">
        <v>2.65</v>
      </c>
      <c r="E6506" s="49">
        <v>0.27</v>
      </c>
      <c r="F6506" t="str">
        <f>VLOOKUP(A6506,allied_postcode!A:C,3,FALSE)</f>
        <v>S03</v>
      </c>
    </row>
    <row r="6507" hidden="1" spans="1:6">
      <c r="A6507" s="47">
        <v>5356</v>
      </c>
      <c r="B6507" s="47" t="s">
        <v>13377</v>
      </c>
      <c r="C6507" s="48" t="s">
        <v>18930</v>
      </c>
      <c r="D6507" s="49">
        <v>2.65</v>
      </c>
      <c r="E6507" s="49">
        <v>0.27</v>
      </c>
      <c r="F6507" t="str">
        <f>VLOOKUP(A6507,allied_postcode!A:C,3,FALSE)</f>
        <v>S03</v>
      </c>
    </row>
    <row r="6508" hidden="1" spans="1:6">
      <c r="A6508" s="47">
        <v>5356</v>
      </c>
      <c r="B6508" s="47" t="s">
        <v>13378</v>
      </c>
      <c r="C6508" s="48" t="s">
        <v>18930</v>
      </c>
      <c r="D6508" s="49">
        <v>2.65</v>
      </c>
      <c r="E6508" s="49">
        <v>0.27</v>
      </c>
      <c r="F6508" t="str">
        <f>VLOOKUP(A6508,allied_postcode!A:C,3,FALSE)</f>
        <v>S03</v>
      </c>
    </row>
    <row r="6509" hidden="1" spans="1:6">
      <c r="A6509" s="47">
        <v>5356</v>
      </c>
      <c r="B6509" s="47" t="s">
        <v>13379</v>
      </c>
      <c r="C6509" s="48" t="s">
        <v>18930</v>
      </c>
      <c r="D6509" s="49">
        <v>2.65</v>
      </c>
      <c r="E6509" s="49">
        <v>0.27</v>
      </c>
      <c r="F6509" t="str">
        <f>VLOOKUP(A6509,allied_postcode!A:C,3,FALSE)</f>
        <v>S03</v>
      </c>
    </row>
    <row r="6510" hidden="1" spans="1:6">
      <c r="A6510" s="47">
        <v>5356</v>
      </c>
      <c r="B6510" s="47" t="s">
        <v>19109</v>
      </c>
      <c r="C6510" s="48" t="s">
        <v>18930</v>
      </c>
      <c r="D6510" s="49">
        <v>2.65</v>
      </c>
      <c r="E6510" s="49">
        <v>0.27</v>
      </c>
      <c r="F6510" t="str">
        <f>VLOOKUP(A6510,allied_postcode!A:C,3,FALSE)</f>
        <v>S03</v>
      </c>
    </row>
    <row r="6511" hidden="1" spans="1:6">
      <c r="A6511" s="47">
        <v>5356</v>
      </c>
      <c r="B6511" s="47" t="s">
        <v>13380</v>
      </c>
      <c r="C6511" s="48" t="s">
        <v>18930</v>
      </c>
      <c r="D6511" s="49">
        <v>2.65</v>
      </c>
      <c r="E6511" s="49">
        <v>0.27</v>
      </c>
      <c r="F6511" t="str">
        <f>VLOOKUP(A6511,allied_postcode!A:C,3,FALSE)</f>
        <v>S03</v>
      </c>
    </row>
    <row r="6512" hidden="1" spans="1:6">
      <c r="A6512" s="47">
        <v>5357</v>
      </c>
      <c r="B6512" s="47" t="s">
        <v>13381</v>
      </c>
      <c r="C6512" s="48" t="s">
        <v>18930</v>
      </c>
      <c r="D6512" s="49">
        <v>2.65</v>
      </c>
      <c r="E6512" s="49">
        <v>0.27</v>
      </c>
      <c r="F6512" t="str">
        <f>VLOOKUP(A6512,allied_postcode!A:C,3,FALSE)</f>
        <v>S03</v>
      </c>
    </row>
    <row r="6513" hidden="1" spans="1:6">
      <c r="A6513" s="47">
        <v>5357</v>
      </c>
      <c r="B6513" s="47" t="s">
        <v>13382</v>
      </c>
      <c r="C6513" s="48" t="s">
        <v>18930</v>
      </c>
      <c r="D6513" s="49">
        <v>2.65</v>
      </c>
      <c r="E6513" s="49">
        <v>0.27</v>
      </c>
      <c r="F6513" t="str">
        <f>VLOOKUP(A6513,allied_postcode!A:C,3,FALSE)</f>
        <v>S03</v>
      </c>
    </row>
    <row r="6514" hidden="1" spans="1:6">
      <c r="A6514" s="47">
        <v>5357</v>
      </c>
      <c r="B6514" s="47" t="s">
        <v>13383</v>
      </c>
      <c r="C6514" s="48" t="s">
        <v>18930</v>
      </c>
      <c r="D6514" s="49">
        <v>2.65</v>
      </c>
      <c r="E6514" s="49">
        <v>0.27</v>
      </c>
      <c r="F6514" t="str">
        <f>VLOOKUP(A6514,allied_postcode!A:C,3,FALSE)</f>
        <v>S03</v>
      </c>
    </row>
    <row r="6515" hidden="1" spans="1:6">
      <c r="A6515" s="47">
        <v>5357</v>
      </c>
      <c r="B6515" s="47" t="s">
        <v>13384</v>
      </c>
      <c r="C6515" s="48" t="s">
        <v>18930</v>
      </c>
      <c r="D6515" s="49">
        <v>2.65</v>
      </c>
      <c r="E6515" s="49">
        <v>0.27</v>
      </c>
      <c r="F6515" t="str">
        <f>VLOOKUP(A6515,allied_postcode!A:C,3,FALSE)</f>
        <v>S03</v>
      </c>
    </row>
    <row r="6516" hidden="1" spans="1:6">
      <c r="A6516" s="47">
        <v>5357</v>
      </c>
      <c r="B6516" s="47" t="s">
        <v>13385</v>
      </c>
      <c r="C6516" s="48" t="s">
        <v>18930</v>
      </c>
      <c r="D6516" s="49">
        <v>2.65</v>
      </c>
      <c r="E6516" s="49">
        <v>0.27</v>
      </c>
      <c r="F6516" t="str">
        <f>VLOOKUP(A6516,allied_postcode!A:C,3,FALSE)</f>
        <v>S03</v>
      </c>
    </row>
    <row r="6517" hidden="1" spans="1:6">
      <c r="A6517" s="47">
        <v>5357</v>
      </c>
      <c r="B6517" s="47" t="s">
        <v>13386</v>
      </c>
      <c r="C6517" s="48" t="s">
        <v>18930</v>
      </c>
      <c r="D6517" s="49">
        <v>2.65</v>
      </c>
      <c r="E6517" s="49">
        <v>0.27</v>
      </c>
      <c r="F6517" t="str">
        <f>VLOOKUP(A6517,allied_postcode!A:C,3,FALSE)</f>
        <v>S03</v>
      </c>
    </row>
    <row r="6518" hidden="1" spans="1:6">
      <c r="A6518" s="47">
        <v>5360</v>
      </c>
      <c r="B6518" s="47" t="s">
        <v>13387</v>
      </c>
      <c r="C6518" s="48" t="s">
        <v>18930</v>
      </c>
      <c r="D6518" s="49">
        <v>2.65</v>
      </c>
      <c r="E6518" s="49">
        <v>0.27</v>
      </c>
      <c r="F6518" t="str">
        <f>VLOOKUP(A6518,allied_postcode!A:C,3,FALSE)</f>
        <v>S03</v>
      </c>
    </row>
    <row r="6519" hidden="1" spans="1:6">
      <c r="A6519" s="47">
        <v>5360</v>
      </c>
      <c r="B6519" s="47" t="s">
        <v>13388</v>
      </c>
      <c r="C6519" s="48" t="s">
        <v>18930</v>
      </c>
      <c r="D6519" s="49">
        <v>2.65</v>
      </c>
      <c r="E6519" s="49">
        <v>0.27</v>
      </c>
      <c r="F6519" t="str">
        <f>VLOOKUP(A6519,allied_postcode!A:C,3,FALSE)</f>
        <v>S03</v>
      </c>
    </row>
    <row r="6520" hidden="1" spans="1:6">
      <c r="A6520" s="47">
        <v>5371</v>
      </c>
      <c r="B6520" s="47" t="s">
        <v>13389</v>
      </c>
      <c r="C6520" s="48" t="s">
        <v>18930</v>
      </c>
      <c r="D6520" s="49">
        <v>2.65</v>
      </c>
      <c r="E6520" s="49">
        <v>0.27</v>
      </c>
      <c r="F6520" t="str">
        <f>VLOOKUP(A6520,allied_postcode!A:C,3,FALSE)</f>
        <v>S03</v>
      </c>
    </row>
    <row r="6521" hidden="1" spans="1:6">
      <c r="A6521" s="47">
        <v>5371</v>
      </c>
      <c r="B6521" s="47" t="s">
        <v>13390</v>
      </c>
      <c r="C6521" s="48" t="s">
        <v>18930</v>
      </c>
      <c r="D6521" s="49">
        <v>2.65</v>
      </c>
      <c r="E6521" s="49">
        <v>0.27</v>
      </c>
      <c r="F6521" t="str">
        <f>VLOOKUP(A6521,allied_postcode!A:C,3,FALSE)</f>
        <v>S03</v>
      </c>
    </row>
    <row r="6522" hidden="1" spans="1:6">
      <c r="A6522" s="47">
        <v>5371</v>
      </c>
      <c r="B6522" s="47" t="s">
        <v>13392</v>
      </c>
      <c r="C6522" s="48" t="s">
        <v>18930</v>
      </c>
      <c r="D6522" s="49">
        <v>2.65</v>
      </c>
      <c r="E6522" s="49">
        <v>0.27</v>
      </c>
      <c r="F6522" t="str">
        <f>VLOOKUP(A6522,allied_postcode!A:C,3,FALSE)</f>
        <v>S03</v>
      </c>
    </row>
    <row r="6523" hidden="1" spans="1:6">
      <c r="A6523" s="47">
        <v>5372</v>
      </c>
      <c r="B6523" s="47" t="s">
        <v>13393</v>
      </c>
      <c r="C6523" s="48" t="s">
        <v>18930</v>
      </c>
      <c r="D6523" s="49">
        <v>2.65</v>
      </c>
      <c r="E6523" s="49">
        <v>0.27</v>
      </c>
      <c r="F6523" t="str">
        <f>VLOOKUP(A6523,allied_postcode!A:C,3,FALSE)</f>
        <v>S03</v>
      </c>
    </row>
    <row r="6524" hidden="1" spans="1:6">
      <c r="A6524" s="47">
        <v>5373</v>
      </c>
      <c r="B6524" s="47" t="s">
        <v>13394</v>
      </c>
      <c r="C6524" s="48" t="s">
        <v>18930</v>
      </c>
      <c r="D6524" s="49">
        <v>2.65</v>
      </c>
      <c r="E6524" s="49">
        <v>0.27</v>
      </c>
      <c r="F6524" t="str">
        <f>VLOOKUP(A6524,allied_postcode!A:C,3,FALSE)</f>
        <v>S04</v>
      </c>
    </row>
    <row r="6525" hidden="1" spans="1:6">
      <c r="A6525" s="47">
        <v>5373</v>
      </c>
      <c r="B6525" s="47" t="s">
        <v>13395</v>
      </c>
      <c r="C6525" s="48" t="s">
        <v>18930</v>
      </c>
      <c r="D6525" s="49">
        <v>2.65</v>
      </c>
      <c r="E6525" s="49">
        <v>0.27</v>
      </c>
      <c r="F6525" t="str">
        <f>VLOOKUP(A6525,allied_postcode!A:C,3,FALSE)</f>
        <v>S04</v>
      </c>
    </row>
    <row r="6526" hidden="1" spans="1:6">
      <c r="A6526" s="47">
        <v>5373</v>
      </c>
      <c r="B6526" s="47" t="s">
        <v>13396</v>
      </c>
      <c r="C6526" s="48" t="s">
        <v>18930</v>
      </c>
      <c r="D6526" s="49">
        <v>2.65</v>
      </c>
      <c r="E6526" s="49">
        <v>0.27</v>
      </c>
      <c r="F6526" t="str">
        <f>VLOOKUP(A6526,allied_postcode!A:C,3,FALSE)</f>
        <v>S04</v>
      </c>
    </row>
    <row r="6527" hidden="1" spans="1:6">
      <c r="A6527" s="47">
        <v>5373</v>
      </c>
      <c r="B6527" s="47" t="s">
        <v>13397</v>
      </c>
      <c r="C6527" s="48" t="s">
        <v>18930</v>
      </c>
      <c r="D6527" s="49">
        <v>2.65</v>
      </c>
      <c r="E6527" s="49">
        <v>0.27</v>
      </c>
      <c r="F6527" t="str">
        <f>VLOOKUP(A6527,allied_postcode!A:C,3,FALSE)</f>
        <v>S04</v>
      </c>
    </row>
    <row r="6528" hidden="1" spans="1:6">
      <c r="A6528" s="47">
        <v>5373</v>
      </c>
      <c r="B6528" s="47" t="s">
        <v>5328</v>
      </c>
      <c r="C6528" s="48" t="s">
        <v>18930</v>
      </c>
      <c r="D6528" s="49">
        <v>2.65</v>
      </c>
      <c r="E6528" s="49">
        <v>0.27</v>
      </c>
      <c r="F6528" t="str">
        <f>VLOOKUP(A6528,allied_postcode!A:C,3,FALSE)</f>
        <v>S04</v>
      </c>
    </row>
    <row r="6529" hidden="1" spans="1:6">
      <c r="A6529" s="47">
        <v>5373</v>
      </c>
      <c r="B6529" s="47" t="s">
        <v>13398</v>
      </c>
      <c r="C6529" s="48" t="s">
        <v>18930</v>
      </c>
      <c r="D6529" s="49">
        <v>2.65</v>
      </c>
      <c r="E6529" s="49">
        <v>0.27</v>
      </c>
      <c r="F6529" t="str">
        <f>VLOOKUP(A6529,allied_postcode!A:C,3,FALSE)</f>
        <v>S04</v>
      </c>
    </row>
    <row r="6530" hidden="1" spans="1:6">
      <c r="A6530" s="47">
        <v>5373</v>
      </c>
      <c r="B6530" s="47" t="s">
        <v>13399</v>
      </c>
      <c r="C6530" s="48" t="s">
        <v>18930</v>
      </c>
      <c r="D6530" s="49">
        <v>2.65</v>
      </c>
      <c r="E6530" s="49">
        <v>0.27</v>
      </c>
      <c r="F6530" t="str">
        <f>VLOOKUP(A6530,allied_postcode!A:C,3,FALSE)</f>
        <v>S04</v>
      </c>
    </row>
    <row r="6531" hidden="1" spans="1:6">
      <c r="A6531" s="47">
        <v>5373</v>
      </c>
      <c r="B6531" s="47" t="s">
        <v>13400</v>
      </c>
      <c r="C6531" s="48" t="s">
        <v>18930</v>
      </c>
      <c r="D6531" s="49">
        <v>2.65</v>
      </c>
      <c r="E6531" s="49">
        <v>0.27</v>
      </c>
      <c r="F6531" t="str">
        <f>VLOOKUP(A6531,allied_postcode!A:C,3,FALSE)</f>
        <v>S04</v>
      </c>
    </row>
    <row r="6532" hidden="1" spans="1:6">
      <c r="A6532" s="47">
        <v>5374</v>
      </c>
      <c r="B6532" s="47" t="s">
        <v>13401</v>
      </c>
      <c r="C6532" s="48" t="s">
        <v>18930</v>
      </c>
      <c r="D6532" s="49">
        <v>2.65</v>
      </c>
      <c r="E6532" s="49">
        <v>0.27</v>
      </c>
      <c r="F6532" t="str">
        <f>VLOOKUP(A6532,allied_postcode!A:C,3,FALSE)</f>
        <v>S03</v>
      </c>
    </row>
    <row r="6533" hidden="1" spans="1:6">
      <c r="A6533" s="47">
        <v>5374</v>
      </c>
      <c r="B6533" s="47" t="s">
        <v>13402</v>
      </c>
      <c r="C6533" s="48" t="s">
        <v>18930</v>
      </c>
      <c r="D6533" s="49">
        <v>2.65</v>
      </c>
      <c r="E6533" s="49">
        <v>0.27</v>
      </c>
      <c r="F6533" t="str">
        <f>VLOOKUP(A6533,allied_postcode!A:C,3,FALSE)</f>
        <v>S03</v>
      </c>
    </row>
    <row r="6534" hidden="1" spans="1:6">
      <c r="A6534" s="47">
        <v>5374</v>
      </c>
      <c r="B6534" s="47" t="s">
        <v>13403</v>
      </c>
      <c r="C6534" s="48" t="s">
        <v>18930</v>
      </c>
      <c r="D6534" s="49">
        <v>2.65</v>
      </c>
      <c r="E6534" s="49">
        <v>0.27</v>
      </c>
      <c r="F6534" t="str">
        <f>VLOOKUP(A6534,allied_postcode!A:C,3,FALSE)</f>
        <v>S03</v>
      </c>
    </row>
    <row r="6535" hidden="1" spans="1:6">
      <c r="A6535" s="47">
        <v>5374</v>
      </c>
      <c r="B6535" s="47" t="s">
        <v>5444</v>
      </c>
      <c r="C6535" s="48" t="s">
        <v>18930</v>
      </c>
      <c r="D6535" s="49">
        <v>2.65</v>
      </c>
      <c r="E6535" s="49">
        <v>0.27</v>
      </c>
      <c r="F6535" t="str">
        <f>VLOOKUP(A6535,allied_postcode!A:C,3,FALSE)</f>
        <v>S03</v>
      </c>
    </row>
    <row r="6536" hidden="1" spans="1:6">
      <c r="A6536" s="47">
        <v>5374</v>
      </c>
      <c r="B6536" s="47" t="s">
        <v>13404</v>
      </c>
      <c r="C6536" s="48" t="s">
        <v>18930</v>
      </c>
      <c r="D6536" s="49">
        <v>2.65</v>
      </c>
      <c r="E6536" s="49">
        <v>0.27</v>
      </c>
      <c r="F6536" t="str">
        <f>VLOOKUP(A6536,allied_postcode!A:C,3,FALSE)</f>
        <v>S03</v>
      </c>
    </row>
    <row r="6537" hidden="1" spans="1:6">
      <c r="A6537" s="47">
        <v>5374</v>
      </c>
      <c r="B6537" s="47" t="s">
        <v>13405</v>
      </c>
      <c r="C6537" s="48" t="s">
        <v>18930</v>
      </c>
      <c r="D6537" s="49">
        <v>2.65</v>
      </c>
      <c r="E6537" s="49">
        <v>0.27</v>
      </c>
      <c r="F6537" t="str">
        <f>VLOOKUP(A6537,allied_postcode!A:C,3,FALSE)</f>
        <v>S03</v>
      </c>
    </row>
    <row r="6538" hidden="1" spans="1:6">
      <c r="A6538" s="47">
        <v>5374</v>
      </c>
      <c r="B6538" s="47" t="s">
        <v>11640</v>
      </c>
      <c r="C6538" s="48" t="s">
        <v>18930</v>
      </c>
      <c r="D6538" s="49">
        <v>2.65</v>
      </c>
      <c r="E6538" s="49">
        <v>0.27</v>
      </c>
      <c r="F6538" t="str">
        <f>VLOOKUP(A6538,allied_postcode!A:C,3,FALSE)</f>
        <v>S03</v>
      </c>
    </row>
    <row r="6539" hidden="1" spans="1:6">
      <c r="A6539" s="47">
        <v>5374</v>
      </c>
      <c r="B6539" s="47" t="s">
        <v>13406</v>
      </c>
      <c r="C6539" s="48" t="s">
        <v>18930</v>
      </c>
      <c r="D6539" s="49">
        <v>2.65</v>
      </c>
      <c r="E6539" s="49">
        <v>0.27</v>
      </c>
      <c r="F6539" t="str">
        <f>VLOOKUP(A6539,allied_postcode!A:C,3,FALSE)</f>
        <v>S03</v>
      </c>
    </row>
    <row r="6540" hidden="1" spans="1:6">
      <c r="A6540" s="47">
        <v>5374</v>
      </c>
      <c r="B6540" s="47" t="s">
        <v>13407</v>
      </c>
      <c r="C6540" s="48" t="s">
        <v>18930</v>
      </c>
      <c r="D6540" s="49">
        <v>2.65</v>
      </c>
      <c r="E6540" s="49">
        <v>0.27</v>
      </c>
      <c r="F6540" t="str">
        <f>VLOOKUP(A6540,allied_postcode!A:C,3,FALSE)</f>
        <v>S03</v>
      </c>
    </row>
    <row r="6541" hidden="1" spans="1:6">
      <c r="A6541" s="47">
        <v>5374</v>
      </c>
      <c r="B6541" s="47" t="s">
        <v>13408</v>
      </c>
      <c r="C6541" s="48" t="s">
        <v>18930</v>
      </c>
      <c r="D6541" s="49">
        <v>2.65</v>
      </c>
      <c r="E6541" s="49">
        <v>0.27</v>
      </c>
      <c r="F6541" t="str">
        <f>VLOOKUP(A6541,allied_postcode!A:C,3,FALSE)</f>
        <v>S03</v>
      </c>
    </row>
    <row r="6542" hidden="1" spans="1:6">
      <c r="A6542" s="47">
        <v>5374</v>
      </c>
      <c r="B6542" s="47" t="s">
        <v>13409</v>
      </c>
      <c r="C6542" s="48" t="s">
        <v>18930</v>
      </c>
      <c r="D6542" s="49">
        <v>2.65</v>
      </c>
      <c r="E6542" s="49">
        <v>0.27</v>
      </c>
      <c r="F6542" t="str">
        <f>VLOOKUP(A6542,allied_postcode!A:C,3,FALSE)</f>
        <v>S03</v>
      </c>
    </row>
    <row r="6543" hidden="1" spans="1:6">
      <c r="A6543" s="47">
        <v>5374</v>
      </c>
      <c r="B6543" s="47" t="s">
        <v>13410</v>
      </c>
      <c r="C6543" s="48" t="s">
        <v>18930</v>
      </c>
      <c r="D6543" s="49">
        <v>2.65</v>
      </c>
      <c r="E6543" s="49">
        <v>0.27</v>
      </c>
      <c r="F6543" t="str">
        <f>VLOOKUP(A6543,allied_postcode!A:C,3,FALSE)</f>
        <v>S03</v>
      </c>
    </row>
    <row r="6544" hidden="1" spans="1:6">
      <c r="A6544" s="47">
        <v>5374</v>
      </c>
      <c r="B6544" s="47" t="s">
        <v>13411</v>
      </c>
      <c r="C6544" s="48" t="s">
        <v>18930</v>
      </c>
      <c r="D6544" s="49">
        <v>2.65</v>
      </c>
      <c r="E6544" s="49">
        <v>0.27</v>
      </c>
      <c r="F6544" t="str">
        <f>VLOOKUP(A6544,allied_postcode!A:C,3,FALSE)</f>
        <v>S03</v>
      </c>
    </row>
    <row r="6545" hidden="1" spans="1:6">
      <c r="A6545" s="47">
        <v>5374</v>
      </c>
      <c r="B6545" s="47" t="s">
        <v>13412</v>
      </c>
      <c r="C6545" s="48" t="s">
        <v>18930</v>
      </c>
      <c r="D6545" s="49">
        <v>2.65</v>
      </c>
      <c r="E6545" s="49">
        <v>0.27</v>
      </c>
      <c r="F6545" t="str">
        <f>VLOOKUP(A6545,allied_postcode!A:C,3,FALSE)</f>
        <v>S03</v>
      </c>
    </row>
    <row r="6546" hidden="1" spans="1:6">
      <c r="A6546" s="47">
        <v>5374</v>
      </c>
      <c r="B6546" s="47" t="s">
        <v>13413</v>
      </c>
      <c r="C6546" s="48" t="s">
        <v>18930</v>
      </c>
      <c r="D6546" s="49">
        <v>2.65</v>
      </c>
      <c r="E6546" s="49">
        <v>0.27</v>
      </c>
      <c r="F6546" t="str">
        <f>VLOOKUP(A6546,allied_postcode!A:C,3,FALSE)</f>
        <v>S03</v>
      </c>
    </row>
    <row r="6547" hidden="1" spans="1:6">
      <c r="A6547" s="47">
        <v>5381</v>
      </c>
      <c r="B6547" s="47" t="s">
        <v>13414</v>
      </c>
      <c r="C6547" s="48" t="s">
        <v>18930</v>
      </c>
      <c r="D6547" s="49">
        <v>2.65</v>
      </c>
      <c r="E6547" s="49">
        <v>0.27</v>
      </c>
      <c r="F6547" t="str">
        <f>VLOOKUP(A6547,allied_postcode!A:C,3,FALSE)</f>
        <v>S03</v>
      </c>
    </row>
    <row r="6548" hidden="1" spans="1:6">
      <c r="A6548" s="47">
        <v>5381</v>
      </c>
      <c r="B6548" s="47" t="s">
        <v>13415</v>
      </c>
      <c r="C6548" s="48" t="s">
        <v>18930</v>
      </c>
      <c r="D6548" s="49">
        <v>2.65</v>
      </c>
      <c r="E6548" s="49">
        <v>0.27</v>
      </c>
      <c r="F6548" t="str">
        <f>VLOOKUP(A6548,allied_postcode!A:C,3,FALSE)</f>
        <v>S03</v>
      </c>
    </row>
    <row r="6549" hidden="1" spans="1:6">
      <c r="A6549" s="47">
        <v>5381</v>
      </c>
      <c r="B6549" s="47" t="s">
        <v>13416</v>
      </c>
      <c r="C6549" s="48" t="s">
        <v>18930</v>
      </c>
      <c r="D6549" s="49">
        <v>2.65</v>
      </c>
      <c r="E6549" s="49">
        <v>0.27</v>
      </c>
      <c r="F6549" t="str">
        <f>VLOOKUP(A6549,allied_postcode!A:C,3,FALSE)</f>
        <v>S03</v>
      </c>
    </row>
    <row r="6550" hidden="1" spans="1:6">
      <c r="A6550" s="47">
        <v>5381</v>
      </c>
      <c r="B6550" s="47" t="s">
        <v>13417</v>
      </c>
      <c r="C6550" s="48" t="s">
        <v>18930</v>
      </c>
      <c r="D6550" s="49">
        <v>2.65</v>
      </c>
      <c r="E6550" s="49">
        <v>0.27</v>
      </c>
      <c r="F6550" t="str">
        <f>VLOOKUP(A6550,allied_postcode!A:C,3,FALSE)</f>
        <v>S03</v>
      </c>
    </row>
    <row r="6551" hidden="1" spans="1:6">
      <c r="A6551" s="47">
        <v>5381</v>
      </c>
      <c r="B6551" s="47" t="s">
        <v>13418</v>
      </c>
      <c r="C6551" s="48" t="s">
        <v>18930</v>
      </c>
      <c r="D6551" s="49">
        <v>2.65</v>
      </c>
      <c r="E6551" s="49">
        <v>0.27</v>
      </c>
      <c r="F6551" t="str">
        <f>VLOOKUP(A6551,allied_postcode!A:C,3,FALSE)</f>
        <v>S03</v>
      </c>
    </row>
    <row r="6552" hidden="1" spans="1:6">
      <c r="A6552" s="47">
        <v>5381</v>
      </c>
      <c r="B6552" s="47" t="s">
        <v>13419</v>
      </c>
      <c r="C6552" s="48" t="s">
        <v>18930</v>
      </c>
      <c r="D6552" s="49">
        <v>2.65</v>
      </c>
      <c r="E6552" s="49">
        <v>0.27</v>
      </c>
      <c r="F6552" t="str">
        <f>VLOOKUP(A6552,allied_postcode!A:C,3,FALSE)</f>
        <v>S03</v>
      </c>
    </row>
    <row r="6553" hidden="1" spans="1:6">
      <c r="A6553" s="47">
        <v>5381</v>
      </c>
      <c r="B6553" s="47" t="s">
        <v>7747</v>
      </c>
      <c r="C6553" s="48" t="s">
        <v>18930</v>
      </c>
      <c r="D6553" s="49">
        <v>2.65</v>
      </c>
      <c r="E6553" s="49">
        <v>0.27</v>
      </c>
      <c r="F6553" t="str">
        <f>VLOOKUP(A6553,allied_postcode!A:C,3,FALSE)</f>
        <v>S03</v>
      </c>
    </row>
    <row r="6554" hidden="1" spans="1:6">
      <c r="A6554" s="47">
        <v>5381</v>
      </c>
      <c r="B6554" s="47" t="s">
        <v>8924</v>
      </c>
      <c r="C6554" s="48" t="s">
        <v>18930</v>
      </c>
      <c r="D6554" s="49">
        <v>2.65</v>
      </c>
      <c r="E6554" s="49">
        <v>0.27</v>
      </c>
      <c r="F6554" t="str">
        <f>VLOOKUP(A6554,allied_postcode!A:C,3,FALSE)</f>
        <v>S03</v>
      </c>
    </row>
    <row r="6555" hidden="1" spans="1:6">
      <c r="A6555" s="47">
        <v>5381</v>
      </c>
      <c r="B6555" s="47" t="s">
        <v>13420</v>
      </c>
      <c r="C6555" s="48" t="s">
        <v>18930</v>
      </c>
      <c r="D6555" s="49">
        <v>2.65</v>
      </c>
      <c r="E6555" s="49">
        <v>0.27</v>
      </c>
      <c r="F6555" t="str">
        <f>VLOOKUP(A6555,allied_postcode!A:C,3,FALSE)</f>
        <v>S03</v>
      </c>
    </row>
    <row r="6556" hidden="1" spans="1:6">
      <c r="A6556" s="47">
        <v>5401</v>
      </c>
      <c r="B6556" s="47" t="s">
        <v>13425</v>
      </c>
      <c r="C6556" s="48" t="s">
        <v>18930</v>
      </c>
      <c r="D6556" s="49">
        <v>13.24</v>
      </c>
      <c r="E6556" s="49">
        <v>1.33</v>
      </c>
      <c r="F6556" t="str">
        <f>VLOOKUP(A6556,allied_postcode!A:C,3,FALSE)</f>
        <v>S03</v>
      </c>
    </row>
    <row r="6557" hidden="1" spans="1:6">
      <c r="A6557" s="47">
        <v>5401</v>
      </c>
      <c r="B6557" s="47" t="s">
        <v>13426</v>
      </c>
      <c r="C6557" s="48" t="s">
        <v>18930</v>
      </c>
      <c r="D6557" s="49">
        <v>13.24</v>
      </c>
      <c r="E6557" s="49">
        <v>1.33</v>
      </c>
      <c r="F6557" t="str">
        <f>VLOOKUP(A6557,allied_postcode!A:C,3,FALSE)</f>
        <v>S03</v>
      </c>
    </row>
    <row r="6558" hidden="1" spans="1:6">
      <c r="A6558" s="47">
        <v>5401</v>
      </c>
      <c r="B6558" s="47" t="s">
        <v>13427</v>
      </c>
      <c r="C6558" s="48" t="s">
        <v>18930</v>
      </c>
      <c r="D6558" s="49">
        <v>13.24</v>
      </c>
      <c r="E6558" s="49">
        <v>1.33</v>
      </c>
      <c r="F6558" t="str">
        <f>VLOOKUP(A6558,allied_postcode!A:C,3,FALSE)</f>
        <v>S03</v>
      </c>
    </row>
    <row r="6559" hidden="1" spans="1:6">
      <c r="A6559" s="47">
        <v>5410</v>
      </c>
      <c r="B6559" s="47" t="s">
        <v>13428</v>
      </c>
      <c r="C6559" s="48" t="s">
        <v>18930</v>
      </c>
      <c r="D6559" s="49">
        <v>13.24</v>
      </c>
      <c r="E6559" s="49">
        <v>1.33</v>
      </c>
      <c r="F6559" t="str">
        <f>VLOOKUP(A6559,allied_postcode!A:C,3,FALSE)</f>
        <v>S03</v>
      </c>
    </row>
    <row r="6560" hidden="1" spans="1:6">
      <c r="A6560" s="47">
        <v>5410</v>
      </c>
      <c r="B6560" s="47" t="s">
        <v>13429</v>
      </c>
      <c r="C6560" s="48" t="s">
        <v>18930</v>
      </c>
      <c r="D6560" s="49">
        <v>13.24</v>
      </c>
      <c r="E6560" s="49">
        <v>1.33</v>
      </c>
      <c r="F6560" t="str">
        <f>VLOOKUP(A6560,allied_postcode!A:C,3,FALSE)</f>
        <v>S03</v>
      </c>
    </row>
    <row r="6561" hidden="1" spans="1:6">
      <c r="A6561" s="47">
        <v>5411</v>
      </c>
      <c r="B6561" s="47" t="s">
        <v>13430</v>
      </c>
      <c r="C6561" s="48" t="s">
        <v>18930</v>
      </c>
      <c r="D6561" s="49">
        <v>2.65</v>
      </c>
      <c r="E6561" s="49">
        <v>0.27</v>
      </c>
      <c r="F6561" t="str">
        <f>VLOOKUP(A6561,allied_postcode!A:C,3,FALSE)</f>
        <v>S03</v>
      </c>
    </row>
    <row r="6562" hidden="1" spans="1:6">
      <c r="A6562" s="47">
        <v>5411</v>
      </c>
      <c r="B6562" s="47" t="s">
        <v>13431</v>
      </c>
      <c r="C6562" s="48" t="s">
        <v>18930</v>
      </c>
      <c r="D6562" s="49">
        <v>2.65</v>
      </c>
      <c r="E6562" s="49">
        <v>0.27</v>
      </c>
      <c r="F6562" t="str">
        <f>VLOOKUP(A6562,allied_postcode!A:C,3,FALSE)</f>
        <v>S03</v>
      </c>
    </row>
    <row r="6563" hidden="1" spans="1:6">
      <c r="A6563" s="47">
        <v>5412</v>
      </c>
      <c r="B6563" s="47" t="s">
        <v>13432</v>
      </c>
      <c r="C6563" s="48" t="s">
        <v>18930</v>
      </c>
      <c r="D6563" s="49">
        <v>2.65</v>
      </c>
      <c r="E6563" s="49">
        <v>0.27</v>
      </c>
      <c r="F6563" t="str">
        <f>VLOOKUP(A6563,allied_postcode!A:C,3,FALSE)</f>
        <v>S03</v>
      </c>
    </row>
    <row r="6564" hidden="1" spans="1:6">
      <c r="A6564" s="47">
        <v>5412</v>
      </c>
      <c r="B6564" s="47" t="s">
        <v>13433</v>
      </c>
      <c r="C6564" s="48" t="s">
        <v>18930</v>
      </c>
      <c r="D6564" s="49">
        <v>2.65</v>
      </c>
      <c r="E6564" s="49">
        <v>0.27</v>
      </c>
      <c r="F6564" t="str">
        <f>VLOOKUP(A6564,allied_postcode!A:C,3,FALSE)</f>
        <v>S03</v>
      </c>
    </row>
    <row r="6565" hidden="1" spans="1:6">
      <c r="A6565" s="47">
        <v>5412</v>
      </c>
      <c r="B6565" s="47" t="s">
        <v>10283</v>
      </c>
      <c r="C6565" s="48" t="s">
        <v>18930</v>
      </c>
      <c r="D6565" s="49">
        <v>2.65</v>
      </c>
      <c r="E6565" s="49">
        <v>0.27</v>
      </c>
      <c r="F6565" t="str">
        <f>VLOOKUP(A6565,allied_postcode!A:C,3,FALSE)</f>
        <v>S03</v>
      </c>
    </row>
    <row r="6566" hidden="1" spans="1:6">
      <c r="A6566" s="47">
        <v>5412</v>
      </c>
      <c r="B6566" s="47" t="s">
        <v>13434</v>
      </c>
      <c r="C6566" s="48" t="s">
        <v>18930</v>
      </c>
      <c r="D6566" s="49">
        <v>2.65</v>
      </c>
      <c r="E6566" s="49">
        <v>0.27</v>
      </c>
      <c r="F6566" t="str">
        <f>VLOOKUP(A6566,allied_postcode!A:C,3,FALSE)</f>
        <v>S03</v>
      </c>
    </row>
    <row r="6567" hidden="1" spans="1:6">
      <c r="A6567" s="47">
        <v>5413</v>
      </c>
      <c r="B6567" s="47" t="s">
        <v>13435</v>
      </c>
      <c r="C6567" s="48" t="s">
        <v>18930</v>
      </c>
      <c r="D6567" s="49">
        <v>2.65</v>
      </c>
      <c r="E6567" s="49">
        <v>0.27</v>
      </c>
      <c r="F6567" t="str">
        <f>VLOOKUP(A6567,allied_postcode!A:C,3,FALSE)</f>
        <v>S03</v>
      </c>
    </row>
    <row r="6568" hidden="1" spans="1:6">
      <c r="A6568" s="47">
        <v>5413</v>
      </c>
      <c r="B6568" s="47" t="s">
        <v>8418</v>
      </c>
      <c r="C6568" s="48" t="s">
        <v>18930</v>
      </c>
      <c r="D6568" s="49">
        <v>2.65</v>
      </c>
      <c r="E6568" s="49">
        <v>0.27</v>
      </c>
      <c r="F6568" t="str">
        <f>VLOOKUP(A6568,allied_postcode!A:C,3,FALSE)</f>
        <v>S03</v>
      </c>
    </row>
    <row r="6569" hidden="1" spans="1:6">
      <c r="A6569" s="47">
        <v>5413</v>
      </c>
      <c r="B6569" s="47" t="s">
        <v>13436</v>
      </c>
      <c r="C6569" s="48" t="s">
        <v>18930</v>
      </c>
      <c r="D6569" s="49">
        <v>2.65</v>
      </c>
      <c r="E6569" s="49">
        <v>0.27</v>
      </c>
      <c r="F6569" t="str">
        <f>VLOOKUP(A6569,allied_postcode!A:C,3,FALSE)</f>
        <v>S03</v>
      </c>
    </row>
    <row r="6570" hidden="1" spans="1:6">
      <c r="A6570" s="47">
        <v>5413</v>
      </c>
      <c r="B6570" s="47" t="s">
        <v>13437</v>
      </c>
      <c r="C6570" s="48" t="s">
        <v>18930</v>
      </c>
      <c r="D6570" s="49">
        <v>2.65</v>
      </c>
      <c r="E6570" s="49">
        <v>0.27</v>
      </c>
      <c r="F6570" t="str">
        <f>VLOOKUP(A6570,allied_postcode!A:C,3,FALSE)</f>
        <v>S03</v>
      </c>
    </row>
    <row r="6571" hidden="1" spans="1:6">
      <c r="A6571" s="47">
        <v>5413</v>
      </c>
      <c r="B6571" s="47" t="s">
        <v>13438</v>
      </c>
      <c r="C6571" s="48" t="s">
        <v>18930</v>
      </c>
      <c r="D6571" s="49">
        <v>2.65</v>
      </c>
      <c r="E6571" s="49">
        <v>0.27</v>
      </c>
      <c r="F6571" t="str">
        <f>VLOOKUP(A6571,allied_postcode!A:C,3,FALSE)</f>
        <v>S03</v>
      </c>
    </row>
    <row r="6572" hidden="1" spans="1:6">
      <c r="A6572" s="47">
        <v>5413</v>
      </c>
      <c r="B6572" s="47" t="s">
        <v>13439</v>
      </c>
      <c r="C6572" s="48" t="s">
        <v>18930</v>
      </c>
      <c r="D6572" s="49">
        <v>2.65</v>
      </c>
      <c r="E6572" s="49">
        <v>0.27</v>
      </c>
      <c r="F6572" t="str">
        <f>VLOOKUP(A6572,allied_postcode!A:C,3,FALSE)</f>
        <v>S03</v>
      </c>
    </row>
    <row r="6573" hidden="1" spans="1:6">
      <c r="A6573" s="47">
        <v>5413</v>
      </c>
      <c r="B6573" s="47" t="s">
        <v>13440</v>
      </c>
      <c r="C6573" s="48" t="s">
        <v>18930</v>
      </c>
      <c r="D6573" s="49">
        <v>2.65</v>
      </c>
      <c r="E6573" s="49">
        <v>0.27</v>
      </c>
      <c r="F6573" t="str">
        <f>VLOOKUP(A6573,allied_postcode!A:C,3,FALSE)</f>
        <v>S03</v>
      </c>
    </row>
    <row r="6574" hidden="1" spans="1:6">
      <c r="A6574" s="47">
        <v>5413</v>
      </c>
      <c r="B6574" s="47" t="s">
        <v>13441</v>
      </c>
      <c r="C6574" s="48" t="s">
        <v>18930</v>
      </c>
      <c r="D6574" s="49">
        <v>2.65</v>
      </c>
      <c r="E6574" s="49">
        <v>0.27</v>
      </c>
      <c r="F6574" t="str">
        <f>VLOOKUP(A6574,allied_postcode!A:C,3,FALSE)</f>
        <v>S03</v>
      </c>
    </row>
    <row r="6575" hidden="1" spans="1:6">
      <c r="A6575" s="47">
        <v>5413</v>
      </c>
      <c r="B6575" s="47" t="s">
        <v>4505</v>
      </c>
      <c r="C6575" s="48" t="s">
        <v>18930</v>
      </c>
      <c r="D6575" s="49">
        <v>2.65</v>
      </c>
      <c r="E6575" s="49">
        <v>0.27</v>
      </c>
      <c r="F6575" t="str">
        <f>VLOOKUP(A6575,allied_postcode!A:C,3,FALSE)</f>
        <v>S03</v>
      </c>
    </row>
    <row r="6576" hidden="1" spans="1:6">
      <c r="A6576" s="47">
        <v>5414</v>
      </c>
      <c r="B6576" s="47" t="s">
        <v>12128</v>
      </c>
      <c r="C6576" s="48" t="s">
        <v>18930</v>
      </c>
      <c r="D6576" s="49">
        <v>2.65</v>
      </c>
      <c r="E6576" s="49">
        <v>0.27</v>
      </c>
      <c r="F6576" t="str">
        <f>VLOOKUP(A6576,allied_postcode!A:C,3,FALSE)</f>
        <v>S03</v>
      </c>
    </row>
    <row r="6577" hidden="1" spans="1:6">
      <c r="A6577" s="47">
        <v>5415</v>
      </c>
      <c r="B6577" s="47" t="s">
        <v>13442</v>
      </c>
      <c r="C6577" s="48" t="s">
        <v>18930</v>
      </c>
      <c r="D6577" s="49">
        <v>2.65</v>
      </c>
      <c r="E6577" s="49">
        <v>0.27</v>
      </c>
      <c r="F6577" t="str">
        <f>VLOOKUP(A6577,allied_postcode!A:C,3,FALSE)</f>
        <v>S03</v>
      </c>
    </row>
    <row r="6578" hidden="1" spans="1:6">
      <c r="A6578" s="47">
        <v>5415</v>
      </c>
      <c r="B6578" s="47" t="s">
        <v>13443</v>
      </c>
      <c r="C6578" s="48" t="s">
        <v>18930</v>
      </c>
      <c r="D6578" s="49">
        <v>2.65</v>
      </c>
      <c r="E6578" s="49">
        <v>0.27</v>
      </c>
      <c r="F6578" t="str">
        <f>VLOOKUP(A6578,allied_postcode!A:C,3,FALSE)</f>
        <v>S03</v>
      </c>
    </row>
    <row r="6579" hidden="1" spans="1:6">
      <c r="A6579" s="47">
        <v>5416</v>
      </c>
      <c r="B6579" s="47" t="s">
        <v>13444</v>
      </c>
      <c r="C6579" s="48" t="s">
        <v>18930</v>
      </c>
      <c r="D6579" s="49">
        <v>2.65</v>
      </c>
      <c r="E6579" s="49">
        <v>0.27</v>
      </c>
      <c r="F6579" t="str">
        <f>VLOOKUP(A6579,allied_postcode!A:C,3,FALSE)</f>
        <v>S03</v>
      </c>
    </row>
    <row r="6580" hidden="1" spans="1:6">
      <c r="A6580" s="47">
        <v>5416</v>
      </c>
      <c r="B6580" s="47" t="s">
        <v>13445</v>
      </c>
      <c r="C6580" s="48" t="s">
        <v>18930</v>
      </c>
      <c r="D6580" s="49">
        <v>2.65</v>
      </c>
      <c r="E6580" s="49">
        <v>0.27</v>
      </c>
      <c r="F6580" t="str">
        <f>VLOOKUP(A6580,allied_postcode!A:C,3,FALSE)</f>
        <v>S03</v>
      </c>
    </row>
    <row r="6581" hidden="1" spans="1:6">
      <c r="A6581" s="47">
        <v>5417</v>
      </c>
      <c r="B6581" s="47" t="s">
        <v>19110</v>
      </c>
      <c r="C6581" s="48" t="s">
        <v>18930</v>
      </c>
      <c r="D6581" s="49">
        <v>2.65</v>
      </c>
      <c r="E6581" s="49">
        <v>0.27</v>
      </c>
      <c r="F6581" t="str">
        <f>VLOOKUP(A6581,allied_postcode!A:C,3,FALSE)</f>
        <v>S03</v>
      </c>
    </row>
    <row r="6582" hidden="1" spans="1:6">
      <c r="A6582" s="47">
        <v>5417</v>
      </c>
      <c r="B6582" s="47" t="s">
        <v>13446</v>
      </c>
      <c r="C6582" s="48" t="s">
        <v>18930</v>
      </c>
      <c r="D6582" s="49">
        <v>2.65</v>
      </c>
      <c r="E6582" s="49">
        <v>0.27</v>
      </c>
      <c r="F6582" t="str">
        <f>VLOOKUP(A6582,allied_postcode!A:C,3,FALSE)</f>
        <v>S03</v>
      </c>
    </row>
    <row r="6583" hidden="1" spans="1:6">
      <c r="A6583" s="47">
        <v>5417</v>
      </c>
      <c r="B6583" s="47" t="s">
        <v>13447</v>
      </c>
      <c r="C6583" s="48" t="s">
        <v>18930</v>
      </c>
      <c r="D6583" s="49">
        <v>2.65</v>
      </c>
      <c r="E6583" s="49">
        <v>0.27</v>
      </c>
      <c r="F6583" t="str">
        <f>VLOOKUP(A6583,allied_postcode!A:C,3,FALSE)</f>
        <v>S03</v>
      </c>
    </row>
    <row r="6584" hidden="1" spans="1:6">
      <c r="A6584" s="47">
        <v>5417</v>
      </c>
      <c r="B6584" s="47" t="s">
        <v>19111</v>
      </c>
      <c r="C6584" s="48" t="s">
        <v>18930</v>
      </c>
      <c r="D6584" s="49">
        <v>2.65</v>
      </c>
      <c r="E6584" s="49">
        <v>0.27</v>
      </c>
      <c r="F6584" t="str">
        <f>VLOOKUP(A6584,allied_postcode!A:C,3,FALSE)</f>
        <v>S03</v>
      </c>
    </row>
    <row r="6585" hidden="1" spans="1:6">
      <c r="A6585" s="47">
        <v>5417</v>
      </c>
      <c r="B6585" s="47" t="s">
        <v>7649</v>
      </c>
      <c r="C6585" s="48" t="s">
        <v>18930</v>
      </c>
      <c r="D6585" s="49">
        <v>2.65</v>
      </c>
      <c r="E6585" s="49">
        <v>0.27</v>
      </c>
      <c r="F6585" t="str">
        <f>VLOOKUP(A6585,allied_postcode!A:C,3,FALSE)</f>
        <v>S03</v>
      </c>
    </row>
    <row r="6586" hidden="1" spans="1:6">
      <c r="A6586" s="47">
        <v>5417</v>
      </c>
      <c r="B6586" s="47" t="s">
        <v>13448</v>
      </c>
      <c r="C6586" s="48" t="s">
        <v>18930</v>
      </c>
      <c r="D6586" s="49">
        <v>2.65</v>
      </c>
      <c r="E6586" s="49">
        <v>0.27</v>
      </c>
      <c r="F6586" t="str">
        <f>VLOOKUP(A6586,allied_postcode!A:C,3,FALSE)</f>
        <v>S03</v>
      </c>
    </row>
    <row r="6587" hidden="1" spans="1:6">
      <c r="A6587" s="47">
        <v>5417</v>
      </c>
      <c r="B6587" s="47" t="s">
        <v>19112</v>
      </c>
      <c r="C6587" s="48" t="s">
        <v>18930</v>
      </c>
      <c r="D6587" s="49">
        <v>2.65</v>
      </c>
      <c r="E6587" s="49">
        <v>0.27</v>
      </c>
      <c r="F6587" t="str">
        <f>VLOOKUP(A6587,allied_postcode!A:C,3,FALSE)</f>
        <v>S03</v>
      </c>
    </row>
    <row r="6588" hidden="1" spans="1:6">
      <c r="A6588" s="47">
        <v>5417</v>
      </c>
      <c r="B6588" s="47" t="s">
        <v>19113</v>
      </c>
      <c r="C6588" s="48" t="s">
        <v>18930</v>
      </c>
      <c r="D6588" s="49">
        <v>2.65</v>
      </c>
      <c r="E6588" s="49">
        <v>0.27</v>
      </c>
      <c r="F6588" t="str">
        <f>VLOOKUP(A6588,allied_postcode!A:C,3,FALSE)</f>
        <v>S03</v>
      </c>
    </row>
    <row r="6589" hidden="1" spans="1:6">
      <c r="A6589" s="47">
        <v>5417</v>
      </c>
      <c r="B6589" s="47" t="s">
        <v>19114</v>
      </c>
      <c r="C6589" s="48" t="s">
        <v>18930</v>
      </c>
      <c r="D6589" s="49">
        <v>2.65</v>
      </c>
      <c r="E6589" s="49">
        <v>0.27</v>
      </c>
      <c r="F6589" t="str">
        <f>VLOOKUP(A6589,allied_postcode!A:C,3,FALSE)</f>
        <v>S03</v>
      </c>
    </row>
    <row r="6590" hidden="1" spans="1:6">
      <c r="A6590" s="47">
        <v>5417</v>
      </c>
      <c r="B6590" s="47" t="s">
        <v>19115</v>
      </c>
      <c r="C6590" s="48" t="s">
        <v>18930</v>
      </c>
      <c r="D6590" s="49">
        <v>2.65</v>
      </c>
      <c r="E6590" s="49">
        <v>0.27</v>
      </c>
      <c r="F6590" t="str">
        <f>VLOOKUP(A6590,allied_postcode!A:C,3,FALSE)</f>
        <v>S03</v>
      </c>
    </row>
    <row r="6591" hidden="1" spans="1:6">
      <c r="A6591" s="47">
        <v>5417</v>
      </c>
      <c r="B6591" s="47" t="s">
        <v>13449</v>
      </c>
      <c r="C6591" s="48" t="s">
        <v>18930</v>
      </c>
      <c r="D6591" s="49">
        <v>2.65</v>
      </c>
      <c r="E6591" s="49">
        <v>0.27</v>
      </c>
      <c r="F6591" t="str">
        <f>VLOOKUP(A6591,allied_postcode!A:C,3,FALSE)</f>
        <v>S03</v>
      </c>
    </row>
    <row r="6592" hidden="1" spans="1:6">
      <c r="A6592" s="47">
        <v>5417</v>
      </c>
      <c r="B6592" s="47" t="s">
        <v>13450</v>
      </c>
      <c r="C6592" s="48" t="s">
        <v>18930</v>
      </c>
      <c r="D6592" s="49">
        <v>2.65</v>
      </c>
      <c r="E6592" s="49">
        <v>0.27</v>
      </c>
      <c r="F6592" t="str">
        <f>VLOOKUP(A6592,allied_postcode!A:C,3,FALSE)</f>
        <v>S03</v>
      </c>
    </row>
    <row r="6593" hidden="1" spans="1:6">
      <c r="A6593" s="47">
        <v>5417</v>
      </c>
      <c r="B6593" s="47" t="s">
        <v>13451</v>
      </c>
      <c r="C6593" s="48" t="s">
        <v>18930</v>
      </c>
      <c r="D6593" s="49">
        <v>2.65</v>
      </c>
      <c r="E6593" s="49">
        <v>0.27</v>
      </c>
      <c r="F6593" t="str">
        <f>VLOOKUP(A6593,allied_postcode!A:C,3,FALSE)</f>
        <v>S03</v>
      </c>
    </row>
    <row r="6594" hidden="1" spans="1:6">
      <c r="A6594" s="47">
        <v>5417</v>
      </c>
      <c r="B6594" s="47" t="s">
        <v>13452</v>
      </c>
      <c r="C6594" s="48" t="s">
        <v>18930</v>
      </c>
      <c r="D6594" s="49">
        <v>2.65</v>
      </c>
      <c r="E6594" s="49">
        <v>0.27</v>
      </c>
      <c r="F6594" t="str">
        <f>VLOOKUP(A6594,allied_postcode!A:C,3,FALSE)</f>
        <v>S03</v>
      </c>
    </row>
    <row r="6595" hidden="1" spans="1:6">
      <c r="A6595" s="47">
        <v>5417</v>
      </c>
      <c r="B6595" s="47" t="s">
        <v>13453</v>
      </c>
      <c r="C6595" s="48" t="s">
        <v>18930</v>
      </c>
      <c r="D6595" s="49">
        <v>2.65</v>
      </c>
      <c r="E6595" s="49">
        <v>0.27</v>
      </c>
      <c r="F6595" t="str">
        <f>VLOOKUP(A6595,allied_postcode!A:C,3,FALSE)</f>
        <v>S03</v>
      </c>
    </row>
    <row r="6596" hidden="1" spans="1:6">
      <c r="A6596" s="47">
        <v>5417</v>
      </c>
      <c r="B6596" s="47" t="s">
        <v>13454</v>
      </c>
      <c r="C6596" s="48" t="s">
        <v>18930</v>
      </c>
      <c r="D6596" s="49">
        <v>2.65</v>
      </c>
      <c r="E6596" s="49">
        <v>0.27</v>
      </c>
      <c r="F6596" t="str">
        <f>VLOOKUP(A6596,allied_postcode!A:C,3,FALSE)</f>
        <v>S03</v>
      </c>
    </row>
    <row r="6597" hidden="1" spans="1:6">
      <c r="A6597" s="47">
        <v>5417</v>
      </c>
      <c r="B6597" s="47" t="s">
        <v>19116</v>
      </c>
      <c r="C6597" s="48" t="s">
        <v>18930</v>
      </c>
      <c r="D6597" s="49">
        <v>2.65</v>
      </c>
      <c r="E6597" s="49">
        <v>0.27</v>
      </c>
      <c r="F6597" t="str">
        <f>VLOOKUP(A6597,allied_postcode!A:C,3,FALSE)</f>
        <v>S03</v>
      </c>
    </row>
    <row r="6598" hidden="1" spans="1:6">
      <c r="A6598" s="47">
        <v>5417</v>
      </c>
      <c r="B6598" s="47" t="s">
        <v>19117</v>
      </c>
      <c r="C6598" s="48" t="s">
        <v>18930</v>
      </c>
      <c r="D6598" s="49">
        <v>2.65</v>
      </c>
      <c r="E6598" s="49">
        <v>0.27</v>
      </c>
      <c r="F6598" t="str">
        <f>VLOOKUP(A6598,allied_postcode!A:C,3,FALSE)</f>
        <v>S03</v>
      </c>
    </row>
    <row r="6599" hidden="1" spans="1:6">
      <c r="A6599" s="47">
        <v>5417</v>
      </c>
      <c r="B6599" s="47" t="s">
        <v>19118</v>
      </c>
      <c r="C6599" s="48" t="s">
        <v>18930</v>
      </c>
      <c r="D6599" s="49">
        <v>2.65</v>
      </c>
      <c r="E6599" s="49">
        <v>0.27</v>
      </c>
      <c r="F6599" t="str">
        <f>VLOOKUP(A6599,allied_postcode!A:C,3,FALSE)</f>
        <v>S03</v>
      </c>
    </row>
    <row r="6600" hidden="1" spans="1:6">
      <c r="A6600" s="47">
        <v>5417</v>
      </c>
      <c r="B6600" s="47" t="s">
        <v>19119</v>
      </c>
      <c r="C6600" s="48" t="s">
        <v>18930</v>
      </c>
      <c r="D6600" s="49">
        <v>2.65</v>
      </c>
      <c r="E6600" s="49">
        <v>0.27</v>
      </c>
      <c r="F6600" t="str">
        <f>VLOOKUP(A6600,allied_postcode!A:C,3,FALSE)</f>
        <v>S03</v>
      </c>
    </row>
    <row r="6601" hidden="1" spans="1:6">
      <c r="A6601" s="47">
        <v>5417</v>
      </c>
      <c r="B6601" s="47" t="s">
        <v>19120</v>
      </c>
      <c r="C6601" s="48" t="s">
        <v>18930</v>
      </c>
      <c r="D6601" s="49">
        <v>2.65</v>
      </c>
      <c r="E6601" s="49">
        <v>0.27</v>
      </c>
      <c r="F6601" t="str">
        <f>VLOOKUP(A6601,allied_postcode!A:C,3,FALSE)</f>
        <v>S03</v>
      </c>
    </row>
    <row r="6602" hidden="1" spans="1:6">
      <c r="A6602" s="47">
        <v>5417</v>
      </c>
      <c r="B6602" s="47" t="s">
        <v>19121</v>
      </c>
      <c r="C6602" s="48" t="s">
        <v>18930</v>
      </c>
      <c r="D6602" s="49">
        <v>2.65</v>
      </c>
      <c r="E6602" s="49">
        <v>0.27</v>
      </c>
      <c r="F6602" t="str">
        <f>VLOOKUP(A6602,allied_postcode!A:C,3,FALSE)</f>
        <v>S03</v>
      </c>
    </row>
    <row r="6603" hidden="1" spans="1:6">
      <c r="A6603" s="47">
        <v>5417</v>
      </c>
      <c r="B6603" s="47" t="s">
        <v>19122</v>
      </c>
      <c r="C6603" s="48" t="s">
        <v>18930</v>
      </c>
      <c r="D6603" s="49">
        <v>2.65</v>
      </c>
      <c r="E6603" s="49">
        <v>0.27</v>
      </c>
      <c r="F6603" t="str">
        <f>VLOOKUP(A6603,allied_postcode!A:C,3,FALSE)</f>
        <v>S03</v>
      </c>
    </row>
    <row r="6604" hidden="1" spans="1:6">
      <c r="A6604" s="47">
        <v>5418</v>
      </c>
      <c r="B6604" s="47" t="s">
        <v>11735</v>
      </c>
      <c r="C6604" s="48" t="s">
        <v>18930</v>
      </c>
      <c r="D6604" s="49">
        <v>2.65</v>
      </c>
      <c r="E6604" s="49">
        <v>0.27</v>
      </c>
      <c r="F6604" t="str">
        <f>VLOOKUP(A6604,allied_postcode!A:C,3,FALSE)</f>
        <v>S03</v>
      </c>
    </row>
    <row r="6605" hidden="1" spans="1:6">
      <c r="A6605" s="47">
        <v>5418</v>
      </c>
      <c r="B6605" s="47" t="s">
        <v>13455</v>
      </c>
      <c r="C6605" s="48" t="s">
        <v>18930</v>
      </c>
      <c r="D6605" s="49">
        <v>2.65</v>
      </c>
      <c r="E6605" s="49">
        <v>0.27</v>
      </c>
      <c r="F6605" t="str">
        <f>VLOOKUP(A6605,allied_postcode!A:C,3,FALSE)</f>
        <v>S03</v>
      </c>
    </row>
    <row r="6606" hidden="1" spans="1:6">
      <c r="A6606" s="47">
        <v>5419</v>
      </c>
      <c r="B6606" s="47" t="s">
        <v>13456</v>
      </c>
      <c r="C6606" s="48" t="s">
        <v>18930</v>
      </c>
      <c r="D6606" s="49">
        <v>2.65</v>
      </c>
      <c r="E6606" s="49">
        <v>0.27</v>
      </c>
      <c r="F6606" t="str">
        <f>VLOOKUP(A6606,allied_postcode!A:C,3,FALSE)</f>
        <v>S03</v>
      </c>
    </row>
    <row r="6607" hidden="1" spans="1:6">
      <c r="A6607" s="47">
        <v>5419</v>
      </c>
      <c r="B6607" s="47" t="s">
        <v>13457</v>
      </c>
      <c r="C6607" s="48" t="s">
        <v>18930</v>
      </c>
      <c r="D6607" s="49">
        <v>2.65</v>
      </c>
      <c r="E6607" s="49">
        <v>0.27</v>
      </c>
      <c r="F6607" t="str">
        <f>VLOOKUP(A6607,allied_postcode!A:C,3,FALSE)</f>
        <v>S03</v>
      </c>
    </row>
    <row r="6608" hidden="1" spans="1:6">
      <c r="A6608" s="47">
        <v>5419</v>
      </c>
      <c r="B6608" s="47" t="s">
        <v>13458</v>
      </c>
      <c r="C6608" s="48" t="s">
        <v>18930</v>
      </c>
      <c r="D6608" s="49">
        <v>2.65</v>
      </c>
      <c r="E6608" s="49">
        <v>0.27</v>
      </c>
      <c r="F6608" t="str">
        <f>VLOOKUP(A6608,allied_postcode!A:C,3,FALSE)</f>
        <v>S03</v>
      </c>
    </row>
    <row r="6609" hidden="1" spans="1:6">
      <c r="A6609" s="47">
        <v>5419</v>
      </c>
      <c r="B6609" s="47" t="s">
        <v>9115</v>
      </c>
      <c r="C6609" s="48" t="s">
        <v>18930</v>
      </c>
      <c r="D6609" s="49">
        <v>2.65</v>
      </c>
      <c r="E6609" s="49">
        <v>0.27</v>
      </c>
      <c r="F6609" t="str">
        <f>VLOOKUP(A6609,allied_postcode!A:C,3,FALSE)</f>
        <v>S03</v>
      </c>
    </row>
    <row r="6610" hidden="1" spans="1:6">
      <c r="A6610" s="47">
        <v>5419</v>
      </c>
      <c r="B6610" s="47" t="s">
        <v>13459</v>
      </c>
      <c r="C6610" s="48" t="s">
        <v>18930</v>
      </c>
      <c r="D6610" s="49">
        <v>2.65</v>
      </c>
      <c r="E6610" s="49">
        <v>0.27</v>
      </c>
      <c r="F6610" t="str">
        <f>VLOOKUP(A6610,allied_postcode!A:C,3,FALSE)</f>
        <v>S03</v>
      </c>
    </row>
    <row r="6611" hidden="1" spans="1:6">
      <c r="A6611" s="47">
        <v>5419</v>
      </c>
      <c r="B6611" s="47" t="s">
        <v>13460</v>
      </c>
      <c r="C6611" s="48" t="s">
        <v>18930</v>
      </c>
      <c r="D6611" s="49">
        <v>2.65</v>
      </c>
      <c r="E6611" s="49">
        <v>0.27</v>
      </c>
      <c r="F6611" t="str">
        <f>VLOOKUP(A6611,allied_postcode!A:C,3,FALSE)</f>
        <v>S03</v>
      </c>
    </row>
    <row r="6612" hidden="1" spans="1:6">
      <c r="A6612" s="47">
        <v>5419</v>
      </c>
      <c r="B6612" s="47" t="s">
        <v>13461</v>
      </c>
      <c r="C6612" s="48" t="s">
        <v>18930</v>
      </c>
      <c r="D6612" s="49">
        <v>2.65</v>
      </c>
      <c r="E6612" s="49">
        <v>0.27</v>
      </c>
      <c r="F6612" t="str">
        <f>VLOOKUP(A6612,allied_postcode!A:C,3,FALSE)</f>
        <v>S03</v>
      </c>
    </row>
    <row r="6613" hidden="1" spans="1:6">
      <c r="A6613" s="47">
        <v>5420</v>
      </c>
      <c r="B6613" s="47" t="s">
        <v>13462</v>
      </c>
      <c r="C6613" s="48" t="s">
        <v>18930</v>
      </c>
      <c r="D6613" s="49">
        <v>2.65</v>
      </c>
      <c r="E6613" s="49">
        <v>0.27</v>
      </c>
      <c r="F6613" t="str">
        <f>VLOOKUP(A6613,allied_postcode!A:C,3,FALSE)</f>
        <v>S03</v>
      </c>
    </row>
    <row r="6614" hidden="1" spans="1:6">
      <c r="A6614" s="47">
        <v>5420</v>
      </c>
      <c r="B6614" s="47" t="s">
        <v>13463</v>
      </c>
      <c r="C6614" s="48" t="s">
        <v>18930</v>
      </c>
      <c r="D6614" s="49">
        <v>2.65</v>
      </c>
      <c r="E6614" s="49">
        <v>0.27</v>
      </c>
      <c r="F6614" t="str">
        <f>VLOOKUP(A6614,allied_postcode!A:C,3,FALSE)</f>
        <v>S03</v>
      </c>
    </row>
    <row r="6615" hidden="1" spans="1:6">
      <c r="A6615" s="47">
        <v>5421</v>
      </c>
      <c r="B6615" s="47" t="s">
        <v>13464</v>
      </c>
      <c r="C6615" s="48" t="s">
        <v>18930</v>
      </c>
      <c r="D6615" s="49">
        <v>2.65</v>
      </c>
      <c r="E6615" s="49">
        <v>0.27</v>
      </c>
      <c r="F6615" t="str">
        <f>VLOOKUP(A6615,allied_postcode!A:C,3,FALSE)</f>
        <v>S03</v>
      </c>
    </row>
    <row r="6616" hidden="1" spans="1:6">
      <c r="A6616" s="47">
        <v>5421</v>
      </c>
      <c r="B6616" s="47" t="s">
        <v>13465</v>
      </c>
      <c r="C6616" s="48" t="s">
        <v>18930</v>
      </c>
      <c r="D6616" s="49">
        <v>2.65</v>
      </c>
      <c r="E6616" s="49">
        <v>0.27</v>
      </c>
      <c r="F6616" t="str">
        <f>VLOOKUP(A6616,allied_postcode!A:C,3,FALSE)</f>
        <v>S03</v>
      </c>
    </row>
    <row r="6617" hidden="1" spans="1:6">
      <c r="A6617" s="47">
        <v>5422</v>
      </c>
      <c r="B6617" s="47" t="s">
        <v>13466</v>
      </c>
      <c r="C6617" s="48" t="s">
        <v>18930</v>
      </c>
      <c r="D6617" s="49">
        <v>2.65</v>
      </c>
      <c r="E6617" s="49">
        <v>0.27</v>
      </c>
      <c r="F6617" t="str">
        <f>VLOOKUP(A6617,allied_postcode!A:C,3,FALSE)</f>
        <v>S03</v>
      </c>
    </row>
    <row r="6618" hidden="1" spans="1:6">
      <c r="A6618" s="47">
        <v>5422</v>
      </c>
      <c r="B6618" s="47" t="s">
        <v>13467</v>
      </c>
      <c r="C6618" s="48" t="s">
        <v>18930</v>
      </c>
      <c r="D6618" s="49">
        <v>2.65</v>
      </c>
      <c r="E6618" s="49">
        <v>0.27</v>
      </c>
      <c r="F6618" t="str">
        <f>VLOOKUP(A6618,allied_postcode!A:C,3,FALSE)</f>
        <v>S03</v>
      </c>
    </row>
    <row r="6619" hidden="1" spans="1:6">
      <c r="A6619" s="47">
        <v>5422</v>
      </c>
      <c r="B6619" s="47" t="s">
        <v>13468</v>
      </c>
      <c r="C6619" s="48" t="s">
        <v>18930</v>
      </c>
      <c r="D6619" s="49">
        <v>2.65</v>
      </c>
      <c r="E6619" s="49">
        <v>0.27</v>
      </c>
      <c r="F6619" t="str">
        <f>VLOOKUP(A6619,allied_postcode!A:C,3,FALSE)</f>
        <v>S03</v>
      </c>
    </row>
    <row r="6620" hidden="1" spans="1:6">
      <c r="A6620" s="47">
        <v>5422</v>
      </c>
      <c r="B6620" s="47" t="s">
        <v>13469</v>
      </c>
      <c r="C6620" s="48" t="s">
        <v>18930</v>
      </c>
      <c r="D6620" s="49">
        <v>2.65</v>
      </c>
      <c r="E6620" s="49">
        <v>0.27</v>
      </c>
      <c r="F6620" t="str">
        <f>VLOOKUP(A6620,allied_postcode!A:C,3,FALSE)</f>
        <v>S03</v>
      </c>
    </row>
    <row r="6621" hidden="1" spans="1:6">
      <c r="A6621" s="47">
        <v>5422</v>
      </c>
      <c r="B6621" s="47" t="s">
        <v>13470</v>
      </c>
      <c r="C6621" s="48" t="s">
        <v>18930</v>
      </c>
      <c r="D6621" s="49">
        <v>2.65</v>
      </c>
      <c r="E6621" s="49">
        <v>0.27</v>
      </c>
      <c r="F6621" t="str">
        <f>VLOOKUP(A6621,allied_postcode!A:C,3,FALSE)</f>
        <v>S03</v>
      </c>
    </row>
    <row r="6622" hidden="1" spans="1:6">
      <c r="A6622" s="47">
        <v>5422</v>
      </c>
      <c r="B6622" s="47" t="s">
        <v>13471</v>
      </c>
      <c r="C6622" s="48" t="s">
        <v>18930</v>
      </c>
      <c r="D6622" s="49">
        <v>2.65</v>
      </c>
      <c r="E6622" s="49">
        <v>0.27</v>
      </c>
      <c r="F6622" t="str">
        <f>VLOOKUP(A6622,allied_postcode!A:C,3,FALSE)</f>
        <v>S03</v>
      </c>
    </row>
    <row r="6623" hidden="1" spans="1:6">
      <c r="A6623" s="47">
        <v>5422</v>
      </c>
      <c r="B6623" s="47" t="s">
        <v>13472</v>
      </c>
      <c r="C6623" s="48" t="s">
        <v>18930</v>
      </c>
      <c r="D6623" s="49">
        <v>2.65</v>
      </c>
      <c r="E6623" s="49">
        <v>0.27</v>
      </c>
      <c r="F6623" t="str">
        <f>VLOOKUP(A6623,allied_postcode!A:C,3,FALSE)</f>
        <v>S03</v>
      </c>
    </row>
    <row r="6624" hidden="1" spans="1:6">
      <c r="A6624" s="47">
        <v>5422</v>
      </c>
      <c r="B6624" s="47" t="s">
        <v>13473</v>
      </c>
      <c r="C6624" s="48" t="s">
        <v>18930</v>
      </c>
      <c r="D6624" s="49">
        <v>2.65</v>
      </c>
      <c r="E6624" s="49">
        <v>0.27</v>
      </c>
      <c r="F6624" t="str">
        <f>VLOOKUP(A6624,allied_postcode!A:C,3,FALSE)</f>
        <v>S03</v>
      </c>
    </row>
    <row r="6625" hidden="1" spans="1:6">
      <c r="A6625" s="47">
        <v>5422</v>
      </c>
      <c r="B6625" s="47" t="s">
        <v>13474</v>
      </c>
      <c r="C6625" s="48" t="s">
        <v>18930</v>
      </c>
      <c r="D6625" s="49">
        <v>2.65</v>
      </c>
      <c r="E6625" s="49">
        <v>0.27</v>
      </c>
      <c r="F6625" t="str">
        <f>VLOOKUP(A6625,allied_postcode!A:C,3,FALSE)</f>
        <v>S03</v>
      </c>
    </row>
    <row r="6626" hidden="1" spans="1:6">
      <c r="A6626" s="47">
        <v>5422</v>
      </c>
      <c r="B6626" s="47" t="s">
        <v>13475</v>
      </c>
      <c r="C6626" s="48" t="s">
        <v>18930</v>
      </c>
      <c r="D6626" s="49">
        <v>2.65</v>
      </c>
      <c r="E6626" s="49">
        <v>0.27</v>
      </c>
      <c r="F6626" t="str">
        <f>VLOOKUP(A6626,allied_postcode!A:C,3,FALSE)</f>
        <v>S03</v>
      </c>
    </row>
    <row r="6627" hidden="1" spans="1:6">
      <c r="A6627" s="47">
        <v>5422</v>
      </c>
      <c r="B6627" s="47" t="s">
        <v>13476</v>
      </c>
      <c r="C6627" s="48" t="s">
        <v>18930</v>
      </c>
      <c r="D6627" s="49">
        <v>2.65</v>
      </c>
      <c r="E6627" s="49">
        <v>0.27</v>
      </c>
      <c r="F6627" t="str">
        <f>VLOOKUP(A6627,allied_postcode!A:C,3,FALSE)</f>
        <v>S03</v>
      </c>
    </row>
    <row r="6628" hidden="1" spans="1:6">
      <c r="A6628" s="47">
        <v>5422</v>
      </c>
      <c r="B6628" s="47" t="s">
        <v>13477</v>
      </c>
      <c r="C6628" s="48" t="s">
        <v>18930</v>
      </c>
      <c r="D6628" s="49">
        <v>2.65</v>
      </c>
      <c r="E6628" s="49">
        <v>0.27</v>
      </c>
      <c r="F6628" t="str">
        <f>VLOOKUP(A6628,allied_postcode!A:C,3,FALSE)</f>
        <v>S03</v>
      </c>
    </row>
    <row r="6629" hidden="1" spans="1:6">
      <c r="A6629" s="47">
        <v>5422</v>
      </c>
      <c r="B6629" s="47" t="s">
        <v>19123</v>
      </c>
      <c r="C6629" s="48" t="s">
        <v>18930</v>
      </c>
      <c r="D6629" s="49">
        <v>2.65</v>
      </c>
      <c r="E6629" s="49">
        <v>0.27</v>
      </c>
      <c r="F6629" t="str">
        <f>VLOOKUP(A6629,allied_postcode!A:C,3,FALSE)</f>
        <v>S03</v>
      </c>
    </row>
    <row r="6630" hidden="1" spans="1:6">
      <c r="A6630" s="47">
        <v>5422</v>
      </c>
      <c r="B6630" s="47" t="s">
        <v>13478</v>
      </c>
      <c r="C6630" s="48" t="s">
        <v>18930</v>
      </c>
      <c r="D6630" s="49">
        <v>2.65</v>
      </c>
      <c r="E6630" s="49">
        <v>0.27</v>
      </c>
      <c r="F6630" t="str">
        <f>VLOOKUP(A6630,allied_postcode!A:C,3,FALSE)</f>
        <v>S03</v>
      </c>
    </row>
    <row r="6631" hidden="1" spans="1:6">
      <c r="A6631" s="47">
        <v>5431</v>
      </c>
      <c r="B6631" s="47" t="s">
        <v>13479</v>
      </c>
      <c r="C6631" s="48" t="s">
        <v>18930</v>
      </c>
      <c r="D6631" s="49">
        <v>2.65</v>
      </c>
      <c r="E6631" s="49">
        <v>0.27</v>
      </c>
      <c r="F6631" t="str">
        <f>VLOOKUP(A6631,allied_postcode!A:C,3,FALSE)</f>
        <v>S03</v>
      </c>
    </row>
    <row r="6632" hidden="1" spans="1:6">
      <c r="A6632" s="47">
        <v>5431</v>
      </c>
      <c r="B6632" s="47" t="s">
        <v>13480</v>
      </c>
      <c r="C6632" s="48" t="s">
        <v>18930</v>
      </c>
      <c r="D6632" s="49">
        <v>2.65</v>
      </c>
      <c r="E6632" s="49">
        <v>0.27</v>
      </c>
      <c r="F6632" t="str">
        <f>VLOOKUP(A6632,allied_postcode!A:C,3,FALSE)</f>
        <v>S03</v>
      </c>
    </row>
    <row r="6633" hidden="1" spans="1:6">
      <c r="A6633" s="47">
        <v>5431</v>
      </c>
      <c r="B6633" s="47" t="s">
        <v>13481</v>
      </c>
      <c r="C6633" s="48" t="s">
        <v>18930</v>
      </c>
      <c r="D6633" s="49">
        <v>2.65</v>
      </c>
      <c r="E6633" s="49">
        <v>0.27</v>
      </c>
      <c r="F6633" t="str">
        <f>VLOOKUP(A6633,allied_postcode!A:C,3,FALSE)</f>
        <v>S03</v>
      </c>
    </row>
    <row r="6634" hidden="1" spans="1:6">
      <c r="A6634" s="47">
        <v>5431</v>
      </c>
      <c r="B6634" s="47" t="s">
        <v>13482</v>
      </c>
      <c r="C6634" s="48" t="s">
        <v>18930</v>
      </c>
      <c r="D6634" s="49">
        <v>2.65</v>
      </c>
      <c r="E6634" s="49">
        <v>0.27</v>
      </c>
      <c r="F6634" t="str">
        <f>VLOOKUP(A6634,allied_postcode!A:C,3,FALSE)</f>
        <v>S03</v>
      </c>
    </row>
    <row r="6635" hidden="1" spans="1:6">
      <c r="A6635" s="47">
        <v>5431</v>
      </c>
      <c r="B6635" s="47" t="s">
        <v>13483</v>
      </c>
      <c r="C6635" s="48" t="s">
        <v>18930</v>
      </c>
      <c r="D6635" s="49">
        <v>2.65</v>
      </c>
      <c r="E6635" s="49">
        <v>0.27</v>
      </c>
      <c r="F6635" t="str">
        <f>VLOOKUP(A6635,allied_postcode!A:C,3,FALSE)</f>
        <v>S03</v>
      </c>
    </row>
    <row r="6636" hidden="1" spans="1:6">
      <c r="A6636" s="47">
        <v>5431</v>
      </c>
      <c r="B6636" s="47" t="s">
        <v>13484</v>
      </c>
      <c r="C6636" s="48" t="s">
        <v>18930</v>
      </c>
      <c r="D6636" s="49">
        <v>2.65</v>
      </c>
      <c r="E6636" s="49">
        <v>0.27</v>
      </c>
      <c r="F6636" t="str">
        <f>VLOOKUP(A6636,allied_postcode!A:C,3,FALSE)</f>
        <v>S03</v>
      </c>
    </row>
    <row r="6637" hidden="1" spans="1:6">
      <c r="A6637" s="47">
        <v>5431</v>
      </c>
      <c r="B6637" s="47" t="s">
        <v>13485</v>
      </c>
      <c r="C6637" s="48" t="s">
        <v>18930</v>
      </c>
      <c r="D6637" s="49">
        <v>2.65</v>
      </c>
      <c r="E6637" s="49">
        <v>0.27</v>
      </c>
      <c r="F6637" t="str">
        <f>VLOOKUP(A6637,allied_postcode!A:C,3,FALSE)</f>
        <v>S03</v>
      </c>
    </row>
    <row r="6638" hidden="1" spans="1:6">
      <c r="A6638" s="47">
        <v>5431</v>
      </c>
      <c r="B6638" s="47" t="s">
        <v>19124</v>
      </c>
      <c r="C6638" s="48" t="s">
        <v>18930</v>
      </c>
      <c r="D6638" s="49">
        <v>2.65</v>
      </c>
      <c r="E6638" s="49">
        <v>0.27</v>
      </c>
      <c r="F6638" t="str">
        <f>VLOOKUP(A6638,allied_postcode!A:C,3,FALSE)</f>
        <v>S03</v>
      </c>
    </row>
    <row r="6639" hidden="1" spans="1:6">
      <c r="A6639" s="47">
        <v>5431</v>
      </c>
      <c r="B6639" s="47" t="s">
        <v>19125</v>
      </c>
      <c r="C6639" s="48" t="s">
        <v>18930</v>
      </c>
      <c r="D6639" s="49">
        <v>2.65</v>
      </c>
      <c r="E6639" s="49">
        <v>0.27</v>
      </c>
      <c r="F6639" t="str">
        <f>VLOOKUP(A6639,allied_postcode!A:C,3,FALSE)</f>
        <v>S03</v>
      </c>
    </row>
    <row r="6640" hidden="1" spans="1:6">
      <c r="A6640" s="47">
        <v>5431</v>
      </c>
      <c r="B6640" s="47" t="s">
        <v>13486</v>
      </c>
      <c r="C6640" s="48" t="s">
        <v>18930</v>
      </c>
      <c r="D6640" s="49">
        <v>2.65</v>
      </c>
      <c r="E6640" s="49">
        <v>0.27</v>
      </c>
      <c r="F6640" t="str">
        <f>VLOOKUP(A6640,allied_postcode!A:C,3,FALSE)</f>
        <v>S03</v>
      </c>
    </row>
    <row r="6641" hidden="1" spans="1:6">
      <c r="A6641" s="47">
        <v>5431</v>
      </c>
      <c r="B6641" s="47" t="s">
        <v>19126</v>
      </c>
      <c r="C6641" s="48" t="s">
        <v>18930</v>
      </c>
      <c r="D6641" s="49">
        <v>2.65</v>
      </c>
      <c r="E6641" s="49">
        <v>0.27</v>
      </c>
      <c r="F6641" t="str">
        <f>VLOOKUP(A6641,allied_postcode!A:C,3,FALSE)</f>
        <v>S03</v>
      </c>
    </row>
    <row r="6642" hidden="1" spans="1:6">
      <c r="A6642" s="47">
        <v>5431</v>
      </c>
      <c r="B6642" s="47" t="s">
        <v>13487</v>
      </c>
      <c r="C6642" s="48" t="s">
        <v>18930</v>
      </c>
      <c r="D6642" s="49">
        <v>2.65</v>
      </c>
      <c r="E6642" s="49">
        <v>0.27</v>
      </c>
      <c r="F6642" t="str">
        <f>VLOOKUP(A6642,allied_postcode!A:C,3,FALSE)</f>
        <v>S03</v>
      </c>
    </row>
    <row r="6643" hidden="1" spans="1:6">
      <c r="A6643" s="47">
        <v>5431</v>
      </c>
      <c r="B6643" s="47" t="s">
        <v>13488</v>
      </c>
      <c r="C6643" s="48" t="s">
        <v>18930</v>
      </c>
      <c r="D6643" s="49">
        <v>2.65</v>
      </c>
      <c r="E6643" s="49">
        <v>0.27</v>
      </c>
      <c r="F6643" t="str">
        <f>VLOOKUP(A6643,allied_postcode!A:C,3,FALSE)</f>
        <v>S03</v>
      </c>
    </row>
    <row r="6644" hidden="1" spans="1:6">
      <c r="A6644" s="47">
        <v>5431</v>
      </c>
      <c r="B6644" s="47" t="s">
        <v>13489</v>
      </c>
      <c r="C6644" s="48" t="s">
        <v>18930</v>
      </c>
      <c r="D6644" s="49">
        <v>2.65</v>
      </c>
      <c r="E6644" s="49">
        <v>0.27</v>
      </c>
      <c r="F6644" t="str">
        <f>VLOOKUP(A6644,allied_postcode!A:C,3,FALSE)</f>
        <v>S03</v>
      </c>
    </row>
    <row r="6645" hidden="1" spans="1:6">
      <c r="A6645" s="47">
        <v>5431</v>
      </c>
      <c r="B6645" s="47" t="s">
        <v>13490</v>
      </c>
      <c r="C6645" s="48" t="s">
        <v>18930</v>
      </c>
      <c r="D6645" s="49">
        <v>2.65</v>
      </c>
      <c r="E6645" s="49">
        <v>0.27</v>
      </c>
      <c r="F6645" t="str">
        <f>VLOOKUP(A6645,allied_postcode!A:C,3,FALSE)</f>
        <v>S03</v>
      </c>
    </row>
    <row r="6646" hidden="1" spans="1:6">
      <c r="A6646" s="47">
        <v>5431</v>
      </c>
      <c r="B6646" s="47" t="s">
        <v>13491</v>
      </c>
      <c r="C6646" s="48" t="s">
        <v>18930</v>
      </c>
      <c r="D6646" s="49">
        <v>2.65</v>
      </c>
      <c r="E6646" s="49">
        <v>0.27</v>
      </c>
      <c r="F6646" t="str">
        <f>VLOOKUP(A6646,allied_postcode!A:C,3,FALSE)</f>
        <v>S03</v>
      </c>
    </row>
    <row r="6647" hidden="1" spans="1:6">
      <c r="A6647" s="47">
        <v>5431</v>
      </c>
      <c r="B6647" s="47" t="s">
        <v>13492</v>
      </c>
      <c r="C6647" s="48" t="s">
        <v>18930</v>
      </c>
      <c r="D6647" s="49">
        <v>2.65</v>
      </c>
      <c r="E6647" s="49">
        <v>0.27</v>
      </c>
      <c r="F6647" t="str">
        <f>VLOOKUP(A6647,allied_postcode!A:C,3,FALSE)</f>
        <v>S03</v>
      </c>
    </row>
    <row r="6648" hidden="1" spans="1:6">
      <c r="A6648" s="47">
        <v>5432</v>
      </c>
      <c r="B6648" s="47" t="s">
        <v>19127</v>
      </c>
      <c r="C6648" s="48" t="s">
        <v>18930</v>
      </c>
      <c r="D6648" s="49">
        <v>2.65</v>
      </c>
      <c r="E6648" s="49">
        <v>0.27</v>
      </c>
      <c r="F6648" t="str">
        <f>VLOOKUP(A6648,allied_postcode!A:C,3,FALSE)</f>
        <v>S05</v>
      </c>
    </row>
    <row r="6649" hidden="1" spans="1:6">
      <c r="A6649" s="47">
        <v>5432</v>
      </c>
      <c r="B6649" s="47" t="s">
        <v>13493</v>
      </c>
      <c r="C6649" s="48" t="s">
        <v>18930</v>
      </c>
      <c r="D6649" s="49">
        <v>2.65</v>
      </c>
      <c r="E6649" s="49">
        <v>0.27</v>
      </c>
      <c r="F6649" t="str">
        <f>VLOOKUP(A6649,allied_postcode!A:C,3,FALSE)</f>
        <v>S05</v>
      </c>
    </row>
    <row r="6650" hidden="1" spans="1:6">
      <c r="A6650" s="47">
        <v>5432</v>
      </c>
      <c r="B6650" s="47" t="s">
        <v>19128</v>
      </c>
      <c r="C6650" s="48" t="s">
        <v>18930</v>
      </c>
      <c r="D6650" s="49">
        <v>2.65</v>
      </c>
      <c r="E6650" s="49">
        <v>0.27</v>
      </c>
      <c r="F6650" t="str">
        <f>VLOOKUP(A6650,allied_postcode!A:C,3,FALSE)</f>
        <v>S05</v>
      </c>
    </row>
    <row r="6651" hidden="1" spans="1:6">
      <c r="A6651" s="47">
        <v>5432</v>
      </c>
      <c r="B6651" s="47" t="s">
        <v>13494</v>
      </c>
      <c r="C6651" s="48" t="s">
        <v>18930</v>
      </c>
      <c r="D6651" s="49">
        <v>2.65</v>
      </c>
      <c r="E6651" s="49">
        <v>0.27</v>
      </c>
      <c r="F6651" t="str">
        <f>VLOOKUP(A6651,allied_postcode!A:C,3,FALSE)</f>
        <v>S05</v>
      </c>
    </row>
    <row r="6652" hidden="1" spans="1:6">
      <c r="A6652" s="47">
        <v>5432</v>
      </c>
      <c r="B6652" s="47" t="s">
        <v>13495</v>
      </c>
      <c r="C6652" s="48" t="s">
        <v>18930</v>
      </c>
      <c r="D6652" s="49">
        <v>2.65</v>
      </c>
      <c r="E6652" s="49">
        <v>0.27</v>
      </c>
      <c r="F6652" t="str">
        <f>VLOOKUP(A6652,allied_postcode!A:C,3,FALSE)</f>
        <v>S05</v>
      </c>
    </row>
    <row r="6653" hidden="1" spans="1:6">
      <c r="A6653" s="47">
        <v>5432</v>
      </c>
      <c r="B6653" s="47" t="s">
        <v>19129</v>
      </c>
      <c r="C6653" s="48" t="s">
        <v>18930</v>
      </c>
      <c r="D6653" s="49">
        <v>2.65</v>
      </c>
      <c r="E6653" s="49">
        <v>0.27</v>
      </c>
      <c r="F6653" t="str">
        <f>VLOOKUP(A6653,allied_postcode!A:C,3,FALSE)</f>
        <v>S05</v>
      </c>
    </row>
    <row r="6654" hidden="1" spans="1:6">
      <c r="A6654" s="47">
        <v>5432</v>
      </c>
      <c r="B6654" s="47" t="s">
        <v>19130</v>
      </c>
      <c r="C6654" s="48" t="s">
        <v>18930</v>
      </c>
      <c r="D6654" s="49">
        <v>2.65</v>
      </c>
      <c r="E6654" s="49">
        <v>0.27</v>
      </c>
      <c r="F6654" t="str">
        <f>VLOOKUP(A6654,allied_postcode!A:C,3,FALSE)</f>
        <v>S05</v>
      </c>
    </row>
    <row r="6655" hidden="1" spans="1:6">
      <c r="A6655" s="47">
        <v>5432</v>
      </c>
      <c r="B6655" s="47" t="s">
        <v>13496</v>
      </c>
      <c r="C6655" s="48" t="s">
        <v>18930</v>
      </c>
      <c r="D6655" s="49">
        <v>2.65</v>
      </c>
      <c r="E6655" s="49">
        <v>0.27</v>
      </c>
      <c r="F6655" t="str">
        <f>VLOOKUP(A6655,allied_postcode!A:C,3,FALSE)</f>
        <v>S05</v>
      </c>
    </row>
    <row r="6656" hidden="1" spans="1:6">
      <c r="A6656" s="47">
        <v>5432</v>
      </c>
      <c r="B6656" s="47" t="s">
        <v>19131</v>
      </c>
      <c r="C6656" s="48" t="s">
        <v>18930</v>
      </c>
      <c r="D6656" s="49">
        <v>2.65</v>
      </c>
      <c r="E6656" s="49">
        <v>0.27</v>
      </c>
      <c r="F6656" t="str">
        <f>VLOOKUP(A6656,allied_postcode!A:C,3,FALSE)</f>
        <v>S05</v>
      </c>
    </row>
    <row r="6657" hidden="1" spans="1:6">
      <c r="A6657" s="47">
        <v>5432</v>
      </c>
      <c r="B6657" s="47" t="s">
        <v>19132</v>
      </c>
      <c r="C6657" s="48" t="s">
        <v>18930</v>
      </c>
      <c r="D6657" s="49">
        <v>2.65</v>
      </c>
      <c r="E6657" s="49">
        <v>0.27</v>
      </c>
      <c r="F6657" t="str">
        <f>VLOOKUP(A6657,allied_postcode!A:C,3,FALSE)</f>
        <v>S05</v>
      </c>
    </row>
    <row r="6658" hidden="1" spans="1:6">
      <c r="A6658" s="47">
        <v>5432</v>
      </c>
      <c r="B6658" s="47" t="s">
        <v>19133</v>
      </c>
      <c r="C6658" s="48" t="s">
        <v>18930</v>
      </c>
      <c r="D6658" s="49">
        <v>2.65</v>
      </c>
      <c r="E6658" s="49">
        <v>0.27</v>
      </c>
      <c r="F6658" t="str">
        <f>VLOOKUP(A6658,allied_postcode!A:C,3,FALSE)</f>
        <v>S05</v>
      </c>
    </row>
    <row r="6659" hidden="1" spans="1:6">
      <c r="A6659" s="47">
        <v>5432</v>
      </c>
      <c r="B6659" s="47" t="s">
        <v>19134</v>
      </c>
      <c r="C6659" s="48" t="s">
        <v>18930</v>
      </c>
      <c r="D6659" s="49">
        <v>2.65</v>
      </c>
      <c r="E6659" s="49">
        <v>0.27</v>
      </c>
      <c r="F6659" t="str">
        <f>VLOOKUP(A6659,allied_postcode!A:C,3,FALSE)</f>
        <v>S05</v>
      </c>
    </row>
    <row r="6660" hidden="1" spans="1:6">
      <c r="A6660" s="47">
        <v>5432</v>
      </c>
      <c r="B6660" s="47" t="s">
        <v>13497</v>
      </c>
      <c r="C6660" s="48" t="s">
        <v>18930</v>
      </c>
      <c r="D6660" s="49">
        <v>2.65</v>
      </c>
      <c r="E6660" s="49">
        <v>0.27</v>
      </c>
      <c r="F6660" t="str">
        <f>VLOOKUP(A6660,allied_postcode!A:C,3,FALSE)</f>
        <v>S05</v>
      </c>
    </row>
    <row r="6661" hidden="1" spans="1:6">
      <c r="A6661" s="47">
        <v>5433</v>
      </c>
      <c r="B6661" s="47" t="s">
        <v>4424</v>
      </c>
      <c r="C6661" s="48" t="s">
        <v>18930</v>
      </c>
      <c r="D6661" s="49">
        <v>4.97</v>
      </c>
      <c r="E6661" s="49">
        <v>0.5</v>
      </c>
      <c r="F6661" t="str">
        <f>VLOOKUP(A6661,allied_postcode!A:C,3,FALSE)</f>
        <v>S05</v>
      </c>
    </row>
    <row r="6662" hidden="1" spans="1:6">
      <c r="A6662" s="47">
        <v>5433</v>
      </c>
      <c r="B6662" s="47" t="s">
        <v>13498</v>
      </c>
      <c r="C6662" s="48" t="s">
        <v>18930</v>
      </c>
      <c r="D6662" s="49">
        <v>4.97</v>
      </c>
      <c r="E6662" s="49">
        <v>0.5</v>
      </c>
      <c r="F6662" t="str">
        <f>VLOOKUP(A6662,allied_postcode!A:C,3,FALSE)</f>
        <v>S05</v>
      </c>
    </row>
    <row r="6663" hidden="1" spans="1:6">
      <c r="A6663" s="47">
        <v>5433</v>
      </c>
      <c r="B6663" s="47" t="s">
        <v>13499</v>
      </c>
      <c r="C6663" s="48" t="s">
        <v>18930</v>
      </c>
      <c r="D6663" s="49">
        <v>4.97</v>
      </c>
      <c r="E6663" s="49">
        <v>0.5</v>
      </c>
      <c r="F6663" t="str">
        <f>VLOOKUP(A6663,allied_postcode!A:C,3,FALSE)</f>
        <v>S05</v>
      </c>
    </row>
    <row r="6664" hidden="1" spans="1:6">
      <c r="A6664" s="47">
        <v>5433</v>
      </c>
      <c r="B6664" s="47" t="s">
        <v>13500</v>
      </c>
      <c r="C6664" s="48" t="s">
        <v>18930</v>
      </c>
      <c r="D6664" s="49">
        <v>4.97</v>
      </c>
      <c r="E6664" s="49">
        <v>0.5</v>
      </c>
      <c r="F6664" t="str">
        <f>VLOOKUP(A6664,allied_postcode!A:C,3,FALSE)</f>
        <v>S05</v>
      </c>
    </row>
    <row r="6665" hidden="1" spans="1:6">
      <c r="A6665" s="47">
        <v>5433</v>
      </c>
      <c r="B6665" s="47" t="s">
        <v>13501</v>
      </c>
      <c r="C6665" s="48" t="s">
        <v>18930</v>
      </c>
      <c r="D6665" s="49">
        <v>4.97</v>
      </c>
      <c r="E6665" s="49">
        <v>0.5</v>
      </c>
      <c r="F6665" t="str">
        <f>VLOOKUP(A6665,allied_postcode!A:C,3,FALSE)</f>
        <v>S05</v>
      </c>
    </row>
    <row r="6666" hidden="1" spans="1:6">
      <c r="A6666" s="47">
        <v>5433</v>
      </c>
      <c r="B6666" s="47" t="s">
        <v>13502</v>
      </c>
      <c r="C6666" s="48" t="s">
        <v>18930</v>
      </c>
      <c r="D6666" s="49">
        <v>4.97</v>
      </c>
      <c r="E6666" s="49">
        <v>0.5</v>
      </c>
      <c r="F6666" t="str">
        <f>VLOOKUP(A6666,allied_postcode!A:C,3,FALSE)</f>
        <v>S05</v>
      </c>
    </row>
    <row r="6667" hidden="1" spans="1:6">
      <c r="A6667" s="47">
        <v>5434</v>
      </c>
      <c r="B6667" s="47" t="s">
        <v>13503</v>
      </c>
      <c r="C6667" s="48" t="s">
        <v>18930</v>
      </c>
      <c r="D6667" s="49">
        <v>4.97</v>
      </c>
      <c r="E6667" s="49">
        <v>0.5</v>
      </c>
      <c r="F6667" t="str">
        <f>VLOOKUP(A6667,allied_postcode!A:C,3,FALSE)</f>
        <v>S05</v>
      </c>
    </row>
    <row r="6668" hidden="1" spans="1:6">
      <c r="A6668" s="47">
        <v>5434</v>
      </c>
      <c r="B6668" s="47" t="s">
        <v>19135</v>
      </c>
      <c r="C6668" s="48" t="s">
        <v>18930</v>
      </c>
      <c r="D6668" s="49">
        <v>4.97</v>
      </c>
      <c r="E6668" s="49">
        <v>0.5</v>
      </c>
      <c r="F6668" t="str">
        <f>VLOOKUP(A6668,allied_postcode!A:C,3,FALSE)</f>
        <v>S05</v>
      </c>
    </row>
    <row r="6669" hidden="1" spans="1:6">
      <c r="A6669" s="47">
        <v>5434</v>
      </c>
      <c r="B6669" s="47" t="s">
        <v>19136</v>
      </c>
      <c r="C6669" s="48" t="s">
        <v>18930</v>
      </c>
      <c r="D6669" s="49">
        <v>4.97</v>
      </c>
      <c r="E6669" s="49">
        <v>0.5</v>
      </c>
      <c r="F6669" t="str">
        <f>VLOOKUP(A6669,allied_postcode!A:C,3,FALSE)</f>
        <v>S05</v>
      </c>
    </row>
    <row r="6670" hidden="1" spans="1:6">
      <c r="A6670" s="47">
        <v>5434</v>
      </c>
      <c r="B6670" s="47" t="s">
        <v>4404</v>
      </c>
      <c r="C6670" s="48" t="s">
        <v>18930</v>
      </c>
      <c r="D6670" s="49">
        <v>4.97</v>
      </c>
      <c r="E6670" s="49">
        <v>0.5</v>
      </c>
      <c r="F6670" t="str">
        <f>VLOOKUP(A6670,allied_postcode!A:C,3,FALSE)</f>
        <v>S05</v>
      </c>
    </row>
    <row r="6671" hidden="1" spans="1:6">
      <c r="A6671" s="47">
        <v>5434</v>
      </c>
      <c r="B6671" s="47" t="s">
        <v>13504</v>
      </c>
      <c r="C6671" s="48" t="s">
        <v>18930</v>
      </c>
      <c r="D6671" s="49">
        <v>4.97</v>
      </c>
      <c r="E6671" s="49">
        <v>0.5</v>
      </c>
      <c r="F6671" t="str">
        <f>VLOOKUP(A6671,allied_postcode!A:C,3,FALSE)</f>
        <v>S05</v>
      </c>
    </row>
    <row r="6672" hidden="1" spans="1:6">
      <c r="A6672" s="47">
        <v>5434</v>
      </c>
      <c r="B6672" s="47" t="s">
        <v>19137</v>
      </c>
      <c r="C6672" s="48" t="s">
        <v>18930</v>
      </c>
      <c r="D6672" s="49">
        <v>4.97</v>
      </c>
      <c r="E6672" s="49">
        <v>0.5</v>
      </c>
      <c r="F6672" t="str">
        <f>VLOOKUP(A6672,allied_postcode!A:C,3,FALSE)</f>
        <v>S05</v>
      </c>
    </row>
    <row r="6673" hidden="1" spans="1:6">
      <c r="A6673" s="47">
        <v>5434</v>
      </c>
      <c r="B6673" s="47" t="s">
        <v>19138</v>
      </c>
      <c r="C6673" s="48" t="s">
        <v>18930</v>
      </c>
      <c r="D6673" s="49">
        <v>4.97</v>
      </c>
      <c r="E6673" s="49">
        <v>0.5</v>
      </c>
      <c r="F6673" t="str">
        <f>VLOOKUP(A6673,allied_postcode!A:C,3,FALSE)</f>
        <v>S05</v>
      </c>
    </row>
    <row r="6674" hidden="1" spans="1:6">
      <c r="A6674" s="47">
        <v>5434</v>
      </c>
      <c r="B6674" s="47" t="s">
        <v>19139</v>
      </c>
      <c r="C6674" s="48" t="s">
        <v>18930</v>
      </c>
      <c r="D6674" s="49">
        <v>4.97</v>
      </c>
      <c r="E6674" s="49">
        <v>0.5</v>
      </c>
      <c r="F6674" t="str">
        <f>VLOOKUP(A6674,allied_postcode!A:C,3,FALSE)</f>
        <v>S05</v>
      </c>
    </row>
    <row r="6675" hidden="1" spans="1:6">
      <c r="A6675" s="47">
        <v>5434</v>
      </c>
      <c r="B6675" s="47" t="s">
        <v>19140</v>
      </c>
      <c r="C6675" s="48" t="s">
        <v>18930</v>
      </c>
      <c r="D6675" s="49">
        <v>4.97</v>
      </c>
      <c r="E6675" s="49">
        <v>0.5</v>
      </c>
      <c r="F6675" t="str">
        <f>VLOOKUP(A6675,allied_postcode!A:C,3,FALSE)</f>
        <v>S05</v>
      </c>
    </row>
    <row r="6676" hidden="1" spans="1:6">
      <c r="A6676" s="47">
        <v>5434</v>
      </c>
      <c r="B6676" s="47" t="s">
        <v>19141</v>
      </c>
      <c r="C6676" s="48" t="s">
        <v>18930</v>
      </c>
      <c r="D6676" s="49">
        <v>4.97</v>
      </c>
      <c r="E6676" s="49">
        <v>0.5</v>
      </c>
      <c r="F6676" t="str">
        <f>VLOOKUP(A6676,allied_postcode!A:C,3,FALSE)</f>
        <v>S05</v>
      </c>
    </row>
    <row r="6677" hidden="1" spans="1:6">
      <c r="A6677" s="47">
        <v>5434</v>
      </c>
      <c r="B6677" s="47" t="s">
        <v>19142</v>
      </c>
      <c r="C6677" s="48" t="s">
        <v>18930</v>
      </c>
      <c r="D6677" s="49">
        <v>4.97</v>
      </c>
      <c r="E6677" s="49">
        <v>0.5</v>
      </c>
      <c r="F6677" t="str">
        <f>VLOOKUP(A6677,allied_postcode!A:C,3,FALSE)</f>
        <v>S05</v>
      </c>
    </row>
    <row r="6678" hidden="1" spans="1:6">
      <c r="A6678" s="47">
        <v>5440</v>
      </c>
      <c r="B6678" s="47" t="s">
        <v>19143</v>
      </c>
      <c r="C6678" s="48" t="s">
        <v>18930</v>
      </c>
      <c r="D6678" s="49">
        <v>13.24</v>
      </c>
      <c r="E6678" s="49">
        <v>1.33</v>
      </c>
      <c r="F6678" t="str">
        <f>VLOOKUP(A6678,allied_postcode!A:C,3,FALSE)</f>
        <v>S05</v>
      </c>
    </row>
    <row r="6679" hidden="1" spans="1:6">
      <c r="A6679" s="47">
        <v>5440</v>
      </c>
      <c r="B6679" s="47" t="s">
        <v>19144</v>
      </c>
      <c r="C6679" s="48" t="s">
        <v>18930</v>
      </c>
      <c r="D6679" s="49">
        <v>13.24</v>
      </c>
      <c r="E6679" s="49">
        <v>1.33</v>
      </c>
      <c r="F6679" t="str">
        <f>VLOOKUP(A6679,allied_postcode!A:C,3,FALSE)</f>
        <v>S05</v>
      </c>
    </row>
    <row r="6680" hidden="1" spans="1:6">
      <c r="A6680" s="47">
        <v>5440</v>
      </c>
      <c r="B6680" s="47" t="s">
        <v>19145</v>
      </c>
      <c r="C6680" s="48" t="s">
        <v>18930</v>
      </c>
      <c r="D6680" s="49">
        <v>13.24</v>
      </c>
      <c r="E6680" s="49">
        <v>1.33</v>
      </c>
      <c r="F6680" t="str">
        <f>VLOOKUP(A6680,allied_postcode!A:C,3,FALSE)</f>
        <v>S05</v>
      </c>
    </row>
    <row r="6681" hidden="1" spans="1:6">
      <c r="A6681" s="47">
        <v>5440</v>
      </c>
      <c r="B6681" s="47" t="s">
        <v>19146</v>
      </c>
      <c r="C6681" s="48" t="s">
        <v>18930</v>
      </c>
      <c r="D6681" s="49">
        <v>13.24</v>
      </c>
      <c r="E6681" s="49">
        <v>1.33</v>
      </c>
      <c r="F6681" t="str">
        <f>VLOOKUP(A6681,allied_postcode!A:C,3,FALSE)</f>
        <v>S05</v>
      </c>
    </row>
    <row r="6682" hidden="1" spans="1:6">
      <c r="A6682" s="47">
        <v>5440</v>
      </c>
      <c r="B6682" s="47" t="s">
        <v>19147</v>
      </c>
      <c r="C6682" s="48" t="s">
        <v>18930</v>
      </c>
      <c r="D6682" s="49">
        <v>13.24</v>
      </c>
      <c r="E6682" s="49">
        <v>1.33</v>
      </c>
      <c r="F6682" t="str">
        <f>VLOOKUP(A6682,allied_postcode!A:C,3,FALSE)</f>
        <v>S05</v>
      </c>
    </row>
    <row r="6683" hidden="1" spans="1:6">
      <c r="A6683" s="47">
        <v>5440</v>
      </c>
      <c r="B6683" s="47" t="s">
        <v>19148</v>
      </c>
      <c r="C6683" s="48" t="s">
        <v>18930</v>
      </c>
      <c r="D6683" s="49">
        <v>13.24</v>
      </c>
      <c r="E6683" s="49">
        <v>1.33</v>
      </c>
      <c r="F6683" t="str">
        <f>VLOOKUP(A6683,allied_postcode!A:C,3,FALSE)</f>
        <v>S05</v>
      </c>
    </row>
    <row r="6684" hidden="1" spans="1:6">
      <c r="A6684" s="47">
        <v>5440</v>
      </c>
      <c r="B6684" s="47" t="s">
        <v>13505</v>
      </c>
      <c r="C6684" s="48" t="s">
        <v>18930</v>
      </c>
      <c r="D6684" s="49">
        <v>13.24</v>
      </c>
      <c r="E6684" s="49">
        <v>1.33</v>
      </c>
      <c r="F6684" t="str">
        <f>VLOOKUP(A6684,allied_postcode!A:C,3,FALSE)</f>
        <v>S05</v>
      </c>
    </row>
    <row r="6685" hidden="1" spans="1:6">
      <c r="A6685" s="47">
        <v>5440</v>
      </c>
      <c r="B6685" s="47" t="s">
        <v>19149</v>
      </c>
      <c r="C6685" s="48" t="s">
        <v>18930</v>
      </c>
      <c r="D6685" s="49">
        <v>13.24</v>
      </c>
      <c r="E6685" s="49">
        <v>1.33</v>
      </c>
      <c r="F6685" t="str">
        <f>VLOOKUP(A6685,allied_postcode!A:C,3,FALSE)</f>
        <v>S05</v>
      </c>
    </row>
    <row r="6686" hidden="1" spans="1:6">
      <c r="A6686" s="47">
        <v>5440</v>
      </c>
      <c r="B6686" s="47" t="s">
        <v>19150</v>
      </c>
      <c r="C6686" s="48" t="s">
        <v>18930</v>
      </c>
      <c r="D6686" s="49">
        <v>13.24</v>
      </c>
      <c r="E6686" s="49">
        <v>1.33</v>
      </c>
      <c r="F6686" t="str">
        <f>VLOOKUP(A6686,allied_postcode!A:C,3,FALSE)</f>
        <v>S05</v>
      </c>
    </row>
    <row r="6687" hidden="1" spans="1:6">
      <c r="A6687" s="47">
        <v>5440</v>
      </c>
      <c r="B6687" s="47" t="s">
        <v>19151</v>
      </c>
      <c r="C6687" s="48" t="s">
        <v>18930</v>
      </c>
      <c r="D6687" s="49">
        <v>13.24</v>
      </c>
      <c r="E6687" s="49">
        <v>1.33</v>
      </c>
      <c r="F6687" t="str">
        <f>VLOOKUP(A6687,allied_postcode!A:C,3,FALSE)</f>
        <v>S05</v>
      </c>
    </row>
    <row r="6688" hidden="1" spans="1:6">
      <c r="A6688" s="47">
        <v>5440</v>
      </c>
      <c r="B6688" s="47" t="s">
        <v>19152</v>
      </c>
      <c r="C6688" s="48" t="s">
        <v>18930</v>
      </c>
      <c r="D6688" s="49">
        <v>13.24</v>
      </c>
      <c r="E6688" s="49">
        <v>1.33</v>
      </c>
      <c r="F6688" t="str">
        <f>VLOOKUP(A6688,allied_postcode!A:C,3,FALSE)</f>
        <v>S05</v>
      </c>
    </row>
    <row r="6689" hidden="1" spans="1:6">
      <c r="A6689" s="47">
        <v>5440</v>
      </c>
      <c r="B6689" s="47" t="s">
        <v>19153</v>
      </c>
      <c r="C6689" s="48" t="s">
        <v>18930</v>
      </c>
      <c r="D6689" s="49">
        <v>13.24</v>
      </c>
      <c r="E6689" s="49">
        <v>1.33</v>
      </c>
      <c r="F6689" t="str">
        <f>VLOOKUP(A6689,allied_postcode!A:C,3,FALSE)</f>
        <v>S05</v>
      </c>
    </row>
    <row r="6690" hidden="1" spans="1:6">
      <c r="A6690" s="47">
        <v>5440</v>
      </c>
      <c r="B6690" s="47" t="s">
        <v>19154</v>
      </c>
      <c r="C6690" s="48" t="s">
        <v>18930</v>
      </c>
      <c r="D6690" s="49">
        <v>13.24</v>
      </c>
      <c r="E6690" s="49">
        <v>1.33</v>
      </c>
      <c r="F6690" t="str">
        <f>VLOOKUP(A6690,allied_postcode!A:C,3,FALSE)</f>
        <v>S05</v>
      </c>
    </row>
    <row r="6691" hidden="1" spans="1:6">
      <c r="A6691" s="47">
        <v>5440</v>
      </c>
      <c r="B6691" s="47" t="s">
        <v>19155</v>
      </c>
      <c r="C6691" s="48" t="s">
        <v>18930</v>
      </c>
      <c r="D6691" s="49">
        <v>13.24</v>
      </c>
      <c r="E6691" s="49">
        <v>1.33</v>
      </c>
      <c r="F6691" t="str">
        <f>VLOOKUP(A6691,allied_postcode!A:C,3,FALSE)</f>
        <v>S05</v>
      </c>
    </row>
    <row r="6692" hidden="1" spans="1:6">
      <c r="A6692" s="47">
        <v>5440</v>
      </c>
      <c r="B6692" s="47" t="s">
        <v>19156</v>
      </c>
      <c r="C6692" s="48" t="s">
        <v>18930</v>
      </c>
      <c r="D6692" s="49">
        <v>13.24</v>
      </c>
      <c r="E6692" s="49">
        <v>1.33</v>
      </c>
      <c r="F6692" t="str">
        <f>VLOOKUP(A6692,allied_postcode!A:C,3,FALSE)</f>
        <v>S05</v>
      </c>
    </row>
    <row r="6693" hidden="1" spans="1:6">
      <c r="A6693" s="47">
        <v>5440</v>
      </c>
      <c r="B6693" s="47" t="s">
        <v>19157</v>
      </c>
      <c r="C6693" s="48" t="s">
        <v>18930</v>
      </c>
      <c r="D6693" s="49">
        <v>13.24</v>
      </c>
      <c r="E6693" s="49">
        <v>1.33</v>
      </c>
      <c r="F6693" t="str">
        <f>VLOOKUP(A6693,allied_postcode!A:C,3,FALSE)</f>
        <v>S05</v>
      </c>
    </row>
    <row r="6694" hidden="1" spans="1:6">
      <c r="A6694" s="47">
        <v>5440</v>
      </c>
      <c r="B6694" s="47" t="s">
        <v>19158</v>
      </c>
      <c r="C6694" s="48" t="s">
        <v>18930</v>
      </c>
      <c r="D6694" s="49">
        <v>13.24</v>
      </c>
      <c r="E6694" s="49">
        <v>1.33</v>
      </c>
      <c r="F6694" t="str">
        <f>VLOOKUP(A6694,allied_postcode!A:C,3,FALSE)</f>
        <v>S05</v>
      </c>
    </row>
    <row r="6695" hidden="1" spans="1:6">
      <c r="A6695" s="47">
        <v>5440</v>
      </c>
      <c r="B6695" s="47" t="s">
        <v>13506</v>
      </c>
      <c r="C6695" s="48" t="s">
        <v>18930</v>
      </c>
      <c r="D6695" s="49">
        <v>13.24</v>
      </c>
      <c r="E6695" s="49">
        <v>1.33</v>
      </c>
      <c r="F6695" t="str">
        <f>VLOOKUP(A6695,allied_postcode!A:C,3,FALSE)</f>
        <v>S05</v>
      </c>
    </row>
    <row r="6696" hidden="1" spans="1:6">
      <c r="A6696" s="47">
        <v>5440</v>
      </c>
      <c r="B6696" s="47" t="s">
        <v>19159</v>
      </c>
      <c r="C6696" s="48" t="s">
        <v>18930</v>
      </c>
      <c r="D6696" s="49">
        <v>13.24</v>
      </c>
      <c r="E6696" s="49">
        <v>1.33</v>
      </c>
      <c r="F6696" t="str">
        <f>VLOOKUP(A6696,allied_postcode!A:C,3,FALSE)</f>
        <v>S05</v>
      </c>
    </row>
    <row r="6697" hidden="1" spans="1:6">
      <c r="A6697" s="47">
        <v>5440</v>
      </c>
      <c r="B6697" s="47" t="s">
        <v>19160</v>
      </c>
      <c r="C6697" s="48" t="s">
        <v>18930</v>
      </c>
      <c r="D6697" s="49">
        <v>13.24</v>
      </c>
      <c r="E6697" s="49">
        <v>1.33</v>
      </c>
      <c r="F6697" t="str">
        <f>VLOOKUP(A6697,allied_postcode!A:C,3,FALSE)</f>
        <v>S05</v>
      </c>
    </row>
    <row r="6698" hidden="1" spans="1:6">
      <c r="A6698" s="47">
        <v>5440</v>
      </c>
      <c r="B6698" s="47" t="s">
        <v>19161</v>
      </c>
      <c r="C6698" s="48" t="s">
        <v>18930</v>
      </c>
      <c r="D6698" s="49">
        <v>13.24</v>
      </c>
      <c r="E6698" s="49">
        <v>1.33</v>
      </c>
      <c r="F6698" t="str">
        <f>VLOOKUP(A6698,allied_postcode!A:C,3,FALSE)</f>
        <v>S05</v>
      </c>
    </row>
    <row r="6699" hidden="1" spans="1:6">
      <c r="A6699" s="47">
        <v>5440</v>
      </c>
      <c r="B6699" s="47" t="s">
        <v>13507</v>
      </c>
      <c r="C6699" s="48" t="s">
        <v>18930</v>
      </c>
      <c r="D6699" s="49">
        <v>13.24</v>
      </c>
      <c r="E6699" s="49">
        <v>1.33</v>
      </c>
      <c r="F6699" t="str">
        <f>VLOOKUP(A6699,allied_postcode!A:C,3,FALSE)</f>
        <v>S05</v>
      </c>
    </row>
    <row r="6700" hidden="1" spans="1:6">
      <c r="A6700" s="47">
        <v>5440</v>
      </c>
      <c r="B6700" s="47" t="s">
        <v>19162</v>
      </c>
      <c r="C6700" s="48" t="s">
        <v>18930</v>
      </c>
      <c r="D6700" s="49">
        <v>13.24</v>
      </c>
      <c r="E6700" s="49">
        <v>1.33</v>
      </c>
      <c r="F6700" t="str">
        <f>VLOOKUP(A6700,allied_postcode!A:C,3,FALSE)</f>
        <v>S05</v>
      </c>
    </row>
    <row r="6701" hidden="1" spans="1:6">
      <c r="A6701" s="47">
        <v>5440</v>
      </c>
      <c r="B6701" s="47" t="s">
        <v>19163</v>
      </c>
      <c r="C6701" s="48" t="s">
        <v>18930</v>
      </c>
      <c r="D6701" s="49">
        <v>13.24</v>
      </c>
      <c r="E6701" s="49">
        <v>1.33</v>
      </c>
      <c r="F6701" t="str">
        <f>VLOOKUP(A6701,allied_postcode!A:C,3,FALSE)</f>
        <v>S05</v>
      </c>
    </row>
    <row r="6702" hidden="1" spans="1:6">
      <c r="A6702" s="47">
        <v>5440</v>
      </c>
      <c r="B6702" s="47" t="s">
        <v>19164</v>
      </c>
      <c r="C6702" s="48" t="s">
        <v>18930</v>
      </c>
      <c r="D6702" s="49">
        <v>13.24</v>
      </c>
      <c r="E6702" s="49">
        <v>1.33</v>
      </c>
      <c r="F6702" t="str">
        <f>VLOOKUP(A6702,allied_postcode!A:C,3,FALSE)</f>
        <v>S05</v>
      </c>
    </row>
    <row r="6703" hidden="1" spans="1:6">
      <c r="A6703" s="47">
        <v>5440</v>
      </c>
      <c r="B6703" s="47" t="s">
        <v>19165</v>
      </c>
      <c r="C6703" s="48" t="s">
        <v>18930</v>
      </c>
      <c r="D6703" s="49">
        <v>13.24</v>
      </c>
      <c r="E6703" s="49">
        <v>1.33</v>
      </c>
      <c r="F6703" t="str">
        <f>VLOOKUP(A6703,allied_postcode!A:C,3,FALSE)</f>
        <v>S05</v>
      </c>
    </row>
    <row r="6704" hidden="1" spans="1:6">
      <c r="A6704" s="47">
        <v>5440</v>
      </c>
      <c r="B6704" s="47" t="s">
        <v>19166</v>
      </c>
      <c r="C6704" s="48" t="s">
        <v>18930</v>
      </c>
      <c r="D6704" s="49">
        <v>13.24</v>
      </c>
      <c r="E6704" s="49">
        <v>1.33</v>
      </c>
      <c r="F6704" t="str">
        <f>VLOOKUP(A6704,allied_postcode!A:C,3,FALSE)</f>
        <v>S05</v>
      </c>
    </row>
    <row r="6705" hidden="1" spans="1:6">
      <c r="A6705" s="47">
        <v>5440</v>
      </c>
      <c r="B6705" s="47" t="s">
        <v>13508</v>
      </c>
      <c r="C6705" s="48" t="s">
        <v>18930</v>
      </c>
      <c r="D6705" s="49">
        <v>13.24</v>
      </c>
      <c r="E6705" s="49">
        <v>1.33</v>
      </c>
      <c r="F6705" t="str">
        <f>VLOOKUP(A6705,allied_postcode!A:C,3,FALSE)</f>
        <v>S05</v>
      </c>
    </row>
    <row r="6706" hidden="1" spans="1:6">
      <c r="A6706" s="47">
        <v>5440</v>
      </c>
      <c r="B6706" s="47" t="s">
        <v>19167</v>
      </c>
      <c r="C6706" s="48" t="s">
        <v>18930</v>
      </c>
      <c r="D6706" s="49">
        <v>13.24</v>
      </c>
      <c r="E6706" s="49">
        <v>1.33</v>
      </c>
      <c r="F6706" t="str">
        <f>VLOOKUP(A6706,allied_postcode!A:C,3,FALSE)</f>
        <v>S05</v>
      </c>
    </row>
    <row r="6707" hidden="1" spans="1:6">
      <c r="A6707" s="47">
        <v>5440</v>
      </c>
      <c r="B6707" s="47" t="s">
        <v>13509</v>
      </c>
      <c r="C6707" s="48" t="s">
        <v>18930</v>
      </c>
      <c r="D6707" s="49">
        <v>13.24</v>
      </c>
      <c r="E6707" s="49">
        <v>1.33</v>
      </c>
      <c r="F6707" t="str">
        <f>VLOOKUP(A6707,allied_postcode!A:C,3,FALSE)</f>
        <v>S05</v>
      </c>
    </row>
    <row r="6708" hidden="1" spans="1:6">
      <c r="A6708" s="47">
        <v>5440</v>
      </c>
      <c r="B6708" s="47" t="s">
        <v>19168</v>
      </c>
      <c r="C6708" s="48" t="s">
        <v>18930</v>
      </c>
      <c r="D6708" s="49">
        <v>13.24</v>
      </c>
      <c r="E6708" s="49">
        <v>1.33</v>
      </c>
      <c r="F6708" t="str">
        <f>VLOOKUP(A6708,allied_postcode!A:C,3,FALSE)</f>
        <v>S05</v>
      </c>
    </row>
    <row r="6709" hidden="1" spans="1:6">
      <c r="A6709" s="47">
        <v>5440</v>
      </c>
      <c r="B6709" s="47" t="s">
        <v>19169</v>
      </c>
      <c r="C6709" s="48" t="s">
        <v>18930</v>
      </c>
      <c r="D6709" s="49">
        <v>13.24</v>
      </c>
      <c r="E6709" s="49">
        <v>1.33</v>
      </c>
      <c r="F6709" t="str">
        <f>VLOOKUP(A6709,allied_postcode!A:C,3,FALSE)</f>
        <v>S05</v>
      </c>
    </row>
    <row r="6710" hidden="1" spans="1:6">
      <c r="A6710" s="47">
        <v>5440</v>
      </c>
      <c r="B6710" s="47" t="s">
        <v>19170</v>
      </c>
      <c r="C6710" s="48" t="s">
        <v>18930</v>
      </c>
      <c r="D6710" s="49">
        <v>13.24</v>
      </c>
      <c r="E6710" s="49">
        <v>1.33</v>
      </c>
      <c r="F6710" t="str">
        <f>VLOOKUP(A6710,allied_postcode!A:C,3,FALSE)</f>
        <v>S05</v>
      </c>
    </row>
    <row r="6711" hidden="1" spans="1:6">
      <c r="A6711" s="47">
        <v>5440</v>
      </c>
      <c r="B6711" s="47" t="s">
        <v>19171</v>
      </c>
      <c r="C6711" s="48" t="s">
        <v>18930</v>
      </c>
      <c r="D6711" s="49">
        <v>13.24</v>
      </c>
      <c r="E6711" s="49">
        <v>1.33</v>
      </c>
      <c r="F6711" t="str">
        <f>VLOOKUP(A6711,allied_postcode!A:C,3,FALSE)</f>
        <v>S05</v>
      </c>
    </row>
    <row r="6712" hidden="1" spans="1:6">
      <c r="A6712" s="47">
        <v>5440</v>
      </c>
      <c r="B6712" s="47" t="s">
        <v>19172</v>
      </c>
      <c r="C6712" s="48" t="s">
        <v>18930</v>
      </c>
      <c r="D6712" s="49">
        <v>13.24</v>
      </c>
      <c r="E6712" s="49">
        <v>1.33</v>
      </c>
      <c r="F6712" t="str">
        <f>VLOOKUP(A6712,allied_postcode!A:C,3,FALSE)</f>
        <v>S05</v>
      </c>
    </row>
    <row r="6713" hidden="1" spans="1:6">
      <c r="A6713" s="47">
        <v>5440</v>
      </c>
      <c r="B6713" s="47" t="s">
        <v>19173</v>
      </c>
      <c r="C6713" s="48" t="s">
        <v>18930</v>
      </c>
      <c r="D6713" s="49">
        <v>13.24</v>
      </c>
      <c r="E6713" s="49">
        <v>1.33</v>
      </c>
      <c r="F6713" t="str">
        <f>VLOOKUP(A6713,allied_postcode!A:C,3,FALSE)</f>
        <v>S05</v>
      </c>
    </row>
    <row r="6714" hidden="1" spans="1:6">
      <c r="A6714" s="47">
        <v>5440</v>
      </c>
      <c r="B6714" s="47" t="s">
        <v>19174</v>
      </c>
      <c r="C6714" s="48" t="s">
        <v>18930</v>
      </c>
      <c r="D6714" s="49">
        <v>13.24</v>
      </c>
      <c r="E6714" s="49">
        <v>1.33</v>
      </c>
      <c r="F6714" t="str">
        <f>VLOOKUP(A6714,allied_postcode!A:C,3,FALSE)</f>
        <v>S05</v>
      </c>
    </row>
    <row r="6715" hidden="1" spans="1:6">
      <c r="A6715" s="47">
        <v>5440</v>
      </c>
      <c r="B6715" s="47" t="s">
        <v>19175</v>
      </c>
      <c r="C6715" s="48" t="s">
        <v>18930</v>
      </c>
      <c r="D6715" s="49">
        <v>13.24</v>
      </c>
      <c r="E6715" s="49">
        <v>1.33</v>
      </c>
      <c r="F6715" t="str">
        <f>VLOOKUP(A6715,allied_postcode!A:C,3,FALSE)</f>
        <v>S05</v>
      </c>
    </row>
    <row r="6716" hidden="1" spans="1:6">
      <c r="A6716" s="47">
        <v>5440</v>
      </c>
      <c r="B6716" s="47" t="s">
        <v>19176</v>
      </c>
      <c r="C6716" s="48" t="s">
        <v>18930</v>
      </c>
      <c r="D6716" s="49">
        <v>13.24</v>
      </c>
      <c r="E6716" s="49">
        <v>1.33</v>
      </c>
      <c r="F6716" t="str">
        <f>VLOOKUP(A6716,allied_postcode!A:C,3,FALSE)</f>
        <v>S05</v>
      </c>
    </row>
    <row r="6717" hidden="1" spans="1:6">
      <c r="A6717" s="47">
        <v>5440</v>
      </c>
      <c r="B6717" s="47" t="s">
        <v>19177</v>
      </c>
      <c r="C6717" s="48" t="s">
        <v>18930</v>
      </c>
      <c r="D6717" s="49">
        <v>13.24</v>
      </c>
      <c r="E6717" s="49">
        <v>1.33</v>
      </c>
      <c r="F6717" t="str">
        <f>VLOOKUP(A6717,allied_postcode!A:C,3,FALSE)</f>
        <v>S05</v>
      </c>
    </row>
    <row r="6718" hidden="1" spans="1:6">
      <c r="A6718" s="47">
        <v>5440</v>
      </c>
      <c r="B6718" s="47" t="s">
        <v>13510</v>
      </c>
      <c r="C6718" s="48" t="s">
        <v>18930</v>
      </c>
      <c r="D6718" s="49">
        <v>13.24</v>
      </c>
      <c r="E6718" s="49">
        <v>1.33</v>
      </c>
      <c r="F6718" t="str">
        <f>VLOOKUP(A6718,allied_postcode!A:C,3,FALSE)</f>
        <v>S05</v>
      </c>
    </row>
    <row r="6719" hidden="1" spans="1:6">
      <c r="A6719" s="47">
        <v>5440</v>
      </c>
      <c r="B6719" s="47" t="s">
        <v>19178</v>
      </c>
      <c r="C6719" s="48" t="s">
        <v>18930</v>
      </c>
      <c r="D6719" s="49">
        <v>13.24</v>
      </c>
      <c r="E6719" s="49">
        <v>1.33</v>
      </c>
      <c r="F6719" t="str">
        <f>VLOOKUP(A6719,allied_postcode!A:C,3,FALSE)</f>
        <v>S05</v>
      </c>
    </row>
    <row r="6720" hidden="1" spans="1:6">
      <c r="A6720" s="47">
        <v>5440</v>
      </c>
      <c r="B6720" s="47" t="s">
        <v>19179</v>
      </c>
      <c r="C6720" s="48" t="s">
        <v>18930</v>
      </c>
      <c r="D6720" s="49">
        <v>13.24</v>
      </c>
      <c r="E6720" s="49">
        <v>1.33</v>
      </c>
      <c r="F6720" t="str">
        <f>VLOOKUP(A6720,allied_postcode!A:C,3,FALSE)</f>
        <v>S05</v>
      </c>
    </row>
    <row r="6721" hidden="1" spans="1:6">
      <c r="A6721" s="47">
        <v>5440</v>
      </c>
      <c r="B6721" s="47" t="s">
        <v>19180</v>
      </c>
      <c r="C6721" s="48" t="s">
        <v>18930</v>
      </c>
      <c r="D6721" s="49">
        <v>13.24</v>
      </c>
      <c r="E6721" s="49">
        <v>1.33</v>
      </c>
      <c r="F6721" t="str">
        <f>VLOOKUP(A6721,allied_postcode!A:C,3,FALSE)</f>
        <v>S05</v>
      </c>
    </row>
    <row r="6722" hidden="1" spans="1:6">
      <c r="A6722" s="47">
        <v>5440</v>
      </c>
      <c r="B6722" s="47" t="s">
        <v>19181</v>
      </c>
      <c r="C6722" s="48" t="s">
        <v>18930</v>
      </c>
      <c r="D6722" s="49">
        <v>13.24</v>
      </c>
      <c r="E6722" s="49">
        <v>1.33</v>
      </c>
      <c r="F6722" t="str">
        <f>VLOOKUP(A6722,allied_postcode!A:C,3,FALSE)</f>
        <v>S05</v>
      </c>
    </row>
    <row r="6723" hidden="1" spans="1:6">
      <c r="A6723" s="47">
        <v>5440</v>
      </c>
      <c r="B6723" s="47" t="s">
        <v>19182</v>
      </c>
      <c r="C6723" s="48" t="s">
        <v>18930</v>
      </c>
      <c r="D6723" s="49">
        <v>13.24</v>
      </c>
      <c r="E6723" s="49">
        <v>1.33</v>
      </c>
      <c r="F6723" t="str">
        <f>VLOOKUP(A6723,allied_postcode!A:C,3,FALSE)</f>
        <v>S05</v>
      </c>
    </row>
    <row r="6724" hidden="1" spans="1:6">
      <c r="A6724" s="47">
        <v>5440</v>
      </c>
      <c r="B6724" s="47" t="s">
        <v>13511</v>
      </c>
      <c r="C6724" s="48" t="s">
        <v>18930</v>
      </c>
      <c r="D6724" s="49">
        <v>13.24</v>
      </c>
      <c r="E6724" s="49">
        <v>1.33</v>
      </c>
      <c r="F6724" t="str">
        <f>VLOOKUP(A6724,allied_postcode!A:C,3,FALSE)</f>
        <v>S05</v>
      </c>
    </row>
    <row r="6725" hidden="1" spans="1:6">
      <c r="A6725" s="47">
        <v>5520</v>
      </c>
      <c r="B6725" s="47" t="s">
        <v>13604</v>
      </c>
      <c r="C6725" s="48" t="s">
        <v>18930</v>
      </c>
      <c r="D6725" s="49">
        <v>2.65</v>
      </c>
      <c r="E6725" s="49">
        <v>0.27</v>
      </c>
      <c r="F6725" t="str">
        <f>VLOOKUP(A6725,allied_postcode!A:C,3,FALSE)</f>
        <v>S03</v>
      </c>
    </row>
    <row r="6726" hidden="1" spans="1:6">
      <c r="A6726" s="47">
        <v>5520</v>
      </c>
      <c r="B6726" s="47" t="s">
        <v>13605</v>
      </c>
      <c r="C6726" s="48" t="s">
        <v>18930</v>
      </c>
      <c r="D6726" s="49">
        <v>2.65</v>
      </c>
      <c r="E6726" s="49">
        <v>0.27</v>
      </c>
      <c r="F6726" t="str">
        <f>VLOOKUP(A6726,allied_postcode!A:C,3,FALSE)</f>
        <v>S03</v>
      </c>
    </row>
    <row r="6727" hidden="1" spans="1:6">
      <c r="A6727" s="47">
        <v>5520</v>
      </c>
      <c r="B6727" s="47" t="s">
        <v>13606</v>
      </c>
      <c r="C6727" s="48" t="s">
        <v>18930</v>
      </c>
      <c r="D6727" s="49">
        <v>2.65</v>
      </c>
      <c r="E6727" s="49">
        <v>0.27</v>
      </c>
      <c r="F6727" t="str">
        <f>VLOOKUP(A6727,allied_postcode!A:C,3,FALSE)</f>
        <v>S03</v>
      </c>
    </row>
    <row r="6728" hidden="1" spans="1:6">
      <c r="A6728" s="47">
        <v>5520</v>
      </c>
      <c r="B6728" s="47" t="s">
        <v>13607</v>
      </c>
      <c r="C6728" s="48" t="s">
        <v>18930</v>
      </c>
      <c r="D6728" s="49">
        <v>2.65</v>
      </c>
      <c r="E6728" s="49">
        <v>0.27</v>
      </c>
      <c r="F6728" t="str">
        <f>VLOOKUP(A6728,allied_postcode!A:C,3,FALSE)</f>
        <v>S03</v>
      </c>
    </row>
    <row r="6729" hidden="1" spans="1:6">
      <c r="A6729" s="47">
        <v>5520</v>
      </c>
      <c r="B6729" s="47" t="s">
        <v>13608</v>
      </c>
      <c r="C6729" s="48" t="s">
        <v>18930</v>
      </c>
      <c r="D6729" s="49">
        <v>2.65</v>
      </c>
      <c r="E6729" s="49">
        <v>0.27</v>
      </c>
      <c r="F6729" t="str">
        <f>VLOOKUP(A6729,allied_postcode!A:C,3,FALSE)</f>
        <v>S03</v>
      </c>
    </row>
    <row r="6730" hidden="1" spans="1:6">
      <c r="A6730" s="47">
        <v>5520</v>
      </c>
      <c r="B6730" s="47" t="s">
        <v>13609</v>
      </c>
      <c r="C6730" s="48" t="s">
        <v>18930</v>
      </c>
      <c r="D6730" s="49">
        <v>2.65</v>
      </c>
      <c r="E6730" s="49">
        <v>0.27</v>
      </c>
      <c r="F6730" t="str">
        <f>VLOOKUP(A6730,allied_postcode!A:C,3,FALSE)</f>
        <v>S03</v>
      </c>
    </row>
    <row r="6731" hidden="1" spans="1:6">
      <c r="A6731" s="47">
        <v>5521</v>
      </c>
      <c r="B6731" s="47" t="s">
        <v>13610</v>
      </c>
      <c r="C6731" s="48" t="s">
        <v>18930</v>
      </c>
      <c r="D6731" s="49">
        <v>2.65</v>
      </c>
      <c r="E6731" s="49">
        <v>0.27</v>
      </c>
      <c r="F6731" t="str">
        <f>VLOOKUP(A6731,allied_postcode!A:C,3,FALSE)</f>
        <v>S04</v>
      </c>
    </row>
    <row r="6732" hidden="1" spans="1:6">
      <c r="A6732" s="47">
        <v>5522</v>
      </c>
      <c r="B6732" s="47" t="s">
        <v>13611</v>
      </c>
      <c r="C6732" s="48" t="s">
        <v>18930</v>
      </c>
      <c r="D6732" s="49">
        <v>2.65</v>
      </c>
      <c r="E6732" s="49">
        <v>0.27</v>
      </c>
      <c r="F6732" t="str">
        <f>VLOOKUP(A6732,allied_postcode!A:C,3,FALSE)</f>
        <v>S04</v>
      </c>
    </row>
    <row r="6733" hidden="1" spans="1:6">
      <c r="A6733" s="47">
        <v>5522</v>
      </c>
      <c r="B6733" s="47" t="s">
        <v>13612</v>
      </c>
      <c r="C6733" s="48" t="s">
        <v>18930</v>
      </c>
      <c r="D6733" s="49">
        <v>2.65</v>
      </c>
      <c r="E6733" s="49">
        <v>0.27</v>
      </c>
      <c r="F6733" t="str">
        <f>VLOOKUP(A6733,allied_postcode!A:C,3,FALSE)</f>
        <v>S04</v>
      </c>
    </row>
    <row r="6734" hidden="1" spans="1:6">
      <c r="A6734" s="47">
        <v>5522</v>
      </c>
      <c r="B6734" s="47" t="s">
        <v>13613</v>
      </c>
      <c r="C6734" s="48" t="s">
        <v>18930</v>
      </c>
      <c r="D6734" s="49">
        <v>2.65</v>
      </c>
      <c r="E6734" s="49">
        <v>0.27</v>
      </c>
      <c r="F6734" t="str">
        <f>VLOOKUP(A6734,allied_postcode!A:C,3,FALSE)</f>
        <v>S04</v>
      </c>
    </row>
    <row r="6735" hidden="1" spans="1:6">
      <c r="A6735" s="47">
        <v>5522</v>
      </c>
      <c r="B6735" s="47" t="s">
        <v>13614</v>
      </c>
      <c r="C6735" s="48" t="s">
        <v>18930</v>
      </c>
      <c r="D6735" s="49">
        <v>2.65</v>
      </c>
      <c r="E6735" s="49">
        <v>0.27</v>
      </c>
      <c r="F6735" t="str">
        <f>VLOOKUP(A6735,allied_postcode!A:C,3,FALSE)</f>
        <v>S04</v>
      </c>
    </row>
    <row r="6736" hidden="1" spans="1:6">
      <c r="A6736" s="47">
        <v>5523</v>
      </c>
      <c r="B6736" s="47" t="s">
        <v>13615</v>
      </c>
      <c r="C6736" s="48" t="s">
        <v>18930</v>
      </c>
      <c r="D6736" s="49">
        <v>2.65</v>
      </c>
      <c r="E6736" s="49">
        <v>0.27</v>
      </c>
      <c r="F6736" t="str">
        <f>VLOOKUP(A6736,allied_postcode!A:C,3,FALSE)</f>
        <v>S04</v>
      </c>
    </row>
    <row r="6737" hidden="1" spans="1:6">
      <c r="A6737" s="47">
        <v>5523</v>
      </c>
      <c r="B6737" s="47" t="s">
        <v>19183</v>
      </c>
      <c r="C6737" s="48" t="s">
        <v>18930</v>
      </c>
      <c r="D6737" s="49">
        <v>2.65</v>
      </c>
      <c r="E6737" s="49">
        <v>0.27</v>
      </c>
      <c r="F6737" t="str">
        <f>VLOOKUP(A6737,allied_postcode!A:C,3,FALSE)</f>
        <v>S04</v>
      </c>
    </row>
    <row r="6738" hidden="1" spans="1:6">
      <c r="A6738" s="47">
        <v>5523</v>
      </c>
      <c r="B6738" s="47" t="s">
        <v>13616</v>
      </c>
      <c r="C6738" s="48" t="s">
        <v>18930</v>
      </c>
      <c r="D6738" s="49">
        <v>2.65</v>
      </c>
      <c r="E6738" s="49">
        <v>0.27</v>
      </c>
      <c r="F6738" t="str">
        <f>VLOOKUP(A6738,allied_postcode!A:C,3,FALSE)</f>
        <v>S04</v>
      </c>
    </row>
    <row r="6739" hidden="1" spans="1:6">
      <c r="A6739" s="47">
        <v>5523</v>
      </c>
      <c r="B6739" s="47" t="s">
        <v>11699</v>
      </c>
      <c r="C6739" s="48" t="s">
        <v>18930</v>
      </c>
      <c r="D6739" s="49">
        <v>2.65</v>
      </c>
      <c r="E6739" s="49">
        <v>0.27</v>
      </c>
      <c r="F6739" t="str">
        <f>VLOOKUP(A6739,allied_postcode!A:C,3,FALSE)</f>
        <v>S04</v>
      </c>
    </row>
    <row r="6740" hidden="1" spans="1:6">
      <c r="A6740" s="47">
        <v>5523</v>
      </c>
      <c r="B6740" s="47" t="s">
        <v>13617</v>
      </c>
      <c r="C6740" s="48" t="s">
        <v>18930</v>
      </c>
      <c r="D6740" s="49">
        <v>2.65</v>
      </c>
      <c r="E6740" s="49">
        <v>0.27</v>
      </c>
      <c r="F6740" t="str">
        <f>VLOOKUP(A6740,allied_postcode!A:C,3,FALSE)</f>
        <v>S04</v>
      </c>
    </row>
    <row r="6741" hidden="1" spans="1:6">
      <c r="A6741" s="47">
        <v>5523</v>
      </c>
      <c r="B6741" s="47" t="s">
        <v>13618</v>
      </c>
      <c r="C6741" s="48" t="s">
        <v>18930</v>
      </c>
      <c r="D6741" s="49">
        <v>2.65</v>
      </c>
      <c r="E6741" s="49">
        <v>0.27</v>
      </c>
      <c r="F6741" t="str">
        <f>VLOOKUP(A6741,allied_postcode!A:C,3,FALSE)</f>
        <v>S04</v>
      </c>
    </row>
    <row r="6742" hidden="1" spans="1:6">
      <c r="A6742" s="47">
        <v>5523</v>
      </c>
      <c r="B6742" s="47" t="s">
        <v>13619</v>
      </c>
      <c r="C6742" s="48" t="s">
        <v>18930</v>
      </c>
      <c r="D6742" s="49">
        <v>2.65</v>
      </c>
      <c r="E6742" s="49">
        <v>0.27</v>
      </c>
      <c r="F6742" t="str">
        <f>VLOOKUP(A6742,allied_postcode!A:C,3,FALSE)</f>
        <v>S04</v>
      </c>
    </row>
    <row r="6743" hidden="1" spans="1:6">
      <c r="A6743" s="47">
        <v>5523</v>
      </c>
      <c r="B6743" s="47" t="s">
        <v>13620</v>
      </c>
      <c r="C6743" s="48" t="s">
        <v>18930</v>
      </c>
      <c r="D6743" s="49">
        <v>2.65</v>
      </c>
      <c r="E6743" s="49">
        <v>0.27</v>
      </c>
      <c r="F6743" t="str">
        <f>VLOOKUP(A6743,allied_postcode!A:C,3,FALSE)</f>
        <v>S04</v>
      </c>
    </row>
    <row r="6744" hidden="1" spans="1:6">
      <c r="A6744" s="47">
        <v>5523</v>
      </c>
      <c r="B6744" s="47" t="s">
        <v>13621</v>
      </c>
      <c r="C6744" s="48" t="s">
        <v>18930</v>
      </c>
      <c r="D6744" s="49">
        <v>2.65</v>
      </c>
      <c r="E6744" s="49">
        <v>0.27</v>
      </c>
      <c r="F6744" t="str">
        <f>VLOOKUP(A6744,allied_postcode!A:C,3,FALSE)</f>
        <v>S04</v>
      </c>
    </row>
    <row r="6745" hidden="1" spans="1:6">
      <c r="A6745" s="47">
        <v>5523</v>
      </c>
      <c r="B6745" s="47" t="s">
        <v>13622</v>
      </c>
      <c r="C6745" s="48" t="s">
        <v>18930</v>
      </c>
      <c r="D6745" s="49">
        <v>2.65</v>
      </c>
      <c r="E6745" s="49">
        <v>0.27</v>
      </c>
      <c r="F6745" t="str">
        <f>VLOOKUP(A6745,allied_postcode!A:C,3,FALSE)</f>
        <v>S04</v>
      </c>
    </row>
    <row r="6746" hidden="1" spans="1:6">
      <c r="A6746" s="47">
        <v>5523</v>
      </c>
      <c r="B6746" s="47" t="s">
        <v>13623</v>
      </c>
      <c r="C6746" s="48" t="s">
        <v>18930</v>
      </c>
      <c r="D6746" s="49">
        <v>2.65</v>
      </c>
      <c r="E6746" s="49">
        <v>0.27</v>
      </c>
      <c r="F6746" t="str">
        <f>VLOOKUP(A6746,allied_postcode!A:C,3,FALSE)</f>
        <v>S04</v>
      </c>
    </row>
    <row r="6747" hidden="1" spans="1:6">
      <c r="A6747" s="47">
        <v>5540</v>
      </c>
      <c r="B6747" s="47" t="s">
        <v>13624</v>
      </c>
      <c r="C6747" s="48" t="s">
        <v>18930</v>
      </c>
      <c r="D6747" s="49">
        <v>2.65</v>
      </c>
      <c r="E6747" s="49">
        <v>0.27</v>
      </c>
      <c r="F6747" t="str">
        <f>VLOOKUP(A6747,allied_postcode!A:C,3,FALSE)</f>
        <v>S04</v>
      </c>
    </row>
    <row r="6748" hidden="1" spans="1:6">
      <c r="A6748" s="47">
        <v>5540</v>
      </c>
      <c r="B6748" s="47" t="s">
        <v>13625</v>
      </c>
      <c r="C6748" s="48" t="s">
        <v>18930</v>
      </c>
      <c r="D6748" s="49">
        <v>2.65</v>
      </c>
      <c r="E6748" s="49">
        <v>0.27</v>
      </c>
      <c r="F6748" t="str">
        <f>VLOOKUP(A6748,allied_postcode!A:C,3,FALSE)</f>
        <v>S04</v>
      </c>
    </row>
    <row r="6749" hidden="1" spans="1:6">
      <c r="A6749" s="47">
        <v>5540</v>
      </c>
      <c r="B6749" s="47" t="s">
        <v>13612</v>
      </c>
      <c r="C6749" s="48" t="s">
        <v>18930</v>
      </c>
      <c r="D6749" s="49">
        <v>2.65</v>
      </c>
      <c r="E6749" s="49">
        <v>0.27</v>
      </c>
      <c r="F6749" t="str">
        <f>VLOOKUP(A6749,allied_postcode!A:C,3,FALSE)</f>
        <v>S04</v>
      </c>
    </row>
    <row r="6750" hidden="1" spans="1:6">
      <c r="A6750" s="47">
        <v>5540</v>
      </c>
      <c r="B6750" s="47" t="s">
        <v>13626</v>
      </c>
      <c r="C6750" s="48" t="s">
        <v>18930</v>
      </c>
      <c r="D6750" s="49">
        <v>2.65</v>
      </c>
      <c r="E6750" s="49">
        <v>0.27</v>
      </c>
      <c r="F6750" t="str">
        <f>VLOOKUP(A6750,allied_postcode!A:C,3,FALSE)</f>
        <v>S04</v>
      </c>
    </row>
    <row r="6751" hidden="1" spans="1:6">
      <c r="A6751" s="47">
        <v>5540</v>
      </c>
      <c r="B6751" s="47" t="s">
        <v>13627</v>
      </c>
      <c r="C6751" s="48" t="s">
        <v>18930</v>
      </c>
      <c r="D6751" s="49">
        <v>2.65</v>
      </c>
      <c r="E6751" s="49">
        <v>0.27</v>
      </c>
      <c r="F6751" t="str">
        <f>VLOOKUP(A6751,allied_postcode!A:C,3,FALSE)</f>
        <v>S04</v>
      </c>
    </row>
    <row r="6752" hidden="1" spans="1:6">
      <c r="A6752" s="47">
        <v>5540</v>
      </c>
      <c r="B6752" s="47" t="s">
        <v>13629</v>
      </c>
      <c r="C6752" s="48" t="s">
        <v>18930</v>
      </c>
      <c r="D6752" s="49">
        <v>2.65</v>
      </c>
      <c r="E6752" s="49">
        <v>0.27</v>
      </c>
      <c r="F6752" t="str">
        <f>VLOOKUP(A6752,allied_postcode!A:C,3,FALSE)</f>
        <v>S04</v>
      </c>
    </row>
    <row r="6753" hidden="1" spans="1:6">
      <c r="A6753" s="47">
        <v>5540</v>
      </c>
      <c r="B6753" s="47" t="s">
        <v>13630</v>
      </c>
      <c r="C6753" s="48" t="s">
        <v>18930</v>
      </c>
      <c r="D6753" s="49">
        <v>2.65</v>
      </c>
      <c r="E6753" s="49">
        <v>0.27</v>
      </c>
      <c r="F6753" t="str">
        <f>VLOOKUP(A6753,allied_postcode!A:C,3,FALSE)</f>
        <v>S04</v>
      </c>
    </row>
    <row r="6754" hidden="1" spans="1:6">
      <c r="A6754" s="47">
        <v>5540</v>
      </c>
      <c r="B6754" s="47" t="s">
        <v>13631</v>
      </c>
      <c r="C6754" s="48" t="s">
        <v>18930</v>
      </c>
      <c r="D6754" s="49">
        <v>2.65</v>
      </c>
      <c r="E6754" s="49">
        <v>0.27</v>
      </c>
      <c r="F6754" t="str">
        <f>VLOOKUP(A6754,allied_postcode!A:C,3,FALSE)</f>
        <v>S04</v>
      </c>
    </row>
    <row r="6755" hidden="1" spans="1:6">
      <c r="A6755" s="47">
        <v>5540</v>
      </c>
      <c r="B6755" s="47" t="s">
        <v>13632</v>
      </c>
      <c r="C6755" s="48" t="s">
        <v>18930</v>
      </c>
      <c r="D6755" s="49">
        <v>2.65</v>
      </c>
      <c r="E6755" s="49">
        <v>0.27</v>
      </c>
      <c r="F6755" t="str">
        <f>VLOOKUP(A6755,allied_postcode!A:C,3,FALSE)</f>
        <v>S04</v>
      </c>
    </row>
    <row r="6756" hidden="1" spans="1:6">
      <c r="A6756" s="47">
        <v>5540</v>
      </c>
      <c r="B6756" s="47" t="s">
        <v>13633</v>
      </c>
      <c r="C6756" s="48" t="s">
        <v>18930</v>
      </c>
      <c r="D6756" s="49">
        <v>2.65</v>
      </c>
      <c r="E6756" s="49">
        <v>0.27</v>
      </c>
      <c r="F6756" t="str">
        <f>VLOOKUP(A6756,allied_postcode!A:C,3,FALSE)</f>
        <v>S04</v>
      </c>
    </row>
    <row r="6757" hidden="1" spans="1:6">
      <c r="A6757" s="47">
        <v>5540</v>
      </c>
      <c r="B6757" s="47" t="s">
        <v>13634</v>
      </c>
      <c r="C6757" s="48" t="s">
        <v>18930</v>
      </c>
      <c r="D6757" s="49">
        <v>2.65</v>
      </c>
      <c r="E6757" s="49">
        <v>0.27</v>
      </c>
      <c r="F6757" t="str">
        <f>VLOOKUP(A6757,allied_postcode!A:C,3,FALSE)</f>
        <v>S04</v>
      </c>
    </row>
    <row r="6758" hidden="1" spans="1:6">
      <c r="A6758" s="47">
        <v>5540</v>
      </c>
      <c r="B6758" s="47" t="s">
        <v>13635</v>
      </c>
      <c r="C6758" s="48" t="s">
        <v>18930</v>
      </c>
      <c r="D6758" s="49">
        <v>2.65</v>
      </c>
      <c r="E6758" s="49">
        <v>0.27</v>
      </c>
      <c r="F6758" t="str">
        <f>VLOOKUP(A6758,allied_postcode!A:C,3,FALSE)</f>
        <v>S04</v>
      </c>
    </row>
    <row r="6759" hidden="1" spans="1:6">
      <c r="A6759" s="47">
        <v>5540</v>
      </c>
      <c r="B6759" s="47" t="s">
        <v>13636</v>
      </c>
      <c r="C6759" s="48" t="s">
        <v>18930</v>
      </c>
      <c r="D6759" s="49">
        <v>2.65</v>
      </c>
      <c r="E6759" s="49">
        <v>0.27</v>
      </c>
      <c r="F6759" t="str">
        <f>VLOOKUP(A6759,allied_postcode!A:C,3,FALSE)</f>
        <v>S04</v>
      </c>
    </row>
    <row r="6760" hidden="1" spans="1:6">
      <c r="A6760" s="47">
        <v>5540</v>
      </c>
      <c r="B6760" s="47" t="s">
        <v>13637</v>
      </c>
      <c r="C6760" s="48" t="s">
        <v>18930</v>
      </c>
      <c r="D6760" s="49">
        <v>2.65</v>
      </c>
      <c r="E6760" s="49">
        <v>0.27</v>
      </c>
      <c r="F6760" t="str">
        <f>VLOOKUP(A6760,allied_postcode!A:C,3,FALSE)</f>
        <v>S04</v>
      </c>
    </row>
    <row r="6761" hidden="1" spans="1:6">
      <c r="A6761" s="47">
        <v>5600</v>
      </c>
      <c r="B6761" s="47" t="s">
        <v>13737</v>
      </c>
      <c r="C6761" s="48" t="s">
        <v>18930</v>
      </c>
      <c r="D6761" s="49">
        <v>4.97</v>
      </c>
      <c r="E6761" s="49">
        <v>0.5</v>
      </c>
      <c r="F6761" t="str">
        <f>VLOOKUP(A6761,allied_postcode!A:C,3,FALSE)</f>
        <v>WHY</v>
      </c>
    </row>
    <row r="6762" hidden="1" spans="1:6">
      <c r="A6762" s="47">
        <v>5600</v>
      </c>
      <c r="B6762" s="47" t="s">
        <v>19184</v>
      </c>
      <c r="C6762" s="48" t="s">
        <v>18930</v>
      </c>
      <c r="D6762" s="49">
        <v>4.97</v>
      </c>
      <c r="E6762" s="49">
        <v>0.5</v>
      </c>
      <c r="F6762" t="str">
        <f>VLOOKUP(A6762,allied_postcode!A:C,3,FALSE)</f>
        <v>WHY</v>
      </c>
    </row>
    <row r="6763" hidden="1" spans="1:6">
      <c r="A6763" s="47">
        <v>5600</v>
      </c>
      <c r="B6763" s="47" t="s">
        <v>13738</v>
      </c>
      <c r="C6763" s="48" t="s">
        <v>18930</v>
      </c>
      <c r="D6763" s="49">
        <v>4.97</v>
      </c>
      <c r="E6763" s="49">
        <v>0.5</v>
      </c>
      <c r="F6763" t="str">
        <f>VLOOKUP(A6763,allied_postcode!A:C,3,FALSE)</f>
        <v>WHY</v>
      </c>
    </row>
    <row r="6764" hidden="1" spans="1:6">
      <c r="A6764" s="47">
        <v>5600</v>
      </c>
      <c r="B6764" s="47" t="s">
        <v>13739</v>
      </c>
      <c r="C6764" s="48" t="s">
        <v>18930</v>
      </c>
      <c r="D6764" s="49">
        <v>4.97</v>
      </c>
      <c r="E6764" s="49">
        <v>0.5</v>
      </c>
      <c r="F6764" t="str">
        <f>VLOOKUP(A6764,allied_postcode!A:C,3,FALSE)</f>
        <v>WHY</v>
      </c>
    </row>
    <row r="6765" hidden="1" spans="1:6">
      <c r="A6765" s="47">
        <v>5600</v>
      </c>
      <c r="B6765" s="47" t="s">
        <v>13740</v>
      </c>
      <c r="C6765" s="48" t="s">
        <v>18930</v>
      </c>
      <c r="D6765" s="49">
        <v>4.97</v>
      </c>
      <c r="E6765" s="49">
        <v>0.5</v>
      </c>
      <c r="F6765" t="str">
        <f>VLOOKUP(A6765,allied_postcode!A:C,3,FALSE)</f>
        <v>WHY</v>
      </c>
    </row>
    <row r="6766" hidden="1" spans="1:6">
      <c r="A6766" s="47">
        <v>5600</v>
      </c>
      <c r="B6766" s="47" t="s">
        <v>13741</v>
      </c>
      <c r="C6766" s="48" t="s">
        <v>18930</v>
      </c>
      <c r="D6766" s="49">
        <v>4.97</v>
      </c>
      <c r="E6766" s="49">
        <v>0.5</v>
      </c>
      <c r="F6766" t="str">
        <f>VLOOKUP(A6766,allied_postcode!A:C,3,FALSE)</f>
        <v>WHY</v>
      </c>
    </row>
    <row r="6767" hidden="1" spans="1:6">
      <c r="A6767" s="47">
        <v>5600</v>
      </c>
      <c r="B6767" s="47" t="s">
        <v>13742</v>
      </c>
      <c r="C6767" s="48" t="s">
        <v>18930</v>
      </c>
      <c r="D6767" s="49">
        <v>4.97</v>
      </c>
      <c r="E6767" s="49">
        <v>0.5</v>
      </c>
      <c r="F6767" t="str">
        <f>VLOOKUP(A6767,allied_postcode!A:C,3,FALSE)</f>
        <v>WHY</v>
      </c>
    </row>
    <row r="6768" hidden="1" spans="1:6">
      <c r="A6768" s="47">
        <v>5600</v>
      </c>
      <c r="B6768" s="47" t="s">
        <v>19185</v>
      </c>
      <c r="C6768" s="48" t="s">
        <v>18930</v>
      </c>
      <c r="D6768" s="49">
        <v>4.97</v>
      </c>
      <c r="E6768" s="49">
        <v>0.5</v>
      </c>
      <c r="F6768" t="str">
        <f>VLOOKUP(A6768,allied_postcode!A:C,3,FALSE)</f>
        <v>WHY</v>
      </c>
    </row>
    <row r="6769" hidden="1" spans="1:6">
      <c r="A6769" s="47">
        <v>5600</v>
      </c>
      <c r="B6769" s="47" t="s">
        <v>13743</v>
      </c>
      <c r="C6769" s="48" t="s">
        <v>18930</v>
      </c>
      <c r="D6769" s="49">
        <v>4.97</v>
      </c>
      <c r="E6769" s="49">
        <v>0.5</v>
      </c>
      <c r="F6769" t="str">
        <f>VLOOKUP(A6769,allied_postcode!A:C,3,FALSE)</f>
        <v>WHY</v>
      </c>
    </row>
    <row r="6770" hidden="1" spans="1:6">
      <c r="A6770" s="47">
        <v>5600</v>
      </c>
      <c r="B6770" s="47" t="s">
        <v>19186</v>
      </c>
      <c r="C6770" s="48" t="s">
        <v>18930</v>
      </c>
      <c r="D6770" s="49">
        <v>4.97</v>
      </c>
      <c r="E6770" s="49">
        <v>0.5</v>
      </c>
      <c r="F6770" t="str">
        <f>VLOOKUP(A6770,allied_postcode!A:C,3,FALSE)</f>
        <v>WHY</v>
      </c>
    </row>
    <row r="6771" hidden="1" spans="1:6">
      <c r="A6771" s="47">
        <v>5600</v>
      </c>
      <c r="B6771" s="47" t="s">
        <v>19187</v>
      </c>
      <c r="C6771" s="48" t="s">
        <v>18930</v>
      </c>
      <c r="D6771" s="49">
        <v>4.97</v>
      </c>
      <c r="E6771" s="49">
        <v>0.5</v>
      </c>
      <c r="F6771" t="str">
        <f>VLOOKUP(A6771,allied_postcode!A:C,3,FALSE)</f>
        <v>WHY</v>
      </c>
    </row>
    <row r="6772" hidden="1" spans="1:6">
      <c r="A6772" s="47">
        <v>5600</v>
      </c>
      <c r="B6772" s="47" t="s">
        <v>19188</v>
      </c>
      <c r="C6772" s="48" t="s">
        <v>18930</v>
      </c>
      <c r="D6772" s="49">
        <v>4.97</v>
      </c>
      <c r="E6772" s="49">
        <v>0.5</v>
      </c>
      <c r="F6772" t="str">
        <f>VLOOKUP(A6772,allied_postcode!A:C,3,FALSE)</f>
        <v>WHY</v>
      </c>
    </row>
    <row r="6773" hidden="1" spans="1:6">
      <c r="A6773" s="47">
        <v>5600</v>
      </c>
      <c r="B6773" s="47" t="s">
        <v>19189</v>
      </c>
      <c r="C6773" s="48" t="s">
        <v>18930</v>
      </c>
      <c r="D6773" s="49">
        <v>4.97</v>
      </c>
      <c r="E6773" s="49">
        <v>0.5</v>
      </c>
      <c r="F6773" t="str">
        <f>VLOOKUP(A6773,allied_postcode!A:C,3,FALSE)</f>
        <v>WHY</v>
      </c>
    </row>
    <row r="6774" hidden="1" spans="1:6">
      <c r="A6774" s="47">
        <v>5600</v>
      </c>
      <c r="B6774" s="47" t="s">
        <v>13744</v>
      </c>
      <c r="C6774" s="48" t="s">
        <v>18930</v>
      </c>
      <c r="D6774" s="49">
        <v>4.97</v>
      </c>
      <c r="E6774" s="49">
        <v>0.5</v>
      </c>
      <c r="F6774" t="str">
        <f>VLOOKUP(A6774,allied_postcode!A:C,3,FALSE)</f>
        <v>WHY</v>
      </c>
    </row>
    <row r="6775" hidden="1" spans="1:6">
      <c r="A6775" s="47">
        <v>5600</v>
      </c>
      <c r="B6775" s="47" t="s">
        <v>19190</v>
      </c>
      <c r="C6775" s="48" t="s">
        <v>18930</v>
      </c>
      <c r="D6775" s="49">
        <v>4.97</v>
      </c>
      <c r="E6775" s="49">
        <v>0.5</v>
      </c>
      <c r="F6775" t="str">
        <f>VLOOKUP(A6775,allied_postcode!A:C,3,FALSE)</f>
        <v>WHY</v>
      </c>
    </row>
    <row r="6776" hidden="1" spans="1:6">
      <c r="A6776" s="47">
        <v>5600</v>
      </c>
      <c r="B6776" s="47" t="s">
        <v>13745</v>
      </c>
      <c r="C6776" s="48" t="s">
        <v>18930</v>
      </c>
      <c r="D6776" s="49">
        <v>4.97</v>
      </c>
      <c r="E6776" s="49">
        <v>0.5</v>
      </c>
      <c r="F6776" t="str">
        <f>VLOOKUP(A6776,allied_postcode!A:C,3,FALSE)</f>
        <v>WHY</v>
      </c>
    </row>
    <row r="6777" hidden="1" spans="1:6">
      <c r="A6777" s="47">
        <v>5600</v>
      </c>
      <c r="B6777" s="47" t="s">
        <v>13746</v>
      </c>
      <c r="C6777" s="48" t="s">
        <v>18930</v>
      </c>
      <c r="D6777" s="49">
        <v>4.97</v>
      </c>
      <c r="E6777" s="49">
        <v>0.5</v>
      </c>
      <c r="F6777" t="str">
        <f>VLOOKUP(A6777,allied_postcode!A:C,3,FALSE)</f>
        <v>WHY</v>
      </c>
    </row>
    <row r="6778" hidden="1" spans="1:6">
      <c r="A6778" s="47">
        <v>5600</v>
      </c>
      <c r="B6778" s="47" t="s">
        <v>13747</v>
      </c>
      <c r="C6778" s="48" t="s">
        <v>18930</v>
      </c>
      <c r="D6778" s="49">
        <v>4.97</v>
      </c>
      <c r="E6778" s="49">
        <v>0.5</v>
      </c>
      <c r="F6778" t="str">
        <f>VLOOKUP(A6778,allied_postcode!A:C,3,FALSE)</f>
        <v>WHY</v>
      </c>
    </row>
    <row r="6779" hidden="1" spans="1:6">
      <c r="A6779" s="47">
        <v>5600</v>
      </c>
      <c r="B6779" s="47" t="s">
        <v>19191</v>
      </c>
      <c r="C6779" s="48" t="s">
        <v>18930</v>
      </c>
      <c r="D6779" s="49">
        <v>4.97</v>
      </c>
      <c r="E6779" s="49">
        <v>0.5</v>
      </c>
      <c r="F6779" t="str">
        <f>VLOOKUP(A6779,allied_postcode!A:C,3,FALSE)</f>
        <v>WHY</v>
      </c>
    </row>
    <row r="6780" hidden="1" spans="1:6">
      <c r="A6780" s="47">
        <v>5600</v>
      </c>
      <c r="B6780" s="47" t="s">
        <v>13734</v>
      </c>
      <c r="C6780" s="48" t="s">
        <v>18930</v>
      </c>
      <c r="D6780" s="49">
        <v>3.31</v>
      </c>
      <c r="E6780" s="49">
        <v>0.34</v>
      </c>
      <c r="F6780" t="str">
        <f>VLOOKUP(A6780,allied_postcode!A:C,3,FALSE)</f>
        <v>WHY</v>
      </c>
    </row>
    <row r="6781" hidden="1" spans="1:6">
      <c r="A6781" s="47">
        <v>5600</v>
      </c>
      <c r="B6781" s="47" t="s">
        <v>13735</v>
      </c>
      <c r="C6781" s="48" t="s">
        <v>18930</v>
      </c>
      <c r="D6781" s="49">
        <v>3.31</v>
      </c>
      <c r="E6781" s="49">
        <v>0.34</v>
      </c>
      <c r="F6781" t="str">
        <f>VLOOKUP(A6781,allied_postcode!A:C,3,FALSE)</f>
        <v>WHY</v>
      </c>
    </row>
    <row r="6782" hidden="1" spans="1:6">
      <c r="A6782" s="47">
        <v>5600</v>
      </c>
      <c r="B6782" s="47" t="s">
        <v>13736</v>
      </c>
      <c r="C6782" s="48" t="s">
        <v>18930</v>
      </c>
      <c r="D6782" s="49">
        <v>3.31</v>
      </c>
      <c r="E6782" s="49">
        <v>0.34</v>
      </c>
      <c r="F6782" t="str">
        <f>VLOOKUP(A6782,allied_postcode!A:C,3,FALSE)</f>
        <v>WHY</v>
      </c>
    </row>
    <row r="6783" hidden="1" spans="1:6">
      <c r="A6783" s="47">
        <v>5601</v>
      </c>
      <c r="B6783" s="47" t="s">
        <v>19192</v>
      </c>
      <c r="C6783" s="48" t="s">
        <v>18930</v>
      </c>
      <c r="D6783" s="49">
        <v>4.97</v>
      </c>
      <c r="E6783" s="49">
        <v>0.5</v>
      </c>
      <c r="F6783" t="str">
        <f>VLOOKUP(A6783,allied_postcode!A:C,3,FALSE)</f>
        <v>S04</v>
      </c>
    </row>
    <row r="6784" hidden="1" spans="1:6">
      <c r="A6784" s="47">
        <v>5601</v>
      </c>
      <c r="B6784" s="47" t="s">
        <v>19193</v>
      </c>
      <c r="C6784" s="48" t="s">
        <v>18930</v>
      </c>
      <c r="D6784" s="49">
        <v>4.97</v>
      </c>
      <c r="E6784" s="49">
        <v>0.5</v>
      </c>
      <c r="F6784" t="str">
        <f>VLOOKUP(A6784,allied_postcode!A:C,3,FALSE)</f>
        <v>S04</v>
      </c>
    </row>
    <row r="6785" hidden="1" spans="1:6">
      <c r="A6785" s="47">
        <v>5601</v>
      </c>
      <c r="B6785" s="47" t="s">
        <v>13738</v>
      </c>
      <c r="C6785" s="48" t="s">
        <v>18930</v>
      </c>
      <c r="D6785" s="49">
        <v>4.97</v>
      </c>
      <c r="E6785" s="49">
        <v>0.5</v>
      </c>
      <c r="F6785" t="str">
        <f>VLOOKUP(A6785,allied_postcode!A:C,3,FALSE)</f>
        <v>S04</v>
      </c>
    </row>
    <row r="6786" hidden="1" spans="1:6">
      <c r="A6786" s="47">
        <v>5601</v>
      </c>
      <c r="B6786" s="47" t="s">
        <v>13739</v>
      </c>
      <c r="C6786" s="48" t="s">
        <v>18930</v>
      </c>
      <c r="D6786" s="49">
        <v>4.97</v>
      </c>
      <c r="E6786" s="49">
        <v>0.5</v>
      </c>
      <c r="F6786" t="str">
        <f>VLOOKUP(A6786,allied_postcode!A:C,3,FALSE)</f>
        <v>S04</v>
      </c>
    </row>
    <row r="6787" hidden="1" spans="1:6">
      <c r="A6787" s="47">
        <v>5601</v>
      </c>
      <c r="B6787" s="47" t="s">
        <v>13740</v>
      </c>
      <c r="C6787" s="48" t="s">
        <v>18930</v>
      </c>
      <c r="D6787" s="49">
        <v>4.97</v>
      </c>
      <c r="E6787" s="49">
        <v>0.5</v>
      </c>
      <c r="F6787" t="str">
        <f>VLOOKUP(A6787,allied_postcode!A:C,3,FALSE)</f>
        <v>S04</v>
      </c>
    </row>
    <row r="6788" hidden="1" spans="1:6">
      <c r="A6788" s="47">
        <v>5601</v>
      </c>
      <c r="B6788" s="47" t="s">
        <v>13741</v>
      </c>
      <c r="C6788" s="48" t="s">
        <v>18930</v>
      </c>
      <c r="D6788" s="49">
        <v>4.97</v>
      </c>
      <c r="E6788" s="49">
        <v>0.5</v>
      </c>
      <c r="F6788" t="str">
        <f>VLOOKUP(A6788,allied_postcode!A:C,3,FALSE)</f>
        <v>S04</v>
      </c>
    </row>
    <row r="6789" hidden="1" spans="1:6">
      <c r="A6789" s="47">
        <v>5601</v>
      </c>
      <c r="B6789" s="47" t="s">
        <v>13742</v>
      </c>
      <c r="C6789" s="48" t="s">
        <v>18930</v>
      </c>
      <c r="D6789" s="49">
        <v>4.97</v>
      </c>
      <c r="E6789" s="49">
        <v>0.5</v>
      </c>
      <c r="F6789" t="str">
        <f>VLOOKUP(A6789,allied_postcode!A:C,3,FALSE)</f>
        <v>S04</v>
      </c>
    </row>
    <row r="6790" hidden="1" spans="1:6">
      <c r="A6790" s="47">
        <v>5601</v>
      </c>
      <c r="B6790" s="47" t="s">
        <v>13743</v>
      </c>
      <c r="C6790" s="48" t="s">
        <v>18930</v>
      </c>
      <c r="D6790" s="49">
        <v>4.97</v>
      </c>
      <c r="E6790" s="49">
        <v>0.5</v>
      </c>
      <c r="F6790" t="str">
        <f>VLOOKUP(A6790,allied_postcode!A:C,3,FALSE)</f>
        <v>S04</v>
      </c>
    </row>
    <row r="6791" hidden="1" spans="1:6">
      <c r="A6791" s="47">
        <v>5601</v>
      </c>
      <c r="B6791" s="47" t="s">
        <v>13748</v>
      </c>
      <c r="C6791" s="48" t="s">
        <v>18930</v>
      </c>
      <c r="D6791" s="49">
        <v>4.97</v>
      </c>
      <c r="E6791" s="49">
        <v>0.5</v>
      </c>
      <c r="F6791" t="str">
        <f>VLOOKUP(A6791,allied_postcode!A:C,3,FALSE)</f>
        <v>S04</v>
      </c>
    </row>
    <row r="6792" hidden="1" spans="1:6">
      <c r="A6792" s="47">
        <v>5601</v>
      </c>
      <c r="B6792" s="47" t="s">
        <v>13744</v>
      </c>
      <c r="C6792" s="48" t="s">
        <v>18930</v>
      </c>
      <c r="D6792" s="49">
        <v>4.97</v>
      </c>
      <c r="E6792" s="49">
        <v>0.5</v>
      </c>
      <c r="F6792" t="str">
        <f>VLOOKUP(A6792,allied_postcode!A:C,3,FALSE)</f>
        <v>S04</v>
      </c>
    </row>
    <row r="6793" hidden="1" spans="1:6">
      <c r="A6793" s="47">
        <v>5601</v>
      </c>
      <c r="B6793" s="47" t="s">
        <v>19194</v>
      </c>
      <c r="C6793" s="48" t="s">
        <v>18930</v>
      </c>
      <c r="D6793" s="49">
        <v>4.97</v>
      </c>
      <c r="E6793" s="49">
        <v>0.5</v>
      </c>
      <c r="F6793" t="str">
        <f>VLOOKUP(A6793,allied_postcode!A:C,3,FALSE)</f>
        <v>S04</v>
      </c>
    </row>
    <row r="6794" hidden="1" spans="1:6">
      <c r="A6794" s="47">
        <v>5601</v>
      </c>
      <c r="B6794" s="47" t="s">
        <v>13745</v>
      </c>
      <c r="C6794" s="48" t="s">
        <v>18930</v>
      </c>
      <c r="D6794" s="49">
        <v>4.97</v>
      </c>
      <c r="E6794" s="49">
        <v>0.5</v>
      </c>
      <c r="F6794" t="str">
        <f>VLOOKUP(A6794,allied_postcode!A:C,3,FALSE)</f>
        <v>S04</v>
      </c>
    </row>
    <row r="6795" hidden="1" spans="1:6">
      <c r="A6795" s="47">
        <v>5601</v>
      </c>
      <c r="B6795" s="47" t="s">
        <v>13746</v>
      </c>
      <c r="C6795" s="48" t="s">
        <v>18930</v>
      </c>
      <c r="D6795" s="49">
        <v>4.97</v>
      </c>
      <c r="E6795" s="49">
        <v>0.5</v>
      </c>
      <c r="F6795" t="str">
        <f>VLOOKUP(A6795,allied_postcode!A:C,3,FALSE)</f>
        <v>S04</v>
      </c>
    </row>
    <row r="6796" hidden="1" spans="1:6">
      <c r="A6796" s="47">
        <v>5601</v>
      </c>
      <c r="B6796" s="47" t="s">
        <v>13747</v>
      </c>
      <c r="C6796" s="48" t="s">
        <v>18930</v>
      </c>
      <c r="D6796" s="49">
        <v>4.97</v>
      </c>
      <c r="E6796" s="49">
        <v>0.5</v>
      </c>
      <c r="F6796" t="str">
        <f>VLOOKUP(A6796,allied_postcode!A:C,3,FALSE)</f>
        <v>S04</v>
      </c>
    </row>
    <row r="6797" hidden="1" spans="1:6">
      <c r="A6797" s="47">
        <v>5601</v>
      </c>
      <c r="B6797" s="47" t="s">
        <v>19195</v>
      </c>
      <c r="C6797" s="48" t="s">
        <v>18930</v>
      </c>
      <c r="D6797" s="49">
        <v>4.97</v>
      </c>
      <c r="E6797" s="49">
        <v>0.5</v>
      </c>
      <c r="F6797" t="str">
        <f>VLOOKUP(A6797,allied_postcode!A:C,3,FALSE)</f>
        <v>S04</v>
      </c>
    </row>
    <row r="6798" hidden="1" spans="1:6">
      <c r="A6798" s="47">
        <v>5602</v>
      </c>
      <c r="B6798" s="47" t="s">
        <v>13749</v>
      </c>
      <c r="C6798" s="48" t="s">
        <v>18930</v>
      </c>
      <c r="D6798" s="49">
        <v>4.97</v>
      </c>
      <c r="E6798" s="49">
        <v>0.5</v>
      </c>
      <c r="F6798" t="str">
        <f>VLOOKUP(A6798,allied_postcode!A:C,3,FALSE)</f>
        <v>S04</v>
      </c>
    </row>
    <row r="6799" hidden="1" spans="1:6">
      <c r="A6799" s="47">
        <v>5602</v>
      </c>
      <c r="B6799" s="47" t="s">
        <v>13750</v>
      </c>
      <c r="C6799" s="48" t="s">
        <v>18930</v>
      </c>
      <c r="D6799" s="49">
        <v>4.97</v>
      </c>
      <c r="E6799" s="49">
        <v>0.5</v>
      </c>
      <c r="F6799" t="str">
        <f>VLOOKUP(A6799,allied_postcode!A:C,3,FALSE)</f>
        <v>S04</v>
      </c>
    </row>
    <row r="6800" hidden="1" spans="1:6">
      <c r="A6800" s="47">
        <v>5602</v>
      </c>
      <c r="B6800" s="47" t="s">
        <v>13751</v>
      </c>
      <c r="C6800" s="48" t="s">
        <v>18930</v>
      </c>
      <c r="D6800" s="49">
        <v>4.97</v>
      </c>
      <c r="E6800" s="49">
        <v>0.5</v>
      </c>
      <c r="F6800" t="str">
        <f>VLOOKUP(A6800,allied_postcode!A:C,3,FALSE)</f>
        <v>S04</v>
      </c>
    </row>
    <row r="6801" hidden="1" spans="1:6">
      <c r="A6801" s="47">
        <v>5602</v>
      </c>
      <c r="B6801" s="47" t="s">
        <v>11391</v>
      </c>
      <c r="C6801" s="48" t="s">
        <v>18930</v>
      </c>
      <c r="D6801" s="49">
        <v>4.97</v>
      </c>
      <c r="E6801" s="49">
        <v>0.5</v>
      </c>
      <c r="F6801" t="str">
        <f>VLOOKUP(A6801,allied_postcode!A:C,3,FALSE)</f>
        <v>S04</v>
      </c>
    </row>
    <row r="6802" hidden="1" spans="1:6">
      <c r="A6802" s="47">
        <v>5602</v>
      </c>
      <c r="B6802" s="47" t="s">
        <v>13752</v>
      </c>
      <c r="C6802" s="48" t="s">
        <v>18930</v>
      </c>
      <c r="D6802" s="49">
        <v>4.97</v>
      </c>
      <c r="E6802" s="49">
        <v>0.5</v>
      </c>
      <c r="F6802" t="str">
        <f>VLOOKUP(A6802,allied_postcode!A:C,3,FALSE)</f>
        <v>S04</v>
      </c>
    </row>
    <row r="6803" hidden="1" spans="1:6">
      <c r="A6803" s="47">
        <v>5602</v>
      </c>
      <c r="B6803" s="47" t="s">
        <v>13753</v>
      </c>
      <c r="C6803" s="48" t="s">
        <v>18930</v>
      </c>
      <c r="D6803" s="49">
        <v>4.97</v>
      </c>
      <c r="E6803" s="49">
        <v>0.5</v>
      </c>
      <c r="F6803" t="str">
        <f>VLOOKUP(A6803,allied_postcode!A:C,3,FALSE)</f>
        <v>S04</v>
      </c>
    </row>
    <row r="6804" hidden="1" spans="1:6">
      <c r="A6804" s="47">
        <v>5602</v>
      </c>
      <c r="B6804" s="47" t="s">
        <v>13754</v>
      </c>
      <c r="C6804" s="48" t="s">
        <v>18930</v>
      </c>
      <c r="D6804" s="49">
        <v>4.97</v>
      </c>
      <c r="E6804" s="49">
        <v>0.5</v>
      </c>
      <c r="F6804" t="str">
        <f>VLOOKUP(A6804,allied_postcode!A:C,3,FALSE)</f>
        <v>S04</v>
      </c>
    </row>
    <row r="6805" hidden="1" spans="1:6">
      <c r="A6805" s="47">
        <v>5602</v>
      </c>
      <c r="B6805" s="47" t="s">
        <v>13755</v>
      </c>
      <c r="C6805" s="48" t="s">
        <v>18930</v>
      </c>
      <c r="D6805" s="49">
        <v>4.97</v>
      </c>
      <c r="E6805" s="49">
        <v>0.5</v>
      </c>
      <c r="F6805" t="str">
        <f>VLOOKUP(A6805,allied_postcode!A:C,3,FALSE)</f>
        <v>S04</v>
      </c>
    </row>
    <row r="6806" hidden="1" spans="1:6">
      <c r="A6806" s="47">
        <v>5603</v>
      </c>
      <c r="B6806" s="47" t="s">
        <v>13756</v>
      </c>
      <c r="C6806" s="48" t="s">
        <v>18930</v>
      </c>
      <c r="D6806" s="49">
        <v>4.97</v>
      </c>
      <c r="E6806" s="49">
        <v>0.5</v>
      </c>
      <c r="F6806" t="str">
        <f>VLOOKUP(A6806,allied_postcode!A:C,3,FALSE)</f>
        <v>S04</v>
      </c>
    </row>
    <row r="6807" hidden="1" spans="1:6">
      <c r="A6807" s="47">
        <v>5603</v>
      </c>
      <c r="B6807" s="47" t="s">
        <v>13757</v>
      </c>
      <c r="C6807" s="48" t="s">
        <v>18930</v>
      </c>
      <c r="D6807" s="49">
        <v>4.97</v>
      </c>
      <c r="E6807" s="49">
        <v>0.5</v>
      </c>
      <c r="F6807" t="str">
        <f>VLOOKUP(A6807,allied_postcode!A:C,3,FALSE)</f>
        <v>S04</v>
      </c>
    </row>
    <row r="6808" hidden="1" spans="1:6">
      <c r="A6808" s="47">
        <v>5603</v>
      </c>
      <c r="B6808" s="47" t="s">
        <v>13758</v>
      </c>
      <c r="C6808" s="48" t="s">
        <v>18930</v>
      </c>
      <c r="D6808" s="49">
        <v>4.97</v>
      </c>
      <c r="E6808" s="49">
        <v>0.5</v>
      </c>
      <c r="F6808" t="str">
        <f>VLOOKUP(A6808,allied_postcode!A:C,3,FALSE)</f>
        <v>S04</v>
      </c>
    </row>
    <row r="6809" hidden="1" spans="1:6">
      <c r="A6809" s="47">
        <v>5603</v>
      </c>
      <c r="B6809" s="47" t="s">
        <v>13759</v>
      </c>
      <c r="C6809" s="48" t="s">
        <v>18930</v>
      </c>
      <c r="D6809" s="49">
        <v>4.97</v>
      </c>
      <c r="E6809" s="49">
        <v>0.5</v>
      </c>
      <c r="F6809" t="str">
        <f>VLOOKUP(A6809,allied_postcode!A:C,3,FALSE)</f>
        <v>S04</v>
      </c>
    </row>
    <row r="6810" hidden="1" spans="1:6">
      <c r="A6810" s="47">
        <v>5604</v>
      </c>
      <c r="B6810" s="47" t="s">
        <v>13760</v>
      </c>
      <c r="C6810" s="48" t="s">
        <v>18930</v>
      </c>
      <c r="D6810" s="49">
        <v>4.97</v>
      </c>
      <c r="E6810" s="49">
        <v>0.5</v>
      </c>
      <c r="F6810" t="str">
        <f>VLOOKUP(A6810,allied_postcode!A:C,3,FALSE)</f>
        <v>S04</v>
      </c>
    </row>
    <row r="6811" hidden="1" spans="1:6">
      <c r="A6811" s="47">
        <v>5605</v>
      </c>
      <c r="B6811" s="47" t="s">
        <v>13761</v>
      </c>
      <c r="C6811" s="48" t="s">
        <v>18930</v>
      </c>
      <c r="D6811" s="49">
        <v>4.97</v>
      </c>
      <c r="E6811" s="49">
        <v>0.5</v>
      </c>
      <c r="F6811" t="str">
        <f>VLOOKUP(A6811,allied_postcode!A:C,3,FALSE)</f>
        <v>S04</v>
      </c>
    </row>
    <row r="6812" hidden="1" spans="1:6">
      <c r="A6812" s="47">
        <v>5605</v>
      </c>
      <c r="B6812" s="47" t="s">
        <v>13762</v>
      </c>
      <c r="C6812" s="48" t="s">
        <v>18930</v>
      </c>
      <c r="D6812" s="49">
        <v>4.97</v>
      </c>
      <c r="E6812" s="49">
        <v>0.5</v>
      </c>
      <c r="F6812" t="str">
        <f>VLOOKUP(A6812,allied_postcode!A:C,3,FALSE)</f>
        <v>S04</v>
      </c>
    </row>
    <row r="6813" hidden="1" spans="1:6">
      <c r="A6813" s="47">
        <v>5606</v>
      </c>
      <c r="B6813" s="47" t="s">
        <v>13763</v>
      </c>
      <c r="C6813" s="48" t="s">
        <v>18930</v>
      </c>
      <c r="D6813" s="49">
        <v>4.97</v>
      </c>
      <c r="E6813" s="49">
        <v>0.5</v>
      </c>
      <c r="F6813" t="str">
        <f>VLOOKUP(A6813,allied_postcode!A:C,3,FALSE)</f>
        <v>S04</v>
      </c>
    </row>
    <row r="6814" hidden="1" spans="1:6">
      <c r="A6814" s="47">
        <v>5606</v>
      </c>
      <c r="B6814" s="47" t="s">
        <v>13764</v>
      </c>
      <c r="C6814" s="48" t="s">
        <v>18930</v>
      </c>
      <c r="D6814" s="49">
        <v>4.97</v>
      </c>
      <c r="E6814" s="49">
        <v>0.5</v>
      </c>
      <c r="F6814" t="str">
        <f>VLOOKUP(A6814,allied_postcode!A:C,3,FALSE)</f>
        <v>S04</v>
      </c>
    </row>
    <row r="6815" hidden="1" spans="1:6">
      <c r="A6815" s="47">
        <v>5606</v>
      </c>
      <c r="B6815" s="47" t="s">
        <v>17500</v>
      </c>
      <c r="C6815" s="48" t="s">
        <v>18930</v>
      </c>
      <c r="D6815" s="49">
        <v>4.97</v>
      </c>
      <c r="E6815" s="49">
        <v>0.5</v>
      </c>
      <c r="F6815" t="str">
        <f>VLOOKUP(A6815,allied_postcode!A:C,3,FALSE)</f>
        <v>S04</v>
      </c>
    </row>
    <row r="6816" hidden="1" spans="1:6">
      <c r="A6816" s="47">
        <v>5607</v>
      </c>
      <c r="B6816" s="47" t="s">
        <v>13765</v>
      </c>
      <c r="C6816" s="48" t="s">
        <v>18930</v>
      </c>
      <c r="D6816" s="49">
        <v>4.97</v>
      </c>
      <c r="E6816" s="49">
        <v>0.5</v>
      </c>
      <c r="F6816" t="str">
        <f>VLOOKUP(A6816,allied_postcode!A:C,3,FALSE)</f>
        <v>S04</v>
      </c>
    </row>
    <row r="6817" hidden="1" spans="1:6">
      <c r="A6817" s="47">
        <v>5607</v>
      </c>
      <c r="B6817" s="47" t="s">
        <v>13766</v>
      </c>
      <c r="C6817" s="48" t="s">
        <v>18930</v>
      </c>
      <c r="D6817" s="49">
        <v>4.97</v>
      </c>
      <c r="E6817" s="49">
        <v>0.5</v>
      </c>
      <c r="F6817" t="str">
        <f>VLOOKUP(A6817,allied_postcode!A:C,3,FALSE)</f>
        <v>S04</v>
      </c>
    </row>
    <row r="6818" hidden="1" spans="1:6">
      <c r="A6818" s="47">
        <v>5607</v>
      </c>
      <c r="B6818" s="47" t="s">
        <v>13767</v>
      </c>
      <c r="C6818" s="48" t="s">
        <v>18930</v>
      </c>
      <c r="D6818" s="49">
        <v>4.97</v>
      </c>
      <c r="E6818" s="49">
        <v>0.5</v>
      </c>
      <c r="F6818" t="str">
        <f>VLOOKUP(A6818,allied_postcode!A:C,3,FALSE)</f>
        <v>S04</v>
      </c>
    </row>
    <row r="6819" hidden="1" spans="1:6">
      <c r="A6819" s="47">
        <v>5607</v>
      </c>
      <c r="B6819" s="47" t="s">
        <v>13768</v>
      </c>
      <c r="C6819" s="48" t="s">
        <v>18930</v>
      </c>
      <c r="D6819" s="49">
        <v>4.97</v>
      </c>
      <c r="E6819" s="49">
        <v>0.5</v>
      </c>
      <c r="F6819" t="str">
        <f>VLOOKUP(A6819,allied_postcode!A:C,3,FALSE)</f>
        <v>S04</v>
      </c>
    </row>
    <row r="6820" hidden="1" spans="1:6">
      <c r="A6820" s="47">
        <v>5607</v>
      </c>
      <c r="B6820" s="47" t="s">
        <v>13769</v>
      </c>
      <c r="C6820" s="48" t="s">
        <v>18930</v>
      </c>
      <c r="D6820" s="49">
        <v>4.97</v>
      </c>
      <c r="E6820" s="49">
        <v>0.5</v>
      </c>
      <c r="F6820" t="str">
        <f>VLOOKUP(A6820,allied_postcode!A:C,3,FALSE)</f>
        <v>S04</v>
      </c>
    </row>
    <row r="6821" hidden="1" spans="1:6">
      <c r="A6821" s="47">
        <v>5607</v>
      </c>
      <c r="B6821" s="47" t="s">
        <v>13770</v>
      </c>
      <c r="C6821" s="48" t="s">
        <v>18930</v>
      </c>
      <c r="D6821" s="49">
        <v>4.97</v>
      </c>
      <c r="E6821" s="49">
        <v>0.5</v>
      </c>
      <c r="F6821" t="str">
        <f>VLOOKUP(A6821,allied_postcode!A:C,3,FALSE)</f>
        <v>S04</v>
      </c>
    </row>
    <row r="6822" hidden="1" spans="1:6">
      <c r="A6822" s="47">
        <v>5607</v>
      </c>
      <c r="B6822" s="47" t="s">
        <v>13771</v>
      </c>
      <c r="C6822" s="48" t="s">
        <v>18930</v>
      </c>
      <c r="D6822" s="49">
        <v>4.97</v>
      </c>
      <c r="E6822" s="49">
        <v>0.5</v>
      </c>
      <c r="F6822" t="str">
        <f>VLOOKUP(A6822,allied_postcode!A:C,3,FALSE)</f>
        <v>S04</v>
      </c>
    </row>
    <row r="6823" hidden="1" spans="1:6">
      <c r="A6823" s="47">
        <v>5607</v>
      </c>
      <c r="B6823" s="47" t="s">
        <v>19196</v>
      </c>
      <c r="C6823" s="48" t="s">
        <v>18930</v>
      </c>
      <c r="D6823" s="49">
        <v>4.97</v>
      </c>
      <c r="E6823" s="49">
        <v>0.5</v>
      </c>
      <c r="F6823" t="str">
        <f>VLOOKUP(A6823,allied_postcode!A:C,3,FALSE)</f>
        <v>S04</v>
      </c>
    </row>
    <row r="6824" hidden="1" spans="1:6">
      <c r="A6824" s="47">
        <v>5607</v>
      </c>
      <c r="B6824" s="47" t="s">
        <v>13772</v>
      </c>
      <c r="C6824" s="48" t="s">
        <v>18930</v>
      </c>
      <c r="D6824" s="49">
        <v>4.97</v>
      </c>
      <c r="E6824" s="49">
        <v>0.5</v>
      </c>
      <c r="F6824" t="str">
        <f>VLOOKUP(A6824,allied_postcode!A:C,3,FALSE)</f>
        <v>S04</v>
      </c>
    </row>
    <row r="6825" hidden="1" spans="1:6">
      <c r="A6825" s="47">
        <v>5607</v>
      </c>
      <c r="B6825" s="47" t="s">
        <v>13773</v>
      </c>
      <c r="C6825" s="48" t="s">
        <v>18930</v>
      </c>
      <c r="D6825" s="49">
        <v>4.97</v>
      </c>
      <c r="E6825" s="49">
        <v>0.5</v>
      </c>
      <c r="F6825" t="str">
        <f>VLOOKUP(A6825,allied_postcode!A:C,3,FALSE)</f>
        <v>S04</v>
      </c>
    </row>
    <row r="6826" hidden="1" spans="1:6">
      <c r="A6826" s="47">
        <v>5607</v>
      </c>
      <c r="B6826" s="47" t="s">
        <v>13774</v>
      </c>
      <c r="C6826" s="48" t="s">
        <v>18930</v>
      </c>
      <c r="D6826" s="49">
        <v>4.97</v>
      </c>
      <c r="E6826" s="49">
        <v>0.5</v>
      </c>
      <c r="F6826" t="str">
        <f>VLOOKUP(A6826,allied_postcode!A:C,3,FALSE)</f>
        <v>S04</v>
      </c>
    </row>
    <row r="6827" hidden="1" spans="1:6">
      <c r="A6827" s="47">
        <v>5607</v>
      </c>
      <c r="B6827" s="47" t="s">
        <v>13775</v>
      </c>
      <c r="C6827" s="48" t="s">
        <v>18930</v>
      </c>
      <c r="D6827" s="49">
        <v>4.97</v>
      </c>
      <c r="E6827" s="49">
        <v>0.5</v>
      </c>
      <c r="F6827" t="str">
        <f>VLOOKUP(A6827,allied_postcode!A:C,3,FALSE)</f>
        <v>S04</v>
      </c>
    </row>
    <row r="6828" hidden="1" spans="1:6">
      <c r="A6828" s="47">
        <v>5607</v>
      </c>
      <c r="B6828" s="47" t="s">
        <v>13776</v>
      </c>
      <c r="C6828" s="48" t="s">
        <v>18930</v>
      </c>
      <c r="D6828" s="49">
        <v>4.97</v>
      </c>
      <c r="E6828" s="49">
        <v>0.5</v>
      </c>
      <c r="F6828" t="str">
        <f>VLOOKUP(A6828,allied_postcode!A:C,3,FALSE)</f>
        <v>S04</v>
      </c>
    </row>
    <row r="6829" hidden="1" spans="1:6">
      <c r="A6829" s="47">
        <v>5607</v>
      </c>
      <c r="B6829" s="47" t="s">
        <v>13777</v>
      </c>
      <c r="C6829" s="48" t="s">
        <v>18930</v>
      </c>
      <c r="D6829" s="49">
        <v>4.97</v>
      </c>
      <c r="E6829" s="49">
        <v>0.5</v>
      </c>
      <c r="F6829" t="str">
        <f>VLOOKUP(A6829,allied_postcode!A:C,3,FALSE)</f>
        <v>S04</v>
      </c>
    </row>
    <row r="6830" hidden="1" spans="1:6">
      <c r="A6830" s="47">
        <v>5607</v>
      </c>
      <c r="B6830" s="47" t="s">
        <v>13778</v>
      </c>
      <c r="C6830" s="48" t="s">
        <v>18930</v>
      </c>
      <c r="D6830" s="49">
        <v>4.97</v>
      </c>
      <c r="E6830" s="49">
        <v>0.5</v>
      </c>
      <c r="F6830" t="str">
        <f>VLOOKUP(A6830,allied_postcode!A:C,3,FALSE)</f>
        <v>S04</v>
      </c>
    </row>
    <row r="6831" hidden="1" spans="1:6">
      <c r="A6831" s="47">
        <v>5607</v>
      </c>
      <c r="B6831" s="47" t="s">
        <v>13779</v>
      </c>
      <c r="C6831" s="48" t="s">
        <v>18930</v>
      </c>
      <c r="D6831" s="49">
        <v>4.97</v>
      </c>
      <c r="E6831" s="49">
        <v>0.5</v>
      </c>
      <c r="F6831" t="str">
        <f>VLOOKUP(A6831,allied_postcode!A:C,3,FALSE)</f>
        <v>S04</v>
      </c>
    </row>
    <row r="6832" hidden="1" spans="1:6">
      <c r="A6832" s="47">
        <v>5607</v>
      </c>
      <c r="B6832" s="47" t="s">
        <v>13780</v>
      </c>
      <c r="C6832" s="48" t="s">
        <v>18930</v>
      </c>
      <c r="D6832" s="49">
        <v>4.97</v>
      </c>
      <c r="E6832" s="49">
        <v>0.5</v>
      </c>
      <c r="F6832" t="str">
        <f>VLOOKUP(A6832,allied_postcode!A:C,3,FALSE)</f>
        <v>S04</v>
      </c>
    </row>
    <row r="6833" hidden="1" spans="1:6">
      <c r="A6833" s="47">
        <v>5607</v>
      </c>
      <c r="B6833" s="47" t="s">
        <v>13781</v>
      </c>
      <c r="C6833" s="48" t="s">
        <v>18930</v>
      </c>
      <c r="D6833" s="49">
        <v>4.97</v>
      </c>
      <c r="E6833" s="49">
        <v>0.5</v>
      </c>
      <c r="F6833" t="str">
        <f>VLOOKUP(A6833,allied_postcode!A:C,3,FALSE)</f>
        <v>S04</v>
      </c>
    </row>
    <row r="6834" hidden="1" spans="1:6">
      <c r="A6834" s="47">
        <v>5607</v>
      </c>
      <c r="B6834" s="47" t="s">
        <v>19197</v>
      </c>
      <c r="C6834" s="48" t="s">
        <v>18930</v>
      </c>
      <c r="D6834" s="49">
        <v>4.97</v>
      </c>
      <c r="E6834" s="49">
        <v>0.5</v>
      </c>
      <c r="F6834" t="str">
        <f>VLOOKUP(A6834,allied_postcode!A:C,3,FALSE)</f>
        <v>S04</v>
      </c>
    </row>
    <row r="6835" hidden="1" spans="1:6">
      <c r="A6835" s="47">
        <v>5607</v>
      </c>
      <c r="B6835" s="47" t="s">
        <v>13782</v>
      </c>
      <c r="C6835" s="48" t="s">
        <v>18930</v>
      </c>
      <c r="D6835" s="49">
        <v>4.97</v>
      </c>
      <c r="E6835" s="49">
        <v>0.5</v>
      </c>
      <c r="F6835" t="str">
        <f>VLOOKUP(A6835,allied_postcode!A:C,3,FALSE)</f>
        <v>S04</v>
      </c>
    </row>
    <row r="6836" hidden="1" spans="1:6">
      <c r="A6836" s="47">
        <v>5607</v>
      </c>
      <c r="B6836" s="47" t="s">
        <v>4460</v>
      </c>
      <c r="C6836" s="48" t="s">
        <v>18930</v>
      </c>
      <c r="D6836" s="49">
        <v>4.97</v>
      </c>
      <c r="E6836" s="49">
        <v>0.5</v>
      </c>
      <c r="F6836" t="str">
        <f>VLOOKUP(A6836,allied_postcode!A:C,3,FALSE)</f>
        <v>S04</v>
      </c>
    </row>
    <row r="6837" hidden="1" spans="1:6">
      <c r="A6837" s="47">
        <v>5607</v>
      </c>
      <c r="B6837" s="47" t="s">
        <v>13783</v>
      </c>
      <c r="C6837" s="48" t="s">
        <v>18930</v>
      </c>
      <c r="D6837" s="49">
        <v>4.97</v>
      </c>
      <c r="E6837" s="49">
        <v>0.5</v>
      </c>
      <c r="F6837" t="str">
        <f>VLOOKUP(A6837,allied_postcode!A:C,3,FALSE)</f>
        <v>S04</v>
      </c>
    </row>
    <row r="6838" hidden="1" spans="1:6">
      <c r="A6838" s="47">
        <v>5607</v>
      </c>
      <c r="B6838" s="47" t="s">
        <v>13784</v>
      </c>
      <c r="C6838" s="48" t="s">
        <v>18930</v>
      </c>
      <c r="D6838" s="49">
        <v>4.97</v>
      </c>
      <c r="E6838" s="49">
        <v>0.5</v>
      </c>
      <c r="F6838" t="str">
        <f>VLOOKUP(A6838,allied_postcode!A:C,3,FALSE)</f>
        <v>S04</v>
      </c>
    </row>
    <row r="6839" hidden="1" spans="1:6">
      <c r="A6839" s="47">
        <v>5607</v>
      </c>
      <c r="B6839" s="47" t="s">
        <v>13785</v>
      </c>
      <c r="C6839" s="48" t="s">
        <v>18930</v>
      </c>
      <c r="D6839" s="49">
        <v>4.97</v>
      </c>
      <c r="E6839" s="49">
        <v>0.5</v>
      </c>
      <c r="F6839" t="str">
        <f>VLOOKUP(A6839,allied_postcode!A:C,3,FALSE)</f>
        <v>S04</v>
      </c>
    </row>
    <row r="6840" hidden="1" spans="1:6">
      <c r="A6840" s="47">
        <v>5607</v>
      </c>
      <c r="B6840" s="47" t="s">
        <v>9010</v>
      </c>
      <c r="C6840" s="48" t="s">
        <v>18930</v>
      </c>
      <c r="D6840" s="49">
        <v>4.97</v>
      </c>
      <c r="E6840" s="49">
        <v>0.5</v>
      </c>
      <c r="F6840" t="str">
        <f>VLOOKUP(A6840,allied_postcode!A:C,3,FALSE)</f>
        <v>S04</v>
      </c>
    </row>
    <row r="6841" hidden="1" spans="1:6">
      <c r="A6841" s="47">
        <v>5607</v>
      </c>
      <c r="B6841" s="47" t="s">
        <v>13786</v>
      </c>
      <c r="C6841" s="48" t="s">
        <v>18930</v>
      </c>
      <c r="D6841" s="49">
        <v>4.97</v>
      </c>
      <c r="E6841" s="49">
        <v>0.5</v>
      </c>
      <c r="F6841" t="str">
        <f>VLOOKUP(A6841,allied_postcode!A:C,3,FALSE)</f>
        <v>S04</v>
      </c>
    </row>
    <row r="6842" hidden="1" spans="1:6">
      <c r="A6842" s="47">
        <v>5607</v>
      </c>
      <c r="B6842" s="47" t="s">
        <v>13787</v>
      </c>
      <c r="C6842" s="48" t="s">
        <v>18930</v>
      </c>
      <c r="D6842" s="49">
        <v>4.97</v>
      </c>
      <c r="E6842" s="49">
        <v>0.5</v>
      </c>
      <c r="F6842" t="str">
        <f>VLOOKUP(A6842,allied_postcode!A:C,3,FALSE)</f>
        <v>S04</v>
      </c>
    </row>
    <row r="6843" hidden="1" spans="1:6">
      <c r="A6843" s="47">
        <v>5607</v>
      </c>
      <c r="B6843" s="47" t="s">
        <v>13788</v>
      </c>
      <c r="C6843" s="48" t="s">
        <v>18930</v>
      </c>
      <c r="D6843" s="49">
        <v>4.97</v>
      </c>
      <c r="E6843" s="49">
        <v>0.5</v>
      </c>
      <c r="F6843" t="str">
        <f>VLOOKUP(A6843,allied_postcode!A:C,3,FALSE)</f>
        <v>S04</v>
      </c>
    </row>
    <row r="6844" hidden="1" spans="1:6">
      <c r="A6844" s="47">
        <v>5607</v>
      </c>
      <c r="B6844" s="47" t="s">
        <v>13789</v>
      </c>
      <c r="C6844" s="48" t="s">
        <v>18930</v>
      </c>
      <c r="D6844" s="49">
        <v>4.97</v>
      </c>
      <c r="E6844" s="49">
        <v>0.5</v>
      </c>
      <c r="F6844" t="str">
        <f>VLOOKUP(A6844,allied_postcode!A:C,3,FALSE)</f>
        <v>S04</v>
      </c>
    </row>
    <row r="6845" hidden="1" spans="1:6">
      <c r="A6845" s="47">
        <v>5607</v>
      </c>
      <c r="B6845" s="47" t="s">
        <v>19198</v>
      </c>
      <c r="C6845" s="48" t="s">
        <v>18930</v>
      </c>
      <c r="D6845" s="49">
        <v>4.97</v>
      </c>
      <c r="E6845" s="49">
        <v>0.5</v>
      </c>
      <c r="F6845" t="str">
        <f>VLOOKUP(A6845,allied_postcode!A:C,3,FALSE)</f>
        <v>S04</v>
      </c>
    </row>
    <row r="6846" hidden="1" spans="1:6">
      <c r="A6846" s="47">
        <v>5607</v>
      </c>
      <c r="B6846" s="47" t="s">
        <v>13790</v>
      </c>
      <c r="C6846" s="48" t="s">
        <v>18930</v>
      </c>
      <c r="D6846" s="49">
        <v>4.97</v>
      </c>
      <c r="E6846" s="49">
        <v>0.5</v>
      </c>
      <c r="F6846" t="str">
        <f>VLOOKUP(A6846,allied_postcode!A:C,3,FALSE)</f>
        <v>S04</v>
      </c>
    </row>
    <row r="6847" hidden="1" spans="1:6">
      <c r="A6847" s="47">
        <v>5607</v>
      </c>
      <c r="B6847" s="47" t="s">
        <v>13764</v>
      </c>
      <c r="C6847" s="48" t="s">
        <v>18930</v>
      </c>
      <c r="D6847" s="49">
        <v>4.97</v>
      </c>
      <c r="E6847" s="49">
        <v>0.5</v>
      </c>
      <c r="F6847" t="str">
        <f>VLOOKUP(A6847,allied_postcode!A:C,3,FALSE)</f>
        <v>S04</v>
      </c>
    </row>
    <row r="6848" hidden="1" spans="1:6">
      <c r="A6848" s="47">
        <v>5607</v>
      </c>
      <c r="B6848" s="47" t="s">
        <v>13791</v>
      </c>
      <c r="C6848" s="48" t="s">
        <v>18930</v>
      </c>
      <c r="D6848" s="49">
        <v>4.97</v>
      </c>
      <c r="E6848" s="49">
        <v>0.5</v>
      </c>
      <c r="F6848" t="str">
        <f>VLOOKUP(A6848,allied_postcode!A:C,3,FALSE)</f>
        <v>S04</v>
      </c>
    </row>
    <row r="6849" hidden="1" spans="1:6">
      <c r="A6849" s="47">
        <v>5607</v>
      </c>
      <c r="B6849" s="47" t="s">
        <v>13792</v>
      </c>
      <c r="C6849" s="48" t="s">
        <v>18930</v>
      </c>
      <c r="D6849" s="49">
        <v>4.97</v>
      </c>
      <c r="E6849" s="49">
        <v>0.5</v>
      </c>
      <c r="F6849" t="str">
        <f>VLOOKUP(A6849,allied_postcode!A:C,3,FALSE)</f>
        <v>S04</v>
      </c>
    </row>
    <row r="6850" hidden="1" spans="1:6">
      <c r="A6850" s="47">
        <v>5607</v>
      </c>
      <c r="B6850" s="47" t="s">
        <v>13793</v>
      </c>
      <c r="C6850" s="48" t="s">
        <v>18930</v>
      </c>
      <c r="D6850" s="49">
        <v>4.97</v>
      </c>
      <c r="E6850" s="49">
        <v>0.5</v>
      </c>
      <c r="F6850" t="str">
        <f>VLOOKUP(A6850,allied_postcode!A:C,3,FALSE)</f>
        <v>S04</v>
      </c>
    </row>
    <row r="6851" hidden="1" spans="1:6">
      <c r="A6851" s="47">
        <v>5607</v>
      </c>
      <c r="B6851" s="47" t="s">
        <v>19199</v>
      </c>
      <c r="C6851" s="48" t="s">
        <v>18930</v>
      </c>
      <c r="D6851" s="49">
        <v>9.93</v>
      </c>
      <c r="E6851" s="49">
        <v>1</v>
      </c>
      <c r="F6851" t="str">
        <f>VLOOKUP(A6851,allied_postcode!A:C,3,FALSE)</f>
        <v>S04</v>
      </c>
    </row>
    <row r="6852" hidden="1" spans="1:6">
      <c r="A6852" s="47">
        <v>5607</v>
      </c>
      <c r="B6852" s="47" t="s">
        <v>19200</v>
      </c>
      <c r="C6852" s="48" t="s">
        <v>18930</v>
      </c>
      <c r="D6852" s="49">
        <v>4.97</v>
      </c>
      <c r="E6852" s="49">
        <v>0.5</v>
      </c>
      <c r="F6852" t="str">
        <f>VLOOKUP(A6852,allied_postcode!A:C,3,FALSE)</f>
        <v>S04</v>
      </c>
    </row>
    <row r="6853" hidden="1" spans="1:6">
      <c r="A6853" s="47">
        <v>5607</v>
      </c>
      <c r="B6853" s="47" t="s">
        <v>13794</v>
      </c>
      <c r="C6853" s="48" t="s">
        <v>18930</v>
      </c>
      <c r="D6853" s="49">
        <v>4.97</v>
      </c>
      <c r="E6853" s="49">
        <v>0.5</v>
      </c>
      <c r="F6853" t="str">
        <f>VLOOKUP(A6853,allied_postcode!A:C,3,FALSE)</f>
        <v>S04</v>
      </c>
    </row>
    <row r="6854" hidden="1" spans="1:6">
      <c r="A6854" s="47">
        <v>5607</v>
      </c>
      <c r="B6854" s="47" t="s">
        <v>13795</v>
      </c>
      <c r="C6854" s="48" t="s">
        <v>18930</v>
      </c>
      <c r="D6854" s="49">
        <v>4.97</v>
      </c>
      <c r="E6854" s="49">
        <v>0.5</v>
      </c>
      <c r="F6854" t="str">
        <f>VLOOKUP(A6854,allied_postcode!A:C,3,FALSE)</f>
        <v>S04</v>
      </c>
    </row>
    <row r="6855" hidden="1" spans="1:6">
      <c r="A6855" s="47">
        <v>5607</v>
      </c>
      <c r="B6855" s="47" t="s">
        <v>13796</v>
      </c>
      <c r="C6855" s="48" t="s">
        <v>18930</v>
      </c>
      <c r="D6855" s="49">
        <v>4.97</v>
      </c>
      <c r="E6855" s="49">
        <v>0.5</v>
      </c>
      <c r="F6855" t="str">
        <f>VLOOKUP(A6855,allied_postcode!A:C,3,FALSE)</f>
        <v>S04</v>
      </c>
    </row>
    <row r="6856" hidden="1" spans="1:6">
      <c r="A6856" s="47">
        <v>5607</v>
      </c>
      <c r="B6856" s="47" t="s">
        <v>13797</v>
      </c>
      <c r="C6856" s="48" t="s">
        <v>18930</v>
      </c>
      <c r="D6856" s="49">
        <v>4.97</v>
      </c>
      <c r="E6856" s="49">
        <v>0.5</v>
      </c>
      <c r="F6856" t="str">
        <f>VLOOKUP(A6856,allied_postcode!A:C,3,FALSE)</f>
        <v>S04</v>
      </c>
    </row>
    <row r="6857" hidden="1" spans="1:6">
      <c r="A6857" s="47">
        <v>5607</v>
      </c>
      <c r="B6857" s="47" t="s">
        <v>13798</v>
      </c>
      <c r="C6857" s="48" t="s">
        <v>18930</v>
      </c>
      <c r="D6857" s="49">
        <v>4.97</v>
      </c>
      <c r="E6857" s="49">
        <v>0.5</v>
      </c>
      <c r="F6857" t="str">
        <f>VLOOKUP(A6857,allied_postcode!A:C,3,FALSE)</f>
        <v>S04</v>
      </c>
    </row>
    <row r="6858" hidden="1" spans="1:6">
      <c r="A6858" s="47">
        <v>5607</v>
      </c>
      <c r="B6858" s="47" t="s">
        <v>13799</v>
      </c>
      <c r="C6858" s="48" t="s">
        <v>18930</v>
      </c>
      <c r="D6858" s="49">
        <v>4.97</v>
      </c>
      <c r="E6858" s="49">
        <v>0.5</v>
      </c>
      <c r="F6858" t="str">
        <f>VLOOKUP(A6858,allied_postcode!A:C,3,FALSE)</f>
        <v>S04</v>
      </c>
    </row>
    <row r="6859" hidden="1" spans="1:6">
      <c r="A6859" s="47">
        <v>5607</v>
      </c>
      <c r="B6859" s="47" t="s">
        <v>13800</v>
      </c>
      <c r="C6859" s="48" t="s">
        <v>18930</v>
      </c>
      <c r="D6859" s="49">
        <v>4.97</v>
      </c>
      <c r="E6859" s="49">
        <v>0.5</v>
      </c>
      <c r="F6859" t="str">
        <f>VLOOKUP(A6859,allied_postcode!A:C,3,FALSE)</f>
        <v>S04</v>
      </c>
    </row>
    <row r="6860" hidden="1" spans="1:6">
      <c r="A6860" s="47">
        <v>5607</v>
      </c>
      <c r="B6860" s="47" t="s">
        <v>13801</v>
      </c>
      <c r="C6860" s="48" t="s">
        <v>18930</v>
      </c>
      <c r="D6860" s="49">
        <v>4.97</v>
      </c>
      <c r="E6860" s="49">
        <v>0.5</v>
      </c>
      <c r="F6860" t="str">
        <f>VLOOKUP(A6860,allied_postcode!A:C,3,FALSE)</f>
        <v>S04</v>
      </c>
    </row>
    <row r="6861" hidden="1" spans="1:6">
      <c r="A6861" s="47">
        <v>5607</v>
      </c>
      <c r="B6861" s="47" t="s">
        <v>13802</v>
      </c>
      <c r="C6861" s="48" t="s">
        <v>18930</v>
      </c>
      <c r="D6861" s="49">
        <v>4.97</v>
      </c>
      <c r="E6861" s="49">
        <v>0.5</v>
      </c>
      <c r="F6861" t="str">
        <f>VLOOKUP(A6861,allied_postcode!A:C,3,FALSE)</f>
        <v>S04</v>
      </c>
    </row>
    <row r="6862" hidden="1" spans="1:6">
      <c r="A6862" s="47">
        <v>5607</v>
      </c>
      <c r="B6862" s="47" t="s">
        <v>13803</v>
      </c>
      <c r="C6862" s="48" t="s">
        <v>18930</v>
      </c>
      <c r="D6862" s="49">
        <v>4.97</v>
      </c>
      <c r="E6862" s="49">
        <v>0.5</v>
      </c>
      <c r="F6862" t="str">
        <f>VLOOKUP(A6862,allied_postcode!A:C,3,FALSE)</f>
        <v>S04</v>
      </c>
    </row>
    <row r="6863" hidden="1" spans="1:6">
      <c r="A6863" s="47">
        <v>5607</v>
      </c>
      <c r="B6863" s="47" t="s">
        <v>13804</v>
      </c>
      <c r="C6863" s="48" t="s">
        <v>18930</v>
      </c>
      <c r="D6863" s="49">
        <v>4.97</v>
      </c>
      <c r="E6863" s="49">
        <v>0.5</v>
      </c>
      <c r="F6863" t="str">
        <f>VLOOKUP(A6863,allied_postcode!A:C,3,FALSE)</f>
        <v>S04</v>
      </c>
    </row>
    <row r="6864" hidden="1" spans="1:6">
      <c r="A6864" s="47">
        <v>5607</v>
      </c>
      <c r="B6864" s="47" t="s">
        <v>13805</v>
      </c>
      <c r="C6864" s="48" t="s">
        <v>18930</v>
      </c>
      <c r="D6864" s="49">
        <v>4.97</v>
      </c>
      <c r="E6864" s="49">
        <v>0.5</v>
      </c>
      <c r="F6864" t="str">
        <f>VLOOKUP(A6864,allied_postcode!A:C,3,FALSE)</f>
        <v>S04</v>
      </c>
    </row>
    <row r="6865" hidden="1" spans="1:6">
      <c r="A6865" s="47">
        <v>5607</v>
      </c>
      <c r="B6865" s="47" t="s">
        <v>13806</v>
      </c>
      <c r="C6865" s="48" t="s">
        <v>18930</v>
      </c>
      <c r="D6865" s="49">
        <v>4.97</v>
      </c>
      <c r="E6865" s="49">
        <v>0.5</v>
      </c>
      <c r="F6865" t="str">
        <f>VLOOKUP(A6865,allied_postcode!A:C,3,FALSE)</f>
        <v>S04</v>
      </c>
    </row>
    <row r="6866" hidden="1" spans="1:6">
      <c r="A6866" s="47">
        <v>5607</v>
      </c>
      <c r="B6866" s="47" t="s">
        <v>13807</v>
      </c>
      <c r="C6866" s="48" t="s">
        <v>18930</v>
      </c>
      <c r="D6866" s="49">
        <v>4.97</v>
      </c>
      <c r="E6866" s="49">
        <v>0.5</v>
      </c>
      <c r="F6866" t="str">
        <f>VLOOKUP(A6866,allied_postcode!A:C,3,FALSE)</f>
        <v>S04</v>
      </c>
    </row>
    <row r="6867" hidden="1" spans="1:6">
      <c r="A6867" s="47">
        <v>5607</v>
      </c>
      <c r="B6867" s="47" t="s">
        <v>13808</v>
      </c>
      <c r="C6867" s="48" t="s">
        <v>18930</v>
      </c>
      <c r="D6867" s="49">
        <v>4.97</v>
      </c>
      <c r="E6867" s="49">
        <v>0.5</v>
      </c>
      <c r="F6867" t="str">
        <f>VLOOKUP(A6867,allied_postcode!A:C,3,FALSE)</f>
        <v>S04</v>
      </c>
    </row>
    <row r="6868" hidden="1" spans="1:6">
      <c r="A6868" s="47">
        <v>5608</v>
      </c>
      <c r="B6868" s="47" t="s">
        <v>13809</v>
      </c>
      <c r="C6868" s="48" t="s">
        <v>18930</v>
      </c>
      <c r="D6868" s="49">
        <v>2.65</v>
      </c>
      <c r="E6868" s="49">
        <v>0.27</v>
      </c>
      <c r="F6868" t="str">
        <f>VLOOKUP(A6868,allied_postcode!A:C,3,FALSE)</f>
        <v>S04</v>
      </c>
    </row>
    <row r="6869" hidden="1" spans="1:6">
      <c r="A6869" s="47">
        <v>5608</v>
      </c>
      <c r="B6869" s="47" t="s">
        <v>13810</v>
      </c>
      <c r="C6869" s="48" t="s">
        <v>18930</v>
      </c>
      <c r="D6869" s="49">
        <v>2.65</v>
      </c>
      <c r="E6869" s="49">
        <v>0.27</v>
      </c>
      <c r="F6869" t="str">
        <f>VLOOKUP(A6869,allied_postcode!A:C,3,FALSE)</f>
        <v>S04</v>
      </c>
    </row>
    <row r="6870" hidden="1" spans="1:6">
      <c r="A6870" s="47">
        <v>5608</v>
      </c>
      <c r="B6870" s="47" t="s">
        <v>13811</v>
      </c>
      <c r="C6870" s="48" t="s">
        <v>18930</v>
      </c>
      <c r="D6870" s="49">
        <v>2.65</v>
      </c>
      <c r="E6870" s="49">
        <v>0.27</v>
      </c>
      <c r="F6870" t="str">
        <f>VLOOKUP(A6870,allied_postcode!A:C,3,FALSE)</f>
        <v>S04</v>
      </c>
    </row>
    <row r="6871" hidden="1" spans="1:6">
      <c r="A6871" s="47">
        <v>5608</v>
      </c>
      <c r="B6871" s="47" t="s">
        <v>13812</v>
      </c>
      <c r="C6871" s="48" t="s">
        <v>18930</v>
      </c>
      <c r="D6871" s="49">
        <v>2.65</v>
      </c>
      <c r="E6871" s="49">
        <v>0.27</v>
      </c>
      <c r="F6871" t="str">
        <f>VLOOKUP(A6871,allied_postcode!A:C,3,FALSE)</f>
        <v>S04</v>
      </c>
    </row>
    <row r="6872" hidden="1" spans="1:6">
      <c r="A6872" s="47">
        <v>5609</v>
      </c>
      <c r="B6872" s="47" t="s">
        <v>13813</v>
      </c>
      <c r="C6872" s="48" t="s">
        <v>18930</v>
      </c>
      <c r="D6872" s="49">
        <v>2.65</v>
      </c>
      <c r="E6872" s="49">
        <v>0.27</v>
      </c>
      <c r="F6872" t="str">
        <f>VLOOKUP(A6872,allied_postcode!A:C,3,FALSE)</f>
        <v>S04</v>
      </c>
    </row>
    <row r="6873" hidden="1" spans="1:6">
      <c r="A6873" s="47">
        <v>5630</v>
      </c>
      <c r="B6873" s="47" t="s">
        <v>13814</v>
      </c>
      <c r="C6873" s="48" t="s">
        <v>18930</v>
      </c>
      <c r="D6873" s="49">
        <v>4.97</v>
      </c>
      <c r="E6873" s="49">
        <v>0.5</v>
      </c>
      <c r="F6873" t="str">
        <f>VLOOKUP(A6873,allied_postcode!A:C,3,FALSE)</f>
        <v>S04</v>
      </c>
    </row>
    <row r="6874" hidden="1" spans="1:6">
      <c r="A6874" s="47">
        <v>5631</v>
      </c>
      <c r="B6874" s="47" t="s">
        <v>13815</v>
      </c>
      <c r="C6874" s="48" t="s">
        <v>18930</v>
      </c>
      <c r="D6874" s="49">
        <v>4.97</v>
      </c>
      <c r="E6874" s="49">
        <v>0.5</v>
      </c>
      <c r="F6874" t="str">
        <f>VLOOKUP(A6874,allied_postcode!A:C,3,FALSE)</f>
        <v>S04</v>
      </c>
    </row>
    <row r="6875" hidden="1" spans="1:6">
      <c r="A6875" s="47">
        <v>5631</v>
      </c>
      <c r="B6875" s="47" t="s">
        <v>13816</v>
      </c>
      <c r="C6875" s="48" t="s">
        <v>18930</v>
      </c>
      <c r="D6875" s="49">
        <v>4.97</v>
      </c>
      <c r="E6875" s="49">
        <v>0.5</v>
      </c>
      <c r="F6875" t="str">
        <f>VLOOKUP(A6875,allied_postcode!A:C,3,FALSE)</f>
        <v>S04</v>
      </c>
    </row>
    <row r="6876" hidden="1" spans="1:6">
      <c r="A6876" s="47">
        <v>5632</v>
      </c>
      <c r="B6876" s="47" t="s">
        <v>13817</v>
      </c>
      <c r="C6876" s="48" t="s">
        <v>18930</v>
      </c>
      <c r="D6876" s="49">
        <v>4.97</v>
      </c>
      <c r="E6876" s="49">
        <v>0.5</v>
      </c>
      <c r="F6876" t="str">
        <f>VLOOKUP(A6876,allied_postcode!A:C,3,FALSE)</f>
        <v>S04</v>
      </c>
    </row>
    <row r="6877" hidden="1" spans="1:6">
      <c r="A6877" s="47">
        <v>5632</v>
      </c>
      <c r="B6877" s="47" t="s">
        <v>13776</v>
      </c>
      <c r="C6877" s="48" t="s">
        <v>18930</v>
      </c>
      <c r="D6877" s="49">
        <v>4.97</v>
      </c>
      <c r="E6877" s="49">
        <v>0.5</v>
      </c>
      <c r="F6877" t="str">
        <f>VLOOKUP(A6877,allied_postcode!A:C,3,FALSE)</f>
        <v>S04</v>
      </c>
    </row>
    <row r="6878" hidden="1" spans="1:6">
      <c r="A6878" s="47">
        <v>5632</v>
      </c>
      <c r="B6878" s="47" t="s">
        <v>4460</v>
      </c>
      <c r="C6878" s="48" t="s">
        <v>18930</v>
      </c>
      <c r="D6878" s="49">
        <v>4.97</v>
      </c>
      <c r="E6878" s="49">
        <v>0.5</v>
      </c>
      <c r="F6878" t="str">
        <f>VLOOKUP(A6878,allied_postcode!A:C,3,FALSE)</f>
        <v>S04</v>
      </c>
    </row>
    <row r="6879" hidden="1" spans="1:6">
      <c r="A6879" s="47">
        <v>5632</v>
      </c>
      <c r="B6879" s="47" t="s">
        <v>13818</v>
      </c>
      <c r="C6879" s="48" t="s">
        <v>18930</v>
      </c>
      <c r="D6879" s="49">
        <v>4.97</v>
      </c>
      <c r="E6879" s="49">
        <v>0.5</v>
      </c>
      <c r="F6879" t="str">
        <f>VLOOKUP(A6879,allied_postcode!A:C,3,FALSE)</f>
        <v>S04</v>
      </c>
    </row>
    <row r="6880" hidden="1" spans="1:6">
      <c r="A6880" s="47">
        <v>5633</v>
      </c>
      <c r="B6880" s="47" t="s">
        <v>13819</v>
      </c>
      <c r="C6880" s="48" t="s">
        <v>18930</v>
      </c>
      <c r="D6880" s="49">
        <v>4.97</v>
      </c>
      <c r="E6880" s="49">
        <v>0.5</v>
      </c>
      <c r="F6880" t="str">
        <f>VLOOKUP(A6880,allied_postcode!A:C,3,FALSE)</f>
        <v>S04</v>
      </c>
    </row>
    <row r="6881" hidden="1" spans="1:6">
      <c r="A6881" s="47">
        <v>5633</v>
      </c>
      <c r="B6881" s="47" t="s">
        <v>13820</v>
      </c>
      <c r="C6881" s="48" t="s">
        <v>18930</v>
      </c>
      <c r="D6881" s="49">
        <v>4.97</v>
      </c>
      <c r="E6881" s="49">
        <v>0.5</v>
      </c>
      <c r="F6881" t="str">
        <f>VLOOKUP(A6881,allied_postcode!A:C,3,FALSE)</f>
        <v>S04</v>
      </c>
    </row>
    <row r="6882" hidden="1" spans="1:6">
      <c r="A6882" s="47">
        <v>5640</v>
      </c>
      <c r="B6882" s="47" t="s">
        <v>13821</v>
      </c>
      <c r="C6882" s="48" t="s">
        <v>18930</v>
      </c>
      <c r="D6882" s="49">
        <v>4.97</v>
      </c>
      <c r="E6882" s="49">
        <v>0.5</v>
      </c>
      <c r="F6882" t="str">
        <f>VLOOKUP(A6882,allied_postcode!A:C,3,FALSE)</f>
        <v>S04</v>
      </c>
    </row>
    <row r="6883" hidden="1" spans="1:6">
      <c r="A6883" s="47">
        <v>5640</v>
      </c>
      <c r="B6883" s="47" t="s">
        <v>13822</v>
      </c>
      <c r="C6883" s="48" t="s">
        <v>18930</v>
      </c>
      <c r="D6883" s="49">
        <v>4.97</v>
      </c>
      <c r="E6883" s="49">
        <v>0.5</v>
      </c>
      <c r="F6883" t="str">
        <f>VLOOKUP(A6883,allied_postcode!A:C,3,FALSE)</f>
        <v>S04</v>
      </c>
    </row>
    <row r="6884" hidden="1" spans="1:6">
      <c r="A6884" s="47">
        <v>5640</v>
      </c>
      <c r="B6884" s="47" t="s">
        <v>13823</v>
      </c>
      <c r="C6884" s="48" t="s">
        <v>18930</v>
      </c>
      <c r="D6884" s="49">
        <v>4.97</v>
      </c>
      <c r="E6884" s="49">
        <v>0.5</v>
      </c>
      <c r="F6884" t="str">
        <f>VLOOKUP(A6884,allied_postcode!A:C,3,FALSE)</f>
        <v>S04</v>
      </c>
    </row>
    <row r="6885" hidden="1" spans="1:6">
      <c r="A6885" s="47">
        <v>5640</v>
      </c>
      <c r="B6885" s="47" t="s">
        <v>13824</v>
      </c>
      <c r="C6885" s="48" t="s">
        <v>18930</v>
      </c>
      <c r="D6885" s="49">
        <v>4.97</v>
      </c>
      <c r="E6885" s="49">
        <v>0.5</v>
      </c>
      <c r="F6885" t="str">
        <f>VLOOKUP(A6885,allied_postcode!A:C,3,FALSE)</f>
        <v>S04</v>
      </c>
    </row>
    <row r="6886" hidden="1" spans="1:6">
      <c r="A6886" s="47">
        <v>5641</v>
      </c>
      <c r="B6886" s="47" t="s">
        <v>13825</v>
      </c>
      <c r="C6886" s="48" t="s">
        <v>18930</v>
      </c>
      <c r="D6886" s="49">
        <v>3.98</v>
      </c>
      <c r="E6886" s="49">
        <v>0.41</v>
      </c>
      <c r="F6886" t="str">
        <f>VLOOKUP(A6886,allied_postcode!A:C,3,FALSE)</f>
        <v>S04</v>
      </c>
    </row>
    <row r="6887" hidden="1" spans="1:6">
      <c r="A6887" s="47">
        <v>5641</v>
      </c>
      <c r="B6887" s="47" t="s">
        <v>13826</v>
      </c>
      <c r="C6887" s="48" t="s">
        <v>18930</v>
      </c>
      <c r="D6887" s="49">
        <v>3.98</v>
      </c>
      <c r="E6887" s="49">
        <v>0.41</v>
      </c>
      <c r="F6887" t="str">
        <f>VLOOKUP(A6887,allied_postcode!A:C,3,FALSE)</f>
        <v>S04</v>
      </c>
    </row>
    <row r="6888" hidden="1" spans="1:6">
      <c r="A6888" s="47">
        <v>5641</v>
      </c>
      <c r="B6888" s="47" t="s">
        <v>19201</v>
      </c>
      <c r="C6888" s="48" t="s">
        <v>18930</v>
      </c>
      <c r="D6888" s="49">
        <v>3.98</v>
      </c>
      <c r="E6888" s="49">
        <v>0.41</v>
      </c>
      <c r="F6888" t="str">
        <f>VLOOKUP(A6888,allied_postcode!A:C,3,FALSE)</f>
        <v>S04</v>
      </c>
    </row>
    <row r="6889" hidden="1" spans="1:6">
      <c r="A6889" s="47">
        <v>5641</v>
      </c>
      <c r="B6889" s="47" t="s">
        <v>13827</v>
      </c>
      <c r="C6889" s="48" t="s">
        <v>18930</v>
      </c>
      <c r="D6889" s="49">
        <v>3.98</v>
      </c>
      <c r="E6889" s="49">
        <v>0.41</v>
      </c>
      <c r="F6889" t="str">
        <f>VLOOKUP(A6889,allied_postcode!A:C,3,FALSE)</f>
        <v>S04</v>
      </c>
    </row>
    <row r="6890" hidden="1" spans="1:6">
      <c r="A6890" s="47">
        <v>5641</v>
      </c>
      <c r="B6890" s="47" t="s">
        <v>13828</v>
      </c>
      <c r="C6890" s="48" t="s">
        <v>18930</v>
      </c>
      <c r="D6890" s="49">
        <v>3.98</v>
      </c>
      <c r="E6890" s="49">
        <v>0.41</v>
      </c>
      <c r="F6890" t="str">
        <f>VLOOKUP(A6890,allied_postcode!A:C,3,FALSE)</f>
        <v>S04</v>
      </c>
    </row>
    <row r="6891" hidden="1" spans="1:6">
      <c r="A6891" s="47">
        <v>5641</v>
      </c>
      <c r="B6891" s="47" t="s">
        <v>13829</v>
      </c>
      <c r="C6891" s="48" t="s">
        <v>18930</v>
      </c>
      <c r="D6891" s="49">
        <v>3.98</v>
      </c>
      <c r="E6891" s="49">
        <v>0.41</v>
      </c>
      <c r="F6891" t="str">
        <f>VLOOKUP(A6891,allied_postcode!A:C,3,FALSE)</f>
        <v>S04</v>
      </c>
    </row>
    <row r="6892" hidden="1" spans="1:6">
      <c r="A6892" s="47">
        <v>5641</v>
      </c>
      <c r="B6892" s="47" t="s">
        <v>13830</v>
      </c>
      <c r="C6892" s="48" t="s">
        <v>18930</v>
      </c>
      <c r="D6892" s="49">
        <v>3.98</v>
      </c>
      <c r="E6892" s="49">
        <v>0.41</v>
      </c>
      <c r="F6892" t="str">
        <f>VLOOKUP(A6892,allied_postcode!A:C,3,FALSE)</f>
        <v>S04</v>
      </c>
    </row>
    <row r="6893" hidden="1" spans="1:6">
      <c r="A6893" s="47">
        <v>5641</v>
      </c>
      <c r="B6893" s="47" t="s">
        <v>13831</v>
      </c>
      <c r="C6893" s="48" t="s">
        <v>18930</v>
      </c>
      <c r="D6893" s="49">
        <v>3.98</v>
      </c>
      <c r="E6893" s="49">
        <v>0.41</v>
      </c>
      <c r="F6893" t="str">
        <f>VLOOKUP(A6893,allied_postcode!A:C,3,FALSE)</f>
        <v>S04</v>
      </c>
    </row>
    <row r="6894" hidden="1" spans="1:6">
      <c r="A6894" s="47">
        <v>5641</v>
      </c>
      <c r="B6894" s="47" t="s">
        <v>13832</v>
      </c>
      <c r="C6894" s="48" t="s">
        <v>18930</v>
      </c>
      <c r="D6894" s="49">
        <v>3.98</v>
      </c>
      <c r="E6894" s="49">
        <v>0.41</v>
      </c>
      <c r="F6894" t="str">
        <f>VLOOKUP(A6894,allied_postcode!A:C,3,FALSE)</f>
        <v>S04</v>
      </c>
    </row>
    <row r="6895" hidden="1" spans="1:6">
      <c r="A6895" s="47">
        <v>5641</v>
      </c>
      <c r="B6895" s="47" t="s">
        <v>13833</v>
      </c>
      <c r="C6895" s="48" t="s">
        <v>18930</v>
      </c>
      <c r="D6895" s="49">
        <v>3.98</v>
      </c>
      <c r="E6895" s="49">
        <v>0.41</v>
      </c>
      <c r="F6895" t="str">
        <f>VLOOKUP(A6895,allied_postcode!A:C,3,FALSE)</f>
        <v>S04</v>
      </c>
    </row>
    <row r="6896" hidden="1" spans="1:6">
      <c r="A6896" s="47">
        <v>5641</v>
      </c>
      <c r="B6896" s="47" t="s">
        <v>13834</v>
      </c>
      <c r="C6896" s="48" t="s">
        <v>18930</v>
      </c>
      <c r="D6896" s="49">
        <v>3.98</v>
      </c>
      <c r="E6896" s="49">
        <v>0.41</v>
      </c>
      <c r="F6896" t="str">
        <f>VLOOKUP(A6896,allied_postcode!A:C,3,FALSE)</f>
        <v>S04</v>
      </c>
    </row>
    <row r="6897" hidden="1" spans="1:6">
      <c r="A6897" s="47">
        <v>5641</v>
      </c>
      <c r="B6897" s="47" t="s">
        <v>13835</v>
      </c>
      <c r="C6897" s="48" t="s">
        <v>18930</v>
      </c>
      <c r="D6897" s="49">
        <v>3.98</v>
      </c>
      <c r="E6897" s="49">
        <v>0.41</v>
      </c>
      <c r="F6897" t="str">
        <f>VLOOKUP(A6897,allied_postcode!A:C,3,FALSE)</f>
        <v>S04</v>
      </c>
    </row>
    <row r="6898" hidden="1" spans="1:6">
      <c r="A6898" s="47">
        <v>5641</v>
      </c>
      <c r="B6898" s="47" t="s">
        <v>13836</v>
      </c>
      <c r="C6898" s="48" t="s">
        <v>18930</v>
      </c>
      <c r="D6898" s="49">
        <v>3.98</v>
      </c>
      <c r="E6898" s="49">
        <v>0.41</v>
      </c>
      <c r="F6898" t="str">
        <f>VLOOKUP(A6898,allied_postcode!A:C,3,FALSE)</f>
        <v>S04</v>
      </c>
    </row>
    <row r="6899" hidden="1" spans="1:6">
      <c r="A6899" s="47">
        <v>5641</v>
      </c>
      <c r="B6899" s="47" t="s">
        <v>13837</v>
      </c>
      <c r="C6899" s="48" t="s">
        <v>18930</v>
      </c>
      <c r="D6899" s="49">
        <v>3.98</v>
      </c>
      <c r="E6899" s="49">
        <v>0.41</v>
      </c>
      <c r="F6899" t="str">
        <f>VLOOKUP(A6899,allied_postcode!A:C,3,FALSE)</f>
        <v>S04</v>
      </c>
    </row>
    <row r="6900" hidden="1" spans="1:6">
      <c r="A6900" s="47">
        <v>5641</v>
      </c>
      <c r="B6900" s="47" t="s">
        <v>19202</v>
      </c>
      <c r="C6900" s="48" t="s">
        <v>18930</v>
      </c>
      <c r="D6900" s="49">
        <v>3.98</v>
      </c>
      <c r="E6900" s="49">
        <v>0.41</v>
      </c>
      <c r="F6900" t="str">
        <f>VLOOKUP(A6900,allied_postcode!A:C,3,FALSE)</f>
        <v>S04</v>
      </c>
    </row>
    <row r="6901" hidden="1" spans="1:6">
      <c r="A6901" s="47">
        <v>5642</v>
      </c>
      <c r="B6901" s="47" t="s">
        <v>13838</v>
      </c>
      <c r="C6901" s="48" t="s">
        <v>18930</v>
      </c>
      <c r="D6901" s="49">
        <v>3.98</v>
      </c>
      <c r="E6901" s="49">
        <v>0.41</v>
      </c>
      <c r="F6901" t="str">
        <f>VLOOKUP(A6901,allied_postcode!A:C,3,FALSE)</f>
        <v>S04</v>
      </c>
    </row>
    <row r="6902" hidden="1" spans="1:6">
      <c r="A6902" s="47">
        <v>5642</v>
      </c>
      <c r="B6902" s="47" t="s">
        <v>13839</v>
      </c>
      <c r="C6902" s="48" t="s">
        <v>18930</v>
      </c>
      <c r="D6902" s="49">
        <v>3.98</v>
      </c>
      <c r="E6902" s="49">
        <v>0.41</v>
      </c>
      <c r="F6902" t="str">
        <f>VLOOKUP(A6902,allied_postcode!A:C,3,FALSE)</f>
        <v>S04</v>
      </c>
    </row>
    <row r="6903" hidden="1" spans="1:6">
      <c r="A6903" s="47">
        <v>5642</v>
      </c>
      <c r="B6903" s="47" t="s">
        <v>13840</v>
      </c>
      <c r="C6903" s="48" t="s">
        <v>18930</v>
      </c>
      <c r="D6903" s="49">
        <v>3.98</v>
      </c>
      <c r="E6903" s="49">
        <v>0.41</v>
      </c>
      <c r="F6903" t="str">
        <f>VLOOKUP(A6903,allied_postcode!A:C,3,FALSE)</f>
        <v>S04</v>
      </c>
    </row>
    <row r="6904" hidden="1" spans="1:6">
      <c r="A6904" s="47">
        <v>5642</v>
      </c>
      <c r="B6904" s="47" t="s">
        <v>13841</v>
      </c>
      <c r="C6904" s="48" t="s">
        <v>18930</v>
      </c>
      <c r="D6904" s="49">
        <v>3.98</v>
      </c>
      <c r="E6904" s="49">
        <v>0.41</v>
      </c>
      <c r="F6904" t="str">
        <f>VLOOKUP(A6904,allied_postcode!A:C,3,FALSE)</f>
        <v>S04</v>
      </c>
    </row>
    <row r="6905" hidden="1" spans="1:6">
      <c r="A6905" s="47">
        <v>5642</v>
      </c>
      <c r="B6905" s="47" t="s">
        <v>13842</v>
      </c>
      <c r="C6905" s="48" t="s">
        <v>18930</v>
      </c>
      <c r="D6905" s="49">
        <v>3.98</v>
      </c>
      <c r="E6905" s="49">
        <v>0.41</v>
      </c>
      <c r="F6905" t="str">
        <f>VLOOKUP(A6905,allied_postcode!A:C,3,FALSE)</f>
        <v>S04</v>
      </c>
    </row>
    <row r="6906" hidden="1" spans="1:6">
      <c r="A6906" s="47">
        <v>5650</v>
      </c>
      <c r="B6906" s="47" t="s">
        <v>13843</v>
      </c>
      <c r="C6906" s="48" t="s">
        <v>18930</v>
      </c>
      <c r="D6906" s="49">
        <v>3.98</v>
      </c>
      <c r="E6906" s="49">
        <v>0.41</v>
      </c>
      <c r="F6906" t="str">
        <f>VLOOKUP(A6906,allied_postcode!A:C,3,FALSE)</f>
        <v>S04</v>
      </c>
    </row>
    <row r="6907" hidden="1" spans="1:6">
      <c r="A6907" s="47">
        <v>5650</v>
      </c>
      <c r="B6907" s="47" t="s">
        <v>13844</v>
      </c>
      <c r="C6907" s="48" t="s">
        <v>18930</v>
      </c>
      <c r="D6907" s="49">
        <v>3.98</v>
      </c>
      <c r="E6907" s="49">
        <v>0.41</v>
      </c>
      <c r="F6907" t="str">
        <f>VLOOKUP(A6907,allied_postcode!A:C,3,FALSE)</f>
        <v>S04</v>
      </c>
    </row>
    <row r="6908" hidden="1" spans="1:6">
      <c r="A6908" s="47">
        <v>5650</v>
      </c>
      <c r="B6908" s="47" t="s">
        <v>13845</v>
      </c>
      <c r="C6908" s="48" t="s">
        <v>18930</v>
      </c>
      <c r="D6908" s="49">
        <v>3.98</v>
      </c>
      <c r="E6908" s="49">
        <v>0.41</v>
      </c>
      <c r="F6908" t="str">
        <f>VLOOKUP(A6908,allied_postcode!A:C,3,FALSE)</f>
        <v>S04</v>
      </c>
    </row>
    <row r="6909" hidden="1" spans="1:6">
      <c r="A6909" s="47">
        <v>5651</v>
      </c>
      <c r="B6909" s="47" t="s">
        <v>13846</v>
      </c>
      <c r="C6909" s="48" t="s">
        <v>18930</v>
      </c>
      <c r="D6909" s="49">
        <v>3.98</v>
      </c>
      <c r="E6909" s="49">
        <v>0.41</v>
      </c>
      <c r="F6909" t="str">
        <f>VLOOKUP(A6909,allied_postcode!A:C,3,FALSE)</f>
        <v>S04</v>
      </c>
    </row>
    <row r="6910" hidden="1" spans="1:6">
      <c r="A6910" s="47">
        <v>5652</v>
      </c>
      <c r="B6910" s="47" t="s">
        <v>13847</v>
      </c>
      <c r="C6910" s="48" t="s">
        <v>18930</v>
      </c>
      <c r="D6910" s="49">
        <v>3.98</v>
      </c>
      <c r="E6910" s="49">
        <v>0.41</v>
      </c>
      <c r="F6910" t="str">
        <f>VLOOKUP(A6910,allied_postcode!A:C,3,FALSE)</f>
        <v>S04</v>
      </c>
    </row>
    <row r="6911" hidden="1" spans="1:6">
      <c r="A6911" s="47">
        <v>5652</v>
      </c>
      <c r="B6911" s="47" t="s">
        <v>13857</v>
      </c>
      <c r="C6911" s="48" t="s">
        <v>18930</v>
      </c>
      <c r="D6911" s="49">
        <v>3.98</v>
      </c>
      <c r="E6911" s="49">
        <v>0.41</v>
      </c>
      <c r="F6911" t="str">
        <f>VLOOKUP(A6911,allied_postcode!A:C,3,FALSE)</f>
        <v>S04</v>
      </c>
    </row>
    <row r="6912" hidden="1" spans="1:6">
      <c r="A6912" s="47">
        <v>5652</v>
      </c>
      <c r="B6912" s="47" t="s">
        <v>13848</v>
      </c>
      <c r="C6912" s="48" t="s">
        <v>18930</v>
      </c>
      <c r="D6912" s="49">
        <v>3.98</v>
      </c>
      <c r="E6912" s="49">
        <v>0.41</v>
      </c>
      <c r="F6912" t="str">
        <f>VLOOKUP(A6912,allied_postcode!A:C,3,FALSE)</f>
        <v>S04</v>
      </c>
    </row>
    <row r="6913" hidden="1" spans="1:6">
      <c r="A6913" s="47">
        <v>5653</v>
      </c>
      <c r="B6913" s="47" t="s">
        <v>13849</v>
      </c>
      <c r="C6913" s="48" t="s">
        <v>18930</v>
      </c>
      <c r="D6913" s="49">
        <v>3.98</v>
      </c>
      <c r="E6913" s="49">
        <v>0.41</v>
      </c>
      <c r="F6913" t="str">
        <f>VLOOKUP(A6913,allied_postcode!A:C,3,FALSE)</f>
        <v>S04</v>
      </c>
    </row>
    <row r="6914" hidden="1" spans="1:6">
      <c r="A6914" s="47">
        <v>5654</v>
      </c>
      <c r="B6914" s="47" t="s">
        <v>13850</v>
      </c>
      <c r="C6914" s="48" t="s">
        <v>18930</v>
      </c>
      <c r="D6914" s="49">
        <v>3.98</v>
      </c>
      <c r="E6914" s="49">
        <v>0.41</v>
      </c>
      <c r="F6914" t="str">
        <f>VLOOKUP(A6914,allied_postcode!A:C,3,FALSE)</f>
        <v>S04</v>
      </c>
    </row>
    <row r="6915" hidden="1" spans="1:6">
      <c r="A6915" s="47">
        <v>5654</v>
      </c>
      <c r="B6915" s="47" t="s">
        <v>13851</v>
      </c>
      <c r="C6915" s="48" t="s">
        <v>18930</v>
      </c>
      <c r="D6915" s="49">
        <v>3.98</v>
      </c>
      <c r="E6915" s="49">
        <v>0.41</v>
      </c>
      <c r="F6915" t="str">
        <f>VLOOKUP(A6915,allied_postcode!A:C,3,FALSE)</f>
        <v>S04</v>
      </c>
    </row>
    <row r="6916" hidden="1" spans="1:6">
      <c r="A6916" s="47">
        <v>5654</v>
      </c>
      <c r="B6916" s="47" t="s">
        <v>13852</v>
      </c>
      <c r="C6916" s="48" t="s">
        <v>18930</v>
      </c>
      <c r="D6916" s="49">
        <v>3.98</v>
      </c>
      <c r="E6916" s="49">
        <v>0.41</v>
      </c>
      <c r="F6916" t="str">
        <f>VLOOKUP(A6916,allied_postcode!A:C,3,FALSE)</f>
        <v>S04</v>
      </c>
    </row>
    <row r="6917" hidden="1" spans="1:6">
      <c r="A6917" s="47">
        <v>5654</v>
      </c>
      <c r="B6917" s="47" t="s">
        <v>13853</v>
      </c>
      <c r="C6917" s="48" t="s">
        <v>18930</v>
      </c>
      <c r="D6917" s="49">
        <v>3.98</v>
      </c>
      <c r="E6917" s="49">
        <v>0.41</v>
      </c>
      <c r="F6917" t="str">
        <f>VLOOKUP(A6917,allied_postcode!A:C,3,FALSE)</f>
        <v>S04</v>
      </c>
    </row>
    <row r="6918" hidden="1" spans="1:6">
      <c r="A6918" s="47">
        <v>5655</v>
      </c>
      <c r="B6918" s="47" t="s">
        <v>13854</v>
      </c>
      <c r="C6918" s="48" t="s">
        <v>18930</v>
      </c>
      <c r="D6918" s="49">
        <v>3.98</v>
      </c>
      <c r="E6918" s="49">
        <v>0.41</v>
      </c>
      <c r="F6918" t="str">
        <f>VLOOKUP(A6918,allied_postcode!A:C,3,FALSE)</f>
        <v>S04</v>
      </c>
    </row>
    <row r="6919" hidden="1" spans="1:6">
      <c r="A6919" s="47">
        <v>5655</v>
      </c>
      <c r="B6919" s="47" t="s">
        <v>19203</v>
      </c>
      <c r="C6919" s="48" t="s">
        <v>18930</v>
      </c>
      <c r="D6919" s="49">
        <v>3.98</v>
      </c>
      <c r="E6919" s="49">
        <v>0.41</v>
      </c>
      <c r="F6919" t="str">
        <f>VLOOKUP(A6919,allied_postcode!A:C,3,FALSE)</f>
        <v>S04</v>
      </c>
    </row>
    <row r="6920" hidden="1" spans="1:6">
      <c r="A6920" s="47">
        <v>5655</v>
      </c>
      <c r="B6920" s="47" t="s">
        <v>13855</v>
      </c>
      <c r="C6920" s="48" t="s">
        <v>18930</v>
      </c>
      <c r="D6920" s="49">
        <v>3.98</v>
      </c>
      <c r="E6920" s="49">
        <v>0.41</v>
      </c>
      <c r="F6920" t="str">
        <f>VLOOKUP(A6920,allied_postcode!A:C,3,FALSE)</f>
        <v>S04</v>
      </c>
    </row>
    <row r="6921" hidden="1" spans="1:6">
      <c r="A6921" s="47">
        <v>5655</v>
      </c>
      <c r="B6921" s="47" t="s">
        <v>19204</v>
      </c>
      <c r="C6921" s="48" t="s">
        <v>18930</v>
      </c>
      <c r="D6921" s="49">
        <v>3.98</v>
      </c>
      <c r="E6921" s="49">
        <v>0.41</v>
      </c>
      <c r="F6921" t="str">
        <f>VLOOKUP(A6921,allied_postcode!A:C,3,FALSE)</f>
        <v>S04</v>
      </c>
    </row>
    <row r="6922" hidden="1" spans="1:6">
      <c r="A6922" s="47">
        <v>5655</v>
      </c>
      <c r="B6922" s="47" t="s">
        <v>19205</v>
      </c>
      <c r="C6922" s="48" t="s">
        <v>18930</v>
      </c>
      <c r="D6922" s="49">
        <v>3.98</v>
      </c>
      <c r="E6922" s="49">
        <v>0.41</v>
      </c>
      <c r="F6922" t="str">
        <f>VLOOKUP(A6922,allied_postcode!A:C,3,FALSE)</f>
        <v>S04</v>
      </c>
    </row>
    <row r="6923" hidden="1" spans="1:6">
      <c r="A6923" s="47">
        <v>5655</v>
      </c>
      <c r="B6923" s="47" t="s">
        <v>13856</v>
      </c>
      <c r="C6923" s="48" t="s">
        <v>18930</v>
      </c>
      <c r="D6923" s="49">
        <v>3.98</v>
      </c>
      <c r="E6923" s="49">
        <v>0.41</v>
      </c>
      <c r="F6923" t="str">
        <f>VLOOKUP(A6923,allied_postcode!A:C,3,FALSE)</f>
        <v>S04</v>
      </c>
    </row>
    <row r="6924" hidden="1" spans="1:6">
      <c r="A6924" s="47">
        <v>5655</v>
      </c>
      <c r="B6924" s="47" t="s">
        <v>13857</v>
      </c>
      <c r="C6924" s="48" t="s">
        <v>18930</v>
      </c>
      <c r="D6924" s="49">
        <v>3.98</v>
      </c>
      <c r="E6924" s="49">
        <v>0.41</v>
      </c>
      <c r="F6924" t="str">
        <f>VLOOKUP(A6924,allied_postcode!A:C,3,FALSE)</f>
        <v>S04</v>
      </c>
    </row>
    <row r="6925" hidden="1" spans="1:6">
      <c r="A6925" s="47">
        <v>5660</v>
      </c>
      <c r="B6925" s="47" t="s">
        <v>13858</v>
      </c>
      <c r="C6925" s="48" t="s">
        <v>18930</v>
      </c>
      <c r="D6925" s="49">
        <v>3.98</v>
      </c>
      <c r="E6925" s="49">
        <v>0.41</v>
      </c>
      <c r="F6925" t="str">
        <f>VLOOKUP(A6925,allied_postcode!A:C,3,FALSE)</f>
        <v>S05</v>
      </c>
    </row>
    <row r="6926" hidden="1" spans="1:6">
      <c r="A6926" s="47">
        <v>5660</v>
      </c>
      <c r="B6926" s="47" t="s">
        <v>13859</v>
      </c>
      <c r="C6926" s="48" t="s">
        <v>18930</v>
      </c>
      <c r="D6926" s="49">
        <v>3.98</v>
      </c>
      <c r="E6926" s="49">
        <v>0.41</v>
      </c>
      <c r="F6926" t="str">
        <f>VLOOKUP(A6926,allied_postcode!A:C,3,FALSE)</f>
        <v>S05</v>
      </c>
    </row>
    <row r="6927" hidden="1" spans="1:6">
      <c r="A6927" s="47">
        <v>5661</v>
      </c>
      <c r="B6927" s="47" t="s">
        <v>13860</v>
      </c>
      <c r="C6927" s="48" t="s">
        <v>18930</v>
      </c>
      <c r="D6927" s="49">
        <v>3.98</v>
      </c>
      <c r="E6927" s="49">
        <v>0.41</v>
      </c>
      <c r="F6927" t="str">
        <f>VLOOKUP(A6927,allied_postcode!A:C,3,FALSE)</f>
        <v>S05</v>
      </c>
    </row>
    <row r="6928" hidden="1" spans="1:6">
      <c r="A6928" s="47">
        <v>5661</v>
      </c>
      <c r="B6928" s="47" t="s">
        <v>13861</v>
      </c>
      <c r="C6928" s="48" t="s">
        <v>18930</v>
      </c>
      <c r="D6928" s="49">
        <v>3.98</v>
      </c>
      <c r="E6928" s="49">
        <v>0.41</v>
      </c>
      <c r="F6928" t="str">
        <f>VLOOKUP(A6928,allied_postcode!A:C,3,FALSE)</f>
        <v>S05</v>
      </c>
    </row>
    <row r="6929" hidden="1" spans="1:6">
      <c r="A6929" s="47">
        <v>5661</v>
      </c>
      <c r="B6929" s="47" t="s">
        <v>13862</v>
      </c>
      <c r="C6929" s="48" t="s">
        <v>18930</v>
      </c>
      <c r="D6929" s="49">
        <v>3.98</v>
      </c>
      <c r="E6929" s="49">
        <v>0.41</v>
      </c>
      <c r="F6929" t="str">
        <f>VLOOKUP(A6929,allied_postcode!A:C,3,FALSE)</f>
        <v>S05</v>
      </c>
    </row>
    <row r="6930" hidden="1" spans="1:6">
      <c r="A6930" s="47">
        <v>5661</v>
      </c>
      <c r="B6930" s="47" t="s">
        <v>13863</v>
      </c>
      <c r="C6930" s="48" t="s">
        <v>18930</v>
      </c>
      <c r="D6930" s="49">
        <v>3.98</v>
      </c>
      <c r="E6930" s="49">
        <v>0.41</v>
      </c>
      <c r="F6930" t="str">
        <f>VLOOKUP(A6930,allied_postcode!A:C,3,FALSE)</f>
        <v>S05</v>
      </c>
    </row>
    <row r="6931" hidden="1" spans="1:6">
      <c r="A6931" s="47">
        <v>5661</v>
      </c>
      <c r="B6931" s="47" t="s">
        <v>13864</v>
      </c>
      <c r="C6931" s="48" t="s">
        <v>18930</v>
      </c>
      <c r="D6931" s="49">
        <v>3.98</v>
      </c>
      <c r="E6931" s="49">
        <v>0.41</v>
      </c>
      <c r="F6931" t="str">
        <f>VLOOKUP(A6931,allied_postcode!A:C,3,FALSE)</f>
        <v>S05</v>
      </c>
    </row>
    <row r="6932" hidden="1" spans="1:6">
      <c r="A6932" s="47">
        <v>5670</v>
      </c>
      <c r="B6932" s="47" t="s">
        <v>13865</v>
      </c>
      <c r="C6932" s="48" t="s">
        <v>18930</v>
      </c>
      <c r="D6932" s="49">
        <v>3.98</v>
      </c>
      <c r="E6932" s="49">
        <v>0.41</v>
      </c>
      <c r="F6932" t="str">
        <f>VLOOKUP(A6932,allied_postcode!A:C,3,FALSE)</f>
        <v>S04</v>
      </c>
    </row>
    <row r="6933" hidden="1" spans="1:6">
      <c r="A6933" s="47">
        <v>5670</v>
      </c>
      <c r="B6933" s="47" t="s">
        <v>13866</v>
      </c>
      <c r="C6933" s="48" t="s">
        <v>18930</v>
      </c>
      <c r="D6933" s="49">
        <v>3.98</v>
      </c>
      <c r="E6933" s="49">
        <v>0.41</v>
      </c>
      <c r="F6933" t="str">
        <f>VLOOKUP(A6933,allied_postcode!A:C,3,FALSE)</f>
        <v>S04</v>
      </c>
    </row>
    <row r="6934" hidden="1" spans="1:6">
      <c r="A6934" s="47">
        <v>5670</v>
      </c>
      <c r="B6934" s="47" t="s">
        <v>13867</v>
      </c>
      <c r="C6934" s="48" t="s">
        <v>18930</v>
      </c>
      <c r="D6934" s="49">
        <v>3.98</v>
      </c>
      <c r="E6934" s="49">
        <v>0.41</v>
      </c>
      <c r="F6934" t="str">
        <f>VLOOKUP(A6934,allied_postcode!A:C,3,FALSE)</f>
        <v>S04</v>
      </c>
    </row>
    <row r="6935" hidden="1" spans="1:6">
      <c r="A6935" s="47">
        <v>5670</v>
      </c>
      <c r="B6935" s="47" t="s">
        <v>13868</v>
      </c>
      <c r="C6935" s="48" t="s">
        <v>18930</v>
      </c>
      <c r="D6935" s="49">
        <v>3.98</v>
      </c>
      <c r="E6935" s="49">
        <v>0.41</v>
      </c>
      <c r="F6935" t="str">
        <f>VLOOKUP(A6935,allied_postcode!A:C,3,FALSE)</f>
        <v>S04</v>
      </c>
    </row>
    <row r="6936" hidden="1" spans="1:6">
      <c r="A6936" s="47">
        <v>5670</v>
      </c>
      <c r="B6936" s="47" t="s">
        <v>13869</v>
      </c>
      <c r="C6936" s="48" t="s">
        <v>18930</v>
      </c>
      <c r="D6936" s="49">
        <v>3.98</v>
      </c>
      <c r="E6936" s="49">
        <v>0.41</v>
      </c>
      <c r="F6936" t="str">
        <f>VLOOKUP(A6936,allied_postcode!A:C,3,FALSE)</f>
        <v>S04</v>
      </c>
    </row>
    <row r="6937" hidden="1" spans="1:6">
      <c r="A6937" s="47">
        <v>5670</v>
      </c>
      <c r="B6937" s="47" t="s">
        <v>13870</v>
      </c>
      <c r="C6937" s="48" t="s">
        <v>18930</v>
      </c>
      <c r="D6937" s="49">
        <v>3.98</v>
      </c>
      <c r="E6937" s="49">
        <v>0.41</v>
      </c>
      <c r="F6937" t="str">
        <f>VLOOKUP(A6937,allied_postcode!A:C,3,FALSE)</f>
        <v>S04</v>
      </c>
    </row>
    <row r="6938" hidden="1" spans="1:6">
      <c r="A6938" s="47">
        <v>5670</v>
      </c>
      <c r="B6938" s="47" t="s">
        <v>13871</v>
      </c>
      <c r="C6938" s="48" t="s">
        <v>18930</v>
      </c>
      <c r="D6938" s="49">
        <v>3.98</v>
      </c>
      <c r="E6938" s="49">
        <v>0.41</v>
      </c>
      <c r="F6938" t="str">
        <f>VLOOKUP(A6938,allied_postcode!A:C,3,FALSE)</f>
        <v>S04</v>
      </c>
    </row>
    <row r="6939" hidden="1" spans="1:6">
      <c r="A6939" s="47">
        <v>5670</v>
      </c>
      <c r="B6939" s="47" t="s">
        <v>13872</v>
      </c>
      <c r="C6939" s="48" t="s">
        <v>18930</v>
      </c>
      <c r="D6939" s="49">
        <v>3.98</v>
      </c>
      <c r="E6939" s="49">
        <v>0.41</v>
      </c>
      <c r="F6939" t="str">
        <f>VLOOKUP(A6939,allied_postcode!A:C,3,FALSE)</f>
        <v>S04</v>
      </c>
    </row>
    <row r="6940" hidden="1" spans="1:6">
      <c r="A6940" s="47">
        <v>5670</v>
      </c>
      <c r="B6940" s="47" t="s">
        <v>13873</v>
      </c>
      <c r="C6940" s="48" t="s">
        <v>18930</v>
      </c>
      <c r="D6940" s="49">
        <v>3.98</v>
      </c>
      <c r="E6940" s="49">
        <v>0.41</v>
      </c>
      <c r="F6940" t="str">
        <f>VLOOKUP(A6940,allied_postcode!A:C,3,FALSE)</f>
        <v>S04</v>
      </c>
    </row>
    <row r="6941" hidden="1" spans="1:6">
      <c r="A6941" s="47">
        <v>5670</v>
      </c>
      <c r="B6941" s="47" t="s">
        <v>13874</v>
      </c>
      <c r="C6941" s="48" t="s">
        <v>18930</v>
      </c>
      <c r="D6941" s="49">
        <v>3.98</v>
      </c>
      <c r="E6941" s="49">
        <v>0.41</v>
      </c>
      <c r="F6941" t="str">
        <f>VLOOKUP(A6941,allied_postcode!A:C,3,FALSE)</f>
        <v>S04</v>
      </c>
    </row>
    <row r="6942" hidden="1" spans="1:6">
      <c r="A6942" s="47">
        <v>5670</v>
      </c>
      <c r="B6942" s="47" t="s">
        <v>13875</v>
      </c>
      <c r="C6942" s="48" t="s">
        <v>18930</v>
      </c>
      <c r="D6942" s="49">
        <v>3.98</v>
      </c>
      <c r="E6942" s="49">
        <v>0.41</v>
      </c>
      <c r="F6942" t="str">
        <f>VLOOKUP(A6942,allied_postcode!A:C,3,FALSE)</f>
        <v>S04</v>
      </c>
    </row>
    <row r="6943" hidden="1" spans="1:6">
      <c r="A6943" s="47">
        <v>5671</v>
      </c>
      <c r="B6943" s="47" t="s">
        <v>13876</v>
      </c>
      <c r="C6943" s="48" t="s">
        <v>18930</v>
      </c>
      <c r="D6943" s="49">
        <v>3.98</v>
      </c>
      <c r="E6943" s="49">
        <v>0.41</v>
      </c>
      <c r="F6943" t="str">
        <f>VLOOKUP(A6943,allied_postcode!A:C,3,FALSE)</f>
        <v>S04</v>
      </c>
    </row>
    <row r="6944" hidden="1" spans="1:6">
      <c r="A6944" s="47">
        <v>5671</v>
      </c>
      <c r="B6944" s="47" t="s">
        <v>13877</v>
      </c>
      <c r="C6944" s="48" t="s">
        <v>18930</v>
      </c>
      <c r="D6944" s="49">
        <v>3.98</v>
      </c>
      <c r="E6944" s="49">
        <v>0.41</v>
      </c>
      <c r="F6944" t="str">
        <f>VLOOKUP(A6944,allied_postcode!A:C,3,FALSE)</f>
        <v>S04</v>
      </c>
    </row>
    <row r="6945" hidden="1" spans="1:6">
      <c r="A6945" s="47">
        <v>5671</v>
      </c>
      <c r="B6945" s="47" t="s">
        <v>13878</v>
      </c>
      <c r="C6945" s="48" t="s">
        <v>18930</v>
      </c>
      <c r="D6945" s="49">
        <v>3.98</v>
      </c>
      <c r="E6945" s="49">
        <v>0.41</v>
      </c>
      <c r="F6945" t="str">
        <f>VLOOKUP(A6945,allied_postcode!A:C,3,FALSE)</f>
        <v>S04</v>
      </c>
    </row>
    <row r="6946" hidden="1" spans="1:6">
      <c r="A6946" s="47">
        <v>5671</v>
      </c>
      <c r="B6946" s="47" t="s">
        <v>13879</v>
      </c>
      <c r="C6946" s="48" t="s">
        <v>18930</v>
      </c>
      <c r="D6946" s="49">
        <v>3.98</v>
      </c>
      <c r="E6946" s="49">
        <v>0.41</v>
      </c>
      <c r="F6946" t="str">
        <f>VLOOKUP(A6946,allied_postcode!A:C,3,FALSE)</f>
        <v>S04</v>
      </c>
    </row>
    <row r="6947" hidden="1" spans="1:6">
      <c r="A6947" s="47">
        <v>5671</v>
      </c>
      <c r="B6947" s="47" t="s">
        <v>7801</v>
      </c>
      <c r="C6947" s="48" t="s">
        <v>18930</v>
      </c>
      <c r="D6947" s="49">
        <v>3.98</v>
      </c>
      <c r="E6947" s="49">
        <v>0.41</v>
      </c>
      <c r="F6947" t="str">
        <f>VLOOKUP(A6947,allied_postcode!A:C,3,FALSE)</f>
        <v>S04</v>
      </c>
    </row>
    <row r="6948" hidden="1" spans="1:6">
      <c r="A6948" s="47">
        <v>5671</v>
      </c>
      <c r="B6948" s="47" t="s">
        <v>13880</v>
      </c>
      <c r="C6948" s="48" t="s">
        <v>18930</v>
      </c>
      <c r="D6948" s="49">
        <v>3.98</v>
      </c>
      <c r="E6948" s="49">
        <v>0.41</v>
      </c>
      <c r="F6948" t="str">
        <f>VLOOKUP(A6948,allied_postcode!A:C,3,FALSE)</f>
        <v>S04</v>
      </c>
    </row>
    <row r="6949" hidden="1" spans="1:6">
      <c r="A6949" s="47">
        <v>5671</v>
      </c>
      <c r="B6949" s="47" t="s">
        <v>13881</v>
      </c>
      <c r="C6949" s="48" t="s">
        <v>18930</v>
      </c>
      <c r="D6949" s="49">
        <v>3.98</v>
      </c>
      <c r="E6949" s="49">
        <v>0.41</v>
      </c>
      <c r="F6949" t="str">
        <f>VLOOKUP(A6949,allied_postcode!A:C,3,FALSE)</f>
        <v>S04</v>
      </c>
    </row>
    <row r="6950" hidden="1" spans="1:6">
      <c r="A6950" s="47">
        <v>5671</v>
      </c>
      <c r="B6950" s="47" t="s">
        <v>13882</v>
      </c>
      <c r="C6950" s="48" t="s">
        <v>18930</v>
      </c>
      <c r="D6950" s="49">
        <v>3.98</v>
      </c>
      <c r="E6950" s="49">
        <v>0.41</v>
      </c>
      <c r="F6950" t="str">
        <f>VLOOKUP(A6950,allied_postcode!A:C,3,FALSE)</f>
        <v>S04</v>
      </c>
    </row>
    <row r="6951" hidden="1" spans="1:6">
      <c r="A6951" s="47">
        <v>5680</v>
      </c>
      <c r="B6951" s="47" t="s">
        <v>13883</v>
      </c>
      <c r="C6951" s="48" t="s">
        <v>18930</v>
      </c>
      <c r="D6951" s="49">
        <v>3.98</v>
      </c>
      <c r="E6951" s="49">
        <v>0.41</v>
      </c>
      <c r="F6951" t="str">
        <f>VLOOKUP(A6951,allied_postcode!A:C,3,FALSE)</f>
        <v>S04</v>
      </c>
    </row>
    <row r="6952" hidden="1" spans="1:6">
      <c r="A6952" s="47">
        <v>5680</v>
      </c>
      <c r="B6952" s="47" t="s">
        <v>13884</v>
      </c>
      <c r="C6952" s="48" t="s">
        <v>18930</v>
      </c>
      <c r="D6952" s="49">
        <v>3.98</v>
      </c>
      <c r="E6952" s="49">
        <v>0.41</v>
      </c>
      <c r="F6952" t="str">
        <f>VLOOKUP(A6952,allied_postcode!A:C,3,FALSE)</f>
        <v>S04</v>
      </c>
    </row>
    <row r="6953" hidden="1" spans="1:6">
      <c r="A6953" s="47">
        <v>5680</v>
      </c>
      <c r="B6953" s="47" t="s">
        <v>13885</v>
      </c>
      <c r="C6953" s="48" t="s">
        <v>18930</v>
      </c>
      <c r="D6953" s="49">
        <v>3.98</v>
      </c>
      <c r="E6953" s="49">
        <v>0.41</v>
      </c>
      <c r="F6953" t="str">
        <f>VLOOKUP(A6953,allied_postcode!A:C,3,FALSE)</f>
        <v>S04</v>
      </c>
    </row>
    <row r="6954" hidden="1" spans="1:6">
      <c r="A6954" s="47">
        <v>5680</v>
      </c>
      <c r="B6954" s="47" t="s">
        <v>13886</v>
      </c>
      <c r="C6954" s="48" t="s">
        <v>18930</v>
      </c>
      <c r="D6954" s="49">
        <v>3.98</v>
      </c>
      <c r="E6954" s="49">
        <v>0.41</v>
      </c>
      <c r="F6954" t="str">
        <f>VLOOKUP(A6954,allied_postcode!A:C,3,FALSE)</f>
        <v>S04</v>
      </c>
    </row>
    <row r="6955" hidden="1" spans="1:6">
      <c r="A6955" s="47">
        <v>5680</v>
      </c>
      <c r="B6955" s="47" t="s">
        <v>13887</v>
      </c>
      <c r="C6955" s="48" t="s">
        <v>18930</v>
      </c>
      <c r="D6955" s="49">
        <v>3.98</v>
      </c>
      <c r="E6955" s="49">
        <v>0.41</v>
      </c>
      <c r="F6955" t="str">
        <f>VLOOKUP(A6955,allied_postcode!A:C,3,FALSE)</f>
        <v>S04</v>
      </c>
    </row>
    <row r="6956" hidden="1" spans="1:6">
      <c r="A6956" s="47">
        <v>5680</v>
      </c>
      <c r="B6956" s="47" t="s">
        <v>13888</v>
      </c>
      <c r="C6956" s="48" t="s">
        <v>18930</v>
      </c>
      <c r="D6956" s="49">
        <v>3.98</v>
      </c>
      <c r="E6956" s="49">
        <v>0.41</v>
      </c>
      <c r="F6956" t="str">
        <f>VLOOKUP(A6956,allied_postcode!A:C,3,FALSE)</f>
        <v>S04</v>
      </c>
    </row>
    <row r="6957" hidden="1" spans="1:6">
      <c r="A6957" s="47">
        <v>5680</v>
      </c>
      <c r="B6957" s="47" t="s">
        <v>13889</v>
      </c>
      <c r="C6957" s="48" t="s">
        <v>18930</v>
      </c>
      <c r="D6957" s="49">
        <v>3.98</v>
      </c>
      <c r="E6957" s="49">
        <v>0.41</v>
      </c>
      <c r="F6957" t="str">
        <f>VLOOKUP(A6957,allied_postcode!A:C,3,FALSE)</f>
        <v>S04</v>
      </c>
    </row>
    <row r="6958" hidden="1" spans="1:6">
      <c r="A6958" s="47">
        <v>5680</v>
      </c>
      <c r="B6958" s="47" t="s">
        <v>8638</v>
      </c>
      <c r="C6958" s="48" t="s">
        <v>18930</v>
      </c>
      <c r="D6958" s="49">
        <v>3.98</v>
      </c>
      <c r="E6958" s="49">
        <v>0.41</v>
      </c>
      <c r="F6958" t="str">
        <f>VLOOKUP(A6958,allied_postcode!A:C,3,FALSE)</f>
        <v>S04</v>
      </c>
    </row>
    <row r="6959" hidden="1" spans="1:6">
      <c r="A6959" s="47">
        <v>5680</v>
      </c>
      <c r="B6959" s="47" t="s">
        <v>13890</v>
      </c>
      <c r="C6959" s="48" t="s">
        <v>18930</v>
      </c>
      <c r="D6959" s="49">
        <v>3.98</v>
      </c>
      <c r="E6959" s="49">
        <v>0.41</v>
      </c>
      <c r="F6959" t="str">
        <f>VLOOKUP(A6959,allied_postcode!A:C,3,FALSE)</f>
        <v>S04</v>
      </c>
    </row>
    <row r="6960" hidden="1" spans="1:6">
      <c r="A6960" s="47">
        <v>5680</v>
      </c>
      <c r="B6960" s="47" t="s">
        <v>13891</v>
      </c>
      <c r="C6960" s="48" t="s">
        <v>18930</v>
      </c>
      <c r="D6960" s="49">
        <v>3.98</v>
      </c>
      <c r="E6960" s="49">
        <v>0.41</v>
      </c>
      <c r="F6960" t="str">
        <f>VLOOKUP(A6960,allied_postcode!A:C,3,FALSE)</f>
        <v>S04</v>
      </c>
    </row>
    <row r="6961" hidden="1" spans="1:6">
      <c r="A6961" s="47">
        <v>5680</v>
      </c>
      <c r="B6961" s="47" t="s">
        <v>13892</v>
      </c>
      <c r="C6961" s="48" t="s">
        <v>18930</v>
      </c>
      <c r="D6961" s="49">
        <v>3.98</v>
      </c>
      <c r="E6961" s="49">
        <v>0.41</v>
      </c>
      <c r="F6961" t="str">
        <f>VLOOKUP(A6961,allied_postcode!A:C,3,FALSE)</f>
        <v>S04</v>
      </c>
    </row>
    <row r="6962" hidden="1" spans="1:6">
      <c r="A6962" s="47">
        <v>5680</v>
      </c>
      <c r="B6962" s="47" t="s">
        <v>13893</v>
      </c>
      <c r="C6962" s="48" t="s">
        <v>18930</v>
      </c>
      <c r="D6962" s="49">
        <v>3.98</v>
      </c>
      <c r="E6962" s="49">
        <v>0.41</v>
      </c>
      <c r="F6962" t="str">
        <f>VLOOKUP(A6962,allied_postcode!A:C,3,FALSE)</f>
        <v>S04</v>
      </c>
    </row>
    <row r="6963" hidden="1" spans="1:6">
      <c r="A6963" s="47">
        <v>5680</v>
      </c>
      <c r="B6963" s="47" t="s">
        <v>13894</v>
      </c>
      <c r="C6963" s="48" t="s">
        <v>18930</v>
      </c>
      <c r="D6963" s="49">
        <v>3.98</v>
      </c>
      <c r="E6963" s="49">
        <v>0.41</v>
      </c>
      <c r="F6963" t="str">
        <f>VLOOKUP(A6963,allied_postcode!A:C,3,FALSE)</f>
        <v>S04</v>
      </c>
    </row>
    <row r="6964" hidden="1" spans="1:6">
      <c r="A6964" s="47">
        <v>5680</v>
      </c>
      <c r="B6964" s="47" t="s">
        <v>19206</v>
      </c>
      <c r="C6964" s="48" t="s">
        <v>18930</v>
      </c>
      <c r="D6964" s="49">
        <v>3.98</v>
      </c>
      <c r="E6964" s="49">
        <v>0.41</v>
      </c>
      <c r="F6964" t="str">
        <f>VLOOKUP(A6964,allied_postcode!A:C,3,FALSE)</f>
        <v>S04</v>
      </c>
    </row>
    <row r="6965" hidden="1" spans="1:6">
      <c r="A6965" s="47">
        <v>5680</v>
      </c>
      <c r="B6965" s="47" t="s">
        <v>13895</v>
      </c>
      <c r="C6965" s="48" t="s">
        <v>18930</v>
      </c>
      <c r="D6965" s="49">
        <v>3.98</v>
      </c>
      <c r="E6965" s="49">
        <v>0.41</v>
      </c>
      <c r="F6965" t="str">
        <f>VLOOKUP(A6965,allied_postcode!A:C,3,FALSE)</f>
        <v>S04</v>
      </c>
    </row>
    <row r="6966" hidden="1" spans="1:6">
      <c r="A6966" s="47">
        <v>5680</v>
      </c>
      <c r="B6966" s="47" t="s">
        <v>13896</v>
      </c>
      <c r="C6966" s="48" t="s">
        <v>18930</v>
      </c>
      <c r="D6966" s="49">
        <v>3.98</v>
      </c>
      <c r="E6966" s="49">
        <v>0.41</v>
      </c>
      <c r="F6966" t="str">
        <f>VLOOKUP(A6966,allied_postcode!A:C,3,FALSE)</f>
        <v>S04</v>
      </c>
    </row>
    <row r="6967" hidden="1" spans="1:6">
      <c r="A6967" s="47">
        <v>5680</v>
      </c>
      <c r="B6967" s="47" t="s">
        <v>13897</v>
      </c>
      <c r="C6967" s="48" t="s">
        <v>18930</v>
      </c>
      <c r="D6967" s="49">
        <v>3.98</v>
      </c>
      <c r="E6967" s="49">
        <v>0.41</v>
      </c>
      <c r="F6967" t="str">
        <f>VLOOKUP(A6967,allied_postcode!A:C,3,FALSE)</f>
        <v>S04</v>
      </c>
    </row>
    <row r="6968" hidden="1" spans="1:6">
      <c r="A6968" s="47">
        <v>5680</v>
      </c>
      <c r="B6968" s="47" t="s">
        <v>13898</v>
      </c>
      <c r="C6968" s="48" t="s">
        <v>18930</v>
      </c>
      <c r="D6968" s="49">
        <v>3.98</v>
      </c>
      <c r="E6968" s="49">
        <v>0.41</v>
      </c>
      <c r="F6968" t="str">
        <f>VLOOKUP(A6968,allied_postcode!A:C,3,FALSE)</f>
        <v>S04</v>
      </c>
    </row>
    <row r="6969" hidden="1" spans="1:6">
      <c r="A6969" s="47">
        <v>5680</v>
      </c>
      <c r="B6969" s="47" t="s">
        <v>13899</v>
      </c>
      <c r="C6969" s="48" t="s">
        <v>18930</v>
      </c>
      <c r="D6969" s="49">
        <v>3.98</v>
      </c>
      <c r="E6969" s="49">
        <v>0.41</v>
      </c>
      <c r="F6969" t="str">
        <f>VLOOKUP(A6969,allied_postcode!A:C,3,FALSE)</f>
        <v>S04</v>
      </c>
    </row>
    <row r="6970" hidden="1" spans="1:6">
      <c r="A6970" s="47">
        <v>5680</v>
      </c>
      <c r="B6970" s="47" t="s">
        <v>13900</v>
      </c>
      <c r="C6970" s="48" t="s">
        <v>18930</v>
      </c>
      <c r="D6970" s="49">
        <v>3.98</v>
      </c>
      <c r="E6970" s="49">
        <v>0.41</v>
      </c>
      <c r="F6970" t="str">
        <f>VLOOKUP(A6970,allied_postcode!A:C,3,FALSE)</f>
        <v>S04</v>
      </c>
    </row>
    <row r="6971" hidden="1" spans="1:6">
      <c r="A6971" s="47">
        <v>5680</v>
      </c>
      <c r="B6971" s="47" t="s">
        <v>13901</v>
      </c>
      <c r="C6971" s="48" t="s">
        <v>18930</v>
      </c>
      <c r="D6971" s="49">
        <v>3.98</v>
      </c>
      <c r="E6971" s="49">
        <v>0.41</v>
      </c>
      <c r="F6971" t="str">
        <f>VLOOKUP(A6971,allied_postcode!A:C,3,FALSE)</f>
        <v>S04</v>
      </c>
    </row>
    <row r="6972" hidden="1" spans="1:6">
      <c r="A6972" s="47">
        <v>5690</v>
      </c>
      <c r="B6972" s="47" t="s">
        <v>13902</v>
      </c>
      <c r="C6972" s="48" t="s">
        <v>18930</v>
      </c>
      <c r="D6972" s="49">
        <v>3.98</v>
      </c>
      <c r="E6972" s="49">
        <v>0.41</v>
      </c>
      <c r="F6972" t="str">
        <f>VLOOKUP(A6972,allied_postcode!A:C,3,FALSE)</f>
        <v>S05</v>
      </c>
    </row>
    <row r="6973" hidden="1" spans="1:6">
      <c r="A6973" s="47">
        <v>5690</v>
      </c>
      <c r="B6973" s="47" t="s">
        <v>13903</v>
      </c>
      <c r="C6973" s="48" t="s">
        <v>18930</v>
      </c>
      <c r="D6973" s="49">
        <v>3.98</v>
      </c>
      <c r="E6973" s="49">
        <v>0.41</v>
      </c>
      <c r="F6973" t="str">
        <f>VLOOKUP(A6973,allied_postcode!A:C,3,FALSE)</f>
        <v>S05</v>
      </c>
    </row>
    <row r="6974" hidden="1" spans="1:6">
      <c r="A6974" s="47">
        <v>5690</v>
      </c>
      <c r="B6974" s="47" t="s">
        <v>19207</v>
      </c>
      <c r="C6974" s="48" t="s">
        <v>18930</v>
      </c>
      <c r="D6974" s="49">
        <v>3.98</v>
      </c>
      <c r="E6974" s="49">
        <v>0.41</v>
      </c>
      <c r="F6974" t="str">
        <f>VLOOKUP(A6974,allied_postcode!A:C,3,FALSE)</f>
        <v>S05</v>
      </c>
    </row>
    <row r="6975" hidden="1" spans="1:6">
      <c r="A6975" s="47">
        <v>5690</v>
      </c>
      <c r="B6975" s="47" t="s">
        <v>13904</v>
      </c>
      <c r="C6975" s="48" t="s">
        <v>18930</v>
      </c>
      <c r="D6975" s="49">
        <v>3.98</v>
      </c>
      <c r="E6975" s="49">
        <v>0.41</v>
      </c>
      <c r="F6975" t="str">
        <f>VLOOKUP(A6975,allied_postcode!A:C,3,FALSE)</f>
        <v>S05</v>
      </c>
    </row>
    <row r="6976" hidden="1" spans="1:6">
      <c r="A6976" s="47">
        <v>5690</v>
      </c>
      <c r="B6976" s="47" t="s">
        <v>19208</v>
      </c>
      <c r="C6976" s="48" t="s">
        <v>18930</v>
      </c>
      <c r="D6976" s="49">
        <v>3.98</v>
      </c>
      <c r="E6976" s="49">
        <v>0.41</v>
      </c>
      <c r="F6976" t="str">
        <f>VLOOKUP(A6976,allied_postcode!A:C,3,FALSE)</f>
        <v>S05</v>
      </c>
    </row>
    <row r="6977" hidden="1" spans="1:6">
      <c r="A6977" s="47">
        <v>5690</v>
      </c>
      <c r="B6977" s="47" t="s">
        <v>13905</v>
      </c>
      <c r="C6977" s="48" t="s">
        <v>18930</v>
      </c>
      <c r="D6977" s="49">
        <v>3.98</v>
      </c>
      <c r="E6977" s="49">
        <v>0.41</v>
      </c>
      <c r="F6977" t="str">
        <f>VLOOKUP(A6977,allied_postcode!A:C,3,FALSE)</f>
        <v>S05</v>
      </c>
    </row>
    <row r="6978" hidden="1" spans="1:6">
      <c r="A6978" s="47">
        <v>5690</v>
      </c>
      <c r="B6978" s="47" t="s">
        <v>13906</v>
      </c>
      <c r="C6978" s="48" t="s">
        <v>18930</v>
      </c>
      <c r="D6978" s="49">
        <v>3.98</v>
      </c>
      <c r="E6978" s="49">
        <v>0.41</v>
      </c>
      <c r="F6978" t="str">
        <f>VLOOKUP(A6978,allied_postcode!A:C,3,FALSE)</f>
        <v>S05</v>
      </c>
    </row>
    <row r="6979" hidden="1" spans="1:6">
      <c r="A6979" s="47">
        <v>5690</v>
      </c>
      <c r="B6979" s="47" t="s">
        <v>13907</v>
      </c>
      <c r="C6979" s="48" t="s">
        <v>18930</v>
      </c>
      <c r="D6979" s="49">
        <v>3.98</v>
      </c>
      <c r="E6979" s="49">
        <v>0.41</v>
      </c>
      <c r="F6979" t="str">
        <f>VLOOKUP(A6979,allied_postcode!A:C,3,FALSE)</f>
        <v>S05</v>
      </c>
    </row>
    <row r="6980" hidden="1" spans="1:6">
      <c r="A6980" s="47">
        <v>5690</v>
      </c>
      <c r="B6980" s="47" t="s">
        <v>13908</v>
      </c>
      <c r="C6980" s="48" t="s">
        <v>18930</v>
      </c>
      <c r="D6980" s="49">
        <v>3.98</v>
      </c>
      <c r="E6980" s="49">
        <v>0.41</v>
      </c>
      <c r="F6980" t="str">
        <f>VLOOKUP(A6980,allied_postcode!A:C,3,FALSE)</f>
        <v>S05</v>
      </c>
    </row>
    <row r="6981" hidden="1" spans="1:6">
      <c r="A6981" s="47">
        <v>5690</v>
      </c>
      <c r="B6981" s="47" t="s">
        <v>13909</v>
      </c>
      <c r="C6981" s="48" t="s">
        <v>18930</v>
      </c>
      <c r="D6981" s="49">
        <v>3.98</v>
      </c>
      <c r="E6981" s="49">
        <v>0.41</v>
      </c>
      <c r="F6981" t="str">
        <f>VLOOKUP(A6981,allied_postcode!A:C,3,FALSE)</f>
        <v>S05</v>
      </c>
    </row>
    <row r="6982" hidden="1" spans="1:6">
      <c r="A6982" s="47">
        <v>5690</v>
      </c>
      <c r="B6982" s="47" t="s">
        <v>13910</v>
      </c>
      <c r="C6982" s="48" t="s">
        <v>18930</v>
      </c>
      <c r="D6982" s="49">
        <v>3.98</v>
      </c>
      <c r="E6982" s="49">
        <v>0.41</v>
      </c>
      <c r="F6982" t="str">
        <f>VLOOKUP(A6982,allied_postcode!A:C,3,FALSE)</f>
        <v>S05</v>
      </c>
    </row>
    <row r="6983" hidden="1" spans="1:6">
      <c r="A6983" s="47">
        <v>5690</v>
      </c>
      <c r="B6983" s="47" t="s">
        <v>13911</v>
      </c>
      <c r="C6983" s="48" t="s">
        <v>18930</v>
      </c>
      <c r="D6983" s="49">
        <v>3.98</v>
      </c>
      <c r="E6983" s="49">
        <v>0.41</v>
      </c>
      <c r="F6983" t="str">
        <f>VLOOKUP(A6983,allied_postcode!A:C,3,FALSE)</f>
        <v>S05</v>
      </c>
    </row>
    <row r="6984" hidden="1" spans="1:6">
      <c r="A6984" s="47">
        <v>5690</v>
      </c>
      <c r="B6984" s="47" t="s">
        <v>19209</v>
      </c>
      <c r="C6984" s="48" t="s">
        <v>18930</v>
      </c>
      <c r="D6984" s="49">
        <v>3.98</v>
      </c>
      <c r="E6984" s="49">
        <v>0.41</v>
      </c>
      <c r="F6984" t="str">
        <f>VLOOKUP(A6984,allied_postcode!A:C,3,FALSE)</f>
        <v>S05</v>
      </c>
    </row>
    <row r="6985" hidden="1" spans="1:6">
      <c r="A6985" s="47">
        <v>5690</v>
      </c>
      <c r="B6985" s="47" t="s">
        <v>13912</v>
      </c>
      <c r="C6985" s="48" t="s">
        <v>18930</v>
      </c>
      <c r="D6985" s="49">
        <v>3.98</v>
      </c>
      <c r="E6985" s="49">
        <v>0.41</v>
      </c>
      <c r="F6985" t="str">
        <f>VLOOKUP(A6985,allied_postcode!A:C,3,FALSE)</f>
        <v>S05</v>
      </c>
    </row>
    <row r="6986" hidden="1" spans="1:6">
      <c r="A6986" s="47">
        <v>5690</v>
      </c>
      <c r="B6986" s="47" t="s">
        <v>19210</v>
      </c>
      <c r="C6986" s="48" t="s">
        <v>18930</v>
      </c>
      <c r="D6986" s="49">
        <v>3.98</v>
      </c>
      <c r="E6986" s="49">
        <v>0.41</v>
      </c>
      <c r="F6986" t="str">
        <f>VLOOKUP(A6986,allied_postcode!A:C,3,FALSE)</f>
        <v>S05</v>
      </c>
    </row>
    <row r="6987" hidden="1" spans="1:6">
      <c r="A6987" s="47">
        <v>5690</v>
      </c>
      <c r="B6987" s="47" t="s">
        <v>19211</v>
      </c>
      <c r="C6987" s="48" t="s">
        <v>18930</v>
      </c>
      <c r="D6987" s="49">
        <v>3.98</v>
      </c>
      <c r="E6987" s="49">
        <v>0.41</v>
      </c>
      <c r="F6987" t="str">
        <f>VLOOKUP(A6987,allied_postcode!A:C,3,FALSE)</f>
        <v>S05</v>
      </c>
    </row>
    <row r="6988" hidden="1" spans="1:6">
      <c r="A6988" s="47">
        <v>5690</v>
      </c>
      <c r="B6988" s="47" t="s">
        <v>13913</v>
      </c>
      <c r="C6988" s="48" t="s">
        <v>18930</v>
      </c>
      <c r="D6988" s="49">
        <v>3.98</v>
      </c>
      <c r="E6988" s="49">
        <v>0.41</v>
      </c>
      <c r="F6988" t="str">
        <f>VLOOKUP(A6988,allied_postcode!A:C,3,FALSE)</f>
        <v>S05</v>
      </c>
    </row>
    <row r="6989" hidden="1" spans="1:6">
      <c r="A6989" s="47">
        <v>5690</v>
      </c>
      <c r="B6989" s="47" t="s">
        <v>13914</v>
      </c>
      <c r="C6989" s="48" t="s">
        <v>18930</v>
      </c>
      <c r="D6989" s="49">
        <v>3.98</v>
      </c>
      <c r="E6989" s="49">
        <v>0.41</v>
      </c>
      <c r="F6989" t="str">
        <f>VLOOKUP(A6989,allied_postcode!A:C,3,FALSE)</f>
        <v>S05</v>
      </c>
    </row>
    <row r="6990" hidden="1" spans="1:6">
      <c r="A6990" s="47">
        <v>5690</v>
      </c>
      <c r="B6990" s="47" t="s">
        <v>13915</v>
      </c>
      <c r="C6990" s="48" t="s">
        <v>18930</v>
      </c>
      <c r="D6990" s="49">
        <v>3.98</v>
      </c>
      <c r="E6990" s="49">
        <v>0.41</v>
      </c>
      <c r="F6990" t="str">
        <f>VLOOKUP(A6990,allied_postcode!A:C,3,FALSE)</f>
        <v>S05</v>
      </c>
    </row>
    <row r="6991" hidden="1" spans="1:6">
      <c r="A6991" s="47">
        <v>5690</v>
      </c>
      <c r="B6991" s="47" t="s">
        <v>13916</v>
      </c>
      <c r="C6991" s="48" t="s">
        <v>18930</v>
      </c>
      <c r="D6991" s="49">
        <v>3.98</v>
      </c>
      <c r="E6991" s="49">
        <v>0.41</v>
      </c>
      <c r="F6991" t="str">
        <f>VLOOKUP(A6991,allied_postcode!A:C,3,FALSE)</f>
        <v>S05</v>
      </c>
    </row>
    <row r="6992" hidden="1" spans="1:6">
      <c r="A6992" s="47">
        <v>5690</v>
      </c>
      <c r="B6992" s="47" t="s">
        <v>13917</v>
      </c>
      <c r="C6992" s="48" t="s">
        <v>18930</v>
      </c>
      <c r="D6992" s="49">
        <v>3.98</v>
      </c>
      <c r="E6992" s="49">
        <v>0.41</v>
      </c>
      <c r="F6992" t="str">
        <f>VLOOKUP(A6992,allied_postcode!A:C,3,FALSE)</f>
        <v>S05</v>
      </c>
    </row>
    <row r="6993" hidden="1" spans="1:6">
      <c r="A6993" s="47">
        <v>5690</v>
      </c>
      <c r="B6993" s="47" t="s">
        <v>13918</v>
      </c>
      <c r="C6993" s="48" t="s">
        <v>18930</v>
      </c>
      <c r="D6993" s="49">
        <v>3.98</v>
      </c>
      <c r="E6993" s="49">
        <v>0.41</v>
      </c>
      <c r="F6993" t="str">
        <f>VLOOKUP(A6993,allied_postcode!A:C,3,FALSE)</f>
        <v>S05</v>
      </c>
    </row>
    <row r="6994" hidden="1" spans="1:6">
      <c r="A6994" s="47">
        <v>5690</v>
      </c>
      <c r="B6994" s="47" t="s">
        <v>13919</v>
      </c>
      <c r="C6994" s="48" t="s">
        <v>18930</v>
      </c>
      <c r="D6994" s="49">
        <v>3.98</v>
      </c>
      <c r="E6994" s="49">
        <v>0.41</v>
      </c>
      <c r="F6994" t="str">
        <f>VLOOKUP(A6994,allied_postcode!A:C,3,FALSE)</f>
        <v>S05</v>
      </c>
    </row>
    <row r="6995" hidden="1" spans="1:6">
      <c r="A6995" s="47">
        <v>5690</v>
      </c>
      <c r="B6995" s="47" t="s">
        <v>13920</v>
      </c>
      <c r="C6995" s="48" t="s">
        <v>18930</v>
      </c>
      <c r="D6995" s="49">
        <v>3.98</v>
      </c>
      <c r="E6995" s="49">
        <v>0.41</v>
      </c>
      <c r="F6995" t="str">
        <f>VLOOKUP(A6995,allied_postcode!A:C,3,FALSE)</f>
        <v>S05</v>
      </c>
    </row>
    <row r="6996" hidden="1" spans="1:6">
      <c r="A6996" s="47">
        <v>5690</v>
      </c>
      <c r="B6996" s="47" t="s">
        <v>19212</v>
      </c>
      <c r="C6996" s="48" t="s">
        <v>18930</v>
      </c>
      <c r="D6996" s="49">
        <v>3.98</v>
      </c>
      <c r="E6996" s="49">
        <v>0.41</v>
      </c>
      <c r="F6996" t="str">
        <f>VLOOKUP(A6996,allied_postcode!A:C,3,FALSE)</f>
        <v>S05</v>
      </c>
    </row>
    <row r="6997" hidden="1" spans="1:6">
      <c r="A6997" s="47">
        <v>5690</v>
      </c>
      <c r="B6997" s="47" t="s">
        <v>19213</v>
      </c>
      <c r="C6997" s="48" t="s">
        <v>18930</v>
      </c>
      <c r="D6997" s="49">
        <v>3.98</v>
      </c>
      <c r="E6997" s="49">
        <v>0.41</v>
      </c>
      <c r="F6997" t="str">
        <f>VLOOKUP(A6997,allied_postcode!A:C,3,FALSE)</f>
        <v>S05</v>
      </c>
    </row>
    <row r="6998" hidden="1" spans="1:6">
      <c r="A6998" s="47">
        <v>5700</v>
      </c>
      <c r="B6998" s="47" t="s">
        <v>5022</v>
      </c>
      <c r="C6998" s="48" t="s">
        <v>18930</v>
      </c>
      <c r="D6998" s="49">
        <v>3.98</v>
      </c>
      <c r="E6998" s="49">
        <v>0.41</v>
      </c>
      <c r="F6998" t="str">
        <f>VLOOKUP(A6998,allied_postcode!A:C,3,FALSE)</f>
        <v>S04</v>
      </c>
    </row>
    <row r="6999" hidden="1" spans="1:6">
      <c r="A6999" s="47">
        <v>5701</v>
      </c>
      <c r="B6999" s="47" t="s">
        <v>13928</v>
      </c>
      <c r="C6999" s="48" t="s">
        <v>18930</v>
      </c>
      <c r="D6999" s="49">
        <v>3.98</v>
      </c>
      <c r="E6999" s="49">
        <v>0.41</v>
      </c>
      <c r="F6999" t="e">
        <f>VLOOKUP(A6999,allied_postcode!A:C,3,FALSE)</f>
        <v>#N/A</v>
      </c>
    </row>
    <row r="7000" hidden="1" spans="1:6">
      <c r="A7000" s="47">
        <v>5701</v>
      </c>
      <c r="B7000" s="47" t="s">
        <v>4403</v>
      </c>
      <c r="C7000" s="48" t="s">
        <v>18930</v>
      </c>
      <c r="D7000" s="49">
        <v>3.98</v>
      </c>
      <c r="E7000" s="49">
        <v>0.41</v>
      </c>
      <c r="F7000" t="e">
        <f>VLOOKUP(A7000,allied_postcode!A:C,3,FALSE)</f>
        <v>#N/A</v>
      </c>
    </row>
    <row r="7001" hidden="1" spans="1:6">
      <c r="A7001" s="47">
        <v>5701</v>
      </c>
      <c r="B7001" s="47" t="s">
        <v>13934</v>
      </c>
      <c r="C7001" s="48" t="s">
        <v>18930</v>
      </c>
      <c r="D7001" s="49">
        <v>3.98</v>
      </c>
      <c r="E7001" s="49">
        <v>0.41</v>
      </c>
      <c r="F7001" t="e">
        <f>VLOOKUP(A7001,allied_postcode!A:C,3,FALSE)</f>
        <v>#N/A</v>
      </c>
    </row>
    <row r="7002" hidden="1" spans="1:6">
      <c r="A7002" s="47">
        <v>5701</v>
      </c>
      <c r="B7002" s="47" t="s">
        <v>13936</v>
      </c>
      <c r="C7002" s="48" t="s">
        <v>18930</v>
      </c>
      <c r="D7002" s="49">
        <v>3.98</v>
      </c>
      <c r="E7002" s="49">
        <v>0.41</v>
      </c>
      <c r="F7002" t="e">
        <f>VLOOKUP(A7002,allied_postcode!A:C,3,FALSE)</f>
        <v>#N/A</v>
      </c>
    </row>
    <row r="7003" hidden="1" spans="1:6">
      <c r="A7003" s="47">
        <v>5710</v>
      </c>
      <c r="B7003" s="47" t="s">
        <v>13928</v>
      </c>
      <c r="C7003" s="48" t="s">
        <v>18930</v>
      </c>
      <c r="D7003" s="49">
        <v>3.98</v>
      </c>
      <c r="E7003" s="49">
        <v>0.41</v>
      </c>
      <c r="F7003" t="str">
        <f>VLOOKUP(A7003,allied_postcode!A:C,3,FALSE)</f>
        <v>PTA</v>
      </c>
    </row>
    <row r="7004" hidden="1" spans="1:6">
      <c r="A7004" s="47">
        <v>5710</v>
      </c>
      <c r="B7004" s="47" t="s">
        <v>13929</v>
      </c>
      <c r="C7004" s="48" t="s">
        <v>18930</v>
      </c>
      <c r="D7004" s="49">
        <v>3.98</v>
      </c>
      <c r="E7004" s="49">
        <v>0.41</v>
      </c>
      <c r="F7004" t="str">
        <f>VLOOKUP(A7004,allied_postcode!A:C,3,FALSE)</f>
        <v>PTA</v>
      </c>
    </row>
    <row r="7005" hidden="1" spans="1:6">
      <c r="A7005" s="47">
        <v>5710</v>
      </c>
      <c r="B7005" s="47" t="s">
        <v>4403</v>
      </c>
      <c r="C7005" s="48" t="s">
        <v>18930</v>
      </c>
      <c r="D7005" s="49">
        <v>3.98</v>
      </c>
      <c r="E7005" s="49">
        <v>0.41</v>
      </c>
      <c r="F7005" t="str">
        <f>VLOOKUP(A7005,allied_postcode!A:C,3,FALSE)</f>
        <v>PTA</v>
      </c>
    </row>
    <row r="7006" hidden="1" spans="1:6">
      <c r="A7006" s="47">
        <v>5710</v>
      </c>
      <c r="B7006" s="47" t="s">
        <v>13930</v>
      </c>
      <c r="C7006" s="48" t="s">
        <v>18930</v>
      </c>
      <c r="D7006" s="49">
        <v>3.98</v>
      </c>
      <c r="E7006" s="49">
        <v>0.41</v>
      </c>
      <c r="F7006" t="str">
        <f>VLOOKUP(A7006,allied_postcode!A:C,3,FALSE)</f>
        <v>PTA</v>
      </c>
    </row>
    <row r="7007" hidden="1" spans="1:6">
      <c r="A7007" s="47">
        <v>5710</v>
      </c>
      <c r="B7007" s="47" t="s">
        <v>13931</v>
      </c>
      <c r="C7007" s="48" t="s">
        <v>18930</v>
      </c>
      <c r="D7007" s="49">
        <v>3.98</v>
      </c>
      <c r="E7007" s="49">
        <v>0.41</v>
      </c>
      <c r="F7007" t="str">
        <f>VLOOKUP(A7007,allied_postcode!A:C,3,FALSE)</f>
        <v>PTA</v>
      </c>
    </row>
    <row r="7008" hidden="1" spans="1:6">
      <c r="A7008" s="47">
        <v>5710</v>
      </c>
      <c r="B7008" s="47" t="s">
        <v>13932</v>
      </c>
      <c r="C7008" s="48" t="s">
        <v>18930</v>
      </c>
      <c r="D7008" s="49">
        <v>3.98</v>
      </c>
      <c r="E7008" s="49">
        <v>0.41</v>
      </c>
      <c r="F7008" t="str">
        <f>VLOOKUP(A7008,allied_postcode!A:C,3,FALSE)</f>
        <v>PTA</v>
      </c>
    </row>
    <row r="7009" hidden="1" spans="1:6">
      <c r="A7009" s="47">
        <v>5710</v>
      </c>
      <c r="B7009" s="47" t="s">
        <v>13933</v>
      </c>
      <c r="C7009" s="48" t="s">
        <v>18930</v>
      </c>
      <c r="D7009" s="49">
        <v>3.98</v>
      </c>
      <c r="E7009" s="49">
        <v>0.41</v>
      </c>
      <c r="F7009" t="str">
        <f>VLOOKUP(A7009,allied_postcode!A:C,3,FALSE)</f>
        <v>PTA</v>
      </c>
    </row>
    <row r="7010" hidden="1" spans="1:6">
      <c r="A7010" s="47">
        <v>5710</v>
      </c>
      <c r="B7010" s="47" t="s">
        <v>13934</v>
      </c>
      <c r="C7010" s="48" t="s">
        <v>18930</v>
      </c>
      <c r="D7010" s="49">
        <v>3.98</v>
      </c>
      <c r="E7010" s="49">
        <v>0.41</v>
      </c>
      <c r="F7010" t="str">
        <f>VLOOKUP(A7010,allied_postcode!A:C,3,FALSE)</f>
        <v>PTA</v>
      </c>
    </row>
    <row r="7011" hidden="1" spans="1:6">
      <c r="A7011" s="47">
        <v>5710</v>
      </c>
      <c r="B7011" s="47" t="s">
        <v>13935</v>
      </c>
      <c r="C7011" s="48" t="s">
        <v>18930</v>
      </c>
      <c r="D7011" s="49">
        <v>3.98</v>
      </c>
      <c r="E7011" s="49">
        <v>0.41</v>
      </c>
      <c r="F7011" t="str">
        <f>VLOOKUP(A7011,allied_postcode!A:C,3,FALSE)</f>
        <v>PTA</v>
      </c>
    </row>
    <row r="7012" hidden="1" spans="1:6">
      <c r="A7012" s="47">
        <v>5710</v>
      </c>
      <c r="B7012" s="47" t="s">
        <v>13936</v>
      </c>
      <c r="C7012" s="48" t="s">
        <v>18930</v>
      </c>
      <c r="D7012" s="49">
        <v>3.98</v>
      </c>
      <c r="E7012" s="49">
        <v>0.41</v>
      </c>
      <c r="F7012" t="str">
        <f>VLOOKUP(A7012,allied_postcode!A:C,3,FALSE)</f>
        <v>PTA</v>
      </c>
    </row>
    <row r="7013" hidden="1" spans="1:6">
      <c r="A7013" s="47">
        <v>5713</v>
      </c>
      <c r="B7013" s="47" t="s">
        <v>19214</v>
      </c>
      <c r="C7013" s="48" t="s">
        <v>18930</v>
      </c>
      <c r="D7013" s="49">
        <v>3.98</v>
      </c>
      <c r="E7013" s="49">
        <v>0.41</v>
      </c>
      <c r="F7013" t="e">
        <f>VLOOKUP(A7013,allied_postcode!A:C,3,FALSE)</f>
        <v>#N/A</v>
      </c>
    </row>
    <row r="7014" hidden="1" spans="1:6">
      <c r="A7014" s="47">
        <v>5713</v>
      </c>
      <c r="B7014" s="47" t="s">
        <v>19215</v>
      </c>
      <c r="C7014" s="48" t="s">
        <v>18930</v>
      </c>
      <c r="D7014" s="49">
        <v>3.98</v>
      </c>
      <c r="E7014" s="49">
        <v>0.41</v>
      </c>
      <c r="F7014" t="e">
        <f>VLOOKUP(A7014,allied_postcode!A:C,3,FALSE)</f>
        <v>#N/A</v>
      </c>
    </row>
    <row r="7015" hidden="1" spans="1:6">
      <c r="A7015" s="47">
        <v>5713</v>
      </c>
      <c r="B7015" s="47" t="s">
        <v>19216</v>
      </c>
      <c r="C7015" s="48" t="s">
        <v>18930</v>
      </c>
      <c r="D7015" s="49">
        <v>3.98</v>
      </c>
      <c r="E7015" s="49">
        <v>0.41</v>
      </c>
      <c r="F7015" t="e">
        <f>VLOOKUP(A7015,allied_postcode!A:C,3,FALSE)</f>
        <v>#N/A</v>
      </c>
    </row>
    <row r="7016" hidden="1" spans="1:6">
      <c r="A7016" s="47">
        <v>5713</v>
      </c>
      <c r="B7016" s="47" t="s">
        <v>19217</v>
      </c>
      <c r="C7016" s="48" t="s">
        <v>18930</v>
      </c>
      <c r="D7016" s="49">
        <v>3.98</v>
      </c>
      <c r="E7016" s="49">
        <v>0.41</v>
      </c>
      <c r="F7016" t="e">
        <f>VLOOKUP(A7016,allied_postcode!A:C,3,FALSE)</f>
        <v>#N/A</v>
      </c>
    </row>
    <row r="7017" hidden="1" spans="1:6">
      <c r="A7017" s="47">
        <v>5713</v>
      </c>
      <c r="B7017" s="47" t="s">
        <v>19218</v>
      </c>
      <c r="C7017" s="48" t="s">
        <v>18930</v>
      </c>
      <c r="D7017" s="49">
        <v>3.98</v>
      </c>
      <c r="E7017" s="49">
        <v>0.41</v>
      </c>
      <c r="F7017" t="e">
        <f>VLOOKUP(A7017,allied_postcode!A:C,3,FALSE)</f>
        <v>#N/A</v>
      </c>
    </row>
    <row r="7018" hidden="1" spans="1:6">
      <c r="A7018" s="47">
        <v>5713</v>
      </c>
      <c r="B7018" s="47" t="s">
        <v>19219</v>
      </c>
      <c r="C7018" s="48" t="s">
        <v>18930</v>
      </c>
      <c r="D7018" s="49">
        <v>3.98</v>
      </c>
      <c r="E7018" s="49">
        <v>0.41</v>
      </c>
      <c r="F7018" t="e">
        <f>VLOOKUP(A7018,allied_postcode!A:C,3,FALSE)</f>
        <v>#N/A</v>
      </c>
    </row>
    <row r="7019" hidden="1" spans="1:6">
      <c r="A7019" s="47">
        <v>5713</v>
      </c>
      <c r="B7019" s="47" t="s">
        <v>19220</v>
      </c>
      <c r="C7019" s="48" t="s">
        <v>18930</v>
      </c>
      <c r="D7019" s="49">
        <v>3.98</v>
      </c>
      <c r="E7019" s="49">
        <v>0.41</v>
      </c>
      <c r="F7019" t="e">
        <f>VLOOKUP(A7019,allied_postcode!A:C,3,FALSE)</f>
        <v>#N/A</v>
      </c>
    </row>
    <row r="7020" hidden="1" spans="1:6">
      <c r="A7020" s="47">
        <v>5713</v>
      </c>
      <c r="B7020" s="47" t="s">
        <v>19221</v>
      </c>
      <c r="C7020" s="48" t="s">
        <v>18930</v>
      </c>
      <c r="D7020" s="49">
        <v>3.98</v>
      </c>
      <c r="E7020" s="49">
        <v>0.41</v>
      </c>
      <c r="F7020" t="e">
        <f>VLOOKUP(A7020,allied_postcode!A:C,3,FALSE)</f>
        <v>#N/A</v>
      </c>
    </row>
    <row r="7021" hidden="1" spans="1:6">
      <c r="A7021" s="47">
        <v>5713</v>
      </c>
      <c r="B7021" s="47" t="s">
        <v>19222</v>
      </c>
      <c r="C7021" s="48" t="s">
        <v>18930</v>
      </c>
      <c r="D7021" s="49">
        <v>3.98</v>
      </c>
      <c r="E7021" s="49">
        <v>0.41</v>
      </c>
      <c r="F7021" t="e">
        <f>VLOOKUP(A7021,allied_postcode!A:C,3,FALSE)</f>
        <v>#N/A</v>
      </c>
    </row>
    <row r="7022" hidden="1" spans="1:6">
      <c r="A7022" s="47">
        <v>5713</v>
      </c>
      <c r="B7022" s="47" t="s">
        <v>19223</v>
      </c>
      <c r="C7022" s="48" t="s">
        <v>18930</v>
      </c>
      <c r="D7022" s="49">
        <v>3.98</v>
      </c>
      <c r="E7022" s="49">
        <v>0.41</v>
      </c>
      <c r="F7022" t="e">
        <f>VLOOKUP(A7022,allied_postcode!A:C,3,FALSE)</f>
        <v>#N/A</v>
      </c>
    </row>
    <row r="7023" hidden="1" spans="1:6">
      <c r="A7023" s="47">
        <v>5713</v>
      </c>
      <c r="B7023" s="47" t="s">
        <v>19224</v>
      </c>
      <c r="C7023" s="48" t="s">
        <v>18930</v>
      </c>
      <c r="D7023" s="49">
        <v>3.98</v>
      </c>
      <c r="E7023" s="49">
        <v>0.41</v>
      </c>
      <c r="F7023" t="e">
        <f>VLOOKUP(A7023,allied_postcode!A:C,3,FALSE)</f>
        <v>#N/A</v>
      </c>
    </row>
    <row r="7024" hidden="1" spans="1:6">
      <c r="A7024" s="47">
        <v>5713</v>
      </c>
      <c r="B7024" s="47" t="s">
        <v>19225</v>
      </c>
      <c r="C7024" s="48" t="s">
        <v>18930</v>
      </c>
      <c r="D7024" s="49">
        <v>3.98</v>
      </c>
      <c r="E7024" s="49">
        <v>0.41</v>
      </c>
      <c r="F7024" t="e">
        <f>VLOOKUP(A7024,allied_postcode!A:C,3,FALSE)</f>
        <v>#N/A</v>
      </c>
    </row>
    <row r="7025" hidden="1" spans="1:6">
      <c r="A7025" s="47">
        <v>5713</v>
      </c>
      <c r="B7025" s="47" t="s">
        <v>19226</v>
      </c>
      <c r="C7025" s="48" t="s">
        <v>18930</v>
      </c>
      <c r="D7025" s="49">
        <v>3.98</v>
      </c>
      <c r="E7025" s="49">
        <v>0.41</v>
      </c>
      <c r="F7025" t="e">
        <f>VLOOKUP(A7025,allied_postcode!A:C,3,FALSE)</f>
        <v>#N/A</v>
      </c>
    </row>
    <row r="7026" hidden="1" spans="1:6">
      <c r="A7026" s="47">
        <v>5715</v>
      </c>
      <c r="B7026" s="47" t="s">
        <v>19227</v>
      </c>
      <c r="C7026" s="48" t="s">
        <v>18930</v>
      </c>
      <c r="D7026" s="49">
        <v>3.98</v>
      </c>
      <c r="E7026" s="49">
        <v>0.41</v>
      </c>
      <c r="F7026" t="e">
        <f>VLOOKUP(A7026,allied_postcode!A:C,3,FALSE)</f>
        <v>#N/A</v>
      </c>
    </row>
    <row r="7027" hidden="1" spans="1:6">
      <c r="A7027" s="47">
        <v>5715</v>
      </c>
      <c r="B7027" s="47" t="s">
        <v>19228</v>
      </c>
      <c r="C7027" s="48" t="s">
        <v>18930</v>
      </c>
      <c r="D7027" s="49">
        <v>3.98</v>
      </c>
      <c r="E7027" s="49">
        <v>0.41</v>
      </c>
      <c r="F7027" t="e">
        <f>VLOOKUP(A7027,allied_postcode!A:C,3,FALSE)</f>
        <v>#N/A</v>
      </c>
    </row>
    <row r="7028" hidden="1" spans="1:6">
      <c r="A7028" s="47">
        <v>5715</v>
      </c>
      <c r="B7028" s="47" t="s">
        <v>19229</v>
      </c>
      <c r="C7028" s="48" t="s">
        <v>18930</v>
      </c>
      <c r="D7028" s="49">
        <v>3.98</v>
      </c>
      <c r="E7028" s="49">
        <v>0.41</v>
      </c>
      <c r="F7028" t="e">
        <f>VLOOKUP(A7028,allied_postcode!A:C,3,FALSE)</f>
        <v>#N/A</v>
      </c>
    </row>
    <row r="7029" hidden="1" spans="1:6">
      <c r="A7029" s="47">
        <v>5715</v>
      </c>
      <c r="B7029" s="47" t="s">
        <v>19230</v>
      </c>
      <c r="C7029" s="48" t="s">
        <v>18930</v>
      </c>
      <c r="D7029" s="49">
        <v>3.98</v>
      </c>
      <c r="E7029" s="49">
        <v>0.41</v>
      </c>
      <c r="F7029" t="e">
        <f>VLOOKUP(A7029,allied_postcode!A:C,3,FALSE)</f>
        <v>#N/A</v>
      </c>
    </row>
    <row r="7030" hidden="1" spans="1:6">
      <c r="A7030" s="47">
        <v>5715</v>
      </c>
      <c r="B7030" s="47" t="s">
        <v>19231</v>
      </c>
      <c r="C7030" s="48" t="s">
        <v>18930</v>
      </c>
      <c r="D7030" s="49">
        <v>3.98</v>
      </c>
      <c r="E7030" s="49">
        <v>0.41</v>
      </c>
      <c r="F7030" t="e">
        <f>VLOOKUP(A7030,allied_postcode!A:C,3,FALSE)</f>
        <v>#N/A</v>
      </c>
    </row>
    <row r="7031" hidden="1" spans="1:6">
      <c r="A7031" s="47">
        <v>5715</v>
      </c>
      <c r="B7031" s="47" t="s">
        <v>19232</v>
      </c>
      <c r="C7031" s="48" t="s">
        <v>18930</v>
      </c>
      <c r="D7031" s="49">
        <v>3.98</v>
      </c>
      <c r="E7031" s="49">
        <v>0.41</v>
      </c>
      <c r="F7031" t="e">
        <f>VLOOKUP(A7031,allied_postcode!A:C,3,FALSE)</f>
        <v>#N/A</v>
      </c>
    </row>
    <row r="7032" hidden="1" spans="1:6">
      <c r="A7032" s="47">
        <v>5715</v>
      </c>
      <c r="B7032" s="47" t="s">
        <v>19233</v>
      </c>
      <c r="C7032" s="48" t="s">
        <v>18930</v>
      </c>
      <c r="D7032" s="49">
        <v>3.98</v>
      </c>
      <c r="E7032" s="49">
        <v>0.41</v>
      </c>
      <c r="F7032" t="e">
        <f>VLOOKUP(A7032,allied_postcode!A:C,3,FALSE)</f>
        <v>#N/A</v>
      </c>
    </row>
    <row r="7033" hidden="1" spans="1:6">
      <c r="A7033" s="47">
        <v>5717</v>
      </c>
      <c r="B7033" s="47" t="s">
        <v>19234</v>
      </c>
      <c r="C7033" s="48" t="s">
        <v>18930</v>
      </c>
      <c r="D7033" s="49">
        <v>3.98</v>
      </c>
      <c r="E7033" s="49">
        <v>0.41</v>
      </c>
      <c r="F7033" t="e">
        <f>VLOOKUP(A7033,allied_postcode!A:C,3,FALSE)</f>
        <v>#N/A</v>
      </c>
    </row>
    <row r="7034" hidden="1" spans="1:6">
      <c r="A7034" s="47">
        <v>5717</v>
      </c>
      <c r="B7034" s="47" t="s">
        <v>19235</v>
      </c>
      <c r="C7034" s="48" t="s">
        <v>18930</v>
      </c>
      <c r="D7034" s="49">
        <v>3.98</v>
      </c>
      <c r="E7034" s="49">
        <v>0.41</v>
      </c>
      <c r="F7034" t="e">
        <f>VLOOKUP(A7034,allied_postcode!A:C,3,FALSE)</f>
        <v>#N/A</v>
      </c>
    </row>
    <row r="7035" hidden="1" spans="1:6">
      <c r="A7035" s="47">
        <v>5717</v>
      </c>
      <c r="B7035" s="47" t="s">
        <v>19236</v>
      </c>
      <c r="C7035" s="48" t="s">
        <v>18930</v>
      </c>
      <c r="D7035" s="49">
        <v>3.98</v>
      </c>
      <c r="E7035" s="49">
        <v>0.41</v>
      </c>
      <c r="F7035" t="e">
        <f>VLOOKUP(A7035,allied_postcode!A:C,3,FALSE)</f>
        <v>#N/A</v>
      </c>
    </row>
    <row r="7036" hidden="1" spans="1:6">
      <c r="A7036" s="47">
        <v>5717</v>
      </c>
      <c r="B7036" s="47" t="s">
        <v>19237</v>
      </c>
      <c r="C7036" s="48" t="s">
        <v>18930</v>
      </c>
      <c r="D7036" s="49">
        <v>3.98</v>
      </c>
      <c r="E7036" s="49">
        <v>0.41</v>
      </c>
      <c r="F7036" t="e">
        <f>VLOOKUP(A7036,allied_postcode!A:C,3,FALSE)</f>
        <v>#N/A</v>
      </c>
    </row>
    <row r="7037" hidden="1" spans="1:6">
      <c r="A7037" s="47">
        <v>5717</v>
      </c>
      <c r="B7037" s="47" t="s">
        <v>19238</v>
      </c>
      <c r="C7037" s="48" t="s">
        <v>18930</v>
      </c>
      <c r="D7037" s="49">
        <v>3.98</v>
      </c>
      <c r="E7037" s="49">
        <v>0.41</v>
      </c>
      <c r="F7037" t="e">
        <f>VLOOKUP(A7037,allied_postcode!A:C,3,FALSE)</f>
        <v>#N/A</v>
      </c>
    </row>
    <row r="7038" hidden="1" spans="1:6">
      <c r="A7038" s="47">
        <v>5717</v>
      </c>
      <c r="B7038" s="47" t="s">
        <v>19239</v>
      </c>
      <c r="C7038" s="48" t="s">
        <v>18930</v>
      </c>
      <c r="D7038" s="49">
        <v>3.98</v>
      </c>
      <c r="E7038" s="49">
        <v>0.41</v>
      </c>
      <c r="F7038" t="e">
        <f>VLOOKUP(A7038,allied_postcode!A:C,3,FALSE)</f>
        <v>#N/A</v>
      </c>
    </row>
    <row r="7039" hidden="1" spans="1:6">
      <c r="A7039" s="47">
        <v>5717</v>
      </c>
      <c r="B7039" s="47" t="s">
        <v>19240</v>
      </c>
      <c r="C7039" s="48" t="s">
        <v>18930</v>
      </c>
      <c r="D7039" s="49">
        <v>3.98</v>
      </c>
      <c r="E7039" s="49">
        <v>0.41</v>
      </c>
      <c r="F7039" t="e">
        <f>VLOOKUP(A7039,allied_postcode!A:C,3,FALSE)</f>
        <v>#N/A</v>
      </c>
    </row>
    <row r="7040" hidden="1" spans="1:6">
      <c r="A7040" s="47">
        <v>5717</v>
      </c>
      <c r="B7040" s="47" t="s">
        <v>19241</v>
      </c>
      <c r="C7040" s="48" t="s">
        <v>18930</v>
      </c>
      <c r="D7040" s="49">
        <v>3.98</v>
      </c>
      <c r="E7040" s="49">
        <v>0.41</v>
      </c>
      <c r="F7040" t="e">
        <f>VLOOKUP(A7040,allied_postcode!A:C,3,FALSE)</f>
        <v>#N/A</v>
      </c>
    </row>
    <row r="7041" hidden="1" spans="1:6">
      <c r="A7041" s="47">
        <v>5717</v>
      </c>
      <c r="B7041" s="47" t="s">
        <v>19242</v>
      </c>
      <c r="C7041" s="48" t="s">
        <v>18930</v>
      </c>
      <c r="D7041" s="49">
        <v>3.98</v>
      </c>
      <c r="E7041" s="49">
        <v>0.41</v>
      </c>
      <c r="F7041" t="e">
        <f>VLOOKUP(A7041,allied_postcode!A:C,3,FALSE)</f>
        <v>#N/A</v>
      </c>
    </row>
    <row r="7042" hidden="1" spans="1:6">
      <c r="A7042" s="47">
        <v>5717</v>
      </c>
      <c r="B7042" s="47" t="s">
        <v>19243</v>
      </c>
      <c r="C7042" s="48" t="s">
        <v>18930</v>
      </c>
      <c r="D7042" s="49">
        <v>3.98</v>
      </c>
      <c r="E7042" s="49">
        <v>0.41</v>
      </c>
      <c r="F7042" t="e">
        <f>VLOOKUP(A7042,allied_postcode!A:C,3,FALSE)</f>
        <v>#N/A</v>
      </c>
    </row>
    <row r="7043" hidden="1" spans="1:6">
      <c r="A7043" s="47">
        <v>5717</v>
      </c>
      <c r="B7043" s="47" t="s">
        <v>13932</v>
      </c>
      <c r="C7043" s="48" t="s">
        <v>18930</v>
      </c>
      <c r="D7043" s="49">
        <v>3.98</v>
      </c>
      <c r="E7043" s="49">
        <v>0.41</v>
      </c>
      <c r="F7043" t="e">
        <f>VLOOKUP(A7043,allied_postcode!A:C,3,FALSE)</f>
        <v>#N/A</v>
      </c>
    </row>
    <row r="7044" hidden="1" spans="1:6">
      <c r="A7044" s="47">
        <v>5717</v>
      </c>
      <c r="B7044" s="47" t="s">
        <v>19244</v>
      </c>
      <c r="C7044" s="48" t="s">
        <v>18930</v>
      </c>
      <c r="D7044" s="49">
        <v>3.98</v>
      </c>
      <c r="E7044" s="49">
        <v>0.41</v>
      </c>
      <c r="F7044" t="e">
        <f>VLOOKUP(A7044,allied_postcode!A:C,3,FALSE)</f>
        <v>#N/A</v>
      </c>
    </row>
    <row r="7045" hidden="1" spans="1:6">
      <c r="A7045" s="47">
        <v>5717</v>
      </c>
      <c r="B7045" s="47" t="s">
        <v>19245</v>
      </c>
      <c r="C7045" s="48" t="s">
        <v>18930</v>
      </c>
      <c r="D7045" s="49">
        <v>3.98</v>
      </c>
      <c r="E7045" s="49">
        <v>0.41</v>
      </c>
      <c r="F7045" t="e">
        <f>VLOOKUP(A7045,allied_postcode!A:C,3,FALSE)</f>
        <v>#N/A</v>
      </c>
    </row>
    <row r="7046" hidden="1" spans="1:6">
      <c r="A7046" s="47">
        <v>5717</v>
      </c>
      <c r="B7046" s="47" t="s">
        <v>19246</v>
      </c>
      <c r="C7046" s="48" t="s">
        <v>18930</v>
      </c>
      <c r="D7046" s="49">
        <v>3.98</v>
      </c>
      <c r="E7046" s="49">
        <v>0.41</v>
      </c>
      <c r="F7046" t="e">
        <f>VLOOKUP(A7046,allied_postcode!A:C,3,FALSE)</f>
        <v>#N/A</v>
      </c>
    </row>
    <row r="7047" hidden="1" spans="1:6">
      <c r="A7047" s="47">
        <v>5717</v>
      </c>
      <c r="B7047" s="47" t="s">
        <v>19247</v>
      </c>
      <c r="C7047" s="48" t="s">
        <v>18930</v>
      </c>
      <c r="D7047" s="49">
        <v>3.98</v>
      </c>
      <c r="E7047" s="49">
        <v>0.41</v>
      </c>
      <c r="F7047" t="e">
        <f>VLOOKUP(A7047,allied_postcode!A:C,3,FALSE)</f>
        <v>#N/A</v>
      </c>
    </row>
    <row r="7048" hidden="1" spans="1:6">
      <c r="A7048" s="47">
        <v>5719</v>
      </c>
      <c r="B7048" s="47" t="s">
        <v>19248</v>
      </c>
      <c r="C7048" s="48" t="s">
        <v>18930</v>
      </c>
      <c r="D7048" s="49">
        <v>3.98</v>
      </c>
      <c r="E7048" s="49">
        <v>0.41</v>
      </c>
      <c r="F7048" t="e">
        <f>VLOOKUP(A7048,allied_postcode!A:C,3,FALSE)</f>
        <v>#N/A</v>
      </c>
    </row>
    <row r="7049" hidden="1" spans="1:6">
      <c r="A7049" s="47">
        <v>5719</v>
      </c>
      <c r="B7049" s="47" t="s">
        <v>19249</v>
      </c>
      <c r="C7049" s="48" t="s">
        <v>18930</v>
      </c>
      <c r="D7049" s="49">
        <v>3.98</v>
      </c>
      <c r="E7049" s="49">
        <v>0.41</v>
      </c>
      <c r="F7049" t="e">
        <f>VLOOKUP(A7049,allied_postcode!A:C,3,FALSE)</f>
        <v>#N/A</v>
      </c>
    </row>
    <row r="7050" hidden="1" spans="1:6">
      <c r="A7050" s="47">
        <v>5719</v>
      </c>
      <c r="B7050" s="47" t="s">
        <v>19250</v>
      </c>
      <c r="C7050" s="48" t="s">
        <v>18930</v>
      </c>
      <c r="D7050" s="49">
        <v>3.98</v>
      </c>
      <c r="E7050" s="49">
        <v>0.41</v>
      </c>
      <c r="F7050" t="e">
        <f>VLOOKUP(A7050,allied_postcode!A:C,3,FALSE)</f>
        <v>#N/A</v>
      </c>
    </row>
    <row r="7051" hidden="1" spans="1:6">
      <c r="A7051" s="47">
        <v>5719</v>
      </c>
      <c r="B7051" s="47" t="s">
        <v>19251</v>
      </c>
      <c r="C7051" s="48" t="s">
        <v>18930</v>
      </c>
      <c r="D7051" s="49">
        <v>3.98</v>
      </c>
      <c r="E7051" s="49">
        <v>0.41</v>
      </c>
      <c r="F7051" t="e">
        <f>VLOOKUP(A7051,allied_postcode!A:C,3,FALSE)</f>
        <v>#N/A</v>
      </c>
    </row>
    <row r="7052" hidden="1" spans="1:6">
      <c r="A7052" s="47">
        <v>5719</v>
      </c>
      <c r="B7052" s="47" t="s">
        <v>13930</v>
      </c>
      <c r="C7052" s="48" t="s">
        <v>18930</v>
      </c>
      <c r="D7052" s="49">
        <v>3.98</v>
      </c>
      <c r="E7052" s="49">
        <v>0.41</v>
      </c>
      <c r="F7052" t="e">
        <f>VLOOKUP(A7052,allied_postcode!A:C,3,FALSE)</f>
        <v>#N/A</v>
      </c>
    </row>
    <row r="7053" hidden="1" spans="1:6">
      <c r="A7053" s="47">
        <v>5719</v>
      </c>
      <c r="B7053" s="47" t="s">
        <v>13931</v>
      </c>
      <c r="C7053" s="48" t="s">
        <v>18930</v>
      </c>
      <c r="D7053" s="49">
        <v>3.98</v>
      </c>
      <c r="E7053" s="49">
        <v>0.41</v>
      </c>
      <c r="F7053" t="e">
        <f>VLOOKUP(A7053,allied_postcode!A:C,3,FALSE)</f>
        <v>#N/A</v>
      </c>
    </row>
    <row r="7054" hidden="1" spans="1:6">
      <c r="A7054" s="47">
        <v>5719</v>
      </c>
      <c r="B7054" s="47" t="s">
        <v>19252</v>
      </c>
      <c r="C7054" s="48" t="s">
        <v>18930</v>
      </c>
      <c r="D7054" s="49">
        <v>3.98</v>
      </c>
      <c r="E7054" s="49">
        <v>0.41</v>
      </c>
      <c r="F7054" t="e">
        <f>VLOOKUP(A7054,allied_postcode!A:C,3,FALSE)</f>
        <v>#N/A</v>
      </c>
    </row>
    <row r="7055" hidden="1" spans="1:6">
      <c r="A7055" s="47">
        <v>5719</v>
      </c>
      <c r="B7055" s="47" t="s">
        <v>19253</v>
      </c>
      <c r="C7055" s="48" t="s">
        <v>18930</v>
      </c>
      <c r="D7055" s="49">
        <v>3.98</v>
      </c>
      <c r="E7055" s="49">
        <v>0.41</v>
      </c>
      <c r="F7055" t="e">
        <f>VLOOKUP(A7055,allied_postcode!A:C,3,FALSE)</f>
        <v>#N/A</v>
      </c>
    </row>
    <row r="7056" hidden="1" spans="1:6">
      <c r="A7056" s="47">
        <v>5719</v>
      </c>
      <c r="B7056" s="47" t="s">
        <v>19254</v>
      </c>
      <c r="C7056" s="48" t="s">
        <v>18930</v>
      </c>
      <c r="D7056" s="49">
        <v>3.98</v>
      </c>
      <c r="E7056" s="49">
        <v>0.41</v>
      </c>
      <c r="F7056" t="e">
        <f>VLOOKUP(A7056,allied_postcode!A:C,3,FALSE)</f>
        <v>#N/A</v>
      </c>
    </row>
    <row r="7057" hidden="1" spans="1:6">
      <c r="A7057" s="47">
        <v>5720</v>
      </c>
      <c r="B7057" s="47" t="s">
        <v>19255</v>
      </c>
      <c r="C7057" s="48" t="s">
        <v>18930</v>
      </c>
      <c r="D7057" s="49">
        <v>3.98</v>
      </c>
      <c r="E7057" s="49">
        <v>0.41</v>
      </c>
      <c r="F7057" t="str">
        <f>VLOOKUP(A7057,allied_postcode!A:C,3,FALSE)</f>
        <v>S05</v>
      </c>
    </row>
    <row r="7058" hidden="1" spans="1:6">
      <c r="A7058" s="47">
        <v>5720</v>
      </c>
      <c r="B7058" s="47" t="s">
        <v>19256</v>
      </c>
      <c r="C7058" s="48" t="s">
        <v>18930</v>
      </c>
      <c r="D7058" s="49">
        <v>3.98</v>
      </c>
      <c r="E7058" s="49">
        <v>0.41</v>
      </c>
      <c r="F7058" t="str">
        <f>VLOOKUP(A7058,allied_postcode!A:C,3,FALSE)</f>
        <v>S05</v>
      </c>
    </row>
    <row r="7059" hidden="1" spans="1:6">
      <c r="A7059" s="47">
        <v>5720</v>
      </c>
      <c r="B7059" s="47" t="s">
        <v>19257</v>
      </c>
      <c r="C7059" s="48" t="s">
        <v>18930</v>
      </c>
      <c r="D7059" s="49">
        <v>3.98</v>
      </c>
      <c r="E7059" s="49">
        <v>0.41</v>
      </c>
      <c r="F7059" t="str">
        <f>VLOOKUP(A7059,allied_postcode!A:C,3,FALSE)</f>
        <v>S05</v>
      </c>
    </row>
    <row r="7060" hidden="1" spans="1:6">
      <c r="A7060" s="47">
        <v>5720</v>
      </c>
      <c r="B7060" s="47" t="s">
        <v>19258</v>
      </c>
      <c r="C7060" s="48" t="s">
        <v>18930</v>
      </c>
      <c r="D7060" s="49">
        <v>3.98</v>
      </c>
      <c r="E7060" s="49">
        <v>0.41</v>
      </c>
      <c r="F7060" t="str">
        <f>VLOOKUP(A7060,allied_postcode!A:C,3,FALSE)</f>
        <v>S05</v>
      </c>
    </row>
    <row r="7061" hidden="1" spans="1:6">
      <c r="A7061" s="47">
        <v>5720</v>
      </c>
      <c r="B7061" s="47" t="s">
        <v>19259</v>
      </c>
      <c r="C7061" s="48" t="s">
        <v>18930</v>
      </c>
      <c r="D7061" s="49">
        <v>3.98</v>
      </c>
      <c r="E7061" s="49">
        <v>0.41</v>
      </c>
      <c r="F7061" t="str">
        <f>VLOOKUP(A7061,allied_postcode!A:C,3,FALSE)</f>
        <v>S05</v>
      </c>
    </row>
    <row r="7062" hidden="1" spans="1:6">
      <c r="A7062" s="47">
        <v>5720</v>
      </c>
      <c r="B7062" s="47" t="s">
        <v>19260</v>
      </c>
      <c r="C7062" s="48" t="s">
        <v>18930</v>
      </c>
      <c r="D7062" s="49">
        <v>3.98</v>
      </c>
      <c r="E7062" s="49">
        <v>0.41</v>
      </c>
      <c r="F7062" t="str">
        <f>VLOOKUP(A7062,allied_postcode!A:C,3,FALSE)</f>
        <v>S05</v>
      </c>
    </row>
    <row r="7063" hidden="1" spans="1:6">
      <c r="A7063" s="47">
        <v>5720</v>
      </c>
      <c r="B7063" s="47" t="s">
        <v>19261</v>
      </c>
      <c r="C7063" s="48" t="s">
        <v>18930</v>
      </c>
      <c r="D7063" s="49">
        <v>3.98</v>
      </c>
      <c r="E7063" s="49">
        <v>0.41</v>
      </c>
      <c r="F7063" t="str">
        <f>VLOOKUP(A7063,allied_postcode!A:C,3,FALSE)</f>
        <v>S05</v>
      </c>
    </row>
    <row r="7064" hidden="1" spans="1:6">
      <c r="A7064" s="47">
        <v>5720</v>
      </c>
      <c r="B7064" s="47" t="s">
        <v>13937</v>
      </c>
      <c r="C7064" s="48" t="s">
        <v>18930</v>
      </c>
      <c r="D7064" s="49">
        <v>3.98</v>
      </c>
      <c r="E7064" s="49">
        <v>0.41</v>
      </c>
      <c r="F7064" t="str">
        <f>VLOOKUP(A7064,allied_postcode!A:C,3,FALSE)</f>
        <v>S05</v>
      </c>
    </row>
    <row r="7065" hidden="1" spans="1:6">
      <c r="A7065" s="47">
        <v>5720</v>
      </c>
      <c r="B7065" s="47" t="s">
        <v>19262</v>
      </c>
      <c r="C7065" s="48" t="s">
        <v>18930</v>
      </c>
      <c r="D7065" s="49">
        <v>3.98</v>
      </c>
      <c r="E7065" s="49">
        <v>0.41</v>
      </c>
      <c r="F7065" t="str">
        <f>VLOOKUP(A7065,allied_postcode!A:C,3,FALSE)</f>
        <v>S05</v>
      </c>
    </row>
    <row r="7066" hidden="1" spans="1:6">
      <c r="A7066" s="47">
        <v>5720</v>
      </c>
      <c r="B7066" s="47" t="s">
        <v>19263</v>
      </c>
      <c r="C7066" s="48" t="s">
        <v>18930</v>
      </c>
      <c r="D7066" s="49">
        <v>3.98</v>
      </c>
      <c r="E7066" s="49">
        <v>0.41</v>
      </c>
      <c r="F7066" t="str">
        <f>VLOOKUP(A7066,allied_postcode!A:C,3,FALSE)</f>
        <v>S05</v>
      </c>
    </row>
    <row r="7067" hidden="1" spans="1:6">
      <c r="A7067" s="47">
        <v>5720</v>
      </c>
      <c r="B7067" s="47" t="s">
        <v>13938</v>
      </c>
      <c r="C7067" s="48" t="s">
        <v>18930</v>
      </c>
      <c r="D7067" s="49">
        <v>3.98</v>
      </c>
      <c r="E7067" s="49">
        <v>0.41</v>
      </c>
      <c r="F7067" t="str">
        <f>VLOOKUP(A7067,allied_postcode!A:C,3,FALSE)</f>
        <v>S05</v>
      </c>
    </row>
    <row r="7068" hidden="1" spans="1:6">
      <c r="A7068" s="47">
        <v>5722</v>
      </c>
      <c r="B7068" s="47" t="s">
        <v>13939</v>
      </c>
      <c r="C7068" s="48" t="s">
        <v>18930</v>
      </c>
      <c r="D7068" s="49">
        <v>3.98</v>
      </c>
      <c r="E7068" s="49">
        <v>0.41</v>
      </c>
      <c r="F7068" t="str">
        <f>VLOOKUP(A7068,allied_postcode!A:C,3,FALSE)</f>
        <v>S05</v>
      </c>
    </row>
    <row r="7069" hidden="1" spans="1:6">
      <c r="A7069" s="47">
        <v>5722</v>
      </c>
      <c r="B7069" s="47" t="s">
        <v>19264</v>
      </c>
      <c r="C7069" s="48" t="s">
        <v>18930</v>
      </c>
      <c r="D7069" s="49">
        <v>3.98</v>
      </c>
      <c r="E7069" s="49">
        <v>0.41</v>
      </c>
      <c r="F7069" t="str">
        <f>VLOOKUP(A7069,allied_postcode!A:C,3,FALSE)</f>
        <v>S05</v>
      </c>
    </row>
    <row r="7070" hidden="1" spans="1:6">
      <c r="A7070" s="47">
        <v>5723</v>
      </c>
      <c r="B7070" s="47" t="s">
        <v>19265</v>
      </c>
      <c r="C7070" s="48" t="s">
        <v>18930</v>
      </c>
      <c r="D7070" s="49">
        <v>3.98</v>
      </c>
      <c r="E7070" s="49">
        <v>0.41</v>
      </c>
      <c r="F7070" t="str">
        <f>VLOOKUP(A7070,allied_postcode!A:C,3,FALSE)</f>
        <v>S05</v>
      </c>
    </row>
    <row r="7071" hidden="1" spans="1:6">
      <c r="A7071" s="47">
        <v>5723</v>
      </c>
      <c r="B7071" s="47" t="s">
        <v>19266</v>
      </c>
      <c r="C7071" s="48" t="s">
        <v>18930</v>
      </c>
      <c r="D7071" s="49">
        <v>3.98</v>
      </c>
      <c r="E7071" s="49">
        <v>0.41</v>
      </c>
      <c r="F7071" t="str">
        <f>VLOOKUP(A7071,allied_postcode!A:C,3,FALSE)</f>
        <v>S05</v>
      </c>
    </row>
    <row r="7072" hidden="1" spans="1:6">
      <c r="A7072" s="47">
        <v>5723</v>
      </c>
      <c r="B7072" s="47" t="s">
        <v>19267</v>
      </c>
      <c r="C7072" s="48" t="s">
        <v>18930</v>
      </c>
      <c r="D7072" s="49">
        <v>3.98</v>
      </c>
      <c r="E7072" s="49">
        <v>0.41</v>
      </c>
      <c r="F7072" t="str">
        <f>VLOOKUP(A7072,allied_postcode!A:C,3,FALSE)</f>
        <v>S05</v>
      </c>
    </row>
    <row r="7073" hidden="1" spans="1:6">
      <c r="A7073" s="47">
        <v>5723</v>
      </c>
      <c r="B7073" s="47" t="s">
        <v>13940</v>
      </c>
      <c r="C7073" s="48" t="s">
        <v>18930</v>
      </c>
      <c r="D7073" s="49">
        <v>3.98</v>
      </c>
      <c r="E7073" s="49">
        <v>0.41</v>
      </c>
      <c r="F7073" t="str">
        <f>VLOOKUP(A7073,allied_postcode!A:C,3,FALSE)</f>
        <v>S05</v>
      </c>
    </row>
    <row r="7074" hidden="1" spans="1:6">
      <c r="A7074" s="47">
        <v>5723</v>
      </c>
      <c r="B7074" s="47" t="s">
        <v>19268</v>
      </c>
      <c r="C7074" s="48" t="s">
        <v>18930</v>
      </c>
      <c r="D7074" s="49">
        <v>3.98</v>
      </c>
      <c r="E7074" s="49">
        <v>0.41</v>
      </c>
      <c r="F7074" t="str">
        <f>VLOOKUP(A7074,allied_postcode!A:C,3,FALSE)</f>
        <v>S05</v>
      </c>
    </row>
    <row r="7075" hidden="1" spans="1:6">
      <c r="A7075" s="47">
        <v>5723</v>
      </c>
      <c r="B7075" s="47" t="s">
        <v>19269</v>
      </c>
      <c r="C7075" s="48" t="s">
        <v>18930</v>
      </c>
      <c r="D7075" s="49">
        <v>3.98</v>
      </c>
      <c r="E7075" s="49">
        <v>0.41</v>
      </c>
      <c r="F7075" t="str">
        <f>VLOOKUP(A7075,allied_postcode!A:C,3,FALSE)</f>
        <v>S05</v>
      </c>
    </row>
    <row r="7076" hidden="1" spans="1:6">
      <c r="A7076" s="47">
        <v>5723</v>
      </c>
      <c r="B7076" s="47" t="s">
        <v>19270</v>
      </c>
      <c r="C7076" s="48" t="s">
        <v>18930</v>
      </c>
      <c r="D7076" s="49">
        <v>3.98</v>
      </c>
      <c r="E7076" s="49">
        <v>0.41</v>
      </c>
      <c r="F7076" t="str">
        <f>VLOOKUP(A7076,allied_postcode!A:C,3,FALSE)</f>
        <v>S05</v>
      </c>
    </row>
    <row r="7077" hidden="1" spans="1:6">
      <c r="A7077" s="47">
        <v>5723</v>
      </c>
      <c r="B7077" s="47" t="s">
        <v>19271</v>
      </c>
      <c r="C7077" s="48" t="s">
        <v>18930</v>
      </c>
      <c r="D7077" s="49">
        <v>3.98</v>
      </c>
      <c r="E7077" s="49">
        <v>0.41</v>
      </c>
      <c r="F7077" t="str">
        <f>VLOOKUP(A7077,allied_postcode!A:C,3,FALSE)</f>
        <v>S05</v>
      </c>
    </row>
    <row r="7078" hidden="1" spans="1:6">
      <c r="A7078" s="47">
        <v>5723</v>
      </c>
      <c r="B7078" s="47" t="s">
        <v>19272</v>
      </c>
      <c r="C7078" s="48" t="s">
        <v>18930</v>
      </c>
      <c r="D7078" s="49">
        <v>3.98</v>
      </c>
      <c r="E7078" s="49">
        <v>0.41</v>
      </c>
      <c r="F7078" t="str">
        <f>VLOOKUP(A7078,allied_postcode!A:C,3,FALSE)</f>
        <v>S05</v>
      </c>
    </row>
    <row r="7079" hidden="1" spans="1:6">
      <c r="A7079" s="47">
        <v>5723</v>
      </c>
      <c r="B7079" s="47" t="s">
        <v>19273</v>
      </c>
      <c r="C7079" s="48" t="s">
        <v>18930</v>
      </c>
      <c r="D7079" s="49">
        <v>3.98</v>
      </c>
      <c r="E7079" s="49">
        <v>0.41</v>
      </c>
      <c r="F7079" t="str">
        <f>VLOOKUP(A7079,allied_postcode!A:C,3,FALSE)</f>
        <v>S05</v>
      </c>
    </row>
    <row r="7080" hidden="1" spans="1:6">
      <c r="A7080" s="47">
        <v>5723</v>
      </c>
      <c r="B7080" s="47" t="s">
        <v>19274</v>
      </c>
      <c r="C7080" s="48" t="s">
        <v>18930</v>
      </c>
      <c r="D7080" s="49">
        <v>3.98</v>
      </c>
      <c r="E7080" s="49">
        <v>0.41</v>
      </c>
      <c r="F7080" t="str">
        <f>VLOOKUP(A7080,allied_postcode!A:C,3,FALSE)</f>
        <v>S05</v>
      </c>
    </row>
    <row r="7081" hidden="1" spans="1:6">
      <c r="A7081" s="47">
        <v>5723</v>
      </c>
      <c r="B7081" s="47" t="s">
        <v>19275</v>
      </c>
      <c r="C7081" s="48" t="s">
        <v>18930</v>
      </c>
      <c r="D7081" s="49">
        <v>3.98</v>
      </c>
      <c r="E7081" s="49">
        <v>0.41</v>
      </c>
      <c r="F7081" t="str">
        <f>VLOOKUP(A7081,allied_postcode!A:C,3,FALSE)</f>
        <v>S05</v>
      </c>
    </row>
    <row r="7082" hidden="1" spans="1:6">
      <c r="A7082" s="47">
        <v>5723</v>
      </c>
      <c r="B7082" s="47" t="s">
        <v>19276</v>
      </c>
      <c r="C7082" s="48" t="s">
        <v>18930</v>
      </c>
      <c r="D7082" s="49">
        <v>3.98</v>
      </c>
      <c r="E7082" s="49">
        <v>0.41</v>
      </c>
      <c r="F7082" t="str">
        <f>VLOOKUP(A7082,allied_postcode!A:C,3,FALSE)</f>
        <v>S05</v>
      </c>
    </row>
    <row r="7083" hidden="1" spans="1:6">
      <c r="A7083" s="47">
        <v>5723</v>
      </c>
      <c r="B7083" s="47" t="s">
        <v>19277</v>
      </c>
      <c r="C7083" s="48" t="s">
        <v>18930</v>
      </c>
      <c r="D7083" s="49">
        <v>3.98</v>
      </c>
      <c r="E7083" s="49">
        <v>0.41</v>
      </c>
      <c r="F7083" t="str">
        <f>VLOOKUP(A7083,allied_postcode!A:C,3,FALSE)</f>
        <v>S05</v>
      </c>
    </row>
    <row r="7084" hidden="1" spans="1:6">
      <c r="A7084" s="47">
        <v>5724</v>
      </c>
      <c r="B7084" s="47" t="s">
        <v>13941</v>
      </c>
      <c r="C7084" s="48" t="s">
        <v>18930</v>
      </c>
      <c r="D7084" s="49">
        <v>3.98</v>
      </c>
      <c r="E7084" s="49">
        <v>0.41</v>
      </c>
      <c r="F7084" t="str">
        <f>VLOOKUP(A7084,allied_postcode!A:C,3,FALSE)</f>
        <v>S05</v>
      </c>
    </row>
    <row r="7085" hidden="1" spans="1:6">
      <c r="A7085" s="47">
        <v>5724</v>
      </c>
      <c r="B7085" s="47" t="s">
        <v>13942</v>
      </c>
      <c r="C7085" s="48" t="s">
        <v>18930</v>
      </c>
      <c r="D7085" s="49">
        <v>3.98</v>
      </c>
      <c r="E7085" s="49">
        <v>0.41</v>
      </c>
      <c r="F7085" t="str">
        <f>VLOOKUP(A7085,allied_postcode!A:C,3,FALSE)</f>
        <v>S05</v>
      </c>
    </row>
    <row r="7086" hidden="1" spans="1:6">
      <c r="A7086" s="47">
        <v>5724</v>
      </c>
      <c r="B7086" s="47" t="s">
        <v>19278</v>
      </c>
      <c r="C7086" s="48" t="s">
        <v>18930</v>
      </c>
      <c r="D7086" s="49">
        <v>3.98</v>
      </c>
      <c r="E7086" s="49">
        <v>0.41</v>
      </c>
      <c r="F7086" t="str">
        <f>VLOOKUP(A7086,allied_postcode!A:C,3,FALSE)</f>
        <v>S05</v>
      </c>
    </row>
    <row r="7087" hidden="1" spans="1:6">
      <c r="A7087" s="47">
        <v>5725</v>
      </c>
      <c r="B7087" s="47" t="s">
        <v>13943</v>
      </c>
      <c r="C7087" s="48" t="s">
        <v>18930</v>
      </c>
      <c r="D7087" s="49">
        <v>3.98</v>
      </c>
      <c r="E7087" s="49">
        <v>0.41</v>
      </c>
      <c r="F7087" t="str">
        <f>VLOOKUP(A7087,allied_postcode!A:C,3,FALSE)</f>
        <v>S05</v>
      </c>
    </row>
    <row r="7088" hidden="1" spans="1:6">
      <c r="A7088" s="47">
        <v>5725</v>
      </c>
      <c r="B7088" s="47" t="s">
        <v>13944</v>
      </c>
      <c r="C7088" s="48" t="s">
        <v>18930</v>
      </c>
      <c r="D7088" s="49">
        <v>3.98</v>
      </c>
      <c r="E7088" s="49">
        <v>0.41</v>
      </c>
      <c r="F7088" t="str">
        <f>VLOOKUP(A7088,allied_postcode!A:C,3,FALSE)</f>
        <v>S05</v>
      </c>
    </row>
    <row r="7089" hidden="1" spans="1:6">
      <c r="A7089" s="47">
        <v>5725</v>
      </c>
      <c r="B7089" s="47" t="s">
        <v>19279</v>
      </c>
      <c r="C7089" s="48" t="s">
        <v>18930</v>
      </c>
      <c r="D7089" s="49">
        <v>3.98</v>
      </c>
      <c r="E7089" s="49">
        <v>0.41</v>
      </c>
      <c r="F7089" t="str">
        <f>VLOOKUP(A7089,allied_postcode!A:C,3,FALSE)</f>
        <v>S05</v>
      </c>
    </row>
    <row r="7090" hidden="1" spans="1:6">
      <c r="A7090" s="47">
        <v>5730</v>
      </c>
      <c r="B7090" s="47" t="s">
        <v>19280</v>
      </c>
      <c r="C7090" s="48" t="s">
        <v>18930</v>
      </c>
      <c r="D7090" s="49">
        <v>3.98</v>
      </c>
      <c r="E7090" s="49">
        <v>0.41</v>
      </c>
      <c r="F7090" t="str">
        <f>VLOOKUP(A7090,allied_postcode!A:C,3,FALSE)</f>
        <v>S05</v>
      </c>
    </row>
    <row r="7091" hidden="1" spans="1:6">
      <c r="A7091" s="47">
        <v>5730</v>
      </c>
      <c r="B7091" s="47" t="s">
        <v>19281</v>
      </c>
      <c r="C7091" s="48" t="s">
        <v>18930</v>
      </c>
      <c r="D7091" s="49">
        <v>3.98</v>
      </c>
      <c r="E7091" s="49">
        <v>0.41</v>
      </c>
      <c r="F7091" t="str">
        <f>VLOOKUP(A7091,allied_postcode!A:C,3,FALSE)</f>
        <v>S05</v>
      </c>
    </row>
    <row r="7092" hidden="1" spans="1:6">
      <c r="A7092" s="47">
        <v>5730</v>
      </c>
      <c r="B7092" s="47" t="s">
        <v>13945</v>
      </c>
      <c r="C7092" s="48" t="s">
        <v>18930</v>
      </c>
      <c r="D7092" s="49">
        <v>3.98</v>
      </c>
      <c r="E7092" s="49">
        <v>0.41</v>
      </c>
      <c r="F7092" t="str">
        <f>VLOOKUP(A7092,allied_postcode!A:C,3,FALSE)</f>
        <v>S05</v>
      </c>
    </row>
    <row r="7093" hidden="1" spans="1:6">
      <c r="A7093" s="47">
        <v>5730</v>
      </c>
      <c r="B7093" s="47" t="s">
        <v>19282</v>
      </c>
      <c r="C7093" s="48" t="s">
        <v>18930</v>
      </c>
      <c r="D7093" s="49">
        <v>3.98</v>
      </c>
      <c r="E7093" s="49">
        <v>0.41</v>
      </c>
      <c r="F7093" t="str">
        <f>VLOOKUP(A7093,allied_postcode!A:C,3,FALSE)</f>
        <v>S05</v>
      </c>
    </row>
    <row r="7094" hidden="1" spans="1:6">
      <c r="A7094" s="47">
        <v>5730</v>
      </c>
      <c r="B7094" s="47" t="s">
        <v>13946</v>
      </c>
      <c r="C7094" s="48" t="s">
        <v>18930</v>
      </c>
      <c r="D7094" s="49">
        <v>3.98</v>
      </c>
      <c r="E7094" s="49">
        <v>0.41</v>
      </c>
      <c r="F7094" t="str">
        <f>VLOOKUP(A7094,allied_postcode!A:C,3,FALSE)</f>
        <v>S05</v>
      </c>
    </row>
    <row r="7095" hidden="1" spans="1:6">
      <c r="A7095" s="47">
        <v>5730</v>
      </c>
      <c r="B7095" s="47" t="s">
        <v>19283</v>
      </c>
      <c r="C7095" s="48" t="s">
        <v>18930</v>
      </c>
      <c r="D7095" s="49">
        <v>3.98</v>
      </c>
      <c r="E7095" s="49">
        <v>0.41</v>
      </c>
      <c r="F7095" t="str">
        <f>VLOOKUP(A7095,allied_postcode!A:C,3,FALSE)</f>
        <v>S05</v>
      </c>
    </row>
    <row r="7096" hidden="1" spans="1:6">
      <c r="A7096" s="47">
        <v>5730</v>
      </c>
      <c r="B7096" s="47" t="s">
        <v>19284</v>
      </c>
      <c r="C7096" s="48" t="s">
        <v>18930</v>
      </c>
      <c r="D7096" s="49">
        <v>3.98</v>
      </c>
      <c r="E7096" s="49">
        <v>0.41</v>
      </c>
      <c r="F7096" t="str">
        <f>VLOOKUP(A7096,allied_postcode!A:C,3,FALSE)</f>
        <v>S05</v>
      </c>
    </row>
    <row r="7097" hidden="1" spans="1:6">
      <c r="A7097" s="47">
        <v>5730</v>
      </c>
      <c r="B7097" s="47" t="s">
        <v>19285</v>
      </c>
      <c r="C7097" s="48" t="s">
        <v>18930</v>
      </c>
      <c r="D7097" s="49">
        <v>3.98</v>
      </c>
      <c r="E7097" s="49">
        <v>0.41</v>
      </c>
      <c r="F7097" t="str">
        <f>VLOOKUP(A7097,allied_postcode!A:C,3,FALSE)</f>
        <v>S05</v>
      </c>
    </row>
    <row r="7098" hidden="1" spans="1:6">
      <c r="A7098" s="47">
        <v>5730</v>
      </c>
      <c r="B7098" s="47" t="s">
        <v>19286</v>
      </c>
      <c r="C7098" s="48" t="s">
        <v>18930</v>
      </c>
      <c r="D7098" s="49">
        <v>3.98</v>
      </c>
      <c r="E7098" s="49">
        <v>0.41</v>
      </c>
      <c r="F7098" t="str">
        <f>VLOOKUP(A7098,allied_postcode!A:C,3,FALSE)</f>
        <v>S05</v>
      </c>
    </row>
    <row r="7099" hidden="1" spans="1:6">
      <c r="A7099" s="47">
        <v>5730</v>
      </c>
      <c r="B7099" s="47" t="s">
        <v>19287</v>
      </c>
      <c r="C7099" s="48" t="s">
        <v>18930</v>
      </c>
      <c r="D7099" s="49">
        <v>3.98</v>
      </c>
      <c r="E7099" s="49">
        <v>0.41</v>
      </c>
      <c r="F7099" t="str">
        <f>VLOOKUP(A7099,allied_postcode!A:C,3,FALSE)</f>
        <v>S05</v>
      </c>
    </row>
    <row r="7100" hidden="1" spans="1:6">
      <c r="A7100" s="47">
        <v>5730</v>
      </c>
      <c r="B7100" s="47" t="s">
        <v>19288</v>
      </c>
      <c r="C7100" s="48" t="s">
        <v>18930</v>
      </c>
      <c r="D7100" s="49">
        <v>3.98</v>
      </c>
      <c r="E7100" s="49">
        <v>0.41</v>
      </c>
      <c r="F7100" t="str">
        <f>VLOOKUP(A7100,allied_postcode!A:C,3,FALSE)</f>
        <v>S05</v>
      </c>
    </row>
    <row r="7101" hidden="1" spans="1:6">
      <c r="A7101" s="47">
        <v>5730</v>
      </c>
      <c r="B7101" s="47" t="s">
        <v>19289</v>
      </c>
      <c r="C7101" s="48" t="s">
        <v>18930</v>
      </c>
      <c r="D7101" s="49">
        <v>3.98</v>
      </c>
      <c r="E7101" s="49">
        <v>0.41</v>
      </c>
      <c r="F7101" t="str">
        <f>VLOOKUP(A7101,allied_postcode!A:C,3,FALSE)</f>
        <v>S05</v>
      </c>
    </row>
    <row r="7102" hidden="1" spans="1:6">
      <c r="A7102" s="47">
        <v>5730</v>
      </c>
      <c r="B7102" s="47" t="s">
        <v>19290</v>
      </c>
      <c r="C7102" s="48" t="s">
        <v>18930</v>
      </c>
      <c r="D7102" s="49">
        <v>3.98</v>
      </c>
      <c r="E7102" s="49">
        <v>0.41</v>
      </c>
      <c r="F7102" t="str">
        <f>VLOOKUP(A7102,allied_postcode!A:C,3,FALSE)</f>
        <v>S05</v>
      </c>
    </row>
    <row r="7103" hidden="1" spans="1:6">
      <c r="A7103" s="47">
        <v>5730</v>
      </c>
      <c r="B7103" s="47" t="s">
        <v>19291</v>
      </c>
      <c r="C7103" s="48" t="s">
        <v>18930</v>
      </c>
      <c r="D7103" s="49">
        <v>3.98</v>
      </c>
      <c r="E7103" s="49">
        <v>0.41</v>
      </c>
      <c r="F7103" t="str">
        <f>VLOOKUP(A7103,allied_postcode!A:C,3,FALSE)</f>
        <v>S05</v>
      </c>
    </row>
    <row r="7104" hidden="1" spans="1:6">
      <c r="A7104" s="47">
        <v>5730</v>
      </c>
      <c r="B7104" s="47" t="s">
        <v>13947</v>
      </c>
      <c r="C7104" s="48" t="s">
        <v>18930</v>
      </c>
      <c r="D7104" s="49">
        <v>3.98</v>
      </c>
      <c r="E7104" s="49">
        <v>0.41</v>
      </c>
      <c r="F7104" t="str">
        <f>VLOOKUP(A7104,allied_postcode!A:C,3,FALSE)</f>
        <v>S05</v>
      </c>
    </row>
    <row r="7105" hidden="1" spans="1:6">
      <c r="A7105" s="47">
        <v>5730</v>
      </c>
      <c r="B7105" s="47" t="s">
        <v>19292</v>
      </c>
      <c r="C7105" s="48" t="s">
        <v>18930</v>
      </c>
      <c r="D7105" s="49">
        <v>3.98</v>
      </c>
      <c r="E7105" s="49">
        <v>0.41</v>
      </c>
      <c r="F7105" t="str">
        <f>VLOOKUP(A7105,allied_postcode!A:C,3,FALSE)</f>
        <v>S05</v>
      </c>
    </row>
    <row r="7106" hidden="1" spans="1:6">
      <c r="A7106" s="47">
        <v>5730</v>
      </c>
      <c r="B7106" s="47" t="s">
        <v>19293</v>
      </c>
      <c r="C7106" s="48" t="s">
        <v>18930</v>
      </c>
      <c r="D7106" s="49">
        <v>3.98</v>
      </c>
      <c r="E7106" s="49">
        <v>0.41</v>
      </c>
      <c r="F7106" t="str">
        <f>VLOOKUP(A7106,allied_postcode!A:C,3,FALSE)</f>
        <v>S05</v>
      </c>
    </row>
    <row r="7107" hidden="1" spans="1:6">
      <c r="A7107" s="47">
        <v>5730</v>
      </c>
      <c r="B7107" s="47" t="s">
        <v>19294</v>
      </c>
      <c r="C7107" s="48" t="s">
        <v>18930</v>
      </c>
      <c r="D7107" s="49">
        <v>3.98</v>
      </c>
      <c r="E7107" s="49">
        <v>0.41</v>
      </c>
      <c r="F7107" t="str">
        <f>VLOOKUP(A7107,allied_postcode!A:C,3,FALSE)</f>
        <v>S05</v>
      </c>
    </row>
    <row r="7108" hidden="1" spans="1:6">
      <c r="A7108" s="47">
        <v>5731</v>
      </c>
      <c r="B7108" s="47" t="s">
        <v>19295</v>
      </c>
      <c r="C7108" s="48" t="s">
        <v>18930</v>
      </c>
      <c r="D7108" s="49">
        <v>3.98</v>
      </c>
      <c r="E7108" s="49">
        <v>0.41</v>
      </c>
      <c r="F7108" t="str">
        <f>VLOOKUP(A7108,allied_postcode!A:C,3,FALSE)</f>
        <v>S05</v>
      </c>
    </row>
    <row r="7109" hidden="1" spans="1:6">
      <c r="A7109" s="47">
        <v>5731</v>
      </c>
      <c r="B7109" s="47" t="s">
        <v>13948</v>
      </c>
      <c r="C7109" s="48" t="s">
        <v>18930</v>
      </c>
      <c r="D7109" s="49">
        <v>3.98</v>
      </c>
      <c r="E7109" s="49">
        <v>0.41</v>
      </c>
      <c r="F7109" t="str">
        <f>VLOOKUP(A7109,allied_postcode!A:C,3,FALSE)</f>
        <v>S05</v>
      </c>
    </row>
    <row r="7110" hidden="1" spans="1:6">
      <c r="A7110" s="47">
        <v>5731</v>
      </c>
      <c r="B7110" s="47" t="s">
        <v>13949</v>
      </c>
      <c r="C7110" s="48" t="s">
        <v>18930</v>
      </c>
      <c r="D7110" s="49">
        <v>3.98</v>
      </c>
      <c r="E7110" s="49">
        <v>0.41</v>
      </c>
      <c r="F7110" t="str">
        <f>VLOOKUP(A7110,allied_postcode!A:C,3,FALSE)</f>
        <v>S05</v>
      </c>
    </row>
    <row r="7111" hidden="1" spans="1:6">
      <c r="A7111" s="47">
        <v>5731</v>
      </c>
      <c r="B7111" s="47" t="s">
        <v>10430</v>
      </c>
      <c r="C7111" s="48" t="s">
        <v>18930</v>
      </c>
      <c r="D7111" s="49">
        <v>3.98</v>
      </c>
      <c r="E7111" s="49">
        <v>0.41</v>
      </c>
      <c r="F7111" t="str">
        <f>VLOOKUP(A7111,allied_postcode!A:C,3,FALSE)</f>
        <v>S05</v>
      </c>
    </row>
    <row r="7112" hidden="1" spans="1:6">
      <c r="A7112" s="47">
        <v>5731</v>
      </c>
      <c r="B7112" s="47" t="s">
        <v>19296</v>
      </c>
      <c r="C7112" s="48" t="s">
        <v>18930</v>
      </c>
      <c r="D7112" s="49">
        <v>3.98</v>
      </c>
      <c r="E7112" s="49">
        <v>0.41</v>
      </c>
      <c r="F7112" t="str">
        <f>VLOOKUP(A7112,allied_postcode!A:C,3,FALSE)</f>
        <v>S05</v>
      </c>
    </row>
    <row r="7113" hidden="1" spans="1:6">
      <c r="A7113" s="47">
        <v>5731</v>
      </c>
      <c r="B7113" s="47" t="s">
        <v>13950</v>
      </c>
      <c r="C7113" s="48" t="s">
        <v>18930</v>
      </c>
      <c r="D7113" s="49">
        <v>3.98</v>
      </c>
      <c r="E7113" s="49">
        <v>0.41</v>
      </c>
      <c r="F7113" t="str">
        <f>VLOOKUP(A7113,allied_postcode!A:C,3,FALSE)</f>
        <v>S05</v>
      </c>
    </row>
    <row r="7114" hidden="1" spans="1:6">
      <c r="A7114" s="47">
        <v>5731</v>
      </c>
      <c r="B7114" s="47" t="s">
        <v>13951</v>
      </c>
      <c r="C7114" s="48" t="s">
        <v>18930</v>
      </c>
      <c r="D7114" s="49">
        <v>3.98</v>
      </c>
      <c r="E7114" s="49">
        <v>0.41</v>
      </c>
      <c r="F7114" t="str">
        <f>VLOOKUP(A7114,allied_postcode!A:C,3,FALSE)</f>
        <v>S05</v>
      </c>
    </row>
    <row r="7115" hidden="1" spans="1:6">
      <c r="A7115" s="47">
        <v>5731</v>
      </c>
      <c r="B7115" s="47" t="s">
        <v>19297</v>
      </c>
      <c r="C7115" s="48" t="s">
        <v>18930</v>
      </c>
      <c r="D7115" s="49">
        <v>3.98</v>
      </c>
      <c r="E7115" s="49">
        <v>0.41</v>
      </c>
      <c r="F7115" t="str">
        <f>VLOOKUP(A7115,allied_postcode!A:C,3,FALSE)</f>
        <v>S05</v>
      </c>
    </row>
    <row r="7116" hidden="1" spans="1:6">
      <c r="A7116" s="47">
        <v>5731</v>
      </c>
      <c r="B7116" s="47" t="s">
        <v>19298</v>
      </c>
      <c r="C7116" s="48" t="s">
        <v>18930</v>
      </c>
      <c r="D7116" s="49">
        <v>3.98</v>
      </c>
      <c r="E7116" s="49">
        <v>0.41</v>
      </c>
      <c r="F7116" t="str">
        <f>VLOOKUP(A7116,allied_postcode!A:C,3,FALSE)</f>
        <v>S05</v>
      </c>
    </row>
    <row r="7117" hidden="1" spans="1:6">
      <c r="A7117" s="47">
        <v>5731</v>
      </c>
      <c r="B7117" s="47" t="s">
        <v>5759</v>
      </c>
      <c r="C7117" s="48" t="s">
        <v>18930</v>
      </c>
      <c r="D7117" s="49">
        <v>3.98</v>
      </c>
      <c r="E7117" s="49">
        <v>0.41</v>
      </c>
      <c r="F7117" t="str">
        <f>VLOOKUP(A7117,allied_postcode!A:C,3,FALSE)</f>
        <v>S05</v>
      </c>
    </row>
    <row r="7118" hidden="1" spans="1:6">
      <c r="A7118" s="47">
        <v>5731</v>
      </c>
      <c r="B7118" s="47" t="s">
        <v>13952</v>
      </c>
      <c r="C7118" s="48" t="s">
        <v>18930</v>
      </c>
      <c r="D7118" s="49">
        <v>3.98</v>
      </c>
      <c r="E7118" s="49">
        <v>0.41</v>
      </c>
      <c r="F7118" t="str">
        <f>VLOOKUP(A7118,allied_postcode!A:C,3,FALSE)</f>
        <v>S05</v>
      </c>
    </row>
    <row r="7119" hidden="1" spans="1:6">
      <c r="A7119" s="47">
        <v>5731</v>
      </c>
      <c r="B7119" s="47" t="s">
        <v>13953</v>
      </c>
      <c r="C7119" s="48" t="s">
        <v>18930</v>
      </c>
      <c r="D7119" s="49">
        <v>3.98</v>
      </c>
      <c r="E7119" s="49">
        <v>0.41</v>
      </c>
      <c r="F7119" t="str">
        <f>VLOOKUP(A7119,allied_postcode!A:C,3,FALSE)</f>
        <v>S05</v>
      </c>
    </row>
    <row r="7120" hidden="1" spans="1:6">
      <c r="A7120" s="47">
        <v>5731</v>
      </c>
      <c r="B7120" s="47" t="s">
        <v>19299</v>
      </c>
      <c r="C7120" s="48" t="s">
        <v>18930</v>
      </c>
      <c r="D7120" s="49">
        <v>3.98</v>
      </c>
      <c r="E7120" s="49">
        <v>0.41</v>
      </c>
      <c r="F7120" t="str">
        <f>VLOOKUP(A7120,allied_postcode!A:C,3,FALSE)</f>
        <v>S05</v>
      </c>
    </row>
    <row r="7121" hidden="1" spans="1:6">
      <c r="A7121" s="47">
        <v>5731</v>
      </c>
      <c r="B7121" s="47" t="s">
        <v>19300</v>
      </c>
      <c r="C7121" s="48" t="s">
        <v>18930</v>
      </c>
      <c r="D7121" s="49">
        <v>3.98</v>
      </c>
      <c r="E7121" s="49">
        <v>0.41</v>
      </c>
      <c r="F7121" t="str">
        <f>VLOOKUP(A7121,allied_postcode!A:C,3,FALSE)</f>
        <v>S05</v>
      </c>
    </row>
    <row r="7122" hidden="1" spans="1:6">
      <c r="A7122" s="47">
        <v>5731</v>
      </c>
      <c r="B7122" s="47" t="s">
        <v>19301</v>
      </c>
      <c r="C7122" s="48" t="s">
        <v>18930</v>
      </c>
      <c r="D7122" s="49">
        <v>3.98</v>
      </c>
      <c r="E7122" s="49">
        <v>0.41</v>
      </c>
      <c r="F7122" t="str">
        <f>VLOOKUP(A7122,allied_postcode!A:C,3,FALSE)</f>
        <v>S05</v>
      </c>
    </row>
    <row r="7123" hidden="1" spans="1:6">
      <c r="A7123" s="47">
        <v>5731</v>
      </c>
      <c r="B7123" s="47" t="s">
        <v>19302</v>
      </c>
      <c r="C7123" s="48" t="s">
        <v>18930</v>
      </c>
      <c r="D7123" s="49">
        <v>3.98</v>
      </c>
      <c r="E7123" s="49">
        <v>0.41</v>
      </c>
      <c r="F7123" t="str">
        <f>VLOOKUP(A7123,allied_postcode!A:C,3,FALSE)</f>
        <v>S05</v>
      </c>
    </row>
    <row r="7124" hidden="1" spans="1:6">
      <c r="A7124" s="47">
        <v>5731</v>
      </c>
      <c r="B7124" s="47" t="s">
        <v>19303</v>
      </c>
      <c r="C7124" s="48" t="s">
        <v>18930</v>
      </c>
      <c r="D7124" s="49">
        <v>3.98</v>
      </c>
      <c r="E7124" s="49">
        <v>0.41</v>
      </c>
      <c r="F7124" t="str">
        <f>VLOOKUP(A7124,allied_postcode!A:C,3,FALSE)</f>
        <v>S05</v>
      </c>
    </row>
    <row r="7125" hidden="1" spans="1:6">
      <c r="A7125" s="47">
        <v>5731</v>
      </c>
      <c r="B7125" s="47" t="s">
        <v>19304</v>
      </c>
      <c r="C7125" s="48" t="s">
        <v>18930</v>
      </c>
      <c r="D7125" s="49">
        <v>3.98</v>
      </c>
      <c r="E7125" s="49">
        <v>0.41</v>
      </c>
      <c r="F7125" t="str">
        <f>VLOOKUP(A7125,allied_postcode!A:C,3,FALSE)</f>
        <v>S05</v>
      </c>
    </row>
    <row r="7126" hidden="1" spans="1:6">
      <c r="A7126" s="47">
        <v>5731</v>
      </c>
      <c r="B7126" s="47" t="s">
        <v>13954</v>
      </c>
      <c r="C7126" s="48" t="s">
        <v>18930</v>
      </c>
      <c r="D7126" s="49">
        <v>3.98</v>
      </c>
      <c r="E7126" s="49">
        <v>0.41</v>
      </c>
      <c r="F7126" t="str">
        <f>VLOOKUP(A7126,allied_postcode!A:C,3,FALSE)</f>
        <v>S05</v>
      </c>
    </row>
    <row r="7127" hidden="1" spans="1:6">
      <c r="A7127" s="47">
        <v>5732</v>
      </c>
      <c r="B7127" s="47" t="s">
        <v>19305</v>
      </c>
      <c r="C7127" s="48" t="s">
        <v>18930</v>
      </c>
      <c r="D7127" s="49">
        <v>3.98</v>
      </c>
      <c r="E7127" s="49">
        <v>0.41</v>
      </c>
      <c r="F7127" t="str">
        <f>VLOOKUP(A7127,allied_postcode!A:C,3,FALSE)</f>
        <v>S05</v>
      </c>
    </row>
    <row r="7128" hidden="1" spans="1:6">
      <c r="A7128" s="47">
        <v>5732</v>
      </c>
      <c r="B7128" s="47" t="s">
        <v>19306</v>
      </c>
      <c r="C7128" s="48" t="s">
        <v>18930</v>
      </c>
      <c r="D7128" s="49">
        <v>3.98</v>
      </c>
      <c r="E7128" s="49">
        <v>0.41</v>
      </c>
      <c r="F7128" t="str">
        <f>VLOOKUP(A7128,allied_postcode!A:C,3,FALSE)</f>
        <v>S05</v>
      </c>
    </row>
    <row r="7129" hidden="1" spans="1:6">
      <c r="A7129" s="47">
        <v>5732</v>
      </c>
      <c r="B7129" s="47" t="s">
        <v>19307</v>
      </c>
      <c r="C7129" s="48" t="s">
        <v>18930</v>
      </c>
      <c r="D7129" s="49">
        <v>3.98</v>
      </c>
      <c r="E7129" s="49">
        <v>0.41</v>
      </c>
      <c r="F7129" t="str">
        <f>VLOOKUP(A7129,allied_postcode!A:C,3,FALSE)</f>
        <v>S05</v>
      </c>
    </row>
    <row r="7130" hidden="1" spans="1:6">
      <c r="A7130" s="47">
        <v>5732</v>
      </c>
      <c r="B7130" s="47" t="s">
        <v>13955</v>
      </c>
      <c r="C7130" s="48" t="s">
        <v>18930</v>
      </c>
      <c r="D7130" s="49">
        <v>3.98</v>
      </c>
      <c r="E7130" s="49">
        <v>0.41</v>
      </c>
      <c r="F7130" t="str">
        <f>VLOOKUP(A7130,allied_postcode!A:C,3,FALSE)</f>
        <v>S05</v>
      </c>
    </row>
    <row r="7131" hidden="1" spans="1:6">
      <c r="A7131" s="47">
        <v>5732</v>
      </c>
      <c r="B7131" s="47" t="s">
        <v>19308</v>
      </c>
      <c r="C7131" s="48" t="s">
        <v>18930</v>
      </c>
      <c r="D7131" s="49">
        <v>3.98</v>
      </c>
      <c r="E7131" s="49">
        <v>0.41</v>
      </c>
      <c r="F7131" t="str">
        <f>VLOOKUP(A7131,allied_postcode!A:C,3,FALSE)</f>
        <v>S05</v>
      </c>
    </row>
    <row r="7132" hidden="1" spans="1:6">
      <c r="A7132" s="47">
        <v>5732</v>
      </c>
      <c r="B7132" s="47" t="s">
        <v>19309</v>
      </c>
      <c r="C7132" s="48" t="s">
        <v>18930</v>
      </c>
      <c r="D7132" s="49">
        <v>3.98</v>
      </c>
      <c r="E7132" s="49">
        <v>0.41</v>
      </c>
      <c r="F7132" t="str">
        <f>VLOOKUP(A7132,allied_postcode!A:C,3,FALSE)</f>
        <v>S05</v>
      </c>
    </row>
    <row r="7133" hidden="1" spans="1:6">
      <c r="A7133" s="47">
        <v>5732</v>
      </c>
      <c r="B7133" s="47" t="s">
        <v>13953</v>
      </c>
      <c r="C7133" s="48" t="s">
        <v>18930</v>
      </c>
      <c r="D7133" s="49">
        <v>3.98</v>
      </c>
      <c r="E7133" s="49">
        <v>0.41</v>
      </c>
      <c r="F7133" t="str">
        <f>VLOOKUP(A7133,allied_postcode!A:C,3,FALSE)</f>
        <v>S05</v>
      </c>
    </row>
    <row r="7134" hidden="1" spans="1:6">
      <c r="A7134" s="47">
        <v>5732</v>
      </c>
      <c r="B7134" s="47" t="s">
        <v>19310</v>
      </c>
      <c r="C7134" s="48" t="s">
        <v>18930</v>
      </c>
      <c r="D7134" s="49">
        <v>3.98</v>
      </c>
      <c r="E7134" s="49">
        <v>0.41</v>
      </c>
      <c r="F7134" t="str">
        <f>VLOOKUP(A7134,allied_postcode!A:C,3,FALSE)</f>
        <v>S05</v>
      </c>
    </row>
    <row r="7135" hidden="1" spans="1:6">
      <c r="A7135" s="47">
        <v>5732</v>
      </c>
      <c r="B7135" s="47" t="s">
        <v>19311</v>
      </c>
      <c r="C7135" s="48" t="s">
        <v>18930</v>
      </c>
      <c r="D7135" s="49">
        <v>3.98</v>
      </c>
      <c r="E7135" s="49">
        <v>0.41</v>
      </c>
      <c r="F7135" t="str">
        <f>VLOOKUP(A7135,allied_postcode!A:C,3,FALSE)</f>
        <v>S05</v>
      </c>
    </row>
    <row r="7136" hidden="1" spans="1:6">
      <c r="A7136" s="47">
        <v>5732</v>
      </c>
      <c r="B7136" s="47" t="s">
        <v>13956</v>
      </c>
      <c r="C7136" s="48" t="s">
        <v>18930</v>
      </c>
      <c r="D7136" s="49">
        <v>3.98</v>
      </c>
      <c r="E7136" s="49">
        <v>0.41</v>
      </c>
      <c r="F7136" t="str">
        <f>VLOOKUP(A7136,allied_postcode!A:C,3,FALSE)</f>
        <v>S05</v>
      </c>
    </row>
    <row r="7137" hidden="1" spans="1:6">
      <c r="A7137" s="47">
        <v>5732</v>
      </c>
      <c r="B7137" s="47" t="s">
        <v>19312</v>
      </c>
      <c r="C7137" s="48" t="s">
        <v>18930</v>
      </c>
      <c r="D7137" s="49">
        <v>3.98</v>
      </c>
      <c r="E7137" s="49">
        <v>0.41</v>
      </c>
      <c r="F7137" t="str">
        <f>VLOOKUP(A7137,allied_postcode!A:C,3,FALSE)</f>
        <v>S05</v>
      </c>
    </row>
    <row r="7138" hidden="1" spans="1:6">
      <c r="A7138" s="47">
        <v>5732</v>
      </c>
      <c r="B7138" s="47" t="s">
        <v>19313</v>
      </c>
      <c r="C7138" s="48" t="s">
        <v>18930</v>
      </c>
      <c r="D7138" s="49">
        <v>3.98</v>
      </c>
      <c r="E7138" s="49">
        <v>0.41</v>
      </c>
      <c r="F7138" t="str">
        <f>VLOOKUP(A7138,allied_postcode!A:C,3,FALSE)</f>
        <v>S05</v>
      </c>
    </row>
    <row r="7139" hidden="1" spans="1:6">
      <c r="A7139" s="47">
        <v>5732</v>
      </c>
      <c r="B7139" s="47" t="s">
        <v>19314</v>
      </c>
      <c r="C7139" s="48" t="s">
        <v>18930</v>
      </c>
      <c r="D7139" s="49">
        <v>3.98</v>
      </c>
      <c r="E7139" s="49">
        <v>0.41</v>
      </c>
      <c r="F7139" t="str">
        <f>VLOOKUP(A7139,allied_postcode!A:C,3,FALSE)</f>
        <v>S05</v>
      </c>
    </row>
    <row r="7140" hidden="1" spans="1:6">
      <c r="A7140" s="47">
        <v>5732</v>
      </c>
      <c r="B7140" s="47" t="s">
        <v>19315</v>
      </c>
      <c r="C7140" s="48" t="s">
        <v>18930</v>
      </c>
      <c r="D7140" s="49">
        <v>3.98</v>
      </c>
      <c r="E7140" s="49">
        <v>0.41</v>
      </c>
      <c r="F7140" t="str">
        <f>VLOOKUP(A7140,allied_postcode!A:C,3,FALSE)</f>
        <v>S05</v>
      </c>
    </row>
    <row r="7141" hidden="1" spans="1:6">
      <c r="A7141" s="47">
        <v>5732</v>
      </c>
      <c r="B7141" s="47" t="s">
        <v>19316</v>
      </c>
      <c r="C7141" s="48" t="s">
        <v>18930</v>
      </c>
      <c r="D7141" s="49">
        <v>3.98</v>
      </c>
      <c r="E7141" s="49">
        <v>0.41</v>
      </c>
      <c r="F7141" t="str">
        <f>VLOOKUP(A7141,allied_postcode!A:C,3,FALSE)</f>
        <v>S05</v>
      </c>
    </row>
    <row r="7142" hidden="1" spans="1:6">
      <c r="A7142" s="47">
        <v>5732</v>
      </c>
      <c r="B7142" s="47" t="s">
        <v>19317</v>
      </c>
      <c r="C7142" s="48" t="s">
        <v>18930</v>
      </c>
      <c r="D7142" s="49">
        <v>3.98</v>
      </c>
      <c r="E7142" s="49">
        <v>0.41</v>
      </c>
      <c r="F7142" t="str">
        <f>VLOOKUP(A7142,allied_postcode!A:C,3,FALSE)</f>
        <v>S05</v>
      </c>
    </row>
    <row r="7143" hidden="1" spans="1:6">
      <c r="A7143" s="47">
        <v>5733</v>
      </c>
      <c r="B7143" s="47" t="s">
        <v>19318</v>
      </c>
      <c r="C7143" s="48" t="s">
        <v>18930</v>
      </c>
      <c r="D7143" s="49">
        <v>3.98</v>
      </c>
      <c r="E7143" s="49">
        <v>0.41</v>
      </c>
      <c r="F7143" t="str">
        <f>VLOOKUP(A7143,allied_postcode!A:C,3,FALSE)</f>
        <v>S05</v>
      </c>
    </row>
    <row r="7144" hidden="1" spans="1:6">
      <c r="A7144" s="47">
        <v>5733</v>
      </c>
      <c r="B7144" s="47" t="s">
        <v>19319</v>
      </c>
      <c r="C7144" s="48" t="s">
        <v>18930</v>
      </c>
      <c r="D7144" s="49">
        <v>3.98</v>
      </c>
      <c r="E7144" s="49">
        <v>0.41</v>
      </c>
      <c r="F7144" t="str">
        <f>VLOOKUP(A7144,allied_postcode!A:C,3,FALSE)</f>
        <v>S05</v>
      </c>
    </row>
    <row r="7145" hidden="1" spans="1:6">
      <c r="A7145" s="47">
        <v>5733</v>
      </c>
      <c r="B7145" s="47" t="s">
        <v>19320</v>
      </c>
      <c r="C7145" s="48" t="s">
        <v>18930</v>
      </c>
      <c r="D7145" s="49">
        <v>3.98</v>
      </c>
      <c r="E7145" s="49">
        <v>0.41</v>
      </c>
      <c r="F7145" t="str">
        <f>VLOOKUP(A7145,allied_postcode!A:C,3,FALSE)</f>
        <v>S05</v>
      </c>
    </row>
    <row r="7146" hidden="1" spans="1:6">
      <c r="A7146" s="47">
        <v>5733</v>
      </c>
      <c r="B7146" s="47" t="s">
        <v>19321</v>
      </c>
      <c r="C7146" s="48" t="s">
        <v>18930</v>
      </c>
      <c r="D7146" s="49">
        <v>3.98</v>
      </c>
      <c r="E7146" s="49">
        <v>0.41</v>
      </c>
      <c r="F7146" t="str">
        <f>VLOOKUP(A7146,allied_postcode!A:C,3,FALSE)</f>
        <v>S05</v>
      </c>
    </row>
    <row r="7147" hidden="1" spans="1:6">
      <c r="A7147" s="47">
        <v>5733</v>
      </c>
      <c r="B7147" s="47" t="s">
        <v>19322</v>
      </c>
      <c r="C7147" s="48" t="s">
        <v>18930</v>
      </c>
      <c r="D7147" s="49">
        <v>3.98</v>
      </c>
      <c r="E7147" s="49">
        <v>0.41</v>
      </c>
      <c r="F7147" t="str">
        <f>VLOOKUP(A7147,allied_postcode!A:C,3,FALSE)</f>
        <v>S05</v>
      </c>
    </row>
    <row r="7148" hidden="1" spans="1:6">
      <c r="A7148" s="47">
        <v>5733</v>
      </c>
      <c r="B7148" s="47" t="s">
        <v>19323</v>
      </c>
      <c r="C7148" s="48" t="s">
        <v>18930</v>
      </c>
      <c r="D7148" s="49">
        <v>3.98</v>
      </c>
      <c r="E7148" s="49">
        <v>0.41</v>
      </c>
      <c r="F7148" t="str">
        <f>VLOOKUP(A7148,allied_postcode!A:C,3,FALSE)</f>
        <v>S05</v>
      </c>
    </row>
    <row r="7149" hidden="1" spans="1:6">
      <c r="A7149" s="47">
        <v>5733</v>
      </c>
      <c r="B7149" s="47" t="s">
        <v>19324</v>
      </c>
      <c r="C7149" s="48" t="s">
        <v>18930</v>
      </c>
      <c r="D7149" s="49">
        <v>3.98</v>
      </c>
      <c r="E7149" s="49">
        <v>0.41</v>
      </c>
      <c r="F7149" t="str">
        <f>VLOOKUP(A7149,allied_postcode!A:C,3,FALSE)</f>
        <v>S05</v>
      </c>
    </row>
    <row r="7150" hidden="1" spans="1:6">
      <c r="A7150" s="47">
        <v>5733</v>
      </c>
      <c r="B7150" s="47" t="s">
        <v>13957</v>
      </c>
      <c r="C7150" s="48" t="s">
        <v>18930</v>
      </c>
      <c r="D7150" s="49">
        <v>3.98</v>
      </c>
      <c r="E7150" s="49">
        <v>0.41</v>
      </c>
      <c r="F7150" t="str">
        <f>VLOOKUP(A7150,allied_postcode!A:C,3,FALSE)</f>
        <v>S05</v>
      </c>
    </row>
    <row r="7151" hidden="1" spans="1:6">
      <c r="A7151" s="47">
        <v>5733</v>
      </c>
      <c r="B7151" s="47" t="s">
        <v>19325</v>
      </c>
      <c r="C7151" s="48" t="s">
        <v>18930</v>
      </c>
      <c r="D7151" s="49">
        <v>3.98</v>
      </c>
      <c r="E7151" s="49">
        <v>0.41</v>
      </c>
      <c r="F7151" t="str">
        <f>VLOOKUP(A7151,allied_postcode!A:C,3,FALSE)</f>
        <v>S05</v>
      </c>
    </row>
    <row r="7152" hidden="1" spans="1:6">
      <c r="A7152" s="47">
        <v>5733</v>
      </c>
      <c r="B7152" s="47" t="s">
        <v>19326</v>
      </c>
      <c r="C7152" s="48" t="s">
        <v>18930</v>
      </c>
      <c r="D7152" s="49">
        <v>3.98</v>
      </c>
      <c r="E7152" s="49">
        <v>0.41</v>
      </c>
      <c r="F7152" t="str">
        <f>VLOOKUP(A7152,allied_postcode!A:C,3,FALSE)</f>
        <v>S05</v>
      </c>
    </row>
    <row r="7153" hidden="1" spans="1:6">
      <c r="A7153" s="47">
        <v>5733</v>
      </c>
      <c r="B7153" s="47" t="s">
        <v>19327</v>
      </c>
      <c r="C7153" s="48" t="s">
        <v>18930</v>
      </c>
      <c r="D7153" s="49">
        <v>3.98</v>
      </c>
      <c r="E7153" s="49">
        <v>0.41</v>
      </c>
      <c r="F7153" t="str">
        <f>VLOOKUP(A7153,allied_postcode!A:C,3,FALSE)</f>
        <v>S05</v>
      </c>
    </row>
    <row r="7154" hidden="1" spans="1:6">
      <c r="A7154" s="47">
        <v>5733</v>
      </c>
      <c r="B7154" s="47" t="s">
        <v>13958</v>
      </c>
      <c r="C7154" s="48" t="s">
        <v>18930</v>
      </c>
      <c r="D7154" s="49">
        <v>3.98</v>
      </c>
      <c r="E7154" s="49">
        <v>0.41</v>
      </c>
      <c r="F7154" t="str">
        <f>VLOOKUP(A7154,allied_postcode!A:C,3,FALSE)</f>
        <v>S05</v>
      </c>
    </row>
    <row r="7155" hidden="1" spans="1:6">
      <c r="A7155" s="47">
        <v>5733</v>
      </c>
      <c r="B7155" s="47" t="s">
        <v>19328</v>
      </c>
      <c r="C7155" s="48" t="s">
        <v>18930</v>
      </c>
      <c r="D7155" s="49">
        <v>3.98</v>
      </c>
      <c r="E7155" s="49">
        <v>0.41</v>
      </c>
      <c r="F7155" t="str">
        <f>VLOOKUP(A7155,allied_postcode!A:C,3,FALSE)</f>
        <v>S05</v>
      </c>
    </row>
    <row r="7156" hidden="1" spans="1:6">
      <c r="A7156" s="47">
        <v>5733</v>
      </c>
      <c r="B7156" s="47" t="s">
        <v>19329</v>
      </c>
      <c r="C7156" s="48" t="s">
        <v>18930</v>
      </c>
      <c r="D7156" s="49">
        <v>3.98</v>
      </c>
      <c r="E7156" s="49">
        <v>0.41</v>
      </c>
      <c r="F7156" t="str">
        <f>VLOOKUP(A7156,allied_postcode!A:C,3,FALSE)</f>
        <v>S05</v>
      </c>
    </row>
    <row r="7157" hidden="1" spans="1:6">
      <c r="A7157" s="47">
        <v>5733</v>
      </c>
      <c r="B7157" s="47" t="s">
        <v>19330</v>
      </c>
      <c r="C7157" s="48" t="s">
        <v>18930</v>
      </c>
      <c r="D7157" s="49">
        <v>3.98</v>
      </c>
      <c r="E7157" s="49">
        <v>0.41</v>
      </c>
      <c r="F7157" t="str">
        <f>VLOOKUP(A7157,allied_postcode!A:C,3,FALSE)</f>
        <v>S05</v>
      </c>
    </row>
    <row r="7158" hidden="1" spans="1:6">
      <c r="A7158" s="47">
        <v>5733</v>
      </c>
      <c r="B7158" s="47" t="s">
        <v>19331</v>
      </c>
      <c r="C7158" s="48" t="s">
        <v>18930</v>
      </c>
      <c r="D7158" s="49">
        <v>3.98</v>
      </c>
      <c r="E7158" s="49">
        <v>0.41</v>
      </c>
      <c r="F7158" t="str">
        <f>VLOOKUP(A7158,allied_postcode!A:C,3,FALSE)</f>
        <v>S05</v>
      </c>
    </row>
    <row r="7159" hidden="1" spans="1:6">
      <c r="A7159" s="47">
        <v>5733</v>
      </c>
      <c r="B7159" s="47" t="s">
        <v>19332</v>
      </c>
      <c r="C7159" s="48" t="s">
        <v>18930</v>
      </c>
      <c r="D7159" s="49">
        <v>3.98</v>
      </c>
      <c r="E7159" s="49">
        <v>0.41</v>
      </c>
      <c r="F7159" t="str">
        <f>VLOOKUP(A7159,allied_postcode!A:C,3,FALSE)</f>
        <v>S05</v>
      </c>
    </row>
    <row r="7160" hidden="1" spans="1:6">
      <c r="A7160" s="47">
        <v>5733</v>
      </c>
      <c r="B7160" s="47" t="s">
        <v>19333</v>
      </c>
      <c r="C7160" s="48" t="s">
        <v>18930</v>
      </c>
      <c r="D7160" s="49">
        <v>3.98</v>
      </c>
      <c r="E7160" s="49">
        <v>0.41</v>
      </c>
      <c r="F7160" t="str">
        <f>VLOOKUP(A7160,allied_postcode!A:C,3,FALSE)</f>
        <v>S05</v>
      </c>
    </row>
    <row r="7161" hidden="1" spans="1:6">
      <c r="A7161" s="47">
        <v>5734</v>
      </c>
      <c r="B7161" s="47" t="s">
        <v>19334</v>
      </c>
      <c r="C7161" s="48" t="s">
        <v>18930</v>
      </c>
      <c r="D7161" s="49">
        <v>3.98</v>
      </c>
      <c r="E7161" s="49">
        <v>0.41</v>
      </c>
      <c r="F7161" t="str">
        <f>VLOOKUP(A7161,allied_postcode!A:C,3,FALSE)</f>
        <v>S05</v>
      </c>
    </row>
    <row r="7162" hidden="1" spans="1:6">
      <c r="A7162" s="47">
        <v>5734</v>
      </c>
      <c r="B7162" s="47" t="s">
        <v>19335</v>
      </c>
      <c r="C7162" s="48" t="s">
        <v>18930</v>
      </c>
      <c r="D7162" s="49">
        <v>3.98</v>
      </c>
      <c r="E7162" s="49">
        <v>0.41</v>
      </c>
      <c r="F7162" t="str">
        <f>VLOOKUP(A7162,allied_postcode!A:C,3,FALSE)</f>
        <v>S05</v>
      </c>
    </row>
    <row r="7163" hidden="1" spans="1:6">
      <c r="A7163" s="47">
        <v>5734</v>
      </c>
      <c r="B7163" s="47" t="s">
        <v>19336</v>
      </c>
      <c r="C7163" s="48" t="s">
        <v>18930</v>
      </c>
      <c r="D7163" s="49">
        <v>3.98</v>
      </c>
      <c r="E7163" s="49">
        <v>0.41</v>
      </c>
      <c r="F7163" t="str">
        <f>VLOOKUP(A7163,allied_postcode!A:C,3,FALSE)</f>
        <v>S05</v>
      </c>
    </row>
    <row r="7164" hidden="1" spans="1:6">
      <c r="A7164" s="47">
        <v>5734</v>
      </c>
      <c r="B7164" s="47" t="s">
        <v>19337</v>
      </c>
      <c r="C7164" s="48" t="s">
        <v>18930</v>
      </c>
      <c r="D7164" s="49">
        <v>3.98</v>
      </c>
      <c r="E7164" s="49">
        <v>0.41</v>
      </c>
      <c r="F7164" t="str">
        <f>VLOOKUP(A7164,allied_postcode!A:C,3,FALSE)</f>
        <v>S05</v>
      </c>
    </row>
    <row r="7165" hidden="1" spans="1:6">
      <c r="A7165" s="47">
        <v>5734</v>
      </c>
      <c r="B7165" s="47" t="s">
        <v>13959</v>
      </c>
      <c r="C7165" s="48" t="s">
        <v>18930</v>
      </c>
      <c r="D7165" s="49">
        <v>3.98</v>
      </c>
      <c r="E7165" s="49">
        <v>0.41</v>
      </c>
      <c r="F7165" t="str">
        <f>VLOOKUP(A7165,allied_postcode!A:C,3,FALSE)</f>
        <v>S05</v>
      </c>
    </row>
    <row r="7166" hidden="1" spans="1:6">
      <c r="A7166" s="47">
        <v>5734</v>
      </c>
      <c r="B7166" s="47" t="s">
        <v>19338</v>
      </c>
      <c r="C7166" s="48" t="s">
        <v>18930</v>
      </c>
      <c r="D7166" s="49">
        <v>3.98</v>
      </c>
      <c r="E7166" s="49">
        <v>0.41</v>
      </c>
      <c r="F7166" t="str">
        <f>VLOOKUP(A7166,allied_postcode!A:C,3,FALSE)</f>
        <v>S05</v>
      </c>
    </row>
    <row r="7167" hidden="1" spans="1:6">
      <c r="A7167" s="47">
        <v>5734</v>
      </c>
      <c r="B7167" s="47" t="s">
        <v>19339</v>
      </c>
      <c r="C7167" s="48" t="s">
        <v>18930</v>
      </c>
      <c r="D7167" s="49">
        <v>3.98</v>
      </c>
      <c r="E7167" s="49">
        <v>0.41</v>
      </c>
      <c r="F7167" t="str">
        <f>VLOOKUP(A7167,allied_postcode!A:C,3,FALSE)</f>
        <v>S05</v>
      </c>
    </row>
    <row r="7168" hidden="1" spans="1:6">
      <c r="A7168" s="47">
        <v>5734</v>
      </c>
      <c r="B7168" s="47" t="s">
        <v>19340</v>
      </c>
      <c r="C7168" s="48" t="s">
        <v>18930</v>
      </c>
      <c r="D7168" s="49">
        <v>3.98</v>
      </c>
      <c r="E7168" s="49">
        <v>0.41</v>
      </c>
      <c r="F7168" t="str">
        <f>VLOOKUP(A7168,allied_postcode!A:C,3,FALSE)</f>
        <v>S05</v>
      </c>
    </row>
    <row r="7169" hidden="1" spans="1:6">
      <c r="A7169" s="47">
        <v>7004</v>
      </c>
      <c r="B7169" s="47" t="s">
        <v>13967</v>
      </c>
      <c r="C7169" s="48" t="s">
        <v>18930</v>
      </c>
      <c r="D7169" s="49">
        <v>1.99</v>
      </c>
      <c r="E7169" s="49">
        <v>0.08</v>
      </c>
      <c r="F7169" t="str">
        <f>VLOOKUP(A7169,allied_postcode!A:C,3,FALSE)</f>
        <v>T01</v>
      </c>
    </row>
    <row r="7170" hidden="1" spans="1:6">
      <c r="A7170" s="47">
        <v>7004</v>
      </c>
      <c r="B7170" s="47" t="s">
        <v>13968</v>
      </c>
      <c r="C7170" s="48" t="s">
        <v>18930</v>
      </c>
      <c r="D7170" s="49">
        <v>1.99</v>
      </c>
      <c r="E7170" s="49">
        <v>0.08</v>
      </c>
      <c r="F7170" t="str">
        <f>VLOOKUP(A7170,allied_postcode!A:C,3,FALSE)</f>
        <v>T01</v>
      </c>
    </row>
    <row r="7171" hidden="1" spans="1:6">
      <c r="A7171" s="47">
        <v>7005</v>
      </c>
      <c r="B7171" s="47" t="s">
        <v>13969</v>
      </c>
      <c r="C7171" s="48" t="s">
        <v>18930</v>
      </c>
      <c r="D7171" s="49">
        <v>1.99</v>
      </c>
      <c r="E7171" s="49">
        <v>0.08</v>
      </c>
      <c r="F7171" t="str">
        <f>VLOOKUP(A7171,allied_postcode!A:C,3,FALSE)</f>
        <v>T01</v>
      </c>
    </row>
    <row r="7172" hidden="1" spans="1:6">
      <c r="A7172" s="47">
        <v>7005</v>
      </c>
      <c r="B7172" s="47" t="s">
        <v>13970</v>
      </c>
      <c r="C7172" s="48" t="s">
        <v>18930</v>
      </c>
      <c r="D7172" s="49">
        <v>1.99</v>
      </c>
      <c r="E7172" s="49">
        <v>0.08</v>
      </c>
      <c r="F7172" t="str">
        <f>VLOOKUP(A7172,allied_postcode!A:C,3,FALSE)</f>
        <v>T01</v>
      </c>
    </row>
    <row r="7173" hidden="1" spans="1:6">
      <c r="A7173" s="47">
        <v>7005</v>
      </c>
      <c r="B7173" s="47" t="s">
        <v>13972</v>
      </c>
      <c r="C7173" s="48" t="s">
        <v>18930</v>
      </c>
      <c r="D7173" s="49">
        <v>1.99</v>
      </c>
      <c r="E7173" s="49">
        <v>0.08</v>
      </c>
      <c r="F7173" t="str">
        <f>VLOOKUP(A7173,allied_postcode!A:C,3,FALSE)</f>
        <v>T01</v>
      </c>
    </row>
    <row r="7174" hidden="1" spans="1:6">
      <c r="A7174" s="47">
        <v>7007</v>
      </c>
      <c r="B7174" s="47" t="s">
        <v>13973</v>
      </c>
      <c r="C7174" s="48" t="s">
        <v>18930</v>
      </c>
      <c r="D7174" s="49">
        <v>1.99</v>
      </c>
      <c r="E7174" s="49">
        <v>0.08</v>
      </c>
      <c r="F7174" t="str">
        <f>VLOOKUP(A7174,allied_postcode!A:C,3,FALSE)</f>
        <v>T01</v>
      </c>
    </row>
    <row r="7175" hidden="1" spans="1:6">
      <c r="A7175" s="47">
        <v>7007</v>
      </c>
      <c r="B7175" s="47" t="s">
        <v>13974</v>
      </c>
      <c r="C7175" s="48" t="s">
        <v>18930</v>
      </c>
      <c r="D7175" s="49">
        <v>1.99</v>
      </c>
      <c r="E7175" s="49">
        <v>0.08</v>
      </c>
      <c r="F7175" t="str">
        <f>VLOOKUP(A7175,allied_postcode!A:C,3,FALSE)</f>
        <v>T01</v>
      </c>
    </row>
    <row r="7176" hidden="1" spans="1:6">
      <c r="A7176" s="47">
        <v>7008</v>
      </c>
      <c r="B7176" s="47" t="s">
        <v>13975</v>
      </c>
      <c r="C7176" s="48" t="s">
        <v>18930</v>
      </c>
      <c r="D7176" s="49">
        <v>1.99</v>
      </c>
      <c r="E7176" s="49">
        <v>0.08</v>
      </c>
      <c r="F7176" t="str">
        <f>VLOOKUP(A7176,allied_postcode!A:C,3,FALSE)</f>
        <v>T01</v>
      </c>
    </row>
    <row r="7177" hidden="1" spans="1:6">
      <c r="A7177" s="47">
        <v>7009</v>
      </c>
      <c r="B7177" s="47" t="s">
        <v>13977</v>
      </c>
      <c r="C7177" s="48" t="s">
        <v>18930</v>
      </c>
      <c r="D7177" s="49">
        <v>1.99</v>
      </c>
      <c r="E7177" s="49">
        <v>0.08</v>
      </c>
      <c r="F7177" t="str">
        <f>VLOOKUP(A7177,allied_postcode!A:C,3,FALSE)</f>
        <v>T01</v>
      </c>
    </row>
    <row r="7178" hidden="1" spans="1:6">
      <c r="A7178" s="47">
        <v>7009</v>
      </c>
      <c r="B7178" s="47" t="s">
        <v>13978</v>
      </c>
      <c r="C7178" s="48" t="s">
        <v>18930</v>
      </c>
      <c r="D7178" s="49">
        <v>1.99</v>
      </c>
      <c r="E7178" s="49">
        <v>0.08</v>
      </c>
      <c r="F7178" t="str">
        <f>VLOOKUP(A7178,allied_postcode!A:C,3,FALSE)</f>
        <v>T01</v>
      </c>
    </row>
    <row r="7179" hidden="1" spans="1:6">
      <c r="A7179" s="47">
        <v>7009</v>
      </c>
      <c r="B7179" s="47" t="s">
        <v>13979</v>
      </c>
      <c r="C7179" s="48" t="s">
        <v>18930</v>
      </c>
      <c r="D7179" s="49">
        <v>1.99</v>
      </c>
      <c r="E7179" s="49">
        <v>0.08</v>
      </c>
      <c r="F7179" t="str">
        <f>VLOOKUP(A7179,allied_postcode!A:C,3,FALSE)</f>
        <v>T01</v>
      </c>
    </row>
    <row r="7180" hidden="1" spans="1:6">
      <c r="A7180" s="47">
        <v>7010</v>
      </c>
      <c r="B7180" s="47" t="s">
        <v>13980</v>
      </c>
      <c r="C7180" s="48" t="s">
        <v>18930</v>
      </c>
      <c r="D7180" s="49">
        <v>1.99</v>
      </c>
      <c r="E7180" s="49">
        <v>0.08</v>
      </c>
      <c r="F7180" t="str">
        <f>VLOOKUP(A7180,allied_postcode!A:C,3,FALSE)</f>
        <v>T01</v>
      </c>
    </row>
    <row r="7181" hidden="1" spans="1:6">
      <c r="A7181" s="47">
        <v>7010</v>
      </c>
      <c r="B7181" s="47" t="s">
        <v>11149</v>
      </c>
      <c r="C7181" s="48" t="s">
        <v>18930</v>
      </c>
      <c r="D7181" s="49">
        <v>1.99</v>
      </c>
      <c r="E7181" s="49">
        <v>0.08</v>
      </c>
      <c r="F7181" t="str">
        <f>VLOOKUP(A7181,allied_postcode!A:C,3,FALSE)</f>
        <v>T01</v>
      </c>
    </row>
    <row r="7182" hidden="1" spans="1:6">
      <c r="A7182" s="47">
        <v>7010</v>
      </c>
      <c r="B7182" s="47" t="s">
        <v>10215</v>
      </c>
      <c r="C7182" s="48" t="s">
        <v>18930</v>
      </c>
      <c r="D7182" s="49">
        <v>1.99</v>
      </c>
      <c r="E7182" s="49">
        <v>0.08</v>
      </c>
      <c r="F7182" t="str">
        <f>VLOOKUP(A7182,allied_postcode!A:C,3,FALSE)</f>
        <v>T01</v>
      </c>
    </row>
    <row r="7183" hidden="1" spans="1:6">
      <c r="A7183" s="47">
        <v>7010</v>
      </c>
      <c r="B7183" s="47" t="s">
        <v>13981</v>
      </c>
      <c r="C7183" s="48" t="s">
        <v>18930</v>
      </c>
      <c r="D7183" s="49">
        <v>1.99</v>
      </c>
      <c r="E7183" s="49">
        <v>0.08</v>
      </c>
      <c r="F7183" t="str">
        <f>VLOOKUP(A7183,allied_postcode!A:C,3,FALSE)</f>
        <v>T01</v>
      </c>
    </row>
    <row r="7184" hidden="1" spans="1:6">
      <c r="A7184" s="47">
        <v>7011</v>
      </c>
      <c r="B7184" s="47" t="s">
        <v>13982</v>
      </c>
      <c r="C7184" s="48" t="s">
        <v>18930</v>
      </c>
      <c r="D7184" s="49">
        <v>1.99</v>
      </c>
      <c r="E7184" s="49">
        <v>0.08</v>
      </c>
      <c r="F7184" t="str">
        <f>VLOOKUP(A7184,allied_postcode!A:C,3,FALSE)</f>
        <v>T01</v>
      </c>
    </row>
    <row r="7185" hidden="1" spans="1:6">
      <c r="A7185" s="47">
        <v>7011</v>
      </c>
      <c r="B7185" s="47" t="s">
        <v>13983</v>
      </c>
      <c r="C7185" s="48" t="s">
        <v>18930</v>
      </c>
      <c r="D7185" s="49">
        <v>1.99</v>
      </c>
      <c r="E7185" s="49">
        <v>0.08</v>
      </c>
      <c r="F7185" t="str">
        <f>VLOOKUP(A7185,allied_postcode!A:C,3,FALSE)</f>
        <v>T01</v>
      </c>
    </row>
    <row r="7186" hidden="1" spans="1:6">
      <c r="A7186" s="47">
        <v>7011</v>
      </c>
      <c r="B7186" s="47" t="s">
        <v>13984</v>
      </c>
      <c r="C7186" s="48" t="s">
        <v>18930</v>
      </c>
      <c r="D7186" s="49">
        <v>1.99</v>
      </c>
      <c r="E7186" s="49">
        <v>0.08</v>
      </c>
      <c r="F7186" t="str">
        <f>VLOOKUP(A7186,allied_postcode!A:C,3,FALSE)</f>
        <v>T01</v>
      </c>
    </row>
    <row r="7187" hidden="1" spans="1:6">
      <c r="A7187" s="47">
        <v>7011</v>
      </c>
      <c r="B7187" s="47" t="s">
        <v>13985</v>
      </c>
      <c r="C7187" s="48" t="s">
        <v>18930</v>
      </c>
      <c r="D7187" s="49">
        <v>1.99</v>
      </c>
      <c r="E7187" s="49">
        <v>0.08</v>
      </c>
      <c r="F7187" t="str">
        <f>VLOOKUP(A7187,allied_postcode!A:C,3,FALSE)</f>
        <v>T01</v>
      </c>
    </row>
    <row r="7188" hidden="1" spans="1:6">
      <c r="A7188" s="47">
        <v>7012</v>
      </c>
      <c r="B7188" s="47" t="s">
        <v>13986</v>
      </c>
      <c r="C7188" s="48" t="s">
        <v>18930</v>
      </c>
      <c r="D7188" s="49">
        <v>1.99</v>
      </c>
      <c r="E7188" s="49">
        <v>0.08</v>
      </c>
      <c r="F7188" t="str">
        <f>VLOOKUP(A7188,allied_postcode!A:C,3,FALSE)</f>
        <v>T02</v>
      </c>
    </row>
    <row r="7189" hidden="1" spans="1:6">
      <c r="A7189" s="47">
        <v>7012</v>
      </c>
      <c r="B7189" s="47" t="s">
        <v>13987</v>
      </c>
      <c r="C7189" s="48" t="s">
        <v>18930</v>
      </c>
      <c r="D7189" s="49">
        <v>1.99</v>
      </c>
      <c r="E7189" s="49">
        <v>0.08</v>
      </c>
      <c r="F7189" t="str">
        <f>VLOOKUP(A7189,allied_postcode!A:C,3,FALSE)</f>
        <v>T02</v>
      </c>
    </row>
    <row r="7190" hidden="1" spans="1:6">
      <c r="A7190" s="47">
        <v>7015</v>
      </c>
      <c r="B7190" s="47" t="s">
        <v>13988</v>
      </c>
      <c r="C7190" s="48" t="s">
        <v>18930</v>
      </c>
      <c r="D7190" s="49">
        <v>1.99</v>
      </c>
      <c r="E7190" s="49">
        <v>0.08</v>
      </c>
      <c r="F7190" t="str">
        <f>VLOOKUP(A7190,allied_postcode!A:C,3,FALSE)</f>
        <v>T01</v>
      </c>
    </row>
    <row r="7191" hidden="1" spans="1:6">
      <c r="A7191" s="47">
        <v>7015</v>
      </c>
      <c r="B7191" s="47" t="s">
        <v>13989</v>
      </c>
      <c r="C7191" s="48" t="s">
        <v>18930</v>
      </c>
      <c r="D7191" s="49">
        <v>1.99</v>
      </c>
      <c r="E7191" s="49">
        <v>0.08</v>
      </c>
      <c r="F7191" t="str">
        <f>VLOOKUP(A7191,allied_postcode!A:C,3,FALSE)</f>
        <v>T01</v>
      </c>
    </row>
    <row r="7192" hidden="1" spans="1:6">
      <c r="A7192" s="47">
        <v>7015</v>
      </c>
      <c r="B7192" s="47" t="s">
        <v>4533</v>
      </c>
      <c r="C7192" s="48" t="s">
        <v>18930</v>
      </c>
      <c r="D7192" s="49">
        <v>1.99</v>
      </c>
      <c r="E7192" s="49">
        <v>0.08</v>
      </c>
      <c r="F7192" t="str">
        <f>VLOOKUP(A7192,allied_postcode!A:C,3,FALSE)</f>
        <v>T01</v>
      </c>
    </row>
    <row r="7193" hidden="1" spans="1:6">
      <c r="A7193" s="47">
        <v>7016</v>
      </c>
      <c r="B7193" s="47" t="s">
        <v>13990</v>
      </c>
      <c r="C7193" s="48" t="s">
        <v>18930</v>
      </c>
      <c r="D7193" s="49">
        <v>1.99</v>
      </c>
      <c r="E7193" s="49">
        <v>0.08</v>
      </c>
      <c r="F7193" t="str">
        <f>VLOOKUP(A7193,allied_postcode!A:C,3,FALSE)</f>
        <v>T02</v>
      </c>
    </row>
    <row r="7194" hidden="1" spans="1:6">
      <c r="A7194" s="47">
        <v>7017</v>
      </c>
      <c r="B7194" s="47" t="s">
        <v>13991</v>
      </c>
      <c r="C7194" s="48" t="s">
        <v>18930</v>
      </c>
      <c r="D7194" s="49">
        <v>1.99</v>
      </c>
      <c r="E7194" s="49">
        <v>0.08</v>
      </c>
      <c r="F7194" t="str">
        <f>VLOOKUP(A7194,allied_postcode!A:C,3,FALSE)</f>
        <v>T02</v>
      </c>
    </row>
    <row r="7195" hidden="1" spans="1:6">
      <c r="A7195" s="47">
        <v>7017</v>
      </c>
      <c r="B7195" s="47" t="s">
        <v>13992</v>
      </c>
      <c r="C7195" s="48" t="s">
        <v>18930</v>
      </c>
      <c r="D7195" s="49">
        <v>1.99</v>
      </c>
      <c r="E7195" s="49">
        <v>0.08</v>
      </c>
      <c r="F7195" t="str">
        <f>VLOOKUP(A7195,allied_postcode!A:C,3,FALSE)</f>
        <v>T02</v>
      </c>
    </row>
    <row r="7196" hidden="1" spans="1:6">
      <c r="A7196" s="47">
        <v>7017</v>
      </c>
      <c r="B7196" s="47" t="s">
        <v>13993</v>
      </c>
      <c r="C7196" s="48" t="s">
        <v>18930</v>
      </c>
      <c r="D7196" s="49">
        <v>1.99</v>
      </c>
      <c r="E7196" s="49">
        <v>0.08</v>
      </c>
      <c r="F7196" t="str">
        <f>VLOOKUP(A7196,allied_postcode!A:C,3,FALSE)</f>
        <v>T02</v>
      </c>
    </row>
    <row r="7197" hidden="1" spans="1:6">
      <c r="A7197" s="47">
        <v>7017</v>
      </c>
      <c r="B7197" s="47" t="s">
        <v>13994</v>
      </c>
      <c r="C7197" s="48" t="s">
        <v>18930</v>
      </c>
      <c r="D7197" s="49">
        <v>1.99</v>
      </c>
      <c r="E7197" s="49">
        <v>0.08</v>
      </c>
      <c r="F7197" t="str">
        <f>VLOOKUP(A7197,allied_postcode!A:C,3,FALSE)</f>
        <v>T02</v>
      </c>
    </row>
    <row r="7198" hidden="1" spans="1:6">
      <c r="A7198" s="47">
        <v>7017</v>
      </c>
      <c r="B7198" s="47" t="s">
        <v>13995</v>
      </c>
      <c r="C7198" s="48" t="s">
        <v>18930</v>
      </c>
      <c r="D7198" s="49">
        <v>1.99</v>
      </c>
      <c r="E7198" s="49">
        <v>0.08</v>
      </c>
      <c r="F7198" t="str">
        <f>VLOOKUP(A7198,allied_postcode!A:C,3,FALSE)</f>
        <v>T02</v>
      </c>
    </row>
    <row r="7199" hidden="1" spans="1:6">
      <c r="A7199" s="47">
        <v>7017</v>
      </c>
      <c r="B7199" s="47" t="s">
        <v>13996</v>
      </c>
      <c r="C7199" s="48" t="s">
        <v>18930</v>
      </c>
      <c r="D7199" s="49">
        <v>1.99</v>
      </c>
      <c r="E7199" s="49">
        <v>0.08</v>
      </c>
      <c r="F7199" t="str">
        <f>VLOOKUP(A7199,allied_postcode!A:C,3,FALSE)</f>
        <v>T02</v>
      </c>
    </row>
    <row r="7200" hidden="1" spans="1:6">
      <c r="A7200" s="47">
        <v>7018</v>
      </c>
      <c r="B7200" s="47" t="s">
        <v>13997</v>
      </c>
      <c r="C7200" s="48" t="s">
        <v>18930</v>
      </c>
      <c r="D7200" s="49">
        <v>1.99</v>
      </c>
      <c r="E7200" s="49">
        <v>0.08</v>
      </c>
      <c r="F7200" t="str">
        <f>VLOOKUP(A7200,allied_postcode!A:C,3,FALSE)</f>
        <v>T01</v>
      </c>
    </row>
    <row r="7201" hidden="1" spans="1:6">
      <c r="A7201" s="47">
        <v>7018</v>
      </c>
      <c r="B7201" s="47" t="s">
        <v>13998</v>
      </c>
      <c r="C7201" s="48" t="s">
        <v>18930</v>
      </c>
      <c r="D7201" s="49">
        <v>1.99</v>
      </c>
      <c r="E7201" s="49">
        <v>0.08</v>
      </c>
      <c r="F7201" t="str">
        <f>VLOOKUP(A7201,allied_postcode!A:C,3,FALSE)</f>
        <v>T01</v>
      </c>
    </row>
    <row r="7202" hidden="1" spans="1:6">
      <c r="A7202" s="47">
        <v>7018</v>
      </c>
      <c r="B7202" s="47" t="s">
        <v>13999</v>
      </c>
      <c r="C7202" s="48" t="s">
        <v>18930</v>
      </c>
      <c r="D7202" s="49">
        <v>1.99</v>
      </c>
      <c r="E7202" s="49">
        <v>0.08</v>
      </c>
      <c r="F7202" t="str">
        <f>VLOOKUP(A7202,allied_postcode!A:C,3,FALSE)</f>
        <v>T01</v>
      </c>
    </row>
    <row r="7203" hidden="1" spans="1:6">
      <c r="A7203" s="47">
        <v>7018</v>
      </c>
      <c r="B7203" s="47" t="s">
        <v>14000</v>
      </c>
      <c r="C7203" s="48" t="s">
        <v>18930</v>
      </c>
      <c r="D7203" s="49">
        <v>1.99</v>
      </c>
      <c r="E7203" s="49">
        <v>0.08</v>
      </c>
      <c r="F7203" t="str">
        <f>VLOOKUP(A7203,allied_postcode!A:C,3,FALSE)</f>
        <v>T01</v>
      </c>
    </row>
    <row r="7204" hidden="1" spans="1:6">
      <c r="A7204" s="47">
        <v>7018</v>
      </c>
      <c r="B7204" s="47" t="s">
        <v>12616</v>
      </c>
      <c r="C7204" s="48" t="s">
        <v>18930</v>
      </c>
      <c r="D7204" s="49">
        <v>1.99</v>
      </c>
      <c r="E7204" s="49">
        <v>0.08</v>
      </c>
      <c r="F7204" t="str">
        <f>VLOOKUP(A7204,allied_postcode!A:C,3,FALSE)</f>
        <v>T01</v>
      </c>
    </row>
    <row r="7205" hidden="1" spans="1:6">
      <c r="A7205" s="47">
        <v>7018</v>
      </c>
      <c r="B7205" s="47" t="s">
        <v>14002</v>
      </c>
      <c r="C7205" s="48" t="s">
        <v>18930</v>
      </c>
      <c r="D7205" s="49">
        <v>1.99</v>
      </c>
      <c r="E7205" s="49">
        <v>0.08</v>
      </c>
      <c r="F7205" t="str">
        <f>VLOOKUP(A7205,allied_postcode!A:C,3,FALSE)</f>
        <v>T01</v>
      </c>
    </row>
    <row r="7206" hidden="1" spans="1:6">
      <c r="A7206" s="47">
        <v>7019</v>
      </c>
      <c r="B7206" s="47" t="s">
        <v>14003</v>
      </c>
      <c r="C7206" s="48" t="s">
        <v>18930</v>
      </c>
      <c r="D7206" s="49">
        <v>1.99</v>
      </c>
      <c r="E7206" s="49">
        <v>0.08</v>
      </c>
      <c r="F7206" t="str">
        <f>VLOOKUP(A7206,allied_postcode!A:C,3,FALSE)</f>
        <v>T01</v>
      </c>
    </row>
    <row r="7207" hidden="1" spans="1:6">
      <c r="A7207" s="47">
        <v>7019</v>
      </c>
      <c r="B7207" s="47" t="s">
        <v>14004</v>
      </c>
      <c r="C7207" s="48" t="s">
        <v>18930</v>
      </c>
      <c r="D7207" s="49">
        <v>1.99</v>
      </c>
      <c r="E7207" s="49">
        <v>0.08</v>
      </c>
      <c r="F7207" t="str">
        <f>VLOOKUP(A7207,allied_postcode!A:C,3,FALSE)</f>
        <v>T01</v>
      </c>
    </row>
    <row r="7208" hidden="1" spans="1:6">
      <c r="A7208" s="47">
        <v>7019</v>
      </c>
      <c r="B7208" s="47" t="s">
        <v>14005</v>
      </c>
      <c r="C7208" s="48" t="s">
        <v>18930</v>
      </c>
      <c r="D7208" s="49">
        <v>1.99</v>
      </c>
      <c r="E7208" s="49">
        <v>0.08</v>
      </c>
      <c r="F7208" t="str">
        <f>VLOOKUP(A7208,allied_postcode!A:C,3,FALSE)</f>
        <v>T01</v>
      </c>
    </row>
    <row r="7209" hidden="1" spans="1:6">
      <c r="A7209" s="47">
        <v>7020</v>
      </c>
      <c r="B7209" s="47" t="s">
        <v>12332</v>
      </c>
      <c r="C7209" s="48" t="s">
        <v>18930</v>
      </c>
      <c r="D7209" s="49">
        <v>1.99</v>
      </c>
      <c r="E7209" s="49">
        <v>0.08</v>
      </c>
      <c r="F7209" t="str">
        <f>VLOOKUP(A7209,allied_postcode!A:C,3,FALSE)</f>
        <v>T02</v>
      </c>
    </row>
    <row r="7210" hidden="1" spans="1:6">
      <c r="A7210" s="47">
        <v>7020</v>
      </c>
      <c r="B7210" s="47" t="s">
        <v>14006</v>
      </c>
      <c r="C7210" s="48" t="s">
        <v>18930</v>
      </c>
      <c r="D7210" s="49">
        <v>1.99</v>
      </c>
      <c r="E7210" s="49">
        <v>0.08</v>
      </c>
      <c r="F7210" t="str">
        <f>VLOOKUP(A7210,allied_postcode!A:C,3,FALSE)</f>
        <v>T02</v>
      </c>
    </row>
    <row r="7211" hidden="1" spans="1:6">
      <c r="A7211" s="47">
        <v>7021</v>
      </c>
      <c r="B7211" s="47" t="s">
        <v>14007</v>
      </c>
      <c r="C7211" s="48" t="s">
        <v>18930</v>
      </c>
      <c r="D7211" s="49">
        <v>1.99</v>
      </c>
      <c r="E7211" s="49">
        <v>0.08</v>
      </c>
      <c r="F7211" t="str">
        <f>VLOOKUP(A7211,allied_postcode!A:C,3,FALSE)</f>
        <v>T01</v>
      </c>
    </row>
    <row r="7212" hidden="1" spans="1:6">
      <c r="A7212" s="47">
        <v>7022</v>
      </c>
      <c r="B7212" s="47" t="s">
        <v>6407</v>
      </c>
      <c r="C7212" s="48" t="s">
        <v>18930</v>
      </c>
      <c r="D7212" s="49">
        <v>1.99</v>
      </c>
      <c r="E7212" s="49">
        <v>0.08</v>
      </c>
      <c r="F7212" t="str">
        <f>VLOOKUP(A7212,allied_postcode!A:C,3,FALSE)</f>
        <v>T02</v>
      </c>
    </row>
    <row r="7213" hidden="1" spans="1:6">
      <c r="A7213" s="47">
        <v>7023</v>
      </c>
      <c r="B7213" s="47" t="s">
        <v>14008</v>
      </c>
      <c r="C7213" s="48" t="s">
        <v>18930</v>
      </c>
      <c r="D7213" s="49">
        <v>1.99</v>
      </c>
      <c r="E7213" s="49">
        <v>0.08</v>
      </c>
      <c r="F7213" t="str">
        <f>VLOOKUP(A7213,allied_postcode!A:C,3,FALSE)</f>
        <v>T02</v>
      </c>
    </row>
    <row r="7214" hidden="1" spans="1:6">
      <c r="A7214" s="47">
        <v>7024</v>
      </c>
      <c r="B7214" s="47" t="s">
        <v>4674</v>
      </c>
      <c r="C7214" s="48" t="s">
        <v>18930</v>
      </c>
      <c r="D7214" s="49">
        <v>1.99</v>
      </c>
      <c r="E7214" s="49">
        <v>0.08</v>
      </c>
      <c r="F7214" t="str">
        <f>VLOOKUP(A7214,allied_postcode!A:C,3,FALSE)</f>
        <v>T02</v>
      </c>
    </row>
    <row r="7215" hidden="1" spans="1:6">
      <c r="A7215" s="47">
        <v>7025</v>
      </c>
      <c r="B7215" s="47" t="s">
        <v>14009</v>
      </c>
      <c r="C7215" s="48" t="s">
        <v>18930</v>
      </c>
      <c r="D7215" s="49">
        <v>1.99</v>
      </c>
      <c r="E7215" s="49">
        <v>0.08</v>
      </c>
      <c r="F7215" t="str">
        <f>VLOOKUP(A7215,allied_postcode!A:C,3,FALSE)</f>
        <v>T02</v>
      </c>
    </row>
    <row r="7216" hidden="1" spans="1:6">
      <c r="A7216" s="47">
        <v>7025</v>
      </c>
      <c r="B7216" s="47" t="s">
        <v>8276</v>
      </c>
      <c r="C7216" s="48" t="s">
        <v>18930</v>
      </c>
      <c r="D7216" s="49">
        <v>1.99</v>
      </c>
      <c r="E7216" s="49">
        <v>0.08</v>
      </c>
      <c r="F7216" t="str">
        <f>VLOOKUP(A7216,allied_postcode!A:C,3,FALSE)</f>
        <v>T02</v>
      </c>
    </row>
    <row r="7217" hidden="1" spans="1:6">
      <c r="A7217" s="47">
        <v>7026</v>
      </c>
      <c r="B7217" s="47" t="s">
        <v>14010</v>
      </c>
      <c r="C7217" s="48" t="s">
        <v>18930</v>
      </c>
      <c r="D7217" s="49">
        <v>1.99</v>
      </c>
      <c r="E7217" s="49">
        <v>0.08</v>
      </c>
      <c r="F7217" t="str">
        <f>VLOOKUP(A7217,allied_postcode!A:C,3,FALSE)</f>
        <v>T03</v>
      </c>
    </row>
    <row r="7218" hidden="1" spans="1:6">
      <c r="A7218" s="47">
        <v>7027</v>
      </c>
      <c r="B7218" s="47" t="s">
        <v>14011</v>
      </c>
      <c r="C7218" s="48" t="s">
        <v>18930</v>
      </c>
      <c r="D7218" s="49">
        <v>1.99</v>
      </c>
      <c r="E7218" s="49">
        <v>0.08</v>
      </c>
      <c r="F7218" t="str">
        <f>VLOOKUP(A7218,allied_postcode!A:C,3,FALSE)</f>
        <v>T03</v>
      </c>
    </row>
    <row r="7219" hidden="1" spans="1:6">
      <c r="A7219" s="47">
        <v>7030</v>
      </c>
      <c r="B7219" s="47" t="s">
        <v>8643</v>
      </c>
      <c r="C7219" s="48" t="s">
        <v>18930</v>
      </c>
      <c r="D7219" s="49">
        <v>1.99</v>
      </c>
      <c r="E7219" s="49">
        <v>0.08</v>
      </c>
      <c r="F7219" t="str">
        <f>VLOOKUP(A7219,allied_postcode!A:C,3,FALSE)</f>
        <v>T05</v>
      </c>
    </row>
    <row r="7220" hidden="1" spans="1:6">
      <c r="A7220" s="47">
        <v>7030</v>
      </c>
      <c r="B7220" s="47" t="s">
        <v>14012</v>
      </c>
      <c r="C7220" s="48" t="s">
        <v>18930</v>
      </c>
      <c r="D7220" s="49">
        <v>1.99</v>
      </c>
      <c r="E7220" s="49">
        <v>0.08</v>
      </c>
      <c r="F7220" t="str">
        <f>VLOOKUP(A7220,allied_postcode!A:C,3,FALSE)</f>
        <v>T05</v>
      </c>
    </row>
    <row r="7221" hidden="1" spans="1:6">
      <c r="A7221" s="47">
        <v>7030</v>
      </c>
      <c r="B7221" s="47" t="s">
        <v>14013</v>
      </c>
      <c r="C7221" s="48" t="s">
        <v>18930</v>
      </c>
      <c r="D7221" s="49">
        <v>1.99</v>
      </c>
      <c r="E7221" s="49">
        <v>0.08</v>
      </c>
      <c r="F7221" t="str">
        <f>VLOOKUP(A7221,allied_postcode!A:C,3,FALSE)</f>
        <v>T05</v>
      </c>
    </row>
    <row r="7222" hidden="1" spans="1:6">
      <c r="A7222" s="47">
        <v>7030</v>
      </c>
      <c r="B7222" s="47" t="s">
        <v>14014</v>
      </c>
      <c r="C7222" s="48" t="s">
        <v>18930</v>
      </c>
      <c r="D7222" s="49">
        <v>1.99</v>
      </c>
      <c r="E7222" s="49">
        <v>0.08</v>
      </c>
      <c r="F7222" t="str">
        <f>VLOOKUP(A7222,allied_postcode!A:C,3,FALSE)</f>
        <v>T05</v>
      </c>
    </row>
    <row r="7223" hidden="1" spans="1:6">
      <c r="A7223" s="47">
        <v>7030</v>
      </c>
      <c r="B7223" s="47" t="s">
        <v>14015</v>
      </c>
      <c r="C7223" s="48" t="s">
        <v>18930</v>
      </c>
      <c r="D7223" s="49">
        <v>1.99</v>
      </c>
      <c r="E7223" s="49">
        <v>0.08</v>
      </c>
      <c r="F7223" t="str">
        <f>VLOOKUP(A7223,allied_postcode!A:C,3,FALSE)</f>
        <v>T05</v>
      </c>
    </row>
    <row r="7224" hidden="1" spans="1:6">
      <c r="A7224" s="47">
        <v>7030</v>
      </c>
      <c r="B7224" s="47" t="s">
        <v>12781</v>
      </c>
      <c r="C7224" s="48" t="s">
        <v>18930</v>
      </c>
      <c r="D7224" s="49">
        <v>1.99</v>
      </c>
      <c r="E7224" s="49">
        <v>0.08</v>
      </c>
      <c r="F7224" t="str">
        <f>VLOOKUP(A7224,allied_postcode!A:C,3,FALSE)</f>
        <v>T05</v>
      </c>
    </row>
    <row r="7225" hidden="1" spans="1:6">
      <c r="A7225" s="47">
        <v>7030</v>
      </c>
      <c r="B7225" s="47" t="s">
        <v>9318</v>
      </c>
      <c r="C7225" s="48" t="s">
        <v>18930</v>
      </c>
      <c r="D7225" s="49">
        <v>1.99</v>
      </c>
      <c r="E7225" s="49">
        <v>0.08</v>
      </c>
      <c r="F7225" t="str">
        <f>VLOOKUP(A7225,allied_postcode!A:C,3,FALSE)</f>
        <v>T05</v>
      </c>
    </row>
    <row r="7226" hidden="1" spans="1:6">
      <c r="A7226" s="47">
        <v>7030</v>
      </c>
      <c r="B7226" s="47" t="s">
        <v>14016</v>
      </c>
      <c r="C7226" s="48" t="s">
        <v>18930</v>
      </c>
      <c r="D7226" s="49">
        <v>1.99</v>
      </c>
      <c r="E7226" s="49">
        <v>0.08</v>
      </c>
      <c r="F7226" t="str">
        <f>VLOOKUP(A7226,allied_postcode!A:C,3,FALSE)</f>
        <v>T05</v>
      </c>
    </row>
    <row r="7227" hidden="1" spans="1:6">
      <c r="A7227" s="47">
        <v>7030</v>
      </c>
      <c r="B7227" s="47" t="s">
        <v>14017</v>
      </c>
      <c r="C7227" s="48" t="s">
        <v>18930</v>
      </c>
      <c r="D7227" s="49">
        <v>1.99</v>
      </c>
      <c r="E7227" s="49">
        <v>0.08</v>
      </c>
      <c r="F7227" t="str">
        <f>VLOOKUP(A7227,allied_postcode!A:C,3,FALSE)</f>
        <v>T05</v>
      </c>
    </row>
    <row r="7228" hidden="1" spans="1:6">
      <c r="A7228" s="47">
        <v>7030</v>
      </c>
      <c r="B7228" s="47" t="s">
        <v>11496</v>
      </c>
      <c r="C7228" s="48" t="s">
        <v>18930</v>
      </c>
      <c r="D7228" s="49">
        <v>1.99</v>
      </c>
      <c r="E7228" s="49">
        <v>0.08</v>
      </c>
      <c r="F7228" t="str">
        <f>VLOOKUP(A7228,allied_postcode!A:C,3,FALSE)</f>
        <v>T05</v>
      </c>
    </row>
    <row r="7229" hidden="1" spans="1:6">
      <c r="A7229" s="47">
        <v>7030</v>
      </c>
      <c r="B7229" s="47" t="s">
        <v>11663</v>
      </c>
      <c r="C7229" s="48" t="s">
        <v>18930</v>
      </c>
      <c r="D7229" s="49">
        <v>1.99</v>
      </c>
      <c r="E7229" s="49">
        <v>0.08</v>
      </c>
      <c r="F7229" t="str">
        <f>VLOOKUP(A7229,allied_postcode!A:C,3,FALSE)</f>
        <v>T05</v>
      </c>
    </row>
    <row r="7230" hidden="1" spans="1:6">
      <c r="A7230" s="47">
        <v>7030</v>
      </c>
      <c r="B7230" s="47" t="s">
        <v>5603</v>
      </c>
      <c r="C7230" s="48" t="s">
        <v>18930</v>
      </c>
      <c r="D7230" s="49">
        <v>0.67</v>
      </c>
      <c r="E7230" s="49">
        <v>0.14</v>
      </c>
      <c r="F7230" t="str">
        <f>VLOOKUP(A7230,allied_postcode!A:C,3,FALSE)</f>
        <v>T05</v>
      </c>
    </row>
    <row r="7231" hidden="1" spans="1:6">
      <c r="A7231" s="47">
        <v>7030</v>
      </c>
      <c r="B7231" s="47" t="s">
        <v>14018</v>
      </c>
      <c r="C7231" s="48" t="s">
        <v>18930</v>
      </c>
      <c r="D7231" s="49">
        <v>1.99</v>
      </c>
      <c r="E7231" s="49">
        <v>0.08</v>
      </c>
      <c r="F7231" t="str">
        <f>VLOOKUP(A7231,allied_postcode!A:C,3,FALSE)</f>
        <v>T05</v>
      </c>
    </row>
    <row r="7232" hidden="1" spans="1:6">
      <c r="A7232" s="47">
        <v>7030</v>
      </c>
      <c r="B7232" s="47" t="s">
        <v>14019</v>
      </c>
      <c r="C7232" s="48" t="s">
        <v>18930</v>
      </c>
      <c r="D7232" s="49">
        <v>1.99</v>
      </c>
      <c r="E7232" s="49">
        <v>0.08</v>
      </c>
      <c r="F7232" t="str">
        <f>VLOOKUP(A7232,allied_postcode!A:C,3,FALSE)</f>
        <v>T05</v>
      </c>
    </row>
    <row r="7233" hidden="1" spans="1:6">
      <c r="A7233" s="47">
        <v>7030</v>
      </c>
      <c r="B7233" s="47" t="s">
        <v>14020</v>
      </c>
      <c r="C7233" s="48" t="s">
        <v>18930</v>
      </c>
      <c r="D7233" s="49">
        <v>1.99</v>
      </c>
      <c r="E7233" s="49">
        <v>0.08</v>
      </c>
      <c r="F7233" t="str">
        <f>VLOOKUP(A7233,allied_postcode!A:C,3,FALSE)</f>
        <v>T05</v>
      </c>
    </row>
    <row r="7234" hidden="1" spans="1:6">
      <c r="A7234" s="47">
        <v>7030</v>
      </c>
      <c r="B7234" s="47" t="s">
        <v>14021</v>
      </c>
      <c r="C7234" s="48" t="s">
        <v>18930</v>
      </c>
      <c r="D7234" s="49">
        <v>1.99</v>
      </c>
      <c r="E7234" s="49">
        <v>0.08</v>
      </c>
      <c r="F7234" t="str">
        <f>VLOOKUP(A7234,allied_postcode!A:C,3,FALSE)</f>
        <v>T05</v>
      </c>
    </row>
    <row r="7235" hidden="1" spans="1:6">
      <c r="A7235" s="47">
        <v>7030</v>
      </c>
      <c r="B7235" s="47" t="s">
        <v>14022</v>
      </c>
      <c r="C7235" s="48" t="s">
        <v>18930</v>
      </c>
      <c r="D7235" s="49">
        <v>1.99</v>
      </c>
      <c r="E7235" s="49">
        <v>0.08</v>
      </c>
      <c r="F7235" t="str">
        <f>VLOOKUP(A7235,allied_postcode!A:C,3,FALSE)</f>
        <v>T05</v>
      </c>
    </row>
    <row r="7236" hidden="1" spans="1:6">
      <c r="A7236" s="47">
        <v>7030</v>
      </c>
      <c r="B7236" s="47" t="s">
        <v>14023</v>
      </c>
      <c r="C7236" s="48" t="s">
        <v>18930</v>
      </c>
      <c r="D7236" s="49">
        <v>1.99</v>
      </c>
      <c r="E7236" s="49">
        <v>0.08</v>
      </c>
      <c r="F7236" t="str">
        <f>VLOOKUP(A7236,allied_postcode!A:C,3,FALSE)</f>
        <v>T05</v>
      </c>
    </row>
    <row r="7237" hidden="1" spans="1:6">
      <c r="A7237" s="47">
        <v>7030</v>
      </c>
      <c r="B7237" s="47" t="s">
        <v>11549</v>
      </c>
      <c r="C7237" s="48" t="s">
        <v>18930</v>
      </c>
      <c r="D7237" s="49">
        <v>1.99</v>
      </c>
      <c r="E7237" s="49">
        <v>0.08</v>
      </c>
      <c r="F7237" t="str">
        <f>VLOOKUP(A7237,allied_postcode!A:C,3,FALSE)</f>
        <v>T05</v>
      </c>
    </row>
    <row r="7238" hidden="1" spans="1:6">
      <c r="A7238" s="47">
        <v>7030</v>
      </c>
      <c r="B7238" s="47" t="s">
        <v>14024</v>
      </c>
      <c r="C7238" s="48" t="s">
        <v>18930</v>
      </c>
      <c r="D7238" s="49">
        <v>1.99</v>
      </c>
      <c r="E7238" s="49">
        <v>0.08</v>
      </c>
      <c r="F7238" t="str">
        <f>VLOOKUP(A7238,allied_postcode!A:C,3,FALSE)</f>
        <v>T05</v>
      </c>
    </row>
    <row r="7239" hidden="1" spans="1:6">
      <c r="A7239" s="47">
        <v>7030</v>
      </c>
      <c r="B7239" s="47" t="s">
        <v>14025</v>
      </c>
      <c r="C7239" s="48" t="s">
        <v>18930</v>
      </c>
      <c r="D7239" s="49">
        <v>1.99</v>
      </c>
      <c r="E7239" s="49">
        <v>0.08</v>
      </c>
      <c r="F7239" t="str">
        <f>VLOOKUP(A7239,allied_postcode!A:C,3,FALSE)</f>
        <v>T05</v>
      </c>
    </row>
    <row r="7240" hidden="1" spans="1:6">
      <c r="A7240" s="47">
        <v>7030</v>
      </c>
      <c r="B7240" s="47" t="s">
        <v>14026</v>
      </c>
      <c r="C7240" s="48" t="s">
        <v>18930</v>
      </c>
      <c r="D7240" s="49">
        <v>1.99</v>
      </c>
      <c r="E7240" s="49">
        <v>0.08</v>
      </c>
      <c r="F7240" t="str">
        <f>VLOOKUP(A7240,allied_postcode!A:C,3,FALSE)</f>
        <v>T05</v>
      </c>
    </row>
    <row r="7241" hidden="1" spans="1:6">
      <c r="A7241" s="47">
        <v>7030</v>
      </c>
      <c r="B7241" s="47" t="s">
        <v>14027</v>
      </c>
      <c r="C7241" s="48" t="s">
        <v>18930</v>
      </c>
      <c r="D7241" s="49">
        <v>1.99</v>
      </c>
      <c r="E7241" s="49">
        <v>0.08</v>
      </c>
      <c r="F7241" t="str">
        <f>VLOOKUP(A7241,allied_postcode!A:C,3,FALSE)</f>
        <v>T05</v>
      </c>
    </row>
    <row r="7242" hidden="1" spans="1:6">
      <c r="A7242" s="47">
        <v>7030</v>
      </c>
      <c r="B7242" s="47" t="s">
        <v>14028</v>
      </c>
      <c r="C7242" s="48" t="s">
        <v>18930</v>
      </c>
      <c r="D7242" s="49">
        <v>1.99</v>
      </c>
      <c r="E7242" s="49">
        <v>0.08</v>
      </c>
      <c r="F7242" t="str">
        <f>VLOOKUP(A7242,allied_postcode!A:C,3,FALSE)</f>
        <v>T05</v>
      </c>
    </row>
    <row r="7243" hidden="1" spans="1:6">
      <c r="A7243" s="47">
        <v>7030</v>
      </c>
      <c r="B7243" s="47" t="s">
        <v>14029</v>
      </c>
      <c r="C7243" s="48" t="s">
        <v>18930</v>
      </c>
      <c r="D7243" s="49">
        <v>1.99</v>
      </c>
      <c r="E7243" s="49">
        <v>0.08</v>
      </c>
      <c r="F7243" t="str">
        <f>VLOOKUP(A7243,allied_postcode!A:C,3,FALSE)</f>
        <v>T05</v>
      </c>
    </row>
    <row r="7244" hidden="1" spans="1:6">
      <c r="A7244" s="47">
        <v>7030</v>
      </c>
      <c r="B7244" s="47" t="s">
        <v>14030</v>
      </c>
      <c r="C7244" s="48" t="s">
        <v>18930</v>
      </c>
      <c r="D7244" s="49">
        <v>1.99</v>
      </c>
      <c r="E7244" s="49">
        <v>0.08</v>
      </c>
      <c r="F7244" t="str">
        <f>VLOOKUP(A7244,allied_postcode!A:C,3,FALSE)</f>
        <v>T05</v>
      </c>
    </row>
    <row r="7245" hidden="1" spans="1:6">
      <c r="A7245" s="47">
        <v>7030</v>
      </c>
      <c r="B7245" s="47" t="s">
        <v>14031</v>
      </c>
      <c r="C7245" s="48" t="s">
        <v>18930</v>
      </c>
      <c r="D7245" s="49">
        <v>1.99</v>
      </c>
      <c r="E7245" s="49">
        <v>0.08</v>
      </c>
      <c r="F7245" t="str">
        <f>VLOOKUP(A7245,allied_postcode!A:C,3,FALSE)</f>
        <v>T05</v>
      </c>
    </row>
    <row r="7246" hidden="1" spans="1:6">
      <c r="A7246" s="47">
        <v>7030</v>
      </c>
      <c r="B7246" s="47" t="s">
        <v>14032</v>
      </c>
      <c r="C7246" s="48" t="s">
        <v>18930</v>
      </c>
      <c r="D7246" s="49">
        <v>1.99</v>
      </c>
      <c r="E7246" s="49">
        <v>0.08</v>
      </c>
      <c r="F7246" t="str">
        <f>VLOOKUP(A7246,allied_postcode!A:C,3,FALSE)</f>
        <v>T05</v>
      </c>
    </row>
    <row r="7247" hidden="1" spans="1:6">
      <c r="A7247" s="47">
        <v>7030</v>
      </c>
      <c r="B7247" s="47" t="s">
        <v>10377</v>
      </c>
      <c r="C7247" s="48" t="s">
        <v>18930</v>
      </c>
      <c r="D7247" s="49">
        <v>1.99</v>
      </c>
      <c r="E7247" s="49">
        <v>0.08</v>
      </c>
      <c r="F7247" t="str">
        <f>VLOOKUP(A7247,allied_postcode!A:C,3,FALSE)</f>
        <v>T05</v>
      </c>
    </row>
    <row r="7248" hidden="1" spans="1:6">
      <c r="A7248" s="47">
        <v>7030</v>
      </c>
      <c r="B7248" s="47" t="s">
        <v>14033</v>
      </c>
      <c r="C7248" s="48" t="s">
        <v>18930</v>
      </c>
      <c r="D7248" s="49">
        <v>1.99</v>
      </c>
      <c r="E7248" s="49">
        <v>0.08</v>
      </c>
      <c r="F7248" t="str">
        <f>VLOOKUP(A7248,allied_postcode!A:C,3,FALSE)</f>
        <v>T05</v>
      </c>
    </row>
    <row r="7249" hidden="1" spans="1:6">
      <c r="A7249" s="47">
        <v>7030</v>
      </c>
      <c r="B7249" s="47" t="s">
        <v>14034</v>
      </c>
      <c r="C7249" s="48" t="s">
        <v>18930</v>
      </c>
      <c r="D7249" s="49">
        <v>1.99</v>
      </c>
      <c r="E7249" s="49">
        <v>0.08</v>
      </c>
      <c r="F7249" t="str">
        <f>VLOOKUP(A7249,allied_postcode!A:C,3,FALSE)</f>
        <v>T05</v>
      </c>
    </row>
    <row r="7250" hidden="1" spans="1:6">
      <c r="A7250" s="47">
        <v>7030</v>
      </c>
      <c r="B7250" s="47" t="s">
        <v>14035</v>
      </c>
      <c r="C7250" s="48" t="s">
        <v>18930</v>
      </c>
      <c r="D7250" s="49">
        <v>1.99</v>
      </c>
      <c r="E7250" s="49">
        <v>0.08</v>
      </c>
      <c r="F7250" t="str">
        <f>VLOOKUP(A7250,allied_postcode!A:C,3,FALSE)</f>
        <v>T05</v>
      </c>
    </row>
    <row r="7251" hidden="1" spans="1:6">
      <c r="A7251" s="47">
        <v>7030</v>
      </c>
      <c r="B7251" s="47" t="s">
        <v>14036</v>
      </c>
      <c r="C7251" s="48" t="s">
        <v>18930</v>
      </c>
      <c r="D7251" s="49">
        <v>1.99</v>
      </c>
      <c r="E7251" s="49">
        <v>0.08</v>
      </c>
      <c r="F7251" t="str">
        <f>VLOOKUP(A7251,allied_postcode!A:C,3,FALSE)</f>
        <v>T05</v>
      </c>
    </row>
    <row r="7252" hidden="1" spans="1:6">
      <c r="A7252" s="47">
        <v>7030</v>
      </c>
      <c r="B7252" s="47" t="s">
        <v>14037</v>
      </c>
      <c r="C7252" s="48" t="s">
        <v>18930</v>
      </c>
      <c r="D7252" s="49">
        <v>1.99</v>
      </c>
      <c r="E7252" s="49">
        <v>0.08</v>
      </c>
      <c r="F7252" t="str">
        <f>VLOOKUP(A7252,allied_postcode!A:C,3,FALSE)</f>
        <v>T05</v>
      </c>
    </row>
    <row r="7253" hidden="1" spans="1:6">
      <c r="A7253" s="47">
        <v>7030</v>
      </c>
      <c r="B7253" s="47" t="s">
        <v>14038</v>
      </c>
      <c r="C7253" s="48" t="s">
        <v>18930</v>
      </c>
      <c r="D7253" s="49">
        <v>1.99</v>
      </c>
      <c r="E7253" s="49">
        <v>0.08</v>
      </c>
      <c r="F7253" t="str">
        <f>VLOOKUP(A7253,allied_postcode!A:C,3,FALSE)</f>
        <v>T05</v>
      </c>
    </row>
    <row r="7254" hidden="1" spans="1:6">
      <c r="A7254" s="47">
        <v>7050</v>
      </c>
      <c r="B7254" s="47" t="s">
        <v>14039</v>
      </c>
      <c r="C7254" s="48" t="s">
        <v>18930</v>
      </c>
      <c r="D7254" s="49">
        <v>1.99</v>
      </c>
      <c r="E7254" s="49">
        <v>0.08</v>
      </c>
      <c r="F7254" t="str">
        <f>VLOOKUP(A7254,allied_postcode!A:C,3,FALSE)</f>
        <v>T02</v>
      </c>
    </row>
    <row r="7255" hidden="1" spans="1:6">
      <c r="A7255" s="47">
        <v>7050</v>
      </c>
      <c r="B7255" s="47" t="s">
        <v>14040</v>
      </c>
      <c r="C7255" s="48" t="s">
        <v>18930</v>
      </c>
      <c r="D7255" s="49">
        <v>1.99</v>
      </c>
      <c r="E7255" s="49">
        <v>0.08</v>
      </c>
      <c r="F7255" t="str">
        <f>VLOOKUP(A7255,allied_postcode!A:C,3,FALSE)</f>
        <v>T02</v>
      </c>
    </row>
    <row r="7256" hidden="1" spans="1:6">
      <c r="A7256" s="47">
        <v>7052</v>
      </c>
      <c r="B7256" s="47" t="s">
        <v>14041</v>
      </c>
      <c r="C7256" s="48" t="s">
        <v>18930</v>
      </c>
      <c r="D7256" s="49">
        <v>1.99</v>
      </c>
      <c r="E7256" s="49">
        <v>0.08</v>
      </c>
      <c r="F7256" t="str">
        <f>VLOOKUP(A7256,allied_postcode!A:C,3,FALSE)</f>
        <v>T02</v>
      </c>
    </row>
    <row r="7257" hidden="1" spans="1:6">
      <c r="A7257" s="47">
        <v>7053</v>
      </c>
      <c r="B7257" s="47" t="s">
        <v>14042</v>
      </c>
      <c r="C7257" s="48" t="s">
        <v>18930</v>
      </c>
      <c r="D7257" s="49">
        <v>1.99</v>
      </c>
      <c r="E7257" s="49">
        <v>0.08</v>
      </c>
      <c r="F7257" t="str">
        <f>VLOOKUP(A7257,allied_postcode!A:C,3,FALSE)</f>
        <v>T02</v>
      </c>
    </row>
    <row r="7258" hidden="1" spans="1:6">
      <c r="A7258" s="47">
        <v>7053</v>
      </c>
      <c r="B7258" s="47" t="s">
        <v>14043</v>
      </c>
      <c r="C7258" s="48" t="s">
        <v>18930</v>
      </c>
      <c r="D7258" s="49">
        <v>1.99</v>
      </c>
      <c r="E7258" s="49">
        <v>0.08</v>
      </c>
      <c r="F7258" t="str">
        <f>VLOOKUP(A7258,allied_postcode!A:C,3,FALSE)</f>
        <v>T02</v>
      </c>
    </row>
    <row r="7259" hidden="1" spans="1:6">
      <c r="A7259" s="47">
        <v>7054</v>
      </c>
      <c r="B7259" s="47" t="s">
        <v>14044</v>
      </c>
      <c r="C7259" s="48" t="s">
        <v>18930</v>
      </c>
      <c r="D7259" s="49">
        <v>1.99</v>
      </c>
      <c r="E7259" s="49">
        <v>0.08</v>
      </c>
      <c r="F7259" t="str">
        <f>VLOOKUP(A7259,allied_postcode!A:C,3,FALSE)</f>
        <v>T03</v>
      </c>
    </row>
    <row r="7260" hidden="1" spans="1:6">
      <c r="A7260" s="47">
        <v>7054</v>
      </c>
      <c r="B7260" s="47" t="s">
        <v>14045</v>
      </c>
      <c r="C7260" s="48" t="s">
        <v>18930</v>
      </c>
      <c r="D7260" s="49">
        <v>1.99</v>
      </c>
      <c r="E7260" s="49">
        <v>0.08</v>
      </c>
      <c r="F7260" t="str">
        <f>VLOOKUP(A7260,allied_postcode!A:C,3,FALSE)</f>
        <v>T03</v>
      </c>
    </row>
    <row r="7261" hidden="1" spans="1:6">
      <c r="A7261" s="47">
        <v>7054</v>
      </c>
      <c r="B7261" s="47" t="s">
        <v>14046</v>
      </c>
      <c r="C7261" s="48" t="s">
        <v>18930</v>
      </c>
      <c r="D7261" s="49">
        <v>1.99</v>
      </c>
      <c r="E7261" s="49">
        <v>0.08</v>
      </c>
      <c r="F7261" t="str">
        <f>VLOOKUP(A7261,allied_postcode!A:C,3,FALSE)</f>
        <v>T03</v>
      </c>
    </row>
    <row r="7262" hidden="1" spans="1:6">
      <c r="A7262" s="47">
        <v>7054</v>
      </c>
      <c r="B7262" s="47" t="s">
        <v>14047</v>
      </c>
      <c r="C7262" s="48" t="s">
        <v>18930</v>
      </c>
      <c r="D7262" s="49">
        <v>1.99</v>
      </c>
      <c r="E7262" s="49">
        <v>0.08</v>
      </c>
      <c r="F7262" t="str">
        <f>VLOOKUP(A7262,allied_postcode!A:C,3,FALSE)</f>
        <v>T03</v>
      </c>
    </row>
    <row r="7263" hidden="1" spans="1:6">
      <c r="A7263" s="47">
        <v>7054</v>
      </c>
      <c r="B7263" s="47" t="s">
        <v>14048</v>
      </c>
      <c r="C7263" s="48" t="s">
        <v>18930</v>
      </c>
      <c r="D7263" s="49">
        <v>1.99</v>
      </c>
      <c r="E7263" s="49">
        <v>0.08</v>
      </c>
      <c r="F7263" t="str">
        <f>VLOOKUP(A7263,allied_postcode!A:C,3,FALSE)</f>
        <v>T03</v>
      </c>
    </row>
    <row r="7264" hidden="1" spans="1:6">
      <c r="A7264" s="47">
        <v>7054</v>
      </c>
      <c r="B7264" s="47" t="s">
        <v>14049</v>
      </c>
      <c r="C7264" s="48" t="s">
        <v>18930</v>
      </c>
      <c r="D7264" s="49">
        <v>1.99</v>
      </c>
      <c r="E7264" s="49">
        <v>0.08</v>
      </c>
      <c r="F7264" t="str">
        <f>VLOOKUP(A7264,allied_postcode!A:C,3,FALSE)</f>
        <v>T03</v>
      </c>
    </row>
    <row r="7265" hidden="1" spans="1:6">
      <c r="A7265" s="47">
        <v>7054</v>
      </c>
      <c r="B7265" s="47" t="s">
        <v>14050</v>
      </c>
      <c r="C7265" s="48" t="s">
        <v>18930</v>
      </c>
      <c r="D7265" s="49">
        <v>1.99</v>
      </c>
      <c r="E7265" s="49">
        <v>0.08</v>
      </c>
      <c r="F7265" t="str">
        <f>VLOOKUP(A7265,allied_postcode!A:C,3,FALSE)</f>
        <v>T03</v>
      </c>
    </row>
    <row r="7266" hidden="1" spans="1:6">
      <c r="A7266" s="47">
        <v>7054</v>
      </c>
      <c r="B7266" s="47" t="s">
        <v>9326</v>
      </c>
      <c r="C7266" s="48" t="s">
        <v>18930</v>
      </c>
      <c r="D7266" s="49">
        <v>1.99</v>
      </c>
      <c r="E7266" s="49">
        <v>0.08</v>
      </c>
      <c r="F7266" t="str">
        <f>VLOOKUP(A7266,allied_postcode!A:C,3,FALSE)</f>
        <v>T03</v>
      </c>
    </row>
    <row r="7267" hidden="1" spans="1:6">
      <c r="A7267" s="47">
        <v>7054</v>
      </c>
      <c r="B7267" s="47" t="s">
        <v>14051</v>
      </c>
      <c r="C7267" s="48" t="s">
        <v>18930</v>
      </c>
      <c r="D7267" s="49">
        <v>1.99</v>
      </c>
      <c r="E7267" s="49">
        <v>0.08</v>
      </c>
      <c r="F7267" t="str">
        <f>VLOOKUP(A7267,allied_postcode!A:C,3,FALSE)</f>
        <v>T03</v>
      </c>
    </row>
    <row r="7268" hidden="1" spans="1:6">
      <c r="A7268" s="47">
        <v>7054</v>
      </c>
      <c r="B7268" s="47" t="s">
        <v>14052</v>
      </c>
      <c r="C7268" s="48" t="s">
        <v>18930</v>
      </c>
      <c r="D7268" s="49">
        <v>1.99</v>
      </c>
      <c r="E7268" s="49">
        <v>0.08</v>
      </c>
      <c r="F7268" t="str">
        <f>VLOOKUP(A7268,allied_postcode!A:C,3,FALSE)</f>
        <v>T03</v>
      </c>
    </row>
    <row r="7269" hidden="1" spans="1:6">
      <c r="A7269" s="47">
        <v>7054</v>
      </c>
      <c r="B7269" s="47" t="s">
        <v>14053</v>
      </c>
      <c r="C7269" s="48" t="s">
        <v>18930</v>
      </c>
      <c r="D7269" s="49">
        <v>1.99</v>
      </c>
      <c r="E7269" s="49">
        <v>0.08</v>
      </c>
      <c r="F7269" t="str">
        <f>VLOOKUP(A7269,allied_postcode!A:C,3,FALSE)</f>
        <v>T03</v>
      </c>
    </row>
    <row r="7270" hidden="1" spans="1:6">
      <c r="A7270" s="47">
        <v>7054</v>
      </c>
      <c r="B7270" s="47" t="s">
        <v>14054</v>
      </c>
      <c r="C7270" s="48" t="s">
        <v>18930</v>
      </c>
      <c r="D7270" s="49">
        <v>1.99</v>
      </c>
      <c r="E7270" s="49">
        <v>0.08</v>
      </c>
      <c r="F7270" t="str">
        <f>VLOOKUP(A7270,allied_postcode!A:C,3,FALSE)</f>
        <v>T03</v>
      </c>
    </row>
    <row r="7271" hidden="1" spans="1:6">
      <c r="A7271" s="47">
        <v>7054</v>
      </c>
      <c r="B7271" s="47" t="s">
        <v>14055</v>
      </c>
      <c r="C7271" s="48" t="s">
        <v>18930</v>
      </c>
      <c r="D7271" s="49">
        <v>1.99</v>
      </c>
      <c r="E7271" s="49">
        <v>0.08</v>
      </c>
      <c r="F7271" t="str">
        <f>VLOOKUP(A7271,allied_postcode!A:C,3,FALSE)</f>
        <v>T03</v>
      </c>
    </row>
    <row r="7272" hidden="1" spans="1:6">
      <c r="A7272" s="47">
        <v>7055</v>
      </c>
      <c r="B7272" s="47" t="s">
        <v>14056</v>
      </c>
      <c r="C7272" s="48" t="s">
        <v>18930</v>
      </c>
      <c r="D7272" s="49">
        <v>1.99</v>
      </c>
      <c r="E7272" s="49">
        <v>0.08</v>
      </c>
      <c r="F7272" t="str">
        <f>VLOOKUP(A7272,allied_postcode!A:C,3,FALSE)</f>
        <v>T02</v>
      </c>
    </row>
    <row r="7273" hidden="1" spans="1:6">
      <c r="A7273" s="47">
        <v>7109</v>
      </c>
      <c r="B7273" s="47" t="s">
        <v>14057</v>
      </c>
      <c r="C7273" s="48" t="s">
        <v>18930</v>
      </c>
      <c r="D7273" s="49">
        <v>1.99</v>
      </c>
      <c r="E7273" s="49">
        <v>0.08</v>
      </c>
      <c r="F7273" t="str">
        <f>VLOOKUP(A7273,allied_postcode!A:C,3,FALSE)</f>
        <v>T03</v>
      </c>
    </row>
    <row r="7274" hidden="1" spans="1:6">
      <c r="A7274" s="47">
        <v>7109</v>
      </c>
      <c r="B7274" s="47" t="s">
        <v>14058</v>
      </c>
      <c r="C7274" s="48" t="s">
        <v>18930</v>
      </c>
      <c r="D7274" s="49">
        <v>1.99</v>
      </c>
      <c r="E7274" s="49">
        <v>0.08</v>
      </c>
      <c r="F7274" t="str">
        <f>VLOOKUP(A7274,allied_postcode!A:C,3,FALSE)</f>
        <v>T03</v>
      </c>
    </row>
    <row r="7275" hidden="1" spans="1:6">
      <c r="A7275" s="47">
        <v>7109</v>
      </c>
      <c r="B7275" s="47" t="s">
        <v>14059</v>
      </c>
      <c r="C7275" s="48" t="s">
        <v>18930</v>
      </c>
      <c r="D7275" s="49">
        <v>1.99</v>
      </c>
      <c r="E7275" s="49">
        <v>0.08</v>
      </c>
      <c r="F7275" t="str">
        <f>VLOOKUP(A7275,allied_postcode!A:C,3,FALSE)</f>
        <v>T03</v>
      </c>
    </row>
    <row r="7276" hidden="1" spans="1:6">
      <c r="A7276" s="47">
        <v>7109</v>
      </c>
      <c r="B7276" s="47" t="s">
        <v>14060</v>
      </c>
      <c r="C7276" s="48" t="s">
        <v>18930</v>
      </c>
      <c r="D7276" s="49">
        <v>1.99</v>
      </c>
      <c r="E7276" s="49">
        <v>0.08</v>
      </c>
      <c r="F7276" t="str">
        <f>VLOOKUP(A7276,allied_postcode!A:C,3,FALSE)</f>
        <v>T03</v>
      </c>
    </row>
    <row r="7277" hidden="1" spans="1:6">
      <c r="A7277" s="47">
        <v>7109</v>
      </c>
      <c r="B7277" s="47" t="s">
        <v>14061</v>
      </c>
      <c r="C7277" s="48" t="s">
        <v>18930</v>
      </c>
      <c r="D7277" s="49">
        <v>1.99</v>
      </c>
      <c r="E7277" s="49">
        <v>0.08</v>
      </c>
      <c r="F7277" t="str">
        <f>VLOOKUP(A7277,allied_postcode!A:C,3,FALSE)</f>
        <v>T03</v>
      </c>
    </row>
    <row r="7278" hidden="1" spans="1:6">
      <c r="A7278" s="47">
        <v>7109</v>
      </c>
      <c r="B7278" s="47" t="s">
        <v>14062</v>
      </c>
      <c r="C7278" s="48" t="s">
        <v>18930</v>
      </c>
      <c r="D7278" s="49">
        <v>1.99</v>
      </c>
      <c r="E7278" s="49">
        <v>0.08</v>
      </c>
      <c r="F7278" t="str">
        <f>VLOOKUP(A7278,allied_postcode!A:C,3,FALSE)</f>
        <v>T03</v>
      </c>
    </row>
    <row r="7279" hidden="1" spans="1:6">
      <c r="A7279" s="47">
        <v>7109</v>
      </c>
      <c r="B7279" s="47" t="s">
        <v>14063</v>
      </c>
      <c r="C7279" s="48" t="s">
        <v>18930</v>
      </c>
      <c r="D7279" s="49">
        <v>1.99</v>
      </c>
      <c r="E7279" s="49">
        <v>0.08</v>
      </c>
      <c r="F7279" t="str">
        <f>VLOOKUP(A7279,allied_postcode!A:C,3,FALSE)</f>
        <v>T03</v>
      </c>
    </row>
    <row r="7280" hidden="1" spans="1:6">
      <c r="A7280" s="47">
        <v>7109</v>
      </c>
      <c r="B7280" s="47" t="s">
        <v>14064</v>
      </c>
      <c r="C7280" s="48" t="s">
        <v>18930</v>
      </c>
      <c r="D7280" s="49">
        <v>1.99</v>
      </c>
      <c r="E7280" s="49">
        <v>0.08</v>
      </c>
      <c r="F7280" t="str">
        <f>VLOOKUP(A7280,allied_postcode!A:C,3,FALSE)</f>
        <v>T03</v>
      </c>
    </row>
    <row r="7281" hidden="1" spans="1:6">
      <c r="A7281" s="47">
        <v>7109</v>
      </c>
      <c r="B7281" s="47" t="s">
        <v>14065</v>
      </c>
      <c r="C7281" s="48" t="s">
        <v>18930</v>
      </c>
      <c r="D7281" s="49">
        <v>1.99</v>
      </c>
      <c r="E7281" s="49">
        <v>0.08</v>
      </c>
      <c r="F7281" t="str">
        <f>VLOOKUP(A7281,allied_postcode!A:C,3,FALSE)</f>
        <v>T03</v>
      </c>
    </row>
    <row r="7282" hidden="1" spans="1:6">
      <c r="A7282" s="47">
        <v>7109</v>
      </c>
      <c r="B7282" s="47" t="s">
        <v>14066</v>
      </c>
      <c r="C7282" s="48" t="s">
        <v>18930</v>
      </c>
      <c r="D7282" s="49">
        <v>1.99</v>
      </c>
      <c r="E7282" s="49">
        <v>0.08</v>
      </c>
      <c r="F7282" t="str">
        <f>VLOOKUP(A7282,allied_postcode!A:C,3,FALSE)</f>
        <v>T03</v>
      </c>
    </row>
    <row r="7283" hidden="1" spans="1:6">
      <c r="A7283" s="47">
        <v>7109</v>
      </c>
      <c r="B7283" s="47" t="s">
        <v>14067</v>
      </c>
      <c r="C7283" s="48" t="s">
        <v>18930</v>
      </c>
      <c r="D7283" s="49">
        <v>1.99</v>
      </c>
      <c r="E7283" s="49">
        <v>0.08</v>
      </c>
      <c r="F7283" t="str">
        <f>VLOOKUP(A7283,allied_postcode!A:C,3,FALSE)</f>
        <v>T03</v>
      </c>
    </row>
    <row r="7284" hidden="1" spans="1:6">
      <c r="A7284" s="47">
        <v>7109</v>
      </c>
      <c r="B7284" s="47" t="s">
        <v>14068</v>
      </c>
      <c r="C7284" s="48" t="s">
        <v>18930</v>
      </c>
      <c r="D7284" s="49">
        <v>1.99</v>
      </c>
      <c r="E7284" s="49">
        <v>0.08</v>
      </c>
      <c r="F7284" t="str">
        <f>VLOOKUP(A7284,allied_postcode!A:C,3,FALSE)</f>
        <v>T03</v>
      </c>
    </row>
    <row r="7285" hidden="1" spans="1:6">
      <c r="A7285" s="47">
        <v>7109</v>
      </c>
      <c r="B7285" s="47" t="s">
        <v>14069</v>
      </c>
      <c r="C7285" s="48" t="s">
        <v>18930</v>
      </c>
      <c r="D7285" s="49">
        <v>1.99</v>
      </c>
      <c r="E7285" s="49">
        <v>0.08</v>
      </c>
      <c r="F7285" t="str">
        <f>VLOOKUP(A7285,allied_postcode!A:C,3,FALSE)</f>
        <v>T03</v>
      </c>
    </row>
    <row r="7286" hidden="1" spans="1:6">
      <c r="A7286" s="47">
        <v>7109</v>
      </c>
      <c r="B7286" s="47" t="s">
        <v>14070</v>
      </c>
      <c r="C7286" s="48" t="s">
        <v>18930</v>
      </c>
      <c r="D7286" s="49">
        <v>1.99</v>
      </c>
      <c r="E7286" s="49">
        <v>0.08</v>
      </c>
      <c r="F7286" t="str">
        <f>VLOOKUP(A7286,allied_postcode!A:C,3,FALSE)</f>
        <v>T03</v>
      </c>
    </row>
    <row r="7287" hidden="1" spans="1:6">
      <c r="A7287" s="47">
        <v>7109</v>
      </c>
      <c r="B7287" s="47" t="s">
        <v>14071</v>
      </c>
      <c r="C7287" s="48" t="s">
        <v>18930</v>
      </c>
      <c r="D7287" s="49">
        <v>1.99</v>
      </c>
      <c r="E7287" s="49">
        <v>0.08</v>
      </c>
      <c r="F7287" t="str">
        <f>VLOOKUP(A7287,allied_postcode!A:C,3,FALSE)</f>
        <v>T03</v>
      </c>
    </row>
    <row r="7288" hidden="1" spans="1:6">
      <c r="A7288" s="47">
        <v>7109</v>
      </c>
      <c r="B7288" s="47" t="s">
        <v>14072</v>
      </c>
      <c r="C7288" s="48" t="s">
        <v>18930</v>
      </c>
      <c r="D7288" s="49">
        <v>1.99</v>
      </c>
      <c r="E7288" s="49">
        <v>0.08</v>
      </c>
      <c r="F7288" t="str">
        <f>VLOOKUP(A7288,allied_postcode!A:C,3,FALSE)</f>
        <v>T03</v>
      </c>
    </row>
    <row r="7289" hidden="1" spans="1:6">
      <c r="A7289" s="47">
        <v>7109</v>
      </c>
      <c r="B7289" s="47" t="s">
        <v>14073</v>
      </c>
      <c r="C7289" s="48" t="s">
        <v>18930</v>
      </c>
      <c r="D7289" s="49">
        <v>1.99</v>
      </c>
      <c r="E7289" s="49">
        <v>0.08</v>
      </c>
      <c r="F7289" t="str">
        <f>VLOOKUP(A7289,allied_postcode!A:C,3,FALSE)</f>
        <v>T03</v>
      </c>
    </row>
    <row r="7290" hidden="1" spans="1:6">
      <c r="A7290" s="47">
        <v>7109</v>
      </c>
      <c r="B7290" s="47" t="s">
        <v>14074</v>
      </c>
      <c r="C7290" s="48" t="s">
        <v>18930</v>
      </c>
      <c r="D7290" s="49">
        <v>1.99</v>
      </c>
      <c r="E7290" s="49">
        <v>0.08</v>
      </c>
      <c r="F7290" t="str">
        <f>VLOOKUP(A7290,allied_postcode!A:C,3,FALSE)</f>
        <v>T03</v>
      </c>
    </row>
    <row r="7291" hidden="1" spans="1:6">
      <c r="A7291" s="47">
        <v>7109</v>
      </c>
      <c r="B7291" s="47" t="s">
        <v>14075</v>
      </c>
      <c r="C7291" s="48" t="s">
        <v>18930</v>
      </c>
      <c r="D7291" s="49">
        <v>1.99</v>
      </c>
      <c r="E7291" s="49">
        <v>0.08</v>
      </c>
      <c r="F7291" t="str">
        <f>VLOOKUP(A7291,allied_postcode!A:C,3,FALSE)</f>
        <v>T03</v>
      </c>
    </row>
    <row r="7292" hidden="1" spans="1:6">
      <c r="A7292" s="47">
        <v>7109</v>
      </c>
      <c r="B7292" s="47" t="s">
        <v>14076</v>
      </c>
      <c r="C7292" s="48" t="s">
        <v>18930</v>
      </c>
      <c r="D7292" s="49">
        <v>1.99</v>
      </c>
      <c r="E7292" s="49">
        <v>0.08</v>
      </c>
      <c r="F7292" t="str">
        <f>VLOOKUP(A7292,allied_postcode!A:C,3,FALSE)</f>
        <v>T03</v>
      </c>
    </row>
    <row r="7293" hidden="1" spans="1:6">
      <c r="A7293" s="47">
        <v>7109</v>
      </c>
      <c r="B7293" s="47" t="s">
        <v>14077</v>
      </c>
      <c r="C7293" s="48" t="s">
        <v>18930</v>
      </c>
      <c r="D7293" s="49">
        <v>1.99</v>
      </c>
      <c r="E7293" s="49">
        <v>0.08</v>
      </c>
      <c r="F7293" t="str">
        <f>VLOOKUP(A7293,allied_postcode!A:C,3,FALSE)</f>
        <v>T03</v>
      </c>
    </row>
    <row r="7294" hidden="1" spans="1:6">
      <c r="A7294" s="47">
        <v>7109</v>
      </c>
      <c r="B7294" s="47" t="s">
        <v>9654</v>
      </c>
      <c r="C7294" s="48" t="s">
        <v>18930</v>
      </c>
      <c r="D7294" s="49">
        <v>1.99</v>
      </c>
      <c r="E7294" s="49">
        <v>0.08</v>
      </c>
      <c r="F7294" t="str">
        <f>VLOOKUP(A7294,allied_postcode!A:C,3,FALSE)</f>
        <v>T03</v>
      </c>
    </row>
    <row r="7295" hidden="1" spans="1:6">
      <c r="A7295" s="47">
        <v>7109</v>
      </c>
      <c r="B7295" s="47" t="s">
        <v>14078</v>
      </c>
      <c r="C7295" s="48" t="s">
        <v>18930</v>
      </c>
      <c r="D7295" s="49">
        <v>1.99</v>
      </c>
      <c r="E7295" s="49">
        <v>0.08</v>
      </c>
      <c r="F7295" t="str">
        <f>VLOOKUP(A7295,allied_postcode!A:C,3,FALSE)</f>
        <v>T03</v>
      </c>
    </row>
    <row r="7296" hidden="1" spans="1:6">
      <c r="A7296" s="47">
        <v>7109</v>
      </c>
      <c r="B7296" s="47" t="s">
        <v>14079</v>
      </c>
      <c r="C7296" s="48" t="s">
        <v>18930</v>
      </c>
      <c r="D7296" s="49">
        <v>1.99</v>
      </c>
      <c r="E7296" s="49">
        <v>0.08</v>
      </c>
      <c r="F7296" t="str">
        <f>VLOOKUP(A7296,allied_postcode!A:C,3,FALSE)</f>
        <v>T03</v>
      </c>
    </row>
    <row r="7297" hidden="1" spans="1:6">
      <c r="A7297" s="47">
        <v>7109</v>
      </c>
      <c r="B7297" s="47" t="s">
        <v>4505</v>
      </c>
      <c r="C7297" s="48" t="s">
        <v>18930</v>
      </c>
      <c r="D7297" s="49">
        <v>1.99</v>
      </c>
      <c r="E7297" s="49">
        <v>0.08</v>
      </c>
      <c r="F7297" t="str">
        <f>VLOOKUP(A7297,allied_postcode!A:C,3,FALSE)</f>
        <v>T03</v>
      </c>
    </row>
    <row r="7298" hidden="1" spans="1:6">
      <c r="A7298" s="47">
        <v>7109</v>
      </c>
      <c r="B7298" s="47" t="s">
        <v>4914</v>
      </c>
      <c r="C7298" s="48" t="s">
        <v>18930</v>
      </c>
      <c r="D7298" s="49">
        <v>1.99</v>
      </c>
      <c r="E7298" s="49">
        <v>0.08</v>
      </c>
      <c r="F7298" t="str">
        <f>VLOOKUP(A7298,allied_postcode!A:C,3,FALSE)</f>
        <v>T03</v>
      </c>
    </row>
    <row r="7299" hidden="1" spans="1:6">
      <c r="A7299" s="47">
        <v>7109</v>
      </c>
      <c r="B7299" s="47" t="s">
        <v>5836</v>
      </c>
      <c r="C7299" s="48" t="s">
        <v>18930</v>
      </c>
      <c r="D7299" s="49">
        <v>1.99</v>
      </c>
      <c r="E7299" s="49">
        <v>0.08</v>
      </c>
      <c r="F7299" t="str">
        <f>VLOOKUP(A7299,allied_postcode!A:C,3,FALSE)</f>
        <v>T03</v>
      </c>
    </row>
    <row r="7300" hidden="1" spans="1:6">
      <c r="A7300" s="47">
        <v>7112</v>
      </c>
      <c r="B7300" s="47" t="s">
        <v>14080</v>
      </c>
      <c r="C7300" s="48" t="s">
        <v>18930</v>
      </c>
      <c r="D7300" s="49">
        <v>1.99</v>
      </c>
      <c r="E7300" s="49">
        <v>0.08</v>
      </c>
      <c r="F7300" t="str">
        <f>VLOOKUP(A7300,allied_postcode!A:C,3,FALSE)</f>
        <v>T03</v>
      </c>
    </row>
    <row r="7301" hidden="1" spans="1:6">
      <c r="A7301" s="47">
        <v>7112</v>
      </c>
      <c r="B7301" s="47" t="s">
        <v>14081</v>
      </c>
      <c r="C7301" s="48" t="s">
        <v>18930</v>
      </c>
      <c r="D7301" s="49">
        <v>1.99</v>
      </c>
      <c r="E7301" s="49">
        <v>0.08</v>
      </c>
      <c r="F7301" t="str">
        <f>VLOOKUP(A7301,allied_postcode!A:C,3,FALSE)</f>
        <v>T03</v>
      </c>
    </row>
    <row r="7302" hidden="1" spans="1:6">
      <c r="A7302" s="47">
        <v>7112</v>
      </c>
      <c r="B7302" s="47" t="s">
        <v>14082</v>
      </c>
      <c r="C7302" s="48" t="s">
        <v>18930</v>
      </c>
      <c r="D7302" s="49">
        <v>1.99</v>
      </c>
      <c r="E7302" s="49">
        <v>0.08</v>
      </c>
      <c r="F7302" t="str">
        <f>VLOOKUP(A7302,allied_postcode!A:C,3,FALSE)</f>
        <v>T03</v>
      </c>
    </row>
    <row r="7303" hidden="1" spans="1:6">
      <c r="A7303" s="47">
        <v>7112</v>
      </c>
      <c r="B7303" s="47" t="s">
        <v>14083</v>
      </c>
      <c r="C7303" s="48" t="s">
        <v>18930</v>
      </c>
      <c r="D7303" s="49">
        <v>1.99</v>
      </c>
      <c r="E7303" s="49">
        <v>0.08</v>
      </c>
      <c r="F7303" t="str">
        <f>VLOOKUP(A7303,allied_postcode!A:C,3,FALSE)</f>
        <v>T03</v>
      </c>
    </row>
    <row r="7304" hidden="1" spans="1:6">
      <c r="A7304" s="47">
        <v>7112</v>
      </c>
      <c r="B7304" s="47" t="s">
        <v>14084</v>
      </c>
      <c r="C7304" s="48" t="s">
        <v>18930</v>
      </c>
      <c r="D7304" s="49">
        <v>1.99</v>
      </c>
      <c r="E7304" s="49">
        <v>0.08</v>
      </c>
      <c r="F7304" t="str">
        <f>VLOOKUP(A7304,allied_postcode!A:C,3,FALSE)</f>
        <v>T03</v>
      </c>
    </row>
    <row r="7305" hidden="1" spans="1:6">
      <c r="A7305" s="47">
        <v>7112</v>
      </c>
      <c r="B7305" s="47" t="s">
        <v>14085</v>
      </c>
      <c r="C7305" s="48" t="s">
        <v>18930</v>
      </c>
      <c r="D7305" s="49">
        <v>1.99</v>
      </c>
      <c r="E7305" s="49">
        <v>0.08</v>
      </c>
      <c r="F7305" t="str">
        <f>VLOOKUP(A7305,allied_postcode!A:C,3,FALSE)</f>
        <v>T03</v>
      </c>
    </row>
    <row r="7306" hidden="1" spans="1:6">
      <c r="A7306" s="47">
        <v>7112</v>
      </c>
      <c r="B7306" s="47" t="s">
        <v>14086</v>
      </c>
      <c r="C7306" s="48" t="s">
        <v>18930</v>
      </c>
      <c r="D7306" s="49">
        <v>1.99</v>
      </c>
      <c r="E7306" s="49">
        <v>0.08</v>
      </c>
      <c r="F7306" t="str">
        <f>VLOOKUP(A7306,allied_postcode!A:C,3,FALSE)</f>
        <v>T03</v>
      </c>
    </row>
    <row r="7307" hidden="1" spans="1:6">
      <c r="A7307" s="47">
        <v>7112</v>
      </c>
      <c r="B7307" s="47" t="s">
        <v>14087</v>
      </c>
      <c r="C7307" s="48" t="s">
        <v>18930</v>
      </c>
      <c r="D7307" s="49">
        <v>1.99</v>
      </c>
      <c r="E7307" s="49">
        <v>0.08</v>
      </c>
      <c r="F7307" t="str">
        <f>VLOOKUP(A7307,allied_postcode!A:C,3,FALSE)</f>
        <v>T03</v>
      </c>
    </row>
    <row r="7308" hidden="1" spans="1:6">
      <c r="A7308" s="47">
        <v>7112</v>
      </c>
      <c r="B7308" s="47" t="s">
        <v>14088</v>
      </c>
      <c r="C7308" s="48" t="s">
        <v>18930</v>
      </c>
      <c r="D7308" s="49">
        <v>1.99</v>
      </c>
      <c r="E7308" s="49">
        <v>0.08</v>
      </c>
      <c r="F7308" t="str">
        <f>VLOOKUP(A7308,allied_postcode!A:C,3,FALSE)</f>
        <v>T03</v>
      </c>
    </row>
    <row r="7309" hidden="1" spans="1:6">
      <c r="A7309" s="47">
        <v>7112</v>
      </c>
      <c r="B7309" s="47" t="s">
        <v>14089</v>
      </c>
      <c r="C7309" s="48" t="s">
        <v>18930</v>
      </c>
      <c r="D7309" s="49">
        <v>1.99</v>
      </c>
      <c r="E7309" s="49">
        <v>0.08</v>
      </c>
      <c r="F7309" t="str">
        <f>VLOOKUP(A7309,allied_postcode!A:C,3,FALSE)</f>
        <v>T03</v>
      </c>
    </row>
    <row r="7310" hidden="1" spans="1:6">
      <c r="A7310" s="47">
        <v>7113</v>
      </c>
      <c r="B7310" s="47" t="s">
        <v>4463</v>
      </c>
      <c r="C7310" s="48" t="s">
        <v>18930</v>
      </c>
      <c r="D7310" s="49">
        <v>1.99</v>
      </c>
      <c r="E7310" s="49">
        <v>0.08</v>
      </c>
      <c r="F7310" t="str">
        <f>VLOOKUP(A7310,allied_postcode!A:C,3,FALSE)</f>
        <v>T03</v>
      </c>
    </row>
    <row r="7311" hidden="1" spans="1:6">
      <c r="A7311" s="47">
        <v>7116</v>
      </c>
      <c r="B7311" s="47" t="s">
        <v>14090</v>
      </c>
      <c r="C7311" s="48" t="s">
        <v>18930</v>
      </c>
      <c r="D7311" s="49">
        <v>1.99</v>
      </c>
      <c r="E7311" s="49">
        <v>0.08</v>
      </c>
      <c r="F7311" t="str">
        <f>VLOOKUP(A7311,allied_postcode!A:C,3,FALSE)</f>
        <v>T03</v>
      </c>
    </row>
    <row r="7312" hidden="1" spans="1:6">
      <c r="A7312" s="47">
        <v>7116</v>
      </c>
      <c r="B7312" s="47" t="s">
        <v>14091</v>
      </c>
      <c r="C7312" s="48" t="s">
        <v>18930</v>
      </c>
      <c r="D7312" s="49">
        <v>1.99</v>
      </c>
      <c r="E7312" s="49">
        <v>0.08</v>
      </c>
      <c r="F7312" t="str">
        <f>VLOOKUP(A7312,allied_postcode!A:C,3,FALSE)</f>
        <v>T03</v>
      </c>
    </row>
    <row r="7313" hidden="1" spans="1:6">
      <c r="A7313" s="47">
        <v>7116</v>
      </c>
      <c r="B7313" s="47" t="s">
        <v>14092</v>
      </c>
      <c r="C7313" s="48" t="s">
        <v>18930</v>
      </c>
      <c r="D7313" s="49">
        <v>1.99</v>
      </c>
      <c r="E7313" s="49">
        <v>0.08</v>
      </c>
      <c r="F7313" t="str">
        <f>VLOOKUP(A7313,allied_postcode!A:C,3,FALSE)</f>
        <v>T03</v>
      </c>
    </row>
    <row r="7314" hidden="1" spans="1:6">
      <c r="A7314" s="47">
        <v>7116</v>
      </c>
      <c r="B7314" s="47" t="s">
        <v>14093</v>
      </c>
      <c r="C7314" s="48" t="s">
        <v>18930</v>
      </c>
      <c r="D7314" s="49">
        <v>1.99</v>
      </c>
      <c r="E7314" s="49">
        <v>0.08</v>
      </c>
      <c r="F7314" t="str">
        <f>VLOOKUP(A7314,allied_postcode!A:C,3,FALSE)</f>
        <v>T03</v>
      </c>
    </row>
    <row r="7315" hidden="1" spans="1:6">
      <c r="A7315" s="47">
        <v>7116</v>
      </c>
      <c r="B7315" s="47" t="s">
        <v>14094</v>
      </c>
      <c r="C7315" s="48" t="s">
        <v>18930</v>
      </c>
      <c r="D7315" s="49">
        <v>1.99</v>
      </c>
      <c r="E7315" s="49">
        <v>0.08</v>
      </c>
      <c r="F7315" t="str">
        <f>VLOOKUP(A7315,allied_postcode!A:C,3,FALSE)</f>
        <v>T03</v>
      </c>
    </row>
    <row r="7316" hidden="1" spans="1:6">
      <c r="A7316" s="47">
        <v>7116</v>
      </c>
      <c r="B7316" s="47" t="s">
        <v>14095</v>
      </c>
      <c r="C7316" s="48" t="s">
        <v>18930</v>
      </c>
      <c r="D7316" s="49">
        <v>1.99</v>
      </c>
      <c r="E7316" s="49">
        <v>0.08</v>
      </c>
      <c r="F7316" t="str">
        <f>VLOOKUP(A7316,allied_postcode!A:C,3,FALSE)</f>
        <v>T03</v>
      </c>
    </row>
    <row r="7317" hidden="1" spans="1:6">
      <c r="A7317" s="47">
        <v>7116</v>
      </c>
      <c r="B7317" s="47" t="s">
        <v>14096</v>
      </c>
      <c r="C7317" s="48" t="s">
        <v>18930</v>
      </c>
      <c r="D7317" s="49">
        <v>1.99</v>
      </c>
      <c r="E7317" s="49">
        <v>0.08</v>
      </c>
      <c r="F7317" t="str">
        <f>VLOOKUP(A7317,allied_postcode!A:C,3,FALSE)</f>
        <v>T03</v>
      </c>
    </row>
    <row r="7318" hidden="1" spans="1:6">
      <c r="A7318" s="47">
        <v>7116</v>
      </c>
      <c r="B7318" s="47" t="s">
        <v>14097</v>
      </c>
      <c r="C7318" s="48" t="s">
        <v>18930</v>
      </c>
      <c r="D7318" s="49">
        <v>1.99</v>
      </c>
      <c r="E7318" s="49">
        <v>0.08</v>
      </c>
      <c r="F7318" t="str">
        <f>VLOOKUP(A7318,allied_postcode!A:C,3,FALSE)</f>
        <v>T03</v>
      </c>
    </row>
    <row r="7319" hidden="1" spans="1:6">
      <c r="A7319" s="47">
        <v>7117</v>
      </c>
      <c r="B7319" s="47" t="s">
        <v>14098</v>
      </c>
      <c r="C7319" s="48" t="s">
        <v>18930</v>
      </c>
      <c r="D7319" s="49">
        <v>1.99</v>
      </c>
      <c r="E7319" s="49">
        <v>0.08</v>
      </c>
      <c r="F7319" t="str">
        <f>VLOOKUP(A7319,allied_postcode!A:C,3,FALSE)</f>
        <v>T03</v>
      </c>
    </row>
    <row r="7320" hidden="1" spans="1:6">
      <c r="A7320" s="47">
        <v>7119</v>
      </c>
      <c r="B7320" s="47" t="s">
        <v>14099</v>
      </c>
      <c r="C7320" s="48" t="s">
        <v>18930</v>
      </c>
      <c r="D7320" s="49">
        <v>1.99</v>
      </c>
      <c r="E7320" s="49">
        <v>0.08</v>
      </c>
      <c r="F7320" t="str">
        <f>VLOOKUP(A7320,allied_postcode!A:C,3,FALSE)</f>
        <v>T03</v>
      </c>
    </row>
    <row r="7321" hidden="1" spans="1:6">
      <c r="A7321" s="47">
        <v>7120</v>
      </c>
      <c r="B7321" s="47" t="s">
        <v>14100</v>
      </c>
      <c r="C7321" s="48" t="s">
        <v>18930</v>
      </c>
      <c r="D7321" s="49">
        <v>1.99</v>
      </c>
      <c r="E7321" s="49">
        <v>0.08</v>
      </c>
      <c r="F7321" t="str">
        <f>VLOOKUP(A7321,allied_postcode!A:C,3,FALSE)</f>
        <v>T03</v>
      </c>
    </row>
    <row r="7322" hidden="1" spans="1:6">
      <c r="A7322" s="47">
        <v>7120</v>
      </c>
      <c r="B7322" s="47" t="s">
        <v>14101</v>
      </c>
      <c r="C7322" s="48" t="s">
        <v>18930</v>
      </c>
      <c r="D7322" s="49">
        <v>1.99</v>
      </c>
      <c r="E7322" s="49">
        <v>0.08</v>
      </c>
      <c r="F7322" t="str">
        <f>VLOOKUP(A7322,allied_postcode!A:C,3,FALSE)</f>
        <v>T03</v>
      </c>
    </row>
    <row r="7323" hidden="1" spans="1:6">
      <c r="A7323" s="47">
        <v>7120</v>
      </c>
      <c r="B7323" s="47" t="s">
        <v>14102</v>
      </c>
      <c r="C7323" s="48" t="s">
        <v>18930</v>
      </c>
      <c r="D7323" s="49">
        <v>1.99</v>
      </c>
      <c r="E7323" s="49">
        <v>0.08</v>
      </c>
      <c r="F7323" t="str">
        <f>VLOOKUP(A7323,allied_postcode!A:C,3,FALSE)</f>
        <v>T03</v>
      </c>
    </row>
    <row r="7324" hidden="1" spans="1:6">
      <c r="A7324" s="47">
        <v>7120</v>
      </c>
      <c r="B7324" s="47" t="s">
        <v>14103</v>
      </c>
      <c r="C7324" s="48" t="s">
        <v>18930</v>
      </c>
      <c r="D7324" s="49">
        <v>1.99</v>
      </c>
      <c r="E7324" s="49">
        <v>0.08</v>
      </c>
      <c r="F7324" t="str">
        <f>VLOOKUP(A7324,allied_postcode!A:C,3,FALSE)</f>
        <v>T03</v>
      </c>
    </row>
    <row r="7325" hidden="1" spans="1:6">
      <c r="A7325" s="47">
        <v>7120</v>
      </c>
      <c r="B7325" s="47" t="s">
        <v>14104</v>
      </c>
      <c r="C7325" s="48" t="s">
        <v>18930</v>
      </c>
      <c r="D7325" s="49">
        <v>1.99</v>
      </c>
      <c r="E7325" s="49">
        <v>0.08</v>
      </c>
      <c r="F7325" t="str">
        <f>VLOOKUP(A7325,allied_postcode!A:C,3,FALSE)</f>
        <v>T03</v>
      </c>
    </row>
    <row r="7326" hidden="1" spans="1:6">
      <c r="A7326" s="47">
        <v>7120</v>
      </c>
      <c r="B7326" s="47" t="s">
        <v>14105</v>
      </c>
      <c r="C7326" s="48" t="s">
        <v>18930</v>
      </c>
      <c r="D7326" s="49">
        <v>1.99</v>
      </c>
      <c r="E7326" s="49">
        <v>0.08</v>
      </c>
      <c r="F7326" t="str">
        <f>VLOOKUP(A7326,allied_postcode!A:C,3,FALSE)</f>
        <v>T03</v>
      </c>
    </row>
    <row r="7327" hidden="1" spans="1:6">
      <c r="A7327" s="47">
        <v>7120</v>
      </c>
      <c r="B7327" s="47" t="s">
        <v>4752</v>
      </c>
      <c r="C7327" s="48" t="s">
        <v>18930</v>
      </c>
      <c r="D7327" s="49">
        <v>1.99</v>
      </c>
      <c r="E7327" s="49">
        <v>0.08</v>
      </c>
      <c r="F7327" t="str">
        <f>VLOOKUP(A7327,allied_postcode!A:C,3,FALSE)</f>
        <v>T03</v>
      </c>
    </row>
    <row r="7328" hidden="1" spans="1:6">
      <c r="A7328" s="47">
        <v>7120</v>
      </c>
      <c r="B7328" s="47" t="s">
        <v>14106</v>
      </c>
      <c r="C7328" s="48" t="s">
        <v>18930</v>
      </c>
      <c r="D7328" s="49">
        <v>1.99</v>
      </c>
      <c r="E7328" s="49">
        <v>0.08</v>
      </c>
      <c r="F7328" t="str">
        <f>VLOOKUP(A7328,allied_postcode!A:C,3,FALSE)</f>
        <v>T03</v>
      </c>
    </row>
    <row r="7329" hidden="1" spans="1:6">
      <c r="A7329" s="47">
        <v>7120</v>
      </c>
      <c r="B7329" s="47" t="s">
        <v>14107</v>
      </c>
      <c r="C7329" s="48" t="s">
        <v>18930</v>
      </c>
      <c r="D7329" s="49">
        <v>1.99</v>
      </c>
      <c r="E7329" s="49">
        <v>0.08</v>
      </c>
      <c r="F7329" t="str">
        <f>VLOOKUP(A7329,allied_postcode!A:C,3,FALSE)</f>
        <v>T03</v>
      </c>
    </row>
    <row r="7330" hidden="1" spans="1:6">
      <c r="A7330" s="47">
        <v>7120</v>
      </c>
      <c r="B7330" s="47" t="s">
        <v>14108</v>
      </c>
      <c r="C7330" s="48" t="s">
        <v>18930</v>
      </c>
      <c r="D7330" s="49">
        <v>1.99</v>
      </c>
      <c r="E7330" s="49">
        <v>0.08</v>
      </c>
      <c r="F7330" t="str">
        <f>VLOOKUP(A7330,allied_postcode!A:C,3,FALSE)</f>
        <v>T03</v>
      </c>
    </row>
    <row r="7331" hidden="1" spans="1:6">
      <c r="A7331" s="47">
        <v>7120</v>
      </c>
      <c r="B7331" s="47" t="s">
        <v>5888</v>
      </c>
      <c r="C7331" s="48" t="s">
        <v>18930</v>
      </c>
      <c r="D7331" s="49">
        <v>1.99</v>
      </c>
      <c r="E7331" s="49">
        <v>0.08</v>
      </c>
      <c r="F7331" t="str">
        <f>VLOOKUP(A7331,allied_postcode!A:C,3,FALSE)</f>
        <v>T03</v>
      </c>
    </row>
    <row r="7332" hidden="1" spans="1:6">
      <c r="A7332" s="47">
        <v>7120</v>
      </c>
      <c r="B7332" s="47" t="s">
        <v>14109</v>
      </c>
      <c r="C7332" s="48" t="s">
        <v>18930</v>
      </c>
      <c r="D7332" s="49">
        <v>1.99</v>
      </c>
      <c r="E7332" s="49">
        <v>0.08</v>
      </c>
      <c r="F7332" t="str">
        <f>VLOOKUP(A7332,allied_postcode!A:C,3,FALSE)</f>
        <v>T03</v>
      </c>
    </row>
    <row r="7333" hidden="1" spans="1:6">
      <c r="A7333" s="47">
        <v>7120</v>
      </c>
      <c r="B7333" s="47" t="s">
        <v>14110</v>
      </c>
      <c r="C7333" s="48" t="s">
        <v>18930</v>
      </c>
      <c r="D7333" s="49">
        <v>1.99</v>
      </c>
      <c r="E7333" s="49">
        <v>0.08</v>
      </c>
      <c r="F7333" t="str">
        <f>VLOOKUP(A7333,allied_postcode!A:C,3,FALSE)</f>
        <v>T03</v>
      </c>
    </row>
    <row r="7334" hidden="1" spans="1:6">
      <c r="A7334" s="47">
        <v>7120</v>
      </c>
      <c r="B7334" s="47" t="s">
        <v>14111</v>
      </c>
      <c r="C7334" s="48" t="s">
        <v>18930</v>
      </c>
      <c r="D7334" s="49">
        <v>1.99</v>
      </c>
      <c r="E7334" s="49">
        <v>0.08</v>
      </c>
      <c r="F7334" t="str">
        <f>VLOOKUP(A7334,allied_postcode!A:C,3,FALSE)</f>
        <v>T03</v>
      </c>
    </row>
    <row r="7335" hidden="1" spans="1:6">
      <c r="A7335" s="47">
        <v>7120</v>
      </c>
      <c r="B7335" s="47" t="s">
        <v>14112</v>
      </c>
      <c r="C7335" s="48" t="s">
        <v>18930</v>
      </c>
      <c r="D7335" s="49">
        <v>1.99</v>
      </c>
      <c r="E7335" s="49">
        <v>0.08</v>
      </c>
      <c r="F7335" t="str">
        <f>VLOOKUP(A7335,allied_postcode!A:C,3,FALSE)</f>
        <v>T03</v>
      </c>
    </row>
    <row r="7336" hidden="1" spans="1:6">
      <c r="A7336" s="47">
        <v>7120</v>
      </c>
      <c r="B7336" s="47" t="s">
        <v>14113</v>
      </c>
      <c r="C7336" s="48" t="s">
        <v>18930</v>
      </c>
      <c r="D7336" s="49">
        <v>1.99</v>
      </c>
      <c r="E7336" s="49">
        <v>0.08</v>
      </c>
      <c r="F7336" t="str">
        <f>VLOOKUP(A7336,allied_postcode!A:C,3,FALSE)</f>
        <v>T03</v>
      </c>
    </row>
    <row r="7337" hidden="1" spans="1:6">
      <c r="A7337" s="47">
        <v>7120</v>
      </c>
      <c r="B7337" s="47" t="s">
        <v>11448</v>
      </c>
      <c r="C7337" s="48" t="s">
        <v>18930</v>
      </c>
      <c r="D7337" s="49">
        <v>1.99</v>
      </c>
      <c r="E7337" s="49">
        <v>0.08</v>
      </c>
      <c r="F7337" t="str">
        <f>VLOOKUP(A7337,allied_postcode!A:C,3,FALSE)</f>
        <v>T03</v>
      </c>
    </row>
    <row r="7338" hidden="1" spans="1:6">
      <c r="A7338" s="47">
        <v>7120</v>
      </c>
      <c r="B7338" s="47" t="s">
        <v>14114</v>
      </c>
      <c r="C7338" s="48" t="s">
        <v>18930</v>
      </c>
      <c r="D7338" s="49">
        <v>1.99</v>
      </c>
      <c r="E7338" s="49">
        <v>0.08</v>
      </c>
      <c r="F7338" t="str">
        <f>VLOOKUP(A7338,allied_postcode!A:C,3,FALSE)</f>
        <v>T03</v>
      </c>
    </row>
    <row r="7339" hidden="1" spans="1:6">
      <c r="A7339" s="47">
        <v>7120</v>
      </c>
      <c r="B7339" s="47" t="s">
        <v>14115</v>
      </c>
      <c r="C7339" s="48" t="s">
        <v>18930</v>
      </c>
      <c r="D7339" s="49">
        <v>1.99</v>
      </c>
      <c r="E7339" s="49">
        <v>0.08</v>
      </c>
      <c r="F7339" t="str">
        <f>VLOOKUP(A7339,allied_postcode!A:C,3,FALSE)</f>
        <v>T03</v>
      </c>
    </row>
    <row r="7340" hidden="1" spans="1:6">
      <c r="A7340" s="47">
        <v>7139</v>
      </c>
      <c r="B7340" s="47" t="s">
        <v>14116</v>
      </c>
      <c r="C7340" s="48" t="s">
        <v>18930</v>
      </c>
      <c r="D7340" s="49">
        <v>1.99</v>
      </c>
      <c r="E7340" s="49">
        <v>0.08</v>
      </c>
      <c r="F7340" t="str">
        <f>VLOOKUP(A7340,allied_postcode!A:C,3,FALSE)</f>
        <v>T05</v>
      </c>
    </row>
    <row r="7341" hidden="1" spans="1:6">
      <c r="A7341" s="47">
        <v>7140</v>
      </c>
      <c r="B7341" s="47" t="s">
        <v>14117</v>
      </c>
      <c r="C7341" s="48" t="s">
        <v>18930</v>
      </c>
      <c r="D7341" s="49">
        <v>1.99</v>
      </c>
      <c r="E7341" s="49">
        <v>0.08</v>
      </c>
      <c r="F7341" t="str">
        <f>VLOOKUP(A7341,allied_postcode!A:C,3,FALSE)</f>
        <v>T05</v>
      </c>
    </row>
    <row r="7342" hidden="1" spans="1:6">
      <c r="A7342" s="47">
        <v>7140</v>
      </c>
      <c r="B7342" s="47" t="s">
        <v>14118</v>
      </c>
      <c r="C7342" s="48" t="s">
        <v>18930</v>
      </c>
      <c r="D7342" s="49">
        <v>1.99</v>
      </c>
      <c r="E7342" s="49">
        <v>0.08</v>
      </c>
      <c r="F7342" t="str">
        <f>VLOOKUP(A7342,allied_postcode!A:C,3,FALSE)</f>
        <v>T05</v>
      </c>
    </row>
    <row r="7343" hidden="1" spans="1:6">
      <c r="A7343" s="47">
        <v>7140</v>
      </c>
      <c r="B7343" s="47" t="s">
        <v>14119</v>
      </c>
      <c r="C7343" s="48" t="s">
        <v>18930</v>
      </c>
      <c r="D7343" s="49">
        <v>1.99</v>
      </c>
      <c r="E7343" s="49">
        <v>0.08</v>
      </c>
      <c r="F7343" t="str">
        <f>VLOOKUP(A7343,allied_postcode!A:C,3,FALSE)</f>
        <v>T05</v>
      </c>
    </row>
    <row r="7344" hidden="1" spans="1:6">
      <c r="A7344" s="47">
        <v>7140</v>
      </c>
      <c r="B7344" s="47" t="s">
        <v>14120</v>
      </c>
      <c r="C7344" s="48" t="s">
        <v>18930</v>
      </c>
      <c r="D7344" s="49">
        <v>1.99</v>
      </c>
      <c r="E7344" s="49">
        <v>0.08</v>
      </c>
      <c r="F7344" t="str">
        <f>VLOOKUP(A7344,allied_postcode!A:C,3,FALSE)</f>
        <v>T05</v>
      </c>
    </row>
    <row r="7345" hidden="1" spans="1:6">
      <c r="A7345" s="47">
        <v>7140</v>
      </c>
      <c r="B7345" s="47" t="s">
        <v>14121</v>
      </c>
      <c r="C7345" s="48" t="s">
        <v>18930</v>
      </c>
      <c r="D7345" s="49">
        <v>1.99</v>
      </c>
      <c r="E7345" s="49">
        <v>0.08</v>
      </c>
      <c r="F7345" t="str">
        <f>VLOOKUP(A7345,allied_postcode!A:C,3,FALSE)</f>
        <v>T05</v>
      </c>
    </row>
    <row r="7346" hidden="1" spans="1:6">
      <c r="A7346" s="47">
        <v>7140</v>
      </c>
      <c r="B7346" s="47" t="s">
        <v>14122</v>
      </c>
      <c r="C7346" s="48" t="s">
        <v>18930</v>
      </c>
      <c r="D7346" s="49">
        <v>1.99</v>
      </c>
      <c r="E7346" s="49">
        <v>0.08</v>
      </c>
      <c r="F7346" t="str">
        <f>VLOOKUP(A7346,allied_postcode!A:C,3,FALSE)</f>
        <v>T05</v>
      </c>
    </row>
    <row r="7347" hidden="1" spans="1:6">
      <c r="A7347" s="47">
        <v>7140</v>
      </c>
      <c r="B7347" s="47" t="s">
        <v>14123</v>
      </c>
      <c r="C7347" s="48" t="s">
        <v>18930</v>
      </c>
      <c r="D7347" s="49">
        <v>1.99</v>
      </c>
      <c r="E7347" s="49">
        <v>0.08</v>
      </c>
      <c r="F7347" t="str">
        <f>VLOOKUP(A7347,allied_postcode!A:C,3,FALSE)</f>
        <v>T05</v>
      </c>
    </row>
    <row r="7348" hidden="1" spans="1:6">
      <c r="A7348" s="47">
        <v>7140</v>
      </c>
      <c r="B7348" s="47" t="s">
        <v>14124</v>
      </c>
      <c r="C7348" s="48" t="s">
        <v>18930</v>
      </c>
      <c r="D7348" s="49">
        <v>1.99</v>
      </c>
      <c r="E7348" s="49">
        <v>0.08</v>
      </c>
      <c r="F7348" t="str">
        <f>VLOOKUP(A7348,allied_postcode!A:C,3,FALSE)</f>
        <v>T05</v>
      </c>
    </row>
    <row r="7349" hidden="1" spans="1:6">
      <c r="A7349" s="47">
        <v>7140</v>
      </c>
      <c r="B7349" s="47" t="s">
        <v>14125</v>
      </c>
      <c r="C7349" s="48" t="s">
        <v>18930</v>
      </c>
      <c r="D7349" s="49">
        <v>1.99</v>
      </c>
      <c r="E7349" s="49">
        <v>0.08</v>
      </c>
      <c r="F7349" t="str">
        <f>VLOOKUP(A7349,allied_postcode!A:C,3,FALSE)</f>
        <v>T05</v>
      </c>
    </row>
    <row r="7350" hidden="1" spans="1:6">
      <c r="A7350" s="47">
        <v>7140</v>
      </c>
      <c r="B7350" s="47" t="s">
        <v>14126</v>
      </c>
      <c r="C7350" s="48" t="s">
        <v>18930</v>
      </c>
      <c r="D7350" s="49">
        <v>1.99</v>
      </c>
      <c r="E7350" s="49">
        <v>0.08</v>
      </c>
      <c r="F7350" t="str">
        <f>VLOOKUP(A7350,allied_postcode!A:C,3,FALSE)</f>
        <v>T05</v>
      </c>
    </row>
    <row r="7351" hidden="1" spans="1:6">
      <c r="A7351" s="47">
        <v>7140</v>
      </c>
      <c r="B7351" s="47" t="s">
        <v>14127</v>
      </c>
      <c r="C7351" s="48" t="s">
        <v>18930</v>
      </c>
      <c r="D7351" s="49">
        <v>1.99</v>
      </c>
      <c r="E7351" s="49">
        <v>0.08</v>
      </c>
      <c r="F7351" t="str">
        <f>VLOOKUP(A7351,allied_postcode!A:C,3,FALSE)</f>
        <v>T05</v>
      </c>
    </row>
    <row r="7352" hidden="1" spans="1:6">
      <c r="A7352" s="47">
        <v>7140</v>
      </c>
      <c r="B7352" s="47" t="s">
        <v>14128</v>
      </c>
      <c r="C7352" s="48" t="s">
        <v>18930</v>
      </c>
      <c r="D7352" s="49">
        <v>1.99</v>
      </c>
      <c r="E7352" s="49">
        <v>0.08</v>
      </c>
      <c r="F7352" t="str">
        <f>VLOOKUP(A7352,allied_postcode!A:C,3,FALSE)</f>
        <v>T05</v>
      </c>
    </row>
    <row r="7353" hidden="1" spans="1:6">
      <c r="A7353" s="47">
        <v>7140</v>
      </c>
      <c r="B7353" s="47" t="s">
        <v>10587</v>
      </c>
      <c r="C7353" s="48" t="s">
        <v>18930</v>
      </c>
      <c r="D7353" s="49">
        <v>1.99</v>
      </c>
      <c r="E7353" s="49">
        <v>0.08</v>
      </c>
      <c r="F7353" t="str">
        <f>VLOOKUP(A7353,allied_postcode!A:C,3,FALSE)</f>
        <v>T05</v>
      </c>
    </row>
    <row r="7354" hidden="1" spans="1:6">
      <c r="A7354" s="47">
        <v>7140</v>
      </c>
      <c r="B7354" s="47" t="s">
        <v>14129</v>
      </c>
      <c r="C7354" s="48" t="s">
        <v>18930</v>
      </c>
      <c r="D7354" s="49">
        <v>1.99</v>
      </c>
      <c r="E7354" s="49">
        <v>0.08</v>
      </c>
      <c r="F7354" t="str">
        <f>VLOOKUP(A7354,allied_postcode!A:C,3,FALSE)</f>
        <v>T05</v>
      </c>
    </row>
    <row r="7355" hidden="1" spans="1:6">
      <c r="A7355" s="47">
        <v>7140</v>
      </c>
      <c r="B7355" s="47" t="s">
        <v>14130</v>
      </c>
      <c r="C7355" s="48" t="s">
        <v>18930</v>
      </c>
      <c r="D7355" s="49">
        <v>1.99</v>
      </c>
      <c r="E7355" s="49">
        <v>0.08</v>
      </c>
      <c r="F7355" t="str">
        <f>VLOOKUP(A7355,allied_postcode!A:C,3,FALSE)</f>
        <v>T05</v>
      </c>
    </row>
    <row r="7356" hidden="1" spans="1:6">
      <c r="A7356" s="47">
        <v>7140</v>
      </c>
      <c r="B7356" s="47" t="s">
        <v>5328</v>
      </c>
      <c r="C7356" s="48" t="s">
        <v>18930</v>
      </c>
      <c r="D7356" s="49">
        <v>1.99</v>
      </c>
      <c r="E7356" s="49">
        <v>0.08</v>
      </c>
      <c r="F7356" t="str">
        <f>VLOOKUP(A7356,allied_postcode!A:C,3,FALSE)</f>
        <v>T05</v>
      </c>
    </row>
    <row r="7357" hidden="1" spans="1:6">
      <c r="A7357" s="47">
        <v>7140</v>
      </c>
      <c r="B7357" s="47" t="s">
        <v>14131</v>
      </c>
      <c r="C7357" s="48" t="s">
        <v>18930</v>
      </c>
      <c r="D7357" s="49">
        <v>1.99</v>
      </c>
      <c r="E7357" s="49">
        <v>0.08</v>
      </c>
      <c r="F7357" t="str">
        <f>VLOOKUP(A7357,allied_postcode!A:C,3,FALSE)</f>
        <v>T05</v>
      </c>
    </row>
    <row r="7358" hidden="1" spans="1:6">
      <c r="A7358" s="47">
        <v>7140</v>
      </c>
      <c r="B7358" s="47" t="s">
        <v>14132</v>
      </c>
      <c r="C7358" s="48" t="s">
        <v>18930</v>
      </c>
      <c r="D7358" s="49">
        <v>1.99</v>
      </c>
      <c r="E7358" s="49">
        <v>0.08</v>
      </c>
      <c r="F7358" t="str">
        <f>VLOOKUP(A7358,allied_postcode!A:C,3,FALSE)</f>
        <v>T05</v>
      </c>
    </row>
    <row r="7359" hidden="1" spans="1:6">
      <c r="A7359" s="47">
        <v>7140</v>
      </c>
      <c r="B7359" s="47" t="s">
        <v>14133</v>
      </c>
      <c r="C7359" s="48" t="s">
        <v>18930</v>
      </c>
      <c r="D7359" s="49">
        <v>1.99</v>
      </c>
      <c r="E7359" s="49">
        <v>0.08</v>
      </c>
      <c r="F7359" t="str">
        <f>VLOOKUP(A7359,allied_postcode!A:C,3,FALSE)</f>
        <v>T05</v>
      </c>
    </row>
    <row r="7360" hidden="1" spans="1:6">
      <c r="A7360" s="47">
        <v>7140</v>
      </c>
      <c r="B7360" s="47" t="s">
        <v>14134</v>
      </c>
      <c r="C7360" s="48" t="s">
        <v>18930</v>
      </c>
      <c r="D7360" s="49">
        <v>1.99</v>
      </c>
      <c r="E7360" s="49">
        <v>0.08</v>
      </c>
      <c r="F7360" t="str">
        <f>VLOOKUP(A7360,allied_postcode!A:C,3,FALSE)</f>
        <v>T05</v>
      </c>
    </row>
    <row r="7361" hidden="1" spans="1:6">
      <c r="A7361" s="47">
        <v>7140</v>
      </c>
      <c r="B7361" s="47" t="s">
        <v>14135</v>
      </c>
      <c r="C7361" s="48" t="s">
        <v>18930</v>
      </c>
      <c r="D7361" s="49">
        <v>1.99</v>
      </c>
      <c r="E7361" s="49">
        <v>0.08</v>
      </c>
      <c r="F7361" t="str">
        <f>VLOOKUP(A7361,allied_postcode!A:C,3,FALSE)</f>
        <v>T05</v>
      </c>
    </row>
    <row r="7362" hidden="1" spans="1:6">
      <c r="A7362" s="47">
        <v>7140</v>
      </c>
      <c r="B7362" s="47" t="s">
        <v>14136</v>
      </c>
      <c r="C7362" s="48" t="s">
        <v>18930</v>
      </c>
      <c r="D7362" s="49">
        <v>1.99</v>
      </c>
      <c r="E7362" s="49">
        <v>0.08</v>
      </c>
      <c r="F7362" t="str">
        <f>VLOOKUP(A7362,allied_postcode!A:C,3,FALSE)</f>
        <v>T05</v>
      </c>
    </row>
    <row r="7363" hidden="1" spans="1:6">
      <c r="A7363" s="47">
        <v>7140</v>
      </c>
      <c r="B7363" s="47" t="s">
        <v>14137</v>
      </c>
      <c r="C7363" s="48" t="s">
        <v>18930</v>
      </c>
      <c r="D7363" s="49">
        <v>1.99</v>
      </c>
      <c r="E7363" s="49">
        <v>0.08</v>
      </c>
      <c r="F7363" t="str">
        <f>VLOOKUP(A7363,allied_postcode!A:C,3,FALSE)</f>
        <v>T05</v>
      </c>
    </row>
    <row r="7364" hidden="1" spans="1:6">
      <c r="A7364" s="47">
        <v>7140</v>
      </c>
      <c r="B7364" s="47" t="s">
        <v>14138</v>
      </c>
      <c r="C7364" s="48" t="s">
        <v>18930</v>
      </c>
      <c r="D7364" s="49">
        <v>1.99</v>
      </c>
      <c r="E7364" s="49">
        <v>0.08</v>
      </c>
      <c r="F7364" t="str">
        <f>VLOOKUP(A7364,allied_postcode!A:C,3,FALSE)</f>
        <v>T05</v>
      </c>
    </row>
    <row r="7365" hidden="1" spans="1:6">
      <c r="A7365" s="47">
        <v>7140</v>
      </c>
      <c r="B7365" s="47" t="s">
        <v>14139</v>
      </c>
      <c r="C7365" s="48" t="s">
        <v>18930</v>
      </c>
      <c r="D7365" s="49">
        <v>1.99</v>
      </c>
      <c r="E7365" s="49">
        <v>0.08</v>
      </c>
      <c r="F7365" t="str">
        <f>VLOOKUP(A7365,allied_postcode!A:C,3,FALSE)</f>
        <v>T05</v>
      </c>
    </row>
    <row r="7366" hidden="1" spans="1:6">
      <c r="A7366" s="47">
        <v>7140</v>
      </c>
      <c r="B7366" s="47" t="s">
        <v>14140</v>
      </c>
      <c r="C7366" s="48" t="s">
        <v>18930</v>
      </c>
      <c r="D7366" s="49">
        <v>1.99</v>
      </c>
      <c r="E7366" s="49">
        <v>0.08</v>
      </c>
      <c r="F7366" t="str">
        <f>VLOOKUP(A7366,allied_postcode!A:C,3,FALSE)</f>
        <v>T05</v>
      </c>
    </row>
    <row r="7367" hidden="1" spans="1:6">
      <c r="A7367" s="47">
        <v>7140</v>
      </c>
      <c r="B7367" s="47" t="s">
        <v>14141</v>
      </c>
      <c r="C7367" s="48" t="s">
        <v>18930</v>
      </c>
      <c r="D7367" s="49">
        <v>1.99</v>
      </c>
      <c r="E7367" s="49">
        <v>0.08</v>
      </c>
      <c r="F7367" t="str">
        <f>VLOOKUP(A7367,allied_postcode!A:C,3,FALSE)</f>
        <v>T05</v>
      </c>
    </row>
    <row r="7368" hidden="1" spans="1:6">
      <c r="A7368" s="47">
        <v>7140</v>
      </c>
      <c r="B7368" s="47" t="s">
        <v>14142</v>
      </c>
      <c r="C7368" s="48" t="s">
        <v>18930</v>
      </c>
      <c r="D7368" s="49">
        <v>1.99</v>
      </c>
      <c r="E7368" s="49">
        <v>0.08</v>
      </c>
      <c r="F7368" t="str">
        <f>VLOOKUP(A7368,allied_postcode!A:C,3,FALSE)</f>
        <v>T05</v>
      </c>
    </row>
    <row r="7369" hidden="1" spans="1:6">
      <c r="A7369" s="47">
        <v>7140</v>
      </c>
      <c r="B7369" s="47" t="s">
        <v>4745</v>
      </c>
      <c r="C7369" s="48" t="s">
        <v>18930</v>
      </c>
      <c r="D7369" s="49">
        <v>1.99</v>
      </c>
      <c r="E7369" s="49">
        <v>0.08</v>
      </c>
      <c r="F7369" t="str">
        <f>VLOOKUP(A7369,allied_postcode!A:C,3,FALSE)</f>
        <v>T05</v>
      </c>
    </row>
    <row r="7370" hidden="1" spans="1:6">
      <c r="A7370" s="47">
        <v>7140</v>
      </c>
      <c r="B7370" s="47" t="s">
        <v>14143</v>
      </c>
      <c r="C7370" s="48" t="s">
        <v>18930</v>
      </c>
      <c r="D7370" s="49">
        <v>1.99</v>
      </c>
      <c r="E7370" s="49">
        <v>0.08</v>
      </c>
      <c r="F7370" t="str">
        <f>VLOOKUP(A7370,allied_postcode!A:C,3,FALSE)</f>
        <v>T05</v>
      </c>
    </row>
    <row r="7371" hidden="1" spans="1:6">
      <c r="A7371" s="47">
        <v>7140</v>
      </c>
      <c r="B7371" s="47" t="s">
        <v>14144</v>
      </c>
      <c r="C7371" s="48" t="s">
        <v>18930</v>
      </c>
      <c r="D7371" s="49">
        <v>1.99</v>
      </c>
      <c r="E7371" s="49">
        <v>0.08</v>
      </c>
      <c r="F7371" t="str">
        <f>VLOOKUP(A7371,allied_postcode!A:C,3,FALSE)</f>
        <v>T05</v>
      </c>
    </row>
    <row r="7372" hidden="1" spans="1:6">
      <c r="A7372" s="47">
        <v>7140</v>
      </c>
      <c r="B7372" s="47" t="s">
        <v>14145</v>
      </c>
      <c r="C7372" s="48" t="s">
        <v>18930</v>
      </c>
      <c r="D7372" s="49">
        <v>1.99</v>
      </c>
      <c r="E7372" s="49">
        <v>0.08</v>
      </c>
      <c r="F7372" t="str">
        <f>VLOOKUP(A7372,allied_postcode!A:C,3,FALSE)</f>
        <v>T05</v>
      </c>
    </row>
    <row r="7373" hidden="1" spans="1:6">
      <c r="A7373" s="47">
        <v>7140</v>
      </c>
      <c r="B7373" s="47" t="s">
        <v>14146</v>
      </c>
      <c r="C7373" s="48" t="s">
        <v>18930</v>
      </c>
      <c r="D7373" s="49">
        <v>1.99</v>
      </c>
      <c r="E7373" s="49">
        <v>0.08</v>
      </c>
      <c r="F7373" t="str">
        <f>VLOOKUP(A7373,allied_postcode!A:C,3,FALSE)</f>
        <v>T05</v>
      </c>
    </row>
    <row r="7374" hidden="1" spans="1:6">
      <c r="A7374" s="47">
        <v>7140</v>
      </c>
      <c r="B7374" s="47" t="s">
        <v>14147</v>
      </c>
      <c r="C7374" s="48" t="s">
        <v>18930</v>
      </c>
      <c r="D7374" s="49">
        <v>1.99</v>
      </c>
      <c r="E7374" s="49">
        <v>0.08</v>
      </c>
      <c r="F7374" t="str">
        <f>VLOOKUP(A7374,allied_postcode!A:C,3,FALSE)</f>
        <v>T05</v>
      </c>
    </row>
    <row r="7375" hidden="1" spans="1:6">
      <c r="A7375" s="47">
        <v>7140</v>
      </c>
      <c r="B7375" s="47" t="s">
        <v>14148</v>
      </c>
      <c r="C7375" s="48" t="s">
        <v>18930</v>
      </c>
      <c r="D7375" s="49">
        <v>1.99</v>
      </c>
      <c r="E7375" s="49">
        <v>0.08</v>
      </c>
      <c r="F7375" t="str">
        <f>VLOOKUP(A7375,allied_postcode!A:C,3,FALSE)</f>
        <v>T05</v>
      </c>
    </row>
    <row r="7376" hidden="1" spans="1:6">
      <c r="A7376" s="47">
        <v>7140</v>
      </c>
      <c r="B7376" s="47" t="s">
        <v>5468</v>
      </c>
      <c r="C7376" s="48" t="s">
        <v>18930</v>
      </c>
      <c r="D7376" s="49">
        <v>1.99</v>
      </c>
      <c r="E7376" s="49">
        <v>0.08</v>
      </c>
      <c r="F7376" t="str">
        <f>VLOOKUP(A7376,allied_postcode!A:C,3,FALSE)</f>
        <v>T05</v>
      </c>
    </row>
    <row r="7377" hidden="1" spans="1:6">
      <c r="A7377" s="47">
        <v>7140</v>
      </c>
      <c r="B7377" s="47" t="s">
        <v>14149</v>
      </c>
      <c r="C7377" s="48" t="s">
        <v>18930</v>
      </c>
      <c r="D7377" s="49">
        <v>1.99</v>
      </c>
      <c r="E7377" s="49">
        <v>0.08</v>
      </c>
      <c r="F7377" t="str">
        <f>VLOOKUP(A7377,allied_postcode!A:C,3,FALSE)</f>
        <v>T05</v>
      </c>
    </row>
    <row r="7378" hidden="1" spans="1:6">
      <c r="A7378" s="47">
        <v>7140</v>
      </c>
      <c r="B7378" s="47" t="s">
        <v>14150</v>
      </c>
      <c r="C7378" s="48" t="s">
        <v>18930</v>
      </c>
      <c r="D7378" s="49">
        <v>1.99</v>
      </c>
      <c r="E7378" s="49">
        <v>0.08</v>
      </c>
      <c r="F7378" t="str">
        <f>VLOOKUP(A7378,allied_postcode!A:C,3,FALSE)</f>
        <v>T05</v>
      </c>
    </row>
    <row r="7379" hidden="1" spans="1:6">
      <c r="A7379" s="47">
        <v>7140</v>
      </c>
      <c r="B7379" s="47" t="s">
        <v>14151</v>
      </c>
      <c r="C7379" s="48" t="s">
        <v>18930</v>
      </c>
      <c r="D7379" s="49">
        <v>1.99</v>
      </c>
      <c r="E7379" s="49">
        <v>0.08</v>
      </c>
      <c r="F7379" t="str">
        <f>VLOOKUP(A7379,allied_postcode!A:C,3,FALSE)</f>
        <v>T05</v>
      </c>
    </row>
    <row r="7380" hidden="1" spans="1:6">
      <c r="A7380" s="47">
        <v>7140</v>
      </c>
      <c r="B7380" s="47" t="s">
        <v>14152</v>
      </c>
      <c r="C7380" s="48" t="s">
        <v>18930</v>
      </c>
      <c r="D7380" s="49">
        <v>1.99</v>
      </c>
      <c r="E7380" s="49">
        <v>0.08</v>
      </c>
      <c r="F7380" t="str">
        <f>VLOOKUP(A7380,allied_postcode!A:C,3,FALSE)</f>
        <v>T05</v>
      </c>
    </row>
    <row r="7381" hidden="1" spans="1:6">
      <c r="A7381" s="47">
        <v>7140</v>
      </c>
      <c r="B7381" s="47" t="s">
        <v>14153</v>
      </c>
      <c r="C7381" s="48" t="s">
        <v>18930</v>
      </c>
      <c r="D7381" s="49">
        <v>1.99</v>
      </c>
      <c r="E7381" s="49">
        <v>0.08</v>
      </c>
      <c r="F7381" t="str">
        <f>VLOOKUP(A7381,allied_postcode!A:C,3,FALSE)</f>
        <v>T05</v>
      </c>
    </row>
    <row r="7382" hidden="1" spans="1:6">
      <c r="A7382" s="47">
        <v>7140</v>
      </c>
      <c r="B7382" s="47" t="s">
        <v>14154</v>
      </c>
      <c r="C7382" s="48" t="s">
        <v>18930</v>
      </c>
      <c r="D7382" s="49">
        <v>1.99</v>
      </c>
      <c r="E7382" s="49">
        <v>0.08</v>
      </c>
      <c r="F7382" t="str">
        <f>VLOOKUP(A7382,allied_postcode!A:C,3,FALSE)</f>
        <v>T05</v>
      </c>
    </row>
    <row r="7383" hidden="1" spans="1:6">
      <c r="A7383" s="47">
        <v>7140</v>
      </c>
      <c r="B7383" s="47" t="s">
        <v>14155</v>
      </c>
      <c r="C7383" s="48" t="s">
        <v>18930</v>
      </c>
      <c r="D7383" s="49">
        <v>1.99</v>
      </c>
      <c r="E7383" s="49">
        <v>0.08</v>
      </c>
      <c r="F7383" t="str">
        <f>VLOOKUP(A7383,allied_postcode!A:C,3,FALSE)</f>
        <v>T05</v>
      </c>
    </row>
    <row r="7384" hidden="1" spans="1:6">
      <c r="A7384" s="47">
        <v>7140</v>
      </c>
      <c r="B7384" s="47" t="s">
        <v>14156</v>
      </c>
      <c r="C7384" s="48" t="s">
        <v>18930</v>
      </c>
      <c r="D7384" s="49">
        <v>1.99</v>
      </c>
      <c r="E7384" s="49">
        <v>0.08</v>
      </c>
      <c r="F7384" t="str">
        <f>VLOOKUP(A7384,allied_postcode!A:C,3,FALSE)</f>
        <v>T05</v>
      </c>
    </row>
    <row r="7385" hidden="1" spans="1:6">
      <c r="A7385" s="47">
        <v>7140</v>
      </c>
      <c r="B7385" s="47" t="s">
        <v>14157</v>
      </c>
      <c r="C7385" s="48" t="s">
        <v>18930</v>
      </c>
      <c r="D7385" s="49">
        <v>1.99</v>
      </c>
      <c r="E7385" s="49">
        <v>0.08</v>
      </c>
      <c r="F7385" t="str">
        <f>VLOOKUP(A7385,allied_postcode!A:C,3,FALSE)</f>
        <v>T05</v>
      </c>
    </row>
    <row r="7386" hidden="1" spans="1:6">
      <c r="A7386" s="47">
        <v>7140</v>
      </c>
      <c r="B7386" s="47" t="s">
        <v>14158</v>
      </c>
      <c r="C7386" s="48" t="s">
        <v>18930</v>
      </c>
      <c r="D7386" s="49">
        <v>1.99</v>
      </c>
      <c r="E7386" s="49">
        <v>0.08</v>
      </c>
      <c r="F7386" t="str">
        <f>VLOOKUP(A7386,allied_postcode!A:C,3,FALSE)</f>
        <v>T05</v>
      </c>
    </row>
    <row r="7387" hidden="1" spans="1:6">
      <c r="A7387" s="47">
        <v>7140</v>
      </c>
      <c r="B7387" s="47" t="s">
        <v>14159</v>
      </c>
      <c r="C7387" s="48" t="s">
        <v>18930</v>
      </c>
      <c r="D7387" s="49">
        <v>1.99</v>
      </c>
      <c r="E7387" s="49">
        <v>0.08</v>
      </c>
      <c r="F7387" t="str">
        <f>VLOOKUP(A7387,allied_postcode!A:C,3,FALSE)</f>
        <v>T05</v>
      </c>
    </row>
    <row r="7388" hidden="1" spans="1:6">
      <c r="A7388" s="47">
        <v>7140</v>
      </c>
      <c r="B7388" s="47" t="s">
        <v>14160</v>
      </c>
      <c r="C7388" s="48" t="s">
        <v>18930</v>
      </c>
      <c r="D7388" s="49">
        <v>1.99</v>
      </c>
      <c r="E7388" s="49">
        <v>0.08</v>
      </c>
      <c r="F7388" t="str">
        <f>VLOOKUP(A7388,allied_postcode!A:C,3,FALSE)</f>
        <v>T05</v>
      </c>
    </row>
    <row r="7389" hidden="1" spans="1:6">
      <c r="A7389" s="47">
        <v>7150</v>
      </c>
      <c r="B7389" s="47" t="s">
        <v>14161</v>
      </c>
      <c r="C7389" s="48" t="s">
        <v>18930</v>
      </c>
      <c r="D7389" s="49">
        <v>1.99</v>
      </c>
      <c r="E7389" s="49">
        <v>0.08</v>
      </c>
      <c r="F7389" t="str">
        <f>VLOOKUP(A7389,allied_postcode!A:C,3,FALSE)</f>
        <v>T03</v>
      </c>
    </row>
    <row r="7390" hidden="1" spans="1:6">
      <c r="A7390" s="47">
        <v>7150</v>
      </c>
      <c r="B7390" s="47" t="s">
        <v>14162</v>
      </c>
      <c r="C7390" s="48" t="s">
        <v>18930</v>
      </c>
      <c r="D7390" s="49">
        <v>1.99</v>
      </c>
      <c r="E7390" s="49">
        <v>0.08</v>
      </c>
      <c r="F7390" t="str">
        <f>VLOOKUP(A7390,allied_postcode!A:C,3,FALSE)</f>
        <v>T03</v>
      </c>
    </row>
    <row r="7391" hidden="1" spans="1:6">
      <c r="A7391" s="47">
        <v>7150</v>
      </c>
      <c r="B7391" s="47" t="s">
        <v>14163</v>
      </c>
      <c r="C7391" s="48" t="s">
        <v>18930</v>
      </c>
      <c r="D7391" s="49">
        <v>1.99</v>
      </c>
      <c r="E7391" s="49">
        <v>0.08</v>
      </c>
      <c r="F7391" t="str">
        <f>VLOOKUP(A7391,allied_postcode!A:C,3,FALSE)</f>
        <v>T03</v>
      </c>
    </row>
    <row r="7392" hidden="1" spans="1:6">
      <c r="A7392" s="47">
        <v>7150</v>
      </c>
      <c r="B7392" s="47" t="s">
        <v>14164</v>
      </c>
      <c r="C7392" s="48" t="s">
        <v>18930</v>
      </c>
      <c r="D7392" s="49">
        <v>1.99</v>
      </c>
      <c r="E7392" s="49">
        <v>0.08</v>
      </c>
      <c r="F7392" t="str">
        <f>VLOOKUP(A7392,allied_postcode!A:C,3,FALSE)</f>
        <v>T03</v>
      </c>
    </row>
    <row r="7393" hidden="1" spans="1:6">
      <c r="A7393" s="47">
        <v>7150</v>
      </c>
      <c r="B7393" s="47" t="s">
        <v>14165</v>
      </c>
      <c r="C7393" s="48" t="s">
        <v>18930</v>
      </c>
      <c r="D7393" s="49">
        <v>1.99</v>
      </c>
      <c r="E7393" s="49">
        <v>0.08</v>
      </c>
      <c r="F7393" t="str">
        <f>VLOOKUP(A7393,allied_postcode!A:C,3,FALSE)</f>
        <v>T03</v>
      </c>
    </row>
    <row r="7394" hidden="1" spans="1:6">
      <c r="A7394" s="47">
        <v>7150</v>
      </c>
      <c r="B7394" s="47" t="s">
        <v>14166</v>
      </c>
      <c r="C7394" s="48" t="s">
        <v>18930</v>
      </c>
      <c r="D7394" s="49">
        <v>1.99</v>
      </c>
      <c r="E7394" s="49">
        <v>0.08</v>
      </c>
      <c r="F7394" t="str">
        <f>VLOOKUP(A7394,allied_postcode!A:C,3,FALSE)</f>
        <v>T03</v>
      </c>
    </row>
    <row r="7395" hidden="1" spans="1:6">
      <c r="A7395" s="47">
        <v>7150</v>
      </c>
      <c r="B7395" s="47" t="s">
        <v>4458</v>
      </c>
      <c r="C7395" s="48" t="s">
        <v>18930</v>
      </c>
      <c r="D7395" s="49">
        <v>1.99</v>
      </c>
      <c r="E7395" s="49">
        <v>0.08</v>
      </c>
      <c r="F7395" t="str">
        <f>VLOOKUP(A7395,allied_postcode!A:C,3,FALSE)</f>
        <v>T03</v>
      </c>
    </row>
    <row r="7396" hidden="1" spans="1:6">
      <c r="A7396" s="47">
        <v>7150</v>
      </c>
      <c r="B7396" s="47" t="s">
        <v>14167</v>
      </c>
      <c r="C7396" s="48" t="s">
        <v>18930</v>
      </c>
      <c r="D7396" s="49">
        <v>1.99</v>
      </c>
      <c r="E7396" s="49">
        <v>0.08</v>
      </c>
      <c r="F7396" t="str">
        <f>VLOOKUP(A7396,allied_postcode!A:C,3,FALSE)</f>
        <v>T03</v>
      </c>
    </row>
    <row r="7397" hidden="1" spans="1:6">
      <c r="A7397" s="47">
        <v>7150</v>
      </c>
      <c r="B7397" s="47" t="s">
        <v>14168</v>
      </c>
      <c r="C7397" s="48" t="s">
        <v>18930</v>
      </c>
      <c r="D7397" s="49">
        <v>1.99</v>
      </c>
      <c r="E7397" s="49">
        <v>0.08</v>
      </c>
      <c r="F7397" t="str">
        <f>VLOOKUP(A7397,allied_postcode!A:C,3,FALSE)</f>
        <v>T03</v>
      </c>
    </row>
    <row r="7398" hidden="1" spans="1:6">
      <c r="A7398" s="47">
        <v>7150</v>
      </c>
      <c r="B7398" s="47" t="s">
        <v>14169</v>
      </c>
      <c r="C7398" s="48" t="s">
        <v>18930</v>
      </c>
      <c r="D7398" s="49">
        <v>1.99</v>
      </c>
      <c r="E7398" s="49">
        <v>0.08</v>
      </c>
      <c r="F7398" t="str">
        <f>VLOOKUP(A7398,allied_postcode!A:C,3,FALSE)</f>
        <v>T03</v>
      </c>
    </row>
    <row r="7399" hidden="1" spans="1:6">
      <c r="A7399" s="47">
        <v>7150</v>
      </c>
      <c r="B7399" s="47" t="s">
        <v>14170</v>
      </c>
      <c r="C7399" s="48" t="s">
        <v>18930</v>
      </c>
      <c r="D7399" s="49">
        <v>1.99</v>
      </c>
      <c r="E7399" s="49">
        <v>0.08</v>
      </c>
      <c r="F7399" t="str">
        <f>VLOOKUP(A7399,allied_postcode!A:C,3,FALSE)</f>
        <v>T03</v>
      </c>
    </row>
    <row r="7400" hidden="1" spans="1:6">
      <c r="A7400" s="47">
        <v>7150</v>
      </c>
      <c r="B7400" s="47" t="s">
        <v>14171</v>
      </c>
      <c r="C7400" s="48" t="s">
        <v>18930</v>
      </c>
      <c r="D7400" s="49">
        <v>1.99</v>
      </c>
      <c r="E7400" s="49">
        <v>0.08</v>
      </c>
      <c r="F7400" t="str">
        <f>VLOOKUP(A7400,allied_postcode!A:C,3,FALSE)</f>
        <v>T03</v>
      </c>
    </row>
    <row r="7401" hidden="1" spans="1:6">
      <c r="A7401" s="47">
        <v>7150</v>
      </c>
      <c r="B7401" s="47" t="s">
        <v>14172</v>
      </c>
      <c r="C7401" s="48" t="s">
        <v>18930</v>
      </c>
      <c r="D7401" s="49">
        <v>1.99</v>
      </c>
      <c r="E7401" s="49">
        <v>0.08</v>
      </c>
      <c r="F7401" t="str">
        <f>VLOOKUP(A7401,allied_postcode!A:C,3,FALSE)</f>
        <v>T03</v>
      </c>
    </row>
    <row r="7402" hidden="1" spans="1:6">
      <c r="A7402" s="47">
        <v>7150</v>
      </c>
      <c r="B7402" s="47" t="s">
        <v>5375</v>
      </c>
      <c r="C7402" s="48" t="s">
        <v>18930</v>
      </c>
      <c r="D7402" s="49">
        <v>1.99</v>
      </c>
      <c r="E7402" s="49">
        <v>0.08</v>
      </c>
      <c r="F7402" t="str">
        <f>VLOOKUP(A7402,allied_postcode!A:C,3,FALSE)</f>
        <v>T03</v>
      </c>
    </row>
    <row r="7403" hidden="1" spans="1:6">
      <c r="A7403" s="47">
        <v>7150</v>
      </c>
      <c r="B7403" s="47" t="s">
        <v>14173</v>
      </c>
      <c r="C7403" s="48" t="s">
        <v>18930</v>
      </c>
      <c r="D7403" s="49">
        <v>1.99</v>
      </c>
      <c r="E7403" s="49">
        <v>0.08</v>
      </c>
      <c r="F7403" t="str">
        <f>VLOOKUP(A7403,allied_postcode!A:C,3,FALSE)</f>
        <v>T03</v>
      </c>
    </row>
    <row r="7404" hidden="1" spans="1:6">
      <c r="A7404" s="47">
        <v>7150</v>
      </c>
      <c r="B7404" s="47" t="s">
        <v>14174</v>
      </c>
      <c r="C7404" s="48" t="s">
        <v>18930</v>
      </c>
      <c r="D7404" s="49">
        <v>1.99</v>
      </c>
      <c r="E7404" s="49">
        <v>0.08</v>
      </c>
      <c r="F7404" t="str">
        <f>VLOOKUP(A7404,allied_postcode!A:C,3,FALSE)</f>
        <v>T03</v>
      </c>
    </row>
    <row r="7405" hidden="1" spans="1:6">
      <c r="A7405" s="47">
        <v>7150</v>
      </c>
      <c r="B7405" s="47" t="s">
        <v>14175</v>
      </c>
      <c r="C7405" s="48" t="s">
        <v>18930</v>
      </c>
      <c r="D7405" s="49">
        <v>1.99</v>
      </c>
      <c r="E7405" s="49">
        <v>0.08</v>
      </c>
      <c r="F7405" t="str">
        <f>VLOOKUP(A7405,allied_postcode!A:C,3,FALSE)</f>
        <v>T03</v>
      </c>
    </row>
    <row r="7406" hidden="1" spans="1:6">
      <c r="A7406" s="47">
        <v>7150</v>
      </c>
      <c r="B7406" s="47" t="s">
        <v>14176</v>
      </c>
      <c r="C7406" s="48" t="s">
        <v>18930</v>
      </c>
      <c r="D7406" s="49">
        <v>1.99</v>
      </c>
      <c r="E7406" s="49">
        <v>0.08</v>
      </c>
      <c r="F7406" t="str">
        <f>VLOOKUP(A7406,allied_postcode!A:C,3,FALSE)</f>
        <v>T03</v>
      </c>
    </row>
    <row r="7407" hidden="1" spans="1:6">
      <c r="A7407" s="47">
        <v>7150</v>
      </c>
      <c r="B7407" s="47" t="s">
        <v>14177</v>
      </c>
      <c r="C7407" s="48" t="s">
        <v>18930</v>
      </c>
      <c r="D7407" s="49">
        <v>1.99</v>
      </c>
      <c r="E7407" s="49">
        <v>0.08</v>
      </c>
      <c r="F7407" t="str">
        <f>VLOOKUP(A7407,allied_postcode!A:C,3,FALSE)</f>
        <v>T03</v>
      </c>
    </row>
    <row r="7408" hidden="1" spans="1:6">
      <c r="A7408" s="47">
        <v>7151</v>
      </c>
      <c r="B7408" s="47" t="s">
        <v>4462</v>
      </c>
      <c r="C7408" s="48" t="s">
        <v>18930</v>
      </c>
      <c r="D7408" s="49">
        <v>1.99</v>
      </c>
      <c r="E7408" s="49">
        <v>0.08</v>
      </c>
      <c r="F7408" t="str">
        <f>VLOOKUP(A7408,allied_postcode!A:C,3,FALSE)</f>
        <v>T03</v>
      </c>
    </row>
    <row r="7409" hidden="1" spans="1:6">
      <c r="A7409" s="47">
        <v>7151</v>
      </c>
      <c r="B7409" s="47" t="s">
        <v>14178</v>
      </c>
      <c r="C7409" s="48" t="s">
        <v>18930</v>
      </c>
      <c r="D7409" s="49">
        <v>1.99</v>
      </c>
      <c r="E7409" s="49">
        <v>0.08</v>
      </c>
      <c r="F7409" t="str">
        <f>VLOOKUP(A7409,allied_postcode!A:C,3,FALSE)</f>
        <v>T03</v>
      </c>
    </row>
    <row r="7410" hidden="1" spans="1:6">
      <c r="A7410" s="47">
        <v>7151</v>
      </c>
      <c r="B7410" s="47" t="s">
        <v>19341</v>
      </c>
      <c r="C7410" s="48" t="s">
        <v>18930</v>
      </c>
      <c r="D7410" s="49">
        <v>1.99</v>
      </c>
      <c r="E7410" s="49">
        <v>0.08</v>
      </c>
      <c r="F7410" t="str">
        <f>VLOOKUP(A7410,allied_postcode!A:C,3,FALSE)</f>
        <v>T03</v>
      </c>
    </row>
    <row r="7411" hidden="1" spans="1:6">
      <c r="A7411" s="47">
        <v>7151</v>
      </c>
      <c r="B7411" s="47" t="s">
        <v>4406</v>
      </c>
      <c r="C7411" s="48" t="s">
        <v>18930</v>
      </c>
      <c r="D7411" s="49">
        <v>1.99</v>
      </c>
      <c r="E7411" s="49">
        <v>0.08</v>
      </c>
      <c r="F7411" t="str">
        <f>VLOOKUP(A7411,allied_postcode!A:C,3,FALSE)</f>
        <v>T03</v>
      </c>
    </row>
    <row r="7412" hidden="1" spans="1:6">
      <c r="A7412" s="47">
        <v>7151</v>
      </c>
      <c r="B7412" s="47" t="s">
        <v>14179</v>
      </c>
      <c r="C7412" s="48" t="s">
        <v>18930</v>
      </c>
      <c r="D7412" s="49">
        <v>1.99</v>
      </c>
      <c r="E7412" s="49">
        <v>0.08</v>
      </c>
      <c r="F7412" t="str">
        <f>VLOOKUP(A7412,allied_postcode!A:C,3,FALSE)</f>
        <v>T03</v>
      </c>
    </row>
    <row r="7413" hidden="1" spans="1:6">
      <c r="A7413" s="47">
        <v>7151</v>
      </c>
      <c r="B7413" s="47" t="s">
        <v>4377</v>
      </c>
      <c r="C7413" s="48" t="s">
        <v>18930</v>
      </c>
      <c r="D7413" s="49">
        <v>1.99</v>
      </c>
      <c r="E7413" s="49">
        <v>0.08</v>
      </c>
      <c r="F7413" t="str">
        <f>VLOOKUP(A7413,allied_postcode!A:C,3,FALSE)</f>
        <v>T03</v>
      </c>
    </row>
    <row r="7414" hidden="1" spans="1:6">
      <c r="A7414" s="47">
        <v>7151</v>
      </c>
      <c r="B7414" s="47" t="s">
        <v>19342</v>
      </c>
      <c r="C7414" s="48" t="s">
        <v>18930</v>
      </c>
      <c r="D7414" s="49">
        <v>1.99</v>
      </c>
      <c r="E7414" s="49">
        <v>0.08</v>
      </c>
      <c r="F7414" t="str">
        <f>VLOOKUP(A7414,allied_postcode!A:C,3,FALSE)</f>
        <v>T03</v>
      </c>
    </row>
    <row r="7415" hidden="1" spans="1:6">
      <c r="A7415" s="47">
        <v>7155</v>
      </c>
      <c r="B7415" s="47" t="s">
        <v>14180</v>
      </c>
      <c r="C7415" s="48" t="s">
        <v>18930</v>
      </c>
      <c r="D7415" s="49">
        <v>1.99</v>
      </c>
      <c r="E7415" s="49">
        <v>0.08</v>
      </c>
      <c r="F7415" t="str">
        <f>VLOOKUP(A7415,allied_postcode!A:C,3,FALSE)</f>
        <v>T03</v>
      </c>
    </row>
    <row r="7416" hidden="1" spans="1:6">
      <c r="A7416" s="47">
        <v>7162</v>
      </c>
      <c r="B7416" s="47" t="s">
        <v>14181</v>
      </c>
      <c r="C7416" s="48" t="s">
        <v>18930</v>
      </c>
      <c r="D7416" s="49">
        <v>1.99</v>
      </c>
      <c r="E7416" s="49">
        <v>0.08</v>
      </c>
      <c r="F7416" t="str">
        <f>VLOOKUP(A7416,allied_postcode!A:C,3,FALSE)</f>
        <v>T03</v>
      </c>
    </row>
    <row r="7417" hidden="1" spans="1:6">
      <c r="A7417" s="47">
        <v>7162</v>
      </c>
      <c r="B7417" s="47" t="s">
        <v>14182</v>
      </c>
      <c r="C7417" s="48" t="s">
        <v>18930</v>
      </c>
      <c r="D7417" s="49">
        <v>1.99</v>
      </c>
      <c r="E7417" s="49">
        <v>0.08</v>
      </c>
      <c r="F7417" t="str">
        <f>VLOOKUP(A7417,allied_postcode!A:C,3,FALSE)</f>
        <v>T03</v>
      </c>
    </row>
    <row r="7418" hidden="1" spans="1:6">
      <c r="A7418" s="47">
        <v>7163</v>
      </c>
      <c r="B7418" s="47" t="s">
        <v>14183</v>
      </c>
      <c r="C7418" s="48" t="s">
        <v>18930</v>
      </c>
      <c r="D7418" s="49">
        <v>1.99</v>
      </c>
      <c r="E7418" s="49">
        <v>0.08</v>
      </c>
      <c r="F7418" t="str">
        <f>VLOOKUP(A7418,allied_postcode!A:C,3,FALSE)</f>
        <v>T03</v>
      </c>
    </row>
    <row r="7419" hidden="1" spans="1:6">
      <c r="A7419" s="47">
        <v>7163</v>
      </c>
      <c r="B7419" s="47" t="s">
        <v>11562</v>
      </c>
      <c r="C7419" s="48" t="s">
        <v>18930</v>
      </c>
      <c r="D7419" s="49">
        <v>1.99</v>
      </c>
      <c r="E7419" s="49">
        <v>0.08</v>
      </c>
      <c r="F7419" t="str">
        <f>VLOOKUP(A7419,allied_postcode!A:C,3,FALSE)</f>
        <v>T03</v>
      </c>
    </row>
    <row r="7420" hidden="1" spans="1:6">
      <c r="A7420" s="47">
        <v>7171</v>
      </c>
      <c r="B7420" s="47" t="s">
        <v>14188</v>
      </c>
      <c r="C7420" s="48" t="s">
        <v>18930</v>
      </c>
      <c r="D7420" s="49">
        <v>1.99</v>
      </c>
      <c r="E7420" s="49">
        <v>0.08</v>
      </c>
      <c r="F7420" t="str">
        <f>VLOOKUP(A7420,allied_postcode!A:C,3,FALSE)</f>
        <v>T03</v>
      </c>
    </row>
    <row r="7421" hidden="1" spans="1:6">
      <c r="A7421" s="47">
        <v>7171</v>
      </c>
      <c r="B7421" s="47" t="s">
        <v>14189</v>
      </c>
      <c r="C7421" s="48" t="s">
        <v>18930</v>
      </c>
      <c r="D7421" s="49">
        <v>1.99</v>
      </c>
      <c r="E7421" s="49">
        <v>0.08</v>
      </c>
      <c r="F7421" t="str">
        <f>VLOOKUP(A7421,allied_postcode!A:C,3,FALSE)</f>
        <v>T03</v>
      </c>
    </row>
    <row r="7422" hidden="1" spans="1:6">
      <c r="A7422" s="47">
        <v>7172</v>
      </c>
      <c r="B7422" s="47" t="s">
        <v>14190</v>
      </c>
      <c r="C7422" s="48" t="s">
        <v>18930</v>
      </c>
      <c r="D7422" s="49">
        <v>1.99</v>
      </c>
      <c r="E7422" s="49">
        <v>0.08</v>
      </c>
      <c r="F7422" t="str">
        <f>VLOOKUP(A7422,allied_postcode!A:C,3,FALSE)</f>
        <v>T03</v>
      </c>
    </row>
    <row r="7423" hidden="1" spans="1:6">
      <c r="A7423" s="47">
        <v>7172</v>
      </c>
      <c r="B7423" s="47" t="s">
        <v>14191</v>
      </c>
      <c r="C7423" s="48" t="s">
        <v>18930</v>
      </c>
      <c r="D7423" s="49">
        <v>1.99</v>
      </c>
      <c r="E7423" s="49">
        <v>0.08</v>
      </c>
      <c r="F7423" t="str">
        <f>VLOOKUP(A7423,allied_postcode!A:C,3,FALSE)</f>
        <v>T03</v>
      </c>
    </row>
    <row r="7424" hidden="1" spans="1:6">
      <c r="A7424" s="47">
        <v>7172</v>
      </c>
      <c r="B7424" s="47" t="s">
        <v>14192</v>
      </c>
      <c r="C7424" s="48" t="s">
        <v>18930</v>
      </c>
      <c r="D7424" s="49">
        <v>1.99</v>
      </c>
      <c r="E7424" s="49">
        <v>0.08</v>
      </c>
      <c r="F7424" t="str">
        <f>VLOOKUP(A7424,allied_postcode!A:C,3,FALSE)</f>
        <v>T03</v>
      </c>
    </row>
    <row r="7425" hidden="1" spans="1:6">
      <c r="A7425" s="47">
        <v>7172</v>
      </c>
      <c r="B7425" s="47" t="s">
        <v>14193</v>
      </c>
      <c r="C7425" s="48" t="s">
        <v>18930</v>
      </c>
      <c r="D7425" s="49">
        <v>1.99</v>
      </c>
      <c r="E7425" s="49">
        <v>0.08</v>
      </c>
      <c r="F7425" t="str">
        <f>VLOOKUP(A7425,allied_postcode!A:C,3,FALSE)</f>
        <v>T03</v>
      </c>
    </row>
    <row r="7426" hidden="1" spans="1:6">
      <c r="A7426" s="47">
        <v>7172</v>
      </c>
      <c r="B7426" s="47" t="s">
        <v>14194</v>
      </c>
      <c r="C7426" s="48" t="s">
        <v>18930</v>
      </c>
      <c r="D7426" s="49">
        <v>1.99</v>
      </c>
      <c r="E7426" s="49">
        <v>0.08</v>
      </c>
      <c r="F7426" t="str">
        <f>VLOOKUP(A7426,allied_postcode!A:C,3,FALSE)</f>
        <v>T03</v>
      </c>
    </row>
    <row r="7427" hidden="1" spans="1:6">
      <c r="A7427" s="47">
        <v>7173</v>
      </c>
      <c r="B7427" s="47" t="s">
        <v>4997</v>
      </c>
      <c r="C7427" s="48" t="s">
        <v>18930</v>
      </c>
      <c r="D7427" s="49">
        <v>1.99</v>
      </c>
      <c r="E7427" s="49">
        <v>0.08</v>
      </c>
      <c r="F7427" t="str">
        <f>VLOOKUP(A7427,allied_postcode!A:C,3,FALSE)</f>
        <v>T03</v>
      </c>
    </row>
    <row r="7428" hidden="1" spans="1:6">
      <c r="A7428" s="47">
        <v>7173</v>
      </c>
      <c r="B7428" s="47" t="s">
        <v>14195</v>
      </c>
      <c r="C7428" s="48" t="s">
        <v>18930</v>
      </c>
      <c r="D7428" s="49">
        <v>1.99</v>
      </c>
      <c r="E7428" s="49">
        <v>0.08</v>
      </c>
      <c r="F7428" t="str">
        <f>VLOOKUP(A7428,allied_postcode!A:C,3,FALSE)</f>
        <v>T03</v>
      </c>
    </row>
    <row r="7429" hidden="1" spans="1:6">
      <c r="A7429" s="47">
        <v>7173</v>
      </c>
      <c r="B7429" s="47" t="s">
        <v>14196</v>
      </c>
      <c r="C7429" s="48" t="s">
        <v>18930</v>
      </c>
      <c r="D7429" s="49">
        <v>1.99</v>
      </c>
      <c r="E7429" s="49">
        <v>0.08</v>
      </c>
      <c r="F7429" t="str">
        <f>VLOOKUP(A7429,allied_postcode!A:C,3,FALSE)</f>
        <v>T03</v>
      </c>
    </row>
    <row r="7430" hidden="1" spans="1:6">
      <c r="A7430" s="47">
        <v>7173</v>
      </c>
      <c r="B7430" s="47" t="s">
        <v>14197</v>
      </c>
      <c r="C7430" s="48" t="s">
        <v>18930</v>
      </c>
      <c r="D7430" s="49">
        <v>1.99</v>
      </c>
      <c r="E7430" s="49">
        <v>0.08</v>
      </c>
      <c r="F7430" t="str">
        <f>VLOOKUP(A7430,allied_postcode!A:C,3,FALSE)</f>
        <v>T03</v>
      </c>
    </row>
    <row r="7431" hidden="1" spans="1:6">
      <c r="A7431" s="47">
        <v>7173</v>
      </c>
      <c r="B7431" s="47" t="s">
        <v>14198</v>
      </c>
      <c r="C7431" s="48" t="s">
        <v>18930</v>
      </c>
      <c r="D7431" s="49">
        <v>1.99</v>
      </c>
      <c r="E7431" s="49">
        <v>0.08</v>
      </c>
      <c r="F7431" t="str">
        <f>VLOOKUP(A7431,allied_postcode!A:C,3,FALSE)</f>
        <v>T03</v>
      </c>
    </row>
    <row r="7432" hidden="1" spans="1:6">
      <c r="A7432" s="47">
        <v>7173</v>
      </c>
      <c r="B7432" s="47" t="s">
        <v>4585</v>
      </c>
      <c r="C7432" s="48" t="s">
        <v>18930</v>
      </c>
      <c r="D7432" s="49">
        <v>1.99</v>
      </c>
      <c r="E7432" s="49">
        <v>0.08</v>
      </c>
      <c r="F7432" t="str">
        <f>VLOOKUP(A7432,allied_postcode!A:C,3,FALSE)</f>
        <v>T03</v>
      </c>
    </row>
    <row r="7433" hidden="1" spans="1:6">
      <c r="A7433" s="47">
        <v>7173</v>
      </c>
      <c r="B7433" s="47" t="s">
        <v>14199</v>
      </c>
      <c r="C7433" s="48" t="s">
        <v>18930</v>
      </c>
      <c r="D7433" s="49">
        <v>1.99</v>
      </c>
      <c r="E7433" s="49">
        <v>0.08</v>
      </c>
      <c r="F7433" t="str">
        <f>VLOOKUP(A7433,allied_postcode!A:C,3,FALSE)</f>
        <v>T03</v>
      </c>
    </row>
    <row r="7434" hidden="1" spans="1:6">
      <c r="A7434" s="47">
        <v>7174</v>
      </c>
      <c r="B7434" s="47" t="s">
        <v>14200</v>
      </c>
      <c r="C7434" s="48" t="s">
        <v>18930</v>
      </c>
      <c r="D7434" s="49">
        <v>1.99</v>
      </c>
      <c r="E7434" s="49">
        <v>0.08</v>
      </c>
      <c r="F7434" t="str">
        <f>VLOOKUP(A7434,allied_postcode!A:C,3,FALSE)</f>
        <v>T03</v>
      </c>
    </row>
    <row r="7435" hidden="1" spans="1:6">
      <c r="A7435" s="47">
        <v>7175</v>
      </c>
      <c r="B7435" s="47" t="s">
        <v>14201</v>
      </c>
      <c r="C7435" s="48" t="s">
        <v>18930</v>
      </c>
      <c r="D7435" s="49">
        <v>1.99</v>
      </c>
      <c r="E7435" s="49">
        <v>0.08</v>
      </c>
      <c r="F7435" t="str">
        <f>VLOOKUP(A7435,allied_postcode!A:C,3,FALSE)</f>
        <v>T03</v>
      </c>
    </row>
    <row r="7436" hidden="1" spans="1:6">
      <c r="A7436" s="47">
        <v>7175</v>
      </c>
      <c r="B7436" s="47" t="s">
        <v>13712</v>
      </c>
      <c r="C7436" s="48" t="s">
        <v>18930</v>
      </c>
      <c r="D7436" s="49">
        <v>1.99</v>
      </c>
      <c r="E7436" s="49">
        <v>0.08</v>
      </c>
      <c r="F7436" t="str">
        <f>VLOOKUP(A7436,allied_postcode!A:C,3,FALSE)</f>
        <v>T03</v>
      </c>
    </row>
    <row r="7437" hidden="1" spans="1:6">
      <c r="A7437" s="47">
        <v>7176</v>
      </c>
      <c r="B7437" s="47" t="s">
        <v>14202</v>
      </c>
      <c r="C7437" s="48" t="s">
        <v>18930</v>
      </c>
      <c r="D7437" s="49">
        <v>1.99</v>
      </c>
      <c r="E7437" s="49">
        <v>0.08</v>
      </c>
      <c r="F7437" t="str">
        <f>VLOOKUP(A7437,allied_postcode!A:C,3,FALSE)</f>
        <v>T03</v>
      </c>
    </row>
    <row r="7438" hidden="1" spans="1:6">
      <c r="A7438" s="47">
        <v>7177</v>
      </c>
      <c r="B7438" s="47" t="s">
        <v>14203</v>
      </c>
      <c r="C7438" s="48" t="s">
        <v>18930</v>
      </c>
      <c r="D7438" s="49">
        <v>1.99</v>
      </c>
      <c r="E7438" s="49">
        <v>0.08</v>
      </c>
      <c r="F7438" t="str">
        <f>VLOOKUP(A7438,allied_postcode!A:C,3,FALSE)</f>
        <v>T03</v>
      </c>
    </row>
    <row r="7439" hidden="1" spans="1:6">
      <c r="A7439" s="47">
        <v>7177</v>
      </c>
      <c r="B7439" s="47" t="s">
        <v>14204</v>
      </c>
      <c r="C7439" s="48" t="s">
        <v>18930</v>
      </c>
      <c r="D7439" s="49">
        <v>1.99</v>
      </c>
      <c r="E7439" s="49">
        <v>0.08</v>
      </c>
      <c r="F7439" t="str">
        <f>VLOOKUP(A7439,allied_postcode!A:C,3,FALSE)</f>
        <v>T03</v>
      </c>
    </row>
    <row r="7440" hidden="1" spans="1:6">
      <c r="A7440" s="47">
        <v>7178</v>
      </c>
      <c r="B7440" s="47" t="s">
        <v>14205</v>
      </c>
      <c r="C7440" s="48" t="s">
        <v>18930</v>
      </c>
      <c r="D7440" s="49">
        <v>1.99</v>
      </c>
      <c r="E7440" s="49">
        <v>0.08</v>
      </c>
      <c r="F7440" t="str">
        <f>VLOOKUP(A7440,allied_postcode!A:C,3,FALSE)</f>
        <v>T03</v>
      </c>
    </row>
    <row r="7441" hidden="1" spans="1:6">
      <c r="A7441" s="47">
        <v>7179</v>
      </c>
      <c r="B7441" s="47" t="s">
        <v>14206</v>
      </c>
      <c r="C7441" s="48" t="s">
        <v>18930</v>
      </c>
      <c r="D7441" s="49">
        <v>1.99</v>
      </c>
      <c r="E7441" s="49">
        <v>0.08</v>
      </c>
      <c r="F7441" t="str">
        <f>VLOOKUP(A7441,allied_postcode!A:C,3,FALSE)</f>
        <v>T03</v>
      </c>
    </row>
    <row r="7442" hidden="1" spans="1:6">
      <c r="A7442" s="47">
        <v>7180</v>
      </c>
      <c r="B7442" s="47" t="s">
        <v>14207</v>
      </c>
      <c r="C7442" s="48" t="s">
        <v>18930</v>
      </c>
      <c r="D7442" s="49">
        <v>1.99</v>
      </c>
      <c r="E7442" s="49">
        <v>0.08</v>
      </c>
      <c r="F7442" t="str">
        <f>VLOOKUP(A7442,allied_postcode!A:C,3,FALSE)</f>
        <v>T03</v>
      </c>
    </row>
    <row r="7443" hidden="1" spans="1:6">
      <c r="A7443" s="47">
        <v>7182</v>
      </c>
      <c r="B7443" s="47" t="s">
        <v>19343</v>
      </c>
      <c r="C7443" s="48" t="s">
        <v>18930</v>
      </c>
      <c r="D7443" s="49">
        <v>1.99</v>
      </c>
      <c r="E7443" s="49">
        <v>0.08</v>
      </c>
      <c r="F7443" t="str">
        <f>VLOOKUP(A7443,allied_postcode!A:C,3,FALSE)</f>
        <v>T03</v>
      </c>
    </row>
    <row r="7444" hidden="1" spans="1:6">
      <c r="A7444" s="47">
        <v>7182</v>
      </c>
      <c r="B7444" s="47" t="s">
        <v>14208</v>
      </c>
      <c r="C7444" s="48" t="s">
        <v>18930</v>
      </c>
      <c r="D7444" s="49">
        <v>1.99</v>
      </c>
      <c r="E7444" s="49">
        <v>0.08</v>
      </c>
      <c r="F7444" t="str">
        <f>VLOOKUP(A7444,allied_postcode!A:C,3,FALSE)</f>
        <v>T03</v>
      </c>
    </row>
    <row r="7445" hidden="1" spans="1:6">
      <c r="A7445" s="47">
        <v>7182</v>
      </c>
      <c r="B7445" s="47" t="s">
        <v>13697</v>
      </c>
      <c r="C7445" s="48" t="s">
        <v>18930</v>
      </c>
      <c r="D7445" s="49">
        <v>1.99</v>
      </c>
      <c r="E7445" s="49">
        <v>0.08</v>
      </c>
      <c r="F7445" t="str">
        <f>VLOOKUP(A7445,allied_postcode!A:C,3,FALSE)</f>
        <v>T03</v>
      </c>
    </row>
    <row r="7446" hidden="1" spans="1:6">
      <c r="A7446" s="47">
        <v>7183</v>
      </c>
      <c r="B7446" s="47" t="s">
        <v>14209</v>
      </c>
      <c r="C7446" s="48" t="s">
        <v>18930</v>
      </c>
      <c r="D7446" s="49">
        <v>1.99</v>
      </c>
      <c r="E7446" s="49">
        <v>0.08</v>
      </c>
      <c r="F7446" t="str">
        <f>VLOOKUP(A7446,allied_postcode!A:C,3,FALSE)</f>
        <v>T03</v>
      </c>
    </row>
    <row r="7447" hidden="1" spans="1:6">
      <c r="A7447" s="47">
        <v>7184</v>
      </c>
      <c r="B7447" s="47" t="s">
        <v>19344</v>
      </c>
      <c r="C7447" s="48" t="s">
        <v>18930</v>
      </c>
      <c r="D7447" s="49">
        <v>1.99</v>
      </c>
      <c r="E7447" s="49">
        <v>0.08</v>
      </c>
      <c r="F7447" t="str">
        <f>VLOOKUP(A7447,allied_postcode!A:C,3,FALSE)</f>
        <v>T03</v>
      </c>
    </row>
    <row r="7448" hidden="1" spans="1:6">
      <c r="A7448" s="47">
        <v>7184</v>
      </c>
      <c r="B7448" s="47" t="s">
        <v>14210</v>
      </c>
      <c r="C7448" s="48" t="s">
        <v>18930</v>
      </c>
      <c r="D7448" s="49">
        <v>1.99</v>
      </c>
      <c r="E7448" s="49">
        <v>0.08</v>
      </c>
      <c r="F7448" t="str">
        <f>VLOOKUP(A7448,allied_postcode!A:C,3,FALSE)</f>
        <v>T03</v>
      </c>
    </row>
    <row r="7449" hidden="1" spans="1:6">
      <c r="A7449" s="47">
        <v>7184</v>
      </c>
      <c r="B7449" s="47" t="s">
        <v>14211</v>
      </c>
      <c r="C7449" s="48" t="s">
        <v>18930</v>
      </c>
      <c r="D7449" s="49">
        <v>1.99</v>
      </c>
      <c r="E7449" s="49">
        <v>0.08</v>
      </c>
      <c r="F7449" t="str">
        <f>VLOOKUP(A7449,allied_postcode!A:C,3,FALSE)</f>
        <v>T03</v>
      </c>
    </row>
    <row r="7450" hidden="1" spans="1:6">
      <c r="A7450" s="47">
        <v>7184</v>
      </c>
      <c r="B7450" s="47" t="s">
        <v>14212</v>
      </c>
      <c r="C7450" s="48" t="s">
        <v>18930</v>
      </c>
      <c r="D7450" s="49">
        <v>1.99</v>
      </c>
      <c r="E7450" s="49">
        <v>0.08</v>
      </c>
      <c r="F7450" t="str">
        <f>VLOOKUP(A7450,allied_postcode!A:C,3,FALSE)</f>
        <v>T03</v>
      </c>
    </row>
    <row r="7451" hidden="1" spans="1:6">
      <c r="A7451" s="47">
        <v>7185</v>
      </c>
      <c r="B7451" s="47" t="s">
        <v>14213</v>
      </c>
      <c r="C7451" s="48" t="s">
        <v>18930</v>
      </c>
      <c r="D7451" s="49">
        <v>1.99</v>
      </c>
      <c r="E7451" s="49">
        <v>0.08</v>
      </c>
      <c r="F7451" t="str">
        <f>VLOOKUP(A7451,allied_postcode!A:C,3,FALSE)</f>
        <v>T03</v>
      </c>
    </row>
    <row r="7452" hidden="1" spans="1:6">
      <c r="A7452" s="47">
        <v>7186</v>
      </c>
      <c r="B7452" s="47" t="s">
        <v>14214</v>
      </c>
      <c r="C7452" s="48" t="s">
        <v>18930</v>
      </c>
      <c r="D7452" s="49">
        <v>1.99</v>
      </c>
      <c r="E7452" s="49">
        <v>0.08</v>
      </c>
      <c r="F7452" t="str">
        <f>VLOOKUP(A7452,allied_postcode!A:C,3,FALSE)</f>
        <v>T03</v>
      </c>
    </row>
    <row r="7453" hidden="1" spans="1:6">
      <c r="A7453" s="47">
        <v>7186</v>
      </c>
      <c r="B7453" s="47" t="s">
        <v>14215</v>
      </c>
      <c r="C7453" s="48" t="s">
        <v>18930</v>
      </c>
      <c r="D7453" s="49">
        <v>1.99</v>
      </c>
      <c r="E7453" s="49">
        <v>0.08</v>
      </c>
      <c r="F7453" t="str">
        <f>VLOOKUP(A7453,allied_postcode!A:C,3,FALSE)</f>
        <v>T03</v>
      </c>
    </row>
    <row r="7454" hidden="1" spans="1:6">
      <c r="A7454" s="47">
        <v>7187</v>
      </c>
      <c r="B7454" s="47" t="s">
        <v>14216</v>
      </c>
      <c r="C7454" s="48" t="s">
        <v>18930</v>
      </c>
      <c r="D7454" s="49">
        <v>1.99</v>
      </c>
      <c r="E7454" s="49">
        <v>0.08</v>
      </c>
      <c r="F7454" t="str">
        <f>VLOOKUP(A7454,allied_postcode!A:C,3,FALSE)</f>
        <v>T03</v>
      </c>
    </row>
    <row r="7455" hidden="1" spans="1:6">
      <c r="A7455" s="47">
        <v>7190</v>
      </c>
      <c r="B7455" s="47" t="s">
        <v>14217</v>
      </c>
      <c r="C7455" s="48" t="s">
        <v>18930</v>
      </c>
      <c r="D7455" s="49">
        <v>1.99</v>
      </c>
      <c r="E7455" s="49">
        <v>0.08</v>
      </c>
      <c r="F7455" t="str">
        <f>VLOOKUP(A7455,allied_postcode!A:C,3,FALSE)</f>
        <v>T03</v>
      </c>
    </row>
    <row r="7456" hidden="1" spans="1:6">
      <c r="A7456" s="47">
        <v>7190</v>
      </c>
      <c r="B7456" s="47" t="s">
        <v>11517</v>
      </c>
      <c r="C7456" s="48" t="s">
        <v>18930</v>
      </c>
      <c r="D7456" s="49">
        <v>1.99</v>
      </c>
      <c r="E7456" s="49">
        <v>0.08</v>
      </c>
      <c r="F7456" t="str">
        <f>VLOOKUP(A7456,allied_postcode!A:C,3,FALSE)</f>
        <v>T03</v>
      </c>
    </row>
    <row r="7457" hidden="1" spans="1:6">
      <c r="A7457" s="47">
        <v>7190</v>
      </c>
      <c r="B7457" s="47" t="s">
        <v>11810</v>
      </c>
      <c r="C7457" s="48" t="s">
        <v>18930</v>
      </c>
      <c r="D7457" s="49">
        <v>1.99</v>
      </c>
      <c r="E7457" s="49">
        <v>0.08</v>
      </c>
      <c r="F7457" t="str">
        <f>VLOOKUP(A7457,allied_postcode!A:C,3,FALSE)</f>
        <v>T03</v>
      </c>
    </row>
    <row r="7458" hidden="1" spans="1:6">
      <c r="A7458" s="47">
        <v>7190</v>
      </c>
      <c r="B7458" s="47" t="s">
        <v>14218</v>
      </c>
      <c r="C7458" s="48" t="s">
        <v>18930</v>
      </c>
      <c r="D7458" s="49">
        <v>1.99</v>
      </c>
      <c r="E7458" s="49">
        <v>0.08</v>
      </c>
      <c r="F7458" t="str">
        <f>VLOOKUP(A7458,allied_postcode!A:C,3,FALSE)</f>
        <v>T03</v>
      </c>
    </row>
    <row r="7459" hidden="1" spans="1:6">
      <c r="A7459" s="47">
        <v>7190</v>
      </c>
      <c r="B7459" s="47" t="s">
        <v>14219</v>
      </c>
      <c r="C7459" s="48" t="s">
        <v>18930</v>
      </c>
      <c r="D7459" s="49">
        <v>1.99</v>
      </c>
      <c r="E7459" s="49">
        <v>0.08</v>
      </c>
      <c r="F7459" t="str">
        <f>VLOOKUP(A7459,allied_postcode!A:C,3,FALSE)</f>
        <v>T03</v>
      </c>
    </row>
    <row r="7460" hidden="1" spans="1:6">
      <c r="A7460" s="47">
        <v>7190</v>
      </c>
      <c r="B7460" s="47" t="s">
        <v>14220</v>
      </c>
      <c r="C7460" s="48" t="s">
        <v>18930</v>
      </c>
      <c r="D7460" s="49">
        <v>1.99</v>
      </c>
      <c r="E7460" s="49">
        <v>0.08</v>
      </c>
      <c r="F7460" t="str">
        <f>VLOOKUP(A7460,allied_postcode!A:C,3,FALSE)</f>
        <v>T03</v>
      </c>
    </row>
    <row r="7461" hidden="1" spans="1:6">
      <c r="A7461" s="47">
        <v>7190</v>
      </c>
      <c r="B7461" s="47" t="s">
        <v>14221</v>
      </c>
      <c r="C7461" s="48" t="s">
        <v>18930</v>
      </c>
      <c r="D7461" s="49">
        <v>1.99</v>
      </c>
      <c r="E7461" s="49">
        <v>0.08</v>
      </c>
      <c r="F7461" t="str">
        <f>VLOOKUP(A7461,allied_postcode!A:C,3,FALSE)</f>
        <v>T03</v>
      </c>
    </row>
    <row r="7462" hidden="1" spans="1:6">
      <c r="A7462" s="47">
        <v>7190</v>
      </c>
      <c r="B7462" s="47" t="s">
        <v>14222</v>
      </c>
      <c r="C7462" s="48" t="s">
        <v>18930</v>
      </c>
      <c r="D7462" s="49">
        <v>1.99</v>
      </c>
      <c r="E7462" s="49">
        <v>0.08</v>
      </c>
      <c r="F7462" t="str">
        <f>VLOOKUP(A7462,allied_postcode!A:C,3,FALSE)</f>
        <v>T03</v>
      </c>
    </row>
    <row r="7463" hidden="1" spans="1:6">
      <c r="A7463" s="47">
        <v>7190</v>
      </c>
      <c r="B7463" s="47" t="s">
        <v>14223</v>
      </c>
      <c r="C7463" s="48" t="s">
        <v>18930</v>
      </c>
      <c r="D7463" s="49">
        <v>1.99</v>
      </c>
      <c r="E7463" s="49">
        <v>0.08</v>
      </c>
      <c r="F7463" t="str">
        <f>VLOOKUP(A7463,allied_postcode!A:C,3,FALSE)</f>
        <v>T03</v>
      </c>
    </row>
    <row r="7464" hidden="1" spans="1:6">
      <c r="A7464" s="47">
        <v>7190</v>
      </c>
      <c r="B7464" s="47" t="s">
        <v>10953</v>
      </c>
      <c r="C7464" s="48" t="s">
        <v>18930</v>
      </c>
      <c r="D7464" s="49">
        <v>1.99</v>
      </c>
      <c r="E7464" s="49">
        <v>0.08</v>
      </c>
      <c r="F7464" t="str">
        <f>VLOOKUP(A7464,allied_postcode!A:C,3,FALSE)</f>
        <v>T03</v>
      </c>
    </row>
    <row r="7465" hidden="1" spans="1:6">
      <c r="A7465" s="47">
        <v>7190</v>
      </c>
      <c r="B7465" s="47" t="s">
        <v>14224</v>
      </c>
      <c r="C7465" s="48" t="s">
        <v>18930</v>
      </c>
      <c r="D7465" s="49">
        <v>1.99</v>
      </c>
      <c r="E7465" s="49">
        <v>0.08</v>
      </c>
      <c r="F7465" t="str">
        <f>VLOOKUP(A7465,allied_postcode!A:C,3,FALSE)</f>
        <v>T03</v>
      </c>
    </row>
    <row r="7466" hidden="1" spans="1:6">
      <c r="A7466" s="47">
        <v>7190</v>
      </c>
      <c r="B7466" s="47" t="s">
        <v>5242</v>
      </c>
      <c r="C7466" s="48" t="s">
        <v>18930</v>
      </c>
      <c r="D7466" s="49">
        <v>1.99</v>
      </c>
      <c r="E7466" s="49">
        <v>0.08</v>
      </c>
      <c r="F7466" t="str">
        <f>VLOOKUP(A7466,allied_postcode!A:C,3,FALSE)</f>
        <v>T03</v>
      </c>
    </row>
    <row r="7467" hidden="1" spans="1:6">
      <c r="A7467" s="47">
        <v>7190</v>
      </c>
      <c r="B7467" s="47" t="s">
        <v>14225</v>
      </c>
      <c r="C7467" s="48" t="s">
        <v>18930</v>
      </c>
      <c r="D7467" s="49">
        <v>1.99</v>
      </c>
      <c r="E7467" s="49">
        <v>0.08</v>
      </c>
      <c r="F7467" t="str">
        <f>VLOOKUP(A7467,allied_postcode!A:C,3,FALSE)</f>
        <v>T03</v>
      </c>
    </row>
    <row r="7468" hidden="1" spans="1:6">
      <c r="A7468" s="47">
        <v>7209</v>
      </c>
      <c r="B7468" s="47" t="s">
        <v>9199</v>
      </c>
      <c r="C7468" s="48" t="s">
        <v>18930</v>
      </c>
      <c r="D7468" s="49">
        <v>1.99</v>
      </c>
      <c r="E7468" s="49">
        <v>0.08</v>
      </c>
      <c r="F7468" t="str">
        <f>VLOOKUP(A7468,allied_postcode!A:C,3,FALSE)</f>
        <v>T03</v>
      </c>
    </row>
    <row r="7469" hidden="1" spans="1:6">
      <c r="A7469" s="47">
        <v>7209</v>
      </c>
      <c r="B7469" s="47" t="s">
        <v>14226</v>
      </c>
      <c r="C7469" s="48" t="s">
        <v>18930</v>
      </c>
      <c r="D7469" s="49">
        <v>1.99</v>
      </c>
      <c r="E7469" s="49">
        <v>0.08</v>
      </c>
      <c r="F7469" t="str">
        <f>VLOOKUP(A7469,allied_postcode!A:C,3,FALSE)</f>
        <v>T03</v>
      </c>
    </row>
    <row r="7470" hidden="1" spans="1:6">
      <c r="A7470" s="47">
        <v>7210</v>
      </c>
      <c r="B7470" s="47" t="s">
        <v>14227</v>
      </c>
      <c r="C7470" s="48" t="s">
        <v>18930</v>
      </c>
      <c r="D7470" s="49">
        <v>1.99</v>
      </c>
      <c r="E7470" s="49">
        <v>0.08</v>
      </c>
      <c r="F7470" t="str">
        <f>VLOOKUP(A7470,allied_postcode!A:C,3,FALSE)</f>
        <v>T03</v>
      </c>
    </row>
    <row r="7471" hidden="1" spans="1:6">
      <c r="A7471" s="47">
        <v>7210</v>
      </c>
      <c r="B7471" s="47" t="s">
        <v>14228</v>
      </c>
      <c r="C7471" s="48" t="s">
        <v>18930</v>
      </c>
      <c r="D7471" s="49">
        <v>1.99</v>
      </c>
      <c r="E7471" s="49">
        <v>0.08</v>
      </c>
      <c r="F7471" t="str">
        <f>VLOOKUP(A7471,allied_postcode!A:C,3,FALSE)</f>
        <v>T03</v>
      </c>
    </row>
    <row r="7472" hidden="1" spans="1:6">
      <c r="A7472" s="47">
        <v>7211</v>
      </c>
      <c r="B7472" s="47" t="s">
        <v>7071</v>
      </c>
      <c r="C7472" s="48" t="s">
        <v>18930</v>
      </c>
      <c r="D7472" s="49">
        <v>1.99</v>
      </c>
      <c r="E7472" s="49">
        <v>0.08</v>
      </c>
      <c r="F7472" t="str">
        <f>VLOOKUP(A7472,allied_postcode!A:C,3,FALSE)</f>
        <v>T03</v>
      </c>
    </row>
    <row r="7473" hidden="1" spans="1:6">
      <c r="A7473" s="47">
        <v>7211</v>
      </c>
      <c r="B7473" s="47" t="s">
        <v>14229</v>
      </c>
      <c r="C7473" s="48" t="s">
        <v>18930</v>
      </c>
      <c r="D7473" s="49">
        <v>1.99</v>
      </c>
      <c r="E7473" s="49">
        <v>0.08</v>
      </c>
      <c r="F7473" t="str">
        <f>VLOOKUP(A7473,allied_postcode!A:C,3,FALSE)</f>
        <v>T03</v>
      </c>
    </row>
    <row r="7474" hidden="1" spans="1:6">
      <c r="A7474" s="47">
        <v>7211</v>
      </c>
      <c r="B7474" s="47" t="s">
        <v>14230</v>
      </c>
      <c r="C7474" s="48" t="s">
        <v>18930</v>
      </c>
      <c r="D7474" s="49">
        <v>1.99</v>
      </c>
      <c r="E7474" s="49">
        <v>0.08</v>
      </c>
      <c r="F7474" t="str">
        <f>VLOOKUP(A7474,allied_postcode!A:C,3,FALSE)</f>
        <v>T03</v>
      </c>
    </row>
    <row r="7475" hidden="1" spans="1:6">
      <c r="A7475" s="47">
        <v>7212</v>
      </c>
      <c r="B7475" s="47" t="s">
        <v>5846</v>
      </c>
      <c r="C7475" s="48" t="s">
        <v>18930</v>
      </c>
      <c r="D7475" s="49">
        <v>1.99</v>
      </c>
      <c r="E7475" s="49">
        <v>0.08</v>
      </c>
      <c r="F7475" t="str">
        <f>VLOOKUP(A7475,allied_postcode!A:C,3,FALSE)</f>
        <v>T03</v>
      </c>
    </row>
    <row r="7476" hidden="1" spans="1:6">
      <c r="A7476" s="47">
        <v>7212</v>
      </c>
      <c r="B7476" s="47" t="s">
        <v>14231</v>
      </c>
      <c r="C7476" s="48" t="s">
        <v>18930</v>
      </c>
      <c r="D7476" s="49">
        <v>1.99</v>
      </c>
      <c r="E7476" s="49">
        <v>0.08</v>
      </c>
      <c r="F7476" t="str">
        <f>VLOOKUP(A7476,allied_postcode!A:C,3,FALSE)</f>
        <v>T03</v>
      </c>
    </row>
    <row r="7477" hidden="1" spans="1:6">
      <c r="A7477" s="47">
        <v>7212</v>
      </c>
      <c r="B7477" s="47" t="s">
        <v>14232</v>
      </c>
      <c r="C7477" s="48" t="s">
        <v>18930</v>
      </c>
      <c r="D7477" s="49">
        <v>1.99</v>
      </c>
      <c r="E7477" s="49">
        <v>0.08</v>
      </c>
      <c r="F7477" t="str">
        <f>VLOOKUP(A7477,allied_postcode!A:C,3,FALSE)</f>
        <v>T03</v>
      </c>
    </row>
    <row r="7478" hidden="1" spans="1:6">
      <c r="A7478" s="47">
        <v>7212</v>
      </c>
      <c r="B7478" s="47" t="s">
        <v>14233</v>
      </c>
      <c r="C7478" s="48" t="s">
        <v>18930</v>
      </c>
      <c r="D7478" s="49">
        <v>1.99</v>
      </c>
      <c r="E7478" s="49">
        <v>0.08</v>
      </c>
      <c r="F7478" t="str">
        <f>VLOOKUP(A7478,allied_postcode!A:C,3,FALSE)</f>
        <v>T03</v>
      </c>
    </row>
    <row r="7479" hidden="1" spans="1:6">
      <c r="A7479" s="47">
        <v>7212</v>
      </c>
      <c r="B7479" s="47" t="s">
        <v>12592</v>
      </c>
      <c r="C7479" s="48" t="s">
        <v>18930</v>
      </c>
      <c r="D7479" s="49">
        <v>1.99</v>
      </c>
      <c r="E7479" s="49">
        <v>0.08</v>
      </c>
      <c r="F7479" t="str">
        <f>VLOOKUP(A7479,allied_postcode!A:C,3,FALSE)</f>
        <v>T03</v>
      </c>
    </row>
    <row r="7480" hidden="1" spans="1:6">
      <c r="A7480" s="47">
        <v>7212</v>
      </c>
      <c r="B7480" s="47" t="s">
        <v>14234</v>
      </c>
      <c r="C7480" s="48" t="s">
        <v>18930</v>
      </c>
      <c r="D7480" s="49">
        <v>1.99</v>
      </c>
      <c r="E7480" s="49">
        <v>0.08</v>
      </c>
      <c r="F7480" t="str">
        <f>VLOOKUP(A7480,allied_postcode!A:C,3,FALSE)</f>
        <v>T03</v>
      </c>
    </row>
    <row r="7481" hidden="1" spans="1:6">
      <c r="A7481" s="47">
        <v>7212</v>
      </c>
      <c r="B7481" s="47" t="s">
        <v>14235</v>
      </c>
      <c r="C7481" s="48" t="s">
        <v>18930</v>
      </c>
      <c r="D7481" s="49">
        <v>1.99</v>
      </c>
      <c r="E7481" s="49">
        <v>0.08</v>
      </c>
      <c r="F7481" t="str">
        <f>VLOOKUP(A7481,allied_postcode!A:C,3,FALSE)</f>
        <v>T03</v>
      </c>
    </row>
    <row r="7482" hidden="1" spans="1:6">
      <c r="A7482" s="47">
        <v>7213</v>
      </c>
      <c r="B7482" s="47" t="s">
        <v>7470</v>
      </c>
      <c r="C7482" s="48" t="s">
        <v>18930</v>
      </c>
      <c r="D7482" s="49">
        <v>1.99</v>
      </c>
      <c r="E7482" s="49">
        <v>0.08</v>
      </c>
      <c r="F7482" t="str">
        <f>VLOOKUP(A7482,allied_postcode!A:C,3,FALSE)</f>
        <v>T03</v>
      </c>
    </row>
    <row r="7483" hidden="1" spans="1:6">
      <c r="A7483" s="47">
        <v>7213</v>
      </c>
      <c r="B7483" s="47" t="s">
        <v>14237</v>
      </c>
      <c r="C7483" s="48" t="s">
        <v>18930</v>
      </c>
      <c r="D7483" s="49">
        <v>1.99</v>
      </c>
      <c r="E7483" s="49">
        <v>0.08</v>
      </c>
      <c r="F7483" t="str">
        <f>VLOOKUP(A7483,allied_postcode!A:C,3,FALSE)</f>
        <v>T03</v>
      </c>
    </row>
    <row r="7484" hidden="1" spans="1:6">
      <c r="A7484" s="47">
        <v>7213</v>
      </c>
      <c r="B7484" s="47" t="s">
        <v>14238</v>
      </c>
      <c r="C7484" s="48" t="s">
        <v>18930</v>
      </c>
      <c r="D7484" s="49">
        <v>1.99</v>
      </c>
      <c r="E7484" s="49">
        <v>0.08</v>
      </c>
      <c r="F7484" t="str">
        <f>VLOOKUP(A7484,allied_postcode!A:C,3,FALSE)</f>
        <v>T03</v>
      </c>
    </row>
    <row r="7485" hidden="1" spans="1:6">
      <c r="A7485" s="47">
        <v>7213</v>
      </c>
      <c r="B7485" s="47" t="s">
        <v>19345</v>
      </c>
      <c r="C7485" s="48" t="s">
        <v>18930</v>
      </c>
      <c r="D7485" s="49">
        <v>1.99</v>
      </c>
      <c r="E7485" s="49">
        <v>0.08</v>
      </c>
      <c r="F7485" t="str">
        <f>VLOOKUP(A7485,allied_postcode!A:C,3,FALSE)</f>
        <v>T03</v>
      </c>
    </row>
    <row r="7486" hidden="1" spans="1:6">
      <c r="A7486" s="47">
        <v>7214</v>
      </c>
      <c r="B7486" s="47" t="s">
        <v>14239</v>
      </c>
      <c r="C7486" s="48" t="s">
        <v>18930</v>
      </c>
      <c r="D7486" s="49">
        <v>1.99</v>
      </c>
      <c r="E7486" s="49">
        <v>0.08</v>
      </c>
      <c r="F7486" t="str">
        <f>VLOOKUP(A7486,allied_postcode!A:C,3,FALSE)</f>
        <v>T03</v>
      </c>
    </row>
    <row r="7487" hidden="1" spans="1:6">
      <c r="A7487" s="47">
        <v>7214</v>
      </c>
      <c r="B7487" s="47" t="s">
        <v>14240</v>
      </c>
      <c r="C7487" s="48" t="s">
        <v>18930</v>
      </c>
      <c r="D7487" s="49">
        <v>1.99</v>
      </c>
      <c r="E7487" s="49">
        <v>0.08</v>
      </c>
      <c r="F7487" t="str">
        <f>VLOOKUP(A7487,allied_postcode!A:C,3,FALSE)</f>
        <v>T03</v>
      </c>
    </row>
    <row r="7488" hidden="1" spans="1:6">
      <c r="A7488" s="47">
        <v>7214</v>
      </c>
      <c r="B7488" s="47" t="s">
        <v>14241</v>
      </c>
      <c r="C7488" s="48" t="s">
        <v>18930</v>
      </c>
      <c r="D7488" s="49">
        <v>132.34</v>
      </c>
      <c r="E7488" s="49">
        <v>0</v>
      </c>
      <c r="F7488" t="str">
        <f>VLOOKUP(A7488,allied_postcode!A:C,3,FALSE)</f>
        <v>T03</v>
      </c>
    </row>
    <row r="7489" hidden="1" spans="1:6">
      <c r="A7489" s="47">
        <v>7214</v>
      </c>
      <c r="B7489" s="47" t="s">
        <v>14242</v>
      </c>
      <c r="C7489" s="48" t="s">
        <v>18930</v>
      </c>
      <c r="D7489" s="49">
        <v>1.99</v>
      </c>
      <c r="E7489" s="49">
        <v>0.08</v>
      </c>
      <c r="F7489" t="str">
        <f>VLOOKUP(A7489,allied_postcode!A:C,3,FALSE)</f>
        <v>T03</v>
      </c>
    </row>
    <row r="7490" hidden="1" spans="1:6">
      <c r="A7490" s="47">
        <v>7215</v>
      </c>
      <c r="B7490" s="47" t="s">
        <v>14243</v>
      </c>
      <c r="C7490" s="48" t="s">
        <v>18930</v>
      </c>
      <c r="D7490" s="49">
        <v>1.99</v>
      </c>
      <c r="E7490" s="49">
        <v>0.08</v>
      </c>
      <c r="F7490" t="str">
        <f>VLOOKUP(A7490,allied_postcode!A:C,3,FALSE)</f>
        <v>T03</v>
      </c>
    </row>
    <row r="7491" hidden="1" spans="1:6">
      <c r="A7491" s="47">
        <v>7215</v>
      </c>
      <c r="B7491" s="47" t="s">
        <v>14244</v>
      </c>
      <c r="C7491" s="48" t="s">
        <v>18930</v>
      </c>
      <c r="D7491" s="49">
        <v>1.99</v>
      </c>
      <c r="E7491" s="49">
        <v>0.08</v>
      </c>
      <c r="F7491" t="str">
        <f>VLOOKUP(A7491,allied_postcode!A:C,3,FALSE)</f>
        <v>T03</v>
      </c>
    </row>
    <row r="7492" hidden="1" spans="1:6">
      <c r="A7492" s="47">
        <v>7215</v>
      </c>
      <c r="B7492" s="47" t="s">
        <v>14245</v>
      </c>
      <c r="C7492" s="48" t="s">
        <v>18930</v>
      </c>
      <c r="D7492" s="49">
        <v>1.99</v>
      </c>
      <c r="E7492" s="49">
        <v>0.08</v>
      </c>
      <c r="F7492" t="str">
        <f>VLOOKUP(A7492,allied_postcode!A:C,3,FALSE)</f>
        <v>T03</v>
      </c>
    </row>
    <row r="7493" hidden="1" spans="1:6">
      <c r="A7493" s="47">
        <v>7215</v>
      </c>
      <c r="B7493" s="47" t="s">
        <v>14246</v>
      </c>
      <c r="C7493" s="48" t="s">
        <v>18930</v>
      </c>
      <c r="D7493" s="49">
        <v>1.99</v>
      </c>
      <c r="E7493" s="49">
        <v>0.08</v>
      </c>
      <c r="F7493" t="str">
        <f>VLOOKUP(A7493,allied_postcode!A:C,3,FALSE)</f>
        <v>T03</v>
      </c>
    </row>
    <row r="7494" hidden="1" spans="1:6">
      <c r="A7494" s="47">
        <v>7215</v>
      </c>
      <c r="B7494" s="47" t="s">
        <v>10443</v>
      </c>
      <c r="C7494" s="48" t="s">
        <v>18930</v>
      </c>
      <c r="D7494" s="49">
        <v>1.99</v>
      </c>
      <c r="E7494" s="49">
        <v>0.08</v>
      </c>
      <c r="F7494" t="str">
        <f>VLOOKUP(A7494,allied_postcode!A:C,3,FALSE)</f>
        <v>T03</v>
      </c>
    </row>
    <row r="7495" hidden="1" spans="1:6">
      <c r="A7495" s="47">
        <v>7215</v>
      </c>
      <c r="B7495" s="47" t="s">
        <v>14247</v>
      </c>
      <c r="C7495" s="48" t="s">
        <v>18930</v>
      </c>
      <c r="D7495" s="49">
        <v>1.99</v>
      </c>
      <c r="E7495" s="49">
        <v>0.08</v>
      </c>
      <c r="F7495" t="str">
        <f>VLOOKUP(A7495,allied_postcode!A:C,3,FALSE)</f>
        <v>T03</v>
      </c>
    </row>
    <row r="7496" hidden="1" spans="1:6">
      <c r="A7496" s="47">
        <v>7215</v>
      </c>
      <c r="B7496" s="47" t="s">
        <v>19346</v>
      </c>
      <c r="C7496" s="48" t="s">
        <v>18930</v>
      </c>
      <c r="D7496" s="49">
        <v>1.99</v>
      </c>
      <c r="E7496" s="49">
        <v>0.08</v>
      </c>
      <c r="F7496" t="str">
        <f>VLOOKUP(A7496,allied_postcode!A:C,3,FALSE)</f>
        <v>T03</v>
      </c>
    </row>
    <row r="7497" hidden="1" spans="1:6">
      <c r="A7497" s="47">
        <v>7215</v>
      </c>
      <c r="B7497" s="47" t="s">
        <v>14248</v>
      </c>
      <c r="C7497" s="48" t="s">
        <v>18930</v>
      </c>
      <c r="D7497" s="49">
        <v>1.99</v>
      </c>
      <c r="E7497" s="49">
        <v>0.08</v>
      </c>
      <c r="F7497" t="str">
        <f>VLOOKUP(A7497,allied_postcode!A:C,3,FALSE)</f>
        <v>T03</v>
      </c>
    </row>
    <row r="7498" hidden="1" spans="1:6">
      <c r="A7498" s="47">
        <v>7215</v>
      </c>
      <c r="B7498" s="47" t="s">
        <v>5446</v>
      </c>
      <c r="C7498" s="48" t="s">
        <v>18930</v>
      </c>
      <c r="D7498" s="49">
        <v>1.99</v>
      </c>
      <c r="E7498" s="49">
        <v>0.08</v>
      </c>
      <c r="F7498" t="str">
        <f>VLOOKUP(A7498,allied_postcode!A:C,3,FALSE)</f>
        <v>T03</v>
      </c>
    </row>
    <row r="7499" hidden="1" spans="1:6">
      <c r="A7499" s="47">
        <v>7215</v>
      </c>
      <c r="B7499" s="47" t="s">
        <v>14249</v>
      </c>
      <c r="C7499" s="48" t="s">
        <v>18930</v>
      </c>
      <c r="D7499" s="49">
        <v>1.99</v>
      </c>
      <c r="E7499" s="49">
        <v>0.08</v>
      </c>
      <c r="F7499" t="str">
        <f>VLOOKUP(A7499,allied_postcode!A:C,3,FALSE)</f>
        <v>T03</v>
      </c>
    </row>
    <row r="7500" hidden="1" spans="1:6">
      <c r="A7500" s="47">
        <v>7215</v>
      </c>
      <c r="B7500" s="47" t="s">
        <v>14250</v>
      </c>
      <c r="C7500" s="48" t="s">
        <v>18930</v>
      </c>
      <c r="D7500" s="49">
        <v>1.99</v>
      </c>
      <c r="E7500" s="49">
        <v>0.08</v>
      </c>
      <c r="F7500" t="str">
        <f>VLOOKUP(A7500,allied_postcode!A:C,3,FALSE)</f>
        <v>T03</v>
      </c>
    </row>
    <row r="7501" hidden="1" spans="1:6">
      <c r="A7501" s="47">
        <v>7215</v>
      </c>
      <c r="B7501" s="47" t="s">
        <v>9092</v>
      </c>
      <c r="C7501" s="48" t="s">
        <v>18930</v>
      </c>
      <c r="D7501" s="49">
        <v>1.99</v>
      </c>
      <c r="E7501" s="49">
        <v>0.08</v>
      </c>
      <c r="F7501" t="str">
        <f>VLOOKUP(A7501,allied_postcode!A:C,3,FALSE)</f>
        <v>T03</v>
      </c>
    </row>
    <row r="7502" hidden="1" spans="1:6">
      <c r="A7502" s="47">
        <v>7215</v>
      </c>
      <c r="B7502" s="47" t="s">
        <v>14251</v>
      </c>
      <c r="C7502" s="48" t="s">
        <v>18930</v>
      </c>
      <c r="D7502" s="49">
        <v>1.99</v>
      </c>
      <c r="E7502" s="49">
        <v>0.08</v>
      </c>
      <c r="F7502" t="str">
        <f>VLOOKUP(A7502,allied_postcode!A:C,3,FALSE)</f>
        <v>T03</v>
      </c>
    </row>
    <row r="7503" hidden="1" spans="1:6">
      <c r="A7503" s="47">
        <v>7215</v>
      </c>
      <c r="B7503" s="47" t="s">
        <v>14252</v>
      </c>
      <c r="C7503" s="48" t="s">
        <v>18930</v>
      </c>
      <c r="D7503" s="49">
        <v>1.99</v>
      </c>
      <c r="E7503" s="49">
        <v>0.08</v>
      </c>
      <c r="F7503" t="str">
        <f>VLOOKUP(A7503,allied_postcode!A:C,3,FALSE)</f>
        <v>T03</v>
      </c>
    </row>
    <row r="7504" hidden="1" spans="1:6">
      <c r="A7504" s="47">
        <v>7215</v>
      </c>
      <c r="B7504" s="47" t="s">
        <v>8333</v>
      </c>
      <c r="C7504" s="48" t="s">
        <v>18930</v>
      </c>
      <c r="D7504" s="49">
        <v>1.99</v>
      </c>
      <c r="E7504" s="49">
        <v>0.08</v>
      </c>
      <c r="F7504" t="str">
        <f>VLOOKUP(A7504,allied_postcode!A:C,3,FALSE)</f>
        <v>T03</v>
      </c>
    </row>
    <row r="7505" hidden="1" spans="1:6">
      <c r="A7505" s="47">
        <v>7215</v>
      </c>
      <c r="B7505" s="47" t="s">
        <v>14253</v>
      </c>
      <c r="C7505" s="48" t="s">
        <v>18930</v>
      </c>
      <c r="D7505" s="49">
        <v>1.99</v>
      </c>
      <c r="E7505" s="49">
        <v>0.08</v>
      </c>
      <c r="F7505" t="str">
        <f>VLOOKUP(A7505,allied_postcode!A:C,3,FALSE)</f>
        <v>T03</v>
      </c>
    </row>
    <row r="7506" hidden="1" spans="1:6">
      <c r="A7506" s="47">
        <v>7216</v>
      </c>
      <c r="B7506" s="47" t="s">
        <v>14254</v>
      </c>
      <c r="C7506" s="48" t="s">
        <v>18930</v>
      </c>
      <c r="D7506" s="49">
        <v>1.99</v>
      </c>
      <c r="E7506" s="49">
        <v>0.08</v>
      </c>
      <c r="F7506" t="str">
        <f>VLOOKUP(A7506,allied_postcode!A:C,3,FALSE)</f>
        <v>T03</v>
      </c>
    </row>
    <row r="7507" hidden="1" spans="1:6">
      <c r="A7507" s="47">
        <v>7216</v>
      </c>
      <c r="B7507" s="47" t="s">
        <v>14255</v>
      </c>
      <c r="C7507" s="48" t="s">
        <v>18930</v>
      </c>
      <c r="D7507" s="49">
        <v>1.99</v>
      </c>
      <c r="E7507" s="49">
        <v>0.08</v>
      </c>
      <c r="F7507" t="str">
        <f>VLOOKUP(A7507,allied_postcode!A:C,3,FALSE)</f>
        <v>T03</v>
      </c>
    </row>
    <row r="7508" hidden="1" spans="1:6">
      <c r="A7508" s="47">
        <v>7216</v>
      </c>
      <c r="B7508" s="47" t="s">
        <v>14256</v>
      </c>
      <c r="C7508" s="48" t="s">
        <v>18930</v>
      </c>
      <c r="D7508" s="49">
        <v>1.99</v>
      </c>
      <c r="E7508" s="49">
        <v>0.08</v>
      </c>
      <c r="F7508" t="str">
        <f>VLOOKUP(A7508,allied_postcode!A:C,3,FALSE)</f>
        <v>T03</v>
      </c>
    </row>
    <row r="7509" hidden="1" spans="1:6">
      <c r="A7509" s="47">
        <v>7216</v>
      </c>
      <c r="B7509" s="47" t="s">
        <v>14257</v>
      </c>
      <c r="C7509" s="48" t="s">
        <v>18930</v>
      </c>
      <c r="D7509" s="49">
        <v>1.99</v>
      </c>
      <c r="E7509" s="49">
        <v>0.08</v>
      </c>
      <c r="F7509" t="str">
        <f>VLOOKUP(A7509,allied_postcode!A:C,3,FALSE)</f>
        <v>T03</v>
      </c>
    </row>
    <row r="7510" hidden="1" spans="1:6">
      <c r="A7510" s="47">
        <v>7216</v>
      </c>
      <c r="B7510" s="47" t="s">
        <v>14258</v>
      </c>
      <c r="C7510" s="48" t="s">
        <v>18930</v>
      </c>
      <c r="D7510" s="49">
        <v>1.99</v>
      </c>
      <c r="E7510" s="49">
        <v>0.08</v>
      </c>
      <c r="F7510" t="str">
        <f>VLOOKUP(A7510,allied_postcode!A:C,3,FALSE)</f>
        <v>T03</v>
      </c>
    </row>
    <row r="7511" hidden="1" spans="1:6">
      <c r="A7511" s="47">
        <v>7216</v>
      </c>
      <c r="B7511" s="47" t="s">
        <v>14259</v>
      </c>
      <c r="C7511" s="48" t="s">
        <v>18930</v>
      </c>
      <c r="D7511" s="49">
        <v>1.99</v>
      </c>
      <c r="E7511" s="49">
        <v>0.08</v>
      </c>
      <c r="F7511" t="str">
        <f>VLOOKUP(A7511,allied_postcode!A:C,3,FALSE)</f>
        <v>T03</v>
      </c>
    </row>
    <row r="7512" hidden="1" spans="1:6">
      <c r="A7512" s="47">
        <v>7216</v>
      </c>
      <c r="B7512" s="47" t="s">
        <v>10145</v>
      </c>
      <c r="C7512" s="48" t="s">
        <v>18930</v>
      </c>
      <c r="D7512" s="49">
        <v>1.99</v>
      </c>
      <c r="E7512" s="49">
        <v>0.08</v>
      </c>
      <c r="F7512" t="str">
        <f>VLOOKUP(A7512,allied_postcode!A:C,3,FALSE)</f>
        <v>T03</v>
      </c>
    </row>
    <row r="7513" hidden="1" spans="1:6">
      <c r="A7513" s="47">
        <v>7216</v>
      </c>
      <c r="B7513" s="47" t="s">
        <v>14260</v>
      </c>
      <c r="C7513" s="48" t="s">
        <v>18930</v>
      </c>
      <c r="D7513" s="49">
        <v>1.99</v>
      </c>
      <c r="E7513" s="49">
        <v>0.08</v>
      </c>
      <c r="F7513" t="str">
        <f>VLOOKUP(A7513,allied_postcode!A:C,3,FALSE)</f>
        <v>T03</v>
      </c>
    </row>
    <row r="7514" hidden="1" spans="1:6">
      <c r="A7514" s="47">
        <v>7216</v>
      </c>
      <c r="B7514" s="47" t="s">
        <v>9080</v>
      </c>
      <c r="C7514" s="48" t="s">
        <v>18930</v>
      </c>
      <c r="D7514" s="49">
        <v>1.99</v>
      </c>
      <c r="E7514" s="49">
        <v>0.08</v>
      </c>
      <c r="F7514" t="str">
        <f>VLOOKUP(A7514,allied_postcode!A:C,3,FALSE)</f>
        <v>T03</v>
      </c>
    </row>
    <row r="7515" hidden="1" spans="1:6">
      <c r="A7515" s="47">
        <v>7248</v>
      </c>
      <c r="B7515" s="47" t="s">
        <v>5332</v>
      </c>
      <c r="C7515" s="48" t="s">
        <v>18930</v>
      </c>
      <c r="D7515" s="49">
        <v>1.99</v>
      </c>
      <c r="E7515" s="49">
        <v>0.08</v>
      </c>
      <c r="F7515" t="str">
        <f>VLOOKUP(A7515,allied_postcode!A:C,3,FALSE)</f>
        <v>T03</v>
      </c>
    </row>
    <row r="7516" hidden="1" spans="1:6">
      <c r="A7516" s="47">
        <v>7248</v>
      </c>
      <c r="B7516" s="47" t="s">
        <v>12325</v>
      </c>
      <c r="C7516" s="48" t="s">
        <v>18930</v>
      </c>
      <c r="D7516" s="49">
        <v>1.99</v>
      </c>
      <c r="E7516" s="49">
        <v>0.08</v>
      </c>
      <c r="F7516" t="str">
        <f>VLOOKUP(A7516,allied_postcode!A:C,3,FALSE)</f>
        <v>T03</v>
      </c>
    </row>
    <row r="7517" hidden="1" spans="1:6">
      <c r="A7517" s="47">
        <v>7248</v>
      </c>
      <c r="B7517" s="47" t="s">
        <v>14263</v>
      </c>
      <c r="C7517" s="48" t="s">
        <v>18930</v>
      </c>
      <c r="D7517" s="49">
        <v>1.99</v>
      </c>
      <c r="E7517" s="49">
        <v>0.08</v>
      </c>
      <c r="F7517" t="str">
        <f>VLOOKUP(A7517,allied_postcode!A:C,3,FALSE)</f>
        <v>T03</v>
      </c>
    </row>
    <row r="7518" hidden="1" spans="1:6">
      <c r="A7518" s="47">
        <v>7249</v>
      </c>
      <c r="B7518" s="47" t="s">
        <v>14264</v>
      </c>
      <c r="C7518" s="48" t="s">
        <v>18930</v>
      </c>
      <c r="D7518" s="49">
        <v>1.99</v>
      </c>
      <c r="E7518" s="49">
        <v>0.08</v>
      </c>
      <c r="F7518" t="str">
        <f>VLOOKUP(A7518,allied_postcode!A:C,3,FALSE)</f>
        <v>T03</v>
      </c>
    </row>
    <row r="7519" hidden="1" spans="1:6">
      <c r="A7519" s="47">
        <v>7249</v>
      </c>
      <c r="B7519" s="47" t="s">
        <v>4943</v>
      </c>
      <c r="C7519" s="48" t="s">
        <v>18930</v>
      </c>
      <c r="D7519" s="49">
        <v>1.99</v>
      </c>
      <c r="E7519" s="49">
        <v>0.08</v>
      </c>
      <c r="F7519" t="str">
        <f>VLOOKUP(A7519,allied_postcode!A:C,3,FALSE)</f>
        <v>T03</v>
      </c>
    </row>
    <row r="7520" hidden="1" spans="1:6">
      <c r="A7520" s="47">
        <v>7249</v>
      </c>
      <c r="B7520" s="47" t="s">
        <v>14265</v>
      </c>
      <c r="C7520" s="48" t="s">
        <v>18930</v>
      </c>
      <c r="D7520" s="49">
        <v>1.99</v>
      </c>
      <c r="E7520" s="49">
        <v>0.08</v>
      </c>
      <c r="F7520" t="str">
        <f>VLOOKUP(A7520,allied_postcode!A:C,3,FALSE)</f>
        <v>T03</v>
      </c>
    </row>
    <row r="7521" hidden="1" spans="1:6">
      <c r="A7521" s="47">
        <v>7249</v>
      </c>
      <c r="B7521" s="47" t="s">
        <v>14266</v>
      </c>
      <c r="C7521" s="48" t="s">
        <v>18930</v>
      </c>
      <c r="D7521" s="49">
        <v>1.99</v>
      </c>
      <c r="E7521" s="49">
        <v>0.08</v>
      </c>
      <c r="F7521" t="str">
        <f>VLOOKUP(A7521,allied_postcode!A:C,3,FALSE)</f>
        <v>T03</v>
      </c>
    </row>
    <row r="7522" hidden="1" spans="1:6">
      <c r="A7522" s="47">
        <v>7252</v>
      </c>
      <c r="B7522" s="47" t="s">
        <v>14276</v>
      </c>
      <c r="C7522" s="48" t="s">
        <v>18930</v>
      </c>
      <c r="D7522" s="49">
        <v>1.99</v>
      </c>
      <c r="E7522" s="49">
        <v>0.08</v>
      </c>
      <c r="F7522" t="str">
        <f>VLOOKUP(A7522,allied_postcode!A:C,3,FALSE)</f>
        <v>T03</v>
      </c>
    </row>
    <row r="7523" hidden="1" spans="1:6">
      <c r="A7523" s="47">
        <v>7252</v>
      </c>
      <c r="B7523" s="47" t="s">
        <v>14277</v>
      </c>
      <c r="C7523" s="48" t="s">
        <v>18930</v>
      </c>
      <c r="D7523" s="49">
        <v>1.99</v>
      </c>
      <c r="E7523" s="49">
        <v>0.08</v>
      </c>
      <c r="F7523" t="str">
        <f>VLOOKUP(A7523,allied_postcode!A:C,3,FALSE)</f>
        <v>T03</v>
      </c>
    </row>
    <row r="7524" hidden="1" spans="1:6">
      <c r="A7524" s="47">
        <v>7252</v>
      </c>
      <c r="B7524" s="47" t="s">
        <v>14278</v>
      </c>
      <c r="C7524" s="48" t="s">
        <v>18930</v>
      </c>
      <c r="D7524" s="49">
        <v>1.99</v>
      </c>
      <c r="E7524" s="49">
        <v>0.08</v>
      </c>
      <c r="F7524" t="str">
        <f>VLOOKUP(A7524,allied_postcode!A:C,3,FALSE)</f>
        <v>T03</v>
      </c>
    </row>
    <row r="7525" hidden="1" spans="1:6">
      <c r="A7525" s="47">
        <v>7252</v>
      </c>
      <c r="B7525" s="47" t="s">
        <v>14279</v>
      </c>
      <c r="C7525" s="48" t="s">
        <v>18930</v>
      </c>
      <c r="D7525" s="49">
        <v>1.99</v>
      </c>
      <c r="E7525" s="49">
        <v>0.08</v>
      </c>
      <c r="F7525" t="str">
        <f>VLOOKUP(A7525,allied_postcode!A:C,3,FALSE)</f>
        <v>T03</v>
      </c>
    </row>
    <row r="7526" hidden="1" spans="1:6">
      <c r="A7526" s="47">
        <v>7252</v>
      </c>
      <c r="B7526" s="47" t="s">
        <v>14280</v>
      </c>
      <c r="C7526" s="48" t="s">
        <v>18930</v>
      </c>
      <c r="D7526" s="49">
        <v>1.99</v>
      </c>
      <c r="E7526" s="49">
        <v>0.08</v>
      </c>
      <c r="F7526" t="str">
        <f>VLOOKUP(A7526,allied_postcode!A:C,3,FALSE)</f>
        <v>T03</v>
      </c>
    </row>
    <row r="7527" hidden="1" spans="1:6">
      <c r="A7527" s="47">
        <v>7252</v>
      </c>
      <c r="B7527" s="47" t="s">
        <v>14281</v>
      </c>
      <c r="C7527" s="48" t="s">
        <v>18930</v>
      </c>
      <c r="D7527" s="49">
        <v>1.99</v>
      </c>
      <c r="E7527" s="49">
        <v>0.08</v>
      </c>
      <c r="F7527" t="str">
        <f>VLOOKUP(A7527,allied_postcode!A:C,3,FALSE)</f>
        <v>T03</v>
      </c>
    </row>
    <row r="7528" hidden="1" spans="1:6">
      <c r="A7528" s="47">
        <v>7252</v>
      </c>
      <c r="B7528" s="47" t="s">
        <v>14282</v>
      </c>
      <c r="C7528" s="48" t="s">
        <v>18930</v>
      </c>
      <c r="D7528" s="49">
        <v>1.99</v>
      </c>
      <c r="E7528" s="49">
        <v>0.08</v>
      </c>
      <c r="F7528" t="str">
        <f>VLOOKUP(A7528,allied_postcode!A:C,3,FALSE)</f>
        <v>T03</v>
      </c>
    </row>
    <row r="7529" hidden="1" spans="1:6">
      <c r="A7529" s="47">
        <v>7252</v>
      </c>
      <c r="B7529" s="47" t="s">
        <v>14283</v>
      </c>
      <c r="C7529" s="48" t="s">
        <v>18930</v>
      </c>
      <c r="D7529" s="49">
        <v>1.99</v>
      </c>
      <c r="E7529" s="49">
        <v>0.08</v>
      </c>
      <c r="F7529" t="str">
        <f>VLOOKUP(A7529,allied_postcode!A:C,3,FALSE)</f>
        <v>T03</v>
      </c>
    </row>
    <row r="7530" hidden="1" spans="1:6">
      <c r="A7530" s="47">
        <v>7252</v>
      </c>
      <c r="B7530" s="47" t="s">
        <v>5474</v>
      </c>
      <c r="C7530" s="48" t="s">
        <v>18930</v>
      </c>
      <c r="D7530" s="49">
        <v>1.99</v>
      </c>
      <c r="E7530" s="49">
        <v>0.08</v>
      </c>
      <c r="F7530" t="str">
        <f>VLOOKUP(A7530,allied_postcode!A:C,3,FALSE)</f>
        <v>T03</v>
      </c>
    </row>
    <row r="7531" hidden="1" spans="1:6">
      <c r="A7531" s="47">
        <v>7252</v>
      </c>
      <c r="B7531" s="47" t="s">
        <v>14284</v>
      </c>
      <c r="C7531" s="48" t="s">
        <v>18930</v>
      </c>
      <c r="D7531" s="49">
        <v>1.99</v>
      </c>
      <c r="E7531" s="49">
        <v>0.08</v>
      </c>
      <c r="F7531" t="str">
        <f>VLOOKUP(A7531,allied_postcode!A:C,3,FALSE)</f>
        <v>T03</v>
      </c>
    </row>
    <row r="7532" hidden="1" spans="1:6">
      <c r="A7532" s="47">
        <v>7252</v>
      </c>
      <c r="B7532" s="47" t="s">
        <v>5429</v>
      </c>
      <c r="C7532" s="48" t="s">
        <v>18930</v>
      </c>
      <c r="D7532" s="49">
        <v>1.99</v>
      </c>
      <c r="E7532" s="49">
        <v>0.08</v>
      </c>
      <c r="F7532" t="str">
        <f>VLOOKUP(A7532,allied_postcode!A:C,3,FALSE)</f>
        <v>T03</v>
      </c>
    </row>
    <row r="7533" hidden="1" spans="1:6">
      <c r="A7533" s="47">
        <v>7253</v>
      </c>
      <c r="B7533" s="47" t="s">
        <v>14285</v>
      </c>
      <c r="C7533" s="48" t="s">
        <v>18930</v>
      </c>
      <c r="D7533" s="49">
        <v>1.99</v>
      </c>
      <c r="E7533" s="49">
        <v>0.08</v>
      </c>
      <c r="F7533" t="str">
        <f>VLOOKUP(A7533,allied_postcode!A:C,3,FALSE)</f>
        <v>T03</v>
      </c>
    </row>
    <row r="7534" hidden="1" spans="1:6">
      <c r="A7534" s="47">
        <v>7253</v>
      </c>
      <c r="B7534" s="47" t="s">
        <v>14286</v>
      </c>
      <c r="C7534" s="48" t="s">
        <v>18930</v>
      </c>
      <c r="D7534" s="49">
        <v>1.99</v>
      </c>
      <c r="E7534" s="49">
        <v>0.08</v>
      </c>
      <c r="F7534" t="str">
        <f>VLOOKUP(A7534,allied_postcode!A:C,3,FALSE)</f>
        <v>T03</v>
      </c>
    </row>
    <row r="7535" hidden="1" spans="1:6">
      <c r="A7535" s="47">
        <v>7253</v>
      </c>
      <c r="B7535" s="47" t="s">
        <v>14287</v>
      </c>
      <c r="C7535" s="48" t="s">
        <v>18930</v>
      </c>
      <c r="D7535" s="49">
        <v>1.99</v>
      </c>
      <c r="E7535" s="49">
        <v>0.08</v>
      </c>
      <c r="F7535" t="str">
        <f>VLOOKUP(A7535,allied_postcode!A:C,3,FALSE)</f>
        <v>T03</v>
      </c>
    </row>
    <row r="7536" hidden="1" spans="1:6">
      <c r="A7536" s="47">
        <v>7253</v>
      </c>
      <c r="B7536" s="47" t="s">
        <v>14288</v>
      </c>
      <c r="C7536" s="48" t="s">
        <v>18930</v>
      </c>
      <c r="D7536" s="49">
        <v>1.99</v>
      </c>
      <c r="E7536" s="49">
        <v>0.08</v>
      </c>
      <c r="F7536" t="str">
        <f>VLOOKUP(A7536,allied_postcode!A:C,3,FALSE)</f>
        <v>T03</v>
      </c>
    </row>
    <row r="7537" hidden="1" spans="1:6">
      <c r="A7537" s="47">
        <v>7254</v>
      </c>
      <c r="B7537" s="47" t="s">
        <v>14289</v>
      </c>
      <c r="C7537" s="48" t="s">
        <v>18930</v>
      </c>
      <c r="D7537" s="49">
        <v>1.99</v>
      </c>
      <c r="E7537" s="49">
        <v>0.08</v>
      </c>
      <c r="F7537" t="str">
        <f>VLOOKUP(A7537,allied_postcode!A:C,3,FALSE)</f>
        <v>T03</v>
      </c>
    </row>
    <row r="7538" hidden="1" spans="1:6">
      <c r="A7538" s="47">
        <v>7254</v>
      </c>
      <c r="B7538" s="47" t="s">
        <v>14290</v>
      </c>
      <c r="C7538" s="48" t="s">
        <v>18930</v>
      </c>
      <c r="D7538" s="49">
        <v>1.99</v>
      </c>
      <c r="E7538" s="49">
        <v>0.08</v>
      </c>
      <c r="F7538" t="str">
        <f>VLOOKUP(A7538,allied_postcode!A:C,3,FALSE)</f>
        <v>T03</v>
      </c>
    </row>
    <row r="7539" hidden="1" spans="1:6">
      <c r="A7539" s="47">
        <v>7254</v>
      </c>
      <c r="B7539" s="47" t="s">
        <v>14291</v>
      </c>
      <c r="C7539" s="48" t="s">
        <v>18930</v>
      </c>
      <c r="D7539" s="49">
        <v>1.99</v>
      </c>
      <c r="E7539" s="49">
        <v>0.08</v>
      </c>
      <c r="F7539" t="str">
        <f>VLOOKUP(A7539,allied_postcode!A:C,3,FALSE)</f>
        <v>T03</v>
      </c>
    </row>
    <row r="7540" hidden="1" spans="1:6">
      <c r="A7540" s="47">
        <v>7254</v>
      </c>
      <c r="B7540" s="47" t="s">
        <v>14292</v>
      </c>
      <c r="C7540" s="48" t="s">
        <v>18930</v>
      </c>
      <c r="D7540" s="49">
        <v>1.99</v>
      </c>
      <c r="E7540" s="49">
        <v>0.08</v>
      </c>
      <c r="F7540" t="str">
        <f>VLOOKUP(A7540,allied_postcode!A:C,3,FALSE)</f>
        <v>T03</v>
      </c>
    </row>
    <row r="7541" hidden="1" spans="1:6">
      <c r="A7541" s="47">
        <v>7254</v>
      </c>
      <c r="B7541" s="47" t="s">
        <v>5783</v>
      </c>
      <c r="C7541" s="48" t="s">
        <v>18930</v>
      </c>
      <c r="D7541" s="49">
        <v>1.99</v>
      </c>
      <c r="E7541" s="49">
        <v>0.08</v>
      </c>
      <c r="F7541" t="str">
        <f>VLOOKUP(A7541,allied_postcode!A:C,3,FALSE)</f>
        <v>T03</v>
      </c>
    </row>
    <row r="7542" hidden="1" spans="1:6">
      <c r="A7542" s="47">
        <v>7254</v>
      </c>
      <c r="B7542" s="47" t="s">
        <v>14293</v>
      </c>
      <c r="C7542" s="48" t="s">
        <v>18930</v>
      </c>
      <c r="D7542" s="49">
        <v>1.99</v>
      </c>
      <c r="E7542" s="49">
        <v>0.08</v>
      </c>
      <c r="F7542" t="str">
        <f>VLOOKUP(A7542,allied_postcode!A:C,3,FALSE)</f>
        <v>T03</v>
      </c>
    </row>
    <row r="7543" hidden="1" spans="1:6">
      <c r="A7543" s="47">
        <v>7254</v>
      </c>
      <c r="B7543" s="47" t="s">
        <v>14294</v>
      </c>
      <c r="C7543" s="48" t="s">
        <v>18930</v>
      </c>
      <c r="D7543" s="49">
        <v>1.99</v>
      </c>
      <c r="E7543" s="49">
        <v>0.08</v>
      </c>
      <c r="F7543" t="str">
        <f>VLOOKUP(A7543,allied_postcode!A:C,3,FALSE)</f>
        <v>T03</v>
      </c>
    </row>
    <row r="7544" hidden="1" spans="1:6">
      <c r="A7544" s="47">
        <v>7255</v>
      </c>
      <c r="B7544" s="47" t="s">
        <v>14295</v>
      </c>
      <c r="C7544" s="48" t="s">
        <v>18930</v>
      </c>
      <c r="D7544" s="49">
        <v>103.48</v>
      </c>
      <c r="E7544" s="49">
        <v>1.3</v>
      </c>
      <c r="F7544" t="str">
        <f>VLOOKUP(A7544,allied_postcode!A:C,3,FALSE)</f>
        <v>T04</v>
      </c>
    </row>
    <row r="7545" hidden="1" spans="1:6">
      <c r="A7545" s="47">
        <v>7255</v>
      </c>
      <c r="B7545" s="47" t="s">
        <v>14296</v>
      </c>
      <c r="C7545" s="48" t="s">
        <v>18930</v>
      </c>
      <c r="D7545" s="49">
        <v>103.48</v>
      </c>
      <c r="E7545" s="49">
        <v>1.3</v>
      </c>
      <c r="F7545" t="str">
        <f>VLOOKUP(A7545,allied_postcode!A:C,3,FALSE)</f>
        <v>T04</v>
      </c>
    </row>
    <row r="7546" hidden="1" spans="1:6">
      <c r="A7546" s="47">
        <v>7255</v>
      </c>
      <c r="B7546" s="47" t="s">
        <v>14297</v>
      </c>
      <c r="C7546" s="48" t="s">
        <v>18930</v>
      </c>
      <c r="D7546" s="49">
        <v>103.48</v>
      </c>
      <c r="E7546" s="49">
        <v>1.3</v>
      </c>
      <c r="F7546" t="str">
        <f>VLOOKUP(A7546,allied_postcode!A:C,3,FALSE)</f>
        <v>T04</v>
      </c>
    </row>
    <row r="7547" hidden="1" spans="1:6">
      <c r="A7547" s="47">
        <v>7255</v>
      </c>
      <c r="B7547" s="47" t="s">
        <v>14298</v>
      </c>
      <c r="C7547" s="48" t="s">
        <v>18930</v>
      </c>
      <c r="D7547" s="49">
        <v>103.48</v>
      </c>
      <c r="E7547" s="49">
        <v>1.3</v>
      </c>
      <c r="F7547" t="str">
        <f>VLOOKUP(A7547,allied_postcode!A:C,3,FALSE)</f>
        <v>T04</v>
      </c>
    </row>
    <row r="7548" hidden="1" spans="1:6">
      <c r="A7548" s="47">
        <v>7255</v>
      </c>
      <c r="B7548" s="47" t="s">
        <v>14299</v>
      </c>
      <c r="C7548" s="48" t="s">
        <v>18930</v>
      </c>
      <c r="D7548" s="49">
        <v>103.48</v>
      </c>
      <c r="E7548" s="49">
        <v>1.3</v>
      </c>
      <c r="F7548" t="str">
        <f>VLOOKUP(A7548,allied_postcode!A:C,3,FALSE)</f>
        <v>T04</v>
      </c>
    </row>
    <row r="7549" hidden="1" spans="1:6">
      <c r="A7549" s="47">
        <v>7255</v>
      </c>
      <c r="B7549" s="47" t="s">
        <v>14300</v>
      </c>
      <c r="C7549" s="48" t="s">
        <v>18930</v>
      </c>
      <c r="D7549" s="49">
        <v>103.48</v>
      </c>
      <c r="E7549" s="49">
        <v>1.3</v>
      </c>
      <c r="F7549" t="str">
        <f>VLOOKUP(A7549,allied_postcode!A:C,3,FALSE)</f>
        <v>T04</v>
      </c>
    </row>
    <row r="7550" hidden="1" spans="1:6">
      <c r="A7550" s="47">
        <v>7255</v>
      </c>
      <c r="B7550" s="47" t="s">
        <v>14301</v>
      </c>
      <c r="C7550" s="48" t="s">
        <v>18930</v>
      </c>
      <c r="D7550" s="49">
        <v>103.48</v>
      </c>
      <c r="E7550" s="49">
        <v>1.3</v>
      </c>
      <c r="F7550" t="str">
        <f>VLOOKUP(A7550,allied_postcode!A:C,3,FALSE)</f>
        <v>T04</v>
      </c>
    </row>
    <row r="7551" hidden="1" spans="1:6">
      <c r="A7551" s="47">
        <v>7255</v>
      </c>
      <c r="B7551" s="47" t="s">
        <v>14302</v>
      </c>
      <c r="C7551" s="48" t="s">
        <v>18930</v>
      </c>
      <c r="D7551" s="49">
        <v>103.48</v>
      </c>
      <c r="E7551" s="49">
        <v>1.3</v>
      </c>
      <c r="F7551" t="str">
        <f>VLOOKUP(A7551,allied_postcode!A:C,3,FALSE)</f>
        <v>T04</v>
      </c>
    </row>
    <row r="7552" hidden="1" spans="1:6">
      <c r="A7552" s="47">
        <v>7255</v>
      </c>
      <c r="B7552" s="47" t="s">
        <v>14303</v>
      </c>
      <c r="C7552" s="48" t="s">
        <v>18930</v>
      </c>
      <c r="D7552" s="49">
        <v>103.48</v>
      </c>
      <c r="E7552" s="49">
        <v>1.3</v>
      </c>
      <c r="F7552" t="str">
        <f>VLOOKUP(A7552,allied_postcode!A:C,3,FALSE)</f>
        <v>T04</v>
      </c>
    </row>
    <row r="7553" hidden="1" spans="1:6">
      <c r="A7553" s="47">
        <v>7255</v>
      </c>
      <c r="B7553" s="47" t="s">
        <v>14304</v>
      </c>
      <c r="C7553" s="48" t="s">
        <v>18930</v>
      </c>
      <c r="D7553" s="49">
        <v>103.48</v>
      </c>
      <c r="E7553" s="49">
        <v>1.3</v>
      </c>
      <c r="F7553" t="str">
        <f>VLOOKUP(A7553,allied_postcode!A:C,3,FALSE)</f>
        <v>T04</v>
      </c>
    </row>
    <row r="7554" hidden="1" spans="1:6">
      <c r="A7554" s="47">
        <v>7255</v>
      </c>
      <c r="B7554" s="47" t="s">
        <v>14305</v>
      </c>
      <c r="C7554" s="48" t="s">
        <v>18930</v>
      </c>
      <c r="D7554" s="49">
        <v>103.48</v>
      </c>
      <c r="E7554" s="49">
        <v>1.3</v>
      </c>
      <c r="F7554" t="str">
        <f>VLOOKUP(A7554,allied_postcode!A:C,3,FALSE)</f>
        <v>T04</v>
      </c>
    </row>
    <row r="7555" hidden="1" spans="1:6">
      <c r="A7555" s="47">
        <v>7255</v>
      </c>
      <c r="B7555" s="47" t="s">
        <v>14306</v>
      </c>
      <c r="C7555" s="48" t="s">
        <v>18930</v>
      </c>
      <c r="D7555" s="49">
        <v>103.48</v>
      </c>
      <c r="E7555" s="49">
        <v>1.3</v>
      </c>
      <c r="F7555" t="str">
        <f>VLOOKUP(A7555,allied_postcode!A:C,3,FALSE)</f>
        <v>T04</v>
      </c>
    </row>
    <row r="7556" hidden="1" spans="1:6">
      <c r="A7556" s="47">
        <v>7255</v>
      </c>
      <c r="B7556" s="47" t="s">
        <v>14307</v>
      </c>
      <c r="C7556" s="48" t="s">
        <v>18930</v>
      </c>
      <c r="D7556" s="49">
        <v>103.48</v>
      </c>
      <c r="E7556" s="49">
        <v>1.3</v>
      </c>
      <c r="F7556" t="str">
        <f>VLOOKUP(A7556,allied_postcode!A:C,3,FALSE)</f>
        <v>T04</v>
      </c>
    </row>
    <row r="7557" hidden="1" spans="1:6">
      <c r="A7557" s="47">
        <v>7255</v>
      </c>
      <c r="B7557" s="47" t="s">
        <v>14308</v>
      </c>
      <c r="C7557" s="48" t="s">
        <v>18930</v>
      </c>
      <c r="D7557" s="49">
        <v>103.48</v>
      </c>
      <c r="E7557" s="49">
        <v>1.3</v>
      </c>
      <c r="F7557" t="str">
        <f>VLOOKUP(A7557,allied_postcode!A:C,3,FALSE)</f>
        <v>T04</v>
      </c>
    </row>
    <row r="7558" hidden="1" spans="1:6">
      <c r="A7558" s="47">
        <v>7256</v>
      </c>
      <c r="B7558" s="47" t="s">
        <v>13554</v>
      </c>
      <c r="C7558" s="48" t="s">
        <v>18930</v>
      </c>
      <c r="D7558" s="49">
        <v>103.48</v>
      </c>
      <c r="E7558" s="49">
        <v>1.3</v>
      </c>
      <c r="F7558" t="str">
        <f>VLOOKUP(A7558,allied_postcode!A:C,3,FALSE)</f>
        <v>T04</v>
      </c>
    </row>
    <row r="7559" hidden="1" spans="1:6">
      <c r="A7559" s="47">
        <v>7256</v>
      </c>
      <c r="B7559" s="47" t="s">
        <v>14309</v>
      </c>
      <c r="C7559" s="48" t="s">
        <v>18930</v>
      </c>
      <c r="D7559" s="49">
        <v>103.48</v>
      </c>
      <c r="E7559" s="49">
        <v>1.3</v>
      </c>
      <c r="F7559" t="str">
        <f>VLOOKUP(A7559,allied_postcode!A:C,3,FALSE)</f>
        <v>T04</v>
      </c>
    </row>
    <row r="7560" hidden="1" spans="1:6">
      <c r="A7560" s="47">
        <v>7256</v>
      </c>
      <c r="B7560" s="47" t="s">
        <v>14310</v>
      </c>
      <c r="C7560" s="48" t="s">
        <v>18930</v>
      </c>
      <c r="D7560" s="49">
        <v>103.48</v>
      </c>
      <c r="E7560" s="49">
        <v>1.3</v>
      </c>
      <c r="F7560" t="str">
        <f>VLOOKUP(A7560,allied_postcode!A:C,3,FALSE)</f>
        <v>T04</v>
      </c>
    </row>
    <row r="7561" hidden="1" spans="1:6">
      <c r="A7561" s="47">
        <v>7256</v>
      </c>
      <c r="B7561" s="47" t="s">
        <v>14311</v>
      </c>
      <c r="C7561" s="48" t="s">
        <v>18930</v>
      </c>
      <c r="D7561" s="49">
        <v>103.48</v>
      </c>
      <c r="E7561" s="49">
        <v>1.3</v>
      </c>
      <c r="F7561" t="str">
        <f>VLOOKUP(A7561,allied_postcode!A:C,3,FALSE)</f>
        <v>T04</v>
      </c>
    </row>
    <row r="7562" hidden="1" spans="1:6">
      <c r="A7562" s="47">
        <v>7256</v>
      </c>
      <c r="B7562" s="47" t="s">
        <v>14312</v>
      </c>
      <c r="C7562" s="48" t="s">
        <v>18930</v>
      </c>
      <c r="D7562" s="49">
        <v>103.48</v>
      </c>
      <c r="E7562" s="49">
        <v>1.3</v>
      </c>
      <c r="F7562" t="str">
        <f>VLOOKUP(A7562,allied_postcode!A:C,3,FALSE)</f>
        <v>T04</v>
      </c>
    </row>
    <row r="7563" hidden="1" spans="1:6">
      <c r="A7563" s="47">
        <v>7256</v>
      </c>
      <c r="B7563" s="47" t="s">
        <v>14313</v>
      </c>
      <c r="C7563" s="48" t="s">
        <v>18930</v>
      </c>
      <c r="D7563" s="49">
        <v>103.48</v>
      </c>
      <c r="E7563" s="49">
        <v>1.3</v>
      </c>
      <c r="F7563" t="str">
        <f>VLOOKUP(A7563,allied_postcode!A:C,3,FALSE)</f>
        <v>T04</v>
      </c>
    </row>
    <row r="7564" hidden="1" spans="1:6">
      <c r="A7564" s="47">
        <v>7256</v>
      </c>
      <c r="B7564" s="47" t="s">
        <v>14314</v>
      </c>
      <c r="C7564" s="48" t="s">
        <v>18930</v>
      </c>
      <c r="D7564" s="49">
        <v>103.48</v>
      </c>
      <c r="E7564" s="49">
        <v>1.3</v>
      </c>
      <c r="F7564" t="str">
        <f>VLOOKUP(A7564,allied_postcode!A:C,3,FALSE)</f>
        <v>T04</v>
      </c>
    </row>
    <row r="7565" hidden="1" spans="1:6">
      <c r="A7565" s="47">
        <v>7256</v>
      </c>
      <c r="B7565" s="47" t="s">
        <v>14315</v>
      </c>
      <c r="C7565" s="48" t="s">
        <v>18930</v>
      </c>
      <c r="D7565" s="49">
        <v>103.48</v>
      </c>
      <c r="E7565" s="49">
        <v>1.3</v>
      </c>
      <c r="F7565" t="str">
        <f>VLOOKUP(A7565,allied_postcode!A:C,3,FALSE)</f>
        <v>T04</v>
      </c>
    </row>
    <row r="7566" hidden="1" spans="1:6">
      <c r="A7566" s="47">
        <v>7256</v>
      </c>
      <c r="B7566" s="47" t="s">
        <v>14316</v>
      </c>
      <c r="C7566" s="48" t="s">
        <v>18930</v>
      </c>
      <c r="D7566" s="49">
        <v>103.48</v>
      </c>
      <c r="E7566" s="49">
        <v>1.3</v>
      </c>
      <c r="F7566" t="str">
        <f>VLOOKUP(A7566,allied_postcode!A:C,3,FALSE)</f>
        <v>T04</v>
      </c>
    </row>
    <row r="7567" hidden="1" spans="1:6">
      <c r="A7567" s="47">
        <v>7256</v>
      </c>
      <c r="B7567" s="47" t="s">
        <v>14317</v>
      </c>
      <c r="C7567" s="48" t="s">
        <v>18930</v>
      </c>
      <c r="D7567" s="49">
        <v>103.48</v>
      </c>
      <c r="E7567" s="49">
        <v>1.3</v>
      </c>
      <c r="F7567" t="str">
        <f>VLOOKUP(A7567,allied_postcode!A:C,3,FALSE)</f>
        <v>T04</v>
      </c>
    </row>
    <row r="7568" hidden="1" spans="1:6">
      <c r="A7568" s="47">
        <v>7256</v>
      </c>
      <c r="B7568" s="47" t="s">
        <v>14318</v>
      </c>
      <c r="C7568" s="48" t="s">
        <v>18930</v>
      </c>
      <c r="D7568" s="49">
        <v>103.48</v>
      </c>
      <c r="E7568" s="49">
        <v>1.3</v>
      </c>
      <c r="F7568" t="str">
        <f>VLOOKUP(A7568,allied_postcode!A:C,3,FALSE)</f>
        <v>T04</v>
      </c>
    </row>
    <row r="7569" hidden="1" spans="1:6">
      <c r="A7569" s="47">
        <v>7256</v>
      </c>
      <c r="B7569" s="47" t="s">
        <v>14319</v>
      </c>
      <c r="C7569" s="48" t="s">
        <v>18930</v>
      </c>
      <c r="D7569" s="49">
        <v>103.48</v>
      </c>
      <c r="E7569" s="49">
        <v>1.3</v>
      </c>
      <c r="F7569" t="str">
        <f>VLOOKUP(A7569,allied_postcode!A:C,3,FALSE)</f>
        <v>T04</v>
      </c>
    </row>
    <row r="7570" hidden="1" spans="1:6">
      <c r="A7570" s="47">
        <v>7256</v>
      </c>
      <c r="B7570" s="47" t="s">
        <v>14320</v>
      </c>
      <c r="C7570" s="48" t="s">
        <v>18930</v>
      </c>
      <c r="D7570" s="49">
        <v>103.48</v>
      </c>
      <c r="E7570" s="49">
        <v>1.3</v>
      </c>
      <c r="F7570" t="str">
        <f>VLOOKUP(A7570,allied_postcode!A:C,3,FALSE)</f>
        <v>T04</v>
      </c>
    </row>
    <row r="7571" hidden="1" spans="1:6">
      <c r="A7571" s="47">
        <v>7256</v>
      </c>
      <c r="B7571" s="47" t="s">
        <v>5310</v>
      </c>
      <c r="C7571" s="48" t="s">
        <v>18930</v>
      </c>
      <c r="D7571" s="49">
        <v>103.48</v>
      </c>
      <c r="E7571" s="49">
        <v>1.3</v>
      </c>
      <c r="F7571" t="str">
        <f>VLOOKUP(A7571,allied_postcode!A:C,3,FALSE)</f>
        <v>T04</v>
      </c>
    </row>
    <row r="7572" hidden="1" spans="1:6">
      <c r="A7572" s="47">
        <v>7256</v>
      </c>
      <c r="B7572" s="47" t="s">
        <v>14321</v>
      </c>
      <c r="C7572" s="48" t="s">
        <v>18930</v>
      </c>
      <c r="D7572" s="49">
        <v>103.48</v>
      </c>
      <c r="E7572" s="49">
        <v>1.3</v>
      </c>
      <c r="F7572" t="str">
        <f>VLOOKUP(A7572,allied_postcode!A:C,3,FALSE)</f>
        <v>T04</v>
      </c>
    </row>
    <row r="7573" hidden="1" spans="1:6">
      <c r="A7573" s="47">
        <v>7256</v>
      </c>
      <c r="B7573" s="47" t="s">
        <v>14322</v>
      </c>
      <c r="C7573" s="48" t="s">
        <v>18930</v>
      </c>
      <c r="D7573" s="49">
        <v>103.48</v>
      </c>
      <c r="E7573" s="49">
        <v>1.3</v>
      </c>
      <c r="F7573" t="str">
        <f>VLOOKUP(A7573,allied_postcode!A:C,3,FALSE)</f>
        <v>T04</v>
      </c>
    </row>
    <row r="7574" hidden="1" spans="1:6">
      <c r="A7574" s="47">
        <v>7257</v>
      </c>
      <c r="B7574" s="47" t="s">
        <v>14323</v>
      </c>
      <c r="C7574" s="48" t="s">
        <v>18930</v>
      </c>
      <c r="D7574" s="49">
        <v>103.48</v>
      </c>
      <c r="E7574" s="49">
        <v>1.3</v>
      </c>
      <c r="F7574" t="str">
        <f>VLOOKUP(A7574,allied_postcode!A:C,3,FALSE)</f>
        <v>T04</v>
      </c>
    </row>
    <row r="7575" hidden="1" spans="1:6">
      <c r="A7575" s="47">
        <v>7258</v>
      </c>
      <c r="B7575" s="47" t="s">
        <v>7554</v>
      </c>
      <c r="C7575" s="48" t="s">
        <v>18930</v>
      </c>
      <c r="D7575" s="49">
        <v>1.99</v>
      </c>
      <c r="E7575" s="49">
        <v>0.08</v>
      </c>
      <c r="F7575" t="str">
        <f>VLOOKUP(A7575,allied_postcode!A:C,3,FALSE)</f>
        <v>T03</v>
      </c>
    </row>
    <row r="7576" hidden="1" spans="1:6">
      <c r="A7576" s="47">
        <v>7258</v>
      </c>
      <c r="B7576" s="47" t="s">
        <v>14324</v>
      </c>
      <c r="C7576" s="48" t="s">
        <v>18930</v>
      </c>
      <c r="D7576" s="49">
        <v>1.99</v>
      </c>
      <c r="E7576" s="49">
        <v>0.08</v>
      </c>
      <c r="F7576" t="str">
        <f>VLOOKUP(A7576,allied_postcode!A:C,3,FALSE)</f>
        <v>T03</v>
      </c>
    </row>
    <row r="7577" hidden="1" spans="1:6">
      <c r="A7577" s="47">
        <v>7258</v>
      </c>
      <c r="B7577" s="47" t="s">
        <v>14325</v>
      </c>
      <c r="C7577" s="48" t="s">
        <v>18930</v>
      </c>
      <c r="D7577" s="49">
        <v>1.99</v>
      </c>
      <c r="E7577" s="49">
        <v>0.08</v>
      </c>
      <c r="F7577" t="str">
        <f>VLOOKUP(A7577,allied_postcode!A:C,3,FALSE)</f>
        <v>T03</v>
      </c>
    </row>
    <row r="7578" hidden="1" spans="1:6">
      <c r="A7578" s="47">
        <v>7259</v>
      </c>
      <c r="B7578" s="47" t="s">
        <v>12566</v>
      </c>
      <c r="C7578" s="48" t="s">
        <v>18930</v>
      </c>
      <c r="D7578" s="49">
        <v>1.99</v>
      </c>
      <c r="E7578" s="49">
        <v>0.08</v>
      </c>
      <c r="F7578" t="str">
        <f>VLOOKUP(A7578,allied_postcode!A:C,3,FALSE)</f>
        <v>T03</v>
      </c>
    </row>
    <row r="7579" hidden="1" spans="1:6">
      <c r="A7579" s="47">
        <v>7259</v>
      </c>
      <c r="B7579" s="47" t="s">
        <v>14326</v>
      </c>
      <c r="C7579" s="48" t="s">
        <v>18930</v>
      </c>
      <c r="D7579" s="49">
        <v>1.99</v>
      </c>
      <c r="E7579" s="49">
        <v>0.08</v>
      </c>
      <c r="F7579" t="str">
        <f>VLOOKUP(A7579,allied_postcode!A:C,3,FALSE)</f>
        <v>T03</v>
      </c>
    </row>
    <row r="7580" hidden="1" spans="1:6">
      <c r="A7580" s="47">
        <v>7259</v>
      </c>
      <c r="B7580" s="47" t="s">
        <v>14327</v>
      </c>
      <c r="C7580" s="48" t="s">
        <v>18930</v>
      </c>
      <c r="D7580" s="49">
        <v>1.99</v>
      </c>
      <c r="E7580" s="49">
        <v>0.08</v>
      </c>
      <c r="F7580" t="str">
        <f>VLOOKUP(A7580,allied_postcode!A:C,3,FALSE)</f>
        <v>T03</v>
      </c>
    </row>
    <row r="7581" hidden="1" spans="1:6">
      <c r="A7581" s="47">
        <v>7259</v>
      </c>
      <c r="B7581" s="47" t="s">
        <v>14328</v>
      </c>
      <c r="C7581" s="48" t="s">
        <v>18930</v>
      </c>
      <c r="D7581" s="49">
        <v>1.99</v>
      </c>
      <c r="E7581" s="49">
        <v>0.08</v>
      </c>
      <c r="F7581" t="str">
        <f>VLOOKUP(A7581,allied_postcode!A:C,3,FALSE)</f>
        <v>T03</v>
      </c>
    </row>
    <row r="7582" hidden="1" spans="1:6">
      <c r="A7582" s="47">
        <v>7259</v>
      </c>
      <c r="B7582" s="47" t="s">
        <v>14329</v>
      </c>
      <c r="C7582" s="48" t="s">
        <v>18930</v>
      </c>
      <c r="D7582" s="49">
        <v>1.99</v>
      </c>
      <c r="E7582" s="49">
        <v>0.08</v>
      </c>
      <c r="F7582" t="str">
        <f>VLOOKUP(A7582,allied_postcode!A:C,3,FALSE)</f>
        <v>T03</v>
      </c>
    </row>
    <row r="7583" hidden="1" spans="1:6">
      <c r="A7583" s="47">
        <v>7260</v>
      </c>
      <c r="B7583" s="47" t="s">
        <v>14330</v>
      </c>
      <c r="C7583" s="48" t="s">
        <v>18930</v>
      </c>
      <c r="D7583" s="49">
        <v>1.99</v>
      </c>
      <c r="E7583" s="49">
        <v>0.08</v>
      </c>
      <c r="F7583" t="str">
        <f>VLOOKUP(A7583,allied_postcode!A:C,3,FALSE)</f>
        <v>T03</v>
      </c>
    </row>
    <row r="7584" hidden="1" spans="1:6">
      <c r="A7584" s="47">
        <v>7260</v>
      </c>
      <c r="B7584" s="47" t="s">
        <v>14331</v>
      </c>
      <c r="C7584" s="48" t="s">
        <v>18930</v>
      </c>
      <c r="D7584" s="49">
        <v>1.99</v>
      </c>
      <c r="E7584" s="49">
        <v>0.08</v>
      </c>
      <c r="F7584" t="str">
        <f>VLOOKUP(A7584,allied_postcode!A:C,3,FALSE)</f>
        <v>T03</v>
      </c>
    </row>
    <row r="7585" hidden="1" spans="1:6">
      <c r="A7585" s="47">
        <v>7260</v>
      </c>
      <c r="B7585" s="47" t="s">
        <v>14332</v>
      </c>
      <c r="C7585" s="48" t="s">
        <v>18930</v>
      </c>
      <c r="D7585" s="49">
        <v>1.99</v>
      </c>
      <c r="E7585" s="49">
        <v>0.08</v>
      </c>
      <c r="F7585" t="str">
        <f>VLOOKUP(A7585,allied_postcode!A:C,3,FALSE)</f>
        <v>T03</v>
      </c>
    </row>
    <row r="7586" hidden="1" spans="1:6">
      <c r="A7586" s="47">
        <v>7260</v>
      </c>
      <c r="B7586" s="47" t="s">
        <v>14333</v>
      </c>
      <c r="C7586" s="48" t="s">
        <v>18930</v>
      </c>
      <c r="D7586" s="49">
        <v>1.99</v>
      </c>
      <c r="E7586" s="49">
        <v>0.08</v>
      </c>
      <c r="F7586" t="str">
        <f>VLOOKUP(A7586,allied_postcode!A:C,3,FALSE)</f>
        <v>T03</v>
      </c>
    </row>
    <row r="7587" hidden="1" spans="1:6">
      <c r="A7587" s="47">
        <v>7260</v>
      </c>
      <c r="B7587" s="47" t="s">
        <v>14334</v>
      </c>
      <c r="C7587" s="48" t="s">
        <v>18930</v>
      </c>
      <c r="D7587" s="49">
        <v>1.99</v>
      </c>
      <c r="E7587" s="49">
        <v>0.08</v>
      </c>
      <c r="F7587" t="str">
        <f>VLOOKUP(A7587,allied_postcode!A:C,3,FALSE)</f>
        <v>T03</v>
      </c>
    </row>
    <row r="7588" hidden="1" spans="1:6">
      <c r="A7588" s="47">
        <v>7260</v>
      </c>
      <c r="B7588" s="47" t="s">
        <v>14335</v>
      </c>
      <c r="C7588" s="48" t="s">
        <v>18930</v>
      </c>
      <c r="D7588" s="49">
        <v>1.99</v>
      </c>
      <c r="E7588" s="49">
        <v>0.08</v>
      </c>
      <c r="F7588" t="str">
        <f>VLOOKUP(A7588,allied_postcode!A:C,3,FALSE)</f>
        <v>T03</v>
      </c>
    </row>
    <row r="7589" hidden="1" spans="1:6">
      <c r="A7589" s="47">
        <v>7260</v>
      </c>
      <c r="B7589" s="47" t="s">
        <v>14336</v>
      </c>
      <c r="C7589" s="48" t="s">
        <v>18930</v>
      </c>
      <c r="D7589" s="49">
        <v>1.99</v>
      </c>
      <c r="E7589" s="49">
        <v>0.08</v>
      </c>
      <c r="F7589" t="str">
        <f>VLOOKUP(A7589,allied_postcode!A:C,3,FALSE)</f>
        <v>T03</v>
      </c>
    </row>
    <row r="7590" hidden="1" spans="1:6">
      <c r="A7590" s="47">
        <v>7260</v>
      </c>
      <c r="B7590" s="47" t="s">
        <v>14337</v>
      </c>
      <c r="C7590" s="48" t="s">
        <v>18930</v>
      </c>
      <c r="D7590" s="49">
        <v>1.99</v>
      </c>
      <c r="E7590" s="49">
        <v>0.08</v>
      </c>
      <c r="F7590" t="str">
        <f>VLOOKUP(A7590,allied_postcode!A:C,3,FALSE)</f>
        <v>T03</v>
      </c>
    </row>
    <row r="7591" hidden="1" spans="1:6">
      <c r="A7591" s="47">
        <v>7260</v>
      </c>
      <c r="B7591" s="47" t="s">
        <v>14338</v>
      </c>
      <c r="C7591" s="48" t="s">
        <v>18930</v>
      </c>
      <c r="D7591" s="49">
        <v>1.99</v>
      </c>
      <c r="E7591" s="49">
        <v>0.08</v>
      </c>
      <c r="F7591" t="str">
        <f>VLOOKUP(A7591,allied_postcode!A:C,3,FALSE)</f>
        <v>T03</v>
      </c>
    </row>
    <row r="7592" hidden="1" spans="1:6">
      <c r="A7592" s="47">
        <v>7260</v>
      </c>
      <c r="B7592" s="47" t="s">
        <v>14339</v>
      </c>
      <c r="C7592" s="48" t="s">
        <v>18930</v>
      </c>
      <c r="D7592" s="49">
        <v>1.99</v>
      </c>
      <c r="E7592" s="49">
        <v>0.08</v>
      </c>
      <c r="F7592" t="str">
        <f>VLOOKUP(A7592,allied_postcode!A:C,3,FALSE)</f>
        <v>T03</v>
      </c>
    </row>
    <row r="7593" hidden="1" spans="1:6">
      <c r="A7593" s="47">
        <v>7260</v>
      </c>
      <c r="B7593" s="47" t="s">
        <v>14340</v>
      </c>
      <c r="C7593" s="48" t="s">
        <v>18930</v>
      </c>
      <c r="D7593" s="49">
        <v>1.99</v>
      </c>
      <c r="E7593" s="49">
        <v>0.08</v>
      </c>
      <c r="F7593" t="str">
        <f>VLOOKUP(A7593,allied_postcode!A:C,3,FALSE)</f>
        <v>T03</v>
      </c>
    </row>
    <row r="7594" hidden="1" spans="1:6">
      <c r="A7594" s="47">
        <v>7260</v>
      </c>
      <c r="B7594" s="47" t="s">
        <v>5080</v>
      </c>
      <c r="C7594" s="48" t="s">
        <v>18930</v>
      </c>
      <c r="D7594" s="49">
        <v>1.99</v>
      </c>
      <c r="E7594" s="49">
        <v>0.08</v>
      </c>
      <c r="F7594" t="str">
        <f>VLOOKUP(A7594,allied_postcode!A:C,3,FALSE)</f>
        <v>T03</v>
      </c>
    </row>
    <row r="7595" hidden="1" spans="1:6">
      <c r="A7595" s="47">
        <v>7260</v>
      </c>
      <c r="B7595" s="47" t="s">
        <v>14341</v>
      </c>
      <c r="C7595" s="48" t="s">
        <v>18930</v>
      </c>
      <c r="D7595" s="49">
        <v>1.99</v>
      </c>
      <c r="E7595" s="49">
        <v>0.08</v>
      </c>
      <c r="F7595" t="str">
        <f>VLOOKUP(A7595,allied_postcode!A:C,3,FALSE)</f>
        <v>T03</v>
      </c>
    </row>
    <row r="7596" hidden="1" spans="1:6">
      <c r="A7596" s="47">
        <v>7260</v>
      </c>
      <c r="B7596" s="47" t="s">
        <v>14342</v>
      </c>
      <c r="C7596" s="48" t="s">
        <v>18930</v>
      </c>
      <c r="D7596" s="49">
        <v>1.99</v>
      </c>
      <c r="E7596" s="49">
        <v>0.08</v>
      </c>
      <c r="F7596" t="str">
        <f>VLOOKUP(A7596,allied_postcode!A:C,3,FALSE)</f>
        <v>T03</v>
      </c>
    </row>
    <row r="7597" hidden="1" spans="1:6">
      <c r="A7597" s="47">
        <v>7260</v>
      </c>
      <c r="B7597" s="47" t="s">
        <v>14343</v>
      </c>
      <c r="C7597" s="48" t="s">
        <v>18930</v>
      </c>
      <c r="D7597" s="49">
        <v>1.99</v>
      </c>
      <c r="E7597" s="49">
        <v>0.08</v>
      </c>
      <c r="F7597" t="str">
        <f>VLOOKUP(A7597,allied_postcode!A:C,3,FALSE)</f>
        <v>T03</v>
      </c>
    </row>
    <row r="7598" hidden="1" spans="1:6">
      <c r="A7598" s="47">
        <v>7261</v>
      </c>
      <c r="B7598" s="47" t="s">
        <v>14344</v>
      </c>
      <c r="C7598" s="48" t="s">
        <v>18930</v>
      </c>
      <c r="D7598" s="49">
        <v>1.99</v>
      </c>
      <c r="E7598" s="49">
        <v>0.08</v>
      </c>
      <c r="F7598" t="str">
        <f>VLOOKUP(A7598,allied_postcode!A:C,3,FALSE)</f>
        <v>T03</v>
      </c>
    </row>
    <row r="7599" hidden="1" spans="1:6">
      <c r="A7599" s="47">
        <v>7261</v>
      </c>
      <c r="B7599" s="47" t="s">
        <v>14345</v>
      </c>
      <c r="C7599" s="48" t="s">
        <v>18930</v>
      </c>
      <c r="D7599" s="49">
        <v>1.99</v>
      </c>
      <c r="E7599" s="49">
        <v>0.08</v>
      </c>
      <c r="F7599" t="str">
        <f>VLOOKUP(A7599,allied_postcode!A:C,3,FALSE)</f>
        <v>T03</v>
      </c>
    </row>
    <row r="7600" hidden="1" spans="1:6">
      <c r="A7600" s="47">
        <v>7262</v>
      </c>
      <c r="B7600" s="47" t="s">
        <v>14346</v>
      </c>
      <c r="C7600" s="48" t="s">
        <v>18930</v>
      </c>
      <c r="D7600" s="49">
        <v>1.99</v>
      </c>
      <c r="E7600" s="49">
        <v>0.08</v>
      </c>
      <c r="F7600" t="str">
        <f>VLOOKUP(A7600,allied_postcode!A:C,3,FALSE)</f>
        <v>T03</v>
      </c>
    </row>
    <row r="7601" hidden="1" spans="1:6">
      <c r="A7601" s="47">
        <v>7262</v>
      </c>
      <c r="B7601" s="47" t="s">
        <v>14347</v>
      </c>
      <c r="C7601" s="48" t="s">
        <v>18930</v>
      </c>
      <c r="D7601" s="49">
        <v>1.99</v>
      </c>
      <c r="E7601" s="49">
        <v>0.08</v>
      </c>
      <c r="F7601" t="str">
        <f>VLOOKUP(A7601,allied_postcode!A:C,3,FALSE)</f>
        <v>T03</v>
      </c>
    </row>
    <row r="7602" hidden="1" spans="1:6">
      <c r="A7602" s="47">
        <v>7262</v>
      </c>
      <c r="B7602" s="47" t="s">
        <v>14348</v>
      </c>
      <c r="C7602" s="48" t="s">
        <v>18930</v>
      </c>
      <c r="D7602" s="49">
        <v>1.99</v>
      </c>
      <c r="E7602" s="49">
        <v>0.08</v>
      </c>
      <c r="F7602" t="str">
        <f>VLOOKUP(A7602,allied_postcode!A:C,3,FALSE)</f>
        <v>T03</v>
      </c>
    </row>
    <row r="7603" hidden="1" spans="1:6">
      <c r="A7603" s="47">
        <v>7263</v>
      </c>
      <c r="B7603" s="47" t="s">
        <v>9587</v>
      </c>
      <c r="C7603" s="48" t="s">
        <v>18930</v>
      </c>
      <c r="D7603" s="49">
        <v>1.99</v>
      </c>
      <c r="E7603" s="49">
        <v>0.08</v>
      </c>
      <c r="F7603" t="str">
        <f>VLOOKUP(A7603,allied_postcode!A:C,3,FALSE)</f>
        <v>T03</v>
      </c>
    </row>
    <row r="7604" hidden="1" spans="1:6">
      <c r="A7604" s="47">
        <v>7263</v>
      </c>
      <c r="B7604" s="47" t="s">
        <v>14349</v>
      </c>
      <c r="C7604" s="48" t="s">
        <v>18930</v>
      </c>
      <c r="D7604" s="49">
        <v>1.99</v>
      </c>
      <c r="E7604" s="49">
        <v>0.08</v>
      </c>
      <c r="F7604" t="str">
        <f>VLOOKUP(A7604,allied_postcode!A:C,3,FALSE)</f>
        <v>T03</v>
      </c>
    </row>
    <row r="7605" hidden="1" spans="1:6">
      <c r="A7605" s="47">
        <v>7263</v>
      </c>
      <c r="B7605" s="47" t="s">
        <v>14350</v>
      </c>
      <c r="C7605" s="48" t="s">
        <v>18930</v>
      </c>
      <c r="D7605" s="49">
        <v>1.99</v>
      </c>
      <c r="E7605" s="49">
        <v>0.08</v>
      </c>
      <c r="F7605" t="str">
        <f>VLOOKUP(A7605,allied_postcode!A:C,3,FALSE)</f>
        <v>T03</v>
      </c>
    </row>
    <row r="7606" hidden="1" spans="1:6">
      <c r="A7606" s="47">
        <v>7263</v>
      </c>
      <c r="B7606" s="47" t="s">
        <v>14351</v>
      </c>
      <c r="C7606" s="48" t="s">
        <v>18930</v>
      </c>
      <c r="D7606" s="49">
        <v>1.99</v>
      </c>
      <c r="E7606" s="49">
        <v>0.08</v>
      </c>
      <c r="F7606" t="str">
        <f>VLOOKUP(A7606,allied_postcode!A:C,3,FALSE)</f>
        <v>T03</v>
      </c>
    </row>
    <row r="7607" hidden="1" spans="1:6">
      <c r="A7607" s="47">
        <v>7263</v>
      </c>
      <c r="B7607" s="47" t="s">
        <v>14352</v>
      </c>
      <c r="C7607" s="48" t="s">
        <v>18930</v>
      </c>
      <c r="D7607" s="49">
        <v>1.99</v>
      </c>
      <c r="E7607" s="49">
        <v>0.08</v>
      </c>
      <c r="F7607" t="str">
        <f>VLOOKUP(A7607,allied_postcode!A:C,3,FALSE)</f>
        <v>T03</v>
      </c>
    </row>
    <row r="7608" hidden="1" spans="1:6">
      <c r="A7608" s="47">
        <v>7264</v>
      </c>
      <c r="B7608" s="47" t="s">
        <v>14353</v>
      </c>
      <c r="C7608" s="48" t="s">
        <v>18930</v>
      </c>
      <c r="D7608" s="49">
        <v>1.99</v>
      </c>
      <c r="E7608" s="49">
        <v>0.08</v>
      </c>
      <c r="F7608" t="str">
        <f>VLOOKUP(A7608,allied_postcode!A:C,3,FALSE)</f>
        <v>T03</v>
      </c>
    </row>
    <row r="7609" hidden="1" spans="1:6">
      <c r="A7609" s="47">
        <v>7264</v>
      </c>
      <c r="B7609" s="47" t="s">
        <v>14354</v>
      </c>
      <c r="C7609" s="48" t="s">
        <v>18930</v>
      </c>
      <c r="D7609" s="49">
        <v>1.99</v>
      </c>
      <c r="E7609" s="49">
        <v>0.08</v>
      </c>
      <c r="F7609" t="str">
        <f>VLOOKUP(A7609,allied_postcode!A:C,3,FALSE)</f>
        <v>T03</v>
      </c>
    </row>
    <row r="7610" hidden="1" spans="1:6">
      <c r="A7610" s="47">
        <v>7264</v>
      </c>
      <c r="B7610" s="47" t="s">
        <v>14355</v>
      </c>
      <c r="C7610" s="48" t="s">
        <v>18930</v>
      </c>
      <c r="D7610" s="49">
        <v>1.99</v>
      </c>
      <c r="E7610" s="49">
        <v>0.08</v>
      </c>
      <c r="F7610" t="str">
        <f>VLOOKUP(A7610,allied_postcode!A:C,3,FALSE)</f>
        <v>T03</v>
      </c>
    </row>
    <row r="7611" hidden="1" spans="1:6">
      <c r="A7611" s="47">
        <v>7264</v>
      </c>
      <c r="B7611" s="47" t="s">
        <v>14356</v>
      </c>
      <c r="C7611" s="48" t="s">
        <v>18930</v>
      </c>
      <c r="D7611" s="49">
        <v>1.99</v>
      </c>
      <c r="E7611" s="49">
        <v>0.08</v>
      </c>
      <c r="F7611" t="str">
        <f>VLOOKUP(A7611,allied_postcode!A:C,3,FALSE)</f>
        <v>T03</v>
      </c>
    </row>
    <row r="7612" hidden="1" spans="1:6">
      <c r="A7612" s="47">
        <v>7264</v>
      </c>
      <c r="B7612" s="47" t="s">
        <v>14357</v>
      </c>
      <c r="C7612" s="48" t="s">
        <v>18930</v>
      </c>
      <c r="D7612" s="49">
        <v>1.99</v>
      </c>
      <c r="E7612" s="49">
        <v>0.08</v>
      </c>
      <c r="F7612" t="str">
        <f>VLOOKUP(A7612,allied_postcode!A:C,3,FALSE)</f>
        <v>T03</v>
      </c>
    </row>
    <row r="7613" hidden="1" spans="1:6">
      <c r="A7613" s="47">
        <v>7264</v>
      </c>
      <c r="B7613" s="47" t="s">
        <v>14358</v>
      </c>
      <c r="C7613" s="48" t="s">
        <v>18930</v>
      </c>
      <c r="D7613" s="49">
        <v>1.99</v>
      </c>
      <c r="E7613" s="49">
        <v>0.08</v>
      </c>
      <c r="F7613" t="str">
        <f>VLOOKUP(A7613,allied_postcode!A:C,3,FALSE)</f>
        <v>T03</v>
      </c>
    </row>
    <row r="7614" hidden="1" spans="1:6">
      <c r="A7614" s="47">
        <v>7264</v>
      </c>
      <c r="B7614" s="47" t="s">
        <v>6251</v>
      </c>
      <c r="C7614" s="48" t="s">
        <v>18930</v>
      </c>
      <c r="D7614" s="49">
        <v>1.99</v>
      </c>
      <c r="E7614" s="49">
        <v>0.08</v>
      </c>
      <c r="F7614" t="str">
        <f>VLOOKUP(A7614,allied_postcode!A:C,3,FALSE)</f>
        <v>T03</v>
      </c>
    </row>
    <row r="7615" hidden="1" spans="1:6">
      <c r="A7615" s="47">
        <v>7264</v>
      </c>
      <c r="B7615" s="47" t="s">
        <v>14359</v>
      </c>
      <c r="C7615" s="48" t="s">
        <v>18930</v>
      </c>
      <c r="D7615" s="49">
        <v>1.99</v>
      </c>
      <c r="E7615" s="49">
        <v>0.08</v>
      </c>
      <c r="F7615" t="str">
        <f>VLOOKUP(A7615,allied_postcode!A:C,3,FALSE)</f>
        <v>T03</v>
      </c>
    </row>
    <row r="7616" hidden="1" spans="1:6">
      <c r="A7616" s="47">
        <v>7264</v>
      </c>
      <c r="B7616" s="47" t="s">
        <v>10549</v>
      </c>
      <c r="C7616" s="48" t="s">
        <v>18930</v>
      </c>
      <c r="D7616" s="49">
        <v>1.99</v>
      </c>
      <c r="E7616" s="49">
        <v>0.08</v>
      </c>
      <c r="F7616" t="str">
        <f>VLOOKUP(A7616,allied_postcode!A:C,3,FALSE)</f>
        <v>T03</v>
      </c>
    </row>
    <row r="7617" hidden="1" spans="1:6">
      <c r="A7617" s="47">
        <v>7264</v>
      </c>
      <c r="B7617" s="47" t="s">
        <v>19347</v>
      </c>
      <c r="C7617" s="48" t="s">
        <v>18930</v>
      </c>
      <c r="D7617" s="49">
        <v>1.99</v>
      </c>
      <c r="E7617" s="49">
        <v>0.08</v>
      </c>
      <c r="F7617" t="str">
        <f>VLOOKUP(A7617,allied_postcode!A:C,3,FALSE)</f>
        <v>T03</v>
      </c>
    </row>
    <row r="7618" hidden="1" spans="1:6">
      <c r="A7618" s="47">
        <v>7264</v>
      </c>
      <c r="B7618" s="47" t="s">
        <v>14360</v>
      </c>
      <c r="C7618" s="48" t="s">
        <v>18930</v>
      </c>
      <c r="D7618" s="49">
        <v>1.99</v>
      </c>
      <c r="E7618" s="49">
        <v>0.08</v>
      </c>
      <c r="F7618" t="str">
        <f>VLOOKUP(A7618,allied_postcode!A:C,3,FALSE)</f>
        <v>T03</v>
      </c>
    </row>
    <row r="7619" hidden="1" spans="1:6">
      <c r="A7619" s="47">
        <v>7264</v>
      </c>
      <c r="B7619" s="47" t="s">
        <v>11950</v>
      </c>
      <c r="C7619" s="48" t="s">
        <v>18930</v>
      </c>
      <c r="D7619" s="49">
        <v>1.99</v>
      </c>
      <c r="E7619" s="49">
        <v>0.08</v>
      </c>
      <c r="F7619" t="str">
        <f>VLOOKUP(A7619,allied_postcode!A:C,3,FALSE)</f>
        <v>T03</v>
      </c>
    </row>
    <row r="7620" hidden="1" spans="1:6">
      <c r="A7620" s="47">
        <v>7264</v>
      </c>
      <c r="B7620" s="47" t="s">
        <v>14361</v>
      </c>
      <c r="C7620" s="48" t="s">
        <v>18930</v>
      </c>
      <c r="D7620" s="49">
        <v>1.99</v>
      </c>
      <c r="E7620" s="49">
        <v>0.08</v>
      </c>
      <c r="F7620" t="str">
        <f>VLOOKUP(A7620,allied_postcode!A:C,3,FALSE)</f>
        <v>T03</v>
      </c>
    </row>
    <row r="7621" hidden="1" spans="1:6">
      <c r="A7621" s="47">
        <v>7264</v>
      </c>
      <c r="B7621" s="47" t="s">
        <v>14362</v>
      </c>
      <c r="C7621" s="48" t="s">
        <v>18930</v>
      </c>
      <c r="D7621" s="49">
        <v>1.99</v>
      </c>
      <c r="E7621" s="49">
        <v>0.08</v>
      </c>
      <c r="F7621" t="str">
        <f>VLOOKUP(A7621,allied_postcode!A:C,3,FALSE)</f>
        <v>T03</v>
      </c>
    </row>
    <row r="7622" hidden="1" spans="1:6">
      <c r="A7622" s="47">
        <v>7264</v>
      </c>
      <c r="B7622" s="47" t="s">
        <v>14363</v>
      </c>
      <c r="C7622" s="48" t="s">
        <v>18930</v>
      </c>
      <c r="D7622" s="49">
        <v>1.99</v>
      </c>
      <c r="E7622" s="49">
        <v>0.08</v>
      </c>
      <c r="F7622" t="str">
        <f>VLOOKUP(A7622,allied_postcode!A:C,3,FALSE)</f>
        <v>T03</v>
      </c>
    </row>
    <row r="7623" hidden="1" spans="1:6">
      <c r="A7623" s="47">
        <v>7264</v>
      </c>
      <c r="B7623" s="47" t="s">
        <v>14364</v>
      </c>
      <c r="C7623" s="48" t="s">
        <v>18930</v>
      </c>
      <c r="D7623" s="49">
        <v>1.99</v>
      </c>
      <c r="E7623" s="49">
        <v>0.08</v>
      </c>
      <c r="F7623" t="str">
        <f>VLOOKUP(A7623,allied_postcode!A:C,3,FALSE)</f>
        <v>T03</v>
      </c>
    </row>
    <row r="7624" hidden="1" spans="1:6">
      <c r="A7624" s="47">
        <v>7265</v>
      </c>
      <c r="B7624" s="47" t="s">
        <v>14365</v>
      </c>
      <c r="C7624" s="48" t="s">
        <v>18930</v>
      </c>
      <c r="D7624" s="49">
        <v>1.99</v>
      </c>
      <c r="E7624" s="49">
        <v>0.08</v>
      </c>
      <c r="F7624" t="str">
        <f>VLOOKUP(A7624,allied_postcode!A:C,3,FALSE)</f>
        <v>T03</v>
      </c>
    </row>
    <row r="7625" hidden="1" spans="1:6">
      <c r="A7625" s="47">
        <v>7265</v>
      </c>
      <c r="B7625" s="47" t="s">
        <v>14366</v>
      </c>
      <c r="C7625" s="48" t="s">
        <v>18930</v>
      </c>
      <c r="D7625" s="49">
        <v>1.99</v>
      </c>
      <c r="E7625" s="49">
        <v>0.08</v>
      </c>
      <c r="F7625" t="str">
        <f>VLOOKUP(A7625,allied_postcode!A:C,3,FALSE)</f>
        <v>T03</v>
      </c>
    </row>
    <row r="7626" hidden="1" spans="1:6">
      <c r="A7626" s="47">
        <v>7267</v>
      </c>
      <c r="B7626" s="47" t="s">
        <v>5050</v>
      </c>
      <c r="C7626" s="48" t="s">
        <v>18930</v>
      </c>
      <c r="D7626" s="49">
        <v>1.99</v>
      </c>
      <c r="E7626" s="49">
        <v>0.08</v>
      </c>
      <c r="F7626" t="str">
        <f>VLOOKUP(A7626,allied_postcode!A:C,3,FALSE)</f>
        <v>T03</v>
      </c>
    </row>
    <row r="7627" hidden="1" spans="1:6">
      <c r="A7627" s="47">
        <v>7267</v>
      </c>
      <c r="B7627" s="47" t="s">
        <v>14367</v>
      </c>
      <c r="C7627" s="48" t="s">
        <v>18930</v>
      </c>
      <c r="D7627" s="49">
        <v>1.99</v>
      </c>
      <c r="E7627" s="49">
        <v>0.08</v>
      </c>
      <c r="F7627" t="str">
        <f>VLOOKUP(A7627,allied_postcode!A:C,3,FALSE)</f>
        <v>T03</v>
      </c>
    </row>
    <row r="7628" hidden="1" spans="1:6">
      <c r="A7628" s="47">
        <v>7267</v>
      </c>
      <c r="B7628" s="47" t="s">
        <v>14368</v>
      </c>
      <c r="C7628" s="48" t="s">
        <v>18930</v>
      </c>
      <c r="D7628" s="49">
        <v>1.99</v>
      </c>
      <c r="E7628" s="49">
        <v>0.08</v>
      </c>
      <c r="F7628" t="str">
        <f>VLOOKUP(A7628,allied_postcode!A:C,3,FALSE)</f>
        <v>T03</v>
      </c>
    </row>
    <row r="7629" hidden="1" spans="1:6">
      <c r="A7629" s="47">
        <v>7267</v>
      </c>
      <c r="B7629" s="47" t="s">
        <v>14369</v>
      </c>
      <c r="C7629" s="48" t="s">
        <v>18930</v>
      </c>
      <c r="D7629" s="49">
        <v>1.99</v>
      </c>
      <c r="E7629" s="49">
        <v>0.08</v>
      </c>
      <c r="F7629" t="str">
        <f>VLOOKUP(A7629,allied_postcode!A:C,3,FALSE)</f>
        <v>T03</v>
      </c>
    </row>
    <row r="7630" hidden="1" spans="1:6">
      <c r="A7630" s="47">
        <v>7267</v>
      </c>
      <c r="B7630" s="47" t="s">
        <v>14370</v>
      </c>
      <c r="C7630" s="48" t="s">
        <v>18930</v>
      </c>
      <c r="D7630" s="49">
        <v>1.99</v>
      </c>
      <c r="E7630" s="49">
        <v>0.08</v>
      </c>
      <c r="F7630" t="str">
        <f>VLOOKUP(A7630,allied_postcode!A:C,3,FALSE)</f>
        <v>T03</v>
      </c>
    </row>
    <row r="7631" hidden="1" spans="1:6">
      <c r="A7631" s="47">
        <v>7268</v>
      </c>
      <c r="B7631" s="47" t="s">
        <v>6538</v>
      </c>
      <c r="C7631" s="48" t="s">
        <v>18930</v>
      </c>
      <c r="D7631" s="49">
        <v>1.99</v>
      </c>
      <c r="E7631" s="49">
        <v>0.08</v>
      </c>
      <c r="F7631" t="str">
        <f>VLOOKUP(A7631,allied_postcode!A:C,3,FALSE)</f>
        <v>T03</v>
      </c>
    </row>
    <row r="7632" hidden="1" spans="1:6">
      <c r="A7632" s="47">
        <v>7268</v>
      </c>
      <c r="B7632" s="47" t="s">
        <v>14371</v>
      </c>
      <c r="C7632" s="48" t="s">
        <v>18930</v>
      </c>
      <c r="D7632" s="49">
        <v>1.99</v>
      </c>
      <c r="E7632" s="49">
        <v>0.08</v>
      </c>
      <c r="F7632" t="str">
        <f>VLOOKUP(A7632,allied_postcode!A:C,3,FALSE)</f>
        <v>T03</v>
      </c>
    </row>
    <row r="7633" hidden="1" spans="1:6">
      <c r="A7633" s="47">
        <v>7268</v>
      </c>
      <c r="B7633" s="47" t="s">
        <v>9477</v>
      </c>
      <c r="C7633" s="48" t="s">
        <v>18930</v>
      </c>
      <c r="D7633" s="49">
        <v>1.99</v>
      </c>
      <c r="E7633" s="49">
        <v>0.08</v>
      </c>
      <c r="F7633" t="str">
        <f>VLOOKUP(A7633,allied_postcode!A:C,3,FALSE)</f>
        <v>T03</v>
      </c>
    </row>
    <row r="7634" hidden="1" spans="1:6">
      <c r="A7634" s="47">
        <v>7270</v>
      </c>
      <c r="B7634" s="47" t="s">
        <v>14372</v>
      </c>
      <c r="C7634" s="48" t="s">
        <v>18930</v>
      </c>
      <c r="D7634" s="49">
        <v>1.99</v>
      </c>
      <c r="E7634" s="49">
        <v>0.08</v>
      </c>
      <c r="F7634" t="str">
        <f>VLOOKUP(A7634,allied_postcode!A:C,3,FALSE)</f>
        <v>T03</v>
      </c>
    </row>
    <row r="7635" hidden="1" spans="1:6">
      <c r="A7635" s="47">
        <v>7270</v>
      </c>
      <c r="B7635" s="47" t="s">
        <v>4502</v>
      </c>
      <c r="C7635" s="48" t="s">
        <v>18930</v>
      </c>
      <c r="D7635" s="49">
        <v>1.99</v>
      </c>
      <c r="E7635" s="49">
        <v>0.08</v>
      </c>
      <c r="F7635" t="str">
        <f>VLOOKUP(A7635,allied_postcode!A:C,3,FALSE)</f>
        <v>T03</v>
      </c>
    </row>
    <row r="7636" hidden="1" spans="1:6">
      <c r="A7636" s="47">
        <v>7270</v>
      </c>
      <c r="B7636" s="47" t="s">
        <v>14373</v>
      </c>
      <c r="C7636" s="48" t="s">
        <v>18930</v>
      </c>
      <c r="D7636" s="49">
        <v>1.99</v>
      </c>
      <c r="E7636" s="49">
        <v>0.08</v>
      </c>
      <c r="F7636" t="str">
        <f>VLOOKUP(A7636,allied_postcode!A:C,3,FALSE)</f>
        <v>T03</v>
      </c>
    </row>
    <row r="7637" hidden="1" spans="1:6">
      <c r="A7637" s="47">
        <v>7270</v>
      </c>
      <c r="B7637" s="47" t="s">
        <v>14374</v>
      </c>
      <c r="C7637" s="48" t="s">
        <v>18930</v>
      </c>
      <c r="D7637" s="49">
        <v>1.99</v>
      </c>
      <c r="E7637" s="49">
        <v>0.08</v>
      </c>
      <c r="F7637" t="str">
        <f>VLOOKUP(A7637,allied_postcode!A:C,3,FALSE)</f>
        <v>T03</v>
      </c>
    </row>
    <row r="7638" hidden="1" spans="1:6">
      <c r="A7638" s="47">
        <v>7270</v>
      </c>
      <c r="B7638" s="47" t="s">
        <v>14375</v>
      </c>
      <c r="C7638" s="48" t="s">
        <v>18930</v>
      </c>
      <c r="D7638" s="49">
        <v>1.99</v>
      </c>
      <c r="E7638" s="49">
        <v>0.08</v>
      </c>
      <c r="F7638" t="str">
        <f>VLOOKUP(A7638,allied_postcode!A:C,3,FALSE)</f>
        <v>T03</v>
      </c>
    </row>
    <row r="7639" hidden="1" spans="1:6">
      <c r="A7639" s="47">
        <v>7270</v>
      </c>
      <c r="B7639" s="47" t="s">
        <v>14376</v>
      </c>
      <c r="C7639" s="48" t="s">
        <v>18930</v>
      </c>
      <c r="D7639" s="49">
        <v>1.99</v>
      </c>
      <c r="E7639" s="49">
        <v>0.08</v>
      </c>
      <c r="F7639" t="str">
        <f>VLOOKUP(A7639,allied_postcode!A:C,3,FALSE)</f>
        <v>T03</v>
      </c>
    </row>
    <row r="7640" hidden="1" spans="1:6">
      <c r="A7640" s="47">
        <v>7270</v>
      </c>
      <c r="B7640" s="47" t="s">
        <v>14377</v>
      </c>
      <c r="C7640" s="48" t="s">
        <v>18930</v>
      </c>
      <c r="D7640" s="49">
        <v>1.99</v>
      </c>
      <c r="E7640" s="49">
        <v>0.08</v>
      </c>
      <c r="F7640" t="str">
        <f>VLOOKUP(A7640,allied_postcode!A:C,3,FALSE)</f>
        <v>T03</v>
      </c>
    </row>
    <row r="7641" hidden="1" spans="1:6">
      <c r="A7641" s="47">
        <v>7270</v>
      </c>
      <c r="B7641" s="47" t="s">
        <v>8486</v>
      </c>
      <c r="C7641" s="48" t="s">
        <v>18930</v>
      </c>
      <c r="D7641" s="49">
        <v>1.99</v>
      </c>
      <c r="E7641" s="49">
        <v>0.08</v>
      </c>
      <c r="F7641" t="str">
        <f>VLOOKUP(A7641,allied_postcode!A:C,3,FALSE)</f>
        <v>T03</v>
      </c>
    </row>
    <row r="7642" hidden="1" spans="1:6">
      <c r="A7642" s="47">
        <v>7270</v>
      </c>
      <c r="B7642" s="47" t="s">
        <v>14378</v>
      </c>
      <c r="C7642" s="48" t="s">
        <v>18930</v>
      </c>
      <c r="D7642" s="49">
        <v>1.99</v>
      </c>
      <c r="E7642" s="49">
        <v>0.08</v>
      </c>
      <c r="F7642" t="str">
        <f>VLOOKUP(A7642,allied_postcode!A:C,3,FALSE)</f>
        <v>T03</v>
      </c>
    </row>
    <row r="7643" hidden="1" spans="1:6">
      <c r="A7643" s="47">
        <v>7270</v>
      </c>
      <c r="B7643" s="47" t="s">
        <v>14379</v>
      </c>
      <c r="C7643" s="48" t="s">
        <v>18930</v>
      </c>
      <c r="D7643" s="49">
        <v>1.99</v>
      </c>
      <c r="E7643" s="49">
        <v>0.08</v>
      </c>
      <c r="F7643" t="str">
        <f>VLOOKUP(A7643,allied_postcode!A:C,3,FALSE)</f>
        <v>T03</v>
      </c>
    </row>
    <row r="7644" hidden="1" spans="1:6">
      <c r="A7644" s="47">
        <v>7270</v>
      </c>
      <c r="B7644" s="47" t="s">
        <v>14380</v>
      </c>
      <c r="C7644" s="48" t="s">
        <v>18930</v>
      </c>
      <c r="D7644" s="49">
        <v>1.99</v>
      </c>
      <c r="E7644" s="49">
        <v>0.08</v>
      </c>
      <c r="F7644" t="str">
        <f>VLOOKUP(A7644,allied_postcode!A:C,3,FALSE)</f>
        <v>T03</v>
      </c>
    </row>
    <row r="7645" hidden="1" spans="1:6">
      <c r="A7645" s="47">
        <v>7275</v>
      </c>
      <c r="B7645" s="47" t="s">
        <v>5101</v>
      </c>
      <c r="C7645" s="48" t="s">
        <v>18930</v>
      </c>
      <c r="D7645" s="49">
        <v>1.99</v>
      </c>
      <c r="E7645" s="49">
        <v>0.08</v>
      </c>
      <c r="F7645" t="str">
        <f>VLOOKUP(A7645,allied_postcode!A:C,3,FALSE)</f>
        <v>T03</v>
      </c>
    </row>
    <row r="7646" hidden="1" spans="1:6">
      <c r="A7646" s="47">
        <v>7275</v>
      </c>
      <c r="B7646" s="47" t="s">
        <v>14381</v>
      </c>
      <c r="C7646" s="48" t="s">
        <v>18930</v>
      </c>
      <c r="D7646" s="49">
        <v>1.99</v>
      </c>
      <c r="E7646" s="49">
        <v>0.08</v>
      </c>
      <c r="F7646" t="str">
        <f>VLOOKUP(A7646,allied_postcode!A:C,3,FALSE)</f>
        <v>T03</v>
      </c>
    </row>
    <row r="7647" hidden="1" spans="1:6">
      <c r="A7647" s="47">
        <v>7275</v>
      </c>
      <c r="B7647" s="47" t="s">
        <v>7500</v>
      </c>
      <c r="C7647" s="48" t="s">
        <v>18930</v>
      </c>
      <c r="D7647" s="49">
        <v>1.99</v>
      </c>
      <c r="E7647" s="49">
        <v>0.08</v>
      </c>
      <c r="F7647" t="str">
        <f>VLOOKUP(A7647,allied_postcode!A:C,3,FALSE)</f>
        <v>T03</v>
      </c>
    </row>
    <row r="7648" hidden="1" spans="1:6">
      <c r="A7648" s="47">
        <v>7275</v>
      </c>
      <c r="B7648" s="47" t="s">
        <v>14382</v>
      </c>
      <c r="C7648" s="48" t="s">
        <v>18930</v>
      </c>
      <c r="D7648" s="49">
        <v>1.99</v>
      </c>
      <c r="E7648" s="49">
        <v>0.08</v>
      </c>
      <c r="F7648" t="str">
        <f>VLOOKUP(A7648,allied_postcode!A:C,3,FALSE)</f>
        <v>T03</v>
      </c>
    </row>
    <row r="7649" hidden="1" spans="1:6">
      <c r="A7649" s="47">
        <v>7275</v>
      </c>
      <c r="B7649" s="47" t="s">
        <v>14383</v>
      </c>
      <c r="C7649" s="48" t="s">
        <v>18930</v>
      </c>
      <c r="D7649" s="49">
        <v>1.99</v>
      </c>
      <c r="E7649" s="49">
        <v>0.08</v>
      </c>
      <c r="F7649" t="str">
        <f>VLOOKUP(A7649,allied_postcode!A:C,3,FALSE)</f>
        <v>T03</v>
      </c>
    </row>
    <row r="7650" hidden="1" spans="1:6">
      <c r="A7650" s="47">
        <v>7275</v>
      </c>
      <c r="B7650" s="47" t="s">
        <v>14384</v>
      </c>
      <c r="C7650" s="48" t="s">
        <v>18930</v>
      </c>
      <c r="D7650" s="49">
        <v>1.99</v>
      </c>
      <c r="E7650" s="49">
        <v>0.08</v>
      </c>
      <c r="F7650" t="str">
        <f>VLOOKUP(A7650,allied_postcode!A:C,3,FALSE)</f>
        <v>T03</v>
      </c>
    </row>
    <row r="7651" hidden="1" spans="1:6">
      <c r="A7651" s="47">
        <v>7275</v>
      </c>
      <c r="B7651" s="47" t="s">
        <v>14385</v>
      </c>
      <c r="C7651" s="48" t="s">
        <v>18930</v>
      </c>
      <c r="D7651" s="49">
        <v>1.99</v>
      </c>
      <c r="E7651" s="49">
        <v>0.08</v>
      </c>
      <c r="F7651" t="str">
        <f>VLOOKUP(A7651,allied_postcode!A:C,3,FALSE)</f>
        <v>T03</v>
      </c>
    </row>
    <row r="7652" hidden="1" spans="1:6">
      <c r="A7652" s="47">
        <v>7275</v>
      </c>
      <c r="B7652" s="47" t="s">
        <v>14386</v>
      </c>
      <c r="C7652" s="48" t="s">
        <v>18930</v>
      </c>
      <c r="D7652" s="49">
        <v>1.99</v>
      </c>
      <c r="E7652" s="49">
        <v>0.08</v>
      </c>
      <c r="F7652" t="str">
        <f>VLOOKUP(A7652,allied_postcode!A:C,3,FALSE)</f>
        <v>T03</v>
      </c>
    </row>
    <row r="7653" hidden="1" spans="1:6">
      <c r="A7653" s="47">
        <v>7275</v>
      </c>
      <c r="B7653" s="47" t="s">
        <v>14387</v>
      </c>
      <c r="C7653" s="48" t="s">
        <v>18930</v>
      </c>
      <c r="D7653" s="49">
        <v>1.99</v>
      </c>
      <c r="E7653" s="49">
        <v>0.08</v>
      </c>
      <c r="F7653" t="str">
        <f>VLOOKUP(A7653,allied_postcode!A:C,3,FALSE)</f>
        <v>T03</v>
      </c>
    </row>
    <row r="7654" hidden="1" spans="1:6">
      <c r="A7654" s="47">
        <v>7275</v>
      </c>
      <c r="B7654" s="47" t="s">
        <v>14388</v>
      </c>
      <c r="C7654" s="48" t="s">
        <v>18930</v>
      </c>
      <c r="D7654" s="49">
        <v>1.99</v>
      </c>
      <c r="E7654" s="49">
        <v>0.08</v>
      </c>
      <c r="F7654" t="str">
        <f>VLOOKUP(A7654,allied_postcode!A:C,3,FALSE)</f>
        <v>T03</v>
      </c>
    </row>
    <row r="7655" hidden="1" spans="1:6">
      <c r="A7655" s="47">
        <v>7275</v>
      </c>
      <c r="B7655" s="47" t="s">
        <v>14389</v>
      </c>
      <c r="C7655" s="48" t="s">
        <v>18930</v>
      </c>
      <c r="D7655" s="49">
        <v>1.99</v>
      </c>
      <c r="E7655" s="49">
        <v>0.08</v>
      </c>
      <c r="F7655" t="str">
        <f>VLOOKUP(A7655,allied_postcode!A:C,3,FALSE)</f>
        <v>T03</v>
      </c>
    </row>
    <row r="7656" hidden="1" spans="1:6">
      <c r="A7656" s="47">
        <v>7275</v>
      </c>
      <c r="B7656" s="47" t="s">
        <v>14390</v>
      </c>
      <c r="C7656" s="48" t="s">
        <v>18930</v>
      </c>
      <c r="D7656" s="49">
        <v>1.99</v>
      </c>
      <c r="E7656" s="49">
        <v>0.08</v>
      </c>
      <c r="F7656" t="str">
        <f>VLOOKUP(A7656,allied_postcode!A:C,3,FALSE)</f>
        <v>T03</v>
      </c>
    </row>
    <row r="7657" hidden="1" spans="1:6">
      <c r="A7657" s="47">
        <v>7276</v>
      </c>
      <c r="B7657" s="47" t="s">
        <v>14391</v>
      </c>
      <c r="C7657" s="48" t="s">
        <v>18930</v>
      </c>
      <c r="D7657" s="49">
        <v>1.99</v>
      </c>
      <c r="E7657" s="49">
        <v>0.08</v>
      </c>
      <c r="F7657" t="str">
        <f>VLOOKUP(A7657,allied_postcode!A:C,3,FALSE)</f>
        <v>T03</v>
      </c>
    </row>
    <row r="7658" hidden="1" spans="1:6">
      <c r="A7658" s="47">
        <v>7277</v>
      </c>
      <c r="B7658" s="47" t="s">
        <v>14392</v>
      </c>
      <c r="C7658" s="48" t="s">
        <v>18930</v>
      </c>
      <c r="D7658" s="49">
        <v>1.99</v>
      </c>
      <c r="E7658" s="49">
        <v>0.08</v>
      </c>
      <c r="F7658" t="str">
        <f>VLOOKUP(A7658,allied_postcode!A:C,3,FALSE)</f>
        <v>T03</v>
      </c>
    </row>
    <row r="7659" hidden="1" spans="1:6">
      <c r="A7659" s="47">
        <v>7277</v>
      </c>
      <c r="B7659" s="47" t="s">
        <v>14393</v>
      </c>
      <c r="C7659" s="48" t="s">
        <v>18930</v>
      </c>
      <c r="D7659" s="49">
        <v>1.99</v>
      </c>
      <c r="E7659" s="49">
        <v>0.08</v>
      </c>
      <c r="F7659" t="str">
        <f>VLOOKUP(A7659,allied_postcode!A:C,3,FALSE)</f>
        <v>T03</v>
      </c>
    </row>
    <row r="7660" hidden="1" spans="1:6">
      <c r="A7660" s="47">
        <v>7277</v>
      </c>
      <c r="B7660" s="47" t="s">
        <v>14394</v>
      </c>
      <c r="C7660" s="48" t="s">
        <v>18930</v>
      </c>
      <c r="D7660" s="49">
        <v>1.99</v>
      </c>
      <c r="E7660" s="49">
        <v>0.08</v>
      </c>
      <c r="F7660" t="str">
        <f>VLOOKUP(A7660,allied_postcode!A:C,3,FALSE)</f>
        <v>T03</v>
      </c>
    </row>
    <row r="7661" hidden="1" spans="1:6">
      <c r="A7661" s="47">
        <v>7277</v>
      </c>
      <c r="B7661" s="47" t="s">
        <v>14395</v>
      </c>
      <c r="C7661" s="48" t="s">
        <v>18930</v>
      </c>
      <c r="D7661" s="49">
        <v>1.99</v>
      </c>
      <c r="E7661" s="49">
        <v>0.08</v>
      </c>
      <c r="F7661" t="str">
        <f>VLOOKUP(A7661,allied_postcode!A:C,3,FALSE)</f>
        <v>T03</v>
      </c>
    </row>
    <row r="7662" hidden="1" spans="1:6">
      <c r="A7662" s="47">
        <v>7290</v>
      </c>
      <c r="B7662" s="47" t="s">
        <v>14396</v>
      </c>
      <c r="C7662" s="48" t="s">
        <v>18930</v>
      </c>
      <c r="D7662" s="49">
        <v>1.99</v>
      </c>
      <c r="E7662" s="49">
        <v>0.08</v>
      </c>
      <c r="F7662" t="str">
        <f>VLOOKUP(A7662,allied_postcode!A:C,3,FALSE)</f>
        <v>T03</v>
      </c>
    </row>
    <row r="7663" hidden="1" spans="1:6">
      <c r="A7663" s="47">
        <v>7291</v>
      </c>
      <c r="B7663" s="47" t="s">
        <v>7516</v>
      </c>
      <c r="C7663" s="48" t="s">
        <v>18930</v>
      </c>
      <c r="D7663" s="49">
        <v>1.99</v>
      </c>
      <c r="E7663" s="49">
        <v>0.08</v>
      </c>
      <c r="F7663" t="str">
        <f>VLOOKUP(A7663,allied_postcode!A:C,3,FALSE)</f>
        <v>T03</v>
      </c>
    </row>
    <row r="7664" hidden="1" spans="1:6">
      <c r="A7664" s="47">
        <v>7292</v>
      </c>
      <c r="B7664" s="47" t="s">
        <v>14397</v>
      </c>
      <c r="C7664" s="48" t="s">
        <v>18930</v>
      </c>
      <c r="D7664" s="49">
        <v>1.99</v>
      </c>
      <c r="E7664" s="49">
        <v>0.08</v>
      </c>
      <c r="F7664" t="str">
        <f>VLOOKUP(A7664,allied_postcode!A:C,3,FALSE)</f>
        <v>T03</v>
      </c>
    </row>
    <row r="7665" hidden="1" spans="1:6">
      <c r="A7665" s="47">
        <v>7292</v>
      </c>
      <c r="B7665" s="47" t="s">
        <v>14398</v>
      </c>
      <c r="C7665" s="48" t="s">
        <v>18930</v>
      </c>
      <c r="D7665" s="49">
        <v>1.99</v>
      </c>
      <c r="E7665" s="49">
        <v>0.08</v>
      </c>
      <c r="F7665" t="str">
        <f>VLOOKUP(A7665,allied_postcode!A:C,3,FALSE)</f>
        <v>T03</v>
      </c>
    </row>
    <row r="7666" hidden="1" spans="1:6">
      <c r="A7666" s="47">
        <v>7292</v>
      </c>
      <c r="B7666" s="47" t="s">
        <v>9939</v>
      </c>
      <c r="C7666" s="48" t="s">
        <v>18930</v>
      </c>
      <c r="D7666" s="49">
        <v>1.99</v>
      </c>
      <c r="E7666" s="49">
        <v>0.08</v>
      </c>
      <c r="F7666" t="str">
        <f>VLOOKUP(A7666,allied_postcode!A:C,3,FALSE)</f>
        <v>T03</v>
      </c>
    </row>
    <row r="7667" hidden="1" spans="1:6">
      <c r="A7667" s="47">
        <v>7292</v>
      </c>
      <c r="B7667" s="47" t="s">
        <v>14399</v>
      </c>
      <c r="C7667" s="48" t="s">
        <v>18930</v>
      </c>
      <c r="D7667" s="49">
        <v>1.99</v>
      </c>
      <c r="E7667" s="49">
        <v>0.08</v>
      </c>
      <c r="F7667" t="str">
        <f>VLOOKUP(A7667,allied_postcode!A:C,3,FALSE)</f>
        <v>T03</v>
      </c>
    </row>
    <row r="7668" hidden="1" spans="1:6">
      <c r="A7668" s="47">
        <v>7292</v>
      </c>
      <c r="B7668" s="47" t="s">
        <v>8213</v>
      </c>
      <c r="C7668" s="48" t="s">
        <v>18930</v>
      </c>
      <c r="D7668" s="49">
        <v>1.99</v>
      </c>
      <c r="E7668" s="49">
        <v>0.08</v>
      </c>
      <c r="F7668" t="str">
        <f>VLOOKUP(A7668,allied_postcode!A:C,3,FALSE)</f>
        <v>T03</v>
      </c>
    </row>
    <row r="7669" hidden="1" spans="1:6">
      <c r="A7669" s="47">
        <v>7300</v>
      </c>
      <c r="B7669" s="47" t="s">
        <v>14400</v>
      </c>
      <c r="C7669" s="48" t="s">
        <v>18930</v>
      </c>
      <c r="D7669" s="49">
        <v>1.99</v>
      </c>
      <c r="E7669" s="49">
        <v>0.08</v>
      </c>
      <c r="F7669" t="str">
        <f>VLOOKUP(A7669,allied_postcode!A:C,3,FALSE)</f>
        <v>T03</v>
      </c>
    </row>
    <row r="7670" hidden="1" spans="1:6">
      <c r="A7670" s="47">
        <v>7300</v>
      </c>
      <c r="B7670" s="47" t="s">
        <v>14401</v>
      </c>
      <c r="C7670" s="48" t="s">
        <v>18930</v>
      </c>
      <c r="D7670" s="49">
        <v>1.99</v>
      </c>
      <c r="E7670" s="49">
        <v>0.08</v>
      </c>
      <c r="F7670" t="str">
        <f>VLOOKUP(A7670,allied_postcode!A:C,3,FALSE)</f>
        <v>T03</v>
      </c>
    </row>
    <row r="7671" hidden="1" spans="1:6">
      <c r="A7671" s="47">
        <v>7300</v>
      </c>
      <c r="B7671" s="47" t="s">
        <v>14402</v>
      </c>
      <c r="C7671" s="48" t="s">
        <v>18930</v>
      </c>
      <c r="D7671" s="49">
        <v>1.99</v>
      </c>
      <c r="E7671" s="49">
        <v>0.08</v>
      </c>
      <c r="F7671" t="str">
        <f>VLOOKUP(A7671,allied_postcode!A:C,3,FALSE)</f>
        <v>T03</v>
      </c>
    </row>
    <row r="7672" hidden="1" spans="1:6">
      <c r="A7672" s="47">
        <v>7301</v>
      </c>
      <c r="B7672" s="47" t="s">
        <v>14403</v>
      </c>
      <c r="C7672" s="48" t="s">
        <v>18930</v>
      </c>
      <c r="D7672" s="49">
        <v>1.99</v>
      </c>
      <c r="E7672" s="49">
        <v>0.08</v>
      </c>
      <c r="F7672" t="str">
        <f>VLOOKUP(A7672,allied_postcode!A:C,3,FALSE)</f>
        <v>T03</v>
      </c>
    </row>
    <row r="7673" hidden="1" spans="1:6">
      <c r="A7673" s="47">
        <v>7301</v>
      </c>
      <c r="B7673" s="47" t="s">
        <v>14404</v>
      </c>
      <c r="C7673" s="48" t="s">
        <v>18930</v>
      </c>
      <c r="D7673" s="49">
        <v>1.99</v>
      </c>
      <c r="E7673" s="49">
        <v>0.08</v>
      </c>
      <c r="F7673" t="str">
        <f>VLOOKUP(A7673,allied_postcode!A:C,3,FALSE)</f>
        <v>T03</v>
      </c>
    </row>
    <row r="7674" hidden="1" spans="1:6">
      <c r="A7674" s="47">
        <v>7301</v>
      </c>
      <c r="B7674" s="47" t="s">
        <v>14405</v>
      </c>
      <c r="C7674" s="48" t="s">
        <v>18930</v>
      </c>
      <c r="D7674" s="49">
        <v>1.99</v>
      </c>
      <c r="E7674" s="49">
        <v>0.08</v>
      </c>
      <c r="F7674" t="str">
        <f>VLOOKUP(A7674,allied_postcode!A:C,3,FALSE)</f>
        <v>T03</v>
      </c>
    </row>
    <row r="7675" hidden="1" spans="1:6">
      <c r="A7675" s="47">
        <v>7301</v>
      </c>
      <c r="B7675" s="47" t="s">
        <v>14406</v>
      </c>
      <c r="C7675" s="48" t="s">
        <v>18930</v>
      </c>
      <c r="D7675" s="49">
        <v>1.99</v>
      </c>
      <c r="E7675" s="49">
        <v>0.08</v>
      </c>
      <c r="F7675" t="str">
        <f>VLOOKUP(A7675,allied_postcode!A:C,3,FALSE)</f>
        <v>T03</v>
      </c>
    </row>
    <row r="7676" hidden="1" spans="1:6">
      <c r="A7676" s="47">
        <v>7301</v>
      </c>
      <c r="B7676" s="47" t="s">
        <v>14407</v>
      </c>
      <c r="C7676" s="48" t="s">
        <v>18930</v>
      </c>
      <c r="D7676" s="49">
        <v>1.99</v>
      </c>
      <c r="E7676" s="49">
        <v>0.08</v>
      </c>
      <c r="F7676" t="str">
        <f>VLOOKUP(A7676,allied_postcode!A:C,3,FALSE)</f>
        <v>T03</v>
      </c>
    </row>
    <row r="7677" hidden="1" spans="1:6">
      <c r="A7677" s="47">
        <v>7302</v>
      </c>
      <c r="B7677" s="47" t="s">
        <v>14408</v>
      </c>
      <c r="C7677" s="48" t="s">
        <v>18930</v>
      </c>
      <c r="D7677" s="49">
        <v>1.99</v>
      </c>
      <c r="E7677" s="49">
        <v>0.08</v>
      </c>
      <c r="F7677" t="str">
        <f>VLOOKUP(A7677,allied_postcode!A:C,3,FALSE)</f>
        <v>T03</v>
      </c>
    </row>
    <row r="7678" hidden="1" spans="1:6">
      <c r="A7678" s="47">
        <v>7302</v>
      </c>
      <c r="B7678" s="47" t="s">
        <v>14409</v>
      </c>
      <c r="C7678" s="48" t="s">
        <v>18930</v>
      </c>
      <c r="D7678" s="49">
        <v>1.99</v>
      </c>
      <c r="E7678" s="49">
        <v>0.08</v>
      </c>
      <c r="F7678" t="str">
        <f>VLOOKUP(A7678,allied_postcode!A:C,3,FALSE)</f>
        <v>T03</v>
      </c>
    </row>
    <row r="7679" hidden="1" spans="1:6">
      <c r="A7679" s="47">
        <v>7302</v>
      </c>
      <c r="B7679" s="47" t="s">
        <v>14410</v>
      </c>
      <c r="C7679" s="48" t="s">
        <v>18930</v>
      </c>
      <c r="D7679" s="49">
        <v>1.99</v>
      </c>
      <c r="E7679" s="49">
        <v>0.08</v>
      </c>
      <c r="F7679" t="str">
        <f>VLOOKUP(A7679,allied_postcode!A:C,3,FALSE)</f>
        <v>T03</v>
      </c>
    </row>
    <row r="7680" hidden="1" spans="1:6">
      <c r="A7680" s="47">
        <v>7303</v>
      </c>
      <c r="B7680" s="47" t="s">
        <v>14411</v>
      </c>
      <c r="C7680" s="48" t="s">
        <v>18930</v>
      </c>
      <c r="D7680" s="49">
        <v>1.99</v>
      </c>
      <c r="E7680" s="49">
        <v>0.08</v>
      </c>
      <c r="F7680" t="str">
        <f>VLOOKUP(A7680,allied_postcode!A:C,3,FALSE)</f>
        <v>T03</v>
      </c>
    </row>
    <row r="7681" hidden="1" spans="1:6">
      <c r="A7681" s="47">
        <v>7303</v>
      </c>
      <c r="B7681" s="47" t="s">
        <v>14412</v>
      </c>
      <c r="C7681" s="48" t="s">
        <v>18930</v>
      </c>
      <c r="D7681" s="49">
        <v>1.99</v>
      </c>
      <c r="E7681" s="49">
        <v>0.08</v>
      </c>
      <c r="F7681" t="str">
        <f>VLOOKUP(A7681,allied_postcode!A:C,3,FALSE)</f>
        <v>T03</v>
      </c>
    </row>
    <row r="7682" hidden="1" spans="1:6">
      <c r="A7682" s="47">
        <v>7303</v>
      </c>
      <c r="B7682" s="47" t="s">
        <v>14413</v>
      </c>
      <c r="C7682" s="48" t="s">
        <v>18930</v>
      </c>
      <c r="D7682" s="49">
        <v>1.99</v>
      </c>
      <c r="E7682" s="49">
        <v>0.08</v>
      </c>
      <c r="F7682" t="str">
        <f>VLOOKUP(A7682,allied_postcode!A:C,3,FALSE)</f>
        <v>T03</v>
      </c>
    </row>
    <row r="7683" hidden="1" spans="1:6">
      <c r="A7683" s="47">
        <v>7303</v>
      </c>
      <c r="B7683" s="47" t="s">
        <v>14414</v>
      </c>
      <c r="C7683" s="48" t="s">
        <v>18930</v>
      </c>
      <c r="D7683" s="49">
        <v>1.99</v>
      </c>
      <c r="E7683" s="49">
        <v>0.08</v>
      </c>
      <c r="F7683" t="str">
        <f>VLOOKUP(A7683,allied_postcode!A:C,3,FALSE)</f>
        <v>T03</v>
      </c>
    </row>
    <row r="7684" hidden="1" spans="1:6">
      <c r="A7684" s="47">
        <v>7303</v>
      </c>
      <c r="B7684" s="47" t="s">
        <v>14415</v>
      </c>
      <c r="C7684" s="48" t="s">
        <v>18930</v>
      </c>
      <c r="D7684" s="49">
        <v>1.99</v>
      </c>
      <c r="E7684" s="49">
        <v>0.08</v>
      </c>
      <c r="F7684" t="str">
        <f>VLOOKUP(A7684,allied_postcode!A:C,3,FALSE)</f>
        <v>T03</v>
      </c>
    </row>
    <row r="7685" hidden="1" spans="1:6">
      <c r="A7685" s="47">
        <v>7303</v>
      </c>
      <c r="B7685" s="47" t="s">
        <v>14416</v>
      </c>
      <c r="C7685" s="48" t="s">
        <v>18930</v>
      </c>
      <c r="D7685" s="49">
        <v>1.99</v>
      </c>
      <c r="E7685" s="49">
        <v>0.08</v>
      </c>
      <c r="F7685" t="str">
        <f>VLOOKUP(A7685,allied_postcode!A:C,3,FALSE)</f>
        <v>T03</v>
      </c>
    </row>
    <row r="7686" hidden="1" spans="1:6">
      <c r="A7686" s="47">
        <v>7303</v>
      </c>
      <c r="B7686" s="47" t="s">
        <v>14417</v>
      </c>
      <c r="C7686" s="48" t="s">
        <v>18930</v>
      </c>
      <c r="D7686" s="49">
        <v>1.99</v>
      </c>
      <c r="E7686" s="49">
        <v>0.08</v>
      </c>
      <c r="F7686" t="str">
        <f>VLOOKUP(A7686,allied_postcode!A:C,3,FALSE)</f>
        <v>T03</v>
      </c>
    </row>
    <row r="7687" hidden="1" spans="1:6">
      <c r="A7687" s="47">
        <v>7304</v>
      </c>
      <c r="B7687" s="47" t="s">
        <v>14418</v>
      </c>
      <c r="C7687" s="48" t="s">
        <v>18930</v>
      </c>
      <c r="D7687" s="49">
        <v>1.99</v>
      </c>
      <c r="E7687" s="49">
        <v>0.08</v>
      </c>
      <c r="F7687" t="str">
        <f>VLOOKUP(A7687,allied_postcode!A:C,3,FALSE)</f>
        <v>T05</v>
      </c>
    </row>
    <row r="7688" hidden="1" spans="1:6">
      <c r="A7688" s="47">
        <v>7304</v>
      </c>
      <c r="B7688" s="47" t="s">
        <v>14419</v>
      </c>
      <c r="C7688" s="48" t="s">
        <v>18930</v>
      </c>
      <c r="D7688" s="49">
        <v>1.99</v>
      </c>
      <c r="E7688" s="49">
        <v>0.08</v>
      </c>
      <c r="F7688" t="str">
        <f>VLOOKUP(A7688,allied_postcode!A:C,3,FALSE)</f>
        <v>T05</v>
      </c>
    </row>
    <row r="7689" hidden="1" spans="1:6">
      <c r="A7689" s="47">
        <v>7304</v>
      </c>
      <c r="B7689" s="47" t="s">
        <v>14420</v>
      </c>
      <c r="C7689" s="48" t="s">
        <v>18930</v>
      </c>
      <c r="D7689" s="49">
        <v>1.99</v>
      </c>
      <c r="E7689" s="49">
        <v>0.08</v>
      </c>
      <c r="F7689" t="str">
        <f>VLOOKUP(A7689,allied_postcode!A:C,3,FALSE)</f>
        <v>T05</v>
      </c>
    </row>
    <row r="7690" hidden="1" spans="1:6">
      <c r="A7690" s="47">
        <v>7304</v>
      </c>
      <c r="B7690" s="47" t="s">
        <v>14421</v>
      </c>
      <c r="C7690" s="48" t="s">
        <v>18930</v>
      </c>
      <c r="D7690" s="49">
        <v>1.99</v>
      </c>
      <c r="E7690" s="49">
        <v>0.08</v>
      </c>
      <c r="F7690" t="str">
        <f>VLOOKUP(A7690,allied_postcode!A:C,3,FALSE)</f>
        <v>T05</v>
      </c>
    </row>
    <row r="7691" hidden="1" spans="1:6">
      <c r="A7691" s="47">
        <v>7304</v>
      </c>
      <c r="B7691" s="47" t="s">
        <v>14422</v>
      </c>
      <c r="C7691" s="48" t="s">
        <v>18930</v>
      </c>
      <c r="D7691" s="49">
        <v>1.99</v>
      </c>
      <c r="E7691" s="49">
        <v>0.08</v>
      </c>
      <c r="F7691" t="str">
        <f>VLOOKUP(A7691,allied_postcode!A:C,3,FALSE)</f>
        <v>T05</v>
      </c>
    </row>
    <row r="7692" hidden="1" spans="1:6">
      <c r="A7692" s="47">
        <v>7304</v>
      </c>
      <c r="B7692" s="47" t="s">
        <v>14423</v>
      </c>
      <c r="C7692" s="48" t="s">
        <v>18930</v>
      </c>
      <c r="D7692" s="49">
        <v>1.99</v>
      </c>
      <c r="E7692" s="49">
        <v>0.08</v>
      </c>
      <c r="F7692" t="str">
        <f>VLOOKUP(A7692,allied_postcode!A:C,3,FALSE)</f>
        <v>T05</v>
      </c>
    </row>
    <row r="7693" hidden="1" spans="1:6">
      <c r="A7693" s="47">
        <v>7304</v>
      </c>
      <c r="B7693" s="47" t="s">
        <v>14424</v>
      </c>
      <c r="C7693" s="48" t="s">
        <v>18930</v>
      </c>
      <c r="D7693" s="49">
        <v>1.99</v>
      </c>
      <c r="E7693" s="49">
        <v>0.08</v>
      </c>
      <c r="F7693" t="str">
        <f>VLOOKUP(A7693,allied_postcode!A:C,3,FALSE)</f>
        <v>T05</v>
      </c>
    </row>
    <row r="7694" hidden="1" spans="1:6">
      <c r="A7694" s="47">
        <v>7304</v>
      </c>
      <c r="B7694" s="47" t="s">
        <v>14425</v>
      </c>
      <c r="C7694" s="48" t="s">
        <v>18930</v>
      </c>
      <c r="D7694" s="49">
        <v>1.99</v>
      </c>
      <c r="E7694" s="49">
        <v>0.08</v>
      </c>
      <c r="F7694" t="str">
        <f>VLOOKUP(A7694,allied_postcode!A:C,3,FALSE)</f>
        <v>T05</v>
      </c>
    </row>
    <row r="7695" hidden="1" spans="1:6">
      <c r="A7695" s="47">
        <v>7304</v>
      </c>
      <c r="B7695" s="47" t="s">
        <v>14426</v>
      </c>
      <c r="C7695" s="48" t="s">
        <v>18930</v>
      </c>
      <c r="D7695" s="49">
        <v>1.99</v>
      </c>
      <c r="E7695" s="49">
        <v>0.08</v>
      </c>
      <c r="F7695" t="str">
        <f>VLOOKUP(A7695,allied_postcode!A:C,3,FALSE)</f>
        <v>T05</v>
      </c>
    </row>
    <row r="7696" hidden="1" spans="1:6">
      <c r="A7696" s="47">
        <v>7304</v>
      </c>
      <c r="B7696" s="47" t="s">
        <v>14427</v>
      </c>
      <c r="C7696" s="48" t="s">
        <v>18930</v>
      </c>
      <c r="D7696" s="49">
        <v>1.99</v>
      </c>
      <c r="E7696" s="49">
        <v>0.08</v>
      </c>
      <c r="F7696" t="str">
        <f>VLOOKUP(A7696,allied_postcode!A:C,3,FALSE)</f>
        <v>T05</v>
      </c>
    </row>
    <row r="7697" hidden="1" spans="1:6">
      <c r="A7697" s="47">
        <v>7304</v>
      </c>
      <c r="B7697" s="47" t="s">
        <v>14428</v>
      </c>
      <c r="C7697" s="48" t="s">
        <v>18930</v>
      </c>
      <c r="D7697" s="49">
        <v>1.99</v>
      </c>
      <c r="E7697" s="49">
        <v>0.08</v>
      </c>
      <c r="F7697" t="str">
        <f>VLOOKUP(A7697,allied_postcode!A:C,3,FALSE)</f>
        <v>T05</v>
      </c>
    </row>
    <row r="7698" hidden="1" spans="1:6">
      <c r="A7698" s="47">
        <v>7304</v>
      </c>
      <c r="B7698" s="47" t="s">
        <v>14429</v>
      </c>
      <c r="C7698" s="48" t="s">
        <v>18930</v>
      </c>
      <c r="D7698" s="49">
        <v>1.99</v>
      </c>
      <c r="E7698" s="49">
        <v>0.08</v>
      </c>
      <c r="F7698" t="str">
        <f>VLOOKUP(A7698,allied_postcode!A:C,3,FALSE)</f>
        <v>T05</v>
      </c>
    </row>
    <row r="7699" hidden="1" spans="1:6">
      <c r="A7699" s="47">
        <v>7304</v>
      </c>
      <c r="B7699" s="47" t="s">
        <v>12266</v>
      </c>
      <c r="C7699" s="48" t="s">
        <v>18930</v>
      </c>
      <c r="D7699" s="49">
        <v>1.99</v>
      </c>
      <c r="E7699" s="49">
        <v>0.08</v>
      </c>
      <c r="F7699" t="str">
        <f>VLOOKUP(A7699,allied_postcode!A:C,3,FALSE)</f>
        <v>T05</v>
      </c>
    </row>
    <row r="7700" hidden="1" spans="1:6">
      <c r="A7700" s="47">
        <v>7304</v>
      </c>
      <c r="B7700" s="47" t="s">
        <v>14430</v>
      </c>
      <c r="C7700" s="48" t="s">
        <v>18930</v>
      </c>
      <c r="D7700" s="49">
        <v>1.99</v>
      </c>
      <c r="E7700" s="49">
        <v>0.08</v>
      </c>
      <c r="F7700" t="str">
        <f>VLOOKUP(A7700,allied_postcode!A:C,3,FALSE)</f>
        <v>T05</v>
      </c>
    </row>
    <row r="7701" hidden="1" spans="1:6">
      <c r="A7701" s="47">
        <v>7304</v>
      </c>
      <c r="B7701" s="47" t="s">
        <v>14431</v>
      </c>
      <c r="C7701" s="48" t="s">
        <v>18930</v>
      </c>
      <c r="D7701" s="49">
        <v>1.99</v>
      </c>
      <c r="E7701" s="49">
        <v>0.08</v>
      </c>
      <c r="F7701" t="str">
        <f>VLOOKUP(A7701,allied_postcode!A:C,3,FALSE)</f>
        <v>T05</v>
      </c>
    </row>
    <row r="7702" hidden="1" spans="1:6">
      <c r="A7702" s="47">
        <v>7304</v>
      </c>
      <c r="B7702" s="47" t="s">
        <v>14432</v>
      </c>
      <c r="C7702" s="48" t="s">
        <v>18930</v>
      </c>
      <c r="D7702" s="49">
        <v>1.99</v>
      </c>
      <c r="E7702" s="49">
        <v>0.08</v>
      </c>
      <c r="F7702" t="str">
        <f>VLOOKUP(A7702,allied_postcode!A:C,3,FALSE)</f>
        <v>T05</v>
      </c>
    </row>
    <row r="7703" hidden="1" spans="1:6">
      <c r="A7703" s="47">
        <v>7304</v>
      </c>
      <c r="B7703" s="47" t="s">
        <v>14433</v>
      </c>
      <c r="C7703" s="48" t="s">
        <v>18930</v>
      </c>
      <c r="D7703" s="49">
        <v>1.99</v>
      </c>
      <c r="E7703" s="49">
        <v>0.08</v>
      </c>
      <c r="F7703" t="str">
        <f>VLOOKUP(A7703,allied_postcode!A:C,3,FALSE)</f>
        <v>T05</v>
      </c>
    </row>
    <row r="7704" hidden="1" spans="1:6">
      <c r="A7704" s="47">
        <v>7304</v>
      </c>
      <c r="B7704" s="47" t="s">
        <v>14434</v>
      </c>
      <c r="C7704" s="48" t="s">
        <v>18930</v>
      </c>
      <c r="D7704" s="49">
        <v>1.99</v>
      </c>
      <c r="E7704" s="49">
        <v>0.08</v>
      </c>
      <c r="F7704" t="str">
        <f>VLOOKUP(A7704,allied_postcode!A:C,3,FALSE)</f>
        <v>T05</v>
      </c>
    </row>
    <row r="7705" hidden="1" spans="1:6">
      <c r="A7705" s="47">
        <v>7304</v>
      </c>
      <c r="B7705" s="47" t="s">
        <v>14435</v>
      </c>
      <c r="C7705" s="48" t="s">
        <v>18930</v>
      </c>
      <c r="D7705" s="49">
        <v>1.99</v>
      </c>
      <c r="E7705" s="49">
        <v>0.08</v>
      </c>
      <c r="F7705" t="str">
        <f>VLOOKUP(A7705,allied_postcode!A:C,3,FALSE)</f>
        <v>T05</v>
      </c>
    </row>
    <row r="7706" hidden="1" spans="1:6">
      <c r="A7706" s="47">
        <v>7304</v>
      </c>
      <c r="B7706" s="47" t="s">
        <v>14436</v>
      </c>
      <c r="C7706" s="48" t="s">
        <v>18930</v>
      </c>
      <c r="D7706" s="49">
        <v>1.99</v>
      </c>
      <c r="E7706" s="49">
        <v>0.08</v>
      </c>
      <c r="F7706" t="str">
        <f>VLOOKUP(A7706,allied_postcode!A:C,3,FALSE)</f>
        <v>T05</v>
      </c>
    </row>
    <row r="7707" hidden="1" spans="1:6">
      <c r="A7707" s="47">
        <v>7304</v>
      </c>
      <c r="B7707" s="47" t="s">
        <v>14437</v>
      </c>
      <c r="C7707" s="48" t="s">
        <v>18930</v>
      </c>
      <c r="D7707" s="49">
        <v>1.99</v>
      </c>
      <c r="E7707" s="49">
        <v>0.08</v>
      </c>
      <c r="F7707" t="str">
        <f>VLOOKUP(A7707,allied_postcode!A:C,3,FALSE)</f>
        <v>T05</v>
      </c>
    </row>
    <row r="7708" hidden="1" spans="1:6">
      <c r="A7708" s="47">
        <v>7304</v>
      </c>
      <c r="B7708" s="47" t="s">
        <v>14438</v>
      </c>
      <c r="C7708" s="48" t="s">
        <v>18930</v>
      </c>
      <c r="D7708" s="49">
        <v>1.99</v>
      </c>
      <c r="E7708" s="49">
        <v>0.08</v>
      </c>
      <c r="F7708" t="str">
        <f>VLOOKUP(A7708,allied_postcode!A:C,3,FALSE)</f>
        <v>T05</v>
      </c>
    </row>
    <row r="7709" hidden="1" spans="1:6">
      <c r="A7709" s="47">
        <v>7304</v>
      </c>
      <c r="B7709" s="47" t="s">
        <v>14439</v>
      </c>
      <c r="C7709" s="48" t="s">
        <v>18930</v>
      </c>
      <c r="D7709" s="49">
        <v>1.99</v>
      </c>
      <c r="E7709" s="49">
        <v>0.08</v>
      </c>
      <c r="F7709" t="str">
        <f>VLOOKUP(A7709,allied_postcode!A:C,3,FALSE)</f>
        <v>T05</v>
      </c>
    </row>
    <row r="7710" hidden="1" spans="1:6">
      <c r="A7710" s="47">
        <v>7304</v>
      </c>
      <c r="B7710" s="47" t="s">
        <v>14440</v>
      </c>
      <c r="C7710" s="48" t="s">
        <v>18930</v>
      </c>
      <c r="D7710" s="49">
        <v>1.99</v>
      </c>
      <c r="E7710" s="49">
        <v>0.08</v>
      </c>
      <c r="F7710" t="str">
        <f>VLOOKUP(A7710,allied_postcode!A:C,3,FALSE)</f>
        <v>T05</v>
      </c>
    </row>
    <row r="7711" hidden="1" spans="1:6">
      <c r="A7711" s="47">
        <v>7304</v>
      </c>
      <c r="B7711" s="47" t="s">
        <v>14441</v>
      </c>
      <c r="C7711" s="48" t="s">
        <v>18930</v>
      </c>
      <c r="D7711" s="49">
        <v>1.99</v>
      </c>
      <c r="E7711" s="49">
        <v>0.08</v>
      </c>
      <c r="F7711" t="str">
        <f>VLOOKUP(A7711,allied_postcode!A:C,3,FALSE)</f>
        <v>T05</v>
      </c>
    </row>
    <row r="7712" hidden="1" spans="1:6">
      <c r="A7712" s="47">
        <v>7304</v>
      </c>
      <c r="B7712" s="47" t="s">
        <v>14442</v>
      </c>
      <c r="C7712" s="48" t="s">
        <v>18930</v>
      </c>
      <c r="D7712" s="49">
        <v>1.99</v>
      </c>
      <c r="E7712" s="49">
        <v>0.08</v>
      </c>
      <c r="F7712" t="str">
        <f>VLOOKUP(A7712,allied_postcode!A:C,3,FALSE)</f>
        <v>T05</v>
      </c>
    </row>
    <row r="7713" hidden="1" spans="1:6">
      <c r="A7713" s="47">
        <v>7304</v>
      </c>
      <c r="B7713" s="47" t="s">
        <v>19348</v>
      </c>
      <c r="C7713" s="48" t="s">
        <v>18930</v>
      </c>
      <c r="D7713" s="49">
        <v>1.99</v>
      </c>
      <c r="E7713" s="49">
        <v>0.08</v>
      </c>
      <c r="F7713" t="str">
        <f>VLOOKUP(A7713,allied_postcode!A:C,3,FALSE)</f>
        <v>T05</v>
      </c>
    </row>
    <row r="7714" hidden="1" spans="1:6">
      <c r="A7714" s="47">
        <v>7304</v>
      </c>
      <c r="B7714" s="47" t="s">
        <v>14443</v>
      </c>
      <c r="C7714" s="48" t="s">
        <v>18930</v>
      </c>
      <c r="D7714" s="49">
        <v>1.99</v>
      </c>
      <c r="E7714" s="49">
        <v>0.08</v>
      </c>
      <c r="F7714" t="str">
        <f>VLOOKUP(A7714,allied_postcode!A:C,3,FALSE)</f>
        <v>T05</v>
      </c>
    </row>
    <row r="7715" hidden="1" spans="1:6">
      <c r="A7715" s="47">
        <v>7304</v>
      </c>
      <c r="B7715" s="47" t="s">
        <v>14444</v>
      </c>
      <c r="C7715" s="48" t="s">
        <v>18930</v>
      </c>
      <c r="D7715" s="49">
        <v>1.99</v>
      </c>
      <c r="E7715" s="49">
        <v>0.08</v>
      </c>
      <c r="F7715" t="str">
        <f>VLOOKUP(A7715,allied_postcode!A:C,3,FALSE)</f>
        <v>T05</v>
      </c>
    </row>
    <row r="7716" hidden="1" spans="1:6">
      <c r="A7716" s="47">
        <v>7304</v>
      </c>
      <c r="B7716" s="47" t="s">
        <v>10156</v>
      </c>
      <c r="C7716" s="48" t="s">
        <v>18930</v>
      </c>
      <c r="D7716" s="49">
        <v>1.99</v>
      </c>
      <c r="E7716" s="49">
        <v>0.08</v>
      </c>
      <c r="F7716" t="str">
        <f>VLOOKUP(A7716,allied_postcode!A:C,3,FALSE)</f>
        <v>T05</v>
      </c>
    </row>
    <row r="7717" hidden="1" spans="1:6">
      <c r="A7717" s="47">
        <v>7305</v>
      </c>
      <c r="B7717" s="47" t="s">
        <v>14445</v>
      </c>
      <c r="C7717" s="48" t="s">
        <v>18930</v>
      </c>
      <c r="D7717" s="49">
        <v>1.99</v>
      </c>
      <c r="E7717" s="49">
        <v>0.08</v>
      </c>
      <c r="F7717" t="str">
        <f>VLOOKUP(A7717,allied_postcode!A:C,3,FALSE)</f>
        <v>T03</v>
      </c>
    </row>
    <row r="7718" hidden="1" spans="1:6">
      <c r="A7718" s="47">
        <v>7305</v>
      </c>
      <c r="B7718" s="47" t="s">
        <v>14446</v>
      </c>
      <c r="C7718" s="48" t="s">
        <v>18930</v>
      </c>
      <c r="D7718" s="49">
        <v>1.99</v>
      </c>
      <c r="E7718" s="49">
        <v>0.08</v>
      </c>
      <c r="F7718" t="str">
        <f>VLOOKUP(A7718,allied_postcode!A:C,3,FALSE)</f>
        <v>T03</v>
      </c>
    </row>
    <row r="7719" hidden="1" spans="1:6">
      <c r="A7719" s="47">
        <v>7305</v>
      </c>
      <c r="B7719" s="47" t="s">
        <v>10383</v>
      </c>
      <c r="C7719" s="48" t="s">
        <v>18930</v>
      </c>
      <c r="D7719" s="49">
        <v>1.99</v>
      </c>
      <c r="E7719" s="49">
        <v>0.08</v>
      </c>
      <c r="F7719" t="str">
        <f>VLOOKUP(A7719,allied_postcode!A:C,3,FALSE)</f>
        <v>T03</v>
      </c>
    </row>
    <row r="7720" hidden="1" spans="1:6">
      <c r="A7720" s="47">
        <v>7306</v>
      </c>
      <c r="B7720" s="47" t="s">
        <v>14447</v>
      </c>
      <c r="C7720" s="48" t="s">
        <v>18930</v>
      </c>
      <c r="D7720" s="49">
        <v>1.99</v>
      </c>
      <c r="E7720" s="49">
        <v>0.08</v>
      </c>
      <c r="F7720" t="str">
        <f>VLOOKUP(A7720,allied_postcode!A:C,3,FALSE)</f>
        <v>T03</v>
      </c>
    </row>
    <row r="7721" hidden="1" spans="1:6">
      <c r="A7721" s="47">
        <v>7306</v>
      </c>
      <c r="B7721" s="47" t="s">
        <v>6048</v>
      </c>
      <c r="C7721" s="48" t="s">
        <v>18930</v>
      </c>
      <c r="D7721" s="49">
        <v>1.99</v>
      </c>
      <c r="E7721" s="49">
        <v>0.08</v>
      </c>
      <c r="F7721" t="str">
        <f>VLOOKUP(A7721,allied_postcode!A:C,3,FALSE)</f>
        <v>T03</v>
      </c>
    </row>
    <row r="7722" hidden="1" spans="1:6">
      <c r="A7722" s="47">
        <v>7306</v>
      </c>
      <c r="B7722" s="47" t="s">
        <v>14448</v>
      </c>
      <c r="C7722" s="48" t="s">
        <v>18930</v>
      </c>
      <c r="D7722" s="49">
        <v>1.99</v>
      </c>
      <c r="E7722" s="49">
        <v>0.08</v>
      </c>
      <c r="F7722" t="str">
        <f>VLOOKUP(A7722,allied_postcode!A:C,3,FALSE)</f>
        <v>T03</v>
      </c>
    </row>
    <row r="7723" hidden="1" spans="1:6">
      <c r="A7723" s="47">
        <v>7306</v>
      </c>
      <c r="B7723" s="47" t="s">
        <v>14449</v>
      </c>
      <c r="C7723" s="48" t="s">
        <v>18930</v>
      </c>
      <c r="D7723" s="49">
        <v>1.99</v>
      </c>
      <c r="E7723" s="49">
        <v>0.08</v>
      </c>
      <c r="F7723" t="str">
        <f>VLOOKUP(A7723,allied_postcode!A:C,3,FALSE)</f>
        <v>T03</v>
      </c>
    </row>
    <row r="7724" hidden="1" spans="1:6">
      <c r="A7724" s="47">
        <v>7306</v>
      </c>
      <c r="B7724" s="47" t="s">
        <v>14450</v>
      </c>
      <c r="C7724" s="48" t="s">
        <v>18930</v>
      </c>
      <c r="D7724" s="49">
        <v>1.99</v>
      </c>
      <c r="E7724" s="49">
        <v>0.08</v>
      </c>
      <c r="F7724" t="str">
        <f>VLOOKUP(A7724,allied_postcode!A:C,3,FALSE)</f>
        <v>T03</v>
      </c>
    </row>
    <row r="7725" hidden="1" spans="1:6">
      <c r="A7725" s="47">
        <v>7306</v>
      </c>
      <c r="B7725" s="47" t="s">
        <v>14451</v>
      </c>
      <c r="C7725" s="48" t="s">
        <v>18930</v>
      </c>
      <c r="D7725" s="49">
        <v>1.99</v>
      </c>
      <c r="E7725" s="49">
        <v>0.08</v>
      </c>
      <c r="F7725" t="str">
        <f>VLOOKUP(A7725,allied_postcode!A:C,3,FALSE)</f>
        <v>T03</v>
      </c>
    </row>
    <row r="7726" hidden="1" spans="1:6">
      <c r="A7726" s="47">
        <v>7306</v>
      </c>
      <c r="B7726" s="47" t="s">
        <v>14452</v>
      </c>
      <c r="C7726" s="48" t="s">
        <v>18930</v>
      </c>
      <c r="D7726" s="49">
        <v>1.99</v>
      </c>
      <c r="E7726" s="49">
        <v>0.08</v>
      </c>
      <c r="F7726" t="str">
        <f>VLOOKUP(A7726,allied_postcode!A:C,3,FALSE)</f>
        <v>T03</v>
      </c>
    </row>
    <row r="7727" hidden="1" spans="1:6">
      <c r="A7727" s="47">
        <v>7306</v>
      </c>
      <c r="B7727" s="47" t="s">
        <v>14453</v>
      </c>
      <c r="C7727" s="48" t="s">
        <v>18930</v>
      </c>
      <c r="D7727" s="49">
        <v>1.99</v>
      </c>
      <c r="E7727" s="49">
        <v>0.08</v>
      </c>
      <c r="F7727" t="str">
        <f>VLOOKUP(A7727,allied_postcode!A:C,3,FALSE)</f>
        <v>T03</v>
      </c>
    </row>
    <row r="7728" hidden="1" spans="1:6">
      <c r="A7728" s="47">
        <v>7306</v>
      </c>
      <c r="B7728" s="47" t="s">
        <v>14454</v>
      </c>
      <c r="C7728" s="48" t="s">
        <v>18930</v>
      </c>
      <c r="D7728" s="49">
        <v>1.99</v>
      </c>
      <c r="E7728" s="49">
        <v>0.08</v>
      </c>
      <c r="F7728" t="str">
        <f>VLOOKUP(A7728,allied_postcode!A:C,3,FALSE)</f>
        <v>T03</v>
      </c>
    </row>
    <row r="7729" hidden="1" spans="1:6">
      <c r="A7729" s="47">
        <v>7306</v>
      </c>
      <c r="B7729" s="47" t="s">
        <v>14455</v>
      </c>
      <c r="C7729" s="48" t="s">
        <v>18930</v>
      </c>
      <c r="D7729" s="49">
        <v>1.99</v>
      </c>
      <c r="E7729" s="49">
        <v>0.08</v>
      </c>
      <c r="F7729" t="str">
        <f>VLOOKUP(A7729,allied_postcode!A:C,3,FALSE)</f>
        <v>T03</v>
      </c>
    </row>
    <row r="7730" hidden="1" spans="1:6">
      <c r="A7730" s="47">
        <v>7306</v>
      </c>
      <c r="B7730" s="47" t="s">
        <v>14456</v>
      </c>
      <c r="C7730" s="48" t="s">
        <v>18930</v>
      </c>
      <c r="D7730" s="49">
        <v>1.99</v>
      </c>
      <c r="E7730" s="49">
        <v>0.08</v>
      </c>
      <c r="F7730" t="str">
        <f>VLOOKUP(A7730,allied_postcode!A:C,3,FALSE)</f>
        <v>T03</v>
      </c>
    </row>
    <row r="7731" hidden="1" spans="1:6">
      <c r="A7731" s="47">
        <v>7306</v>
      </c>
      <c r="B7731" s="47" t="s">
        <v>19349</v>
      </c>
      <c r="C7731" s="48" t="s">
        <v>18930</v>
      </c>
      <c r="D7731" s="49">
        <v>1.99</v>
      </c>
      <c r="E7731" s="49">
        <v>0.08</v>
      </c>
      <c r="F7731" t="str">
        <f>VLOOKUP(A7731,allied_postcode!A:C,3,FALSE)</f>
        <v>T03</v>
      </c>
    </row>
    <row r="7732" hidden="1" spans="1:6">
      <c r="A7732" s="47">
        <v>7306</v>
      </c>
      <c r="B7732" s="47" t="s">
        <v>14457</v>
      </c>
      <c r="C7732" s="48" t="s">
        <v>18930</v>
      </c>
      <c r="D7732" s="49">
        <v>1.99</v>
      </c>
      <c r="E7732" s="49">
        <v>0.08</v>
      </c>
      <c r="F7732" t="str">
        <f>VLOOKUP(A7732,allied_postcode!A:C,3,FALSE)</f>
        <v>T03</v>
      </c>
    </row>
    <row r="7733" hidden="1" spans="1:6">
      <c r="A7733" s="47">
        <v>7306</v>
      </c>
      <c r="B7733" s="47" t="s">
        <v>14458</v>
      </c>
      <c r="C7733" s="48" t="s">
        <v>18930</v>
      </c>
      <c r="D7733" s="49">
        <v>1.99</v>
      </c>
      <c r="E7733" s="49">
        <v>0.08</v>
      </c>
      <c r="F7733" t="str">
        <f>VLOOKUP(A7733,allied_postcode!A:C,3,FALSE)</f>
        <v>T03</v>
      </c>
    </row>
    <row r="7734" hidden="1" spans="1:6">
      <c r="A7734" s="47">
        <v>7306</v>
      </c>
      <c r="B7734" s="47" t="s">
        <v>5828</v>
      </c>
      <c r="C7734" s="48" t="s">
        <v>18930</v>
      </c>
      <c r="D7734" s="49">
        <v>1.99</v>
      </c>
      <c r="E7734" s="49">
        <v>0.08</v>
      </c>
      <c r="F7734" t="str">
        <f>VLOOKUP(A7734,allied_postcode!A:C,3,FALSE)</f>
        <v>T03</v>
      </c>
    </row>
    <row r="7735" hidden="1" spans="1:6">
      <c r="A7735" s="47">
        <v>7306</v>
      </c>
      <c r="B7735" s="47" t="s">
        <v>14459</v>
      </c>
      <c r="C7735" s="48" t="s">
        <v>18930</v>
      </c>
      <c r="D7735" s="49">
        <v>1.99</v>
      </c>
      <c r="E7735" s="49">
        <v>0.08</v>
      </c>
      <c r="F7735" t="str">
        <f>VLOOKUP(A7735,allied_postcode!A:C,3,FALSE)</f>
        <v>T03</v>
      </c>
    </row>
    <row r="7736" hidden="1" spans="1:6">
      <c r="A7736" s="47">
        <v>7306</v>
      </c>
      <c r="B7736" s="47" t="s">
        <v>14460</v>
      </c>
      <c r="C7736" s="48" t="s">
        <v>18930</v>
      </c>
      <c r="D7736" s="49">
        <v>1.99</v>
      </c>
      <c r="E7736" s="49">
        <v>0.08</v>
      </c>
      <c r="F7736" t="str">
        <f>VLOOKUP(A7736,allied_postcode!A:C,3,FALSE)</f>
        <v>T03</v>
      </c>
    </row>
    <row r="7737" hidden="1" spans="1:6">
      <c r="A7737" s="47">
        <v>7306</v>
      </c>
      <c r="B7737" s="47" t="s">
        <v>14461</v>
      </c>
      <c r="C7737" s="48" t="s">
        <v>18930</v>
      </c>
      <c r="D7737" s="49">
        <v>1.99</v>
      </c>
      <c r="E7737" s="49">
        <v>0.08</v>
      </c>
      <c r="F7737" t="str">
        <f>VLOOKUP(A7737,allied_postcode!A:C,3,FALSE)</f>
        <v>T03</v>
      </c>
    </row>
    <row r="7738" hidden="1" spans="1:6">
      <c r="A7738" s="47">
        <v>7306</v>
      </c>
      <c r="B7738" s="47" t="s">
        <v>14462</v>
      </c>
      <c r="C7738" s="48" t="s">
        <v>18930</v>
      </c>
      <c r="D7738" s="49">
        <v>1.99</v>
      </c>
      <c r="E7738" s="49">
        <v>0.08</v>
      </c>
      <c r="F7738" t="str">
        <f>VLOOKUP(A7738,allied_postcode!A:C,3,FALSE)</f>
        <v>T03</v>
      </c>
    </row>
    <row r="7739" hidden="1" spans="1:6">
      <c r="A7739" s="47">
        <v>7306</v>
      </c>
      <c r="B7739" s="47" t="s">
        <v>14463</v>
      </c>
      <c r="C7739" s="48" t="s">
        <v>18930</v>
      </c>
      <c r="D7739" s="49">
        <v>1.99</v>
      </c>
      <c r="E7739" s="49">
        <v>0.08</v>
      </c>
      <c r="F7739" t="str">
        <f>VLOOKUP(A7739,allied_postcode!A:C,3,FALSE)</f>
        <v>T03</v>
      </c>
    </row>
    <row r="7740" hidden="1" spans="1:6">
      <c r="A7740" s="47">
        <v>7306</v>
      </c>
      <c r="B7740" s="47" t="s">
        <v>14464</v>
      </c>
      <c r="C7740" s="48" t="s">
        <v>18930</v>
      </c>
      <c r="D7740" s="49">
        <v>1.99</v>
      </c>
      <c r="E7740" s="49">
        <v>0.08</v>
      </c>
      <c r="F7740" t="str">
        <f>VLOOKUP(A7740,allied_postcode!A:C,3,FALSE)</f>
        <v>T03</v>
      </c>
    </row>
    <row r="7741" hidden="1" spans="1:6">
      <c r="A7741" s="47">
        <v>7307</v>
      </c>
      <c r="B7741" s="47" t="s">
        <v>14465</v>
      </c>
      <c r="C7741" s="48" t="s">
        <v>18930</v>
      </c>
      <c r="D7741" s="49">
        <v>1.99</v>
      </c>
      <c r="E7741" s="49">
        <v>0.08</v>
      </c>
      <c r="F7741" t="str">
        <f>VLOOKUP(A7741,allied_postcode!A:C,3,FALSE)</f>
        <v>T03</v>
      </c>
    </row>
    <row r="7742" hidden="1" spans="1:6">
      <c r="A7742" s="47">
        <v>7307</v>
      </c>
      <c r="B7742" s="47" t="s">
        <v>14466</v>
      </c>
      <c r="C7742" s="48" t="s">
        <v>18930</v>
      </c>
      <c r="D7742" s="49">
        <v>1.99</v>
      </c>
      <c r="E7742" s="49">
        <v>0.08</v>
      </c>
      <c r="F7742" t="str">
        <f>VLOOKUP(A7742,allied_postcode!A:C,3,FALSE)</f>
        <v>T03</v>
      </c>
    </row>
    <row r="7743" hidden="1" spans="1:6">
      <c r="A7743" s="47">
        <v>7307</v>
      </c>
      <c r="B7743" s="47" t="s">
        <v>14467</v>
      </c>
      <c r="C7743" s="48" t="s">
        <v>18930</v>
      </c>
      <c r="D7743" s="49">
        <v>1.99</v>
      </c>
      <c r="E7743" s="49">
        <v>0.08</v>
      </c>
      <c r="F7743" t="str">
        <f>VLOOKUP(A7743,allied_postcode!A:C,3,FALSE)</f>
        <v>T03</v>
      </c>
    </row>
    <row r="7744" hidden="1" spans="1:6">
      <c r="A7744" s="47">
        <v>7307</v>
      </c>
      <c r="B7744" s="47" t="s">
        <v>14468</v>
      </c>
      <c r="C7744" s="48" t="s">
        <v>18930</v>
      </c>
      <c r="D7744" s="49">
        <v>1.99</v>
      </c>
      <c r="E7744" s="49">
        <v>0.08</v>
      </c>
      <c r="F7744" t="str">
        <f>VLOOKUP(A7744,allied_postcode!A:C,3,FALSE)</f>
        <v>T03</v>
      </c>
    </row>
    <row r="7745" hidden="1" spans="1:6">
      <c r="A7745" s="47">
        <v>7307</v>
      </c>
      <c r="B7745" s="47" t="s">
        <v>14469</v>
      </c>
      <c r="C7745" s="48" t="s">
        <v>18930</v>
      </c>
      <c r="D7745" s="49">
        <v>1.99</v>
      </c>
      <c r="E7745" s="49">
        <v>0.08</v>
      </c>
      <c r="F7745" t="str">
        <f>VLOOKUP(A7745,allied_postcode!A:C,3,FALSE)</f>
        <v>T03</v>
      </c>
    </row>
    <row r="7746" hidden="1" spans="1:6">
      <c r="A7746" s="47">
        <v>7307</v>
      </c>
      <c r="B7746" s="47" t="s">
        <v>14470</v>
      </c>
      <c r="C7746" s="48" t="s">
        <v>18930</v>
      </c>
      <c r="D7746" s="49">
        <v>1.99</v>
      </c>
      <c r="E7746" s="49">
        <v>0.08</v>
      </c>
      <c r="F7746" t="str">
        <f>VLOOKUP(A7746,allied_postcode!A:C,3,FALSE)</f>
        <v>T03</v>
      </c>
    </row>
    <row r="7747" hidden="1" spans="1:6">
      <c r="A7747" s="47">
        <v>7307</v>
      </c>
      <c r="B7747" s="47" t="s">
        <v>14471</v>
      </c>
      <c r="C7747" s="48" t="s">
        <v>18930</v>
      </c>
      <c r="D7747" s="49">
        <v>1.99</v>
      </c>
      <c r="E7747" s="49">
        <v>0.08</v>
      </c>
      <c r="F7747" t="str">
        <f>VLOOKUP(A7747,allied_postcode!A:C,3,FALSE)</f>
        <v>T03</v>
      </c>
    </row>
    <row r="7748" hidden="1" spans="1:6">
      <c r="A7748" s="47">
        <v>7307</v>
      </c>
      <c r="B7748" s="47" t="s">
        <v>7711</v>
      </c>
      <c r="C7748" s="48" t="s">
        <v>18930</v>
      </c>
      <c r="D7748" s="49">
        <v>1.99</v>
      </c>
      <c r="E7748" s="49">
        <v>0.08</v>
      </c>
      <c r="F7748" t="str">
        <f>VLOOKUP(A7748,allied_postcode!A:C,3,FALSE)</f>
        <v>T03</v>
      </c>
    </row>
    <row r="7749" hidden="1" spans="1:6">
      <c r="A7749" s="47">
        <v>7307</v>
      </c>
      <c r="B7749" s="47" t="s">
        <v>14472</v>
      </c>
      <c r="C7749" s="48" t="s">
        <v>18930</v>
      </c>
      <c r="D7749" s="49">
        <v>1.99</v>
      </c>
      <c r="E7749" s="49">
        <v>0.08</v>
      </c>
      <c r="F7749" t="str">
        <f>VLOOKUP(A7749,allied_postcode!A:C,3,FALSE)</f>
        <v>T03</v>
      </c>
    </row>
    <row r="7750" hidden="1" spans="1:6">
      <c r="A7750" s="47">
        <v>7307</v>
      </c>
      <c r="B7750" s="47" t="s">
        <v>14473</v>
      </c>
      <c r="C7750" s="48" t="s">
        <v>18930</v>
      </c>
      <c r="D7750" s="49">
        <v>1.99</v>
      </c>
      <c r="E7750" s="49">
        <v>0.08</v>
      </c>
      <c r="F7750" t="str">
        <f>VLOOKUP(A7750,allied_postcode!A:C,3,FALSE)</f>
        <v>T03</v>
      </c>
    </row>
    <row r="7751" hidden="1" spans="1:6">
      <c r="A7751" s="47">
        <v>7307</v>
      </c>
      <c r="B7751" s="47" t="s">
        <v>14474</v>
      </c>
      <c r="C7751" s="48" t="s">
        <v>18930</v>
      </c>
      <c r="D7751" s="49">
        <v>1.99</v>
      </c>
      <c r="E7751" s="49">
        <v>0.08</v>
      </c>
      <c r="F7751" t="str">
        <f>VLOOKUP(A7751,allied_postcode!A:C,3,FALSE)</f>
        <v>T03</v>
      </c>
    </row>
    <row r="7752" hidden="1" spans="1:6">
      <c r="A7752" s="47">
        <v>7307</v>
      </c>
      <c r="B7752" s="47" t="s">
        <v>14475</v>
      </c>
      <c r="C7752" s="48" t="s">
        <v>18930</v>
      </c>
      <c r="D7752" s="49">
        <v>1.99</v>
      </c>
      <c r="E7752" s="49">
        <v>0.08</v>
      </c>
      <c r="F7752" t="str">
        <f>VLOOKUP(A7752,allied_postcode!A:C,3,FALSE)</f>
        <v>T03</v>
      </c>
    </row>
    <row r="7753" hidden="1" spans="1:6">
      <c r="A7753" s="47">
        <v>7310</v>
      </c>
      <c r="B7753" s="47" t="s">
        <v>5609</v>
      </c>
      <c r="C7753" s="48" t="s">
        <v>18930</v>
      </c>
      <c r="D7753" s="49">
        <v>1.99</v>
      </c>
      <c r="E7753" s="49">
        <v>0.08</v>
      </c>
      <c r="F7753" t="str">
        <f>VLOOKUP(A7753,allied_postcode!A:C,3,FALSE)</f>
        <v>DPT</v>
      </c>
    </row>
    <row r="7754" hidden="1" spans="1:6">
      <c r="A7754" s="47">
        <v>7310</v>
      </c>
      <c r="B7754" s="47" t="s">
        <v>14479</v>
      </c>
      <c r="C7754" s="48" t="s">
        <v>18930</v>
      </c>
      <c r="D7754" s="49">
        <v>1.99</v>
      </c>
      <c r="E7754" s="49">
        <v>0.08</v>
      </c>
      <c r="F7754" t="str">
        <f>VLOOKUP(A7754,allied_postcode!A:C,3,FALSE)</f>
        <v>DPT</v>
      </c>
    </row>
    <row r="7755" hidden="1" spans="1:6">
      <c r="A7755" s="47">
        <v>7310</v>
      </c>
      <c r="B7755" s="47" t="s">
        <v>14480</v>
      </c>
      <c r="C7755" s="48" t="s">
        <v>18930</v>
      </c>
      <c r="D7755" s="49">
        <v>1.99</v>
      </c>
      <c r="E7755" s="49">
        <v>0.08</v>
      </c>
      <c r="F7755" t="str">
        <f>VLOOKUP(A7755,allied_postcode!A:C,3,FALSE)</f>
        <v>DPT</v>
      </c>
    </row>
    <row r="7756" hidden="1" spans="1:6">
      <c r="A7756" s="47">
        <v>7310</v>
      </c>
      <c r="B7756" s="47" t="s">
        <v>14477</v>
      </c>
      <c r="C7756" s="48" t="s">
        <v>18930</v>
      </c>
      <c r="D7756" s="49">
        <v>1.98</v>
      </c>
      <c r="E7756" s="49">
        <v>0.08</v>
      </c>
      <c r="F7756" t="str">
        <f>VLOOKUP(A7756,allied_postcode!A:C,3,FALSE)</f>
        <v>DPT</v>
      </c>
    </row>
    <row r="7757" hidden="1" spans="1:6">
      <c r="A7757" s="47">
        <v>7310</v>
      </c>
      <c r="B7757" s="47" t="s">
        <v>14481</v>
      </c>
      <c r="C7757" s="48" t="s">
        <v>18930</v>
      </c>
      <c r="D7757" s="49">
        <v>1.99</v>
      </c>
      <c r="E7757" s="49">
        <v>0.08</v>
      </c>
      <c r="F7757" t="str">
        <f>VLOOKUP(A7757,allied_postcode!A:C,3,FALSE)</f>
        <v>DPT</v>
      </c>
    </row>
    <row r="7758" hidden="1" spans="1:6">
      <c r="A7758" s="47">
        <v>7310</v>
      </c>
      <c r="B7758" s="47" t="s">
        <v>14482</v>
      </c>
      <c r="C7758" s="48" t="s">
        <v>18930</v>
      </c>
      <c r="D7758" s="49">
        <v>1.99</v>
      </c>
      <c r="E7758" s="49">
        <v>0.08</v>
      </c>
      <c r="F7758" t="str">
        <f>VLOOKUP(A7758,allied_postcode!A:C,3,FALSE)</f>
        <v>DPT</v>
      </c>
    </row>
    <row r="7759" hidden="1" spans="1:6">
      <c r="A7759" s="47">
        <v>7310</v>
      </c>
      <c r="B7759" s="47" t="s">
        <v>14483</v>
      </c>
      <c r="C7759" s="48" t="s">
        <v>18930</v>
      </c>
      <c r="D7759" s="49">
        <v>1.99</v>
      </c>
      <c r="E7759" s="49">
        <v>0.08</v>
      </c>
      <c r="F7759" t="str">
        <f>VLOOKUP(A7759,allied_postcode!A:C,3,FALSE)</f>
        <v>DPT</v>
      </c>
    </row>
    <row r="7760" hidden="1" spans="1:6">
      <c r="A7760" s="47">
        <v>7310</v>
      </c>
      <c r="B7760" s="47" t="s">
        <v>14484</v>
      </c>
      <c r="C7760" s="48" t="s">
        <v>18930</v>
      </c>
      <c r="D7760" s="49">
        <v>1.99</v>
      </c>
      <c r="E7760" s="49">
        <v>0.08</v>
      </c>
      <c r="F7760" t="str">
        <f>VLOOKUP(A7760,allied_postcode!A:C,3,FALSE)</f>
        <v>DPT</v>
      </c>
    </row>
    <row r="7761" hidden="1" spans="1:6">
      <c r="A7761" s="47">
        <v>7310</v>
      </c>
      <c r="B7761" s="47" t="s">
        <v>14485</v>
      </c>
      <c r="C7761" s="48" t="s">
        <v>18930</v>
      </c>
      <c r="D7761" s="49">
        <v>1.99</v>
      </c>
      <c r="E7761" s="49">
        <v>0.08</v>
      </c>
      <c r="F7761" t="str">
        <f>VLOOKUP(A7761,allied_postcode!A:C,3,FALSE)</f>
        <v>DPT</v>
      </c>
    </row>
    <row r="7762" hidden="1" spans="1:6">
      <c r="A7762" s="47">
        <v>7310</v>
      </c>
      <c r="B7762" s="47" t="s">
        <v>14486</v>
      </c>
      <c r="C7762" s="48" t="s">
        <v>18930</v>
      </c>
      <c r="D7762" s="49">
        <v>1.99</v>
      </c>
      <c r="E7762" s="49">
        <v>0.08</v>
      </c>
      <c r="F7762" t="str">
        <f>VLOOKUP(A7762,allied_postcode!A:C,3,FALSE)</f>
        <v>DPT</v>
      </c>
    </row>
    <row r="7763" hidden="1" spans="1:6">
      <c r="A7763" s="47">
        <v>7310</v>
      </c>
      <c r="B7763" s="47" t="s">
        <v>14487</v>
      </c>
      <c r="C7763" s="48" t="s">
        <v>18930</v>
      </c>
      <c r="D7763" s="49">
        <v>1.99</v>
      </c>
      <c r="E7763" s="49">
        <v>0.08</v>
      </c>
      <c r="F7763" t="str">
        <f>VLOOKUP(A7763,allied_postcode!A:C,3,FALSE)</f>
        <v>DPT</v>
      </c>
    </row>
    <row r="7764" hidden="1" spans="1:6">
      <c r="A7764" s="47">
        <v>7310</v>
      </c>
      <c r="B7764" s="47" t="s">
        <v>10936</v>
      </c>
      <c r="C7764" s="48" t="s">
        <v>18930</v>
      </c>
      <c r="D7764" s="49">
        <v>1.99</v>
      </c>
      <c r="E7764" s="49">
        <v>0.08</v>
      </c>
      <c r="F7764" t="str">
        <f>VLOOKUP(A7764,allied_postcode!A:C,3,FALSE)</f>
        <v>DPT</v>
      </c>
    </row>
    <row r="7765" hidden="1" spans="1:6">
      <c r="A7765" s="47">
        <v>7310</v>
      </c>
      <c r="B7765" s="47" t="s">
        <v>8685</v>
      </c>
      <c r="C7765" s="48" t="s">
        <v>18930</v>
      </c>
      <c r="D7765" s="49">
        <v>1.98</v>
      </c>
      <c r="E7765" s="49">
        <v>0.08</v>
      </c>
      <c r="F7765" t="str">
        <f>VLOOKUP(A7765,allied_postcode!A:C,3,FALSE)</f>
        <v>DPT</v>
      </c>
    </row>
    <row r="7766" hidden="1" spans="1:6">
      <c r="A7766" s="47">
        <v>7310</v>
      </c>
      <c r="B7766" s="47" t="s">
        <v>14488</v>
      </c>
      <c r="C7766" s="48" t="s">
        <v>18930</v>
      </c>
      <c r="D7766" s="49">
        <v>1.99</v>
      </c>
      <c r="E7766" s="49">
        <v>0.08</v>
      </c>
      <c r="F7766" t="str">
        <f>VLOOKUP(A7766,allied_postcode!A:C,3,FALSE)</f>
        <v>DPT</v>
      </c>
    </row>
    <row r="7767" hidden="1" spans="1:6">
      <c r="A7767" s="47">
        <v>7310</v>
      </c>
      <c r="B7767" s="47" t="s">
        <v>14489</v>
      </c>
      <c r="C7767" s="48" t="s">
        <v>18930</v>
      </c>
      <c r="D7767" s="49">
        <v>1.99</v>
      </c>
      <c r="E7767" s="49">
        <v>0.08</v>
      </c>
      <c r="F7767" t="str">
        <f>VLOOKUP(A7767,allied_postcode!A:C,3,FALSE)</f>
        <v>DPT</v>
      </c>
    </row>
    <row r="7768" hidden="1" spans="1:6">
      <c r="A7768" s="47">
        <v>7310</v>
      </c>
      <c r="B7768" s="47" t="s">
        <v>14490</v>
      </c>
      <c r="C7768" s="48" t="s">
        <v>18930</v>
      </c>
      <c r="D7768" s="49">
        <v>1.99</v>
      </c>
      <c r="E7768" s="49">
        <v>0.08</v>
      </c>
      <c r="F7768" t="str">
        <f>VLOOKUP(A7768,allied_postcode!A:C,3,FALSE)</f>
        <v>DPT</v>
      </c>
    </row>
    <row r="7769" hidden="1" spans="1:6">
      <c r="A7769" s="47">
        <v>7310</v>
      </c>
      <c r="B7769" s="47" t="s">
        <v>14491</v>
      </c>
      <c r="C7769" s="48" t="s">
        <v>18930</v>
      </c>
      <c r="D7769" s="49">
        <v>1.99</v>
      </c>
      <c r="E7769" s="49">
        <v>0.08</v>
      </c>
      <c r="F7769" t="str">
        <f>VLOOKUP(A7769,allied_postcode!A:C,3,FALSE)</f>
        <v>DPT</v>
      </c>
    </row>
    <row r="7770" hidden="1" spans="1:6">
      <c r="A7770" s="47">
        <v>7310</v>
      </c>
      <c r="B7770" s="47" t="s">
        <v>14492</v>
      </c>
      <c r="C7770" s="48" t="s">
        <v>18930</v>
      </c>
      <c r="D7770" s="49">
        <v>1.99</v>
      </c>
      <c r="E7770" s="49">
        <v>0.08</v>
      </c>
      <c r="F7770" t="str">
        <f>VLOOKUP(A7770,allied_postcode!A:C,3,FALSE)</f>
        <v>DPT</v>
      </c>
    </row>
    <row r="7771" hidden="1" spans="1:6">
      <c r="A7771" s="47">
        <v>7310</v>
      </c>
      <c r="B7771" s="47" t="s">
        <v>14493</v>
      </c>
      <c r="C7771" s="48" t="s">
        <v>18930</v>
      </c>
      <c r="D7771" s="49">
        <v>1.98</v>
      </c>
      <c r="E7771" s="49">
        <v>0.08</v>
      </c>
      <c r="F7771" t="str">
        <f>VLOOKUP(A7771,allied_postcode!A:C,3,FALSE)</f>
        <v>DPT</v>
      </c>
    </row>
    <row r="7772" hidden="1" spans="1:6">
      <c r="A7772" s="47">
        <v>7310</v>
      </c>
      <c r="B7772" s="47" t="s">
        <v>14494</v>
      </c>
      <c r="C7772" s="48" t="s">
        <v>18930</v>
      </c>
      <c r="D7772" s="49">
        <v>1.99</v>
      </c>
      <c r="E7772" s="49">
        <v>0.08</v>
      </c>
      <c r="F7772" t="str">
        <f>VLOOKUP(A7772,allied_postcode!A:C,3,FALSE)</f>
        <v>DPT</v>
      </c>
    </row>
    <row r="7773" hidden="1" spans="1:6">
      <c r="A7773" s="47">
        <v>7310</v>
      </c>
      <c r="B7773" s="47" t="s">
        <v>14495</v>
      </c>
      <c r="C7773" s="48" t="s">
        <v>18930</v>
      </c>
      <c r="D7773" s="49">
        <v>1.99</v>
      </c>
      <c r="E7773" s="49">
        <v>0.08</v>
      </c>
      <c r="F7773" t="str">
        <f>VLOOKUP(A7773,allied_postcode!A:C,3,FALSE)</f>
        <v>DPT</v>
      </c>
    </row>
    <row r="7774" hidden="1" spans="1:6">
      <c r="A7774" s="47">
        <v>7310</v>
      </c>
      <c r="B7774" s="47" t="s">
        <v>14478</v>
      </c>
      <c r="C7774" s="48" t="s">
        <v>18930</v>
      </c>
      <c r="D7774" s="49">
        <v>1.98</v>
      </c>
      <c r="E7774" s="49">
        <v>0.08</v>
      </c>
      <c r="F7774" t="str">
        <f>VLOOKUP(A7774,allied_postcode!A:C,3,FALSE)</f>
        <v>DPT</v>
      </c>
    </row>
    <row r="7775" hidden="1" spans="1:6">
      <c r="A7775" s="47">
        <v>7310</v>
      </c>
      <c r="B7775" s="47" t="s">
        <v>14496</v>
      </c>
      <c r="C7775" s="48" t="s">
        <v>18930</v>
      </c>
      <c r="D7775" s="49">
        <v>1.99</v>
      </c>
      <c r="E7775" s="49">
        <v>0.08</v>
      </c>
      <c r="F7775" t="str">
        <f>VLOOKUP(A7775,allied_postcode!A:C,3,FALSE)</f>
        <v>DPT</v>
      </c>
    </row>
    <row r="7776" hidden="1" spans="1:6">
      <c r="A7776" s="47">
        <v>7315</v>
      </c>
      <c r="B7776" s="47" t="s">
        <v>14497</v>
      </c>
      <c r="C7776" s="48" t="s">
        <v>18930</v>
      </c>
      <c r="D7776" s="49">
        <v>1.99</v>
      </c>
      <c r="E7776" s="49">
        <v>0.08</v>
      </c>
      <c r="F7776" t="str">
        <f>VLOOKUP(A7776,allied_postcode!A:C,3,FALSE)</f>
        <v>T03</v>
      </c>
    </row>
    <row r="7777" hidden="1" spans="1:6">
      <c r="A7777" s="47">
        <v>7315</v>
      </c>
      <c r="B7777" s="47" t="s">
        <v>14498</v>
      </c>
      <c r="C7777" s="48" t="s">
        <v>18930</v>
      </c>
      <c r="D7777" s="49">
        <v>1.99</v>
      </c>
      <c r="E7777" s="49">
        <v>0.08</v>
      </c>
      <c r="F7777" t="str">
        <f>VLOOKUP(A7777,allied_postcode!A:C,3,FALSE)</f>
        <v>T03</v>
      </c>
    </row>
    <row r="7778" hidden="1" spans="1:6">
      <c r="A7778" s="47">
        <v>7315</v>
      </c>
      <c r="B7778" s="47" t="s">
        <v>12726</v>
      </c>
      <c r="C7778" s="48" t="s">
        <v>18930</v>
      </c>
      <c r="D7778" s="49">
        <v>1.99</v>
      </c>
      <c r="E7778" s="49">
        <v>0.08</v>
      </c>
      <c r="F7778" t="str">
        <f>VLOOKUP(A7778,allied_postcode!A:C,3,FALSE)</f>
        <v>T03</v>
      </c>
    </row>
    <row r="7779" hidden="1" spans="1:6">
      <c r="A7779" s="47">
        <v>7315</v>
      </c>
      <c r="B7779" s="47" t="s">
        <v>14499</v>
      </c>
      <c r="C7779" s="48" t="s">
        <v>18930</v>
      </c>
      <c r="D7779" s="49">
        <v>1.99</v>
      </c>
      <c r="E7779" s="49">
        <v>0.08</v>
      </c>
      <c r="F7779" t="str">
        <f>VLOOKUP(A7779,allied_postcode!A:C,3,FALSE)</f>
        <v>T03</v>
      </c>
    </row>
    <row r="7780" hidden="1" spans="1:6">
      <c r="A7780" s="47">
        <v>7315</v>
      </c>
      <c r="B7780" s="47" t="s">
        <v>14500</v>
      </c>
      <c r="C7780" s="48" t="s">
        <v>18930</v>
      </c>
      <c r="D7780" s="49">
        <v>1.99</v>
      </c>
      <c r="E7780" s="49">
        <v>0.08</v>
      </c>
      <c r="F7780" t="str">
        <f>VLOOKUP(A7780,allied_postcode!A:C,3,FALSE)</f>
        <v>T03</v>
      </c>
    </row>
    <row r="7781" hidden="1" spans="1:6">
      <c r="A7781" s="47">
        <v>7315</v>
      </c>
      <c r="B7781" s="47" t="s">
        <v>14501</v>
      </c>
      <c r="C7781" s="48" t="s">
        <v>18930</v>
      </c>
      <c r="D7781" s="49">
        <v>1.99</v>
      </c>
      <c r="E7781" s="49">
        <v>0.08</v>
      </c>
      <c r="F7781" t="str">
        <f>VLOOKUP(A7781,allied_postcode!A:C,3,FALSE)</f>
        <v>T03</v>
      </c>
    </row>
    <row r="7782" hidden="1" spans="1:6">
      <c r="A7782" s="47">
        <v>7315</v>
      </c>
      <c r="B7782" s="47" t="s">
        <v>14502</v>
      </c>
      <c r="C7782" s="48" t="s">
        <v>18930</v>
      </c>
      <c r="D7782" s="49">
        <v>1.99</v>
      </c>
      <c r="E7782" s="49">
        <v>0.08</v>
      </c>
      <c r="F7782" t="str">
        <f>VLOOKUP(A7782,allied_postcode!A:C,3,FALSE)</f>
        <v>T03</v>
      </c>
    </row>
    <row r="7783" hidden="1" spans="1:6">
      <c r="A7783" s="47">
        <v>7315</v>
      </c>
      <c r="B7783" s="47" t="s">
        <v>14503</v>
      </c>
      <c r="C7783" s="48" t="s">
        <v>18930</v>
      </c>
      <c r="D7783" s="49">
        <v>1.99</v>
      </c>
      <c r="E7783" s="49">
        <v>0.08</v>
      </c>
      <c r="F7783" t="str">
        <f>VLOOKUP(A7783,allied_postcode!A:C,3,FALSE)</f>
        <v>T03</v>
      </c>
    </row>
    <row r="7784" hidden="1" spans="1:6">
      <c r="A7784" s="47">
        <v>7315</v>
      </c>
      <c r="B7784" s="47" t="s">
        <v>10089</v>
      </c>
      <c r="C7784" s="48" t="s">
        <v>18930</v>
      </c>
      <c r="D7784" s="49">
        <v>1.99</v>
      </c>
      <c r="E7784" s="49">
        <v>0.08</v>
      </c>
      <c r="F7784" t="str">
        <f>VLOOKUP(A7784,allied_postcode!A:C,3,FALSE)</f>
        <v>T03</v>
      </c>
    </row>
    <row r="7785" hidden="1" spans="1:6">
      <c r="A7785" s="47">
        <v>7315</v>
      </c>
      <c r="B7785" s="47" t="s">
        <v>14504</v>
      </c>
      <c r="C7785" s="48" t="s">
        <v>18930</v>
      </c>
      <c r="D7785" s="49">
        <v>1.99</v>
      </c>
      <c r="E7785" s="49">
        <v>0.08</v>
      </c>
      <c r="F7785" t="str">
        <f>VLOOKUP(A7785,allied_postcode!A:C,3,FALSE)</f>
        <v>T03</v>
      </c>
    </row>
    <row r="7786" hidden="1" spans="1:6">
      <c r="A7786" s="47">
        <v>7315</v>
      </c>
      <c r="B7786" s="47" t="s">
        <v>14505</v>
      </c>
      <c r="C7786" s="48" t="s">
        <v>18930</v>
      </c>
      <c r="D7786" s="49">
        <v>1.99</v>
      </c>
      <c r="E7786" s="49">
        <v>0.08</v>
      </c>
      <c r="F7786" t="str">
        <f>VLOOKUP(A7786,allied_postcode!A:C,3,FALSE)</f>
        <v>T03</v>
      </c>
    </row>
    <row r="7787" hidden="1" spans="1:6">
      <c r="A7787" s="47">
        <v>7315</v>
      </c>
      <c r="B7787" s="47" t="s">
        <v>14506</v>
      </c>
      <c r="C7787" s="48" t="s">
        <v>18930</v>
      </c>
      <c r="D7787" s="49">
        <v>1.99</v>
      </c>
      <c r="E7787" s="49">
        <v>0.08</v>
      </c>
      <c r="F7787" t="str">
        <f>VLOOKUP(A7787,allied_postcode!A:C,3,FALSE)</f>
        <v>T03</v>
      </c>
    </row>
    <row r="7788" hidden="1" spans="1:6">
      <c r="A7788" s="47">
        <v>7315</v>
      </c>
      <c r="B7788" s="47" t="s">
        <v>14507</v>
      </c>
      <c r="C7788" s="48" t="s">
        <v>18930</v>
      </c>
      <c r="D7788" s="49">
        <v>1.99</v>
      </c>
      <c r="E7788" s="49">
        <v>0.08</v>
      </c>
      <c r="F7788" t="str">
        <f>VLOOKUP(A7788,allied_postcode!A:C,3,FALSE)</f>
        <v>T03</v>
      </c>
    </row>
    <row r="7789" hidden="1" spans="1:6">
      <c r="A7789" s="47">
        <v>7315</v>
      </c>
      <c r="B7789" s="47" t="s">
        <v>14508</v>
      </c>
      <c r="C7789" s="48" t="s">
        <v>18930</v>
      </c>
      <c r="D7789" s="49">
        <v>1.99</v>
      </c>
      <c r="E7789" s="49">
        <v>0.08</v>
      </c>
      <c r="F7789" t="str">
        <f>VLOOKUP(A7789,allied_postcode!A:C,3,FALSE)</f>
        <v>T03</v>
      </c>
    </row>
    <row r="7790" hidden="1" spans="1:6">
      <c r="A7790" s="47">
        <v>7315</v>
      </c>
      <c r="B7790" s="47" t="s">
        <v>14509</v>
      </c>
      <c r="C7790" s="48" t="s">
        <v>18930</v>
      </c>
      <c r="D7790" s="49">
        <v>1.99</v>
      </c>
      <c r="E7790" s="49">
        <v>0.08</v>
      </c>
      <c r="F7790" t="str">
        <f>VLOOKUP(A7790,allied_postcode!A:C,3,FALSE)</f>
        <v>T03</v>
      </c>
    </row>
    <row r="7791" hidden="1" spans="1:6">
      <c r="A7791" s="47">
        <v>7315</v>
      </c>
      <c r="B7791" s="47" t="s">
        <v>14510</v>
      </c>
      <c r="C7791" s="48" t="s">
        <v>18930</v>
      </c>
      <c r="D7791" s="49">
        <v>1.99</v>
      </c>
      <c r="E7791" s="49">
        <v>0.08</v>
      </c>
      <c r="F7791" t="str">
        <f>VLOOKUP(A7791,allied_postcode!A:C,3,FALSE)</f>
        <v>T03</v>
      </c>
    </row>
    <row r="7792" hidden="1" spans="1:6">
      <c r="A7792" s="47">
        <v>7315</v>
      </c>
      <c r="B7792" s="47" t="s">
        <v>14511</v>
      </c>
      <c r="C7792" s="48" t="s">
        <v>18930</v>
      </c>
      <c r="D7792" s="49">
        <v>1.99</v>
      </c>
      <c r="E7792" s="49">
        <v>0.08</v>
      </c>
      <c r="F7792" t="str">
        <f>VLOOKUP(A7792,allied_postcode!A:C,3,FALSE)</f>
        <v>T03</v>
      </c>
    </row>
    <row r="7793" hidden="1" spans="1:6">
      <c r="A7793" s="47">
        <v>7316</v>
      </c>
      <c r="B7793" s="47" t="s">
        <v>14512</v>
      </c>
      <c r="C7793" s="48" t="s">
        <v>18930</v>
      </c>
      <c r="D7793" s="49">
        <v>1.99</v>
      </c>
      <c r="E7793" s="49">
        <v>0.08</v>
      </c>
      <c r="F7793" t="str">
        <f>VLOOKUP(A7793,allied_postcode!A:C,3,FALSE)</f>
        <v>T03</v>
      </c>
    </row>
    <row r="7794" hidden="1" spans="1:6">
      <c r="A7794" s="47">
        <v>7316</v>
      </c>
      <c r="B7794" s="47" t="s">
        <v>14513</v>
      </c>
      <c r="C7794" s="48" t="s">
        <v>18930</v>
      </c>
      <c r="D7794" s="49">
        <v>1.99</v>
      </c>
      <c r="E7794" s="49">
        <v>0.08</v>
      </c>
      <c r="F7794" t="str">
        <f>VLOOKUP(A7794,allied_postcode!A:C,3,FALSE)</f>
        <v>T03</v>
      </c>
    </row>
    <row r="7795" hidden="1" spans="1:6">
      <c r="A7795" s="47">
        <v>7316</v>
      </c>
      <c r="B7795" s="47" t="s">
        <v>14514</v>
      </c>
      <c r="C7795" s="48" t="s">
        <v>18930</v>
      </c>
      <c r="D7795" s="49">
        <v>1.99</v>
      </c>
      <c r="E7795" s="49">
        <v>0.08</v>
      </c>
      <c r="F7795" t="str">
        <f>VLOOKUP(A7795,allied_postcode!A:C,3,FALSE)</f>
        <v>T03</v>
      </c>
    </row>
    <row r="7796" hidden="1" spans="1:6">
      <c r="A7796" s="47">
        <v>7316</v>
      </c>
      <c r="B7796" s="47" t="s">
        <v>14515</v>
      </c>
      <c r="C7796" s="48" t="s">
        <v>18930</v>
      </c>
      <c r="D7796" s="49">
        <v>1.99</v>
      </c>
      <c r="E7796" s="49">
        <v>0.08</v>
      </c>
      <c r="F7796" t="str">
        <f>VLOOKUP(A7796,allied_postcode!A:C,3,FALSE)</f>
        <v>T03</v>
      </c>
    </row>
    <row r="7797" hidden="1" spans="1:6">
      <c r="A7797" s="47">
        <v>7316</v>
      </c>
      <c r="B7797" s="47" t="s">
        <v>14516</v>
      </c>
      <c r="C7797" s="48" t="s">
        <v>18930</v>
      </c>
      <c r="D7797" s="49">
        <v>1.99</v>
      </c>
      <c r="E7797" s="49">
        <v>0.08</v>
      </c>
      <c r="F7797" t="str">
        <f>VLOOKUP(A7797,allied_postcode!A:C,3,FALSE)</f>
        <v>T03</v>
      </c>
    </row>
    <row r="7798" hidden="1" spans="1:6">
      <c r="A7798" s="47">
        <v>7316</v>
      </c>
      <c r="B7798" s="47" t="s">
        <v>14517</v>
      </c>
      <c r="C7798" s="48" t="s">
        <v>18930</v>
      </c>
      <c r="D7798" s="49">
        <v>1.99</v>
      </c>
      <c r="E7798" s="49">
        <v>0.08</v>
      </c>
      <c r="F7798" t="str">
        <f>VLOOKUP(A7798,allied_postcode!A:C,3,FALSE)</f>
        <v>T03</v>
      </c>
    </row>
    <row r="7799" hidden="1" spans="1:6">
      <c r="A7799" s="47">
        <v>7316</v>
      </c>
      <c r="B7799" s="47" t="s">
        <v>14518</v>
      </c>
      <c r="C7799" s="48" t="s">
        <v>18930</v>
      </c>
      <c r="D7799" s="49">
        <v>1.99</v>
      </c>
      <c r="E7799" s="49">
        <v>0.08</v>
      </c>
      <c r="F7799" t="str">
        <f>VLOOKUP(A7799,allied_postcode!A:C,3,FALSE)</f>
        <v>T03</v>
      </c>
    </row>
    <row r="7800" hidden="1" spans="1:6">
      <c r="A7800" s="47">
        <v>7316</v>
      </c>
      <c r="B7800" s="47" t="s">
        <v>14519</v>
      </c>
      <c r="C7800" s="48" t="s">
        <v>18930</v>
      </c>
      <c r="D7800" s="49">
        <v>1.99</v>
      </c>
      <c r="E7800" s="49">
        <v>0.08</v>
      </c>
      <c r="F7800" t="str">
        <f>VLOOKUP(A7800,allied_postcode!A:C,3,FALSE)</f>
        <v>T03</v>
      </c>
    </row>
    <row r="7801" hidden="1" spans="1:6">
      <c r="A7801" s="47">
        <v>7316</v>
      </c>
      <c r="B7801" s="47" t="s">
        <v>14520</v>
      </c>
      <c r="C7801" s="48" t="s">
        <v>18930</v>
      </c>
      <c r="D7801" s="49">
        <v>1.99</v>
      </c>
      <c r="E7801" s="49">
        <v>0.08</v>
      </c>
      <c r="F7801" t="str">
        <f>VLOOKUP(A7801,allied_postcode!A:C,3,FALSE)</f>
        <v>T03</v>
      </c>
    </row>
    <row r="7802" hidden="1" spans="1:6">
      <c r="A7802" s="47">
        <v>7316</v>
      </c>
      <c r="B7802" s="47" t="s">
        <v>14521</v>
      </c>
      <c r="C7802" s="48" t="s">
        <v>18930</v>
      </c>
      <c r="D7802" s="49">
        <v>1.99</v>
      </c>
      <c r="E7802" s="49">
        <v>0.08</v>
      </c>
      <c r="F7802" t="str">
        <f>VLOOKUP(A7802,allied_postcode!A:C,3,FALSE)</f>
        <v>T03</v>
      </c>
    </row>
    <row r="7803" hidden="1" spans="1:6">
      <c r="A7803" s="47">
        <v>7316</v>
      </c>
      <c r="B7803" s="47" t="s">
        <v>14522</v>
      </c>
      <c r="C7803" s="48" t="s">
        <v>18930</v>
      </c>
      <c r="D7803" s="49">
        <v>1.99</v>
      </c>
      <c r="E7803" s="49">
        <v>0.08</v>
      </c>
      <c r="F7803" t="str">
        <f>VLOOKUP(A7803,allied_postcode!A:C,3,FALSE)</f>
        <v>T03</v>
      </c>
    </row>
    <row r="7804" hidden="1" spans="1:6">
      <c r="A7804" s="47">
        <v>7320</v>
      </c>
      <c r="B7804" s="47" t="s">
        <v>4348</v>
      </c>
      <c r="C7804" s="48" t="s">
        <v>18930</v>
      </c>
      <c r="D7804" s="49">
        <v>1.98</v>
      </c>
      <c r="E7804" s="49">
        <v>0.08</v>
      </c>
      <c r="F7804" t="str">
        <f>VLOOKUP(A7804,allied_postcode!A:C,3,FALSE)</f>
        <v>BRN</v>
      </c>
    </row>
    <row r="7805" hidden="1" spans="1:6">
      <c r="A7805" s="47">
        <v>7320</v>
      </c>
      <c r="B7805" s="47" t="s">
        <v>4654</v>
      </c>
      <c r="C7805" s="48" t="s">
        <v>18930</v>
      </c>
      <c r="D7805" s="49">
        <v>1.98</v>
      </c>
      <c r="E7805" s="49">
        <v>0.08</v>
      </c>
      <c r="F7805" t="str">
        <f>VLOOKUP(A7805,allied_postcode!A:C,3,FALSE)</f>
        <v>BRN</v>
      </c>
    </row>
    <row r="7806" hidden="1" spans="1:6">
      <c r="A7806" s="47">
        <v>7320</v>
      </c>
      <c r="B7806" s="47" t="s">
        <v>14523</v>
      </c>
      <c r="C7806" s="48" t="s">
        <v>18930</v>
      </c>
      <c r="D7806" s="49">
        <v>1.98</v>
      </c>
      <c r="E7806" s="49">
        <v>0.08</v>
      </c>
      <c r="F7806" t="str">
        <f>VLOOKUP(A7806,allied_postcode!A:C,3,FALSE)</f>
        <v>BRN</v>
      </c>
    </row>
    <row r="7807" hidden="1" spans="1:6">
      <c r="A7807" s="47">
        <v>7320</v>
      </c>
      <c r="B7807" s="47" t="s">
        <v>14524</v>
      </c>
      <c r="C7807" s="48" t="s">
        <v>18930</v>
      </c>
      <c r="D7807" s="49">
        <v>1.99</v>
      </c>
      <c r="E7807" s="49">
        <v>0.08</v>
      </c>
      <c r="F7807" t="str">
        <f>VLOOKUP(A7807,allied_postcode!A:C,3,FALSE)</f>
        <v>BRN</v>
      </c>
    </row>
    <row r="7808" hidden="1" spans="1:6">
      <c r="A7808" s="47">
        <v>7320</v>
      </c>
      <c r="B7808" s="47" t="s">
        <v>14525</v>
      </c>
      <c r="C7808" s="48" t="s">
        <v>18930</v>
      </c>
      <c r="D7808" s="49">
        <v>1.98</v>
      </c>
      <c r="E7808" s="49">
        <v>0.08</v>
      </c>
      <c r="F7808" t="str">
        <f>VLOOKUP(A7808,allied_postcode!A:C,3,FALSE)</f>
        <v>BRN</v>
      </c>
    </row>
    <row r="7809" hidden="1" spans="1:6">
      <c r="A7809" s="47">
        <v>7320</v>
      </c>
      <c r="B7809" s="47" t="s">
        <v>14526</v>
      </c>
      <c r="C7809" s="48" t="s">
        <v>18930</v>
      </c>
      <c r="D7809" s="49">
        <v>1.98</v>
      </c>
      <c r="E7809" s="49">
        <v>0.08</v>
      </c>
      <c r="F7809" t="str">
        <f>VLOOKUP(A7809,allied_postcode!A:C,3,FALSE)</f>
        <v>BRN</v>
      </c>
    </row>
    <row r="7810" hidden="1" spans="1:6">
      <c r="A7810" s="47">
        <v>7320</v>
      </c>
      <c r="B7810" s="47" t="s">
        <v>8266</v>
      </c>
      <c r="C7810" s="48" t="s">
        <v>18930</v>
      </c>
      <c r="D7810" s="49">
        <v>1.98</v>
      </c>
      <c r="E7810" s="49">
        <v>0.08</v>
      </c>
      <c r="F7810" t="str">
        <f>VLOOKUP(A7810,allied_postcode!A:C,3,FALSE)</f>
        <v>BRN</v>
      </c>
    </row>
    <row r="7811" hidden="1" spans="1:6">
      <c r="A7811" s="47">
        <v>7320</v>
      </c>
      <c r="B7811" s="47" t="s">
        <v>14527</v>
      </c>
      <c r="C7811" s="48" t="s">
        <v>18930</v>
      </c>
      <c r="D7811" s="49">
        <v>1.98</v>
      </c>
      <c r="E7811" s="49">
        <v>0.08</v>
      </c>
      <c r="F7811" t="str">
        <f>VLOOKUP(A7811,allied_postcode!A:C,3,FALSE)</f>
        <v>BRN</v>
      </c>
    </row>
    <row r="7812" hidden="1" spans="1:6">
      <c r="A7812" s="47">
        <v>7320</v>
      </c>
      <c r="B7812" s="47" t="s">
        <v>9476</v>
      </c>
      <c r="C7812" s="48" t="s">
        <v>18930</v>
      </c>
      <c r="D7812" s="49">
        <v>1.98</v>
      </c>
      <c r="E7812" s="49">
        <v>0.08</v>
      </c>
      <c r="F7812" t="str">
        <f>VLOOKUP(A7812,allied_postcode!A:C,3,FALSE)</f>
        <v>BRN</v>
      </c>
    </row>
    <row r="7813" hidden="1" spans="1:6">
      <c r="A7813" s="47">
        <v>7320</v>
      </c>
      <c r="B7813" s="47" t="s">
        <v>14528</v>
      </c>
      <c r="C7813" s="48" t="s">
        <v>18930</v>
      </c>
      <c r="D7813" s="49">
        <v>1.98</v>
      </c>
      <c r="E7813" s="49">
        <v>0.08</v>
      </c>
      <c r="F7813" t="str">
        <f>VLOOKUP(A7813,allied_postcode!A:C,3,FALSE)</f>
        <v>BRN</v>
      </c>
    </row>
    <row r="7814" hidden="1" spans="1:6">
      <c r="A7814" s="47">
        <v>7320</v>
      </c>
      <c r="B7814" s="47" t="s">
        <v>14529</v>
      </c>
      <c r="C7814" s="48" t="s">
        <v>18930</v>
      </c>
      <c r="D7814" s="49">
        <v>1.99</v>
      </c>
      <c r="E7814" s="49">
        <v>0.08</v>
      </c>
      <c r="F7814" t="str">
        <f>VLOOKUP(A7814,allied_postcode!A:C,3,FALSE)</f>
        <v>BRN</v>
      </c>
    </row>
    <row r="7815" hidden="1" spans="1:6">
      <c r="A7815" s="47">
        <v>7320</v>
      </c>
      <c r="B7815" s="47" t="s">
        <v>14530</v>
      </c>
      <c r="C7815" s="48" t="s">
        <v>18930</v>
      </c>
      <c r="D7815" s="49">
        <v>1.98</v>
      </c>
      <c r="E7815" s="49">
        <v>0.08</v>
      </c>
      <c r="F7815" t="str">
        <f>VLOOKUP(A7815,allied_postcode!A:C,3,FALSE)</f>
        <v>BRN</v>
      </c>
    </row>
    <row r="7816" hidden="1" spans="1:6">
      <c r="A7816" s="47">
        <v>7320</v>
      </c>
      <c r="B7816" s="47" t="s">
        <v>10702</v>
      </c>
      <c r="C7816" s="48" t="s">
        <v>18930</v>
      </c>
      <c r="D7816" s="49">
        <v>1.98</v>
      </c>
      <c r="E7816" s="49">
        <v>0.08</v>
      </c>
      <c r="F7816" t="str">
        <f>VLOOKUP(A7816,allied_postcode!A:C,3,FALSE)</f>
        <v>BRN</v>
      </c>
    </row>
    <row r="7817" hidden="1" spans="1:6">
      <c r="A7817" s="47">
        <v>7320</v>
      </c>
      <c r="B7817" s="47" t="s">
        <v>14531</v>
      </c>
      <c r="C7817" s="48" t="s">
        <v>18930</v>
      </c>
      <c r="D7817" s="49">
        <v>1.99</v>
      </c>
      <c r="E7817" s="49">
        <v>0.08</v>
      </c>
      <c r="F7817" t="str">
        <f>VLOOKUP(A7817,allied_postcode!A:C,3,FALSE)</f>
        <v>BRN</v>
      </c>
    </row>
    <row r="7818" hidden="1" spans="1:6">
      <c r="A7818" s="47">
        <v>7320</v>
      </c>
      <c r="B7818" s="47" t="s">
        <v>11254</v>
      </c>
      <c r="C7818" s="48" t="s">
        <v>18930</v>
      </c>
      <c r="D7818" s="49">
        <v>1.99</v>
      </c>
      <c r="E7818" s="49">
        <v>0.08</v>
      </c>
      <c r="F7818" t="str">
        <f>VLOOKUP(A7818,allied_postcode!A:C,3,FALSE)</f>
        <v>BRN</v>
      </c>
    </row>
    <row r="7819" hidden="1" spans="1:6">
      <c r="A7819" s="47">
        <v>7320</v>
      </c>
      <c r="B7819" s="47" t="s">
        <v>14532</v>
      </c>
      <c r="C7819" s="48" t="s">
        <v>18930</v>
      </c>
      <c r="D7819" s="49">
        <v>1.98</v>
      </c>
      <c r="E7819" s="49">
        <v>0.08</v>
      </c>
      <c r="F7819" t="str">
        <f>VLOOKUP(A7819,allied_postcode!A:C,3,FALSE)</f>
        <v>BRN</v>
      </c>
    </row>
    <row r="7820" hidden="1" spans="1:6">
      <c r="A7820" s="47">
        <v>7320</v>
      </c>
      <c r="B7820" s="47" t="s">
        <v>14533</v>
      </c>
      <c r="C7820" s="48" t="s">
        <v>18930</v>
      </c>
      <c r="D7820" s="49">
        <v>1.98</v>
      </c>
      <c r="E7820" s="49">
        <v>0.08</v>
      </c>
      <c r="F7820" t="str">
        <f>VLOOKUP(A7820,allied_postcode!A:C,3,FALSE)</f>
        <v>BRN</v>
      </c>
    </row>
    <row r="7821" hidden="1" spans="1:6">
      <c r="A7821" s="47">
        <v>7320</v>
      </c>
      <c r="B7821" s="47" t="s">
        <v>14534</v>
      </c>
      <c r="C7821" s="48" t="s">
        <v>18930</v>
      </c>
      <c r="D7821" s="49">
        <v>1.98</v>
      </c>
      <c r="E7821" s="49">
        <v>0.08</v>
      </c>
      <c r="F7821" t="str">
        <f>VLOOKUP(A7821,allied_postcode!A:C,3,FALSE)</f>
        <v>BRN</v>
      </c>
    </row>
    <row r="7822" hidden="1" spans="1:6">
      <c r="A7822" s="47">
        <v>7320</v>
      </c>
      <c r="B7822" s="47" t="s">
        <v>14535</v>
      </c>
      <c r="C7822" s="48" t="s">
        <v>18930</v>
      </c>
      <c r="D7822" s="49">
        <v>1.98</v>
      </c>
      <c r="E7822" s="49">
        <v>0.08</v>
      </c>
      <c r="F7822" t="str">
        <f>VLOOKUP(A7822,allied_postcode!A:C,3,FALSE)</f>
        <v>BRN</v>
      </c>
    </row>
    <row r="7823" hidden="1" spans="1:6">
      <c r="A7823" s="47">
        <v>7321</v>
      </c>
      <c r="B7823" s="47" t="s">
        <v>11869</v>
      </c>
      <c r="C7823" s="48" t="s">
        <v>18930</v>
      </c>
      <c r="D7823" s="49">
        <v>1.99</v>
      </c>
      <c r="E7823" s="49">
        <v>0.08</v>
      </c>
      <c r="F7823" t="str">
        <f>VLOOKUP(A7823,allied_postcode!A:C,3,FALSE)</f>
        <v>T03</v>
      </c>
    </row>
    <row r="7824" hidden="1" spans="1:6">
      <c r="A7824" s="47">
        <v>7321</v>
      </c>
      <c r="B7824" s="47" t="s">
        <v>5364</v>
      </c>
      <c r="C7824" s="48" t="s">
        <v>18930</v>
      </c>
      <c r="D7824" s="49">
        <v>1.99</v>
      </c>
      <c r="E7824" s="49">
        <v>0.08</v>
      </c>
      <c r="F7824" t="str">
        <f>VLOOKUP(A7824,allied_postcode!A:C,3,FALSE)</f>
        <v>T03</v>
      </c>
    </row>
    <row r="7825" hidden="1" spans="1:6">
      <c r="A7825" s="47">
        <v>7321</v>
      </c>
      <c r="B7825" s="47" t="s">
        <v>14536</v>
      </c>
      <c r="C7825" s="48" t="s">
        <v>18930</v>
      </c>
      <c r="D7825" s="49">
        <v>1.99</v>
      </c>
      <c r="E7825" s="49">
        <v>0.08</v>
      </c>
      <c r="F7825" t="str">
        <f>VLOOKUP(A7825,allied_postcode!A:C,3,FALSE)</f>
        <v>T03</v>
      </c>
    </row>
    <row r="7826" hidden="1" spans="1:6">
      <c r="A7826" s="47">
        <v>7321</v>
      </c>
      <c r="B7826" s="47" t="s">
        <v>14537</v>
      </c>
      <c r="C7826" s="48" t="s">
        <v>18930</v>
      </c>
      <c r="D7826" s="49">
        <v>1.99</v>
      </c>
      <c r="E7826" s="49">
        <v>0.08</v>
      </c>
      <c r="F7826" t="str">
        <f>VLOOKUP(A7826,allied_postcode!A:C,3,FALSE)</f>
        <v>T03</v>
      </c>
    </row>
    <row r="7827" hidden="1" spans="1:6">
      <c r="A7827" s="47">
        <v>7321</v>
      </c>
      <c r="B7827" s="47" t="s">
        <v>14538</v>
      </c>
      <c r="C7827" s="48" t="s">
        <v>18930</v>
      </c>
      <c r="D7827" s="49">
        <v>1.99</v>
      </c>
      <c r="E7827" s="49">
        <v>0.08</v>
      </c>
      <c r="F7827" t="str">
        <f>VLOOKUP(A7827,allied_postcode!A:C,3,FALSE)</f>
        <v>T03</v>
      </c>
    </row>
    <row r="7828" hidden="1" spans="1:6">
      <c r="A7828" s="47">
        <v>7321</v>
      </c>
      <c r="B7828" s="47" t="s">
        <v>14539</v>
      </c>
      <c r="C7828" s="48" t="s">
        <v>18930</v>
      </c>
      <c r="D7828" s="49">
        <v>1.99</v>
      </c>
      <c r="E7828" s="49">
        <v>0.08</v>
      </c>
      <c r="F7828" t="str">
        <f>VLOOKUP(A7828,allied_postcode!A:C,3,FALSE)</f>
        <v>T03</v>
      </c>
    </row>
    <row r="7829" hidden="1" spans="1:6">
      <c r="A7829" s="47">
        <v>7321</v>
      </c>
      <c r="B7829" s="47" t="s">
        <v>14540</v>
      </c>
      <c r="C7829" s="48" t="s">
        <v>18930</v>
      </c>
      <c r="D7829" s="49">
        <v>1.99</v>
      </c>
      <c r="E7829" s="49">
        <v>0.08</v>
      </c>
      <c r="F7829" t="str">
        <f>VLOOKUP(A7829,allied_postcode!A:C,3,FALSE)</f>
        <v>T03</v>
      </c>
    </row>
    <row r="7830" hidden="1" spans="1:6">
      <c r="A7830" s="47">
        <v>7321</v>
      </c>
      <c r="B7830" s="47" t="s">
        <v>14541</v>
      </c>
      <c r="C7830" s="48" t="s">
        <v>18930</v>
      </c>
      <c r="D7830" s="49">
        <v>1.99</v>
      </c>
      <c r="E7830" s="49">
        <v>0.08</v>
      </c>
      <c r="F7830" t="str">
        <f>VLOOKUP(A7830,allied_postcode!A:C,3,FALSE)</f>
        <v>T03</v>
      </c>
    </row>
    <row r="7831" hidden="1" spans="1:6">
      <c r="A7831" s="47">
        <v>7321</v>
      </c>
      <c r="B7831" s="47" t="s">
        <v>14542</v>
      </c>
      <c r="C7831" s="48" t="s">
        <v>18930</v>
      </c>
      <c r="D7831" s="49">
        <v>1.99</v>
      </c>
      <c r="E7831" s="49">
        <v>0.08</v>
      </c>
      <c r="F7831" t="str">
        <f>VLOOKUP(A7831,allied_postcode!A:C,3,FALSE)</f>
        <v>T03</v>
      </c>
    </row>
    <row r="7832" hidden="1" spans="1:6">
      <c r="A7832" s="47">
        <v>7321</v>
      </c>
      <c r="B7832" s="47" t="s">
        <v>14543</v>
      </c>
      <c r="C7832" s="48" t="s">
        <v>18930</v>
      </c>
      <c r="D7832" s="49">
        <v>1.99</v>
      </c>
      <c r="E7832" s="49">
        <v>0.08</v>
      </c>
      <c r="F7832" t="str">
        <f>VLOOKUP(A7832,allied_postcode!A:C,3,FALSE)</f>
        <v>T03</v>
      </c>
    </row>
    <row r="7833" hidden="1" spans="1:6">
      <c r="A7833" s="47">
        <v>7321</v>
      </c>
      <c r="B7833" s="47" t="s">
        <v>14544</v>
      </c>
      <c r="C7833" s="48" t="s">
        <v>18930</v>
      </c>
      <c r="D7833" s="49">
        <v>1.99</v>
      </c>
      <c r="E7833" s="49">
        <v>0.08</v>
      </c>
      <c r="F7833" t="str">
        <f>VLOOKUP(A7833,allied_postcode!A:C,3,FALSE)</f>
        <v>T03</v>
      </c>
    </row>
    <row r="7834" hidden="1" spans="1:6">
      <c r="A7834" s="47">
        <v>7321</v>
      </c>
      <c r="B7834" s="47" t="s">
        <v>4862</v>
      </c>
      <c r="C7834" s="48" t="s">
        <v>18930</v>
      </c>
      <c r="D7834" s="49">
        <v>1.99</v>
      </c>
      <c r="E7834" s="49">
        <v>0.08</v>
      </c>
      <c r="F7834" t="str">
        <f>VLOOKUP(A7834,allied_postcode!A:C,3,FALSE)</f>
        <v>T03</v>
      </c>
    </row>
    <row r="7835" hidden="1" spans="1:6">
      <c r="A7835" s="47">
        <v>7321</v>
      </c>
      <c r="B7835" s="47" t="s">
        <v>14545</v>
      </c>
      <c r="C7835" s="48" t="s">
        <v>18930</v>
      </c>
      <c r="D7835" s="49">
        <v>1.99</v>
      </c>
      <c r="E7835" s="49">
        <v>0.08</v>
      </c>
      <c r="F7835" t="str">
        <f>VLOOKUP(A7835,allied_postcode!A:C,3,FALSE)</f>
        <v>T03</v>
      </c>
    </row>
    <row r="7836" hidden="1" spans="1:6">
      <c r="A7836" s="47">
        <v>7321</v>
      </c>
      <c r="B7836" s="47" t="s">
        <v>14546</v>
      </c>
      <c r="C7836" s="48" t="s">
        <v>18930</v>
      </c>
      <c r="D7836" s="49">
        <v>1.99</v>
      </c>
      <c r="E7836" s="49">
        <v>0.08</v>
      </c>
      <c r="F7836" t="str">
        <f>VLOOKUP(A7836,allied_postcode!A:C,3,FALSE)</f>
        <v>T03</v>
      </c>
    </row>
    <row r="7837" hidden="1" spans="1:6">
      <c r="A7837" s="47">
        <v>7321</v>
      </c>
      <c r="B7837" s="47" t="s">
        <v>14547</v>
      </c>
      <c r="C7837" s="48" t="s">
        <v>18930</v>
      </c>
      <c r="D7837" s="49">
        <v>1.99</v>
      </c>
      <c r="E7837" s="49">
        <v>0.08</v>
      </c>
      <c r="F7837" t="str">
        <f>VLOOKUP(A7837,allied_postcode!A:C,3,FALSE)</f>
        <v>T03</v>
      </c>
    </row>
    <row r="7838" hidden="1" spans="1:6">
      <c r="A7838" s="47">
        <v>7321</v>
      </c>
      <c r="B7838" s="47" t="s">
        <v>14548</v>
      </c>
      <c r="C7838" s="48" t="s">
        <v>18930</v>
      </c>
      <c r="D7838" s="49">
        <v>1.99</v>
      </c>
      <c r="E7838" s="49">
        <v>0.08</v>
      </c>
      <c r="F7838" t="str">
        <f>VLOOKUP(A7838,allied_postcode!A:C,3,FALSE)</f>
        <v>T03</v>
      </c>
    </row>
    <row r="7839" hidden="1" spans="1:6">
      <c r="A7839" s="47">
        <v>7321</v>
      </c>
      <c r="B7839" s="47" t="s">
        <v>14549</v>
      </c>
      <c r="C7839" s="48" t="s">
        <v>18930</v>
      </c>
      <c r="D7839" s="49">
        <v>1.99</v>
      </c>
      <c r="E7839" s="49">
        <v>0.08</v>
      </c>
      <c r="F7839" t="str">
        <f>VLOOKUP(A7839,allied_postcode!A:C,3,FALSE)</f>
        <v>T03</v>
      </c>
    </row>
    <row r="7840" hidden="1" spans="1:6">
      <c r="A7840" s="47">
        <v>7321</v>
      </c>
      <c r="B7840" s="47" t="s">
        <v>14550</v>
      </c>
      <c r="C7840" s="48" t="s">
        <v>18930</v>
      </c>
      <c r="D7840" s="49">
        <v>1.99</v>
      </c>
      <c r="E7840" s="49">
        <v>0.08</v>
      </c>
      <c r="F7840" t="str">
        <f>VLOOKUP(A7840,allied_postcode!A:C,3,FALSE)</f>
        <v>T03</v>
      </c>
    </row>
    <row r="7841" hidden="1" spans="1:6">
      <c r="A7841" s="47">
        <v>7321</v>
      </c>
      <c r="B7841" s="47" t="s">
        <v>14551</v>
      </c>
      <c r="C7841" s="48" t="s">
        <v>18930</v>
      </c>
      <c r="D7841" s="49">
        <v>1.99</v>
      </c>
      <c r="E7841" s="49">
        <v>0.08</v>
      </c>
      <c r="F7841" t="str">
        <f>VLOOKUP(A7841,allied_postcode!A:C,3,FALSE)</f>
        <v>T03</v>
      </c>
    </row>
    <row r="7842" hidden="1" spans="1:6">
      <c r="A7842" s="47">
        <v>7321</v>
      </c>
      <c r="B7842" s="47" t="s">
        <v>14552</v>
      </c>
      <c r="C7842" s="48" t="s">
        <v>18930</v>
      </c>
      <c r="D7842" s="49">
        <v>1.99</v>
      </c>
      <c r="E7842" s="49">
        <v>0.08</v>
      </c>
      <c r="F7842" t="str">
        <f>VLOOKUP(A7842,allied_postcode!A:C,3,FALSE)</f>
        <v>T03</v>
      </c>
    </row>
    <row r="7843" hidden="1" spans="1:6">
      <c r="A7843" s="47">
        <v>7321</v>
      </c>
      <c r="B7843" s="47" t="s">
        <v>14553</v>
      </c>
      <c r="C7843" s="48" t="s">
        <v>18930</v>
      </c>
      <c r="D7843" s="49">
        <v>1.99</v>
      </c>
      <c r="E7843" s="49">
        <v>0.08</v>
      </c>
      <c r="F7843" t="str">
        <f>VLOOKUP(A7843,allied_postcode!A:C,3,FALSE)</f>
        <v>T03</v>
      </c>
    </row>
    <row r="7844" hidden="1" spans="1:6">
      <c r="A7844" s="47">
        <v>7321</v>
      </c>
      <c r="B7844" s="47" t="s">
        <v>14554</v>
      </c>
      <c r="C7844" s="48" t="s">
        <v>18930</v>
      </c>
      <c r="D7844" s="49">
        <v>1.99</v>
      </c>
      <c r="E7844" s="49">
        <v>0.08</v>
      </c>
      <c r="F7844" t="str">
        <f>VLOOKUP(A7844,allied_postcode!A:C,3,FALSE)</f>
        <v>T03</v>
      </c>
    </row>
    <row r="7845" hidden="1" spans="1:6">
      <c r="A7845" s="47">
        <v>7321</v>
      </c>
      <c r="B7845" s="47" t="s">
        <v>14555</v>
      </c>
      <c r="C7845" s="48" t="s">
        <v>18930</v>
      </c>
      <c r="D7845" s="49">
        <v>1.99</v>
      </c>
      <c r="E7845" s="49">
        <v>0.08</v>
      </c>
      <c r="F7845" t="str">
        <f>VLOOKUP(A7845,allied_postcode!A:C,3,FALSE)</f>
        <v>T03</v>
      </c>
    </row>
    <row r="7846" hidden="1" spans="1:6">
      <c r="A7846" s="47">
        <v>7321</v>
      </c>
      <c r="B7846" s="47" t="s">
        <v>14556</v>
      </c>
      <c r="C7846" s="48" t="s">
        <v>18930</v>
      </c>
      <c r="D7846" s="49">
        <v>1.99</v>
      </c>
      <c r="E7846" s="49">
        <v>0.08</v>
      </c>
      <c r="F7846" t="str">
        <f>VLOOKUP(A7846,allied_postcode!A:C,3,FALSE)</f>
        <v>T03</v>
      </c>
    </row>
    <row r="7847" hidden="1" spans="1:6">
      <c r="A7847" s="47">
        <v>7321</v>
      </c>
      <c r="B7847" s="47" t="s">
        <v>14557</v>
      </c>
      <c r="C7847" s="48" t="s">
        <v>18930</v>
      </c>
      <c r="D7847" s="49">
        <v>1.99</v>
      </c>
      <c r="E7847" s="49">
        <v>0.08</v>
      </c>
      <c r="F7847" t="str">
        <f>VLOOKUP(A7847,allied_postcode!A:C,3,FALSE)</f>
        <v>T03</v>
      </c>
    </row>
    <row r="7848" hidden="1" spans="1:6">
      <c r="A7848" s="47">
        <v>7321</v>
      </c>
      <c r="B7848" s="47" t="s">
        <v>14558</v>
      </c>
      <c r="C7848" s="48" t="s">
        <v>18930</v>
      </c>
      <c r="D7848" s="49">
        <v>1.99</v>
      </c>
      <c r="E7848" s="49">
        <v>0.08</v>
      </c>
      <c r="F7848" t="str">
        <f>VLOOKUP(A7848,allied_postcode!A:C,3,FALSE)</f>
        <v>T03</v>
      </c>
    </row>
    <row r="7849" hidden="1" spans="1:6">
      <c r="A7849" s="47">
        <v>7321</v>
      </c>
      <c r="B7849" s="47" t="s">
        <v>14559</v>
      </c>
      <c r="C7849" s="48" t="s">
        <v>18930</v>
      </c>
      <c r="D7849" s="49">
        <v>1.99</v>
      </c>
      <c r="E7849" s="49">
        <v>0.08</v>
      </c>
      <c r="F7849" t="str">
        <f>VLOOKUP(A7849,allied_postcode!A:C,3,FALSE)</f>
        <v>T03</v>
      </c>
    </row>
    <row r="7850" hidden="1" spans="1:6">
      <c r="A7850" s="47">
        <v>7321</v>
      </c>
      <c r="B7850" s="47" t="s">
        <v>14560</v>
      </c>
      <c r="C7850" s="48" t="s">
        <v>18930</v>
      </c>
      <c r="D7850" s="49">
        <v>1.99</v>
      </c>
      <c r="E7850" s="49">
        <v>0.08</v>
      </c>
      <c r="F7850" t="str">
        <f>VLOOKUP(A7850,allied_postcode!A:C,3,FALSE)</f>
        <v>T03</v>
      </c>
    </row>
    <row r="7851" hidden="1" spans="1:6">
      <c r="A7851" s="47">
        <v>7321</v>
      </c>
      <c r="B7851" s="47" t="s">
        <v>14561</v>
      </c>
      <c r="C7851" s="48" t="s">
        <v>18930</v>
      </c>
      <c r="D7851" s="49">
        <v>1.99</v>
      </c>
      <c r="E7851" s="49">
        <v>0.08</v>
      </c>
      <c r="F7851" t="str">
        <f>VLOOKUP(A7851,allied_postcode!A:C,3,FALSE)</f>
        <v>T03</v>
      </c>
    </row>
    <row r="7852" hidden="1" spans="1:6">
      <c r="A7852" s="47">
        <v>7321</v>
      </c>
      <c r="B7852" s="47" t="s">
        <v>14562</v>
      </c>
      <c r="C7852" s="48" t="s">
        <v>18930</v>
      </c>
      <c r="D7852" s="49">
        <v>1.99</v>
      </c>
      <c r="E7852" s="49">
        <v>0.08</v>
      </c>
      <c r="F7852" t="str">
        <f>VLOOKUP(A7852,allied_postcode!A:C,3,FALSE)</f>
        <v>T03</v>
      </c>
    </row>
    <row r="7853" hidden="1" spans="1:6">
      <c r="A7853" s="47">
        <v>7321</v>
      </c>
      <c r="B7853" s="47" t="s">
        <v>14563</v>
      </c>
      <c r="C7853" s="48" t="s">
        <v>18930</v>
      </c>
      <c r="D7853" s="49">
        <v>1.99</v>
      </c>
      <c r="E7853" s="49">
        <v>0.08</v>
      </c>
      <c r="F7853" t="str">
        <f>VLOOKUP(A7853,allied_postcode!A:C,3,FALSE)</f>
        <v>T03</v>
      </c>
    </row>
    <row r="7854" hidden="1" spans="1:6">
      <c r="A7854" s="47">
        <v>7321</v>
      </c>
      <c r="B7854" s="47" t="s">
        <v>5317</v>
      </c>
      <c r="C7854" s="48" t="s">
        <v>18930</v>
      </c>
      <c r="D7854" s="49">
        <v>1.99</v>
      </c>
      <c r="E7854" s="49">
        <v>0.08</v>
      </c>
      <c r="F7854" t="str">
        <f>VLOOKUP(A7854,allied_postcode!A:C,3,FALSE)</f>
        <v>T03</v>
      </c>
    </row>
    <row r="7855" hidden="1" spans="1:6">
      <c r="A7855" s="47">
        <v>7321</v>
      </c>
      <c r="B7855" s="47" t="s">
        <v>14564</v>
      </c>
      <c r="C7855" s="48" t="s">
        <v>18930</v>
      </c>
      <c r="D7855" s="49">
        <v>1.99</v>
      </c>
      <c r="E7855" s="49">
        <v>0.08</v>
      </c>
      <c r="F7855" t="str">
        <f>VLOOKUP(A7855,allied_postcode!A:C,3,FALSE)</f>
        <v>T03</v>
      </c>
    </row>
    <row r="7856" hidden="1" spans="1:6">
      <c r="A7856" s="47">
        <v>7321</v>
      </c>
      <c r="B7856" s="47" t="s">
        <v>14565</v>
      </c>
      <c r="C7856" s="48" t="s">
        <v>18930</v>
      </c>
      <c r="D7856" s="49">
        <v>1.99</v>
      </c>
      <c r="E7856" s="49">
        <v>0.08</v>
      </c>
      <c r="F7856" t="str">
        <f>VLOOKUP(A7856,allied_postcode!A:C,3,FALSE)</f>
        <v>T03</v>
      </c>
    </row>
    <row r="7857" hidden="1" spans="1:6">
      <c r="A7857" s="47">
        <v>7321</v>
      </c>
      <c r="B7857" s="47" t="s">
        <v>14566</v>
      </c>
      <c r="C7857" s="48" t="s">
        <v>18930</v>
      </c>
      <c r="D7857" s="49">
        <v>1.99</v>
      </c>
      <c r="E7857" s="49">
        <v>0.08</v>
      </c>
      <c r="F7857" t="str">
        <f>VLOOKUP(A7857,allied_postcode!A:C,3,FALSE)</f>
        <v>T03</v>
      </c>
    </row>
    <row r="7858" hidden="1" spans="1:6">
      <c r="A7858" s="47">
        <v>7322</v>
      </c>
      <c r="B7858" s="47" t="s">
        <v>14567</v>
      </c>
      <c r="C7858" s="48" t="s">
        <v>18930</v>
      </c>
      <c r="D7858" s="49">
        <v>1.99</v>
      </c>
      <c r="E7858" s="49">
        <v>0.08</v>
      </c>
      <c r="F7858" t="str">
        <f>VLOOKUP(A7858,allied_postcode!A:C,3,FALSE)</f>
        <v>T03</v>
      </c>
    </row>
    <row r="7859" hidden="1" spans="1:6">
      <c r="A7859" s="47">
        <v>7325</v>
      </c>
      <c r="B7859" s="47" t="s">
        <v>14568</v>
      </c>
      <c r="C7859" s="48" t="s">
        <v>18930</v>
      </c>
      <c r="D7859" s="49">
        <v>1.99</v>
      </c>
      <c r="E7859" s="49">
        <v>0.08</v>
      </c>
      <c r="F7859" t="str">
        <f>VLOOKUP(A7859,allied_postcode!A:C,3,FALSE)</f>
        <v>T03</v>
      </c>
    </row>
    <row r="7860" hidden="1" spans="1:6">
      <c r="A7860" s="47">
        <v>7325</v>
      </c>
      <c r="B7860" s="47" t="s">
        <v>14569</v>
      </c>
      <c r="C7860" s="48" t="s">
        <v>18930</v>
      </c>
      <c r="D7860" s="49">
        <v>1.99</v>
      </c>
      <c r="E7860" s="49">
        <v>0.08</v>
      </c>
      <c r="F7860" t="str">
        <f>VLOOKUP(A7860,allied_postcode!A:C,3,FALSE)</f>
        <v>T03</v>
      </c>
    </row>
    <row r="7861" hidden="1" spans="1:6">
      <c r="A7861" s="47">
        <v>7325</v>
      </c>
      <c r="B7861" s="47" t="s">
        <v>9174</v>
      </c>
      <c r="C7861" s="48" t="s">
        <v>18930</v>
      </c>
      <c r="D7861" s="49">
        <v>1.99</v>
      </c>
      <c r="E7861" s="49">
        <v>0.08</v>
      </c>
      <c r="F7861" t="str">
        <f>VLOOKUP(A7861,allied_postcode!A:C,3,FALSE)</f>
        <v>T03</v>
      </c>
    </row>
    <row r="7862" hidden="1" spans="1:6">
      <c r="A7862" s="47">
        <v>7325</v>
      </c>
      <c r="B7862" s="47" t="s">
        <v>14570</v>
      </c>
      <c r="C7862" s="48" t="s">
        <v>18930</v>
      </c>
      <c r="D7862" s="49">
        <v>1.99</v>
      </c>
      <c r="E7862" s="49">
        <v>0.08</v>
      </c>
      <c r="F7862" t="str">
        <f>VLOOKUP(A7862,allied_postcode!A:C,3,FALSE)</f>
        <v>T03</v>
      </c>
    </row>
    <row r="7863" hidden="1" spans="1:6">
      <c r="A7863" s="47">
        <v>7325</v>
      </c>
      <c r="B7863" s="47" t="s">
        <v>14571</v>
      </c>
      <c r="C7863" s="48" t="s">
        <v>18930</v>
      </c>
      <c r="D7863" s="49">
        <v>1.99</v>
      </c>
      <c r="E7863" s="49">
        <v>0.08</v>
      </c>
      <c r="F7863" t="str">
        <f>VLOOKUP(A7863,allied_postcode!A:C,3,FALSE)</f>
        <v>T03</v>
      </c>
    </row>
    <row r="7864" hidden="1" spans="1:6">
      <c r="A7864" s="47">
        <v>7325</v>
      </c>
      <c r="B7864" s="47" t="s">
        <v>14572</v>
      </c>
      <c r="C7864" s="48" t="s">
        <v>18930</v>
      </c>
      <c r="D7864" s="49">
        <v>1.99</v>
      </c>
      <c r="E7864" s="49">
        <v>0.08</v>
      </c>
      <c r="F7864" t="str">
        <f>VLOOKUP(A7864,allied_postcode!A:C,3,FALSE)</f>
        <v>T03</v>
      </c>
    </row>
    <row r="7865" hidden="1" spans="1:6">
      <c r="A7865" s="47">
        <v>7325</v>
      </c>
      <c r="B7865" s="47" t="s">
        <v>14573</v>
      </c>
      <c r="C7865" s="48" t="s">
        <v>18930</v>
      </c>
      <c r="D7865" s="49">
        <v>1.99</v>
      </c>
      <c r="E7865" s="49">
        <v>0.08</v>
      </c>
      <c r="F7865" t="str">
        <f>VLOOKUP(A7865,allied_postcode!A:C,3,FALSE)</f>
        <v>T03</v>
      </c>
    </row>
    <row r="7866" hidden="1" spans="1:6">
      <c r="A7866" s="47">
        <v>7325</v>
      </c>
      <c r="B7866" s="47" t="s">
        <v>14574</v>
      </c>
      <c r="C7866" s="48" t="s">
        <v>18930</v>
      </c>
      <c r="D7866" s="49">
        <v>1.99</v>
      </c>
      <c r="E7866" s="49">
        <v>0.08</v>
      </c>
      <c r="F7866" t="str">
        <f>VLOOKUP(A7866,allied_postcode!A:C,3,FALSE)</f>
        <v>T03</v>
      </c>
    </row>
    <row r="7867" hidden="1" spans="1:6">
      <c r="A7867" s="47">
        <v>7325</v>
      </c>
      <c r="B7867" s="47" t="s">
        <v>14575</v>
      </c>
      <c r="C7867" s="48" t="s">
        <v>18930</v>
      </c>
      <c r="D7867" s="49">
        <v>1.99</v>
      </c>
      <c r="E7867" s="49">
        <v>0.08</v>
      </c>
      <c r="F7867" t="str">
        <f>VLOOKUP(A7867,allied_postcode!A:C,3,FALSE)</f>
        <v>T03</v>
      </c>
    </row>
    <row r="7868" hidden="1" spans="1:6">
      <c r="A7868" s="47">
        <v>7325</v>
      </c>
      <c r="B7868" s="47" t="s">
        <v>14576</v>
      </c>
      <c r="C7868" s="48" t="s">
        <v>18930</v>
      </c>
      <c r="D7868" s="49">
        <v>1.99</v>
      </c>
      <c r="E7868" s="49">
        <v>0.08</v>
      </c>
      <c r="F7868" t="str">
        <f>VLOOKUP(A7868,allied_postcode!A:C,3,FALSE)</f>
        <v>T03</v>
      </c>
    </row>
    <row r="7869" hidden="1" spans="1:6">
      <c r="A7869" s="47">
        <v>7325</v>
      </c>
      <c r="B7869" s="47" t="s">
        <v>7770</v>
      </c>
      <c r="C7869" s="48" t="s">
        <v>18930</v>
      </c>
      <c r="D7869" s="49">
        <v>1.99</v>
      </c>
      <c r="E7869" s="49">
        <v>0.08</v>
      </c>
      <c r="F7869" t="str">
        <f>VLOOKUP(A7869,allied_postcode!A:C,3,FALSE)</f>
        <v>T03</v>
      </c>
    </row>
    <row r="7870" hidden="1" spans="1:6">
      <c r="A7870" s="47">
        <v>7325</v>
      </c>
      <c r="B7870" s="47" t="s">
        <v>14577</v>
      </c>
      <c r="C7870" s="48" t="s">
        <v>18930</v>
      </c>
      <c r="D7870" s="49">
        <v>1.99</v>
      </c>
      <c r="E7870" s="49">
        <v>0.08</v>
      </c>
      <c r="F7870" t="str">
        <f>VLOOKUP(A7870,allied_postcode!A:C,3,FALSE)</f>
        <v>T03</v>
      </c>
    </row>
    <row r="7871" hidden="1" spans="1:6">
      <c r="A7871" s="47">
        <v>7325</v>
      </c>
      <c r="B7871" s="47" t="s">
        <v>14578</v>
      </c>
      <c r="C7871" s="48" t="s">
        <v>18930</v>
      </c>
      <c r="D7871" s="49">
        <v>1.99</v>
      </c>
      <c r="E7871" s="49">
        <v>0.08</v>
      </c>
      <c r="F7871" t="str">
        <f>VLOOKUP(A7871,allied_postcode!A:C,3,FALSE)</f>
        <v>T03</v>
      </c>
    </row>
    <row r="7872" hidden="1" spans="1:6">
      <c r="A7872" s="47">
        <v>7325</v>
      </c>
      <c r="B7872" s="47" t="s">
        <v>14579</v>
      </c>
      <c r="C7872" s="48" t="s">
        <v>18930</v>
      </c>
      <c r="D7872" s="49">
        <v>1.99</v>
      </c>
      <c r="E7872" s="49">
        <v>0.08</v>
      </c>
      <c r="F7872" t="str">
        <f>VLOOKUP(A7872,allied_postcode!A:C,3,FALSE)</f>
        <v>T03</v>
      </c>
    </row>
    <row r="7873" hidden="1" spans="1:6">
      <c r="A7873" s="47">
        <v>7325</v>
      </c>
      <c r="B7873" s="47" t="s">
        <v>14580</v>
      </c>
      <c r="C7873" s="48" t="s">
        <v>18930</v>
      </c>
      <c r="D7873" s="49">
        <v>1.99</v>
      </c>
      <c r="E7873" s="49">
        <v>0.08</v>
      </c>
      <c r="F7873" t="str">
        <f>VLOOKUP(A7873,allied_postcode!A:C,3,FALSE)</f>
        <v>T03</v>
      </c>
    </row>
    <row r="7874" hidden="1" spans="1:6">
      <c r="A7874" s="47">
        <v>7325</v>
      </c>
      <c r="B7874" s="47" t="s">
        <v>14581</v>
      </c>
      <c r="C7874" s="48" t="s">
        <v>18930</v>
      </c>
      <c r="D7874" s="49">
        <v>1.99</v>
      </c>
      <c r="E7874" s="49">
        <v>0.08</v>
      </c>
      <c r="F7874" t="str">
        <f>VLOOKUP(A7874,allied_postcode!A:C,3,FALSE)</f>
        <v>T03</v>
      </c>
    </row>
    <row r="7875" hidden="1" spans="1:6">
      <c r="A7875" s="47">
        <v>7325</v>
      </c>
      <c r="B7875" s="47" t="s">
        <v>14582</v>
      </c>
      <c r="C7875" s="48" t="s">
        <v>18930</v>
      </c>
      <c r="D7875" s="49">
        <v>1.99</v>
      </c>
      <c r="E7875" s="49">
        <v>0.08</v>
      </c>
      <c r="F7875" t="str">
        <f>VLOOKUP(A7875,allied_postcode!A:C,3,FALSE)</f>
        <v>T03</v>
      </c>
    </row>
    <row r="7876" hidden="1" spans="1:6">
      <c r="A7876" s="47">
        <v>7325</v>
      </c>
      <c r="B7876" s="47" t="s">
        <v>14583</v>
      </c>
      <c r="C7876" s="48" t="s">
        <v>18930</v>
      </c>
      <c r="D7876" s="49">
        <v>1.99</v>
      </c>
      <c r="E7876" s="49">
        <v>0.08</v>
      </c>
      <c r="F7876" t="str">
        <f>VLOOKUP(A7876,allied_postcode!A:C,3,FALSE)</f>
        <v>T03</v>
      </c>
    </row>
    <row r="7877" hidden="1" spans="1:6">
      <c r="A7877" s="47">
        <v>7325</v>
      </c>
      <c r="B7877" s="47" t="s">
        <v>14584</v>
      </c>
      <c r="C7877" s="48" t="s">
        <v>18930</v>
      </c>
      <c r="D7877" s="49">
        <v>1.99</v>
      </c>
      <c r="E7877" s="49">
        <v>0.08</v>
      </c>
      <c r="F7877" t="str">
        <f>VLOOKUP(A7877,allied_postcode!A:C,3,FALSE)</f>
        <v>T03</v>
      </c>
    </row>
    <row r="7878" hidden="1" spans="1:6">
      <c r="A7878" s="47">
        <v>7325</v>
      </c>
      <c r="B7878" s="47" t="s">
        <v>14585</v>
      </c>
      <c r="C7878" s="48" t="s">
        <v>18930</v>
      </c>
      <c r="D7878" s="49">
        <v>1.99</v>
      </c>
      <c r="E7878" s="49">
        <v>0.08</v>
      </c>
      <c r="F7878" t="str">
        <f>VLOOKUP(A7878,allied_postcode!A:C,3,FALSE)</f>
        <v>T03</v>
      </c>
    </row>
    <row r="7879" hidden="1" spans="1:6">
      <c r="A7879" s="47">
        <v>7330</v>
      </c>
      <c r="B7879" s="47" t="s">
        <v>14586</v>
      </c>
      <c r="C7879" s="48" t="s">
        <v>18930</v>
      </c>
      <c r="D7879" s="49">
        <v>1.99</v>
      </c>
      <c r="E7879" s="49">
        <v>0.08</v>
      </c>
      <c r="F7879" t="str">
        <f>VLOOKUP(A7879,allied_postcode!A:C,3,FALSE)</f>
        <v>T03</v>
      </c>
    </row>
    <row r="7880" hidden="1" spans="1:6">
      <c r="A7880" s="47">
        <v>7330</v>
      </c>
      <c r="B7880" s="47" t="s">
        <v>14587</v>
      </c>
      <c r="C7880" s="48" t="s">
        <v>18930</v>
      </c>
      <c r="D7880" s="49">
        <v>1.99</v>
      </c>
      <c r="E7880" s="49">
        <v>0.08</v>
      </c>
      <c r="F7880" t="str">
        <f>VLOOKUP(A7880,allied_postcode!A:C,3,FALSE)</f>
        <v>T03</v>
      </c>
    </row>
    <row r="7881" hidden="1" spans="1:6">
      <c r="A7881" s="47">
        <v>7330</v>
      </c>
      <c r="B7881" s="47" t="s">
        <v>14588</v>
      </c>
      <c r="C7881" s="48" t="s">
        <v>18930</v>
      </c>
      <c r="D7881" s="49">
        <v>1.99</v>
      </c>
      <c r="E7881" s="49">
        <v>0.08</v>
      </c>
      <c r="F7881" t="str">
        <f>VLOOKUP(A7881,allied_postcode!A:C,3,FALSE)</f>
        <v>T03</v>
      </c>
    </row>
    <row r="7882" hidden="1" spans="1:6">
      <c r="A7882" s="47">
        <v>7330</v>
      </c>
      <c r="B7882" s="47" t="s">
        <v>14589</v>
      </c>
      <c r="C7882" s="48" t="s">
        <v>18930</v>
      </c>
      <c r="D7882" s="49">
        <v>1.99</v>
      </c>
      <c r="E7882" s="49">
        <v>0.08</v>
      </c>
      <c r="F7882" t="str">
        <f>VLOOKUP(A7882,allied_postcode!A:C,3,FALSE)</f>
        <v>T03</v>
      </c>
    </row>
    <row r="7883" hidden="1" spans="1:6">
      <c r="A7883" s="47">
        <v>7330</v>
      </c>
      <c r="B7883" s="47" t="s">
        <v>14590</v>
      </c>
      <c r="C7883" s="48" t="s">
        <v>18930</v>
      </c>
      <c r="D7883" s="49">
        <v>1.99</v>
      </c>
      <c r="E7883" s="49">
        <v>0.08</v>
      </c>
      <c r="F7883" t="str">
        <f>VLOOKUP(A7883,allied_postcode!A:C,3,FALSE)</f>
        <v>T03</v>
      </c>
    </row>
    <row r="7884" hidden="1" spans="1:6">
      <c r="A7884" s="47">
        <v>7330</v>
      </c>
      <c r="B7884" s="47" t="s">
        <v>14591</v>
      </c>
      <c r="C7884" s="48" t="s">
        <v>18930</v>
      </c>
      <c r="D7884" s="49">
        <v>1.99</v>
      </c>
      <c r="E7884" s="49">
        <v>0.08</v>
      </c>
      <c r="F7884" t="str">
        <f>VLOOKUP(A7884,allied_postcode!A:C,3,FALSE)</f>
        <v>T03</v>
      </c>
    </row>
    <row r="7885" hidden="1" spans="1:6">
      <c r="A7885" s="47">
        <v>7330</v>
      </c>
      <c r="B7885" s="47" t="s">
        <v>14592</v>
      </c>
      <c r="C7885" s="48" t="s">
        <v>18930</v>
      </c>
      <c r="D7885" s="49">
        <v>1.99</v>
      </c>
      <c r="E7885" s="49">
        <v>0.08</v>
      </c>
      <c r="F7885" t="str">
        <f>VLOOKUP(A7885,allied_postcode!A:C,3,FALSE)</f>
        <v>T03</v>
      </c>
    </row>
    <row r="7886" hidden="1" spans="1:6">
      <c r="A7886" s="47">
        <v>7330</v>
      </c>
      <c r="B7886" s="47" t="s">
        <v>14593</v>
      </c>
      <c r="C7886" s="48" t="s">
        <v>18930</v>
      </c>
      <c r="D7886" s="49">
        <v>1.99</v>
      </c>
      <c r="E7886" s="49">
        <v>0.08</v>
      </c>
      <c r="F7886" t="str">
        <f>VLOOKUP(A7886,allied_postcode!A:C,3,FALSE)</f>
        <v>T03</v>
      </c>
    </row>
    <row r="7887" hidden="1" spans="1:6">
      <c r="A7887" s="47">
        <v>7330</v>
      </c>
      <c r="B7887" s="47" t="s">
        <v>14594</v>
      </c>
      <c r="C7887" s="48" t="s">
        <v>18930</v>
      </c>
      <c r="D7887" s="49">
        <v>1.99</v>
      </c>
      <c r="E7887" s="49">
        <v>0.08</v>
      </c>
      <c r="F7887" t="str">
        <f>VLOOKUP(A7887,allied_postcode!A:C,3,FALSE)</f>
        <v>T03</v>
      </c>
    </row>
    <row r="7888" hidden="1" spans="1:6">
      <c r="A7888" s="47">
        <v>7330</v>
      </c>
      <c r="B7888" s="47" t="s">
        <v>14595</v>
      </c>
      <c r="C7888" s="48" t="s">
        <v>18930</v>
      </c>
      <c r="D7888" s="49">
        <v>1.99</v>
      </c>
      <c r="E7888" s="49">
        <v>0.08</v>
      </c>
      <c r="F7888" t="str">
        <f>VLOOKUP(A7888,allied_postcode!A:C,3,FALSE)</f>
        <v>T03</v>
      </c>
    </row>
    <row r="7889" hidden="1" spans="1:6">
      <c r="A7889" s="47">
        <v>7330</v>
      </c>
      <c r="B7889" s="47" t="s">
        <v>14596</v>
      </c>
      <c r="C7889" s="48" t="s">
        <v>18930</v>
      </c>
      <c r="D7889" s="49">
        <v>1.99</v>
      </c>
      <c r="E7889" s="49">
        <v>0.08</v>
      </c>
      <c r="F7889" t="str">
        <f>VLOOKUP(A7889,allied_postcode!A:C,3,FALSE)</f>
        <v>T03</v>
      </c>
    </row>
    <row r="7890" hidden="1" spans="1:6">
      <c r="A7890" s="47">
        <v>7330</v>
      </c>
      <c r="B7890" s="47" t="s">
        <v>14597</v>
      </c>
      <c r="C7890" s="48" t="s">
        <v>18930</v>
      </c>
      <c r="D7890" s="49">
        <v>1.99</v>
      </c>
      <c r="E7890" s="49">
        <v>0.08</v>
      </c>
      <c r="F7890" t="str">
        <f>VLOOKUP(A7890,allied_postcode!A:C,3,FALSE)</f>
        <v>T03</v>
      </c>
    </row>
    <row r="7891" hidden="1" spans="1:6">
      <c r="A7891" s="47">
        <v>7330</v>
      </c>
      <c r="B7891" s="47" t="s">
        <v>14598</v>
      </c>
      <c r="C7891" s="48" t="s">
        <v>18930</v>
      </c>
      <c r="D7891" s="49">
        <v>1.99</v>
      </c>
      <c r="E7891" s="49">
        <v>0.08</v>
      </c>
      <c r="F7891" t="str">
        <f>VLOOKUP(A7891,allied_postcode!A:C,3,FALSE)</f>
        <v>T03</v>
      </c>
    </row>
    <row r="7892" hidden="1" spans="1:6">
      <c r="A7892" s="47">
        <v>7330</v>
      </c>
      <c r="B7892" s="47" t="s">
        <v>14599</v>
      </c>
      <c r="C7892" s="48" t="s">
        <v>18930</v>
      </c>
      <c r="D7892" s="49">
        <v>1.99</v>
      </c>
      <c r="E7892" s="49">
        <v>0.08</v>
      </c>
      <c r="F7892" t="str">
        <f>VLOOKUP(A7892,allied_postcode!A:C,3,FALSE)</f>
        <v>T03</v>
      </c>
    </row>
    <row r="7893" hidden="1" spans="1:6">
      <c r="A7893" s="47">
        <v>7330</v>
      </c>
      <c r="B7893" s="47" t="s">
        <v>14600</v>
      </c>
      <c r="C7893" s="48" t="s">
        <v>18930</v>
      </c>
      <c r="D7893" s="49">
        <v>1.99</v>
      </c>
      <c r="E7893" s="49">
        <v>0.08</v>
      </c>
      <c r="F7893" t="str">
        <f>VLOOKUP(A7893,allied_postcode!A:C,3,FALSE)</f>
        <v>T03</v>
      </c>
    </row>
    <row r="7894" hidden="1" spans="1:6">
      <c r="A7894" s="47">
        <v>7330</v>
      </c>
      <c r="B7894" s="47" t="s">
        <v>5361</v>
      </c>
      <c r="C7894" s="48" t="s">
        <v>18930</v>
      </c>
      <c r="D7894" s="49">
        <v>1.99</v>
      </c>
      <c r="E7894" s="49">
        <v>0.08</v>
      </c>
      <c r="F7894" t="str">
        <f>VLOOKUP(A7894,allied_postcode!A:C,3,FALSE)</f>
        <v>T03</v>
      </c>
    </row>
    <row r="7895" hidden="1" spans="1:6">
      <c r="A7895" s="47">
        <v>7330</v>
      </c>
      <c r="B7895" s="47" t="s">
        <v>14601</v>
      </c>
      <c r="C7895" s="48" t="s">
        <v>18930</v>
      </c>
      <c r="D7895" s="49">
        <v>1.99</v>
      </c>
      <c r="E7895" s="49">
        <v>0.08</v>
      </c>
      <c r="F7895" t="str">
        <f>VLOOKUP(A7895,allied_postcode!A:C,3,FALSE)</f>
        <v>T03</v>
      </c>
    </row>
    <row r="7896" hidden="1" spans="1:6">
      <c r="A7896" s="47">
        <v>7330</v>
      </c>
      <c r="B7896" s="47" t="s">
        <v>14602</v>
      </c>
      <c r="C7896" s="48" t="s">
        <v>18930</v>
      </c>
      <c r="D7896" s="49">
        <v>1.99</v>
      </c>
      <c r="E7896" s="49">
        <v>0.08</v>
      </c>
      <c r="F7896" t="str">
        <f>VLOOKUP(A7896,allied_postcode!A:C,3,FALSE)</f>
        <v>T03</v>
      </c>
    </row>
    <row r="7897" hidden="1" spans="1:6">
      <c r="A7897" s="47">
        <v>7330</v>
      </c>
      <c r="B7897" s="47" t="s">
        <v>14603</v>
      </c>
      <c r="C7897" s="48" t="s">
        <v>18930</v>
      </c>
      <c r="D7897" s="49">
        <v>1.99</v>
      </c>
      <c r="E7897" s="49">
        <v>0.08</v>
      </c>
      <c r="F7897" t="str">
        <f>VLOOKUP(A7897,allied_postcode!A:C,3,FALSE)</f>
        <v>T03</v>
      </c>
    </row>
    <row r="7898" hidden="1" spans="1:6">
      <c r="A7898" s="47">
        <v>7330</v>
      </c>
      <c r="B7898" s="47" t="s">
        <v>14604</v>
      </c>
      <c r="C7898" s="48" t="s">
        <v>18930</v>
      </c>
      <c r="D7898" s="49">
        <v>1.99</v>
      </c>
      <c r="E7898" s="49">
        <v>0.08</v>
      </c>
      <c r="F7898" t="str">
        <f>VLOOKUP(A7898,allied_postcode!A:C,3,FALSE)</f>
        <v>T03</v>
      </c>
    </row>
    <row r="7899" hidden="1" spans="1:6">
      <c r="A7899" s="47">
        <v>7330</v>
      </c>
      <c r="B7899" s="47" t="s">
        <v>14605</v>
      </c>
      <c r="C7899" s="48" t="s">
        <v>18930</v>
      </c>
      <c r="D7899" s="49">
        <v>1.99</v>
      </c>
      <c r="E7899" s="49">
        <v>0.08</v>
      </c>
      <c r="F7899" t="str">
        <f>VLOOKUP(A7899,allied_postcode!A:C,3,FALSE)</f>
        <v>T03</v>
      </c>
    </row>
    <row r="7900" hidden="1" spans="1:6">
      <c r="A7900" s="47">
        <v>7330</v>
      </c>
      <c r="B7900" s="47" t="s">
        <v>14606</v>
      </c>
      <c r="C7900" s="48" t="s">
        <v>18930</v>
      </c>
      <c r="D7900" s="49">
        <v>1.99</v>
      </c>
      <c r="E7900" s="49">
        <v>0.08</v>
      </c>
      <c r="F7900" t="str">
        <f>VLOOKUP(A7900,allied_postcode!A:C,3,FALSE)</f>
        <v>T03</v>
      </c>
    </row>
    <row r="7901" hidden="1" spans="1:6">
      <c r="A7901" s="47">
        <v>7330</v>
      </c>
      <c r="B7901" s="47" t="s">
        <v>14607</v>
      </c>
      <c r="C7901" s="48" t="s">
        <v>18930</v>
      </c>
      <c r="D7901" s="49">
        <v>1.99</v>
      </c>
      <c r="E7901" s="49">
        <v>0.08</v>
      </c>
      <c r="F7901" t="str">
        <f>VLOOKUP(A7901,allied_postcode!A:C,3,FALSE)</f>
        <v>T03</v>
      </c>
    </row>
    <row r="7902" hidden="1" spans="1:6">
      <c r="A7902" s="47">
        <v>7330</v>
      </c>
      <c r="B7902" s="47" t="s">
        <v>14608</v>
      </c>
      <c r="C7902" s="48" t="s">
        <v>18930</v>
      </c>
      <c r="D7902" s="49">
        <v>1.99</v>
      </c>
      <c r="E7902" s="49">
        <v>0.08</v>
      </c>
      <c r="F7902" t="str">
        <f>VLOOKUP(A7902,allied_postcode!A:C,3,FALSE)</f>
        <v>T03</v>
      </c>
    </row>
    <row r="7903" hidden="1" spans="1:6">
      <c r="A7903" s="47">
        <v>7330</v>
      </c>
      <c r="B7903" s="47" t="s">
        <v>14609</v>
      </c>
      <c r="C7903" s="48" t="s">
        <v>18930</v>
      </c>
      <c r="D7903" s="49">
        <v>1.99</v>
      </c>
      <c r="E7903" s="49">
        <v>0.08</v>
      </c>
      <c r="F7903" t="str">
        <f>VLOOKUP(A7903,allied_postcode!A:C,3,FALSE)</f>
        <v>T03</v>
      </c>
    </row>
    <row r="7904" hidden="1" spans="1:6">
      <c r="A7904" s="47">
        <v>7330</v>
      </c>
      <c r="B7904" s="47" t="s">
        <v>14610</v>
      </c>
      <c r="C7904" s="48" t="s">
        <v>18930</v>
      </c>
      <c r="D7904" s="49">
        <v>1.99</v>
      </c>
      <c r="E7904" s="49">
        <v>0.08</v>
      </c>
      <c r="F7904" t="str">
        <f>VLOOKUP(A7904,allied_postcode!A:C,3,FALSE)</f>
        <v>T03</v>
      </c>
    </row>
    <row r="7905" hidden="1" spans="1:6">
      <c r="A7905" s="47">
        <v>7330</v>
      </c>
      <c r="B7905" s="47" t="s">
        <v>14611</v>
      </c>
      <c r="C7905" s="48" t="s">
        <v>18930</v>
      </c>
      <c r="D7905" s="49">
        <v>1.99</v>
      </c>
      <c r="E7905" s="49">
        <v>0.08</v>
      </c>
      <c r="F7905" t="str">
        <f>VLOOKUP(A7905,allied_postcode!A:C,3,FALSE)</f>
        <v>T03</v>
      </c>
    </row>
    <row r="7906" hidden="1" spans="1:6">
      <c r="A7906" s="47">
        <v>7330</v>
      </c>
      <c r="B7906" s="47" t="s">
        <v>14612</v>
      </c>
      <c r="C7906" s="48" t="s">
        <v>18930</v>
      </c>
      <c r="D7906" s="49">
        <v>1.99</v>
      </c>
      <c r="E7906" s="49">
        <v>0.08</v>
      </c>
      <c r="F7906" t="str">
        <f>VLOOKUP(A7906,allied_postcode!A:C,3,FALSE)</f>
        <v>T03</v>
      </c>
    </row>
    <row r="7907" hidden="1" spans="1:6">
      <c r="A7907" s="47">
        <v>7331</v>
      </c>
      <c r="B7907" s="47" t="s">
        <v>13443</v>
      </c>
      <c r="C7907" s="48" t="s">
        <v>18930</v>
      </c>
      <c r="D7907" s="49">
        <v>1.99</v>
      </c>
      <c r="E7907" s="49">
        <v>0.08</v>
      </c>
      <c r="F7907" t="str">
        <f>VLOOKUP(A7907,allied_postcode!A:C,3,FALSE)</f>
        <v>T03</v>
      </c>
    </row>
    <row r="7908" hidden="1" spans="1:6">
      <c r="A7908" s="47">
        <v>7466</v>
      </c>
      <c r="B7908" s="47" t="s">
        <v>14613</v>
      </c>
      <c r="C7908" s="48" t="s">
        <v>18930</v>
      </c>
      <c r="D7908" s="49">
        <v>1.99</v>
      </c>
      <c r="E7908" s="49">
        <v>0.08</v>
      </c>
      <c r="F7908" t="str">
        <f>VLOOKUP(A7908,allied_postcode!A:C,3,FALSE)</f>
        <v>T05</v>
      </c>
    </row>
    <row r="7909" hidden="1" spans="1:6">
      <c r="A7909" s="47">
        <v>7467</v>
      </c>
      <c r="B7909" s="47" t="s">
        <v>14614</v>
      </c>
      <c r="C7909" s="48" t="s">
        <v>18930</v>
      </c>
      <c r="D7909" s="49">
        <v>1.99</v>
      </c>
      <c r="E7909" s="49">
        <v>0.08</v>
      </c>
      <c r="F7909" t="str">
        <f>VLOOKUP(A7909,allied_postcode!A:C,3,FALSE)</f>
        <v>T05</v>
      </c>
    </row>
    <row r="7910" hidden="1" spans="1:6">
      <c r="A7910" s="47">
        <v>7467</v>
      </c>
      <c r="B7910" s="47" t="s">
        <v>12444</v>
      </c>
      <c r="C7910" s="48" t="s">
        <v>18930</v>
      </c>
      <c r="D7910" s="49">
        <v>1.99</v>
      </c>
      <c r="E7910" s="49">
        <v>0.08</v>
      </c>
      <c r="F7910" t="str">
        <f>VLOOKUP(A7910,allied_postcode!A:C,3,FALSE)</f>
        <v>T05</v>
      </c>
    </row>
    <row r="7911" hidden="1" spans="1:6">
      <c r="A7911" s="47">
        <v>7468</v>
      </c>
      <c r="B7911" s="47" t="s">
        <v>14615</v>
      </c>
      <c r="C7911" s="48" t="s">
        <v>18930</v>
      </c>
      <c r="D7911" s="49">
        <v>1.99</v>
      </c>
      <c r="E7911" s="49">
        <v>0.08</v>
      </c>
      <c r="F7911" t="str">
        <f>VLOOKUP(A7911,allied_postcode!A:C,3,FALSE)</f>
        <v>T05</v>
      </c>
    </row>
    <row r="7912" hidden="1" spans="1:6">
      <c r="A7912" s="47">
        <v>7468</v>
      </c>
      <c r="B7912" s="47" t="s">
        <v>14616</v>
      </c>
      <c r="C7912" s="48" t="s">
        <v>18930</v>
      </c>
      <c r="D7912" s="49">
        <v>1.99</v>
      </c>
      <c r="E7912" s="49">
        <v>0.08</v>
      </c>
      <c r="F7912" t="str">
        <f>VLOOKUP(A7912,allied_postcode!A:C,3,FALSE)</f>
        <v>T05</v>
      </c>
    </row>
    <row r="7913" hidden="1" spans="1:6">
      <c r="A7913" s="47">
        <v>7469</v>
      </c>
      <c r="B7913" s="47" t="s">
        <v>14617</v>
      </c>
      <c r="C7913" s="48" t="s">
        <v>18930</v>
      </c>
      <c r="D7913" s="49">
        <v>1.99</v>
      </c>
      <c r="E7913" s="49">
        <v>0.08</v>
      </c>
      <c r="F7913" t="str">
        <f>VLOOKUP(A7913,allied_postcode!A:C,3,FALSE)</f>
        <v>T05</v>
      </c>
    </row>
    <row r="7914" hidden="1" spans="1:6">
      <c r="A7914" s="47">
        <v>7469</v>
      </c>
      <c r="B7914" s="47" t="s">
        <v>14618</v>
      </c>
      <c r="C7914" s="48" t="s">
        <v>18930</v>
      </c>
      <c r="D7914" s="49">
        <v>1.99</v>
      </c>
      <c r="E7914" s="49">
        <v>0.08</v>
      </c>
      <c r="F7914" t="str">
        <f>VLOOKUP(A7914,allied_postcode!A:C,3,FALSE)</f>
        <v>T05</v>
      </c>
    </row>
    <row r="7915" hidden="1" spans="1:6">
      <c r="A7915" s="47">
        <v>7469</v>
      </c>
      <c r="B7915" s="47" t="s">
        <v>14619</v>
      </c>
      <c r="C7915" s="48" t="s">
        <v>18930</v>
      </c>
      <c r="D7915" s="49">
        <v>1.99</v>
      </c>
      <c r="E7915" s="49">
        <v>0.08</v>
      </c>
      <c r="F7915" t="str">
        <f>VLOOKUP(A7915,allied_postcode!A:C,3,FALSE)</f>
        <v>T05</v>
      </c>
    </row>
    <row r="7916" hidden="1" spans="1:6">
      <c r="A7916" s="47">
        <v>7469</v>
      </c>
      <c r="B7916" s="47" t="s">
        <v>14620</v>
      </c>
      <c r="C7916" s="48" t="s">
        <v>18930</v>
      </c>
      <c r="D7916" s="49">
        <v>1.99</v>
      </c>
      <c r="E7916" s="49">
        <v>0.08</v>
      </c>
      <c r="F7916" t="str">
        <f>VLOOKUP(A7916,allied_postcode!A:C,3,FALSE)</f>
        <v>T05</v>
      </c>
    </row>
    <row r="7917" hidden="1" spans="1:6">
      <c r="A7917" s="47">
        <v>7470</v>
      </c>
      <c r="B7917" s="47" t="s">
        <v>4508</v>
      </c>
      <c r="C7917" s="48" t="s">
        <v>18930</v>
      </c>
      <c r="D7917" s="49">
        <v>1.99</v>
      </c>
      <c r="E7917" s="49">
        <v>0.08</v>
      </c>
      <c r="F7917" t="str">
        <f>VLOOKUP(A7917,allied_postcode!A:C,3,FALSE)</f>
        <v>T05</v>
      </c>
    </row>
    <row r="7918" hidden="1" spans="1:6">
      <c r="A7918" s="47">
        <v>3063</v>
      </c>
      <c r="B7918" s="47" t="s">
        <v>14745</v>
      </c>
      <c r="C7918" s="48" t="s">
        <v>18930</v>
      </c>
      <c r="D7918" s="49">
        <v>2.65</v>
      </c>
      <c r="E7918" s="49">
        <v>0.27</v>
      </c>
      <c r="F7918" t="str">
        <f>VLOOKUP(A7918,allied_postcode!A:C,3,FALSE)</f>
        <v>V01</v>
      </c>
    </row>
    <row r="7919" hidden="1" spans="1:6">
      <c r="A7919" s="47">
        <v>3063</v>
      </c>
      <c r="B7919" s="47" t="s">
        <v>14746</v>
      </c>
      <c r="C7919" s="48" t="s">
        <v>18930</v>
      </c>
      <c r="D7919" s="49">
        <v>2.65</v>
      </c>
      <c r="E7919" s="49">
        <v>0.27</v>
      </c>
      <c r="F7919" t="str">
        <f>VLOOKUP(A7919,allied_postcode!A:C,3,FALSE)</f>
        <v>V01</v>
      </c>
    </row>
    <row r="7920" hidden="1" spans="1:6">
      <c r="A7920" s="47">
        <v>3099</v>
      </c>
      <c r="B7920" s="47" t="s">
        <v>14803</v>
      </c>
      <c r="C7920" s="48" t="s">
        <v>18930</v>
      </c>
      <c r="D7920" s="49">
        <v>2.65</v>
      </c>
      <c r="E7920" s="49">
        <v>0.27</v>
      </c>
      <c r="F7920" t="str">
        <f>VLOOKUP(A7920,allied_postcode!A:C,3,FALSE)</f>
        <v>V02</v>
      </c>
    </row>
    <row r="7921" hidden="1" spans="1:6">
      <c r="A7921" s="47">
        <v>3099</v>
      </c>
      <c r="B7921" s="47" t="s">
        <v>14804</v>
      </c>
      <c r="C7921" s="48" t="s">
        <v>18930</v>
      </c>
      <c r="D7921" s="49">
        <v>2.65</v>
      </c>
      <c r="E7921" s="49">
        <v>0.27</v>
      </c>
      <c r="F7921" t="str">
        <f>VLOOKUP(A7921,allied_postcode!A:C,3,FALSE)</f>
        <v>V02</v>
      </c>
    </row>
    <row r="7922" hidden="1" spans="1:6">
      <c r="A7922" s="47">
        <v>3099</v>
      </c>
      <c r="B7922" s="47" t="s">
        <v>14805</v>
      </c>
      <c r="C7922" s="48" t="s">
        <v>18930</v>
      </c>
      <c r="D7922" s="49">
        <v>2.65</v>
      </c>
      <c r="E7922" s="49">
        <v>0.27</v>
      </c>
      <c r="F7922" t="str">
        <f>VLOOKUP(A7922,allied_postcode!A:C,3,FALSE)</f>
        <v>V02</v>
      </c>
    </row>
    <row r="7923" hidden="1" spans="1:6">
      <c r="A7923" s="47">
        <v>3099</v>
      </c>
      <c r="B7923" s="47" t="s">
        <v>14806</v>
      </c>
      <c r="C7923" s="48" t="s">
        <v>18930</v>
      </c>
      <c r="D7923" s="49">
        <v>2.65</v>
      </c>
      <c r="E7923" s="49">
        <v>0.27</v>
      </c>
      <c r="F7923" t="str">
        <f>VLOOKUP(A7923,allied_postcode!A:C,3,FALSE)</f>
        <v>V02</v>
      </c>
    </row>
    <row r="7924" hidden="1" spans="1:6">
      <c r="A7924" s="47">
        <v>3099</v>
      </c>
      <c r="B7924" s="47" t="s">
        <v>14807</v>
      </c>
      <c r="C7924" s="48" t="s">
        <v>18930</v>
      </c>
      <c r="D7924" s="49">
        <v>2.65</v>
      </c>
      <c r="E7924" s="49">
        <v>0.27</v>
      </c>
      <c r="F7924" t="str">
        <f>VLOOKUP(A7924,allied_postcode!A:C,3,FALSE)</f>
        <v>V02</v>
      </c>
    </row>
    <row r="7925" hidden="1" spans="1:6">
      <c r="A7925" s="47">
        <v>3139</v>
      </c>
      <c r="B7925" s="47" t="s">
        <v>14877</v>
      </c>
      <c r="C7925" s="48" t="s">
        <v>18930</v>
      </c>
      <c r="D7925" s="49">
        <v>2.65</v>
      </c>
      <c r="E7925" s="49">
        <v>0.27</v>
      </c>
      <c r="F7925" t="str">
        <f>VLOOKUP(A7925,allied_postcode!A:C,3,FALSE)</f>
        <v>V02</v>
      </c>
    </row>
    <row r="7926" hidden="1" spans="1:6">
      <c r="A7926" s="47">
        <v>3139</v>
      </c>
      <c r="B7926" s="47" t="s">
        <v>14879</v>
      </c>
      <c r="C7926" s="48" t="s">
        <v>18930</v>
      </c>
      <c r="D7926" s="49">
        <v>2.65</v>
      </c>
      <c r="E7926" s="49">
        <v>0.27</v>
      </c>
      <c r="F7926" t="str">
        <f>VLOOKUP(A7926,allied_postcode!A:C,3,FALSE)</f>
        <v>V02</v>
      </c>
    </row>
    <row r="7927" hidden="1" spans="1:6">
      <c r="A7927" s="47">
        <v>3139</v>
      </c>
      <c r="B7927" s="47" t="s">
        <v>14880</v>
      </c>
      <c r="C7927" s="48" t="s">
        <v>18930</v>
      </c>
      <c r="D7927" s="49">
        <v>2.65</v>
      </c>
      <c r="E7927" s="49">
        <v>0.27</v>
      </c>
      <c r="F7927" t="str">
        <f>VLOOKUP(A7927,allied_postcode!A:C,3,FALSE)</f>
        <v>V02</v>
      </c>
    </row>
    <row r="7928" hidden="1" spans="1:6">
      <c r="A7928" s="47">
        <v>3139</v>
      </c>
      <c r="B7928" s="47" t="s">
        <v>14878</v>
      </c>
      <c r="C7928" s="48" t="s">
        <v>18930</v>
      </c>
      <c r="D7928" s="49">
        <v>2.65</v>
      </c>
      <c r="E7928" s="49">
        <v>0.27</v>
      </c>
      <c r="F7928" t="str">
        <f>VLOOKUP(A7928,allied_postcode!A:C,3,FALSE)</f>
        <v>V02</v>
      </c>
    </row>
    <row r="7929" hidden="1" spans="1:6">
      <c r="A7929" s="47">
        <v>3139</v>
      </c>
      <c r="B7929" s="47" t="s">
        <v>14881</v>
      </c>
      <c r="C7929" s="48" t="s">
        <v>18930</v>
      </c>
      <c r="D7929" s="49">
        <v>2.65</v>
      </c>
      <c r="E7929" s="49">
        <v>0.27</v>
      </c>
      <c r="F7929" t="str">
        <f>VLOOKUP(A7929,allied_postcode!A:C,3,FALSE)</f>
        <v>V02</v>
      </c>
    </row>
    <row r="7930" hidden="1" spans="1:6">
      <c r="A7930" s="47">
        <v>3139</v>
      </c>
      <c r="B7930" s="47" t="s">
        <v>14882</v>
      </c>
      <c r="C7930" s="48" t="s">
        <v>18930</v>
      </c>
      <c r="D7930" s="49">
        <v>2.65</v>
      </c>
      <c r="E7930" s="49">
        <v>0.27</v>
      </c>
      <c r="F7930" t="str">
        <f>VLOOKUP(A7930,allied_postcode!A:C,3,FALSE)</f>
        <v>V02</v>
      </c>
    </row>
    <row r="7931" hidden="1" spans="1:6">
      <c r="A7931" s="47">
        <v>3139</v>
      </c>
      <c r="B7931" s="47" t="s">
        <v>14883</v>
      </c>
      <c r="C7931" s="48" t="s">
        <v>18930</v>
      </c>
      <c r="D7931" s="49">
        <v>2.65</v>
      </c>
      <c r="E7931" s="49">
        <v>0.27</v>
      </c>
      <c r="F7931" t="str">
        <f>VLOOKUP(A7931,allied_postcode!A:C,3,FALSE)</f>
        <v>V02</v>
      </c>
    </row>
    <row r="7932" hidden="1" spans="1:6">
      <c r="A7932" s="47">
        <v>3139</v>
      </c>
      <c r="B7932" s="47" t="s">
        <v>14884</v>
      </c>
      <c r="C7932" s="48" t="s">
        <v>18930</v>
      </c>
      <c r="D7932" s="49">
        <v>2.65</v>
      </c>
      <c r="E7932" s="49">
        <v>0.27</v>
      </c>
      <c r="F7932" t="str">
        <f>VLOOKUP(A7932,allied_postcode!A:C,3,FALSE)</f>
        <v>V02</v>
      </c>
    </row>
    <row r="7933" hidden="1" spans="1:6">
      <c r="A7933" s="47">
        <v>3139</v>
      </c>
      <c r="B7933" s="47" t="s">
        <v>14885</v>
      </c>
      <c r="C7933" s="48" t="s">
        <v>18930</v>
      </c>
      <c r="D7933" s="49">
        <v>2.65</v>
      </c>
      <c r="E7933" s="49">
        <v>0.27</v>
      </c>
      <c r="F7933" t="str">
        <f>VLOOKUP(A7933,allied_postcode!A:C,3,FALSE)</f>
        <v>V02</v>
      </c>
    </row>
    <row r="7934" hidden="1" spans="1:6">
      <c r="A7934" s="47">
        <v>3139</v>
      </c>
      <c r="B7934" s="47" t="s">
        <v>14886</v>
      </c>
      <c r="C7934" s="48" t="s">
        <v>18930</v>
      </c>
      <c r="D7934" s="49">
        <v>2.65</v>
      </c>
      <c r="E7934" s="49">
        <v>0.27</v>
      </c>
      <c r="F7934" t="str">
        <f>VLOOKUP(A7934,allied_postcode!A:C,3,FALSE)</f>
        <v>V02</v>
      </c>
    </row>
    <row r="7935" hidden="1" spans="1:6">
      <c r="A7935" s="47">
        <v>3221</v>
      </c>
      <c r="B7935" s="47" t="s">
        <v>11347</v>
      </c>
      <c r="C7935" s="48" t="s">
        <v>18930</v>
      </c>
      <c r="D7935" s="49">
        <v>2.65</v>
      </c>
      <c r="E7935" s="49">
        <v>0.27</v>
      </c>
      <c r="F7935" t="str">
        <f>VLOOKUP(A7935,allied_postcode!A:C,3,FALSE)</f>
        <v>V03</v>
      </c>
    </row>
    <row r="7936" hidden="1" spans="1:6">
      <c r="A7936" s="47">
        <v>3221</v>
      </c>
      <c r="B7936" s="47" t="s">
        <v>15068</v>
      </c>
      <c r="C7936" s="48" t="s">
        <v>18930</v>
      </c>
      <c r="D7936" s="49">
        <v>2.65</v>
      </c>
      <c r="E7936" s="49">
        <v>0.27</v>
      </c>
      <c r="F7936" t="str">
        <f>VLOOKUP(A7936,allied_postcode!A:C,3,FALSE)</f>
        <v>V03</v>
      </c>
    </row>
    <row r="7937" hidden="1" spans="1:6">
      <c r="A7937" s="47">
        <v>3221</v>
      </c>
      <c r="B7937" s="47" t="s">
        <v>15070</v>
      </c>
      <c r="C7937" s="48" t="s">
        <v>18930</v>
      </c>
      <c r="D7937" s="49">
        <v>2.65</v>
      </c>
      <c r="E7937" s="49">
        <v>0.27</v>
      </c>
      <c r="F7937" t="str">
        <f>VLOOKUP(A7937,allied_postcode!A:C,3,FALSE)</f>
        <v>V03</v>
      </c>
    </row>
    <row r="7938" hidden="1" spans="1:6">
      <c r="A7938" s="47">
        <v>3221</v>
      </c>
      <c r="B7938" s="47" t="s">
        <v>15066</v>
      </c>
      <c r="C7938" s="48" t="s">
        <v>18930</v>
      </c>
      <c r="D7938" s="49">
        <v>2.65</v>
      </c>
      <c r="E7938" s="49">
        <v>0.27</v>
      </c>
      <c r="F7938" t="str">
        <f>VLOOKUP(A7938,allied_postcode!A:C,3,FALSE)</f>
        <v>V03</v>
      </c>
    </row>
    <row r="7939" hidden="1" spans="1:6">
      <c r="A7939" s="47">
        <v>3221</v>
      </c>
      <c r="B7939" s="47" t="s">
        <v>15071</v>
      </c>
      <c r="C7939" s="48" t="s">
        <v>18930</v>
      </c>
      <c r="D7939" s="49">
        <v>2.65</v>
      </c>
      <c r="E7939" s="49">
        <v>0.27</v>
      </c>
      <c r="F7939" t="str">
        <f>VLOOKUP(A7939,allied_postcode!A:C,3,FALSE)</f>
        <v>V03</v>
      </c>
    </row>
    <row r="7940" hidden="1" spans="1:6">
      <c r="A7940" s="47">
        <v>3221</v>
      </c>
      <c r="B7940" s="47" t="s">
        <v>15072</v>
      </c>
      <c r="C7940" s="48" t="s">
        <v>18930</v>
      </c>
      <c r="D7940" s="49">
        <v>2.65</v>
      </c>
      <c r="E7940" s="49">
        <v>0.27</v>
      </c>
      <c r="F7940" t="str">
        <f>VLOOKUP(A7940,allied_postcode!A:C,3,FALSE)</f>
        <v>V03</v>
      </c>
    </row>
    <row r="7941" hidden="1" spans="1:6">
      <c r="A7941" s="47">
        <v>3221</v>
      </c>
      <c r="B7941" s="47" t="s">
        <v>15073</v>
      </c>
      <c r="C7941" s="48" t="s">
        <v>18930</v>
      </c>
      <c r="D7941" s="49">
        <v>2.65</v>
      </c>
      <c r="E7941" s="49">
        <v>0.27</v>
      </c>
      <c r="F7941" t="str">
        <f>VLOOKUP(A7941,allied_postcode!A:C,3,FALSE)</f>
        <v>V03</v>
      </c>
    </row>
    <row r="7942" hidden="1" spans="1:6">
      <c r="A7942" s="47">
        <v>3221</v>
      </c>
      <c r="B7942" s="47" t="s">
        <v>15074</v>
      </c>
      <c r="C7942" s="48" t="s">
        <v>18930</v>
      </c>
      <c r="D7942" s="49">
        <v>2.65</v>
      </c>
      <c r="E7942" s="49">
        <v>0.27</v>
      </c>
      <c r="F7942" t="str">
        <f>VLOOKUP(A7942,allied_postcode!A:C,3,FALSE)</f>
        <v>V03</v>
      </c>
    </row>
    <row r="7943" hidden="1" spans="1:6">
      <c r="A7943" s="47">
        <v>3221</v>
      </c>
      <c r="B7943" s="47" t="s">
        <v>15076</v>
      </c>
      <c r="C7943" s="48" t="s">
        <v>18930</v>
      </c>
      <c r="D7943" s="49">
        <v>2.65</v>
      </c>
      <c r="E7943" s="49">
        <v>0.27</v>
      </c>
      <c r="F7943" t="str">
        <f>VLOOKUP(A7943,allied_postcode!A:C,3,FALSE)</f>
        <v>V03</v>
      </c>
    </row>
    <row r="7944" hidden="1" spans="1:6">
      <c r="A7944" s="47">
        <v>3221</v>
      </c>
      <c r="B7944" s="47" t="s">
        <v>15077</v>
      </c>
      <c r="C7944" s="48" t="s">
        <v>18930</v>
      </c>
      <c r="D7944" s="49">
        <v>2.65</v>
      </c>
      <c r="E7944" s="49">
        <v>0.27</v>
      </c>
      <c r="F7944" t="str">
        <f>VLOOKUP(A7944,allied_postcode!A:C,3,FALSE)</f>
        <v>V03</v>
      </c>
    </row>
    <row r="7945" hidden="1" spans="1:6">
      <c r="A7945" s="47">
        <v>3221</v>
      </c>
      <c r="B7945" s="47" t="s">
        <v>15078</v>
      </c>
      <c r="C7945" s="48" t="s">
        <v>18930</v>
      </c>
      <c r="D7945" s="49">
        <v>2.65</v>
      </c>
      <c r="E7945" s="49">
        <v>0.27</v>
      </c>
      <c r="F7945" t="str">
        <f>VLOOKUP(A7945,allied_postcode!A:C,3,FALSE)</f>
        <v>V03</v>
      </c>
    </row>
    <row r="7946" hidden="1" spans="1:6">
      <c r="A7946" s="47">
        <v>3221</v>
      </c>
      <c r="B7946" s="47" t="s">
        <v>15079</v>
      </c>
      <c r="C7946" s="48" t="s">
        <v>18930</v>
      </c>
      <c r="D7946" s="49">
        <v>2.65</v>
      </c>
      <c r="E7946" s="49">
        <v>0.27</v>
      </c>
      <c r="F7946" t="str">
        <f>VLOOKUP(A7946,allied_postcode!A:C,3,FALSE)</f>
        <v>V03</v>
      </c>
    </row>
    <row r="7947" hidden="1" spans="1:6">
      <c r="A7947" s="47">
        <v>3221</v>
      </c>
      <c r="B7947" s="47" t="s">
        <v>15080</v>
      </c>
      <c r="C7947" s="48" t="s">
        <v>18930</v>
      </c>
      <c r="D7947" s="49">
        <v>2.65</v>
      </c>
      <c r="E7947" s="49">
        <v>0.27</v>
      </c>
      <c r="F7947" t="str">
        <f>VLOOKUP(A7947,allied_postcode!A:C,3,FALSE)</f>
        <v>V03</v>
      </c>
    </row>
    <row r="7948" hidden="1" spans="1:6">
      <c r="A7948" s="47">
        <v>3221</v>
      </c>
      <c r="B7948" s="47" t="s">
        <v>15081</v>
      </c>
      <c r="C7948" s="48" t="s">
        <v>18930</v>
      </c>
      <c r="D7948" s="49">
        <v>2.65</v>
      </c>
      <c r="E7948" s="49">
        <v>0.27</v>
      </c>
      <c r="F7948" t="str">
        <f>VLOOKUP(A7948,allied_postcode!A:C,3,FALSE)</f>
        <v>V03</v>
      </c>
    </row>
    <row r="7949" hidden="1" spans="1:6">
      <c r="A7949" s="47">
        <v>3221</v>
      </c>
      <c r="B7949" s="47" t="s">
        <v>6037</v>
      </c>
      <c r="C7949" s="48" t="s">
        <v>18930</v>
      </c>
      <c r="D7949" s="49">
        <v>2.65</v>
      </c>
      <c r="E7949" s="49">
        <v>0.27</v>
      </c>
      <c r="F7949" t="str">
        <f>VLOOKUP(A7949,allied_postcode!A:C,3,FALSE)</f>
        <v>V03</v>
      </c>
    </row>
    <row r="7950" hidden="1" spans="1:6">
      <c r="A7950" s="47">
        <v>3221</v>
      </c>
      <c r="B7950" s="47" t="s">
        <v>15082</v>
      </c>
      <c r="C7950" s="48" t="s">
        <v>18930</v>
      </c>
      <c r="D7950" s="49">
        <v>2.65</v>
      </c>
      <c r="E7950" s="49">
        <v>0.27</v>
      </c>
      <c r="F7950" t="str">
        <f>VLOOKUP(A7950,allied_postcode!A:C,3,FALSE)</f>
        <v>V03</v>
      </c>
    </row>
    <row r="7951" hidden="1" spans="1:6">
      <c r="A7951" s="47">
        <v>3221</v>
      </c>
      <c r="B7951" s="47" t="s">
        <v>15083</v>
      </c>
      <c r="C7951" s="48" t="s">
        <v>18930</v>
      </c>
      <c r="D7951" s="49">
        <v>2.65</v>
      </c>
      <c r="E7951" s="49">
        <v>0.27</v>
      </c>
      <c r="F7951" t="str">
        <f>VLOOKUP(A7951,allied_postcode!A:C,3,FALSE)</f>
        <v>V03</v>
      </c>
    </row>
    <row r="7952" hidden="1" spans="1:6">
      <c r="A7952" s="47">
        <v>3221</v>
      </c>
      <c r="B7952" s="47" t="s">
        <v>15084</v>
      </c>
      <c r="C7952" s="48" t="s">
        <v>18930</v>
      </c>
      <c r="D7952" s="49">
        <v>2.65</v>
      </c>
      <c r="E7952" s="49">
        <v>0.27</v>
      </c>
      <c r="F7952" t="str">
        <f>VLOOKUP(A7952,allied_postcode!A:C,3,FALSE)</f>
        <v>V03</v>
      </c>
    </row>
    <row r="7953" hidden="1" spans="1:6">
      <c r="A7953" s="47">
        <v>3222</v>
      </c>
      <c r="B7953" s="47" t="s">
        <v>15085</v>
      </c>
      <c r="C7953" s="48" t="s">
        <v>18930</v>
      </c>
      <c r="D7953" s="49">
        <v>2.65</v>
      </c>
      <c r="E7953" s="49">
        <v>0.27</v>
      </c>
      <c r="F7953" t="str">
        <f>VLOOKUP(A7953,allied_postcode!A:C,3,FALSE)</f>
        <v>V03</v>
      </c>
    </row>
    <row r="7954" hidden="1" spans="1:6">
      <c r="A7954" s="47">
        <v>3222</v>
      </c>
      <c r="B7954" s="47" t="s">
        <v>5933</v>
      </c>
      <c r="C7954" s="48" t="s">
        <v>18930</v>
      </c>
      <c r="D7954" s="49">
        <v>2.65</v>
      </c>
      <c r="E7954" s="49">
        <v>0.27</v>
      </c>
      <c r="F7954" t="str">
        <f>VLOOKUP(A7954,allied_postcode!A:C,3,FALSE)</f>
        <v>V03</v>
      </c>
    </row>
    <row r="7955" hidden="1" spans="1:6">
      <c r="A7955" s="47">
        <v>3222</v>
      </c>
      <c r="B7955" s="47" t="s">
        <v>15086</v>
      </c>
      <c r="C7955" s="48" t="s">
        <v>18930</v>
      </c>
      <c r="D7955" s="49">
        <v>2.65</v>
      </c>
      <c r="E7955" s="49">
        <v>0.27</v>
      </c>
      <c r="F7955" t="str">
        <f>VLOOKUP(A7955,allied_postcode!A:C,3,FALSE)</f>
        <v>V03</v>
      </c>
    </row>
    <row r="7956" hidden="1" spans="1:6">
      <c r="A7956" s="47">
        <v>3222</v>
      </c>
      <c r="B7956" s="47" t="s">
        <v>15087</v>
      </c>
      <c r="C7956" s="48" t="s">
        <v>18930</v>
      </c>
      <c r="D7956" s="49">
        <v>2.65</v>
      </c>
      <c r="E7956" s="49">
        <v>0.27</v>
      </c>
      <c r="F7956" t="str">
        <f>VLOOKUP(A7956,allied_postcode!A:C,3,FALSE)</f>
        <v>V03</v>
      </c>
    </row>
    <row r="7957" hidden="1" spans="1:6">
      <c r="A7957" s="47">
        <v>3222</v>
      </c>
      <c r="B7957" s="47" t="s">
        <v>15088</v>
      </c>
      <c r="C7957" s="48" t="s">
        <v>18930</v>
      </c>
      <c r="D7957" s="49">
        <v>2.65</v>
      </c>
      <c r="E7957" s="49">
        <v>0.27</v>
      </c>
      <c r="F7957" t="str">
        <f>VLOOKUP(A7957,allied_postcode!A:C,3,FALSE)</f>
        <v>V03</v>
      </c>
    </row>
    <row r="7958" hidden="1" spans="1:6">
      <c r="A7958" s="47">
        <v>3222</v>
      </c>
      <c r="B7958" s="47" t="s">
        <v>15082</v>
      </c>
      <c r="C7958" s="48" t="s">
        <v>18930</v>
      </c>
      <c r="D7958" s="49">
        <v>2.65</v>
      </c>
      <c r="E7958" s="49">
        <v>0.27</v>
      </c>
      <c r="F7958" t="str">
        <f>VLOOKUP(A7958,allied_postcode!A:C,3,FALSE)</f>
        <v>V03</v>
      </c>
    </row>
    <row r="7959" hidden="1" spans="1:6">
      <c r="A7959" s="47">
        <v>3223</v>
      </c>
      <c r="B7959" s="47" t="s">
        <v>15070</v>
      </c>
      <c r="C7959" s="48" t="s">
        <v>18930</v>
      </c>
      <c r="D7959" s="49">
        <v>2.65</v>
      </c>
      <c r="E7959" s="49">
        <v>0.27</v>
      </c>
      <c r="F7959" t="str">
        <f>VLOOKUP(A7959,allied_postcode!A:C,3,FALSE)</f>
        <v>V03</v>
      </c>
    </row>
    <row r="7960" hidden="1" spans="1:6">
      <c r="A7960" s="47">
        <v>3223</v>
      </c>
      <c r="B7960" s="47" t="s">
        <v>15089</v>
      </c>
      <c r="C7960" s="48" t="s">
        <v>18930</v>
      </c>
      <c r="D7960" s="49">
        <v>2.65</v>
      </c>
      <c r="E7960" s="49">
        <v>0.27</v>
      </c>
      <c r="F7960" t="str">
        <f>VLOOKUP(A7960,allied_postcode!A:C,3,FALSE)</f>
        <v>V03</v>
      </c>
    </row>
    <row r="7961" hidden="1" spans="1:6">
      <c r="A7961" s="47">
        <v>3223</v>
      </c>
      <c r="B7961" s="47" t="s">
        <v>15090</v>
      </c>
      <c r="C7961" s="48" t="s">
        <v>18930</v>
      </c>
      <c r="D7961" s="49">
        <v>2.65</v>
      </c>
      <c r="E7961" s="49">
        <v>0.27</v>
      </c>
      <c r="F7961" t="str">
        <f>VLOOKUP(A7961,allied_postcode!A:C,3,FALSE)</f>
        <v>V03</v>
      </c>
    </row>
    <row r="7962" hidden="1" spans="1:6">
      <c r="A7962" s="47">
        <v>3223</v>
      </c>
      <c r="B7962" s="47" t="s">
        <v>4606</v>
      </c>
      <c r="C7962" s="48" t="s">
        <v>18930</v>
      </c>
      <c r="D7962" s="49">
        <v>2.65</v>
      </c>
      <c r="E7962" s="49">
        <v>0.27</v>
      </c>
      <c r="F7962" t="str">
        <f>VLOOKUP(A7962,allied_postcode!A:C,3,FALSE)</f>
        <v>V03</v>
      </c>
    </row>
    <row r="7963" hidden="1" spans="1:6">
      <c r="A7963" s="47">
        <v>3224</v>
      </c>
      <c r="B7963" s="47" t="s">
        <v>15091</v>
      </c>
      <c r="C7963" s="48" t="s">
        <v>18930</v>
      </c>
      <c r="D7963" s="49">
        <v>2.65</v>
      </c>
      <c r="E7963" s="49">
        <v>0.27</v>
      </c>
      <c r="F7963" t="str">
        <f>VLOOKUP(A7963,allied_postcode!A:C,3,FALSE)</f>
        <v>V03</v>
      </c>
    </row>
    <row r="7964" hidden="1" spans="1:6">
      <c r="A7964" s="47">
        <v>3224</v>
      </c>
      <c r="B7964" s="47" t="s">
        <v>15076</v>
      </c>
      <c r="C7964" s="48" t="s">
        <v>18930</v>
      </c>
      <c r="D7964" s="49">
        <v>2.65</v>
      </c>
      <c r="E7964" s="49">
        <v>0.27</v>
      </c>
      <c r="F7964" t="str">
        <f>VLOOKUP(A7964,allied_postcode!A:C,3,FALSE)</f>
        <v>V03</v>
      </c>
    </row>
    <row r="7965" hidden="1" spans="1:6">
      <c r="A7965" s="47">
        <v>3225</v>
      </c>
      <c r="B7965" s="47" t="s">
        <v>15092</v>
      </c>
      <c r="C7965" s="48" t="s">
        <v>18930</v>
      </c>
      <c r="D7965" s="49">
        <v>2.65</v>
      </c>
      <c r="E7965" s="49">
        <v>0.27</v>
      </c>
      <c r="F7965" t="str">
        <f>VLOOKUP(A7965,allied_postcode!A:C,3,FALSE)</f>
        <v>V03</v>
      </c>
    </row>
    <row r="7966" hidden="1" spans="1:6">
      <c r="A7966" s="47">
        <v>3225</v>
      </c>
      <c r="B7966" s="47" t="s">
        <v>4688</v>
      </c>
      <c r="C7966" s="48" t="s">
        <v>18930</v>
      </c>
      <c r="D7966" s="49">
        <v>2.65</v>
      </c>
      <c r="E7966" s="49">
        <v>0.27</v>
      </c>
      <c r="F7966" t="str">
        <f>VLOOKUP(A7966,allied_postcode!A:C,3,FALSE)</f>
        <v>V03</v>
      </c>
    </row>
    <row r="7967" hidden="1" spans="1:6">
      <c r="A7967" s="47">
        <v>3225</v>
      </c>
      <c r="B7967" s="47" t="s">
        <v>5474</v>
      </c>
      <c r="C7967" s="48" t="s">
        <v>18930</v>
      </c>
      <c r="D7967" s="49">
        <v>2.65</v>
      </c>
      <c r="E7967" s="49">
        <v>0.27</v>
      </c>
      <c r="F7967" t="str">
        <f>VLOOKUP(A7967,allied_postcode!A:C,3,FALSE)</f>
        <v>V03</v>
      </c>
    </row>
    <row r="7968" hidden="1" spans="1:6">
      <c r="A7968" s="47">
        <v>3225</v>
      </c>
      <c r="B7968" s="47" t="s">
        <v>15093</v>
      </c>
      <c r="C7968" s="48" t="s">
        <v>18930</v>
      </c>
      <c r="D7968" s="49">
        <v>2.65</v>
      </c>
      <c r="E7968" s="49">
        <v>0.27</v>
      </c>
      <c r="F7968" t="str">
        <f>VLOOKUP(A7968,allied_postcode!A:C,3,FALSE)</f>
        <v>V03</v>
      </c>
    </row>
    <row r="7969" hidden="1" spans="1:6">
      <c r="A7969" s="47">
        <v>3226</v>
      </c>
      <c r="B7969" s="47" t="s">
        <v>15094</v>
      </c>
      <c r="C7969" s="48" t="s">
        <v>18930</v>
      </c>
      <c r="D7969" s="49">
        <v>2.65</v>
      </c>
      <c r="E7969" s="49">
        <v>0.27</v>
      </c>
      <c r="F7969" t="str">
        <f>VLOOKUP(A7969,allied_postcode!A:C,3,FALSE)</f>
        <v>V03</v>
      </c>
    </row>
    <row r="7970" hidden="1" spans="1:6">
      <c r="A7970" s="47">
        <v>3227</v>
      </c>
      <c r="B7970" s="47" t="s">
        <v>15095</v>
      </c>
      <c r="C7970" s="48" t="s">
        <v>18930</v>
      </c>
      <c r="D7970" s="49">
        <v>2.65</v>
      </c>
      <c r="E7970" s="49">
        <v>0.27</v>
      </c>
      <c r="F7970" t="str">
        <f>VLOOKUP(A7970,allied_postcode!A:C,3,FALSE)</f>
        <v>V03</v>
      </c>
    </row>
    <row r="7971" hidden="1" spans="1:6">
      <c r="A7971" s="47">
        <v>3227</v>
      </c>
      <c r="B7971" s="47" t="s">
        <v>15096</v>
      </c>
      <c r="C7971" s="48" t="s">
        <v>18930</v>
      </c>
      <c r="D7971" s="49">
        <v>2.65</v>
      </c>
      <c r="E7971" s="49">
        <v>0.27</v>
      </c>
      <c r="F7971" t="str">
        <f>VLOOKUP(A7971,allied_postcode!A:C,3,FALSE)</f>
        <v>V03</v>
      </c>
    </row>
    <row r="7972" hidden="1" spans="1:6">
      <c r="A7972" s="47">
        <v>3227</v>
      </c>
      <c r="B7972" s="47" t="s">
        <v>15097</v>
      </c>
      <c r="C7972" s="48" t="s">
        <v>18930</v>
      </c>
      <c r="D7972" s="49">
        <v>2.65</v>
      </c>
      <c r="E7972" s="49">
        <v>0.27</v>
      </c>
      <c r="F7972" t="str">
        <f>VLOOKUP(A7972,allied_postcode!A:C,3,FALSE)</f>
        <v>V03</v>
      </c>
    </row>
    <row r="7973" hidden="1" spans="1:6">
      <c r="A7973" s="47">
        <v>3228</v>
      </c>
      <c r="B7973" s="47" t="s">
        <v>15098</v>
      </c>
      <c r="C7973" s="48" t="s">
        <v>18930</v>
      </c>
      <c r="D7973" s="49">
        <v>2.65</v>
      </c>
      <c r="E7973" s="49">
        <v>0.27</v>
      </c>
      <c r="F7973" t="str">
        <f>VLOOKUP(A7973,allied_postcode!A:C,3,FALSE)</f>
        <v>V03</v>
      </c>
    </row>
    <row r="7974" hidden="1" spans="1:6">
      <c r="A7974" s="47">
        <v>3228</v>
      </c>
      <c r="B7974" s="47" t="s">
        <v>15099</v>
      </c>
      <c r="C7974" s="48" t="s">
        <v>18930</v>
      </c>
      <c r="D7974" s="49">
        <v>2.65</v>
      </c>
      <c r="E7974" s="49">
        <v>0.27</v>
      </c>
      <c r="F7974" t="str">
        <f>VLOOKUP(A7974,allied_postcode!A:C,3,FALSE)</f>
        <v>V03</v>
      </c>
    </row>
    <row r="7975" hidden="1" spans="1:6">
      <c r="A7975" s="47">
        <v>3228</v>
      </c>
      <c r="B7975" s="47" t="s">
        <v>15100</v>
      </c>
      <c r="C7975" s="48" t="s">
        <v>18930</v>
      </c>
      <c r="D7975" s="49">
        <v>2.65</v>
      </c>
      <c r="E7975" s="49">
        <v>0.27</v>
      </c>
      <c r="F7975" t="str">
        <f>VLOOKUP(A7975,allied_postcode!A:C,3,FALSE)</f>
        <v>V03</v>
      </c>
    </row>
    <row r="7976" hidden="1" spans="1:6">
      <c r="A7976" s="47">
        <v>3230</v>
      </c>
      <c r="B7976" s="47" t="s">
        <v>15101</v>
      </c>
      <c r="C7976" s="48" t="s">
        <v>18930</v>
      </c>
      <c r="D7976" s="49">
        <v>2.65</v>
      </c>
      <c r="E7976" s="49">
        <v>0.27</v>
      </c>
      <c r="F7976" t="str">
        <f>VLOOKUP(A7976,allied_postcode!A:C,3,FALSE)</f>
        <v>V03</v>
      </c>
    </row>
    <row r="7977" hidden="1" spans="1:6">
      <c r="A7977" s="47">
        <v>3231</v>
      </c>
      <c r="B7977" s="47" t="s">
        <v>15102</v>
      </c>
      <c r="C7977" s="48" t="s">
        <v>18930</v>
      </c>
      <c r="D7977" s="49">
        <v>2.65</v>
      </c>
      <c r="E7977" s="49">
        <v>0.27</v>
      </c>
      <c r="F7977" t="str">
        <f>VLOOKUP(A7977,allied_postcode!A:C,3,FALSE)</f>
        <v>V03</v>
      </c>
    </row>
    <row r="7978" hidden="1" spans="1:6">
      <c r="A7978" s="47">
        <v>3231</v>
      </c>
      <c r="B7978" s="47" t="s">
        <v>7504</v>
      </c>
      <c r="C7978" s="48" t="s">
        <v>18930</v>
      </c>
      <c r="D7978" s="49">
        <v>2.65</v>
      </c>
      <c r="E7978" s="49">
        <v>0.27</v>
      </c>
      <c r="F7978" t="str">
        <f>VLOOKUP(A7978,allied_postcode!A:C,3,FALSE)</f>
        <v>V03</v>
      </c>
    </row>
    <row r="7979" hidden="1" spans="1:6">
      <c r="A7979" s="47">
        <v>3231</v>
      </c>
      <c r="B7979" s="47" t="s">
        <v>15103</v>
      </c>
      <c r="C7979" s="48" t="s">
        <v>18930</v>
      </c>
      <c r="D7979" s="49">
        <v>2.65</v>
      </c>
      <c r="E7979" s="49">
        <v>0.27</v>
      </c>
      <c r="F7979" t="str">
        <f>VLOOKUP(A7979,allied_postcode!A:C,3,FALSE)</f>
        <v>V03</v>
      </c>
    </row>
    <row r="7980" hidden="1" spans="1:6">
      <c r="A7980" s="47">
        <v>3231</v>
      </c>
      <c r="B7980" s="47" t="s">
        <v>15104</v>
      </c>
      <c r="C7980" s="48" t="s">
        <v>18930</v>
      </c>
      <c r="D7980" s="49">
        <v>2.65</v>
      </c>
      <c r="E7980" s="49">
        <v>0.27</v>
      </c>
      <c r="F7980" t="str">
        <f>VLOOKUP(A7980,allied_postcode!A:C,3,FALSE)</f>
        <v>V03</v>
      </c>
    </row>
    <row r="7981" hidden="1" spans="1:6">
      <c r="A7981" s="47">
        <v>3231</v>
      </c>
      <c r="B7981" s="47" t="s">
        <v>15105</v>
      </c>
      <c r="C7981" s="48" t="s">
        <v>18930</v>
      </c>
      <c r="D7981" s="49">
        <v>2.65</v>
      </c>
      <c r="E7981" s="49">
        <v>0.27</v>
      </c>
      <c r="F7981" t="str">
        <f>VLOOKUP(A7981,allied_postcode!A:C,3,FALSE)</f>
        <v>V03</v>
      </c>
    </row>
    <row r="7982" hidden="1" spans="1:6">
      <c r="A7982" s="47">
        <v>3232</v>
      </c>
      <c r="B7982" s="47" t="s">
        <v>6226</v>
      </c>
      <c r="C7982" s="48" t="s">
        <v>18930</v>
      </c>
      <c r="D7982" s="49">
        <v>2.65</v>
      </c>
      <c r="E7982" s="49">
        <v>0.27</v>
      </c>
      <c r="F7982" t="str">
        <f>VLOOKUP(A7982,allied_postcode!A:C,3,FALSE)</f>
        <v>V03</v>
      </c>
    </row>
    <row r="7983" hidden="1" spans="1:6">
      <c r="A7983" s="47">
        <v>3233</v>
      </c>
      <c r="B7983" s="47" t="s">
        <v>14164</v>
      </c>
      <c r="C7983" s="48" t="s">
        <v>18930</v>
      </c>
      <c r="D7983" s="49">
        <v>2.65</v>
      </c>
      <c r="E7983" s="49">
        <v>0.27</v>
      </c>
      <c r="F7983" t="str">
        <f>VLOOKUP(A7983,allied_postcode!A:C,3,FALSE)</f>
        <v>V03</v>
      </c>
    </row>
    <row r="7984" hidden="1" spans="1:6">
      <c r="A7984" s="47">
        <v>3233</v>
      </c>
      <c r="B7984" s="47" t="s">
        <v>15106</v>
      </c>
      <c r="C7984" s="48" t="s">
        <v>18930</v>
      </c>
      <c r="D7984" s="49">
        <v>2.65</v>
      </c>
      <c r="E7984" s="49">
        <v>0.27</v>
      </c>
      <c r="F7984" t="str">
        <f>VLOOKUP(A7984,allied_postcode!A:C,3,FALSE)</f>
        <v>V03</v>
      </c>
    </row>
    <row r="7985" hidden="1" spans="1:6">
      <c r="A7985" s="47">
        <v>3233</v>
      </c>
      <c r="B7985" s="47" t="s">
        <v>6440</v>
      </c>
      <c r="C7985" s="48" t="s">
        <v>18930</v>
      </c>
      <c r="D7985" s="49">
        <v>2.65</v>
      </c>
      <c r="E7985" s="49">
        <v>0.27</v>
      </c>
      <c r="F7985" t="str">
        <f>VLOOKUP(A7985,allied_postcode!A:C,3,FALSE)</f>
        <v>V03</v>
      </c>
    </row>
    <row r="7986" hidden="1" spans="1:6">
      <c r="A7986" s="47">
        <v>3233</v>
      </c>
      <c r="B7986" s="47" t="s">
        <v>15107</v>
      </c>
      <c r="C7986" s="48" t="s">
        <v>18930</v>
      </c>
      <c r="D7986" s="49">
        <v>2.65</v>
      </c>
      <c r="E7986" s="49">
        <v>0.27</v>
      </c>
      <c r="F7986" t="str">
        <f>VLOOKUP(A7986,allied_postcode!A:C,3,FALSE)</f>
        <v>V03</v>
      </c>
    </row>
    <row r="7987" hidden="1" spans="1:6">
      <c r="A7987" s="47">
        <v>3233</v>
      </c>
      <c r="B7987" s="47" t="s">
        <v>15108</v>
      </c>
      <c r="C7987" s="48" t="s">
        <v>18930</v>
      </c>
      <c r="D7987" s="49">
        <v>2.65</v>
      </c>
      <c r="E7987" s="49">
        <v>0.27</v>
      </c>
      <c r="F7987" t="str">
        <f>VLOOKUP(A7987,allied_postcode!A:C,3,FALSE)</f>
        <v>V03</v>
      </c>
    </row>
    <row r="7988" hidden="1" spans="1:6">
      <c r="A7988" s="47">
        <v>3233</v>
      </c>
      <c r="B7988" s="47" t="s">
        <v>15109</v>
      </c>
      <c r="C7988" s="48" t="s">
        <v>18930</v>
      </c>
      <c r="D7988" s="49">
        <v>2.65</v>
      </c>
      <c r="E7988" s="49">
        <v>0.27</v>
      </c>
      <c r="F7988" t="str">
        <f>VLOOKUP(A7988,allied_postcode!A:C,3,FALSE)</f>
        <v>V03</v>
      </c>
    </row>
    <row r="7989" hidden="1" spans="1:6">
      <c r="A7989" s="47">
        <v>3234</v>
      </c>
      <c r="B7989" s="47" t="s">
        <v>15073</v>
      </c>
      <c r="C7989" s="48" t="s">
        <v>18930</v>
      </c>
      <c r="D7989" s="49">
        <v>2.65</v>
      </c>
      <c r="E7989" s="49">
        <v>0.27</v>
      </c>
      <c r="F7989" t="e">
        <f>VLOOKUP(A7989,allied_postcode!A:C,3,FALSE)</f>
        <v>#N/A</v>
      </c>
    </row>
    <row r="7990" hidden="1" spans="1:6">
      <c r="A7990" s="47">
        <v>3234</v>
      </c>
      <c r="B7990" s="47" t="s">
        <v>15074</v>
      </c>
      <c r="C7990" s="48" t="s">
        <v>18930</v>
      </c>
      <c r="D7990" s="49">
        <v>2.65</v>
      </c>
      <c r="E7990" s="49">
        <v>0.27</v>
      </c>
      <c r="F7990" t="e">
        <f>VLOOKUP(A7990,allied_postcode!A:C,3,FALSE)</f>
        <v>#N/A</v>
      </c>
    </row>
    <row r="7991" hidden="1" spans="1:6">
      <c r="A7991" s="47">
        <v>3234</v>
      </c>
      <c r="B7991" s="47" t="s">
        <v>15079</v>
      </c>
      <c r="C7991" s="48" t="s">
        <v>18930</v>
      </c>
      <c r="D7991" s="49">
        <v>2.65</v>
      </c>
      <c r="E7991" s="49">
        <v>0.27</v>
      </c>
      <c r="F7991" t="e">
        <f>VLOOKUP(A7991,allied_postcode!A:C,3,FALSE)</f>
        <v>#N/A</v>
      </c>
    </row>
    <row r="7992" hidden="1" spans="1:6">
      <c r="A7992" s="47">
        <v>3234</v>
      </c>
      <c r="B7992" s="47" t="s">
        <v>6037</v>
      </c>
      <c r="C7992" s="48" t="s">
        <v>18930</v>
      </c>
      <c r="D7992" s="49">
        <v>2.65</v>
      </c>
      <c r="E7992" s="49">
        <v>0.27</v>
      </c>
      <c r="F7992" t="e">
        <f>VLOOKUP(A7992,allied_postcode!A:C,3,FALSE)</f>
        <v>#N/A</v>
      </c>
    </row>
    <row r="7993" hidden="1" spans="1:6">
      <c r="A7993" s="47">
        <v>3234</v>
      </c>
      <c r="B7993" s="47" t="s">
        <v>15083</v>
      </c>
      <c r="C7993" s="48" t="s">
        <v>18930</v>
      </c>
      <c r="D7993" s="49">
        <v>2.65</v>
      </c>
      <c r="E7993" s="49">
        <v>0.27</v>
      </c>
      <c r="F7993" t="e">
        <f>VLOOKUP(A7993,allied_postcode!A:C,3,FALSE)</f>
        <v>#N/A</v>
      </c>
    </row>
    <row r="7994" hidden="1" spans="1:6">
      <c r="A7994" s="47">
        <v>3234</v>
      </c>
      <c r="B7994" s="47" t="s">
        <v>15084</v>
      </c>
      <c r="C7994" s="48" t="s">
        <v>18930</v>
      </c>
      <c r="D7994" s="49">
        <v>2.65</v>
      </c>
      <c r="E7994" s="49">
        <v>0.27</v>
      </c>
      <c r="F7994" t="e">
        <f>VLOOKUP(A7994,allied_postcode!A:C,3,FALSE)</f>
        <v>#N/A</v>
      </c>
    </row>
    <row r="7995" hidden="1" spans="1:6">
      <c r="A7995" s="47">
        <v>3235</v>
      </c>
      <c r="B7995" s="47" t="s">
        <v>15110</v>
      </c>
      <c r="C7995" s="48" t="s">
        <v>18930</v>
      </c>
      <c r="D7995" s="49">
        <v>2.65</v>
      </c>
      <c r="E7995" s="49">
        <v>0.27</v>
      </c>
      <c r="F7995" t="str">
        <f>VLOOKUP(A7995,allied_postcode!A:C,3,FALSE)</f>
        <v>V03</v>
      </c>
    </row>
    <row r="7996" hidden="1" spans="1:6">
      <c r="A7996" s="47">
        <v>3235</v>
      </c>
      <c r="B7996" s="47" t="s">
        <v>9871</v>
      </c>
      <c r="C7996" s="48" t="s">
        <v>18930</v>
      </c>
      <c r="D7996" s="49">
        <v>2.65</v>
      </c>
      <c r="E7996" s="49">
        <v>0.27</v>
      </c>
      <c r="F7996" t="str">
        <f>VLOOKUP(A7996,allied_postcode!A:C,3,FALSE)</f>
        <v>V03</v>
      </c>
    </row>
    <row r="7997" hidden="1" spans="1:6">
      <c r="A7997" s="47">
        <v>3235</v>
      </c>
      <c r="B7997" s="47" t="s">
        <v>15111</v>
      </c>
      <c r="C7997" s="48" t="s">
        <v>18930</v>
      </c>
      <c r="D7997" s="49">
        <v>2.65</v>
      </c>
      <c r="E7997" s="49">
        <v>0.27</v>
      </c>
      <c r="F7997" t="str">
        <f>VLOOKUP(A7997,allied_postcode!A:C,3,FALSE)</f>
        <v>V03</v>
      </c>
    </row>
    <row r="7998" hidden="1" spans="1:6">
      <c r="A7998" s="47">
        <v>3235</v>
      </c>
      <c r="B7998" s="47" t="s">
        <v>15112</v>
      </c>
      <c r="C7998" s="48" t="s">
        <v>18930</v>
      </c>
      <c r="D7998" s="49">
        <v>2.65</v>
      </c>
      <c r="E7998" s="49">
        <v>0.27</v>
      </c>
      <c r="F7998" t="str">
        <f>VLOOKUP(A7998,allied_postcode!A:C,3,FALSE)</f>
        <v>V03</v>
      </c>
    </row>
    <row r="7999" hidden="1" spans="1:6">
      <c r="A7999" s="47">
        <v>3236</v>
      </c>
      <c r="B7999" s="47" t="s">
        <v>4358</v>
      </c>
      <c r="C7999" s="48" t="s">
        <v>18930</v>
      </c>
      <c r="D7999" s="49">
        <v>2.65</v>
      </c>
      <c r="E7999" s="49">
        <v>0.27</v>
      </c>
      <c r="F7999" t="str">
        <f>VLOOKUP(A7999,allied_postcode!A:C,3,FALSE)</f>
        <v>V03</v>
      </c>
    </row>
    <row r="8000" hidden="1" spans="1:6">
      <c r="A8000" s="47">
        <v>3236</v>
      </c>
      <c r="B8000" s="47" t="s">
        <v>15113</v>
      </c>
      <c r="C8000" s="48" t="s">
        <v>18930</v>
      </c>
      <c r="D8000" s="49">
        <v>2.65</v>
      </c>
      <c r="E8000" s="49">
        <v>0.27</v>
      </c>
      <c r="F8000" t="str">
        <f>VLOOKUP(A8000,allied_postcode!A:C,3,FALSE)</f>
        <v>V03</v>
      </c>
    </row>
    <row r="8001" hidden="1" spans="1:6">
      <c r="A8001" s="47">
        <v>3237</v>
      </c>
      <c r="B8001" s="47" t="s">
        <v>15114</v>
      </c>
      <c r="C8001" s="48" t="s">
        <v>18930</v>
      </c>
      <c r="D8001" s="49">
        <v>2.65</v>
      </c>
      <c r="E8001" s="49">
        <v>0.27</v>
      </c>
      <c r="F8001" t="str">
        <f>VLOOKUP(A8001,allied_postcode!A:C,3,FALSE)</f>
        <v>V03</v>
      </c>
    </row>
    <row r="8002" hidden="1" spans="1:6">
      <c r="A8002" s="47">
        <v>3237</v>
      </c>
      <c r="B8002" s="47" t="s">
        <v>15115</v>
      </c>
      <c r="C8002" s="48" t="s">
        <v>18930</v>
      </c>
      <c r="D8002" s="49">
        <v>2.65</v>
      </c>
      <c r="E8002" s="49">
        <v>0.27</v>
      </c>
      <c r="F8002" t="str">
        <f>VLOOKUP(A8002,allied_postcode!A:C,3,FALSE)</f>
        <v>V03</v>
      </c>
    </row>
    <row r="8003" hidden="1" spans="1:6">
      <c r="A8003" s="47">
        <v>3237</v>
      </c>
      <c r="B8003" s="47" t="s">
        <v>15116</v>
      </c>
      <c r="C8003" s="48" t="s">
        <v>18930</v>
      </c>
      <c r="D8003" s="49">
        <v>2.65</v>
      </c>
      <c r="E8003" s="49">
        <v>0.27</v>
      </c>
      <c r="F8003" t="str">
        <f>VLOOKUP(A8003,allied_postcode!A:C,3,FALSE)</f>
        <v>V03</v>
      </c>
    </row>
    <row r="8004" hidden="1" spans="1:6">
      <c r="A8004" s="47">
        <v>3237</v>
      </c>
      <c r="B8004" s="47" t="s">
        <v>15117</v>
      </c>
      <c r="C8004" s="48" t="s">
        <v>18930</v>
      </c>
      <c r="D8004" s="49">
        <v>2.65</v>
      </c>
      <c r="E8004" s="49">
        <v>0.27</v>
      </c>
      <c r="F8004" t="str">
        <f>VLOOKUP(A8004,allied_postcode!A:C,3,FALSE)</f>
        <v>V03</v>
      </c>
    </row>
    <row r="8005" hidden="1" spans="1:6">
      <c r="A8005" s="47">
        <v>3237</v>
      </c>
      <c r="B8005" s="47" t="s">
        <v>14194</v>
      </c>
      <c r="C8005" s="48" t="s">
        <v>18930</v>
      </c>
      <c r="D8005" s="49">
        <v>2.65</v>
      </c>
      <c r="E8005" s="49">
        <v>0.27</v>
      </c>
      <c r="F8005" t="str">
        <f>VLOOKUP(A8005,allied_postcode!A:C,3,FALSE)</f>
        <v>V03</v>
      </c>
    </row>
    <row r="8006" hidden="1" spans="1:6">
      <c r="A8006" s="47">
        <v>3237</v>
      </c>
      <c r="B8006" s="47" t="s">
        <v>15118</v>
      </c>
      <c r="C8006" s="48" t="s">
        <v>18930</v>
      </c>
      <c r="D8006" s="49">
        <v>2.65</v>
      </c>
      <c r="E8006" s="49">
        <v>0.27</v>
      </c>
      <c r="F8006" t="str">
        <f>VLOOKUP(A8006,allied_postcode!A:C,3,FALSE)</f>
        <v>V03</v>
      </c>
    </row>
    <row r="8007" hidden="1" spans="1:6">
      <c r="A8007" s="47">
        <v>3237</v>
      </c>
      <c r="B8007" s="47" t="s">
        <v>15119</v>
      </c>
      <c r="C8007" s="48" t="s">
        <v>18930</v>
      </c>
      <c r="D8007" s="49">
        <v>2.65</v>
      </c>
      <c r="E8007" s="49">
        <v>0.27</v>
      </c>
      <c r="F8007" t="str">
        <f>VLOOKUP(A8007,allied_postcode!A:C,3,FALSE)</f>
        <v>V03</v>
      </c>
    </row>
    <row r="8008" hidden="1" spans="1:6">
      <c r="A8008" s="47">
        <v>3237</v>
      </c>
      <c r="B8008" s="47" t="s">
        <v>15120</v>
      </c>
      <c r="C8008" s="48" t="s">
        <v>18930</v>
      </c>
      <c r="D8008" s="49">
        <v>2.65</v>
      </c>
      <c r="E8008" s="49">
        <v>0.27</v>
      </c>
      <c r="F8008" t="str">
        <f>VLOOKUP(A8008,allied_postcode!A:C,3,FALSE)</f>
        <v>V03</v>
      </c>
    </row>
    <row r="8009" hidden="1" spans="1:6">
      <c r="A8009" s="47">
        <v>3238</v>
      </c>
      <c r="B8009" s="47" t="s">
        <v>15121</v>
      </c>
      <c r="C8009" s="48" t="s">
        <v>18930</v>
      </c>
      <c r="D8009" s="49">
        <v>2.65</v>
      </c>
      <c r="E8009" s="49">
        <v>0.27</v>
      </c>
      <c r="F8009" t="str">
        <f>VLOOKUP(A8009,allied_postcode!A:C,3,FALSE)</f>
        <v>V03</v>
      </c>
    </row>
    <row r="8010" hidden="1" spans="1:6">
      <c r="A8010" s="47">
        <v>3238</v>
      </c>
      <c r="B8010" s="47" t="s">
        <v>15122</v>
      </c>
      <c r="C8010" s="48" t="s">
        <v>18930</v>
      </c>
      <c r="D8010" s="49">
        <v>2.65</v>
      </c>
      <c r="E8010" s="49">
        <v>0.27</v>
      </c>
      <c r="F8010" t="str">
        <f>VLOOKUP(A8010,allied_postcode!A:C,3,FALSE)</f>
        <v>V03</v>
      </c>
    </row>
    <row r="8011" hidden="1" spans="1:6">
      <c r="A8011" s="47">
        <v>3238</v>
      </c>
      <c r="B8011" s="47" t="s">
        <v>15123</v>
      </c>
      <c r="C8011" s="48" t="s">
        <v>18930</v>
      </c>
      <c r="D8011" s="49">
        <v>2.65</v>
      </c>
      <c r="E8011" s="49">
        <v>0.27</v>
      </c>
      <c r="F8011" t="str">
        <f>VLOOKUP(A8011,allied_postcode!A:C,3,FALSE)</f>
        <v>V03</v>
      </c>
    </row>
    <row r="8012" hidden="1" spans="1:6">
      <c r="A8012" s="47">
        <v>3238</v>
      </c>
      <c r="B8012" s="47" t="s">
        <v>15124</v>
      </c>
      <c r="C8012" s="48" t="s">
        <v>18930</v>
      </c>
      <c r="D8012" s="49">
        <v>2.65</v>
      </c>
      <c r="E8012" s="49">
        <v>0.27</v>
      </c>
      <c r="F8012" t="str">
        <f>VLOOKUP(A8012,allied_postcode!A:C,3,FALSE)</f>
        <v>V03</v>
      </c>
    </row>
    <row r="8013" hidden="1" spans="1:6">
      <c r="A8013" s="47">
        <v>3239</v>
      </c>
      <c r="B8013" s="47" t="s">
        <v>15125</v>
      </c>
      <c r="C8013" s="48" t="s">
        <v>18930</v>
      </c>
      <c r="D8013" s="49">
        <v>2.65</v>
      </c>
      <c r="E8013" s="49">
        <v>0.27</v>
      </c>
      <c r="F8013" t="str">
        <f>VLOOKUP(A8013,allied_postcode!A:C,3,FALSE)</f>
        <v>V03</v>
      </c>
    </row>
    <row r="8014" hidden="1" spans="1:6">
      <c r="A8014" s="47">
        <v>3239</v>
      </c>
      <c r="B8014" s="47" t="s">
        <v>15126</v>
      </c>
      <c r="C8014" s="48" t="s">
        <v>18930</v>
      </c>
      <c r="D8014" s="49">
        <v>2.65</v>
      </c>
      <c r="E8014" s="49">
        <v>0.27</v>
      </c>
      <c r="F8014" t="str">
        <f>VLOOKUP(A8014,allied_postcode!A:C,3,FALSE)</f>
        <v>V03</v>
      </c>
    </row>
    <row r="8015" hidden="1" spans="1:6">
      <c r="A8015" s="47">
        <v>3239</v>
      </c>
      <c r="B8015" s="47" t="s">
        <v>15127</v>
      </c>
      <c r="C8015" s="48" t="s">
        <v>18930</v>
      </c>
      <c r="D8015" s="49">
        <v>2.65</v>
      </c>
      <c r="E8015" s="49">
        <v>0.27</v>
      </c>
      <c r="F8015" t="str">
        <f>VLOOKUP(A8015,allied_postcode!A:C,3,FALSE)</f>
        <v>V03</v>
      </c>
    </row>
    <row r="8016" hidden="1" spans="1:6">
      <c r="A8016" s="47">
        <v>3239</v>
      </c>
      <c r="B8016" s="47" t="s">
        <v>15128</v>
      </c>
      <c r="C8016" s="48" t="s">
        <v>18930</v>
      </c>
      <c r="D8016" s="49">
        <v>2.65</v>
      </c>
      <c r="E8016" s="49">
        <v>0.27</v>
      </c>
      <c r="F8016" t="str">
        <f>VLOOKUP(A8016,allied_postcode!A:C,3,FALSE)</f>
        <v>V03</v>
      </c>
    </row>
    <row r="8017" hidden="1" spans="1:6">
      <c r="A8017" s="47">
        <v>3240</v>
      </c>
      <c r="B8017" s="47" t="s">
        <v>15129</v>
      </c>
      <c r="C8017" s="48" t="s">
        <v>18930</v>
      </c>
      <c r="D8017" s="49">
        <v>2.65</v>
      </c>
      <c r="E8017" s="49">
        <v>0.27</v>
      </c>
      <c r="F8017" t="str">
        <f>VLOOKUP(A8017,allied_postcode!A:C,3,FALSE)</f>
        <v>V03</v>
      </c>
    </row>
    <row r="8018" hidden="1" spans="1:6">
      <c r="A8018" s="47">
        <v>3240</v>
      </c>
      <c r="B8018" s="47" t="s">
        <v>15130</v>
      </c>
      <c r="C8018" s="48" t="s">
        <v>18930</v>
      </c>
      <c r="D8018" s="49">
        <v>2.65</v>
      </c>
      <c r="E8018" s="49">
        <v>0.27</v>
      </c>
      <c r="F8018" t="str">
        <f>VLOOKUP(A8018,allied_postcode!A:C,3,FALSE)</f>
        <v>V03</v>
      </c>
    </row>
    <row r="8019" hidden="1" spans="1:6">
      <c r="A8019" s="47">
        <v>3240</v>
      </c>
      <c r="B8019" s="47" t="s">
        <v>15131</v>
      </c>
      <c r="C8019" s="48" t="s">
        <v>18930</v>
      </c>
      <c r="D8019" s="49">
        <v>2.65</v>
      </c>
      <c r="E8019" s="49">
        <v>0.27</v>
      </c>
      <c r="F8019" t="str">
        <f>VLOOKUP(A8019,allied_postcode!A:C,3,FALSE)</f>
        <v>V03</v>
      </c>
    </row>
    <row r="8020" hidden="1" spans="1:6">
      <c r="A8020" s="47">
        <v>3240</v>
      </c>
      <c r="B8020" s="47" t="s">
        <v>15132</v>
      </c>
      <c r="C8020" s="48" t="s">
        <v>18930</v>
      </c>
      <c r="D8020" s="49">
        <v>2.65</v>
      </c>
      <c r="E8020" s="49">
        <v>0.27</v>
      </c>
      <c r="F8020" t="str">
        <f>VLOOKUP(A8020,allied_postcode!A:C,3,FALSE)</f>
        <v>V03</v>
      </c>
    </row>
    <row r="8021" hidden="1" spans="1:6">
      <c r="A8021" s="47">
        <v>3240</v>
      </c>
      <c r="B8021" s="47" t="s">
        <v>15133</v>
      </c>
      <c r="C8021" s="48" t="s">
        <v>18930</v>
      </c>
      <c r="D8021" s="49">
        <v>2.65</v>
      </c>
      <c r="E8021" s="49">
        <v>0.27</v>
      </c>
      <c r="F8021" t="str">
        <f>VLOOKUP(A8021,allied_postcode!A:C,3,FALSE)</f>
        <v>V03</v>
      </c>
    </row>
    <row r="8022" hidden="1" spans="1:6">
      <c r="A8022" s="47">
        <v>3240</v>
      </c>
      <c r="B8022" s="47" t="s">
        <v>15134</v>
      </c>
      <c r="C8022" s="48" t="s">
        <v>18930</v>
      </c>
      <c r="D8022" s="49">
        <v>2.65</v>
      </c>
      <c r="E8022" s="49">
        <v>0.27</v>
      </c>
      <c r="F8022" t="str">
        <f>VLOOKUP(A8022,allied_postcode!A:C,3,FALSE)</f>
        <v>V03</v>
      </c>
    </row>
    <row r="8023" hidden="1" spans="1:6">
      <c r="A8023" s="47">
        <v>3241</v>
      </c>
      <c r="B8023" s="47" t="s">
        <v>15135</v>
      </c>
      <c r="C8023" s="48" t="s">
        <v>18930</v>
      </c>
      <c r="D8023" s="49">
        <v>2.65</v>
      </c>
      <c r="E8023" s="49">
        <v>0.27</v>
      </c>
      <c r="F8023" t="str">
        <f>VLOOKUP(A8023,allied_postcode!A:C,3,FALSE)</f>
        <v>V03</v>
      </c>
    </row>
    <row r="8024" hidden="1" spans="1:6">
      <c r="A8024" s="47">
        <v>3241</v>
      </c>
      <c r="B8024" s="47" t="s">
        <v>15136</v>
      </c>
      <c r="C8024" s="48" t="s">
        <v>18930</v>
      </c>
      <c r="D8024" s="49">
        <v>2.65</v>
      </c>
      <c r="E8024" s="49">
        <v>0.27</v>
      </c>
      <c r="F8024" t="str">
        <f>VLOOKUP(A8024,allied_postcode!A:C,3,FALSE)</f>
        <v>V03</v>
      </c>
    </row>
    <row r="8025" hidden="1" spans="1:6">
      <c r="A8025" s="47">
        <v>3241</v>
      </c>
      <c r="B8025" s="47" t="s">
        <v>15137</v>
      </c>
      <c r="C8025" s="48" t="s">
        <v>18930</v>
      </c>
      <c r="D8025" s="49">
        <v>2.65</v>
      </c>
      <c r="E8025" s="49">
        <v>0.27</v>
      </c>
      <c r="F8025" t="str">
        <f>VLOOKUP(A8025,allied_postcode!A:C,3,FALSE)</f>
        <v>V03</v>
      </c>
    </row>
    <row r="8026" hidden="1" spans="1:6">
      <c r="A8026" s="47">
        <v>3241</v>
      </c>
      <c r="B8026" s="47" t="s">
        <v>15138</v>
      </c>
      <c r="C8026" s="48" t="s">
        <v>18930</v>
      </c>
      <c r="D8026" s="49">
        <v>2.65</v>
      </c>
      <c r="E8026" s="49">
        <v>0.27</v>
      </c>
      <c r="F8026" t="str">
        <f>VLOOKUP(A8026,allied_postcode!A:C,3,FALSE)</f>
        <v>V03</v>
      </c>
    </row>
    <row r="8027" hidden="1" spans="1:6">
      <c r="A8027" s="47">
        <v>3241</v>
      </c>
      <c r="B8027" s="47" t="s">
        <v>15139</v>
      </c>
      <c r="C8027" s="48" t="s">
        <v>18930</v>
      </c>
      <c r="D8027" s="49">
        <v>2.65</v>
      </c>
      <c r="E8027" s="49">
        <v>0.27</v>
      </c>
      <c r="F8027" t="str">
        <f>VLOOKUP(A8027,allied_postcode!A:C,3,FALSE)</f>
        <v>V03</v>
      </c>
    </row>
    <row r="8028" hidden="1" spans="1:6">
      <c r="A8028" s="47">
        <v>3241</v>
      </c>
      <c r="B8028" s="47" t="s">
        <v>15140</v>
      </c>
      <c r="C8028" s="48" t="s">
        <v>18930</v>
      </c>
      <c r="D8028" s="49">
        <v>2.65</v>
      </c>
      <c r="E8028" s="49">
        <v>0.27</v>
      </c>
      <c r="F8028" t="str">
        <f>VLOOKUP(A8028,allied_postcode!A:C,3,FALSE)</f>
        <v>V03</v>
      </c>
    </row>
    <row r="8029" hidden="1" spans="1:6">
      <c r="A8029" s="47">
        <v>3242</v>
      </c>
      <c r="B8029" s="47" t="s">
        <v>15141</v>
      </c>
      <c r="C8029" s="48" t="s">
        <v>18930</v>
      </c>
      <c r="D8029" s="49">
        <v>2.65</v>
      </c>
      <c r="E8029" s="49">
        <v>0.27</v>
      </c>
      <c r="F8029" t="str">
        <f>VLOOKUP(A8029,allied_postcode!A:C,3,FALSE)</f>
        <v>V03</v>
      </c>
    </row>
    <row r="8030" hidden="1" spans="1:6">
      <c r="A8030" s="47">
        <v>3243</v>
      </c>
      <c r="B8030" s="47" t="s">
        <v>15142</v>
      </c>
      <c r="C8030" s="48" t="s">
        <v>18930</v>
      </c>
      <c r="D8030" s="49">
        <v>2.65</v>
      </c>
      <c r="E8030" s="49">
        <v>0.27</v>
      </c>
      <c r="F8030" t="str">
        <f>VLOOKUP(A8030,allied_postcode!A:C,3,FALSE)</f>
        <v>V03</v>
      </c>
    </row>
    <row r="8031" hidden="1" spans="1:6">
      <c r="A8031" s="47">
        <v>3243</v>
      </c>
      <c r="B8031" s="47" t="s">
        <v>15143</v>
      </c>
      <c r="C8031" s="48" t="s">
        <v>18930</v>
      </c>
      <c r="D8031" s="49">
        <v>2.65</v>
      </c>
      <c r="E8031" s="49">
        <v>0.27</v>
      </c>
      <c r="F8031" t="str">
        <f>VLOOKUP(A8031,allied_postcode!A:C,3,FALSE)</f>
        <v>V03</v>
      </c>
    </row>
    <row r="8032" hidden="1" spans="1:6">
      <c r="A8032" s="47">
        <v>3243</v>
      </c>
      <c r="B8032" s="47" t="s">
        <v>15144</v>
      </c>
      <c r="C8032" s="48" t="s">
        <v>18930</v>
      </c>
      <c r="D8032" s="49">
        <v>2.65</v>
      </c>
      <c r="E8032" s="49">
        <v>0.27</v>
      </c>
      <c r="F8032" t="str">
        <f>VLOOKUP(A8032,allied_postcode!A:C,3,FALSE)</f>
        <v>V03</v>
      </c>
    </row>
    <row r="8033" hidden="1" spans="1:6">
      <c r="A8033" s="47">
        <v>3243</v>
      </c>
      <c r="B8033" s="47" t="s">
        <v>15145</v>
      </c>
      <c r="C8033" s="48" t="s">
        <v>18930</v>
      </c>
      <c r="D8033" s="49">
        <v>2.65</v>
      </c>
      <c r="E8033" s="49">
        <v>0.27</v>
      </c>
      <c r="F8033" t="str">
        <f>VLOOKUP(A8033,allied_postcode!A:C,3,FALSE)</f>
        <v>V03</v>
      </c>
    </row>
    <row r="8034" hidden="1" spans="1:6">
      <c r="A8034" s="47">
        <v>3249</v>
      </c>
      <c r="B8034" s="47" t="s">
        <v>15146</v>
      </c>
      <c r="C8034" s="48" t="s">
        <v>18930</v>
      </c>
      <c r="D8034" s="49">
        <v>2.65</v>
      </c>
      <c r="E8034" s="49">
        <v>0.27</v>
      </c>
      <c r="F8034" t="str">
        <f>VLOOKUP(A8034,allied_postcode!A:C,3,FALSE)</f>
        <v>V03</v>
      </c>
    </row>
    <row r="8035" hidden="1" spans="1:6">
      <c r="A8035" s="47">
        <v>3249</v>
      </c>
      <c r="B8035" s="47" t="s">
        <v>15147</v>
      </c>
      <c r="C8035" s="48" t="s">
        <v>18930</v>
      </c>
      <c r="D8035" s="49">
        <v>2.65</v>
      </c>
      <c r="E8035" s="49">
        <v>0.27</v>
      </c>
      <c r="F8035" t="str">
        <f>VLOOKUP(A8035,allied_postcode!A:C,3,FALSE)</f>
        <v>V03</v>
      </c>
    </row>
    <row r="8036" hidden="1" spans="1:6">
      <c r="A8036" s="47">
        <v>3249</v>
      </c>
      <c r="B8036" s="47" t="s">
        <v>15148</v>
      </c>
      <c r="C8036" s="48" t="s">
        <v>18930</v>
      </c>
      <c r="D8036" s="49">
        <v>2.65</v>
      </c>
      <c r="E8036" s="49">
        <v>0.27</v>
      </c>
      <c r="F8036" t="str">
        <f>VLOOKUP(A8036,allied_postcode!A:C,3,FALSE)</f>
        <v>V03</v>
      </c>
    </row>
    <row r="8037" hidden="1" spans="1:6">
      <c r="A8037" s="47">
        <v>3249</v>
      </c>
      <c r="B8037" s="47" t="s">
        <v>15149</v>
      </c>
      <c r="C8037" s="48" t="s">
        <v>18930</v>
      </c>
      <c r="D8037" s="49">
        <v>2.65</v>
      </c>
      <c r="E8037" s="49">
        <v>0.27</v>
      </c>
      <c r="F8037" t="str">
        <f>VLOOKUP(A8037,allied_postcode!A:C,3,FALSE)</f>
        <v>V03</v>
      </c>
    </row>
    <row r="8038" hidden="1" spans="1:6">
      <c r="A8038" s="47">
        <v>3249</v>
      </c>
      <c r="B8038" s="47" t="s">
        <v>15150</v>
      </c>
      <c r="C8038" s="48" t="s">
        <v>18930</v>
      </c>
      <c r="D8038" s="49">
        <v>2.65</v>
      </c>
      <c r="E8038" s="49">
        <v>0.27</v>
      </c>
      <c r="F8038" t="str">
        <f>VLOOKUP(A8038,allied_postcode!A:C,3,FALSE)</f>
        <v>V03</v>
      </c>
    </row>
    <row r="8039" hidden="1" spans="1:6">
      <c r="A8039" s="47">
        <v>3249</v>
      </c>
      <c r="B8039" s="47" t="s">
        <v>15151</v>
      </c>
      <c r="C8039" s="48" t="s">
        <v>18930</v>
      </c>
      <c r="D8039" s="49">
        <v>2.65</v>
      </c>
      <c r="E8039" s="49">
        <v>0.27</v>
      </c>
      <c r="F8039" t="str">
        <f>VLOOKUP(A8039,allied_postcode!A:C,3,FALSE)</f>
        <v>V03</v>
      </c>
    </row>
    <row r="8040" hidden="1" spans="1:6">
      <c r="A8040" s="47">
        <v>3249</v>
      </c>
      <c r="B8040" s="47" t="s">
        <v>15152</v>
      </c>
      <c r="C8040" s="48" t="s">
        <v>18930</v>
      </c>
      <c r="D8040" s="49">
        <v>2.65</v>
      </c>
      <c r="E8040" s="49">
        <v>0.27</v>
      </c>
      <c r="F8040" t="str">
        <f>VLOOKUP(A8040,allied_postcode!A:C,3,FALSE)</f>
        <v>V03</v>
      </c>
    </row>
    <row r="8041" hidden="1" spans="1:6">
      <c r="A8041" s="47">
        <v>3249</v>
      </c>
      <c r="B8041" s="47" t="s">
        <v>15153</v>
      </c>
      <c r="C8041" s="48" t="s">
        <v>18930</v>
      </c>
      <c r="D8041" s="49">
        <v>2.65</v>
      </c>
      <c r="E8041" s="49">
        <v>0.27</v>
      </c>
      <c r="F8041" t="str">
        <f>VLOOKUP(A8041,allied_postcode!A:C,3,FALSE)</f>
        <v>V03</v>
      </c>
    </row>
    <row r="8042" hidden="1" spans="1:6">
      <c r="A8042" s="47">
        <v>3249</v>
      </c>
      <c r="B8042" s="47" t="s">
        <v>15154</v>
      </c>
      <c r="C8042" s="48" t="s">
        <v>18930</v>
      </c>
      <c r="D8042" s="49">
        <v>2.65</v>
      </c>
      <c r="E8042" s="49">
        <v>0.27</v>
      </c>
      <c r="F8042" t="str">
        <f>VLOOKUP(A8042,allied_postcode!A:C,3,FALSE)</f>
        <v>V03</v>
      </c>
    </row>
    <row r="8043" hidden="1" spans="1:6">
      <c r="A8043" s="47">
        <v>3249</v>
      </c>
      <c r="B8043" s="47" t="s">
        <v>15155</v>
      </c>
      <c r="C8043" s="48" t="s">
        <v>18930</v>
      </c>
      <c r="D8043" s="49">
        <v>2.65</v>
      </c>
      <c r="E8043" s="49">
        <v>0.27</v>
      </c>
      <c r="F8043" t="str">
        <f>VLOOKUP(A8043,allied_postcode!A:C,3,FALSE)</f>
        <v>V03</v>
      </c>
    </row>
    <row r="8044" hidden="1" spans="1:6">
      <c r="A8044" s="47">
        <v>3249</v>
      </c>
      <c r="B8044" s="47" t="s">
        <v>15156</v>
      </c>
      <c r="C8044" s="48" t="s">
        <v>18930</v>
      </c>
      <c r="D8044" s="49">
        <v>2.65</v>
      </c>
      <c r="E8044" s="49">
        <v>0.27</v>
      </c>
      <c r="F8044" t="str">
        <f>VLOOKUP(A8044,allied_postcode!A:C,3,FALSE)</f>
        <v>V03</v>
      </c>
    </row>
    <row r="8045" hidden="1" spans="1:6">
      <c r="A8045" s="47">
        <v>3249</v>
      </c>
      <c r="B8045" s="47" t="s">
        <v>15157</v>
      </c>
      <c r="C8045" s="48" t="s">
        <v>18930</v>
      </c>
      <c r="D8045" s="49">
        <v>2.65</v>
      </c>
      <c r="E8045" s="49">
        <v>0.27</v>
      </c>
      <c r="F8045" t="str">
        <f>VLOOKUP(A8045,allied_postcode!A:C,3,FALSE)</f>
        <v>V03</v>
      </c>
    </row>
    <row r="8046" hidden="1" spans="1:6">
      <c r="A8046" s="47">
        <v>3249</v>
      </c>
      <c r="B8046" s="47" t="s">
        <v>15158</v>
      </c>
      <c r="C8046" s="48" t="s">
        <v>18930</v>
      </c>
      <c r="D8046" s="49">
        <v>2.65</v>
      </c>
      <c r="E8046" s="49">
        <v>0.27</v>
      </c>
      <c r="F8046" t="str">
        <f>VLOOKUP(A8046,allied_postcode!A:C,3,FALSE)</f>
        <v>V03</v>
      </c>
    </row>
    <row r="8047" hidden="1" spans="1:6">
      <c r="A8047" s="47">
        <v>3249</v>
      </c>
      <c r="B8047" s="47" t="s">
        <v>15159</v>
      </c>
      <c r="C8047" s="48" t="s">
        <v>18930</v>
      </c>
      <c r="D8047" s="49">
        <v>2.65</v>
      </c>
      <c r="E8047" s="49">
        <v>0.27</v>
      </c>
      <c r="F8047" t="str">
        <f>VLOOKUP(A8047,allied_postcode!A:C,3,FALSE)</f>
        <v>V03</v>
      </c>
    </row>
    <row r="8048" hidden="1" spans="1:6">
      <c r="A8048" s="47">
        <v>3249</v>
      </c>
      <c r="B8048" s="47" t="s">
        <v>15160</v>
      </c>
      <c r="C8048" s="48" t="s">
        <v>18930</v>
      </c>
      <c r="D8048" s="49">
        <v>2.65</v>
      </c>
      <c r="E8048" s="49">
        <v>0.27</v>
      </c>
      <c r="F8048" t="str">
        <f>VLOOKUP(A8048,allied_postcode!A:C,3,FALSE)</f>
        <v>V03</v>
      </c>
    </row>
    <row r="8049" hidden="1" spans="1:6">
      <c r="A8049" s="47">
        <v>3249</v>
      </c>
      <c r="B8049" s="47" t="s">
        <v>15161</v>
      </c>
      <c r="C8049" s="48" t="s">
        <v>18930</v>
      </c>
      <c r="D8049" s="49">
        <v>2.65</v>
      </c>
      <c r="E8049" s="49">
        <v>0.27</v>
      </c>
      <c r="F8049" t="str">
        <f>VLOOKUP(A8049,allied_postcode!A:C,3,FALSE)</f>
        <v>V03</v>
      </c>
    </row>
    <row r="8050" hidden="1" spans="1:6">
      <c r="A8050" s="47">
        <v>3249</v>
      </c>
      <c r="B8050" s="47" t="s">
        <v>15162</v>
      </c>
      <c r="C8050" s="48" t="s">
        <v>18930</v>
      </c>
      <c r="D8050" s="49">
        <v>2.65</v>
      </c>
      <c r="E8050" s="49">
        <v>0.27</v>
      </c>
      <c r="F8050" t="str">
        <f>VLOOKUP(A8050,allied_postcode!A:C,3,FALSE)</f>
        <v>V03</v>
      </c>
    </row>
    <row r="8051" hidden="1" spans="1:6">
      <c r="A8051" s="47">
        <v>3249</v>
      </c>
      <c r="B8051" s="47" t="s">
        <v>15163</v>
      </c>
      <c r="C8051" s="48" t="s">
        <v>18930</v>
      </c>
      <c r="D8051" s="49">
        <v>2.65</v>
      </c>
      <c r="E8051" s="49">
        <v>0.27</v>
      </c>
      <c r="F8051" t="str">
        <f>VLOOKUP(A8051,allied_postcode!A:C,3,FALSE)</f>
        <v>V03</v>
      </c>
    </row>
    <row r="8052" hidden="1" spans="1:6">
      <c r="A8052" s="47">
        <v>3249</v>
      </c>
      <c r="B8052" s="47" t="s">
        <v>15164</v>
      </c>
      <c r="C8052" s="48" t="s">
        <v>18930</v>
      </c>
      <c r="D8052" s="49">
        <v>2.65</v>
      </c>
      <c r="E8052" s="49">
        <v>0.27</v>
      </c>
      <c r="F8052" t="str">
        <f>VLOOKUP(A8052,allied_postcode!A:C,3,FALSE)</f>
        <v>V03</v>
      </c>
    </row>
    <row r="8053" hidden="1" spans="1:6">
      <c r="A8053" s="47">
        <v>3249</v>
      </c>
      <c r="B8053" s="47" t="s">
        <v>15165</v>
      </c>
      <c r="C8053" s="48" t="s">
        <v>18930</v>
      </c>
      <c r="D8053" s="49">
        <v>2.65</v>
      </c>
      <c r="E8053" s="49">
        <v>0.27</v>
      </c>
      <c r="F8053" t="str">
        <f>VLOOKUP(A8053,allied_postcode!A:C,3,FALSE)</f>
        <v>V03</v>
      </c>
    </row>
    <row r="8054" hidden="1" spans="1:6">
      <c r="A8054" s="47">
        <v>3249</v>
      </c>
      <c r="B8054" s="47" t="s">
        <v>15166</v>
      </c>
      <c r="C8054" s="48" t="s">
        <v>18930</v>
      </c>
      <c r="D8054" s="49">
        <v>2.65</v>
      </c>
      <c r="E8054" s="49">
        <v>0.27</v>
      </c>
      <c r="F8054" t="str">
        <f>VLOOKUP(A8054,allied_postcode!A:C,3,FALSE)</f>
        <v>V03</v>
      </c>
    </row>
    <row r="8055" hidden="1" spans="1:6">
      <c r="A8055" s="47">
        <v>3249</v>
      </c>
      <c r="B8055" s="47" t="s">
        <v>15167</v>
      </c>
      <c r="C8055" s="48" t="s">
        <v>18930</v>
      </c>
      <c r="D8055" s="49">
        <v>2.65</v>
      </c>
      <c r="E8055" s="49">
        <v>0.27</v>
      </c>
      <c r="F8055" t="str">
        <f>VLOOKUP(A8055,allied_postcode!A:C,3,FALSE)</f>
        <v>V03</v>
      </c>
    </row>
    <row r="8056" hidden="1" spans="1:6">
      <c r="A8056" s="47">
        <v>3249</v>
      </c>
      <c r="B8056" s="47" t="s">
        <v>15168</v>
      </c>
      <c r="C8056" s="48" t="s">
        <v>18930</v>
      </c>
      <c r="D8056" s="49">
        <v>2.65</v>
      </c>
      <c r="E8056" s="49">
        <v>0.27</v>
      </c>
      <c r="F8056" t="str">
        <f>VLOOKUP(A8056,allied_postcode!A:C,3,FALSE)</f>
        <v>V03</v>
      </c>
    </row>
    <row r="8057" hidden="1" spans="1:6">
      <c r="A8057" s="47">
        <v>3249</v>
      </c>
      <c r="B8057" s="47" t="s">
        <v>15169</v>
      </c>
      <c r="C8057" s="48" t="s">
        <v>18930</v>
      </c>
      <c r="D8057" s="49">
        <v>2.65</v>
      </c>
      <c r="E8057" s="49">
        <v>0.27</v>
      </c>
      <c r="F8057" t="str">
        <f>VLOOKUP(A8057,allied_postcode!A:C,3,FALSE)</f>
        <v>V03</v>
      </c>
    </row>
    <row r="8058" hidden="1" spans="1:6">
      <c r="A8058" s="47">
        <v>3249</v>
      </c>
      <c r="B8058" s="47" t="s">
        <v>15170</v>
      </c>
      <c r="C8058" s="48" t="s">
        <v>18930</v>
      </c>
      <c r="D8058" s="49">
        <v>2.65</v>
      </c>
      <c r="E8058" s="49">
        <v>0.27</v>
      </c>
      <c r="F8058" t="str">
        <f>VLOOKUP(A8058,allied_postcode!A:C,3,FALSE)</f>
        <v>V03</v>
      </c>
    </row>
    <row r="8059" hidden="1" spans="1:6">
      <c r="A8059" s="47">
        <v>3250</v>
      </c>
      <c r="B8059" s="47" t="s">
        <v>15174</v>
      </c>
      <c r="C8059" s="48" t="s">
        <v>18930</v>
      </c>
      <c r="D8059" s="49">
        <v>2.65</v>
      </c>
      <c r="E8059" s="49">
        <v>0.27</v>
      </c>
      <c r="F8059" t="str">
        <f>VLOOKUP(A8059,allied_postcode!A:C,3,FALSE)</f>
        <v>V03</v>
      </c>
    </row>
    <row r="8060" hidden="1" spans="1:6">
      <c r="A8060" s="47">
        <v>3251</v>
      </c>
      <c r="B8060" s="47" t="s">
        <v>15175</v>
      </c>
      <c r="C8060" s="48" t="s">
        <v>18930</v>
      </c>
      <c r="D8060" s="49">
        <v>2.65</v>
      </c>
      <c r="E8060" s="49">
        <v>0.27</v>
      </c>
      <c r="F8060" t="str">
        <f>VLOOKUP(A8060,allied_postcode!A:C,3,FALSE)</f>
        <v>V03</v>
      </c>
    </row>
    <row r="8061" hidden="1" spans="1:6">
      <c r="A8061" s="47">
        <v>3251</v>
      </c>
      <c r="B8061" s="47" t="s">
        <v>15176</v>
      </c>
      <c r="C8061" s="48" t="s">
        <v>18930</v>
      </c>
      <c r="D8061" s="49">
        <v>2.65</v>
      </c>
      <c r="E8061" s="49">
        <v>0.27</v>
      </c>
      <c r="F8061" t="str">
        <f>VLOOKUP(A8061,allied_postcode!A:C,3,FALSE)</f>
        <v>V03</v>
      </c>
    </row>
    <row r="8062" hidden="1" spans="1:6">
      <c r="A8062" s="47">
        <v>3251</v>
      </c>
      <c r="B8062" s="47" t="s">
        <v>15177</v>
      </c>
      <c r="C8062" s="48" t="s">
        <v>18930</v>
      </c>
      <c r="D8062" s="49">
        <v>2.65</v>
      </c>
      <c r="E8062" s="49">
        <v>0.27</v>
      </c>
      <c r="F8062" t="str">
        <f>VLOOKUP(A8062,allied_postcode!A:C,3,FALSE)</f>
        <v>V03</v>
      </c>
    </row>
    <row r="8063" hidden="1" spans="1:6">
      <c r="A8063" s="47">
        <v>3251</v>
      </c>
      <c r="B8063" s="47" t="s">
        <v>15178</v>
      </c>
      <c r="C8063" s="48" t="s">
        <v>18930</v>
      </c>
      <c r="D8063" s="49">
        <v>2.65</v>
      </c>
      <c r="E8063" s="49">
        <v>0.27</v>
      </c>
      <c r="F8063" t="str">
        <f>VLOOKUP(A8063,allied_postcode!A:C,3,FALSE)</f>
        <v>V03</v>
      </c>
    </row>
    <row r="8064" hidden="1" spans="1:6">
      <c r="A8064" s="47">
        <v>3251</v>
      </c>
      <c r="B8064" s="47" t="s">
        <v>15179</v>
      </c>
      <c r="C8064" s="48" t="s">
        <v>18930</v>
      </c>
      <c r="D8064" s="49">
        <v>2.65</v>
      </c>
      <c r="E8064" s="49">
        <v>0.27</v>
      </c>
      <c r="F8064" t="str">
        <f>VLOOKUP(A8064,allied_postcode!A:C,3,FALSE)</f>
        <v>V03</v>
      </c>
    </row>
    <row r="8065" hidden="1" spans="1:6">
      <c r="A8065" s="47">
        <v>3254</v>
      </c>
      <c r="B8065" s="47" t="s">
        <v>15180</v>
      </c>
      <c r="C8065" s="48" t="s">
        <v>18930</v>
      </c>
      <c r="D8065" s="49">
        <v>2.65</v>
      </c>
      <c r="E8065" s="49">
        <v>0.27</v>
      </c>
      <c r="F8065" t="str">
        <f>VLOOKUP(A8065,allied_postcode!A:C,3,FALSE)</f>
        <v>V03</v>
      </c>
    </row>
    <row r="8066" hidden="1" spans="1:6">
      <c r="A8066" s="47">
        <v>3260</v>
      </c>
      <c r="B8066" s="47" t="s">
        <v>15181</v>
      </c>
      <c r="C8066" s="48" t="s">
        <v>18930</v>
      </c>
      <c r="D8066" s="49">
        <v>2.65</v>
      </c>
      <c r="E8066" s="49">
        <v>0.27</v>
      </c>
      <c r="F8066" t="str">
        <f>VLOOKUP(A8066,allied_postcode!A:C,3,FALSE)</f>
        <v>V03</v>
      </c>
    </row>
    <row r="8067" hidden="1" spans="1:6">
      <c r="A8067" s="47">
        <v>3260</v>
      </c>
      <c r="B8067" s="47" t="s">
        <v>15182</v>
      </c>
      <c r="C8067" s="48" t="s">
        <v>18930</v>
      </c>
      <c r="D8067" s="49">
        <v>2.65</v>
      </c>
      <c r="E8067" s="49">
        <v>0.27</v>
      </c>
      <c r="F8067" t="str">
        <f>VLOOKUP(A8067,allied_postcode!A:C,3,FALSE)</f>
        <v>V03</v>
      </c>
    </row>
    <row r="8068" hidden="1" spans="1:6">
      <c r="A8068" s="47">
        <v>3260</v>
      </c>
      <c r="B8068" s="47" t="s">
        <v>15183</v>
      </c>
      <c r="C8068" s="48" t="s">
        <v>18930</v>
      </c>
      <c r="D8068" s="49">
        <v>2.65</v>
      </c>
      <c r="E8068" s="49">
        <v>0.27</v>
      </c>
      <c r="F8068" t="str">
        <f>VLOOKUP(A8068,allied_postcode!A:C,3,FALSE)</f>
        <v>V03</v>
      </c>
    </row>
    <row r="8069" hidden="1" spans="1:6">
      <c r="A8069" s="47">
        <v>3260</v>
      </c>
      <c r="B8069" s="47" t="s">
        <v>4589</v>
      </c>
      <c r="C8069" s="48" t="s">
        <v>18930</v>
      </c>
      <c r="D8069" s="49">
        <v>2.65</v>
      </c>
      <c r="E8069" s="49">
        <v>0.27</v>
      </c>
      <c r="F8069" t="str">
        <f>VLOOKUP(A8069,allied_postcode!A:C,3,FALSE)</f>
        <v>V03</v>
      </c>
    </row>
    <row r="8070" hidden="1" spans="1:6">
      <c r="A8070" s="47">
        <v>3260</v>
      </c>
      <c r="B8070" s="47" t="s">
        <v>15184</v>
      </c>
      <c r="C8070" s="48" t="s">
        <v>18930</v>
      </c>
      <c r="D8070" s="49">
        <v>2.65</v>
      </c>
      <c r="E8070" s="49">
        <v>0.27</v>
      </c>
      <c r="F8070" t="str">
        <f>VLOOKUP(A8070,allied_postcode!A:C,3,FALSE)</f>
        <v>V03</v>
      </c>
    </row>
    <row r="8071" hidden="1" spans="1:6">
      <c r="A8071" s="47">
        <v>3260</v>
      </c>
      <c r="B8071" s="47" t="s">
        <v>15185</v>
      </c>
      <c r="C8071" s="48" t="s">
        <v>18930</v>
      </c>
      <c r="D8071" s="49">
        <v>2.65</v>
      </c>
      <c r="E8071" s="49">
        <v>0.27</v>
      </c>
      <c r="F8071" t="str">
        <f>VLOOKUP(A8071,allied_postcode!A:C,3,FALSE)</f>
        <v>V03</v>
      </c>
    </row>
    <row r="8072" hidden="1" spans="1:6">
      <c r="A8072" s="47">
        <v>3260</v>
      </c>
      <c r="B8072" s="47" t="s">
        <v>15186</v>
      </c>
      <c r="C8072" s="48" t="s">
        <v>18930</v>
      </c>
      <c r="D8072" s="49">
        <v>2.65</v>
      </c>
      <c r="E8072" s="49">
        <v>0.27</v>
      </c>
      <c r="F8072" t="str">
        <f>VLOOKUP(A8072,allied_postcode!A:C,3,FALSE)</f>
        <v>V03</v>
      </c>
    </row>
    <row r="8073" hidden="1" spans="1:6">
      <c r="A8073" s="47">
        <v>3260</v>
      </c>
      <c r="B8073" s="47" t="s">
        <v>15187</v>
      </c>
      <c r="C8073" s="48" t="s">
        <v>18930</v>
      </c>
      <c r="D8073" s="49">
        <v>2.65</v>
      </c>
      <c r="E8073" s="49">
        <v>0.27</v>
      </c>
      <c r="F8073" t="str">
        <f>VLOOKUP(A8073,allied_postcode!A:C,3,FALSE)</f>
        <v>V03</v>
      </c>
    </row>
    <row r="8074" hidden="1" spans="1:6">
      <c r="A8074" s="47">
        <v>3260</v>
      </c>
      <c r="B8074" s="47" t="s">
        <v>15188</v>
      </c>
      <c r="C8074" s="48" t="s">
        <v>18930</v>
      </c>
      <c r="D8074" s="49">
        <v>2.65</v>
      </c>
      <c r="E8074" s="49">
        <v>0.27</v>
      </c>
      <c r="F8074" t="str">
        <f>VLOOKUP(A8074,allied_postcode!A:C,3,FALSE)</f>
        <v>V03</v>
      </c>
    </row>
    <row r="8075" hidden="1" spans="1:6">
      <c r="A8075" s="47">
        <v>3260</v>
      </c>
      <c r="B8075" s="47" t="s">
        <v>15189</v>
      </c>
      <c r="C8075" s="48" t="s">
        <v>18930</v>
      </c>
      <c r="D8075" s="49">
        <v>2.65</v>
      </c>
      <c r="E8075" s="49">
        <v>0.27</v>
      </c>
      <c r="F8075" t="str">
        <f>VLOOKUP(A8075,allied_postcode!A:C,3,FALSE)</f>
        <v>V03</v>
      </c>
    </row>
    <row r="8076" hidden="1" spans="1:6">
      <c r="A8076" s="47">
        <v>3260</v>
      </c>
      <c r="B8076" s="47" t="s">
        <v>15190</v>
      </c>
      <c r="C8076" s="48" t="s">
        <v>18930</v>
      </c>
      <c r="D8076" s="49">
        <v>2.65</v>
      </c>
      <c r="E8076" s="49">
        <v>0.27</v>
      </c>
      <c r="F8076" t="str">
        <f>VLOOKUP(A8076,allied_postcode!A:C,3,FALSE)</f>
        <v>V03</v>
      </c>
    </row>
    <row r="8077" hidden="1" spans="1:6">
      <c r="A8077" s="47">
        <v>3260</v>
      </c>
      <c r="B8077" s="47" t="s">
        <v>15191</v>
      </c>
      <c r="C8077" s="48" t="s">
        <v>18930</v>
      </c>
      <c r="D8077" s="49">
        <v>2.65</v>
      </c>
      <c r="E8077" s="49">
        <v>0.27</v>
      </c>
      <c r="F8077" t="str">
        <f>VLOOKUP(A8077,allied_postcode!A:C,3,FALSE)</f>
        <v>V03</v>
      </c>
    </row>
    <row r="8078" hidden="1" spans="1:6">
      <c r="A8078" s="47">
        <v>3260</v>
      </c>
      <c r="B8078" s="47" t="s">
        <v>15192</v>
      </c>
      <c r="C8078" s="48" t="s">
        <v>18930</v>
      </c>
      <c r="D8078" s="49">
        <v>2.65</v>
      </c>
      <c r="E8078" s="49">
        <v>0.27</v>
      </c>
      <c r="F8078" t="str">
        <f>VLOOKUP(A8078,allied_postcode!A:C,3,FALSE)</f>
        <v>V03</v>
      </c>
    </row>
    <row r="8079" hidden="1" spans="1:6">
      <c r="A8079" s="47">
        <v>3260</v>
      </c>
      <c r="B8079" s="47" t="s">
        <v>15193</v>
      </c>
      <c r="C8079" s="48" t="s">
        <v>18930</v>
      </c>
      <c r="D8079" s="49">
        <v>2.65</v>
      </c>
      <c r="E8079" s="49">
        <v>0.27</v>
      </c>
      <c r="F8079" t="str">
        <f>VLOOKUP(A8079,allied_postcode!A:C,3,FALSE)</f>
        <v>V03</v>
      </c>
    </row>
    <row r="8080" hidden="1" spans="1:6">
      <c r="A8080" s="47">
        <v>3260</v>
      </c>
      <c r="B8080" s="47" t="s">
        <v>15194</v>
      </c>
      <c r="C8080" s="48" t="s">
        <v>18930</v>
      </c>
      <c r="D8080" s="49">
        <v>2.65</v>
      </c>
      <c r="E8080" s="49">
        <v>0.27</v>
      </c>
      <c r="F8080" t="str">
        <f>VLOOKUP(A8080,allied_postcode!A:C,3,FALSE)</f>
        <v>V03</v>
      </c>
    </row>
    <row r="8081" hidden="1" spans="1:6">
      <c r="A8081" s="47">
        <v>3260</v>
      </c>
      <c r="B8081" s="47" t="s">
        <v>15195</v>
      </c>
      <c r="C8081" s="48" t="s">
        <v>18930</v>
      </c>
      <c r="D8081" s="49">
        <v>2.65</v>
      </c>
      <c r="E8081" s="49">
        <v>0.27</v>
      </c>
      <c r="F8081" t="str">
        <f>VLOOKUP(A8081,allied_postcode!A:C,3,FALSE)</f>
        <v>V03</v>
      </c>
    </row>
    <row r="8082" hidden="1" spans="1:6">
      <c r="A8082" s="47">
        <v>3260</v>
      </c>
      <c r="B8082" s="47" t="s">
        <v>15196</v>
      </c>
      <c r="C8082" s="48" t="s">
        <v>18930</v>
      </c>
      <c r="D8082" s="49">
        <v>2.65</v>
      </c>
      <c r="E8082" s="49">
        <v>0.27</v>
      </c>
      <c r="F8082" t="str">
        <f>VLOOKUP(A8082,allied_postcode!A:C,3,FALSE)</f>
        <v>V03</v>
      </c>
    </row>
    <row r="8083" hidden="1" spans="1:6">
      <c r="A8083" s="47">
        <v>3260</v>
      </c>
      <c r="B8083" s="47" t="s">
        <v>15197</v>
      </c>
      <c r="C8083" s="48" t="s">
        <v>18930</v>
      </c>
      <c r="D8083" s="49">
        <v>2.65</v>
      </c>
      <c r="E8083" s="49">
        <v>0.27</v>
      </c>
      <c r="F8083" t="str">
        <f>VLOOKUP(A8083,allied_postcode!A:C,3,FALSE)</f>
        <v>V03</v>
      </c>
    </row>
    <row r="8084" hidden="1" spans="1:6">
      <c r="A8084" s="47">
        <v>3264</v>
      </c>
      <c r="B8084" s="47" t="s">
        <v>15198</v>
      </c>
      <c r="C8084" s="48" t="s">
        <v>18930</v>
      </c>
      <c r="D8084" s="49">
        <v>2.65</v>
      </c>
      <c r="E8084" s="49">
        <v>0.27</v>
      </c>
      <c r="F8084" t="str">
        <f>VLOOKUP(A8084,allied_postcode!A:C,3,FALSE)</f>
        <v>V03</v>
      </c>
    </row>
    <row r="8085" hidden="1" spans="1:6">
      <c r="A8085" s="47">
        <v>3265</v>
      </c>
      <c r="B8085" s="47" t="s">
        <v>15199</v>
      </c>
      <c r="C8085" s="48" t="s">
        <v>18930</v>
      </c>
      <c r="D8085" s="49">
        <v>2.65</v>
      </c>
      <c r="E8085" s="49">
        <v>0.27</v>
      </c>
      <c r="F8085" t="str">
        <f>VLOOKUP(A8085,allied_postcode!A:C,3,FALSE)</f>
        <v>V03</v>
      </c>
    </row>
    <row r="8086" hidden="1" spans="1:6">
      <c r="A8086" s="47">
        <v>3265</v>
      </c>
      <c r="B8086" s="47" t="s">
        <v>15200</v>
      </c>
      <c r="C8086" s="48" t="s">
        <v>18930</v>
      </c>
      <c r="D8086" s="49">
        <v>2.65</v>
      </c>
      <c r="E8086" s="49">
        <v>0.27</v>
      </c>
      <c r="F8086" t="str">
        <f>VLOOKUP(A8086,allied_postcode!A:C,3,FALSE)</f>
        <v>V03</v>
      </c>
    </row>
    <row r="8087" hidden="1" spans="1:6">
      <c r="A8087" s="47">
        <v>3265</v>
      </c>
      <c r="B8087" s="47" t="s">
        <v>12165</v>
      </c>
      <c r="C8087" s="48" t="s">
        <v>18930</v>
      </c>
      <c r="D8087" s="49">
        <v>2.65</v>
      </c>
      <c r="E8087" s="49">
        <v>0.27</v>
      </c>
      <c r="F8087" t="str">
        <f>VLOOKUP(A8087,allied_postcode!A:C,3,FALSE)</f>
        <v>V03</v>
      </c>
    </row>
    <row r="8088" hidden="1" spans="1:6">
      <c r="A8088" s="47">
        <v>3265</v>
      </c>
      <c r="B8088" s="47" t="s">
        <v>15201</v>
      </c>
      <c r="C8088" s="48" t="s">
        <v>18930</v>
      </c>
      <c r="D8088" s="49">
        <v>2.65</v>
      </c>
      <c r="E8088" s="49">
        <v>0.27</v>
      </c>
      <c r="F8088" t="str">
        <f>VLOOKUP(A8088,allied_postcode!A:C,3,FALSE)</f>
        <v>V03</v>
      </c>
    </row>
    <row r="8089" hidden="1" spans="1:6">
      <c r="A8089" s="47">
        <v>3265</v>
      </c>
      <c r="B8089" s="47" t="s">
        <v>8206</v>
      </c>
      <c r="C8089" s="48" t="s">
        <v>18930</v>
      </c>
      <c r="D8089" s="49">
        <v>2.65</v>
      </c>
      <c r="E8089" s="49">
        <v>0.27</v>
      </c>
      <c r="F8089" t="str">
        <f>VLOOKUP(A8089,allied_postcode!A:C,3,FALSE)</f>
        <v>V03</v>
      </c>
    </row>
    <row r="8090" hidden="1" spans="1:6">
      <c r="A8090" s="47">
        <v>3265</v>
      </c>
      <c r="B8090" s="47" t="s">
        <v>15202</v>
      </c>
      <c r="C8090" s="48" t="s">
        <v>18930</v>
      </c>
      <c r="D8090" s="49">
        <v>2.65</v>
      </c>
      <c r="E8090" s="49">
        <v>0.27</v>
      </c>
      <c r="F8090" t="str">
        <f>VLOOKUP(A8090,allied_postcode!A:C,3,FALSE)</f>
        <v>V03</v>
      </c>
    </row>
    <row r="8091" hidden="1" spans="1:6">
      <c r="A8091" s="47">
        <v>3265</v>
      </c>
      <c r="B8091" s="47" t="s">
        <v>15203</v>
      </c>
      <c r="C8091" s="48" t="s">
        <v>18930</v>
      </c>
      <c r="D8091" s="49">
        <v>2.65</v>
      </c>
      <c r="E8091" s="49">
        <v>0.27</v>
      </c>
      <c r="F8091" t="str">
        <f>VLOOKUP(A8091,allied_postcode!A:C,3,FALSE)</f>
        <v>V03</v>
      </c>
    </row>
    <row r="8092" hidden="1" spans="1:6">
      <c r="A8092" s="47">
        <v>3265</v>
      </c>
      <c r="B8092" s="47" t="s">
        <v>15204</v>
      </c>
      <c r="C8092" s="48" t="s">
        <v>18930</v>
      </c>
      <c r="D8092" s="49">
        <v>2.65</v>
      </c>
      <c r="E8092" s="49">
        <v>0.27</v>
      </c>
      <c r="F8092" t="str">
        <f>VLOOKUP(A8092,allied_postcode!A:C,3,FALSE)</f>
        <v>V03</v>
      </c>
    </row>
    <row r="8093" hidden="1" spans="1:6">
      <c r="A8093" s="47">
        <v>3265</v>
      </c>
      <c r="B8093" s="47" t="s">
        <v>19350</v>
      </c>
      <c r="C8093" s="48" t="s">
        <v>18930</v>
      </c>
      <c r="D8093" s="49">
        <v>2.65</v>
      </c>
      <c r="E8093" s="49">
        <v>0.27</v>
      </c>
      <c r="F8093" t="str">
        <f>VLOOKUP(A8093,allied_postcode!A:C,3,FALSE)</f>
        <v>V03</v>
      </c>
    </row>
    <row r="8094" hidden="1" spans="1:6">
      <c r="A8094" s="47">
        <v>3265</v>
      </c>
      <c r="B8094" s="47" t="s">
        <v>15205</v>
      </c>
      <c r="C8094" s="48" t="s">
        <v>18930</v>
      </c>
      <c r="D8094" s="49">
        <v>2.65</v>
      </c>
      <c r="E8094" s="49">
        <v>0.27</v>
      </c>
      <c r="F8094" t="str">
        <f>VLOOKUP(A8094,allied_postcode!A:C,3,FALSE)</f>
        <v>V03</v>
      </c>
    </row>
    <row r="8095" hidden="1" spans="1:6">
      <c r="A8095" s="47">
        <v>3265</v>
      </c>
      <c r="B8095" s="47" t="s">
        <v>15206</v>
      </c>
      <c r="C8095" s="48" t="s">
        <v>18930</v>
      </c>
      <c r="D8095" s="49">
        <v>2.65</v>
      </c>
      <c r="E8095" s="49">
        <v>0.27</v>
      </c>
      <c r="F8095" t="str">
        <f>VLOOKUP(A8095,allied_postcode!A:C,3,FALSE)</f>
        <v>V03</v>
      </c>
    </row>
    <row r="8096" hidden="1" spans="1:6">
      <c r="A8096" s="47">
        <v>3265</v>
      </c>
      <c r="B8096" s="47" t="s">
        <v>15207</v>
      </c>
      <c r="C8096" s="48" t="s">
        <v>18930</v>
      </c>
      <c r="D8096" s="49">
        <v>2.65</v>
      </c>
      <c r="E8096" s="49">
        <v>0.27</v>
      </c>
      <c r="F8096" t="str">
        <f>VLOOKUP(A8096,allied_postcode!A:C,3,FALSE)</f>
        <v>V03</v>
      </c>
    </row>
    <row r="8097" hidden="1" spans="1:6">
      <c r="A8097" s="47">
        <v>3265</v>
      </c>
      <c r="B8097" s="47" t="s">
        <v>15208</v>
      </c>
      <c r="C8097" s="48" t="s">
        <v>18930</v>
      </c>
      <c r="D8097" s="49">
        <v>2.65</v>
      </c>
      <c r="E8097" s="49">
        <v>0.27</v>
      </c>
      <c r="F8097" t="str">
        <f>VLOOKUP(A8097,allied_postcode!A:C,3,FALSE)</f>
        <v>V03</v>
      </c>
    </row>
    <row r="8098" hidden="1" spans="1:6">
      <c r="A8098" s="47">
        <v>3265</v>
      </c>
      <c r="B8098" s="47" t="s">
        <v>15209</v>
      </c>
      <c r="C8098" s="48" t="s">
        <v>18930</v>
      </c>
      <c r="D8098" s="49">
        <v>2.65</v>
      </c>
      <c r="E8098" s="49">
        <v>0.27</v>
      </c>
      <c r="F8098" t="str">
        <f>VLOOKUP(A8098,allied_postcode!A:C,3,FALSE)</f>
        <v>V03</v>
      </c>
    </row>
    <row r="8099" hidden="1" spans="1:6">
      <c r="A8099" s="47">
        <v>3265</v>
      </c>
      <c r="B8099" s="47" t="s">
        <v>15210</v>
      </c>
      <c r="C8099" s="48" t="s">
        <v>18930</v>
      </c>
      <c r="D8099" s="49">
        <v>2.65</v>
      </c>
      <c r="E8099" s="49">
        <v>0.27</v>
      </c>
      <c r="F8099" t="str">
        <f>VLOOKUP(A8099,allied_postcode!A:C,3,FALSE)</f>
        <v>V03</v>
      </c>
    </row>
    <row r="8100" hidden="1" spans="1:6">
      <c r="A8100" s="47">
        <v>3265</v>
      </c>
      <c r="B8100" s="47" t="s">
        <v>15211</v>
      </c>
      <c r="C8100" s="48" t="s">
        <v>18930</v>
      </c>
      <c r="D8100" s="49">
        <v>2.65</v>
      </c>
      <c r="E8100" s="49">
        <v>0.27</v>
      </c>
      <c r="F8100" t="str">
        <f>VLOOKUP(A8100,allied_postcode!A:C,3,FALSE)</f>
        <v>V03</v>
      </c>
    </row>
    <row r="8101" hidden="1" spans="1:6">
      <c r="A8101" s="47">
        <v>3265</v>
      </c>
      <c r="B8101" s="47" t="s">
        <v>15212</v>
      </c>
      <c r="C8101" s="48" t="s">
        <v>18930</v>
      </c>
      <c r="D8101" s="49">
        <v>2.65</v>
      </c>
      <c r="E8101" s="49">
        <v>0.27</v>
      </c>
      <c r="F8101" t="str">
        <f>VLOOKUP(A8101,allied_postcode!A:C,3,FALSE)</f>
        <v>V03</v>
      </c>
    </row>
    <row r="8102" hidden="1" spans="1:6">
      <c r="A8102" s="47">
        <v>3265</v>
      </c>
      <c r="B8102" s="47" t="s">
        <v>15213</v>
      </c>
      <c r="C8102" s="48" t="s">
        <v>18930</v>
      </c>
      <c r="D8102" s="49">
        <v>2.65</v>
      </c>
      <c r="E8102" s="49">
        <v>0.27</v>
      </c>
      <c r="F8102" t="str">
        <f>VLOOKUP(A8102,allied_postcode!A:C,3,FALSE)</f>
        <v>V03</v>
      </c>
    </row>
    <row r="8103" hidden="1" spans="1:6">
      <c r="A8103" s="47">
        <v>3266</v>
      </c>
      <c r="B8103" s="47" t="s">
        <v>15214</v>
      </c>
      <c r="C8103" s="48" t="s">
        <v>18930</v>
      </c>
      <c r="D8103" s="49">
        <v>2.65</v>
      </c>
      <c r="E8103" s="49">
        <v>0.27</v>
      </c>
      <c r="F8103" t="str">
        <f>VLOOKUP(A8103,allied_postcode!A:C,3,FALSE)</f>
        <v>V03</v>
      </c>
    </row>
    <row r="8104" hidden="1" spans="1:6">
      <c r="A8104" s="47">
        <v>3266</v>
      </c>
      <c r="B8104" s="47" t="s">
        <v>15215</v>
      </c>
      <c r="C8104" s="48" t="s">
        <v>18930</v>
      </c>
      <c r="D8104" s="49">
        <v>2.65</v>
      </c>
      <c r="E8104" s="49">
        <v>0.27</v>
      </c>
      <c r="F8104" t="str">
        <f>VLOOKUP(A8104,allied_postcode!A:C,3,FALSE)</f>
        <v>V03</v>
      </c>
    </row>
    <row r="8105" hidden="1" spans="1:6">
      <c r="A8105" s="47">
        <v>3266</v>
      </c>
      <c r="B8105" s="47" t="s">
        <v>15216</v>
      </c>
      <c r="C8105" s="48" t="s">
        <v>18930</v>
      </c>
      <c r="D8105" s="49">
        <v>2.65</v>
      </c>
      <c r="E8105" s="49">
        <v>0.27</v>
      </c>
      <c r="F8105" t="str">
        <f>VLOOKUP(A8105,allied_postcode!A:C,3,FALSE)</f>
        <v>V03</v>
      </c>
    </row>
    <row r="8106" hidden="1" spans="1:6">
      <c r="A8106" s="47">
        <v>3266</v>
      </c>
      <c r="B8106" s="47" t="s">
        <v>15217</v>
      </c>
      <c r="C8106" s="48" t="s">
        <v>18930</v>
      </c>
      <c r="D8106" s="49">
        <v>2.65</v>
      </c>
      <c r="E8106" s="49">
        <v>0.27</v>
      </c>
      <c r="F8106" t="str">
        <f>VLOOKUP(A8106,allied_postcode!A:C,3,FALSE)</f>
        <v>V03</v>
      </c>
    </row>
    <row r="8107" hidden="1" spans="1:6">
      <c r="A8107" s="47">
        <v>3266</v>
      </c>
      <c r="B8107" s="47" t="s">
        <v>15218</v>
      </c>
      <c r="C8107" s="48" t="s">
        <v>18930</v>
      </c>
      <c r="D8107" s="49">
        <v>2.65</v>
      </c>
      <c r="E8107" s="49">
        <v>0.27</v>
      </c>
      <c r="F8107" t="str">
        <f>VLOOKUP(A8107,allied_postcode!A:C,3,FALSE)</f>
        <v>V03</v>
      </c>
    </row>
    <row r="8108" hidden="1" spans="1:6">
      <c r="A8108" s="47">
        <v>3266</v>
      </c>
      <c r="B8108" s="47" t="s">
        <v>15219</v>
      </c>
      <c r="C8108" s="48" t="s">
        <v>18930</v>
      </c>
      <c r="D8108" s="49">
        <v>2.65</v>
      </c>
      <c r="E8108" s="49">
        <v>0.27</v>
      </c>
      <c r="F8108" t="str">
        <f>VLOOKUP(A8108,allied_postcode!A:C,3,FALSE)</f>
        <v>V03</v>
      </c>
    </row>
    <row r="8109" hidden="1" spans="1:6">
      <c r="A8109" s="47">
        <v>3266</v>
      </c>
      <c r="B8109" s="47" t="s">
        <v>15220</v>
      </c>
      <c r="C8109" s="48" t="s">
        <v>18930</v>
      </c>
      <c r="D8109" s="49">
        <v>2.65</v>
      </c>
      <c r="E8109" s="49">
        <v>0.27</v>
      </c>
      <c r="F8109" t="str">
        <f>VLOOKUP(A8109,allied_postcode!A:C,3,FALSE)</f>
        <v>V03</v>
      </c>
    </row>
    <row r="8110" hidden="1" spans="1:6">
      <c r="A8110" s="47">
        <v>3266</v>
      </c>
      <c r="B8110" s="47" t="s">
        <v>15221</v>
      </c>
      <c r="C8110" s="48" t="s">
        <v>18930</v>
      </c>
      <c r="D8110" s="49">
        <v>2.65</v>
      </c>
      <c r="E8110" s="49">
        <v>0.27</v>
      </c>
      <c r="F8110" t="str">
        <f>VLOOKUP(A8110,allied_postcode!A:C,3,FALSE)</f>
        <v>V03</v>
      </c>
    </row>
    <row r="8111" hidden="1" spans="1:6">
      <c r="A8111" s="47">
        <v>3266</v>
      </c>
      <c r="B8111" s="47" t="s">
        <v>15222</v>
      </c>
      <c r="C8111" s="48" t="s">
        <v>18930</v>
      </c>
      <c r="D8111" s="49">
        <v>2.65</v>
      </c>
      <c r="E8111" s="49">
        <v>0.27</v>
      </c>
      <c r="F8111" t="str">
        <f>VLOOKUP(A8111,allied_postcode!A:C,3,FALSE)</f>
        <v>V03</v>
      </c>
    </row>
    <row r="8112" hidden="1" spans="1:6">
      <c r="A8112" s="47">
        <v>3266</v>
      </c>
      <c r="B8112" s="47" t="s">
        <v>9257</v>
      </c>
      <c r="C8112" s="48" t="s">
        <v>18930</v>
      </c>
      <c r="D8112" s="49">
        <v>2.65</v>
      </c>
      <c r="E8112" s="49">
        <v>0.27</v>
      </c>
      <c r="F8112" t="str">
        <f>VLOOKUP(A8112,allied_postcode!A:C,3,FALSE)</f>
        <v>V03</v>
      </c>
    </row>
    <row r="8113" hidden="1" spans="1:6">
      <c r="A8113" s="47">
        <v>3267</v>
      </c>
      <c r="B8113" s="47" t="s">
        <v>5649</v>
      </c>
      <c r="C8113" s="48" t="s">
        <v>18930</v>
      </c>
      <c r="D8113" s="49">
        <v>2.65</v>
      </c>
      <c r="E8113" s="49">
        <v>0.27</v>
      </c>
      <c r="F8113" t="str">
        <f>VLOOKUP(A8113,allied_postcode!A:C,3,FALSE)</f>
        <v>V03</v>
      </c>
    </row>
    <row r="8114" hidden="1" spans="1:6">
      <c r="A8114" s="47">
        <v>3268</v>
      </c>
      <c r="B8114" s="47" t="s">
        <v>15223</v>
      </c>
      <c r="C8114" s="48" t="s">
        <v>18930</v>
      </c>
      <c r="D8114" s="49">
        <v>2.65</v>
      </c>
      <c r="E8114" s="49">
        <v>0.27</v>
      </c>
      <c r="F8114" t="str">
        <f>VLOOKUP(A8114,allied_postcode!A:C,3,FALSE)</f>
        <v>V03</v>
      </c>
    </row>
    <row r="8115" hidden="1" spans="1:6">
      <c r="A8115" s="47">
        <v>3268</v>
      </c>
      <c r="B8115" s="47" t="s">
        <v>15224</v>
      </c>
      <c r="C8115" s="48" t="s">
        <v>18930</v>
      </c>
      <c r="D8115" s="49">
        <v>2.65</v>
      </c>
      <c r="E8115" s="49">
        <v>0.27</v>
      </c>
      <c r="F8115" t="str">
        <f>VLOOKUP(A8115,allied_postcode!A:C,3,FALSE)</f>
        <v>V03</v>
      </c>
    </row>
    <row r="8116" hidden="1" spans="1:6">
      <c r="A8116" s="47">
        <v>3268</v>
      </c>
      <c r="B8116" s="47" t="s">
        <v>15225</v>
      </c>
      <c r="C8116" s="48" t="s">
        <v>18930</v>
      </c>
      <c r="D8116" s="49">
        <v>2.65</v>
      </c>
      <c r="E8116" s="49">
        <v>0.27</v>
      </c>
      <c r="F8116" t="str">
        <f>VLOOKUP(A8116,allied_postcode!A:C,3,FALSE)</f>
        <v>V03</v>
      </c>
    </row>
    <row r="8117" hidden="1" spans="1:6">
      <c r="A8117" s="47">
        <v>3268</v>
      </c>
      <c r="B8117" s="47" t="s">
        <v>15226</v>
      </c>
      <c r="C8117" s="48" t="s">
        <v>18930</v>
      </c>
      <c r="D8117" s="49">
        <v>2.65</v>
      </c>
      <c r="E8117" s="49">
        <v>0.27</v>
      </c>
      <c r="F8117" t="str">
        <f>VLOOKUP(A8117,allied_postcode!A:C,3,FALSE)</f>
        <v>V03</v>
      </c>
    </row>
    <row r="8118" hidden="1" spans="1:6">
      <c r="A8118" s="47">
        <v>3268</v>
      </c>
      <c r="B8118" s="47" t="s">
        <v>15227</v>
      </c>
      <c r="C8118" s="48" t="s">
        <v>18930</v>
      </c>
      <c r="D8118" s="49">
        <v>2.65</v>
      </c>
      <c r="E8118" s="49">
        <v>0.27</v>
      </c>
      <c r="F8118" t="str">
        <f>VLOOKUP(A8118,allied_postcode!A:C,3,FALSE)</f>
        <v>V03</v>
      </c>
    </row>
    <row r="8119" hidden="1" spans="1:6">
      <c r="A8119" s="47">
        <v>3268</v>
      </c>
      <c r="B8119" s="47" t="s">
        <v>15228</v>
      </c>
      <c r="C8119" s="48" t="s">
        <v>18930</v>
      </c>
      <c r="D8119" s="49">
        <v>2.65</v>
      </c>
      <c r="E8119" s="49">
        <v>0.27</v>
      </c>
      <c r="F8119" t="str">
        <f>VLOOKUP(A8119,allied_postcode!A:C,3,FALSE)</f>
        <v>V03</v>
      </c>
    </row>
    <row r="8120" hidden="1" spans="1:6">
      <c r="A8120" s="47">
        <v>3268</v>
      </c>
      <c r="B8120" s="47" t="s">
        <v>15229</v>
      </c>
      <c r="C8120" s="48" t="s">
        <v>18930</v>
      </c>
      <c r="D8120" s="49">
        <v>2.65</v>
      </c>
      <c r="E8120" s="49">
        <v>0.27</v>
      </c>
      <c r="F8120" t="str">
        <f>VLOOKUP(A8120,allied_postcode!A:C,3,FALSE)</f>
        <v>V03</v>
      </c>
    </row>
    <row r="8121" hidden="1" spans="1:6">
      <c r="A8121" s="47">
        <v>3268</v>
      </c>
      <c r="B8121" s="47" t="s">
        <v>15230</v>
      </c>
      <c r="C8121" s="48" t="s">
        <v>18930</v>
      </c>
      <c r="D8121" s="49">
        <v>2.65</v>
      </c>
      <c r="E8121" s="49">
        <v>0.27</v>
      </c>
      <c r="F8121" t="str">
        <f>VLOOKUP(A8121,allied_postcode!A:C,3,FALSE)</f>
        <v>V03</v>
      </c>
    </row>
    <row r="8122" hidden="1" spans="1:6">
      <c r="A8122" s="47">
        <v>3268</v>
      </c>
      <c r="B8122" s="47" t="s">
        <v>15231</v>
      </c>
      <c r="C8122" s="48" t="s">
        <v>18930</v>
      </c>
      <c r="D8122" s="49">
        <v>2.65</v>
      </c>
      <c r="E8122" s="49">
        <v>0.27</v>
      </c>
      <c r="F8122" t="str">
        <f>VLOOKUP(A8122,allied_postcode!A:C,3,FALSE)</f>
        <v>V03</v>
      </c>
    </row>
    <row r="8123" hidden="1" spans="1:6">
      <c r="A8123" s="47">
        <v>3268</v>
      </c>
      <c r="B8123" s="47" t="s">
        <v>15232</v>
      </c>
      <c r="C8123" s="48" t="s">
        <v>18930</v>
      </c>
      <c r="D8123" s="49">
        <v>2.65</v>
      </c>
      <c r="E8123" s="49">
        <v>0.27</v>
      </c>
      <c r="F8123" t="str">
        <f>VLOOKUP(A8123,allied_postcode!A:C,3,FALSE)</f>
        <v>V03</v>
      </c>
    </row>
    <row r="8124" hidden="1" spans="1:6">
      <c r="A8124" s="47">
        <v>3268</v>
      </c>
      <c r="B8124" s="47" t="s">
        <v>15233</v>
      </c>
      <c r="C8124" s="48" t="s">
        <v>18930</v>
      </c>
      <c r="D8124" s="49">
        <v>2.65</v>
      </c>
      <c r="E8124" s="49">
        <v>0.27</v>
      </c>
      <c r="F8124" t="str">
        <f>VLOOKUP(A8124,allied_postcode!A:C,3,FALSE)</f>
        <v>V03</v>
      </c>
    </row>
    <row r="8125" hidden="1" spans="1:6">
      <c r="A8125" s="47">
        <v>3268</v>
      </c>
      <c r="B8125" s="47" t="s">
        <v>15234</v>
      </c>
      <c r="C8125" s="48" t="s">
        <v>18930</v>
      </c>
      <c r="D8125" s="49">
        <v>2.65</v>
      </c>
      <c r="E8125" s="49">
        <v>0.27</v>
      </c>
      <c r="F8125" t="str">
        <f>VLOOKUP(A8125,allied_postcode!A:C,3,FALSE)</f>
        <v>V03</v>
      </c>
    </row>
    <row r="8126" hidden="1" spans="1:6">
      <c r="A8126" s="47">
        <v>3268</v>
      </c>
      <c r="B8126" s="47" t="s">
        <v>15235</v>
      </c>
      <c r="C8126" s="48" t="s">
        <v>18930</v>
      </c>
      <c r="D8126" s="49">
        <v>2.65</v>
      </c>
      <c r="E8126" s="49">
        <v>0.27</v>
      </c>
      <c r="F8126" t="str">
        <f>VLOOKUP(A8126,allied_postcode!A:C,3,FALSE)</f>
        <v>V03</v>
      </c>
    </row>
    <row r="8127" hidden="1" spans="1:6">
      <c r="A8127" s="47">
        <v>3268</v>
      </c>
      <c r="B8127" s="47" t="s">
        <v>15236</v>
      </c>
      <c r="C8127" s="48" t="s">
        <v>18930</v>
      </c>
      <c r="D8127" s="49">
        <v>2.65</v>
      </c>
      <c r="E8127" s="49">
        <v>0.27</v>
      </c>
      <c r="F8127" t="str">
        <f>VLOOKUP(A8127,allied_postcode!A:C,3,FALSE)</f>
        <v>V03</v>
      </c>
    </row>
    <row r="8128" hidden="1" spans="1:6">
      <c r="A8128" s="47">
        <v>3268</v>
      </c>
      <c r="B8128" s="47" t="s">
        <v>15237</v>
      </c>
      <c r="C8128" s="48" t="s">
        <v>18930</v>
      </c>
      <c r="D8128" s="49">
        <v>2.65</v>
      </c>
      <c r="E8128" s="49">
        <v>0.27</v>
      </c>
      <c r="F8128" t="str">
        <f>VLOOKUP(A8128,allied_postcode!A:C,3,FALSE)</f>
        <v>V03</v>
      </c>
    </row>
    <row r="8129" hidden="1" spans="1:6">
      <c r="A8129" s="47">
        <v>3268</v>
      </c>
      <c r="B8129" s="47" t="s">
        <v>15238</v>
      </c>
      <c r="C8129" s="48" t="s">
        <v>18930</v>
      </c>
      <c r="D8129" s="49">
        <v>2.65</v>
      </c>
      <c r="E8129" s="49">
        <v>0.27</v>
      </c>
      <c r="F8129" t="str">
        <f>VLOOKUP(A8129,allied_postcode!A:C,3,FALSE)</f>
        <v>V03</v>
      </c>
    </row>
    <row r="8130" hidden="1" spans="1:6">
      <c r="A8130" s="47">
        <v>3268</v>
      </c>
      <c r="B8130" s="47" t="s">
        <v>15239</v>
      </c>
      <c r="C8130" s="48" t="s">
        <v>18930</v>
      </c>
      <c r="D8130" s="49">
        <v>2.65</v>
      </c>
      <c r="E8130" s="49">
        <v>0.27</v>
      </c>
      <c r="F8130" t="str">
        <f>VLOOKUP(A8130,allied_postcode!A:C,3,FALSE)</f>
        <v>V03</v>
      </c>
    </row>
    <row r="8131" hidden="1" spans="1:6">
      <c r="A8131" s="47">
        <v>3269</v>
      </c>
      <c r="B8131" s="47" t="s">
        <v>15240</v>
      </c>
      <c r="C8131" s="48" t="s">
        <v>18930</v>
      </c>
      <c r="D8131" s="49">
        <v>2.65</v>
      </c>
      <c r="E8131" s="49">
        <v>0.27</v>
      </c>
      <c r="F8131" t="str">
        <f>VLOOKUP(A8131,allied_postcode!A:C,3,FALSE)</f>
        <v>V03</v>
      </c>
    </row>
    <row r="8132" hidden="1" spans="1:6">
      <c r="A8132" s="47">
        <v>3269</v>
      </c>
      <c r="B8132" s="47" t="s">
        <v>15241</v>
      </c>
      <c r="C8132" s="48" t="s">
        <v>18930</v>
      </c>
      <c r="D8132" s="49">
        <v>2.65</v>
      </c>
      <c r="E8132" s="49">
        <v>0.27</v>
      </c>
      <c r="F8132" t="str">
        <f>VLOOKUP(A8132,allied_postcode!A:C,3,FALSE)</f>
        <v>V03</v>
      </c>
    </row>
    <row r="8133" hidden="1" spans="1:6">
      <c r="A8133" s="47">
        <v>3269</v>
      </c>
      <c r="B8133" s="47" t="s">
        <v>15242</v>
      </c>
      <c r="C8133" s="48" t="s">
        <v>18930</v>
      </c>
      <c r="D8133" s="49">
        <v>2.65</v>
      </c>
      <c r="E8133" s="49">
        <v>0.27</v>
      </c>
      <c r="F8133" t="str">
        <f>VLOOKUP(A8133,allied_postcode!A:C,3,FALSE)</f>
        <v>V03</v>
      </c>
    </row>
    <row r="8134" hidden="1" spans="1:6">
      <c r="A8134" s="47">
        <v>3270</v>
      </c>
      <c r="B8134" s="47" t="s">
        <v>13475</v>
      </c>
      <c r="C8134" s="48" t="s">
        <v>18930</v>
      </c>
      <c r="D8134" s="49">
        <v>2.65</v>
      </c>
      <c r="E8134" s="49">
        <v>0.27</v>
      </c>
      <c r="F8134" t="str">
        <f>VLOOKUP(A8134,allied_postcode!A:C,3,FALSE)</f>
        <v>V03</v>
      </c>
    </row>
    <row r="8135" hidden="1" spans="1:6">
      <c r="A8135" s="47">
        <v>3271</v>
      </c>
      <c r="B8135" s="47" t="s">
        <v>4489</v>
      </c>
      <c r="C8135" s="48" t="s">
        <v>18930</v>
      </c>
      <c r="D8135" s="49">
        <v>2.65</v>
      </c>
      <c r="E8135" s="49">
        <v>0.27</v>
      </c>
      <c r="F8135" t="str">
        <f>VLOOKUP(A8135,allied_postcode!A:C,3,FALSE)</f>
        <v>V06</v>
      </c>
    </row>
    <row r="8136" hidden="1" spans="1:6">
      <c r="A8136" s="47">
        <v>3271</v>
      </c>
      <c r="B8136" s="47" t="s">
        <v>15243</v>
      </c>
      <c r="C8136" s="48" t="s">
        <v>18930</v>
      </c>
      <c r="D8136" s="49">
        <v>2.65</v>
      </c>
      <c r="E8136" s="49">
        <v>0.27</v>
      </c>
      <c r="F8136" t="str">
        <f>VLOOKUP(A8136,allied_postcode!A:C,3,FALSE)</f>
        <v>V06</v>
      </c>
    </row>
    <row r="8137" hidden="1" spans="1:6">
      <c r="A8137" s="47">
        <v>3271</v>
      </c>
      <c r="B8137" s="47" t="s">
        <v>15244</v>
      </c>
      <c r="C8137" s="48" t="s">
        <v>18930</v>
      </c>
      <c r="D8137" s="49">
        <v>2.65</v>
      </c>
      <c r="E8137" s="49">
        <v>0.27</v>
      </c>
      <c r="F8137" t="str">
        <f>VLOOKUP(A8137,allied_postcode!A:C,3,FALSE)</f>
        <v>V06</v>
      </c>
    </row>
    <row r="8138" hidden="1" spans="1:6">
      <c r="A8138" s="47">
        <v>3272</v>
      </c>
      <c r="B8138" s="47" t="s">
        <v>4786</v>
      </c>
      <c r="C8138" s="48" t="s">
        <v>18930</v>
      </c>
      <c r="D8138" s="49">
        <v>2.65</v>
      </c>
      <c r="E8138" s="49">
        <v>0.27</v>
      </c>
      <c r="F8138" t="str">
        <f>VLOOKUP(A8138,allied_postcode!A:C,3,FALSE)</f>
        <v>V06</v>
      </c>
    </row>
    <row r="8139" hidden="1" spans="1:6">
      <c r="A8139" s="47">
        <v>3272</v>
      </c>
      <c r="B8139" s="47" t="s">
        <v>15245</v>
      </c>
      <c r="C8139" s="48" t="s">
        <v>18930</v>
      </c>
      <c r="D8139" s="49">
        <v>2.65</v>
      </c>
      <c r="E8139" s="49">
        <v>0.27</v>
      </c>
      <c r="F8139" t="str">
        <f>VLOOKUP(A8139,allied_postcode!A:C,3,FALSE)</f>
        <v>V06</v>
      </c>
    </row>
    <row r="8140" hidden="1" spans="1:6">
      <c r="A8140" s="47">
        <v>3273</v>
      </c>
      <c r="B8140" s="47" t="s">
        <v>5432</v>
      </c>
      <c r="C8140" s="48" t="s">
        <v>18930</v>
      </c>
      <c r="D8140" s="49">
        <v>2.65</v>
      </c>
      <c r="E8140" s="49">
        <v>0.27</v>
      </c>
      <c r="F8140" t="str">
        <f>VLOOKUP(A8140,allied_postcode!A:C,3,FALSE)</f>
        <v>V06</v>
      </c>
    </row>
    <row r="8141" hidden="1" spans="1:6">
      <c r="A8141" s="47">
        <v>3274</v>
      </c>
      <c r="B8141" s="47" t="s">
        <v>15246</v>
      </c>
      <c r="C8141" s="48" t="s">
        <v>18930</v>
      </c>
      <c r="D8141" s="49">
        <v>2.65</v>
      </c>
      <c r="E8141" s="49">
        <v>0.27</v>
      </c>
      <c r="F8141" t="str">
        <f>VLOOKUP(A8141,allied_postcode!A:C,3,FALSE)</f>
        <v>V06</v>
      </c>
    </row>
    <row r="8142" hidden="1" spans="1:6">
      <c r="A8142" s="47">
        <v>3275</v>
      </c>
      <c r="B8142" s="47" t="s">
        <v>15247</v>
      </c>
      <c r="C8142" s="48" t="s">
        <v>18930</v>
      </c>
      <c r="D8142" s="49">
        <v>2.65</v>
      </c>
      <c r="E8142" s="49">
        <v>0.27</v>
      </c>
      <c r="F8142" t="str">
        <f>VLOOKUP(A8142,allied_postcode!A:C,3,FALSE)</f>
        <v>V03</v>
      </c>
    </row>
    <row r="8143" hidden="1" spans="1:6">
      <c r="A8143" s="47">
        <v>3276</v>
      </c>
      <c r="B8143" s="47" t="s">
        <v>15248</v>
      </c>
      <c r="C8143" s="48" t="s">
        <v>18930</v>
      </c>
      <c r="D8143" s="49">
        <v>2.65</v>
      </c>
      <c r="E8143" s="49">
        <v>0.27</v>
      </c>
      <c r="F8143" t="str">
        <f>VLOOKUP(A8143,allied_postcode!A:C,3,FALSE)</f>
        <v>V03</v>
      </c>
    </row>
    <row r="8144" hidden="1" spans="1:6">
      <c r="A8144" s="47">
        <v>3276</v>
      </c>
      <c r="B8144" s="47" t="s">
        <v>15249</v>
      </c>
      <c r="C8144" s="48" t="s">
        <v>18930</v>
      </c>
      <c r="D8144" s="49">
        <v>2.65</v>
      </c>
      <c r="E8144" s="49">
        <v>0.27</v>
      </c>
      <c r="F8144" t="str">
        <f>VLOOKUP(A8144,allied_postcode!A:C,3,FALSE)</f>
        <v>V03</v>
      </c>
    </row>
    <row r="8145" hidden="1" spans="1:6">
      <c r="A8145" s="47">
        <v>3277</v>
      </c>
      <c r="B8145" s="47" t="s">
        <v>15250</v>
      </c>
      <c r="C8145" s="48" t="s">
        <v>18930</v>
      </c>
      <c r="D8145" s="49">
        <v>2.65</v>
      </c>
      <c r="E8145" s="49">
        <v>0.27</v>
      </c>
      <c r="F8145" t="str">
        <f>VLOOKUP(A8145,allied_postcode!A:C,3,FALSE)</f>
        <v>V03</v>
      </c>
    </row>
    <row r="8146" hidden="1" spans="1:6">
      <c r="A8146" s="47">
        <v>3277</v>
      </c>
      <c r="B8146" s="47" t="s">
        <v>15251</v>
      </c>
      <c r="C8146" s="48" t="s">
        <v>18930</v>
      </c>
      <c r="D8146" s="49">
        <v>2.65</v>
      </c>
      <c r="E8146" s="49">
        <v>0.27</v>
      </c>
      <c r="F8146" t="str">
        <f>VLOOKUP(A8146,allied_postcode!A:C,3,FALSE)</f>
        <v>V03</v>
      </c>
    </row>
    <row r="8147" hidden="1" spans="1:6">
      <c r="A8147" s="47">
        <v>3277</v>
      </c>
      <c r="B8147" s="47" t="s">
        <v>15252</v>
      </c>
      <c r="C8147" s="48" t="s">
        <v>18930</v>
      </c>
      <c r="D8147" s="49">
        <v>2.65</v>
      </c>
      <c r="E8147" s="49">
        <v>0.27</v>
      </c>
      <c r="F8147" t="str">
        <f>VLOOKUP(A8147,allied_postcode!A:C,3,FALSE)</f>
        <v>V03</v>
      </c>
    </row>
    <row r="8148" hidden="1" spans="1:6">
      <c r="A8148" s="47">
        <v>3277</v>
      </c>
      <c r="B8148" s="47" t="s">
        <v>15253</v>
      </c>
      <c r="C8148" s="48" t="s">
        <v>18930</v>
      </c>
      <c r="D8148" s="49">
        <v>2.65</v>
      </c>
      <c r="E8148" s="49">
        <v>0.27</v>
      </c>
      <c r="F8148" t="str">
        <f>VLOOKUP(A8148,allied_postcode!A:C,3,FALSE)</f>
        <v>V03</v>
      </c>
    </row>
    <row r="8149" hidden="1" spans="1:6">
      <c r="A8149" s="47">
        <v>3277</v>
      </c>
      <c r="B8149" s="47" t="s">
        <v>15254</v>
      </c>
      <c r="C8149" s="48" t="s">
        <v>18930</v>
      </c>
      <c r="D8149" s="49">
        <v>2.65</v>
      </c>
      <c r="E8149" s="49">
        <v>0.27</v>
      </c>
      <c r="F8149" t="str">
        <f>VLOOKUP(A8149,allied_postcode!A:C,3,FALSE)</f>
        <v>V03</v>
      </c>
    </row>
    <row r="8150" hidden="1" spans="1:6">
      <c r="A8150" s="47">
        <v>3277</v>
      </c>
      <c r="B8150" s="47" t="s">
        <v>15255</v>
      </c>
      <c r="C8150" s="48" t="s">
        <v>18930</v>
      </c>
      <c r="D8150" s="49">
        <v>2.65</v>
      </c>
      <c r="E8150" s="49">
        <v>0.27</v>
      </c>
      <c r="F8150" t="str">
        <f>VLOOKUP(A8150,allied_postcode!A:C,3,FALSE)</f>
        <v>V03</v>
      </c>
    </row>
    <row r="8151" hidden="1" spans="1:6">
      <c r="A8151" s="47">
        <v>3278</v>
      </c>
      <c r="B8151" s="47" t="s">
        <v>15256</v>
      </c>
      <c r="C8151" s="48" t="s">
        <v>18930</v>
      </c>
      <c r="D8151" s="49">
        <v>2.65</v>
      </c>
      <c r="E8151" s="49">
        <v>0.27</v>
      </c>
      <c r="F8151" t="str">
        <f>VLOOKUP(A8151,allied_postcode!A:C,3,FALSE)</f>
        <v>V03</v>
      </c>
    </row>
    <row r="8152" hidden="1" spans="1:6">
      <c r="A8152" s="47">
        <v>3278</v>
      </c>
      <c r="B8152" s="47" t="s">
        <v>15257</v>
      </c>
      <c r="C8152" s="48" t="s">
        <v>18930</v>
      </c>
      <c r="D8152" s="49">
        <v>2.65</v>
      </c>
      <c r="E8152" s="49">
        <v>0.27</v>
      </c>
      <c r="F8152" t="str">
        <f>VLOOKUP(A8152,allied_postcode!A:C,3,FALSE)</f>
        <v>V03</v>
      </c>
    </row>
    <row r="8153" hidden="1" spans="1:6">
      <c r="A8153" s="47">
        <v>3279</v>
      </c>
      <c r="B8153" s="47" t="s">
        <v>15258</v>
      </c>
      <c r="C8153" s="48" t="s">
        <v>18930</v>
      </c>
      <c r="D8153" s="49">
        <v>2.65</v>
      </c>
      <c r="E8153" s="49">
        <v>0.27</v>
      </c>
      <c r="F8153" t="str">
        <f>VLOOKUP(A8153,allied_postcode!A:C,3,FALSE)</f>
        <v>V03</v>
      </c>
    </row>
    <row r="8154" hidden="1" spans="1:6">
      <c r="A8154" s="47">
        <v>3279</v>
      </c>
      <c r="B8154" s="47" t="s">
        <v>15259</v>
      </c>
      <c r="C8154" s="48" t="s">
        <v>18930</v>
      </c>
      <c r="D8154" s="49">
        <v>2.65</v>
      </c>
      <c r="E8154" s="49">
        <v>0.27</v>
      </c>
      <c r="F8154" t="str">
        <f>VLOOKUP(A8154,allied_postcode!A:C,3,FALSE)</f>
        <v>V03</v>
      </c>
    </row>
    <row r="8155" hidden="1" spans="1:6">
      <c r="A8155" s="47">
        <v>3280</v>
      </c>
      <c r="B8155" s="47" t="s">
        <v>15263</v>
      </c>
      <c r="C8155" s="48" t="s">
        <v>18930</v>
      </c>
      <c r="D8155" s="49">
        <v>2.65</v>
      </c>
      <c r="E8155" s="49">
        <v>0.27</v>
      </c>
      <c r="F8155" t="str">
        <f>VLOOKUP(A8155,allied_postcode!A:C,3,FALSE)</f>
        <v>WAR</v>
      </c>
    </row>
    <row r="8156" hidden="1" spans="1:6">
      <c r="A8156" s="47">
        <v>3281</v>
      </c>
      <c r="B8156" s="47" t="s">
        <v>15264</v>
      </c>
      <c r="C8156" s="48" t="s">
        <v>18930</v>
      </c>
      <c r="D8156" s="49">
        <v>2.65</v>
      </c>
      <c r="E8156" s="49">
        <v>0.27</v>
      </c>
      <c r="F8156" t="str">
        <f>VLOOKUP(A8156,allied_postcode!A:C,3,FALSE)</f>
        <v>V03</v>
      </c>
    </row>
    <row r="8157" hidden="1" spans="1:6">
      <c r="A8157" s="47">
        <v>3281</v>
      </c>
      <c r="B8157" s="47" t="s">
        <v>15265</v>
      </c>
      <c r="C8157" s="48" t="s">
        <v>18930</v>
      </c>
      <c r="D8157" s="49">
        <v>2.65</v>
      </c>
      <c r="E8157" s="49">
        <v>0.27</v>
      </c>
      <c r="F8157" t="str">
        <f>VLOOKUP(A8157,allied_postcode!A:C,3,FALSE)</f>
        <v>V03</v>
      </c>
    </row>
    <row r="8158" hidden="1" spans="1:6">
      <c r="A8158" s="47">
        <v>3281</v>
      </c>
      <c r="B8158" s="47" t="s">
        <v>15266</v>
      </c>
      <c r="C8158" s="48" t="s">
        <v>18930</v>
      </c>
      <c r="D8158" s="49">
        <v>2.65</v>
      </c>
      <c r="E8158" s="49">
        <v>0.27</v>
      </c>
      <c r="F8158" t="str">
        <f>VLOOKUP(A8158,allied_postcode!A:C,3,FALSE)</f>
        <v>V03</v>
      </c>
    </row>
    <row r="8159" hidden="1" spans="1:6">
      <c r="A8159" s="47">
        <v>3281</v>
      </c>
      <c r="B8159" s="47" t="s">
        <v>8403</v>
      </c>
      <c r="C8159" s="48" t="s">
        <v>18930</v>
      </c>
      <c r="D8159" s="49">
        <v>2.65</v>
      </c>
      <c r="E8159" s="49">
        <v>0.27</v>
      </c>
      <c r="F8159" t="str">
        <f>VLOOKUP(A8159,allied_postcode!A:C,3,FALSE)</f>
        <v>V03</v>
      </c>
    </row>
    <row r="8160" hidden="1" spans="1:6">
      <c r="A8160" s="47">
        <v>3282</v>
      </c>
      <c r="B8160" s="47" t="s">
        <v>15267</v>
      </c>
      <c r="C8160" s="48" t="s">
        <v>18930</v>
      </c>
      <c r="D8160" s="49">
        <v>2.65</v>
      </c>
      <c r="E8160" s="49">
        <v>0.27</v>
      </c>
      <c r="F8160" t="str">
        <f>VLOOKUP(A8160,allied_postcode!A:C,3,FALSE)</f>
        <v>V03</v>
      </c>
    </row>
    <row r="8161" hidden="1" spans="1:6">
      <c r="A8161" s="47">
        <v>3282</v>
      </c>
      <c r="B8161" s="47" t="s">
        <v>15268</v>
      </c>
      <c r="C8161" s="48" t="s">
        <v>18930</v>
      </c>
      <c r="D8161" s="49">
        <v>2.65</v>
      </c>
      <c r="E8161" s="49">
        <v>0.27</v>
      </c>
      <c r="F8161" t="str">
        <f>VLOOKUP(A8161,allied_postcode!A:C,3,FALSE)</f>
        <v>V03</v>
      </c>
    </row>
    <row r="8162" hidden="1" spans="1:6">
      <c r="A8162" s="47">
        <v>3283</v>
      </c>
      <c r="B8162" s="47" t="s">
        <v>15269</v>
      </c>
      <c r="C8162" s="48" t="s">
        <v>18930</v>
      </c>
      <c r="D8162" s="49">
        <v>2.65</v>
      </c>
      <c r="E8162" s="49">
        <v>0.27</v>
      </c>
      <c r="F8162" t="str">
        <f>VLOOKUP(A8162,allied_postcode!A:C,3,FALSE)</f>
        <v>V03</v>
      </c>
    </row>
    <row r="8163" hidden="1" spans="1:6">
      <c r="A8163" s="47">
        <v>3283</v>
      </c>
      <c r="B8163" s="47" t="s">
        <v>10249</v>
      </c>
      <c r="C8163" s="48" t="s">
        <v>18930</v>
      </c>
      <c r="D8163" s="49">
        <v>2.65</v>
      </c>
      <c r="E8163" s="49">
        <v>0.27</v>
      </c>
      <c r="F8163" t="str">
        <f>VLOOKUP(A8163,allied_postcode!A:C,3,FALSE)</f>
        <v>V03</v>
      </c>
    </row>
    <row r="8164" hidden="1" spans="1:6">
      <c r="A8164" s="47">
        <v>3283</v>
      </c>
      <c r="B8164" s="47" t="s">
        <v>15270</v>
      </c>
      <c r="C8164" s="48" t="s">
        <v>18930</v>
      </c>
      <c r="D8164" s="49">
        <v>2.65</v>
      </c>
      <c r="E8164" s="49">
        <v>0.27</v>
      </c>
      <c r="F8164" t="str">
        <f>VLOOKUP(A8164,allied_postcode!A:C,3,FALSE)</f>
        <v>V03</v>
      </c>
    </row>
    <row r="8165" hidden="1" spans="1:6">
      <c r="A8165" s="47">
        <v>3283</v>
      </c>
      <c r="B8165" s="47" t="s">
        <v>11901</v>
      </c>
      <c r="C8165" s="48" t="s">
        <v>18930</v>
      </c>
      <c r="D8165" s="49">
        <v>2.65</v>
      </c>
      <c r="E8165" s="49">
        <v>0.27</v>
      </c>
      <c r="F8165" t="str">
        <f>VLOOKUP(A8165,allied_postcode!A:C,3,FALSE)</f>
        <v>V03</v>
      </c>
    </row>
    <row r="8166" hidden="1" spans="1:6">
      <c r="A8166" s="47">
        <v>3283</v>
      </c>
      <c r="B8166" s="47" t="s">
        <v>15271</v>
      </c>
      <c r="C8166" s="48" t="s">
        <v>18930</v>
      </c>
      <c r="D8166" s="49">
        <v>2.65</v>
      </c>
      <c r="E8166" s="49">
        <v>0.27</v>
      </c>
      <c r="F8166" t="str">
        <f>VLOOKUP(A8166,allied_postcode!A:C,3,FALSE)</f>
        <v>V03</v>
      </c>
    </row>
    <row r="8167" hidden="1" spans="1:6">
      <c r="A8167" s="47">
        <v>3283</v>
      </c>
      <c r="B8167" s="47" t="s">
        <v>15272</v>
      </c>
      <c r="C8167" s="48" t="s">
        <v>18930</v>
      </c>
      <c r="D8167" s="49">
        <v>2.65</v>
      </c>
      <c r="E8167" s="49">
        <v>0.27</v>
      </c>
      <c r="F8167" t="str">
        <f>VLOOKUP(A8167,allied_postcode!A:C,3,FALSE)</f>
        <v>V03</v>
      </c>
    </row>
    <row r="8168" hidden="1" spans="1:6">
      <c r="A8168" s="47">
        <v>3283</v>
      </c>
      <c r="B8168" s="47" t="s">
        <v>15273</v>
      </c>
      <c r="C8168" s="48" t="s">
        <v>18930</v>
      </c>
      <c r="D8168" s="49">
        <v>2.65</v>
      </c>
      <c r="E8168" s="49">
        <v>0.27</v>
      </c>
      <c r="F8168" t="str">
        <f>VLOOKUP(A8168,allied_postcode!A:C,3,FALSE)</f>
        <v>V03</v>
      </c>
    </row>
    <row r="8169" hidden="1" spans="1:6">
      <c r="A8169" s="47">
        <v>3283</v>
      </c>
      <c r="B8169" s="47" t="s">
        <v>15274</v>
      </c>
      <c r="C8169" s="48" t="s">
        <v>18930</v>
      </c>
      <c r="D8169" s="49">
        <v>2.65</v>
      </c>
      <c r="E8169" s="49">
        <v>0.27</v>
      </c>
      <c r="F8169" t="str">
        <f>VLOOKUP(A8169,allied_postcode!A:C,3,FALSE)</f>
        <v>V03</v>
      </c>
    </row>
    <row r="8170" hidden="1" spans="1:6">
      <c r="A8170" s="47">
        <v>3283</v>
      </c>
      <c r="B8170" s="47" t="s">
        <v>15275</v>
      </c>
      <c r="C8170" s="48" t="s">
        <v>18930</v>
      </c>
      <c r="D8170" s="49">
        <v>2.65</v>
      </c>
      <c r="E8170" s="49">
        <v>0.27</v>
      </c>
      <c r="F8170" t="str">
        <f>VLOOKUP(A8170,allied_postcode!A:C,3,FALSE)</f>
        <v>V03</v>
      </c>
    </row>
    <row r="8171" hidden="1" spans="1:6">
      <c r="A8171" s="47">
        <v>3283</v>
      </c>
      <c r="B8171" s="47" t="s">
        <v>15276</v>
      </c>
      <c r="C8171" s="48" t="s">
        <v>18930</v>
      </c>
      <c r="D8171" s="49">
        <v>2.65</v>
      </c>
      <c r="E8171" s="49">
        <v>0.27</v>
      </c>
      <c r="F8171" t="str">
        <f>VLOOKUP(A8171,allied_postcode!A:C,3,FALSE)</f>
        <v>V03</v>
      </c>
    </row>
    <row r="8172" hidden="1" spans="1:6">
      <c r="A8172" s="47">
        <v>3284</v>
      </c>
      <c r="B8172" s="47" t="s">
        <v>14220</v>
      </c>
      <c r="C8172" s="48" t="s">
        <v>18930</v>
      </c>
      <c r="D8172" s="49">
        <v>2.65</v>
      </c>
      <c r="E8172" s="49">
        <v>0.27</v>
      </c>
      <c r="F8172" t="str">
        <f>VLOOKUP(A8172,allied_postcode!A:C,3,FALSE)</f>
        <v>V03</v>
      </c>
    </row>
    <row r="8173" hidden="1" spans="1:6">
      <c r="A8173" s="47">
        <v>3284</v>
      </c>
      <c r="B8173" s="47" t="s">
        <v>15277</v>
      </c>
      <c r="C8173" s="48" t="s">
        <v>18930</v>
      </c>
      <c r="D8173" s="49">
        <v>2.65</v>
      </c>
      <c r="E8173" s="49">
        <v>0.27</v>
      </c>
      <c r="F8173" t="str">
        <f>VLOOKUP(A8173,allied_postcode!A:C,3,FALSE)</f>
        <v>V03</v>
      </c>
    </row>
    <row r="8174" hidden="1" spans="1:6">
      <c r="A8174" s="47">
        <v>3285</v>
      </c>
      <c r="B8174" s="47" t="s">
        <v>6686</v>
      </c>
      <c r="C8174" s="48" t="s">
        <v>18930</v>
      </c>
      <c r="D8174" s="49">
        <v>2.65</v>
      </c>
      <c r="E8174" s="49">
        <v>0.27</v>
      </c>
      <c r="F8174" t="str">
        <f>VLOOKUP(A8174,allied_postcode!A:C,3,FALSE)</f>
        <v>V03</v>
      </c>
    </row>
    <row r="8175" hidden="1" spans="1:6">
      <c r="A8175" s="47">
        <v>3285</v>
      </c>
      <c r="B8175" s="47" t="s">
        <v>15278</v>
      </c>
      <c r="C8175" s="48" t="s">
        <v>18930</v>
      </c>
      <c r="D8175" s="49">
        <v>2.65</v>
      </c>
      <c r="E8175" s="49">
        <v>0.27</v>
      </c>
      <c r="F8175" t="str">
        <f>VLOOKUP(A8175,allied_postcode!A:C,3,FALSE)</f>
        <v>V03</v>
      </c>
    </row>
    <row r="8176" hidden="1" spans="1:6">
      <c r="A8176" s="47">
        <v>3285</v>
      </c>
      <c r="B8176" s="47" t="s">
        <v>5406</v>
      </c>
      <c r="C8176" s="48" t="s">
        <v>18930</v>
      </c>
      <c r="D8176" s="49">
        <v>2.65</v>
      </c>
      <c r="E8176" s="49">
        <v>0.27</v>
      </c>
      <c r="F8176" t="str">
        <f>VLOOKUP(A8176,allied_postcode!A:C,3,FALSE)</f>
        <v>V03</v>
      </c>
    </row>
    <row r="8177" hidden="1" spans="1:6">
      <c r="A8177" s="47">
        <v>3285</v>
      </c>
      <c r="B8177" s="47" t="s">
        <v>10145</v>
      </c>
      <c r="C8177" s="48" t="s">
        <v>18930</v>
      </c>
      <c r="D8177" s="49">
        <v>2.65</v>
      </c>
      <c r="E8177" s="49">
        <v>0.27</v>
      </c>
      <c r="F8177" t="str">
        <f>VLOOKUP(A8177,allied_postcode!A:C,3,FALSE)</f>
        <v>V03</v>
      </c>
    </row>
    <row r="8178" hidden="1" spans="1:6">
      <c r="A8178" s="47">
        <v>3285</v>
      </c>
      <c r="B8178" s="47" t="s">
        <v>15279</v>
      </c>
      <c r="C8178" s="48" t="s">
        <v>18930</v>
      </c>
      <c r="D8178" s="49">
        <v>2.65</v>
      </c>
      <c r="E8178" s="49">
        <v>0.27</v>
      </c>
      <c r="F8178" t="str">
        <f>VLOOKUP(A8178,allied_postcode!A:C,3,FALSE)</f>
        <v>V03</v>
      </c>
    </row>
    <row r="8179" hidden="1" spans="1:6">
      <c r="A8179" s="47">
        <v>3285</v>
      </c>
      <c r="B8179" s="47" t="s">
        <v>15280</v>
      </c>
      <c r="C8179" s="48" t="s">
        <v>18930</v>
      </c>
      <c r="D8179" s="49">
        <v>2.65</v>
      </c>
      <c r="E8179" s="49">
        <v>0.27</v>
      </c>
      <c r="F8179" t="str">
        <f>VLOOKUP(A8179,allied_postcode!A:C,3,FALSE)</f>
        <v>V03</v>
      </c>
    </row>
    <row r="8180" hidden="1" spans="1:6">
      <c r="A8180" s="47">
        <v>3285</v>
      </c>
      <c r="B8180" s="47" t="s">
        <v>15281</v>
      </c>
      <c r="C8180" s="48" t="s">
        <v>18930</v>
      </c>
      <c r="D8180" s="49">
        <v>2.65</v>
      </c>
      <c r="E8180" s="49">
        <v>0.27</v>
      </c>
      <c r="F8180" t="str">
        <f>VLOOKUP(A8180,allied_postcode!A:C,3,FALSE)</f>
        <v>V03</v>
      </c>
    </row>
    <row r="8181" hidden="1" spans="1:6">
      <c r="A8181" s="47">
        <v>3285</v>
      </c>
      <c r="B8181" s="47" t="s">
        <v>15282</v>
      </c>
      <c r="C8181" s="48" t="s">
        <v>18930</v>
      </c>
      <c r="D8181" s="49">
        <v>2.65</v>
      </c>
      <c r="E8181" s="49">
        <v>0.27</v>
      </c>
      <c r="F8181" t="str">
        <f>VLOOKUP(A8181,allied_postcode!A:C,3,FALSE)</f>
        <v>V03</v>
      </c>
    </row>
    <row r="8182" hidden="1" spans="1:6">
      <c r="A8182" s="47">
        <v>3286</v>
      </c>
      <c r="B8182" s="47" t="s">
        <v>15283</v>
      </c>
      <c r="C8182" s="48" t="s">
        <v>18930</v>
      </c>
      <c r="D8182" s="49">
        <v>2.65</v>
      </c>
      <c r="E8182" s="49">
        <v>0.27</v>
      </c>
      <c r="F8182" t="str">
        <f>VLOOKUP(A8182,allied_postcode!A:C,3,FALSE)</f>
        <v>V03</v>
      </c>
    </row>
    <row r="8183" hidden="1" spans="1:6">
      <c r="A8183" s="47">
        <v>3286</v>
      </c>
      <c r="B8183" s="47" t="s">
        <v>15284</v>
      </c>
      <c r="C8183" s="48" t="s">
        <v>18930</v>
      </c>
      <c r="D8183" s="49">
        <v>2.65</v>
      </c>
      <c r="E8183" s="49">
        <v>0.27</v>
      </c>
      <c r="F8183" t="str">
        <f>VLOOKUP(A8183,allied_postcode!A:C,3,FALSE)</f>
        <v>V03</v>
      </c>
    </row>
    <row r="8184" hidden="1" spans="1:6">
      <c r="A8184" s="47">
        <v>3286</v>
      </c>
      <c r="B8184" s="47" t="s">
        <v>4447</v>
      </c>
      <c r="C8184" s="48" t="s">
        <v>18930</v>
      </c>
      <c r="D8184" s="49">
        <v>2.65</v>
      </c>
      <c r="E8184" s="49">
        <v>0.27</v>
      </c>
      <c r="F8184" t="str">
        <f>VLOOKUP(A8184,allied_postcode!A:C,3,FALSE)</f>
        <v>V03</v>
      </c>
    </row>
    <row r="8185" hidden="1" spans="1:6">
      <c r="A8185" s="47">
        <v>3286</v>
      </c>
      <c r="B8185" s="47" t="s">
        <v>15285</v>
      </c>
      <c r="C8185" s="48" t="s">
        <v>18930</v>
      </c>
      <c r="D8185" s="49">
        <v>2.65</v>
      </c>
      <c r="E8185" s="49">
        <v>0.27</v>
      </c>
      <c r="F8185" t="str">
        <f>VLOOKUP(A8185,allied_postcode!A:C,3,FALSE)</f>
        <v>V03</v>
      </c>
    </row>
    <row r="8186" hidden="1" spans="1:6">
      <c r="A8186" s="47">
        <v>3287</v>
      </c>
      <c r="B8186" s="47" t="s">
        <v>15286</v>
      </c>
      <c r="C8186" s="48" t="s">
        <v>18930</v>
      </c>
      <c r="D8186" s="49">
        <v>2.65</v>
      </c>
      <c r="E8186" s="49">
        <v>0.27</v>
      </c>
      <c r="F8186" t="str">
        <f>VLOOKUP(A8186,allied_postcode!A:C,3,FALSE)</f>
        <v>V03</v>
      </c>
    </row>
    <row r="8187" hidden="1" spans="1:6">
      <c r="A8187" s="47">
        <v>3287</v>
      </c>
      <c r="B8187" s="47" t="s">
        <v>15287</v>
      </c>
      <c r="C8187" s="48" t="s">
        <v>18930</v>
      </c>
      <c r="D8187" s="49">
        <v>2.65</v>
      </c>
      <c r="E8187" s="49">
        <v>0.27</v>
      </c>
      <c r="F8187" t="str">
        <f>VLOOKUP(A8187,allied_postcode!A:C,3,FALSE)</f>
        <v>V03</v>
      </c>
    </row>
    <row r="8188" hidden="1" spans="1:6">
      <c r="A8188" s="47">
        <v>3289</v>
      </c>
      <c r="B8188" s="47" t="s">
        <v>15288</v>
      </c>
      <c r="C8188" s="48" t="s">
        <v>18930</v>
      </c>
      <c r="D8188" s="49">
        <v>2.65</v>
      </c>
      <c r="E8188" s="49">
        <v>0.27</v>
      </c>
      <c r="F8188" t="str">
        <f>VLOOKUP(A8188,allied_postcode!A:C,3,FALSE)</f>
        <v>V06</v>
      </c>
    </row>
    <row r="8189" hidden="1" spans="1:6">
      <c r="A8189" s="47">
        <v>3289</v>
      </c>
      <c r="B8189" s="47" t="s">
        <v>15289</v>
      </c>
      <c r="C8189" s="48" t="s">
        <v>18930</v>
      </c>
      <c r="D8189" s="49">
        <v>2.65</v>
      </c>
      <c r="E8189" s="49">
        <v>0.27</v>
      </c>
      <c r="F8189" t="str">
        <f>VLOOKUP(A8189,allied_postcode!A:C,3,FALSE)</f>
        <v>V06</v>
      </c>
    </row>
    <row r="8190" hidden="1" spans="1:6">
      <c r="A8190" s="47">
        <v>3289</v>
      </c>
      <c r="B8190" s="47" t="s">
        <v>5009</v>
      </c>
      <c r="C8190" s="48" t="s">
        <v>18930</v>
      </c>
      <c r="D8190" s="49">
        <v>2.65</v>
      </c>
      <c r="E8190" s="49">
        <v>0.27</v>
      </c>
      <c r="F8190" t="str">
        <f>VLOOKUP(A8190,allied_postcode!A:C,3,FALSE)</f>
        <v>V06</v>
      </c>
    </row>
    <row r="8191" hidden="1" spans="1:6">
      <c r="A8191" s="47">
        <v>3289</v>
      </c>
      <c r="B8191" s="47" t="s">
        <v>15290</v>
      </c>
      <c r="C8191" s="48" t="s">
        <v>18930</v>
      </c>
      <c r="D8191" s="49">
        <v>2.65</v>
      </c>
      <c r="E8191" s="49">
        <v>0.27</v>
      </c>
      <c r="F8191" t="str">
        <f>VLOOKUP(A8191,allied_postcode!A:C,3,FALSE)</f>
        <v>V06</v>
      </c>
    </row>
    <row r="8192" hidden="1" spans="1:6">
      <c r="A8192" s="47">
        <v>3289</v>
      </c>
      <c r="B8192" s="47" t="s">
        <v>15291</v>
      </c>
      <c r="C8192" s="48" t="s">
        <v>18930</v>
      </c>
      <c r="D8192" s="49">
        <v>2.65</v>
      </c>
      <c r="E8192" s="49">
        <v>0.27</v>
      </c>
      <c r="F8192" t="str">
        <f>VLOOKUP(A8192,allied_postcode!A:C,3,FALSE)</f>
        <v>V06</v>
      </c>
    </row>
    <row r="8193" hidden="1" spans="1:6">
      <c r="A8193" s="47">
        <v>3292</v>
      </c>
      <c r="B8193" s="47" t="s">
        <v>7326</v>
      </c>
      <c r="C8193" s="48" t="s">
        <v>18930</v>
      </c>
      <c r="D8193" s="49">
        <v>2.65</v>
      </c>
      <c r="E8193" s="49">
        <v>0.27</v>
      </c>
      <c r="F8193" t="str">
        <f>VLOOKUP(A8193,allied_postcode!A:C,3,FALSE)</f>
        <v>V07</v>
      </c>
    </row>
    <row r="8194" hidden="1" spans="1:6">
      <c r="A8194" s="47">
        <v>3293</v>
      </c>
      <c r="B8194" s="47" t="s">
        <v>15292</v>
      </c>
      <c r="C8194" s="48" t="s">
        <v>18930</v>
      </c>
      <c r="D8194" s="49">
        <v>2.65</v>
      </c>
      <c r="E8194" s="49">
        <v>0.27</v>
      </c>
      <c r="F8194" t="str">
        <f>VLOOKUP(A8194,allied_postcode!A:C,3,FALSE)</f>
        <v>V06</v>
      </c>
    </row>
    <row r="8195" hidden="1" spans="1:6">
      <c r="A8195" s="47">
        <v>3293</v>
      </c>
      <c r="B8195" s="47" t="s">
        <v>15293</v>
      </c>
      <c r="C8195" s="48" t="s">
        <v>18930</v>
      </c>
      <c r="D8195" s="49">
        <v>2.65</v>
      </c>
      <c r="E8195" s="49">
        <v>0.27</v>
      </c>
      <c r="F8195" t="str">
        <f>VLOOKUP(A8195,allied_postcode!A:C,3,FALSE)</f>
        <v>V06</v>
      </c>
    </row>
    <row r="8196" hidden="1" spans="1:6">
      <c r="A8196" s="47">
        <v>3293</v>
      </c>
      <c r="B8196" s="47" t="s">
        <v>15294</v>
      </c>
      <c r="C8196" s="48" t="s">
        <v>18930</v>
      </c>
      <c r="D8196" s="49">
        <v>2.65</v>
      </c>
      <c r="E8196" s="49">
        <v>0.27</v>
      </c>
      <c r="F8196" t="str">
        <f>VLOOKUP(A8196,allied_postcode!A:C,3,FALSE)</f>
        <v>V06</v>
      </c>
    </row>
    <row r="8197" hidden="1" spans="1:6">
      <c r="A8197" s="47">
        <v>3294</v>
      </c>
      <c r="B8197" s="47" t="s">
        <v>8515</v>
      </c>
      <c r="C8197" s="48" t="s">
        <v>18930</v>
      </c>
      <c r="D8197" s="49">
        <v>2.65</v>
      </c>
      <c r="E8197" s="49">
        <v>0.27</v>
      </c>
      <c r="F8197" t="str">
        <f>VLOOKUP(A8197,allied_postcode!A:C,3,FALSE)</f>
        <v>V06</v>
      </c>
    </row>
    <row r="8198" hidden="1" spans="1:6">
      <c r="A8198" s="47">
        <v>3294</v>
      </c>
      <c r="B8198" s="47" t="s">
        <v>15295</v>
      </c>
      <c r="C8198" s="48" t="s">
        <v>18930</v>
      </c>
      <c r="D8198" s="49">
        <v>2.65</v>
      </c>
      <c r="E8198" s="49">
        <v>0.27</v>
      </c>
      <c r="F8198" t="str">
        <f>VLOOKUP(A8198,allied_postcode!A:C,3,FALSE)</f>
        <v>V06</v>
      </c>
    </row>
    <row r="8199" hidden="1" spans="1:6">
      <c r="A8199" s="47">
        <v>3294</v>
      </c>
      <c r="B8199" s="47" t="s">
        <v>15296</v>
      </c>
      <c r="C8199" s="48" t="s">
        <v>18930</v>
      </c>
      <c r="D8199" s="49">
        <v>2.65</v>
      </c>
      <c r="E8199" s="49">
        <v>0.27</v>
      </c>
      <c r="F8199" t="str">
        <f>VLOOKUP(A8199,allied_postcode!A:C,3,FALSE)</f>
        <v>V06</v>
      </c>
    </row>
    <row r="8200" hidden="1" spans="1:6">
      <c r="A8200" s="47">
        <v>3294</v>
      </c>
      <c r="B8200" s="47" t="s">
        <v>15297</v>
      </c>
      <c r="C8200" s="48" t="s">
        <v>18930</v>
      </c>
      <c r="D8200" s="49">
        <v>2.65</v>
      </c>
      <c r="E8200" s="49">
        <v>0.27</v>
      </c>
      <c r="F8200" t="str">
        <f>VLOOKUP(A8200,allied_postcode!A:C,3,FALSE)</f>
        <v>V06</v>
      </c>
    </row>
    <row r="8201" hidden="1" spans="1:6">
      <c r="A8201" s="47">
        <v>3294</v>
      </c>
      <c r="B8201" s="47" t="s">
        <v>9548</v>
      </c>
      <c r="C8201" s="48" t="s">
        <v>18930</v>
      </c>
      <c r="D8201" s="49">
        <v>2.65</v>
      </c>
      <c r="E8201" s="49">
        <v>0.27</v>
      </c>
      <c r="F8201" t="str">
        <f>VLOOKUP(A8201,allied_postcode!A:C,3,FALSE)</f>
        <v>V06</v>
      </c>
    </row>
    <row r="8202" hidden="1" spans="1:6">
      <c r="A8202" s="47">
        <v>3294</v>
      </c>
      <c r="B8202" s="47" t="s">
        <v>14158</v>
      </c>
      <c r="C8202" s="48" t="s">
        <v>18930</v>
      </c>
      <c r="D8202" s="49">
        <v>2.65</v>
      </c>
      <c r="E8202" s="49">
        <v>0.27</v>
      </c>
      <c r="F8202" t="str">
        <f>VLOOKUP(A8202,allied_postcode!A:C,3,FALSE)</f>
        <v>V06</v>
      </c>
    </row>
    <row r="8203" hidden="1" spans="1:6">
      <c r="A8203" s="47">
        <v>3294</v>
      </c>
      <c r="B8203" s="47" t="s">
        <v>15298</v>
      </c>
      <c r="C8203" s="48" t="s">
        <v>18930</v>
      </c>
      <c r="D8203" s="49">
        <v>2.65</v>
      </c>
      <c r="E8203" s="49">
        <v>0.27</v>
      </c>
      <c r="F8203" t="str">
        <f>VLOOKUP(A8203,allied_postcode!A:C,3,FALSE)</f>
        <v>V06</v>
      </c>
    </row>
    <row r="8204" hidden="1" spans="1:6">
      <c r="A8204" s="47">
        <v>3300</v>
      </c>
      <c r="B8204" s="47" t="s">
        <v>15299</v>
      </c>
      <c r="C8204" s="48" t="s">
        <v>18930</v>
      </c>
      <c r="D8204" s="49">
        <v>2.65</v>
      </c>
      <c r="E8204" s="49">
        <v>0.27</v>
      </c>
      <c r="F8204" t="str">
        <f>VLOOKUP(A8204,allied_postcode!A:C,3,FALSE)</f>
        <v>V06</v>
      </c>
    </row>
    <row r="8205" hidden="1" spans="1:6">
      <c r="A8205" s="47">
        <v>3301</v>
      </c>
      <c r="B8205" s="47" t="s">
        <v>15300</v>
      </c>
      <c r="C8205" s="48" t="s">
        <v>18930</v>
      </c>
      <c r="D8205" s="49">
        <v>2.65</v>
      </c>
      <c r="E8205" s="49">
        <v>0.27</v>
      </c>
      <c r="F8205" t="str">
        <f>VLOOKUP(A8205,allied_postcode!A:C,3,FALSE)</f>
        <v>V06</v>
      </c>
    </row>
    <row r="8206" hidden="1" spans="1:6">
      <c r="A8206" s="47">
        <v>3301</v>
      </c>
      <c r="B8206" s="47" t="s">
        <v>6690</v>
      </c>
      <c r="C8206" s="48" t="s">
        <v>18930</v>
      </c>
      <c r="D8206" s="49">
        <v>2.65</v>
      </c>
      <c r="E8206" s="49">
        <v>0.27</v>
      </c>
      <c r="F8206" t="str">
        <f>VLOOKUP(A8206,allied_postcode!A:C,3,FALSE)</f>
        <v>V06</v>
      </c>
    </row>
    <row r="8207" hidden="1" spans="1:6">
      <c r="A8207" s="47">
        <v>3301</v>
      </c>
      <c r="B8207" s="47" t="s">
        <v>15301</v>
      </c>
      <c r="C8207" s="48" t="s">
        <v>18930</v>
      </c>
      <c r="D8207" s="49">
        <v>2.65</v>
      </c>
      <c r="E8207" s="49">
        <v>0.27</v>
      </c>
      <c r="F8207" t="str">
        <f>VLOOKUP(A8207,allied_postcode!A:C,3,FALSE)</f>
        <v>V06</v>
      </c>
    </row>
    <row r="8208" hidden="1" spans="1:6">
      <c r="A8208" s="47">
        <v>3301</v>
      </c>
      <c r="B8208" s="47" t="s">
        <v>15302</v>
      </c>
      <c r="C8208" s="48" t="s">
        <v>18930</v>
      </c>
      <c r="D8208" s="49">
        <v>2.65</v>
      </c>
      <c r="E8208" s="49">
        <v>0.27</v>
      </c>
      <c r="F8208" t="str">
        <f>VLOOKUP(A8208,allied_postcode!A:C,3,FALSE)</f>
        <v>V06</v>
      </c>
    </row>
    <row r="8209" hidden="1" spans="1:6">
      <c r="A8209" s="47">
        <v>3301</v>
      </c>
      <c r="B8209" s="47" t="s">
        <v>15303</v>
      </c>
      <c r="C8209" s="48" t="s">
        <v>18930</v>
      </c>
      <c r="D8209" s="49">
        <v>2.65</v>
      </c>
      <c r="E8209" s="49">
        <v>0.27</v>
      </c>
      <c r="F8209" t="str">
        <f>VLOOKUP(A8209,allied_postcode!A:C,3,FALSE)</f>
        <v>V06</v>
      </c>
    </row>
    <row r="8210" hidden="1" spans="1:6">
      <c r="A8210" s="47">
        <v>3301</v>
      </c>
      <c r="B8210" s="47" t="s">
        <v>15304</v>
      </c>
      <c r="C8210" s="48" t="s">
        <v>18930</v>
      </c>
      <c r="D8210" s="49">
        <v>2.65</v>
      </c>
      <c r="E8210" s="49">
        <v>0.27</v>
      </c>
      <c r="F8210" t="str">
        <f>VLOOKUP(A8210,allied_postcode!A:C,3,FALSE)</f>
        <v>V06</v>
      </c>
    </row>
    <row r="8211" hidden="1" spans="1:6">
      <c r="A8211" s="47">
        <v>3301</v>
      </c>
      <c r="B8211" s="47" t="s">
        <v>15305</v>
      </c>
      <c r="C8211" s="48" t="s">
        <v>18930</v>
      </c>
      <c r="D8211" s="49">
        <v>2.65</v>
      </c>
      <c r="E8211" s="49">
        <v>0.27</v>
      </c>
      <c r="F8211" t="str">
        <f>VLOOKUP(A8211,allied_postcode!A:C,3,FALSE)</f>
        <v>V06</v>
      </c>
    </row>
    <row r="8212" hidden="1" spans="1:6">
      <c r="A8212" s="47">
        <v>3301</v>
      </c>
      <c r="B8212" s="47" t="s">
        <v>15306</v>
      </c>
      <c r="C8212" s="48" t="s">
        <v>18930</v>
      </c>
      <c r="D8212" s="49">
        <v>2.65</v>
      </c>
      <c r="E8212" s="49">
        <v>0.27</v>
      </c>
      <c r="F8212" t="str">
        <f>VLOOKUP(A8212,allied_postcode!A:C,3,FALSE)</f>
        <v>V06</v>
      </c>
    </row>
    <row r="8213" hidden="1" spans="1:6">
      <c r="A8213" s="47">
        <v>3301</v>
      </c>
      <c r="B8213" s="47" t="s">
        <v>15307</v>
      </c>
      <c r="C8213" s="48" t="s">
        <v>18930</v>
      </c>
      <c r="D8213" s="49">
        <v>2.65</v>
      </c>
      <c r="E8213" s="49">
        <v>0.27</v>
      </c>
      <c r="F8213" t="str">
        <f>VLOOKUP(A8213,allied_postcode!A:C,3,FALSE)</f>
        <v>V06</v>
      </c>
    </row>
    <row r="8214" hidden="1" spans="1:6">
      <c r="A8214" s="47">
        <v>3301</v>
      </c>
      <c r="B8214" s="47" t="s">
        <v>15308</v>
      </c>
      <c r="C8214" s="48" t="s">
        <v>18930</v>
      </c>
      <c r="D8214" s="49">
        <v>2.65</v>
      </c>
      <c r="E8214" s="49">
        <v>0.27</v>
      </c>
      <c r="F8214" t="str">
        <f>VLOOKUP(A8214,allied_postcode!A:C,3,FALSE)</f>
        <v>V06</v>
      </c>
    </row>
    <row r="8215" hidden="1" spans="1:6">
      <c r="A8215" s="47">
        <v>3301</v>
      </c>
      <c r="B8215" s="47" t="s">
        <v>15309</v>
      </c>
      <c r="C8215" s="48" t="s">
        <v>18930</v>
      </c>
      <c r="D8215" s="49">
        <v>2.65</v>
      </c>
      <c r="E8215" s="49">
        <v>0.27</v>
      </c>
      <c r="F8215" t="str">
        <f>VLOOKUP(A8215,allied_postcode!A:C,3,FALSE)</f>
        <v>V06</v>
      </c>
    </row>
    <row r="8216" hidden="1" spans="1:6">
      <c r="A8216" s="47">
        <v>3301</v>
      </c>
      <c r="B8216" s="47" t="s">
        <v>15310</v>
      </c>
      <c r="C8216" s="48" t="s">
        <v>18930</v>
      </c>
      <c r="D8216" s="49">
        <v>2.65</v>
      </c>
      <c r="E8216" s="49">
        <v>0.27</v>
      </c>
      <c r="F8216" t="str">
        <f>VLOOKUP(A8216,allied_postcode!A:C,3,FALSE)</f>
        <v>V06</v>
      </c>
    </row>
    <row r="8217" hidden="1" spans="1:6">
      <c r="A8217" s="47">
        <v>3301</v>
      </c>
      <c r="B8217" s="47" t="s">
        <v>15311</v>
      </c>
      <c r="C8217" s="48" t="s">
        <v>18930</v>
      </c>
      <c r="D8217" s="49">
        <v>2.65</v>
      </c>
      <c r="E8217" s="49">
        <v>0.27</v>
      </c>
      <c r="F8217" t="str">
        <f>VLOOKUP(A8217,allied_postcode!A:C,3,FALSE)</f>
        <v>V06</v>
      </c>
    </row>
    <row r="8218" hidden="1" spans="1:6">
      <c r="A8218" s="47">
        <v>3301</v>
      </c>
      <c r="B8218" s="47" t="s">
        <v>15312</v>
      </c>
      <c r="C8218" s="48" t="s">
        <v>18930</v>
      </c>
      <c r="D8218" s="49">
        <v>2.65</v>
      </c>
      <c r="E8218" s="49">
        <v>0.27</v>
      </c>
      <c r="F8218" t="str">
        <f>VLOOKUP(A8218,allied_postcode!A:C,3,FALSE)</f>
        <v>V06</v>
      </c>
    </row>
    <row r="8219" hidden="1" spans="1:6">
      <c r="A8219" s="47">
        <v>3301</v>
      </c>
      <c r="B8219" s="47" t="s">
        <v>15313</v>
      </c>
      <c r="C8219" s="48" t="s">
        <v>18930</v>
      </c>
      <c r="D8219" s="49">
        <v>2.65</v>
      </c>
      <c r="E8219" s="49">
        <v>0.27</v>
      </c>
      <c r="F8219" t="str">
        <f>VLOOKUP(A8219,allied_postcode!A:C,3,FALSE)</f>
        <v>V06</v>
      </c>
    </row>
    <row r="8220" hidden="1" spans="1:6">
      <c r="A8220" s="47">
        <v>3302</v>
      </c>
      <c r="B8220" s="47" t="s">
        <v>15314</v>
      </c>
      <c r="C8220" s="48" t="s">
        <v>18930</v>
      </c>
      <c r="D8220" s="49">
        <v>2.65</v>
      </c>
      <c r="E8220" s="49">
        <v>0.27</v>
      </c>
      <c r="F8220" t="str">
        <f>VLOOKUP(A8220,allied_postcode!A:C,3,FALSE)</f>
        <v>V06</v>
      </c>
    </row>
    <row r="8221" hidden="1" spans="1:6">
      <c r="A8221" s="47">
        <v>3302</v>
      </c>
      <c r="B8221" s="47" t="s">
        <v>10340</v>
      </c>
      <c r="C8221" s="48" t="s">
        <v>18930</v>
      </c>
      <c r="D8221" s="49">
        <v>2.65</v>
      </c>
      <c r="E8221" s="49">
        <v>0.27</v>
      </c>
      <c r="F8221" t="str">
        <f>VLOOKUP(A8221,allied_postcode!A:C,3,FALSE)</f>
        <v>V06</v>
      </c>
    </row>
    <row r="8222" hidden="1" spans="1:6">
      <c r="A8222" s="47">
        <v>3303</v>
      </c>
      <c r="B8222" s="47" t="s">
        <v>15315</v>
      </c>
      <c r="C8222" s="48" t="s">
        <v>18930</v>
      </c>
      <c r="D8222" s="49">
        <v>2.65</v>
      </c>
      <c r="E8222" s="49">
        <v>0.27</v>
      </c>
      <c r="F8222" t="str">
        <f>VLOOKUP(A8222,allied_postcode!A:C,3,FALSE)</f>
        <v>V03</v>
      </c>
    </row>
    <row r="8223" hidden="1" spans="1:6">
      <c r="A8223" s="47">
        <v>3303</v>
      </c>
      <c r="B8223" s="47" t="s">
        <v>15316</v>
      </c>
      <c r="C8223" s="48" t="s">
        <v>18930</v>
      </c>
      <c r="D8223" s="49">
        <v>2.65</v>
      </c>
      <c r="E8223" s="49">
        <v>0.27</v>
      </c>
      <c r="F8223" t="str">
        <f>VLOOKUP(A8223,allied_postcode!A:C,3,FALSE)</f>
        <v>V03</v>
      </c>
    </row>
    <row r="8224" hidden="1" spans="1:6">
      <c r="A8224" s="47">
        <v>3303</v>
      </c>
      <c r="B8224" s="47" t="s">
        <v>15317</v>
      </c>
      <c r="C8224" s="48" t="s">
        <v>18930</v>
      </c>
      <c r="D8224" s="49">
        <v>2.65</v>
      </c>
      <c r="E8224" s="49">
        <v>0.27</v>
      </c>
      <c r="F8224" t="str">
        <f>VLOOKUP(A8224,allied_postcode!A:C,3,FALSE)</f>
        <v>V03</v>
      </c>
    </row>
    <row r="8225" hidden="1" spans="1:6">
      <c r="A8225" s="47">
        <v>3303</v>
      </c>
      <c r="B8225" s="47" t="s">
        <v>15318</v>
      </c>
      <c r="C8225" s="48" t="s">
        <v>18930</v>
      </c>
      <c r="D8225" s="49">
        <v>2.65</v>
      </c>
      <c r="E8225" s="49">
        <v>0.27</v>
      </c>
      <c r="F8225" t="str">
        <f>VLOOKUP(A8225,allied_postcode!A:C,3,FALSE)</f>
        <v>V03</v>
      </c>
    </row>
    <row r="8226" hidden="1" spans="1:6">
      <c r="A8226" s="47">
        <v>3303</v>
      </c>
      <c r="B8226" s="47" t="s">
        <v>15319</v>
      </c>
      <c r="C8226" s="48" t="s">
        <v>18930</v>
      </c>
      <c r="D8226" s="49">
        <v>2.65</v>
      </c>
      <c r="E8226" s="49">
        <v>0.27</v>
      </c>
      <c r="F8226" t="str">
        <f>VLOOKUP(A8226,allied_postcode!A:C,3,FALSE)</f>
        <v>V03</v>
      </c>
    </row>
    <row r="8227" hidden="1" spans="1:6">
      <c r="A8227" s="47">
        <v>3304</v>
      </c>
      <c r="B8227" s="47" t="s">
        <v>15320</v>
      </c>
      <c r="C8227" s="48" t="s">
        <v>18930</v>
      </c>
      <c r="D8227" s="49">
        <v>2.65</v>
      </c>
      <c r="E8227" s="49">
        <v>0.27</v>
      </c>
      <c r="F8227" t="str">
        <f>VLOOKUP(A8227,allied_postcode!A:C,3,FALSE)</f>
        <v>V07</v>
      </c>
    </row>
    <row r="8228" hidden="1" spans="1:6">
      <c r="A8228" s="47">
        <v>3304</v>
      </c>
      <c r="B8228" s="47" t="s">
        <v>15321</v>
      </c>
      <c r="C8228" s="48" t="s">
        <v>18930</v>
      </c>
      <c r="D8228" s="49">
        <v>2.65</v>
      </c>
      <c r="E8228" s="49">
        <v>0.27</v>
      </c>
      <c r="F8228" t="str">
        <f>VLOOKUP(A8228,allied_postcode!A:C,3,FALSE)</f>
        <v>V07</v>
      </c>
    </row>
    <row r="8229" hidden="1" spans="1:6">
      <c r="A8229" s="47">
        <v>3304</v>
      </c>
      <c r="B8229" s="47" t="s">
        <v>15322</v>
      </c>
      <c r="C8229" s="48" t="s">
        <v>18930</v>
      </c>
      <c r="D8229" s="49">
        <v>2.65</v>
      </c>
      <c r="E8229" s="49">
        <v>0.27</v>
      </c>
      <c r="F8229" t="str">
        <f>VLOOKUP(A8229,allied_postcode!A:C,3,FALSE)</f>
        <v>V07</v>
      </c>
    </row>
    <row r="8230" hidden="1" spans="1:6">
      <c r="A8230" s="47">
        <v>3304</v>
      </c>
      <c r="B8230" s="47" t="s">
        <v>15323</v>
      </c>
      <c r="C8230" s="48" t="s">
        <v>18930</v>
      </c>
      <c r="D8230" s="49">
        <v>2.65</v>
      </c>
      <c r="E8230" s="49">
        <v>0.27</v>
      </c>
      <c r="F8230" t="str">
        <f>VLOOKUP(A8230,allied_postcode!A:C,3,FALSE)</f>
        <v>V07</v>
      </c>
    </row>
    <row r="8231" hidden="1" spans="1:6">
      <c r="A8231" s="47">
        <v>3304</v>
      </c>
      <c r="B8231" s="47" t="s">
        <v>15324</v>
      </c>
      <c r="C8231" s="48" t="s">
        <v>18930</v>
      </c>
      <c r="D8231" s="49">
        <v>2.65</v>
      </c>
      <c r="E8231" s="49">
        <v>0.27</v>
      </c>
      <c r="F8231" t="str">
        <f>VLOOKUP(A8231,allied_postcode!A:C,3,FALSE)</f>
        <v>V07</v>
      </c>
    </row>
    <row r="8232" hidden="1" spans="1:6">
      <c r="A8232" s="47">
        <v>3304</v>
      </c>
      <c r="B8232" s="47" t="s">
        <v>15325</v>
      </c>
      <c r="C8232" s="48" t="s">
        <v>18930</v>
      </c>
      <c r="D8232" s="49">
        <v>2.65</v>
      </c>
      <c r="E8232" s="49">
        <v>0.27</v>
      </c>
      <c r="F8232" t="str">
        <f>VLOOKUP(A8232,allied_postcode!A:C,3,FALSE)</f>
        <v>V07</v>
      </c>
    </row>
    <row r="8233" hidden="1" spans="1:6">
      <c r="A8233" s="47">
        <v>3304</v>
      </c>
      <c r="B8233" s="47" t="s">
        <v>15326</v>
      </c>
      <c r="C8233" s="48" t="s">
        <v>18930</v>
      </c>
      <c r="D8233" s="49">
        <v>2.65</v>
      </c>
      <c r="E8233" s="49">
        <v>0.27</v>
      </c>
      <c r="F8233" t="str">
        <f>VLOOKUP(A8233,allied_postcode!A:C,3,FALSE)</f>
        <v>V07</v>
      </c>
    </row>
    <row r="8234" hidden="1" spans="1:6">
      <c r="A8234" s="47">
        <v>3304</v>
      </c>
      <c r="B8234" s="47" t="s">
        <v>4369</v>
      </c>
      <c r="C8234" s="48" t="s">
        <v>18930</v>
      </c>
      <c r="D8234" s="49">
        <v>2.65</v>
      </c>
      <c r="E8234" s="49">
        <v>0.27</v>
      </c>
      <c r="F8234" t="str">
        <f>VLOOKUP(A8234,allied_postcode!A:C,3,FALSE)</f>
        <v>V07</v>
      </c>
    </row>
    <row r="8235" hidden="1" spans="1:6">
      <c r="A8235" s="47">
        <v>3304</v>
      </c>
      <c r="B8235" s="47" t="s">
        <v>15327</v>
      </c>
      <c r="C8235" s="48" t="s">
        <v>18930</v>
      </c>
      <c r="D8235" s="49">
        <v>2.65</v>
      </c>
      <c r="E8235" s="49">
        <v>0.27</v>
      </c>
      <c r="F8235" t="str">
        <f>VLOOKUP(A8235,allied_postcode!A:C,3,FALSE)</f>
        <v>V07</v>
      </c>
    </row>
    <row r="8236" hidden="1" spans="1:6">
      <c r="A8236" s="47">
        <v>3304</v>
      </c>
      <c r="B8236" s="47" t="s">
        <v>15328</v>
      </c>
      <c r="C8236" s="48" t="s">
        <v>18930</v>
      </c>
      <c r="D8236" s="49">
        <v>2.65</v>
      </c>
      <c r="E8236" s="49">
        <v>0.27</v>
      </c>
      <c r="F8236" t="str">
        <f>VLOOKUP(A8236,allied_postcode!A:C,3,FALSE)</f>
        <v>V07</v>
      </c>
    </row>
    <row r="8237" hidden="1" spans="1:6">
      <c r="A8237" s="47">
        <v>3304</v>
      </c>
      <c r="B8237" s="47" t="s">
        <v>15329</v>
      </c>
      <c r="C8237" s="48" t="s">
        <v>18930</v>
      </c>
      <c r="D8237" s="49">
        <v>2.65</v>
      </c>
      <c r="E8237" s="49">
        <v>0.27</v>
      </c>
      <c r="F8237" t="str">
        <f>VLOOKUP(A8237,allied_postcode!A:C,3,FALSE)</f>
        <v>V07</v>
      </c>
    </row>
    <row r="8238" hidden="1" spans="1:6">
      <c r="A8238" s="47">
        <v>3304</v>
      </c>
      <c r="B8238" s="47" t="s">
        <v>15330</v>
      </c>
      <c r="C8238" s="48" t="s">
        <v>18930</v>
      </c>
      <c r="D8238" s="49">
        <v>2.65</v>
      </c>
      <c r="E8238" s="49">
        <v>0.27</v>
      </c>
      <c r="F8238" t="str">
        <f>VLOOKUP(A8238,allied_postcode!A:C,3,FALSE)</f>
        <v>V07</v>
      </c>
    </row>
    <row r="8239" hidden="1" spans="1:6">
      <c r="A8239" s="47">
        <v>3305</v>
      </c>
      <c r="B8239" s="47" t="s">
        <v>15331</v>
      </c>
      <c r="C8239" s="48" t="s">
        <v>18930</v>
      </c>
      <c r="D8239" s="49">
        <v>2.65</v>
      </c>
      <c r="E8239" s="49">
        <v>0.27</v>
      </c>
      <c r="F8239" t="str">
        <f>VLOOKUP(A8239,allied_postcode!A:C,3,FALSE)</f>
        <v>V07</v>
      </c>
    </row>
    <row r="8240" hidden="1" spans="1:6">
      <c r="A8240" s="47">
        <v>3305</v>
      </c>
      <c r="B8240" s="47" t="s">
        <v>5390</v>
      </c>
      <c r="C8240" s="48" t="s">
        <v>18930</v>
      </c>
      <c r="D8240" s="49">
        <v>2.65</v>
      </c>
      <c r="E8240" s="49">
        <v>0.27</v>
      </c>
      <c r="F8240" t="str">
        <f>VLOOKUP(A8240,allied_postcode!A:C,3,FALSE)</f>
        <v>V07</v>
      </c>
    </row>
    <row r="8241" hidden="1" spans="1:6">
      <c r="A8241" s="47">
        <v>3305</v>
      </c>
      <c r="B8241" s="47" t="s">
        <v>15332</v>
      </c>
      <c r="C8241" s="48" t="s">
        <v>18930</v>
      </c>
      <c r="D8241" s="49">
        <v>2.65</v>
      </c>
      <c r="E8241" s="49">
        <v>0.27</v>
      </c>
      <c r="F8241" t="str">
        <f>VLOOKUP(A8241,allied_postcode!A:C,3,FALSE)</f>
        <v>V07</v>
      </c>
    </row>
    <row r="8242" hidden="1" spans="1:6">
      <c r="A8242" s="47">
        <v>3305</v>
      </c>
      <c r="B8242" s="47" t="s">
        <v>15333</v>
      </c>
      <c r="C8242" s="48" t="s">
        <v>18930</v>
      </c>
      <c r="D8242" s="49">
        <v>2.65</v>
      </c>
      <c r="E8242" s="49">
        <v>0.27</v>
      </c>
      <c r="F8242" t="str">
        <f>VLOOKUP(A8242,allied_postcode!A:C,3,FALSE)</f>
        <v>V07</v>
      </c>
    </row>
    <row r="8243" hidden="1" spans="1:6">
      <c r="A8243" s="47">
        <v>3305</v>
      </c>
      <c r="B8243" s="47" t="s">
        <v>15334</v>
      </c>
      <c r="C8243" s="48" t="s">
        <v>18930</v>
      </c>
      <c r="D8243" s="49">
        <v>2.65</v>
      </c>
      <c r="E8243" s="49">
        <v>0.27</v>
      </c>
      <c r="F8243" t="str">
        <f>VLOOKUP(A8243,allied_postcode!A:C,3,FALSE)</f>
        <v>V07</v>
      </c>
    </row>
    <row r="8244" hidden="1" spans="1:6">
      <c r="A8244" s="47">
        <v>3305</v>
      </c>
      <c r="B8244" s="47" t="s">
        <v>15335</v>
      </c>
      <c r="C8244" s="48" t="s">
        <v>18930</v>
      </c>
      <c r="D8244" s="49">
        <v>2.65</v>
      </c>
      <c r="E8244" s="49">
        <v>0.27</v>
      </c>
      <c r="F8244" t="str">
        <f>VLOOKUP(A8244,allied_postcode!A:C,3,FALSE)</f>
        <v>V07</v>
      </c>
    </row>
    <row r="8245" hidden="1" spans="1:6">
      <c r="A8245" s="47">
        <v>3305</v>
      </c>
      <c r="B8245" s="47" t="s">
        <v>15336</v>
      </c>
      <c r="C8245" s="48" t="s">
        <v>18930</v>
      </c>
      <c r="D8245" s="49">
        <v>2.65</v>
      </c>
      <c r="E8245" s="49">
        <v>0.27</v>
      </c>
      <c r="F8245" t="str">
        <f>VLOOKUP(A8245,allied_postcode!A:C,3,FALSE)</f>
        <v>V07</v>
      </c>
    </row>
    <row r="8246" hidden="1" spans="1:6">
      <c r="A8246" s="47">
        <v>3305</v>
      </c>
      <c r="B8246" s="47" t="s">
        <v>15337</v>
      </c>
      <c r="C8246" s="48" t="s">
        <v>18930</v>
      </c>
      <c r="D8246" s="49">
        <v>2.65</v>
      </c>
      <c r="E8246" s="49">
        <v>0.27</v>
      </c>
      <c r="F8246" t="str">
        <f>VLOOKUP(A8246,allied_postcode!A:C,3,FALSE)</f>
        <v>V07</v>
      </c>
    </row>
    <row r="8247" hidden="1" spans="1:6">
      <c r="A8247" s="47">
        <v>3305</v>
      </c>
      <c r="B8247" s="47" t="s">
        <v>15338</v>
      </c>
      <c r="C8247" s="48" t="s">
        <v>18930</v>
      </c>
      <c r="D8247" s="49">
        <v>2.65</v>
      </c>
      <c r="E8247" s="49">
        <v>0.27</v>
      </c>
      <c r="F8247" t="str">
        <f>VLOOKUP(A8247,allied_postcode!A:C,3,FALSE)</f>
        <v>V07</v>
      </c>
    </row>
    <row r="8248" hidden="1" spans="1:6">
      <c r="A8248" s="47">
        <v>3309</v>
      </c>
      <c r="B8248" s="47" t="s">
        <v>15341</v>
      </c>
      <c r="C8248" s="48" t="s">
        <v>18930</v>
      </c>
      <c r="D8248" s="49">
        <v>2.65</v>
      </c>
      <c r="E8248" s="49">
        <v>0.27</v>
      </c>
      <c r="F8248" t="str">
        <f>VLOOKUP(A8248,allied_postcode!A:C,3,FALSE)</f>
        <v>V07</v>
      </c>
    </row>
    <row r="8249" hidden="1" spans="1:6">
      <c r="A8249" s="47">
        <v>3310</v>
      </c>
      <c r="B8249" s="47" t="s">
        <v>15342</v>
      </c>
      <c r="C8249" s="48" t="s">
        <v>18930</v>
      </c>
      <c r="D8249" s="49">
        <v>2.65</v>
      </c>
      <c r="E8249" s="49">
        <v>0.27</v>
      </c>
      <c r="F8249" t="str">
        <f>VLOOKUP(A8249,allied_postcode!A:C,3,FALSE)</f>
        <v>V07</v>
      </c>
    </row>
    <row r="8250" hidden="1" spans="1:6">
      <c r="A8250" s="47">
        <v>3310</v>
      </c>
      <c r="B8250" s="47" t="s">
        <v>15343</v>
      </c>
      <c r="C8250" s="48" t="s">
        <v>18930</v>
      </c>
      <c r="D8250" s="49">
        <v>2.65</v>
      </c>
      <c r="E8250" s="49">
        <v>0.27</v>
      </c>
      <c r="F8250" t="str">
        <f>VLOOKUP(A8250,allied_postcode!A:C,3,FALSE)</f>
        <v>V07</v>
      </c>
    </row>
    <row r="8251" hidden="1" spans="1:6">
      <c r="A8251" s="47">
        <v>3311</v>
      </c>
      <c r="B8251" s="47" t="s">
        <v>15344</v>
      </c>
      <c r="C8251" s="48" t="s">
        <v>18930</v>
      </c>
      <c r="D8251" s="49">
        <v>2.65</v>
      </c>
      <c r="E8251" s="49">
        <v>0.27</v>
      </c>
      <c r="F8251" t="str">
        <f>VLOOKUP(A8251,allied_postcode!A:C,3,FALSE)</f>
        <v>V07</v>
      </c>
    </row>
    <row r="8252" hidden="1" spans="1:6">
      <c r="A8252" s="47">
        <v>3311</v>
      </c>
      <c r="B8252" s="47" t="s">
        <v>6838</v>
      </c>
      <c r="C8252" s="48" t="s">
        <v>18930</v>
      </c>
      <c r="D8252" s="49">
        <v>2.65</v>
      </c>
      <c r="E8252" s="49">
        <v>0.27</v>
      </c>
      <c r="F8252" t="str">
        <f>VLOOKUP(A8252,allied_postcode!A:C,3,FALSE)</f>
        <v>V07</v>
      </c>
    </row>
    <row r="8253" hidden="1" spans="1:6">
      <c r="A8253" s="47">
        <v>3312</v>
      </c>
      <c r="B8253" s="47" t="s">
        <v>15345</v>
      </c>
      <c r="C8253" s="48" t="s">
        <v>18930</v>
      </c>
      <c r="D8253" s="49">
        <v>2.65</v>
      </c>
      <c r="E8253" s="49">
        <v>0.27</v>
      </c>
      <c r="F8253" t="str">
        <f>VLOOKUP(A8253,allied_postcode!A:C,3,FALSE)</f>
        <v>V07</v>
      </c>
    </row>
    <row r="8254" hidden="1" spans="1:6">
      <c r="A8254" s="47">
        <v>3312</v>
      </c>
      <c r="B8254" s="47" t="s">
        <v>15346</v>
      </c>
      <c r="C8254" s="48" t="s">
        <v>18930</v>
      </c>
      <c r="D8254" s="49">
        <v>2.65</v>
      </c>
      <c r="E8254" s="49">
        <v>0.27</v>
      </c>
      <c r="F8254" t="str">
        <f>VLOOKUP(A8254,allied_postcode!A:C,3,FALSE)</f>
        <v>V07</v>
      </c>
    </row>
    <row r="8255" hidden="1" spans="1:6">
      <c r="A8255" s="47">
        <v>3312</v>
      </c>
      <c r="B8255" s="47" t="s">
        <v>15347</v>
      </c>
      <c r="C8255" s="48" t="s">
        <v>18930</v>
      </c>
      <c r="D8255" s="49">
        <v>2.65</v>
      </c>
      <c r="E8255" s="49">
        <v>0.27</v>
      </c>
      <c r="F8255" t="str">
        <f>VLOOKUP(A8255,allied_postcode!A:C,3,FALSE)</f>
        <v>V07</v>
      </c>
    </row>
    <row r="8256" hidden="1" spans="1:6">
      <c r="A8256" s="47">
        <v>3312</v>
      </c>
      <c r="B8256" s="47" t="s">
        <v>15348</v>
      </c>
      <c r="C8256" s="48" t="s">
        <v>18930</v>
      </c>
      <c r="D8256" s="49">
        <v>2.65</v>
      </c>
      <c r="E8256" s="49">
        <v>0.27</v>
      </c>
      <c r="F8256" t="str">
        <f>VLOOKUP(A8256,allied_postcode!A:C,3,FALSE)</f>
        <v>V07</v>
      </c>
    </row>
    <row r="8257" hidden="1" spans="1:6">
      <c r="A8257" s="47">
        <v>3312</v>
      </c>
      <c r="B8257" s="47" t="s">
        <v>15349</v>
      </c>
      <c r="C8257" s="48" t="s">
        <v>18930</v>
      </c>
      <c r="D8257" s="49">
        <v>2.65</v>
      </c>
      <c r="E8257" s="49">
        <v>0.27</v>
      </c>
      <c r="F8257" t="str">
        <f>VLOOKUP(A8257,allied_postcode!A:C,3,FALSE)</f>
        <v>V07</v>
      </c>
    </row>
    <row r="8258" hidden="1" spans="1:6">
      <c r="A8258" s="47">
        <v>3312</v>
      </c>
      <c r="B8258" s="47" t="s">
        <v>15350</v>
      </c>
      <c r="C8258" s="48" t="s">
        <v>18930</v>
      </c>
      <c r="D8258" s="49">
        <v>2.65</v>
      </c>
      <c r="E8258" s="49">
        <v>0.27</v>
      </c>
      <c r="F8258" t="str">
        <f>VLOOKUP(A8258,allied_postcode!A:C,3,FALSE)</f>
        <v>V07</v>
      </c>
    </row>
    <row r="8259" hidden="1" spans="1:6">
      <c r="A8259" s="47">
        <v>3312</v>
      </c>
      <c r="B8259" s="47" t="s">
        <v>11547</v>
      </c>
      <c r="C8259" s="48" t="s">
        <v>18930</v>
      </c>
      <c r="D8259" s="49">
        <v>2.65</v>
      </c>
      <c r="E8259" s="49">
        <v>0.27</v>
      </c>
      <c r="F8259" t="str">
        <f>VLOOKUP(A8259,allied_postcode!A:C,3,FALSE)</f>
        <v>V07</v>
      </c>
    </row>
    <row r="8260" hidden="1" spans="1:6">
      <c r="A8260" s="47">
        <v>3312</v>
      </c>
      <c r="B8260" s="47" t="s">
        <v>7992</v>
      </c>
      <c r="C8260" s="48" t="s">
        <v>18930</v>
      </c>
      <c r="D8260" s="49">
        <v>2.65</v>
      </c>
      <c r="E8260" s="49">
        <v>0.27</v>
      </c>
      <c r="F8260" t="str">
        <f>VLOOKUP(A8260,allied_postcode!A:C,3,FALSE)</f>
        <v>V07</v>
      </c>
    </row>
    <row r="8261" hidden="1" spans="1:6">
      <c r="A8261" s="47">
        <v>3312</v>
      </c>
      <c r="B8261" s="47" t="s">
        <v>4630</v>
      </c>
      <c r="C8261" s="48" t="s">
        <v>18930</v>
      </c>
      <c r="D8261" s="49">
        <v>2.65</v>
      </c>
      <c r="E8261" s="49">
        <v>0.27</v>
      </c>
      <c r="F8261" t="str">
        <f>VLOOKUP(A8261,allied_postcode!A:C,3,FALSE)</f>
        <v>V07</v>
      </c>
    </row>
    <row r="8262" hidden="1" spans="1:6">
      <c r="A8262" s="47">
        <v>3312</v>
      </c>
      <c r="B8262" s="47" t="s">
        <v>15351</v>
      </c>
      <c r="C8262" s="48" t="s">
        <v>18930</v>
      </c>
      <c r="D8262" s="49">
        <v>2.65</v>
      </c>
      <c r="E8262" s="49">
        <v>0.27</v>
      </c>
      <c r="F8262" t="str">
        <f>VLOOKUP(A8262,allied_postcode!A:C,3,FALSE)</f>
        <v>V07</v>
      </c>
    </row>
    <row r="8263" hidden="1" spans="1:6">
      <c r="A8263" s="47">
        <v>3312</v>
      </c>
      <c r="B8263" s="47" t="s">
        <v>15352</v>
      </c>
      <c r="C8263" s="48" t="s">
        <v>18930</v>
      </c>
      <c r="D8263" s="49">
        <v>2.65</v>
      </c>
      <c r="E8263" s="49">
        <v>0.27</v>
      </c>
      <c r="F8263" t="str">
        <f>VLOOKUP(A8263,allied_postcode!A:C,3,FALSE)</f>
        <v>V07</v>
      </c>
    </row>
    <row r="8264" hidden="1" spans="1:6">
      <c r="A8264" s="47">
        <v>3312</v>
      </c>
      <c r="B8264" s="47" t="s">
        <v>15353</v>
      </c>
      <c r="C8264" s="48" t="s">
        <v>18930</v>
      </c>
      <c r="D8264" s="49">
        <v>2.65</v>
      </c>
      <c r="E8264" s="49">
        <v>0.27</v>
      </c>
      <c r="F8264" t="str">
        <f>VLOOKUP(A8264,allied_postcode!A:C,3,FALSE)</f>
        <v>V07</v>
      </c>
    </row>
    <row r="8265" hidden="1" spans="1:6">
      <c r="A8265" s="47">
        <v>3312</v>
      </c>
      <c r="B8265" s="47" t="s">
        <v>15354</v>
      </c>
      <c r="C8265" s="48" t="s">
        <v>18930</v>
      </c>
      <c r="D8265" s="49">
        <v>2.65</v>
      </c>
      <c r="E8265" s="49">
        <v>0.27</v>
      </c>
      <c r="F8265" t="str">
        <f>VLOOKUP(A8265,allied_postcode!A:C,3,FALSE)</f>
        <v>V07</v>
      </c>
    </row>
    <row r="8266" hidden="1" spans="1:6">
      <c r="A8266" s="47">
        <v>3312</v>
      </c>
      <c r="B8266" s="47" t="s">
        <v>15355</v>
      </c>
      <c r="C8266" s="48" t="s">
        <v>18930</v>
      </c>
      <c r="D8266" s="49">
        <v>2.65</v>
      </c>
      <c r="E8266" s="49">
        <v>0.27</v>
      </c>
      <c r="F8266" t="str">
        <f>VLOOKUP(A8266,allied_postcode!A:C,3,FALSE)</f>
        <v>V07</v>
      </c>
    </row>
    <row r="8267" hidden="1" spans="1:6">
      <c r="A8267" s="47">
        <v>3312</v>
      </c>
      <c r="B8267" s="47" t="s">
        <v>14006</v>
      </c>
      <c r="C8267" s="48" t="s">
        <v>18930</v>
      </c>
      <c r="D8267" s="49">
        <v>2.65</v>
      </c>
      <c r="E8267" s="49">
        <v>0.27</v>
      </c>
      <c r="F8267" t="str">
        <f>VLOOKUP(A8267,allied_postcode!A:C,3,FALSE)</f>
        <v>V07</v>
      </c>
    </row>
    <row r="8268" hidden="1" spans="1:6">
      <c r="A8268" s="47">
        <v>3312</v>
      </c>
      <c r="B8268" s="47" t="s">
        <v>15356</v>
      </c>
      <c r="C8268" s="48" t="s">
        <v>18930</v>
      </c>
      <c r="D8268" s="49">
        <v>2.65</v>
      </c>
      <c r="E8268" s="49">
        <v>0.27</v>
      </c>
      <c r="F8268" t="str">
        <f>VLOOKUP(A8268,allied_postcode!A:C,3,FALSE)</f>
        <v>V07</v>
      </c>
    </row>
    <row r="8269" hidden="1" spans="1:6">
      <c r="A8269" s="47">
        <v>3312</v>
      </c>
      <c r="B8269" s="47" t="s">
        <v>15357</v>
      </c>
      <c r="C8269" s="48" t="s">
        <v>18930</v>
      </c>
      <c r="D8269" s="49">
        <v>2.65</v>
      </c>
      <c r="E8269" s="49">
        <v>0.27</v>
      </c>
      <c r="F8269" t="str">
        <f>VLOOKUP(A8269,allied_postcode!A:C,3,FALSE)</f>
        <v>V07</v>
      </c>
    </row>
    <row r="8270" hidden="1" spans="1:6">
      <c r="A8270" s="47">
        <v>3312</v>
      </c>
      <c r="B8270" s="47" t="s">
        <v>15358</v>
      </c>
      <c r="C8270" s="48" t="s">
        <v>18930</v>
      </c>
      <c r="D8270" s="49">
        <v>2.65</v>
      </c>
      <c r="E8270" s="49">
        <v>0.27</v>
      </c>
      <c r="F8270" t="str">
        <f>VLOOKUP(A8270,allied_postcode!A:C,3,FALSE)</f>
        <v>V07</v>
      </c>
    </row>
    <row r="8271" hidden="1" spans="1:6">
      <c r="A8271" s="47">
        <v>3312</v>
      </c>
      <c r="B8271" s="47" t="s">
        <v>15359</v>
      </c>
      <c r="C8271" s="48" t="s">
        <v>18930</v>
      </c>
      <c r="D8271" s="49">
        <v>2.65</v>
      </c>
      <c r="E8271" s="49">
        <v>0.27</v>
      </c>
      <c r="F8271" t="str">
        <f>VLOOKUP(A8271,allied_postcode!A:C,3,FALSE)</f>
        <v>V07</v>
      </c>
    </row>
    <row r="8272" hidden="1" spans="1:6">
      <c r="A8272" s="47">
        <v>3314</v>
      </c>
      <c r="B8272" s="47" t="s">
        <v>15360</v>
      </c>
      <c r="C8272" s="48" t="s">
        <v>18930</v>
      </c>
      <c r="D8272" s="49">
        <v>2.65</v>
      </c>
      <c r="E8272" s="49">
        <v>0.27</v>
      </c>
      <c r="F8272" t="str">
        <f>VLOOKUP(A8272,allied_postcode!A:C,3,FALSE)</f>
        <v>V06</v>
      </c>
    </row>
    <row r="8273" hidden="1" spans="1:6">
      <c r="A8273" s="47">
        <v>3314</v>
      </c>
      <c r="B8273" s="47" t="s">
        <v>15361</v>
      </c>
      <c r="C8273" s="48" t="s">
        <v>18930</v>
      </c>
      <c r="D8273" s="49">
        <v>2.65</v>
      </c>
      <c r="E8273" s="49">
        <v>0.27</v>
      </c>
      <c r="F8273" t="str">
        <f>VLOOKUP(A8273,allied_postcode!A:C,3,FALSE)</f>
        <v>V06</v>
      </c>
    </row>
    <row r="8274" hidden="1" spans="1:6">
      <c r="A8274" s="47">
        <v>3314</v>
      </c>
      <c r="B8274" s="47" t="s">
        <v>15362</v>
      </c>
      <c r="C8274" s="48" t="s">
        <v>18930</v>
      </c>
      <c r="D8274" s="49">
        <v>2.65</v>
      </c>
      <c r="E8274" s="49">
        <v>0.27</v>
      </c>
      <c r="F8274" t="str">
        <f>VLOOKUP(A8274,allied_postcode!A:C,3,FALSE)</f>
        <v>V06</v>
      </c>
    </row>
    <row r="8275" hidden="1" spans="1:6">
      <c r="A8275" s="47">
        <v>3314</v>
      </c>
      <c r="B8275" s="47" t="s">
        <v>15363</v>
      </c>
      <c r="C8275" s="48" t="s">
        <v>18930</v>
      </c>
      <c r="D8275" s="49">
        <v>2.65</v>
      </c>
      <c r="E8275" s="49">
        <v>0.27</v>
      </c>
      <c r="F8275" t="str">
        <f>VLOOKUP(A8275,allied_postcode!A:C,3,FALSE)</f>
        <v>V06</v>
      </c>
    </row>
    <row r="8276" hidden="1" spans="1:6">
      <c r="A8276" s="47">
        <v>3314</v>
      </c>
      <c r="B8276" s="47" t="s">
        <v>15364</v>
      </c>
      <c r="C8276" s="48" t="s">
        <v>18930</v>
      </c>
      <c r="D8276" s="49">
        <v>2.65</v>
      </c>
      <c r="E8276" s="49">
        <v>0.27</v>
      </c>
      <c r="F8276" t="str">
        <f>VLOOKUP(A8276,allied_postcode!A:C,3,FALSE)</f>
        <v>V06</v>
      </c>
    </row>
    <row r="8277" hidden="1" spans="1:6">
      <c r="A8277" s="47">
        <v>3315</v>
      </c>
      <c r="B8277" s="47" t="s">
        <v>15365</v>
      </c>
      <c r="C8277" s="48" t="s">
        <v>18930</v>
      </c>
      <c r="D8277" s="49">
        <v>2.65</v>
      </c>
      <c r="E8277" s="49">
        <v>0.27</v>
      </c>
      <c r="F8277" t="str">
        <f>VLOOKUP(A8277,allied_postcode!A:C,3,FALSE)</f>
        <v>V07</v>
      </c>
    </row>
    <row r="8278" hidden="1" spans="1:6">
      <c r="A8278" s="47">
        <v>3315</v>
      </c>
      <c r="B8278" s="47" t="s">
        <v>15366</v>
      </c>
      <c r="C8278" s="48" t="s">
        <v>18930</v>
      </c>
      <c r="D8278" s="49">
        <v>2.65</v>
      </c>
      <c r="E8278" s="49">
        <v>0.27</v>
      </c>
      <c r="F8278" t="str">
        <f>VLOOKUP(A8278,allied_postcode!A:C,3,FALSE)</f>
        <v>V07</v>
      </c>
    </row>
    <row r="8279" hidden="1" spans="1:6">
      <c r="A8279" s="47">
        <v>3315</v>
      </c>
      <c r="B8279" s="47" t="s">
        <v>15367</v>
      </c>
      <c r="C8279" s="48" t="s">
        <v>18930</v>
      </c>
      <c r="D8279" s="49">
        <v>2.65</v>
      </c>
      <c r="E8279" s="49">
        <v>0.27</v>
      </c>
      <c r="F8279" t="str">
        <f>VLOOKUP(A8279,allied_postcode!A:C,3,FALSE)</f>
        <v>V07</v>
      </c>
    </row>
    <row r="8280" hidden="1" spans="1:6">
      <c r="A8280" s="47">
        <v>3315</v>
      </c>
      <c r="B8280" s="47" t="s">
        <v>15368</v>
      </c>
      <c r="C8280" s="48" t="s">
        <v>18930</v>
      </c>
      <c r="D8280" s="49">
        <v>2.65</v>
      </c>
      <c r="E8280" s="49">
        <v>0.27</v>
      </c>
      <c r="F8280" t="str">
        <f>VLOOKUP(A8280,allied_postcode!A:C,3,FALSE)</f>
        <v>V07</v>
      </c>
    </row>
    <row r="8281" hidden="1" spans="1:6">
      <c r="A8281" s="47">
        <v>3315</v>
      </c>
      <c r="B8281" s="47" t="s">
        <v>15369</v>
      </c>
      <c r="C8281" s="48" t="s">
        <v>18930</v>
      </c>
      <c r="D8281" s="49">
        <v>2.65</v>
      </c>
      <c r="E8281" s="49">
        <v>0.27</v>
      </c>
      <c r="F8281" t="str">
        <f>VLOOKUP(A8281,allied_postcode!A:C,3,FALSE)</f>
        <v>V07</v>
      </c>
    </row>
    <row r="8282" hidden="1" spans="1:6">
      <c r="A8282" s="47">
        <v>3315</v>
      </c>
      <c r="B8282" s="47" t="s">
        <v>15370</v>
      </c>
      <c r="C8282" s="48" t="s">
        <v>18930</v>
      </c>
      <c r="D8282" s="49">
        <v>2.65</v>
      </c>
      <c r="E8282" s="49">
        <v>0.27</v>
      </c>
      <c r="F8282" t="str">
        <f>VLOOKUP(A8282,allied_postcode!A:C,3,FALSE)</f>
        <v>V07</v>
      </c>
    </row>
    <row r="8283" hidden="1" spans="1:6">
      <c r="A8283" s="47">
        <v>3315</v>
      </c>
      <c r="B8283" s="47" t="s">
        <v>15371</v>
      </c>
      <c r="C8283" s="48" t="s">
        <v>18930</v>
      </c>
      <c r="D8283" s="49">
        <v>2.65</v>
      </c>
      <c r="E8283" s="49">
        <v>0.27</v>
      </c>
      <c r="F8283" t="str">
        <f>VLOOKUP(A8283,allied_postcode!A:C,3,FALSE)</f>
        <v>V07</v>
      </c>
    </row>
    <row r="8284" hidden="1" spans="1:6">
      <c r="A8284" s="47">
        <v>3315</v>
      </c>
      <c r="B8284" s="47" t="s">
        <v>15372</v>
      </c>
      <c r="C8284" s="48" t="s">
        <v>18930</v>
      </c>
      <c r="D8284" s="49">
        <v>2.65</v>
      </c>
      <c r="E8284" s="49">
        <v>0.27</v>
      </c>
      <c r="F8284" t="str">
        <f>VLOOKUP(A8284,allied_postcode!A:C,3,FALSE)</f>
        <v>V07</v>
      </c>
    </row>
    <row r="8285" hidden="1" spans="1:6">
      <c r="A8285" s="47">
        <v>3315</v>
      </c>
      <c r="B8285" s="47" t="s">
        <v>15373</v>
      </c>
      <c r="C8285" s="48" t="s">
        <v>18930</v>
      </c>
      <c r="D8285" s="49">
        <v>2.65</v>
      </c>
      <c r="E8285" s="49">
        <v>0.27</v>
      </c>
      <c r="F8285" t="str">
        <f>VLOOKUP(A8285,allied_postcode!A:C,3,FALSE)</f>
        <v>V07</v>
      </c>
    </row>
    <row r="8286" hidden="1" spans="1:6">
      <c r="A8286" s="47">
        <v>3315</v>
      </c>
      <c r="B8286" s="47" t="s">
        <v>15374</v>
      </c>
      <c r="C8286" s="48" t="s">
        <v>18930</v>
      </c>
      <c r="D8286" s="49">
        <v>2.65</v>
      </c>
      <c r="E8286" s="49">
        <v>0.27</v>
      </c>
      <c r="F8286" t="str">
        <f>VLOOKUP(A8286,allied_postcode!A:C,3,FALSE)</f>
        <v>V07</v>
      </c>
    </row>
    <row r="8287" hidden="1" spans="1:6">
      <c r="A8287" s="47">
        <v>3315</v>
      </c>
      <c r="B8287" s="47" t="s">
        <v>15375</v>
      </c>
      <c r="C8287" s="48" t="s">
        <v>18930</v>
      </c>
      <c r="D8287" s="49">
        <v>2.65</v>
      </c>
      <c r="E8287" s="49">
        <v>0.27</v>
      </c>
      <c r="F8287" t="str">
        <f>VLOOKUP(A8287,allied_postcode!A:C,3,FALSE)</f>
        <v>V07</v>
      </c>
    </row>
    <row r="8288" hidden="1" spans="1:6">
      <c r="A8288" s="47">
        <v>3315</v>
      </c>
      <c r="B8288" s="47" t="s">
        <v>15376</v>
      </c>
      <c r="C8288" s="48" t="s">
        <v>18930</v>
      </c>
      <c r="D8288" s="49">
        <v>2.65</v>
      </c>
      <c r="E8288" s="49">
        <v>0.27</v>
      </c>
      <c r="F8288" t="str">
        <f>VLOOKUP(A8288,allied_postcode!A:C,3,FALSE)</f>
        <v>V07</v>
      </c>
    </row>
    <row r="8289" hidden="1" spans="1:6">
      <c r="A8289" s="47">
        <v>3315</v>
      </c>
      <c r="B8289" s="47" t="s">
        <v>15377</v>
      </c>
      <c r="C8289" s="48" t="s">
        <v>18930</v>
      </c>
      <c r="D8289" s="49">
        <v>2.65</v>
      </c>
      <c r="E8289" s="49">
        <v>0.27</v>
      </c>
      <c r="F8289" t="str">
        <f>VLOOKUP(A8289,allied_postcode!A:C,3,FALSE)</f>
        <v>V07</v>
      </c>
    </row>
    <row r="8290" hidden="1" spans="1:6">
      <c r="A8290" s="47">
        <v>3315</v>
      </c>
      <c r="B8290" s="47" t="s">
        <v>15378</v>
      </c>
      <c r="C8290" s="48" t="s">
        <v>18930</v>
      </c>
      <c r="D8290" s="49">
        <v>2.65</v>
      </c>
      <c r="E8290" s="49">
        <v>0.27</v>
      </c>
      <c r="F8290" t="str">
        <f>VLOOKUP(A8290,allied_postcode!A:C,3,FALSE)</f>
        <v>V07</v>
      </c>
    </row>
    <row r="8291" hidden="1" spans="1:6">
      <c r="A8291" s="47">
        <v>3315</v>
      </c>
      <c r="B8291" s="47" t="s">
        <v>15379</v>
      </c>
      <c r="C8291" s="48" t="s">
        <v>18930</v>
      </c>
      <c r="D8291" s="49">
        <v>2.65</v>
      </c>
      <c r="E8291" s="49">
        <v>0.27</v>
      </c>
      <c r="F8291" t="str">
        <f>VLOOKUP(A8291,allied_postcode!A:C,3,FALSE)</f>
        <v>V07</v>
      </c>
    </row>
    <row r="8292" hidden="1" spans="1:6">
      <c r="A8292" s="47">
        <v>3315</v>
      </c>
      <c r="B8292" s="47" t="s">
        <v>15380</v>
      </c>
      <c r="C8292" s="48" t="s">
        <v>18930</v>
      </c>
      <c r="D8292" s="49">
        <v>2.65</v>
      </c>
      <c r="E8292" s="49">
        <v>0.27</v>
      </c>
      <c r="F8292" t="str">
        <f>VLOOKUP(A8292,allied_postcode!A:C,3,FALSE)</f>
        <v>V07</v>
      </c>
    </row>
    <row r="8293" hidden="1" spans="1:6">
      <c r="A8293" s="47">
        <v>3315</v>
      </c>
      <c r="B8293" s="47" t="s">
        <v>15381</v>
      </c>
      <c r="C8293" s="48" t="s">
        <v>18930</v>
      </c>
      <c r="D8293" s="49">
        <v>2.65</v>
      </c>
      <c r="E8293" s="49">
        <v>0.27</v>
      </c>
      <c r="F8293" t="str">
        <f>VLOOKUP(A8293,allied_postcode!A:C,3,FALSE)</f>
        <v>V07</v>
      </c>
    </row>
    <row r="8294" hidden="1" spans="1:6">
      <c r="A8294" s="47">
        <v>3317</v>
      </c>
      <c r="B8294" s="47" t="s">
        <v>15382</v>
      </c>
      <c r="C8294" s="48" t="s">
        <v>18930</v>
      </c>
      <c r="D8294" s="49">
        <v>2.65</v>
      </c>
      <c r="E8294" s="49">
        <v>0.27</v>
      </c>
      <c r="F8294" t="str">
        <f>VLOOKUP(A8294,allied_postcode!A:C,3,FALSE)</f>
        <v>V07</v>
      </c>
    </row>
    <row r="8295" hidden="1" spans="1:6">
      <c r="A8295" s="47">
        <v>3318</v>
      </c>
      <c r="B8295" s="47" t="s">
        <v>15383</v>
      </c>
      <c r="C8295" s="48" t="s">
        <v>18930</v>
      </c>
      <c r="D8295" s="49">
        <v>2.65</v>
      </c>
      <c r="E8295" s="49">
        <v>0.27</v>
      </c>
      <c r="F8295" t="str">
        <f>VLOOKUP(A8295,allied_postcode!A:C,3,FALSE)</f>
        <v>V07</v>
      </c>
    </row>
    <row r="8296" hidden="1" spans="1:6">
      <c r="A8296" s="47">
        <v>3318</v>
      </c>
      <c r="B8296" s="47" t="s">
        <v>15384</v>
      </c>
      <c r="C8296" s="48" t="s">
        <v>18930</v>
      </c>
      <c r="D8296" s="49">
        <v>2.65</v>
      </c>
      <c r="E8296" s="49">
        <v>0.27</v>
      </c>
      <c r="F8296" t="str">
        <f>VLOOKUP(A8296,allied_postcode!A:C,3,FALSE)</f>
        <v>V07</v>
      </c>
    </row>
    <row r="8297" hidden="1" spans="1:6">
      <c r="A8297" s="47">
        <v>3318</v>
      </c>
      <c r="B8297" s="47" t="s">
        <v>15385</v>
      </c>
      <c r="C8297" s="48" t="s">
        <v>18930</v>
      </c>
      <c r="D8297" s="49">
        <v>2.65</v>
      </c>
      <c r="E8297" s="49">
        <v>0.27</v>
      </c>
      <c r="F8297" t="str">
        <f>VLOOKUP(A8297,allied_postcode!A:C,3,FALSE)</f>
        <v>V07</v>
      </c>
    </row>
    <row r="8298" hidden="1" spans="1:6">
      <c r="A8298" s="47">
        <v>3318</v>
      </c>
      <c r="B8298" s="47" t="s">
        <v>15386</v>
      </c>
      <c r="C8298" s="48" t="s">
        <v>18930</v>
      </c>
      <c r="D8298" s="49">
        <v>2.65</v>
      </c>
      <c r="E8298" s="49">
        <v>0.27</v>
      </c>
      <c r="F8298" t="str">
        <f>VLOOKUP(A8298,allied_postcode!A:C,3,FALSE)</f>
        <v>V07</v>
      </c>
    </row>
    <row r="8299" hidden="1" spans="1:6">
      <c r="A8299" s="47">
        <v>3318</v>
      </c>
      <c r="B8299" s="47" t="s">
        <v>15387</v>
      </c>
      <c r="C8299" s="48" t="s">
        <v>18930</v>
      </c>
      <c r="D8299" s="49">
        <v>2.65</v>
      </c>
      <c r="E8299" s="49">
        <v>0.27</v>
      </c>
      <c r="F8299" t="str">
        <f>VLOOKUP(A8299,allied_postcode!A:C,3,FALSE)</f>
        <v>V07</v>
      </c>
    </row>
    <row r="8300" hidden="1" spans="1:6">
      <c r="A8300" s="47">
        <v>3318</v>
      </c>
      <c r="B8300" s="47" t="s">
        <v>15388</v>
      </c>
      <c r="C8300" s="48" t="s">
        <v>18930</v>
      </c>
      <c r="D8300" s="49">
        <v>2.65</v>
      </c>
      <c r="E8300" s="49">
        <v>0.27</v>
      </c>
      <c r="F8300" t="str">
        <f>VLOOKUP(A8300,allied_postcode!A:C,3,FALSE)</f>
        <v>V07</v>
      </c>
    </row>
    <row r="8301" hidden="1" spans="1:6">
      <c r="A8301" s="47">
        <v>3318</v>
      </c>
      <c r="B8301" s="47" t="s">
        <v>15389</v>
      </c>
      <c r="C8301" s="48" t="s">
        <v>18930</v>
      </c>
      <c r="D8301" s="49">
        <v>2.65</v>
      </c>
      <c r="E8301" s="49">
        <v>0.27</v>
      </c>
      <c r="F8301" t="str">
        <f>VLOOKUP(A8301,allied_postcode!A:C,3,FALSE)</f>
        <v>V07</v>
      </c>
    </row>
    <row r="8302" hidden="1" spans="1:6">
      <c r="A8302" s="47">
        <v>3319</v>
      </c>
      <c r="B8302" s="47" t="s">
        <v>8643</v>
      </c>
      <c r="C8302" s="48" t="s">
        <v>18930</v>
      </c>
      <c r="D8302" s="49">
        <v>2.65</v>
      </c>
      <c r="E8302" s="49">
        <v>0.27</v>
      </c>
      <c r="F8302" t="str">
        <f>VLOOKUP(A8302,allied_postcode!A:C,3,FALSE)</f>
        <v>V07</v>
      </c>
    </row>
    <row r="8303" hidden="1" spans="1:6">
      <c r="A8303" s="47">
        <v>3319</v>
      </c>
      <c r="B8303" s="47" t="s">
        <v>15390</v>
      </c>
      <c r="C8303" s="48" t="s">
        <v>18930</v>
      </c>
      <c r="D8303" s="49">
        <v>2.65</v>
      </c>
      <c r="E8303" s="49">
        <v>0.27</v>
      </c>
      <c r="F8303" t="str">
        <f>VLOOKUP(A8303,allied_postcode!A:C,3,FALSE)</f>
        <v>V07</v>
      </c>
    </row>
    <row r="8304" hidden="1" spans="1:6">
      <c r="A8304" s="47">
        <v>3319</v>
      </c>
      <c r="B8304" s="47" t="s">
        <v>15391</v>
      </c>
      <c r="C8304" s="48" t="s">
        <v>18930</v>
      </c>
      <c r="D8304" s="49">
        <v>2.65</v>
      </c>
      <c r="E8304" s="49">
        <v>0.27</v>
      </c>
      <c r="F8304" t="str">
        <f>VLOOKUP(A8304,allied_postcode!A:C,3,FALSE)</f>
        <v>V07</v>
      </c>
    </row>
    <row r="8305" hidden="1" spans="1:6">
      <c r="A8305" s="47">
        <v>3321</v>
      </c>
      <c r="B8305" s="47" t="s">
        <v>15392</v>
      </c>
      <c r="C8305" s="48" t="s">
        <v>18930</v>
      </c>
      <c r="D8305" s="49">
        <v>2.65</v>
      </c>
      <c r="E8305" s="49">
        <v>0.27</v>
      </c>
      <c r="F8305" t="str">
        <f>VLOOKUP(A8305,allied_postcode!A:C,3,FALSE)</f>
        <v>V07</v>
      </c>
    </row>
    <row r="8306" hidden="1" spans="1:6">
      <c r="A8306" s="47">
        <v>3321</v>
      </c>
      <c r="B8306" s="47" t="s">
        <v>15393</v>
      </c>
      <c r="C8306" s="48" t="s">
        <v>18930</v>
      </c>
      <c r="D8306" s="49">
        <v>2.65</v>
      </c>
      <c r="E8306" s="49">
        <v>0.27</v>
      </c>
      <c r="F8306" t="str">
        <f>VLOOKUP(A8306,allied_postcode!A:C,3,FALSE)</f>
        <v>V07</v>
      </c>
    </row>
    <row r="8307" hidden="1" spans="1:6">
      <c r="A8307" s="47">
        <v>3321</v>
      </c>
      <c r="B8307" s="47" t="s">
        <v>15394</v>
      </c>
      <c r="C8307" s="48" t="s">
        <v>18930</v>
      </c>
      <c r="D8307" s="49">
        <v>2.65</v>
      </c>
      <c r="E8307" s="49">
        <v>0.27</v>
      </c>
      <c r="F8307" t="str">
        <f>VLOOKUP(A8307,allied_postcode!A:C,3,FALSE)</f>
        <v>V07</v>
      </c>
    </row>
    <row r="8308" hidden="1" spans="1:6">
      <c r="A8308" s="47">
        <v>3322</v>
      </c>
      <c r="B8308" s="47" t="s">
        <v>14409</v>
      </c>
      <c r="C8308" s="48" t="s">
        <v>18930</v>
      </c>
      <c r="D8308" s="49">
        <v>2.65</v>
      </c>
      <c r="E8308" s="49">
        <v>0.27</v>
      </c>
      <c r="F8308" t="str">
        <f>VLOOKUP(A8308,allied_postcode!A:C,3,FALSE)</f>
        <v>V05</v>
      </c>
    </row>
    <row r="8309" hidden="1" spans="1:6">
      <c r="A8309" s="47">
        <v>3323</v>
      </c>
      <c r="B8309" s="47" t="s">
        <v>15395</v>
      </c>
      <c r="C8309" s="48" t="s">
        <v>18930</v>
      </c>
      <c r="D8309" s="49">
        <v>2.65</v>
      </c>
      <c r="E8309" s="49">
        <v>0.27</v>
      </c>
      <c r="F8309" t="str">
        <f>VLOOKUP(A8309,allied_postcode!A:C,3,FALSE)</f>
        <v>V05</v>
      </c>
    </row>
    <row r="8310" hidden="1" spans="1:6">
      <c r="A8310" s="47">
        <v>3323</v>
      </c>
      <c r="B8310" s="47" t="s">
        <v>15396</v>
      </c>
      <c r="C8310" s="48" t="s">
        <v>18930</v>
      </c>
      <c r="D8310" s="49">
        <v>2.65</v>
      </c>
      <c r="E8310" s="49">
        <v>0.27</v>
      </c>
      <c r="F8310" t="str">
        <f>VLOOKUP(A8310,allied_postcode!A:C,3,FALSE)</f>
        <v>V05</v>
      </c>
    </row>
    <row r="8311" hidden="1" spans="1:6">
      <c r="A8311" s="47">
        <v>3323</v>
      </c>
      <c r="B8311" s="47" t="s">
        <v>15397</v>
      </c>
      <c r="C8311" s="48" t="s">
        <v>18930</v>
      </c>
      <c r="D8311" s="49">
        <v>2.65</v>
      </c>
      <c r="E8311" s="49">
        <v>0.27</v>
      </c>
      <c r="F8311" t="str">
        <f>VLOOKUP(A8311,allied_postcode!A:C,3,FALSE)</f>
        <v>V05</v>
      </c>
    </row>
    <row r="8312" hidden="1" spans="1:6">
      <c r="A8312" s="47">
        <v>3324</v>
      </c>
      <c r="B8312" s="47" t="s">
        <v>6803</v>
      </c>
      <c r="C8312" s="48" t="s">
        <v>18930</v>
      </c>
      <c r="D8312" s="49">
        <v>2.65</v>
      </c>
      <c r="E8312" s="49">
        <v>0.27</v>
      </c>
      <c r="F8312" t="str">
        <f>VLOOKUP(A8312,allied_postcode!A:C,3,FALSE)</f>
        <v>V04</v>
      </c>
    </row>
    <row r="8313" hidden="1" spans="1:6">
      <c r="A8313" s="47">
        <v>3324</v>
      </c>
      <c r="B8313" s="47" t="s">
        <v>15398</v>
      </c>
      <c r="C8313" s="48" t="s">
        <v>18930</v>
      </c>
      <c r="D8313" s="49">
        <v>2.65</v>
      </c>
      <c r="E8313" s="49">
        <v>0.27</v>
      </c>
      <c r="F8313" t="str">
        <f>VLOOKUP(A8313,allied_postcode!A:C,3,FALSE)</f>
        <v>V04</v>
      </c>
    </row>
    <row r="8314" hidden="1" spans="1:6">
      <c r="A8314" s="47">
        <v>3324</v>
      </c>
      <c r="B8314" s="47" t="s">
        <v>15399</v>
      </c>
      <c r="C8314" s="48" t="s">
        <v>18930</v>
      </c>
      <c r="D8314" s="49">
        <v>2.65</v>
      </c>
      <c r="E8314" s="49">
        <v>0.27</v>
      </c>
      <c r="F8314" t="str">
        <f>VLOOKUP(A8314,allied_postcode!A:C,3,FALSE)</f>
        <v>V04</v>
      </c>
    </row>
    <row r="8315" hidden="1" spans="1:6">
      <c r="A8315" s="47">
        <v>3325</v>
      </c>
      <c r="B8315" s="47" t="s">
        <v>15400</v>
      </c>
      <c r="C8315" s="48" t="s">
        <v>18930</v>
      </c>
      <c r="D8315" s="49">
        <v>2.65</v>
      </c>
      <c r="E8315" s="49">
        <v>0.27</v>
      </c>
      <c r="F8315" t="str">
        <f>VLOOKUP(A8315,allied_postcode!A:C,3,FALSE)</f>
        <v>V06</v>
      </c>
    </row>
    <row r="8316" hidden="1" spans="1:6">
      <c r="A8316" s="47">
        <v>3325</v>
      </c>
      <c r="B8316" s="47" t="s">
        <v>15401</v>
      </c>
      <c r="C8316" s="48" t="s">
        <v>18930</v>
      </c>
      <c r="D8316" s="49">
        <v>2.65</v>
      </c>
      <c r="E8316" s="49">
        <v>0.27</v>
      </c>
      <c r="F8316" t="str">
        <f>VLOOKUP(A8316,allied_postcode!A:C,3,FALSE)</f>
        <v>V06</v>
      </c>
    </row>
    <row r="8317" hidden="1" spans="1:6">
      <c r="A8317" s="47">
        <v>3325</v>
      </c>
      <c r="B8317" s="47" t="s">
        <v>15402</v>
      </c>
      <c r="C8317" s="48" t="s">
        <v>18930</v>
      </c>
      <c r="D8317" s="49">
        <v>2.65</v>
      </c>
      <c r="E8317" s="49">
        <v>0.27</v>
      </c>
      <c r="F8317" t="str">
        <f>VLOOKUP(A8317,allied_postcode!A:C,3,FALSE)</f>
        <v>V06</v>
      </c>
    </row>
    <row r="8318" hidden="1" spans="1:6">
      <c r="A8318" s="47">
        <v>3325</v>
      </c>
      <c r="B8318" s="47" t="s">
        <v>15403</v>
      </c>
      <c r="C8318" s="48" t="s">
        <v>18930</v>
      </c>
      <c r="D8318" s="49">
        <v>2.65</v>
      </c>
      <c r="E8318" s="49">
        <v>0.27</v>
      </c>
      <c r="F8318" t="str">
        <f>VLOOKUP(A8318,allied_postcode!A:C,3,FALSE)</f>
        <v>V06</v>
      </c>
    </row>
    <row r="8319" hidden="1" spans="1:6">
      <c r="A8319" s="47">
        <v>3328</v>
      </c>
      <c r="B8319" s="47" t="s">
        <v>15404</v>
      </c>
      <c r="C8319" s="48" t="s">
        <v>18930</v>
      </c>
      <c r="D8319" s="49">
        <v>2.65</v>
      </c>
      <c r="E8319" s="49">
        <v>0.27</v>
      </c>
      <c r="F8319" t="str">
        <f>VLOOKUP(A8319,allied_postcode!A:C,3,FALSE)</f>
        <v>V04</v>
      </c>
    </row>
    <row r="8320" hidden="1" spans="1:6">
      <c r="A8320" s="47">
        <v>3329</v>
      </c>
      <c r="B8320" s="47" t="s">
        <v>15405</v>
      </c>
      <c r="C8320" s="48" t="s">
        <v>18930</v>
      </c>
      <c r="D8320" s="49">
        <v>2.65</v>
      </c>
      <c r="E8320" s="49">
        <v>0.27</v>
      </c>
      <c r="F8320" t="str">
        <f>VLOOKUP(A8320,allied_postcode!A:C,3,FALSE)</f>
        <v>V04</v>
      </c>
    </row>
    <row r="8321" hidden="1" spans="1:6">
      <c r="A8321" s="47">
        <v>3329</v>
      </c>
      <c r="B8321" s="47" t="s">
        <v>15406</v>
      </c>
      <c r="C8321" s="48" t="s">
        <v>18930</v>
      </c>
      <c r="D8321" s="49">
        <v>2.65</v>
      </c>
      <c r="E8321" s="49">
        <v>0.27</v>
      </c>
      <c r="F8321" t="str">
        <f>VLOOKUP(A8321,allied_postcode!A:C,3,FALSE)</f>
        <v>V04</v>
      </c>
    </row>
    <row r="8322" hidden="1" spans="1:6">
      <c r="A8322" s="47">
        <v>3329</v>
      </c>
      <c r="B8322" s="47" t="s">
        <v>15407</v>
      </c>
      <c r="C8322" s="48" t="s">
        <v>18930</v>
      </c>
      <c r="D8322" s="49">
        <v>2.65</v>
      </c>
      <c r="E8322" s="49">
        <v>0.27</v>
      </c>
      <c r="F8322" t="str">
        <f>VLOOKUP(A8322,allied_postcode!A:C,3,FALSE)</f>
        <v>V04</v>
      </c>
    </row>
    <row r="8323" hidden="1" spans="1:6">
      <c r="A8323" s="47">
        <v>3330</v>
      </c>
      <c r="B8323" s="47" t="s">
        <v>15408</v>
      </c>
      <c r="C8323" s="48" t="s">
        <v>18930</v>
      </c>
      <c r="D8323" s="49">
        <v>2.65</v>
      </c>
      <c r="E8323" s="49">
        <v>0.27</v>
      </c>
      <c r="F8323" t="str">
        <f>VLOOKUP(A8323,allied_postcode!A:C,3,FALSE)</f>
        <v>V04</v>
      </c>
    </row>
    <row r="8324" hidden="1" spans="1:6">
      <c r="A8324" s="47">
        <v>3331</v>
      </c>
      <c r="B8324" s="47" t="s">
        <v>9589</v>
      </c>
      <c r="C8324" s="48" t="s">
        <v>18930</v>
      </c>
      <c r="D8324" s="49">
        <v>2.65</v>
      </c>
      <c r="E8324" s="49">
        <v>0.27</v>
      </c>
      <c r="F8324" t="str">
        <f>VLOOKUP(A8324,allied_postcode!A:C,3,FALSE)</f>
        <v>V04</v>
      </c>
    </row>
    <row r="8325" hidden="1" spans="1:6">
      <c r="A8325" s="47">
        <v>3331</v>
      </c>
      <c r="B8325" s="47" t="s">
        <v>15409</v>
      </c>
      <c r="C8325" s="48" t="s">
        <v>18930</v>
      </c>
      <c r="D8325" s="49">
        <v>2.65</v>
      </c>
      <c r="E8325" s="49">
        <v>0.27</v>
      </c>
      <c r="F8325" t="str">
        <f>VLOOKUP(A8325,allied_postcode!A:C,3,FALSE)</f>
        <v>V04</v>
      </c>
    </row>
    <row r="8326" hidden="1" spans="1:6">
      <c r="A8326" s="47">
        <v>3331</v>
      </c>
      <c r="B8326" s="47" t="s">
        <v>8134</v>
      </c>
      <c r="C8326" s="48" t="s">
        <v>18930</v>
      </c>
      <c r="D8326" s="49">
        <v>2.65</v>
      </c>
      <c r="E8326" s="49">
        <v>0.27</v>
      </c>
      <c r="F8326" t="str">
        <f>VLOOKUP(A8326,allied_postcode!A:C,3,FALSE)</f>
        <v>V04</v>
      </c>
    </row>
    <row r="8327" hidden="1" spans="1:6">
      <c r="A8327" s="47">
        <v>3331</v>
      </c>
      <c r="B8327" s="47" t="s">
        <v>15410</v>
      </c>
      <c r="C8327" s="48" t="s">
        <v>18930</v>
      </c>
      <c r="D8327" s="49">
        <v>2.65</v>
      </c>
      <c r="E8327" s="49">
        <v>0.27</v>
      </c>
      <c r="F8327" t="str">
        <f>VLOOKUP(A8327,allied_postcode!A:C,3,FALSE)</f>
        <v>V04</v>
      </c>
    </row>
    <row r="8328" hidden="1" spans="1:6">
      <c r="A8328" s="47">
        <v>3331</v>
      </c>
      <c r="B8328" s="47" t="s">
        <v>15411</v>
      </c>
      <c r="C8328" s="48" t="s">
        <v>18930</v>
      </c>
      <c r="D8328" s="49">
        <v>2.65</v>
      </c>
      <c r="E8328" s="49">
        <v>0.27</v>
      </c>
      <c r="F8328" t="str">
        <f>VLOOKUP(A8328,allied_postcode!A:C,3,FALSE)</f>
        <v>V04</v>
      </c>
    </row>
    <row r="8329" hidden="1" spans="1:6">
      <c r="A8329" s="47">
        <v>3331</v>
      </c>
      <c r="B8329" s="47" t="s">
        <v>9600</v>
      </c>
      <c r="C8329" s="48" t="s">
        <v>18930</v>
      </c>
      <c r="D8329" s="49">
        <v>2.65</v>
      </c>
      <c r="E8329" s="49">
        <v>0.27</v>
      </c>
      <c r="F8329" t="str">
        <f>VLOOKUP(A8329,allied_postcode!A:C,3,FALSE)</f>
        <v>V04</v>
      </c>
    </row>
    <row r="8330" hidden="1" spans="1:6">
      <c r="A8330" s="47">
        <v>3331</v>
      </c>
      <c r="B8330" s="47" t="s">
        <v>15412</v>
      </c>
      <c r="C8330" s="48" t="s">
        <v>18930</v>
      </c>
      <c r="D8330" s="49">
        <v>2.65</v>
      </c>
      <c r="E8330" s="49">
        <v>0.27</v>
      </c>
      <c r="F8330" t="str">
        <f>VLOOKUP(A8330,allied_postcode!A:C,3,FALSE)</f>
        <v>V04</v>
      </c>
    </row>
    <row r="8331" hidden="1" spans="1:6">
      <c r="A8331" s="47">
        <v>3332</v>
      </c>
      <c r="B8331" s="47" t="s">
        <v>15413</v>
      </c>
      <c r="C8331" s="48" t="s">
        <v>18930</v>
      </c>
      <c r="D8331" s="49">
        <v>2.65</v>
      </c>
      <c r="E8331" s="49">
        <v>0.27</v>
      </c>
      <c r="F8331" t="str">
        <f>VLOOKUP(A8331,allied_postcode!A:C,3,FALSE)</f>
        <v>V04</v>
      </c>
    </row>
    <row r="8332" hidden="1" spans="1:6">
      <c r="A8332" s="47">
        <v>3333</v>
      </c>
      <c r="B8332" s="47" t="s">
        <v>15414</v>
      </c>
      <c r="C8332" s="48" t="s">
        <v>18930</v>
      </c>
      <c r="D8332" s="49">
        <v>2.65</v>
      </c>
      <c r="E8332" s="49">
        <v>0.27</v>
      </c>
      <c r="F8332" t="str">
        <f>VLOOKUP(A8332,allied_postcode!A:C,3,FALSE)</f>
        <v>V04</v>
      </c>
    </row>
    <row r="8333" hidden="1" spans="1:6">
      <c r="A8333" s="47">
        <v>3333</v>
      </c>
      <c r="B8333" s="47" t="s">
        <v>15415</v>
      </c>
      <c r="C8333" s="48" t="s">
        <v>18930</v>
      </c>
      <c r="D8333" s="49">
        <v>2.65</v>
      </c>
      <c r="E8333" s="49">
        <v>0.27</v>
      </c>
      <c r="F8333" t="str">
        <f>VLOOKUP(A8333,allied_postcode!A:C,3,FALSE)</f>
        <v>V04</v>
      </c>
    </row>
    <row r="8334" hidden="1" spans="1:6">
      <c r="A8334" s="47">
        <v>3334</v>
      </c>
      <c r="B8334" s="47" t="s">
        <v>15416</v>
      </c>
      <c r="C8334" s="48" t="s">
        <v>18930</v>
      </c>
      <c r="D8334" s="49">
        <v>2.65</v>
      </c>
      <c r="E8334" s="49">
        <v>0.27</v>
      </c>
      <c r="F8334" t="str">
        <f>VLOOKUP(A8334,allied_postcode!A:C,3,FALSE)</f>
        <v>V04</v>
      </c>
    </row>
    <row r="8335" hidden="1" spans="1:6">
      <c r="A8335" s="47">
        <v>3334</v>
      </c>
      <c r="B8335" s="47" t="s">
        <v>15417</v>
      </c>
      <c r="C8335" s="48" t="s">
        <v>18930</v>
      </c>
      <c r="D8335" s="49">
        <v>2.65</v>
      </c>
      <c r="E8335" s="49">
        <v>0.27</v>
      </c>
      <c r="F8335" t="str">
        <f>VLOOKUP(A8335,allied_postcode!A:C,3,FALSE)</f>
        <v>V04</v>
      </c>
    </row>
    <row r="8336" hidden="1" spans="1:6">
      <c r="A8336" s="47">
        <v>3334</v>
      </c>
      <c r="B8336" s="47" t="s">
        <v>15418</v>
      </c>
      <c r="C8336" s="48" t="s">
        <v>18930</v>
      </c>
      <c r="D8336" s="49">
        <v>2.65</v>
      </c>
      <c r="E8336" s="49">
        <v>0.27</v>
      </c>
      <c r="F8336" t="str">
        <f>VLOOKUP(A8336,allied_postcode!A:C,3,FALSE)</f>
        <v>V04</v>
      </c>
    </row>
    <row r="8337" hidden="1" spans="1:6">
      <c r="A8337" s="47">
        <v>3334</v>
      </c>
      <c r="B8337" s="47" t="s">
        <v>15419</v>
      </c>
      <c r="C8337" s="48" t="s">
        <v>18930</v>
      </c>
      <c r="D8337" s="49">
        <v>2.65</v>
      </c>
      <c r="E8337" s="49">
        <v>0.27</v>
      </c>
      <c r="F8337" t="str">
        <f>VLOOKUP(A8337,allied_postcode!A:C,3,FALSE)</f>
        <v>V04</v>
      </c>
    </row>
    <row r="8338" hidden="1" spans="1:6">
      <c r="A8338" s="47">
        <v>3334</v>
      </c>
      <c r="B8338" s="47" t="s">
        <v>15420</v>
      </c>
      <c r="C8338" s="48" t="s">
        <v>18930</v>
      </c>
      <c r="D8338" s="49">
        <v>2.65</v>
      </c>
      <c r="E8338" s="49">
        <v>0.27</v>
      </c>
      <c r="F8338" t="str">
        <f>VLOOKUP(A8338,allied_postcode!A:C,3,FALSE)</f>
        <v>V04</v>
      </c>
    </row>
    <row r="8339" hidden="1" spans="1:6">
      <c r="A8339" s="47">
        <v>3335</v>
      </c>
      <c r="B8339" s="47" t="s">
        <v>19351</v>
      </c>
      <c r="C8339" s="48" t="s">
        <v>18930</v>
      </c>
      <c r="D8339" s="49">
        <v>2.65</v>
      </c>
      <c r="E8339" s="49">
        <v>0.27</v>
      </c>
      <c r="F8339" t="str">
        <f>VLOOKUP(A8339,allied_postcode!A:C,3,FALSE)</f>
        <v>V02</v>
      </c>
    </row>
    <row r="8340" hidden="1" spans="1:6">
      <c r="A8340" s="47">
        <v>3335</v>
      </c>
      <c r="B8340" s="47" t="s">
        <v>8341</v>
      </c>
      <c r="C8340" s="48" t="s">
        <v>18930</v>
      </c>
      <c r="D8340" s="49">
        <v>2.65</v>
      </c>
      <c r="E8340" s="49">
        <v>0.27</v>
      </c>
      <c r="F8340" t="str">
        <f>VLOOKUP(A8340,allied_postcode!A:C,3,FALSE)</f>
        <v>V02</v>
      </c>
    </row>
    <row r="8341" hidden="1" spans="1:6">
      <c r="A8341" s="47">
        <v>3335</v>
      </c>
      <c r="B8341" s="47" t="s">
        <v>15421</v>
      </c>
      <c r="C8341" s="48" t="s">
        <v>18930</v>
      </c>
      <c r="D8341" s="49">
        <v>2.65</v>
      </c>
      <c r="E8341" s="49">
        <v>0.27</v>
      </c>
      <c r="F8341" t="str">
        <f>VLOOKUP(A8341,allied_postcode!A:C,3,FALSE)</f>
        <v>V02</v>
      </c>
    </row>
    <row r="8342" hidden="1" spans="1:6">
      <c r="A8342" s="47">
        <v>3335</v>
      </c>
      <c r="B8342" s="47" t="s">
        <v>19352</v>
      </c>
      <c r="C8342" s="48" t="s">
        <v>18930</v>
      </c>
      <c r="D8342" s="49">
        <v>2.65</v>
      </c>
      <c r="E8342" s="49">
        <v>0.27</v>
      </c>
      <c r="F8342" t="str">
        <f>VLOOKUP(A8342,allied_postcode!A:C,3,FALSE)</f>
        <v>V02</v>
      </c>
    </row>
    <row r="8343" hidden="1" spans="1:6">
      <c r="A8343" s="47">
        <v>3337</v>
      </c>
      <c r="B8343" s="47" t="s">
        <v>15423</v>
      </c>
      <c r="C8343" s="48" t="s">
        <v>18930</v>
      </c>
      <c r="D8343" s="49">
        <v>2.65</v>
      </c>
      <c r="E8343" s="49">
        <v>0.27</v>
      </c>
      <c r="F8343" t="str">
        <f>VLOOKUP(A8343,allied_postcode!A:C,3,FALSE)</f>
        <v>V02</v>
      </c>
    </row>
    <row r="8344" hidden="1" spans="1:6">
      <c r="A8344" s="47">
        <v>3337</v>
      </c>
      <c r="B8344" s="47" t="s">
        <v>15424</v>
      </c>
      <c r="C8344" s="48" t="s">
        <v>18930</v>
      </c>
      <c r="D8344" s="49">
        <v>2.65</v>
      </c>
      <c r="E8344" s="49">
        <v>0.27</v>
      </c>
      <c r="F8344" t="str">
        <f>VLOOKUP(A8344,allied_postcode!A:C,3,FALSE)</f>
        <v>V02</v>
      </c>
    </row>
    <row r="8345" hidden="1" spans="1:6">
      <c r="A8345" s="47">
        <v>3338</v>
      </c>
      <c r="B8345" s="47" t="s">
        <v>6023</v>
      </c>
      <c r="C8345" s="48" t="s">
        <v>18930</v>
      </c>
      <c r="D8345" s="49">
        <v>2.65</v>
      </c>
      <c r="E8345" s="49">
        <v>0.27</v>
      </c>
      <c r="F8345" t="str">
        <f>VLOOKUP(A8345,allied_postcode!A:C,3,FALSE)</f>
        <v>V03</v>
      </c>
    </row>
    <row r="8346" hidden="1" spans="1:6">
      <c r="A8346" s="47">
        <v>3338</v>
      </c>
      <c r="B8346" s="47" t="s">
        <v>19353</v>
      </c>
      <c r="C8346" s="48" t="s">
        <v>18930</v>
      </c>
      <c r="D8346" s="49">
        <v>2.65</v>
      </c>
      <c r="E8346" s="49">
        <v>0.27</v>
      </c>
      <c r="F8346" t="str">
        <f>VLOOKUP(A8346,allied_postcode!A:C,3,FALSE)</f>
        <v>V03</v>
      </c>
    </row>
    <row r="8347" hidden="1" spans="1:6">
      <c r="A8347" s="47">
        <v>3338</v>
      </c>
      <c r="B8347" s="47" t="s">
        <v>15425</v>
      </c>
      <c r="C8347" s="48" t="s">
        <v>18930</v>
      </c>
      <c r="D8347" s="49">
        <v>2.65</v>
      </c>
      <c r="E8347" s="49">
        <v>0.27</v>
      </c>
      <c r="F8347" t="str">
        <f>VLOOKUP(A8347,allied_postcode!A:C,3,FALSE)</f>
        <v>V03</v>
      </c>
    </row>
    <row r="8348" hidden="1" spans="1:6">
      <c r="A8348" s="47">
        <v>3338</v>
      </c>
      <c r="B8348" s="47" t="s">
        <v>15426</v>
      </c>
      <c r="C8348" s="48" t="s">
        <v>18930</v>
      </c>
      <c r="D8348" s="49">
        <v>2.65</v>
      </c>
      <c r="E8348" s="49">
        <v>0.27</v>
      </c>
      <c r="F8348" t="str">
        <f>VLOOKUP(A8348,allied_postcode!A:C,3,FALSE)</f>
        <v>V03</v>
      </c>
    </row>
    <row r="8349" hidden="1" spans="1:6">
      <c r="A8349" s="47">
        <v>3338</v>
      </c>
      <c r="B8349" s="47" t="s">
        <v>19354</v>
      </c>
      <c r="C8349" s="48" t="s">
        <v>18930</v>
      </c>
      <c r="D8349" s="49">
        <v>2.65</v>
      </c>
      <c r="E8349" s="49">
        <v>0.27</v>
      </c>
      <c r="F8349" t="str">
        <f>VLOOKUP(A8349,allied_postcode!A:C,3,FALSE)</f>
        <v>V03</v>
      </c>
    </row>
    <row r="8350" hidden="1" spans="1:6">
      <c r="A8350" s="47">
        <v>3338</v>
      </c>
      <c r="B8350" s="47" t="s">
        <v>19355</v>
      </c>
      <c r="C8350" s="48" t="s">
        <v>18930</v>
      </c>
      <c r="D8350" s="49">
        <v>2.65</v>
      </c>
      <c r="E8350" s="49">
        <v>0.27</v>
      </c>
      <c r="F8350" t="str">
        <f>VLOOKUP(A8350,allied_postcode!A:C,3,FALSE)</f>
        <v>V03</v>
      </c>
    </row>
    <row r="8351" hidden="1" spans="1:6">
      <c r="A8351" s="47">
        <v>3340</v>
      </c>
      <c r="B8351" s="47" t="s">
        <v>15429</v>
      </c>
      <c r="C8351" s="48" t="s">
        <v>18930</v>
      </c>
      <c r="D8351" s="49">
        <v>2.65</v>
      </c>
      <c r="E8351" s="49">
        <v>0.27</v>
      </c>
      <c r="F8351" t="str">
        <f>VLOOKUP(A8351,allied_postcode!A:C,3,FALSE)</f>
        <v>V03</v>
      </c>
    </row>
    <row r="8352" hidden="1" spans="1:6">
      <c r="A8352" s="47">
        <v>3340</v>
      </c>
      <c r="B8352" s="47" t="s">
        <v>15430</v>
      </c>
      <c r="C8352" s="48" t="s">
        <v>18930</v>
      </c>
      <c r="D8352" s="49">
        <v>2.65</v>
      </c>
      <c r="E8352" s="49">
        <v>0.27</v>
      </c>
      <c r="F8352" t="str">
        <f>VLOOKUP(A8352,allied_postcode!A:C,3,FALSE)</f>
        <v>V03</v>
      </c>
    </row>
    <row r="8353" hidden="1" spans="1:6">
      <c r="A8353" s="47">
        <v>3340</v>
      </c>
      <c r="B8353" s="47" t="s">
        <v>15431</v>
      </c>
      <c r="C8353" s="48" t="s">
        <v>18930</v>
      </c>
      <c r="D8353" s="49">
        <v>2.65</v>
      </c>
      <c r="E8353" s="49">
        <v>0.27</v>
      </c>
      <c r="F8353" t="str">
        <f>VLOOKUP(A8353,allied_postcode!A:C,3,FALSE)</f>
        <v>V03</v>
      </c>
    </row>
    <row r="8354" hidden="1" spans="1:6">
      <c r="A8354" s="47">
        <v>3340</v>
      </c>
      <c r="B8354" s="47" t="s">
        <v>15432</v>
      </c>
      <c r="C8354" s="48" t="s">
        <v>18930</v>
      </c>
      <c r="D8354" s="49">
        <v>2.65</v>
      </c>
      <c r="E8354" s="49">
        <v>0.27</v>
      </c>
      <c r="F8354" t="str">
        <f>VLOOKUP(A8354,allied_postcode!A:C,3,FALSE)</f>
        <v>V03</v>
      </c>
    </row>
    <row r="8355" hidden="1" spans="1:6">
      <c r="A8355" s="47">
        <v>3340</v>
      </c>
      <c r="B8355" s="47" t="s">
        <v>7427</v>
      </c>
      <c r="C8355" s="48" t="s">
        <v>18930</v>
      </c>
      <c r="D8355" s="49">
        <v>2.65</v>
      </c>
      <c r="E8355" s="49">
        <v>0.27</v>
      </c>
      <c r="F8355" t="str">
        <f>VLOOKUP(A8355,allied_postcode!A:C,3,FALSE)</f>
        <v>V03</v>
      </c>
    </row>
    <row r="8356" hidden="1" spans="1:6">
      <c r="A8356" s="47">
        <v>3340</v>
      </c>
      <c r="B8356" s="47" t="s">
        <v>15433</v>
      </c>
      <c r="C8356" s="48" t="s">
        <v>18930</v>
      </c>
      <c r="D8356" s="49">
        <v>2.65</v>
      </c>
      <c r="E8356" s="49">
        <v>0.27</v>
      </c>
      <c r="F8356" t="str">
        <f>VLOOKUP(A8356,allied_postcode!A:C,3,FALSE)</f>
        <v>V03</v>
      </c>
    </row>
    <row r="8357" hidden="1" spans="1:6">
      <c r="A8357" s="47">
        <v>3340</v>
      </c>
      <c r="B8357" s="47" t="s">
        <v>15434</v>
      </c>
      <c r="C8357" s="48" t="s">
        <v>18930</v>
      </c>
      <c r="D8357" s="49">
        <v>2.65</v>
      </c>
      <c r="E8357" s="49">
        <v>0.27</v>
      </c>
      <c r="F8357" t="str">
        <f>VLOOKUP(A8357,allied_postcode!A:C,3,FALSE)</f>
        <v>V03</v>
      </c>
    </row>
    <row r="8358" hidden="1" spans="1:6">
      <c r="A8358" s="47">
        <v>3340</v>
      </c>
      <c r="B8358" s="47" t="s">
        <v>15435</v>
      </c>
      <c r="C8358" s="48" t="s">
        <v>18930</v>
      </c>
      <c r="D8358" s="49">
        <v>2.65</v>
      </c>
      <c r="E8358" s="49">
        <v>0.27</v>
      </c>
      <c r="F8358" t="str">
        <f>VLOOKUP(A8358,allied_postcode!A:C,3,FALSE)</f>
        <v>V03</v>
      </c>
    </row>
    <row r="8359" hidden="1" spans="1:6">
      <c r="A8359" s="47">
        <v>3340</v>
      </c>
      <c r="B8359" s="47" t="s">
        <v>15436</v>
      </c>
      <c r="C8359" s="48" t="s">
        <v>18930</v>
      </c>
      <c r="D8359" s="49">
        <v>2.65</v>
      </c>
      <c r="E8359" s="49">
        <v>0.27</v>
      </c>
      <c r="F8359" t="str">
        <f>VLOOKUP(A8359,allied_postcode!A:C,3,FALSE)</f>
        <v>V03</v>
      </c>
    </row>
    <row r="8360" hidden="1" spans="1:6">
      <c r="A8360" s="47">
        <v>3340</v>
      </c>
      <c r="B8360" s="47" t="s">
        <v>15437</v>
      </c>
      <c r="C8360" s="48" t="s">
        <v>18930</v>
      </c>
      <c r="D8360" s="49">
        <v>2.65</v>
      </c>
      <c r="E8360" s="49">
        <v>0.27</v>
      </c>
      <c r="F8360" t="str">
        <f>VLOOKUP(A8360,allied_postcode!A:C,3,FALSE)</f>
        <v>V03</v>
      </c>
    </row>
    <row r="8361" hidden="1" spans="1:6">
      <c r="A8361" s="47">
        <v>3340</v>
      </c>
      <c r="B8361" s="47" t="s">
        <v>15438</v>
      </c>
      <c r="C8361" s="48" t="s">
        <v>18930</v>
      </c>
      <c r="D8361" s="49">
        <v>2.65</v>
      </c>
      <c r="E8361" s="49">
        <v>0.27</v>
      </c>
      <c r="F8361" t="str">
        <f>VLOOKUP(A8361,allied_postcode!A:C,3,FALSE)</f>
        <v>V03</v>
      </c>
    </row>
    <row r="8362" hidden="1" spans="1:6">
      <c r="A8362" s="47">
        <v>3340</v>
      </c>
      <c r="B8362" s="47" t="s">
        <v>15080</v>
      </c>
      <c r="C8362" s="48" t="s">
        <v>18930</v>
      </c>
      <c r="D8362" s="49">
        <v>2.65</v>
      </c>
      <c r="E8362" s="49">
        <v>0.27</v>
      </c>
      <c r="F8362" t="str">
        <f>VLOOKUP(A8362,allied_postcode!A:C,3,FALSE)</f>
        <v>V03</v>
      </c>
    </row>
    <row r="8363" hidden="1" spans="1:6">
      <c r="A8363" s="47">
        <v>3341</v>
      </c>
      <c r="B8363" s="47" t="s">
        <v>15439</v>
      </c>
      <c r="C8363" s="48" t="s">
        <v>18930</v>
      </c>
      <c r="D8363" s="49">
        <v>2.65</v>
      </c>
      <c r="E8363" s="49">
        <v>0.27</v>
      </c>
      <c r="F8363" t="str">
        <f>VLOOKUP(A8363,allied_postcode!A:C,3,FALSE)</f>
        <v>V04</v>
      </c>
    </row>
    <row r="8364" hidden="1" spans="1:6">
      <c r="A8364" s="47">
        <v>3341</v>
      </c>
      <c r="B8364" s="47" t="s">
        <v>7316</v>
      </c>
      <c r="C8364" s="48" t="s">
        <v>18930</v>
      </c>
      <c r="D8364" s="49">
        <v>2.65</v>
      </c>
      <c r="E8364" s="49">
        <v>0.27</v>
      </c>
      <c r="F8364" t="str">
        <f>VLOOKUP(A8364,allied_postcode!A:C,3,FALSE)</f>
        <v>V04</v>
      </c>
    </row>
    <row r="8365" hidden="1" spans="1:6">
      <c r="A8365" s="47">
        <v>3341</v>
      </c>
      <c r="B8365" s="47" t="s">
        <v>15440</v>
      </c>
      <c r="C8365" s="48" t="s">
        <v>18930</v>
      </c>
      <c r="D8365" s="49">
        <v>2.65</v>
      </c>
      <c r="E8365" s="49">
        <v>0.27</v>
      </c>
      <c r="F8365" t="str">
        <f>VLOOKUP(A8365,allied_postcode!A:C,3,FALSE)</f>
        <v>V04</v>
      </c>
    </row>
    <row r="8366" hidden="1" spans="1:6">
      <c r="A8366" s="47">
        <v>3341</v>
      </c>
      <c r="B8366" s="47" t="s">
        <v>15441</v>
      </c>
      <c r="C8366" s="48" t="s">
        <v>18930</v>
      </c>
      <c r="D8366" s="49">
        <v>2.65</v>
      </c>
      <c r="E8366" s="49">
        <v>0.27</v>
      </c>
      <c r="F8366" t="str">
        <f>VLOOKUP(A8366,allied_postcode!A:C,3,FALSE)</f>
        <v>V04</v>
      </c>
    </row>
    <row r="8367" hidden="1" spans="1:6">
      <c r="A8367" s="47">
        <v>3341</v>
      </c>
      <c r="B8367" s="47" t="s">
        <v>15442</v>
      </c>
      <c r="C8367" s="48" t="s">
        <v>18930</v>
      </c>
      <c r="D8367" s="49">
        <v>2.65</v>
      </c>
      <c r="E8367" s="49">
        <v>0.27</v>
      </c>
      <c r="F8367" t="str">
        <f>VLOOKUP(A8367,allied_postcode!A:C,3,FALSE)</f>
        <v>V04</v>
      </c>
    </row>
    <row r="8368" hidden="1" spans="1:6">
      <c r="A8368" s="47">
        <v>3342</v>
      </c>
      <c r="B8368" s="47" t="s">
        <v>15443</v>
      </c>
      <c r="C8368" s="48" t="s">
        <v>18930</v>
      </c>
      <c r="D8368" s="49">
        <v>2.65</v>
      </c>
      <c r="E8368" s="49">
        <v>0.27</v>
      </c>
      <c r="F8368" t="str">
        <f>VLOOKUP(A8368,allied_postcode!A:C,3,FALSE)</f>
        <v>V04</v>
      </c>
    </row>
    <row r="8369" hidden="1" spans="1:6">
      <c r="A8369" s="47">
        <v>3342</v>
      </c>
      <c r="B8369" s="47" t="s">
        <v>15444</v>
      </c>
      <c r="C8369" s="48" t="s">
        <v>18930</v>
      </c>
      <c r="D8369" s="49">
        <v>2.65</v>
      </c>
      <c r="E8369" s="49">
        <v>0.27</v>
      </c>
      <c r="F8369" t="str">
        <f>VLOOKUP(A8369,allied_postcode!A:C,3,FALSE)</f>
        <v>V04</v>
      </c>
    </row>
    <row r="8370" hidden="1" spans="1:6">
      <c r="A8370" s="47">
        <v>3342</v>
      </c>
      <c r="B8370" s="47" t="s">
        <v>15445</v>
      </c>
      <c r="C8370" s="48" t="s">
        <v>18930</v>
      </c>
      <c r="D8370" s="49">
        <v>2.65</v>
      </c>
      <c r="E8370" s="49">
        <v>0.27</v>
      </c>
      <c r="F8370" t="str">
        <f>VLOOKUP(A8370,allied_postcode!A:C,3,FALSE)</f>
        <v>V04</v>
      </c>
    </row>
    <row r="8371" hidden="1" spans="1:6">
      <c r="A8371" s="47">
        <v>3342</v>
      </c>
      <c r="B8371" s="47" t="s">
        <v>15446</v>
      </c>
      <c r="C8371" s="48" t="s">
        <v>18930</v>
      </c>
      <c r="D8371" s="49">
        <v>2.65</v>
      </c>
      <c r="E8371" s="49">
        <v>0.27</v>
      </c>
      <c r="F8371" t="str">
        <f>VLOOKUP(A8371,allied_postcode!A:C,3,FALSE)</f>
        <v>V04</v>
      </c>
    </row>
    <row r="8372" hidden="1" spans="1:6">
      <c r="A8372" s="47">
        <v>3342</v>
      </c>
      <c r="B8372" s="47" t="s">
        <v>15447</v>
      </c>
      <c r="C8372" s="48" t="s">
        <v>18930</v>
      </c>
      <c r="D8372" s="49">
        <v>2.65</v>
      </c>
      <c r="E8372" s="49">
        <v>0.27</v>
      </c>
      <c r="F8372" t="str">
        <f>VLOOKUP(A8372,allied_postcode!A:C,3,FALSE)</f>
        <v>V04</v>
      </c>
    </row>
    <row r="8373" hidden="1" spans="1:6">
      <c r="A8373" s="47">
        <v>3342</v>
      </c>
      <c r="B8373" s="47" t="s">
        <v>15448</v>
      </c>
      <c r="C8373" s="48" t="s">
        <v>18930</v>
      </c>
      <c r="D8373" s="49">
        <v>2.65</v>
      </c>
      <c r="E8373" s="49">
        <v>0.27</v>
      </c>
      <c r="F8373" t="str">
        <f>VLOOKUP(A8373,allied_postcode!A:C,3,FALSE)</f>
        <v>V04</v>
      </c>
    </row>
    <row r="8374" hidden="1" spans="1:6">
      <c r="A8374" s="47">
        <v>3342</v>
      </c>
      <c r="B8374" s="47" t="s">
        <v>15449</v>
      </c>
      <c r="C8374" s="48" t="s">
        <v>18930</v>
      </c>
      <c r="D8374" s="49">
        <v>2.65</v>
      </c>
      <c r="E8374" s="49">
        <v>0.27</v>
      </c>
      <c r="F8374" t="str">
        <f>VLOOKUP(A8374,allied_postcode!A:C,3,FALSE)</f>
        <v>V04</v>
      </c>
    </row>
    <row r="8375" hidden="1" spans="1:6">
      <c r="A8375" s="47">
        <v>3342</v>
      </c>
      <c r="B8375" s="47" t="s">
        <v>15450</v>
      </c>
      <c r="C8375" s="48" t="s">
        <v>18930</v>
      </c>
      <c r="D8375" s="49">
        <v>2.65</v>
      </c>
      <c r="E8375" s="49">
        <v>0.27</v>
      </c>
      <c r="F8375" t="str">
        <f>VLOOKUP(A8375,allied_postcode!A:C,3,FALSE)</f>
        <v>V04</v>
      </c>
    </row>
    <row r="8376" hidden="1" spans="1:6">
      <c r="A8376" s="47">
        <v>3342</v>
      </c>
      <c r="B8376" s="47" t="s">
        <v>15451</v>
      </c>
      <c r="C8376" s="48" t="s">
        <v>18930</v>
      </c>
      <c r="D8376" s="49">
        <v>2.65</v>
      </c>
      <c r="E8376" s="49">
        <v>0.27</v>
      </c>
      <c r="F8376" t="str">
        <f>VLOOKUP(A8376,allied_postcode!A:C,3,FALSE)</f>
        <v>V04</v>
      </c>
    </row>
    <row r="8377" hidden="1" spans="1:6">
      <c r="A8377" s="47">
        <v>3345</v>
      </c>
      <c r="B8377" s="47" t="s">
        <v>4458</v>
      </c>
      <c r="C8377" s="48" t="s">
        <v>18930</v>
      </c>
      <c r="D8377" s="49">
        <v>2.65</v>
      </c>
      <c r="E8377" s="49">
        <v>0.27</v>
      </c>
      <c r="F8377" t="str">
        <f>VLOOKUP(A8377,allied_postcode!A:C,3,FALSE)</f>
        <v>V04</v>
      </c>
    </row>
    <row r="8378" hidden="1" spans="1:6">
      <c r="A8378" s="47">
        <v>3350</v>
      </c>
      <c r="B8378" s="47" t="s">
        <v>15458</v>
      </c>
      <c r="C8378" s="48" t="s">
        <v>18930</v>
      </c>
      <c r="D8378" s="49">
        <v>2.65</v>
      </c>
      <c r="E8378" s="49">
        <v>0.27</v>
      </c>
      <c r="F8378" t="str">
        <f>VLOOKUP(A8378,allied_postcode!A:C,3,FALSE)</f>
        <v>V04</v>
      </c>
    </row>
    <row r="8379" hidden="1" spans="1:6">
      <c r="A8379" s="47">
        <v>3350</v>
      </c>
      <c r="B8379" s="47" t="s">
        <v>5434</v>
      </c>
      <c r="C8379" s="48" t="s">
        <v>18930</v>
      </c>
      <c r="D8379" s="49">
        <v>2.65</v>
      </c>
      <c r="E8379" s="49">
        <v>0.27</v>
      </c>
      <c r="F8379" t="str">
        <f>VLOOKUP(A8379,allied_postcode!A:C,3,FALSE)</f>
        <v>V04</v>
      </c>
    </row>
    <row r="8380" hidden="1" spans="1:6">
      <c r="A8380" s="47">
        <v>3350</v>
      </c>
      <c r="B8380" s="47" t="s">
        <v>15459</v>
      </c>
      <c r="C8380" s="48" t="s">
        <v>18930</v>
      </c>
      <c r="D8380" s="49">
        <v>2.65</v>
      </c>
      <c r="E8380" s="49">
        <v>0.27</v>
      </c>
      <c r="F8380" t="str">
        <f>VLOOKUP(A8380,allied_postcode!A:C,3,FALSE)</f>
        <v>V04</v>
      </c>
    </row>
    <row r="8381" hidden="1" spans="1:6">
      <c r="A8381" s="47">
        <v>3350</v>
      </c>
      <c r="B8381" s="47" t="s">
        <v>15460</v>
      </c>
      <c r="C8381" s="48" t="s">
        <v>18930</v>
      </c>
      <c r="D8381" s="49">
        <v>2.65</v>
      </c>
      <c r="E8381" s="49">
        <v>0.27</v>
      </c>
      <c r="F8381" t="str">
        <f>VLOOKUP(A8381,allied_postcode!A:C,3,FALSE)</f>
        <v>V04</v>
      </c>
    </row>
    <row r="8382" hidden="1" spans="1:6">
      <c r="A8382" s="47">
        <v>3350</v>
      </c>
      <c r="B8382" s="47" t="s">
        <v>6841</v>
      </c>
      <c r="C8382" s="48" t="s">
        <v>18930</v>
      </c>
      <c r="D8382" s="49">
        <v>2.65</v>
      </c>
      <c r="E8382" s="49">
        <v>0.27</v>
      </c>
      <c r="F8382" t="str">
        <f>VLOOKUP(A8382,allied_postcode!A:C,3,FALSE)</f>
        <v>V04</v>
      </c>
    </row>
    <row r="8383" hidden="1" spans="1:6">
      <c r="A8383" s="47">
        <v>3350</v>
      </c>
      <c r="B8383" s="47" t="s">
        <v>15462</v>
      </c>
      <c r="C8383" s="48" t="s">
        <v>18930</v>
      </c>
      <c r="D8383" s="49">
        <v>2.65</v>
      </c>
      <c r="E8383" s="49">
        <v>0.27</v>
      </c>
      <c r="F8383" t="str">
        <f>VLOOKUP(A8383,allied_postcode!A:C,3,FALSE)</f>
        <v>V04</v>
      </c>
    </row>
    <row r="8384" hidden="1" spans="1:6">
      <c r="A8384" s="47">
        <v>3350</v>
      </c>
      <c r="B8384" s="47" t="s">
        <v>15463</v>
      </c>
      <c r="C8384" s="48" t="s">
        <v>18930</v>
      </c>
      <c r="D8384" s="49">
        <v>2.65</v>
      </c>
      <c r="E8384" s="49">
        <v>0.27</v>
      </c>
      <c r="F8384" t="str">
        <f>VLOOKUP(A8384,allied_postcode!A:C,3,FALSE)</f>
        <v>V04</v>
      </c>
    </row>
    <row r="8385" hidden="1" spans="1:6">
      <c r="A8385" s="47">
        <v>3350</v>
      </c>
      <c r="B8385" s="47" t="s">
        <v>19356</v>
      </c>
      <c r="C8385" s="48" t="s">
        <v>18930</v>
      </c>
      <c r="D8385" s="49">
        <v>2.65</v>
      </c>
      <c r="E8385" s="49">
        <v>0.27</v>
      </c>
      <c r="F8385" t="str">
        <f>VLOOKUP(A8385,allied_postcode!A:C,3,FALSE)</f>
        <v>V04</v>
      </c>
    </row>
    <row r="8386" hidden="1" spans="1:6">
      <c r="A8386" s="47">
        <v>3350</v>
      </c>
      <c r="B8386" s="47" t="s">
        <v>15464</v>
      </c>
      <c r="C8386" s="48" t="s">
        <v>18930</v>
      </c>
      <c r="D8386" s="49">
        <v>2.65</v>
      </c>
      <c r="E8386" s="49">
        <v>0.27</v>
      </c>
      <c r="F8386" t="str">
        <f>VLOOKUP(A8386,allied_postcode!A:C,3,FALSE)</f>
        <v>V04</v>
      </c>
    </row>
    <row r="8387" hidden="1" spans="1:6">
      <c r="A8387" s="47">
        <v>3350</v>
      </c>
      <c r="B8387" s="47" t="s">
        <v>15465</v>
      </c>
      <c r="C8387" s="48" t="s">
        <v>18930</v>
      </c>
      <c r="D8387" s="49">
        <v>2.65</v>
      </c>
      <c r="E8387" s="49">
        <v>0.27</v>
      </c>
      <c r="F8387" t="str">
        <f>VLOOKUP(A8387,allied_postcode!A:C,3,FALSE)</f>
        <v>V04</v>
      </c>
    </row>
    <row r="8388" hidden="1" spans="1:6">
      <c r="A8388" s="47">
        <v>3350</v>
      </c>
      <c r="B8388" s="47" t="s">
        <v>7036</v>
      </c>
      <c r="C8388" s="48" t="s">
        <v>18930</v>
      </c>
      <c r="D8388" s="49">
        <v>2.65</v>
      </c>
      <c r="E8388" s="49">
        <v>0.27</v>
      </c>
      <c r="F8388" t="str">
        <f>VLOOKUP(A8388,allied_postcode!A:C,3,FALSE)</f>
        <v>V04</v>
      </c>
    </row>
    <row r="8389" hidden="1" spans="1:6">
      <c r="A8389" s="47">
        <v>3350</v>
      </c>
      <c r="B8389" s="47" t="s">
        <v>15466</v>
      </c>
      <c r="C8389" s="48" t="s">
        <v>18930</v>
      </c>
      <c r="D8389" s="49">
        <v>2.65</v>
      </c>
      <c r="E8389" s="49">
        <v>0.27</v>
      </c>
      <c r="F8389" t="str">
        <f>VLOOKUP(A8389,allied_postcode!A:C,3,FALSE)</f>
        <v>V04</v>
      </c>
    </row>
    <row r="8390" hidden="1" spans="1:6">
      <c r="A8390" s="47">
        <v>3350</v>
      </c>
      <c r="B8390" s="47" t="s">
        <v>4770</v>
      </c>
      <c r="C8390" s="48" t="s">
        <v>18930</v>
      </c>
      <c r="D8390" s="49">
        <v>2.65</v>
      </c>
      <c r="E8390" s="49">
        <v>0.27</v>
      </c>
      <c r="F8390" t="str">
        <f>VLOOKUP(A8390,allied_postcode!A:C,3,FALSE)</f>
        <v>V04</v>
      </c>
    </row>
    <row r="8391" hidden="1" spans="1:6">
      <c r="A8391" s="47">
        <v>3350</v>
      </c>
      <c r="B8391" s="47" t="s">
        <v>15467</v>
      </c>
      <c r="C8391" s="48" t="s">
        <v>18930</v>
      </c>
      <c r="D8391" s="49">
        <v>2.65</v>
      </c>
      <c r="E8391" s="49">
        <v>0.27</v>
      </c>
      <c r="F8391" t="str">
        <f>VLOOKUP(A8391,allied_postcode!A:C,3,FALSE)</f>
        <v>V04</v>
      </c>
    </row>
    <row r="8392" hidden="1" spans="1:6">
      <c r="A8392" s="47">
        <v>3350</v>
      </c>
      <c r="B8392" s="47" t="s">
        <v>11952</v>
      </c>
      <c r="C8392" s="48" t="s">
        <v>18930</v>
      </c>
      <c r="D8392" s="49">
        <v>2.65</v>
      </c>
      <c r="E8392" s="49">
        <v>0.27</v>
      </c>
      <c r="F8392" t="str">
        <f>VLOOKUP(A8392,allied_postcode!A:C,3,FALSE)</f>
        <v>V04</v>
      </c>
    </row>
    <row r="8393" hidden="1" spans="1:6">
      <c r="A8393" s="47">
        <v>3350</v>
      </c>
      <c r="B8393" s="47" t="s">
        <v>15468</v>
      </c>
      <c r="C8393" s="48" t="s">
        <v>18930</v>
      </c>
      <c r="D8393" s="49">
        <v>2.65</v>
      </c>
      <c r="E8393" s="49">
        <v>0.27</v>
      </c>
      <c r="F8393" t="str">
        <f>VLOOKUP(A8393,allied_postcode!A:C,3,FALSE)</f>
        <v>V04</v>
      </c>
    </row>
    <row r="8394" hidden="1" spans="1:6">
      <c r="A8394" s="47">
        <v>3351</v>
      </c>
      <c r="B8394" s="47" t="s">
        <v>15469</v>
      </c>
      <c r="C8394" s="48" t="s">
        <v>18930</v>
      </c>
      <c r="D8394" s="49">
        <v>2.65</v>
      </c>
      <c r="E8394" s="49">
        <v>0.27</v>
      </c>
      <c r="F8394" t="str">
        <f>VLOOKUP(A8394,allied_postcode!A:C,3,FALSE)</f>
        <v>V04</v>
      </c>
    </row>
    <row r="8395" hidden="1" spans="1:6">
      <c r="A8395" s="47">
        <v>3351</v>
      </c>
      <c r="B8395" s="47" t="s">
        <v>15470</v>
      </c>
      <c r="C8395" s="48" t="s">
        <v>18930</v>
      </c>
      <c r="D8395" s="49">
        <v>2.65</v>
      </c>
      <c r="E8395" s="49">
        <v>0.27</v>
      </c>
      <c r="F8395" t="str">
        <f>VLOOKUP(A8395,allied_postcode!A:C,3,FALSE)</f>
        <v>V04</v>
      </c>
    </row>
    <row r="8396" hidden="1" spans="1:6">
      <c r="A8396" s="47">
        <v>3351</v>
      </c>
      <c r="B8396" s="47" t="s">
        <v>15471</v>
      </c>
      <c r="C8396" s="48" t="s">
        <v>18930</v>
      </c>
      <c r="D8396" s="49">
        <v>2.65</v>
      </c>
      <c r="E8396" s="49">
        <v>0.27</v>
      </c>
      <c r="F8396" t="str">
        <f>VLOOKUP(A8396,allied_postcode!A:C,3,FALSE)</f>
        <v>V04</v>
      </c>
    </row>
    <row r="8397" hidden="1" spans="1:6">
      <c r="A8397" s="47">
        <v>3351</v>
      </c>
      <c r="B8397" s="47" t="s">
        <v>15472</v>
      </c>
      <c r="C8397" s="48" t="s">
        <v>18930</v>
      </c>
      <c r="D8397" s="49">
        <v>2.65</v>
      </c>
      <c r="E8397" s="49">
        <v>0.27</v>
      </c>
      <c r="F8397" t="str">
        <f>VLOOKUP(A8397,allied_postcode!A:C,3,FALSE)</f>
        <v>V04</v>
      </c>
    </row>
    <row r="8398" hidden="1" spans="1:6">
      <c r="A8398" s="47">
        <v>3351</v>
      </c>
      <c r="B8398" s="47" t="s">
        <v>15473</v>
      </c>
      <c r="C8398" s="48" t="s">
        <v>18930</v>
      </c>
      <c r="D8398" s="49">
        <v>2.65</v>
      </c>
      <c r="E8398" s="49">
        <v>0.27</v>
      </c>
      <c r="F8398" t="str">
        <f>VLOOKUP(A8398,allied_postcode!A:C,3,FALSE)</f>
        <v>V04</v>
      </c>
    </row>
    <row r="8399" hidden="1" spans="1:6">
      <c r="A8399" s="47">
        <v>3351</v>
      </c>
      <c r="B8399" s="47" t="s">
        <v>15474</v>
      </c>
      <c r="C8399" s="48" t="s">
        <v>18930</v>
      </c>
      <c r="D8399" s="49">
        <v>2.65</v>
      </c>
      <c r="E8399" s="49">
        <v>0.27</v>
      </c>
      <c r="F8399" t="str">
        <f>VLOOKUP(A8399,allied_postcode!A:C,3,FALSE)</f>
        <v>V04</v>
      </c>
    </row>
    <row r="8400" hidden="1" spans="1:6">
      <c r="A8400" s="47">
        <v>3351</v>
      </c>
      <c r="B8400" s="47" t="s">
        <v>9476</v>
      </c>
      <c r="C8400" s="48" t="s">
        <v>18930</v>
      </c>
      <c r="D8400" s="49">
        <v>2.65</v>
      </c>
      <c r="E8400" s="49">
        <v>0.27</v>
      </c>
      <c r="F8400" t="str">
        <f>VLOOKUP(A8400,allied_postcode!A:C,3,FALSE)</f>
        <v>V04</v>
      </c>
    </row>
    <row r="8401" hidden="1" spans="1:6">
      <c r="A8401" s="47">
        <v>3351</v>
      </c>
      <c r="B8401" s="47" t="s">
        <v>15475</v>
      </c>
      <c r="C8401" s="48" t="s">
        <v>18930</v>
      </c>
      <c r="D8401" s="49">
        <v>2.65</v>
      </c>
      <c r="E8401" s="49">
        <v>0.27</v>
      </c>
      <c r="F8401" t="str">
        <f>VLOOKUP(A8401,allied_postcode!A:C,3,FALSE)</f>
        <v>V04</v>
      </c>
    </row>
    <row r="8402" hidden="1" spans="1:6">
      <c r="A8402" s="47">
        <v>3351</v>
      </c>
      <c r="B8402" s="47" t="s">
        <v>15476</v>
      </c>
      <c r="C8402" s="48" t="s">
        <v>18930</v>
      </c>
      <c r="D8402" s="49">
        <v>2.65</v>
      </c>
      <c r="E8402" s="49">
        <v>0.27</v>
      </c>
      <c r="F8402" t="str">
        <f>VLOOKUP(A8402,allied_postcode!A:C,3,FALSE)</f>
        <v>V04</v>
      </c>
    </row>
    <row r="8403" hidden="1" spans="1:6">
      <c r="A8403" s="47">
        <v>3351</v>
      </c>
      <c r="B8403" s="47" t="s">
        <v>15477</v>
      </c>
      <c r="C8403" s="48" t="s">
        <v>18930</v>
      </c>
      <c r="D8403" s="49">
        <v>2.65</v>
      </c>
      <c r="E8403" s="49">
        <v>0.27</v>
      </c>
      <c r="F8403" t="str">
        <f>VLOOKUP(A8403,allied_postcode!A:C,3,FALSE)</f>
        <v>V04</v>
      </c>
    </row>
    <row r="8404" hidden="1" spans="1:6">
      <c r="A8404" s="47">
        <v>3351</v>
      </c>
      <c r="B8404" s="47" t="s">
        <v>15478</v>
      </c>
      <c r="C8404" s="48" t="s">
        <v>18930</v>
      </c>
      <c r="D8404" s="49">
        <v>2.65</v>
      </c>
      <c r="E8404" s="49">
        <v>0.27</v>
      </c>
      <c r="F8404" t="str">
        <f>VLOOKUP(A8404,allied_postcode!A:C,3,FALSE)</f>
        <v>V04</v>
      </c>
    </row>
    <row r="8405" hidden="1" spans="1:6">
      <c r="A8405" s="47">
        <v>3351</v>
      </c>
      <c r="B8405" s="47" t="s">
        <v>15479</v>
      </c>
      <c r="C8405" s="48" t="s">
        <v>18930</v>
      </c>
      <c r="D8405" s="49">
        <v>2.65</v>
      </c>
      <c r="E8405" s="49">
        <v>0.27</v>
      </c>
      <c r="F8405" t="str">
        <f>VLOOKUP(A8405,allied_postcode!A:C,3,FALSE)</f>
        <v>V04</v>
      </c>
    </row>
    <row r="8406" hidden="1" spans="1:6">
      <c r="A8406" s="47">
        <v>3351</v>
      </c>
      <c r="B8406" s="47" t="s">
        <v>4569</v>
      </c>
      <c r="C8406" s="48" t="s">
        <v>18930</v>
      </c>
      <c r="D8406" s="49">
        <v>13.9</v>
      </c>
      <c r="E8406" s="49">
        <v>0.67</v>
      </c>
      <c r="F8406" t="str">
        <f>VLOOKUP(A8406,allied_postcode!A:C,3,FALSE)</f>
        <v>V04</v>
      </c>
    </row>
    <row r="8407" hidden="1" spans="1:6">
      <c r="A8407" s="47">
        <v>3351</v>
      </c>
      <c r="B8407" s="47" t="s">
        <v>15480</v>
      </c>
      <c r="C8407" s="48" t="s">
        <v>18930</v>
      </c>
      <c r="D8407" s="49">
        <v>2.65</v>
      </c>
      <c r="E8407" s="49">
        <v>0.27</v>
      </c>
      <c r="F8407" t="str">
        <f>VLOOKUP(A8407,allied_postcode!A:C,3,FALSE)</f>
        <v>V04</v>
      </c>
    </row>
    <row r="8408" hidden="1" spans="1:6">
      <c r="A8408" s="47">
        <v>3351</v>
      </c>
      <c r="B8408" s="47" t="s">
        <v>15481</v>
      </c>
      <c r="C8408" s="48" t="s">
        <v>18930</v>
      </c>
      <c r="D8408" s="49">
        <v>2.65</v>
      </c>
      <c r="E8408" s="49">
        <v>0.27</v>
      </c>
      <c r="F8408" t="str">
        <f>VLOOKUP(A8408,allied_postcode!A:C,3,FALSE)</f>
        <v>V04</v>
      </c>
    </row>
    <row r="8409" hidden="1" spans="1:6">
      <c r="A8409" s="47">
        <v>3351</v>
      </c>
      <c r="B8409" s="47" t="s">
        <v>15482</v>
      </c>
      <c r="C8409" s="48" t="s">
        <v>18930</v>
      </c>
      <c r="D8409" s="49">
        <v>2.65</v>
      </c>
      <c r="E8409" s="49">
        <v>0.27</v>
      </c>
      <c r="F8409" t="str">
        <f>VLOOKUP(A8409,allied_postcode!A:C,3,FALSE)</f>
        <v>V04</v>
      </c>
    </row>
    <row r="8410" hidden="1" spans="1:6">
      <c r="A8410" s="47">
        <v>3351</v>
      </c>
      <c r="B8410" s="47" t="s">
        <v>15483</v>
      </c>
      <c r="C8410" s="48" t="s">
        <v>18930</v>
      </c>
      <c r="D8410" s="49">
        <v>2.65</v>
      </c>
      <c r="E8410" s="49">
        <v>0.27</v>
      </c>
      <c r="F8410" t="str">
        <f>VLOOKUP(A8410,allied_postcode!A:C,3,FALSE)</f>
        <v>V04</v>
      </c>
    </row>
    <row r="8411" hidden="1" spans="1:6">
      <c r="A8411" s="47">
        <v>3351</v>
      </c>
      <c r="B8411" s="47" t="s">
        <v>10798</v>
      </c>
      <c r="C8411" s="48" t="s">
        <v>18930</v>
      </c>
      <c r="D8411" s="49">
        <v>2.65</v>
      </c>
      <c r="E8411" s="49">
        <v>0.27</v>
      </c>
      <c r="F8411" t="str">
        <f>VLOOKUP(A8411,allied_postcode!A:C,3,FALSE)</f>
        <v>V04</v>
      </c>
    </row>
    <row r="8412" hidden="1" spans="1:6">
      <c r="A8412" s="47">
        <v>3351</v>
      </c>
      <c r="B8412" s="47" t="s">
        <v>15484</v>
      </c>
      <c r="C8412" s="48" t="s">
        <v>18930</v>
      </c>
      <c r="D8412" s="49">
        <v>2.65</v>
      </c>
      <c r="E8412" s="49">
        <v>0.27</v>
      </c>
      <c r="F8412" t="str">
        <f>VLOOKUP(A8412,allied_postcode!A:C,3,FALSE)</f>
        <v>V04</v>
      </c>
    </row>
    <row r="8413" hidden="1" spans="1:6">
      <c r="A8413" s="47">
        <v>3351</v>
      </c>
      <c r="B8413" s="47" t="s">
        <v>15485</v>
      </c>
      <c r="C8413" s="48" t="s">
        <v>18930</v>
      </c>
      <c r="D8413" s="49">
        <v>2.65</v>
      </c>
      <c r="E8413" s="49">
        <v>0.27</v>
      </c>
      <c r="F8413" t="str">
        <f>VLOOKUP(A8413,allied_postcode!A:C,3,FALSE)</f>
        <v>V04</v>
      </c>
    </row>
    <row r="8414" hidden="1" spans="1:6">
      <c r="A8414" s="47">
        <v>3351</v>
      </c>
      <c r="B8414" s="47" t="s">
        <v>15486</v>
      </c>
      <c r="C8414" s="48" t="s">
        <v>18930</v>
      </c>
      <c r="D8414" s="49">
        <v>2.65</v>
      </c>
      <c r="E8414" s="49">
        <v>0.27</v>
      </c>
      <c r="F8414" t="str">
        <f>VLOOKUP(A8414,allied_postcode!A:C,3,FALSE)</f>
        <v>V04</v>
      </c>
    </row>
    <row r="8415" hidden="1" spans="1:6">
      <c r="A8415" s="47">
        <v>3351</v>
      </c>
      <c r="B8415" s="47" t="s">
        <v>15487</v>
      </c>
      <c r="C8415" s="48" t="s">
        <v>18930</v>
      </c>
      <c r="D8415" s="49">
        <v>2.65</v>
      </c>
      <c r="E8415" s="49">
        <v>0.27</v>
      </c>
      <c r="F8415" t="str">
        <f>VLOOKUP(A8415,allied_postcode!A:C,3,FALSE)</f>
        <v>V04</v>
      </c>
    </row>
    <row r="8416" hidden="1" spans="1:6">
      <c r="A8416" s="47">
        <v>3351</v>
      </c>
      <c r="B8416" s="47" t="s">
        <v>15488</v>
      </c>
      <c r="C8416" s="48" t="s">
        <v>18930</v>
      </c>
      <c r="D8416" s="49">
        <v>2.65</v>
      </c>
      <c r="E8416" s="49">
        <v>0.27</v>
      </c>
      <c r="F8416" t="str">
        <f>VLOOKUP(A8416,allied_postcode!A:C,3,FALSE)</f>
        <v>V04</v>
      </c>
    </row>
    <row r="8417" hidden="1" spans="1:6">
      <c r="A8417" s="47">
        <v>3351</v>
      </c>
      <c r="B8417" s="47" t="s">
        <v>15489</v>
      </c>
      <c r="C8417" s="48" t="s">
        <v>18930</v>
      </c>
      <c r="D8417" s="49">
        <v>2.65</v>
      </c>
      <c r="E8417" s="49">
        <v>0.27</v>
      </c>
      <c r="F8417" t="str">
        <f>VLOOKUP(A8417,allied_postcode!A:C,3,FALSE)</f>
        <v>V04</v>
      </c>
    </row>
    <row r="8418" hidden="1" spans="1:6">
      <c r="A8418" s="47">
        <v>3351</v>
      </c>
      <c r="B8418" s="47" t="s">
        <v>15490</v>
      </c>
      <c r="C8418" s="48" t="s">
        <v>18930</v>
      </c>
      <c r="D8418" s="49">
        <v>2.65</v>
      </c>
      <c r="E8418" s="49">
        <v>0.27</v>
      </c>
      <c r="F8418" t="str">
        <f>VLOOKUP(A8418,allied_postcode!A:C,3,FALSE)</f>
        <v>V04</v>
      </c>
    </row>
    <row r="8419" hidden="1" spans="1:6">
      <c r="A8419" s="47">
        <v>3351</v>
      </c>
      <c r="B8419" s="47" t="s">
        <v>15491</v>
      </c>
      <c r="C8419" s="48" t="s">
        <v>18930</v>
      </c>
      <c r="D8419" s="49">
        <v>2.65</v>
      </c>
      <c r="E8419" s="49">
        <v>0.27</v>
      </c>
      <c r="F8419" t="str">
        <f>VLOOKUP(A8419,allied_postcode!A:C,3,FALSE)</f>
        <v>V04</v>
      </c>
    </row>
    <row r="8420" hidden="1" spans="1:6">
      <c r="A8420" s="47">
        <v>3351</v>
      </c>
      <c r="B8420" s="47" t="s">
        <v>15492</v>
      </c>
      <c r="C8420" s="48" t="s">
        <v>18930</v>
      </c>
      <c r="D8420" s="49">
        <v>2.65</v>
      </c>
      <c r="E8420" s="49">
        <v>0.27</v>
      </c>
      <c r="F8420" t="str">
        <f>VLOOKUP(A8420,allied_postcode!A:C,3,FALSE)</f>
        <v>V04</v>
      </c>
    </row>
    <row r="8421" hidden="1" spans="1:6">
      <c r="A8421" s="47">
        <v>3352</v>
      </c>
      <c r="B8421" s="47" t="s">
        <v>15493</v>
      </c>
      <c r="C8421" s="48" t="s">
        <v>18930</v>
      </c>
      <c r="D8421" s="49">
        <v>2.65</v>
      </c>
      <c r="E8421" s="49">
        <v>0.27</v>
      </c>
      <c r="F8421" t="str">
        <f>VLOOKUP(A8421,allied_postcode!A:C,3,FALSE)</f>
        <v>V04</v>
      </c>
    </row>
    <row r="8422" hidden="1" spans="1:6">
      <c r="A8422" s="47">
        <v>3352</v>
      </c>
      <c r="B8422" s="47" t="s">
        <v>15495</v>
      </c>
      <c r="C8422" s="48" t="s">
        <v>18930</v>
      </c>
      <c r="D8422" s="49">
        <v>2.65</v>
      </c>
      <c r="E8422" s="49">
        <v>0.27</v>
      </c>
      <c r="F8422" t="str">
        <f>VLOOKUP(A8422,allied_postcode!A:C,3,FALSE)</f>
        <v>V04</v>
      </c>
    </row>
    <row r="8423" hidden="1" spans="1:6">
      <c r="A8423" s="47">
        <v>3352</v>
      </c>
      <c r="B8423" s="47" t="s">
        <v>15496</v>
      </c>
      <c r="C8423" s="48" t="s">
        <v>18930</v>
      </c>
      <c r="D8423" s="49">
        <v>2.65</v>
      </c>
      <c r="E8423" s="49">
        <v>0.27</v>
      </c>
      <c r="F8423" t="str">
        <f>VLOOKUP(A8423,allied_postcode!A:C,3,FALSE)</f>
        <v>V04</v>
      </c>
    </row>
    <row r="8424" hidden="1" spans="1:6">
      <c r="A8424" s="47">
        <v>3352</v>
      </c>
      <c r="B8424" s="47" t="s">
        <v>5839</v>
      </c>
      <c r="C8424" s="48" t="s">
        <v>18930</v>
      </c>
      <c r="D8424" s="49">
        <v>2.65</v>
      </c>
      <c r="E8424" s="49">
        <v>0.27</v>
      </c>
      <c r="F8424" t="str">
        <f>VLOOKUP(A8424,allied_postcode!A:C,3,FALSE)</f>
        <v>V04</v>
      </c>
    </row>
    <row r="8425" hidden="1" spans="1:6">
      <c r="A8425" s="47">
        <v>3352</v>
      </c>
      <c r="B8425" s="47" t="s">
        <v>15497</v>
      </c>
      <c r="C8425" s="48" t="s">
        <v>18930</v>
      </c>
      <c r="D8425" s="49">
        <v>2.65</v>
      </c>
      <c r="E8425" s="49">
        <v>0.27</v>
      </c>
      <c r="F8425" t="str">
        <f>VLOOKUP(A8425,allied_postcode!A:C,3,FALSE)</f>
        <v>V04</v>
      </c>
    </row>
    <row r="8426" hidden="1" spans="1:6">
      <c r="A8426" s="47">
        <v>3352</v>
      </c>
      <c r="B8426" s="47" t="s">
        <v>15498</v>
      </c>
      <c r="C8426" s="48" t="s">
        <v>18930</v>
      </c>
      <c r="D8426" s="49">
        <v>2.65</v>
      </c>
      <c r="E8426" s="49">
        <v>0.27</v>
      </c>
      <c r="F8426" t="str">
        <f>VLOOKUP(A8426,allied_postcode!A:C,3,FALSE)</f>
        <v>V04</v>
      </c>
    </row>
    <row r="8427" hidden="1" spans="1:6">
      <c r="A8427" s="47">
        <v>3352</v>
      </c>
      <c r="B8427" s="47" t="s">
        <v>13554</v>
      </c>
      <c r="C8427" s="48" t="s">
        <v>18930</v>
      </c>
      <c r="D8427" s="49">
        <v>2.65</v>
      </c>
      <c r="E8427" s="49">
        <v>0.27</v>
      </c>
      <c r="F8427" t="str">
        <f>VLOOKUP(A8427,allied_postcode!A:C,3,FALSE)</f>
        <v>V04</v>
      </c>
    </row>
    <row r="8428" hidden="1" spans="1:6">
      <c r="A8428" s="47">
        <v>3352</v>
      </c>
      <c r="B8428" s="47" t="s">
        <v>15499</v>
      </c>
      <c r="C8428" s="48" t="s">
        <v>18930</v>
      </c>
      <c r="D8428" s="49">
        <v>2.65</v>
      </c>
      <c r="E8428" s="49">
        <v>0.27</v>
      </c>
      <c r="F8428" t="str">
        <f>VLOOKUP(A8428,allied_postcode!A:C,3,FALSE)</f>
        <v>V04</v>
      </c>
    </row>
    <row r="8429" hidden="1" spans="1:6">
      <c r="A8429" s="47">
        <v>3352</v>
      </c>
      <c r="B8429" s="47" t="s">
        <v>15500</v>
      </c>
      <c r="C8429" s="48" t="s">
        <v>18930</v>
      </c>
      <c r="D8429" s="49">
        <v>2.65</v>
      </c>
      <c r="E8429" s="49">
        <v>0.27</v>
      </c>
      <c r="F8429" t="str">
        <f>VLOOKUP(A8429,allied_postcode!A:C,3,FALSE)</f>
        <v>V04</v>
      </c>
    </row>
    <row r="8430" hidden="1" spans="1:6">
      <c r="A8430" s="47">
        <v>3352</v>
      </c>
      <c r="B8430" s="47" t="s">
        <v>15501</v>
      </c>
      <c r="C8430" s="48" t="s">
        <v>18930</v>
      </c>
      <c r="D8430" s="49">
        <v>2.65</v>
      </c>
      <c r="E8430" s="49">
        <v>0.27</v>
      </c>
      <c r="F8430" t="str">
        <f>VLOOKUP(A8430,allied_postcode!A:C,3,FALSE)</f>
        <v>V04</v>
      </c>
    </row>
    <row r="8431" hidden="1" spans="1:6">
      <c r="A8431" s="47">
        <v>3352</v>
      </c>
      <c r="B8431" s="47" t="s">
        <v>15502</v>
      </c>
      <c r="C8431" s="48" t="s">
        <v>18930</v>
      </c>
      <c r="D8431" s="49">
        <v>2.65</v>
      </c>
      <c r="E8431" s="49">
        <v>0.27</v>
      </c>
      <c r="F8431" t="str">
        <f>VLOOKUP(A8431,allied_postcode!A:C,3,FALSE)</f>
        <v>V04</v>
      </c>
    </row>
    <row r="8432" hidden="1" spans="1:6">
      <c r="A8432" s="47">
        <v>3352</v>
      </c>
      <c r="B8432" s="47" t="s">
        <v>15503</v>
      </c>
      <c r="C8432" s="48" t="s">
        <v>18930</v>
      </c>
      <c r="D8432" s="49">
        <v>2.65</v>
      </c>
      <c r="E8432" s="49">
        <v>0.27</v>
      </c>
      <c r="F8432" t="str">
        <f>VLOOKUP(A8432,allied_postcode!A:C,3,FALSE)</f>
        <v>V04</v>
      </c>
    </row>
    <row r="8433" hidden="1" spans="1:6">
      <c r="A8433" s="47">
        <v>3352</v>
      </c>
      <c r="B8433" s="47" t="s">
        <v>15504</v>
      </c>
      <c r="C8433" s="48" t="s">
        <v>18930</v>
      </c>
      <c r="D8433" s="49">
        <v>2.65</v>
      </c>
      <c r="E8433" s="49">
        <v>0.27</v>
      </c>
      <c r="F8433" t="str">
        <f>VLOOKUP(A8433,allied_postcode!A:C,3,FALSE)</f>
        <v>V04</v>
      </c>
    </row>
    <row r="8434" hidden="1" spans="1:6">
      <c r="A8434" s="47">
        <v>3352</v>
      </c>
      <c r="B8434" s="47" t="s">
        <v>8300</v>
      </c>
      <c r="C8434" s="48" t="s">
        <v>18930</v>
      </c>
      <c r="D8434" s="49">
        <v>2.65</v>
      </c>
      <c r="E8434" s="49">
        <v>0.27</v>
      </c>
      <c r="F8434" t="str">
        <f>VLOOKUP(A8434,allied_postcode!A:C,3,FALSE)</f>
        <v>V04</v>
      </c>
    </row>
    <row r="8435" hidden="1" spans="1:6">
      <c r="A8435" s="47">
        <v>3352</v>
      </c>
      <c r="B8435" s="47" t="s">
        <v>15505</v>
      </c>
      <c r="C8435" s="48" t="s">
        <v>18930</v>
      </c>
      <c r="D8435" s="49">
        <v>2.65</v>
      </c>
      <c r="E8435" s="49">
        <v>0.27</v>
      </c>
      <c r="F8435" t="str">
        <f>VLOOKUP(A8435,allied_postcode!A:C,3,FALSE)</f>
        <v>V04</v>
      </c>
    </row>
    <row r="8436" hidden="1" spans="1:6">
      <c r="A8436" s="47">
        <v>3352</v>
      </c>
      <c r="B8436" s="47" t="s">
        <v>15506</v>
      </c>
      <c r="C8436" s="48" t="s">
        <v>18930</v>
      </c>
      <c r="D8436" s="49">
        <v>2.65</v>
      </c>
      <c r="E8436" s="49">
        <v>0.27</v>
      </c>
      <c r="F8436" t="str">
        <f>VLOOKUP(A8436,allied_postcode!A:C,3,FALSE)</f>
        <v>V04</v>
      </c>
    </row>
    <row r="8437" hidden="1" spans="1:6">
      <c r="A8437" s="47">
        <v>3352</v>
      </c>
      <c r="B8437" s="47" t="s">
        <v>15507</v>
      </c>
      <c r="C8437" s="48" t="s">
        <v>18930</v>
      </c>
      <c r="D8437" s="49">
        <v>2.65</v>
      </c>
      <c r="E8437" s="49">
        <v>0.27</v>
      </c>
      <c r="F8437" t="str">
        <f>VLOOKUP(A8437,allied_postcode!A:C,3,FALSE)</f>
        <v>V04</v>
      </c>
    </row>
    <row r="8438" hidden="1" spans="1:6">
      <c r="A8438" s="47">
        <v>3352</v>
      </c>
      <c r="B8438" s="47" t="s">
        <v>15508</v>
      </c>
      <c r="C8438" s="48" t="s">
        <v>18930</v>
      </c>
      <c r="D8438" s="49">
        <v>13.24</v>
      </c>
      <c r="E8438" s="49">
        <v>0.41</v>
      </c>
      <c r="F8438" t="str">
        <f>VLOOKUP(A8438,allied_postcode!A:C,3,FALSE)</f>
        <v>V04</v>
      </c>
    </row>
    <row r="8439" hidden="1" spans="1:6">
      <c r="A8439" s="47">
        <v>3352</v>
      </c>
      <c r="B8439" s="47" t="s">
        <v>15509</v>
      </c>
      <c r="C8439" s="48" t="s">
        <v>18930</v>
      </c>
      <c r="D8439" s="49">
        <v>2.65</v>
      </c>
      <c r="E8439" s="49">
        <v>0.27</v>
      </c>
      <c r="F8439" t="str">
        <f>VLOOKUP(A8439,allied_postcode!A:C,3,FALSE)</f>
        <v>V04</v>
      </c>
    </row>
    <row r="8440" hidden="1" spans="1:6">
      <c r="A8440" s="47">
        <v>3352</v>
      </c>
      <c r="B8440" s="47" t="s">
        <v>15510</v>
      </c>
      <c r="C8440" s="48" t="s">
        <v>18930</v>
      </c>
      <c r="D8440" s="49">
        <v>2.65</v>
      </c>
      <c r="E8440" s="49">
        <v>0.27</v>
      </c>
      <c r="F8440" t="str">
        <f>VLOOKUP(A8440,allied_postcode!A:C,3,FALSE)</f>
        <v>V04</v>
      </c>
    </row>
    <row r="8441" hidden="1" spans="1:6">
      <c r="A8441" s="47">
        <v>3352</v>
      </c>
      <c r="B8441" s="47" t="s">
        <v>4781</v>
      </c>
      <c r="C8441" s="48" t="s">
        <v>18930</v>
      </c>
      <c r="D8441" s="49">
        <v>2.65</v>
      </c>
      <c r="E8441" s="49">
        <v>0.27</v>
      </c>
      <c r="F8441" t="str">
        <f>VLOOKUP(A8441,allied_postcode!A:C,3,FALSE)</f>
        <v>V04</v>
      </c>
    </row>
    <row r="8442" hidden="1" spans="1:6">
      <c r="A8442" s="47">
        <v>3352</v>
      </c>
      <c r="B8442" s="47" t="s">
        <v>15511</v>
      </c>
      <c r="C8442" s="48" t="s">
        <v>18930</v>
      </c>
      <c r="D8442" s="49">
        <v>2.65</v>
      </c>
      <c r="E8442" s="49">
        <v>0.27</v>
      </c>
      <c r="F8442" t="str">
        <f>VLOOKUP(A8442,allied_postcode!A:C,3,FALSE)</f>
        <v>V04</v>
      </c>
    </row>
    <row r="8443" hidden="1" spans="1:6">
      <c r="A8443" s="47">
        <v>3352</v>
      </c>
      <c r="B8443" s="47" t="s">
        <v>15512</v>
      </c>
      <c r="C8443" s="48" t="s">
        <v>18930</v>
      </c>
      <c r="D8443" s="49">
        <v>2.65</v>
      </c>
      <c r="E8443" s="49">
        <v>0.27</v>
      </c>
      <c r="F8443" t="str">
        <f>VLOOKUP(A8443,allied_postcode!A:C,3,FALSE)</f>
        <v>V04</v>
      </c>
    </row>
    <row r="8444" hidden="1" spans="1:6">
      <c r="A8444" s="47">
        <v>3352</v>
      </c>
      <c r="B8444" s="47" t="s">
        <v>15513</v>
      </c>
      <c r="C8444" s="48" t="s">
        <v>18930</v>
      </c>
      <c r="D8444" s="49">
        <v>2.65</v>
      </c>
      <c r="E8444" s="49">
        <v>0.27</v>
      </c>
      <c r="F8444" t="str">
        <f>VLOOKUP(A8444,allied_postcode!A:C,3,FALSE)</f>
        <v>V04</v>
      </c>
    </row>
    <row r="8445" hidden="1" spans="1:6">
      <c r="A8445" s="47">
        <v>3352</v>
      </c>
      <c r="B8445" s="47" t="s">
        <v>15514</v>
      </c>
      <c r="C8445" s="48" t="s">
        <v>18930</v>
      </c>
      <c r="D8445" s="49">
        <v>2.65</v>
      </c>
      <c r="E8445" s="49">
        <v>0.27</v>
      </c>
      <c r="F8445" t="str">
        <f>VLOOKUP(A8445,allied_postcode!A:C,3,FALSE)</f>
        <v>V04</v>
      </c>
    </row>
    <row r="8446" hidden="1" spans="1:6">
      <c r="A8446" s="47">
        <v>3352</v>
      </c>
      <c r="B8446" s="47" t="s">
        <v>15515</v>
      </c>
      <c r="C8446" s="48" t="s">
        <v>18930</v>
      </c>
      <c r="D8446" s="49">
        <v>2.65</v>
      </c>
      <c r="E8446" s="49">
        <v>0.27</v>
      </c>
      <c r="F8446" t="str">
        <f>VLOOKUP(A8446,allied_postcode!A:C,3,FALSE)</f>
        <v>V04</v>
      </c>
    </row>
    <row r="8447" hidden="1" spans="1:6">
      <c r="A8447" s="47">
        <v>3352</v>
      </c>
      <c r="B8447" s="47" t="s">
        <v>15516</v>
      </c>
      <c r="C8447" s="48" t="s">
        <v>18930</v>
      </c>
      <c r="D8447" s="49">
        <v>2.65</v>
      </c>
      <c r="E8447" s="49">
        <v>0.27</v>
      </c>
      <c r="F8447" t="str">
        <f>VLOOKUP(A8447,allied_postcode!A:C,3,FALSE)</f>
        <v>V04</v>
      </c>
    </row>
    <row r="8448" hidden="1" spans="1:6">
      <c r="A8448" s="47">
        <v>3352</v>
      </c>
      <c r="B8448" s="47" t="s">
        <v>14261</v>
      </c>
      <c r="C8448" s="48" t="s">
        <v>18930</v>
      </c>
      <c r="D8448" s="49">
        <v>2.65</v>
      </c>
      <c r="E8448" s="49">
        <v>0.27</v>
      </c>
      <c r="F8448" t="str">
        <f>VLOOKUP(A8448,allied_postcode!A:C,3,FALSE)</f>
        <v>V04</v>
      </c>
    </row>
    <row r="8449" hidden="1" spans="1:6">
      <c r="A8449" s="47">
        <v>3352</v>
      </c>
      <c r="B8449" s="47" t="s">
        <v>15517</v>
      </c>
      <c r="C8449" s="48" t="s">
        <v>18930</v>
      </c>
      <c r="D8449" s="49">
        <v>13.9</v>
      </c>
      <c r="E8449" s="49">
        <v>0.67</v>
      </c>
      <c r="F8449" t="str">
        <f>VLOOKUP(A8449,allied_postcode!A:C,3,FALSE)</f>
        <v>V04</v>
      </c>
    </row>
    <row r="8450" hidden="1" spans="1:6">
      <c r="A8450" s="47">
        <v>3352</v>
      </c>
      <c r="B8450" s="47" t="s">
        <v>15518</v>
      </c>
      <c r="C8450" s="48" t="s">
        <v>18930</v>
      </c>
      <c r="D8450" s="49">
        <v>2.65</v>
      </c>
      <c r="E8450" s="49">
        <v>0.27</v>
      </c>
      <c r="F8450" t="str">
        <f>VLOOKUP(A8450,allied_postcode!A:C,3,FALSE)</f>
        <v>V04</v>
      </c>
    </row>
    <row r="8451" hidden="1" spans="1:6">
      <c r="A8451" s="47">
        <v>3352</v>
      </c>
      <c r="B8451" s="47" t="s">
        <v>15519</v>
      </c>
      <c r="C8451" s="48" t="s">
        <v>18930</v>
      </c>
      <c r="D8451" s="49">
        <v>2.65</v>
      </c>
      <c r="E8451" s="49">
        <v>0.27</v>
      </c>
      <c r="F8451" t="str">
        <f>VLOOKUP(A8451,allied_postcode!A:C,3,FALSE)</f>
        <v>V04</v>
      </c>
    </row>
    <row r="8452" hidden="1" spans="1:6">
      <c r="A8452" s="47">
        <v>3352</v>
      </c>
      <c r="B8452" s="47" t="s">
        <v>15520</v>
      </c>
      <c r="C8452" s="48" t="s">
        <v>18930</v>
      </c>
      <c r="D8452" s="49">
        <v>2.65</v>
      </c>
      <c r="E8452" s="49">
        <v>0.27</v>
      </c>
      <c r="F8452" t="str">
        <f>VLOOKUP(A8452,allied_postcode!A:C,3,FALSE)</f>
        <v>V04</v>
      </c>
    </row>
    <row r="8453" hidden="1" spans="1:6">
      <c r="A8453" s="47">
        <v>3352</v>
      </c>
      <c r="B8453" s="47" t="s">
        <v>13951</v>
      </c>
      <c r="C8453" s="48" t="s">
        <v>18930</v>
      </c>
      <c r="D8453" s="49">
        <v>2.65</v>
      </c>
      <c r="E8453" s="49">
        <v>0.27</v>
      </c>
      <c r="F8453" t="str">
        <f>VLOOKUP(A8453,allied_postcode!A:C,3,FALSE)</f>
        <v>V04</v>
      </c>
    </row>
    <row r="8454" hidden="1" spans="1:6">
      <c r="A8454" s="47">
        <v>3352</v>
      </c>
      <c r="B8454" s="47" t="s">
        <v>15521</v>
      </c>
      <c r="C8454" s="48" t="s">
        <v>18930</v>
      </c>
      <c r="D8454" s="49">
        <v>2.65</v>
      </c>
      <c r="E8454" s="49">
        <v>0.27</v>
      </c>
      <c r="F8454" t="str">
        <f>VLOOKUP(A8454,allied_postcode!A:C,3,FALSE)</f>
        <v>V04</v>
      </c>
    </row>
    <row r="8455" hidden="1" spans="1:6">
      <c r="A8455" s="47">
        <v>3352</v>
      </c>
      <c r="B8455" s="47" t="s">
        <v>15522</v>
      </c>
      <c r="C8455" s="48" t="s">
        <v>18930</v>
      </c>
      <c r="D8455" s="49">
        <v>2.65</v>
      </c>
      <c r="E8455" s="49">
        <v>0.27</v>
      </c>
      <c r="F8455" t="str">
        <f>VLOOKUP(A8455,allied_postcode!A:C,3,FALSE)</f>
        <v>V04</v>
      </c>
    </row>
    <row r="8456" hidden="1" spans="1:6">
      <c r="A8456" s="47">
        <v>3352</v>
      </c>
      <c r="B8456" s="47" t="s">
        <v>12939</v>
      </c>
      <c r="C8456" s="48" t="s">
        <v>18930</v>
      </c>
      <c r="D8456" s="49">
        <v>2.65</v>
      </c>
      <c r="E8456" s="49">
        <v>0.27</v>
      </c>
      <c r="F8456" t="str">
        <f>VLOOKUP(A8456,allied_postcode!A:C,3,FALSE)</f>
        <v>V04</v>
      </c>
    </row>
    <row r="8457" hidden="1" spans="1:6">
      <c r="A8457" s="47">
        <v>3352</v>
      </c>
      <c r="B8457" s="47" t="s">
        <v>15523</v>
      </c>
      <c r="C8457" s="48" t="s">
        <v>18930</v>
      </c>
      <c r="D8457" s="49">
        <v>2.65</v>
      </c>
      <c r="E8457" s="49">
        <v>0.27</v>
      </c>
      <c r="F8457" t="str">
        <f>VLOOKUP(A8457,allied_postcode!A:C,3,FALSE)</f>
        <v>V04</v>
      </c>
    </row>
    <row r="8458" hidden="1" spans="1:6">
      <c r="A8458" s="47">
        <v>3352</v>
      </c>
      <c r="B8458" s="47" t="s">
        <v>12516</v>
      </c>
      <c r="C8458" s="48" t="s">
        <v>18930</v>
      </c>
      <c r="D8458" s="49">
        <v>2.65</v>
      </c>
      <c r="E8458" s="49">
        <v>0.27</v>
      </c>
      <c r="F8458" t="str">
        <f>VLOOKUP(A8458,allied_postcode!A:C,3,FALSE)</f>
        <v>V04</v>
      </c>
    </row>
    <row r="8459" hidden="1" spans="1:6">
      <c r="A8459" s="47">
        <v>3352</v>
      </c>
      <c r="B8459" s="47" t="s">
        <v>15524</v>
      </c>
      <c r="C8459" s="48" t="s">
        <v>18930</v>
      </c>
      <c r="D8459" s="49">
        <v>2.65</v>
      </c>
      <c r="E8459" s="49">
        <v>0.27</v>
      </c>
      <c r="F8459" t="str">
        <f>VLOOKUP(A8459,allied_postcode!A:C,3,FALSE)</f>
        <v>V04</v>
      </c>
    </row>
    <row r="8460" hidden="1" spans="1:6">
      <c r="A8460" s="47">
        <v>3352</v>
      </c>
      <c r="B8460" s="47" t="s">
        <v>15525</v>
      </c>
      <c r="C8460" s="48" t="s">
        <v>18930</v>
      </c>
      <c r="D8460" s="49">
        <v>2.65</v>
      </c>
      <c r="E8460" s="49">
        <v>0.27</v>
      </c>
      <c r="F8460" t="str">
        <f>VLOOKUP(A8460,allied_postcode!A:C,3,FALSE)</f>
        <v>V04</v>
      </c>
    </row>
    <row r="8461" hidden="1" spans="1:6">
      <c r="A8461" s="47">
        <v>3352</v>
      </c>
      <c r="B8461" s="47" t="s">
        <v>15526</v>
      </c>
      <c r="C8461" s="48" t="s">
        <v>18930</v>
      </c>
      <c r="D8461" s="49">
        <v>11.91</v>
      </c>
      <c r="E8461" s="49">
        <v>0.21</v>
      </c>
      <c r="F8461" t="str">
        <f>VLOOKUP(A8461,allied_postcode!A:C,3,FALSE)</f>
        <v>V04</v>
      </c>
    </row>
    <row r="8462" hidden="1" spans="1:6">
      <c r="A8462" s="47">
        <v>3352</v>
      </c>
      <c r="B8462" s="47" t="s">
        <v>15527</v>
      </c>
      <c r="C8462" s="48" t="s">
        <v>18930</v>
      </c>
      <c r="D8462" s="49">
        <v>2.65</v>
      </c>
      <c r="E8462" s="49">
        <v>0.27</v>
      </c>
      <c r="F8462" t="str">
        <f>VLOOKUP(A8462,allied_postcode!A:C,3,FALSE)</f>
        <v>V04</v>
      </c>
    </row>
    <row r="8463" hidden="1" spans="1:6">
      <c r="A8463" s="47">
        <v>3352</v>
      </c>
      <c r="B8463" s="47" t="s">
        <v>5857</v>
      </c>
      <c r="C8463" s="48" t="s">
        <v>18930</v>
      </c>
      <c r="D8463" s="49">
        <v>2.65</v>
      </c>
      <c r="E8463" s="49">
        <v>0.27</v>
      </c>
      <c r="F8463" t="str">
        <f>VLOOKUP(A8463,allied_postcode!A:C,3,FALSE)</f>
        <v>V04</v>
      </c>
    </row>
    <row r="8464" hidden="1" spans="1:6">
      <c r="A8464" s="47">
        <v>3352</v>
      </c>
      <c r="B8464" s="47" t="s">
        <v>15528</v>
      </c>
      <c r="C8464" s="48" t="s">
        <v>18930</v>
      </c>
      <c r="D8464" s="49">
        <v>2.65</v>
      </c>
      <c r="E8464" s="49">
        <v>0.27</v>
      </c>
      <c r="F8464" t="str">
        <f>VLOOKUP(A8464,allied_postcode!A:C,3,FALSE)</f>
        <v>V04</v>
      </c>
    </row>
    <row r="8465" hidden="1" spans="1:6">
      <c r="A8465" s="47">
        <v>3352</v>
      </c>
      <c r="B8465" s="47" t="s">
        <v>15529</v>
      </c>
      <c r="C8465" s="48" t="s">
        <v>18930</v>
      </c>
      <c r="D8465" s="49">
        <v>2.65</v>
      </c>
      <c r="E8465" s="49">
        <v>0.27</v>
      </c>
      <c r="F8465" t="str">
        <f>VLOOKUP(A8465,allied_postcode!A:C,3,FALSE)</f>
        <v>V04</v>
      </c>
    </row>
    <row r="8466" hidden="1" spans="1:6">
      <c r="A8466" s="47">
        <v>3352</v>
      </c>
      <c r="B8466" s="47" t="s">
        <v>15530</v>
      </c>
      <c r="C8466" s="48" t="s">
        <v>18930</v>
      </c>
      <c r="D8466" s="49">
        <v>2.65</v>
      </c>
      <c r="E8466" s="49">
        <v>0.27</v>
      </c>
      <c r="F8466" t="str">
        <f>VLOOKUP(A8466,allied_postcode!A:C,3,FALSE)</f>
        <v>V04</v>
      </c>
    </row>
    <row r="8467" hidden="1" spans="1:6">
      <c r="A8467" s="47">
        <v>3352</v>
      </c>
      <c r="B8467" s="47" t="s">
        <v>15531</v>
      </c>
      <c r="C8467" s="48" t="s">
        <v>18930</v>
      </c>
      <c r="D8467" s="49">
        <v>2.65</v>
      </c>
      <c r="E8467" s="49">
        <v>0.27</v>
      </c>
      <c r="F8467" t="str">
        <f>VLOOKUP(A8467,allied_postcode!A:C,3,FALSE)</f>
        <v>V04</v>
      </c>
    </row>
    <row r="8468" hidden="1" spans="1:6">
      <c r="A8468" s="47">
        <v>3352</v>
      </c>
      <c r="B8468" s="47" t="s">
        <v>15532</v>
      </c>
      <c r="C8468" s="48" t="s">
        <v>18930</v>
      </c>
      <c r="D8468" s="49">
        <v>2.65</v>
      </c>
      <c r="E8468" s="49">
        <v>0.27</v>
      </c>
      <c r="F8468" t="str">
        <f>VLOOKUP(A8468,allied_postcode!A:C,3,FALSE)</f>
        <v>V04</v>
      </c>
    </row>
    <row r="8469" hidden="1" spans="1:6">
      <c r="A8469" s="47">
        <v>3352</v>
      </c>
      <c r="B8469" s="47" t="s">
        <v>15533</v>
      </c>
      <c r="C8469" s="48" t="s">
        <v>18930</v>
      </c>
      <c r="D8469" s="49">
        <v>2.65</v>
      </c>
      <c r="E8469" s="49">
        <v>0.27</v>
      </c>
      <c r="F8469" t="str">
        <f>VLOOKUP(A8469,allied_postcode!A:C,3,FALSE)</f>
        <v>V04</v>
      </c>
    </row>
    <row r="8470" hidden="1" spans="1:6">
      <c r="A8470" s="47">
        <v>3352</v>
      </c>
      <c r="B8470" s="47" t="s">
        <v>15534</v>
      </c>
      <c r="C8470" s="48" t="s">
        <v>18930</v>
      </c>
      <c r="D8470" s="49">
        <v>2.65</v>
      </c>
      <c r="E8470" s="49">
        <v>0.27</v>
      </c>
      <c r="F8470" t="str">
        <f>VLOOKUP(A8470,allied_postcode!A:C,3,FALSE)</f>
        <v>V04</v>
      </c>
    </row>
    <row r="8471" hidden="1" spans="1:6">
      <c r="A8471" s="47">
        <v>3352</v>
      </c>
      <c r="B8471" s="47" t="s">
        <v>15535</v>
      </c>
      <c r="C8471" s="48" t="s">
        <v>18930</v>
      </c>
      <c r="D8471" s="49">
        <v>2.65</v>
      </c>
      <c r="E8471" s="49">
        <v>0.27</v>
      </c>
      <c r="F8471" t="str">
        <f>VLOOKUP(A8471,allied_postcode!A:C,3,FALSE)</f>
        <v>V04</v>
      </c>
    </row>
    <row r="8472" hidden="1" spans="1:6">
      <c r="A8472" s="47">
        <v>3352</v>
      </c>
      <c r="B8472" s="47" t="s">
        <v>15536</v>
      </c>
      <c r="C8472" s="48" t="s">
        <v>18930</v>
      </c>
      <c r="D8472" s="49">
        <v>2.65</v>
      </c>
      <c r="E8472" s="49">
        <v>0.27</v>
      </c>
      <c r="F8472" t="str">
        <f>VLOOKUP(A8472,allied_postcode!A:C,3,FALSE)</f>
        <v>V04</v>
      </c>
    </row>
    <row r="8473" hidden="1" spans="1:6">
      <c r="A8473" s="47">
        <v>3352</v>
      </c>
      <c r="B8473" s="47" t="s">
        <v>15537</v>
      </c>
      <c r="C8473" s="48" t="s">
        <v>18930</v>
      </c>
      <c r="D8473" s="49">
        <v>2.65</v>
      </c>
      <c r="E8473" s="49">
        <v>0.27</v>
      </c>
      <c r="F8473" t="str">
        <f>VLOOKUP(A8473,allied_postcode!A:C,3,FALSE)</f>
        <v>V04</v>
      </c>
    </row>
    <row r="8474" hidden="1" spans="1:6">
      <c r="A8474" s="47">
        <v>3352</v>
      </c>
      <c r="B8474" s="47" t="s">
        <v>8494</v>
      </c>
      <c r="C8474" s="48" t="s">
        <v>18930</v>
      </c>
      <c r="D8474" s="49">
        <v>2.65</v>
      </c>
      <c r="E8474" s="49">
        <v>0.27</v>
      </c>
      <c r="F8474" t="str">
        <f>VLOOKUP(A8474,allied_postcode!A:C,3,FALSE)</f>
        <v>V04</v>
      </c>
    </row>
    <row r="8475" hidden="1" spans="1:6">
      <c r="A8475" s="47">
        <v>3352</v>
      </c>
      <c r="B8475" s="47" t="s">
        <v>15538</v>
      </c>
      <c r="C8475" s="48" t="s">
        <v>18930</v>
      </c>
      <c r="D8475" s="49">
        <v>2.65</v>
      </c>
      <c r="E8475" s="49">
        <v>0.27</v>
      </c>
      <c r="F8475" t="str">
        <f>VLOOKUP(A8475,allied_postcode!A:C,3,FALSE)</f>
        <v>V04</v>
      </c>
    </row>
    <row r="8476" hidden="1" spans="1:6">
      <c r="A8476" s="47">
        <v>3352</v>
      </c>
      <c r="B8476" s="47" t="s">
        <v>15539</v>
      </c>
      <c r="C8476" s="48" t="s">
        <v>18930</v>
      </c>
      <c r="D8476" s="49">
        <v>2.65</v>
      </c>
      <c r="E8476" s="49">
        <v>0.27</v>
      </c>
      <c r="F8476" t="str">
        <f>VLOOKUP(A8476,allied_postcode!A:C,3,FALSE)</f>
        <v>V04</v>
      </c>
    </row>
    <row r="8477" hidden="1" spans="1:6">
      <c r="A8477" s="47">
        <v>3352</v>
      </c>
      <c r="B8477" s="47" t="s">
        <v>15540</v>
      </c>
      <c r="C8477" s="48" t="s">
        <v>18930</v>
      </c>
      <c r="D8477" s="49">
        <v>2.65</v>
      </c>
      <c r="E8477" s="49">
        <v>0.27</v>
      </c>
      <c r="F8477" t="str">
        <f>VLOOKUP(A8477,allied_postcode!A:C,3,FALSE)</f>
        <v>V04</v>
      </c>
    </row>
    <row r="8478" hidden="1" spans="1:6">
      <c r="A8478" s="47">
        <v>3352</v>
      </c>
      <c r="B8478" s="47" t="s">
        <v>5429</v>
      </c>
      <c r="C8478" s="48" t="s">
        <v>18930</v>
      </c>
      <c r="D8478" s="49">
        <v>2.65</v>
      </c>
      <c r="E8478" s="49">
        <v>0.27</v>
      </c>
      <c r="F8478" t="str">
        <f>VLOOKUP(A8478,allied_postcode!A:C,3,FALSE)</f>
        <v>V04</v>
      </c>
    </row>
    <row r="8479" hidden="1" spans="1:6">
      <c r="A8479" s="47">
        <v>3352</v>
      </c>
      <c r="B8479" s="47" t="s">
        <v>15541</v>
      </c>
      <c r="C8479" s="48" t="s">
        <v>18930</v>
      </c>
      <c r="D8479" s="49">
        <v>2.65</v>
      </c>
      <c r="E8479" s="49">
        <v>0.27</v>
      </c>
      <c r="F8479" t="str">
        <f>VLOOKUP(A8479,allied_postcode!A:C,3,FALSE)</f>
        <v>V04</v>
      </c>
    </row>
    <row r="8480" hidden="1" spans="1:6">
      <c r="A8480" s="47">
        <v>3355</v>
      </c>
      <c r="B8480" s="47" t="s">
        <v>15542</v>
      </c>
      <c r="C8480" s="48" t="s">
        <v>18930</v>
      </c>
      <c r="D8480" s="49">
        <v>2.65</v>
      </c>
      <c r="E8480" s="49">
        <v>0.27</v>
      </c>
      <c r="F8480" t="str">
        <f>VLOOKUP(A8480,allied_postcode!A:C,3,FALSE)</f>
        <v>BAL</v>
      </c>
    </row>
    <row r="8481" hidden="1" spans="1:6">
      <c r="A8481" s="47">
        <v>3355</v>
      </c>
      <c r="B8481" s="47" t="s">
        <v>12516</v>
      </c>
      <c r="C8481" s="48" t="s">
        <v>18930</v>
      </c>
      <c r="D8481" s="49">
        <v>2.65</v>
      </c>
      <c r="E8481" s="49">
        <v>0.27</v>
      </c>
      <c r="F8481" t="str">
        <f>VLOOKUP(A8481,allied_postcode!A:C,3,FALSE)</f>
        <v>BAL</v>
      </c>
    </row>
    <row r="8482" hidden="1" spans="1:6">
      <c r="A8482" s="47">
        <v>3355</v>
      </c>
      <c r="B8482" s="47" t="s">
        <v>15544</v>
      </c>
      <c r="C8482" s="48" t="s">
        <v>18930</v>
      </c>
      <c r="D8482" s="49">
        <v>2.65</v>
      </c>
      <c r="E8482" s="49">
        <v>0.27</v>
      </c>
      <c r="F8482" t="str">
        <f>VLOOKUP(A8482,allied_postcode!A:C,3,FALSE)</f>
        <v>BAL</v>
      </c>
    </row>
    <row r="8483" hidden="1" spans="1:6">
      <c r="A8483" s="47">
        <v>3356</v>
      </c>
      <c r="B8483" s="47" t="s">
        <v>15545</v>
      </c>
      <c r="C8483" s="48" t="s">
        <v>18930</v>
      </c>
      <c r="D8483" s="49">
        <v>2.65</v>
      </c>
      <c r="E8483" s="49">
        <v>0.27</v>
      </c>
      <c r="F8483" t="str">
        <f>VLOOKUP(A8483,allied_postcode!A:C,3,FALSE)</f>
        <v>BAL</v>
      </c>
    </row>
    <row r="8484" hidden="1" spans="1:6">
      <c r="A8484" s="47">
        <v>3356</v>
      </c>
      <c r="B8484" s="47" t="s">
        <v>8029</v>
      </c>
      <c r="C8484" s="48" t="s">
        <v>18930</v>
      </c>
      <c r="D8484" s="49">
        <v>2.65</v>
      </c>
      <c r="E8484" s="49">
        <v>0.27</v>
      </c>
      <c r="F8484" t="str">
        <f>VLOOKUP(A8484,allied_postcode!A:C,3,FALSE)</f>
        <v>BAL</v>
      </c>
    </row>
    <row r="8485" hidden="1" spans="1:6">
      <c r="A8485" s="47">
        <v>3357</v>
      </c>
      <c r="B8485" s="47" t="s">
        <v>15546</v>
      </c>
      <c r="C8485" s="48" t="s">
        <v>18930</v>
      </c>
      <c r="D8485" s="49">
        <v>2.65</v>
      </c>
      <c r="E8485" s="49">
        <v>0.27</v>
      </c>
      <c r="F8485" t="str">
        <f>VLOOKUP(A8485,allied_postcode!A:C,3,FALSE)</f>
        <v>V04</v>
      </c>
    </row>
    <row r="8486" hidden="1" spans="1:6">
      <c r="A8486" s="47">
        <v>3357</v>
      </c>
      <c r="B8486" s="47" t="s">
        <v>15547</v>
      </c>
      <c r="C8486" s="48" t="s">
        <v>18930</v>
      </c>
      <c r="D8486" s="49">
        <v>2.65</v>
      </c>
      <c r="E8486" s="49">
        <v>0.27</v>
      </c>
      <c r="F8486" t="str">
        <f>VLOOKUP(A8486,allied_postcode!A:C,3,FALSE)</f>
        <v>V04</v>
      </c>
    </row>
    <row r="8487" hidden="1" spans="1:6">
      <c r="A8487" s="47">
        <v>3358</v>
      </c>
      <c r="B8487" s="47" t="s">
        <v>19357</v>
      </c>
      <c r="C8487" s="48" t="s">
        <v>18930</v>
      </c>
      <c r="D8487" s="49">
        <v>2.65</v>
      </c>
      <c r="E8487" s="49">
        <v>0.27</v>
      </c>
      <c r="F8487" t="e">
        <f>VLOOKUP(A8487,allied_postcode!A:C,3,FALSE)</f>
        <v>#N/A</v>
      </c>
    </row>
    <row r="8488" hidden="1" spans="1:6">
      <c r="A8488" s="47">
        <v>3360</v>
      </c>
      <c r="B8488" s="47" t="s">
        <v>11126</v>
      </c>
      <c r="C8488" s="48" t="s">
        <v>18930</v>
      </c>
      <c r="D8488" s="49">
        <v>2.65</v>
      </c>
      <c r="E8488" s="49">
        <v>0.27</v>
      </c>
      <c r="F8488" t="str">
        <f>VLOOKUP(A8488,allied_postcode!A:C,3,FALSE)</f>
        <v>V04</v>
      </c>
    </row>
    <row r="8489" hidden="1" spans="1:6">
      <c r="A8489" s="47">
        <v>3360</v>
      </c>
      <c r="B8489" s="47" t="s">
        <v>15548</v>
      </c>
      <c r="C8489" s="48" t="s">
        <v>18930</v>
      </c>
      <c r="D8489" s="49">
        <v>2.65</v>
      </c>
      <c r="E8489" s="49">
        <v>0.27</v>
      </c>
      <c r="F8489" t="str">
        <f>VLOOKUP(A8489,allied_postcode!A:C,3,FALSE)</f>
        <v>V04</v>
      </c>
    </row>
    <row r="8490" hidden="1" spans="1:6">
      <c r="A8490" s="47">
        <v>3360</v>
      </c>
      <c r="B8490" s="47" t="s">
        <v>15549</v>
      </c>
      <c r="C8490" s="48" t="s">
        <v>18930</v>
      </c>
      <c r="D8490" s="49">
        <v>2.65</v>
      </c>
      <c r="E8490" s="49">
        <v>0.27</v>
      </c>
      <c r="F8490" t="str">
        <f>VLOOKUP(A8490,allied_postcode!A:C,3,FALSE)</f>
        <v>V04</v>
      </c>
    </row>
    <row r="8491" hidden="1" spans="1:6">
      <c r="A8491" s="47">
        <v>3360</v>
      </c>
      <c r="B8491" s="47" t="s">
        <v>15550</v>
      </c>
      <c r="C8491" s="48" t="s">
        <v>18930</v>
      </c>
      <c r="D8491" s="49">
        <v>2.65</v>
      </c>
      <c r="E8491" s="49">
        <v>0.27</v>
      </c>
      <c r="F8491" t="str">
        <f>VLOOKUP(A8491,allied_postcode!A:C,3,FALSE)</f>
        <v>V04</v>
      </c>
    </row>
    <row r="8492" hidden="1" spans="1:6">
      <c r="A8492" s="47">
        <v>3360</v>
      </c>
      <c r="B8492" s="47" t="s">
        <v>10236</v>
      </c>
      <c r="C8492" s="48" t="s">
        <v>18930</v>
      </c>
      <c r="D8492" s="49">
        <v>2.65</v>
      </c>
      <c r="E8492" s="49">
        <v>0.27</v>
      </c>
      <c r="F8492" t="str">
        <f>VLOOKUP(A8492,allied_postcode!A:C,3,FALSE)</f>
        <v>V04</v>
      </c>
    </row>
    <row r="8493" hidden="1" spans="1:6">
      <c r="A8493" s="47">
        <v>3361</v>
      </c>
      <c r="B8493" s="47" t="s">
        <v>15551</v>
      </c>
      <c r="C8493" s="48" t="s">
        <v>18930</v>
      </c>
      <c r="D8493" s="49">
        <v>2.65</v>
      </c>
      <c r="E8493" s="49">
        <v>0.27</v>
      </c>
      <c r="F8493" t="str">
        <f>VLOOKUP(A8493,allied_postcode!A:C,3,FALSE)</f>
        <v>V04</v>
      </c>
    </row>
    <row r="8494" hidden="1" spans="1:6">
      <c r="A8494" s="47">
        <v>3361</v>
      </c>
      <c r="B8494" s="47" t="s">
        <v>15552</v>
      </c>
      <c r="C8494" s="48" t="s">
        <v>18930</v>
      </c>
      <c r="D8494" s="49">
        <v>2.65</v>
      </c>
      <c r="E8494" s="49">
        <v>0.27</v>
      </c>
      <c r="F8494" t="str">
        <f>VLOOKUP(A8494,allied_postcode!A:C,3,FALSE)</f>
        <v>V04</v>
      </c>
    </row>
    <row r="8495" hidden="1" spans="1:6">
      <c r="A8495" s="47">
        <v>3361</v>
      </c>
      <c r="B8495" s="47" t="s">
        <v>15553</v>
      </c>
      <c r="C8495" s="48" t="s">
        <v>18930</v>
      </c>
      <c r="D8495" s="49">
        <v>2.65</v>
      </c>
      <c r="E8495" s="49">
        <v>0.27</v>
      </c>
      <c r="F8495" t="str">
        <f>VLOOKUP(A8495,allied_postcode!A:C,3,FALSE)</f>
        <v>V04</v>
      </c>
    </row>
    <row r="8496" hidden="1" spans="1:6">
      <c r="A8496" s="47">
        <v>3363</v>
      </c>
      <c r="B8496" s="47" t="s">
        <v>15554</v>
      </c>
      <c r="C8496" s="48" t="s">
        <v>18930</v>
      </c>
      <c r="D8496" s="49">
        <v>2.65</v>
      </c>
      <c r="E8496" s="49">
        <v>0.27</v>
      </c>
      <c r="F8496" t="str">
        <f>VLOOKUP(A8496,allied_postcode!A:C,3,FALSE)</f>
        <v>V04</v>
      </c>
    </row>
    <row r="8497" hidden="1" spans="1:6">
      <c r="A8497" s="47">
        <v>3363</v>
      </c>
      <c r="B8497" s="47" t="s">
        <v>15555</v>
      </c>
      <c r="C8497" s="48" t="s">
        <v>18930</v>
      </c>
      <c r="D8497" s="49">
        <v>2.65</v>
      </c>
      <c r="E8497" s="49">
        <v>0.27</v>
      </c>
      <c r="F8497" t="str">
        <f>VLOOKUP(A8497,allied_postcode!A:C,3,FALSE)</f>
        <v>V04</v>
      </c>
    </row>
    <row r="8498" hidden="1" spans="1:6">
      <c r="A8498" s="47">
        <v>3363</v>
      </c>
      <c r="B8498" s="47" t="s">
        <v>15556</v>
      </c>
      <c r="C8498" s="48" t="s">
        <v>18930</v>
      </c>
      <c r="D8498" s="49">
        <v>2.65</v>
      </c>
      <c r="E8498" s="49">
        <v>0.27</v>
      </c>
      <c r="F8498" t="str">
        <f>VLOOKUP(A8498,allied_postcode!A:C,3,FALSE)</f>
        <v>V04</v>
      </c>
    </row>
    <row r="8499" hidden="1" spans="1:6">
      <c r="A8499" s="47">
        <v>3363</v>
      </c>
      <c r="B8499" s="47" t="s">
        <v>15557</v>
      </c>
      <c r="C8499" s="48" t="s">
        <v>18930</v>
      </c>
      <c r="D8499" s="49">
        <v>2.65</v>
      </c>
      <c r="E8499" s="49">
        <v>0.27</v>
      </c>
      <c r="F8499" t="str">
        <f>VLOOKUP(A8499,allied_postcode!A:C,3,FALSE)</f>
        <v>V04</v>
      </c>
    </row>
    <row r="8500" hidden="1" spans="1:6">
      <c r="A8500" s="47">
        <v>3363</v>
      </c>
      <c r="B8500" s="47" t="s">
        <v>15558</v>
      </c>
      <c r="C8500" s="48" t="s">
        <v>18930</v>
      </c>
      <c r="D8500" s="49">
        <v>11.91</v>
      </c>
      <c r="E8500" s="49">
        <v>0.21</v>
      </c>
      <c r="F8500" t="str">
        <f>VLOOKUP(A8500,allied_postcode!A:C,3,FALSE)</f>
        <v>V04</v>
      </c>
    </row>
    <row r="8501" hidden="1" spans="1:6">
      <c r="A8501" s="47">
        <v>3363</v>
      </c>
      <c r="B8501" s="47" t="s">
        <v>15559</v>
      </c>
      <c r="C8501" s="48" t="s">
        <v>18930</v>
      </c>
      <c r="D8501" s="49">
        <v>2.65</v>
      </c>
      <c r="E8501" s="49">
        <v>0.27</v>
      </c>
      <c r="F8501" t="str">
        <f>VLOOKUP(A8501,allied_postcode!A:C,3,FALSE)</f>
        <v>V04</v>
      </c>
    </row>
    <row r="8502" hidden="1" spans="1:6">
      <c r="A8502" s="47">
        <v>3363</v>
      </c>
      <c r="B8502" s="47" t="s">
        <v>15560</v>
      </c>
      <c r="C8502" s="48" t="s">
        <v>18930</v>
      </c>
      <c r="D8502" s="49">
        <v>2.65</v>
      </c>
      <c r="E8502" s="49">
        <v>0.27</v>
      </c>
      <c r="F8502" t="str">
        <f>VLOOKUP(A8502,allied_postcode!A:C,3,FALSE)</f>
        <v>V04</v>
      </c>
    </row>
    <row r="8503" hidden="1" spans="1:6">
      <c r="A8503" s="47">
        <v>3364</v>
      </c>
      <c r="B8503" s="47" t="s">
        <v>15561</v>
      </c>
      <c r="C8503" s="48" t="s">
        <v>18930</v>
      </c>
      <c r="D8503" s="49">
        <v>2.65</v>
      </c>
      <c r="E8503" s="49">
        <v>0.27</v>
      </c>
      <c r="F8503" t="str">
        <f>VLOOKUP(A8503,allied_postcode!A:C,3,FALSE)</f>
        <v>V04</v>
      </c>
    </row>
    <row r="8504" hidden="1" spans="1:6">
      <c r="A8504" s="47">
        <v>3364</v>
      </c>
      <c r="B8504" s="47" t="s">
        <v>9295</v>
      </c>
      <c r="C8504" s="48" t="s">
        <v>18930</v>
      </c>
      <c r="D8504" s="49">
        <v>2.65</v>
      </c>
      <c r="E8504" s="49">
        <v>0.27</v>
      </c>
      <c r="F8504" t="str">
        <f>VLOOKUP(A8504,allied_postcode!A:C,3,FALSE)</f>
        <v>V04</v>
      </c>
    </row>
    <row r="8505" hidden="1" spans="1:6">
      <c r="A8505" s="47">
        <v>3364</v>
      </c>
      <c r="B8505" s="47" t="s">
        <v>7292</v>
      </c>
      <c r="C8505" s="48" t="s">
        <v>18930</v>
      </c>
      <c r="D8505" s="49">
        <v>2.65</v>
      </c>
      <c r="E8505" s="49">
        <v>0.27</v>
      </c>
      <c r="F8505" t="str">
        <f>VLOOKUP(A8505,allied_postcode!A:C,3,FALSE)</f>
        <v>V04</v>
      </c>
    </row>
    <row r="8506" hidden="1" spans="1:6">
      <c r="A8506" s="47">
        <v>3364</v>
      </c>
      <c r="B8506" s="47" t="s">
        <v>15562</v>
      </c>
      <c r="C8506" s="48" t="s">
        <v>18930</v>
      </c>
      <c r="D8506" s="49">
        <v>2.65</v>
      </c>
      <c r="E8506" s="49">
        <v>0.27</v>
      </c>
      <c r="F8506" t="str">
        <f>VLOOKUP(A8506,allied_postcode!A:C,3,FALSE)</f>
        <v>V04</v>
      </c>
    </row>
    <row r="8507" hidden="1" spans="1:6">
      <c r="A8507" s="47">
        <v>3364</v>
      </c>
      <c r="B8507" s="47" t="s">
        <v>15563</v>
      </c>
      <c r="C8507" s="48" t="s">
        <v>18930</v>
      </c>
      <c r="D8507" s="49">
        <v>2.65</v>
      </c>
      <c r="E8507" s="49">
        <v>0.27</v>
      </c>
      <c r="F8507" t="str">
        <f>VLOOKUP(A8507,allied_postcode!A:C,3,FALSE)</f>
        <v>V04</v>
      </c>
    </row>
    <row r="8508" hidden="1" spans="1:6">
      <c r="A8508" s="47">
        <v>3364</v>
      </c>
      <c r="B8508" s="47" t="s">
        <v>15564</v>
      </c>
      <c r="C8508" s="48" t="s">
        <v>18930</v>
      </c>
      <c r="D8508" s="49">
        <v>2.65</v>
      </c>
      <c r="E8508" s="49">
        <v>0.27</v>
      </c>
      <c r="F8508" t="str">
        <f>VLOOKUP(A8508,allied_postcode!A:C,3,FALSE)</f>
        <v>V04</v>
      </c>
    </row>
    <row r="8509" hidden="1" spans="1:6">
      <c r="A8509" s="47">
        <v>3364</v>
      </c>
      <c r="B8509" s="47" t="s">
        <v>15565</v>
      </c>
      <c r="C8509" s="48" t="s">
        <v>18930</v>
      </c>
      <c r="D8509" s="49">
        <v>2.65</v>
      </c>
      <c r="E8509" s="49">
        <v>0.27</v>
      </c>
      <c r="F8509" t="str">
        <f>VLOOKUP(A8509,allied_postcode!A:C,3,FALSE)</f>
        <v>V04</v>
      </c>
    </row>
    <row r="8510" hidden="1" spans="1:6">
      <c r="A8510" s="47">
        <v>3364</v>
      </c>
      <c r="B8510" s="47" t="s">
        <v>7381</v>
      </c>
      <c r="C8510" s="48" t="s">
        <v>18930</v>
      </c>
      <c r="D8510" s="49">
        <v>2.65</v>
      </c>
      <c r="E8510" s="49">
        <v>0.27</v>
      </c>
      <c r="F8510" t="str">
        <f>VLOOKUP(A8510,allied_postcode!A:C,3,FALSE)</f>
        <v>V04</v>
      </c>
    </row>
    <row r="8511" hidden="1" spans="1:6">
      <c r="A8511" s="47">
        <v>3364</v>
      </c>
      <c r="B8511" s="47" t="s">
        <v>15566</v>
      </c>
      <c r="C8511" s="48" t="s">
        <v>18930</v>
      </c>
      <c r="D8511" s="49">
        <v>2.65</v>
      </c>
      <c r="E8511" s="49">
        <v>0.27</v>
      </c>
      <c r="F8511" t="str">
        <f>VLOOKUP(A8511,allied_postcode!A:C,3,FALSE)</f>
        <v>V04</v>
      </c>
    </row>
    <row r="8512" hidden="1" spans="1:6">
      <c r="A8512" s="47">
        <v>3364</v>
      </c>
      <c r="B8512" s="47" t="s">
        <v>15567</v>
      </c>
      <c r="C8512" s="48" t="s">
        <v>18930</v>
      </c>
      <c r="D8512" s="49">
        <v>2.65</v>
      </c>
      <c r="E8512" s="49">
        <v>0.27</v>
      </c>
      <c r="F8512" t="str">
        <f>VLOOKUP(A8512,allied_postcode!A:C,3,FALSE)</f>
        <v>V04</v>
      </c>
    </row>
    <row r="8513" hidden="1" spans="1:6">
      <c r="A8513" s="47">
        <v>3364</v>
      </c>
      <c r="B8513" s="47" t="s">
        <v>15859</v>
      </c>
      <c r="C8513" s="48" t="s">
        <v>18930</v>
      </c>
      <c r="D8513" s="49">
        <v>2.65</v>
      </c>
      <c r="E8513" s="49">
        <v>0.27</v>
      </c>
      <c r="F8513" t="str">
        <f>VLOOKUP(A8513,allied_postcode!A:C,3,FALSE)</f>
        <v>V04</v>
      </c>
    </row>
    <row r="8514" hidden="1" spans="1:6">
      <c r="A8514" s="47">
        <v>3364</v>
      </c>
      <c r="B8514" s="47" t="s">
        <v>4363</v>
      </c>
      <c r="C8514" s="48" t="s">
        <v>18930</v>
      </c>
      <c r="D8514" s="49">
        <v>2.65</v>
      </c>
      <c r="E8514" s="49">
        <v>0.27</v>
      </c>
      <c r="F8514" t="str">
        <f>VLOOKUP(A8514,allied_postcode!A:C,3,FALSE)</f>
        <v>V04</v>
      </c>
    </row>
    <row r="8515" hidden="1" spans="1:6">
      <c r="A8515" s="47">
        <v>3364</v>
      </c>
      <c r="B8515" s="47" t="s">
        <v>15568</v>
      </c>
      <c r="C8515" s="48" t="s">
        <v>18930</v>
      </c>
      <c r="D8515" s="49">
        <v>2.65</v>
      </c>
      <c r="E8515" s="49">
        <v>0.27</v>
      </c>
      <c r="F8515" t="str">
        <f>VLOOKUP(A8515,allied_postcode!A:C,3,FALSE)</f>
        <v>V04</v>
      </c>
    </row>
    <row r="8516" hidden="1" spans="1:6">
      <c r="A8516" s="47">
        <v>3364</v>
      </c>
      <c r="B8516" s="47" t="s">
        <v>6485</v>
      </c>
      <c r="C8516" s="48" t="s">
        <v>18930</v>
      </c>
      <c r="D8516" s="49">
        <v>2.65</v>
      </c>
      <c r="E8516" s="49">
        <v>0.27</v>
      </c>
      <c r="F8516" t="str">
        <f>VLOOKUP(A8516,allied_postcode!A:C,3,FALSE)</f>
        <v>V04</v>
      </c>
    </row>
    <row r="8517" hidden="1" spans="1:6">
      <c r="A8517" s="47">
        <v>3364</v>
      </c>
      <c r="B8517" s="47" t="s">
        <v>15569</v>
      </c>
      <c r="C8517" s="48" t="s">
        <v>18930</v>
      </c>
      <c r="D8517" s="49">
        <v>2.65</v>
      </c>
      <c r="E8517" s="49">
        <v>0.27</v>
      </c>
      <c r="F8517" t="str">
        <f>VLOOKUP(A8517,allied_postcode!A:C,3,FALSE)</f>
        <v>V04</v>
      </c>
    </row>
    <row r="8518" hidden="1" spans="1:6">
      <c r="A8518" s="47">
        <v>3364</v>
      </c>
      <c r="B8518" s="47" t="s">
        <v>15570</v>
      </c>
      <c r="C8518" s="48" t="s">
        <v>18930</v>
      </c>
      <c r="D8518" s="49">
        <v>2.65</v>
      </c>
      <c r="E8518" s="49">
        <v>0.27</v>
      </c>
      <c r="F8518" t="str">
        <f>VLOOKUP(A8518,allied_postcode!A:C,3,FALSE)</f>
        <v>V04</v>
      </c>
    </row>
    <row r="8519" hidden="1" spans="1:6">
      <c r="A8519" s="47">
        <v>3364</v>
      </c>
      <c r="B8519" s="47" t="s">
        <v>15571</v>
      </c>
      <c r="C8519" s="48" t="s">
        <v>18930</v>
      </c>
      <c r="D8519" s="49">
        <v>2.65</v>
      </c>
      <c r="E8519" s="49">
        <v>0.27</v>
      </c>
      <c r="F8519" t="str">
        <f>VLOOKUP(A8519,allied_postcode!A:C,3,FALSE)</f>
        <v>V04</v>
      </c>
    </row>
    <row r="8520" hidden="1" spans="1:6">
      <c r="A8520" s="47">
        <v>3364</v>
      </c>
      <c r="B8520" s="47" t="s">
        <v>15572</v>
      </c>
      <c r="C8520" s="48" t="s">
        <v>18930</v>
      </c>
      <c r="D8520" s="49">
        <v>13.9</v>
      </c>
      <c r="E8520" s="49">
        <v>0.67</v>
      </c>
      <c r="F8520" t="str">
        <f>VLOOKUP(A8520,allied_postcode!A:C,3,FALSE)</f>
        <v>V04</v>
      </c>
    </row>
    <row r="8521" hidden="1" spans="1:6">
      <c r="A8521" s="47">
        <v>3364</v>
      </c>
      <c r="B8521" s="47" t="s">
        <v>15573</v>
      </c>
      <c r="C8521" s="48" t="s">
        <v>18930</v>
      </c>
      <c r="D8521" s="49">
        <v>2.65</v>
      </c>
      <c r="E8521" s="49">
        <v>0.27</v>
      </c>
      <c r="F8521" t="str">
        <f>VLOOKUP(A8521,allied_postcode!A:C,3,FALSE)</f>
        <v>V04</v>
      </c>
    </row>
    <row r="8522" hidden="1" spans="1:6">
      <c r="A8522" s="47">
        <v>3364</v>
      </c>
      <c r="B8522" s="47" t="s">
        <v>15574</v>
      </c>
      <c r="C8522" s="48" t="s">
        <v>18930</v>
      </c>
      <c r="D8522" s="49">
        <v>2.65</v>
      </c>
      <c r="E8522" s="49">
        <v>0.27</v>
      </c>
      <c r="F8522" t="str">
        <f>VLOOKUP(A8522,allied_postcode!A:C,3,FALSE)</f>
        <v>V04</v>
      </c>
    </row>
    <row r="8523" hidden="1" spans="1:6">
      <c r="A8523" s="47">
        <v>3364</v>
      </c>
      <c r="B8523" s="47" t="s">
        <v>15575</v>
      </c>
      <c r="C8523" s="48" t="s">
        <v>18930</v>
      </c>
      <c r="D8523" s="49">
        <v>2.65</v>
      </c>
      <c r="E8523" s="49">
        <v>0.27</v>
      </c>
      <c r="F8523" t="str">
        <f>VLOOKUP(A8523,allied_postcode!A:C,3,FALSE)</f>
        <v>V04</v>
      </c>
    </row>
    <row r="8524" hidden="1" spans="1:6">
      <c r="A8524" s="47">
        <v>3364</v>
      </c>
      <c r="B8524" s="47" t="s">
        <v>15576</v>
      </c>
      <c r="C8524" s="48" t="s">
        <v>18930</v>
      </c>
      <c r="D8524" s="49">
        <v>2.65</v>
      </c>
      <c r="E8524" s="49">
        <v>0.27</v>
      </c>
      <c r="F8524" t="str">
        <f>VLOOKUP(A8524,allied_postcode!A:C,3,FALSE)</f>
        <v>V04</v>
      </c>
    </row>
    <row r="8525" hidden="1" spans="1:6">
      <c r="A8525" s="47">
        <v>3364</v>
      </c>
      <c r="B8525" s="47" t="s">
        <v>15577</v>
      </c>
      <c r="C8525" s="48" t="s">
        <v>18930</v>
      </c>
      <c r="D8525" s="49">
        <v>2.65</v>
      </c>
      <c r="E8525" s="49">
        <v>0.27</v>
      </c>
      <c r="F8525" t="str">
        <f>VLOOKUP(A8525,allied_postcode!A:C,3,FALSE)</f>
        <v>V04</v>
      </c>
    </row>
    <row r="8526" hidden="1" spans="1:6">
      <c r="A8526" s="47">
        <v>3370</v>
      </c>
      <c r="B8526" s="47" t="s">
        <v>6809</v>
      </c>
      <c r="C8526" s="48" t="s">
        <v>18930</v>
      </c>
      <c r="D8526" s="49">
        <v>2.65</v>
      </c>
      <c r="E8526" s="49">
        <v>0.27</v>
      </c>
      <c r="F8526" t="str">
        <f>VLOOKUP(A8526,allied_postcode!A:C,3,FALSE)</f>
        <v>V04</v>
      </c>
    </row>
    <row r="8527" hidden="1" spans="1:6">
      <c r="A8527" s="47">
        <v>3370</v>
      </c>
      <c r="B8527" s="47" t="s">
        <v>15578</v>
      </c>
      <c r="C8527" s="48" t="s">
        <v>18930</v>
      </c>
      <c r="D8527" s="49">
        <v>2.65</v>
      </c>
      <c r="E8527" s="49">
        <v>0.27</v>
      </c>
      <c r="F8527" t="str">
        <f>VLOOKUP(A8527,allied_postcode!A:C,3,FALSE)</f>
        <v>V04</v>
      </c>
    </row>
    <row r="8528" hidden="1" spans="1:6">
      <c r="A8528" s="47">
        <v>3370</v>
      </c>
      <c r="B8528" s="47" t="s">
        <v>15579</v>
      </c>
      <c r="C8528" s="48" t="s">
        <v>18930</v>
      </c>
      <c r="D8528" s="49">
        <v>2.65</v>
      </c>
      <c r="E8528" s="49">
        <v>0.27</v>
      </c>
      <c r="F8528" t="str">
        <f>VLOOKUP(A8528,allied_postcode!A:C,3,FALSE)</f>
        <v>V04</v>
      </c>
    </row>
    <row r="8529" hidden="1" spans="1:6">
      <c r="A8529" s="47">
        <v>3370</v>
      </c>
      <c r="B8529" s="47" t="s">
        <v>15580</v>
      </c>
      <c r="C8529" s="48" t="s">
        <v>18930</v>
      </c>
      <c r="D8529" s="49">
        <v>2.65</v>
      </c>
      <c r="E8529" s="49">
        <v>0.27</v>
      </c>
      <c r="F8529" t="str">
        <f>VLOOKUP(A8529,allied_postcode!A:C,3,FALSE)</f>
        <v>V04</v>
      </c>
    </row>
    <row r="8530" hidden="1" spans="1:6">
      <c r="A8530" s="47">
        <v>3371</v>
      </c>
      <c r="B8530" s="47" t="s">
        <v>15581</v>
      </c>
      <c r="C8530" s="48" t="s">
        <v>18930</v>
      </c>
      <c r="D8530" s="49">
        <v>2.65</v>
      </c>
      <c r="E8530" s="49">
        <v>0.27</v>
      </c>
      <c r="F8530" t="str">
        <f>VLOOKUP(A8530,allied_postcode!A:C,3,FALSE)</f>
        <v>V04</v>
      </c>
    </row>
    <row r="8531" hidden="1" spans="1:6">
      <c r="A8531" s="47">
        <v>3371</v>
      </c>
      <c r="B8531" s="47" t="s">
        <v>15582</v>
      </c>
      <c r="C8531" s="48" t="s">
        <v>18930</v>
      </c>
      <c r="D8531" s="49">
        <v>2.65</v>
      </c>
      <c r="E8531" s="49">
        <v>0.27</v>
      </c>
      <c r="F8531" t="str">
        <f>VLOOKUP(A8531,allied_postcode!A:C,3,FALSE)</f>
        <v>V04</v>
      </c>
    </row>
    <row r="8532" hidden="1" spans="1:6">
      <c r="A8532" s="47">
        <v>3371</v>
      </c>
      <c r="B8532" s="47" t="s">
        <v>15583</v>
      </c>
      <c r="C8532" s="48" t="s">
        <v>18930</v>
      </c>
      <c r="D8532" s="49">
        <v>2.65</v>
      </c>
      <c r="E8532" s="49">
        <v>0.27</v>
      </c>
      <c r="F8532" t="str">
        <f>VLOOKUP(A8532,allied_postcode!A:C,3,FALSE)</f>
        <v>V04</v>
      </c>
    </row>
    <row r="8533" hidden="1" spans="1:6">
      <c r="A8533" s="47">
        <v>3371</v>
      </c>
      <c r="B8533" s="47" t="s">
        <v>15584</v>
      </c>
      <c r="C8533" s="48" t="s">
        <v>18930</v>
      </c>
      <c r="D8533" s="49">
        <v>2.65</v>
      </c>
      <c r="E8533" s="49">
        <v>0.27</v>
      </c>
      <c r="F8533" t="str">
        <f>VLOOKUP(A8533,allied_postcode!A:C,3,FALSE)</f>
        <v>V04</v>
      </c>
    </row>
    <row r="8534" hidden="1" spans="1:6">
      <c r="A8534" s="47">
        <v>3371</v>
      </c>
      <c r="B8534" s="47" t="s">
        <v>15585</v>
      </c>
      <c r="C8534" s="48" t="s">
        <v>18930</v>
      </c>
      <c r="D8534" s="49">
        <v>2.65</v>
      </c>
      <c r="E8534" s="49">
        <v>0.27</v>
      </c>
      <c r="F8534" t="str">
        <f>VLOOKUP(A8534,allied_postcode!A:C,3,FALSE)</f>
        <v>V04</v>
      </c>
    </row>
    <row r="8535" hidden="1" spans="1:6">
      <c r="A8535" s="47">
        <v>3371</v>
      </c>
      <c r="B8535" s="47" t="s">
        <v>15586</v>
      </c>
      <c r="C8535" s="48" t="s">
        <v>18930</v>
      </c>
      <c r="D8535" s="49">
        <v>2.65</v>
      </c>
      <c r="E8535" s="49">
        <v>0.27</v>
      </c>
      <c r="F8535" t="str">
        <f>VLOOKUP(A8535,allied_postcode!A:C,3,FALSE)</f>
        <v>V04</v>
      </c>
    </row>
    <row r="8536" hidden="1" spans="1:6">
      <c r="A8536" s="47">
        <v>3371</v>
      </c>
      <c r="B8536" s="47" t="s">
        <v>15587</v>
      </c>
      <c r="C8536" s="48" t="s">
        <v>18930</v>
      </c>
      <c r="D8536" s="49">
        <v>2.65</v>
      </c>
      <c r="E8536" s="49">
        <v>0.27</v>
      </c>
      <c r="F8536" t="str">
        <f>VLOOKUP(A8536,allied_postcode!A:C,3,FALSE)</f>
        <v>V04</v>
      </c>
    </row>
    <row r="8537" hidden="1" spans="1:6">
      <c r="A8537" s="47">
        <v>3371</v>
      </c>
      <c r="B8537" s="47" t="s">
        <v>15588</v>
      </c>
      <c r="C8537" s="48" t="s">
        <v>18930</v>
      </c>
      <c r="D8537" s="49">
        <v>2.65</v>
      </c>
      <c r="E8537" s="49">
        <v>0.27</v>
      </c>
      <c r="F8537" t="str">
        <f>VLOOKUP(A8537,allied_postcode!A:C,3,FALSE)</f>
        <v>V04</v>
      </c>
    </row>
    <row r="8538" hidden="1" spans="1:6">
      <c r="A8538" s="47">
        <v>3371</v>
      </c>
      <c r="B8538" s="47" t="s">
        <v>7334</v>
      </c>
      <c r="C8538" s="48" t="s">
        <v>18930</v>
      </c>
      <c r="D8538" s="49">
        <v>2.65</v>
      </c>
      <c r="E8538" s="49">
        <v>0.27</v>
      </c>
      <c r="F8538" t="str">
        <f>VLOOKUP(A8538,allied_postcode!A:C,3,FALSE)</f>
        <v>V04</v>
      </c>
    </row>
    <row r="8539" hidden="1" spans="1:6">
      <c r="A8539" s="47">
        <v>3371</v>
      </c>
      <c r="B8539" s="47" t="s">
        <v>15589</v>
      </c>
      <c r="C8539" s="48" t="s">
        <v>18930</v>
      </c>
      <c r="D8539" s="49">
        <v>2.65</v>
      </c>
      <c r="E8539" s="49">
        <v>0.27</v>
      </c>
      <c r="F8539" t="str">
        <f>VLOOKUP(A8539,allied_postcode!A:C,3,FALSE)</f>
        <v>V04</v>
      </c>
    </row>
    <row r="8540" hidden="1" spans="1:6">
      <c r="A8540" s="47">
        <v>3373</v>
      </c>
      <c r="B8540" s="47" t="s">
        <v>11534</v>
      </c>
      <c r="C8540" s="48" t="s">
        <v>18930</v>
      </c>
      <c r="D8540" s="49">
        <v>2.65</v>
      </c>
      <c r="E8540" s="49">
        <v>0.27</v>
      </c>
      <c r="F8540" t="str">
        <f>VLOOKUP(A8540,allied_postcode!A:C,3,FALSE)</f>
        <v>V06</v>
      </c>
    </row>
    <row r="8541" hidden="1" spans="1:6">
      <c r="A8541" s="47">
        <v>3373</v>
      </c>
      <c r="B8541" s="47" t="s">
        <v>15590</v>
      </c>
      <c r="C8541" s="48" t="s">
        <v>18930</v>
      </c>
      <c r="D8541" s="49">
        <v>2.65</v>
      </c>
      <c r="E8541" s="49">
        <v>0.27</v>
      </c>
      <c r="F8541" t="str">
        <f>VLOOKUP(A8541,allied_postcode!A:C,3,FALSE)</f>
        <v>V06</v>
      </c>
    </row>
    <row r="8542" hidden="1" spans="1:6">
      <c r="A8542" s="47">
        <v>3373</v>
      </c>
      <c r="B8542" s="47" t="s">
        <v>8875</v>
      </c>
      <c r="C8542" s="48" t="s">
        <v>18930</v>
      </c>
      <c r="D8542" s="49">
        <v>2.65</v>
      </c>
      <c r="E8542" s="49">
        <v>0.27</v>
      </c>
      <c r="F8542" t="str">
        <f>VLOOKUP(A8542,allied_postcode!A:C,3,FALSE)</f>
        <v>V06</v>
      </c>
    </row>
    <row r="8543" hidden="1" spans="1:6">
      <c r="A8543" s="47">
        <v>3373</v>
      </c>
      <c r="B8543" s="47" t="s">
        <v>15591</v>
      </c>
      <c r="C8543" s="48" t="s">
        <v>18930</v>
      </c>
      <c r="D8543" s="49">
        <v>2.65</v>
      </c>
      <c r="E8543" s="49">
        <v>0.27</v>
      </c>
      <c r="F8543" t="str">
        <f>VLOOKUP(A8543,allied_postcode!A:C,3,FALSE)</f>
        <v>V06</v>
      </c>
    </row>
    <row r="8544" hidden="1" spans="1:6">
      <c r="A8544" s="47">
        <v>3373</v>
      </c>
      <c r="B8544" s="47" t="s">
        <v>15592</v>
      </c>
      <c r="C8544" s="48" t="s">
        <v>18930</v>
      </c>
      <c r="D8544" s="49">
        <v>2.65</v>
      </c>
      <c r="E8544" s="49">
        <v>0.27</v>
      </c>
      <c r="F8544" t="str">
        <f>VLOOKUP(A8544,allied_postcode!A:C,3,FALSE)</f>
        <v>V06</v>
      </c>
    </row>
    <row r="8545" hidden="1" spans="1:6">
      <c r="A8545" s="47">
        <v>3373</v>
      </c>
      <c r="B8545" s="47" t="s">
        <v>15593</v>
      </c>
      <c r="C8545" s="48" t="s">
        <v>18930</v>
      </c>
      <c r="D8545" s="49">
        <v>2.65</v>
      </c>
      <c r="E8545" s="49">
        <v>0.27</v>
      </c>
      <c r="F8545" t="str">
        <f>VLOOKUP(A8545,allied_postcode!A:C,3,FALSE)</f>
        <v>V06</v>
      </c>
    </row>
    <row r="8546" hidden="1" spans="1:6">
      <c r="A8546" s="47">
        <v>3373</v>
      </c>
      <c r="B8546" s="47" t="s">
        <v>15594</v>
      </c>
      <c r="C8546" s="48" t="s">
        <v>18930</v>
      </c>
      <c r="D8546" s="49">
        <v>2.65</v>
      </c>
      <c r="E8546" s="49">
        <v>0.27</v>
      </c>
      <c r="F8546" t="str">
        <f>VLOOKUP(A8546,allied_postcode!A:C,3,FALSE)</f>
        <v>V06</v>
      </c>
    </row>
    <row r="8547" hidden="1" spans="1:6">
      <c r="A8547" s="47">
        <v>3373</v>
      </c>
      <c r="B8547" s="47" t="s">
        <v>15595</v>
      </c>
      <c r="C8547" s="48" t="s">
        <v>18930</v>
      </c>
      <c r="D8547" s="49">
        <v>2.65</v>
      </c>
      <c r="E8547" s="49">
        <v>0.27</v>
      </c>
      <c r="F8547" t="str">
        <f>VLOOKUP(A8547,allied_postcode!A:C,3,FALSE)</f>
        <v>V06</v>
      </c>
    </row>
    <row r="8548" hidden="1" spans="1:6">
      <c r="A8548" s="47">
        <v>3373</v>
      </c>
      <c r="B8548" s="47" t="s">
        <v>8488</v>
      </c>
      <c r="C8548" s="48" t="s">
        <v>18930</v>
      </c>
      <c r="D8548" s="49">
        <v>2.65</v>
      </c>
      <c r="E8548" s="49">
        <v>0.27</v>
      </c>
      <c r="F8548" t="str">
        <f>VLOOKUP(A8548,allied_postcode!A:C,3,FALSE)</f>
        <v>V06</v>
      </c>
    </row>
    <row r="8549" hidden="1" spans="1:6">
      <c r="A8549" s="47">
        <v>3373</v>
      </c>
      <c r="B8549" s="47" t="s">
        <v>15596</v>
      </c>
      <c r="C8549" s="48" t="s">
        <v>18930</v>
      </c>
      <c r="D8549" s="49">
        <v>2.65</v>
      </c>
      <c r="E8549" s="49">
        <v>0.27</v>
      </c>
      <c r="F8549" t="str">
        <f>VLOOKUP(A8549,allied_postcode!A:C,3,FALSE)</f>
        <v>V06</v>
      </c>
    </row>
    <row r="8550" hidden="1" spans="1:6">
      <c r="A8550" s="47">
        <v>3373</v>
      </c>
      <c r="B8550" s="47" t="s">
        <v>15597</v>
      </c>
      <c r="C8550" s="48" t="s">
        <v>18930</v>
      </c>
      <c r="D8550" s="49">
        <v>2.65</v>
      </c>
      <c r="E8550" s="49">
        <v>0.27</v>
      </c>
      <c r="F8550" t="str">
        <f>VLOOKUP(A8550,allied_postcode!A:C,3,FALSE)</f>
        <v>V06</v>
      </c>
    </row>
    <row r="8551" hidden="1" spans="1:6">
      <c r="A8551" s="47">
        <v>3373</v>
      </c>
      <c r="B8551" s="47" t="s">
        <v>10146</v>
      </c>
      <c r="C8551" s="48" t="s">
        <v>18930</v>
      </c>
      <c r="D8551" s="49">
        <v>2.65</v>
      </c>
      <c r="E8551" s="49">
        <v>0.27</v>
      </c>
      <c r="F8551" t="str">
        <f>VLOOKUP(A8551,allied_postcode!A:C,3,FALSE)</f>
        <v>V06</v>
      </c>
    </row>
    <row r="8552" hidden="1" spans="1:6">
      <c r="A8552" s="47">
        <v>3373</v>
      </c>
      <c r="B8552" s="47" t="s">
        <v>15598</v>
      </c>
      <c r="C8552" s="48" t="s">
        <v>18930</v>
      </c>
      <c r="D8552" s="49">
        <v>2.65</v>
      </c>
      <c r="E8552" s="49">
        <v>0.27</v>
      </c>
      <c r="F8552" t="str">
        <f>VLOOKUP(A8552,allied_postcode!A:C,3,FALSE)</f>
        <v>V06</v>
      </c>
    </row>
    <row r="8553" hidden="1" spans="1:6">
      <c r="A8553" s="47">
        <v>3373</v>
      </c>
      <c r="B8553" s="47" t="s">
        <v>4505</v>
      </c>
      <c r="C8553" s="48" t="s">
        <v>18930</v>
      </c>
      <c r="D8553" s="49">
        <v>2.65</v>
      </c>
      <c r="E8553" s="49">
        <v>0.27</v>
      </c>
      <c r="F8553" t="str">
        <f>VLOOKUP(A8553,allied_postcode!A:C,3,FALSE)</f>
        <v>V06</v>
      </c>
    </row>
    <row r="8554" hidden="1" spans="1:6">
      <c r="A8554" s="47">
        <v>3374</v>
      </c>
      <c r="B8554" s="47" t="s">
        <v>15599</v>
      </c>
      <c r="C8554" s="48" t="s">
        <v>18930</v>
      </c>
      <c r="D8554" s="49">
        <v>2.65</v>
      </c>
      <c r="E8554" s="49">
        <v>0.27</v>
      </c>
      <c r="F8554" t="str">
        <f>VLOOKUP(A8554,allied_postcode!A:C,3,FALSE)</f>
        <v>V06</v>
      </c>
    </row>
    <row r="8555" hidden="1" spans="1:6">
      <c r="A8555" s="47">
        <v>3375</v>
      </c>
      <c r="B8555" s="47" t="s">
        <v>15600</v>
      </c>
      <c r="C8555" s="48" t="s">
        <v>18930</v>
      </c>
      <c r="D8555" s="49">
        <v>2.65</v>
      </c>
      <c r="E8555" s="49">
        <v>0.27</v>
      </c>
      <c r="F8555" t="str">
        <f>VLOOKUP(A8555,allied_postcode!A:C,3,FALSE)</f>
        <v>V06</v>
      </c>
    </row>
    <row r="8556" hidden="1" spans="1:6">
      <c r="A8556" s="47">
        <v>3375</v>
      </c>
      <c r="B8556" s="47" t="s">
        <v>15601</v>
      </c>
      <c r="C8556" s="48" t="s">
        <v>18930</v>
      </c>
      <c r="D8556" s="49">
        <v>2.65</v>
      </c>
      <c r="E8556" s="49">
        <v>0.27</v>
      </c>
      <c r="F8556" t="str">
        <f>VLOOKUP(A8556,allied_postcode!A:C,3,FALSE)</f>
        <v>V06</v>
      </c>
    </row>
    <row r="8557" hidden="1" spans="1:6">
      <c r="A8557" s="47">
        <v>3375</v>
      </c>
      <c r="B8557" s="47" t="s">
        <v>15602</v>
      </c>
      <c r="C8557" s="48" t="s">
        <v>18930</v>
      </c>
      <c r="D8557" s="49">
        <v>2.65</v>
      </c>
      <c r="E8557" s="49">
        <v>0.27</v>
      </c>
      <c r="F8557" t="str">
        <f>VLOOKUP(A8557,allied_postcode!A:C,3,FALSE)</f>
        <v>V06</v>
      </c>
    </row>
    <row r="8558" hidden="1" spans="1:6">
      <c r="A8558" s="47">
        <v>3375</v>
      </c>
      <c r="B8558" s="47" t="s">
        <v>15603</v>
      </c>
      <c r="C8558" s="48" t="s">
        <v>18930</v>
      </c>
      <c r="D8558" s="49">
        <v>2.65</v>
      </c>
      <c r="E8558" s="49">
        <v>0.27</v>
      </c>
      <c r="F8558" t="str">
        <f>VLOOKUP(A8558,allied_postcode!A:C,3,FALSE)</f>
        <v>V06</v>
      </c>
    </row>
    <row r="8559" hidden="1" spans="1:6">
      <c r="A8559" s="47">
        <v>3377</v>
      </c>
      <c r="B8559" s="47" t="s">
        <v>15605</v>
      </c>
      <c r="C8559" s="48" t="s">
        <v>18930</v>
      </c>
      <c r="D8559" s="49">
        <v>2.65</v>
      </c>
      <c r="E8559" s="49">
        <v>0.27</v>
      </c>
      <c r="F8559" t="str">
        <f>VLOOKUP(A8559,allied_postcode!A:C,3,FALSE)</f>
        <v>ARA</v>
      </c>
    </row>
    <row r="8560" hidden="1" spans="1:6">
      <c r="A8560" s="47">
        <v>3377</v>
      </c>
      <c r="B8560" s="47" t="s">
        <v>15606</v>
      </c>
      <c r="C8560" s="48" t="s">
        <v>18930</v>
      </c>
      <c r="D8560" s="49">
        <v>2.65</v>
      </c>
      <c r="E8560" s="49">
        <v>0.27</v>
      </c>
      <c r="F8560" t="str">
        <f>VLOOKUP(A8560,allied_postcode!A:C,3,FALSE)</f>
        <v>ARA</v>
      </c>
    </row>
    <row r="8561" hidden="1" spans="1:6">
      <c r="A8561" s="47">
        <v>3377</v>
      </c>
      <c r="B8561" s="47" t="s">
        <v>7810</v>
      </c>
      <c r="C8561" s="48" t="s">
        <v>18930</v>
      </c>
      <c r="D8561" s="49">
        <v>2.65</v>
      </c>
      <c r="E8561" s="49">
        <v>0.27</v>
      </c>
      <c r="F8561" t="str">
        <f>VLOOKUP(A8561,allied_postcode!A:C,3,FALSE)</f>
        <v>ARA</v>
      </c>
    </row>
    <row r="8562" hidden="1" spans="1:6">
      <c r="A8562" s="47">
        <v>3377</v>
      </c>
      <c r="B8562" s="47" t="s">
        <v>15607</v>
      </c>
      <c r="C8562" s="48" t="s">
        <v>18930</v>
      </c>
      <c r="D8562" s="49">
        <v>2.65</v>
      </c>
      <c r="E8562" s="49">
        <v>0.27</v>
      </c>
      <c r="F8562" t="str">
        <f>VLOOKUP(A8562,allied_postcode!A:C,3,FALSE)</f>
        <v>ARA</v>
      </c>
    </row>
    <row r="8563" hidden="1" spans="1:6">
      <c r="A8563" s="47">
        <v>3377</v>
      </c>
      <c r="B8563" s="47" t="s">
        <v>15608</v>
      </c>
      <c r="C8563" s="48" t="s">
        <v>18930</v>
      </c>
      <c r="D8563" s="49">
        <v>2.65</v>
      </c>
      <c r="E8563" s="49">
        <v>0.27</v>
      </c>
      <c r="F8563" t="str">
        <f>VLOOKUP(A8563,allied_postcode!A:C,3,FALSE)</f>
        <v>ARA</v>
      </c>
    </row>
    <row r="8564" hidden="1" spans="1:6">
      <c r="A8564" s="47">
        <v>3377</v>
      </c>
      <c r="B8564" s="47" t="s">
        <v>15609</v>
      </c>
      <c r="C8564" s="48" t="s">
        <v>18930</v>
      </c>
      <c r="D8564" s="49">
        <v>2.65</v>
      </c>
      <c r="E8564" s="49">
        <v>0.27</v>
      </c>
      <c r="F8564" t="str">
        <f>VLOOKUP(A8564,allied_postcode!A:C,3,FALSE)</f>
        <v>ARA</v>
      </c>
    </row>
    <row r="8565" hidden="1" spans="1:6">
      <c r="A8565" s="47">
        <v>3377</v>
      </c>
      <c r="B8565" s="47" t="s">
        <v>15610</v>
      </c>
      <c r="C8565" s="48" t="s">
        <v>18930</v>
      </c>
      <c r="D8565" s="49">
        <v>2.65</v>
      </c>
      <c r="E8565" s="49">
        <v>0.27</v>
      </c>
      <c r="F8565" t="str">
        <f>VLOOKUP(A8565,allied_postcode!A:C,3,FALSE)</f>
        <v>ARA</v>
      </c>
    </row>
    <row r="8566" hidden="1" spans="1:6">
      <c r="A8566" s="47">
        <v>3377</v>
      </c>
      <c r="B8566" s="47" t="s">
        <v>15611</v>
      </c>
      <c r="C8566" s="48" t="s">
        <v>18930</v>
      </c>
      <c r="D8566" s="49">
        <v>2.65</v>
      </c>
      <c r="E8566" s="49">
        <v>0.27</v>
      </c>
      <c r="F8566" t="str">
        <f>VLOOKUP(A8566,allied_postcode!A:C,3,FALSE)</f>
        <v>ARA</v>
      </c>
    </row>
    <row r="8567" hidden="1" spans="1:6">
      <c r="A8567" s="47">
        <v>3377</v>
      </c>
      <c r="B8567" s="47" t="s">
        <v>15612</v>
      </c>
      <c r="C8567" s="48" t="s">
        <v>18930</v>
      </c>
      <c r="D8567" s="49">
        <v>2.65</v>
      </c>
      <c r="E8567" s="49">
        <v>0.27</v>
      </c>
      <c r="F8567" t="str">
        <f>VLOOKUP(A8567,allied_postcode!A:C,3,FALSE)</f>
        <v>ARA</v>
      </c>
    </row>
    <row r="8568" hidden="1" spans="1:6">
      <c r="A8568" s="47">
        <v>3377</v>
      </c>
      <c r="B8568" s="47" t="s">
        <v>15613</v>
      </c>
      <c r="C8568" s="48" t="s">
        <v>18930</v>
      </c>
      <c r="D8568" s="49">
        <v>2.65</v>
      </c>
      <c r="E8568" s="49">
        <v>0.27</v>
      </c>
      <c r="F8568" t="str">
        <f>VLOOKUP(A8568,allied_postcode!A:C,3,FALSE)</f>
        <v>ARA</v>
      </c>
    </row>
    <row r="8569" hidden="1" spans="1:6">
      <c r="A8569" s="47">
        <v>3377</v>
      </c>
      <c r="B8569" s="47" t="s">
        <v>15614</v>
      </c>
      <c r="C8569" s="48" t="s">
        <v>18930</v>
      </c>
      <c r="D8569" s="49">
        <v>2.65</v>
      </c>
      <c r="E8569" s="49">
        <v>0.27</v>
      </c>
      <c r="F8569" t="str">
        <f>VLOOKUP(A8569,allied_postcode!A:C,3,FALSE)</f>
        <v>ARA</v>
      </c>
    </row>
    <row r="8570" hidden="1" spans="1:6">
      <c r="A8570" s="47">
        <v>3377</v>
      </c>
      <c r="B8570" s="47" t="s">
        <v>15615</v>
      </c>
      <c r="C8570" s="48" t="s">
        <v>18930</v>
      </c>
      <c r="D8570" s="49">
        <v>2.65</v>
      </c>
      <c r="E8570" s="49">
        <v>0.27</v>
      </c>
      <c r="F8570" t="str">
        <f>VLOOKUP(A8570,allied_postcode!A:C,3,FALSE)</f>
        <v>ARA</v>
      </c>
    </row>
    <row r="8571" hidden="1" spans="1:6">
      <c r="A8571" s="47">
        <v>3377</v>
      </c>
      <c r="B8571" s="47" t="s">
        <v>15616</v>
      </c>
      <c r="C8571" s="48" t="s">
        <v>18930</v>
      </c>
      <c r="D8571" s="49">
        <v>2.65</v>
      </c>
      <c r="E8571" s="49">
        <v>0.27</v>
      </c>
      <c r="F8571" t="str">
        <f>VLOOKUP(A8571,allied_postcode!A:C,3,FALSE)</f>
        <v>ARA</v>
      </c>
    </row>
    <row r="8572" hidden="1" spans="1:6">
      <c r="A8572" s="47">
        <v>3377</v>
      </c>
      <c r="B8572" s="47" t="s">
        <v>15617</v>
      </c>
      <c r="C8572" s="48" t="s">
        <v>18930</v>
      </c>
      <c r="D8572" s="49">
        <v>2.65</v>
      </c>
      <c r="E8572" s="49">
        <v>0.27</v>
      </c>
      <c r="F8572" t="str">
        <f>VLOOKUP(A8572,allied_postcode!A:C,3,FALSE)</f>
        <v>ARA</v>
      </c>
    </row>
    <row r="8573" hidden="1" spans="1:6">
      <c r="A8573" s="47">
        <v>3377</v>
      </c>
      <c r="B8573" s="47" t="s">
        <v>15618</v>
      </c>
      <c r="C8573" s="48" t="s">
        <v>18930</v>
      </c>
      <c r="D8573" s="49">
        <v>2.65</v>
      </c>
      <c r="E8573" s="49">
        <v>0.27</v>
      </c>
      <c r="F8573" t="str">
        <f>VLOOKUP(A8573,allied_postcode!A:C,3,FALSE)</f>
        <v>ARA</v>
      </c>
    </row>
    <row r="8574" hidden="1" spans="1:6">
      <c r="A8574" s="47">
        <v>3377</v>
      </c>
      <c r="B8574" s="47" t="s">
        <v>5138</v>
      </c>
      <c r="C8574" s="48" t="s">
        <v>18930</v>
      </c>
      <c r="D8574" s="49">
        <v>2.65</v>
      </c>
      <c r="E8574" s="49">
        <v>0.27</v>
      </c>
      <c r="F8574" t="str">
        <f>VLOOKUP(A8574,allied_postcode!A:C,3,FALSE)</f>
        <v>ARA</v>
      </c>
    </row>
    <row r="8575" hidden="1" spans="1:6">
      <c r="A8575" s="47">
        <v>3377</v>
      </c>
      <c r="B8575" s="47" t="s">
        <v>15619</v>
      </c>
      <c r="C8575" s="48" t="s">
        <v>18930</v>
      </c>
      <c r="D8575" s="49">
        <v>2.65</v>
      </c>
      <c r="E8575" s="49">
        <v>0.27</v>
      </c>
      <c r="F8575" t="str">
        <f>VLOOKUP(A8575,allied_postcode!A:C,3,FALSE)</f>
        <v>ARA</v>
      </c>
    </row>
    <row r="8576" hidden="1" spans="1:6">
      <c r="A8576" s="47">
        <v>3377</v>
      </c>
      <c r="B8576" s="47" t="s">
        <v>15620</v>
      </c>
      <c r="C8576" s="48" t="s">
        <v>18930</v>
      </c>
      <c r="D8576" s="49">
        <v>2.65</v>
      </c>
      <c r="E8576" s="49">
        <v>0.27</v>
      </c>
      <c r="F8576" t="str">
        <f>VLOOKUP(A8576,allied_postcode!A:C,3,FALSE)</f>
        <v>ARA</v>
      </c>
    </row>
    <row r="8577" hidden="1" spans="1:6">
      <c r="A8577" s="47">
        <v>3377</v>
      </c>
      <c r="B8577" s="47" t="s">
        <v>15621</v>
      </c>
      <c r="C8577" s="48" t="s">
        <v>18930</v>
      </c>
      <c r="D8577" s="49">
        <v>2.65</v>
      </c>
      <c r="E8577" s="49">
        <v>0.27</v>
      </c>
      <c r="F8577" t="str">
        <f>VLOOKUP(A8577,allied_postcode!A:C,3,FALSE)</f>
        <v>ARA</v>
      </c>
    </row>
    <row r="8578" hidden="1" spans="1:6">
      <c r="A8578" s="47">
        <v>3378</v>
      </c>
      <c r="B8578" s="47" t="s">
        <v>15622</v>
      </c>
      <c r="C8578" s="48" t="s">
        <v>18930</v>
      </c>
      <c r="D8578" s="49">
        <v>2.65</v>
      </c>
      <c r="E8578" s="49">
        <v>0.27</v>
      </c>
      <c r="F8578" t="str">
        <f>VLOOKUP(A8578,allied_postcode!A:C,3,FALSE)</f>
        <v>V06</v>
      </c>
    </row>
    <row r="8579" hidden="1" spans="1:6">
      <c r="A8579" s="47">
        <v>3378</v>
      </c>
      <c r="B8579" s="47" t="s">
        <v>15623</v>
      </c>
      <c r="C8579" s="48" t="s">
        <v>18930</v>
      </c>
      <c r="D8579" s="49">
        <v>2.65</v>
      </c>
      <c r="E8579" s="49">
        <v>0.27</v>
      </c>
      <c r="F8579" t="str">
        <f>VLOOKUP(A8579,allied_postcode!A:C,3,FALSE)</f>
        <v>V06</v>
      </c>
    </row>
    <row r="8580" hidden="1" spans="1:6">
      <c r="A8580" s="47">
        <v>3379</v>
      </c>
      <c r="B8580" s="47" t="s">
        <v>15624</v>
      </c>
      <c r="C8580" s="48" t="s">
        <v>18930</v>
      </c>
      <c r="D8580" s="49">
        <v>2.65</v>
      </c>
      <c r="E8580" s="49">
        <v>0.27</v>
      </c>
      <c r="F8580" t="str">
        <f>VLOOKUP(A8580,allied_postcode!A:C,3,FALSE)</f>
        <v>V06</v>
      </c>
    </row>
    <row r="8581" hidden="1" spans="1:6">
      <c r="A8581" s="47">
        <v>3379</v>
      </c>
      <c r="B8581" s="47" t="s">
        <v>6632</v>
      </c>
      <c r="C8581" s="48" t="s">
        <v>18930</v>
      </c>
      <c r="D8581" s="49">
        <v>2.65</v>
      </c>
      <c r="E8581" s="49">
        <v>0.27</v>
      </c>
      <c r="F8581" t="str">
        <f>VLOOKUP(A8581,allied_postcode!A:C,3,FALSE)</f>
        <v>V06</v>
      </c>
    </row>
    <row r="8582" hidden="1" spans="1:6">
      <c r="A8582" s="47">
        <v>3379</v>
      </c>
      <c r="B8582" s="47" t="s">
        <v>15625</v>
      </c>
      <c r="C8582" s="48" t="s">
        <v>18930</v>
      </c>
      <c r="D8582" s="49">
        <v>2.65</v>
      </c>
      <c r="E8582" s="49">
        <v>0.27</v>
      </c>
      <c r="F8582" t="str">
        <f>VLOOKUP(A8582,allied_postcode!A:C,3,FALSE)</f>
        <v>V06</v>
      </c>
    </row>
    <row r="8583" hidden="1" spans="1:6">
      <c r="A8583" s="47">
        <v>3379</v>
      </c>
      <c r="B8583" s="47" t="s">
        <v>15626</v>
      </c>
      <c r="C8583" s="48" t="s">
        <v>18930</v>
      </c>
      <c r="D8583" s="49">
        <v>2.65</v>
      </c>
      <c r="E8583" s="49">
        <v>0.27</v>
      </c>
      <c r="F8583" t="str">
        <f>VLOOKUP(A8583,allied_postcode!A:C,3,FALSE)</f>
        <v>V06</v>
      </c>
    </row>
    <row r="8584" hidden="1" spans="1:6">
      <c r="A8584" s="47">
        <v>3379</v>
      </c>
      <c r="B8584" s="47" t="s">
        <v>15627</v>
      </c>
      <c r="C8584" s="48" t="s">
        <v>18930</v>
      </c>
      <c r="D8584" s="49">
        <v>2.65</v>
      </c>
      <c r="E8584" s="49">
        <v>0.27</v>
      </c>
      <c r="F8584" t="str">
        <f>VLOOKUP(A8584,allied_postcode!A:C,3,FALSE)</f>
        <v>V06</v>
      </c>
    </row>
    <row r="8585" hidden="1" spans="1:6">
      <c r="A8585" s="47">
        <v>3379</v>
      </c>
      <c r="B8585" s="47" t="s">
        <v>15628</v>
      </c>
      <c r="C8585" s="48" t="s">
        <v>18930</v>
      </c>
      <c r="D8585" s="49">
        <v>2.65</v>
      </c>
      <c r="E8585" s="49">
        <v>0.27</v>
      </c>
      <c r="F8585" t="str">
        <f>VLOOKUP(A8585,allied_postcode!A:C,3,FALSE)</f>
        <v>V06</v>
      </c>
    </row>
    <row r="8586" hidden="1" spans="1:6">
      <c r="A8586" s="47">
        <v>3379</v>
      </c>
      <c r="B8586" s="47" t="s">
        <v>15629</v>
      </c>
      <c r="C8586" s="48" t="s">
        <v>18930</v>
      </c>
      <c r="D8586" s="49">
        <v>2.65</v>
      </c>
      <c r="E8586" s="49">
        <v>0.27</v>
      </c>
      <c r="F8586" t="str">
        <f>VLOOKUP(A8586,allied_postcode!A:C,3,FALSE)</f>
        <v>V06</v>
      </c>
    </row>
    <row r="8587" hidden="1" spans="1:6">
      <c r="A8587" s="47">
        <v>3380</v>
      </c>
      <c r="B8587" s="47" t="s">
        <v>15630</v>
      </c>
      <c r="C8587" s="48" t="s">
        <v>18930</v>
      </c>
      <c r="D8587" s="49">
        <v>2.65</v>
      </c>
      <c r="E8587" s="49">
        <v>0.27</v>
      </c>
      <c r="F8587" t="str">
        <f>VLOOKUP(A8587,allied_postcode!A:C,3,FALSE)</f>
        <v>V06</v>
      </c>
    </row>
    <row r="8588" hidden="1" spans="1:6">
      <c r="A8588" s="47">
        <v>3380</v>
      </c>
      <c r="B8588" s="47" t="s">
        <v>15631</v>
      </c>
      <c r="C8588" s="48" t="s">
        <v>18930</v>
      </c>
      <c r="D8588" s="49">
        <v>2.65</v>
      </c>
      <c r="E8588" s="49">
        <v>0.27</v>
      </c>
      <c r="F8588" t="str">
        <f>VLOOKUP(A8588,allied_postcode!A:C,3,FALSE)</f>
        <v>V06</v>
      </c>
    </row>
    <row r="8589" hidden="1" spans="1:6">
      <c r="A8589" s="47">
        <v>3381</v>
      </c>
      <c r="B8589" s="47" t="s">
        <v>15632</v>
      </c>
      <c r="C8589" s="48" t="s">
        <v>18930</v>
      </c>
      <c r="D8589" s="49">
        <v>2.65</v>
      </c>
      <c r="E8589" s="49">
        <v>0.27</v>
      </c>
      <c r="F8589" t="str">
        <f>VLOOKUP(A8589,allied_postcode!A:C,3,FALSE)</f>
        <v>V06</v>
      </c>
    </row>
    <row r="8590" hidden="1" spans="1:6">
      <c r="A8590" s="47">
        <v>3381</v>
      </c>
      <c r="B8590" s="47" t="s">
        <v>11909</v>
      </c>
      <c r="C8590" s="48" t="s">
        <v>18930</v>
      </c>
      <c r="D8590" s="49">
        <v>2.65</v>
      </c>
      <c r="E8590" s="49">
        <v>0.27</v>
      </c>
      <c r="F8590" t="str">
        <f>VLOOKUP(A8590,allied_postcode!A:C,3,FALSE)</f>
        <v>V06</v>
      </c>
    </row>
    <row r="8591" hidden="1" spans="1:6">
      <c r="A8591" s="47">
        <v>3381</v>
      </c>
      <c r="B8591" s="47" t="s">
        <v>7303</v>
      </c>
      <c r="C8591" s="48" t="s">
        <v>18930</v>
      </c>
      <c r="D8591" s="49">
        <v>2.65</v>
      </c>
      <c r="E8591" s="49">
        <v>0.27</v>
      </c>
      <c r="F8591" t="str">
        <f>VLOOKUP(A8591,allied_postcode!A:C,3,FALSE)</f>
        <v>V06</v>
      </c>
    </row>
    <row r="8592" hidden="1" spans="1:6">
      <c r="A8592" s="47">
        <v>3381</v>
      </c>
      <c r="B8592" s="47" t="s">
        <v>15633</v>
      </c>
      <c r="C8592" s="48" t="s">
        <v>18930</v>
      </c>
      <c r="D8592" s="49">
        <v>2.65</v>
      </c>
      <c r="E8592" s="49">
        <v>0.27</v>
      </c>
      <c r="F8592" t="str">
        <f>VLOOKUP(A8592,allied_postcode!A:C,3,FALSE)</f>
        <v>V06</v>
      </c>
    </row>
    <row r="8593" hidden="1" spans="1:6">
      <c r="A8593" s="47">
        <v>3381</v>
      </c>
      <c r="B8593" s="47" t="s">
        <v>15634</v>
      </c>
      <c r="C8593" s="48" t="s">
        <v>18930</v>
      </c>
      <c r="D8593" s="49">
        <v>2.65</v>
      </c>
      <c r="E8593" s="49">
        <v>0.27</v>
      </c>
      <c r="F8593" t="str">
        <f>VLOOKUP(A8593,allied_postcode!A:C,3,FALSE)</f>
        <v>V06</v>
      </c>
    </row>
    <row r="8594" hidden="1" spans="1:6">
      <c r="A8594" s="47">
        <v>3381</v>
      </c>
      <c r="B8594" s="47" t="s">
        <v>15635</v>
      </c>
      <c r="C8594" s="48" t="s">
        <v>18930</v>
      </c>
      <c r="D8594" s="49">
        <v>2.65</v>
      </c>
      <c r="E8594" s="49">
        <v>0.27</v>
      </c>
      <c r="F8594" t="str">
        <f>VLOOKUP(A8594,allied_postcode!A:C,3,FALSE)</f>
        <v>V06</v>
      </c>
    </row>
    <row r="8595" hidden="1" spans="1:6">
      <c r="A8595" s="47">
        <v>3381</v>
      </c>
      <c r="B8595" s="47" t="s">
        <v>15636</v>
      </c>
      <c r="C8595" s="48" t="s">
        <v>18930</v>
      </c>
      <c r="D8595" s="49">
        <v>2.65</v>
      </c>
      <c r="E8595" s="49">
        <v>0.27</v>
      </c>
      <c r="F8595" t="str">
        <f>VLOOKUP(A8595,allied_postcode!A:C,3,FALSE)</f>
        <v>V06</v>
      </c>
    </row>
    <row r="8596" hidden="1" spans="1:6">
      <c r="A8596" s="47">
        <v>3381</v>
      </c>
      <c r="B8596" s="47" t="s">
        <v>15637</v>
      </c>
      <c r="C8596" s="48" t="s">
        <v>18930</v>
      </c>
      <c r="D8596" s="49">
        <v>2.65</v>
      </c>
      <c r="E8596" s="49">
        <v>0.27</v>
      </c>
      <c r="F8596" t="str">
        <f>VLOOKUP(A8596,allied_postcode!A:C,3,FALSE)</f>
        <v>V06</v>
      </c>
    </row>
    <row r="8597" hidden="1" spans="1:6">
      <c r="A8597" s="47">
        <v>3381</v>
      </c>
      <c r="B8597" s="47" t="s">
        <v>15638</v>
      </c>
      <c r="C8597" s="48" t="s">
        <v>18930</v>
      </c>
      <c r="D8597" s="49">
        <v>2.65</v>
      </c>
      <c r="E8597" s="49">
        <v>0.27</v>
      </c>
      <c r="F8597" t="str">
        <f>VLOOKUP(A8597,allied_postcode!A:C,3,FALSE)</f>
        <v>V06</v>
      </c>
    </row>
    <row r="8598" hidden="1" spans="1:6">
      <c r="A8598" s="47">
        <v>3381</v>
      </c>
      <c r="B8598" s="47" t="s">
        <v>15639</v>
      </c>
      <c r="C8598" s="48" t="s">
        <v>18930</v>
      </c>
      <c r="D8598" s="49">
        <v>2.65</v>
      </c>
      <c r="E8598" s="49">
        <v>0.27</v>
      </c>
      <c r="F8598" t="str">
        <f>VLOOKUP(A8598,allied_postcode!A:C,3,FALSE)</f>
        <v>V06</v>
      </c>
    </row>
    <row r="8599" hidden="1" spans="1:6">
      <c r="A8599" s="47">
        <v>3381</v>
      </c>
      <c r="B8599" s="47" t="s">
        <v>15640</v>
      </c>
      <c r="C8599" s="48" t="s">
        <v>18930</v>
      </c>
      <c r="D8599" s="49">
        <v>2.65</v>
      </c>
      <c r="E8599" s="49">
        <v>0.27</v>
      </c>
      <c r="F8599" t="str">
        <f>VLOOKUP(A8599,allied_postcode!A:C,3,FALSE)</f>
        <v>V06</v>
      </c>
    </row>
    <row r="8600" hidden="1" spans="1:6">
      <c r="A8600" s="47">
        <v>3384</v>
      </c>
      <c r="B8600" s="47" t="s">
        <v>11934</v>
      </c>
      <c r="C8600" s="48" t="s">
        <v>18930</v>
      </c>
      <c r="D8600" s="49">
        <v>2.65</v>
      </c>
      <c r="E8600" s="49">
        <v>0.27</v>
      </c>
      <c r="F8600" t="str">
        <f>VLOOKUP(A8600,allied_postcode!A:C,3,FALSE)</f>
        <v>V06</v>
      </c>
    </row>
    <row r="8601" hidden="1" spans="1:6">
      <c r="A8601" s="47">
        <v>3384</v>
      </c>
      <c r="B8601" s="47" t="s">
        <v>15641</v>
      </c>
      <c r="C8601" s="48" t="s">
        <v>18930</v>
      </c>
      <c r="D8601" s="49">
        <v>2.65</v>
      </c>
      <c r="E8601" s="49">
        <v>0.27</v>
      </c>
      <c r="F8601" t="str">
        <f>VLOOKUP(A8601,allied_postcode!A:C,3,FALSE)</f>
        <v>V06</v>
      </c>
    </row>
    <row r="8602" hidden="1" spans="1:6">
      <c r="A8602" s="47">
        <v>3384</v>
      </c>
      <c r="B8602" s="47" t="s">
        <v>15642</v>
      </c>
      <c r="C8602" s="48" t="s">
        <v>18930</v>
      </c>
      <c r="D8602" s="49">
        <v>2.65</v>
      </c>
      <c r="E8602" s="49">
        <v>0.27</v>
      </c>
      <c r="F8602" t="str">
        <f>VLOOKUP(A8602,allied_postcode!A:C,3,FALSE)</f>
        <v>V06</v>
      </c>
    </row>
    <row r="8603" hidden="1" spans="1:6">
      <c r="A8603" s="47">
        <v>3384</v>
      </c>
      <c r="B8603" s="47" t="s">
        <v>15643</v>
      </c>
      <c r="C8603" s="48" t="s">
        <v>18930</v>
      </c>
      <c r="D8603" s="49">
        <v>2.65</v>
      </c>
      <c r="E8603" s="49">
        <v>0.27</v>
      </c>
      <c r="F8603" t="str">
        <f>VLOOKUP(A8603,allied_postcode!A:C,3,FALSE)</f>
        <v>V06</v>
      </c>
    </row>
    <row r="8604" hidden="1" spans="1:6">
      <c r="A8604" s="47">
        <v>3384</v>
      </c>
      <c r="B8604" s="47" t="s">
        <v>15644</v>
      </c>
      <c r="C8604" s="48" t="s">
        <v>18930</v>
      </c>
      <c r="D8604" s="49">
        <v>2.65</v>
      </c>
      <c r="E8604" s="49">
        <v>0.27</v>
      </c>
      <c r="F8604" t="str">
        <f>VLOOKUP(A8604,allied_postcode!A:C,3,FALSE)</f>
        <v>V06</v>
      </c>
    </row>
    <row r="8605" hidden="1" spans="1:6">
      <c r="A8605" s="47">
        <v>3384</v>
      </c>
      <c r="B8605" s="47" t="s">
        <v>10629</v>
      </c>
      <c r="C8605" s="48" t="s">
        <v>18930</v>
      </c>
      <c r="D8605" s="49">
        <v>2.65</v>
      </c>
      <c r="E8605" s="49">
        <v>0.27</v>
      </c>
      <c r="F8605" t="str">
        <f>VLOOKUP(A8605,allied_postcode!A:C,3,FALSE)</f>
        <v>V06</v>
      </c>
    </row>
    <row r="8606" hidden="1" spans="1:6">
      <c r="A8606" s="47">
        <v>3384</v>
      </c>
      <c r="B8606" s="47" t="s">
        <v>15645</v>
      </c>
      <c r="C8606" s="48" t="s">
        <v>18930</v>
      </c>
      <c r="D8606" s="49">
        <v>2.65</v>
      </c>
      <c r="E8606" s="49">
        <v>0.27</v>
      </c>
      <c r="F8606" t="str">
        <f>VLOOKUP(A8606,allied_postcode!A:C,3,FALSE)</f>
        <v>V06</v>
      </c>
    </row>
    <row r="8607" hidden="1" spans="1:6">
      <c r="A8607" s="47">
        <v>3384</v>
      </c>
      <c r="B8607" s="47" t="s">
        <v>15646</v>
      </c>
      <c r="C8607" s="48" t="s">
        <v>18930</v>
      </c>
      <c r="D8607" s="49">
        <v>2.65</v>
      </c>
      <c r="E8607" s="49">
        <v>0.27</v>
      </c>
      <c r="F8607" t="str">
        <f>VLOOKUP(A8607,allied_postcode!A:C,3,FALSE)</f>
        <v>V06</v>
      </c>
    </row>
    <row r="8608" hidden="1" spans="1:6">
      <c r="A8608" s="47">
        <v>3384</v>
      </c>
      <c r="B8608" s="47" t="s">
        <v>15647</v>
      </c>
      <c r="C8608" s="48" t="s">
        <v>18930</v>
      </c>
      <c r="D8608" s="49">
        <v>2.65</v>
      </c>
      <c r="E8608" s="49">
        <v>0.27</v>
      </c>
      <c r="F8608" t="str">
        <f>VLOOKUP(A8608,allied_postcode!A:C,3,FALSE)</f>
        <v>V06</v>
      </c>
    </row>
    <row r="8609" hidden="1" spans="1:6">
      <c r="A8609" s="47">
        <v>3384</v>
      </c>
      <c r="B8609" s="47" t="s">
        <v>15648</v>
      </c>
      <c r="C8609" s="48" t="s">
        <v>18930</v>
      </c>
      <c r="D8609" s="49">
        <v>2.65</v>
      </c>
      <c r="E8609" s="49">
        <v>0.27</v>
      </c>
      <c r="F8609" t="str">
        <f>VLOOKUP(A8609,allied_postcode!A:C,3,FALSE)</f>
        <v>V06</v>
      </c>
    </row>
    <row r="8610" hidden="1" spans="1:6">
      <c r="A8610" s="47">
        <v>3385</v>
      </c>
      <c r="B8610" s="47" t="s">
        <v>15649</v>
      </c>
      <c r="C8610" s="48" t="s">
        <v>18930</v>
      </c>
      <c r="D8610" s="49">
        <v>2.65</v>
      </c>
      <c r="E8610" s="49">
        <v>0.27</v>
      </c>
      <c r="F8610" t="str">
        <f>VLOOKUP(A8610,allied_postcode!A:C,3,FALSE)</f>
        <v>V06</v>
      </c>
    </row>
    <row r="8611" hidden="1" spans="1:6">
      <c r="A8611" s="47">
        <v>3385</v>
      </c>
      <c r="B8611" s="47" t="s">
        <v>15650</v>
      </c>
      <c r="C8611" s="48" t="s">
        <v>18930</v>
      </c>
      <c r="D8611" s="49">
        <v>2.65</v>
      </c>
      <c r="E8611" s="49">
        <v>0.27</v>
      </c>
      <c r="F8611" t="str">
        <f>VLOOKUP(A8611,allied_postcode!A:C,3,FALSE)</f>
        <v>V06</v>
      </c>
    </row>
    <row r="8612" hidden="1" spans="1:6">
      <c r="A8612" s="47">
        <v>3385</v>
      </c>
      <c r="B8612" s="47" t="s">
        <v>11102</v>
      </c>
      <c r="C8612" s="48" t="s">
        <v>18930</v>
      </c>
      <c r="D8612" s="49">
        <v>2.65</v>
      </c>
      <c r="E8612" s="49">
        <v>0.27</v>
      </c>
      <c r="F8612" t="str">
        <f>VLOOKUP(A8612,allied_postcode!A:C,3,FALSE)</f>
        <v>V06</v>
      </c>
    </row>
    <row r="8613" hidden="1" spans="1:6">
      <c r="A8613" s="47">
        <v>3385</v>
      </c>
      <c r="B8613" s="47" t="s">
        <v>15651</v>
      </c>
      <c r="C8613" s="48" t="s">
        <v>18930</v>
      </c>
      <c r="D8613" s="49">
        <v>2.65</v>
      </c>
      <c r="E8613" s="49">
        <v>0.27</v>
      </c>
      <c r="F8613" t="str">
        <f>VLOOKUP(A8613,allied_postcode!A:C,3,FALSE)</f>
        <v>V06</v>
      </c>
    </row>
    <row r="8614" hidden="1" spans="1:6">
      <c r="A8614" s="47">
        <v>3385</v>
      </c>
      <c r="B8614" s="47" t="s">
        <v>15652</v>
      </c>
      <c r="C8614" s="48" t="s">
        <v>18930</v>
      </c>
      <c r="D8614" s="49">
        <v>2.65</v>
      </c>
      <c r="E8614" s="49">
        <v>0.27</v>
      </c>
      <c r="F8614" t="str">
        <f>VLOOKUP(A8614,allied_postcode!A:C,3,FALSE)</f>
        <v>V06</v>
      </c>
    </row>
    <row r="8615" hidden="1" spans="1:6">
      <c r="A8615" s="47">
        <v>3385</v>
      </c>
      <c r="B8615" s="47" t="s">
        <v>15653</v>
      </c>
      <c r="C8615" s="48" t="s">
        <v>18930</v>
      </c>
      <c r="D8615" s="49">
        <v>2.65</v>
      </c>
      <c r="E8615" s="49">
        <v>0.27</v>
      </c>
      <c r="F8615" t="str">
        <f>VLOOKUP(A8615,allied_postcode!A:C,3,FALSE)</f>
        <v>V06</v>
      </c>
    </row>
    <row r="8616" hidden="1" spans="1:6">
      <c r="A8616" s="47">
        <v>3385</v>
      </c>
      <c r="B8616" s="47" t="s">
        <v>15654</v>
      </c>
      <c r="C8616" s="48" t="s">
        <v>18930</v>
      </c>
      <c r="D8616" s="49">
        <v>2.65</v>
      </c>
      <c r="E8616" s="49">
        <v>0.27</v>
      </c>
      <c r="F8616" t="str">
        <f>VLOOKUP(A8616,allied_postcode!A:C,3,FALSE)</f>
        <v>V06</v>
      </c>
    </row>
    <row r="8617" hidden="1" spans="1:6">
      <c r="A8617" s="47">
        <v>3385</v>
      </c>
      <c r="B8617" s="47" t="s">
        <v>15655</v>
      </c>
      <c r="C8617" s="48" t="s">
        <v>18930</v>
      </c>
      <c r="D8617" s="49">
        <v>2.65</v>
      </c>
      <c r="E8617" s="49">
        <v>0.27</v>
      </c>
      <c r="F8617" t="str">
        <f>VLOOKUP(A8617,allied_postcode!A:C,3,FALSE)</f>
        <v>V06</v>
      </c>
    </row>
    <row r="8618" hidden="1" spans="1:6">
      <c r="A8618" s="47">
        <v>3387</v>
      </c>
      <c r="B8618" s="47" t="s">
        <v>15656</v>
      </c>
      <c r="C8618" s="48" t="s">
        <v>18930</v>
      </c>
      <c r="D8618" s="49">
        <v>2.65</v>
      </c>
      <c r="E8618" s="49">
        <v>0.27</v>
      </c>
      <c r="F8618" t="str">
        <f>VLOOKUP(A8618,allied_postcode!A:C,3,FALSE)</f>
        <v>V06</v>
      </c>
    </row>
    <row r="8619" hidden="1" spans="1:6">
      <c r="A8619" s="47">
        <v>3387</v>
      </c>
      <c r="B8619" s="47" t="s">
        <v>15657</v>
      </c>
      <c r="C8619" s="48" t="s">
        <v>18930</v>
      </c>
      <c r="D8619" s="49">
        <v>2.65</v>
      </c>
      <c r="E8619" s="49">
        <v>0.27</v>
      </c>
      <c r="F8619" t="str">
        <f>VLOOKUP(A8619,allied_postcode!A:C,3,FALSE)</f>
        <v>V06</v>
      </c>
    </row>
    <row r="8620" hidden="1" spans="1:6">
      <c r="A8620" s="47">
        <v>3387</v>
      </c>
      <c r="B8620" s="47" t="s">
        <v>15658</v>
      </c>
      <c r="C8620" s="48" t="s">
        <v>18930</v>
      </c>
      <c r="D8620" s="49">
        <v>2.65</v>
      </c>
      <c r="E8620" s="49">
        <v>0.27</v>
      </c>
      <c r="F8620" t="str">
        <f>VLOOKUP(A8620,allied_postcode!A:C,3,FALSE)</f>
        <v>V06</v>
      </c>
    </row>
    <row r="8621" hidden="1" spans="1:6">
      <c r="A8621" s="47">
        <v>3387</v>
      </c>
      <c r="B8621" s="47" t="s">
        <v>15659</v>
      </c>
      <c r="C8621" s="48" t="s">
        <v>18930</v>
      </c>
      <c r="D8621" s="49">
        <v>2.65</v>
      </c>
      <c r="E8621" s="49">
        <v>0.27</v>
      </c>
      <c r="F8621" t="str">
        <f>VLOOKUP(A8621,allied_postcode!A:C,3,FALSE)</f>
        <v>V06</v>
      </c>
    </row>
    <row r="8622" hidden="1" spans="1:6">
      <c r="A8622" s="47">
        <v>3387</v>
      </c>
      <c r="B8622" s="47" t="s">
        <v>10770</v>
      </c>
      <c r="C8622" s="48" t="s">
        <v>18930</v>
      </c>
      <c r="D8622" s="49">
        <v>2.65</v>
      </c>
      <c r="E8622" s="49">
        <v>0.27</v>
      </c>
      <c r="F8622" t="str">
        <f>VLOOKUP(A8622,allied_postcode!A:C,3,FALSE)</f>
        <v>V06</v>
      </c>
    </row>
    <row r="8623" hidden="1" spans="1:6">
      <c r="A8623" s="47">
        <v>3387</v>
      </c>
      <c r="B8623" s="47" t="s">
        <v>15660</v>
      </c>
      <c r="C8623" s="48" t="s">
        <v>18930</v>
      </c>
      <c r="D8623" s="49">
        <v>2.65</v>
      </c>
      <c r="E8623" s="49">
        <v>0.27</v>
      </c>
      <c r="F8623" t="str">
        <f>VLOOKUP(A8623,allied_postcode!A:C,3,FALSE)</f>
        <v>V06</v>
      </c>
    </row>
    <row r="8624" hidden="1" spans="1:6">
      <c r="A8624" s="47">
        <v>3387</v>
      </c>
      <c r="B8624" s="47" t="s">
        <v>15661</v>
      </c>
      <c r="C8624" s="48" t="s">
        <v>18930</v>
      </c>
      <c r="D8624" s="49">
        <v>2.65</v>
      </c>
      <c r="E8624" s="49">
        <v>0.27</v>
      </c>
      <c r="F8624" t="str">
        <f>VLOOKUP(A8624,allied_postcode!A:C,3,FALSE)</f>
        <v>V06</v>
      </c>
    </row>
    <row r="8625" hidden="1" spans="1:6">
      <c r="A8625" s="47">
        <v>3387</v>
      </c>
      <c r="B8625" s="47" t="s">
        <v>15662</v>
      </c>
      <c r="C8625" s="48" t="s">
        <v>18930</v>
      </c>
      <c r="D8625" s="49">
        <v>2.65</v>
      </c>
      <c r="E8625" s="49">
        <v>0.27</v>
      </c>
      <c r="F8625" t="str">
        <f>VLOOKUP(A8625,allied_postcode!A:C,3,FALSE)</f>
        <v>V06</v>
      </c>
    </row>
    <row r="8626" hidden="1" spans="1:6">
      <c r="A8626" s="47">
        <v>3387</v>
      </c>
      <c r="B8626" s="47" t="s">
        <v>15663</v>
      </c>
      <c r="C8626" s="48" t="s">
        <v>18930</v>
      </c>
      <c r="D8626" s="49">
        <v>2.65</v>
      </c>
      <c r="E8626" s="49">
        <v>0.27</v>
      </c>
      <c r="F8626" t="str">
        <f>VLOOKUP(A8626,allied_postcode!A:C,3,FALSE)</f>
        <v>V06</v>
      </c>
    </row>
    <row r="8627" hidden="1" spans="1:6">
      <c r="A8627" s="47">
        <v>3387</v>
      </c>
      <c r="B8627" s="47" t="s">
        <v>15664</v>
      </c>
      <c r="C8627" s="48" t="s">
        <v>18930</v>
      </c>
      <c r="D8627" s="49">
        <v>2.65</v>
      </c>
      <c r="E8627" s="49">
        <v>0.27</v>
      </c>
      <c r="F8627" t="str">
        <f>VLOOKUP(A8627,allied_postcode!A:C,3,FALSE)</f>
        <v>V06</v>
      </c>
    </row>
    <row r="8628" hidden="1" spans="1:6">
      <c r="A8628" s="47">
        <v>3387</v>
      </c>
      <c r="B8628" s="47" t="s">
        <v>15665</v>
      </c>
      <c r="C8628" s="48" t="s">
        <v>18930</v>
      </c>
      <c r="D8628" s="49">
        <v>2.65</v>
      </c>
      <c r="E8628" s="49">
        <v>0.27</v>
      </c>
      <c r="F8628" t="str">
        <f>VLOOKUP(A8628,allied_postcode!A:C,3,FALSE)</f>
        <v>V06</v>
      </c>
    </row>
    <row r="8629" hidden="1" spans="1:6">
      <c r="A8629" s="47">
        <v>3388</v>
      </c>
      <c r="B8629" s="47" t="s">
        <v>15666</v>
      </c>
      <c r="C8629" s="48" t="s">
        <v>18930</v>
      </c>
      <c r="D8629" s="49">
        <v>2.65</v>
      </c>
      <c r="E8629" s="49">
        <v>0.27</v>
      </c>
      <c r="F8629" t="str">
        <f>VLOOKUP(A8629,allied_postcode!A:C,3,FALSE)</f>
        <v>V06</v>
      </c>
    </row>
    <row r="8630" hidden="1" spans="1:6">
      <c r="A8630" s="47">
        <v>3388</v>
      </c>
      <c r="B8630" s="47" t="s">
        <v>15667</v>
      </c>
      <c r="C8630" s="48" t="s">
        <v>18930</v>
      </c>
      <c r="D8630" s="49">
        <v>2.65</v>
      </c>
      <c r="E8630" s="49">
        <v>0.27</v>
      </c>
      <c r="F8630" t="str">
        <f>VLOOKUP(A8630,allied_postcode!A:C,3,FALSE)</f>
        <v>V06</v>
      </c>
    </row>
    <row r="8631" hidden="1" spans="1:6">
      <c r="A8631" s="47">
        <v>3390</v>
      </c>
      <c r="B8631" s="47" t="s">
        <v>15668</v>
      </c>
      <c r="C8631" s="48" t="s">
        <v>18930</v>
      </c>
      <c r="D8631" s="49">
        <v>2.65</v>
      </c>
      <c r="E8631" s="49">
        <v>0.27</v>
      </c>
      <c r="F8631" t="str">
        <f>VLOOKUP(A8631,allied_postcode!A:C,3,FALSE)</f>
        <v>V06</v>
      </c>
    </row>
    <row r="8632" hidden="1" spans="1:6">
      <c r="A8632" s="47">
        <v>3390</v>
      </c>
      <c r="B8632" s="47" t="s">
        <v>15669</v>
      </c>
      <c r="C8632" s="48" t="s">
        <v>18930</v>
      </c>
      <c r="D8632" s="49">
        <v>2.65</v>
      </c>
      <c r="E8632" s="49">
        <v>0.27</v>
      </c>
      <c r="F8632" t="str">
        <f>VLOOKUP(A8632,allied_postcode!A:C,3,FALSE)</f>
        <v>V06</v>
      </c>
    </row>
    <row r="8633" hidden="1" spans="1:6">
      <c r="A8633" s="47">
        <v>3391</v>
      </c>
      <c r="B8633" s="47" t="s">
        <v>15670</v>
      </c>
      <c r="C8633" s="48" t="s">
        <v>18930</v>
      </c>
      <c r="D8633" s="49">
        <v>2.65</v>
      </c>
      <c r="E8633" s="49">
        <v>0.27</v>
      </c>
      <c r="F8633" t="str">
        <f>VLOOKUP(A8633,allied_postcode!A:C,3,FALSE)</f>
        <v>V07</v>
      </c>
    </row>
    <row r="8634" hidden="1" spans="1:6">
      <c r="A8634" s="47">
        <v>3392</v>
      </c>
      <c r="B8634" s="47" t="s">
        <v>15671</v>
      </c>
      <c r="C8634" s="48" t="s">
        <v>18930</v>
      </c>
      <c r="D8634" s="49">
        <v>2.65</v>
      </c>
      <c r="E8634" s="49">
        <v>0.27</v>
      </c>
      <c r="F8634" t="str">
        <f>VLOOKUP(A8634,allied_postcode!A:C,3,FALSE)</f>
        <v>V07</v>
      </c>
    </row>
    <row r="8635" hidden="1" spans="1:6">
      <c r="A8635" s="47">
        <v>3392</v>
      </c>
      <c r="B8635" s="47" t="s">
        <v>15672</v>
      </c>
      <c r="C8635" s="48" t="s">
        <v>18930</v>
      </c>
      <c r="D8635" s="49">
        <v>2.65</v>
      </c>
      <c r="E8635" s="49">
        <v>0.27</v>
      </c>
      <c r="F8635" t="str">
        <f>VLOOKUP(A8635,allied_postcode!A:C,3,FALSE)</f>
        <v>V07</v>
      </c>
    </row>
    <row r="8636" hidden="1" spans="1:6">
      <c r="A8636" s="47">
        <v>3392</v>
      </c>
      <c r="B8636" s="47" t="s">
        <v>15673</v>
      </c>
      <c r="C8636" s="48" t="s">
        <v>18930</v>
      </c>
      <c r="D8636" s="49">
        <v>2.65</v>
      </c>
      <c r="E8636" s="49">
        <v>0.27</v>
      </c>
      <c r="F8636" t="str">
        <f>VLOOKUP(A8636,allied_postcode!A:C,3,FALSE)</f>
        <v>V07</v>
      </c>
    </row>
    <row r="8637" hidden="1" spans="1:6">
      <c r="A8637" s="47">
        <v>3393</v>
      </c>
      <c r="B8637" s="47" t="s">
        <v>15674</v>
      </c>
      <c r="C8637" s="48" t="s">
        <v>18930</v>
      </c>
      <c r="D8637" s="49">
        <v>2.65</v>
      </c>
      <c r="E8637" s="49">
        <v>0.27</v>
      </c>
      <c r="F8637" t="str">
        <f>VLOOKUP(A8637,allied_postcode!A:C,3,FALSE)</f>
        <v>V07</v>
      </c>
    </row>
    <row r="8638" hidden="1" spans="1:6">
      <c r="A8638" s="47">
        <v>3393</v>
      </c>
      <c r="B8638" s="47" t="s">
        <v>15675</v>
      </c>
      <c r="C8638" s="48" t="s">
        <v>18930</v>
      </c>
      <c r="D8638" s="49">
        <v>2.65</v>
      </c>
      <c r="E8638" s="49">
        <v>0.27</v>
      </c>
      <c r="F8638" t="str">
        <f>VLOOKUP(A8638,allied_postcode!A:C,3,FALSE)</f>
        <v>V07</v>
      </c>
    </row>
    <row r="8639" hidden="1" spans="1:6">
      <c r="A8639" s="47">
        <v>3393</v>
      </c>
      <c r="B8639" s="47" t="s">
        <v>15676</v>
      </c>
      <c r="C8639" s="48" t="s">
        <v>18930</v>
      </c>
      <c r="D8639" s="49">
        <v>2.65</v>
      </c>
      <c r="E8639" s="49">
        <v>0.27</v>
      </c>
      <c r="F8639" t="str">
        <f>VLOOKUP(A8639,allied_postcode!A:C,3,FALSE)</f>
        <v>V07</v>
      </c>
    </row>
    <row r="8640" hidden="1" spans="1:6">
      <c r="A8640" s="47">
        <v>3393</v>
      </c>
      <c r="B8640" s="47" t="s">
        <v>15677</v>
      </c>
      <c r="C8640" s="48" t="s">
        <v>18930</v>
      </c>
      <c r="D8640" s="49">
        <v>2.65</v>
      </c>
      <c r="E8640" s="49">
        <v>0.27</v>
      </c>
      <c r="F8640" t="str">
        <f>VLOOKUP(A8640,allied_postcode!A:C,3,FALSE)</f>
        <v>V07</v>
      </c>
    </row>
    <row r="8641" hidden="1" spans="1:6">
      <c r="A8641" s="47">
        <v>3393</v>
      </c>
      <c r="B8641" s="47" t="s">
        <v>15678</v>
      </c>
      <c r="C8641" s="48" t="s">
        <v>18930</v>
      </c>
      <c r="D8641" s="49">
        <v>2.65</v>
      </c>
      <c r="E8641" s="49">
        <v>0.27</v>
      </c>
      <c r="F8641" t="str">
        <f>VLOOKUP(A8641,allied_postcode!A:C,3,FALSE)</f>
        <v>V07</v>
      </c>
    </row>
    <row r="8642" hidden="1" spans="1:6">
      <c r="A8642" s="47">
        <v>3393</v>
      </c>
      <c r="B8642" s="47" t="s">
        <v>15679</v>
      </c>
      <c r="C8642" s="48" t="s">
        <v>18930</v>
      </c>
      <c r="D8642" s="49">
        <v>2.65</v>
      </c>
      <c r="E8642" s="49">
        <v>0.27</v>
      </c>
      <c r="F8642" t="str">
        <f>VLOOKUP(A8642,allied_postcode!A:C,3,FALSE)</f>
        <v>V07</v>
      </c>
    </row>
    <row r="8643" hidden="1" spans="1:6">
      <c r="A8643" s="47">
        <v>3393</v>
      </c>
      <c r="B8643" s="47" t="s">
        <v>15681</v>
      </c>
      <c r="C8643" s="48" t="s">
        <v>18930</v>
      </c>
      <c r="D8643" s="49">
        <v>2.65</v>
      </c>
      <c r="E8643" s="49">
        <v>0.27</v>
      </c>
      <c r="F8643" t="str">
        <f>VLOOKUP(A8643,allied_postcode!A:C,3,FALSE)</f>
        <v>V07</v>
      </c>
    </row>
    <row r="8644" hidden="1" spans="1:6">
      <c r="A8644" s="47">
        <v>3393</v>
      </c>
      <c r="B8644" s="47" t="s">
        <v>15682</v>
      </c>
      <c r="C8644" s="48" t="s">
        <v>18930</v>
      </c>
      <c r="D8644" s="49">
        <v>2.65</v>
      </c>
      <c r="E8644" s="49">
        <v>0.27</v>
      </c>
      <c r="F8644" t="str">
        <f>VLOOKUP(A8644,allied_postcode!A:C,3,FALSE)</f>
        <v>V07</v>
      </c>
    </row>
    <row r="8645" hidden="1" spans="1:6">
      <c r="A8645" s="47">
        <v>3395</v>
      </c>
      <c r="B8645" s="47" t="s">
        <v>14448</v>
      </c>
      <c r="C8645" s="48" t="s">
        <v>18930</v>
      </c>
      <c r="D8645" s="49">
        <v>2.65</v>
      </c>
      <c r="E8645" s="49">
        <v>0.27</v>
      </c>
      <c r="F8645" t="str">
        <f>VLOOKUP(A8645,allied_postcode!A:C,3,FALSE)</f>
        <v>V07</v>
      </c>
    </row>
    <row r="8646" hidden="1" spans="1:6">
      <c r="A8646" s="47">
        <v>3395</v>
      </c>
      <c r="B8646" s="47" t="s">
        <v>15683</v>
      </c>
      <c r="C8646" s="48" t="s">
        <v>18930</v>
      </c>
      <c r="D8646" s="49">
        <v>2.65</v>
      </c>
      <c r="E8646" s="49">
        <v>0.27</v>
      </c>
      <c r="F8646" t="str">
        <f>VLOOKUP(A8646,allied_postcode!A:C,3,FALSE)</f>
        <v>V07</v>
      </c>
    </row>
    <row r="8647" hidden="1" spans="1:6">
      <c r="A8647" s="47">
        <v>3395</v>
      </c>
      <c r="B8647" s="47" t="s">
        <v>15684</v>
      </c>
      <c r="C8647" s="48" t="s">
        <v>18930</v>
      </c>
      <c r="D8647" s="49">
        <v>3.98</v>
      </c>
      <c r="E8647" s="49">
        <v>0.41</v>
      </c>
      <c r="F8647" t="str">
        <f>VLOOKUP(A8647,allied_postcode!A:C,3,FALSE)</f>
        <v>V07</v>
      </c>
    </row>
    <row r="8648" hidden="1" spans="1:6">
      <c r="A8648" s="47">
        <v>3395</v>
      </c>
      <c r="B8648" s="47" t="s">
        <v>4508</v>
      </c>
      <c r="C8648" s="48" t="s">
        <v>18930</v>
      </c>
      <c r="D8648" s="49">
        <v>2.65</v>
      </c>
      <c r="E8648" s="49">
        <v>0.27</v>
      </c>
      <c r="F8648" t="str">
        <f>VLOOKUP(A8648,allied_postcode!A:C,3,FALSE)</f>
        <v>V07</v>
      </c>
    </row>
    <row r="8649" hidden="1" spans="1:6">
      <c r="A8649" s="47">
        <v>3396</v>
      </c>
      <c r="B8649" s="47" t="s">
        <v>15685</v>
      </c>
      <c r="C8649" s="48" t="s">
        <v>18930</v>
      </c>
      <c r="D8649" s="49">
        <v>2.65</v>
      </c>
      <c r="E8649" s="49">
        <v>0.27</v>
      </c>
      <c r="F8649" t="str">
        <f>VLOOKUP(A8649,allied_postcode!A:C,3,FALSE)</f>
        <v>V07</v>
      </c>
    </row>
    <row r="8650" hidden="1" spans="1:6">
      <c r="A8650" s="47">
        <v>3401</v>
      </c>
      <c r="B8650" s="47" t="s">
        <v>8411</v>
      </c>
      <c r="C8650" s="48" t="s">
        <v>18930</v>
      </c>
      <c r="D8650" s="49">
        <v>2.65</v>
      </c>
      <c r="E8650" s="49">
        <v>0.27</v>
      </c>
      <c r="F8650" t="str">
        <f>VLOOKUP(A8650,allied_postcode!A:C,3,FALSE)</f>
        <v>V06</v>
      </c>
    </row>
    <row r="8651" hidden="1" spans="1:6">
      <c r="A8651" s="47">
        <v>3401</v>
      </c>
      <c r="B8651" s="47" t="s">
        <v>15688</v>
      </c>
      <c r="C8651" s="48" t="s">
        <v>18930</v>
      </c>
      <c r="D8651" s="49">
        <v>2.65</v>
      </c>
      <c r="E8651" s="49">
        <v>0.27</v>
      </c>
      <c r="F8651" t="str">
        <f>VLOOKUP(A8651,allied_postcode!A:C,3,FALSE)</f>
        <v>V06</v>
      </c>
    </row>
    <row r="8652" hidden="1" spans="1:6">
      <c r="A8652" s="47">
        <v>3401</v>
      </c>
      <c r="B8652" s="47" t="s">
        <v>15689</v>
      </c>
      <c r="C8652" s="48" t="s">
        <v>18930</v>
      </c>
      <c r="D8652" s="49">
        <v>2.65</v>
      </c>
      <c r="E8652" s="49">
        <v>0.27</v>
      </c>
      <c r="F8652" t="str">
        <f>VLOOKUP(A8652,allied_postcode!A:C,3,FALSE)</f>
        <v>V06</v>
      </c>
    </row>
    <row r="8653" hidden="1" spans="1:6">
      <c r="A8653" s="47">
        <v>3401</v>
      </c>
      <c r="B8653" s="47" t="s">
        <v>15690</v>
      </c>
      <c r="C8653" s="48" t="s">
        <v>18930</v>
      </c>
      <c r="D8653" s="49">
        <v>2.65</v>
      </c>
      <c r="E8653" s="49">
        <v>0.27</v>
      </c>
      <c r="F8653" t="str">
        <f>VLOOKUP(A8653,allied_postcode!A:C,3,FALSE)</f>
        <v>V06</v>
      </c>
    </row>
    <row r="8654" hidden="1" spans="1:6">
      <c r="A8654" s="47">
        <v>3401</v>
      </c>
      <c r="B8654" s="47" t="s">
        <v>15691</v>
      </c>
      <c r="C8654" s="48" t="s">
        <v>18930</v>
      </c>
      <c r="D8654" s="49">
        <v>2.65</v>
      </c>
      <c r="E8654" s="49">
        <v>0.27</v>
      </c>
      <c r="F8654" t="str">
        <f>VLOOKUP(A8654,allied_postcode!A:C,3,FALSE)</f>
        <v>V06</v>
      </c>
    </row>
    <row r="8655" hidden="1" spans="1:6">
      <c r="A8655" s="47">
        <v>3401</v>
      </c>
      <c r="B8655" s="47" t="s">
        <v>15692</v>
      </c>
      <c r="C8655" s="48" t="s">
        <v>18930</v>
      </c>
      <c r="D8655" s="49">
        <v>2.65</v>
      </c>
      <c r="E8655" s="49">
        <v>0.27</v>
      </c>
      <c r="F8655" t="str">
        <f>VLOOKUP(A8655,allied_postcode!A:C,3,FALSE)</f>
        <v>V06</v>
      </c>
    </row>
    <row r="8656" hidden="1" spans="1:6">
      <c r="A8656" s="47">
        <v>3401</v>
      </c>
      <c r="B8656" s="47" t="s">
        <v>15693</v>
      </c>
      <c r="C8656" s="48" t="s">
        <v>18930</v>
      </c>
      <c r="D8656" s="49">
        <v>2.65</v>
      </c>
      <c r="E8656" s="49">
        <v>0.27</v>
      </c>
      <c r="F8656" t="str">
        <f>VLOOKUP(A8656,allied_postcode!A:C,3,FALSE)</f>
        <v>V06</v>
      </c>
    </row>
    <row r="8657" hidden="1" spans="1:6">
      <c r="A8657" s="47">
        <v>3401</v>
      </c>
      <c r="B8657" s="47" t="s">
        <v>15694</v>
      </c>
      <c r="C8657" s="48" t="s">
        <v>18930</v>
      </c>
      <c r="D8657" s="49">
        <v>2.65</v>
      </c>
      <c r="E8657" s="49">
        <v>0.27</v>
      </c>
      <c r="F8657" t="str">
        <f>VLOOKUP(A8657,allied_postcode!A:C,3,FALSE)</f>
        <v>V06</v>
      </c>
    </row>
    <row r="8658" hidden="1" spans="1:6">
      <c r="A8658" s="47">
        <v>3401</v>
      </c>
      <c r="B8658" s="47" t="s">
        <v>15695</v>
      </c>
      <c r="C8658" s="48" t="s">
        <v>18930</v>
      </c>
      <c r="D8658" s="49">
        <v>2.65</v>
      </c>
      <c r="E8658" s="49">
        <v>0.27</v>
      </c>
      <c r="F8658" t="str">
        <f>VLOOKUP(A8658,allied_postcode!A:C,3,FALSE)</f>
        <v>V06</v>
      </c>
    </row>
    <row r="8659" hidden="1" spans="1:6">
      <c r="A8659" s="47">
        <v>3401</v>
      </c>
      <c r="B8659" s="47" t="s">
        <v>15696</v>
      </c>
      <c r="C8659" s="48" t="s">
        <v>18930</v>
      </c>
      <c r="D8659" s="49">
        <v>2.65</v>
      </c>
      <c r="E8659" s="49">
        <v>0.27</v>
      </c>
      <c r="F8659" t="str">
        <f>VLOOKUP(A8659,allied_postcode!A:C,3,FALSE)</f>
        <v>V06</v>
      </c>
    </row>
    <row r="8660" hidden="1" spans="1:6">
      <c r="A8660" s="47">
        <v>3401</v>
      </c>
      <c r="B8660" s="47" t="s">
        <v>15697</v>
      </c>
      <c r="C8660" s="48" t="s">
        <v>18930</v>
      </c>
      <c r="D8660" s="49">
        <v>2.65</v>
      </c>
      <c r="E8660" s="49">
        <v>0.27</v>
      </c>
      <c r="F8660" t="str">
        <f>VLOOKUP(A8660,allied_postcode!A:C,3,FALSE)</f>
        <v>V06</v>
      </c>
    </row>
    <row r="8661" hidden="1" spans="1:6">
      <c r="A8661" s="47">
        <v>3401</v>
      </c>
      <c r="B8661" s="47" t="s">
        <v>15698</v>
      </c>
      <c r="C8661" s="48" t="s">
        <v>18930</v>
      </c>
      <c r="D8661" s="49">
        <v>2.65</v>
      </c>
      <c r="E8661" s="49">
        <v>0.27</v>
      </c>
      <c r="F8661" t="str">
        <f>VLOOKUP(A8661,allied_postcode!A:C,3,FALSE)</f>
        <v>V06</v>
      </c>
    </row>
    <row r="8662" hidden="1" spans="1:6">
      <c r="A8662" s="47">
        <v>3401</v>
      </c>
      <c r="B8662" s="47" t="s">
        <v>15699</v>
      </c>
      <c r="C8662" s="48" t="s">
        <v>18930</v>
      </c>
      <c r="D8662" s="49">
        <v>2.65</v>
      </c>
      <c r="E8662" s="49">
        <v>0.27</v>
      </c>
      <c r="F8662" t="str">
        <f>VLOOKUP(A8662,allied_postcode!A:C,3,FALSE)</f>
        <v>V06</v>
      </c>
    </row>
    <row r="8663" hidden="1" spans="1:6">
      <c r="A8663" s="47">
        <v>3401</v>
      </c>
      <c r="B8663" s="47" t="s">
        <v>15700</v>
      </c>
      <c r="C8663" s="48" t="s">
        <v>18930</v>
      </c>
      <c r="D8663" s="49">
        <v>2.65</v>
      </c>
      <c r="E8663" s="49">
        <v>0.27</v>
      </c>
      <c r="F8663" t="str">
        <f>VLOOKUP(A8663,allied_postcode!A:C,3,FALSE)</f>
        <v>V06</v>
      </c>
    </row>
    <row r="8664" hidden="1" spans="1:6">
      <c r="A8664" s="47">
        <v>3401</v>
      </c>
      <c r="B8664" s="47" t="s">
        <v>15701</v>
      </c>
      <c r="C8664" s="48" t="s">
        <v>18930</v>
      </c>
      <c r="D8664" s="49">
        <v>2.65</v>
      </c>
      <c r="E8664" s="49">
        <v>0.27</v>
      </c>
      <c r="F8664" t="str">
        <f>VLOOKUP(A8664,allied_postcode!A:C,3,FALSE)</f>
        <v>V06</v>
      </c>
    </row>
    <row r="8665" hidden="1" spans="1:6">
      <c r="A8665" s="47">
        <v>3401</v>
      </c>
      <c r="B8665" s="47" t="s">
        <v>15702</v>
      </c>
      <c r="C8665" s="48" t="s">
        <v>18930</v>
      </c>
      <c r="D8665" s="49">
        <v>2.65</v>
      </c>
      <c r="E8665" s="49">
        <v>0.27</v>
      </c>
      <c r="F8665" t="str">
        <f>VLOOKUP(A8665,allied_postcode!A:C,3,FALSE)</f>
        <v>V06</v>
      </c>
    </row>
    <row r="8666" hidden="1" spans="1:6">
      <c r="A8666" s="47">
        <v>3401</v>
      </c>
      <c r="B8666" s="47" t="s">
        <v>15703</v>
      </c>
      <c r="C8666" s="48" t="s">
        <v>18930</v>
      </c>
      <c r="D8666" s="49">
        <v>2.65</v>
      </c>
      <c r="E8666" s="49">
        <v>0.27</v>
      </c>
      <c r="F8666" t="str">
        <f>VLOOKUP(A8666,allied_postcode!A:C,3,FALSE)</f>
        <v>V06</v>
      </c>
    </row>
    <row r="8667" hidden="1" spans="1:6">
      <c r="A8667" s="47">
        <v>3401</v>
      </c>
      <c r="B8667" s="47" t="s">
        <v>15704</v>
      </c>
      <c r="C8667" s="48" t="s">
        <v>18930</v>
      </c>
      <c r="D8667" s="49">
        <v>2.65</v>
      </c>
      <c r="E8667" s="49">
        <v>0.27</v>
      </c>
      <c r="F8667" t="str">
        <f>VLOOKUP(A8667,allied_postcode!A:C,3,FALSE)</f>
        <v>V06</v>
      </c>
    </row>
    <row r="8668" hidden="1" spans="1:6">
      <c r="A8668" s="47">
        <v>3401</v>
      </c>
      <c r="B8668" s="47" t="s">
        <v>15705</v>
      </c>
      <c r="C8668" s="48" t="s">
        <v>18930</v>
      </c>
      <c r="D8668" s="49">
        <v>2.65</v>
      </c>
      <c r="E8668" s="49">
        <v>0.27</v>
      </c>
      <c r="F8668" t="str">
        <f>VLOOKUP(A8668,allied_postcode!A:C,3,FALSE)</f>
        <v>V06</v>
      </c>
    </row>
    <row r="8669" hidden="1" spans="1:6">
      <c r="A8669" s="47">
        <v>3401</v>
      </c>
      <c r="B8669" s="47" t="s">
        <v>15706</v>
      </c>
      <c r="C8669" s="48" t="s">
        <v>18930</v>
      </c>
      <c r="D8669" s="49">
        <v>2.65</v>
      </c>
      <c r="E8669" s="49">
        <v>0.27</v>
      </c>
      <c r="F8669" t="str">
        <f>VLOOKUP(A8669,allied_postcode!A:C,3,FALSE)</f>
        <v>V06</v>
      </c>
    </row>
    <row r="8670" hidden="1" spans="1:6">
      <c r="A8670" s="47">
        <v>3401</v>
      </c>
      <c r="B8670" s="47" t="s">
        <v>15707</v>
      </c>
      <c r="C8670" s="48" t="s">
        <v>18930</v>
      </c>
      <c r="D8670" s="49">
        <v>2.65</v>
      </c>
      <c r="E8670" s="49">
        <v>0.27</v>
      </c>
      <c r="F8670" t="str">
        <f>VLOOKUP(A8670,allied_postcode!A:C,3,FALSE)</f>
        <v>V06</v>
      </c>
    </row>
    <row r="8671" hidden="1" spans="1:6">
      <c r="A8671" s="47">
        <v>3401</v>
      </c>
      <c r="B8671" s="47" t="s">
        <v>15708</v>
      </c>
      <c r="C8671" s="48" t="s">
        <v>18930</v>
      </c>
      <c r="D8671" s="49">
        <v>2.65</v>
      </c>
      <c r="E8671" s="49">
        <v>0.27</v>
      </c>
      <c r="F8671" t="str">
        <f>VLOOKUP(A8671,allied_postcode!A:C,3,FALSE)</f>
        <v>V06</v>
      </c>
    </row>
    <row r="8672" hidden="1" spans="1:6">
      <c r="A8672" s="47">
        <v>3401</v>
      </c>
      <c r="B8672" s="47" t="s">
        <v>6324</v>
      </c>
      <c r="C8672" s="48" t="s">
        <v>18930</v>
      </c>
      <c r="D8672" s="49">
        <v>2.65</v>
      </c>
      <c r="E8672" s="49">
        <v>0.27</v>
      </c>
      <c r="F8672" t="str">
        <f>VLOOKUP(A8672,allied_postcode!A:C,3,FALSE)</f>
        <v>V06</v>
      </c>
    </row>
    <row r="8673" hidden="1" spans="1:6">
      <c r="A8673" s="47">
        <v>3401</v>
      </c>
      <c r="B8673" s="47" t="s">
        <v>15709</v>
      </c>
      <c r="C8673" s="48" t="s">
        <v>18930</v>
      </c>
      <c r="D8673" s="49">
        <v>2.65</v>
      </c>
      <c r="E8673" s="49">
        <v>0.27</v>
      </c>
      <c r="F8673" t="str">
        <f>VLOOKUP(A8673,allied_postcode!A:C,3,FALSE)</f>
        <v>V06</v>
      </c>
    </row>
    <row r="8674" hidden="1" spans="1:6">
      <c r="A8674" s="47">
        <v>3401</v>
      </c>
      <c r="B8674" s="47" t="s">
        <v>15710</v>
      </c>
      <c r="C8674" s="48" t="s">
        <v>18930</v>
      </c>
      <c r="D8674" s="49">
        <v>2.65</v>
      </c>
      <c r="E8674" s="49">
        <v>0.27</v>
      </c>
      <c r="F8674" t="str">
        <f>VLOOKUP(A8674,allied_postcode!A:C,3,FALSE)</f>
        <v>V06</v>
      </c>
    </row>
    <row r="8675" hidden="1" spans="1:6">
      <c r="A8675" s="47">
        <v>3401</v>
      </c>
      <c r="B8675" s="47" t="s">
        <v>15711</v>
      </c>
      <c r="C8675" s="48" t="s">
        <v>18930</v>
      </c>
      <c r="D8675" s="49">
        <v>2.65</v>
      </c>
      <c r="E8675" s="49">
        <v>0.27</v>
      </c>
      <c r="F8675" t="str">
        <f>VLOOKUP(A8675,allied_postcode!A:C,3,FALSE)</f>
        <v>V06</v>
      </c>
    </row>
    <row r="8676" hidden="1" spans="1:6">
      <c r="A8676" s="47">
        <v>3401</v>
      </c>
      <c r="B8676" s="47" t="s">
        <v>15712</v>
      </c>
      <c r="C8676" s="48" t="s">
        <v>18930</v>
      </c>
      <c r="D8676" s="49">
        <v>2.65</v>
      </c>
      <c r="E8676" s="49">
        <v>0.27</v>
      </c>
      <c r="F8676" t="str">
        <f>VLOOKUP(A8676,allied_postcode!A:C,3,FALSE)</f>
        <v>V06</v>
      </c>
    </row>
    <row r="8677" hidden="1" spans="1:6">
      <c r="A8677" s="47">
        <v>3401</v>
      </c>
      <c r="B8677" s="47" t="s">
        <v>15713</v>
      </c>
      <c r="C8677" s="48" t="s">
        <v>18930</v>
      </c>
      <c r="D8677" s="49">
        <v>2.65</v>
      </c>
      <c r="E8677" s="49">
        <v>0.27</v>
      </c>
      <c r="F8677" t="str">
        <f>VLOOKUP(A8677,allied_postcode!A:C,3,FALSE)</f>
        <v>V06</v>
      </c>
    </row>
    <row r="8678" hidden="1" spans="1:6">
      <c r="A8678" s="47">
        <v>3401</v>
      </c>
      <c r="B8678" s="47" t="s">
        <v>15714</v>
      </c>
      <c r="C8678" s="48" t="s">
        <v>18930</v>
      </c>
      <c r="D8678" s="49">
        <v>2.65</v>
      </c>
      <c r="E8678" s="49">
        <v>0.27</v>
      </c>
      <c r="F8678" t="str">
        <f>VLOOKUP(A8678,allied_postcode!A:C,3,FALSE)</f>
        <v>V06</v>
      </c>
    </row>
    <row r="8679" hidden="1" spans="1:6">
      <c r="A8679" s="47">
        <v>3401</v>
      </c>
      <c r="B8679" s="47" t="s">
        <v>15715</v>
      </c>
      <c r="C8679" s="48" t="s">
        <v>18930</v>
      </c>
      <c r="D8679" s="49">
        <v>2.65</v>
      </c>
      <c r="E8679" s="49">
        <v>0.27</v>
      </c>
      <c r="F8679" t="str">
        <f>VLOOKUP(A8679,allied_postcode!A:C,3,FALSE)</f>
        <v>V06</v>
      </c>
    </row>
    <row r="8680" hidden="1" spans="1:6">
      <c r="A8680" s="47">
        <v>3401</v>
      </c>
      <c r="B8680" s="47" t="s">
        <v>15716</v>
      </c>
      <c r="C8680" s="48" t="s">
        <v>18930</v>
      </c>
      <c r="D8680" s="49">
        <v>2.65</v>
      </c>
      <c r="E8680" s="49">
        <v>0.27</v>
      </c>
      <c r="F8680" t="str">
        <f>VLOOKUP(A8680,allied_postcode!A:C,3,FALSE)</f>
        <v>V06</v>
      </c>
    </row>
    <row r="8681" hidden="1" spans="1:6">
      <c r="A8681" s="47">
        <v>3401</v>
      </c>
      <c r="B8681" s="47" t="s">
        <v>15717</v>
      </c>
      <c r="C8681" s="48" t="s">
        <v>18930</v>
      </c>
      <c r="D8681" s="49">
        <v>2.65</v>
      </c>
      <c r="E8681" s="49">
        <v>0.27</v>
      </c>
      <c r="F8681" t="str">
        <f>VLOOKUP(A8681,allied_postcode!A:C,3,FALSE)</f>
        <v>V06</v>
      </c>
    </row>
    <row r="8682" hidden="1" spans="1:6">
      <c r="A8682" s="47">
        <v>3401</v>
      </c>
      <c r="B8682" s="47" t="s">
        <v>15718</v>
      </c>
      <c r="C8682" s="48" t="s">
        <v>18930</v>
      </c>
      <c r="D8682" s="49">
        <v>2.65</v>
      </c>
      <c r="E8682" s="49">
        <v>0.27</v>
      </c>
      <c r="F8682" t="str">
        <f>VLOOKUP(A8682,allied_postcode!A:C,3,FALSE)</f>
        <v>V06</v>
      </c>
    </row>
    <row r="8683" hidden="1" spans="1:6">
      <c r="A8683" s="47">
        <v>3407</v>
      </c>
      <c r="B8683" s="47" t="s">
        <v>5249</v>
      </c>
      <c r="C8683" s="48" t="s">
        <v>18930</v>
      </c>
      <c r="D8683" s="49">
        <v>2.65</v>
      </c>
      <c r="E8683" s="49">
        <v>0.27</v>
      </c>
      <c r="F8683" t="str">
        <f>VLOOKUP(A8683,allied_postcode!A:C,3,FALSE)</f>
        <v>V07</v>
      </c>
    </row>
    <row r="8684" hidden="1" spans="1:6">
      <c r="A8684" s="47">
        <v>3407</v>
      </c>
      <c r="B8684" s="47" t="s">
        <v>15719</v>
      </c>
      <c r="C8684" s="48" t="s">
        <v>18930</v>
      </c>
      <c r="D8684" s="49">
        <v>2.65</v>
      </c>
      <c r="E8684" s="49">
        <v>0.27</v>
      </c>
      <c r="F8684" t="str">
        <f>VLOOKUP(A8684,allied_postcode!A:C,3,FALSE)</f>
        <v>V07</v>
      </c>
    </row>
    <row r="8685" hidden="1" spans="1:6">
      <c r="A8685" s="47">
        <v>3407</v>
      </c>
      <c r="B8685" s="47" t="s">
        <v>15720</v>
      </c>
      <c r="C8685" s="48" t="s">
        <v>18930</v>
      </c>
      <c r="D8685" s="49">
        <v>2.65</v>
      </c>
      <c r="E8685" s="49">
        <v>0.27</v>
      </c>
      <c r="F8685" t="str">
        <f>VLOOKUP(A8685,allied_postcode!A:C,3,FALSE)</f>
        <v>V07</v>
      </c>
    </row>
    <row r="8686" hidden="1" spans="1:6">
      <c r="A8686" s="47">
        <v>3407</v>
      </c>
      <c r="B8686" s="47" t="s">
        <v>15721</v>
      </c>
      <c r="C8686" s="48" t="s">
        <v>18930</v>
      </c>
      <c r="D8686" s="49">
        <v>2.65</v>
      </c>
      <c r="E8686" s="49">
        <v>0.27</v>
      </c>
      <c r="F8686" t="str">
        <f>VLOOKUP(A8686,allied_postcode!A:C,3,FALSE)</f>
        <v>V07</v>
      </c>
    </row>
    <row r="8687" hidden="1" spans="1:6">
      <c r="A8687" s="47">
        <v>3407</v>
      </c>
      <c r="B8687" s="47" t="s">
        <v>15722</v>
      </c>
      <c r="C8687" s="48" t="s">
        <v>18930</v>
      </c>
      <c r="D8687" s="49">
        <v>2.65</v>
      </c>
      <c r="E8687" s="49">
        <v>0.27</v>
      </c>
      <c r="F8687" t="str">
        <f>VLOOKUP(A8687,allied_postcode!A:C,3,FALSE)</f>
        <v>V07</v>
      </c>
    </row>
    <row r="8688" hidden="1" spans="1:6">
      <c r="A8688" s="47">
        <v>3409</v>
      </c>
      <c r="B8688" s="47" t="s">
        <v>15723</v>
      </c>
      <c r="C8688" s="48" t="s">
        <v>18930</v>
      </c>
      <c r="D8688" s="49">
        <v>2.65</v>
      </c>
      <c r="E8688" s="49">
        <v>0.27</v>
      </c>
      <c r="F8688" t="str">
        <f>VLOOKUP(A8688,allied_postcode!A:C,3,FALSE)</f>
        <v>V07</v>
      </c>
    </row>
    <row r="8689" hidden="1" spans="1:6">
      <c r="A8689" s="47">
        <v>3409</v>
      </c>
      <c r="B8689" s="47" t="s">
        <v>15724</v>
      </c>
      <c r="C8689" s="48" t="s">
        <v>18930</v>
      </c>
      <c r="D8689" s="49">
        <v>2.65</v>
      </c>
      <c r="E8689" s="49">
        <v>0.27</v>
      </c>
      <c r="F8689" t="str">
        <f>VLOOKUP(A8689,allied_postcode!A:C,3,FALSE)</f>
        <v>V07</v>
      </c>
    </row>
    <row r="8690" hidden="1" spans="1:6">
      <c r="A8690" s="47">
        <v>3409</v>
      </c>
      <c r="B8690" s="47" t="s">
        <v>10120</v>
      </c>
      <c r="C8690" s="48" t="s">
        <v>18930</v>
      </c>
      <c r="D8690" s="49">
        <v>2.65</v>
      </c>
      <c r="E8690" s="49">
        <v>0.27</v>
      </c>
      <c r="F8690" t="str">
        <f>VLOOKUP(A8690,allied_postcode!A:C,3,FALSE)</f>
        <v>V07</v>
      </c>
    </row>
    <row r="8691" hidden="1" spans="1:6">
      <c r="A8691" s="47">
        <v>3409</v>
      </c>
      <c r="B8691" s="47" t="s">
        <v>15725</v>
      </c>
      <c r="C8691" s="48" t="s">
        <v>18930</v>
      </c>
      <c r="D8691" s="49">
        <v>2.65</v>
      </c>
      <c r="E8691" s="49">
        <v>0.27</v>
      </c>
      <c r="F8691" t="str">
        <f>VLOOKUP(A8691,allied_postcode!A:C,3,FALSE)</f>
        <v>V07</v>
      </c>
    </row>
    <row r="8692" hidden="1" spans="1:6">
      <c r="A8692" s="47">
        <v>3409</v>
      </c>
      <c r="B8692" s="47" t="s">
        <v>15726</v>
      </c>
      <c r="C8692" s="48" t="s">
        <v>18930</v>
      </c>
      <c r="D8692" s="49">
        <v>2.65</v>
      </c>
      <c r="E8692" s="49">
        <v>0.27</v>
      </c>
      <c r="F8692" t="str">
        <f>VLOOKUP(A8692,allied_postcode!A:C,3,FALSE)</f>
        <v>V07</v>
      </c>
    </row>
    <row r="8693" hidden="1" spans="1:6">
      <c r="A8693" s="47">
        <v>3409</v>
      </c>
      <c r="B8693" s="47" t="s">
        <v>15727</v>
      </c>
      <c r="C8693" s="48" t="s">
        <v>18930</v>
      </c>
      <c r="D8693" s="49">
        <v>2.65</v>
      </c>
      <c r="E8693" s="49">
        <v>0.27</v>
      </c>
      <c r="F8693" t="str">
        <f>VLOOKUP(A8693,allied_postcode!A:C,3,FALSE)</f>
        <v>V07</v>
      </c>
    </row>
    <row r="8694" hidden="1" spans="1:6">
      <c r="A8694" s="47">
        <v>3409</v>
      </c>
      <c r="B8694" s="47" t="s">
        <v>15728</v>
      </c>
      <c r="C8694" s="48" t="s">
        <v>18930</v>
      </c>
      <c r="D8694" s="49">
        <v>2.65</v>
      </c>
      <c r="E8694" s="49">
        <v>0.27</v>
      </c>
      <c r="F8694" t="str">
        <f>VLOOKUP(A8694,allied_postcode!A:C,3,FALSE)</f>
        <v>V07</v>
      </c>
    </row>
    <row r="8695" hidden="1" spans="1:6">
      <c r="A8695" s="47">
        <v>3409</v>
      </c>
      <c r="B8695" s="47" t="s">
        <v>15729</v>
      </c>
      <c r="C8695" s="48" t="s">
        <v>18930</v>
      </c>
      <c r="D8695" s="49">
        <v>2.65</v>
      </c>
      <c r="E8695" s="49">
        <v>0.27</v>
      </c>
      <c r="F8695" t="str">
        <f>VLOOKUP(A8695,allied_postcode!A:C,3,FALSE)</f>
        <v>V07</v>
      </c>
    </row>
    <row r="8696" hidden="1" spans="1:6">
      <c r="A8696" s="47">
        <v>3409</v>
      </c>
      <c r="B8696" s="47" t="s">
        <v>15730</v>
      </c>
      <c r="C8696" s="48" t="s">
        <v>18930</v>
      </c>
      <c r="D8696" s="49">
        <v>2.65</v>
      </c>
      <c r="E8696" s="49">
        <v>0.27</v>
      </c>
      <c r="F8696" t="str">
        <f>VLOOKUP(A8696,allied_postcode!A:C,3,FALSE)</f>
        <v>V07</v>
      </c>
    </row>
    <row r="8697" hidden="1" spans="1:6">
      <c r="A8697" s="47">
        <v>3409</v>
      </c>
      <c r="B8697" s="47" t="s">
        <v>15731</v>
      </c>
      <c r="C8697" s="48" t="s">
        <v>18930</v>
      </c>
      <c r="D8697" s="49">
        <v>2.65</v>
      </c>
      <c r="E8697" s="49">
        <v>0.27</v>
      </c>
      <c r="F8697" t="str">
        <f>VLOOKUP(A8697,allied_postcode!A:C,3,FALSE)</f>
        <v>V07</v>
      </c>
    </row>
    <row r="8698" hidden="1" spans="1:6">
      <c r="A8698" s="47">
        <v>3409</v>
      </c>
      <c r="B8698" s="47" t="s">
        <v>15732</v>
      </c>
      <c r="C8698" s="48" t="s">
        <v>18930</v>
      </c>
      <c r="D8698" s="49">
        <v>2.65</v>
      </c>
      <c r="E8698" s="49">
        <v>0.27</v>
      </c>
      <c r="F8698" t="str">
        <f>VLOOKUP(A8698,allied_postcode!A:C,3,FALSE)</f>
        <v>V07</v>
      </c>
    </row>
    <row r="8699" hidden="1" spans="1:6">
      <c r="A8699" s="47">
        <v>3409</v>
      </c>
      <c r="B8699" s="47" t="s">
        <v>15733</v>
      </c>
      <c r="C8699" s="48" t="s">
        <v>18930</v>
      </c>
      <c r="D8699" s="49">
        <v>2.65</v>
      </c>
      <c r="E8699" s="49">
        <v>0.27</v>
      </c>
      <c r="F8699" t="str">
        <f>VLOOKUP(A8699,allied_postcode!A:C,3,FALSE)</f>
        <v>V07</v>
      </c>
    </row>
    <row r="8700" hidden="1" spans="1:6">
      <c r="A8700" s="47">
        <v>3412</v>
      </c>
      <c r="B8700" s="47" t="s">
        <v>15734</v>
      </c>
      <c r="C8700" s="48" t="s">
        <v>18930</v>
      </c>
      <c r="D8700" s="49">
        <v>2.65</v>
      </c>
      <c r="E8700" s="49">
        <v>0.27</v>
      </c>
      <c r="F8700" t="str">
        <f>VLOOKUP(A8700,allied_postcode!A:C,3,FALSE)</f>
        <v>V07</v>
      </c>
    </row>
    <row r="8701" hidden="1" spans="1:6">
      <c r="A8701" s="47">
        <v>3413</v>
      </c>
      <c r="B8701" s="47" t="s">
        <v>15735</v>
      </c>
      <c r="C8701" s="48" t="s">
        <v>18930</v>
      </c>
      <c r="D8701" s="49">
        <v>2.65</v>
      </c>
      <c r="E8701" s="49">
        <v>0.27</v>
      </c>
      <c r="F8701" t="str">
        <f>VLOOKUP(A8701,allied_postcode!A:C,3,FALSE)</f>
        <v>V07</v>
      </c>
    </row>
    <row r="8702" hidden="1" spans="1:6">
      <c r="A8702" s="47">
        <v>3413</v>
      </c>
      <c r="B8702" s="47" t="s">
        <v>15736</v>
      </c>
      <c r="C8702" s="48" t="s">
        <v>18930</v>
      </c>
      <c r="D8702" s="49">
        <v>2.65</v>
      </c>
      <c r="E8702" s="49">
        <v>0.27</v>
      </c>
      <c r="F8702" t="str">
        <f>VLOOKUP(A8702,allied_postcode!A:C,3,FALSE)</f>
        <v>V07</v>
      </c>
    </row>
    <row r="8703" hidden="1" spans="1:6">
      <c r="A8703" s="47">
        <v>3413</v>
      </c>
      <c r="B8703" s="47" t="s">
        <v>15737</v>
      </c>
      <c r="C8703" s="48" t="s">
        <v>18930</v>
      </c>
      <c r="D8703" s="49">
        <v>2.65</v>
      </c>
      <c r="E8703" s="49">
        <v>0.27</v>
      </c>
      <c r="F8703" t="str">
        <f>VLOOKUP(A8703,allied_postcode!A:C,3,FALSE)</f>
        <v>V07</v>
      </c>
    </row>
    <row r="8704" hidden="1" spans="1:6">
      <c r="A8704" s="47">
        <v>3413</v>
      </c>
      <c r="B8704" s="47" t="s">
        <v>15738</v>
      </c>
      <c r="C8704" s="48" t="s">
        <v>18930</v>
      </c>
      <c r="D8704" s="49">
        <v>2.65</v>
      </c>
      <c r="E8704" s="49">
        <v>0.27</v>
      </c>
      <c r="F8704" t="str">
        <f>VLOOKUP(A8704,allied_postcode!A:C,3,FALSE)</f>
        <v>V07</v>
      </c>
    </row>
    <row r="8705" hidden="1" spans="1:6">
      <c r="A8705" s="47">
        <v>3414</v>
      </c>
      <c r="B8705" s="47" t="s">
        <v>15739</v>
      </c>
      <c r="C8705" s="48" t="s">
        <v>18930</v>
      </c>
      <c r="D8705" s="49">
        <v>2.65</v>
      </c>
      <c r="E8705" s="49">
        <v>0.27</v>
      </c>
      <c r="F8705" t="str">
        <f>VLOOKUP(A8705,allied_postcode!A:C,3,FALSE)</f>
        <v>V07</v>
      </c>
    </row>
    <row r="8706" hidden="1" spans="1:6">
      <c r="A8706" s="47">
        <v>3414</v>
      </c>
      <c r="B8706" s="47" t="s">
        <v>15740</v>
      </c>
      <c r="C8706" s="48" t="s">
        <v>18930</v>
      </c>
      <c r="D8706" s="49">
        <v>2.65</v>
      </c>
      <c r="E8706" s="49">
        <v>0.27</v>
      </c>
      <c r="F8706" t="str">
        <f>VLOOKUP(A8706,allied_postcode!A:C,3,FALSE)</f>
        <v>V07</v>
      </c>
    </row>
    <row r="8707" hidden="1" spans="1:6">
      <c r="A8707" s="47">
        <v>3414</v>
      </c>
      <c r="B8707" s="47" t="s">
        <v>15741</v>
      </c>
      <c r="C8707" s="48" t="s">
        <v>18930</v>
      </c>
      <c r="D8707" s="49">
        <v>2.65</v>
      </c>
      <c r="E8707" s="49">
        <v>0.27</v>
      </c>
      <c r="F8707" t="str">
        <f>VLOOKUP(A8707,allied_postcode!A:C,3,FALSE)</f>
        <v>V07</v>
      </c>
    </row>
    <row r="8708" hidden="1" spans="1:6">
      <c r="A8708" s="47">
        <v>3415</v>
      </c>
      <c r="B8708" s="47" t="s">
        <v>15742</v>
      </c>
      <c r="C8708" s="48" t="s">
        <v>18930</v>
      </c>
      <c r="D8708" s="49">
        <v>2.65</v>
      </c>
      <c r="E8708" s="49">
        <v>0.27</v>
      </c>
      <c r="F8708" t="str">
        <f>VLOOKUP(A8708,allied_postcode!A:C,3,FALSE)</f>
        <v>V07</v>
      </c>
    </row>
    <row r="8709" hidden="1" spans="1:6">
      <c r="A8709" s="47">
        <v>3418</v>
      </c>
      <c r="B8709" s="47" t="s">
        <v>7102</v>
      </c>
      <c r="C8709" s="48" t="s">
        <v>18930</v>
      </c>
      <c r="D8709" s="49">
        <v>2.65</v>
      </c>
      <c r="E8709" s="49">
        <v>0.27</v>
      </c>
      <c r="F8709" t="str">
        <f>VLOOKUP(A8709,allied_postcode!A:C,3,FALSE)</f>
        <v>V07</v>
      </c>
    </row>
    <row r="8710" hidden="1" spans="1:6">
      <c r="A8710" s="47">
        <v>3418</v>
      </c>
      <c r="B8710" s="47" t="s">
        <v>15743</v>
      </c>
      <c r="C8710" s="48" t="s">
        <v>18930</v>
      </c>
      <c r="D8710" s="49">
        <v>2.65</v>
      </c>
      <c r="E8710" s="49">
        <v>0.27</v>
      </c>
      <c r="F8710" t="str">
        <f>VLOOKUP(A8710,allied_postcode!A:C,3,FALSE)</f>
        <v>V07</v>
      </c>
    </row>
    <row r="8711" hidden="1" spans="1:6">
      <c r="A8711" s="47">
        <v>3418</v>
      </c>
      <c r="B8711" s="47" t="s">
        <v>11462</v>
      </c>
      <c r="C8711" s="48" t="s">
        <v>18930</v>
      </c>
      <c r="D8711" s="49">
        <v>2.65</v>
      </c>
      <c r="E8711" s="49">
        <v>0.27</v>
      </c>
      <c r="F8711" t="str">
        <f>VLOOKUP(A8711,allied_postcode!A:C,3,FALSE)</f>
        <v>V07</v>
      </c>
    </row>
    <row r="8712" hidden="1" spans="1:6">
      <c r="A8712" s="47">
        <v>3418</v>
      </c>
      <c r="B8712" s="47" t="s">
        <v>15744</v>
      </c>
      <c r="C8712" s="48" t="s">
        <v>18930</v>
      </c>
      <c r="D8712" s="49">
        <v>2.65</v>
      </c>
      <c r="E8712" s="49">
        <v>0.27</v>
      </c>
      <c r="F8712" t="str">
        <f>VLOOKUP(A8712,allied_postcode!A:C,3,FALSE)</f>
        <v>V07</v>
      </c>
    </row>
    <row r="8713" hidden="1" spans="1:6">
      <c r="A8713" s="47">
        <v>3418</v>
      </c>
      <c r="B8713" s="47" t="s">
        <v>15745</v>
      </c>
      <c r="C8713" s="48" t="s">
        <v>18930</v>
      </c>
      <c r="D8713" s="49">
        <v>2.65</v>
      </c>
      <c r="E8713" s="49">
        <v>0.27</v>
      </c>
      <c r="F8713" t="str">
        <f>VLOOKUP(A8713,allied_postcode!A:C,3,FALSE)</f>
        <v>V07</v>
      </c>
    </row>
    <row r="8714" hidden="1" spans="1:6">
      <c r="A8714" s="47">
        <v>3418</v>
      </c>
      <c r="B8714" s="47" t="s">
        <v>15746</v>
      </c>
      <c r="C8714" s="48" t="s">
        <v>18930</v>
      </c>
      <c r="D8714" s="49">
        <v>2.65</v>
      </c>
      <c r="E8714" s="49">
        <v>0.27</v>
      </c>
      <c r="F8714" t="str">
        <f>VLOOKUP(A8714,allied_postcode!A:C,3,FALSE)</f>
        <v>V07</v>
      </c>
    </row>
    <row r="8715" hidden="1" spans="1:6">
      <c r="A8715" s="47">
        <v>3418</v>
      </c>
      <c r="B8715" s="47" t="s">
        <v>15747</v>
      </c>
      <c r="C8715" s="48" t="s">
        <v>18930</v>
      </c>
      <c r="D8715" s="49">
        <v>2.65</v>
      </c>
      <c r="E8715" s="49">
        <v>0.27</v>
      </c>
      <c r="F8715" t="str">
        <f>VLOOKUP(A8715,allied_postcode!A:C,3,FALSE)</f>
        <v>V07</v>
      </c>
    </row>
    <row r="8716" hidden="1" spans="1:6">
      <c r="A8716" s="47">
        <v>3418</v>
      </c>
      <c r="B8716" s="47" t="s">
        <v>11070</v>
      </c>
      <c r="C8716" s="48" t="s">
        <v>18930</v>
      </c>
      <c r="D8716" s="49">
        <v>2.65</v>
      </c>
      <c r="E8716" s="49">
        <v>0.27</v>
      </c>
      <c r="F8716" t="str">
        <f>VLOOKUP(A8716,allied_postcode!A:C,3,FALSE)</f>
        <v>V07</v>
      </c>
    </row>
    <row r="8717" hidden="1" spans="1:6">
      <c r="A8717" s="47">
        <v>3418</v>
      </c>
      <c r="B8717" s="47" t="s">
        <v>15748</v>
      </c>
      <c r="C8717" s="48" t="s">
        <v>18930</v>
      </c>
      <c r="D8717" s="49">
        <v>2.65</v>
      </c>
      <c r="E8717" s="49">
        <v>0.27</v>
      </c>
      <c r="F8717" t="str">
        <f>VLOOKUP(A8717,allied_postcode!A:C,3,FALSE)</f>
        <v>V07</v>
      </c>
    </row>
    <row r="8718" hidden="1" spans="1:6">
      <c r="A8718" s="47">
        <v>3418</v>
      </c>
      <c r="B8718" s="47" t="s">
        <v>15749</v>
      </c>
      <c r="C8718" s="48" t="s">
        <v>18930</v>
      </c>
      <c r="D8718" s="49">
        <v>2.65</v>
      </c>
      <c r="E8718" s="49">
        <v>0.27</v>
      </c>
      <c r="F8718" t="str">
        <f>VLOOKUP(A8718,allied_postcode!A:C,3,FALSE)</f>
        <v>V07</v>
      </c>
    </row>
    <row r="8719" hidden="1" spans="1:6">
      <c r="A8719" s="47">
        <v>3419</v>
      </c>
      <c r="B8719" s="47" t="s">
        <v>15750</v>
      </c>
      <c r="C8719" s="48" t="s">
        <v>18930</v>
      </c>
      <c r="D8719" s="49">
        <v>2.65</v>
      </c>
      <c r="E8719" s="49">
        <v>0.27</v>
      </c>
      <c r="F8719" t="str">
        <f>VLOOKUP(A8719,allied_postcode!A:C,3,FALSE)</f>
        <v>V07</v>
      </c>
    </row>
    <row r="8720" hidden="1" spans="1:6">
      <c r="A8720" s="47">
        <v>3420</v>
      </c>
      <c r="B8720" s="47" t="s">
        <v>15751</v>
      </c>
      <c r="C8720" s="48" t="s">
        <v>18930</v>
      </c>
      <c r="D8720" s="49">
        <v>2.65</v>
      </c>
      <c r="E8720" s="49">
        <v>0.27</v>
      </c>
      <c r="F8720" t="str">
        <f>VLOOKUP(A8720,allied_postcode!A:C,3,FALSE)</f>
        <v>V07</v>
      </c>
    </row>
    <row r="8721" hidden="1" spans="1:6">
      <c r="A8721" s="47">
        <v>3420</v>
      </c>
      <c r="B8721" s="47" t="s">
        <v>15752</v>
      </c>
      <c r="C8721" s="48" t="s">
        <v>18930</v>
      </c>
      <c r="D8721" s="49">
        <v>2.65</v>
      </c>
      <c r="E8721" s="49">
        <v>0.27</v>
      </c>
      <c r="F8721" t="str">
        <f>VLOOKUP(A8721,allied_postcode!A:C,3,FALSE)</f>
        <v>V07</v>
      </c>
    </row>
    <row r="8722" hidden="1" spans="1:6">
      <c r="A8722" s="47">
        <v>3420</v>
      </c>
      <c r="B8722" s="47" t="s">
        <v>15753</v>
      </c>
      <c r="C8722" s="48" t="s">
        <v>18930</v>
      </c>
      <c r="D8722" s="49">
        <v>2.65</v>
      </c>
      <c r="E8722" s="49">
        <v>0.27</v>
      </c>
      <c r="F8722" t="str">
        <f>VLOOKUP(A8722,allied_postcode!A:C,3,FALSE)</f>
        <v>V07</v>
      </c>
    </row>
    <row r="8723" hidden="1" spans="1:6">
      <c r="A8723" s="47">
        <v>3423</v>
      </c>
      <c r="B8723" s="47" t="s">
        <v>15754</v>
      </c>
      <c r="C8723" s="48" t="s">
        <v>18930</v>
      </c>
      <c r="D8723" s="49">
        <v>2.65</v>
      </c>
      <c r="E8723" s="49">
        <v>0.27</v>
      </c>
      <c r="F8723" t="str">
        <f>VLOOKUP(A8723,allied_postcode!A:C,3,FALSE)</f>
        <v>V07</v>
      </c>
    </row>
    <row r="8724" hidden="1" spans="1:6">
      <c r="A8724" s="47">
        <v>3424</v>
      </c>
      <c r="B8724" s="47" t="s">
        <v>15755</v>
      </c>
      <c r="C8724" s="48" t="s">
        <v>18930</v>
      </c>
      <c r="D8724" s="49">
        <v>2.65</v>
      </c>
      <c r="E8724" s="49">
        <v>0.27</v>
      </c>
      <c r="F8724" t="str">
        <f>VLOOKUP(A8724,allied_postcode!A:C,3,FALSE)</f>
        <v>V07</v>
      </c>
    </row>
    <row r="8725" hidden="1" spans="1:6">
      <c r="A8725" s="47">
        <v>3424</v>
      </c>
      <c r="B8725" s="47" t="s">
        <v>15756</v>
      </c>
      <c r="C8725" s="48" t="s">
        <v>18930</v>
      </c>
      <c r="D8725" s="49">
        <v>2.65</v>
      </c>
      <c r="E8725" s="49">
        <v>0.27</v>
      </c>
      <c r="F8725" t="str">
        <f>VLOOKUP(A8725,allied_postcode!A:C,3,FALSE)</f>
        <v>V07</v>
      </c>
    </row>
    <row r="8726" hidden="1" spans="1:6">
      <c r="A8726" s="47">
        <v>3424</v>
      </c>
      <c r="B8726" s="47" t="s">
        <v>15757</v>
      </c>
      <c r="C8726" s="48" t="s">
        <v>18930</v>
      </c>
      <c r="D8726" s="49">
        <v>2.65</v>
      </c>
      <c r="E8726" s="49">
        <v>0.27</v>
      </c>
      <c r="F8726" t="str">
        <f>VLOOKUP(A8726,allied_postcode!A:C,3,FALSE)</f>
        <v>V07</v>
      </c>
    </row>
    <row r="8727" hidden="1" spans="1:6">
      <c r="A8727" s="47">
        <v>3427</v>
      </c>
      <c r="B8727" s="47" t="s">
        <v>15758</v>
      </c>
      <c r="C8727" s="48" t="s">
        <v>18930</v>
      </c>
      <c r="D8727" s="49">
        <v>2.65</v>
      </c>
      <c r="E8727" s="49">
        <v>0.27</v>
      </c>
      <c r="F8727" t="str">
        <f>VLOOKUP(A8727,allied_postcode!A:C,3,FALSE)</f>
        <v>V07</v>
      </c>
    </row>
    <row r="8728" hidden="1" spans="1:6">
      <c r="A8728" s="47">
        <v>3428</v>
      </c>
      <c r="B8728" s="47" t="s">
        <v>8783</v>
      </c>
      <c r="C8728" s="48" t="s">
        <v>18930</v>
      </c>
      <c r="D8728" s="49">
        <v>2.65</v>
      </c>
      <c r="E8728" s="49">
        <v>0.27</v>
      </c>
      <c r="F8728" t="str">
        <f>VLOOKUP(A8728,allied_postcode!A:C,3,FALSE)</f>
        <v>V07</v>
      </c>
    </row>
    <row r="8729" hidden="1" spans="1:6">
      <c r="A8729" s="47">
        <v>3429</v>
      </c>
      <c r="B8729" s="47" t="s">
        <v>15759</v>
      </c>
      <c r="C8729" s="48" t="s">
        <v>18930</v>
      </c>
      <c r="D8729" s="49">
        <v>2.65</v>
      </c>
      <c r="E8729" s="49">
        <v>0.27</v>
      </c>
      <c r="F8729" t="str">
        <f>VLOOKUP(A8729,allied_postcode!A:C,3,FALSE)</f>
        <v>V05</v>
      </c>
    </row>
    <row r="8730" hidden="1" spans="1:6">
      <c r="A8730" s="47">
        <v>3429</v>
      </c>
      <c r="B8730" s="47" t="s">
        <v>15760</v>
      </c>
      <c r="C8730" s="48" t="s">
        <v>18930</v>
      </c>
      <c r="D8730" s="49">
        <v>2.65</v>
      </c>
      <c r="E8730" s="49">
        <v>0.27</v>
      </c>
      <c r="F8730" t="str">
        <f>VLOOKUP(A8730,allied_postcode!A:C,3,FALSE)</f>
        <v>V05</v>
      </c>
    </row>
    <row r="8731" hidden="1" spans="1:6">
      <c r="A8731" s="47">
        <v>3430</v>
      </c>
      <c r="B8731" s="47" t="s">
        <v>15761</v>
      </c>
      <c r="C8731" s="48" t="s">
        <v>18930</v>
      </c>
      <c r="D8731" s="49">
        <v>2.65</v>
      </c>
      <c r="E8731" s="49">
        <v>0.27</v>
      </c>
      <c r="F8731" t="str">
        <f>VLOOKUP(A8731,allied_postcode!A:C,3,FALSE)</f>
        <v>V05</v>
      </c>
    </row>
    <row r="8732" hidden="1" spans="1:6">
      <c r="A8732" s="47">
        <v>3431</v>
      </c>
      <c r="B8732" s="47" t="s">
        <v>15762</v>
      </c>
      <c r="C8732" s="48" t="s">
        <v>18930</v>
      </c>
      <c r="D8732" s="49">
        <v>2.65</v>
      </c>
      <c r="E8732" s="49">
        <v>0.27</v>
      </c>
      <c r="F8732" t="str">
        <f>VLOOKUP(A8732,allied_postcode!A:C,3,FALSE)</f>
        <v>V05</v>
      </c>
    </row>
    <row r="8733" hidden="1" spans="1:6">
      <c r="A8733" s="47">
        <v>3432</v>
      </c>
      <c r="B8733" s="47" t="s">
        <v>15763</v>
      </c>
      <c r="C8733" s="48" t="s">
        <v>18930</v>
      </c>
      <c r="D8733" s="49">
        <v>2.65</v>
      </c>
      <c r="E8733" s="49">
        <v>0.27</v>
      </c>
      <c r="F8733" t="str">
        <f>VLOOKUP(A8733,allied_postcode!A:C,3,FALSE)</f>
        <v>V05</v>
      </c>
    </row>
    <row r="8734" hidden="1" spans="1:6">
      <c r="A8734" s="47">
        <v>3433</v>
      </c>
      <c r="B8734" s="47" t="s">
        <v>15764</v>
      </c>
      <c r="C8734" s="48" t="s">
        <v>18930</v>
      </c>
      <c r="D8734" s="49">
        <v>2.65</v>
      </c>
      <c r="E8734" s="49">
        <v>0.27</v>
      </c>
      <c r="F8734" t="str">
        <f>VLOOKUP(A8734,allied_postcode!A:C,3,FALSE)</f>
        <v>V05</v>
      </c>
    </row>
    <row r="8735" hidden="1" spans="1:6">
      <c r="A8735" s="47">
        <v>3434</v>
      </c>
      <c r="B8735" s="47" t="s">
        <v>15765</v>
      </c>
      <c r="C8735" s="48" t="s">
        <v>18930</v>
      </c>
      <c r="D8735" s="49">
        <v>2.65</v>
      </c>
      <c r="E8735" s="49">
        <v>0.27</v>
      </c>
      <c r="F8735" t="str">
        <f>VLOOKUP(A8735,allied_postcode!A:C,3,FALSE)</f>
        <v>V05</v>
      </c>
    </row>
    <row r="8736" hidden="1" spans="1:6">
      <c r="A8736" s="47">
        <v>3434</v>
      </c>
      <c r="B8736" s="47" t="s">
        <v>15766</v>
      </c>
      <c r="C8736" s="48" t="s">
        <v>18930</v>
      </c>
      <c r="D8736" s="49">
        <v>2.65</v>
      </c>
      <c r="E8736" s="49">
        <v>0.27</v>
      </c>
      <c r="F8736" t="str">
        <f>VLOOKUP(A8736,allied_postcode!A:C,3,FALSE)</f>
        <v>V05</v>
      </c>
    </row>
    <row r="8737" hidden="1" spans="1:6">
      <c r="A8737" s="47">
        <v>3434</v>
      </c>
      <c r="B8737" s="47" t="s">
        <v>15767</v>
      </c>
      <c r="C8737" s="48" t="s">
        <v>18930</v>
      </c>
      <c r="D8737" s="49">
        <v>2.65</v>
      </c>
      <c r="E8737" s="49">
        <v>0.27</v>
      </c>
      <c r="F8737" t="str">
        <f>VLOOKUP(A8737,allied_postcode!A:C,3,FALSE)</f>
        <v>V05</v>
      </c>
    </row>
    <row r="8738" hidden="1" spans="1:6">
      <c r="A8738" s="47">
        <v>3434</v>
      </c>
      <c r="B8738" s="47" t="s">
        <v>5080</v>
      </c>
      <c r="C8738" s="48" t="s">
        <v>18930</v>
      </c>
      <c r="D8738" s="49">
        <v>2.65</v>
      </c>
      <c r="E8738" s="49">
        <v>0.27</v>
      </c>
      <c r="F8738" t="str">
        <f>VLOOKUP(A8738,allied_postcode!A:C,3,FALSE)</f>
        <v>V05</v>
      </c>
    </row>
    <row r="8739" hidden="1" spans="1:6">
      <c r="A8739" s="47">
        <v>3435</v>
      </c>
      <c r="B8739" s="47" t="s">
        <v>15768</v>
      </c>
      <c r="C8739" s="48" t="s">
        <v>18930</v>
      </c>
      <c r="D8739" s="49">
        <v>2.65</v>
      </c>
      <c r="E8739" s="49">
        <v>0.27</v>
      </c>
      <c r="F8739" t="str">
        <f>VLOOKUP(A8739,allied_postcode!A:C,3,FALSE)</f>
        <v>V05</v>
      </c>
    </row>
    <row r="8740" hidden="1" spans="1:6">
      <c r="A8740" s="47">
        <v>3435</v>
      </c>
      <c r="B8740" s="47" t="s">
        <v>15769</v>
      </c>
      <c r="C8740" s="48" t="s">
        <v>18930</v>
      </c>
      <c r="D8740" s="49">
        <v>2.65</v>
      </c>
      <c r="E8740" s="49">
        <v>0.27</v>
      </c>
      <c r="F8740" t="str">
        <f>VLOOKUP(A8740,allied_postcode!A:C,3,FALSE)</f>
        <v>V05</v>
      </c>
    </row>
    <row r="8741" hidden="1" spans="1:6">
      <c r="A8741" s="47">
        <v>3435</v>
      </c>
      <c r="B8741" s="47" t="s">
        <v>15770</v>
      </c>
      <c r="C8741" s="48" t="s">
        <v>18930</v>
      </c>
      <c r="D8741" s="49">
        <v>2.65</v>
      </c>
      <c r="E8741" s="49">
        <v>0.27</v>
      </c>
      <c r="F8741" t="str">
        <f>VLOOKUP(A8741,allied_postcode!A:C,3,FALSE)</f>
        <v>V05</v>
      </c>
    </row>
    <row r="8742" hidden="1" spans="1:6">
      <c r="A8742" s="47">
        <v>3435</v>
      </c>
      <c r="B8742" s="47" t="s">
        <v>15771</v>
      </c>
      <c r="C8742" s="48" t="s">
        <v>18930</v>
      </c>
      <c r="D8742" s="49">
        <v>2.65</v>
      </c>
      <c r="E8742" s="49">
        <v>0.27</v>
      </c>
      <c r="F8742" t="str">
        <f>VLOOKUP(A8742,allied_postcode!A:C,3,FALSE)</f>
        <v>V05</v>
      </c>
    </row>
    <row r="8743" hidden="1" spans="1:6">
      <c r="A8743" s="47">
        <v>3437</v>
      </c>
      <c r="B8743" s="47" t="s">
        <v>15772</v>
      </c>
      <c r="C8743" s="48" t="s">
        <v>18930</v>
      </c>
      <c r="D8743" s="49">
        <v>2.65</v>
      </c>
      <c r="E8743" s="49">
        <v>0.27</v>
      </c>
      <c r="F8743" t="str">
        <f>VLOOKUP(A8743,allied_postcode!A:C,3,FALSE)</f>
        <v>V05</v>
      </c>
    </row>
    <row r="8744" hidden="1" spans="1:6">
      <c r="A8744" s="47">
        <v>3437</v>
      </c>
      <c r="B8744" s="47" t="s">
        <v>15773</v>
      </c>
      <c r="C8744" s="48" t="s">
        <v>18930</v>
      </c>
      <c r="D8744" s="49">
        <v>2.65</v>
      </c>
      <c r="E8744" s="49">
        <v>0.27</v>
      </c>
      <c r="F8744" t="str">
        <f>VLOOKUP(A8744,allied_postcode!A:C,3,FALSE)</f>
        <v>V05</v>
      </c>
    </row>
    <row r="8745" hidden="1" spans="1:6">
      <c r="A8745" s="47">
        <v>3437</v>
      </c>
      <c r="B8745" s="47" t="s">
        <v>15774</v>
      </c>
      <c r="C8745" s="48" t="s">
        <v>18930</v>
      </c>
      <c r="D8745" s="49">
        <v>2.65</v>
      </c>
      <c r="E8745" s="49">
        <v>0.27</v>
      </c>
      <c r="F8745" t="str">
        <f>VLOOKUP(A8745,allied_postcode!A:C,3,FALSE)</f>
        <v>V05</v>
      </c>
    </row>
    <row r="8746" hidden="1" spans="1:6">
      <c r="A8746" s="47">
        <v>3438</v>
      </c>
      <c r="B8746" s="47" t="s">
        <v>15775</v>
      </c>
      <c r="C8746" s="48" t="s">
        <v>18930</v>
      </c>
      <c r="D8746" s="49">
        <v>2.65</v>
      </c>
      <c r="E8746" s="49">
        <v>0.27</v>
      </c>
      <c r="F8746" t="str">
        <f>VLOOKUP(A8746,allied_postcode!A:C,3,FALSE)</f>
        <v>V05</v>
      </c>
    </row>
    <row r="8747" hidden="1" spans="1:6">
      <c r="A8747" s="47">
        <v>3440</v>
      </c>
      <c r="B8747" s="47" t="s">
        <v>15776</v>
      </c>
      <c r="C8747" s="48" t="s">
        <v>18930</v>
      </c>
      <c r="D8747" s="49">
        <v>2.65</v>
      </c>
      <c r="E8747" s="49">
        <v>0.27</v>
      </c>
      <c r="F8747" t="str">
        <f>VLOOKUP(A8747,allied_postcode!A:C,3,FALSE)</f>
        <v>V05</v>
      </c>
    </row>
    <row r="8748" hidden="1" spans="1:6">
      <c r="A8748" s="47">
        <v>3441</v>
      </c>
      <c r="B8748" s="47" t="s">
        <v>15777</v>
      </c>
      <c r="C8748" s="48" t="s">
        <v>18930</v>
      </c>
      <c r="D8748" s="49">
        <v>2.65</v>
      </c>
      <c r="E8748" s="49">
        <v>0.27</v>
      </c>
      <c r="F8748" t="str">
        <f>VLOOKUP(A8748,allied_postcode!A:C,3,FALSE)</f>
        <v>V05</v>
      </c>
    </row>
    <row r="8749" hidden="1" spans="1:6">
      <c r="A8749" s="47">
        <v>3442</v>
      </c>
      <c r="B8749" s="47" t="s">
        <v>12783</v>
      </c>
      <c r="C8749" s="48" t="s">
        <v>18930</v>
      </c>
      <c r="D8749" s="49">
        <v>2.65</v>
      </c>
      <c r="E8749" s="49">
        <v>0.27</v>
      </c>
      <c r="F8749" t="str">
        <f>VLOOKUP(A8749,allied_postcode!A:C,3,FALSE)</f>
        <v>V05</v>
      </c>
    </row>
    <row r="8750" hidden="1" spans="1:6">
      <c r="A8750" s="47">
        <v>3442</v>
      </c>
      <c r="B8750" s="47" t="s">
        <v>15778</v>
      </c>
      <c r="C8750" s="48" t="s">
        <v>18930</v>
      </c>
      <c r="D8750" s="49">
        <v>2.65</v>
      </c>
      <c r="E8750" s="49">
        <v>0.27</v>
      </c>
      <c r="F8750" t="str">
        <f>VLOOKUP(A8750,allied_postcode!A:C,3,FALSE)</f>
        <v>V05</v>
      </c>
    </row>
    <row r="8751" hidden="1" spans="1:6">
      <c r="A8751" s="47">
        <v>3442</v>
      </c>
      <c r="B8751" s="47" t="s">
        <v>15779</v>
      </c>
      <c r="C8751" s="48" t="s">
        <v>18930</v>
      </c>
      <c r="D8751" s="49">
        <v>2.65</v>
      </c>
      <c r="E8751" s="49">
        <v>0.27</v>
      </c>
      <c r="F8751" t="str">
        <f>VLOOKUP(A8751,allied_postcode!A:C,3,FALSE)</f>
        <v>V05</v>
      </c>
    </row>
    <row r="8752" hidden="1" spans="1:6">
      <c r="A8752" s="47">
        <v>3442</v>
      </c>
      <c r="B8752" s="47" t="s">
        <v>15780</v>
      </c>
      <c r="C8752" s="48" t="s">
        <v>18930</v>
      </c>
      <c r="D8752" s="49">
        <v>2.65</v>
      </c>
      <c r="E8752" s="49">
        <v>0.27</v>
      </c>
      <c r="F8752" t="str">
        <f>VLOOKUP(A8752,allied_postcode!A:C,3,FALSE)</f>
        <v>V05</v>
      </c>
    </row>
    <row r="8753" hidden="1" spans="1:6">
      <c r="A8753" s="47">
        <v>3442</v>
      </c>
      <c r="B8753" s="47" t="s">
        <v>15781</v>
      </c>
      <c r="C8753" s="48" t="s">
        <v>18930</v>
      </c>
      <c r="D8753" s="49">
        <v>2.65</v>
      </c>
      <c r="E8753" s="49">
        <v>0.27</v>
      </c>
      <c r="F8753" t="str">
        <f>VLOOKUP(A8753,allied_postcode!A:C,3,FALSE)</f>
        <v>V05</v>
      </c>
    </row>
    <row r="8754" hidden="1" spans="1:6">
      <c r="A8754" s="47">
        <v>3442</v>
      </c>
      <c r="B8754" s="47" t="s">
        <v>15782</v>
      </c>
      <c r="C8754" s="48" t="s">
        <v>18930</v>
      </c>
      <c r="D8754" s="49">
        <v>2.65</v>
      </c>
      <c r="E8754" s="49">
        <v>0.27</v>
      </c>
      <c r="F8754" t="str">
        <f>VLOOKUP(A8754,allied_postcode!A:C,3,FALSE)</f>
        <v>V05</v>
      </c>
    </row>
    <row r="8755" hidden="1" spans="1:6">
      <c r="A8755" s="47">
        <v>3442</v>
      </c>
      <c r="B8755" s="47" t="s">
        <v>15783</v>
      </c>
      <c r="C8755" s="48" t="s">
        <v>18930</v>
      </c>
      <c r="D8755" s="49">
        <v>2.65</v>
      </c>
      <c r="E8755" s="49">
        <v>0.27</v>
      </c>
      <c r="F8755" t="str">
        <f>VLOOKUP(A8755,allied_postcode!A:C,3,FALSE)</f>
        <v>V05</v>
      </c>
    </row>
    <row r="8756" hidden="1" spans="1:6">
      <c r="A8756" s="47">
        <v>3442</v>
      </c>
      <c r="B8756" s="47" t="s">
        <v>9793</v>
      </c>
      <c r="C8756" s="48" t="s">
        <v>18930</v>
      </c>
      <c r="D8756" s="49">
        <v>2.65</v>
      </c>
      <c r="E8756" s="49">
        <v>0.27</v>
      </c>
      <c r="F8756" t="str">
        <f>VLOOKUP(A8756,allied_postcode!A:C,3,FALSE)</f>
        <v>V05</v>
      </c>
    </row>
    <row r="8757" hidden="1" spans="1:6">
      <c r="A8757" s="47">
        <v>3442</v>
      </c>
      <c r="B8757" s="47" t="s">
        <v>15784</v>
      </c>
      <c r="C8757" s="48" t="s">
        <v>18930</v>
      </c>
      <c r="D8757" s="49">
        <v>2.65</v>
      </c>
      <c r="E8757" s="49">
        <v>0.27</v>
      </c>
      <c r="F8757" t="str">
        <f>VLOOKUP(A8757,allied_postcode!A:C,3,FALSE)</f>
        <v>V05</v>
      </c>
    </row>
    <row r="8758" hidden="1" spans="1:6">
      <c r="A8758" s="47">
        <v>3444</v>
      </c>
      <c r="B8758" s="47" t="s">
        <v>15785</v>
      </c>
      <c r="C8758" s="48" t="s">
        <v>18930</v>
      </c>
      <c r="D8758" s="49">
        <v>2.65</v>
      </c>
      <c r="E8758" s="49">
        <v>0.27</v>
      </c>
      <c r="F8758" t="str">
        <f>VLOOKUP(A8758,allied_postcode!A:C,3,FALSE)</f>
        <v>V04</v>
      </c>
    </row>
    <row r="8759" hidden="1" spans="1:6">
      <c r="A8759" s="47">
        <v>3444</v>
      </c>
      <c r="B8759" s="47" t="s">
        <v>15786</v>
      </c>
      <c r="C8759" s="48" t="s">
        <v>18930</v>
      </c>
      <c r="D8759" s="49">
        <v>2.65</v>
      </c>
      <c r="E8759" s="49">
        <v>0.27</v>
      </c>
      <c r="F8759" t="str">
        <f>VLOOKUP(A8759,allied_postcode!A:C,3,FALSE)</f>
        <v>V04</v>
      </c>
    </row>
    <row r="8760" hidden="1" spans="1:6">
      <c r="A8760" s="47">
        <v>3444</v>
      </c>
      <c r="B8760" s="47" t="s">
        <v>15787</v>
      </c>
      <c r="C8760" s="48" t="s">
        <v>18930</v>
      </c>
      <c r="D8760" s="49">
        <v>2.65</v>
      </c>
      <c r="E8760" s="49">
        <v>0.27</v>
      </c>
      <c r="F8760" t="str">
        <f>VLOOKUP(A8760,allied_postcode!A:C,3,FALSE)</f>
        <v>V04</v>
      </c>
    </row>
    <row r="8761" hidden="1" spans="1:6">
      <c r="A8761" s="47">
        <v>3444</v>
      </c>
      <c r="B8761" s="47" t="s">
        <v>15788</v>
      </c>
      <c r="C8761" s="48" t="s">
        <v>18930</v>
      </c>
      <c r="D8761" s="49">
        <v>2.65</v>
      </c>
      <c r="E8761" s="49">
        <v>0.27</v>
      </c>
      <c r="F8761" t="str">
        <f>VLOOKUP(A8761,allied_postcode!A:C,3,FALSE)</f>
        <v>V04</v>
      </c>
    </row>
    <row r="8762" hidden="1" spans="1:6">
      <c r="A8762" s="47">
        <v>3444</v>
      </c>
      <c r="B8762" s="47" t="s">
        <v>15789</v>
      </c>
      <c r="C8762" s="48" t="s">
        <v>18930</v>
      </c>
      <c r="D8762" s="49">
        <v>2.65</v>
      </c>
      <c r="E8762" s="49">
        <v>0.27</v>
      </c>
      <c r="F8762" t="str">
        <f>VLOOKUP(A8762,allied_postcode!A:C,3,FALSE)</f>
        <v>V04</v>
      </c>
    </row>
    <row r="8763" hidden="1" spans="1:6">
      <c r="A8763" s="47">
        <v>3444</v>
      </c>
      <c r="B8763" s="47" t="s">
        <v>6252</v>
      </c>
      <c r="C8763" s="48" t="s">
        <v>18930</v>
      </c>
      <c r="D8763" s="49">
        <v>2.65</v>
      </c>
      <c r="E8763" s="49">
        <v>0.27</v>
      </c>
      <c r="F8763" t="str">
        <f>VLOOKUP(A8763,allied_postcode!A:C,3,FALSE)</f>
        <v>V04</v>
      </c>
    </row>
    <row r="8764" hidden="1" spans="1:6">
      <c r="A8764" s="47">
        <v>3444</v>
      </c>
      <c r="B8764" s="47" t="s">
        <v>11051</v>
      </c>
      <c r="C8764" s="48" t="s">
        <v>18930</v>
      </c>
      <c r="D8764" s="49">
        <v>2.65</v>
      </c>
      <c r="E8764" s="49">
        <v>0.27</v>
      </c>
      <c r="F8764" t="str">
        <f>VLOOKUP(A8764,allied_postcode!A:C,3,FALSE)</f>
        <v>V04</v>
      </c>
    </row>
    <row r="8765" hidden="1" spans="1:6">
      <c r="A8765" s="47">
        <v>3444</v>
      </c>
      <c r="B8765" s="47" t="s">
        <v>15792</v>
      </c>
      <c r="C8765" s="48" t="s">
        <v>18930</v>
      </c>
      <c r="D8765" s="49">
        <v>2.65</v>
      </c>
      <c r="E8765" s="49">
        <v>0.27</v>
      </c>
      <c r="F8765" t="str">
        <f>VLOOKUP(A8765,allied_postcode!A:C,3,FALSE)</f>
        <v>V04</v>
      </c>
    </row>
    <row r="8766" hidden="1" spans="1:6">
      <c r="A8766" s="47">
        <v>3444</v>
      </c>
      <c r="B8766" s="47" t="s">
        <v>15793</v>
      </c>
      <c r="C8766" s="48" t="s">
        <v>18930</v>
      </c>
      <c r="D8766" s="49">
        <v>2.65</v>
      </c>
      <c r="E8766" s="49">
        <v>0.27</v>
      </c>
      <c r="F8766" t="str">
        <f>VLOOKUP(A8766,allied_postcode!A:C,3,FALSE)</f>
        <v>V04</v>
      </c>
    </row>
    <row r="8767" hidden="1" spans="1:6">
      <c r="A8767" s="47">
        <v>3444</v>
      </c>
      <c r="B8767" s="47" t="s">
        <v>15794</v>
      </c>
      <c r="C8767" s="48" t="s">
        <v>18930</v>
      </c>
      <c r="D8767" s="49">
        <v>2.65</v>
      </c>
      <c r="E8767" s="49">
        <v>0.27</v>
      </c>
      <c r="F8767" t="str">
        <f>VLOOKUP(A8767,allied_postcode!A:C,3,FALSE)</f>
        <v>V04</v>
      </c>
    </row>
    <row r="8768" hidden="1" spans="1:6">
      <c r="A8768" s="47">
        <v>3444</v>
      </c>
      <c r="B8768" s="47" t="s">
        <v>11675</v>
      </c>
      <c r="C8768" s="48" t="s">
        <v>18930</v>
      </c>
      <c r="D8768" s="49">
        <v>2.65</v>
      </c>
      <c r="E8768" s="49">
        <v>0.27</v>
      </c>
      <c r="F8768" t="str">
        <f>VLOOKUP(A8768,allied_postcode!A:C,3,FALSE)</f>
        <v>V04</v>
      </c>
    </row>
    <row r="8769" hidden="1" spans="1:6">
      <c r="A8769" s="47">
        <v>3444</v>
      </c>
      <c r="B8769" s="47" t="s">
        <v>6648</v>
      </c>
      <c r="C8769" s="48" t="s">
        <v>18930</v>
      </c>
      <c r="D8769" s="49">
        <v>2.65</v>
      </c>
      <c r="E8769" s="49">
        <v>0.27</v>
      </c>
      <c r="F8769" t="str">
        <f>VLOOKUP(A8769,allied_postcode!A:C,3,FALSE)</f>
        <v>V04</v>
      </c>
    </row>
    <row r="8770" hidden="1" spans="1:6">
      <c r="A8770" s="47">
        <v>3444</v>
      </c>
      <c r="B8770" s="47" t="s">
        <v>15795</v>
      </c>
      <c r="C8770" s="48" t="s">
        <v>18930</v>
      </c>
      <c r="D8770" s="49">
        <v>2.65</v>
      </c>
      <c r="E8770" s="49">
        <v>0.27</v>
      </c>
      <c r="F8770" t="str">
        <f>VLOOKUP(A8770,allied_postcode!A:C,3,FALSE)</f>
        <v>V04</v>
      </c>
    </row>
    <row r="8771" hidden="1" spans="1:6">
      <c r="A8771" s="47">
        <v>3444</v>
      </c>
      <c r="B8771" s="47" t="s">
        <v>15796</v>
      </c>
      <c r="C8771" s="48" t="s">
        <v>18930</v>
      </c>
      <c r="D8771" s="49">
        <v>2.65</v>
      </c>
      <c r="E8771" s="49">
        <v>0.27</v>
      </c>
      <c r="F8771" t="str">
        <f>VLOOKUP(A8771,allied_postcode!A:C,3,FALSE)</f>
        <v>V04</v>
      </c>
    </row>
    <row r="8772" hidden="1" spans="1:6">
      <c r="A8772" s="47">
        <v>3444</v>
      </c>
      <c r="B8772" s="47" t="s">
        <v>15797</v>
      </c>
      <c r="C8772" s="48" t="s">
        <v>18930</v>
      </c>
      <c r="D8772" s="49">
        <v>2.65</v>
      </c>
      <c r="E8772" s="49">
        <v>0.27</v>
      </c>
      <c r="F8772" t="str">
        <f>VLOOKUP(A8772,allied_postcode!A:C,3,FALSE)</f>
        <v>V04</v>
      </c>
    </row>
    <row r="8773" hidden="1" spans="1:6">
      <c r="A8773" s="47">
        <v>3444</v>
      </c>
      <c r="B8773" s="47" t="s">
        <v>15798</v>
      </c>
      <c r="C8773" s="48" t="s">
        <v>18930</v>
      </c>
      <c r="D8773" s="49">
        <v>2.65</v>
      </c>
      <c r="E8773" s="49">
        <v>0.27</v>
      </c>
      <c r="F8773" t="str">
        <f>VLOOKUP(A8773,allied_postcode!A:C,3,FALSE)</f>
        <v>V04</v>
      </c>
    </row>
    <row r="8774" hidden="1" spans="1:6">
      <c r="A8774" s="47">
        <v>3444</v>
      </c>
      <c r="B8774" s="47" t="s">
        <v>15799</v>
      </c>
      <c r="C8774" s="48" t="s">
        <v>18930</v>
      </c>
      <c r="D8774" s="49">
        <v>2.65</v>
      </c>
      <c r="E8774" s="49">
        <v>0.27</v>
      </c>
      <c r="F8774" t="str">
        <f>VLOOKUP(A8774,allied_postcode!A:C,3,FALSE)</f>
        <v>V04</v>
      </c>
    </row>
    <row r="8775" hidden="1" spans="1:6">
      <c r="A8775" s="47">
        <v>3444</v>
      </c>
      <c r="B8775" s="47" t="s">
        <v>6996</v>
      </c>
      <c r="C8775" s="48" t="s">
        <v>18930</v>
      </c>
      <c r="D8775" s="49">
        <v>2.65</v>
      </c>
      <c r="E8775" s="49">
        <v>0.27</v>
      </c>
      <c r="F8775" t="str">
        <f>VLOOKUP(A8775,allied_postcode!A:C,3,FALSE)</f>
        <v>V04</v>
      </c>
    </row>
    <row r="8776" hidden="1" spans="1:6">
      <c r="A8776" s="47">
        <v>3444</v>
      </c>
      <c r="B8776" s="47" t="s">
        <v>15800</v>
      </c>
      <c r="C8776" s="48" t="s">
        <v>18930</v>
      </c>
      <c r="D8776" s="49">
        <v>2.65</v>
      </c>
      <c r="E8776" s="49">
        <v>0.27</v>
      </c>
      <c r="F8776" t="str">
        <f>VLOOKUP(A8776,allied_postcode!A:C,3,FALSE)</f>
        <v>V04</v>
      </c>
    </row>
    <row r="8777" hidden="1" spans="1:6">
      <c r="A8777" s="47">
        <v>3444</v>
      </c>
      <c r="B8777" s="47" t="s">
        <v>15801</v>
      </c>
      <c r="C8777" s="48" t="s">
        <v>18930</v>
      </c>
      <c r="D8777" s="49">
        <v>2.65</v>
      </c>
      <c r="E8777" s="49">
        <v>0.27</v>
      </c>
      <c r="F8777" t="str">
        <f>VLOOKUP(A8777,allied_postcode!A:C,3,FALSE)</f>
        <v>V04</v>
      </c>
    </row>
    <row r="8778" hidden="1" spans="1:6">
      <c r="A8778" s="47">
        <v>3446</v>
      </c>
      <c r="B8778" s="47" t="s">
        <v>15802</v>
      </c>
      <c r="C8778" s="48" t="s">
        <v>18930</v>
      </c>
      <c r="D8778" s="49">
        <v>2.65</v>
      </c>
      <c r="E8778" s="49">
        <v>0.27</v>
      </c>
      <c r="F8778" t="str">
        <f>VLOOKUP(A8778,allied_postcode!A:C,3,FALSE)</f>
        <v>V04</v>
      </c>
    </row>
    <row r="8779" hidden="1" spans="1:6">
      <c r="A8779" s="47">
        <v>3446</v>
      </c>
      <c r="B8779" s="47" t="s">
        <v>15803</v>
      </c>
      <c r="C8779" s="48" t="s">
        <v>18930</v>
      </c>
      <c r="D8779" s="49">
        <v>2.65</v>
      </c>
      <c r="E8779" s="49">
        <v>0.27</v>
      </c>
      <c r="F8779" t="str">
        <f>VLOOKUP(A8779,allied_postcode!A:C,3,FALSE)</f>
        <v>V04</v>
      </c>
    </row>
    <row r="8780" hidden="1" spans="1:6">
      <c r="A8780" s="47">
        <v>3447</v>
      </c>
      <c r="B8780" s="47" t="s">
        <v>7978</v>
      </c>
      <c r="C8780" s="48" t="s">
        <v>18930</v>
      </c>
      <c r="D8780" s="49">
        <v>2.65</v>
      </c>
      <c r="E8780" s="49">
        <v>0.27</v>
      </c>
      <c r="F8780" t="str">
        <f>VLOOKUP(A8780,allied_postcode!A:C,3,FALSE)</f>
        <v>V04</v>
      </c>
    </row>
    <row r="8781" hidden="1" spans="1:6">
      <c r="A8781" s="47">
        <v>3448</v>
      </c>
      <c r="B8781" s="47" t="s">
        <v>10181</v>
      </c>
      <c r="C8781" s="48" t="s">
        <v>18930</v>
      </c>
      <c r="D8781" s="49">
        <v>2.65</v>
      </c>
      <c r="E8781" s="49">
        <v>0.27</v>
      </c>
      <c r="F8781" t="str">
        <f>VLOOKUP(A8781,allied_postcode!A:C,3,FALSE)</f>
        <v>V04</v>
      </c>
    </row>
    <row r="8782" hidden="1" spans="1:6">
      <c r="A8782" s="47">
        <v>3448</v>
      </c>
      <c r="B8782" s="47" t="s">
        <v>15804</v>
      </c>
      <c r="C8782" s="48" t="s">
        <v>18930</v>
      </c>
      <c r="D8782" s="49">
        <v>2.65</v>
      </c>
      <c r="E8782" s="49">
        <v>0.27</v>
      </c>
      <c r="F8782" t="str">
        <f>VLOOKUP(A8782,allied_postcode!A:C,3,FALSE)</f>
        <v>V04</v>
      </c>
    </row>
    <row r="8783" hidden="1" spans="1:6">
      <c r="A8783" s="47">
        <v>3448</v>
      </c>
      <c r="B8783" s="47" t="s">
        <v>15805</v>
      </c>
      <c r="C8783" s="48" t="s">
        <v>18930</v>
      </c>
      <c r="D8783" s="49">
        <v>2.65</v>
      </c>
      <c r="E8783" s="49">
        <v>0.27</v>
      </c>
      <c r="F8783" t="str">
        <f>VLOOKUP(A8783,allied_postcode!A:C,3,FALSE)</f>
        <v>V04</v>
      </c>
    </row>
    <row r="8784" hidden="1" spans="1:6">
      <c r="A8784" s="47">
        <v>3450</v>
      </c>
      <c r="B8784" s="47" t="s">
        <v>15806</v>
      </c>
      <c r="C8784" s="48" t="s">
        <v>18930</v>
      </c>
      <c r="D8784" s="49">
        <v>2.65</v>
      </c>
      <c r="E8784" s="49">
        <v>0.27</v>
      </c>
      <c r="F8784" t="str">
        <f>VLOOKUP(A8784,allied_postcode!A:C,3,FALSE)</f>
        <v>V04</v>
      </c>
    </row>
    <row r="8785" hidden="1" spans="1:6">
      <c r="A8785" s="47">
        <v>3450</v>
      </c>
      <c r="B8785" s="47" t="s">
        <v>15807</v>
      </c>
      <c r="C8785" s="48" t="s">
        <v>18930</v>
      </c>
      <c r="D8785" s="49">
        <v>2.65</v>
      </c>
      <c r="E8785" s="49">
        <v>0.27</v>
      </c>
      <c r="F8785" t="str">
        <f>VLOOKUP(A8785,allied_postcode!A:C,3,FALSE)</f>
        <v>V04</v>
      </c>
    </row>
    <row r="8786" hidden="1" spans="1:6">
      <c r="A8786" s="47">
        <v>3451</v>
      </c>
      <c r="B8786" s="47" t="s">
        <v>15808</v>
      </c>
      <c r="C8786" s="48" t="s">
        <v>18930</v>
      </c>
      <c r="D8786" s="49">
        <v>2.65</v>
      </c>
      <c r="E8786" s="49">
        <v>0.27</v>
      </c>
      <c r="F8786" t="str">
        <f>VLOOKUP(A8786,allied_postcode!A:C,3,FALSE)</f>
        <v>V04</v>
      </c>
    </row>
    <row r="8787" hidden="1" spans="1:6">
      <c r="A8787" s="47">
        <v>3451</v>
      </c>
      <c r="B8787" s="47" t="s">
        <v>15809</v>
      </c>
      <c r="C8787" s="48" t="s">
        <v>18930</v>
      </c>
      <c r="D8787" s="49">
        <v>2.65</v>
      </c>
      <c r="E8787" s="49">
        <v>0.27</v>
      </c>
      <c r="F8787" t="str">
        <f>VLOOKUP(A8787,allied_postcode!A:C,3,FALSE)</f>
        <v>V04</v>
      </c>
    </row>
    <row r="8788" hidden="1" spans="1:6">
      <c r="A8788" s="47">
        <v>3451</v>
      </c>
      <c r="B8788" s="47" t="s">
        <v>15810</v>
      </c>
      <c r="C8788" s="48" t="s">
        <v>18930</v>
      </c>
      <c r="D8788" s="49">
        <v>2.65</v>
      </c>
      <c r="E8788" s="49">
        <v>0.27</v>
      </c>
      <c r="F8788" t="str">
        <f>VLOOKUP(A8788,allied_postcode!A:C,3,FALSE)</f>
        <v>V04</v>
      </c>
    </row>
    <row r="8789" hidden="1" spans="1:6">
      <c r="A8789" s="47">
        <v>3451</v>
      </c>
      <c r="B8789" s="47" t="s">
        <v>15811</v>
      </c>
      <c r="C8789" s="48" t="s">
        <v>18930</v>
      </c>
      <c r="D8789" s="49">
        <v>2.65</v>
      </c>
      <c r="E8789" s="49">
        <v>0.27</v>
      </c>
      <c r="F8789" t="str">
        <f>VLOOKUP(A8789,allied_postcode!A:C,3,FALSE)</f>
        <v>V04</v>
      </c>
    </row>
    <row r="8790" hidden="1" spans="1:6">
      <c r="A8790" s="47">
        <v>3451</v>
      </c>
      <c r="B8790" s="47" t="s">
        <v>15812</v>
      </c>
      <c r="C8790" s="48" t="s">
        <v>18930</v>
      </c>
      <c r="D8790" s="49">
        <v>2.65</v>
      </c>
      <c r="E8790" s="49">
        <v>0.27</v>
      </c>
      <c r="F8790" t="str">
        <f>VLOOKUP(A8790,allied_postcode!A:C,3,FALSE)</f>
        <v>V04</v>
      </c>
    </row>
    <row r="8791" hidden="1" spans="1:6">
      <c r="A8791" s="47">
        <v>3451</v>
      </c>
      <c r="B8791" s="47" t="s">
        <v>15813</v>
      </c>
      <c r="C8791" s="48" t="s">
        <v>18930</v>
      </c>
      <c r="D8791" s="49">
        <v>2.65</v>
      </c>
      <c r="E8791" s="49">
        <v>0.27</v>
      </c>
      <c r="F8791" t="str">
        <f>VLOOKUP(A8791,allied_postcode!A:C,3,FALSE)</f>
        <v>V04</v>
      </c>
    </row>
    <row r="8792" hidden="1" spans="1:6">
      <c r="A8792" s="47">
        <v>3451</v>
      </c>
      <c r="B8792" s="47" t="s">
        <v>15814</v>
      </c>
      <c r="C8792" s="48" t="s">
        <v>18930</v>
      </c>
      <c r="D8792" s="49">
        <v>2.65</v>
      </c>
      <c r="E8792" s="49">
        <v>0.27</v>
      </c>
      <c r="F8792" t="str">
        <f>VLOOKUP(A8792,allied_postcode!A:C,3,FALSE)</f>
        <v>V04</v>
      </c>
    </row>
    <row r="8793" hidden="1" spans="1:6">
      <c r="A8793" s="47">
        <v>3451</v>
      </c>
      <c r="B8793" s="47" t="s">
        <v>15461</v>
      </c>
      <c r="C8793" s="48" t="s">
        <v>18930</v>
      </c>
      <c r="D8793" s="49">
        <v>2.65</v>
      </c>
      <c r="E8793" s="49">
        <v>0.27</v>
      </c>
      <c r="F8793" t="str">
        <f>VLOOKUP(A8793,allied_postcode!A:C,3,FALSE)</f>
        <v>V04</v>
      </c>
    </row>
    <row r="8794" hidden="1" spans="1:6">
      <c r="A8794" s="47">
        <v>3451</v>
      </c>
      <c r="B8794" s="47" t="s">
        <v>15815</v>
      </c>
      <c r="C8794" s="48" t="s">
        <v>18930</v>
      </c>
      <c r="D8794" s="49">
        <v>2.65</v>
      </c>
      <c r="E8794" s="49">
        <v>0.27</v>
      </c>
      <c r="F8794" t="str">
        <f>VLOOKUP(A8794,allied_postcode!A:C,3,FALSE)</f>
        <v>V04</v>
      </c>
    </row>
    <row r="8795" hidden="1" spans="1:6">
      <c r="A8795" s="47">
        <v>3451</v>
      </c>
      <c r="B8795" s="47" t="s">
        <v>4862</v>
      </c>
      <c r="C8795" s="48" t="s">
        <v>18930</v>
      </c>
      <c r="D8795" s="49">
        <v>2.65</v>
      </c>
      <c r="E8795" s="49">
        <v>0.27</v>
      </c>
      <c r="F8795" t="str">
        <f>VLOOKUP(A8795,allied_postcode!A:C,3,FALSE)</f>
        <v>V04</v>
      </c>
    </row>
    <row r="8796" hidden="1" spans="1:6">
      <c r="A8796" s="47">
        <v>3451</v>
      </c>
      <c r="B8796" s="47" t="s">
        <v>14594</v>
      </c>
      <c r="C8796" s="48" t="s">
        <v>18930</v>
      </c>
      <c r="D8796" s="49">
        <v>2.65</v>
      </c>
      <c r="E8796" s="49">
        <v>0.27</v>
      </c>
      <c r="F8796" t="str">
        <f>VLOOKUP(A8796,allied_postcode!A:C,3,FALSE)</f>
        <v>V04</v>
      </c>
    </row>
    <row r="8797" hidden="1" spans="1:6">
      <c r="A8797" s="47">
        <v>3451</v>
      </c>
      <c r="B8797" s="47" t="s">
        <v>15816</v>
      </c>
      <c r="C8797" s="48" t="s">
        <v>18930</v>
      </c>
      <c r="D8797" s="49">
        <v>2.65</v>
      </c>
      <c r="E8797" s="49">
        <v>0.27</v>
      </c>
      <c r="F8797" t="str">
        <f>VLOOKUP(A8797,allied_postcode!A:C,3,FALSE)</f>
        <v>V04</v>
      </c>
    </row>
    <row r="8798" hidden="1" spans="1:6">
      <c r="A8798" s="47">
        <v>3451</v>
      </c>
      <c r="B8798" s="47" t="s">
        <v>15817</v>
      </c>
      <c r="C8798" s="48" t="s">
        <v>18930</v>
      </c>
      <c r="D8798" s="49">
        <v>2.65</v>
      </c>
      <c r="E8798" s="49">
        <v>0.27</v>
      </c>
      <c r="F8798" t="str">
        <f>VLOOKUP(A8798,allied_postcode!A:C,3,FALSE)</f>
        <v>V04</v>
      </c>
    </row>
    <row r="8799" hidden="1" spans="1:6">
      <c r="A8799" s="47">
        <v>3451</v>
      </c>
      <c r="B8799" s="47" t="s">
        <v>15818</v>
      </c>
      <c r="C8799" s="48" t="s">
        <v>18930</v>
      </c>
      <c r="D8799" s="49">
        <v>2.65</v>
      </c>
      <c r="E8799" s="49">
        <v>0.27</v>
      </c>
      <c r="F8799" t="str">
        <f>VLOOKUP(A8799,allied_postcode!A:C,3,FALSE)</f>
        <v>V04</v>
      </c>
    </row>
    <row r="8800" hidden="1" spans="1:6">
      <c r="A8800" s="47">
        <v>3451</v>
      </c>
      <c r="B8800" s="47" t="s">
        <v>15819</v>
      </c>
      <c r="C8800" s="48" t="s">
        <v>18930</v>
      </c>
      <c r="D8800" s="49">
        <v>2.65</v>
      </c>
      <c r="E8800" s="49">
        <v>0.27</v>
      </c>
      <c r="F8800" t="str">
        <f>VLOOKUP(A8800,allied_postcode!A:C,3,FALSE)</f>
        <v>V04</v>
      </c>
    </row>
    <row r="8801" hidden="1" spans="1:6">
      <c r="A8801" s="47">
        <v>3451</v>
      </c>
      <c r="B8801" s="47" t="s">
        <v>15820</v>
      </c>
      <c r="C8801" s="48" t="s">
        <v>18930</v>
      </c>
      <c r="D8801" s="49">
        <v>2.65</v>
      </c>
      <c r="E8801" s="49">
        <v>0.27</v>
      </c>
      <c r="F8801" t="str">
        <f>VLOOKUP(A8801,allied_postcode!A:C,3,FALSE)</f>
        <v>V04</v>
      </c>
    </row>
    <row r="8802" hidden="1" spans="1:6">
      <c r="A8802" s="47">
        <v>3453</v>
      </c>
      <c r="B8802" s="47" t="s">
        <v>15821</v>
      </c>
      <c r="C8802" s="48" t="s">
        <v>18930</v>
      </c>
      <c r="D8802" s="49">
        <v>2.65</v>
      </c>
      <c r="E8802" s="49">
        <v>0.27</v>
      </c>
      <c r="F8802" t="str">
        <f>VLOOKUP(A8802,allied_postcode!A:C,3,FALSE)</f>
        <v>V04</v>
      </c>
    </row>
    <row r="8803" hidden="1" spans="1:6">
      <c r="A8803" s="47">
        <v>3453</v>
      </c>
      <c r="B8803" s="47" t="s">
        <v>15822</v>
      </c>
      <c r="C8803" s="48" t="s">
        <v>18930</v>
      </c>
      <c r="D8803" s="49">
        <v>2.65</v>
      </c>
      <c r="E8803" s="49">
        <v>0.27</v>
      </c>
      <c r="F8803" t="str">
        <f>VLOOKUP(A8803,allied_postcode!A:C,3,FALSE)</f>
        <v>V04</v>
      </c>
    </row>
    <row r="8804" hidden="1" spans="1:6">
      <c r="A8804" s="47">
        <v>3453</v>
      </c>
      <c r="B8804" s="47" t="s">
        <v>8675</v>
      </c>
      <c r="C8804" s="48" t="s">
        <v>18930</v>
      </c>
      <c r="D8804" s="49">
        <v>2.65</v>
      </c>
      <c r="E8804" s="49">
        <v>0.27</v>
      </c>
      <c r="F8804" t="str">
        <f>VLOOKUP(A8804,allied_postcode!A:C,3,FALSE)</f>
        <v>V04</v>
      </c>
    </row>
    <row r="8805" hidden="1" spans="1:6">
      <c r="A8805" s="47">
        <v>3453</v>
      </c>
      <c r="B8805" s="47" t="s">
        <v>15823</v>
      </c>
      <c r="C8805" s="48" t="s">
        <v>18930</v>
      </c>
      <c r="D8805" s="49">
        <v>2.65</v>
      </c>
      <c r="E8805" s="49">
        <v>0.27</v>
      </c>
      <c r="F8805" t="str">
        <f>VLOOKUP(A8805,allied_postcode!A:C,3,FALSE)</f>
        <v>V04</v>
      </c>
    </row>
    <row r="8806" hidden="1" spans="1:6">
      <c r="A8806" s="47">
        <v>3458</v>
      </c>
      <c r="B8806" s="47" t="s">
        <v>15824</v>
      </c>
      <c r="C8806" s="48" t="s">
        <v>18930</v>
      </c>
      <c r="D8806" s="49">
        <v>2.65</v>
      </c>
      <c r="E8806" s="49">
        <v>0.27</v>
      </c>
      <c r="F8806" t="str">
        <f>VLOOKUP(A8806,allied_postcode!A:C,3,FALSE)</f>
        <v>V04</v>
      </c>
    </row>
    <row r="8807" hidden="1" spans="1:6">
      <c r="A8807" s="47">
        <v>3458</v>
      </c>
      <c r="B8807" s="47" t="s">
        <v>12541</v>
      </c>
      <c r="C8807" s="48" t="s">
        <v>18930</v>
      </c>
      <c r="D8807" s="49">
        <v>2.65</v>
      </c>
      <c r="E8807" s="49">
        <v>0.27</v>
      </c>
      <c r="F8807" t="str">
        <f>VLOOKUP(A8807,allied_postcode!A:C,3,FALSE)</f>
        <v>V04</v>
      </c>
    </row>
    <row r="8808" hidden="1" spans="1:6">
      <c r="A8808" s="47">
        <v>3458</v>
      </c>
      <c r="B8808" s="47" t="s">
        <v>15825</v>
      </c>
      <c r="C8808" s="48" t="s">
        <v>18930</v>
      </c>
      <c r="D8808" s="49">
        <v>2.65</v>
      </c>
      <c r="E8808" s="49">
        <v>0.27</v>
      </c>
      <c r="F8808" t="str">
        <f>VLOOKUP(A8808,allied_postcode!A:C,3,FALSE)</f>
        <v>V04</v>
      </c>
    </row>
    <row r="8809" hidden="1" spans="1:6">
      <c r="A8809" s="47">
        <v>3458</v>
      </c>
      <c r="B8809" s="47" t="s">
        <v>15826</v>
      </c>
      <c r="C8809" s="48" t="s">
        <v>18930</v>
      </c>
      <c r="D8809" s="49">
        <v>2.65</v>
      </c>
      <c r="E8809" s="49">
        <v>0.27</v>
      </c>
      <c r="F8809" t="str">
        <f>VLOOKUP(A8809,allied_postcode!A:C,3,FALSE)</f>
        <v>V04</v>
      </c>
    </row>
    <row r="8810" hidden="1" spans="1:6">
      <c r="A8810" s="47">
        <v>3458</v>
      </c>
      <c r="B8810" s="47" t="s">
        <v>15827</v>
      </c>
      <c r="C8810" s="48" t="s">
        <v>18930</v>
      </c>
      <c r="D8810" s="49">
        <v>2.65</v>
      </c>
      <c r="E8810" s="49">
        <v>0.27</v>
      </c>
      <c r="F8810" t="str">
        <f>VLOOKUP(A8810,allied_postcode!A:C,3,FALSE)</f>
        <v>V04</v>
      </c>
    </row>
    <row r="8811" hidden="1" spans="1:6">
      <c r="A8811" s="47">
        <v>3458</v>
      </c>
      <c r="B8811" s="47" t="s">
        <v>15828</v>
      </c>
      <c r="C8811" s="48" t="s">
        <v>18930</v>
      </c>
      <c r="D8811" s="49">
        <v>2.65</v>
      </c>
      <c r="E8811" s="49">
        <v>0.27</v>
      </c>
      <c r="F8811" t="str">
        <f>VLOOKUP(A8811,allied_postcode!A:C,3,FALSE)</f>
        <v>V04</v>
      </c>
    </row>
    <row r="8812" hidden="1" spans="1:6">
      <c r="A8812" s="47">
        <v>3458</v>
      </c>
      <c r="B8812" s="47" t="s">
        <v>15829</v>
      </c>
      <c r="C8812" s="48" t="s">
        <v>18930</v>
      </c>
      <c r="D8812" s="49">
        <v>2.65</v>
      </c>
      <c r="E8812" s="49">
        <v>0.27</v>
      </c>
      <c r="F8812" t="str">
        <f>VLOOKUP(A8812,allied_postcode!A:C,3,FALSE)</f>
        <v>V04</v>
      </c>
    </row>
    <row r="8813" hidden="1" spans="1:6">
      <c r="A8813" s="47">
        <v>3458</v>
      </c>
      <c r="B8813" s="47" t="s">
        <v>15830</v>
      </c>
      <c r="C8813" s="48" t="s">
        <v>18930</v>
      </c>
      <c r="D8813" s="49">
        <v>2.65</v>
      </c>
      <c r="E8813" s="49">
        <v>0.27</v>
      </c>
      <c r="F8813" t="str">
        <f>VLOOKUP(A8813,allied_postcode!A:C,3,FALSE)</f>
        <v>V04</v>
      </c>
    </row>
    <row r="8814" hidden="1" spans="1:6">
      <c r="A8814" s="47">
        <v>3458</v>
      </c>
      <c r="B8814" s="47" t="s">
        <v>15831</v>
      </c>
      <c r="C8814" s="48" t="s">
        <v>18930</v>
      </c>
      <c r="D8814" s="49">
        <v>2.65</v>
      </c>
      <c r="E8814" s="49">
        <v>0.27</v>
      </c>
      <c r="F8814" t="str">
        <f>VLOOKUP(A8814,allied_postcode!A:C,3,FALSE)</f>
        <v>V04</v>
      </c>
    </row>
    <row r="8815" hidden="1" spans="1:6">
      <c r="A8815" s="47">
        <v>3460</v>
      </c>
      <c r="B8815" s="47" t="s">
        <v>11888</v>
      </c>
      <c r="C8815" s="48" t="s">
        <v>18930</v>
      </c>
      <c r="D8815" s="49">
        <v>2.65</v>
      </c>
      <c r="E8815" s="49">
        <v>0.27</v>
      </c>
      <c r="F8815" t="str">
        <f>VLOOKUP(A8815,allied_postcode!A:C,3,FALSE)</f>
        <v>V04</v>
      </c>
    </row>
    <row r="8816" hidden="1" spans="1:6">
      <c r="A8816" s="47">
        <v>3460</v>
      </c>
      <c r="B8816" s="47" t="s">
        <v>15832</v>
      </c>
      <c r="C8816" s="48" t="s">
        <v>18930</v>
      </c>
      <c r="D8816" s="49">
        <v>2.65</v>
      </c>
      <c r="E8816" s="49">
        <v>0.27</v>
      </c>
      <c r="F8816" t="str">
        <f>VLOOKUP(A8816,allied_postcode!A:C,3,FALSE)</f>
        <v>V04</v>
      </c>
    </row>
    <row r="8817" hidden="1" spans="1:6">
      <c r="A8817" s="47">
        <v>3461</v>
      </c>
      <c r="B8817" s="47" t="s">
        <v>15833</v>
      </c>
      <c r="C8817" s="48" t="s">
        <v>18930</v>
      </c>
      <c r="D8817" s="49">
        <v>13.24</v>
      </c>
      <c r="E8817" s="49">
        <v>0.41</v>
      </c>
      <c r="F8817" t="str">
        <f>VLOOKUP(A8817,allied_postcode!A:C,3,FALSE)</f>
        <v>V04</v>
      </c>
    </row>
    <row r="8818" hidden="1" spans="1:6">
      <c r="A8818" s="47">
        <v>3461</v>
      </c>
      <c r="B8818" s="47" t="s">
        <v>15834</v>
      </c>
      <c r="C8818" s="48" t="s">
        <v>18930</v>
      </c>
      <c r="D8818" s="49">
        <v>2.65</v>
      </c>
      <c r="E8818" s="49">
        <v>0.27</v>
      </c>
      <c r="F8818" t="str">
        <f>VLOOKUP(A8818,allied_postcode!A:C,3,FALSE)</f>
        <v>V04</v>
      </c>
    </row>
    <row r="8819" hidden="1" spans="1:6">
      <c r="A8819" s="47">
        <v>3461</v>
      </c>
      <c r="B8819" s="47" t="s">
        <v>5536</v>
      </c>
      <c r="C8819" s="48" t="s">
        <v>18930</v>
      </c>
      <c r="D8819" s="49">
        <v>13.9</v>
      </c>
      <c r="E8819" s="49">
        <v>0.67</v>
      </c>
      <c r="F8819" t="str">
        <f>VLOOKUP(A8819,allied_postcode!A:C,3,FALSE)</f>
        <v>V04</v>
      </c>
    </row>
    <row r="8820" hidden="1" spans="1:6">
      <c r="A8820" s="47">
        <v>3461</v>
      </c>
      <c r="B8820" s="47" t="s">
        <v>15835</v>
      </c>
      <c r="C8820" s="48" t="s">
        <v>18930</v>
      </c>
      <c r="D8820" s="49">
        <v>2.65</v>
      </c>
      <c r="E8820" s="49">
        <v>0.27</v>
      </c>
      <c r="F8820" t="str">
        <f>VLOOKUP(A8820,allied_postcode!A:C,3,FALSE)</f>
        <v>V04</v>
      </c>
    </row>
    <row r="8821" hidden="1" spans="1:6">
      <c r="A8821" s="47">
        <v>3461</v>
      </c>
      <c r="B8821" s="47" t="s">
        <v>15836</v>
      </c>
      <c r="C8821" s="48" t="s">
        <v>18930</v>
      </c>
      <c r="D8821" s="49">
        <v>13.9</v>
      </c>
      <c r="E8821" s="49">
        <v>0.67</v>
      </c>
      <c r="F8821" t="str">
        <f>VLOOKUP(A8821,allied_postcode!A:C,3,FALSE)</f>
        <v>V04</v>
      </c>
    </row>
    <row r="8822" hidden="1" spans="1:6">
      <c r="A8822" s="47">
        <v>3461</v>
      </c>
      <c r="B8822" s="47" t="s">
        <v>15837</v>
      </c>
      <c r="C8822" s="48" t="s">
        <v>18930</v>
      </c>
      <c r="D8822" s="49">
        <v>2.65</v>
      </c>
      <c r="E8822" s="49">
        <v>0.27</v>
      </c>
      <c r="F8822" t="str">
        <f>VLOOKUP(A8822,allied_postcode!A:C,3,FALSE)</f>
        <v>V04</v>
      </c>
    </row>
    <row r="8823" hidden="1" spans="1:6">
      <c r="A8823" s="47">
        <v>3461</v>
      </c>
      <c r="B8823" s="47" t="s">
        <v>15838</v>
      </c>
      <c r="C8823" s="48" t="s">
        <v>18930</v>
      </c>
      <c r="D8823" s="49">
        <v>2.65</v>
      </c>
      <c r="E8823" s="49">
        <v>0.27</v>
      </c>
      <c r="F8823" t="str">
        <f>VLOOKUP(A8823,allied_postcode!A:C,3,FALSE)</f>
        <v>V04</v>
      </c>
    </row>
    <row r="8824" hidden="1" spans="1:6">
      <c r="A8824" s="47">
        <v>3461</v>
      </c>
      <c r="B8824" s="47" t="s">
        <v>15839</v>
      </c>
      <c r="C8824" s="48" t="s">
        <v>18930</v>
      </c>
      <c r="D8824" s="49">
        <v>2.65</v>
      </c>
      <c r="E8824" s="49">
        <v>0.27</v>
      </c>
      <c r="F8824" t="str">
        <f>VLOOKUP(A8824,allied_postcode!A:C,3,FALSE)</f>
        <v>V04</v>
      </c>
    </row>
    <row r="8825" hidden="1" spans="1:6">
      <c r="A8825" s="47">
        <v>3461</v>
      </c>
      <c r="B8825" s="47" t="s">
        <v>15840</v>
      </c>
      <c r="C8825" s="48" t="s">
        <v>18930</v>
      </c>
      <c r="D8825" s="49">
        <v>2.65</v>
      </c>
      <c r="E8825" s="49">
        <v>0.27</v>
      </c>
      <c r="F8825" t="str">
        <f>VLOOKUP(A8825,allied_postcode!A:C,3,FALSE)</f>
        <v>V04</v>
      </c>
    </row>
    <row r="8826" hidden="1" spans="1:6">
      <c r="A8826" s="47">
        <v>3461</v>
      </c>
      <c r="B8826" s="47" t="s">
        <v>15841</v>
      </c>
      <c r="C8826" s="48" t="s">
        <v>18930</v>
      </c>
      <c r="D8826" s="49">
        <v>2.65</v>
      </c>
      <c r="E8826" s="49">
        <v>0.27</v>
      </c>
      <c r="F8826" t="str">
        <f>VLOOKUP(A8826,allied_postcode!A:C,3,FALSE)</f>
        <v>V04</v>
      </c>
    </row>
    <row r="8827" hidden="1" spans="1:6">
      <c r="A8827" s="47">
        <v>3461</v>
      </c>
      <c r="B8827" s="47" t="s">
        <v>10263</v>
      </c>
      <c r="C8827" s="48" t="s">
        <v>18930</v>
      </c>
      <c r="D8827" s="49">
        <v>13.24</v>
      </c>
      <c r="E8827" s="49">
        <v>0.41</v>
      </c>
      <c r="F8827" t="str">
        <f>VLOOKUP(A8827,allied_postcode!A:C,3,FALSE)</f>
        <v>V04</v>
      </c>
    </row>
    <row r="8828" hidden="1" spans="1:6">
      <c r="A8828" s="47">
        <v>3461</v>
      </c>
      <c r="B8828" s="47" t="s">
        <v>15842</v>
      </c>
      <c r="C8828" s="48" t="s">
        <v>18930</v>
      </c>
      <c r="D8828" s="49">
        <v>2.65</v>
      </c>
      <c r="E8828" s="49">
        <v>0.27</v>
      </c>
      <c r="F8828" t="str">
        <f>VLOOKUP(A8828,allied_postcode!A:C,3,FALSE)</f>
        <v>V04</v>
      </c>
    </row>
    <row r="8829" hidden="1" spans="1:6">
      <c r="A8829" s="47">
        <v>3461</v>
      </c>
      <c r="B8829" s="47" t="s">
        <v>15843</v>
      </c>
      <c r="C8829" s="48" t="s">
        <v>18930</v>
      </c>
      <c r="D8829" s="49">
        <v>2.65</v>
      </c>
      <c r="E8829" s="49">
        <v>0.27</v>
      </c>
      <c r="F8829" t="str">
        <f>VLOOKUP(A8829,allied_postcode!A:C,3,FALSE)</f>
        <v>V04</v>
      </c>
    </row>
    <row r="8830" hidden="1" spans="1:6">
      <c r="A8830" s="47">
        <v>3461</v>
      </c>
      <c r="B8830" s="47" t="s">
        <v>15844</v>
      </c>
      <c r="C8830" s="48" t="s">
        <v>18930</v>
      </c>
      <c r="D8830" s="49">
        <v>13.9</v>
      </c>
      <c r="E8830" s="49">
        <v>0.67</v>
      </c>
      <c r="F8830" t="str">
        <f>VLOOKUP(A8830,allied_postcode!A:C,3,FALSE)</f>
        <v>V04</v>
      </c>
    </row>
    <row r="8831" hidden="1" spans="1:6">
      <c r="A8831" s="47">
        <v>3461</v>
      </c>
      <c r="B8831" s="47" t="s">
        <v>15845</v>
      </c>
      <c r="C8831" s="48" t="s">
        <v>18930</v>
      </c>
      <c r="D8831" s="49">
        <v>13.24</v>
      </c>
      <c r="E8831" s="49">
        <v>0.41</v>
      </c>
      <c r="F8831" t="str">
        <f>VLOOKUP(A8831,allied_postcode!A:C,3,FALSE)</f>
        <v>V04</v>
      </c>
    </row>
    <row r="8832" hidden="1" spans="1:6">
      <c r="A8832" s="47">
        <v>3461</v>
      </c>
      <c r="B8832" s="47" t="s">
        <v>15846</v>
      </c>
      <c r="C8832" s="48" t="s">
        <v>18930</v>
      </c>
      <c r="D8832" s="49">
        <v>13.24</v>
      </c>
      <c r="E8832" s="49">
        <v>0.41</v>
      </c>
      <c r="F8832" t="str">
        <f>VLOOKUP(A8832,allied_postcode!A:C,3,FALSE)</f>
        <v>V04</v>
      </c>
    </row>
    <row r="8833" hidden="1" spans="1:6">
      <c r="A8833" s="47">
        <v>3461</v>
      </c>
      <c r="B8833" s="47" t="s">
        <v>15847</v>
      </c>
      <c r="C8833" s="48" t="s">
        <v>18930</v>
      </c>
      <c r="D8833" s="49">
        <v>2.65</v>
      </c>
      <c r="E8833" s="49">
        <v>0.27</v>
      </c>
      <c r="F8833" t="str">
        <f>VLOOKUP(A8833,allied_postcode!A:C,3,FALSE)</f>
        <v>V04</v>
      </c>
    </row>
    <row r="8834" hidden="1" spans="1:6">
      <c r="A8834" s="47">
        <v>3461</v>
      </c>
      <c r="B8834" s="47" t="s">
        <v>15848</v>
      </c>
      <c r="C8834" s="48" t="s">
        <v>18930</v>
      </c>
      <c r="D8834" s="49">
        <v>2.65</v>
      </c>
      <c r="E8834" s="49">
        <v>0.27</v>
      </c>
      <c r="F8834" t="str">
        <f>VLOOKUP(A8834,allied_postcode!A:C,3,FALSE)</f>
        <v>V04</v>
      </c>
    </row>
    <row r="8835" hidden="1" spans="1:6">
      <c r="A8835" s="47">
        <v>3461</v>
      </c>
      <c r="B8835" s="47" t="s">
        <v>15849</v>
      </c>
      <c r="C8835" s="48" t="s">
        <v>18930</v>
      </c>
      <c r="D8835" s="49">
        <v>2.65</v>
      </c>
      <c r="E8835" s="49">
        <v>0.27</v>
      </c>
      <c r="F8835" t="str">
        <f>VLOOKUP(A8835,allied_postcode!A:C,3,FALSE)</f>
        <v>V04</v>
      </c>
    </row>
    <row r="8836" hidden="1" spans="1:6">
      <c r="A8836" s="47">
        <v>3461</v>
      </c>
      <c r="B8836" s="47" t="s">
        <v>15850</v>
      </c>
      <c r="C8836" s="48" t="s">
        <v>18930</v>
      </c>
      <c r="D8836" s="49">
        <v>13.24</v>
      </c>
      <c r="E8836" s="49">
        <v>0.41</v>
      </c>
      <c r="F8836" t="str">
        <f>VLOOKUP(A8836,allied_postcode!A:C,3,FALSE)</f>
        <v>V04</v>
      </c>
    </row>
    <row r="8837" hidden="1" spans="1:6">
      <c r="A8837" s="47">
        <v>3461</v>
      </c>
      <c r="B8837" s="47" t="s">
        <v>15851</v>
      </c>
      <c r="C8837" s="48" t="s">
        <v>18930</v>
      </c>
      <c r="D8837" s="49">
        <v>13.24</v>
      </c>
      <c r="E8837" s="49">
        <v>0.41</v>
      </c>
      <c r="F8837" t="str">
        <f>VLOOKUP(A8837,allied_postcode!A:C,3,FALSE)</f>
        <v>V04</v>
      </c>
    </row>
    <row r="8838" hidden="1" spans="1:6">
      <c r="A8838" s="47">
        <v>3461</v>
      </c>
      <c r="B8838" s="47" t="s">
        <v>15852</v>
      </c>
      <c r="C8838" s="48" t="s">
        <v>18930</v>
      </c>
      <c r="D8838" s="49">
        <v>2.65</v>
      </c>
      <c r="E8838" s="49">
        <v>0.27</v>
      </c>
      <c r="F8838" t="str">
        <f>VLOOKUP(A8838,allied_postcode!A:C,3,FALSE)</f>
        <v>V04</v>
      </c>
    </row>
    <row r="8839" hidden="1" spans="1:6">
      <c r="A8839" s="47">
        <v>3461</v>
      </c>
      <c r="B8839" s="47" t="s">
        <v>15853</v>
      </c>
      <c r="C8839" s="48" t="s">
        <v>18930</v>
      </c>
      <c r="D8839" s="49">
        <v>2.65</v>
      </c>
      <c r="E8839" s="49">
        <v>0.27</v>
      </c>
      <c r="F8839" t="str">
        <f>VLOOKUP(A8839,allied_postcode!A:C,3,FALSE)</f>
        <v>V04</v>
      </c>
    </row>
    <row r="8840" hidden="1" spans="1:6">
      <c r="A8840" s="47">
        <v>3461</v>
      </c>
      <c r="B8840" s="47" t="s">
        <v>15854</v>
      </c>
      <c r="C8840" s="48" t="s">
        <v>18930</v>
      </c>
      <c r="D8840" s="49">
        <v>13.9</v>
      </c>
      <c r="E8840" s="49">
        <v>0.67</v>
      </c>
      <c r="F8840" t="str">
        <f>VLOOKUP(A8840,allied_postcode!A:C,3,FALSE)</f>
        <v>V04</v>
      </c>
    </row>
    <row r="8841" hidden="1" spans="1:6">
      <c r="A8841" s="47">
        <v>3461</v>
      </c>
      <c r="B8841" s="47" t="s">
        <v>15855</v>
      </c>
      <c r="C8841" s="48" t="s">
        <v>18930</v>
      </c>
      <c r="D8841" s="49">
        <v>2.65</v>
      </c>
      <c r="E8841" s="49">
        <v>0.27</v>
      </c>
      <c r="F8841" t="str">
        <f>VLOOKUP(A8841,allied_postcode!A:C,3,FALSE)</f>
        <v>V04</v>
      </c>
    </row>
    <row r="8842" hidden="1" spans="1:6">
      <c r="A8842" s="47">
        <v>3461</v>
      </c>
      <c r="B8842" s="47" t="s">
        <v>15856</v>
      </c>
      <c r="C8842" s="48" t="s">
        <v>18930</v>
      </c>
      <c r="D8842" s="49">
        <v>2.65</v>
      </c>
      <c r="E8842" s="49">
        <v>0.27</v>
      </c>
      <c r="F8842" t="str">
        <f>VLOOKUP(A8842,allied_postcode!A:C,3,FALSE)</f>
        <v>V04</v>
      </c>
    </row>
    <row r="8843" hidden="1" spans="1:6">
      <c r="A8843" s="47">
        <v>3461</v>
      </c>
      <c r="B8843" s="47" t="s">
        <v>15857</v>
      </c>
      <c r="C8843" s="48" t="s">
        <v>18930</v>
      </c>
      <c r="D8843" s="49">
        <v>13.9</v>
      </c>
      <c r="E8843" s="49">
        <v>0.67</v>
      </c>
      <c r="F8843" t="str">
        <f>VLOOKUP(A8843,allied_postcode!A:C,3,FALSE)</f>
        <v>V04</v>
      </c>
    </row>
    <row r="8844" hidden="1" spans="1:6">
      <c r="A8844" s="47">
        <v>3461</v>
      </c>
      <c r="B8844" s="47" t="s">
        <v>15858</v>
      </c>
      <c r="C8844" s="48" t="s">
        <v>18930</v>
      </c>
      <c r="D8844" s="49">
        <v>2.65</v>
      </c>
      <c r="E8844" s="49">
        <v>0.27</v>
      </c>
      <c r="F8844" t="str">
        <f>VLOOKUP(A8844,allied_postcode!A:C,3,FALSE)</f>
        <v>V04</v>
      </c>
    </row>
    <row r="8845" hidden="1" spans="1:6">
      <c r="A8845" s="47">
        <v>3462</v>
      </c>
      <c r="B8845" s="47" t="s">
        <v>8885</v>
      </c>
      <c r="C8845" s="48" t="s">
        <v>18930</v>
      </c>
      <c r="D8845" s="49">
        <v>2.65</v>
      </c>
      <c r="E8845" s="49">
        <v>0.27</v>
      </c>
      <c r="F8845" t="str">
        <f>VLOOKUP(A8845,allied_postcode!A:C,3,FALSE)</f>
        <v>V04</v>
      </c>
    </row>
    <row r="8846" hidden="1" spans="1:6">
      <c r="A8846" s="47">
        <v>3462</v>
      </c>
      <c r="B8846" s="47" t="s">
        <v>15859</v>
      </c>
      <c r="C8846" s="48" t="s">
        <v>18930</v>
      </c>
      <c r="D8846" s="49">
        <v>2.65</v>
      </c>
      <c r="E8846" s="49">
        <v>0.27</v>
      </c>
      <c r="F8846" t="str">
        <f>VLOOKUP(A8846,allied_postcode!A:C,3,FALSE)</f>
        <v>V04</v>
      </c>
    </row>
    <row r="8847" hidden="1" spans="1:6">
      <c r="A8847" s="47">
        <v>3462</v>
      </c>
      <c r="B8847" s="47" t="s">
        <v>15860</v>
      </c>
      <c r="C8847" s="48" t="s">
        <v>18930</v>
      </c>
      <c r="D8847" s="49">
        <v>2.65</v>
      </c>
      <c r="E8847" s="49">
        <v>0.27</v>
      </c>
      <c r="F8847" t="str">
        <f>VLOOKUP(A8847,allied_postcode!A:C,3,FALSE)</f>
        <v>V04</v>
      </c>
    </row>
    <row r="8848" hidden="1" spans="1:6">
      <c r="A8848" s="47">
        <v>3462</v>
      </c>
      <c r="B8848" s="47" t="s">
        <v>5825</v>
      </c>
      <c r="C8848" s="48" t="s">
        <v>18930</v>
      </c>
      <c r="D8848" s="49">
        <v>2.65</v>
      </c>
      <c r="E8848" s="49">
        <v>0.27</v>
      </c>
      <c r="F8848" t="str">
        <f>VLOOKUP(A8848,allied_postcode!A:C,3,FALSE)</f>
        <v>V04</v>
      </c>
    </row>
    <row r="8849" hidden="1" spans="1:6">
      <c r="A8849" s="47">
        <v>3462</v>
      </c>
      <c r="B8849" s="47" t="s">
        <v>6587</v>
      </c>
      <c r="C8849" s="48" t="s">
        <v>18930</v>
      </c>
      <c r="D8849" s="49">
        <v>2.65</v>
      </c>
      <c r="E8849" s="49">
        <v>0.27</v>
      </c>
      <c r="F8849" t="str">
        <f>VLOOKUP(A8849,allied_postcode!A:C,3,FALSE)</f>
        <v>V04</v>
      </c>
    </row>
    <row r="8850" hidden="1" spans="1:6">
      <c r="A8850" s="47">
        <v>3462</v>
      </c>
      <c r="B8850" s="47" t="s">
        <v>15861</v>
      </c>
      <c r="C8850" s="48" t="s">
        <v>18930</v>
      </c>
      <c r="D8850" s="49">
        <v>2.65</v>
      </c>
      <c r="E8850" s="49">
        <v>0.27</v>
      </c>
      <c r="F8850" t="str">
        <f>VLOOKUP(A8850,allied_postcode!A:C,3,FALSE)</f>
        <v>V04</v>
      </c>
    </row>
    <row r="8851" hidden="1" spans="1:6">
      <c r="A8851" s="47">
        <v>3463</v>
      </c>
      <c r="B8851" s="47" t="s">
        <v>15862</v>
      </c>
      <c r="C8851" s="48" t="s">
        <v>18930</v>
      </c>
      <c r="D8851" s="49">
        <v>2.65</v>
      </c>
      <c r="E8851" s="49">
        <v>0.27</v>
      </c>
      <c r="F8851" t="str">
        <f>VLOOKUP(A8851,allied_postcode!A:C,3,FALSE)</f>
        <v>V04</v>
      </c>
    </row>
    <row r="8852" hidden="1" spans="1:6">
      <c r="A8852" s="47">
        <v>3463</v>
      </c>
      <c r="B8852" s="47" t="s">
        <v>15863</v>
      </c>
      <c r="C8852" s="48" t="s">
        <v>18930</v>
      </c>
      <c r="D8852" s="49">
        <v>2.65</v>
      </c>
      <c r="E8852" s="49">
        <v>0.27</v>
      </c>
      <c r="F8852" t="str">
        <f>VLOOKUP(A8852,allied_postcode!A:C,3,FALSE)</f>
        <v>V04</v>
      </c>
    </row>
    <row r="8853" hidden="1" spans="1:6">
      <c r="A8853" s="47">
        <v>3463</v>
      </c>
      <c r="B8853" s="47" t="s">
        <v>15864</v>
      </c>
      <c r="C8853" s="48" t="s">
        <v>18930</v>
      </c>
      <c r="D8853" s="49">
        <v>2.65</v>
      </c>
      <c r="E8853" s="49">
        <v>0.27</v>
      </c>
      <c r="F8853" t="str">
        <f>VLOOKUP(A8853,allied_postcode!A:C,3,FALSE)</f>
        <v>V04</v>
      </c>
    </row>
    <row r="8854" hidden="1" spans="1:6">
      <c r="A8854" s="47">
        <v>3463</v>
      </c>
      <c r="B8854" s="47" t="s">
        <v>15865</v>
      </c>
      <c r="C8854" s="48" t="s">
        <v>18930</v>
      </c>
      <c r="D8854" s="49">
        <v>2.65</v>
      </c>
      <c r="E8854" s="49">
        <v>0.27</v>
      </c>
      <c r="F8854" t="str">
        <f>VLOOKUP(A8854,allied_postcode!A:C,3,FALSE)</f>
        <v>V04</v>
      </c>
    </row>
    <row r="8855" hidden="1" spans="1:6">
      <c r="A8855" s="47">
        <v>3463</v>
      </c>
      <c r="B8855" s="47" t="s">
        <v>15866</v>
      </c>
      <c r="C8855" s="48" t="s">
        <v>18930</v>
      </c>
      <c r="D8855" s="49">
        <v>2.65</v>
      </c>
      <c r="E8855" s="49">
        <v>0.27</v>
      </c>
      <c r="F8855" t="str">
        <f>VLOOKUP(A8855,allied_postcode!A:C,3,FALSE)</f>
        <v>V04</v>
      </c>
    </row>
    <row r="8856" hidden="1" spans="1:6">
      <c r="A8856" s="47">
        <v>3463</v>
      </c>
      <c r="B8856" s="47" t="s">
        <v>7439</v>
      </c>
      <c r="C8856" s="48" t="s">
        <v>18930</v>
      </c>
      <c r="D8856" s="49">
        <v>2.65</v>
      </c>
      <c r="E8856" s="49">
        <v>0.27</v>
      </c>
      <c r="F8856" t="str">
        <f>VLOOKUP(A8856,allied_postcode!A:C,3,FALSE)</f>
        <v>V04</v>
      </c>
    </row>
    <row r="8857" hidden="1" spans="1:6">
      <c r="A8857" s="47">
        <v>3463</v>
      </c>
      <c r="B8857" s="47" t="s">
        <v>15867</v>
      </c>
      <c r="C8857" s="48" t="s">
        <v>18930</v>
      </c>
      <c r="D8857" s="49">
        <v>2.65</v>
      </c>
      <c r="E8857" s="49">
        <v>0.27</v>
      </c>
      <c r="F8857" t="str">
        <f>VLOOKUP(A8857,allied_postcode!A:C,3,FALSE)</f>
        <v>V04</v>
      </c>
    </row>
    <row r="8858" hidden="1" spans="1:6">
      <c r="A8858" s="47">
        <v>3463</v>
      </c>
      <c r="B8858" s="47" t="s">
        <v>15868</v>
      </c>
      <c r="C8858" s="48" t="s">
        <v>18930</v>
      </c>
      <c r="D8858" s="49">
        <v>2.65</v>
      </c>
      <c r="E8858" s="49">
        <v>0.27</v>
      </c>
      <c r="F8858" t="str">
        <f>VLOOKUP(A8858,allied_postcode!A:C,3,FALSE)</f>
        <v>V04</v>
      </c>
    </row>
    <row r="8859" hidden="1" spans="1:6">
      <c r="A8859" s="47">
        <v>3463</v>
      </c>
      <c r="B8859" s="47" t="s">
        <v>15869</v>
      </c>
      <c r="C8859" s="48" t="s">
        <v>18930</v>
      </c>
      <c r="D8859" s="49">
        <v>2.65</v>
      </c>
      <c r="E8859" s="49">
        <v>0.27</v>
      </c>
      <c r="F8859" t="str">
        <f>VLOOKUP(A8859,allied_postcode!A:C,3,FALSE)</f>
        <v>V04</v>
      </c>
    </row>
    <row r="8860" hidden="1" spans="1:6">
      <c r="A8860" s="47">
        <v>3463</v>
      </c>
      <c r="B8860" s="47" t="s">
        <v>15870</v>
      </c>
      <c r="C8860" s="48" t="s">
        <v>18930</v>
      </c>
      <c r="D8860" s="49">
        <v>2.65</v>
      </c>
      <c r="E8860" s="49">
        <v>0.27</v>
      </c>
      <c r="F8860" t="str">
        <f>VLOOKUP(A8860,allied_postcode!A:C,3,FALSE)</f>
        <v>V04</v>
      </c>
    </row>
    <row r="8861" hidden="1" spans="1:6">
      <c r="A8861" s="47">
        <v>3463</v>
      </c>
      <c r="B8861" s="47" t="s">
        <v>15871</v>
      </c>
      <c r="C8861" s="48" t="s">
        <v>18930</v>
      </c>
      <c r="D8861" s="49">
        <v>2.65</v>
      </c>
      <c r="E8861" s="49">
        <v>0.27</v>
      </c>
      <c r="F8861" t="str">
        <f>VLOOKUP(A8861,allied_postcode!A:C,3,FALSE)</f>
        <v>V04</v>
      </c>
    </row>
    <row r="8862" hidden="1" spans="1:6">
      <c r="A8862" s="47">
        <v>3463</v>
      </c>
      <c r="B8862" s="47" t="s">
        <v>15872</v>
      </c>
      <c r="C8862" s="48" t="s">
        <v>18930</v>
      </c>
      <c r="D8862" s="49">
        <v>2.65</v>
      </c>
      <c r="E8862" s="49">
        <v>0.27</v>
      </c>
      <c r="F8862" t="str">
        <f>VLOOKUP(A8862,allied_postcode!A:C,3,FALSE)</f>
        <v>V04</v>
      </c>
    </row>
    <row r="8863" hidden="1" spans="1:6">
      <c r="A8863" s="47">
        <v>3463</v>
      </c>
      <c r="B8863" s="47" t="s">
        <v>8657</v>
      </c>
      <c r="C8863" s="48" t="s">
        <v>18930</v>
      </c>
      <c r="D8863" s="49">
        <v>2.65</v>
      </c>
      <c r="E8863" s="49">
        <v>0.27</v>
      </c>
      <c r="F8863" t="str">
        <f>VLOOKUP(A8863,allied_postcode!A:C,3,FALSE)</f>
        <v>V04</v>
      </c>
    </row>
    <row r="8864" hidden="1" spans="1:6">
      <c r="A8864" s="47">
        <v>3463</v>
      </c>
      <c r="B8864" s="47" t="s">
        <v>15873</v>
      </c>
      <c r="C8864" s="48" t="s">
        <v>18930</v>
      </c>
      <c r="D8864" s="49">
        <v>2.65</v>
      </c>
      <c r="E8864" s="49">
        <v>0.27</v>
      </c>
      <c r="F8864" t="str">
        <f>VLOOKUP(A8864,allied_postcode!A:C,3,FALSE)</f>
        <v>V04</v>
      </c>
    </row>
    <row r="8865" hidden="1" spans="1:6">
      <c r="A8865" s="47">
        <v>3464</v>
      </c>
      <c r="B8865" s="47" t="s">
        <v>15874</v>
      </c>
      <c r="C8865" s="48" t="s">
        <v>18930</v>
      </c>
      <c r="D8865" s="49">
        <v>2.65</v>
      </c>
      <c r="E8865" s="49">
        <v>0.27</v>
      </c>
      <c r="F8865" t="str">
        <f>VLOOKUP(A8865,allied_postcode!A:C,3,FALSE)</f>
        <v>V04</v>
      </c>
    </row>
    <row r="8866" hidden="1" spans="1:6">
      <c r="A8866" s="47">
        <v>3465</v>
      </c>
      <c r="B8866" s="47" t="s">
        <v>15882</v>
      </c>
      <c r="C8866" s="48" t="s">
        <v>18930</v>
      </c>
      <c r="D8866" s="49">
        <v>11.91</v>
      </c>
      <c r="E8866" s="49">
        <v>0.21</v>
      </c>
      <c r="F8866" t="str">
        <f>VLOOKUP(A8866,allied_postcode!A:C,3,FALSE)</f>
        <v>V06</v>
      </c>
    </row>
    <row r="8867" hidden="1" spans="1:6">
      <c r="A8867" s="47">
        <v>3467</v>
      </c>
      <c r="B8867" s="47" t="s">
        <v>7470</v>
      </c>
      <c r="C8867" s="48" t="s">
        <v>18930</v>
      </c>
      <c r="D8867" s="49">
        <v>2.65</v>
      </c>
      <c r="E8867" s="49">
        <v>0.27</v>
      </c>
      <c r="F8867" t="str">
        <f>VLOOKUP(A8867,allied_postcode!A:C,3,FALSE)</f>
        <v>V06</v>
      </c>
    </row>
    <row r="8868" hidden="1" spans="1:6">
      <c r="A8868" s="47">
        <v>3468</v>
      </c>
      <c r="B8868" s="47" t="s">
        <v>15890</v>
      </c>
      <c r="C8868" s="48" t="s">
        <v>18930</v>
      </c>
      <c r="D8868" s="49">
        <v>2.65</v>
      </c>
      <c r="E8868" s="49">
        <v>0.27</v>
      </c>
      <c r="F8868" t="str">
        <f>VLOOKUP(A8868,allied_postcode!A:C,3,FALSE)</f>
        <v>V06</v>
      </c>
    </row>
    <row r="8869" hidden="1" spans="1:6">
      <c r="A8869" s="47">
        <v>3468</v>
      </c>
      <c r="B8869" s="47" t="s">
        <v>15891</v>
      </c>
      <c r="C8869" s="48" t="s">
        <v>18930</v>
      </c>
      <c r="D8869" s="49">
        <v>2.65</v>
      </c>
      <c r="E8869" s="49">
        <v>0.27</v>
      </c>
      <c r="F8869" t="str">
        <f>VLOOKUP(A8869,allied_postcode!A:C,3,FALSE)</f>
        <v>V06</v>
      </c>
    </row>
    <row r="8870" hidden="1" spans="1:6">
      <c r="A8870" s="47">
        <v>3469</v>
      </c>
      <c r="B8870" s="47" t="s">
        <v>15892</v>
      </c>
      <c r="C8870" s="48" t="s">
        <v>18930</v>
      </c>
      <c r="D8870" s="49">
        <v>2.65</v>
      </c>
      <c r="E8870" s="49">
        <v>0.27</v>
      </c>
      <c r="F8870" t="str">
        <f>VLOOKUP(A8870,allied_postcode!A:C,3,FALSE)</f>
        <v>V06</v>
      </c>
    </row>
    <row r="8871" hidden="1" spans="1:6">
      <c r="A8871" s="47">
        <v>3469</v>
      </c>
      <c r="B8871" s="47" t="s">
        <v>15893</v>
      </c>
      <c r="C8871" s="48" t="s">
        <v>18930</v>
      </c>
      <c r="D8871" s="49">
        <v>2.65</v>
      </c>
      <c r="E8871" s="49">
        <v>0.27</v>
      </c>
      <c r="F8871" t="str">
        <f>VLOOKUP(A8871,allied_postcode!A:C,3,FALSE)</f>
        <v>V06</v>
      </c>
    </row>
    <row r="8872" hidden="1" spans="1:6">
      <c r="A8872" s="47">
        <v>3469</v>
      </c>
      <c r="B8872" s="47" t="s">
        <v>15894</v>
      </c>
      <c r="C8872" s="48" t="s">
        <v>18930</v>
      </c>
      <c r="D8872" s="49">
        <v>2.65</v>
      </c>
      <c r="E8872" s="49">
        <v>0.27</v>
      </c>
      <c r="F8872" t="str">
        <f>VLOOKUP(A8872,allied_postcode!A:C,3,FALSE)</f>
        <v>V06</v>
      </c>
    </row>
    <row r="8873" hidden="1" spans="1:6">
      <c r="A8873" s="47">
        <v>3469</v>
      </c>
      <c r="B8873" s="47" t="s">
        <v>15895</v>
      </c>
      <c r="C8873" s="48" t="s">
        <v>18930</v>
      </c>
      <c r="D8873" s="49">
        <v>2.65</v>
      </c>
      <c r="E8873" s="49">
        <v>0.27</v>
      </c>
      <c r="F8873" t="str">
        <f>VLOOKUP(A8873,allied_postcode!A:C,3,FALSE)</f>
        <v>V06</v>
      </c>
    </row>
    <row r="8874" hidden="1" spans="1:6">
      <c r="A8874" s="47">
        <v>3469</v>
      </c>
      <c r="B8874" s="47" t="s">
        <v>15896</v>
      </c>
      <c r="C8874" s="48" t="s">
        <v>18930</v>
      </c>
      <c r="D8874" s="49">
        <v>2.65</v>
      </c>
      <c r="E8874" s="49">
        <v>0.27</v>
      </c>
      <c r="F8874" t="str">
        <f>VLOOKUP(A8874,allied_postcode!A:C,3,FALSE)</f>
        <v>V06</v>
      </c>
    </row>
    <row r="8875" hidden="1" spans="1:6">
      <c r="A8875" s="47">
        <v>3472</v>
      </c>
      <c r="B8875" s="47" t="s">
        <v>15897</v>
      </c>
      <c r="C8875" s="48" t="s">
        <v>18930</v>
      </c>
      <c r="D8875" s="49">
        <v>2.65</v>
      </c>
      <c r="E8875" s="49">
        <v>0.27</v>
      </c>
      <c r="F8875" t="str">
        <f>VLOOKUP(A8875,allied_postcode!A:C,3,FALSE)</f>
        <v>V06</v>
      </c>
    </row>
    <row r="8876" hidden="1" spans="1:6">
      <c r="A8876" s="47">
        <v>3472</v>
      </c>
      <c r="B8876" s="47" t="s">
        <v>15898</v>
      </c>
      <c r="C8876" s="48" t="s">
        <v>18930</v>
      </c>
      <c r="D8876" s="49">
        <v>2.65</v>
      </c>
      <c r="E8876" s="49">
        <v>0.27</v>
      </c>
      <c r="F8876" t="str">
        <f>VLOOKUP(A8876,allied_postcode!A:C,3,FALSE)</f>
        <v>V06</v>
      </c>
    </row>
    <row r="8877" hidden="1" spans="1:6">
      <c r="A8877" s="47">
        <v>3472</v>
      </c>
      <c r="B8877" s="47" t="s">
        <v>15899</v>
      </c>
      <c r="C8877" s="48" t="s">
        <v>18930</v>
      </c>
      <c r="D8877" s="49">
        <v>2.65</v>
      </c>
      <c r="E8877" s="49">
        <v>0.27</v>
      </c>
      <c r="F8877" t="str">
        <f>VLOOKUP(A8877,allied_postcode!A:C,3,FALSE)</f>
        <v>V06</v>
      </c>
    </row>
    <row r="8878" hidden="1" spans="1:6">
      <c r="A8878" s="47">
        <v>3472</v>
      </c>
      <c r="B8878" s="47" t="s">
        <v>15900</v>
      </c>
      <c r="C8878" s="48" t="s">
        <v>18930</v>
      </c>
      <c r="D8878" s="49">
        <v>2.65</v>
      </c>
      <c r="E8878" s="49">
        <v>0.27</v>
      </c>
      <c r="F8878" t="str">
        <f>VLOOKUP(A8878,allied_postcode!A:C,3,FALSE)</f>
        <v>V06</v>
      </c>
    </row>
    <row r="8879" hidden="1" spans="1:6">
      <c r="A8879" s="47">
        <v>3472</v>
      </c>
      <c r="B8879" s="47" t="s">
        <v>5539</v>
      </c>
      <c r="C8879" s="48" t="s">
        <v>18930</v>
      </c>
      <c r="D8879" s="49">
        <v>2.65</v>
      </c>
      <c r="E8879" s="49">
        <v>0.27</v>
      </c>
      <c r="F8879" t="str">
        <f>VLOOKUP(A8879,allied_postcode!A:C,3,FALSE)</f>
        <v>V06</v>
      </c>
    </row>
    <row r="8880" hidden="1" spans="1:6">
      <c r="A8880" s="47">
        <v>3472</v>
      </c>
      <c r="B8880" s="47" t="s">
        <v>15901</v>
      </c>
      <c r="C8880" s="48" t="s">
        <v>18930</v>
      </c>
      <c r="D8880" s="49">
        <v>2.65</v>
      </c>
      <c r="E8880" s="49">
        <v>0.27</v>
      </c>
      <c r="F8880" t="str">
        <f>VLOOKUP(A8880,allied_postcode!A:C,3,FALSE)</f>
        <v>V06</v>
      </c>
    </row>
    <row r="8881" hidden="1" spans="1:6">
      <c r="A8881" s="47">
        <v>3472</v>
      </c>
      <c r="B8881" s="47" t="s">
        <v>12103</v>
      </c>
      <c r="C8881" s="48" t="s">
        <v>18930</v>
      </c>
      <c r="D8881" s="49">
        <v>2.65</v>
      </c>
      <c r="E8881" s="49">
        <v>0.27</v>
      </c>
      <c r="F8881" t="str">
        <f>VLOOKUP(A8881,allied_postcode!A:C,3,FALSE)</f>
        <v>V06</v>
      </c>
    </row>
    <row r="8882" hidden="1" spans="1:6">
      <c r="A8882" s="47">
        <v>3472</v>
      </c>
      <c r="B8882" s="47" t="s">
        <v>11752</v>
      </c>
      <c r="C8882" s="48" t="s">
        <v>18930</v>
      </c>
      <c r="D8882" s="49">
        <v>2.65</v>
      </c>
      <c r="E8882" s="49">
        <v>0.27</v>
      </c>
      <c r="F8882" t="str">
        <f>VLOOKUP(A8882,allied_postcode!A:C,3,FALSE)</f>
        <v>V06</v>
      </c>
    </row>
    <row r="8883" hidden="1" spans="1:6">
      <c r="A8883" s="47">
        <v>3472</v>
      </c>
      <c r="B8883" s="47" t="s">
        <v>15902</v>
      </c>
      <c r="C8883" s="48" t="s">
        <v>18930</v>
      </c>
      <c r="D8883" s="49">
        <v>2.65</v>
      </c>
      <c r="E8883" s="49">
        <v>0.27</v>
      </c>
      <c r="F8883" t="str">
        <f>VLOOKUP(A8883,allied_postcode!A:C,3,FALSE)</f>
        <v>V06</v>
      </c>
    </row>
    <row r="8884" hidden="1" spans="1:6">
      <c r="A8884" s="47">
        <v>3472</v>
      </c>
      <c r="B8884" s="47" t="s">
        <v>15903</v>
      </c>
      <c r="C8884" s="48" t="s">
        <v>18930</v>
      </c>
      <c r="D8884" s="49">
        <v>2.65</v>
      </c>
      <c r="E8884" s="49">
        <v>0.27</v>
      </c>
      <c r="F8884" t="str">
        <f>VLOOKUP(A8884,allied_postcode!A:C,3,FALSE)</f>
        <v>V06</v>
      </c>
    </row>
    <row r="8885" hidden="1" spans="1:6">
      <c r="A8885" s="47">
        <v>3472</v>
      </c>
      <c r="B8885" s="47" t="s">
        <v>15904</v>
      </c>
      <c r="C8885" s="48" t="s">
        <v>18930</v>
      </c>
      <c r="D8885" s="49">
        <v>2.65</v>
      </c>
      <c r="E8885" s="49">
        <v>0.27</v>
      </c>
      <c r="F8885" t="str">
        <f>VLOOKUP(A8885,allied_postcode!A:C,3,FALSE)</f>
        <v>V06</v>
      </c>
    </row>
    <row r="8886" hidden="1" spans="1:6">
      <c r="A8886" s="47">
        <v>3475</v>
      </c>
      <c r="B8886" s="47" t="s">
        <v>15905</v>
      </c>
      <c r="C8886" s="48" t="s">
        <v>18930</v>
      </c>
      <c r="D8886" s="49">
        <v>2.65</v>
      </c>
      <c r="E8886" s="49">
        <v>0.27</v>
      </c>
      <c r="F8886" t="str">
        <f>VLOOKUP(A8886,allied_postcode!A:C,3,FALSE)</f>
        <v>V06</v>
      </c>
    </row>
    <row r="8887" hidden="1" spans="1:6">
      <c r="A8887" s="47">
        <v>3475</v>
      </c>
      <c r="B8887" s="47" t="s">
        <v>15906</v>
      </c>
      <c r="C8887" s="48" t="s">
        <v>18930</v>
      </c>
      <c r="D8887" s="49">
        <v>2.65</v>
      </c>
      <c r="E8887" s="49">
        <v>0.27</v>
      </c>
      <c r="F8887" t="str">
        <f>VLOOKUP(A8887,allied_postcode!A:C,3,FALSE)</f>
        <v>V06</v>
      </c>
    </row>
    <row r="8888" hidden="1" spans="1:6">
      <c r="A8888" s="47">
        <v>3475</v>
      </c>
      <c r="B8888" s="47" t="s">
        <v>15907</v>
      </c>
      <c r="C8888" s="48" t="s">
        <v>18930</v>
      </c>
      <c r="D8888" s="49">
        <v>2.65</v>
      </c>
      <c r="E8888" s="49">
        <v>0.27</v>
      </c>
      <c r="F8888" t="str">
        <f>VLOOKUP(A8888,allied_postcode!A:C,3,FALSE)</f>
        <v>V06</v>
      </c>
    </row>
    <row r="8889" hidden="1" spans="1:6">
      <c r="A8889" s="47">
        <v>3475</v>
      </c>
      <c r="B8889" s="47" t="s">
        <v>15908</v>
      </c>
      <c r="C8889" s="48" t="s">
        <v>18930</v>
      </c>
      <c r="D8889" s="49">
        <v>2.65</v>
      </c>
      <c r="E8889" s="49">
        <v>0.27</v>
      </c>
      <c r="F8889" t="str">
        <f>VLOOKUP(A8889,allied_postcode!A:C,3,FALSE)</f>
        <v>V06</v>
      </c>
    </row>
    <row r="8890" hidden="1" spans="1:6">
      <c r="A8890" s="47">
        <v>3475</v>
      </c>
      <c r="B8890" s="47" t="s">
        <v>15909</v>
      </c>
      <c r="C8890" s="48" t="s">
        <v>18930</v>
      </c>
      <c r="D8890" s="49">
        <v>2.65</v>
      </c>
      <c r="E8890" s="49">
        <v>0.27</v>
      </c>
      <c r="F8890" t="str">
        <f>VLOOKUP(A8890,allied_postcode!A:C,3,FALSE)</f>
        <v>V06</v>
      </c>
    </row>
    <row r="8891" hidden="1" spans="1:6">
      <c r="A8891" s="47">
        <v>3475</v>
      </c>
      <c r="B8891" s="47" t="s">
        <v>15910</v>
      </c>
      <c r="C8891" s="48" t="s">
        <v>18930</v>
      </c>
      <c r="D8891" s="49">
        <v>2.65</v>
      </c>
      <c r="E8891" s="49">
        <v>0.27</v>
      </c>
      <c r="F8891" t="str">
        <f>VLOOKUP(A8891,allied_postcode!A:C,3,FALSE)</f>
        <v>V06</v>
      </c>
    </row>
    <row r="8892" hidden="1" spans="1:6">
      <c r="A8892" s="47">
        <v>3475</v>
      </c>
      <c r="B8892" s="47" t="s">
        <v>15911</v>
      </c>
      <c r="C8892" s="48" t="s">
        <v>18930</v>
      </c>
      <c r="D8892" s="49">
        <v>2.65</v>
      </c>
      <c r="E8892" s="49">
        <v>0.27</v>
      </c>
      <c r="F8892" t="str">
        <f>VLOOKUP(A8892,allied_postcode!A:C,3,FALSE)</f>
        <v>V06</v>
      </c>
    </row>
    <row r="8893" hidden="1" spans="1:6">
      <c r="A8893" s="47">
        <v>3477</v>
      </c>
      <c r="B8893" s="47" t="s">
        <v>15912</v>
      </c>
      <c r="C8893" s="48" t="s">
        <v>18930</v>
      </c>
      <c r="D8893" s="49">
        <v>2.65</v>
      </c>
      <c r="E8893" s="49">
        <v>0.27</v>
      </c>
      <c r="F8893" t="str">
        <f>VLOOKUP(A8893,allied_postcode!A:C,3,FALSE)</f>
        <v>V06</v>
      </c>
    </row>
    <row r="8894" hidden="1" spans="1:6">
      <c r="A8894" s="47">
        <v>3477</v>
      </c>
      <c r="B8894" s="47" t="s">
        <v>15913</v>
      </c>
      <c r="C8894" s="48" t="s">
        <v>18930</v>
      </c>
      <c r="D8894" s="49">
        <v>2.65</v>
      </c>
      <c r="E8894" s="49">
        <v>0.27</v>
      </c>
      <c r="F8894" t="str">
        <f>VLOOKUP(A8894,allied_postcode!A:C,3,FALSE)</f>
        <v>V06</v>
      </c>
    </row>
    <row r="8895" hidden="1" spans="1:6">
      <c r="A8895" s="47">
        <v>3477</v>
      </c>
      <c r="B8895" s="47" t="s">
        <v>15914</v>
      </c>
      <c r="C8895" s="48" t="s">
        <v>18930</v>
      </c>
      <c r="D8895" s="49">
        <v>2.65</v>
      </c>
      <c r="E8895" s="49">
        <v>0.27</v>
      </c>
      <c r="F8895" t="str">
        <f>VLOOKUP(A8895,allied_postcode!A:C,3,FALSE)</f>
        <v>V06</v>
      </c>
    </row>
    <row r="8896" hidden="1" spans="1:6">
      <c r="A8896" s="47">
        <v>3477</v>
      </c>
      <c r="B8896" s="47" t="s">
        <v>15915</v>
      </c>
      <c r="C8896" s="48" t="s">
        <v>18930</v>
      </c>
      <c r="D8896" s="49">
        <v>2.65</v>
      </c>
      <c r="E8896" s="49">
        <v>0.27</v>
      </c>
      <c r="F8896" t="str">
        <f>VLOOKUP(A8896,allied_postcode!A:C,3,FALSE)</f>
        <v>V06</v>
      </c>
    </row>
    <row r="8897" hidden="1" spans="1:6">
      <c r="A8897" s="47">
        <v>3477</v>
      </c>
      <c r="B8897" s="47" t="s">
        <v>15916</v>
      </c>
      <c r="C8897" s="48" t="s">
        <v>18930</v>
      </c>
      <c r="D8897" s="49">
        <v>2.65</v>
      </c>
      <c r="E8897" s="49">
        <v>0.27</v>
      </c>
      <c r="F8897" t="str">
        <f>VLOOKUP(A8897,allied_postcode!A:C,3,FALSE)</f>
        <v>V06</v>
      </c>
    </row>
    <row r="8898" hidden="1" spans="1:6">
      <c r="A8898" s="47">
        <v>3477</v>
      </c>
      <c r="B8898" s="47" t="s">
        <v>15917</v>
      </c>
      <c r="C8898" s="48" t="s">
        <v>18930</v>
      </c>
      <c r="D8898" s="49">
        <v>2.65</v>
      </c>
      <c r="E8898" s="49">
        <v>0.27</v>
      </c>
      <c r="F8898" t="str">
        <f>VLOOKUP(A8898,allied_postcode!A:C,3,FALSE)</f>
        <v>V06</v>
      </c>
    </row>
    <row r="8899" hidden="1" spans="1:6">
      <c r="A8899" s="47">
        <v>3477</v>
      </c>
      <c r="B8899" s="47" t="s">
        <v>15918</v>
      </c>
      <c r="C8899" s="48" t="s">
        <v>18930</v>
      </c>
      <c r="D8899" s="49">
        <v>2.65</v>
      </c>
      <c r="E8899" s="49">
        <v>0.27</v>
      </c>
      <c r="F8899" t="str">
        <f>VLOOKUP(A8899,allied_postcode!A:C,3,FALSE)</f>
        <v>V06</v>
      </c>
    </row>
    <row r="8900" hidden="1" spans="1:6">
      <c r="A8900" s="47">
        <v>3477</v>
      </c>
      <c r="B8900" s="47" t="s">
        <v>15919</v>
      </c>
      <c r="C8900" s="48" t="s">
        <v>18930</v>
      </c>
      <c r="D8900" s="49">
        <v>2.65</v>
      </c>
      <c r="E8900" s="49">
        <v>0.27</v>
      </c>
      <c r="F8900" t="str">
        <f>VLOOKUP(A8900,allied_postcode!A:C,3,FALSE)</f>
        <v>V06</v>
      </c>
    </row>
    <row r="8901" hidden="1" spans="1:6">
      <c r="A8901" s="47">
        <v>3477</v>
      </c>
      <c r="B8901" s="47" t="s">
        <v>15920</v>
      </c>
      <c r="C8901" s="48" t="s">
        <v>18930</v>
      </c>
      <c r="D8901" s="49">
        <v>2.65</v>
      </c>
      <c r="E8901" s="49">
        <v>0.27</v>
      </c>
      <c r="F8901" t="str">
        <f>VLOOKUP(A8901,allied_postcode!A:C,3,FALSE)</f>
        <v>V06</v>
      </c>
    </row>
    <row r="8902" hidden="1" spans="1:6">
      <c r="A8902" s="47">
        <v>3477</v>
      </c>
      <c r="B8902" s="47" t="s">
        <v>15921</v>
      </c>
      <c r="C8902" s="48" t="s">
        <v>18930</v>
      </c>
      <c r="D8902" s="49">
        <v>2.65</v>
      </c>
      <c r="E8902" s="49">
        <v>0.27</v>
      </c>
      <c r="F8902" t="str">
        <f>VLOOKUP(A8902,allied_postcode!A:C,3,FALSE)</f>
        <v>V06</v>
      </c>
    </row>
    <row r="8903" hidden="1" spans="1:6">
      <c r="A8903" s="47">
        <v>3477</v>
      </c>
      <c r="B8903" s="47" t="s">
        <v>15922</v>
      </c>
      <c r="C8903" s="48" t="s">
        <v>18930</v>
      </c>
      <c r="D8903" s="49">
        <v>2.65</v>
      </c>
      <c r="E8903" s="49">
        <v>0.27</v>
      </c>
      <c r="F8903" t="str">
        <f>VLOOKUP(A8903,allied_postcode!A:C,3,FALSE)</f>
        <v>V06</v>
      </c>
    </row>
    <row r="8904" hidden="1" spans="1:6">
      <c r="A8904" s="47">
        <v>3477</v>
      </c>
      <c r="B8904" s="47" t="s">
        <v>15923</v>
      </c>
      <c r="C8904" s="48" t="s">
        <v>18930</v>
      </c>
      <c r="D8904" s="49">
        <v>2.65</v>
      </c>
      <c r="E8904" s="49">
        <v>0.27</v>
      </c>
      <c r="F8904" t="str">
        <f>VLOOKUP(A8904,allied_postcode!A:C,3,FALSE)</f>
        <v>V06</v>
      </c>
    </row>
    <row r="8905" hidden="1" spans="1:6">
      <c r="A8905" s="47">
        <v>3477</v>
      </c>
      <c r="B8905" s="47" t="s">
        <v>15924</v>
      </c>
      <c r="C8905" s="48" t="s">
        <v>18930</v>
      </c>
      <c r="D8905" s="49">
        <v>2.65</v>
      </c>
      <c r="E8905" s="49">
        <v>0.27</v>
      </c>
      <c r="F8905" t="str">
        <f>VLOOKUP(A8905,allied_postcode!A:C,3,FALSE)</f>
        <v>V06</v>
      </c>
    </row>
    <row r="8906" hidden="1" spans="1:6">
      <c r="A8906" s="47">
        <v>3477</v>
      </c>
      <c r="B8906" s="47" t="s">
        <v>15925</v>
      </c>
      <c r="C8906" s="48" t="s">
        <v>18930</v>
      </c>
      <c r="D8906" s="49">
        <v>2.65</v>
      </c>
      <c r="E8906" s="49">
        <v>0.27</v>
      </c>
      <c r="F8906" t="str">
        <f>VLOOKUP(A8906,allied_postcode!A:C,3,FALSE)</f>
        <v>V06</v>
      </c>
    </row>
    <row r="8907" hidden="1" spans="1:6">
      <c r="A8907" s="47">
        <v>3477</v>
      </c>
      <c r="B8907" s="47" t="s">
        <v>15926</v>
      </c>
      <c r="C8907" s="48" t="s">
        <v>18930</v>
      </c>
      <c r="D8907" s="49">
        <v>2.65</v>
      </c>
      <c r="E8907" s="49">
        <v>0.27</v>
      </c>
      <c r="F8907" t="str">
        <f>VLOOKUP(A8907,allied_postcode!A:C,3,FALSE)</f>
        <v>V06</v>
      </c>
    </row>
    <row r="8908" hidden="1" spans="1:6">
      <c r="A8908" s="47">
        <v>3477</v>
      </c>
      <c r="B8908" s="47" t="s">
        <v>15927</v>
      </c>
      <c r="C8908" s="48" t="s">
        <v>18930</v>
      </c>
      <c r="D8908" s="49">
        <v>2.65</v>
      </c>
      <c r="E8908" s="49">
        <v>0.27</v>
      </c>
      <c r="F8908" t="str">
        <f>VLOOKUP(A8908,allied_postcode!A:C,3,FALSE)</f>
        <v>V06</v>
      </c>
    </row>
    <row r="8909" hidden="1" spans="1:6">
      <c r="A8909" s="47">
        <v>3477</v>
      </c>
      <c r="B8909" s="47" t="s">
        <v>15928</v>
      </c>
      <c r="C8909" s="48" t="s">
        <v>18930</v>
      </c>
      <c r="D8909" s="49">
        <v>2.65</v>
      </c>
      <c r="E8909" s="49">
        <v>0.27</v>
      </c>
      <c r="F8909" t="str">
        <f>VLOOKUP(A8909,allied_postcode!A:C,3,FALSE)</f>
        <v>V06</v>
      </c>
    </row>
    <row r="8910" hidden="1" spans="1:6">
      <c r="A8910" s="47">
        <v>3477</v>
      </c>
      <c r="B8910" s="47" t="s">
        <v>5828</v>
      </c>
      <c r="C8910" s="48" t="s">
        <v>18930</v>
      </c>
      <c r="D8910" s="49">
        <v>2.65</v>
      </c>
      <c r="E8910" s="49">
        <v>0.27</v>
      </c>
      <c r="F8910" t="str">
        <f>VLOOKUP(A8910,allied_postcode!A:C,3,FALSE)</f>
        <v>V06</v>
      </c>
    </row>
    <row r="8911" hidden="1" spans="1:6">
      <c r="A8911" s="47">
        <v>3477</v>
      </c>
      <c r="B8911" s="47" t="s">
        <v>6370</v>
      </c>
      <c r="C8911" s="48" t="s">
        <v>18930</v>
      </c>
      <c r="D8911" s="49">
        <v>2.65</v>
      </c>
      <c r="E8911" s="49">
        <v>0.27</v>
      </c>
      <c r="F8911" t="str">
        <f>VLOOKUP(A8911,allied_postcode!A:C,3,FALSE)</f>
        <v>V06</v>
      </c>
    </row>
    <row r="8912" hidden="1" spans="1:6">
      <c r="A8912" s="47">
        <v>3477</v>
      </c>
      <c r="B8912" s="47" t="s">
        <v>15929</v>
      </c>
      <c r="C8912" s="48" t="s">
        <v>18930</v>
      </c>
      <c r="D8912" s="49">
        <v>2.65</v>
      </c>
      <c r="E8912" s="49">
        <v>0.27</v>
      </c>
      <c r="F8912" t="str">
        <f>VLOOKUP(A8912,allied_postcode!A:C,3,FALSE)</f>
        <v>V06</v>
      </c>
    </row>
    <row r="8913" hidden="1" spans="1:6">
      <c r="A8913" s="47">
        <v>3477</v>
      </c>
      <c r="B8913" s="47" t="s">
        <v>15930</v>
      </c>
      <c r="C8913" s="48" t="s">
        <v>18930</v>
      </c>
      <c r="D8913" s="49">
        <v>2.65</v>
      </c>
      <c r="E8913" s="49">
        <v>0.27</v>
      </c>
      <c r="F8913" t="str">
        <f>VLOOKUP(A8913,allied_postcode!A:C,3,FALSE)</f>
        <v>V06</v>
      </c>
    </row>
    <row r="8914" hidden="1" spans="1:6">
      <c r="A8914" s="47">
        <v>3477</v>
      </c>
      <c r="B8914" s="47" t="s">
        <v>15931</v>
      </c>
      <c r="C8914" s="48" t="s">
        <v>18930</v>
      </c>
      <c r="D8914" s="49">
        <v>2.65</v>
      </c>
      <c r="E8914" s="49">
        <v>0.27</v>
      </c>
      <c r="F8914" t="str">
        <f>VLOOKUP(A8914,allied_postcode!A:C,3,FALSE)</f>
        <v>V06</v>
      </c>
    </row>
    <row r="8915" hidden="1" spans="1:6">
      <c r="A8915" s="47">
        <v>3477</v>
      </c>
      <c r="B8915" s="47" t="s">
        <v>15932</v>
      </c>
      <c r="C8915" s="48" t="s">
        <v>18930</v>
      </c>
      <c r="D8915" s="49">
        <v>2.65</v>
      </c>
      <c r="E8915" s="49">
        <v>0.27</v>
      </c>
      <c r="F8915" t="str">
        <f>VLOOKUP(A8915,allied_postcode!A:C,3,FALSE)</f>
        <v>V06</v>
      </c>
    </row>
    <row r="8916" hidden="1" spans="1:6">
      <c r="A8916" s="47">
        <v>3477</v>
      </c>
      <c r="B8916" s="47" t="s">
        <v>15933</v>
      </c>
      <c r="C8916" s="48" t="s">
        <v>18930</v>
      </c>
      <c r="D8916" s="49">
        <v>2.65</v>
      </c>
      <c r="E8916" s="49">
        <v>0.27</v>
      </c>
      <c r="F8916" t="str">
        <f>VLOOKUP(A8916,allied_postcode!A:C,3,FALSE)</f>
        <v>V06</v>
      </c>
    </row>
    <row r="8917" hidden="1" spans="1:6">
      <c r="A8917" s="47">
        <v>3477</v>
      </c>
      <c r="B8917" s="47" t="s">
        <v>5039</v>
      </c>
      <c r="C8917" s="48" t="s">
        <v>18930</v>
      </c>
      <c r="D8917" s="49">
        <v>2.65</v>
      </c>
      <c r="E8917" s="49">
        <v>0.27</v>
      </c>
      <c r="F8917" t="str">
        <f>VLOOKUP(A8917,allied_postcode!A:C,3,FALSE)</f>
        <v>V06</v>
      </c>
    </row>
    <row r="8918" hidden="1" spans="1:6">
      <c r="A8918" s="47">
        <v>3477</v>
      </c>
      <c r="B8918" s="47" t="s">
        <v>15934</v>
      </c>
      <c r="C8918" s="48" t="s">
        <v>18930</v>
      </c>
      <c r="D8918" s="49">
        <v>2.65</v>
      </c>
      <c r="E8918" s="49">
        <v>0.27</v>
      </c>
      <c r="F8918" t="str">
        <f>VLOOKUP(A8918,allied_postcode!A:C,3,FALSE)</f>
        <v>V06</v>
      </c>
    </row>
    <row r="8919" hidden="1" spans="1:6">
      <c r="A8919" s="47">
        <v>3477</v>
      </c>
      <c r="B8919" s="47" t="s">
        <v>15935</v>
      </c>
      <c r="C8919" s="48" t="s">
        <v>18930</v>
      </c>
      <c r="D8919" s="49">
        <v>2.65</v>
      </c>
      <c r="E8919" s="49">
        <v>0.27</v>
      </c>
      <c r="F8919" t="str">
        <f>VLOOKUP(A8919,allied_postcode!A:C,3,FALSE)</f>
        <v>V06</v>
      </c>
    </row>
    <row r="8920" hidden="1" spans="1:6">
      <c r="A8920" s="47">
        <v>3477</v>
      </c>
      <c r="B8920" s="47" t="s">
        <v>15936</v>
      </c>
      <c r="C8920" s="48" t="s">
        <v>18930</v>
      </c>
      <c r="D8920" s="49">
        <v>2.65</v>
      </c>
      <c r="E8920" s="49">
        <v>0.27</v>
      </c>
      <c r="F8920" t="str">
        <f>VLOOKUP(A8920,allied_postcode!A:C,3,FALSE)</f>
        <v>V06</v>
      </c>
    </row>
    <row r="8921" hidden="1" spans="1:6">
      <c r="A8921" s="47">
        <v>3477</v>
      </c>
      <c r="B8921" s="47" t="s">
        <v>15937</v>
      </c>
      <c r="C8921" s="48" t="s">
        <v>18930</v>
      </c>
      <c r="D8921" s="49">
        <v>2.65</v>
      </c>
      <c r="E8921" s="49">
        <v>0.27</v>
      </c>
      <c r="F8921" t="str">
        <f>VLOOKUP(A8921,allied_postcode!A:C,3,FALSE)</f>
        <v>V06</v>
      </c>
    </row>
    <row r="8922" hidden="1" spans="1:6">
      <c r="A8922" s="47">
        <v>3477</v>
      </c>
      <c r="B8922" s="47" t="s">
        <v>14115</v>
      </c>
      <c r="C8922" s="48" t="s">
        <v>18930</v>
      </c>
      <c r="D8922" s="49">
        <v>2.65</v>
      </c>
      <c r="E8922" s="49">
        <v>0.27</v>
      </c>
      <c r="F8922" t="str">
        <f>VLOOKUP(A8922,allied_postcode!A:C,3,FALSE)</f>
        <v>V06</v>
      </c>
    </row>
    <row r="8923" hidden="1" spans="1:6">
      <c r="A8923" s="47">
        <v>3478</v>
      </c>
      <c r="B8923" s="47" t="s">
        <v>15938</v>
      </c>
      <c r="C8923" s="48" t="s">
        <v>18930</v>
      </c>
      <c r="D8923" s="49">
        <v>2.65</v>
      </c>
      <c r="E8923" s="49">
        <v>0.27</v>
      </c>
      <c r="F8923" t="str">
        <f>VLOOKUP(A8923,allied_postcode!A:C,3,FALSE)</f>
        <v>V06</v>
      </c>
    </row>
    <row r="8924" hidden="1" spans="1:6">
      <c r="A8924" s="47">
        <v>3478</v>
      </c>
      <c r="B8924" s="47" t="s">
        <v>15939</v>
      </c>
      <c r="C8924" s="48" t="s">
        <v>18930</v>
      </c>
      <c r="D8924" s="49">
        <v>2.65</v>
      </c>
      <c r="E8924" s="49">
        <v>0.27</v>
      </c>
      <c r="F8924" t="str">
        <f>VLOOKUP(A8924,allied_postcode!A:C,3,FALSE)</f>
        <v>V06</v>
      </c>
    </row>
    <row r="8925" hidden="1" spans="1:6">
      <c r="A8925" s="47">
        <v>3478</v>
      </c>
      <c r="B8925" s="47" t="s">
        <v>15940</v>
      </c>
      <c r="C8925" s="48" t="s">
        <v>18930</v>
      </c>
      <c r="D8925" s="49">
        <v>2.65</v>
      </c>
      <c r="E8925" s="49">
        <v>0.27</v>
      </c>
      <c r="F8925" t="str">
        <f>VLOOKUP(A8925,allied_postcode!A:C,3,FALSE)</f>
        <v>V06</v>
      </c>
    </row>
    <row r="8926" hidden="1" spans="1:6">
      <c r="A8926" s="47">
        <v>3478</v>
      </c>
      <c r="B8926" s="47" t="s">
        <v>15941</v>
      </c>
      <c r="C8926" s="48" t="s">
        <v>18930</v>
      </c>
      <c r="D8926" s="49">
        <v>2.65</v>
      </c>
      <c r="E8926" s="49">
        <v>0.27</v>
      </c>
      <c r="F8926" t="str">
        <f>VLOOKUP(A8926,allied_postcode!A:C,3,FALSE)</f>
        <v>V06</v>
      </c>
    </row>
    <row r="8927" hidden="1" spans="1:6">
      <c r="A8927" s="47">
        <v>3478</v>
      </c>
      <c r="B8927" s="47" t="s">
        <v>15942</v>
      </c>
      <c r="C8927" s="48" t="s">
        <v>18930</v>
      </c>
      <c r="D8927" s="49">
        <v>2.65</v>
      </c>
      <c r="E8927" s="49">
        <v>0.27</v>
      </c>
      <c r="F8927" t="str">
        <f>VLOOKUP(A8927,allied_postcode!A:C,3,FALSE)</f>
        <v>V06</v>
      </c>
    </row>
    <row r="8928" hidden="1" spans="1:6">
      <c r="A8928" s="47">
        <v>3478</v>
      </c>
      <c r="B8928" s="47" t="s">
        <v>15943</v>
      </c>
      <c r="C8928" s="48" t="s">
        <v>18930</v>
      </c>
      <c r="D8928" s="49">
        <v>2.65</v>
      </c>
      <c r="E8928" s="49">
        <v>0.27</v>
      </c>
      <c r="F8928" t="str">
        <f>VLOOKUP(A8928,allied_postcode!A:C,3,FALSE)</f>
        <v>V06</v>
      </c>
    </row>
    <row r="8929" hidden="1" spans="1:6">
      <c r="A8929" s="47">
        <v>3478</v>
      </c>
      <c r="B8929" s="47" t="s">
        <v>15944</v>
      </c>
      <c r="C8929" s="48" t="s">
        <v>18930</v>
      </c>
      <c r="D8929" s="49">
        <v>2.65</v>
      </c>
      <c r="E8929" s="49">
        <v>0.27</v>
      </c>
      <c r="F8929" t="str">
        <f>VLOOKUP(A8929,allied_postcode!A:C,3,FALSE)</f>
        <v>V06</v>
      </c>
    </row>
    <row r="8930" hidden="1" spans="1:6">
      <c r="A8930" s="47">
        <v>3478</v>
      </c>
      <c r="B8930" s="47" t="s">
        <v>15945</v>
      </c>
      <c r="C8930" s="48" t="s">
        <v>18930</v>
      </c>
      <c r="D8930" s="49">
        <v>2.65</v>
      </c>
      <c r="E8930" s="49">
        <v>0.27</v>
      </c>
      <c r="F8930" t="str">
        <f>VLOOKUP(A8930,allied_postcode!A:C,3,FALSE)</f>
        <v>V06</v>
      </c>
    </row>
    <row r="8931" hidden="1" spans="1:6">
      <c r="A8931" s="47">
        <v>3478</v>
      </c>
      <c r="B8931" s="47" t="s">
        <v>15946</v>
      </c>
      <c r="C8931" s="48" t="s">
        <v>18930</v>
      </c>
      <c r="D8931" s="49">
        <v>2.65</v>
      </c>
      <c r="E8931" s="49">
        <v>0.27</v>
      </c>
      <c r="F8931" t="str">
        <f>VLOOKUP(A8931,allied_postcode!A:C,3,FALSE)</f>
        <v>V06</v>
      </c>
    </row>
    <row r="8932" hidden="1" spans="1:6">
      <c r="A8932" s="47">
        <v>3478</v>
      </c>
      <c r="B8932" s="47" t="s">
        <v>15947</v>
      </c>
      <c r="C8932" s="48" t="s">
        <v>18930</v>
      </c>
      <c r="D8932" s="49">
        <v>2.65</v>
      </c>
      <c r="E8932" s="49">
        <v>0.27</v>
      </c>
      <c r="F8932" t="str">
        <f>VLOOKUP(A8932,allied_postcode!A:C,3,FALSE)</f>
        <v>V06</v>
      </c>
    </row>
    <row r="8933" hidden="1" spans="1:6">
      <c r="A8933" s="47">
        <v>3478</v>
      </c>
      <c r="B8933" s="47" t="s">
        <v>15948</v>
      </c>
      <c r="C8933" s="48" t="s">
        <v>18930</v>
      </c>
      <c r="D8933" s="49">
        <v>2.65</v>
      </c>
      <c r="E8933" s="49">
        <v>0.27</v>
      </c>
      <c r="F8933" t="str">
        <f>VLOOKUP(A8933,allied_postcode!A:C,3,FALSE)</f>
        <v>V06</v>
      </c>
    </row>
    <row r="8934" hidden="1" spans="1:6">
      <c r="A8934" s="47">
        <v>3480</v>
      </c>
      <c r="B8934" s="47" t="s">
        <v>15949</v>
      </c>
      <c r="C8934" s="48" t="s">
        <v>18930</v>
      </c>
      <c r="D8934" s="49">
        <v>2.65</v>
      </c>
      <c r="E8934" s="49">
        <v>0.27</v>
      </c>
      <c r="F8934" t="str">
        <f>VLOOKUP(A8934,allied_postcode!A:C,3,FALSE)</f>
        <v>V07</v>
      </c>
    </row>
    <row r="8935" hidden="1" spans="1:6">
      <c r="A8935" s="47">
        <v>3480</v>
      </c>
      <c r="B8935" s="47" t="s">
        <v>15950</v>
      </c>
      <c r="C8935" s="48" t="s">
        <v>18930</v>
      </c>
      <c r="D8935" s="49">
        <v>2.65</v>
      </c>
      <c r="E8935" s="49">
        <v>0.27</v>
      </c>
      <c r="F8935" t="str">
        <f>VLOOKUP(A8935,allied_postcode!A:C,3,FALSE)</f>
        <v>V07</v>
      </c>
    </row>
    <row r="8936" hidden="1" spans="1:6">
      <c r="A8936" s="47">
        <v>3480</v>
      </c>
      <c r="B8936" s="47" t="s">
        <v>15951</v>
      </c>
      <c r="C8936" s="48" t="s">
        <v>18930</v>
      </c>
      <c r="D8936" s="49">
        <v>2.65</v>
      </c>
      <c r="E8936" s="49">
        <v>0.27</v>
      </c>
      <c r="F8936" t="str">
        <f>VLOOKUP(A8936,allied_postcode!A:C,3,FALSE)</f>
        <v>V07</v>
      </c>
    </row>
    <row r="8937" hidden="1" spans="1:6">
      <c r="A8937" s="47">
        <v>3480</v>
      </c>
      <c r="B8937" s="47" t="s">
        <v>15952</v>
      </c>
      <c r="C8937" s="48" t="s">
        <v>18930</v>
      </c>
      <c r="D8937" s="49">
        <v>2.65</v>
      </c>
      <c r="E8937" s="49">
        <v>0.27</v>
      </c>
      <c r="F8937" t="str">
        <f>VLOOKUP(A8937,allied_postcode!A:C,3,FALSE)</f>
        <v>V07</v>
      </c>
    </row>
    <row r="8938" hidden="1" spans="1:6">
      <c r="A8938" s="47">
        <v>3480</v>
      </c>
      <c r="B8938" s="47" t="s">
        <v>15953</v>
      </c>
      <c r="C8938" s="48" t="s">
        <v>18930</v>
      </c>
      <c r="D8938" s="49">
        <v>2.65</v>
      </c>
      <c r="E8938" s="49">
        <v>0.27</v>
      </c>
      <c r="F8938" t="str">
        <f>VLOOKUP(A8938,allied_postcode!A:C,3,FALSE)</f>
        <v>V07</v>
      </c>
    </row>
    <row r="8939" hidden="1" spans="1:6">
      <c r="A8939" s="47">
        <v>3480</v>
      </c>
      <c r="B8939" s="47" t="s">
        <v>15954</v>
      </c>
      <c r="C8939" s="48" t="s">
        <v>18930</v>
      </c>
      <c r="D8939" s="49">
        <v>2.65</v>
      </c>
      <c r="E8939" s="49">
        <v>0.27</v>
      </c>
      <c r="F8939" t="str">
        <f>VLOOKUP(A8939,allied_postcode!A:C,3,FALSE)</f>
        <v>V07</v>
      </c>
    </row>
    <row r="8940" hidden="1" spans="1:6">
      <c r="A8940" s="47">
        <v>3480</v>
      </c>
      <c r="B8940" s="47" t="s">
        <v>15955</v>
      </c>
      <c r="C8940" s="48" t="s">
        <v>18930</v>
      </c>
      <c r="D8940" s="49">
        <v>2.65</v>
      </c>
      <c r="E8940" s="49">
        <v>0.27</v>
      </c>
      <c r="F8940" t="str">
        <f>VLOOKUP(A8940,allied_postcode!A:C,3,FALSE)</f>
        <v>V07</v>
      </c>
    </row>
    <row r="8941" hidden="1" spans="1:6">
      <c r="A8941" s="47">
        <v>3480</v>
      </c>
      <c r="B8941" s="47" t="s">
        <v>15956</v>
      </c>
      <c r="C8941" s="48" t="s">
        <v>18930</v>
      </c>
      <c r="D8941" s="49">
        <v>3.98</v>
      </c>
      <c r="E8941" s="49">
        <v>0.41</v>
      </c>
      <c r="F8941" t="str">
        <f>VLOOKUP(A8941,allied_postcode!A:C,3,FALSE)</f>
        <v>V07</v>
      </c>
    </row>
    <row r="8942" hidden="1" spans="1:6">
      <c r="A8942" s="47">
        <v>3480</v>
      </c>
      <c r="B8942" s="47" t="s">
        <v>15957</v>
      </c>
      <c r="C8942" s="48" t="s">
        <v>18930</v>
      </c>
      <c r="D8942" s="49">
        <v>3.98</v>
      </c>
      <c r="E8942" s="49">
        <v>0.41</v>
      </c>
      <c r="F8942" t="str">
        <f>VLOOKUP(A8942,allied_postcode!A:C,3,FALSE)</f>
        <v>V07</v>
      </c>
    </row>
    <row r="8943" hidden="1" spans="1:6">
      <c r="A8943" s="47">
        <v>3480</v>
      </c>
      <c r="B8943" s="47" t="s">
        <v>15958</v>
      </c>
      <c r="C8943" s="48" t="s">
        <v>18930</v>
      </c>
      <c r="D8943" s="49">
        <v>2.65</v>
      </c>
      <c r="E8943" s="49">
        <v>0.27</v>
      </c>
      <c r="F8943" t="str">
        <f>VLOOKUP(A8943,allied_postcode!A:C,3,FALSE)</f>
        <v>V07</v>
      </c>
    </row>
    <row r="8944" hidden="1" spans="1:6">
      <c r="A8944" s="47">
        <v>3480</v>
      </c>
      <c r="B8944" s="47" t="s">
        <v>15959</v>
      </c>
      <c r="C8944" s="48" t="s">
        <v>18930</v>
      </c>
      <c r="D8944" s="49">
        <v>2.65</v>
      </c>
      <c r="E8944" s="49">
        <v>0.27</v>
      </c>
      <c r="F8944" t="str">
        <f>VLOOKUP(A8944,allied_postcode!A:C,3,FALSE)</f>
        <v>V07</v>
      </c>
    </row>
    <row r="8945" hidden="1" spans="1:6">
      <c r="A8945" s="47">
        <v>3480</v>
      </c>
      <c r="B8945" s="47" t="s">
        <v>15960</v>
      </c>
      <c r="C8945" s="48" t="s">
        <v>18930</v>
      </c>
      <c r="D8945" s="49">
        <v>2.65</v>
      </c>
      <c r="E8945" s="49">
        <v>0.27</v>
      </c>
      <c r="F8945" t="str">
        <f>VLOOKUP(A8945,allied_postcode!A:C,3,FALSE)</f>
        <v>V07</v>
      </c>
    </row>
    <row r="8946" hidden="1" spans="1:6">
      <c r="A8946" s="47">
        <v>3480</v>
      </c>
      <c r="B8946" s="47" t="s">
        <v>15961</v>
      </c>
      <c r="C8946" s="48" t="s">
        <v>18930</v>
      </c>
      <c r="D8946" s="49">
        <v>2.65</v>
      </c>
      <c r="E8946" s="49">
        <v>0.27</v>
      </c>
      <c r="F8946" t="str">
        <f>VLOOKUP(A8946,allied_postcode!A:C,3,FALSE)</f>
        <v>V07</v>
      </c>
    </row>
    <row r="8947" hidden="1" spans="1:6">
      <c r="A8947" s="47">
        <v>3480</v>
      </c>
      <c r="B8947" s="47" t="s">
        <v>15962</v>
      </c>
      <c r="C8947" s="48" t="s">
        <v>18930</v>
      </c>
      <c r="D8947" s="49">
        <v>2.65</v>
      </c>
      <c r="E8947" s="49">
        <v>0.27</v>
      </c>
      <c r="F8947" t="str">
        <f>VLOOKUP(A8947,allied_postcode!A:C,3,FALSE)</f>
        <v>V07</v>
      </c>
    </row>
    <row r="8948" hidden="1" spans="1:6">
      <c r="A8948" s="47">
        <v>3480</v>
      </c>
      <c r="B8948" s="47" t="s">
        <v>15963</v>
      </c>
      <c r="C8948" s="48" t="s">
        <v>18930</v>
      </c>
      <c r="D8948" s="49">
        <v>2.65</v>
      </c>
      <c r="E8948" s="49">
        <v>0.27</v>
      </c>
      <c r="F8948" t="str">
        <f>VLOOKUP(A8948,allied_postcode!A:C,3,FALSE)</f>
        <v>V07</v>
      </c>
    </row>
    <row r="8949" hidden="1" spans="1:6">
      <c r="A8949" s="47">
        <v>3480</v>
      </c>
      <c r="B8949" s="47" t="s">
        <v>15964</v>
      </c>
      <c r="C8949" s="48" t="s">
        <v>18930</v>
      </c>
      <c r="D8949" s="49">
        <v>2.65</v>
      </c>
      <c r="E8949" s="49">
        <v>0.27</v>
      </c>
      <c r="F8949" t="str">
        <f>VLOOKUP(A8949,allied_postcode!A:C,3,FALSE)</f>
        <v>V07</v>
      </c>
    </row>
    <row r="8950" hidden="1" spans="1:6">
      <c r="A8950" s="47">
        <v>3480</v>
      </c>
      <c r="B8950" s="47" t="s">
        <v>15965</v>
      </c>
      <c r="C8950" s="48" t="s">
        <v>18930</v>
      </c>
      <c r="D8950" s="49">
        <v>2.65</v>
      </c>
      <c r="E8950" s="49">
        <v>0.27</v>
      </c>
      <c r="F8950" t="str">
        <f>VLOOKUP(A8950,allied_postcode!A:C,3,FALSE)</f>
        <v>V07</v>
      </c>
    </row>
    <row r="8951" hidden="1" spans="1:6">
      <c r="A8951" s="47">
        <v>3480</v>
      </c>
      <c r="B8951" s="47" t="s">
        <v>15966</v>
      </c>
      <c r="C8951" s="48" t="s">
        <v>18930</v>
      </c>
      <c r="D8951" s="49">
        <v>2.65</v>
      </c>
      <c r="E8951" s="49">
        <v>0.27</v>
      </c>
      <c r="F8951" t="str">
        <f>VLOOKUP(A8951,allied_postcode!A:C,3,FALSE)</f>
        <v>V07</v>
      </c>
    </row>
    <row r="8952" hidden="1" spans="1:6">
      <c r="A8952" s="47">
        <v>3480</v>
      </c>
      <c r="B8952" s="47" t="s">
        <v>15967</v>
      </c>
      <c r="C8952" s="48" t="s">
        <v>18930</v>
      </c>
      <c r="D8952" s="49">
        <v>2.65</v>
      </c>
      <c r="E8952" s="49">
        <v>0.27</v>
      </c>
      <c r="F8952" t="str">
        <f>VLOOKUP(A8952,allied_postcode!A:C,3,FALSE)</f>
        <v>V07</v>
      </c>
    </row>
    <row r="8953" hidden="1" spans="1:6">
      <c r="A8953" s="47">
        <v>3482</v>
      </c>
      <c r="B8953" s="47" t="s">
        <v>15968</v>
      </c>
      <c r="C8953" s="48" t="s">
        <v>18930</v>
      </c>
      <c r="D8953" s="49">
        <v>4.97</v>
      </c>
      <c r="E8953" s="49">
        <v>0.5</v>
      </c>
      <c r="F8953" t="str">
        <f>VLOOKUP(A8953,allied_postcode!A:C,3,FALSE)</f>
        <v>V07</v>
      </c>
    </row>
    <row r="8954" hidden="1" spans="1:6">
      <c r="A8954" s="47">
        <v>3482</v>
      </c>
      <c r="B8954" s="47" t="s">
        <v>15969</v>
      </c>
      <c r="C8954" s="48" t="s">
        <v>18930</v>
      </c>
      <c r="D8954" s="49">
        <v>4.97</v>
      </c>
      <c r="E8954" s="49">
        <v>0.5</v>
      </c>
      <c r="F8954" t="str">
        <f>VLOOKUP(A8954,allied_postcode!A:C,3,FALSE)</f>
        <v>V07</v>
      </c>
    </row>
    <row r="8955" hidden="1" spans="1:6">
      <c r="A8955" s="47">
        <v>3482</v>
      </c>
      <c r="B8955" s="47" t="s">
        <v>15970</v>
      </c>
      <c r="C8955" s="48" t="s">
        <v>18930</v>
      </c>
      <c r="D8955" s="49">
        <v>4.97</v>
      </c>
      <c r="E8955" s="49">
        <v>0.5</v>
      </c>
      <c r="F8955" t="str">
        <f>VLOOKUP(A8955,allied_postcode!A:C,3,FALSE)</f>
        <v>V07</v>
      </c>
    </row>
    <row r="8956" hidden="1" spans="1:6">
      <c r="A8956" s="47">
        <v>3482</v>
      </c>
      <c r="B8956" s="47" t="s">
        <v>15971</v>
      </c>
      <c r="C8956" s="48" t="s">
        <v>18930</v>
      </c>
      <c r="D8956" s="49">
        <v>4.97</v>
      </c>
      <c r="E8956" s="49">
        <v>0.5</v>
      </c>
      <c r="F8956" t="str">
        <f>VLOOKUP(A8956,allied_postcode!A:C,3,FALSE)</f>
        <v>V07</v>
      </c>
    </row>
    <row r="8957" hidden="1" spans="1:6">
      <c r="A8957" s="47">
        <v>3482</v>
      </c>
      <c r="B8957" s="47" t="s">
        <v>15972</v>
      </c>
      <c r="C8957" s="48" t="s">
        <v>18930</v>
      </c>
      <c r="D8957" s="49">
        <v>4.97</v>
      </c>
      <c r="E8957" s="49">
        <v>0.5</v>
      </c>
      <c r="F8957" t="str">
        <f>VLOOKUP(A8957,allied_postcode!A:C,3,FALSE)</f>
        <v>V07</v>
      </c>
    </row>
    <row r="8958" hidden="1" spans="1:6">
      <c r="A8958" s="47">
        <v>3483</v>
      </c>
      <c r="B8958" s="47" t="s">
        <v>15973</v>
      </c>
      <c r="C8958" s="48" t="s">
        <v>18930</v>
      </c>
      <c r="D8958" s="49">
        <v>4.97</v>
      </c>
      <c r="E8958" s="49">
        <v>0.5</v>
      </c>
      <c r="F8958" t="str">
        <f>VLOOKUP(A8958,allied_postcode!A:C,3,FALSE)</f>
        <v>V07</v>
      </c>
    </row>
    <row r="8959" hidden="1" spans="1:6">
      <c r="A8959" s="47">
        <v>3483</v>
      </c>
      <c r="B8959" s="47" t="s">
        <v>15974</v>
      </c>
      <c r="C8959" s="48" t="s">
        <v>18930</v>
      </c>
      <c r="D8959" s="49">
        <v>4.97</v>
      </c>
      <c r="E8959" s="49">
        <v>0.5</v>
      </c>
      <c r="F8959" t="str">
        <f>VLOOKUP(A8959,allied_postcode!A:C,3,FALSE)</f>
        <v>V07</v>
      </c>
    </row>
    <row r="8960" hidden="1" spans="1:6">
      <c r="A8960" s="47">
        <v>3483</v>
      </c>
      <c r="B8960" s="47" t="s">
        <v>15975</v>
      </c>
      <c r="C8960" s="48" t="s">
        <v>18930</v>
      </c>
      <c r="D8960" s="49">
        <v>4.97</v>
      </c>
      <c r="E8960" s="49">
        <v>0.5</v>
      </c>
      <c r="F8960" t="str">
        <f>VLOOKUP(A8960,allied_postcode!A:C,3,FALSE)</f>
        <v>V07</v>
      </c>
    </row>
    <row r="8961" hidden="1" spans="1:6">
      <c r="A8961" s="47">
        <v>3483</v>
      </c>
      <c r="B8961" s="47" t="s">
        <v>15976</v>
      </c>
      <c r="C8961" s="48" t="s">
        <v>18930</v>
      </c>
      <c r="D8961" s="49">
        <v>4.97</v>
      </c>
      <c r="E8961" s="49">
        <v>0.5</v>
      </c>
      <c r="F8961" t="str">
        <f>VLOOKUP(A8961,allied_postcode!A:C,3,FALSE)</f>
        <v>V07</v>
      </c>
    </row>
    <row r="8962" hidden="1" spans="1:6">
      <c r="A8962" s="47">
        <v>3483</v>
      </c>
      <c r="B8962" s="47" t="s">
        <v>15977</v>
      </c>
      <c r="C8962" s="48" t="s">
        <v>18930</v>
      </c>
      <c r="D8962" s="49">
        <v>4.97</v>
      </c>
      <c r="E8962" s="49">
        <v>0.5</v>
      </c>
      <c r="F8962" t="str">
        <f>VLOOKUP(A8962,allied_postcode!A:C,3,FALSE)</f>
        <v>V07</v>
      </c>
    </row>
    <row r="8963" hidden="1" spans="1:6">
      <c r="A8963" s="47">
        <v>3483</v>
      </c>
      <c r="B8963" s="47" t="s">
        <v>15978</v>
      </c>
      <c r="C8963" s="48" t="s">
        <v>18930</v>
      </c>
      <c r="D8963" s="49">
        <v>4.97</v>
      </c>
      <c r="E8963" s="49">
        <v>0.5</v>
      </c>
      <c r="F8963" t="str">
        <f>VLOOKUP(A8963,allied_postcode!A:C,3,FALSE)</f>
        <v>V07</v>
      </c>
    </row>
    <row r="8964" hidden="1" spans="1:6">
      <c r="A8964" s="47">
        <v>3483</v>
      </c>
      <c r="B8964" s="47" t="s">
        <v>15979</v>
      </c>
      <c r="C8964" s="48" t="s">
        <v>18930</v>
      </c>
      <c r="D8964" s="49">
        <v>4.97</v>
      </c>
      <c r="E8964" s="49">
        <v>0.5</v>
      </c>
      <c r="F8964" t="str">
        <f>VLOOKUP(A8964,allied_postcode!A:C,3,FALSE)</f>
        <v>V07</v>
      </c>
    </row>
    <row r="8965" hidden="1" spans="1:6">
      <c r="A8965" s="47">
        <v>3483</v>
      </c>
      <c r="B8965" s="47" t="s">
        <v>15980</v>
      </c>
      <c r="C8965" s="48" t="s">
        <v>18930</v>
      </c>
      <c r="D8965" s="49">
        <v>4.97</v>
      </c>
      <c r="E8965" s="49">
        <v>0.5</v>
      </c>
      <c r="F8965" t="str">
        <f>VLOOKUP(A8965,allied_postcode!A:C,3,FALSE)</f>
        <v>V07</v>
      </c>
    </row>
    <row r="8966" hidden="1" spans="1:6">
      <c r="A8966" s="47">
        <v>3483</v>
      </c>
      <c r="B8966" s="47" t="s">
        <v>15981</v>
      </c>
      <c r="C8966" s="48" t="s">
        <v>18930</v>
      </c>
      <c r="D8966" s="49">
        <v>4.97</v>
      </c>
      <c r="E8966" s="49">
        <v>0.5</v>
      </c>
      <c r="F8966" t="str">
        <f>VLOOKUP(A8966,allied_postcode!A:C,3,FALSE)</f>
        <v>V07</v>
      </c>
    </row>
    <row r="8967" hidden="1" spans="1:6">
      <c r="A8967" s="47">
        <v>3483</v>
      </c>
      <c r="B8967" s="47" t="s">
        <v>15982</v>
      </c>
      <c r="C8967" s="48" t="s">
        <v>18930</v>
      </c>
      <c r="D8967" s="49">
        <v>4.97</v>
      </c>
      <c r="E8967" s="49">
        <v>0.5</v>
      </c>
      <c r="F8967" t="str">
        <f>VLOOKUP(A8967,allied_postcode!A:C,3,FALSE)</f>
        <v>V07</v>
      </c>
    </row>
    <row r="8968" hidden="1" spans="1:6">
      <c r="A8968" s="47">
        <v>3485</v>
      </c>
      <c r="B8968" s="47" t="s">
        <v>15983</v>
      </c>
      <c r="C8968" s="48" t="s">
        <v>18930</v>
      </c>
      <c r="D8968" s="49">
        <v>4.97</v>
      </c>
      <c r="E8968" s="49">
        <v>0.5</v>
      </c>
      <c r="F8968" t="str">
        <f>VLOOKUP(A8968,allied_postcode!A:C,3,FALSE)</f>
        <v>V07</v>
      </c>
    </row>
    <row r="8969" hidden="1" spans="1:6">
      <c r="A8969" s="47">
        <v>3485</v>
      </c>
      <c r="B8969" s="47" t="s">
        <v>15984</v>
      </c>
      <c r="C8969" s="48" t="s">
        <v>18930</v>
      </c>
      <c r="D8969" s="49">
        <v>4.97</v>
      </c>
      <c r="E8969" s="49">
        <v>0.5</v>
      </c>
      <c r="F8969" t="str">
        <f>VLOOKUP(A8969,allied_postcode!A:C,3,FALSE)</f>
        <v>V07</v>
      </c>
    </row>
    <row r="8970" hidden="1" spans="1:6">
      <c r="A8970" s="47">
        <v>3485</v>
      </c>
      <c r="B8970" s="47" t="s">
        <v>15985</v>
      </c>
      <c r="C8970" s="48" t="s">
        <v>18930</v>
      </c>
      <c r="D8970" s="49">
        <v>4.97</v>
      </c>
      <c r="E8970" s="49">
        <v>0.5</v>
      </c>
      <c r="F8970" t="str">
        <f>VLOOKUP(A8970,allied_postcode!A:C,3,FALSE)</f>
        <v>V07</v>
      </c>
    </row>
    <row r="8971" hidden="1" spans="1:6">
      <c r="A8971" s="47">
        <v>3485</v>
      </c>
      <c r="B8971" s="47" t="s">
        <v>15986</v>
      </c>
      <c r="C8971" s="48" t="s">
        <v>18930</v>
      </c>
      <c r="D8971" s="49">
        <v>4.97</v>
      </c>
      <c r="E8971" s="49">
        <v>0.5</v>
      </c>
      <c r="F8971" t="str">
        <f>VLOOKUP(A8971,allied_postcode!A:C,3,FALSE)</f>
        <v>V07</v>
      </c>
    </row>
    <row r="8972" hidden="1" spans="1:6">
      <c r="A8972" s="47">
        <v>3487</v>
      </c>
      <c r="B8972" s="47" t="s">
        <v>15987</v>
      </c>
      <c r="C8972" s="48" t="s">
        <v>18930</v>
      </c>
      <c r="D8972" s="49">
        <v>4.97</v>
      </c>
      <c r="E8972" s="49">
        <v>0.5</v>
      </c>
      <c r="F8972" t="str">
        <f>VLOOKUP(A8972,allied_postcode!A:C,3,FALSE)</f>
        <v>V07</v>
      </c>
    </row>
    <row r="8973" hidden="1" spans="1:6">
      <c r="A8973" s="47">
        <v>3488</v>
      </c>
      <c r="B8973" s="47" t="s">
        <v>15988</v>
      </c>
      <c r="C8973" s="48" t="s">
        <v>18930</v>
      </c>
      <c r="D8973" s="49">
        <v>4.97</v>
      </c>
      <c r="E8973" s="49">
        <v>0.5</v>
      </c>
      <c r="F8973" t="str">
        <f>VLOOKUP(A8973,allied_postcode!A:C,3,FALSE)</f>
        <v>V07</v>
      </c>
    </row>
    <row r="8974" hidden="1" spans="1:6">
      <c r="A8974" s="47">
        <v>3488</v>
      </c>
      <c r="B8974" s="47" t="s">
        <v>15989</v>
      </c>
      <c r="C8974" s="48" t="s">
        <v>18930</v>
      </c>
      <c r="D8974" s="49">
        <v>4.97</v>
      </c>
      <c r="E8974" s="49">
        <v>0.5</v>
      </c>
      <c r="F8974" t="str">
        <f>VLOOKUP(A8974,allied_postcode!A:C,3,FALSE)</f>
        <v>V07</v>
      </c>
    </row>
    <row r="8975" hidden="1" spans="1:6">
      <c r="A8975" s="47">
        <v>3488</v>
      </c>
      <c r="B8975" s="47" t="s">
        <v>15990</v>
      </c>
      <c r="C8975" s="48" t="s">
        <v>18930</v>
      </c>
      <c r="D8975" s="49">
        <v>4.97</v>
      </c>
      <c r="E8975" s="49">
        <v>0.5</v>
      </c>
      <c r="F8975" t="str">
        <f>VLOOKUP(A8975,allied_postcode!A:C,3,FALSE)</f>
        <v>V07</v>
      </c>
    </row>
    <row r="8976" hidden="1" spans="1:6">
      <c r="A8976" s="47">
        <v>3489</v>
      </c>
      <c r="B8976" s="47" t="s">
        <v>15991</v>
      </c>
      <c r="C8976" s="48" t="s">
        <v>18930</v>
      </c>
      <c r="D8976" s="49">
        <v>4.97</v>
      </c>
      <c r="E8976" s="49">
        <v>0.5</v>
      </c>
      <c r="F8976" t="str">
        <f>VLOOKUP(A8976,allied_postcode!A:C,3,FALSE)</f>
        <v>V07</v>
      </c>
    </row>
    <row r="8977" hidden="1" spans="1:6">
      <c r="A8977" s="47">
        <v>3490</v>
      </c>
      <c r="B8977" s="47" t="s">
        <v>15992</v>
      </c>
      <c r="C8977" s="48" t="s">
        <v>18930</v>
      </c>
      <c r="D8977" s="49">
        <v>3.98</v>
      </c>
      <c r="E8977" s="49">
        <v>0.41</v>
      </c>
      <c r="F8977" t="str">
        <f>VLOOKUP(A8977,allied_postcode!A:C,3,FALSE)</f>
        <v>V07</v>
      </c>
    </row>
    <row r="8978" hidden="1" spans="1:6">
      <c r="A8978" s="47">
        <v>3490</v>
      </c>
      <c r="B8978" s="47" t="s">
        <v>15993</v>
      </c>
      <c r="C8978" s="48" t="s">
        <v>18930</v>
      </c>
      <c r="D8978" s="49">
        <v>3.98</v>
      </c>
      <c r="E8978" s="49">
        <v>0.41</v>
      </c>
      <c r="F8978" t="str">
        <f>VLOOKUP(A8978,allied_postcode!A:C,3,FALSE)</f>
        <v>V07</v>
      </c>
    </row>
    <row r="8979" hidden="1" spans="1:6">
      <c r="A8979" s="47">
        <v>3490</v>
      </c>
      <c r="B8979" s="47" t="s">
        <v>8789</v>
      </c>
      <c r="C8979" s="48" t="s">
        <v>18930</v>
      </c>
      <c r="D8979" s="49">
        <v>3.98</v>
      </c>
      <c r="E8979" s="49">
        <v>0.41</v>
      </c>
      <c r="F8979" t="str">
        <f>VLOOKUP(A8979,allied_postcode!A:C,3,FALSE)</f>
        <v>V07</v>
      </c>
    </row>
    <row r="8980" hidden="1" spans="1:6">
      <c r="A8980" s="47">
        <v>3490</v>
      </c>
      <c r="B8980" s="47" t="s">
        <v>16106</v>
      </c>
      <c r="C8980" s="48" t="s">
        <v>18930</v>
      </c>
      <c r="D8980" s="49">
        <v>3.98</v>
      </c>
      <c r="E8980" s="49">
        <v>0.41</v>
      </c>
      <c r="F8980" t="str">
        <f>VLOOKUP(A8980,allied_postcode!A:C,3,FALSE)</f>
        <v>V07</v>
      </c>
    </row>
    <row r="8981" hidden="1" spans="1:6">
      <c r="A8981" s="47">
        <v>3490</v>
      </c>
      <c r="B8981" s="47" t="s">
        <v>15994</v>
      </c>
      <c r="C8981" s="48" t="s">
        <v>18930</v>
      </c>
      <c r="D8981" s="49">
        <v>3.98</v>
      </c>
      <c r="E8981" s="49">
        <v>0.41</v>
      </c>
      <c r="F8981" t="str">
        <f>VLOOKUP(A8981,allied_postcode!A:C,3,FALSE)</f>
        <v>V07</v>
      </c>
    </row>
    <row r="8982" hidden="1" spans="1:6">
      <c r="A8982" s="47">
        <v>3490</v>
      </c>
      <c r="B8982" s="47" t="s">
        <v>15995</v>
      </c>
      <c r="C8982" s="48" t="s">
        <v>18930</v>
      </c>
      <c r="D8982" s="49">
        <v>3.98</v>
      </c>
      <c r="E8982" s="49">
        <v>0.41</v>
      </c>
      <c r="F8982" t="str">
        <f>VLOOKUP(A8982,allied_postcode!A:C,3,FALSE)</f>
        <v>V07</v>
      </c>
    </row>
    <row r="8983" hidden="1" spans="1:6">
      <c r="A8983" s="47">
        <v>3490</v>
      </c>
      <c r="B8983" s="47" t="s">
        <v>15996</v>
      </c>
      <c r="C8983" s="48" t="s">
        <v>18930</v>
      </c>
      <c r="D8983" s="49">
        <v>3.98</v>
      </c>
      <c r="E8983" s="49">
        <v>0.41</v>
      </c>
      <c r="F8983" t="str">
        <f>VLOOKUP(A8983,allied_postcode!A:C,3,FALSE)</f>
        <v>V07</v>
      </c>
    </row>
    <row r="8984" hidden="1" spans="1:6">
      <c r="A8984" s="47">
        <v>3490</v>
      </c>
      <c r="B8984" s="47" t="s">
        <v>15997</v>
      </c>
      <c r="C8984" s="48" t="s">
        <v>18930</v>
      </c>
      <c r="D8984" s="49">
        <v>3.98</v>
      </c>
      <c r="E8984" s="49">
        <v>0.41</v>
      </c>
      <c r="F8984" t="str">
        <f>VLOOKUP(A8984,allied_postcode!A:C,3,FALSE)</f>
        <v>V07</v>
      </c>
    </row>
    <row r="8985" hidden="1" spans="1:6">
      <c r="A8985" s="47">
        <v>3491</v>
      </c>
      <c r="B8985" s="47" t="s">
        <v>15998</v>
      </c>
      <c r="C8985" s="48" t="s">
        <v>18930</v>
      </c>
      <c r="D8985" s="49">
        <v>3.98</v>
      </c>
      <c r="E8985" s="49">
        <v>0.41</v>
      </c>
      <c r="F8985" t="str">
        <f>VLOOKUP(A8985,allied_postcode!A:C,3,FALSE)</f>
        <v>V07</v>
      </c>
    </row>
    <row r="8986" hidden="1" spans="1:6">
      <c r="A8986" s="47">
        <v>3494</v>
      </c>
      <c r="B8986" s="47" t="s">
        <v>15999</v>
      </c>
      <c r="C8986" s="48" t="s">
        <v>18930</v>
      </c>
      <c r="D8986" s="49">
        <v>3.98</v>
      </c>
      <c r="E8986" s="49">
        <v>0.41</v>
      </c>
      <c r="F8986" t="str">
        <f>VLOOKUP(A8986,allied_postcode!A:C,3,FALSE)</f>
        <v>V07</v>
      </c>
    </row>
    <row r="8987" hidden="1" spans="1:6">
      <c r="A8987" s="47">
        <v>3494</v>
      </c>
      <c r="B8987" s="47" t="s">
        <v>16000</v>
      </c>
      <c r="C8987" s="48" t="s">
        <v>18930</v>
      </c>
      <c r="D8987" s="49">
        <v>3.98</v>
      </c>
      <c r="E8987" s="49">
        <v>0.41</v>
      </c>
      <c r="F8987" t="str">
        <f>VLOOKUP(A8987,allied_postcode!A:C,3,FALSE)</f>
        <v>V07</v>
      </c>
    </row>
    <row r="8988" hidden="1" spans="1:6">
      <c r="A8988" s="47">
        <v>3494</v>
      </c>
      <c r="B8988" s="47" t="s">
        <v>16001</v>
      </c>
      <c r="C8988" s="48" t="s">
        <v>18930</v>
      </c>
      <c r="D8988" s="49">
        <v>3.98</v>
      </c>
      <c r="E8988" s="49">
        <v>0.41</v>
      </c>
      <c r="F8988" t="str">
        <f>VLOOKUP(A8988,allied_postcode!A:C,3,FALSE)</f>
        <v>V07</v>
      </c>
    </row>
    <row r="8989" hidden="1" spans="1:6">
      <c r="A8989" s="47">
        <v>3494</v>
      </c>
      <c r="B8989" s="47" t="s">
        <v>16002</v>
      </c>
      <c r="C8989" s="48" t="s">
        <v>18930</v>
      </c>
      <c r="D8989" s="49">
        <v>3.98</v>
      </c>
      <c r="E8989" s="49">
        <v>0.41</v>
      </c>
      <c r="F8989" t="str">
        <f>VLOOKUP(A8989,allied_postcode!A:C,3,FALSE)</f>
        <v>V07</v>
      </c>
    </row>
    <row r="8990" hidden="1" spans="1:6">
      <c r="A8990" s="47">
        <v>3496</v>
      </c>
      <c r="B8990" s="47" t="s">
        <v>16003</v>
      </c>
      <c r="C8990" s="48" t="s">
        <v>18930</v>
      </c>
      <c r="D8990" s="49">
        <v>3.98</v>
      </c>
      <c r="E8990" s="49">
        <v>0.41</v>
      </c>
      <c r="F8990" t="str">
        <f>VLOOKUP(A8990,allied_postcode!A:C,3,FALSE)</f>
        <v>V07</v>
      </c>
    </row>
    <row r="8991" hidden="1" spans="1:6">
      <c r="A8991" s="47">
        <v>3496</v>
      </c>
      <c r="B8991" s="47" t="s">
        <v>16004</v>
      </c>
      <c r="C8991" s="48" t="s">
        <v>18930</v>
      </c>
      <c r="D8991" s="49">
        <v>3.98</v>
      </c>
      <c r="E8991" s="49">
        <v>0.41</v>
      </c>
      <c r="F8991" t="str">
        <f>VLOOKUP(A8991,allied_postcode!A:C,3,FALSE)</f>
        <v>V07</v>
      </c>
    </row>
    <row r="8992" hidden="1" spans="1:6">
      <c r="A8992" s="47">
        <v>3496</v>
      </c>
      <c r="B8992" s="47" t="s">
        <v>16005</v>
      </c>
      <c r="C8992" s="48" t="s">
        <v>18930</v>
      </c>
      <c r="D8992" s="49">
        <v>3.98</v>
      </c>
      <c r="E8992" s="49">
        <v>0.41</v>
      </c>
      <c r="F8992" t="str">
        <f>VLOOKUP(A8992,allied_postcode!A:C,3,FALSE)</f>
        <v>V07</v>
      </c>
    </row>
    <row r="8993" hidden="1" spans="1:6">
      <c r="A8993" s="47">
        <v>3496</v>
      </c>
      <c r="B8993" s="47" t="s">
        <v>16006</v>
      </c>
      <c r="C8993" s="48" t="s">
        <v>18930</v>
      </c>
      <c r="D8993" s="49">
        <v>3.98</v>
      </c>
      <c r="E8993" s="49">
        <v>0.41</v>
      </c>
      <c r="F8993" t="str">
        <f>VLOOKUP(A8993,allied_postcode!A:C,3,FALSE)</f>
        <v>V07</v>
      </c>
    </row>
    <row r="8994" hidden="1" spans="1:6">
      <c r="A8994" s="47">
        <v>3496</v>
      </c>
      <c r="B8994" s="47" t="s">
        <v>16007</v>
      </c>
      <c r="C8994" s="48" t="s">
        <v>18930</v>
      </c>
      <c r="D8994" s="49">
        <v>3.98</v>
      </c>
      <c r="E8994" s="49">
        <v>0.41</v>
      </c>
      <c r="F8994" t="str">
        <f>VLOOKUP(A8994,allied_postcode!A:C,3,FALSE)</f>
        <v>V07</v>
      </c>
    </row>
    <row r="8995" hidden="1" spans="1:6">
      <c r="A8995" s="47">
        <v>3496</v>
      </c>
      <c r="B8995" s="47" t="s">
        <v>16008</v>
      </c>
      <c r="C8995" s="48" t="s">
        <v>18930</v>
      </c>
      <c r="D8995" s="49">
        <v>3.98</v>
      </c>
      <c r="E8995" s="49">
        <v>0.41</v>
      </c>
      <c r="F8995" t="str">
        <f>VLOOKUP(A8995,allied_postcode!A:C,3,FALSE)</f>
        <v>V07</v>
      </c>
    </row>
    <row r="8996" hidden="1" spans="1:6">
      <c r="A8996" s="47">
        <v>3496</v>
      </c>
      <c r="B8996" s="47" t="s">
        <v>16009</v>
      </c>
      <c r="C8996" s="48" t="s">
        <v>18930</v>
      </c>
      <c r="D8996" s="49">
        <v>3.98</v>
      </c>
      <c r="E8996" s="49">
        <v>0.41</v>
      </c>
      <c r="F8996" t="str">
        <f>VLOOKUP(A8996,allied_postcode!A:C,3,FALSE)</f>
        <v>V07</v>
      </c>
    </row>
    <row r="8997" hidden="1" spans="1:6">
      <c r="A8997" s="47">
        <v>3496</v>
      </c>
      <c r="B8997" s="47" t="s">
        <v>16010</v>
      </c>
      <c r="C8997" s="48" t="s">
        <v>18930</v>
      </c>
      <c r="D8997" s="49">
        <v>3.98</v>
      </c>
      <c r="E8997" s="49">
        <v>0.41</v>
      </c>
      <c r="F8997" t="str">
        <f>VLOOKUP(A8997,allied_postcode!A:C,3,FALSE)</f>
        <v>V07</v>
      </c>
    </row>
    <row r="8998" hidden="1" spans="1:6">
      <c r="A8998" s="47">
        <v>3496</v>
      </c>
      <c r="B8998" s="47" t="s">
        <v>16011</v>
      </c>
      <c r="C8998" s="48" t="s">
        <v>18930</v>
      </c>
      <c r="D8998" s="49">
        <v>3.98</v>
      </c>
      <c r="E8998" s="49">
        <v>0.41</v>
      </c>
      <c r="F8998" t="str">
        <f>VLOOKUP(A8998,allied_postcode!A:C,3,FALSE)</f>
        <v>V07</v>
      </c>
    </row>
    <row r="8999" hidden="1" spans="1:6">
      <c r="A8999" s="47">
        <v>3498</v>
      </c>
      <c r="B8999" s="47" t="s">
        <v>8787</v>
      </c>
      <c r="C8999" s="48" t="s">
        <v>18930</v>
      </c>
      <c r="D8999" s="49">
        <v>3.98</v>
      </c>
      <c r="E8999" s="49">
        <v>0.41</v>
      </c>
      <c r="F8999" t="str">
        <f>VLOOKUP(A8999,allied_postcode!A:C,3,FALSE)</f>
        <v>MIL</v>
      </c>
    </row>
    <row r="9000" hidden="1" spans="1:6">
      <c r="A9000" s="47">
        <v>3500</v>
      </c>
      <c r="B9000" s="47" t="s">
        <v>16012</v>
      </c>
      <c r="C9000" s="48" t="s">
        <v>18930</v>
      </c>
      <c r="D9000" s="49">
        <v>2.65</v>
      </c>
      <c r="E9000" s="49">
        <v>0.27</v>
      </c>
      <c r="F9000" t="str">
        <f>VLOOKUP(A9000,allied_postcode!A:C,3,FALSE)</f>
        <v>V07</v>
      </c>
    </row>
    <row r="9001" hidden="1" spans="1:6">
      <c r="A9001" s="47">
        <v>3500</v>
      </c>
      <c r="B9001" s="47" t="s">
        <v>16013</v>
      </c>
      <c r="C9001" s="48" t="s">
        <v>18930</v>
      </c>
      <c r="D9001" s="49">
        <v>2.65</v>
      </c>
      <c r="E9001" s="49">
        <v>0.27</v>
      </c>
      <c r="F9001" t="str">
        <f>VLOOKUP(A9001,allied_postcode!A:C,3,FALSE)</f>
        <v>V07</v>
      </c>
    </row>
    <row r="9002" hidden="1" spans="1:6">
      <c r="A9002" s="47">
        <v>3500</v>
      </c>
      <c r="B9002" s="47" t="s">
        <v>16014</v>
      </c>
      <c r="C9002" s="48" t="s">
        <v>18930</v>
      </c>
      <c r="D9002" s="49">
        <v>2.65</v>
      </c>
      <c r="E9002" s="49">
        <v>0.27</v>
      </c>
      <c r="F9002" t="str">
        <f>VLOOKUP(A9002,allied_postcode!A:C,3,FALSE)</f>
        <v>V07</v>
      </c>
    </row>
    <row r="9003" hidden="1" spans="1:6">
      <c r="A9003" s="47">
        <v>3501</v>
      </c>
      <c r="B9003" s="47" t="s">
        <v>16015</v>
      </c>
      <c r="C9003" s="48" t="s">
        <v>18930</v>
      </c>
      <c r="D9003" s="49">
        <v>2.65</v>
      </c>
      <c r="E9003" s="49">
        <v>0.27</v>
      </c>
      <c r="F9003" t="str">
        <f>VLOOKUP(A9003,allied_postcode!A:C,3,FALSE)</f>
        <v>V07</v>
      </c>
    </row>
    <row r="9004" hidden="1" spans="1:6">
      <c r="A9004" s="47">
        <v>3501</v>
      </c>
      <c r="B9004" s="47" t="s">
        <v>16016</v>
      </c>
      <c r="C9004" s="48" t="s">
        <v>18930</v>
      </c>
      <c r="D9004" s="49">
        <v>2.65</v>
      </c>
      <c r="E9004" s="49">
        <v>0.27</v>
      </c>
      <c r="F9004" t="str">
        <f>VLOOKUP(A9004,allied_postcode!A:C,3,FALSE)</f>
        <v>V07</v>
      </c>
    </row>
    <row r="9005" hidden="1" spans="1:6">
      <c r="A9005" s="47">
        <v>3501</v>
      </c>
      <c r="B9005" s="47" t="s">
        <v>16017</v>
      </c>
      <c r="C9005" s="48" t="s">
        <v>18930</v>
      </c>
      <c r="D9005" s="49">
        <v>2.65</v>
      </c>
      <c r="E9005" s="49">
        <v>0.27</v>
      </c>
      <c r="F9005" t="str">
        <f>VLOOKUP(A9005,allied_postcode!A:C,3,FALSE)</f>
        <v>V07</v>
      </c>
    </row>
    <row r="9006" hidden="1" spans="1:6">
      <c r="A9006" s="47">
        <v>3501</v>
      </c>
      <c r="B9006" s="47" t="s">
        <v>16018</v>
      </c>
      <c r="C9006" s="48" t="s">
        <v>18930</v>
      </c>
      <c r="D9006" s="49">
        <v>2.65</v>
      </c>
      <c r="E9006" s="49">
        <v>0.27</v>
      </c>
      <c r="F9006" t="str">
        <f>VLOOKUP(A9006,allied_postcode!A:C,3,FALSE)</f>
        <v>V07</v>
      </c>
    </row>
    <row r="9007" hidden="1" spans="1:6">
      <c r="A9007" s="47">
        <v>3501</v>
      </c>
      <c r="B9007" s="47" t="s">
        <v>16019</v>
      </c>
      <c r="C9007" s="48" t="s">
        <v>18930</v>
      </c>
      <c r="D9007" s="49">
        <v>2.65</v>
      </c>
      <c r="E9007" s="49">
        <v>0.27</v>
      </c>
      <c r="F9007" t="str">
        <f>VLOOKUP(A9007,allied_postcode!A:C,3,FALSE)</f>
        <v>V07</v>
      </c>
    </row>
    <row r="9008" hidden="1" spans="1:6">
      <c r="A9008" s="47">
        <v>3505</v>
      </c>
      <c r="B9008" s="47" t="s">
        <v>16020</v>
      </c>
      <c r="C9008" s="48" t="s">
        <v>18930</v>
      </c>
      <c r="D9008" s="49">
        <v>2.65</v>
      </c>
      <c r="E9008" s="49">
        <v>0.27</v>
      </c>
      <c r="F9008" t="str">
        <f>VLOOKUP(A9008,allied_postcode!A:C,3,FALSE)</f>
        <v>V07</v>
      </c>
    </row>
    <row r="9009" hidden="1" spans="1:6">
      <c r="A9009" s="47">
        <v>3505</v>
      </c>
      <c r="B9009" s="47" t="s">
        <v>4784</v>
      </c>
      <c r="C9009" s="48" t="s">
        <v>18930</v>
      </c>
      <c r="D9009" s="49">
        <v>2.65</v>
      </c>
      <c r="E9009" s="49">
        <v>0.27</v>
      </c>
      <c r="F9009" t="str">
        <f>VLOOKUP(A9009,allied_postcode!A:C,3,FALSE)</f>
        <v>V07</v>
      </c>
    </row>
    <row r="9010" hidden="1" spans="1:6">
      <c r="A9010" s="47">
        <v>3505</v>
      </c>
      <c r="B9010" s="47" t="s">
        <v>16021</v>
      </c>
      <c r="C9010" s="48" t="s">
        <v>18930</v>
      </c>
      <c r="D9010" s="49">
        <v>2.65</v>
      </c>
      <c r="E9010" s="49">
        <v>0.27</v>
      </c>
      <c r="F9010" t="str">
        <f>VLOOKUP(A9010,allied_postcode!A:C,3,FALSE)</f>
        <v>V07</v>
      </c>
    </row>
    <row r="9011" hidden="1" spans="1:6">
      <c r="A9011" s="47">
        <v>3505</v>
      </c>
      <c r="B9011" s="47" t="s">
        <v>16022</v>
      </c>
      <c r="C9011" s="48" t="s">
        <v>18930</v>
      </c>
      <c r="D9011" s="49">
        <v>2.65</v>
      </c>
      <c r="E9011" s="49">
        <v>0.27</v>
      </c>
      <c r="F9011" t="str">
        <f>VLOOKUP(A9011,allied_postcode!A:C,3,FALSE)</f>
        <v>V07</v>
      </c>
    </row>
    <row r="9012" hidden="1" spans="1:6">
      <c r="A9012" s="47">
        <v>3505</v>
      </c>
      <c r="B9012" s="47" t="s">
        <v>16023</v>
      </c>
      <c r="C9012" s="48" t="s">
        <v>18930</v>
      </c>
      <c r="D9012" s="49">
        <v>2.65</v>
      </c>
      <c r="E9012" s="49">
        <v>0.27</v>
      </c>
      <c r="F9012" t="str">
        <f>VLOOKUP(A9012,allied_postcode!A:C,3,FALSE)</f>
        <v>V07</v>
      </c>
    </row>
    <row r="9013" hidden="1" spans="1:6">
      <c r="A9013" s="47">
        <v>3505</v>
      </c>
      <c r="B9013" s="47" t="s">
        <v>16024</v>
      </c>
      <c r="C9013" s="48" t="s">
        <v>18930</v>
      </c>
      <c r="D9013" s="49">
        <v>2.65</v>
      </c>
      <c r="E9013" s="49">
        <v>0.27</v>
      </c>
      <c r="F9013" t="str">
        <f>VLOOKUP(A9013,allied_postcode!A:C,3,FALSE)</f>
        <v>V07</v>
      </c>
    </row>
    <row r="9014" hidden="1" spans="1:6">
      <c r="A9014" s="47">
        <v>3505</v>
      </c>
      <c r="B9014" s="47" t="s">
        <v>13683</v>
      </c>
      <c r="C9014" s="48" t="s">
        <v>18930</v>
      </c>
      <c r="D9014" s="49">
        <v>2.65</v>
      </c>
      <c r="E9014" s="49">
        <v>0.27</v>
      </c>
      <c r="F9014" t="str">
        <f>VLOOKUP(A9014,allied_postcode!A:C,3,FALSE)</f>
        <v>V07</v>
      </c>
    </row>
    <row r="9015" hidden="1" spans="1:6">
      <c r="A9015" s="47">
        <v>3506</v>
      </c>
      <c r="B9015" s="47" t="s">
        <v>16025</v>
      </c>
      <c r="C9015" s="48" t="s">
        <v>18930</v>
      </c>
      <c r="D9015" s="49">
        <v>2.65</v>
      </c>
      <c r="E9015" s="49">
        <v>0.27</v>
      </c>
      <c r="F9015" t="str">
        <f>VLOOKUP(A9015,allied_postcode!A:C,3,FALSE)</f>
        <v>V07</v>
      </c>
    </row>
    <row r="9016" hidden="1" spans="1:6">
      <c r="A9016" s="47">
        <v>3507</v>
      </c>
      <c r="B9016" s="47" t="s">
        <v>16026</v>
      </c>
      <c r="C9016" s="48" t="s">
        <v>18930</v>
      </c>
      <c r="D9016" s="49">
        <v>2.65</v>
      </c>
      <c r="E9016" s="49">
        <v>0.27</v>
      </c>
      <c r="F9016" t="str">
        <f>VLOOKUP(A9016,allied_postcode!A:C,3,FALSE)</f>
        <v>V07</v>
      </c>
    </row>
    <row r="9017" hidden="1" spans="1:6">
      <c r="A9017" s="47">
        <v>3509</v>
      </c>
      <c r="B9017" s="47" t="s">
        <v>16027</v>
      </c>
      <c r="C9017" s="48" t="s">
        <v>18930</v>
      </c>
      <c r="D9017" s="49">
        <v>2.65</v>
      </c>
      <c r="E9017" s="49">
        <v>0.27</v>
      </c>
      <c r="F9017" t="str">
        <f>VLOOKUP(A9017,allied_postcode!A:C,3,FALSE)</f>
        <v>V07</v>
      </c>
    </row>
    <row r="9018" hidden="1" spans="1:6">
      <c r="A9018" s="47">
        <v>3509</v>
      </c>
      <c r="B9018" s="47" t="s">
        <v>16028</v>
      </c>
      <c r="C9018" s="48" t="s">
        <v>18930</v>
      </c>
      <c r="D9018" s="49">
        <v>3.98</v>
      </c>
      <c r="E9018" s="49">
        <v>0.41</v>
      </c>
      <c r="F9018" t="str">
        <f>VLOOKUP(A9018,allied_postcode!A:C,3,FALSE)</f>
        <v>V07</v>
      </c>
    </row>
    <row r="9019" hidden="1" spans="1:6">
      <c r="A9019" s="47">
        <v>3512</v>
      </c>
      <c r="B9019" s="47" t="s">
        <v>9524</v>
      </c>
      <c r="C9019" s="48" t="s">
        <v>18930</v>
      </c>
      <c r="D9019" s="49">
        <v>4.97</v>
      </c>
      <c r="E9019" s="49">
        <v>0.5</v>
      </c>
      <c r="F9019" t="str">
        <f>VLOOKUP(A9019,allied_postcode!A:C,3,FALSE)</f>
        <v>V07</v>
      </c>
    </row>
    <row r="9020" hidden="1" spans="1:6">
      <c r="A9020" s="47">
        <v>3512</v>
      </c>
      <c r="B9020" s="47" t="s">
        <v>16029</v>
      </c>
      <c r="C9020" s="48" t="s">
        <v>18930</v>
      </c>
      <c r="D9020" s="49">
        <v>4.97</v>
      </c>
      <c r="E9020" s="49">
        <v>0.5</v>
      </c>
      <c r="F9020" t="str">
        <f>VLOOKUP(A9020,allied_postcode!A:C,3,FALSE)</f>
        <v>V07</v>
      </c>
    </row>
    <row r="9021" hidden="1" spans="1:6">
      <c r="A9021" s="47">
        <v>3512</v>
      </c>
      <c r="B9021" s="47" t="s">
        <v>13833</v>
      </c>
      <c r="C9021" s="48" t="s">
        <v>18930</v>
      </c>
      <c r="D9021" s="49">
        <v>4.97</v>
      </c>
      <c r="E9021" s="49">
        <v>0.5</v>
      </c>
      <c r="F9021" t="str">
        <f>VLOOKUP(A9021,allied_postcode!A:C,3,FALSE)</f>
        <v>V07</v>
      </c>
    </row>
    <row r="9022" hidden="1" spans="1:6">
      <c r="A9022" s="47">
        <v>3515</v>
      </c>
      <c r="B9022" s="47" t="s">
        <v>16030</v>
      </c>
      <c r="C9022" s="48" t="s">
        <v>18930</v>
      </c>
      <c r="D9022" s="49">
        <v>4.97</v>
      </c>
      <c r="E9022" s="49">
        <v>0.5</v>
      </c>
      <c r="F9022" t="str">
        <f>VLOOKUP(A9022,allied_postcode!A:C,3,FALSE)</f>
        <v>V07</v>
      </c>
    </row>
    <row r="9023" hidden="1" spans="1:6">
      <c r="A9023" s="47">
        <v>3515</v>
      </c>
      <c r="B9023" s="47" t="s">
        <v>15871</v>
      </c>
      <c r="C9023" s="48" t="s">
        <v>18930</v>
      </c>
      <c r="D9023" s="49">
        <v>4.97</v>
      </c>
      <c r="E9023" s="49">
        <v>0.5</v>
      </c>
      <c r="F9023" t="str">
        <f>VLOOKUP(A9023,allied_postcode!A:C,3,FALSE)</f>
        <v>V07</v>
      </c>
    </row>
    <row r="9024" hidden="1" spans="1:6">
      <c r="A9024" s="47">
        <v>3515</v>
      </c>
      <c r="B9024" s="47" t="s">
        <v>16031</v>
      </c>
      <c r="C9024" s="48" t="s">
        <v>18930</v>
      </c>
      <c r="D9024" s="49">
        <v>4.97</v>
      </c>
      <c r="E9024" s="49">
        <v>0.5</v>
      </c>
      <c r="F9024" t="str">
        <f>VLOOKUP(A9024,allied_postcode!A:C,3,FALSE)</f>
        <v>V07</v>
      </c>
    </row>
    <row r="9025" hidden="1" spans="1:6">
      <c r="A9025" s="47">
        <v>3516</v>
      </c>
      <c r="B9025" s="47" t="s">
        <v>12781</v>
      </c>
      <c r="C9025" s="48" t="s">
        <v>18930</v>
      </c>
      <c r="D9025" s="49">
        <v>4.97</v>
      </c>
      <c r="E9025" s="49">
        <v>0.5</v>
      </c>
      <c r="F9025" t="str">
        <f>VLOOKUP(A9025,allied_postcode!A:C,3,FALSE)</f>
        <v>V04</v>
      </c>
    </row>
    <row r="9026" hidden="1" spans="1:6">
      <c r="A9026" s="47">
        <v>3516</v>
      </c>
      <c r="B9026" s="47" t="s">
        <v>16032</v>
      </c>
      <c r="C9026" s="48" t="s">
        <v>18930</v>
      </c>
      <c r="D9026" s="49">
        <v>4.97</v>
      </c>
      <c r="E9026" s="49">
        <v>0.5</v>
      </c>
      <c r="F9026" t="str">
        <f>VLOOKUP(A9026,allied_postcode!A:C,3,FALSE)</f>
        <v>V04</v>
      </c>
    </row>
    <row r="9027" hidden="1" spans="1:6">
      <c r="A9027" s="47">
        <v>3516</v>
      </c>
      <c r="B9027" s="47" t="s">
        <v>16033</v>
      </c>
      <c r="C9027" s="48" t="s">
        <v>18930</v>
      </c>
      <c r="D9027" s="49">
        <v>4.97</v>
      </c>
      <c r="E9027" s="49">
        <v>0.5</v>
      </c>
      <c r="F9027" t="str">
        <f>VLOOKUP(A9027,allied_postcode!A:C,3,FALSE)</f>
        <v>V04</v>
      </c>
    </row>
    <row r="9028" hidden="1" spans="1:6">
      <c r="A9028" s="47">
        <v>3516</v>
      </c>
      <c r="B9028" s="47" t="s">
        <v>14356</v>
      </c>
      <c r="C9028" s="48" t="s">
        <v>18930</v>
      </c>
      <c r="D9028" s="49">
        <v>4.97</v>
      </c>
      <c r="E9028" s="49">
        <v>0.5</v>
      </c>
      <c r="F9028" t="str">
        <f>VLOOKUP(A9028,allied_postcode!A:C,3,FALSE)</f>
        <v>V04</v>
      </c>
    </row>
    <row r="9029" hidden="1" spans="1:6">
      <c r="A9029" s="47">
        <v>3516</v>
      </c>
      <c r="B9029" s="47" t="s">
        <v>16034</v>
      </c>
      <c r="C9029" s="48" t="s">
        <v>18930</v>
      </c>
      <c r="D9029" s="49">
        <v>4.97</v>
      </c>
      <c r="E9029" s="49">
        <v>0.5</v>
      </c>
      <c r="F9029" t="str">
        <f>VLOOKUP(A9029,allied_postcode!A:C,3,FALSE)</f>
        <v>V04</v>
      </c>
    </row>
    <row r="9030" hidden="1" spans="1:6">
      <c r="A9030" s="47">
        <v>3516</v>
      </c>
      <c r="B9030" s="47" t="s">
        <v>16035</v>
      </c>
      <c r="C9030" s="48" t="s">
        <v>18930</v>
      </c>
      <c r="D9030" s="49">
        <v>4.97</v>
      </c>
      <c r="E9030" s="49">
        <v>0.5</v>
      </c>
      <c r="F9030" t="str">
        <f>VLOOKUP(A9030,allied_postcode!A:C,3,FALSE)</f>
        <v>V04</v>
      </c>
    </row>
    <row r="9031" hidden="1" spans="1:6">
      <c r="A9031" s="47">
        <v>3517</v>
      </c>
      <c r="B9031" s="47" t="s">
        <v>16036</v>
      </c>
      <c r="C9031" s="48" t="s">
        <v>18930</v>
      </c>
      <c r="D9031" s="49">
        <v>4.97</v>
      </c>
      <c r="E9031" s="49">
        <v>0.5</v>
      </c>
      <c r="F9031" t="str">
        <f>VLOOKUP(A9031,allied_postcode!A:C,3,FALSE)</f>
        <v>V04</v>
      </c>
    </row>
    <row r="9032" hidden="1" spans="1:6">
      <c r="A9032" s="47">
        <v>3517</v>
      </c>
      <c r="B9032" s="47" t="s">
        <v>16037</v>
      </c>
      <c r="C9032" s="48" t="s">
        <v>18930</v>
      </c>
      <c r="D9032" s="49">
        <v>4.97</v>
      </c>
      <c r="E9032" s="49">
        <v>0.5</v>
      </c>
      <c r="F9032" t="str">
        <f>VLOOKUP(A9032,allied_postcode!A:C,3,FALSE)</f>
        <v>V04</v>
      </c>
    </row>
    <row r="9033" hidden="1" spans="1:6">
      <c r="A9033" s="47">
        <v>3517</v>
      </c>
      <c r="B9033" s="47" t="s">
        <v>16038</v>
      </c>
      <c r="C9033" s="48" t="s">
        <v>18930</v>
      </c>
      <c r="D9033" s="49">
        <v>4.97</v>
      </c>
      <c r="E9033" s="49">
        <v>0.5</v>
      </c>
      <c r="F9033" t="str">
        <f>VLOOKUP(A9033,allied_postcode!A:C,3,FALSE)</f>
        <v>V04</v>
      </c>
    </row>
    <row r="9034" hidden="1" spans="1:6">
      <c r="A9034" s="47">
        <v>3517</v>
      </c>
      <c r="B9034" s="47" t="s">
        <v>10287</v>
      </c>
      <c r="C9034" s="48" t="s">
        <v>18930</v>
      </c>
      <c r="D9034" s="49">
        <v>4.97</v>
      </c>
      <c r="E9034" s="49">
        <v>0.5</v>
      </c>
      <c r="F9034" t="str">
        <f>VLOOKUP(A9034,allied_postcode!A:C,3,FALSE)</f>
        <v>V04</v>
      </c>
    </row>
    <row r="9035" hidden="1" spans="1:6">
      <c r="A9035" s="47">
        <v>3517</v>
      </c>
      <c r="B9035" s="47" t="s">
        <v>16039</v>
      </c>
      <c r="C9035" s="48" t="s">
        <v>18930</v>
      </c>
      <c r="D9035" s="49">
        <v>4.97</v>
      </c>
      <c r="E9035" s="49">
        <v>0.5</v>
      </c>
      <c r="F9035" t="str">
        <f>VLOOKUP(A9035,allied_postcode!A:C,3,FALSE)</f>
        <v>V04</v>
      </c>
    </row>
    <row r="9036" hidden="1" spans="1:6">
      <c r="A9036" s="47">
        <v>3517</v>
      </c>
      <c r="B9036" s="47" t="s">
        <v>16040</v>
      </c>
      <c r="C9036" s="48" t="s">
        <v>18930</v>
      </c>
      <c r="D9036" s="49">
        <v>4.97</v>
      </c>
      <c r="E9036" s="49">
        <v>0.5</v>
      </c>
      <c r="F9036" t="str">
        <f>VLOOKUP(A9036,allied_postcode!A:C,3,FALSE)</f>
        <v>V04</v>
      </c>
    </row>
    <row r="9037" hidden="1" spans="1:6">
      <c r="A9037" s="47">
        <v>3517</v>
      </c>
      <c r="B9037" s="47" t="s">
        <v>16041</v>
      </c>
      <c r="C9037" s="48" t="s">
        <v>18930</v>
      </c>
      <c r="D9037" s="49">
        <v>4.97</v>
      </c>
      <c r="E9037" s="49">
        <v>0.5</v>
      </c>
      <c r="F9037" t="str">
        <f>VLOOKUP(A9037,allied_postcode!A:C,3,FALSE)</f>
        <v>V04</v>
      </c>
    </row>
    <row r="9038" hidden="1" spans="1:6">
      <c r="A9038" s="47">
        <v>3517</v>
      </c>
      <c r="B9038" s="47" t="s">
        <v>16042</v>
      </c>
      <c r="C9038" s="48" t="s">
        <v>18930</v>
      </c>
      <c r="D9038" s="49">
        <v>4.97</v>
      </c>
      <c r="E9038" s="49">
        <v>0.5</v>
      </c>
      <c r="F9038" t="str">
        <f>VLOOKUP(A9038,allied_postcode!A:C,3,FALSE)</f>
        <v>V04</v>
      </c>
    </row>
    <row r="9039" hidden="1" spans="1:6">
      <c r="A9039" s="47">
        <v>3517</v>
      </c>
      <c r="B9039" s="47" t="s">
        <v>16043</v>
      </c>
      <c r="C9039" s="48" t="s">
        <v>18930</v>
      </c>
      <c r="D9039" s="49">
        <v>4.97</v>
      </c>
      <c r="E9039" s="49">
        <v>0.5</v>
      </c>
      <c r="F9039" t="str">
        <f>VLOOKUP(A9039,allied_postcode!A:C,3,FALSE)</f>
        <v>V04</v>
      </c>
    </row>
    <row r="9040" hidden="1" spans="1:6">
      <c r="A9040" s="47">
        <v>3517</v>
      </c>
      <c r="B9040" s="47" t="s">
        <v>16044</v>
      </c>
      <c r="C9040" s="48" t="s">
        <v>18930</v>
      </c>
      <c r="D9040" s="49">
        <v>4.97</v>
      </c>
      <c r="E9040" s="49">
        <v>0.5</v>
      </c>
      <c r="F9040" t="str">
        <f>VLOOKUP(A9040,allied_postcode!A:C,3,FALSE)</f>
        <v>V04</v>
      </c>
    </row>
    <row r="9041" hidden="1" spans="1:6">
      <c r="A9041" s="47">
        <v>3517</v>
      </c>
      <c r="B9041" s="47" t="s">
        <v>16045</v>
      </c>
      <c r="C9041" s="48" t="s">
        <v>18930</v>
      </c>
      <c r="D9041" s="49">
        <v>4.97</v>
      </c>
      <c r="E9041" s="49">
        <v>0.5</v>
      </c>
      <c r="F9041" t="str">
        <f>VLOOKUP(A9041,allied_postcode!A:C,3,FALSE)</f>
        <v>V04</v>
      </c>
    </row>
    <row r="9042" hidden="1" spans="1:6">
      <c r="A9042" s="47">
        <v>3518</v>
      </c>
      <c r="B9042" s="47" t="s">
        <v>16046</v>
      </c>
      <c r="C9042" s="48" t="s">
        <v>18930</v>
      </c>
      <c r="D9042" s="49">
        <v>4.97</v>
      </c>
      <c r="E9042" s="49">
        <v>0.5</v>
      </c>
      <c r="F9042" t="str">
        <f>VLOOKUP(A9042,allied_postcode!A:C,3,FALSE)</f>
        <v>V04</v>
      </c>
    </row>
    <row r="9043" hidden="1" spans="1:6">
      <c r="A9043" s="47">
        <v>3518</v>
      </c>
      <c r="B9043" s="47" t="s">
        <v>16047</v>
      </c>
      <c r="C9043" s="48" t="s">
        <v>18930</v>
      </c>
      <c r="D9043" s="49">
        <v>4.97</v>
      </c>
      <c r="E9043" s="49">
        <v>0.5</v>
      </c>
      <c r="F9043" t="str">
        <f>VLOOKUP(A9043,allied_postcode!A:C,3,FALSE)</f>
        <v>V04</v>
      </c>
    </row>
    <row r="9044" hidden="1" spans="1:6">
      <c r="A9044" s="47">
        <v>3518</v>
      </c>
      <c r="B9044" s="47" t="s">
        <v>16048</v>
      </c>
      <c r="C9044" s="48" t="s">
        <v>18930</v>
      </c>
      <c r="D9044" s="49">
        <v>4.97</v>
      </c>
      <c r="E9044" s="49">
        <v>0.5</v>
      </c>
      <c r="F9044" t="str">
        <f>VLOOKUP(A9044,allied_postcode!A:C,3,FALSE)</f>
        <v>V04</v>
      </c>
    </row>
    <row r="9045" hidden="1" spans="1:6">
      <c r="A9045" s="47">
        <v>3518</v>
      </c>
      <c r="B9045" s="47" t="s">
        <v>16049</v>
      </c>
      <c r="C9045" s="48" t="s">
        <v>18930</v>
      </c>
      <c r="D9045" s="49">
        <v>4.97</v>
      </c>
      <c r="E9045" s="49">
        <v>0.5</v>
      </c>
      <c r="F9045" t="str">
        <f>VLOOKUP(A9045,allied_postcode!A:C,3,FALSE)</f>
        <v>V04</v>
      </c>
    </row>
    <row r="9046" hidden="1" spans="1:6">
      <c r="A9046" s="47">
        <v>3518</v>
      </c>
      <c r="B9046" s="47" t="s">
        <v>16050</v>
      </c>
      <c r="C9046" s="48" t="s">
        <v>18930</v>
      </c>
      <c r="D9046" s="49">
        <v>4.97</v>
      </c>
      <c r="E9046" s="49">
        <v>0.5</v>
      </c>
      <c r="F9046" t="str">
        <f>VLOOKUP(A9046,allied_postcode!A:C,3,FALSE)</f>
        <v>V04</v>
      </c>
    </row>
    <row r="9047" hidden="1" spans="1:6">
      <c r="A9047" s="47">
        <v>3518</v>
      </c>
      <c r="B9047" s="47" t="s">
        <v>16051</v>
      </c>
      <c r="C9047" s="48" t="s">
        <v>18930</v>
      </c>
      <c r="D9047" s="49">
        <v>4.97</v>
      </c>
      <c r="E9047" s="49">
        <v>0.5</v>
      </c>
      <c r="F9047" t="str">
        <f>VLOOKUP(A9047,allied_postcode!A:C,3,FALSE)</f>
        <v>V04</v>
      </c>
    </row>
    <row r="9048" hidden="1" spans="1:6">
      <c r="A9048" s="47">
        <v>3518</v>
      </c>
      <c r="B9048" s="47" t="s">
        <v>16052</v>
      </c>
      <c r="C9048" s="48" t="s">
        <v>18930</v>
      </c>
      <c r="D9048" s="49">
        <v>4.97</v>
      </c>
      <c r="E9048" s="49">
        <v>0.5</v>
      </c>
      <c r="F9048" t="str">
        <f>VLOOKUP(A9048,allied_postcode!A:C,3,FALSE)</f>
        <v>V04</v>
      </c>
    </row>
    <row r="9049" hidden="1" spans="1:6">
      <c r="A9049" s="47">
        <v>3518</v>
      </c>
      <c r="B9049" s="47" t="s">
        <v>16053</v>
      </c>
      <c r="C9049" s="48" t="s">
        <v>18930</v>
      </c>
      <c r="D9049" s="49">
        <v>4.97</v>
      </c>
      <c r="E9049" s="49">
        <v>0.5</v>
      </c>
      <c r="F9049" t="str">
        <f>VLOOKUP(A9049,allied_postcode!A:C,3,FALSE)</f>
        <v>V04</v>
      </c>
    </row>
    <row r="9050" hidden="1" spans="1:6">
      <c r="A9050" s="47">
        <v>3518</v>
      </c>
      <c r="B9050" s="47" t="s">
        <v>11397</v>
      </c>
      <c r="C9050" s="48" t="s">
        <v>18930</v>
      </c>
      <c r="D9050" s="49">
        <v>4.97</v>
      </c>
      <c r="E9050" s="49">
        <v>0.5</v>
      </c>
      <c r="F9050" t="str">
        <f>VLOOKUP(A9050,allied_postcode!A:C,3,FALSE)</f>
        <v>V04</v>
      </c>
    </row>
    <row r="9051" hidden="1" spans="1:6">
      <c r="A9051" s="47">
        <v>3518</v>
      </c>
      <c r="B9051" s="47" t="s">
        <v>16054</v>
      </c>
      <c r="C9051" s="48" t="s">
        <v>18930</v>
      </c>
      <c r="D9051" s="49">
        <v>4.97</v>
      </c>
      <c r="E9051" s="49">
        <v>0.5</v>
      </c>
      <c r="F9051" t="str">
        <f>VLOOKUP(A9051,allied_postcode!A:C,3,FALSE)</f>
        <v>V04</v>
      </c>
    </row>
    <row r="9052" hidden="1" spans="1:6">
      <c r="A9052" s="47">
        <v>3518</v>
      </c>
      <c r="B9052" s="47" t="s">
        <v>16055</v>
      </c>
      <c r="C9052" s="48" t="s">
        <v>18930</v>
      </c>
      <c r="D9052" s="49">
        <v>4.97</v>
      </c>
      <c r="E9052" s="49">
        <v>0.5</v>
      </c>
      <c r="F9052" t="str">
        <f>VLOOKUP(A9052,allied_postcode!A:C,3,FALSE)</f>
        <v>V04</v>
      </c>
    </row>
    <row r="9053" hidden="1" spans="1:6">
      <c r="A9053" s="47">
        <v>3518</v>
      </c>
      <c r="B9053" s="47" t="s">
        <v>16057</v>
      </c>
      <c r="C9053" s="48" t="s">
        <v>18930</v>
      </c>
      <c r="D9053" s="49">
        <v>4.97</v>
      </c>
      <c r="E9053" s="49">
        <v>0.5</v>
      </c>
      <c r="F9053" t="str">
        <f>VLOOKUP(A9053,allied_postcode!A:C,3,FALSE)</f>
        <v>V04</v>
      </c>
    </row>
    <row r="9054" hidden="1" spans="1:6">
      <c r="A9054" s="47">
        <v>3518</v>
      </c>
      <c r="B9054" s="47" t="s">
        <v>13434</v>
      </c>
      <c r="C9054" s="48" t="s">
        <v>18930</v>
      </c>
      <c r="D9054" s="49">
        <v>4.97</v>
      </c>
      <c r="E9054" s="49">
        <v>0.5</v>
      </c>
      <c r="F9054" t="str">
        <f>VLOOKUP(A9054,allied_postcode!A:C,3,FALSE)</f>
        <v>V04</v>
      </c>
    </row>
    <row r="9055" hidden="1" spans="1:6">
      <c r="A9055" s="47">
        <v>3518</v>
      </c>
      <c r="B9055" s="47" t="s">
        <v>16058</v>
      </c>
      <c r="C9055" s="48" t="s">
        <v>18930</v>
      </c>
      <c r="D9055" s="49">
        <v>4.97</v>
      </c>
      <c r="E9055" s="49">
        <v>0.5</v>
      </c>
      <c r="F9055" t="str">
        <f>VLOOKUP(A9055,allied_postcode!A:C,3,FALSE)</f>
        <v>V04</v>
      </c>
    </row>
    <row r="9056" hidden="1" spans="1:6">
      <c r="A9056" s="47">
        <v>3520</v>
      </c>
      <c r="B9056" s="47" t="s">
        <v>16059</v>
      </c>
      <c r="C9056" s="48" t="s">
        <v>18930</v>
      </c>
      <c r="D9056" s="49">
        <v>4.97</v>
      </c>
      <c r="E9056" s="49">
        <v>0.5</v>
      </c>
      <c r="F9056" t="str">
        <f>VLOOKUP(A9056,allied_postcode!A:C,3,FALSE)</f>
        <v>V05</v>
      </c>
    </row>
    <row r="9057" hidden="1" spans="1:6">
      <c r="A9057" s="47">
        <v>3520</v>
      </c>
      <c r="B9057" s="47" t="s">
        <v>16060</v>
      </c>
      <c r="C9057" s="48" t="s">
        <v>18930</v>
      </c>
      <c r="D9057" s="49">
        <v>4.97</v>
      </c>
      <c r="E9057" s="49">
        <v>0.5</v>
      </c>
      <c r="F9057" t="str">
        <f>VLOOKUP(A9057,allied_postcode!A:C,3,FALSE)</f>
        <v>V05</v>
      </c>
    </row>
    <row r="9058" hidden="1" spans="1:6">
      <c r="A9058" s="47">
        <v>3521</v>
      </c>
      <c r="B9058" s="47" t="s">
        <v>16061</v>
      </c>
      <c r="C9058" s="48" t="s">
        <v>18930</v>
      </c>
      <c r="D9058" s="49">
        <v>4.97</v>
      </c>
      <c r="E9058" s="49">
        <v>0.5</v>
      </c>
      <c r="F9058" t="str">
        <f>VLOOKUP(A9058,allied_postcode!A:C,3,FALSE)</f>
        <v>V05</v>
      </c>
    </row>
    <row r="9059" hidden="1" spans="1:6">
      <c r="A9059" s="47">
        <v>3522</v>
      </c>
      <c r="B9059" s="47" t="s">
        <v>16062</v>
      </c>
      <c r="C9059" s="48" t="s">
        <v>18930</v>
      </c>
      <c r="D9059" s="49">
        <v>4.97</v>
      </c>
      <c r="E9059" s="49">
        <v>0.5</v>
      </c>
      <c r="F9059" t="str">
        <f>VLOOKUP(A9059,allied_postcode!A:C,3,FALSE)</f>
        <v>V05</v>
      </c>
    </row>
    <row r="9060" hidden="1" spans="1:6">
      <c r="A9060" s="47">
        <v>3522</v>
      </c>
      <c r="B9060" s="47" t="s">
        <v>16063</v>
      </c>
      <c r="C9060" s="48" t="s">
        <v>18930</v>
      </c>
      <c r="D9060" s="49">
        <v>4.97</v>
      </c>
      <c r="E9060" s="49">
        <v>0.5</v>
      </c>
      <c r="F9060" t="str">
        <f>VLOOKUP(A9060,allied_postcode!A:C,3,FALSE)</f>
        <v>V05</v>
      </c>
    </row>
    <row r="9061" hidden="1" spans="1:6">
      <c r="A9061" s="47">
        <v>3523</v>
      </c>
      <c r="B9061" s="47" t="s">
        <v>5748</v>
      </c>
      <c r="C9061" s="48" t="s">
        <v>18930</v>
      </c>
      <c r="D9061" s="49">
        <v>4.97</v>
      </c>
      <c r="E9061" s="49">
        <v>0.5</v>
      </c>
      <c r="F9061" t="str">
        <f>VLOOKUP(A9061,allied_postcode!A:C,3,FALSE)</f>
        <v>V05</v>
      </c>
    </row>
    <row r="9062" hidden="1" spans="1:6">
      <c r="A9062" s="47">
        <v>3523</v>
      </c>
      <c r="B9062" s="47" t="s">
        <v>16064</v>
      </c>
      <c r="C9062" s="48" t="s">
        <v>18930</v>
      </c>
      <c r="D9062" s="49">
        <v>4.97</v>
      </c>
      <c r="E9062" s="49">
        <v>0.5</v>
      </c>
      <c r="F9062" t="str">
        <f>VLOOKUP(A9062,allied_postcode!A:C,3,FALSE)</f>
        <v>V05</v>
      </c>
    </row>
    <row r="9063" hidden="1" spans="1:6">
      <c r="A9063" s="47">
        <v>3523</v>
      </c>
      <c r="B9063" s="47" t="s">
        <v>16065</v>
      </c>
      <c r="C9063" s="48" t="s">
        <v>18930</v>
      </c>
      <c r="D9063" s="49">
        <v>4.97</v>
      </c>
      <c r="E9063" s="49">
        <v>0.5</v>
      </c>
      <c r="F9063" t="str">
        <f>VLOOKUP(A9063,allied_postcode!A:C,3,FALSE)</f>
        <v>V05</v>
      </c>
    </row>
    <row r="9064" hidden="1" spans="1:6">
      <c r="A9064" s="47">
        <v>3523</v>
      </c>
      <c r="B9064" s="47" t="s">
        <v>5044</v>
      </c>
      <c r="C9064" s="48" t="s">
        <v>18930</v>
      </c>
      <c r="D9064" s="49">
        <v>4.97</v>
      </c>
      <c r="E9064" s="49">
        <v>0.5</v>
      </c>
      <c r="F9064" t="str">
        <f>VLOOKUP(A9064,allied_postcode!A:C,3,FALSE)</f>
        <v>V05</v>
      </c>
    </row>
    <row r="9065" hidden="1" spans="1:6">
      <c r="A9065" s="47">
        <v>3523</v>
      </c>
      <c r="B9065" s="47" t="s">
        <v>16066</v>
      </c>
      <c r="C9065" s="48" t="s">
        <v>18930</v>
      </c>
      <c r="D9065" s="49">
        <v>4.97</v>
      </c>
      <c r="E9065" s="49">
        <v>0.5</v>
      </c>
      <c r="F9065" t="str">
        <f>VLOOKUP(A9065,allied_postcode!A:C,3,FALSE)</f>
        <v>V05</v>
      </c>
    </row>
    <row r="9066" hidden="1" spans="1:6">
      <c r="A9066" s="47">
        <v>3523</v>
      </c>
      <c r="B9066" s="47" t="s">
        <v>16067</v>
      </c>
      <c r="C9066" s="48" t="s">
        <v>18930</v>
      </c>
      <c r="D9066" s="49">
        <v>4.97</v>
      </c>
      <c r="E9066" s="49">
        <v>0.5</v>
      </c>
      <c r="F9066" t="str">
        <f>VLOOKUP(A9066,allied_postcode!A:C,3,FALSE)</f>
        <v>V05</v>
      </c>
    </row>
    <row r="9067" hidden="1" spans="1:6">
      <c r="A9067" s="47">
        <v>3523</v>
      </c>
      <c r="B9067" s="47" t="s">
        <v>16068</v>
      </c>
      <c r="C9067" s="48" t="s">
        <v>18930</v>
      </c>
      <c r="D9067" s="49">
        <v>4.97</v>
      </c>
      <c r="E9067" s="49">
        <v>0.5</v>
      </c>
      <c r="F9067" t="str">
        <f>VLOOKUP(A9067,allied_postcode!A:C,3,FALSE)</f>
        <v>V05</v>
      </c>
    </row>
    <row r="9068" hidden="1" spans="1:6">
      <c r="A9068" s="47">
        <v>3523</v>
      </c>
      <c r="B9068" s="47" t="s">
        <v>16069</v>
      </c>
      <c r="C9068" s="48" t="s">
        <v>18930</v>
      </c>
      <c r="D9068" s="49">
        <v>4.97</v>
      </c>
      <c r="E9068" s="49">
        <v>0.5</v>
      </c>
      <c r="F9068" t="str">
        <f>VLOOKUP(A9068,allied_postcode!A:C,3,FALSE)</f>
        <v>V05</v>
      </c>
    </row>
    <row r="9069" hidden="1" spans="1:6">
      <c r="A9069" s="47">
        <v>3523</v>
      </c>
      <c r="B9069" s="47" t="s">
        <v>16070</v>
      </c>
      <c r="C9069" s="48" t="s">
        <v>18930</v>
      </c>
      <c r="D9069" s="49">
        <v>4.97</v>
      </c>
      <c r="E9069" s="49">
        <v>0.5</v>
      </c>
      <c r="F9069" t="str">
        <f>VLOOKUP(A9069,allied_postcode!A:C,3,FALSE)</f>
        <v>V05</v>
      </c>
    </row>
    <row r="9070" hidden="1" spans="1:6">
      <c r="A9070" s="47">
        <v>3523</v>
      </c>
      <c r="B9070" s="47" t="s">
        <v>16071</v>
      </c>
      <c r="C9070" s="48" t="s">
        <v>18930</v>
      </c>
      <c r="D9070" s="49">
        <v>4.97</v>
      </c>
      <c r="E9070" s="49">
        <v>0.5</v>
      </c>
      <c r="F9070" t="str">
        <f>VLOOKUP(A9070,allied_postcode!A:C,3,FALSE)</f>
        <v>V05</v>
      </c>
    </row>
    <row r="9071" hidden="1" spans="1:6">
      <c r="A9071" s="47">
        <v>3525</v>
      </c>
      <c r="B9071" s="47" t="s">
        <v>16072</v>
      </c>
      <c r="C9071" s="48" t="s">
        <v>18930</v>
      </c>
      <c r="D9071" s="49">
        <v>4.97</v>
      </c>
      <c r="E9071" s="49">
        <v>0.5</v>
      </c>
      <c r="F9071" t="str">
        <f>VLOOKUP(A9071,allied_postcode!A:C,3,FALSE)</f>
        <v>V07</v>
      </c>
    </row>
    <row r="9072" hidden="1" spans="1:6">
      <c r="A9072" s="47">
        <v>3525</v>
      </c>
      <c r="B9072" s="47" t="s">
        <v>16073</v>
      </c>
      <c r="C9072" s="48" t="s">
        <v>18930</v>
      </c>
      <c r="D9072" s="49">
        <v>4.97</v>
      </c>
      <c r="E9072" s="49">
        <v>0.5</v>
      </c>
      <c r="F9072" t="str">
        <f>VLOOKUP(A9072,allied_postcode!A:C,3,FALSE)</f>
        <v>V07</v>
      </c>
    </row>
    <row r="9073" hidden="1" spans="1:6">
      <c r="A9073" s="47">
        <v>3525</v>
      </c>
      <c r="B9073" s="47" t="s">
        <v>8507</v>
      </c>
      <c r="C9073" s="48" t="s">
        <v>18930</v>
      </c>
      <c r="D9073" s="49">
        <v>4.97</v>
      </c>
      <c r="E9073" s="49">
        <v>0.5</v>
      </c>
      <c r="F9073" t="str">
        <f>VLOOKUP(A9073,allied_postcode!A:C,3,FALSE)</f>
        <v>V07</v>
      </c>
    </row>
    <row r="9074" hidden="1" spans="1:6">
      <c r="A9074" s="47">
        <v>3525</v>
      </c>
      <c r="B9074" s="47" t="s">
        <v>16074</v>
      </c>
      <c r="C9074" s="48" t="s">
        <v>18930</v>
      </c>
      <c r="D9074" s="49">
        <v>4.97</v>
      </c>
      <c r="E9074" s="49">
        <v>0.5</v>
      </c>
      <c r="F9074" t="str">
        <f>VLOOKUP(A9074,allied_postcode!A:C,3,FALSE)</f>
        <v>V07</v>
      </c>
    </row>
    <row r="9075" hidden="1" spans="1:6">
      <c r="A9075" s="47">
        <v>3525</v>
      </c>
      <c r="B9075" s="47" t="s">
        <v>16075</v>
      </c>
      <c r="C9075" s="48" t="s">
        <v>18930</v>
      </c>
      <c r="D9075" s="49">
        <v>4.97</v>
      </c>
      <c r="E9075" s="49">
        <v>0.5</v>
      </c>
      <c r="F9075" t="str">
        <f>VLOOKUP(A9075,allied_postcode!A:C,3,FALSE)</f>
        <v>V07</v>
      </c>
    </row>
    <row r="9076" hidden="1" spans="1:6">
      <c r="A9076" s="47">
        <v>3525</v>
      </c>
      <c r="B9076" s="47" t="s">
        <v>16076</v>
      </c>
      <c r="C9076" s="48" t="s">
        <v>18930</v>
      </c>
      <c r="D9076" s="49">
        <v>4.97</v>
      </c>
      <c r="E9076" s="49">
        <v>0.5</v>
      </c>
      <c r="F9076" t="str">
        <f>VLOOKUP(A9076,allied_postcode!A:C,3,FALSE)</f>
        <v>V07</v>
      </c>
    </row>
    <row r="9077" hidden="1" spans="1:6">
      <c r="A9077" s="47">
        <v>3525</v>
      </c>
      <c r="B9077" s="47" t="s">
        <v>16077</v>
      </c>
      <c r="C9077" s="48" t="s">
        <v>18930</v>
      </c>
      <c r="D9077" s="49">
        <v>4.97</v>
      </c>
      <c r="E9077" s="49">
        <v>0.5</v>
      </c>
      <c r="F9077" t="str">
        <f>VLOOKUP(A9077,allied_postcode!A:C,3,FALSE)</f>
        <v>V07</v>
      </c>
    </row>
    <row r="9078" hidden="1" spans="1:6">
      <c r="A9078" s="47">
        <v>3525</v>
      </c>
      <c r="B9078" s="47" t="s">
        <v>16078</v>
      </c>
      <c r="C9078" s="48" t="s">
        <v>18930</v>
      </c>
      <c r="D9078" s="49">
        <v>4.97</v>
      </c>
      <c r="E9078" s="49">
        <v>0.5</v>
      </c>
      <c r="F9078" t="str">
        <f>VLOOKUP(A9078,allied_postcode!A:C,3,FALSE)</f>
        <v>V07</v>
      </c>
    </row>
    <row r="9079" hidden="1" spans="1:6">
      <c r="A9079" s="47">
        <v>3525</v>
      </c>
      <c r="B9079" s="47" t="s">
        <v>16079</v>
      </c>
      <c r="C9079" s="48" t="s">
        <v>18930</v>
      </c>
      <c r="D9079" s="49">
        <v>4.97</v>
      </c>
      <c r="E9079" s="49">
        <v>0.5</v>
      </c>
      <c r="F9079" t="str">
        <f>VLOOKUP(A9079,allied_postcode!A:C,3,FALSE)</f>
        <v>V07</v>
      </c>
    </row>
    <row r="9080" hidden="1" spans="1:6">
      <c r="A9080" s="47">
        <v>3525</v>
      </c>
      <c r="B9080" s="47" t="s">
        <v>16080</v>
      </c>
      <c r="C9080" s="48" t="s">
        <v>18930</v>
      </c>
      <c r="D9080" s="49">
        <v>4.97</v>
      </c>
      <c r="E9080" s="49">
        <v>0.5</v>
      </c>
      <c r="F9080" t="str">
        <f>VLOOKUP(A9080,allied_postcode!A:C,3,FALSE)</f>
        <v>V07</v>
      </c>
    </row>
    <row r="9081" hidden="1" spans="1:6">
      <c r="A9081" s="47">
        <v>3525</v>
      </c>
      <c r="B9081" s="47" t="s">
        <v>16081</v>
      </c>
      <c r="C9081" s="48" t="s">
        <v>18930</v>
      </c>
      <c r="D9081" s="49">
        <v>4.97</v>
      </c>
      <c r="E9081" s="49">
        <v>0.5</v>
      </c>
      <c r="F9081" t="str">
        <f>VLOOKUP(A9081,allied_postcode!A:C,3,FALSE)</f>
        <v>V07</v>
      </c>
    </row>
    <row r="9082" hidden="1" spans="1:6">
      <c r="A9082" s="47">
        <v>3525</v>
      </c>
      <c r="B9082" s="47" t="s">
        <v>16082</v>
      </c>
      <c r="C9082" s="48" t="s">
        <v>18930</v>
      </c>
      <c r="D9082" s="49">
        <v>4.97</v>
      </c>
      <c r="E9082" s="49">
        <v>0.5</v>
      </c>
      <c r="F9082" t="str">
        <f>VLOOKUP(A9082,allied_postcode!A:C,3,FALSE)</f>
        <v>V07</v>
      </c>
    </row>
    <row r="9083" hidden="1" spans="1:6">
      <c r="A9083" s="47">
        <v>3525</v>
      </c>
      <c r="B9083" s="47" t="s">
        <v>16083</v>
      </c>
      <c r="C9083" s="48" t="s">
        <v>18930</v>
      </c>
      <c r="D9083" s="49">
        <v>4.97</v>
      </c>
      <c r="E9083" s="49">
        <v>0.5</v>
      </c>
      <c r="F9083" t="str">
        <f>VLOOKUP(A9083,allied_postcode!A:C,3,FALSE)</f>
        <v>V07</v>
      </c>
    </row>
    <row r="9084" hidden="1" spans="1:6">
      <c r="A9084" s="47">
        <v>3527</v>
      </c>
      <c r="B9084" s="47" t="s">
        <v>16084</v>
      </c>
      <c r="C9084" s="48" t="s">
        <v>18930</v>
      </c>
      <c r="D9084" s="49">
        <v>4.97</v>
      </c>
      <c r="E9084" s="49">
        <v>0.5</v>
      </c>
      <c r="F9084" t="str">
        <f>VLOOKUP(A9084,allied_postcode!A:C,3,FALSE)</f>
        <v>V07</v>
      </c>
    </row>
    <row r="9085" hidden="1" spans="1:6">
      <c r="A9085" s="47">
        <v>3527</v>
      </c>
      <c r="B9085" s="47" t="s">
        <v>16085</v>
      </c>
      <c r="C9085" s="48" t="s">
        <v>18930</v>
      </c>
      <c r="D9085" s="49">
        <v>4.97</v>
      </c>
      <c r="E9085" s="49">
        <v>0.5</v>
      </c>
      <c r="F9085" t="str">
        <f>VLOOKUP(A9085,allied_postcode!A:C,3,FALSE)</f>
        <v>V07</v>
      </c>
    </row>
    <row r="9086" hidden="1" spans="1:6">
      <c r="A9086" s="47">
        <v>3527</v>
      </c>
      <c r="B9086" s="47" t="s">
        <v>16086</v>
      </c>
      <c r="C9086" s="48" t="s">
        <v>18930</v>
      </c>
      <c r="D9086" s="49">
        <v>4.97</v>
      </c>
      <c r="E9086" s="49">
        <v>0.5</v>
      </c>
      <c r="F9086" t="str">
        <f>VLOOKUP(A9086,allied_postcode!A:C,3,FALSE)</f>
        <v>V07</v>
      </c>
    </row>
    <row r="9087" hidden="1" spans="1:6">
      <c r="A9087" s="47">
        <v>3527</v>
      </c>
      <c r="B9087" s="47" t="s">
        <v>16087</v>
      </c>
      <c r="C9087" s="48" t="s">
        <v>18930</v>
      </c>
      <c r="D9087" s="49">
        <v>4.97</v>
      </c>
      <c r="E9087" s="49">
        <v>0.5</v>
      </c>
      <c r="F9087" t="str">
        <f>VLOOKUP(A9087,allied_postcode!A:C,3,FALSE)</f>
        <v>V07</v>
      </c>
    </row>
    <row r="9088" hidden="1" spans="1:6">
      <c r="A9088" s="47">
        <v>3527</v>
      </c>
      <c r="B9088" s="47" t="s">
        <v>16088</v>
      </c>
      <c r="C9088" s="48" t="s">
        <v>18930</v>
      </c>
      <c r="D9088" s="49">
        <v>4.97</v>
      </c>
      <c r="E9088" s="49">
        <v>0.5</v>
      </c>
      <c r="F9088" t="str">
        <f>VLOOKUP(A9088,allied_postcode!A:C,3,FALSE)</f>
        <v>V07</v>
      </c>
    </row>
    <row r="9089" hidden="1" spans="1:6">
      <c r="A9089" s="47">
        <v>3527</v>
      </c>
      <c r="B9089" s="47" t="s">
        <v>16089</v>
      </c>
      <c r="C9089" s="48" t="s">
        <v>18930</v>
      </c>
      <c r="D9089" s="49">
        <v>4.97</v>
      </c>
      <c r="E9089" s="49">
        <v>0.5</v>
      </c>
      <c r="F9089" t="str">
        <f>VLOOKUP(A9089,allied_postcode!A:C,3,FALSE)</f>
        <v>V07</v>
      </c>
    </row>
    <row r="9090" hidden="1" spans="1:6">
      <c r="A9090" s="47">
        <v>3527</v>
      </c>
      <c r="B9090" s="47" t="s">
        <v>16090</v>
      </c>
      <c r="C9090" s="48" t="s">
        <v>18930</v>
      </c>
      <c r="D9090" s="49">
        <v>4.97</v>
      </c>
      <c r="E9090" s="49">
        <v>0.5</v>
      </c>
      <c r="F9090" t="str">
        <f>VLOOKUP(A9090,allied_postcode!A:C,3,FALSE)</f>
        <v>V07</v>
      </c>
    </row>
    <row r="9091" hidden="1" spans="1:6">
      <c r="A9091" s="47">
        <v>3527</v>
      </c>
      <c r="B9091" s="47" t="s">
        <v>16091</v>
      </c>
      <c r="C9091" s="48" t="s">
        <v>18930</v>
      </c>
      <c r="D9091" s="49">
        <v>4.97</v>
      </c>
      <c r="E9091" s="49">
        <v>0.5</v>
      </c>
      <c r="F9091" t="str">
        <f>VLOOKUP(A9091,allied_postcode!A:C,3,FALSE)</f>
        <v>V07</v>
      </c>
    </row>
    <row r="9092" hidden="1" spans="1:6">
      <c r="A9092" s="47">
        <v>3527</v>
      </c>
      <c r="B9092" s="47" t="s">
        <v>16092</v>
      </c>
      <c r="C9092" s="48" t="s">
        <v>18930</v>
      </c>
      <c r="D9092" s="49">
        <v>4.97</v>
      </c>
      <c r="E9092" s="49">
        <v>0.5</v>
      </c>
      <c r="F9092" t="str">
        <f>VLOOKUP(A9092,allied_postcode!A:C,3,FALSE)</f>
        <v>V07</v>
      </c>
    </row>
    <row r="9093" hidden="1" spans="1:6">
      <c r="A9093" s="47">
        <v>3527</v>
      </c>
      <c r="B9093" s="47" t="s">
        <v>16093</v>
      </c>
      <c r="C9093" s="48" t="s">
        <v>18930</v>
      </c>
      <c r="D9093" s="49">
        <v>4.97</v>
      </c>
      <c r="E9093" s="49">
        <v>0.5</v>
      </c>
      <c r="F9093" t="str">
        <f>VLOOKUP(A9093,allied_postcode!A:C,3,FALSE)</f>
        <v>V07</v>
      </c>
    </row>
    <row r="9094" hidden="1" spans="1:6">
      <c r="A9094" s="47">
        <v>3527</v>
      </c>
      <c r="B9094" s="47" t="s">
        <v>16094</v>
      </c>
      <c r="C9094" s="48" t="s">
        <v>18930</v>
      </c>
      <c r="D9094" s="49">
        <v>4.97</v>
      </c>
      <c r="E9094" s="49">
        <v>0.5</v>
      </c>
      <c r="F9094" t="str">
        <f>VLOOKUP(A9094,allied_postcode!A:C,3,FALSE)</f>
        <v>V07</v>
      </c>
    </row>
    <row r="9095" hidden="1" spans="1:6">
      <c r="A9095" s="47">
        <v>3527</v>
      </c>
      <c r="B9095" s="47" t="s">
        <v>16095</v>
      </c>
      <c r="C9095" s="48" t="s">
        <v>18930</v>
      </c>
      <c r="D9095" s="49">
        <v>4.97</v>
      </c>
      <c r="E9095" s="49">
        <v>0.5</v>
      </c>
      <c r="F9095" t="str">
        <f>VLOOKUP(A9095,allied_postcode!A:C,3,FALSE)</f>
        <v>V07</v>
      </c>
    </row>
    <row r="9096" hidden="1" spans="1:6">
      <c r="A9096" s="47">
        <v>3527</v>
      </c>
      <c r="B9096" s="47" t="s">
        <v>16096</v>
      </c>
      <c r="C9096" s="48" t="s">
        <v>18930</v>
      </c>
      <c r="D9096" s="49">
        <v>4.97</v>
      </c>
      <c r="E9096" s="49">
        <v>0.5</v>
      </c>
      <c r="F9096" t="str">
        <f>VLOOKUP(A9096,allied_postcode!A:C,3,FALSE)</f>
        <v>V07</v>
      </c>
    </row>
    <row r="9097" hidden="1" spans="1:6">
      <c r="A9097" s="47">
        <v>3529</v>
      </c>
      <c r="B9097" s="47" t="s">
        <v>16097</v>
      </c>
      <c r="C9097" s="48" t="s">
        <v>18930</v>
      </c>
      <c r="D9097" s="49">
        <v>4.97</v>
      </c>
      <c r="E9097" s="49">
        <v>0.5</v>
      </c>
      <c r="F9097" t="str">
        <f>VLOOKUP(A9097,allied_postcode!A:C,3,FALSE)</f>
        <v>V07</v>
      </c>
    </row>
    <row r="9098" hidden="1" spans="1:6">
      <c r="A9098" s="47">
        <v>3529</v>
      </c>
      <c r="B9098" s="47" t="s">
        <v>16098</v>
      </c>
      <c r="C9098" s="48" t="s">
        <v>18930</v>
      </c>
      <c r="D9098" s="49">
        <v>4.97</v>
      </c>
      <c r="E9098" s="49">
        <v>0.5</v>
      </c>
      <c r="F9098" t="str">
        <f>VLOOKUP(A9098,allied_postcode!A:C,3,FALSE)</f>
        <v>V07</v>
      </c>
    </row>
    <row r="9099" hidden="1" spans="1:6">
      <c r="A9099" s="47">
        <v>3530</v>
      </c>
      <c r="B9099" s="47" t="s">
        <v>16099</v>
      </c>
      <c r="C9099" s="48" t="s">
        <v>18930</v>
      </c>
      <c r="D9099" s="49">
        <v>4.97</v>
      </c>
      <c r="E9099" s="49">
        <v>0.5</v>
      </c>
      <c r="F9099" t="str">
        <f>VLOOKUP(A9099,allied_postcode!A:C,3,FALSE)</f>
        <v>V07</v>
      </c>
    </row>
    <row r="9100" hidden="1" spans="1:6">
      <c r="A9100" s="47">
        <v>3530</v>
      </c>
      <c r="B9100" s="47" t="s">
        <v>7658</v>
      </c>
      <c r="C9100" s="48" t="s">
        <v>18930</v>
      </c>
      <c r="D9100" s="49">
        <v>4.97</v>
      </c>
      <c r="E9100" s="49">
        <v>0.5</v>
      </c>
      <c r="F9100" t="str">
        <f>VLOOKUP(A9100,allied_postcode!A:C,3,FALSE)</f>
        <v>V07</v>
      </c>
    </row>
    <row r="9101" hidden="1" spans="1:6">
      <c r="A9101" s="47">
        <v>3530</v>
      </c>
      <c r="B9101" s="47" t="s">
        <v>16100</v>
      </c>
      <c r="C9101" s="48" t="s">
        <v>18930</v>
      </c>
      <c r="D9101" s="49">
        <v>4.97</v>
      </c>
      <c r="E9101" s="49">
        <v>0.5</v>
      </c>
      <c r="F9101" t="str">
        <f>VLOOKUP(A9101,allied_postcode!A:C,3,FALSE)</f>
        <v>V07</v>
      </c>
    </row>
    <row r="9102" hidden="1" spans="1:6">
      <c r="A9102" s="47">
        <v>3530</v>
      </c>
      <c r="B9102" s="47" t="s">
        <v>16101</v>
      </c>
      <c r="C9102" s="48" t="s">
        <v>18930</v>
      </c>
      <c r="D9102" s="49">
        <v>4.97</v>
      </c>
      <c r="E9102" s="49">
        <v>0.5</v>
      </c>
      <c r="F9102" t="str">
        <f>VLOOKUP(A9102,allied_postcode!A:C,3,FALSE)</f>
        <v>V07</v>
      </c>
    </row>
    <row r="9103" hidden="1" spans="1:6">
      <c r="A9103" s="47">
        <v>3531</v>
      </c>
      <c r="B9103" s="47" t="s">
        <v>16102</v>
      </c>
      <c r="C9103" s="48" t="s">
        <v>18930</v>
      </c>
      <c r="D9103" s="49">
        <v>4.97</v>
      </c>
      <c r="E9103" s="49">
        <v>0.5</v>
      </c>
      <c r="F9103" t="str">
        <f>VLOOKUP(A9103,allied_postcode!A:C,3,FALSE)</f>
        <v>V07</v>
      </c>
    </row>
    <row r="9104" hidden="1" spans="1:6">
      <c r="A9104" s="47">
        <v>3531</v>
      </c>
      <c r="B9104" s="47" t="s">
        <v>16103</v>
      </c>
      <c r="C9104" s="48" t="s">
        <v>18930</v>
      </c>
      <c r="D9104" s="49">
        <v>4.97</v>
      </c>
      <c r="E9104" s="49">
        <v>0.5</v>
      </c>
      <c r="F9104" t="str">
        <f>VLOOKUP(A9104,allied_postcode!A:C,3,FALSE)</f>
        <v>V07</v>
      </c>
    </row>
    <row r="9105" hidden="1" spans="1:6">
      <c r="A9105" s="47">
        <v>3533</v>
      </c>
      <c r="B9105" s="47" t="s">
        <v>16104</v>
      </c>
      <c r="C9105" s="48" t="s">
        <v>18930</v>
      </c>
      <c r="D9105" s="49">
        <v>4.97</v>
      </c>
      <c r="E9105" s="49">
        <v>0.5</v>
      </c>
      <c r="F9105" t="str">
        <f>VLOOKUP(A9105,allied_postcode!A:C,3,FALSE)</f>
        <v>V07</v>
      </c>
    </row>
    <row r="9106" hidden="1" spans="1:6">
      <c r="A9106" s="47">
        <v>3533</v>
      </c>
      <c r="B9106" s="47" t="s">
        <v>16105</v>
      </c>
      <c r="C9106" s="48" t="s">
        <v>18930</v>
      </c>
      <c r="D9106" s="49">
        <v>4.97</v>
      </c>
      <c r="E9106" s="49">
        <v>0.5</v>
      </c>
      <c r="F9106" t="str">
        <f>VLOOKUP(A9106,allied_postcode!A:C,3,FALSE)</f>
        <v>V07</v>
      </c>
    </row>
    <row r="9107" hidden="1" spans="1:6">
      <c r="A9107" s="47">
        <v>3533</v>
      </c>
      <c r="B9107" s="47" t="s">
        <v>16106</v>
      </c>
      <c r="C9107" s="48" t="s">
        <v>18930</v>
      </c>
      <c r="D9107" s="49">
        <v>4.97</v>
      </c>
      <c r="E9107" s="49">
        <v>0.5</v>
      </c>
      <c r="F9107" t="str">
        <f>VLOOKUP(A9107,allied_postcode!A:C,3,FALSE)</f>
        <v>V07</v>
      </c>
    </row>
    <row r="9108" hidden="1" spans="1:6">
      <c r="A9108" s="47">
        <v>3533</v>
      </c>
      <c r="B9108" s="47" t="s">
        <v>16107</v>
      </c>
      <c r="C9108" s="48" t="s">
        <v>18930</v>
      </c>
      <c r="D9108" s="49">
        <v>4.97</v>
      </c>
      <c r="E9108" s="49">
        <v>0.5</v>
      </c>
      <c r="F9108" t="str">
        <f>VLOOKUP(A9108,allied_postcode!A:C,3,FALSE)</f>
        <v>V07</v>
      </c>
    </row>
    <row r="9109" hidden="1" spans="1:6">
      <c r="A9109" s="47">
        <v>3533</v>
      </c>
      <c r="B9109" s="47" t="s">
        <v>16108</v>
      </c>
      <c r="C9109" s="48" t="s">
        <v>18930</v>
      </c>
      <c r="D9109" s="49">
        <v>4.97</v>
      </c>
      <c r="E9109" s="49">
        <v>0.5</v>
      </c>
      <c r="F9109" t="str">
        <f>VLOOKUP(A9109,allied_postcode!A:C,3,FALSE)</f>
        <v>V07</v>
      </c>
    </row>
    <row r="9110" hidden="1" spans="1:6">
      <c r="A9110" s="47">
        <v>3533</v>
      </c>
      <c r="B9110" s="47" t="s">
        <v>16109</v>
      </c>
      <c r="C9110" s="48" t="s">
        <v>18930</v>
      </c>
      <c r="D9110" s="49">
        <v>4.97</v>
      </c>
      <c r="E9110" s="49">
        <v>0.5</v>
      </c>
      <c r="F9110" t="str">
        <f>VLOOKUP(A9110,allied_postcode!A:C,3,FALSE)</f>
        <v>V07</v>
      </c>
    </row>
    <row r="9111" hidden="1" spans="1:6">
      <c r="A9111" s="47">
        <v>3533</v>
      </c>
      <c r="B9111" s="47" t="s">
        <v>16110</v>
      </c>
      <c r="C9111" s="48" t="s">
        <v>18930</v>
      </c>
      <c r="D9111" s="49">
        <v>4.97</v>
      </c>
      <c r="E9111" s="49">
        <v>0.5</v>
      </c>
      <c r="F9111" t="str">
        <f>VLOOKUP(A9111,allied_postcode!A:C,3,FALSE)</f>
        <v>V07</v>
      </c>
    </row>
    <row r="9112" hidden="1" spans="1:6">
      <c r="A9112" s="47">
        <v>3533</v>
      </c>
      <c r="B9112" s="47" t="s">
        <v>16111</v>
      </c>
      <c r="C9112" s="48" t="s">
        <v>18930</v>
      </c>
      <c r="D9112" s="49">
        <v>4.97</v>
      </c>
      <c r="E9112" s="49">
        <v>0.5</v>
      </c>
      <c r="F9112" t="str">
        <f>VLOOKUP(A9112,allied_postcode!A:C,3,FALSE)</f>
        <v>V07</v>
      </c>
    </row>
    <row r="9113" hidden="1" spans="1:6">
      <c r="A9113" s="47">
        <v>3533</v>
      </c>
      <c r="B9113" s="47" t="s">
        <v>16112</v>
      </c>
      <c r="C9113" s="48" t="s">
        <v>18930</v>
      </c>
      <c r="D9113" s="49">
        <v>4.97</v>
      </c>
      <c r="E9113" s="49">
        <v>0.5</v>
      </c>
      <c r="F9113" t="str">
        <f>VLOOKUP(A9113,allied_postcode!A:C,3,FALSE)</f>
        <v>V07</v>
      </c>
    </row>
    <row r="9114" hidden="1" spans="1:6">
      <c r="A9114" s="47">
        <v>3533</v>
      </c>
      <c r="B9114" s="47" t="s">
        <v>16113</v>
      </c>
      <c r="C9114" s="48" t="s">
        <v>18930</v>
      </c>
      <c r="D9114" s="49">
        <v>4.97</v>
      </c>
      <c r="E9114" s="49">
        <v>0.5</v>
      </c>
      <c r="F9114" t="str">
        <f>VLOOKUP(A9114,allied_postcode!A:C,3,FALSE)</f>
        <v>V07</v>
      </c>
    </row>
    <row r="9115" hidden="1" spans="1:6">
      <c r="A9115" s="47">
        <v>3533</v>
      </c>
      <c r="B9115" s="47" t="s">
        <v>14156</v>
      </c>
      <c r="C9115" s="48" t="s">
        <v>18930</v>
      </c>
      <c r="D9115" s="49">
        <v>4.97</v>
      </c>
      <c r="E9115" s="49">
        <v>0.5</v>
      </c>
      <c r="F9115" t="str">
        <f>VLOOKUP(A9115,allied_postcode!A:C,3,FALSE)</f>
        <v>V07</v>
      </c>
    </row>
    <row r="9116" hidden="1" spans="1:6">
      <c r="A9116" s="47">
        <v>3533</v>
      </c>
      <c r="B9116" s="47" t="s">
        <v>16114</v>
      </c>
      <c r="C9116" s="48" t="s">
        <v>18930</v>
      </c>
      <c r="D9116" s="49">
        <v>4.97</v>
      </c>
      <c r="E9116" s="49">
        <v>0.5</v>
      </c>
      <c r="F9116" t="str">
        <f>VLOOKUP(A9116,allied_postcode!A:C,3,FALSE)</f>
        <v>V07</v>
      </c>
    </row>
    <row r="9117" hidden="1" spans="1:6">
      <c r="A9117" s="47">
        <v>3533</v>
      </c>
      <c r="B9117" s="47" t="s">
        <v>16115</v>
      </c>
      <c r="C9117" s="48" t="s">
        <v>18930</v>
      </c>
      <c r="D9117" s="49">
        <v>4.97</v>
      </c>
      <c r="E9117" s="49">
        <v>0.5</v>
      </c>
      <c r="F9117" t="str">
        <f>VLOOKUP(A9117,allied_postcode!A:C,3,FALSE)</f>
        <v>V07</v>
      </c>
    </row>
    <row r="9118" hidden="1" spans="1:6">
      <c r="A9118" s="47">
        <v>3537</v>
      </c>
      <c r="B9118" s="47" t="s">
        <v>16116</v>
      </c>
      <c r="C9118" s="48" t="s">
        <v>18930</v>
      </c>
      <c r="D9118" s="49">
        <v>4.97</v>
      </c>
      <c r="E9118" s="49">
        <v>0.5</v>
      </c>
      <c r="F9118" t="str">
        <f>VLOOKUP(A9118,allied_postcode!A:C,3,FALSE)</f>
        <v>V07</v>
      </c>
    </row>
    <row r="9119" hidden="1" spans="1:6">
      <c r="A9119" s="47">
        <v>3537</v>
      </c>
      <c r="B9119" s="47" t="s">
        <v>16117</v>
      </c>
      <c r="C9119" s="48" t="s">
        <v>18930</v>
      </c>
      <c r="D9119" s="49">
        <v>4.97</v>
      </c>
      <c r="E9119" s="49">
        <v>0.5</v>
      </c>
      <c r="F9119" t="str">
        <f>VLOOKUP(A9119,allied_postcode!A:C,3,FALSE)</f>
        <v>V07</v>
      </c>
    </row>
    <row r="9120" hidden="1" spans="1:6">
      <c r="A9120" s="47">
        <v>3537</v>
      </c>
      <c r="B9120" s="47" t="s">
        <v>16118</v>
      </c>
      <c r="C9120" s="48" t="s">
        <v>18930</v>
      </c>
      <c r="D9120" s="49">
        <v>4.97</v>
      </c>
      <c r="E9120" s="49">
        <v>0.5</v>
      </c>
      <c r="F9120" t="str">
        <f>VLOOKUP(A9120,allied_postcode!A:C,3,FALSE)</f>
        <v>V07</v>
      </c>
    </row>
    <row r="9121" hidden="1" spans="1:6">
      <c r="A9121" s="47">
        <v>3537</v>
      </c>
      <c r="B9121" s="47" t="s">
        <v>16119</v>
      </c>
      <c r="C9121" s="48" t="s">
        <v>18930</v>
      </c>
      <c r="D9121" s="49">
        <v>4.97</v>
      </c>
      <c r="E9121" s="49">
        <v>0.5</v>
      </c>
      <c r="F9121" t="str">
        <f>VLOOKUP(A9121,allied_postcode!A:C,3,FALSE)</f>
        <v>V07</v>
      </c>
    </row>
    <row r="9122" hidden="1" spans="1:6">
      <c r="A9122" s="47">
        <v>3537</v>
      </c>
      <c r="B9122" s="47" t="s">
        <v>16120</v>
      </c>
      <c r="C9122" s="48" t="s">
        <v>18930</v>
      </c>
      <c r="D9122" s="49">
        <v>4.97</v>
      </c>
      <c r="E9122" s="49">
        <v>0.5</v>
      </c>
      <c r="F9122" t="str">
        <f>VLOOKUP(A9122,allied_postcode!A:C,3,FALSE)</f>
        <v>V07</v>
      </c>
    </row>
    <row r="9123" hidden="1" spans="1:6">
      <c r="A9123" s="47">
        <v>3537</v>
      </c>
      <c r="B9123" s="47" t="s">
        <v>16121</v>
      </c>
      <c r="C9123" s="48" t="s">
        <v>18930</v>
      </c>
      <c r="D9123" s="49">
        <v>4.97</v>
      </c>
      <c r="E9123" s="49">
        <v>0.5</v>
      </c>
      <c r="F9123" t="str">
        <f>VLOOKUP(A9123,allied_postcode!A:C,3,FALSE)</f>
        <v>V07</v>
      </c>
    </row>
    <row r="9124" hidden="1" spans="1:6">
      <c r="A9124" s="47">
        <v>3537</v>
      </c>
      <c r="B9124" s="47" t="s">
        <v>16122</v>
      </c>
      <c r="C9124" s="48" t="s">
        <v>18930</v>
      </c>
      <c r="D9124" s="49">
        <v>4.97</v>
      </c>
      <c r="E9124" s="49">
        <v>0.5</v>
      </c>
      <c r="F9124" t="str">
        <f>VLOOKUP(A9124,allied_postcode!A:C,3,FALSE)</f>
        <v>V07</v>
      </c>
    </row>
    <row r="9125" hidden="1" spans="1:6">
      <c r="A9125" s="47">
        <v>3537</v>
      </c>
      <c r="B9125" s="47" t="s">
        <v>16123</v>
      </c>
      <c r="C9125" s="48" t="s">
        <v>18930</v>
      </c>
      <c r="D9125" s="49">
        <v>4.97</v>
      </c>
      <c r="E9125" s="49">
        <v>0.5</v>
      </c>
      <c r="F9125" t="str">
        <f>VLOOKUP(A9125,allied_postcode!A:C,3,FALSE)</f>
        <v>V07</v>
      </c>
    </row>
    <row r="9126" hidden="1" spans="1:6">
      <c r="A9126" s="47">
        <v>3537</v>
      </c>
      <c r="B9126" s="47" t="s">
        <v>16124</v>
      </c>
      <c r="C9126" s="48" t="s">
        <v>18930</v>
      </c>
      <c r="D9126" s="49">
        <v>4.97</v>
      </c>
      <c r="E9126" s="49">
        <v>0.5</v>
      </c>
      <c r="F9126" t="str">
        <f>VLOOKUP(A9126,allied_postcode!A:C,3,FALSE)</f>
        <v>V07</v>
      </c>
    </row>
    <row r="9127" hidden="1" spans="1:6">
      <c r="A9127" s="47">
        <v>3540</v>
      </c>
      <c r="B9127" s="47" t="s">
        <v>16125</v>
      </c>
      <c r="C9127" s="48" t="s">
        <v>18930</v>
      </c>
      <c r="D9127" s="49">
        <v>4.97</v>
      </c>
      <c r="E9127" s="49">
        <v>0.5</v>
      </c>
      <c r="F9127" t="str">
        <f>VLOOKUP(A9127,allied_postcode!A:C,3,FALSE)</f>
        <v>V07</v>
      </c>
    </row>
    <row r="9128" hidden="1" spans="1:6">
      <c r="A9128" s="47">
        <v>3540</v>
      </c>
      <c r="B9128" s="47" t="s">
        <v>16126</v>
      </c>
      <c r="C9128" s="48" t="s">
        <v>18930</v>
      </c>
      <c r="D9128" s="49">
        <v>4.97</v>
      </c>
      <c r="E9128" s="49">
        <v>0.5</v>
      </c>
      <c r="F9128" t="str">
        <f>VLOOKUP(A9128,allied_postcode!A:C,3,FALSE)</f>
        <v>V07</v>
      </c>
    </row>
    <row r="9129" hidden="1" spans="1:6">
      <c r="A9129" s="47">
        <v>3540</v>
      </c>
      <c r="B9129" s="47" t="s">
        <v>16127</v>
      </c>
      <c r="C9129" s="48" t="s">
        <v>18930</v>
      </c>
      <c r="D9129" s="49">
        <v>4.97</v>
      </c>
      <c r="E9129" s="49">
        <v>0.5</v>
      </c>
      <c r="F9129" t="str">
        <f>VLOOKUP(A9129,allied_postcode!A:C,3,FALSE)</f>
        <v>V07</v>
      </c>
    </row>
    <row r="9130" hidden="1" spans="1:6">
      <c r="A9130" s="47">
        <v>3542</v>
      </c>
      <c r="B9130" s="47" t="s">
        <v>16128</v>
      </c>
      <c r="C9130" s="48" t="s">
        <v>18930</v>
      </c>
      <c r="D9130" s="49">
        <v>4.97</v>
      </c>
      <c r="E9130" s="49">
        <v>0.5</v>
      </c>
      <c r="F9130" t="str">
        <f>VLOOKUP(A9130,allied_postcode!A:C,3,FALSE)</f>
        <v>V07</v>
      </c>
    </row>
    <row r="9131" hidden="1" spans="1:6">
      <c r="A9131" s="47">
        <v>3542</v>
      </c>
      <c r="B9131" s="47" t="s">
        <v>16129</v>
      </c>
      <c r="C9131" s="48" t="s">
        <v>18930</v>
      </c>
      <c r="D9131" s="49">
        <v>4.97</v>
      </c>
      <c r="E9131" s="49">
        <v>0.5</v>
      </c>
      <c r="F9131" t="str">
        <f>VLOOKUP(A9131,allied_postcode!A:C,3,FALSE)</f>
        <v>V07</v>
      </c>
    </row>
    <row r="9132" hidden="1" spans="1:6">
      <c r="A9132" s="47">
        <v>3542</v>
      </c>
      <c r="B9132" s="47" t="s">
        <v>16130</v>
      </c>
      <c r="C9132" s="48" t="s">
        <v>18930</v>
      </c>
      <c r="D9132" s="49">
        <v>4.97</v>
      </c>
      <c r="E9132" s="49">
        <v>0.5</v>
      </c>
      <c r="F9132" t="str">
        <f>VLOOKUP(A9132,allied_postcode!A:C,3,FALSE)</f>
        <v>V07</v>
      </c>
    </row>
    <row r="9133" hidden="1" spans="1:6">
      <c r="A9133" s="47">
        <v>3544</v>
      </c>
      <c r="B9133" s="47" t="s">
        <v>16131</v>
      </c>
      <c r="C9133" s="48" t="s">
        <v>18930</v>
      </c>
      <c r="D9133" s="49">
        <v>4.97</v>
      </c>
      <c r="E9133" s="49">
        <v>0.5</v>
      </c>
      <c r="F9133" t="str">
        <f>VLOOKUP(A9133,allied_postcode!A:C,3,FALSE)</f>
        <v>V07</v>
      </c>
    </row>
    <row r="9134" hidden="1" spans="1:6">
      <c r="A9134" s="47">
        <v>3544</v>
      </c>
      <c r="B9134" s="47" t="s">
        <v>16132</v>
      </c>
      <c r="C9134" s="48" t="s">
        <v>18930</v>
      </c>
      <c r="D9134" s="49">
        <v>4.97</v>
      </c>
      <c r="E9134" s="49">
        <v>0.5</v>
      </c>
      <c r="F9134" t="str">
        <f>VLOOKUP(A9134,allied_postcode!A:C,3,FALSE)</f>
        <v>V07</v>
      </c>
    </row>
    <row r="9135" hidden="1" spans="1:6">
      <c r="A9135" s="47">
        <v>3544</v>
      </c>
      <c r="B9135" s="47" t="s">
        <v>16133</v>
      </c>
      <c r="C9135" s="48" t="s">
        <v>18930</v>
      </c>
      <c r="D9135" s="49">
        <v>4.97</v>
      </c>
      <c r="E9135" s="49">
        <v>0.5</v>
      </c>
      <c r="F9135" t="str">
        <f>VLOOKUP(A9135,allied_postcode!A:C,3,FALSE)</f>
        <v>V07</v>
      </c>
    </row>
    <row r="9136" hidden="1" spans="1:6">
      <c r="A9136" s="47">
        <v>3544</v>
      </c>
      <c r="B9136" s="47" t="s">
        <v>5080</v>
      </c>
      <c r="C9136" s="48" t="s">
        <v>18930</v>
      </c>
      <c r="D9136" s="49">
        <v>4.97</v>
      </c>
      <c r="E9136" s="49">
        <v>0.5</v>
      </c>
      <c r="F9136" t="str">
        <f>VLOOKUP(A9136,allied_postcode!A:C,3,FALSE)</f>
        <v>V07</v>
      </c>
    </row>
    <row r="9137" hidden="1" spans="1:6">
      <c r="A9137" s="47">
        <v>3544</v>
      </c>
      <c r="B9137" s="47" t="s">
        <v>16134</v>
      </c>
      <c r="C9137" s="48" t="s">
        <v>18930</v>
      </c>
      <c r="D9137" s="49">
        <v>4.97</v>
      </c>
      <c r="E9137" s="49">
        <v>0.5</v>
      </c>
      <c r="F9137" t="str">
        <f>VLOOKUP(A9137,allied_postcode!A:C,3,FALSE)</f>
        <v>V07</v>
      </c>
    </row>
    <row r="9138" hidden="1" spans="1:6">
      <c r="A9138" s="47">
        <v>3544</v>
      </c>
      <c r="B9138" s="47" t="s">
        <v>16135</v>
      </c>
      <c r="C9138" s="48" t="s">
        <v>18930</v>
      </c>
      <c r="D9138" s="49">
        <v>4.97</v>
      </c>
      <c r="E9138" s="49">
        <v>0.5</v>
      </c>
      <c r="F9138" t="str">
        <f>VLOOKUP(A9138,allied_postcode!A:C,3,FALSE)</f>
        <v>V07</v>
      </c>
    </row>
    <row r="9139" hidden="1" spans="1:6">
      <c r="A9139" s="47">
        <v>3544</v>
      </c>
      <c r="B9139" s="47" t="s">
        <v>16136</v>
      </c>
      <c r="C9139" s="48" t="s">
        <v>18930</v>
      </c>
      <c r="D9139" s="49">
        <v>4.97</v>
      </c>
      <c r="E9139" s="49">
        <v>0.5</v>
      </c>
      <c r="F9139" t="str">
        <f>VLOOKUP(A9139,allied_postcode!A:C,3,FALSE)</f>
        <v>V07</v>
      </c>
    </row>
    <row r="9140" hidden="1" spans="1:6">
      <c r="A9140" s="47">
        <v>3546</v>
      </c>
      <c r="B9140" s="47" t="s">
        <v>16137</v>
      </c>
      <c r="C9140" s="48" t="s">
        <v>18930</v>
      </c>
      <c r="D9140" s="49">
        <v>4.97</v>
      </c>
      <c r="E9140" s="49">
        <v>0.5</v>
      </c>
      <c r="F9140" t="str">
        <f>VLOOKUP(A9140,allied_postcode!A:C,3,FALSE)</f>
        <v>V07</v>
      </c>
    </row>
    <row r="9141" hidden="1" spans="1:6">
      <c r="A9141" s="47">
        <v>3546</v>
      </c>
      <c r="B9141" s="47" t="s">
        <v>16138</v>
      </c>
      <c r="C9141" s="48" t="s">
        <v>18930</v>
      </c>
      <c r="D9141" s="49">
        <v>4.97</v>
      </c>
      <c r="E9141" s="49">
        <v>0.5</v>
      </c>
      <c r="F9141" t="str">
        <f>VLOOKUP(A9141,allied_postcode!A:C,3,FALSE)</f>
        <v>V07</v>
      </c>
    </row>
    <row r="9142" hidden="1" spans="1:6">
      <c r="A9142" s="47">
        <v>3546</v>
      </c>
      <c r="B9142" s="47" t="s">
        <v>16139</v>
      </c>
      <c r="C9142" s="48" t="s">
        <v>18930</v>
      </c>
      <c r="D9142" s="49">
        <v>4.97</v>
      </c>
      <c r="E9142" s="49">
        <v>0.5</v>
      </c>
      <c r="F9142" t="str">
        <f>VLOOKUP(A9142,allied_postcode!A:C,3,FALSE)</f>
        <v>V07</v>
      </c>
    </row>
    <row r="9143" hidden="1" spans="1:6">
      <c r="A9143" s="47">
        <v>3546</v>
      </c>
      <c r="B9143" s="47" t="s">
        <v>16140</v>
      </c>
      <c r="C9143" s="48" t="s">
        <v>18930</v>
      </c>
      <c r="D9143" s="49">
        <v>4.97</v>
      </c>
      <c r="E9143" s="49">
        <v>0.5</v>
      </c>
      <c r="F9143" t="str">
        <f>VLOOKUP(A9143,allied_postcode!A:C,3,FALSE)</f>
        <v>V07</v>
      </c>
    </row>
    <row r="9144" hidden="1" spans="1:6">
      <c r="A9144" s="47">
        <v>3546</v>
      </c>
      <c r="B9144" s="47" t="s">
        <v>16141</v>
      </c>
      <c r="C9144" s="48" t="s">
        <v>18930</v>
      </c>
      <c r="D9144" s="49">
        <v>4.97</v>
      </c>
      <c r="E9144" s="49">
        <v>0.5</v>
      </c>
      <c r="F9144" t="str">
        <f>VLOOKUP(A9144,allied_postcode!A:C,3,FALSE)</f>
        <v>V07</v>
      </c>
    </row>
    <row r="9145" hidden="1" spans="1:6">
      <c r="A9145" s="47">
        <v>3546</v>
      </c>
      <c r="B9145" s="47" t="s">
        <v>16142</v>
      </c>
      <c r="C9145" s="48" t="s">
        <v>18930</v>
      </c>
      <c r="D9145" s="49">
        <v>4.97</v>
      </c>
      <c r="E9145" s="49">
        <v>0.5</v>
      </c>
      <c r="F9145" t="str">
        <f>VLOOKUP(A9145,allied_postcode!A:C,3,FALSE)</f>
        <v>V07</v>
      </c>
    </row>
    <row r="9146" hidden="1" spans="1:6">
      <c r="A9146" s="47">
        <v>3546</v>
      </c>
      <c r="B9146" s="47" t="s">
        <v>16143</v>
      </c>
      <c r="C9146" s="48" t="s">
        <v>18930</v>
      </c>
      <c r="D9146" s="49">
        <v>4.97</v>
      </c>
      <c r="E9146" s="49">
        <v>0.5</v>
      </c>
      <c r="F9146" t="str">
        <f>VLOOKUP(A9146,allied_postcode!A:C,3,FALSE)</f>
        <v>V07</v>
      </c>
    </row>
    <row r="9147" hidden="1" spans="1:6">
      <c r="A9147" s="47">
        <v>3549</v>
      </c>
      <c r="B9147" s="47" t="s">
        <v>16144</v>
      </c>
      <c r="C9147" s="48" t="s">
        <v>18930</v>
      </c>
      <c r="D9147" s="49">
        <v>2.65</v>
      </c>
      <c r="E9147" s="49">
        <v>0.27</v>
      </c>
      <c r="F9147" t="str">
        <f>VLOOKUP(A9147,allied_postcode!A:C,3,FALSE)</f>
        <v>V07</v>
      </c>
    </row>
    <row r="9148" hidden="1" spans="1:6">
      <c r="A9148" s="47">
        <v>3549</v>
      </c>
      <c r="B9148" s="47" t="s">
        <v>16145</v>
      </c>
      <c r="C9148" s="48" t="s">
        <v>18930</v>
      </c>
      <c r="D9148" s="49">
        <v>2.65</v>
      </c>
      <c r="E9148" s="49">
        <v>0.27</v>
      </c>
      <c r="F9148" t="str">
        <f>VLOOKUP(A9148,allied_postcode!A:C,3,FALSE)</f>
        <v>V07</v>
      </c>
    </row>
    <row r="9149" hidden="1" spans="1:6">
      <c r="A9149" s="47">
        <v>3549</v>
      </c>
      <c r="B9149" s="47" t="s">
        <v>11126</v>
      </c>
      <c r="C9149" s="48" t="s">
        <v>18930</v>
      </c>
      <c r="D9149" s="49">
        <v>2.65</v>
      </c>
      <c r="E9149" s="49">
        <v>0.27</v>
      </c>
      <c r="F9149" t="str">
        <f>VLOOKUP(A9149,allied_postcode!A:C,3,FALSE)</f>
        <v>V07</v>
      </c>
    </row>
    <row r="9150" hidden="1" spans="1:6">
      <c r="A9150" s="47">
        <v>3549</v>
      </c>
      <c r="B9150" s="47" t="s">
        <v>16146</v>
      </c>
      <c r="C9150" s="48" t="s">
        <v>18930</v>
      </c>
      <c r="D9150" s="49">
        <v>2.65</v>
      </c>
      <c r="E9150" s="49">
        <v>0.27</v>
      </c>
      <c r="F9150" t="str">
        <f>VLOOKUP(A9150,allied_postcode!A:C,3,FALSE)</f>
        <v>V07</v>
      </c>
    </row>
    <row r="9151" hidden="1" spans="1:6">
      <c r="A9151" s="47">
        <v>3549</v>
      </c>
      <c r="B9151" s="47" t="s">
        <v>16147</v>
      </c>
      <c r="C9151" s="48" t="s">
        <v>18930</v>
      </c>
      <c r="D9151" s="49">
        <v>2.65</v>
      </c>
      <c r="E9151" s="49">
        <v>0.27</v>
      </c>
      <c r="F9151" t="str">
        <f>VLOOKUP(A9151,allied_postcode!A:C,3,FALSE)</f>
        <v>V07</v>
      </c>
    </row>
    <row r="9152" hidden="1" spans="1:6">
      <c r="A9152" s="47">
        <v>3549</v>
      </c>
      <c r="B9152" s="47" t="s">
        <v>16148</v>
      </c>
      <c r="C9152" s="48" t="s">
        <v>18930</v>
      </c>
      <c r="D9152" s="49">
        <v>2.65</v>
      </c>
      <c r="E9152" s="49">
        <v>0.27</v>
      </c>
      <c r="F9152" t="str">
        <f>VLOOKUP(A9152,allied_postcode!A:C,3,FALSE)</f>
        <v>V07</v>
      </c>
    </row>
    <row r="9153" hidden="1" spans="1:6">
      <c r="A9153" s="47">
        <v>3549</v>
      </c>
      <c r="B9153" s="47" t="s">
        <v>16149</v>
      </c>
      <c r="C9153" s="48" t="s">
        <v>18930</v>
      </c>
      <c r="D9153" s="49">
        <v>2.65</v>
      </c>
      <c r="E9153" s="49">
        <v>0.27</v>
      </c>
      <c r="F9153" t="str">
        <f>VLOOKUP(A9153,allied_postcode!A:C,3,FALSE)</f>
        <v>V07</v>
      </c>
    </row>
    <row r="9154" hidden="1" spans="1:6">
      <c r="A9154" s="47">
        <v>3549</v>
      </c>
      <c r="B9154" s="47" t="s">
        <v>16150</v>
      </c>
      <c r="C9154" s="48" t="s">
        <v>18930</v>
      </c>
      <c r="D9154" s="49">
        <v>2.65</v>
      </c>
      <c r="E9154" s="49">
        <v>0.27</v>
      </c>
      <c r="F9154" t="str">
        <f>VLOOKUP(A9154,allied_postcode!A:C,3,FALSE)</f>
        <v>V07</v>
      </c>
    </row>
    <row r="9155" hidden="1" spans="1:6">
      <c r="A9155" s="47">
        <v>3549</v>
      </c>
      <c r="B9155" s="47" t="s">
        <v>16151</v>
      </c>
      <c r="C9155" s="48" t="s">
        <v>18930</v>
      </c>
      <c r="D9155" s="49">
        <v>2.65</v>
      </c>
      <c r="E9155" s="49">
        <v>0.27</v>
      </c>
      <c r="F9155" t="str">
        <f>VLOOKUP(A9155,allied_postcode!A:C,3,FALSE)</f>
        <v>V07</v>
      </c>
    </row>
    <row r="9156" hidden="1" spans="1:6">
      <c r="A9156" s="47">
        <v>3549</v>
      </c>
      <c r="B9156" s="47" t="s">
        <v>16152</v>
      </c>
      <c r="C9156" s="48" t="s">
        <v>18930</v>
      </c>
      <c r="D9156" s="49">
        <v>2.65</v>
      </c>
      <c r="E9156" s="49">
        <v>0.27</v>
      </c>
      <c r="F9156" t="str">
        <f>VLOOKUP(A9156,allied_postcode!A:C,3,FALSE)</f>
        <v>V07</v>
      </c>
    </row>
    <row r="9157" hidden="1" spans="1:6">
      <c r="A9157" s="47">
        <v>3549</v>
      </c>
      <c r="B9157" s="47" t="s">
        <v>16153</v>
      </c>
      <c r="C9157" s="48" t="s">
        <v>18930</v>
      </c>
      <c r="D9157" s="49">
        <v>2.65</v>
      </c>
      <c r="E9157" s="49">
        <v>0.27</v>
      </c>
      <c r="F9157" t="str">
        <f>VLOOKUP(A9157,allied_postcode!A:C,3,FALSE)</f>
        <v>V07</v>
      </c>
    </row>
    <row r="9158" hidden="1" spans="1:6">
      <c r="A9158" s="47">
        <v>3549</v>
      </c>
      <c r="B9158" s="47" t="s">
        <v>16154</v>
      </c>
      <c r="C9158" s="48" t="s">
        <v>18930</v>
      </c>
      <c r="D9158" s="49">
        <v>2.65</v>
      </c>
      <c r="E9158" s="49">
        <v>0.27</v>
      </c>
      <c r="F9158" t="str">
        <f>VLOOKUP(A9158,allied_postcode!A:C,3,FALSE)</f>
        <v>V07</v>
      </c>
    </row>
    <row r="9159" hidden="1" spans="1:6">
      <c r="A9159" s="47">
        <v>3551</v>
      </c>
      <c r="B9159" s="47" t="s">
        <v>9121</v>
      </c>
      <c r="C9159" s="48" t="s">
        <v>18930</v>
      </c>
      <c r="D9159" s="49">
        <v>2.65</v>
      </c>
      <c r="E9159" s="49">
        <v>0.27</v>
      </c>
      <c r="F9159" t="str">
        <f>VLOOKUP(A9159,allied_postcode!A:C,3,FALSE)</f>
        <v>V04</v>
      </c>
    </row>
    <row r="9160" hidden="1" spans="1:6">
      <c r="A9160" s="47">
        <v>3551</v>
      </c>
      <c r="B9160" s="47" t="s">
        <v>16168</v>
      </c>
      <c r="C9160" s="48" t="s">
        <v>18930</v>
      </c>
      <c r="D9160" s="49">
        <v>2.65</v>
      </c>
      <c r="E9160" s="49">
        <v>0.27</v>
      </c>
      <c r="F9160" t="str">
        <f>VLOOKUP(A9160,allied_postcode!A:C,3,FALSE)</f>
        <v>V04</v>
      </c>
    </row>
    <row r="9161" hidden="1" spans="1:6">
      <c r="A9161" s="47">
        <v>3551</v>
      </c>
      <c r="B9161" s="47" t="s">
        <v>9295</v>
      </c>
      <c r="C9161" s="48" t="s">
        <v>18930</v>
      </c>
      <c r="D9161" s="49">
        <v>2.65</v>
      </c>
      <c r="E9161" s="49">
        <v>0.27</v>
      </c>
      <c r="F9161" t="str">
        <f>VLOOKUP(A9161,allied_postcode!A:C,3,FALSE)</f>
        <v>V04</v>
      </c>
    </row>
    <row r="9162" hidden="1" spans="1:6">
      <c r="A9162" s="47">
        <v>3551</v>
      </c>
      <c r="B9162" s="47" t="s">
        <v>16169</v>
      </c>
      <c r="C9162" s="48" t="s">
        <v>18930</v>
      </c>
      <c r="D9162" s="49">
        <v>2.65</v>
      </c>
      <c r="E9162" s="49">
        <v>0.27</v>
      </c>
      <c r="F9162" t="str">
        <f>VLOOKUP(A9162,allied_postcode!A:C,3,FALSE)</f>
        <v>V04</v>
      </c>
    </row>
    <row r="9163" hidden="1" spans="1:6">
      <c r="A9163" s="47">
        <v>3551</v>
      </c>
      <c r="B9163" s="47" t="s">
        <v>16170</v>
      </c>
      <c r="C9163" s="48" t="s">
        <v>18930</v>
      </c>
      <c r="D9163" s="49">
        <v>2.65</v>
      </c>
      <c r="E9163" s="49">
        <v>0.27</v>
      </c>
      <c r="F9163" t="str">
        <f>VLOOKUP(A9163,allied_postcode!A:C,3,FALSE)</f>
        <v>V04</v>
      </c>
    </row>
    <row r="9164" hidden="1" spans="1:6">
      <c r="A9164" s="47">
        <v>3551</v>
      </c>
      <c r="B9164" s="47" t="s">
        <v>16171</v>
      </c>
      <c r="C9164" s="48" t="s">
        <v>18930</v>
      </c>
      <c r="D9164" s="49">
        <v>2.65</v>
      </c>
      <c r="E9164" s="49">
        <v>0.27</v>
      </c>
      <c r="F9164" t="str">
        <f>VLOOKUP(A9164,allied_postcode!A:C,3,FALSE)</f>
        <v>V04</v>
      </c>
    </row>
    <row r="9165" hidden="1" spans="1:6">
      <c r="A9165" s="47">
        <v>3551</v>
      </c>
      <c r="B9165" s="47" t="s">
        <v>16172</v>
      </c>
      <c r="C9165" s="48" t="s">
        <v>18930</v>
      </c>
      <c r="D9165" s="49">
        <v>2.65</v>
      </c>
      <c r="E9165" s="49">
        <v>0.27</v>
      </c>
      <c r="F9165" t="str">
        <f>VLOOKUP(A9165,allied_postcode!A:C,3,FALSE)</f>
        <v>V04</v>
      </c>
    </row>
    <row r="9166" hidden="1" spans="1:6">
      <c r="A9166" s="47">
        <v>3551</v>
      </c>
      <c r="B9166" s="47" t="s">
        <v>16173</v>
      </c>
      <c r="C9166" s="48" t="s">
        <v>18930</v>
      </c>
      <c r="D9166" s="49">
        <v>2.65</v>
      </c>
      <c r="E9166" s="49">
        <v>0.27</v>
      </c>
      <c r="F9166" t="str">
        <f>VLOOKUP(A9166,allied_postcode!A:C,3,FALSE)</f>
        <v>V04</v>
      </c>
    </row>
    <row r="9167" hidden="1" spans="1:6">
      <c r="A9167" s="47">
        <v>3551</v>
      </c>
      <c r="B9167" s="47" t="s">
        <v>16174</v>
      </c>
      <c r="C9167" s="48" t="s">
        <v>18930</v>
      </c>
      <c r="D9167" s="49">
        <v>2.65</v>
      </c>
      <c r="E9167" s="49">
        <v>0.27</v>
      </c>
      <c r="F9167" t="str">
        <f>VLOOKUP(A9167,allied_postcode!A:C,3,FALSE)</f>
        <v>V04</v>
      </c>
    </row>
    <row r="9168" hidden="1" spans="1:6">
      <c r="A9168" s="47">
        <v>3551</v>
      </c>
      <c r="B9168" s="47" t="s">
        <v>10125</v>
      </c>
      <c r="C9168" s="48" t="s">
        <v>18930</v>
      </c>
      <c r="D9168" s="49">
        <v>2.65</v>
      </c>
      <c r="E9168" s="49">
        <v>0.27</v>
      </c>
      <c r="F9168" t="str">
        <f>VLOOKUP(A9168,allied_postcode!A:C,3,FALSE)</f>
        <v>V04</v>
      </c>
    </row>
    <row r="9169" hidden="1" spans="1:6">
      <c r="A9169" s="47">
        <v>3551</v>
      </c>
      <c r="B9169" s="47" t="s">
        <v>16175</v>
      </c>
      <c r="C9169" s="48" t="s">
        <v>18930</v>
      </c>
      <c r="D9169" s="49">
        <v>2.65</v>
      </c>
      <c r="E9169" s="49">
        <v>0.27</v>
      </c>
      <c r="F9169" t="str">
        <f>VLOOKUP(A9169,allied_postcode!A:C,3,FALSE)</f>
        <v>V04</v>
      </c>
    </row>
    <row r="9170" hidden="1" spans="1:6">
      <c r="A9170" s="47">
        <v>3551</v>
      </c>
      <c r="B9170" s="47" t="s">
        <v>11636</v>
      </c>
      <c r="C9170" s="48" t="s">
        <v>18930</v>
      </c>
      <c r="D9170" s="49">
        <v>2.65</v>
      </c>
      <c r="E9170" s="49">
        <v>0.27</v>
      </c>
      <c r="F9170" t="str">
        <f>VLOOKUP(A9170,allied_postcode!A:C,3,FALSE)</f>
        <v>V04</v>
      </c>
    </row>
    <row r="9171" hidden="1" spans="1:6">
      <c r="A9171" s="47">
        <v>3551</v>
      </c>
      <c r="B9171" s="47" t="s">
        <v>16176</v>
      </c>
      <c r="C9171" s="48" t="s">
        <v>18930</v>
      </c>
      <c r="D9171" s="49">
        <v>2.65</v>
      </c>
      <c r="E9171" s="49">
        <v>0.27</v>
      </c>
      <c r="F9171" t="str">
        <f>VLOOKUP(A9171,allied_postcode!A:C,3,FALSE)</f>
        <v>V04</v>
      </c>
    </row>
    <row r="9172" hidden="1" spans="1:6">
      <c r="A9172" s="47">
        <v>3551</v>
      </c>
      <c r="B9172" s="47" t="s">
        <v>16177</v>
      </c>
      <c r="C9172" s="48" t="s">
        <v>18930</v>
      </c>
      <c r="D9172" s="49">
        <v>2.65</v>
      </c>
      <c r="E9172" s="49">
        <v>0.27</v>
      </c>
      <c r="F9172" t="str">
        <f>VLOOKUP(A9172,allied_postcode!A:C,3,FALSE)</f>
        <v>V04</v>
      </c>
    </row>
    <row r="9173" hidden="1" spans="1:6">
      <c r="A9173" s="47">
        <v>3551</v>
      </c>
      <c r="B9173" s="47" t="s">
        <v>16178</v>
      </c>
      <c r="C9173" s="48" t="s">
        <v>18930</v>
      </c>
      <c r="D9173" s="49">
        <v>2.65</v>
      </c>
      <c r="E9173" s="49">
        <v>0.27</v>
      </c>
      <c r="F9173" t="str">
        <f>VLOOKUP(A9173,allied_postcode!A:C,3,FALSE)</f>
        <v>V04</v>
      </c>
    </row>
    <row r="9174" hidden="1" spans="1:6">
      <c r="A9174" s="47">
        <v>3551</v>
      </c>
      <c r="B9174" s="47" t="s">
        <v>16179</v>
      </c>
      <c r="C9174" s="48" t="s">
        <v>18930</v>
      </c>
      <c r="D9174" s="49">
        <v>2.65</v>
      </c>
      <c r="E9174" s="49">
        <v>0.27</v>
      </c>
      <c r="F9174" t="str">
        <f>VLOOKUP(A9174,allied_postcode!A:C,3,FALSE)</f>
        <v>V04</v>
      </c>
    </row>
    <row r="9175" hidden="1" spans="1:6">
      <c r="A9175" s="47">
        <v>3551</v>
      </c>
      <c r="B9175" s="47" t="s">
        <v>16182</v>
      </c>
      <c r="C9175" s="48" t="s">
        <v>18930</v>
      </c>
      <c r="D9175" s="49">
        <v>2.65</v>
      </c>
      <c r="E9175" s="49">
        <v>0.27</v>
      </c>
      <c r="F9175" t="str">
        <f>VLOOKUP(A9175,allied_postcode!A:C,3,FALSE)</f>
        <v>V04</v>
      </c>
    </row>
    <row r="9176" hidden="1" spans="1:6">
      <c r="A9176" s="47">
        <v>3551</v>
      </c>
      <c r="B9176" s="47" t="s">
        <v>16183</v>
      </c>
      <c r="C9176" s="48" t="s">
        <v>18930</v>
      </c>
      <c r="D9176" s="49">
        <v>2.65</v>
      </c>
      <c r="E9176" s="49">
        <v>0.27</v>
      </c>
      <c r="F9176" t="str">
        <f>VLOOKUP(A9176,allied_postcode!A:C,3,FALSE)</f>
        <v>V04</v>
      </c>
    </row>
    <row r="9177" hidden="1" spans="1:6">
      <c r="A9177" s="47">
        <v>3551</v>
      </c>
      <c r="B9177" s="47" t="s">
        <v>16184</v>
      </c>
      <c r="C9177" s="48" t="s">
        <v>18930</v>
      </c>
      <c r="D9177" s="49">
        <v>2.65</v>
      </c>
      <c r="E9177" s="49">
        <v>0.27</v>
      </c>
      <c r="F9177" t="str">
        <f>VLOOKUP(A9177,allied_postcode!A:C,3,FALSE)</f>
        <v>V04</v>
      </c>
    </row>
    <row r="9178" hidden="1" spans="1:6">
      <c r="A9178" s="47">
        <v>3551</v>
      </c>
      <c r="B9178" s="47" t="s">
        <v>16185</v>
      </c>
      <c r="C9178" s="48" t="s">
        <v>18930</v>
      </c>
      <c r="D9178" s="49">
        <v>2.65</v>
      </c>
      <c r="E9178" s="49">
        <v>0.27</v>
      </c>
      <c r="F9178" t="str">
        <f>VLOOKUP(A9178,allied_postcode!A:C,3,FALSE)</f>
        <v>V04</v>
      </c>
    </row>
    <row r="9179" hidden="1" spans="1:6">
      <c r="A9179" s="47">
        <v>3551</v>
      </c>
      <c r="B9179" s="47" t="s">
        <v>16186</v>
      </c>
      <c r="C9179" s="48" t="s">
        <v>18930</v>
      </c>
      <c r="D9179" s="49">
        <v>2.65</v>
      </c>
      <c r="E9179" s="49">
        <v>0.27</v>
      </c>
      <c r="F9179" t="str">
        <f>VLOOKUP(A9179,allied_postcode!A:C,3,FALSE)</f>
        <v>V04</v>
      </c>
    </row>
    <row r="9180" hidden="1" spans="1:6">
      <c r="A9180" s="47">
        <v>3551</v>
      </c>
      <c r="B9180" s="47" t="s">
        <v>16187</v>
      </c>
      <c r="C9180" s="48" t="s">
        <v>18930</v>
      </c>
      <c r="D9180" s="49">
        <v>2.65</v>
      </c>
      <c r="E9180" s="49">
        <v>0.27</v>
      </c>
      <c r="F9180" t="str">
        <f>VLOOKUP(A9180,allied_postcode!A:C,3,FALSE)</f>
        <v>V04</v>
      </c>
    </row>
    <row r="9181" hidden="1" spans="1:6">
      <c r="A9181" s="47">
        <v>3551</v>
      </c>
      <c r="B9181" s="47" t="s">
        <v>16188</v>
      </c>
      <c r="C9181" s="48" t="s">
        <v>18930</v>
      </c>
      <c r="D9181" s="49">
        <v>2.65</v>
      </c>
      <c r="E9181" s="49">
        <v>0.27</v>
      </c>
      <c r="F9181" t="str">
        <f>VLOOKUP(A9181,allied_postcode!A:C,3,FALSE)</f>
        <v>V04</v>
      </c>
    </row>
    <row r="9182" hidden="1" spans="1:6">
      <c r="A9182" s="47">
        <v>3551</v>
      </c>
      <c r="B9182" s="47" t="s">
        <v>16189</v>
      </c>
      <c r="C9182" s="48" t="s">
        <v>18930</v>
      </c>
      <c r="D9182" s="49">
        <v>2.65</v>
      </c>
      <c r="E9182" s="49">
        <v>0.27</v>
      </c>
      <c r="F9182" t="str">
        <f>VLOOKUP(A9182,allied_postcode!A:C,3,FALSE)</f>
        <v>V04</v>
      </c>
    </row>
    <row r="9183" hidden="1" spans="1:6">
      <c r="A9183" s="47">
        <v>3551</v>
      </c>
      <c r="B9183" s="47" t="s">
        <v>7402</v>
      </c>
      <c r="C9183" s="48" t="s">
        <v>18930</v>
      </c>
      <c r="D9183" s="49">
        <v>2.65</v>
      </c>
      <c r="E9183" s="49">
        <v>0.27</v>
      </c>
      <c r="F9183" t="str">
        <f>VLOOKUP(A9183,allied_postcode!A:C,3,FALSE)</f>
        <v>V04</v>
      </c>
    </row>
    <row r="9184" hidden="1" spans="1:6">
      <c r="A9184" s="47">
        <v>3551</v>
      </c>
      <c r="B9184" s="47" t="s">
        <v>10077</v>
      </c>
      <c r="C9184" s="48" t="s">
        <v>18930</v>
      </c>
      <c r="D9184" s="49">
        <v>2.65</v>
      </c>
      <c r="E9184" s="49">
        <v>0.27</v>
      </c>
      <c r="F9184" t="str">
        <f>VLOOKUP(A9184,allied_postcode!A:C,3,FALSE)</f>
        <v>V04</v>
      </c>
    </row>
    <row r="9185" hidden="1" spans="1:6">
      <c r="A9185" s="47">
        <v>3551</v>
      </c>
      <c r="B9185" s="47" t="s">
        <v>7234</v>
      </c>
      <c r="C9185" s="48" t="s">
        <v>18930</v>
      </c>
      <c r="D9185" s="49">
        <v>2.65</v>
      </c>
      <c r="E9185" s="49">
        <v>0.27</v>
      </c>
      <c r="F9185" t="str">
        <f>VLOOKUP(A9185,allied_postcode!A:C,3,FALSE)</f>
        <v>V04</v>
      </c>
    </row>
    <row r="9186" hidden="1" spans="1:6">
      <c r="A9186" s="47">
        <v>3551</v>
      </c>
      <c r="B9186" s="47" t="s">
        <v>16180</v>
      </c>
      <c r="C9186" s="48" t="s">
        <v>18930</v>
      </c>
      <c r="D9186" s="49">
        <v>2.65</v>
      </c>
      <c r="E9186" s="49">
        <v>0.27</v>
      </c>
      <c r="F9186" t="str">
        <f>VLOOKUP(A9186,allied_postcode!A:C,3,FALSE)</f>
        <v>V04</v>
      </c>
    </row>
    <row r="9187" hidden="1" spans="1:6">
      <c r="A9187" s="47">
        <v>3551</v>
      </c>
      <c r="B9187" s="47" t="s">
        <v>6648</v>
      </c>
      <c r="C9187" s="48" t="s">
        <v>18930</v>
      </c>
      <c r="D9187" s="49">
        <v>2.65</v>
      </c>
      <c r="E9187" s="49">
        <v>0.27</v>
      </c>
      <c r="F9187" t="str">
        <f>VLOOKUP(A9187,allied_postcode!A:C,3,FALSE)</f>
        <v>V04</v>
      </c>
    </row>
    <row r="9188" hidden="1" spans="1:6">
      <c r="A9188" s="47">
        <v>3551</v>
      </c>
      <c r="B9188" s="47" t="s">
        <v>8546</v>
      </c>
      <c r="C9188" s="48" t="s">
        <v>18930</v>
      </c>
      <c r="D9188" s="49">
        <v>2.65</v>
      </c>
      <c r="E9188" s="49">
        <v>0.27</v>
      </c>
      <c r="F9188" t="str">
        <f>VLOOKUP(A9188,allied_postcode!A:C,3,FALSE)</f>
        <v>V04</v>
      </c>
    </row>
    <row r="9189" hidden="1" spans="1:6">
      <c r="A9189" s="47">
        <v>3551</v>
      </c>
      <c r="B9189" s="47" t="s">
        <v>16190</v>
      </c>
      <c r="C9189" s="48" t="s">
        <v>18930</v>
      </c>
      <c r="D9189" s="49">
        <v>2.65</v>
      </c>
      <c r="E9189" s="49">
        <v>0.27</v>
      </c>
      <c r="F9189" t="str">
        <f>VLOOKUP(A9189,allied_postcode!A:C,3,FALSE)</f>
        <v>V04</v>
      </c>
    </row>
    <row r="9190" hidden="1" spans="1:6">
      <c r="A9190" s="47">
        <v>3551</v>
      </c>
      <c r="B9190" s="47" t="s">
        <v>16181</v>
      </c>
      <c r="C9190" s="48" t="s">
        <v>18930</v>
      </c>
      <c r="D9190" s="49">
        <v>2.65</v>
      </c>
      <c r="E9190" s="49">
        <v>0.27</v>
      </c>
      <c r="F9190" t="str">
        <f>VLOOKUP(A9190,allied_postcode!A:C,3,FALSE)</f>
        <v>V04</v>
      </c>
    </row>
    <row r="9191" hidden="1" spans="1:6">
      <c r="A9191" s="47">
        <v>3551</v>
      </c>
      <c r="B9191" s="47" t="s">
        <v>16191</v>
      </c>
      <c r="C9191" s="48" t="s">
        <v>18930</v>
      </c>
      <c r="D9191" s="49">
        <v>2.65</v>
      </c>
      <c r="E9191" s="49">
        <v>0.27</v>
      </c>
      <c r="F9191" t="str">
        <f>VLOOKUP(A9191,allied_postcode!A:C,3,FALSE)</f>
        <v>V04</v>
      </c>
    </row>
    <row r="9192" hidden="1" spans="1:6">
      <c r="A9192" s="47">
        <v>3551</v>
      </c>
      <c r="B9192" s="47" t="s">
        <v>16192</v>
      </c>
      <c r="C9192" s="48" t="s">
        <v>18930</v>
      </c>
      <c r="D9192" s="49">
        <v>2.65</v>
      </c>
      <c r="E9192" s="49">
        <v>0.27</v>
      </c>
      <c r="F9192" t="str">
        <f>VLOOKUP(A9192,allied_postcode!A:C,3,FALSE)</f>
        <v>V04</v>
      </c>
    </row>
    <row r="9193" hidden="1" spans="1:6">
      <c r="A9193" s="47">
        <v>3551</v>
      </c>
      <c r="B9193" s="47" t="s">
        <v>16193</v>
      </c>
      <c r="C9193" s="48" t="s">
        <v>18930</v>
      </c>
      <c r="D9193" s="49">
        <v>2.65</v>
      </c>
      <c r="E9193" s="49">
        <v>0.27</v>
      </c>
      <c r="F9193" t="str">
        <f>VLOOKUP(A9193,allied_postcode!A:C,3,FALSE)</f>
        <v>V04</v>
      </c>
    </row>
    <row r="9194" hidden="1" spans="1:6">
      <c r="A9194" s="47">
        <v>3551</v>
      </c>
      <c r="B9194" s="47" t="s">
        <v>16194</v>
      </c>
      <c r="C9194" s="48" t="s">
        <v>18930</v>
      </c>
      <c r="D9194" s="49">
        <v>2.65</v>
      </c>
      <c r="E9194" s="49">
        <v>0.27</v>
      </c>
      <c r="F9194" t="str">
        <f>VLOOKUP(A9194,allied_postcode!A:C,3,FALSE)</f>
        <v>V04</v>
      </c>
    </row>
    <row r="9195" hidden="1" spans="1:6">
      <c r="A9195" s="47">
        <v>3551</v>
      </c>
      <c r="B9195" s="47" t="s">
        <v>16195</v>
      </c>
      <c r="C9195" s="48" t="s">
        <v>18930</v>
      </c>
      <c r="D9195" s="49">
        <v>2.65</v>
      </c>
      <c r="E9195" s="49">
        <v>0.27</v>
      </c>
      <c r="F9195" t="str">
        <f>VLOOKUP(A9195,allied_postcode!A:C,3,FALSE)</f>
        <v>V04</v>
      </c>
    </row>
    <row r="9196" hidden="1" spans="1:6">
      <c r="A9196" s="47">
        <v>3551</v>
      </c>
      <c r="B9196" s="47" t="s">
        <v>16196</v>
      </c>
      <c r="C9196" s="48" t="s">
        <v>18930</v>
      </c>
      <c r="D9196" s="49">
        <v>2.65</v>
      </c>
      <c r="E9196" s="49">
        <v>0.27</v>
      </c>
      <c r="F9196" t="str">
        <f>VLOOKUP(A9196,allied_postcode!A:C,3,FALSE)</f>
        <v>V04</v>
      </c>
    </row>
    <row r="9197" hidden="1" spans="1:6">
      <c r="A9197" s="47">
        <v>3551</v>
      </c>
      <c r="B9197" s="47" t="s">
        <v>16197</v>
      </c>
      <c r="C9197" s="48" t="s">
        <v>18930</v>
      </c>
      <c r="D9197" s="49">
        <v>2.65</v>
      </c>
      <c r="E9197" s="49">
        <v>0.27</v>
      </c>
      <c r="F9197" t="str">
        <f>VLOOKUP(A9197,allied_postcode!A:C,3,FALSE)</f>
        <v>V04</v>
      </c>
    </row>
    <row r="9198" hidden="1" spans="1:6">
      <c r="A9198" s="47">
        <v>3555</v>
      </c>
      <c r="B9198" s="47" t="s">
        <v>7504</v>
      </c>
      <c r="C9198" s="48" t="s">
        <v>18930</v>
      </c>
      <c r="D9198" s="49">
        <v>2.65</v>
      </c>
      <c r="E9198" s="49">
        <v>0.27</v>
      </c>
      <c r="F9198" t="str">
        <f>VLOOKUP(A9198,allied_postcode!A:C,3,FALSE)</f>
        <v>V04</v>
      </c>
    </row>
    <row r="9199" hidden="1" spans="1:6">
      <c r="A9199" s="47">
        <v>3555</v>
      </c>
      <c r="B9199" s="47" t="s">
        <v>16198</v>
      </c>
      <c r="C9199" s="48" t="s">
        <v>18930</v>
      </c>
      <c r="D9199" s="49">
        <v>2.65</v>
      </c>
      <c r="E9199" s="49">
        <v>0.27</v>
      </c>
      <c r="F9199" t="str">
        <f>VLOOKUP(A9199,allied_postcode!A:C,3,FALSE)</f>
        <v>V04</v>
      </c>
    </row>
    <row r="9200" hidden="1" spans="1:6">
      <c r="A9200" s="47">
        <v>3555</v>
      </c>
      <c r="B9200" s="47" t="s">
        <v>12734</v>
      </c>
      <c r="C9200" s="48" t="s">
        <v>18930</v>
      </c>
      <c r="D9200" s="49">
        <v>2.65</v>
      </c>
      <c r="E9200" s="49">
        <v>0.27</v>
      </c>
      <c r="F9200" t="str">
        <f>VLOOKUP(A9200,allied_postcode!A:C,3,FALSE)</f>
        <v>V04</v>
      </c>
    </row>
    <row r="9201" hidden="1" spans="1:6">
      <c r="A9201" s="47">
        <v>3555</v>
      </c>
      <c r="B9201" s="47" t="s">
        <v>16200</v>
      </c>
      <c r="C9201" s="48" t="s">
        <v>18930</v>
      </c>
      <c r="D9201" s="49">
        <v>2.65</v>
      </c>
      <c r="E9201" s="49">
        <v>0.27</v>
      </c>
      <c r="F9201" t="str">
        <f>VLOOKUP(A9201,allied_postcode!A:C,3,FALSE)</f>
        <v>V04</v>
      </c>
    </row>
    <row r="9202" hidden="1" spans="1:6">
      <c r="A9202" s="47">
        <v>3556</v>
      </c>
      <c r="B9202" s="47" t="s">
        <v>16201</v>
      </c>
      <c r="C9202" s="48" t="s">
        <v>18930</v>
      </c>
      <c r="D9202" s="49">
        <v>2.65</v>
      </c>
      <c r="E9202" s="49">
        <v>0.27</v>
      </c>
      <c r="F9202" t="str">
        <f>VLOOKUP(A9202,allied_postcode!A:C,3,FALSE)</f>
        <v>BEN</v>
      </c>
    </row>
    <row r="9203" hidden="1" spans="1:6">
      <c r="A9203" s="47">
        <v>3556</v>
      </c>
      <c r="B9203" s="47" t="s">
        <v>16202</v>
      </c>
      <c r="C9203" s="48" t="s">
        <v>18930</v>
      </c>
      <c r="D9203" s="49">
        <v>2.65</v>
      </c>
      <c r="E9203" s="49">
        <v>0.27</v>
      </c>
      <c r="F9203" t="str">
        <f>VLOOKUP(A9203,allied_postcode!A:C,3,FALSE)</f>
        <v>BEN</v>
      </c>
    </row>
    <row r="9204" hidden="1" spans="1:6">
      <c r="A9204" s="47">
        <v>3556</v>
      </c>
      <c r="B9204" s="47" t="s">
        <v>16203</v>
      </c>
      <c r="C9204" s="48" t="s">
        <v>18930</v>
      </c>
      <c r="D9204" s="49">
        <v>2.65</v>
      </c>
      <c r="E9204" s="49">
        <v>0.27</v>
      </c>
      <c r="F9204" t="str">
        <f>VLOOKUP(A9204,allied_postcode!A:C,3,FALSE)</f>
        <v>BEN</v>
      </c>
    </row>
    <row r="9205" hidden="1" spans="1:6">
      <c r="A9205" s="47">
        <v>3556</v>
      </c>
      <c r="B9205" s="47" t="s">
        <v>16204</v>
      </c>
      <c r="C9205" s="48" t="s">
        <v>18930</v>
      </c>
      <c r="D9205" s="49">
        <v>2.65</v>
      </c>
      <c r="E9205" s="49">
        <v>0.27</v>
      </c>
      <c r="F9205" t="str">
        <f>VLOOKUP(A9205,allied_postcode!A:C,3,FALSE)</f>
        <v>BEN</v>
      </c>
    </row>
    <row r="9206" hidden="1" spans="1:6">
      <c r="A9206" s="47">
        <v>3556</v>
      </c>
      <c r="B9206" s="47" t="s">
        <v>16205</v>
      </c>
      <c r="C9206" s="48" t="s">
        <v>18930</v>
      </c>
      <c r="D9206" s="49">
        <v>2.65</v>
      </c>
      <c r="E9206" s="49">
        <v>0.27</v>
      </c>
      <c r="F9206" t="str">
        <f>VLOOKUP(A9206,allied_postcode!A:C,3,FALSE)</f>
        <v>BEN</v>
      </c>
    </row>
    <row r="9207" hidden="1" spans="1:6">
      <c r="A9207" s="47">
        <v>3556</v>
      </c>
      <c r="B9207" s="47" t="s">
        <v>16206</v>
      </c>
      <c r="C9207" s="48" t="s">
        <v>18930</v>
      </c>
      <c r="D9207" s="49">
        <v>2.65</v>
      </c>
      <c r="E9207" s="49">
        <v>0.27</v>
      </c>
      <c r="F9207" t="str">
        <f>VLOOKUP(A9207,allied_postcode!A:C,3,FALSE)</f>
        <v>BEN</v>
      </c>
    </row>
    <row r="9208" hidden="1" spans="1:6">
      <c r="A9208" s="47">
        <v>3556</v>
      </c>
      <c r="B9208" s="47" t="s">
        <v>16207</v>
      </c>
      <c r="C9208" s="48" t="s">
        <v>18930</v>
      </c>
      <c r="D9208" s="49">
        <v>2.65</v>
      </c>
      <c r="E9208" s="49">
        <v>0.27</v>
      </c>
      <c r="F9208" t="str">
        <f>VLOOKUP(A9208,allied_postcode!A:C,3,FALSE)</f>
        <v>BEN</v>
      </c>
    </row>
    <row r="9209" hidden="1" spans="1:6">
      <c r="A9209" s="47">
        <v>3556</v>
      </c>
      <c r="B9209" s="47" t="s">
        <v>16208</v>
      </c>
      <c r="C9209" s="48" t="s">
        <v>18930</v>
      </c>
      <c r="D9209" s="49">
        <v>2.65</v>
      </c>
      <c r="E9209" s="49">
        <v>0.27</v>
      </c>
      <c r="F9209" t="str">
        <f>VLOOKUP(A9209,allied_postcode!A:C,3,FALSE)</f>
        <v>BEN</v>
      </c>
    </row>
    <row r="9210" hidden="1" spans="1:6">
      <c r="A9210" s="47">
        <v>3556</v>
      </c>
      <c r="B9210" s="47" t="s">
        <v>16209</v>
      </c>
      <c r="C9210" s="48" t="s">
        <v>18930</v>
      </c>
      <c r="D9210" s="49">
        <v>2.65</v>
      </c>
      <c r="E9210" s="49">
        <v>0.27</v>
      </c>
      <c r="F9210" t="str">
        <f>VLOOKUP(A9210,allied_postcode!A:C,3,FALSE)</f>
        <v>BEN</v>
      </c>
    </row>
    <row r="9211" hidden="1" spans="1:6">
      <c r="A9211" s="47">
        <v>3556</v>
      </c>
      <c r="B9211" s="47" t="s">
        <v>16210</v>
      </c>
      <c r="C9211" s="48" t="s">
        <v>18930</v>
      </c>
      <c r="D9211" s="49">
        <v>2.65</v>
      </c>
      <c r="E9211" s="49">
        <v>0.27</v>
      </c>
      <c r="F9211" t="str">
        <f>VLOOKUP(A9211,allied_postcode!A:C,3,FALSE)</f>
        <v>BEN</v>
      </c>
    </row>
    <row r="9212" hidden="1" spans="1:6">
      <c r="A9212" s="47">
        <v>3557</v>
      </c>
      <c r="B9212" s="47" t="s">
        <v>16211</v>
      </c>
      <c r="C9212" s="48" t="s">
        <v>18930</v>
      </c>
      <c r="D9212" s="49">
        <v>3.98</v>
      </c>
      <c r="E9212" s="49">
        <v>0.41</v>
      </c>
      <c r="F9212" t="str">
        <f>VLOOKUP(A9212,allied_postcode!A:C,3,FALSE)</f>
        <v>V04</v>
      </c>
    </row>
    <row r="9213" hidden="1" spans="1:6">
      <c r="A9213" s="47">
        <v>3557</v>
      </c>
      <c r="B9213" s="47" t="s">
        <v>16212</v>
      </c>
      <c r="C9213" s="48" t="s">
        <v>18930</v>
      </c>
      <c r="D9213" s="49">
        <v>3.98</v>
      </c>
      <c r="E9213" s="49">
        <v>0.41</v>
      </c>
      <c r="F9213" t="str">
        <f>VLOOKUP(A9213,allied_postcode!A:C,3,FALSE)</f>
        <v>V04</v>
      </c>
    </row>
    <row r="9214" hidden="1" spans="1:6">
      <c r="A9214" s="47">
        <v>3557</v>
      </c>
      <c r="B9214" s="47" t="s">
        <v>16213</v>
      </c>
      <c r="C9214" s="48" t="s">
        <v>18930</v>
      </c>
      <c r="D9214" s="49">
        <v>3.98</v>
      </c>
      <c r="E9214" s="49">
        <v>0.41</v>
      </c>
      <c r="F9214" t="str">
        <f>VLOOKUP(A9214,allied_postcode!A:C,3,FALSE)</f>
        <v>V04</v>
      </c>
    </row>
    <row r="9215" hidden="1" spans="1:6">
      <c r="A9215" s="47">
        <v>3557</v>
      </c>
      <c r="B9215" s="47" t="s">
        <v>16214</v>
      </c>
      <c r="C9215" s="48" t="s">
        <v>18930</v>
      </c>
      <c r="D9215" s="49">
        <v>3.98</v>
      </c>
      <c r="E9215" s="49">
        <v>0.41</v>
      </c>
      <c r="F9215" t="str">
        <f>VLOOKUP(A9215,allied_postcode!A:C,3,FALSE)</f>
        <v>V04</v>
      </c>
    </row>
    <row r="9216" hidden="1" spans="1:6">
      <c r="A9216" s="47">
        <v>3557</v>
      </c>
      <c r="B9216" s="47" t="s">
        <v>16215</v>
      </c>
      <c r="C9216" s="48" t="s">
        <v>18930</v>
      </c>
      <c r="D9216" s="49">
        <v>3.98</v>
      </c>
      <c r="E9216" s="49">
        <v>0.41</v>
      </c>
      <c r="F9216" t="str">
        <f>VLOOKUP(A9216,allied_postcode!A:C,3,FALSE)</f>
        <v>V04</v>
      </c>
    </row>
    <row r="9217" hidden="1" spans="1:6">
      <c r="A9217" s="47">
        <v>3558</v>
      </c>
      <c r="B9217" s="47" t="s">
        <v>16216</v>
      </c>
      <c r="C9217" s="48" t="s">
        <v>18930</v>
      </c>
      <c r="D9217" s="49">
        <v>3.98</v>
      </c>
      <c r="E9217" s="49">
        <v>0.41</v>
      </c>
      <c r="F9217" t="str">
        <f>VLOOKUP(A9217,allied_postcode!A:C,3,FALSE)</f>
        <v>V04</v>
      </c>
    </row>
    <row r="9218" hidden="1" spans="1:6">
      <c r="A9218" s="47">
        <v>3558</v>
      </c>
      <c r="B9218" s="47" t="s">
        <v>16217</v>
      </c>
      <c r="C9218" s="48" t="s">
        <v>18930</v>
      </c>
      <c r="D9218" s="49">
        <v>3.98</v>
      </c>
      <c r="E9218" s="49">
        <v>0.41</v>
      </c>
      <c r="F9218" t="str">
        <f>VLOOKUP(A9218,allied_postcode!A:C,3,FALSE)</f>
        <v>V04</v>
      </c>
    </row>
    <row r="9219" hidden="1" spans="1:6">
      <c r="A9219" s="47">
        <v>3558</v>
      </c>
      <c r="B9219" s="47" t="s">
        <v>16218</v>
      </c>
      <c r="C9219" s="48" t="s">
        <v>18930</v>
      </c>
      <c r="D9219" s="49">
        <v>3.98</v>
      </c>
      <c r="E9219" s="49">
        <v>0.41</v>
      </c>
      <c r="F9219" t="str">
        <f>VLOOKUP(A9219,allied_postcode!A:C,3,FALSE)</f>
        <v>V04</v>
      </c>
    </row>
    <row r="9220" hidden="1" spans="1:6">
      <c r="A9220" s="47">
        <v>3558</v>
      </c>
      <c r="B9220" s="47" t="s">
        <v>16219</v>
      </c>
      <c r="C9220" s="48" t="s">
        <v>18930</v>
      </c>
      <c r="D9220" s="49">
        <v>3.98</v>
      </c>
      <c r="E9220" s="49">
        <v>0.41</v>
      </c>
      <c r="F9220" t="str">
        <f>VLOOKUP(A9220,allied_postcode!A:C,3,FALSE)</f>
        <v>V04</v>
      </c>
    </row>
    <row r="9221" hidden="1" spans="1:6">
      <c r="A9221" s="47">
        <v>3558</v>
      </c>
      <c r="B9221" s="47" t="s">
        <v>16220</v>
      </c>
      <c r="C9221" s="48" t="s">
        <v>18930</v>
      </c>
      <c r="D9221" s="49">
        <v>3.98</v>
      </c>
      <c r="E9221" s="49">
        <v>0.41</v>
      </c>
      <c r="F9221" t="str">
        <f>VLOOKUP(A9221,allied_postcode!A:C,3,FALSE)</f>
        <v>V04</v>
      </c>
    </row>
    <row r="9222" hidden="1" spans="1:6">
      <c r="A9222" s="47">
        <v>3558</v>
      </c>
      <c r="B9222" s="47" t="s">
        <v>10953</v>
      </c>
      <c r="C9222" s="48" t="s">
        <v>18930</v>
      </c>
      <c r="D9222" s="49">
        <v>3.98</v>
      </c>
      <c r="E9222" s="49">
        <v>0.41</v>
      </c>
      <c r="F9222" t="str">
        <f>VLOOKUP(A9222,allied_postcode!A:C,3,FALSE)</f>
        <v>V04</v>
      </c>
    </row>
    <row r="9223" hidden="1" spans="1:6">
      <c r="A9223" s="47">
        <v>3559</v>
      </c>
      <c r="B9223" s="47" t="s">
        <v>16221</v>
      </c>
      <c r="C9223" s="48" t="s">
        <v>18930</v>
      </c>
      <c r="D9223" s="49">
        <v>3.98</v>
      </c>
      <c r="E9223" s="49">
        <v>0.41</v>
      </c>
      <c r="F9223" t="str">
        <f>VLOOKUP(A9223,allied_postcode!A:C,3,FALSE)</f>
        <v>V04</v>
      </c>
    </row>
    <row r="9224" hidden="1" spans="1:6">
      <c r="A9224" s="47">
        <v>3559</v>
      </c>
      <c r="B9224" s="47" t="s">
        <v>16222</v>
      </c>
      <c r="C9224" s="48" t="s">
        <v>18930</v>
      </c>
      <c r="D9224" s="49">
        <v>3.98</v>
      </c>
      <c r="E9224" s="49">
        <v>0.41</v>
      </c>
      <c r="F9224" t="str">
        <f>VLOOKUP(A9224,allied_postcode!A:C,3,FALSE)</f>
        <v>V04</v>
      </c>
    </row>
    <row r="9225" hidden="1" spans="1:6">
      <c r="A9225" s="47">
        <v>3559</v>
      </c>
      <c r="B9225" s="47" t="s">
        <v>16223</v>
      </c>
      <c r="C9225" s="48" t="s">
        <v>18930</v>
      </c>
      <c r="D9225" s="49">
        <v>3.98</v>
      </c>
      <c r="E9225" s="49">
        <v>0.41</v>
      </c>
      <c r="F9225" t="str">
        <f>VLOOKUP(A9225,allied_postcode!A:C,3,FALSE)</f>
        <v>V04</v>
      </c>
    </row>
    <row r="9226" hidden="1" spans="1:6">
      <c r="A9226" s="47">
        <v>3559</v>
      </c>
      <c r="B9226" s="47" t="s">
        <v>16224</v>
      </c>
      <c r="C9226" s="48" t="s">
        <v>18930</v>
      </c>
      <c r="D9226" s="49">
        <v>3.98</v>
      </c>
      <c r="E9226" s="49">
        <v>0.41</v>
      </c>
      <c r="F9226" t="str">
        <f>VLOOKUP(A9226,allied_postcode!A:C,3,FALSE)</f>
        <v>V04</v>
      </c>
    </row>
    <row r="9227" hidden="1" spans="1:6">
      <c r="A9227" s="47">
        <v>3559</v>
      </c>
      <c r="B9227" s="47" t="s">
        <v>16225</v>
      </c>
      <c r="C9227" s="48" t="s">
        <v>18930</v>
      </c>
      <c r="D9227" s="49">
        <v>3.98</v>
      </c>
      <c r="E9227" s="49">
        <v>0.41</v>
      </c>
      <c r="F9227" t="str">
        <f>VLOOKUP(A9227,allied_postcode!A:C,3,FALSE)</f>
        <v>V04</v>
      </c>
    </row>
    <row r="9228" hidden="1" spans="1:6">
      <c r="A9228" s="47">
        <v>3559</v>
      </c>
      <c r="B9228" s="47" t="s">
        <v>10953</v>
      </c>
      <c r="C9228" s="48" t="s">
        <v>18930</v>
      </c>
      <c r="D9228" s="49">
        <v>3.98</v>
      </c>
      <c r="E9228" s="49">
        <v>0.41</v>
      </c>
      <c r="F9228" t="str">
        <f>VLOOKUP(A9228,allied_postcode!A:C,3,FALSE)</f>
        <v>V04</v>
      </c>
    </row>
    <row r="9229" hidden="1" spans="1:6">
      <c r="A9229" s="47">
        <v>3561</v>
      </c>
      <c r="B9229" s="47" t="s">
        <v>16226</v>
      </c>
      <c r="C9229" s="48" t="s">
        <v>18930</v>
      </c>
      <c r="D9229" s="49">
        <v>4.97</v>
      </c>
      <c r="E9229" s="49">
        <v>0.5</v>
      </c>
      <c r="F9229" t="str">
        <f>VLOOKUP(A9229,allied_postcode!A:C,3,FALSE)</f>
        <v>V07</v>
      </c>
    </row>
    <row r="9230" hidden="1" spans="1:6">
      <c r="A9230" s="47">
        <v>3561</v>
      </c>
      <c r="B9230" s="47" t="s">
        <v>16227</v>
      </c>
      <c r="C9230" s="48" t="s">
        <v>18930</v>
      </c>
      <c r="D9230" s="49">
        <v>4.97</v>
      </c>
      <c r="E9230" s="49">
        <v>0.5</v>
      </c>
      <c r="F9230" t="str">
        <f>VLOOKUP(A9230,allied_postcode!A:C,3,FALSE)</f>
        <v>V07</v>
      </c>
    </row>
    <row r="9231" hidden="1" spans="1:6">
      <c r="A9231" s="47">
        <v>3561</v>
      </c>
      <c r="B9231" s="47" t="s">
        <v>16228</v>
      </c>
      <c r="C9231" s="48" t="s">
        <v>18930</v>
      </c>
      <c r="D9231" s="49">
        <v>4.97</v>
      </c>
      <c r="E9231" s="49">
        <v>0.5</v>
      </c>
      <c r="F9231" t="str">
        <f>VLOOKUP(A9231,allied_postcode!A:C,3,FALSE)</f>
        <v>V07</v>
      </c>
    </row>
    <row r="9232" hidden="1" spans="1:6">
      <c r="A9232" s="47">
        <v>3561</v>
      </c>
      <c r="B9232" s="47" t="s">
        <v>16229</v>
      </c>
      <c r="C9232" s="48" t="s">
        <v>18930</v>
      </c>
      <c r="D9232" s="49">
        <v>4.97</v>
      </c>
      <c r="E9232" s="49">
        <v>0.5</v>
      </c>
      <c r="F9232" t="str">
        <f>VLOOKUP(A9232,allied_postcode!A:C,3,FALSE)</f>
        <v>V07</v>
      </c>
    </row>
    <row r="9233" hidden="1" spans="1:6">
      <c r="A9233" s="47">
        <v>3561</v>
      </c>
      <c r="B9233" s="47" t="s">
        <v>16230</v>
      </c>
      <c r="C9233" s="48" t="s">
        <v>18930</v>
      </c>
      <c r="D9233" s="49">
        <v>4.97</v>
      </c>
      <c r="E9233" s="49">
        <v>0.5</v>
      </c>
      <c r="F9233" t="str">
        <f>VLOOKUP(A9233,allied_postcode!A:C,3,FALSE)</f>
        <v>V07</v>
      </c>
    </row>
    <row r="9234" hidden="1" spans="1:6">
      <c r="A9234" s="47">
        <v>3561</v>
      </c>
      <c r="B9234" s="47" t="s">
        <v>16231</v>
      </c>
      <c r="C9234" s="48" t="s">
        <v>18930</v>
      </c>
      <c r="D9234" s="49">
        <v>4.97</v>
      </c>
      <c r="E9234" s="49">
        <v>0.5</v>
      </c>
      <c r="F9234" t="str">
        <f>VLOOKUP(A9234,allied_postcode!A:C,3,FALSE)</f>
        <v>V07</v>
      </c>
    </row>
    <row r="9235" hidden="1" spans="1:6">
      <c r="A9235" s="47">
        <v>3561</v>
      </c>
      <c r="B9235" s="47" t="s">
        <v>16232</v>
      </c>
      <c r="C9235" s="48" t="s">
        <v>18930</v>
      </c>
      <c r="D9235" s="49">
        <v>4.97</v>
      </c>
      <c r="E9235" s="49">
        <v>0.5</v>
      </c>
      <c r="F9235" t="str">
        <f>VLOOKUP(A9235,allied_postcode!A:C,3,FALSE)</f>
        <v>V07</v>
      </c>
    </row>
    <row r="9236" hidden="1" spans="1:6">
      <c r="A9236" s="47">
        <v>3561</v>
      </c>
      <c r="B9236" s="47" t="s">
        <v>16233</v>
      </c>
      <c r="C9236" s="48" t="s">
        <v>18930</v>
      </c>
      <c r="D9236" s="49">
        <v>4.97</v>
      </c>
      <c r="E9236" s="49">
        <v>0.5</v>
      </c>
      <c r="F9236" t="str">
        <f>VLOOKUP(A9236,allied_postcode!A:C,3,FALSE)</f>
        <v>V07</v>
      </c>
    </row>
    <row r="9237" hidden="1" spans="1:6">
      <c r="A9237" s="47">
        <v>3561</v>
      </c>
      <c r="B9237" s="47" t="s">
        <v>13558</v>
      </c>
      <c r="C9237" s="48" t="s">
        <v>18930</v>
      </c>
      <c r="D9237" s="49">
        <v>4.97</v>
      </c>
      <c r="E9237" s="49">
        <v>0.5</v>
      </c>
      <c r="F9237" t="str">
        <f>VLOOKUP(A9237,allied_postcode!A:C,3,FALSE)</f>
        <v>V07</v>
      </c>
    </row>
    <row r="9238" hidden="1" spans="1:6">
      <c r="A9238" s="47">
        <v>3561</v>
      </c>
      <c r="B9238" s="47" t="s">
        <v>16234</v>
      </c>
      <c r="C9238" s="48" t="s">
        <v>18930</v>
      </c>
      <c r="D9238" s="49">
        <v>4.97</v>
      </c>
      <c r="E9238" s="49">
        <v>0.5</v>
      </c>
      <c r="F9238" t="str">
        <f>VLOOKUP(A9238,allied_postcode!A:C,3,FALSE)</f>
        <v>V07</v>
      </c>
    </row>
    <row r="9239" hidden="1" spans="1:6">
      <c r="A9239" s="47">
        <v>3561</v>
      </c>
      <c r="B9239" s="47" t="s">
        <v>16235</v>
      </c>
      <c r="C9239" s="48" t="s">
        <v>18930</v>
      </c>
      <c r="D9239" s="49">
        <v>4.97</v>
      </c>
      <c r="E9239" s="49">
        <v>0.5</v>
      </c>
      <c r="F9239" t="str">
        <f>VLOOKUP(A9239,allied_postcode!A:C,3,FALSE)</f>
        <v>V07</v>
      </c>
    </row>
    <row r="9240" hidden="1" spans="1:6">
      <c r="A9240" s="47">
        <v>3561</v>
      </c>
      <c r="B9240" s="47" t="s">
        <v>16236</v>
      </c>
      <c r="C9240" s="48" t="s">
        <v>18930</v>
      </c>
      <c r="D9240" s="49">
        <v>4.97</v>
      </c>
      <c r="E9240" s="49">
        <v>0.5</v>
      </c>
      <c r="F9240" t="str">
        <f>VLOOKUP(A9240,allied_postcode!A:C,3,FALSE)</f>
        <v>V07</v>
      </c>
    </row>
    <row r="9241" hidden="1" spans="1:6">
      <c r="A9241" s="47">
        <v>3562</v>
      </c>
      <c r="B9241" s="47" t="s">
        <v>16237</v>
      </c>
      <c r="C9241" s="48" t="s">
        <v>18930</v>
      </c>
      <c r="D9241" s="49">
        <v>4.97</v>
      </c>
      <c r="E9241" s="49">
        <v>0.5</v>
      </c>
      <c r="F9241" t="str">
        <f>VLOOKUP(A9241,allied_postcode!A:C,3,FALSE)</f>
        <v>V05</v>
      </c>
    </row>
    <row r="9242" hidden="1" spans="1:6">
      <c r="A9242" s="47">
        <v>3563</v>
      </c>
      <c r="B9242" s="47" t="s">
        <v>16238</v>
      </c>
      <c r="C9242" s="48" t="s">
        <v>18930</v>
      </c>
      <c r="D9242" s="49">
        <v>4.97</v>
      </c>
      <c r="E9242" s="49">
        <v>0.5</v>
      </c>
      <c r="F9242" t="str">
        <f>VLOOKUP(A9242,allied_postcode!A:C,3,FALSE)</f>
        <v>V05</v>
      </c>
    </row>
    <row r="9243" hidden="1" spans="1:6">
      <c r="A9243" s="47">
        <v>3564</v>
      </c>
      <c r="B9243" s="47" t="s">
        <v>16228</v>
      </c>
      <c r="C9243" s="48" t="s">
        <v>18930</v>
      </c>
      <c r="D9243" s="49">
        <v>4.97</v>
      </c>
      <c r="E9243" s="49">
        <v>0.5</v>
      </c>
      <c r="F9243" t="str">
        <f>VLOOKUP(A9243,allied_postcode!A:C,3,FALSE)</f>
        <v>V05</v>
      </c>
    </row>
    <row r="9244" hidden="1" spans="1:6">
      <c r="A9244" s="47">
        <v>3564</v>
      </c>
      <c r="B9244" s="47" t="s">
        <v>16239</v>
      </c>
      <c r="C9244" s="48" t="s">
        <v>18930</v>
      </c>
      <c r="D9244" s="49">
        <v>4.97</v>
      </c>
      <c r="E9244" s="49">
        <v>0.5</v>
      </c>
      <c r="F9244" t="str">
        <f>VLOOKUP(A9244,allied_postcode!A:C,3,FALSE)</f>
        <v>V05</v>
      </c>
    </row>
    <row r="9245" hidden="1" spans="1:6">
      <c r="A9245" s="47">
        <v>3564</v>
      </c>
      <c r="B9245" s="47" t="s">
        <v>16245</v>
      </c>
      <c r="C9245" s="48" t="s">
        <v>18930</v>
      </c>
      <c r="D9245" s="49">
        <v>4.97</v>
      </c>
      <c r="E9245" s="49">
        <v>0.5</v>
      </c>
      <c r="F9245" t="str">
        <f>VLOOKUP(A9245,allied_postcode!A:C,3,FALSE)</f>
        <v>V05</v>
      </c>
    </row>
    <row r="9246" hidden="1" spans="1:6">
      <c r="A9246" s="47">
        <v>3564</v>
      </c>
      <c r="B9246" s="47" t="s">
        <v>16246</v>
      </c>
      <c r="C9246" s="48" t="s">
        <v>18930</v>
      </c>
      <c r="D9246" s="49">
        <v>4.97</v>
      </c>
      <c r="E9246" s="49">
        <v>0.5</v>
      </c>
      <c r="F9246" t="str">
        <f>VLOOKUP(A9246,allied_postcode!A:C,3,FALSE)</f>
        <v>V05</v>
      </c>
    </row>
    <row r="9247" hidden="1" spans="1:6">
      <c r="A9247" s="47">
        <v>3564</v>
      </c>
      <c r="B9247" s="47" t="s">
        <v>16247</v>
      </c>
      <c r="C9247" s="48" t="s">
        <v>18930</v>
      </c>
      <c r="D9247" s="49">
        <v>4.97</v>
      </c>
      <c r="E9247" s="49">
        <v>0.5</v>
      </c>
      <c r="F9247" t="str">
        <f>VLOOKUP(A9247,allied_postcode!A:C,3,FALSE)</f>
        <v>V05</v>
      </c>
    </row>
    <row r="9248" hidden="1" spans="1:6">
      <c r="A9248" s="47">
        <v>3564</v>
      </c>
      <c r="B9248" s="47" t="s">
        <v>16248</v>
      </c>
      <c r="C9248" s="48" t="s">
        <v>18930</v>
      </c>
      <c r="D9248" s="49">
        <v>4.97</v>
      </c>
      <c r="E9248" s="49">
        <v>0.5</v>
      </c>
      <c r="F9248" t="str">
        <f>VLOOKUP(A9248,allied_postcode!A:C,3,FALSE)</f>
        <v>V05</v>
      </c>
    </row>
    <row r="9249" hidden="1" spans="1:6">
      <c r="A9249" s="47">
        <v>3564</v>
      </c>
      <c r="B9249" s="47" t="s">
        <v>16249</v>
      </c>
      <c r="C9249" s="48" t="s">
        <v>18930</v>
      </c>
      <c r="D9249" s="49">
        <v>4.97</v>
      </c>
      <c r="E9249" s="49">
        <v>0.5</v>
      </c>
      <c r="F9249" t="str">
        <f>VLOOKUP(A9249,allied_postcode!A:C,3,FALSE)</f>
        <v>V05</v>
      </c>
    </row>
    <row r="9250" hidden="1" spans="1:6">
      <c r="A9250" s="47">
        <v>3564</v>
      </c>
      <c r="B9250" s="47" t="s">
        <v>10434</v>
      </c>
      <c r="C9250" s="48" t="s">
        <v>18930</v>
      </c>
      <c r="D9250" s="49">
        <v>4.97</v>
      </c>
      <c r="E9250" s="49">
        <v>0.5</v>
      </c>
      <c r="F9250" t="str">
        <f>VLOOKUP(A9250,allied_postcode!A:C,3,FALSE)</f>
        <v>V05</v>
      </c>
    </row>
    <row r="9251" hidden="1" spans="1:6">
      <c r="A9251" s="47">
        <v>3564</v>
      </c>
      <c r="B9251" s="47" t="s">
        <v>16250</v>
      </c>
      <c r="C9251" s="48" t="s">
        <v>18930</v>
      </c>
      <c r="D9251" s="49">
        <v>4.97</v>
      </c>
      <c r="E9251" s="49">
        <v>0.5</v>
      </c>
      <c r="F9251" t="str">
        <f>VLOOKUP(A9251,allied_postcode!A:C,3,FALSE)</f>
        <v>V05</v>
      </c>
    </row>
    <row r="9252" hidden="1" spans="1:6">
      <c r="A9252" s="47">
        <v>3565</v>
      </c>
      <c r="B9252" s="47" t="s">
        <v>16251</v>
      </c>
      <c r="C9252" s="48" t="s">
        <v>18930</v>
      </c>
      <c r="D9252" s="49">
        <v>4.97</v>
      </c>
      <c r="E9252" s="49">
        <v>0.5</v>
      </c>
      <c r="F9252" t="str">
        <f>VLOOKUP(A9252,allied_postcode!A:C,3,FALSE)</f>
        <v>V05</v>
      </c>
    </row>
    <row r="9253" hidden="1" spans="1:6">
      <c r="A9253" s="47">
        <v>3566</v>
      </c>
      <c r="B9253" s="47" t="s">
        <v>16252</v>
      </c>
      <c r="C9253" s="48" t="s">
        <v>18930</v>
      </c>
      <c r="D9253" s="49">
        <v>4.97</v>
      </c>
      <c r="E9253" s="49">
        <v>0.5</v>
      </c>
      <c r="F9253" t="str">
        <f>VLOOKUP(A9253,allied_postcode!A:C,3,FALSE)</f>
        <v>V07</v>
      </c>
    </row>
    <row r="9254" hidden="1" spans="1:6">
      <c r="A9254" s="47">
        <v>3567</v>
      </c>
      <c r="B9254" s="47" t="s">
        <v>16253</v>
      </c>
      <c r="C9254" s="48" t="s">
        <v>18930</v>
      </c>
      <c r="D9254" s="49">
        <v>4.97</v>
      </c>
      <c r="E9254" s="49">
        <v>0.5</v>
      </c>
      <c r="F9254" t="str">
        <f>VLOOKUP(A9254,allied_postcode!A:C,3,FALSE)</f>
        <v>V07</v>
      </c>
    </row>
    <row r="9255" hidden="1" spans="1:6">
      <c r="A9255" s="47">
        <v>3567</v>
      </c>
      <c r="B9255" s="47" t="s">
        <v>16254</v>
      </c>
      <c r="C9255" s="48" t="s">
        <v>18930</v>
      </c>
      <c r="D9255" s="49">
        <v>4.97</v>
      </c>
      <c r="E9255" s="49">
        <v>0.5</v>
      </c>
      <c r="F9255" t="str">
        <f>VLOOKUP(A9255,allied_postcode!A:C,3,FALSE)</f>
        <v>V07</v>
      </c>
    </row>
    <row r="9256" hidden="1" spans="1:6">
      <c r="A9256" s="47">
        <v>3568</v>
      </c>
      <c r="B9256" s="47" t="s">
        <v>16255</v>
      </c>
      <c r="C9256" s="48" t="s">
        <v>18930</v>
      </c>
      <c r="D9256" s="49">
        <v>4.97</v>
      </c>
      <c r="E9256" s="49">
        <v>0.5</v>
      </c>
      <c r="F9256" t="str">
        <f>VLOOKUP(A9256,allied_postcode!A:C,3,FALSE)</f>
        <v>V07</v>
      </c>
    </row>
    <row r="9257" hidden="1" spans="1:6">
      <c r="A9257" s="47">
        <v>3568</v>
      </c>
      <c r="B9257" s="47" t="s">
        <v>16256</v>
      </c>
      <c r="C9257" s="48" t="s">
        <v>18930</v>
      </c>
      <c r="D9257" s="49">
        <v>4.97</v>
      </c>
      <c r="E9257" s="49">
        <v>0.5</v>
      </c>
      <c r="F9257" t="str">
        <f>VLOOKUP(A9257,allied_postcode!A:C,3,FALSE)</f>
        <v>V07</v>
      </c>
    </row>
    <row r="9258" hidden="1" spans="1:6">
      <c r="A9258" s="47">
        <v>3568</v>
      </c>
      <c r="B9258" s="47" t="s">
        <v>16257</v>
      </c>
      <c r="C9258" s="48" t="s">
        <v>18930</v>
      </c>
      <c r="D9258" s="49">
        <v>4.97</v>
      </c>
      <c r="E9258" s="49">
        <v>0.5</v>
      </c>
      <c r="F9258" t="str">
        <f>VLOOKUP(A9258,allied_postcode!A:C,3,FALSE)</f>
        <v>V07</v>
      </c>
    </row>
    <row r="9259" hidden="1" spans="1:6">
      <c r="A9259" s="47">
        <v>3568</v>
      </c>
      <c r="B9259" s="47" t="s">
        <v>16258</v>
      </c>
      <c r="C9259" s="48" t="s">
        <v>18930</v>
      </c>
      <c r="D9259" s="49">
        <v>4.97</v>
      </c>
      <c r="E9259" s="49">
        <v>0.5</v>
      </c>
      <c r="F9259" t="str">
        <f>VLOOKUP(A9259,allied_postcode!A:C,3,FALSE)</f>
        <v>V07</v>
      </c>
    </row>
    <row r="9260" hidden="1" spans="1:6">
      <c r="A9260" s="47">
        <v>3568</v>
      </c>
      <c r="B9260" s="47" t="s">
        <v>16259</v>
      </c>
      <c r="C9260" s="48" t="s">
        <v>18930</v>
      </c>
      <c r="D9260" s="49">
        <v>4.97</v>
      </c>
      <c r="E9260" s="49">
        <v>0.5</v>
      </c>
      <c r="F9260" t="str">
        <f>VLOOKUP(A9260,allied_postcode!A:C,3,FALSE)</f>
        <v>V07</v>
      </c>
    </row>
    <row r="9261" hidden="1" spans="1:6">
      <c r="A9261" s="47">
        <v>3568</v>
      </c>
      <c r="B9261" s="47" t="s">
        <v>16260</v>
      </c>
      <c r="C9261" s="48" t="s">
        <v>18930</v>
      </c>
      <c r="D9261" s="49">
        <v>4.97</v>
      </c>
      <c r="E9261" s="49">
        <v>0.5</v>
      </c>
      <c r="F9261" t="str">
        <f>VLOOKUP(A9261,allied_postcode!A:C,3,FALSE)</f>
        <v>V07</v>
      </c>
    </row>
    <row r="9262" hidden="1" spans="1:6">
      <c r="A9262" s="47">
        <v>3568</v>
      </c>
      <c r="B9262" s="47" t="s">
        <v>16261</v>
      </c>
      <c r="C9262" s="48" t="s">
        <v>18930</v>
      </c>
      <c r="D9262" s="49">
        <v>4.97</v>
      </c>
      <c r="E9262" s="49">
        <v>0.5</v>
      </c>
      <c r="F9262" t="str">
        <f>VLOOKUP(A9262,allied_postcode!A:C,3,FALSE)</f>
        <v>V07</v>
      </c>
    </row>
    <row r="9263" hidden="1" spans="1:6">
      <c r="A9263" s="47">
        <v>3568</v>
      </c>
      <c r="B9263" s="47" t="s">
        <v>16262</v>
      </c>
      <c r="C9263" s="48" t="s">
        <v>18930</v>
      </c>
      <c r="D9263" s="49">
        <v>4.97</v>
      </c>
      <c r="E9263" s="49">
        <v>0.5</v>
      </c>
      <c r="F9263" t="str">
        <f>VLOOKUP(A9263,allied_postcode!A:C,3,FALSE)</f>
        <v>V07</v>
      </c>
    </row>
    <row r="9264" hidden="1" spans="1:6">
      <c r="A9264" s="47">
        <v>3568</v>
      </c>
      <c r="B9264" s="47" t="s">
        <v>16263</v>
      </c>
      <c r="C9264" s="48" t="s">
        <v>18930</v>
      </c>
      <c r="D9264" s="49">
        <v>4.97</v>
      </c>
      <c r="E9264" s="49">
        <v>0.5</v>
      </c>
      <c r="F9264" t="str">
        <f>VLOOKUP(A9264,allied_postcode!A:C,3,FALSE)</f>
        <v>V07</v>
      </c>
    </row>
    <row r="9265" hidden="1" spans="1:6">
      <c r="A9265" s="47">
        <v>3568</v>
      </c>
      <c r="B9265" s="47" t="s">
        <v>16264</v>
      </c>
      <c r="C9265" s="48" t="s">
        <v>18930</v>
      </c>
      <c r="D9265" s="49">
        <v>4.97</v>
      </c>
      <c r="E9265" s="49">
        <v>0.5</v>
      </c>
      <c r="F9265" t="str">
        <f>VLOOKUP(A9265,allied_postcode!A:C,3,FALSE)</f>
        <v>V07</v>
      </c>
    </row>
    <row r="9266" hidden="1" spans="1:6">
      <c r="A9266" s="47">
        <v>3568</v>
      </c>
      <c r="B9266" s="47" t="s">
        <v>16265</v>
      </c>
      <c r="C9266" s="48" t="s">
        <v>18930</v>
      </c>
      <c r="D9266" s="49">
        <v>4.97</v>
      </c>
      <c r="E9266" s="49">
        <v>0.5</v>
      </c>
      <c r="F9266" t="str">
        <f>VLOOKUP(A9266,allied_postcode!A:C,3,FALSE)</f>
        <v>V07</v>
      </c>
    </row>
    <row r="9267" hidden="1" spans="1:6">
      <c r="A9267" s="47">
        <v>3570</v>
      </c>
      <c r="B9267" s="47" t="s">
        <v>16266</v>
      </c>
      <c r="C9267" s="48" t="s">
        <v>18930</v>
      </c>
      <c r="D9267" s="49">
        <v>4.97</v>
      </c>
      <c r="E9267" s="49">
        <v>0.5</v>
      </c>
      <c r="F9267" t="str">
        <f>VLOOKUP(A9267,allied_postcode!A:C,3,FALSE)</f>
        <v>V04</v>
      </c>
    </row>
    <row r="9268" hidden="1" spans="1:6">
      <c r="A9268" s="47">
        <v>3570</v>
      </c>
      <c r="B9268" s="47" t="s">
        <v>16267</v>
      </c>
      <c r="C9268" s="48" t="s">
        <v>18930</v>
      </c>
      <c r="D9268" s="49">
        <v>4.97</v>
      </c>
      <c r="E9268" s="49">
        <v>0.5</v>
      </c>
      <c r="F9268" t="str">
        <f>VLOOKUP(A9268,allied_postcode!A:C,3,FALSE)</f>
        <v>V04</v>
      </c>
    </row>
    <row r="9269" hidden="1" spans="1:6">
      <c r="A9269" s="47">
        <v>3570</v>
      </c>
      <c r="B9269" s="47" t="s">
        <v>16268</v>
      </c>
      <c r="C9269" s="48" t="s">
        <v>18930</v>
      </c>
      <c r="D9269" s="49">
        <v>4.97</v>
      </c>
      <c r="E9269" s="49">
        <v>0.5</v>
      </c>
      <c r="F9269" t="str">
        <f>VLOOKUP(A9269,allied_postcode!A:C,3,FALSE)</f>
        <v>V04</v>
      </c>
    </row>
    <row r="9270" hidden="1" spans="1:6">
      <c r="A9270" s="47">
        <v>3570</v>
      </c>
      <c r="B9270" s="47" t="s">
        <v>16269</v>
      </c>
      <c r="C9270" s="48" t="s">
        <v>18930</v>
      </c>
      <c r="D9270" s="49">
        <v>4.97</v>
      </c>
      <c r="E9270" s="49">
        <v>0.5</v>
      </c>
      <c r="F9270" t="str">
        <f>VLOOKUP(A9270,allied_postcode!A:C,3,FALSE)</f>
        <v>V04</v>
      </c>
    </row>
    <row r="9271" hidden="1" spans="1:6">
      <c r="A9271" s="47">
        <v>3570</v>
      </c>
      <c r="B9271" s="47" t="s">
        <v>16270</v>
      </c>
      <c r="C9271" s="48" t="s">
        <v>18930</v>
      </c>
      <c r="D9271" s="49">
        <v>4.97</v>
      </c>
      <c r="E9271" s="49">
        <v>0.5</v>
      </c>
      <c r="F9271" t="str">
        <f>VLOOKUP(A9271,allied_postcode!A:C,3,FALSE)</f>
        <v>V04</v>
      </c>
    </row>
    <row r="9272" hidden="1" spans="1:6">
      <c r="A9272" s="47">
        <v>3570</v>
      </c>
      <c r="B9272" s="47" t="s">
        <v>16271</v>
      </c>
      <c r="C9272" s="48" t="s">
        <v>18930</v>
      </c>
      <c r="D9272" s="49">
        <v>4.97</v>
      </c>
      <c r="E9272" s="49">
        <v>0.5</v>
      </c>
      <c r="F9272" t="str">
        <f>VLOOKUP(A9272,allied_postcode!A:C,3,FALSE)</f>
        <v>V04</v>
      </c>
    </row>
    <row r="9273" hidden="1" spans="1:6">
      <c r="A9273" s="47">
        <v>3571</v>
      </c>
      <c r="B9273" s="47" t="s">
        <v>16272</v>
      </c>
      <c r="C9273" s="48" t="s">
        <v>18930</v>
      </c>
      <c r="D9273" s="49">
        <v>4.97</v>
      </c>
      <c r="E9273" s="49">
        <v>0.5</v>
      </c>
      <c r="F9273" t="str">
        <f>VLOOKUP(A9273,allied_postcode!A:C,3,FALSE)</f>
        <v>V04</v>
      </c>
    </row>
    <row r="9274" hidden="1" spans="1:6">
      <c r="A9274" s="47">
        <v>3571</v>
      </c>
      <c r="B9274" s="47" t="s">
        <v>16273</v>
      </c>
      <c r="C9274" s="48" t="s">
        <v>18930</v>
      </c>
      <c r="D9274" s="49">
        <v>4.97</v>
      </c>
      <c r="E9274" s="49">
        <v>0.5</v>
      </c>
      <c r="F9274" t="str">
        <f>VLOOKUP(A9274,allied_postcode!A:C,3,FALSE)</f>
        <v>V04</v>
      </c>
    </row>
    <row r="9275" hidden="1" spans="1:6">
      <c r="A9275" s="47">
        <v>3571</v>
      </c>
      <c r="B9275" s="47" t="s">
        <v>16274</v>
      </c>
      <c r="C9275" s="48" t="s">
        <v>18930</v>
      </c>
      <c r="D9275" s="49">
        <v>4.97</v>
      </c>
      <c r="E9275" s="49">
        <v>0.5</v>
      </c>
      <c r="F9275" t="str">
        <f>VLOOKUP(A9275,allied_postcode!A:C,3,FALSE)</f>
        <v>V04</v>
      </c>
    </row>
    <row r="9276" hidden="1" spans="1:6">
      <c r="A9276" s="47">
        <v>3571</v>
      </c>
      <c r="B9276" s="47" t="s">
        <v>16275</v>
      </c>
      <c r="C9276" s="48" t="s">
        <v>18930</v>
      </c>
      <c r="D9276" s="49">
        <v>4.97</v>
      </c>
      <c r="E9276" s="49">
        <v>0.5</v>
      </c>
      <c r="F9276" t="str">
        <f>VLOOKUP(A9276,allied_postcode!A:C,3,FALSE)</f>
        <v>V04</v>
      </c>
    </row>
    <row r="9277" hidden="1" spans="1:6">
      <c r="A9277" s="47">
        <v>3572</v>
      </c>
      <c r="B9277" s="47" t="s">
        <v>16276</v>
      </c>
      <c r="C9277" s="48" t="s">
        <v>18930</v>
      </c>
      <c r="D9277" s="49">
        <v>4.97</v>
      </c>
      <c r="E9277" s="49">
        <v>0.5</v>
      </c>
      <c r="F9277" t="str">
        <f>VLOOKUP(A9277,allied_postcode!A:C,3,FALSE)</f>
        <v>V04</v>
      </c>
    </row>
    <row r="9278" hidden="1" spans="1:6">
      <c r="A9278" s="47">
        <v>3572</v>
      </c>
      <c r="B9278" s="47" t="s">
        <v>16277</v>
      </c>
      <c r="C9278" s="48" t="s">
        <v>18930</v>
      </c>
      <c r="D9278" s="49">
        <v>4.97</v>
      </c>
      <c r="E9278" s="49">
        <v>0.5</v>
      </c>
      <c r="F9278" t="str">
        <f>VLOOKUP(A9278,allied_postcode!A:C,3,FALSE)</f>
        <v>V04</v>
      </c>
    </row>
    <row r="9279" hidden="1" spans="1:6">
      <c r="A9279" s="47">
        <v>3572</v>
      </c>
      <c r="B9279" s="47" t="s">
        <v>11845</v>
      </c>
      <c r="C9279" s="48" t="s">
        <v>18930</v>
      </c>
      <c r="D9279" s="49">
        <v>4.97</v>
      </c>
      <c r="E9279" s="49">
        <v>0.5</v>
      </c>
      <c r="F9279" t="str">
        <f>VLOOKUP(A9279,allied_postcode!A:C,3,FALSE)</f>
        <v>V04</v>
      </c>
    </row>
    <row r="9280" hidden="1" spans="1:6">
      <c r="A9280" s="47">
        <v>3572</v>
      </c>
      <c r="B9280" s="47" t="s">
        <v>8286</v>
      </c>
      <c r="C9280" s="48" t="s">
        <v>18930</v>
      </c>
      <c r="D9280" s="49">
        <v>4.97</v>
      </c>
      <c r="E9280" s="49">
        <v>0.5</v>
      </c>
      <c r="F9280" t="str">
        <f>VLOOKUP(A9280,allied_postcode!A:C,3,FALSE)</f>
        <v>V04</v>
      </c>
    </row>
    <row r="9281" hidden="1" spans="1:6">
      <c r="A9281" s="47">
        <v>3573</v>
      </c>
      <c r="B9281" s="47" t="s">
        <v>16278</v>
      </c>
      <c r="C9281" s="48" t="s">
        <v>18930</v>
      </c>
      <c r="D9281" s="49">
        <v>4.97</v>
      </c>
      <c r="E9281" s="49">
        <v>0.5</v>
      </c>
      <c r="F9281" t="str">
        <f>VLOOKUP(A9281,allied_postcode!A:C,3,FALSE)</f>
        <v>V07</v>
      </c>
    </row>
    <row r="9282" hidden="1" spans="1:6">
      <c r="A9282" s="47">
        <v>3573</v>
      </c>
      <c r="B9282" s="47" t="s">
        <v>16279</v>
      </c>
      <c r="C9282" s="48" t="s">
        <v>18930</v>
      </c>
      <c r="D9282" s="49">
        <v>4.97</v>
      </c>
      <c r="E9282" s="49">
        <v>0.5</v>
      </c>
      <c r="F9282" t="str">
        <f>VLOOKUP(A9282,allied_postcode!A:C,3,FALSE)</f>
        <v>V07</v>
      </c>
    </row>
    <row r="9283" hidden="1" spans="1:6">
      <c r="A9283" s="47">
        <v>3573</v>
      </c>
      <c r="B9283" s="47" t="s">
        <v>8711</v>
      </c>
      <c r="C9283" s="48" t="s">
        <v>18930</v>
      </c>
      <c r="D9283" s="49">
        <v>4.97</v>
      </c>
      <c r="E9283" s="49">
        <v>0.5</v>
      </c>
      <c r="F9283" t="str">
        <f>VLOOKUP(A9283,allied_postcode!A:C,3,FALSE)</f>
        <v>V07</v>
      </c>
    </row>
    <row r="9284" hidden="1" spans="1:6">
      <c r="A9284" s="47">
        <v>3573</v>
      </c>
      <c r="B9284" s="47" t="s">
        <v>16280</v>
      </c>
      <c r="C9284" s="48" t="s">
        <v>18930</v>
      </c>
      <c r="D9284" s="49">
        <v>4.97</v>
      </c>
      <c r="E9284" s="49">
        <v>0.5</v>
      </c>
      <c r="F9284" t="str">
        <f>VLOOKUP(A9284,allied_postcode!A:C,3,FALSE)</f>
        <v>V07</v>
      </c>
    </row>
    <row r="9285" hidden="1" spans="1:6">
      <c r="A9285" s="47">
        <v>3573</v>
      </c>
      <c r="B9285" s="47" t="s">
        <v>16281</v>
      </c>
      <c r="C9285" s="48" t="s">
        <v>18930</v>
      </c>
      <c r="D9285" s="49">
        <v>4.97</v>
      </c>
      <c r="E9285" s="49">
        <v>0.5</v>
      </c>
      <c r="F9285" t="str">
        <f>VLOOKUP(A9285,allied_postcode!A:C,3,FALSE)</f>
        <v>V07</v>
      </c>
    </row>
    <row r="9286" hidden="1" spans="1:6">
      <c r="A9286" s="47">
        <v>3575</v>
      </c>
      <c r="B9286" s="47" t="s">
        <v>10207</v>
      </c>
      <c r="C9286" s="48" t="s">
        <v>18930</v>
      </c>
      <c r="D9286" s="49">
        <v>4.97</v>
      </c>
      <c r="E9286" s="49">
        <v>0.5</v>
      </c>
      <c r="F9286" t="str">
        <f>VLOOKUP(A9286,allied_postcode!A:C,3,FALSE)</f>
        <v>V07</v>
      </c>
    </row>
    <row r="9287" hidden="1" spans="1:6">
      <c r="A9287" s="47">
        <v>3575</v>
      </c>
      <c r="B9287" s="47" t="s">
        <v>16282</v>
      </c>
      <c r="C9287" s="48" t="s">
        <v>18930</v>
      </c>
      <c r="D9287" s="49">
        <v>4.97</v>
      </c>
      <c r="E9287" s="49">
        <v>0.5</v>
      </c>
      <c r="F9287" t="str">
        <f>VLOOKUP(A9287,allied_postcode!A:C,3,FALSE)</f>
        <v>V07</v>
      </c>
    </row>
    <row r="9288" hidden="1" spans="1:6">
      <c r="A9288" s="47">
        <v>3575</v>
      </c>
      <c r="B9288" s="47" t="s">
        <v>16283</v>
      </c>
      <c r="C9288" s="48" t="s">
        <v>18930</v>
      </c>
      <c r="D9288" s="49">
        <v>4.97</v>
      </c>
      <c r="E9288" s="49">
        <v>0.5</v>
      </c>
      <c r="F9288" t="str">
        <f>VLOOKUP(A9288,allied_postcode!A:C,3,FALSE)</f>
        <v>V07</v>
      </c>
    </row>
    <row r="9289" hidden="1" spans="1:6">
      <c r="A9289" s="47">
        <v>3575</v>
      </c>
      <c r="B9289" s="47" t="s">
        <v>16284</v>
      </c>
      <c r="C9289" s="48" t="s">
        <v>18930</v>
      </c>
      <c r="D9289" s="49">
        <v>4.97</v>
      </c>
      <c r="E9289" s="49">
        <v>0.5</v>
      </c>
      <c r="F9289" t="str">
        <f>VLOOKUP(A9289,allied_postcode!A:C,3,FALSE)</f>
        <v>V07</v>
      </c>
    </row>
    <row r="9290" hidden="1" spans="1:6">
      <c r="A9290" s="47">
        <v>3575</v>
      </c>
      <c r="B9290" s="47" t="s">
        <v>16285</v>
      </c>
      <c r="C9290" s="48" t="s">
        <v>18930</v>
      </c>
      <c r="D9290" s="49">
        <v>4.97</v>
      </c>
      <c r="E9290" s="49">
        <v>0.5</v>
      </c>
      <c r="F9290" t="str">
        <f>VLOOKUP(A9290,allied_postcode!A:C,3,FALSE)</f>
        <v>V07</v>
      </c>
    </row>
    <row r="9291" hidden="1" spans="1:6">
      <c r="A9291" s="47">
        <v>3575</v>
      </c>
      <c r="B9291" s="47" t="s">
        <v>16286</v>
      </c>
      <c r="C9291" s="48" t="s">
        <v>18930</v>
      </c>
      <c r="D9291" s="49">
        <v>4.97</v>
      </c>
      <c r="E9291" s="49">
        <v>0.5</v>
      </c>
      <c r="F9291" t="str">
        <f>VLOOKUP(A9291,allied_postcode!A:C,3,FALSE)</f>
        <v>V07</v>
      </c>
    </row>
    <row r="9292" hidden="1" spans="1:6">
      <c r="A9292" s="47">
        <v>3575</v>
      </c>
      <c r="B9292" s="47" t="s">
        <v>16287</v>
      </c>
      <c r="C9292" s="48" t="s">
        <v>18930</v>
      </c>
      <c r="D9292" s="49">
        <v>4.97</v>
      </c>
      <c r="E9292" s="49">
        <v>0.5</v>
      </c>
      <c r="F9292" t="str">
        <f>VLOOKUP(A9292,allied_postcode!A:C,3,FALSE)</f>
        <v>V07</v>
      </c>
    </row>
    <row r="9293" hidden="1" spans="1:6">
      <c r="A9293" s="47">
        <v>3575</v>
      </c>
      <c r="B9293" s="47" t="s">
        <v>16288</v>
      </c>
      <c r="C9293" s="48" t="s">
        <v>18930</v>
      </c>
      <c r="D9293" s="49">
        <v>4.97</v>
      </c>
      <c r="E9293" s="49">
        <v>0.5</v>
      </c>
      <c r="F9293" t="str">
        <f>VLOOKUP(A9293,allied_postcode!A:C,3,FALSE)</f>
        <v>V07</v>
      </c>
    </row>
    <row r="9294" hidden="1" spans="1:6">
      <c r="A9294" s="47">
        <v>3575</v>
      </c>
      <c r="B9294" s="47" t="s">
        <v>16289</v>
      </c>
      <c r="C9294" s="48" t="s">
        <v>18930</v>
      </c>
      <c r="D9294" s="49">
        <v>4.97</v>
      </c>
      <c r="E9294" s="49">
        <v>0.5</v>
      </c>
      <c r="F9294" t="str">
        <f>VLOOKUP(A9294,allied_postcode!A:C,3,FALSE)</f>
        <v>V07</v>
      </c>
    </row>
    <row r="9295" hidden="1" spans="1:6">
      <c r="A9295" s="47">
        <v>3576</v>
      </c>
      <c r="B9295" s="47" t="s">
        <v>16290</v>
      </c>
      <c r="C9295" s="48" t="s">
        <v>18930</v>
      </c>
      <c r="D9295" s="49">
        <v>4.97</v>
      </c>
      <c r="E9295" s="49">
        <v>0.5</v>
      </c>
      <c r="F9295" t="str">
        <f>VLOOKUP(A9295,allied_postcode!A:C,3,FALSE)</f>
        <v>V07</v>
      </c>
    </row>
    <row r="9296" hidden="1" spans="1:6">
      <c r="A9296" s="47">
        <v>3579</v>
      </c>
      <c r="B9296" s="47" t="s">
        <v>7392</v>
      </c>
      <c r="C9296" s="48" t="s">
        <v>18930</v>
      </c>
      <c r="D9296" s="49">
        <v>4.97</v>
      </c>
      <c r="E9296" s="49">
        <v>0.5</v>
      </c>
      <c r="F9296" t="str">
        <f>VLOOKUP(A9296,allied_postcode!A:C,3,FALSE)</f>
        <v>V07</v>
      </c>
    </row>
    <row r="9297" hidden="1" spans="1:6">
      <c r="A9297" s="47">
        <v>3579</v>
      </c>
      <c r="B9297" s="47" t="s">
        <v>16291</v>
      </c>
      <c r="C9297" s="48" t="s">
        <v>18930</v>
      </c>
      <c r="D9297" s="49">
        <v>4.97</v>
      </c>
      <c r="E9297" s="49">
        <v>0.5</v>
      </c>
      <c r="F9297" t="str">
        <f>VLOOKUP(A9297,allied_postcode!A:C,3,FALSE)</f>
        <v>V07</v>
      </c>
    </row>
    <row r="9298" hidden="1" spans="1:6">
      <c r="A9298" s="47">
        <v>3579</v>
      </c>
      <c r="B9298" s="47" t="s">
        <v>16292</v>
      </c>
      <c r="C9298" s="48" t="s">
        <v>18930</v>
      </c>
      <c r="D9298" s="49">
        <v>4.97</v>
      </c>
      <c r="E9298" s="49">
        <v>0.5</v>
      </c>
      <c r="F9298" t="str">
        <f>VLOOKUP(A9298,allied_postcode!A:C,3,FALSE)</f>
        <v>V07</v>
      </c>
    </row>
    <row r="9299" hidden="1" spans="1:6">
      <c r="A9299" s="47">
        <v>3579</v>
      </c>
      <c r="B9299" s="47" t="s">
        <v>16293</v>
      </c>
      <c r="C9299" s="48" t="s">
        <v>18930</v>
      </c>
      <c r="D9299" s="49">
        <v>4.97</v>
      </c>
      <c r="E9299" s="49">
        <v>0.5</v>
      </c>
      <c r="F9299" t="str">
        <f>VLOOKUP(A9299,allied_postcode!A:C,3,FALSE)</f>
        <v>V07</v>
      </c>
    </row>
    <row r="9300" hidden="1" spans="1:6">
      <c r="A9300" s="47">
        <v>3579</v>
      </c>
      <c r="B9300" s="47" t="s">
        <v>16294</v>
      </c>
      <c r="C9300" s="48" t="s">
        <v>18930</v>
      </c>
      <c r="D9300" s="49">
        <v>4.97</v>
      </c>
      <c r="E9300" s="49">
        <v>0.5</v>
      </c>
      <c r="F9300" t="str">
        <f>VLOOKUP(A9300,allied_postcode!A:C,3,FALSE)</f>
        <v>V07</v>
      </c>
    </row>
    <row r="9301" hidden="1" spans="1:6">
      <c r="A9301" s="47">
        <v>3579</v>
      </c>
      <c r="B9301" s="47" t="s">
        <v>16295</v>
      </c>
      <c r="C9301" s="48" t="s">
        <v>18930</v>
      </c>
      <c r="D9301" s="49">
        <v>4.97</v>
      </c>
      <c r="E9301" s="49">
        <v>0.5</v>
      </c>
      <c r="F9301" t="str">
        <f>VLOOKUP(A9301,allied_postcode!A:C,3,FALSE)</f>
        <v>V07</v>
      </c>
    </row>
    <row r="9302" hidden="1" spans="1:6">
      <c r="A9302" s="47">
        <v>3579</v>
      </c>
      <c r="B9302" s="47" t="s">
        <v>16296</v>
      </c>
      <c r="C9302" s="48" t="s">
        <v>18930</v>
      </c>
      <c r="D9302" s="49">
        <v>4.97</v>
      </c>
      <c r="E9302" s="49">
        <v>0.5</v>
      </c>
      <c r="F9302" t="str">
        <f>VLOOKUP(A9302,allied_postcode!A:C,3,FALSE)</f>
        <v>V07</v>
      </c>
    </row>
    <row r="9303" hidden="1" spans="1:6">
      <c r="A9303" s="47">
        <v>3579</v>
      </c>
      <c r="B9303" s="47" t="s">
        <v>16297</v>
      </c>
      <c r="C9303" s="48" t="s">
        <v>18930</v>
      </c>
      <c r="D9303" s="49">
        <v>4.97</v>
      </c>
      <c r="E9303" s="49">
        <v>0.5</v>
      </c>
      <c r="F9303" t="str">
        <f>VLOOKUP(A9303,allied_postcode!A:C,3,FALSE)</f>
        <v>V07</v>
      </c>
    </row>
    <row r="9304" hidden="1" spans="1:6">
      <c r="A9304" s="47">
        <v>3579</v>
      </c>
      <c r="B9304" s="47" t="s">
        <v>16298</v>
      </c>
      <c r="C9304" s="48" t="s">
        <v>18930</v>
      </c>
      <c r="D9304" s="49">
        <v>4.97</v>
      </c>
      <c r="E9304" s="49">
        <v>0.5</v>
      </c>
      <c r="F9304" t="str">
        <f>VLOOKUP(A9304,allied_postcode!A:C,3,FALSE)</f>
        <v>V07</v>
      </c>
    </row>
    <row r="9305" hidden="1" spans="1:6">
      <c r="A9305" s="47">
        <v>3579</v>
      </c>
      <c r="B9305" s="47" t="s">
        <v>16299</v>
      </c>
      <c r="C9305" s="48" t="s">
        <v>18930</v>
      </c>
      <c r="D9305" s="49">
        <v>4.97</v>
      </c>
      <c r="E9305" s="49">
        <v>0.5</v>
      </c>
      <c r="F9305" t="str">
        <f>VLOOKUP(A9305,allied_postcode!A:C,3,FALSE)</f>
        <v>V07</v>
      </c>
    </row>
    <row r="9306" hidden="1" spans="1:6">
      <c r="A9306" s="47">
        <v>3579</v>
      </c>
      <c r="B9306" s="47" t="s">
        <v>16300</v>
      </c>
      <c r="C9306" s="48" t="s">
        <v>18930</v>
      </c>
      <c r="D9306" s="49">
        <v>4.97</v>
      </c>
      <c r="E9306" s="49">
        <v>0.5</v>
      </c>
      <c r="F9306" t="str">
        <f>VLOOKUP(A9306,allied_postcode!A:C,3,FALSE)</f>
        <v>V07</v>
      </c>
    </row>
    <row r="9307" hidden="1" spans="1:6">
      <c r="A9307" s="47">
        <v>3579</v>
      </c>
      <c r="B9307" s="47" t="s">
        <v>16301</v>
      </c>
      <c r="C9307" s="48" t="s">
        <v>18930</v>
      </c>
      <c r="D9307" s="49">
        <v>4.97</v>
      </c>
      <c r="E9307" s="49">
        <v>0.5</v>
      </c>
      <c r="F9307" t="str">
        <f>VLOOKUP(A9307,allied_postcode!A:C,3,FALSE)</f>
        <v>V07</v>
      </c>
    </row>
    <row r="9308" hidden="1" spans="1:6">
      <c r="A9308" s="47">
        <v>3579</v>
      </c>
      <c r="B9308" s="47" t="s">
        <v>16302</v>
      </c>
      <c r="C9308" s="48" t="s">
        <v>18930</v>
      </c>
      <c r="D9308" s="49">
        <v>4.97</v>
      </c>
      <c r="E9308" s="49">
        <v>0.5</v>
      </c>
      <c r="F9308" t="str">
        <f>VLOOKUP(A9308,allied_postcode!A:C,3,FALSE)</f>
        <v>V07</v>
      </c>
    </row>
    <row r="9309" hidden="1" spans="1:6">
      <c r="A9309" s="47">
        <v>3579</v>
      </c>
      <c r="B9309" s="47" t="s">
        <v>16303</v>
      </c>
      <c r="C9309" s="48" t="s">
        <v>18930</v>
      </c>
      <c r="D9309" s="49">
        <v>4.97</v>
      </c>
      <c r="E9309" s="49">
        <v>0.5</v>
      </c>
      <c r="F9309" t="str">
        <f>VLOOKUP(A9309,allied_postcode!A:C,3,FALSE)</f>
        <v>V07</v>
      </c>
    </row>
    <row r="9310" hidden="1" spans="1:6">
      <c r="A9310" s="47">
        <v>3579</v>
      </c>
      <c r="B9310" s="47" t="s">
        <v>16304</v>
      </c>
      <c r="C9310" s="48" t="s">
        <v>18930</v>
      </c>
      <c r="D9310" s="49">
        <v>4.97</v>
      </c>
      <c r="E9310" s="49">
        <v>0.5</v>
      </c>
      <c r="F9310" t="str">
        <f>VLOOKUP(A9310,allied_postcode!A:C,3,FALSE)</f>
        <v>V07</v>
      </c>
    </row>
    <row r="9311" hidden="1" spans="1:6">
      <c r="A9311" s="47">
        <v>3579</v>
      </c>
      <c r="B9311" s="47" t="s">
        <v>16305</v>
      </c>
      <c r="C9311" s="48" t="s">
        <v>18930</v>
      </c>
      <c r="D9311" s="49">
        <v>4.97</v>
      </c>
      <c r="E9311" s="49">
        <v>0.5</v>
      </c>
      <c r="F9311" t="str">
        <f>VLOOKUP(A9311,allied_postcode!A:C,3,FALSE)</f>
        <v>V07</v>
      </c>
    </row>
    <row r="9312" hidden="1" spans="1:6">
      <c r="A9312" s="47">
        <v>3579</v>
      </c>
      <c r="B9312" s="47" t="s">
        <v>16306</v>
      </c>
      <c r="C9312" s="48" t="s">
        <v>18930</v>
      </c>
      <c r="D9312" s="49">
        <v>4.97</v>
      </c>
      <c r="E9312" s="49">
        <v>0.5</v>
      </c>
      <c r="F9312" t="str">
        <f>VLOOKUP(A9312,allied_postcode!A:C,3,FALSE)</f>
        <v>V07</v>
      </c>
    </row>
    <row r="9313" hidden="1" spans="1:6">
      <c r="A9313" s="47">
        <v>3579</v>
      </c>
      <c r="B9313" s="47" t="s">
        <v>16307</v>
      </c>
      <c r="C9313" s="48" t="s">
        <v>18930</v>
      </c>
      <c r="D9313" s="49">
        <v>4.97</v>
      </c>
      <c r="E9313" s="49">
        <v>0.5</v>
      </c>
      <c r="F9313" t="str">
        <f>VLOOKUP(A9313,allied_postcode!A:C,3,FALSE)</f>
        <v>V07</v>
      </c>
    </row>
    <row r="9314" hidden="1" spans="1:6">
      <c r="A9314" s="47">
        <v>3579</v>
      </c>
      <c r="B9314" s="47" t="s">
        <v>16308</v>
      </c>
      <c r="C9314" s="48" t="s">
        <v>18930</v>
      </c>
      <c r="D9314" s="49">
        <v>4.97</v>
      </c>
      <c r="E9314" s="49">
        <v>0.5</v>
      </c>
      <c r="F9314" t="str">
        <f>VLOOKUP(A9314,allied_postcode!A:C,3,FALSE)</f>
        <v>V07</v>
      </c>
    </row>
    <row r="9315" hidden="1" spans="1:6">
      <c r="A9315" s="47">
        <v>3579</v>
      </c>
      <c r="B9315" s="47" t="s">
        <v>16107</v>
      </c>
      <c r="C9315" s="48" t="s">
        <v>18930</v>
      </c>
      <c r="D9315" s="49">
        <v>4.97</v>
      </c>
      <c r="E9315" s="49">
        <v>0.5</v>
      </c>
      <c r="F9315" t="str">
        <f>VLOOKUP(A9315,allied_postcode!A:C,3,FALSE)</f>
        <v>V07</v>
      </c>
    </row>
    <row r="9316" hidden="1" spans="1:6">
      <c r="A9316" s="47">
        <v>3579</v>
      </c>
      <c r="B9316" s="47" t="s">
        <v>16309</v>
      </c>
      <c r="C9316" s="48" t="s">
        <v>18930</v>
      </c>
      <c r="D9316" s="49">
        <v>4.97</v>
      </c>
      <c r="E9316" s="49">
        <v>0.5</v>
      </c>
      <c r="F9316" t="str">
        <f>VLOOKUP(A9316,allied_postcode!A:C,3,FALSE)</f>
        <v>V07</v>
      </c>
    </row>
    <row r="9317" hidden="1" spans="1:6">
      <c r="A9317" s="47">
        <v>3579</v>
      </c>
      <c r="B9317" s="47" t="s">
        <v>12861</v>
      </c>
      <c r="C9317" s="48" t="s">
        <v>18930</v>
      </c>
      <c r="D9317" s="49">
        <v>4.97</v>
      </c>
      <c r="E9317" s="49">
        <v>0.5</v>
      </c>
      <c r="F9317" t="str">
        <f>VLOOKUP(A9317,allied_postcode!A:C,3,FALSE)</f>
        <v>V07</v>
      </c>
    </row>
    <row r="9318" hidden="1" spans="1:6">
      <c r="A9318" s="47">
        <v>3579</v>
      </c>
      <c r="B9318" s="47" t="s">
        <v>16310</v>
      </c>
      <c r="C9318" s="48" t="s">
        <v>18930</v>
      </c>
      <c r="D9318" s="49">
        <v>4.97</v>
      </c>
      <c r="E9318" s="49">
        <v>0.5</v>
      </c>
      <c r="F9318" t="str">
        <f>VLOOKUP(A9318,allied_postcode!A:C,3,FALSE)</f>
        <v>V07</v>
      </c>
    </row>
    <row r="9319" hidden="1" spans="1:6">
      <c r="A9319" s="47">
        <v>3579</v>
      </c>
      <c r="B9319" s="47" t="s">
        <v>16311</v>
      </c>
      <c r="C9319" s="48" t="s">
        <v>18930</v>
      </c>
      <c r="D9319" s="49">
        <v>4.97</v>
      </c>
      <c r="E9319" s="49">
        <v>0.5</v>
      </c>
      <c r="F9319" t="str">
        <f>VLOOKUP(A9319,allied_postcode!A:C,3,FALSE)</f>
        <v>V07</v>
      </c>
    </row>
    <row r="9320" hidden="1" spans="1:6">
      <c r="A9320" s="47">
        <v>3579</v>
      </c>
      <c r="B9320" s="47" t="s">
        <v>16312</v>
      </c>
      <c r="C9320" s="48" t="s">
        <v>18930</v>
      </c>
      <c r="D9320" s="49">
        <v>4.97</v>
      </c>
      <c r="E9320" s="49">
        <v>0.5</v>
      </c>
      <c r="F9320" t="str">
        <f>VLOOKUP(A9320,allied_postcode!A:C,3,FALSE)</f>
        <v>V07</v>
      </c>
    </row>
    <row r="9321" hidden="1" spans="1:6">
      <c r="A9321" s="47">
        <v>3579</v>
      </c>
      <c r="B9321" s="47" t="s">
        <v>16313</v>
      </c>
      <c r="C9321" s="48" t="s">
        <v>18930</v>
      </c>
      <c r="D9321" s="49">
        <v>4.97</v>
      </c>
      <c r="E9321" s="49">
        <v>0.5</v>
      </c>
      <c r="F9321" t="str">
        <f>VLOOKUP(A9321,allied_postcode!A:C,3,FALSE)</f>
        <v>V07</v>
      </c>
    </row>
    <row r="9322" hidden="1" spans="1:6">
      <c r="A9322" s="47">
        <v>3579</v>
      </c>
      <c r="B9322" s="47" t="s">
        <v>16314</v>
      </c>
      <c r="C9322" s="48" t="s">
        <v>18930</v>
      </c>
      <c r="D9322" s="49">
        <v>4.97</v>
      </c>
      <c r="E9322" s="49">
        <v>0.5</v>
      </c>
      <c r="F9322" t="str">
        <f>VLOOKUP(A9322,allied_postcode!A:C,3,FALSE)</f>
        <v>V07</v>
      </c>
    </row>
    <row r="9323" hidden="1" spans="1:6">
      <c r="A9323" s="47">
        <v>3579</v>
      </c>
      <c r="B9323" s="47" t="s">
        <v>7343</v>
      </c>
      <c r="C9323" s="48" t="s">
        <v>18930</v>
      </c>
      <c r="D9323" s="49">
        <v>4.97</v>
      </c>
      <c r="E9323" s="49">
        <v>0.5</v>
      </c>
      <c r="F9323" t="str">
        <f>VLOOKUP(A9323,allied_postcode!A:C,3,FALSE)</f>
        <v>V07</v>
      </c>
    </row>
    <row r="9324" hidden="1" spans="1:6">
      <c r="A9324" s="47">
        <v>3579</v>
      </c>
      <c r="B9324" s="47" t="s">
        <v>16315</v>
      </c>
      <c r="C9324" s="48" t="s">
        <v>18930</v>
      </c>
      <c r="D9324" s="49">
        <v>4.97</v>
      </c>
      <c r="E9324" s="49">
        <v>0.5</v>
      </c>
      <c r="F9324" t="str">
        <f>VLOOKUP(A9324,allied_postcode!A:C,3,FALSE)</f>
        <v>V07</v>
      </c>
    </row>
    <row r="9325" hidden="1" spans="1:6">
      <c r="A9325" s="47">
        <v>3580</v>
      </c>
      <c r="B9325" s="47" t="s">
        <v>16316</v>
      </c>
      <c r="C9325" s="48" t="s">
        <v>18930</v>
      </c>
      <c r="D9325" s="49">
        <v>4.97</v>
      </c>
      <c r="E9325" s="49">
        <v>0.5</v>
      </c>
      <c r="F9325" t="str">
        <f>VLOOKUP(A9325,allied_postcode!A:C,3,FALSE)</f>
        <v>V07</v>
      </c>
    </row>
    <row r="9326" hidden="1" spans="1:6">
      <c r="A9326" s="47">
        <v>3581</v>
      </c>
      <c r="B9326" s="47" t="s">
        <v>16317</v>
      </c>
      <c r="C9326" s="48" t="s">
        <v>18930</v>
      </c>
      <c r="D9326" s="49">
        <v>4.97</v>
      </c>
      <c r="E9326" s="49">
        <v>0.5</v>
      </c>
      <c r="F9326" t="str">
        <f>VLOOKUP(A9326,allied_postcode!A:C,3,FALSE)</f>
        <v>V07</v>
      </c>
    </row>
    <row r="9327" hidden="1" spans="1:6">
      <c r="A9327" s="47">
        <v>3583</v>
      </c>
      <c r="B9327" s="47" t="s">
        <v>16318</v>
      </c>
      <c r="C9327" s="48" t="s">
        <v>18930</v>
      </c>
      <c r="D9327" s="49">
        <v>4.97</v>
      </c>
      <c r="E9327" s="49">
        <v>0.5</v>
      </c>
      <c r="F9327" t="str">
        <f>VLOOKUP(A9327,allied_postcode!A:C,3,FALSE)</f>
        <v>V07</v>
      </c>
    </row>
    <row r="9328" hidden="1" spans="1:6">
      <c r="A9328" s="47">
        <v>3584</v>
      </c>
      <c r="B9328" s="47" t="s">
        <v>16319</v>
      </c>
      <c r="C9328" s="48" t="s">
        <v>18930</v>
      </c>
      <c r="D9328" s="49">
        <v>4.97</v>
      </c>
      <c r="E9328" s="49">
        <v>0.5</v>
      </c>
      <c r="F9328" t="str">
        <f>VLOOKUP(A9328,allied_postcode!A:C,3,FALSE)</f>
        <v>V07</v>
      </c>
    </row>
    <row r="9329" hidden="1" spans="1:6">
      <c r="A9329" s="47">
        <v>3584</v>
      </c>
      <c r="B9329" s="47" t="s">
        <v>16320</v>
      </c>
      <c r="C9329" s="48" t="s">
        <v>18930</v>
      </c>
      <c r="D9329" s="49">
        <v>4.97</v>
      </c>
      <c r="E9329" s="49">
        <v>0.5</v>
      </c>
      <c r="F9329" t="str">
        <f>VLOOKUP(A9329,allied_postcode!A:C,3,FALSE)</f>
        <v>V07</v>
      </c>
    </row>
    <row r="9330" hidden="1" spans="1:6">
      <c r="A9330" s="47">
        <v>3585</v>
      </c>
      <c r="B9330" s="47" t="s">
        <v>16321</v>
      </c>
      <c r="C9330" s="48" t="s">
        <v>18930</v>
      </c>
      <c r="D9330" s="49">
        <v>2.65</v>
      </c>
      <c r="E9330" s="49">
        <v>0.27</v>
      </c>
      <c r="F9330" t="str">
        <f>VLOOKUP(A9330,allied_postcode!A:C,3,FALSE)</f>
        <v>V07</v>
      </c>
    </row>
    <row r="9331" hidden="1" spans="1:6">
      <c r="A9331" s="47">
        <v>3585</v>
      </c>
      <c r="B9331" s="47" t="s">
        <v>16322</v>
      </c>
      <c r="C9331" s="48" t="s">
        <v>18930</v>
      </c>
      <c r="D9331" s="49">
        <v>2.65</v>
      </c>
      <c r="E9331" s="49">
        <v>0.27</v>
      </c>
      <c r="F9331" t="str">
        <f>VLOOKUP(A9331,allied_postcode!A:C,3,FALSE)</f>
        <v>V07</v>
      </c>
    </row>
    <row r="9332" hidden="1" spans="1:6">
      <c r="A9332" s="47">
        <v>3585</v>
      </c>
      <c r="B9332" s="47" t="s">
        <v>16323</v>
      </c>
      <c r="C9332" s="48" t="s">
        <v>18930</v>
      </c>
      <c r="D9332" s="49">
        <v>2.65</v>
      </c>
      <c r="E9332" s="49">
        <v>0.27</v>
      </c>
      <c r="F9332" t="str">
        <f>VLOOKUP(A9332,allied_postcode!A:C,3,FALSE)</f>
        <v>V07</v>
      </c>
    </row>
    <row r="9333" hidden="1" spans="1:6">
      <c r="A9333" s="47">
        <v>3585</v>
      </c>
      <c r="B9333" s="47" t="s">
        <v>16324</v>
      </c>
      <c r="C9333" s="48" t="s">
        <v>18930</v>
      </c>
      <c r="D9333" s="49">
        <v>2.65</v>
      </c>
      <c r="E9333" s="49">
        <v>0.27</v>
      </c>
      <c r="F9333" t="str">
        <f>VLOOKUP(A9333,allied_postcode!A:C,3,FALSE)</f>
        <v>V07</v>
      </c>
    </row>
    <row r="9334" hidden="1" spans="1:6">
      <c r="A9334" s="47">
        <v>3585</v>
      </c>
      <c r="B9334" s="47" t="s">
        <v>16325</v>
      </c>
      <c r="C9334" s="48" t="s">
        <v>18930</v>
      </c>
      <c r="D9334" s="49">
        <v>2.65</v>
      </c>
      <c r="E9334" s="49">
        <v>0.27</v>
      </c>
      <c r="F9334" t="str">
        <f>VLOOKUP(A9334,allied_postcode!A:C,3,FALSE)</f>
        <v>V07</v>
      </c>
    </row>
    <row r="9335" hidden="1" spans="1:6">
      <c r="A9335" s="47">
        <v>3585</v>
      </c>
      <c r="B9335" s="47" t="s">
        <v>16326</v>
      </c>
      <c r="C9335" s="48" t="s">
        <v>18930</v>
      </c>
      <c r="D9335" s="49">
        <v>2.65</v>
      </c>
      <c r="E9335" s="49">
        <v>0.27</v>
      </c>
      <c r="F9335" t="str">
        <f>VLOOKUP(A9335,allied_postcode!A:C,3,FALSE)</f>
        <v>V07</v>
      </c>
    </row>
    <row r="9336" hidden="1" spans="1:6">
      <c r="A9336" s="47">
        <v>3585</v>
      </c>
      <c r="B9336" s="47" t="s">
        <v>16327</v>
      </c>
      <c r="C9336" s="48" t="s">
        <v>18930</v>
      </c>
      <c r="D9336" s="49">
        <v>2.65</v>
      </c>
      <c r="E9336" s="49">
        <v>0.27</v>
      </c>
      <c r="F9336" t="str">
        <f>VLOOKUP(A9336,allied_postcode!A:C,3,FALSE)</f>
        <v>V07</v>
      </c>
    </row>
    <row r="9337" hidden="1" spans="1:6">
      <c r="A9337" s="47">
        <v>3585</v>
      </c>
      <c r="B9337" s="47" t="s">
        <v>16328</v>
      </c>
      <c r="C9337" s="48" t="s">
        <v>18930</v>
      </c>
      <c r="D9337" s="49">
        <v>2.65</v>
      </c>
      <c r="E9337" s="49">
        <v>0.27</v>
      </c>
      <c r="F9337" t="str">
        <f>VLOOKUP(A9337,allied_postcode!A:C,3,FALSE)</f>
        <v>V07</v>
      </c>
    </row>
    <row r="9338" hidden="1" spans="1:6">
      <c r="A9338" s="47">
        <v>3585</v>
      </c>
      <c r="B9338" s="47" t="s">
        <v>16329</v>
      </c>
      <c r="C9338" s="48" t="s">
        <v>18930</v>
      </c>
      <c r="D9338" s="49">
        <v>2.65</v>
      </c>
      <c r="E9338" s="49">
        <v>0.27</v>
      </c>
      <c r="F9338" t="str">
        <f>VLOOKUP(A9338,allied_postcode!A:C,3,FALSE)</f>
        <v>V07</v>
      </c>
    </row>
    <row r="9339" hidden="1" spans="1:6">
      <c r="A9339" s="47">
        <v>3585</v>
      </c>
      <c r="B9339" s="47" t="s">
        <v>16330</v>
      </c>
      <c r="C9339" s="48" t="s">
        <v>18930</v>
      </c>
      <c r="D9339" s="49">
        <v>2.65</v>
      </c>
      <c r="E9339" s="49">
        <v>0.27</v>
      </c>
      <c r="F9339" t="str">
        <f>VLOOKUP(A9339,allied_postcode!A:C,3,FALSE)</f>
        <v>V07</v>
      </c>
    </row>
    <row r="9340" hidden="1" spans="1:6">
      <c r="A9340" s="47">
        <v>3585</v>
      </c>
      <c r="B9340" s="47" t="s">
        <v>8243</v>
      </c>
      <c r="C9340" s="48" t="s">
        <v>18930</v>
      </c>
      <c r="D9340" s="49">
        <v>2.65</v>
      </c>
      <c r="E9340" s="49">
        <v>0.27</v>
      </c>
      <c r="F9340" t="str">
        <f>VLOOKUP(A9340,allied_postcode!A:C,3,FALSE)</f>
        <v>V07</v>
      </c>
    </row>
    <row r="9341" hidden="1" spans="1:6">
      <c r="A9341" s="47">
        <v>3585</v>
      </c>
      <c r="B9341" s="47" t="s">
        <v>16331</v>
      </c>
      <c r="C9341" s="48" t="s">
        <v>18930</v>
      </c>
      <c r="D9341" s="49">
        <v>2.65</v>
      </c>
      <c r="E9341" s="49">
        <v>0.27</v>
      </c>
      <c r="F9341" t="str">
        <f>VLOOKUP(A9341,allied_postcode!A:C,3,FALSE)</f>
        <v>V07</v>
      </c>
    </row>
    <row r="9342" hidden="1" spans="1:6">
      <c r="A9342" s="47">
        <v>3585</v>
      </c>
      <c r="B9342" s="47" t="s">
        <v>16332</v>
      </c>
      <c r="C9342" s="48" t="s">
        <v>18930</v>
      </c>
      <c r="D9342" s="49">
        <v>2.65</v>
      </c>
      <c r="E9342" s="49">
        <v>0.27</v>
      </c>
      <c r="F9342" t="str">
        <f>VLOOKUP(A9342,allied_postcode!A:C,3,FALSE)</f>
        <v>V07</v>
      </c>
    </row>
    <row r="9343" hidden="1" spans="1:6">
      <c r="A9343" s="47">
        <v>3585</v>
      </c>
      <c r="B9343" s="47" t="s">
        <v>16333</v>
      </c>
      <c r="C9343" s="48" t="s">
        <v>18930</v>
      </c>
      <c r="D9343" s="49">
        <v>2.65</v>
      </c>
      <c r="E9343" s="49">
        <v>0.27</v>
      </c>
      <c r="F9343" t="str">
        <f>VLOOKUP(A9343,allied_postcode!A:C,3,FALSE)</f>
        <v>V07</v>
      </c>
    </row>
    <row r="9344" hidden="1" spans="1:6">
      <c r="A9344" s="47">
        <v>3585</v>
      </c>
      <c r="B9344" s="47" t="s">
        <v>16334</v>
      </c>
      <c r="C9344" s="48" t="s">
        <v>18930</v>
      </c>
      <c r="D9344" s="49">
        <v>2.65</v>
      </c>
      <c r="E9344" s="49">
        <v>0.27</v>
      </c>
      <c r="F9344" t="str">
        <f>VLOOKUP(A9344,allied_postcode!A:C,3,FALSE)</f>
        <v>V07</v>
      </c>
    </row>
    <row r="9345" hidden="1" spans="1:6">
      <c r="A9345" s="47">
        <v>3586</v>
      </c>
      <c r="B9345" s="47" t="s">
        <v>5533</v>
      </c>
      <c r="C9345" s="48" t="s">
        <v>18930</v>
      </c>
      <c r="D9345" s="49">
        <v>4.97</v>
      </c>
      <c r="E9345" s="49">
        <v>0.5</v>
      </c>
      <c r="F9345" t="str">
        <f>VLOOKUP(A9345,allied_postcode!A:C,3,FALSE)</f>
        <v>V07</v>
      </c>
    </row>
    <row r="9346" hidden="1" spans="1:6">
      <c r="A9346" s="47">
        <v>3586</v>
      </c>
      <c r="B9346" s="47" t="s">
        <v>16335</v>
      </c>
      <c r="C9346" s="48" t="s">
        <v>18930</v>
      </c>
      <c r="D9346" s="49">
        <v>4.97</v>
      </c>
      <c r="E9346" s="49">
        <v>0.5</v>
      </c>
      <c r="F9346" t="str">
        <f>VLOOKUP(A9346,allied_postcode!A:C,3,FALSE)</f>
        <v>V07</v>
      </c>
    </row>
    <row r="9347" hidden="1" spans="1:6">
      <c r="A9347" s="47">
        <v>3586</v>
      </c>
      <c r="B9347" s="47" t="s">
        <v>16336</v>
      </c>
      <c r="C9347" s="48" t="s">
        <v>18930</v>
      </c>
      <c r="D9347" s="49">
        <v>4.97</v>
      </c>
      <c r="E9347" s="49">
        <v>0.5</v>
      </c>
      <c r="F9347" t="str">
        <f>VLOOKUP(A9347,allied_postcode!A:C,3,FALSE)</f>
        <v>V07</v>
      </c>
    </row>
    <row r="9348" hidden="1" spans="1:6">
      <c r="A9348" s="47">
        <v>3586</v>
      </c>
      <c r="B9348" s="47" t="s">
        <v>16337</v>
      </c>
      <c r="C9348" s="48" t="s">
        <v>18930</v>
      </c>
      <c r="D9348" s="49">
        <v>4.97</v>
      </c>
      <c r="E9348" s="49">
        <v>0.5</v>
      </c>
      <c r="F9348" t="str">
        <f>VLOOKUP(A9348,allied_postcode!A:C,3,FALSE)</f>
        <v>V07</v>
      </c>
    </row>
    <row r="9349" hidden="1" spans="1:6">
      <c r="A9349" s="47">
        <v>3586</v>
      </c>
      <c r="B9349" s="47" t="s">
        <v>16338</v>
      </c>
      <c r="C9349" s="48" t="s">
        <v>18930</v>
      </c>
      <c r="D9349" s="49">
        <v>4.97</v>
      </c>
      <c r="E9349" s="49">
        <v>0.5</v>
      </c>
      <c r="F9349" t="str">
        <f>VLOOKUP(A9349,allied_postcode!A:C,3,FALSE)</f>
        <v>V07</v>
      </c>
    </row>
    <row r="9350" hidden="1" spans="1:6">
      <c r="A9350" s="47">
        <v>3586</v>
      </c>
      <c r="B9350" s="47" t="s">
        <v>16339</v>
      </c>
      <c r="C9350" s="48" t="s">
        <v>18930</v>
      </c>
      <c r="D9350" s="49">
        <v>4.97</v>
      </c>
      <c r="E9350" s="49">
        <v>0.5</v>
      </c>
      <c r="F9350" t="str">
        <f>VLOOKUP(A9350,allied_postcode!A:C,3,FALSE)</f>
        <v>V07</v>
      </c>
    </row>
    <row r="9351" hidden="1" spans="1:6">
      <c r="A9351" s="47">
        <v>3588</v>
      </c>
      <c r="B9351" s="47" t="s">
        <v>16340</v>
      </c>
      <c r="C9351" s="48" t="s">
        <v>18930</v>
      </c>
      <c r="D9351" s="49">
        <v>4.97</v>
      </c>
      <c r="E9351" s="49">
        <v>0.5</v>
      </c>
      <c r="F9351" t="str">
        <f>VLOOKUP(A9351,allied_postcode!A:C,3,FALSE)</f>
        <v>V07</v>
      </c>
    </row>
    <row r="9352" hidden="1" spans="1:6">
      <c r="A9352" s="47">
        <v>3589</v>
      </c>
      <c r="B9352" s="47" t="s">
        <v>16341</v>
      </c>
      <c r="C9352" s="48" t="s">
        <v>18930</v>
      </c>
      <c r="D9352" s="49">
        <v>4.97</v>
      </c>
      <c r="E9352" s="49">
        <v>0.5</v>
      </c>
      <c r="F9352" t="str">
        <f>VLOOKUP(A9352,allied_postcode!A:C,3,FALSE)</f>
        <v>V07</v>
      </c>
    </row>
    <row r="9353" hidden="1" spans="1:6">
      <c r="A9353" s="47">
        <v>3589</v>
      </c>
      <c r="B9353" s="47" t="s">
        <v>16342</v>
      </c>
      <c r="C9353" s="48" t="s">
        <v>18930</v>
      </c>
      <c r="D9353" s="49">
        <v>4.97</v>
      </c>
      <c r="E9353" s="49">
        <v>0.5</v>
      </c>
      <c r="F9353" t="str">
        <f>VLOOKUP(A9353,allied_postcode!A:C,3,FALSE)</f>
        <v>V07</v>
      </c>
    </row>
    <row r="9354" hidden="1" spans="1:6">
      <c r="A9354" s="47">
        <v>3590</v>
      </c>
      <c r="B9354" s="47" t="s">
        <v>16343</v>
      </c>
      <c r="C9354" s="48" t="s">
        <v>18930</v>
      </c>
      <c r="D9354" s="49">
        <v>4.97</v>
      </c>
      <c r="E9354" s="49">
        <v>0.5</v>
      </c>
      <c r="F9354" t="str">
        <f>VLOOKUP(A9354,allied_postcode!A:C,3,FALSE)</f>
        <v>V07</v>
      </c>
    </row>
    <row r="9355" hidden="1" spans="1:6">
      <c r="A9355" s="47">
        <v>3591</v>
      </c>
      <c r="B9355" s="47" t="s">
        <v>16344</v>
      </c>
      <c r="C9355" s="48" t="s">
        <v>18930</v>
      </c>
      <c r="D9355" s="49">
        <v>4.97</v>
      </c>
      <c r="E9355" s="49">
        <v>0.5</v>
      </c>
      <c r="F9355" t="str">
        <f>VLOOKUP(A9355,allied_postcode!A:C,3,FALSE)</f>
        <v>V07</v>
      </c>
    </row>
    <row r="9356" hidden="1" spans="1:6">
      <c r="A9356" s="47">
        <v>3594</v>
      </c>
      <c r="B9356" s="47" t="s">
        <v>16345</v>
      </c>
      <c r="C9356" s="48" t="s">
        <v>18930</v>
      </c>
      <c r="D9356" s="49">
        <v>4.97</v>
      </c>
      <c r="E9356" s="49">
        <v>0.5</v>
      </c>
      <c r="F9356" t="str">
        <f>VLOOKUP(A9356,allied_postcode!A:C,3,FALSE)</f>
        <v>V07</v>
      </c>
    </row>
    <row r="9357" hidden="1" spans="1:6">
      <c r="A9357" s="47">
        <v>3595</v>
      </c>
      <c r="B9357" s="47" t="s">
        <v>16346</v>
      </c>
      <c r="C9357" s="48" t="s">
        <v>18930</v>
      </c>
      <c r="D9357" s="49">
        <v>4.97</v>
      </c>
      <c r="E9357" s="49">
        <v>0.5</v>
      </c>
      <c r="F9357" t="str">
        <f>VLOOKUP(A9357,allied_postcode!A:C,3,FALSE)</f>
        <v>V07</v>
      </c>
    </row>
    <row r="9358" hidden="1" spans="1:6">
      <c r="A9358" s="47">
        <v>3596</v>
      </c>
      <c r="B9358" s="47" t="s">
        <v>16347</v>
      </c>
      <c r="C9358" s="48" t="s">
        <v>18930</v>
      </c>
      <c r="D9358" s="49">
        <v>4.97</v>
      </c>
      <c r="E9358" s="49">
        <v>0.5</v>
      </c>
      <c r="F9358" t="str">
        <f>VLOOKUP(A9358,allied_postcode!A:C,3,FALSE)</f>
        <v>V07</v>
      </c>
    </row>
    <row r="9359" hidden="1" spans="1:6">
      <c r="A9359" s="47">
        <v>3596</v>
      </c>
      <c r="B9359" s="47" t="s">
        <v>16348</v>
      </c>
      <c r="C9359" s="48" t="s">
        <v>18930</v>
      </c>
      <c r="D9359" s="49">
        <v>4.97</v>
      </c>
      <c r="E9359" s="49">
        <v>0.5</v>
      </c>
      <c r="F9359" t="str">
        <f>VLOOKUP(A9359,allied_postcode!A:C,3,FALSE)</f>
        <v>V07</v>
      </c>
    </row>
    <row r="9360" hidden="1" spans="1:6">
      <c r="A9360" s="47">
        <v>3596</v>
      </c>
      <c r="B9360" s="47" t="s">
        <v>16349</v>
      </c>
      <c r="C9360" s="48" t="s">
        <v>18930</v>
      </c>
      <c r="D9360" s="49">
        <v>4.97</v>
      </c>
      <c r="E9360" s="49">
        <v>0.5</v>
      </c>
      <c r="F9360" t="str">
        <f>VLOOKUP(A9360,allied_postcode!A:C,3,FALSE)</f>
        <v>V07</v>
      </c>
    </row>
    <row r="9361" hidden="1" spans="1:6">
      <c r="A9361" s="47">
        <v>3597</v>
      </c>
      <c r="B9361" s="47" t="s">
        <v>16350</v>
      </c>
      <c r="C9361" s="48" t="s">
        <v>18930</v>
      </c>
      <c r="D9361" s="49">
        <v>4.97</v>
      </c>
      <c r="E9361" s="49">
        <v>0.5</v>
      </c>
      <c r="F9361" t="str">
        <f>VLOOKUP(A9361,allied_postcode!A:C,3,FALSE)</f>
        <v>V07</v>
      </c>
    </row>
    <row r="9362" hidden="1" spans="1:6">
      <c r="A9362" s="47">
        <v>3597</v>
      </c>
      <c r="B9362" s="47" t="s">
        <v>16351</v>
      </c>
      <c r="C9362" s="48" t="s">
        <v>18930</v>
      </c>
      <c r="D9362" s="49">
        <v>4.97</v>
      </c>
      <c r="E9362" s="49">
        <v>0.5</v>
      </c>
      <c r="F9362" t="str">
        <f>VLOOKUP(A9362,allied_postcode!A:C,3,FALSE)</f>
        <v>V07</v>
      </c>
    </row>
    <row r="9363" hidden="1" spans="1:6">
      <c r="A9363" s="47">
        <v>3597</v>
      </c>
      <c r="B9363" s="47" t="s">
        <v>16352</v>
      </c>
      <c r="C9363" s="48" t="s">
        <v>18930</v>
      </c>
      <c r="D9363" s="49">
        <v>4.97</v>
      </c>
      <c r="E9363" s="49">
        <v>0.5</v>
      </c>
      <c r="F9363" t="str">
        <f>VLOOKUP(A9363,allied_postcode!A:C,3,FALSE)</f>
        <v>V07</v>
      </c>
    </row>
    <row r="9364" hidden="1" spans="1:6">
      <c r="A9364" s="47">
        <v>3597</v>
      </c>
      <c r="B9364" s="47" t="s">
        <v>13064</v>
      </c>
      <c r="C9364" s="48" t="s">
        <v>18930</v>
      </c>
      <c r="D9364" s="49">
        <v>4.97</v>
      </c>
      <c r="E9364" s="49">
        <v>0.5</v>
      </c>
      <c r="F9364" t="str">
        <f>VLOOKUP(A9364,allied_postcode!A:C,3,FALSE)</f>
        <v>V07</v>
      </c>
    </row>
    <row r="9365" hidden="1" spans="1:6">
      <c r="A9365" s="47">
        <v>3597</v>
      </c>
      <c r="B9365" s="47" t="s">
        <v>16353</v>
      </c>
      <c r="C9365" s="48" t="s">
        <v>18930</v>
      </c>
      <c r="D9365" s="49">
        <v>4.97</v>
      </c>
      <c r="E9365" s="49">
        <v>0.5</v>
      </c>
      <c r="F9365" t="str">
        <f>VLOOKUP(A9365,allied_postcode!A:C,3,FALSE)</f>
        <v>V07</v>
      </c>
    </row>
    <row r="9366" hidden="1" spans="1:6">
      <c r="A9366" s="47">
        <v>3597</v>
      </c>
      <c r="B9366" s="47" t="s">
        <v>16354</v>
      </c>
      <c r="C9366" s="48" t="s">
        <v>18930</v>
      </c>
      <c r="D9366" s="49">
        <v>4.97</v>
      </c>
      <c r="E9366" s="49">
        <v>0.5</v>
      </c>
      <c r="F9366" t="str">
        <f>VLOOKUP(A9366,allied_postcode!A:C,3,FALSE)</f>
        <v>V07</v>
      </c>
    </row>
    <row r="9367" hidden="1" spans="1:6">
      <c r="A9367" s="47">
        <v>3599</v>
      </c>
      <c r="B9367" s="47" t="s">
        <v>16355</v>
      </c>
      <c r="C9367" s="48" t="s">
        <v>18930</v>
      </c>
      <c r="D9367" s="49">
        <v>4.97</v>
      </c>
      <c r="E9367" s="49">
        <v>0.5</v>
      </c>
      <c r="F9367" t="str">
        <f>VLOOKUP(A9367,allied_postcode!A:C,3,FALSE)</f>
        <v>V07</v>
      </c>
    </row>
    <row r="9368" hidden="1" spans="1:6">
      <c r="A9368" s="47">
        <v>3607</v>
      </c>
      <c r="B9368" s="47" t="s">
        <v>16356</v>
      </c>
      <c r="C9368" s="48" t="s">
        <v>18930</v>
      </c>
      <c r="D9368" s="49">
        <v>4.97</v>
      </c>
      <c r="E9368" s="49">
        <v>0.5</v>
      </c>
      <c r="F9368" t="str">
        <f>VLOOKUP(A9368,allied_postcode!A:C,3,FALSE)</f>
        <v>V05</v>
      </c>
    </row>
    <row r="9369" hidden="1" spans="1:6">
      <c r="A9369" s="47">
        <v>3608</v>
      </c>
      <c r="B9369" s="47" t="s">
        <v>16357</v>
      </c>
      <c r="C9369" s="48" t="s">
        <v>18930</v>
      </c>
      <c r="D9369" s="49">
        <v>2.65</v>
      </c>
      <c r="E9369" s="49">
        <v>0.27</v>
      </c>
      <c r="F9369" t="str">
        <f>VLOOKUP(A9369,allied_postcode!A:C,3,FALSE)</f>
        <v>V05</v>
      </c>
    </row>
    <row r="9370" hidden="1" spans="1:6">
      <c r="A9370" s="47">
        <v>3608</v>
      </c>
      <c r="B9370" s="47" t="s">
        <v>16358</v>
      </c>
      <c r="C9370" s="48" t="s">
        <v>18930</v>
      </c>
      <c r="D9370" s="49">
        <v>2.65</v>
      </c>
      <c r="E9370" s="49">
        <v>0.27</v>
      </c>
      <c r="F9370" t="str">
        <f>VLOOKUP(A9370,allied_postcode!A:C,3,FALSE)</f>
        <v>V05</v>
      </c>
    </row>
    <row r="9371" hidden="1" spans="1:6">
      <c r="A9371" s="47">
        <v>3608</v>
      </c>
      <c r="B9371" s="47" t="s">
        <v>16359</v>
      </c>
      <c r="C9371" s="48" t="s">
        <v>18930</v>
      </c>
      <c r="D9371" s="49">
        <v>2.65</v>
      </c>
      <c r="E9371" s="49">
        <v>0.27</v>
      </c>
      <c r="F9371" t="str">
        <f>VLOOKUP(A9371,allied_postcode!A:C,3,FALSE)</f>
        <v>V05</v>
      </c>
    </row>
    <row r="9372" hidden="1" spans="1:6">
      <c r="A9372" s="47">
        <v>3608</v>
      </c>
      <c r="B9372" s="47" t="s">
        <v>16360</v>
      </c>
      <c r="C9372" s="48" t="s">
        <v>18930</v>
      </c>
      <c r="D9372" s="49">
        <v>2.65</v>
      </c>
      <c r="E9372" s="49">
        <v>0.27</v>
      </c>
      <c r="F9372" t="str">
        <f>VLOOKUP(A9372,allied_postcode!A:C,3,FALSE)</f>
        <v>V05</v>
      </c>
    </row>
    <row r="9373" hidden="1" spans="1:6">
      <c r="A9373" s="47">
        <v>3608</v>
      </c>
      <c r="B9373" s="47" t="s">
        <v>16361</v>
      </c>
      <c r="C9373" s="48" t="s">
        <v>18930</v>
      </c>
      <c r="D9373" s="49">
        <v>2.65</v>
      </c>
      <c r="E9373" s="49">
        <v>0.27</v>
      </c>
      <c r="F9373" t="str">
        <f>VLOOKUP(A9373,allied_postcode!A:C,3,FALSE)</f>
        <v>V05</v>
      </c>
    </row>
    <row r="9374" hidden="1" spans="1:6">
      <c r="A9374" s="47">
        <v>3608</v>
      </c>
      <c r="B9374" s="47" t="s">
        <v>16362</v>
      </c>
      <c r="C9374" s="48" t="s">
        <v>18930</v>
      </c>
      <c r="D9374" s="49">
        <v>2.65</v>
      </c>
      <c r="E9374" s="49">
        <v>0.27</v>
      </c>
      <c r="F9374" t="str">
        <f>VLOOKUP(A9374,allied_postcode!A:C,3,FALSE)</f>
        <v>V05</v>
      </c>
    </row>
    <row r="9375" hidden="1" spans="1:6">
      <c r="A9375" s="47">
        <v>3608</v>
      </c>
      <c r="B9375" s="47" t="s">
        <v>16363</v>
      </c>
      <c r="C9375" s="48" t="s">
        <v>18930</v>
      </c>
      <c r="D9375" s="49">
        <v>2.65</v>
      </c>
      <c r="E9375" s="49">
        <v>0.27</v>
      </c>
      <c r="F9375" t="str">
        <f>VLOOKUP(A9375,allied_postcode!A:C,3,FALSE)</f>
        <v>V05</v>
      </c>
    </row>
    <row r="9376" hidden="1" spans="1:6">
      <c r="A9376" s="47">
        <v>3608</v>
      </c>
      <c r="B9376" s="47" t="s">
        <v>16364</v>
      </c>
      <c r="C9376" s="48" t="s">
        <v>18930</v>
      </c>
      <c r="D9376" s="49">
        <v>2.65</v>
      </c>
      <c r="E9376" s="49">
        <v>0.27</v>
      </c>
      <c r="F9376" t="str">
        <f>VLOOKUP(A9376,allied_postcode!A:C,3,FALSE)</f>
        <v>V05</v>
      </c>
    </row>
    <row r="9377" hidden="1" spans="1:6">
      <c r="A9377" s="47">
        <v>3610</v>
      </c>
      <c r="B9377" s="47" t="s">
        <v>16365</v>
      </c>
      <c r="C9377" s="48" t="s">
        <v>18930</v>
      </c>
      <c r="D9377" s="49">
        <v>2.65</v>
      </c>
      <c r="E9377" s="49">
        <v>0.27</v>
      </c>
      <c r="F9377" t="str">
        <f>VLOOKUP(A9377,allied_postcode!A:C,3,FALSE)</f>
        <v>V05</v>
      </c>
    </row>
    <row r="9378" hidden="1" spans="1:6">
      <c r="A9378" s="47">
        <v>3610</v>
      </c>
      <c r="B9378" s="47" t="s">
        <v>16366</v>
      </c>
      <c r="C9378" s="48" t="s">
        <v>18930</v>
      </c>
      <c r="D9378" s="49">
        <v>2.65</v>
      </c>
      <c r="E9378" s="49">
        <v>0.27</v>
      </c>
      <c r="F9378" t="str">
        <f>VLOOKUP(A9378,allied_postcode!A:C,3,FALSE)</f>
        <v>V05</v>
      </c>
    </row>
    <row r="9379" hidden="1" spans="1:6">
      <c r="A9379" s="47">
        <v>3610</v>
      </c>
      <c r="B9379" s="47" t="s">
        <v>16367</v>
      </c>
      <c r="C9379" s="48" t="s">
        <v>18930</v>
      </c>
      <c r="D9379" s="49">
        <v>2.65</v>
      </c>
      <c r="E9379" s="49">
        <v>0.27</v>
      </c>
      <c r="F9379" t="str">
        <f>VLOOKUP(A9379,allied_postcode!A:C,3,FALSE)</f>
        <v>V05</v>
      </c>
    </row>
    <row r="9380" hidden="1" spans="1:6">
      <c r="A9380" s="47">
        <v>3610</v>
      </c>
      <c r="B9380" s="47" t="s">
        <v>16368</v>
      </c>
      <c r="C9380" s="48" t="s">
        <v>18930</v>
      </c>
      <c r="D9380" s="49">
        <v>2.65</v>
      </c>
      <c r="E9380" s="49">
        <v>0.27</v>
      </c>
      <c r="F9380" t="str">
        <f>VLOOKUP(A9380,allied_postcode!A:C,3,FALSE)</f>
        <v>V05</v>
      </c>
    </row>
    <row r="9381" hidden="1" spans="1:6">
      <c r="A9381" s="47">
        <v>3610</v>
      </c>
      <c r="B9381" s="47" t="s">
        <v>16369</v>
      </c>
      <c r="C9381" s="48" t="s">
        <v>18930</v>
      </c>
      <c r="D9381" s="49">
        <v>2.65</v>
      </c>
      <c r="E9381" s="49">
        <v>0.27</v>
      </c>
      <c r="F9381" t="str">
        <f>VLOOKUP(A9381,allied_postcode!A:C,3,FALSE)</f>
        <v>V05</v>
      </c>
    </row>
    <row r="9382" hidden="1" spans="1:6">
      <c r="A9382" s="47">
        <v>3612</v>
      </c>
      <c r="B9382" s="47" t="s">
        <v>16370</v>
      </c>
      <c r="C9382" s="48" t="s">
        <v>18930</v>
      </c>
      <c r="D9382" s="49">
        <v>2.65</v>
      </c>
      <c r="E9382" s="49">
        <v>0.27</v>
      </c>
      <c r="F9382" t="str">
        <f>VLOOKUP(A9382,allied_postcode!A:C,3,FALSE)</f>
        <v>V05</v>
      </c>
    </row>
    <row r="9383" hidden="1" spans="1:6">
      <c r="A9383" s="47">
        <v>3612</v>
      </c>
      <c r="B9383" s="47" t="s">
        <v>16371</v>
      </c>
      <c r="C9383" s="48" t="s">
        <v>18930</v>
      </c>
      <c r="D9383" s="49">
        <v>2.65</v>
      </c>
      <c r="E9383" s="49">
        <v>0.27</v>
      </c>
      <c r="F9383" t="str">
        <f>VLOOKUP(A9383,allied_postcode!A:C,3,FALSE)</f>
        <v>V05</v>
      </c>
    </row>
    <row r="9384" hidden="1" spans="1:6">
      <c r="A9384" s="47">
        <v>3612</v>
      </c>
      <c r="B9384" s="47" t="s">
        <v>16372</v>
      </c>
      <c r="C9384" s="48" t="s">
        <v>18930</v>
      </c>
      <c r="D9384" s="49">
        <v>2.65</v>
      </c>
      <c r="E9384" s="49">
        <v>0.27</v>
      </c>
      <c r="F9384" t="str">
        <f>VLOOKUP(A9384,allied_postcode!A:C,3,FALSE)</f>
        <v>V05</v>
      </c>
    </row>
    <row r="9385" hidden="1" spans="1:6">
      <c r="A9385" s="47">
        <v>3612</v>
      </c>
      <c r="B9385" s="47" t="s">
        <v>16373</v>
      </c>
      <c r="C9385" s="48" t="s">
        <v>18930</v>
      </c>
      <c r="D9385" s="49">
        <v>2.65</v>
      </c>
      <c r="E9385" s="49">
        <v>0.27</v>
      </c>
      <c r="F9385" t="str">
        <f>VLOOKUP(A9385,allied_postcode!A:C,3,FALSE)</f>
        <v>V05</v>
      </c>
    </row>
    <row r="9386" hidden="1" spans="1:6">
      <c r="A9386" s="47">
        <v>3612</v>
      </c>
      <c r="B9386" s="47" t="s">
        <v>16374</v>
      </c>
      <c r="C9386" s="48" t="s">
        <v>18930</v>
      </c>
      <c r="D9386" s="49">
        <v>2.65</v>
      </c>
      <c r="E9386" s="49">
        <v>0.27</v>
      </c>
      <c r="F9386" t="str">
        <f>VLOOKUP(A9386,allied_postcode!A:C,3,FALSE)</f>
        <v>V05</v>
      </c>
    </row>
    <row r="9387" hidden="1" spans="1:6">
      <c r="A9387" s="47">
        <v>3614</v>
      </c>
      <c r="B9387" s="47" t="s">
        <v>16375</v>
      </c>
      <c r="C9387" s="48" t="s">
        <v>18930</v>
      </c>
      <c r="D9387" s="49">
        <v>2.65</v>
      </c>
      <c r="E9387" s="49">
        <v>0.27</v>
      </c>
      <c r="F9387" t="str">
        <f>VLOOKUP(A9387,allied_postcode!A:C,3,FALSE)</f>
        <v>V05</v>
      </c>
    </row>
    <row r="9388" hidden="1" spans="1:6">
      <c r="A9388" s="47">
        <v>3614</v>
      </c>
      <c r="B9388" s="47" t="s">
        <v>16376</v>
      </c>
      <c r="C9388" s="48" t="s">
        <v>18930</v>
      </c>
      <c r="D9388" s="49">
        <v>2.65</v>
      </c>
      <c r="E9388" s="49">
        <v>0.27</v>
      </c>
      <c r="F9388" t="str">
        <f>VLOOKUP(A9388,allied_postcode!A:C,3,FALSE)</f>
        <v>V05</v>
      </c>
    </row>
    <row r="9389" hidden="1" spans="1:6">
      <c r="A9389" s="47">
        <v>3616</v>
      </c>
      <c r="B9389" s="47" t="s">
        <v>7781</v>
      </c>
      <c r="C9389" s="48" t="s">
        <v>18930</v>
      </c>
      <c r="D9389" s="49">
        <v>2.65</v>
      </c>
      <c r="E9389" s="49">
        <v>0.27</v>
      </c>
      <c r="F9389" t="str">
        <f>VLOOKUP(A9389,allied_postcode!A:C,3,FALSE)</f>
        <v>V05</v>
      </c>
    </row>
    <row r="9390" hidden="1" spans="1:6">
      <c r="A9390" s="47">
        <v>3616</v>
      </c>
      <c r="B9390" s="47" t="s">
        <v>16377</v>
      </c>
      <c r="C9390" s="48" t="s">
        <v>18930</v>
      </c>
      <c r="D9390" s="49">
        <v>2.65</v>
      </c>
      <c r="E9390" s="49">
        <v>0.27</v>
      </c>
      <c r="F9390" t="str">
        <f>VLOOKUP(A9390,allied_postcode!A:C,3,FALSE)</f>
        <v>V05</v>
      </c>
    </row>
    <row r="9391" hidden="1" spans="1:6">
      <c r="A9391" s="47">
        <v>3616</v>
      </c>
      <c r="B9391" s="47" t="s">
        <v>16378</v>
      </c>
      <c r="C9391" s="48" t="s">
        <v>18930</v>
      </c>
      <c r="D9391" s="49">
        <v>2.65</v>
      </c>
      <c r="E9391" s="49">
        <v>0.27</v>
      </c>
      <c r="F9391" t="str">
        <f>VLOOKUP(A9391,allied_postcode!A:C,3,FALSE)</f>
        <v>V05</v>
      </c>
    </row>
    <row r="9392" hidden="1" spans="1:6">
      <c r="A9392" s="47">
        <v>3616</v>
      </c>
      <c r="B9392" s="47" t="s">
        <v>16379</v>
      </c>
      <c r="C9392" s="48" t="s">
        <v>18930</v>
      </c>
      <c r="D9392" s="49">
        <v>2.65</v>
      </c>
      <c r="E9392" s="49">
        <v>0.27</v>
      </c>
      <c r="F9392" t="str">
        <f>VLOOKUP(A9392,allied_postcode!A:C,3,FALSE)</f>
        <v>V05</v>
      </c>
    </row>
    <row r="9393" hidden="1" spans="1:6">
      <c r="A9393" s="47">
        <v>3616</v>
      </c>
      <c r="B9393" s="47" t="s">
        <v>16380</v>
      </c>
      <c r="C9393" s="48" t="s">
        <v>18930</v>
      </c>
      <c r="D9393" s="49">
        <v>2.65</v>
      </c>
      <c r="E9393" s="49">
        <v>0.27</v>
      </c>
      <c r="F9393" t="str">
        <f>VLOOKUP(A9393,allied_postcode!A:C,3,FALSE)</f>
        <v>V05</v>
      </c>
    </row>
    <row r="9394" hidden="1" spans="1:6">
      <c r="A9394" s="47">
        <v>3616</v>
      </c>
      <c r="B9394" s="47" t="s">
        <v>16381</v>
      </c>
      <c r="C9394" s="48" t="s">
        <v>18930</v>
      </c>
      <c r="D9394" s="49">
        <v>2.65</v>
      </c>
      <c r="E9394" s="49">
        <v>0.27</v>
      </c>
      <c r="F9394" t="str">
        <f>VLOOKUP(A9394,allied_postcode!A:C,3,FALSE)</f>
        <v>V05</v>
      </c>
    </row>
    <row r="9395" hidden="1" spans="1:6">
      <c r="A9395" s="47">
        <v>3616</v>
      </c>
      <c r="B9395" s="47" t="s">
        <v>16382</v>
      </c>
      <c r="C9395" s="48" t="s">
        <v>18930</v>
      </c>
      <c r="D9395" s="49">
        <v>2.65</v>
      </c>
      <c r="E9395" s="49">
        <v>0.27</v>
      </c>
      <c r="F9395" t="str">
        <f>VLOOKUP(A9395,allied_postcode!A:C,3,FALSE)</f>
        <v>V05</v>
      </c>
    </row>
    <row r="9396" hidden="1" spans="1:6">
      <c r="A9396" s="47">
        <v>3616</v>
      </c>
      <c r="B9396" s="47" t="s">
        <v>16383</v>
      </c>
      <c r="C9396" s="48" t="s">
        <v>18930</v>
      </c>
      <c r="D9396" s="49">
        <v>2.65</v>
      </c>
      <c r="E9396" s="49">
        <v>0.27</v>
      </c>
      <c r="F9396" t="str">
        <f>VLOOKUP(A9396,allied_postcode!A:C,3,FALSE)</f>
        <v>V05</v>
      </c>
    </row>
    <row r="9397" hidden="1" spans="1:6">
      <c r="A9397" s="47">
        <v>3617</v>
      </c>
      <c r="B9397" s="47" t="s">
        <v>16384</v>
      </c>
      <c r="C9397" s="48" t="s">
        <v>18930</v>
      </c>
      <c r="D9397" s="49">
        <v>2.65</v>
      </c>
      <c r="E9397" s="49">
        <v>0.27</v>
      </c>
      <c r="F9397" t="str">
        <f>VLOOKUP(A9397,allied_postcode!A:C,3,FALSE)</f>
        <v>V05</v>
      </c>
    </row>
    <row r="9398" hidden="1" spans="1:6">
      <c r="A9398" s="47">
        <v>3618</v>
      </c>
      <c r="B9398" s="47" t="s">
        <v>16385</v>
      </c>
      <c r="C9398" s="48" t="s">
        <v>18930</v>
      </c>
      <c r="D9398" s="49">
        <v>2.65</v>
      </c>
      <c r="E9398" s="49">
        <v>0.27</v>
      </c>
      <c r="F9398" t="str">
        <f>VLOOKUP(A9398,allied_postcode!A:C,3,FALSE)</f>
        <v>V05</v>
      </c>
    </row>
    <row r="9399" hidden="1" spans="1:6">
      <c r="A9399" s="47">
        <v>3620</v>
      </c>
      <c r="B9399" s="47" t="s">
        <v>16386</v>
      </c>
      <c r="C9399" s="48" t="s">
        <v>18930</v>
      </c>
      <c r="D9399" s="49">
        <v>2.65</v>
      </c>
      <c r="E9399" s="49">
        <v>0.27</v>
      </c>
      <c r="F9399" t="str">
        <f>VLOOKUP(A9399,allied_postcode!A:C,3,FALSE)</f>
        <v>V05</v>
      </c>
    </row>
    <row r="9400" hidden="1" spans="1:6">
      <c r="A9400" s="47">
        <v>3620</v>
      </c>
      <c r="B9400" s="47" t="s">
        <v>16387</v>
      </c>
      <c r="C9400" s="48" t="s">
        <v>18930</v>
      </c>
      <c r="D9400" s="49">
        <v>2.65</v>
      </c>
      <c r="E9400" s="49">
        <v>0.27</v>
      </c>
      <c r="F9400" t="str">
        <f>VLOOKUP(A9400,allied_postcode!A:C,3,FALSE)</f>
        <v>V05</v>
      </c>
    </row>
    <row r="9401" hidden="1" spans="1:6">
      <c r="A9401" s="47">
        <v>3620</v>
      </c>
      <c r="B9401" s="47" t="s">
        <v>16388</v>
      </c>
      <c r="C9401" s="48" t="s">
        <v>18930</v>
      </c>
      <c r="D9401" s="49">
        <v>2.65</v>
      </c>
      <c r="E9401" s="49">
        <v>0.27</v>
      </c>
      <c r="F9401" t="str">
        <f>VLOOKUP(A9401,allied_postcode!A:C,3,FALSE)</f>
        <v>V05</v>
      </c>
    </row>
    <row r="9402" hidden="1" spans="1:6">
      <c r="A9402" s="47">
        <v>3620</v>
      </c>
      <c r="B9402" s="47" t="s">
        <v>16389</v>
      </c>
      <c r="C9402" s="48" t="s">
        <v>18930</v>
      </c>
      <c r="D9402" s="49">
        <v>2.65</v>
      </c>
      <c r="E9402" s="49">
        <v>0.27</v>
      </c>
      <c r="F9402" t="str">
        <f>VLOOKUP(A9402,allied_postcode!A:C,3,FALSE)</f>
        <v>V05</v>
      </c>
    </row>
    <row r="9403" hidden="1" spans="1:6">
      <c r="A9403" s="47">
        <v>3620</v>
      </c>
      <c r="B9403" s="47" t="s">
        <v>16390</v>
      </c>
      <c r="C9403" s="48" t="s">
        <v>18930</v>
      </c>
      <c r="D9403" s="49">
        <v>2.65</v>
      </c>
      <c r="E9403" s="49">
        <v>0.27</v>
      </c>
      <c r="F9403" t="str">
        <f>VLOOKUP(A9403,allied_postcode!A:C,3,FALSE)</f>
        <v>V05</v>
      </c>
    </row>
    <row r="9404" hidden="1" spans="1:6">
      <c r="A9404" s="47">
        <v>3620</v>
      </c>
      <c r="B9404" s="47" t="s">
        <v>16391</v>
      </c>
      <c r="C9404" s="48" t="s">
        <v>18930</v>
      </c>
      <c r="D9404" s="49">
        <v>2.65</v>
      </c>
      <c r="E9404" s="49">
        <v>0.27</v>
      </c>
      <c r="F9404" t="str">
        <f>VLOOKUP(A9404,allied_postcode!A:C,3,FALSE)</f>
        <v>V05</v>
      </c>
    </row>
    <row r="9405" hidden="1" spans="1:6">
      <c r="A9405" s="47">
        <v>3620</v>
      </c>
      <c r="B9405" s="47" t="s">
        <v>16392</v>
      </c>
      <c r="C9405" s="48" t="s">
        <v>18930</v>
      </c>
      <c r="D9405" s="49">
        <v>2.65</v>
      </c>
      <c r="E9405" s="49">
        <v>0.27</v>
      </c>
      <c r="F9405" t="str">
        <f>VLOOKUP(A9405,allied_postcode!A:C,3,FALSE)</f>
        <v>V05</v>
      </c>
    </row>
    <row r="9406" hidden="1" spans="1:6">
      <c r="A9406" s="47">
        <v>3620</v>
      </c>
      <c r="B9406" s="47" t="s">
        <v>16393</v>
      </c>
      <c r="C9406" s="48" t="s">
        <v>18930</v>
      </c>
      <c r="D9406" s="49">
        <v>2.65</v>
      </c>
      <c r="E9406" s="49">
        <v>0.27</v>
      </c>
      <c r="F9406" t="str">
        <f>VLOOKUP(A9406,allied_postcode!A:C,3,FALSE)</f>
        <v>V05</v>
      </c>
    </row>
    <row r="9407" hidden="1" spans="1:6">
      <c r="A9407" s="47">
        <v>3621</v>
      </c>
      <c r="B9407" s="47" t="s">
        <v>16394</v>
      </c>
      <c r="C9407" s="48" t="s">
        <v>18930</v>
      </c>
      <c r="D9407" s="49">
        <v>2.65</v>
      </c>
      <c r="E9407" s="49">
        <v>0.27</v>
      </c>
      <c r="F9407" t="str">
        <f>VLOOKUP(A9407,allied_postcode!A:C,3,FALSE)</f>
        <v>V05</v>
      </c>
    </row>
    <row r="9408" hidden="1" spans="1:6">
      <c r="A9408" s="47">
        <v>3621</v>
      </c>
      <c r="B9408" s="47" t="s">
        <v>16395</v>
      </c>
      <c r="C9408" s="48" t="s">
        <v>18930</v>
      </c>
      <c r="D9408" s="49">
        <v>2.65</v>
      </c>
      <c r="E9408" s="49">
        <v>0.27</v>
      </c>
      <c r="F9408" t="str">
        <f>VLOOKUP(A9408,allied_postcode!A:C,3,FALSE)</f>
        <v>V05</v>
      </c>
    </row>
    <row r="9409" hidden="1" spans="1:6">
      <c r="A9409" s="47">
        <v>3621</v>
      </c>
      <c r="B9409" s="47" t="s">
        <v>16396</v>
      </c>
      <c r="C9409" s="48" t="s">
        <v>18930</v>
      </c>
      <c r="D9409" s="49">
        <v>2.65</v>
      </c>
      <c r="E9409" s="49">
        <v>0.27</v>
      </c>
      <c r="F9409" t="str">
        <f>VLOOKUP(A9409,allied_postcode!A:C,3,FALSE)</f>
        <v>V05</v>
      </c>
    </row>
    <row r="9410" hidden="1" spans="1:6">
      <c r="A9410" s="47">
        <v>3621</v>
      </c>
      <c r="B9410" s="47" t="s">
        <v>16397</v>
      </c>
      <c r="C9410" s="48" t="s">
        <v>18930</v>
      </c>
      <c r="D9410" s="49">
        <v>2.65</v>
      </c>
      <c r="E9410" s="49">
        <v>0.27</v>
      </c>
      <c r="F9410" t="str">
        <f>VLOOKUP(A9410,allied_postcode!A:C,3,FALSE)</f>
        <v>V05</v>
      </c>
    </row>
    <row r="9411" hidden="1" spans="1:6">
      <c r="A9411" s="47">
        <v>3621</v>
      </c>
      <c r="B9411" s="47" t="s">
        <v>16398</v>
      </c>
      <c r="C9411" s="48" t="s">
        <v>18930</v>
      </c>
      <c r="D9411" s="49">
        <v>2.65</v>
      </c>
      <c r="E9411" s="49">
        <v>0.27</v>
      </c>
      <c r="F9411" t="str">
        <f>VLOOKUP(A9411,allied_postcode!A:C,3,FALSE)</f>
        <v>V05</v>
      </c>
    </row>
    <row r="9412" hidden="1" spans="1:6">
      <c r="A9412" s="47">
        <v>3622</v>
      </c>
      <c r="B9412" s="47" t="s">
        <v>16399</v>
      </c>
      <c r="C9412" s="48" t="s">
        <v>18930</v>
      </c>
      <c r="D9412" s="49">
        <v>2.65</v>
      </c>
      <c r="E9412" s="49">
        <v>0.27</v>
      </c>
      <c r="F9412" t="str">
        <f>VLOOKUP(A9412,allied_postcode!A:C,3,FALSE)</f>
        <v>V05</v>
      </c>
    </row>
    <row r="9413" hidden="1" spans="1:6">
      <c r="A9413" s="47">
        <v>3622</v>
      </c>
      <c r="B9413" s="47" t="s">
        <v>16400</v>
      </c>
      <c r="C9413" s="48" t="s">
        <v>18930</v>
      </c>
      <c r="D9413" s="49">
        <v>2.65</v>
      </c>
      <c r="E9413" s="49">
        <v>0.27</v>
      </c>
      <c r="F9413" t="str">
        <f>VLOOKUP(A9413,allied_postcode!A:C,3,FALSE)</f>
        <v>V05</v>
      </c>
    </row>
    <row r="9414" hidden="1" spans="1:6">
      <c r="A9414" s="47">
        <v>3623</v>
      </c>
      <c r="B9414" s="47" t="s">
        <v>16401</v>
      </c>
      <c r="C9414" s="48" t="s">
        <v>18930</v>
      </c>
      <c r="D9414" s="49">
        <v>2.65</v>
      </c>
      <c r="E9414" s="49">
        <v>0.27</v>
      </c>
      <c r="F9414" t="str">
        <f>VLOOKUP(A9414,allied_postcode!A:C,3,FALSE)</f>
        <v>V05</v>
      </c>
    </row>
    <row r="9415" hidden="1" spans="1:6">
      <c r="A9415" s="47">
        <v>3623</v>
      </c>
      <c r="B9415" s="47" t="s">
        <v>5608</v>
      </c>
      <c r="C9415" s="48" t="s">
        <v>18930</v>
      </c>
      <c r="D9415" s="49">
        <v>2.65</v>
      </c>
      <c r="E9415" s="49">
        <v>0.27</v>
      </c>
      <c r="F9415" t="str">
        <f>VLOOKUP(A9415,allied_postcode!A:C,3,FALSE)</f>
        <v>V05</v>
      </c>
    </row>
    <row r="9416" hidden="1" spans="1:6">
      <c r="A9416" s="47">
        <v>3623</v>
      </c>
      <c r="B9416" s="47" t="s">
        <v>16402</v>
      </c>
      <c r="C9416" s="48" t="s">
        <v>18930</v>
      </c>
      <c r="D9416" s="49">
        <v>2.65</v>
      </c>
      <c r="E9416" s="49">
        <v>0.27</v>
      </c>
      <c r="F9416" t="str">
        <f>VLOOKUP(A9416,allied_postcode!A:C,3,FALSE)</f>
        <v>V05</v>
      </c>
    </row>
    <row r="9417" hidden="1" spans="1:6">
      <c r="A9417" s="47">
        <v>3624</v>
      </c>
      <c r="B9417" s="47" t="s">
        <v>16403</v>
      </c>
      <c r="C9417" s="48" t="s">
        <v>18930</v>
      </c>
      <c r="D9417" s="49">
        <v>2.65</v>
      </c>
      <c r="E9417" s="49">
        <v>0.27</v>
      </c>
      <c r="F9417" t="str">
        <f>VLOOKUP(A9417,allied_postcode!A:C,3,FALSE)</f>
        <v>V05</v>
      </c>
    </row>
    <row r="9418" hidden="1" spans="1:6">
      <c r="A9418" s="47">
        <v>3631</v>
      </c>
      <c r="B9418" s="47" t="s">
        <v>4856</v>
      </c>
      <c r="C9418" s="48" t="s">
        <v>18930</v>
      </c>
      <c r="D9418" s="49">
        <v>2.65</v>
      </c>
      <c r="E9418" s="49">
        <v>0.27</v>
      </c>
      <c r="F9418" t="str">
        <f>VLOOKUP(A9418,allied_postcode!A:C,3,FALSE)</f>
        <v>V05</v>
      </c>
    </row>
    <row r="9419" hidden="1" spans="1:6">
      <c r="A9419" s="47">
        <v>3631</v>
      </c>
      <c r="B9419" s="47" t="s">
        <v>16415</v>
      </c>
      <c r="C9419" s="48" t="s">
        <v>18930</v>
      </c>
      <c r="D9419" s="49">
        <v>2.65</v>
      </c>
      <c r="E9419" s="49">
        <v>0.27</v>
      </c>
      <c r="F9419" t="str">
        <f>VLOOKUP(A9419,allied_postcode!A:C,3,FALSE)</f>
        <v>V05</v>
      </c>
    </row>
    <row r="9420" hidden="1" spans="1:6">
      <c r="A9420" s="47">
        <v>3631</v>
      </c>
      <c r="B9420" s="47" t="s">
        <v>16416</v>
      </c>
      <c r="C9420" s="48" t="s">
        <v>18930</v>
      </c>
      <c r="D9420" s="49">
        <v>2.65</v>
      </c>
      <c r="E9420" s="49">
        <v>0.27</v>
      </c>
      <c r="F9420" t="str">
        <f>VLOOKUP(A9420,allied_postcode!A:C,3,FALSE)</f>
        <v>V05</v>
      </c>
    </row>
    <row r="9421" hidden="1" spans="1:6">
      <c r="A9421" s="47">
        <v>3631</v>
      </c>
      <c r="B9421" s="47" t="s">
        <v>16417</v>
      </c>
      <c r="C9421" s="48" t="s">
        <v>18930</v>
      </c>
      <c r="D9421" s="49">
        <v>2.65</v>
      </c>
      <c r="E9421" s="49">
        <v>0.27</v>
      </c>
      <c r="F9421" t="str">
        <f>VLOOKUP(A9421,allied_postcode!A:C,3,FALSE)</f>
        <v>V05</v>
      </c>
    </row>
    <row r="9422" hidden="1" spans="1:6">
      <c r="A9422" s="47">
        <v>3631</v>
      </c>
      <c r="B9422" s="47" t="s">
        <v>16418</v>
      </c>
      <c r="C9422" s="48" t="s">
        <v>18930</v>
      </c>
      <c r="D9422" s="49">
        <v>2.65</v>
      </c>
      <c r="E9422" s="49">
        <v>0.27</v>
      </c>
      <c r="F9422" t="str">
        <f>VLOOKUP(A9422,allied_postcode!A:C,3,FALSE)</f>
        <v>V05</v>
      </c>
    </row>
    <row r="9423" hidden="1" spans="1:6">
      <c r="A9423" s="47">
        <v>3631</v>
      </c>
      <c r="B9423" s="47" t="s">
        <v>16419</v>
      </c>
      <c r="C9423" s="48" t="s">
        <v>18930</v>
      </c>
      <c r="D9423" s="49">
        <v>2.65</v>
      </c>
      <c r="E9423" s="49">
        <v>0.27</v>
      </c>
      <c r="F9423" t="str">
        <f>VLOOKUP(A9423,allied_postcode!A:C,3,FALSE)</f>
        <v>V05</v>
      </c>
    </row>
    <row r="9424" hidden="1" spans="1:6">
      <c r="A9424" s="47">
        <v>3631</v>
      </c>
      <c r="B9424" s="47" t="s">
        <v>16420</v>
      </c>
      <c r="C9424" s="48" t="s">
        <v>18930</v>
      </c>
      <c r="D9424" s="49">
        <v>2.65</v>
      </c>
      <c r="E9424" s="49">
        <v>0.27</v>
      </c>
      <c r="F9424" t="str">
        <f>VLOOKUP(A9424,allied_postcode!A:C,3,FALSE)</f>
        <v>V05</v>
      </c>
    </row>
    <row r="9425" hidden="1" spans="1:6">
      <c r="A9425" s="47">
        <v>3631</v>
      </c>
      <c r="B9425" s="47" t="s">
        <v>16421</v>
      </c>
      <c r="C9425" s="48" t="s">
        <v>18930</v>
      </c>
      <c r="D9425" s="49">
        <v>2.65</v>
      </c>
      <c r="E9425" s="49">
        <v>0.27</v>
      </c>
      <c r="F9425" t="str">
        <f>VLOOKUP(A9425,allied_postcode!A:C,3,FALSE)</f>
        <v>V05</v>
      </c>
    </row>
    <row r="9426" hidden="1" spans="1:6">
      <c r="A9426" s="47">
        <v>3631</v>
      </c>
      <c r="B9426" s="47" t="s">
        <v>16422</v>
      </c>
      <c r="C9426" s="48" t="s">
        <v>18930</v>
      </c>
      <c r="D9426" s="49">
        <v>2.65</v>
      </c>
      <c r="E9426" s="49">
        <v>0.27</v>
      </c>
      <c r="F9426" t="str">
        <f>VLOOKUP(A9426,allied_postcode!A:C,3,FALSE)</f>
        <v>V05</v>
      </c>
    </row>
    <row r="9427" hidden="1" spans="1:6">
      <c r="A9427" s="47">
        <v>3631</v>
      </c>
      <c r="B9427" s="47" t="s">
        <v>16423</v>
      </c>
      <c r="C9427" s="48" t="s">
        <v>18930</v>
      </c>
      <c r="D9427" s="49">
        <v>2.65</v>
      </c>
      <c r="E9427" s="49">
        <v>0.27</v>
      </c>
      <c r="F9427" t="str">
        <f>VLOOKUP(A9427,allied_postcode!A:C,3,FALSE)</f>
        <v>V05</v>
      </c>
    </row>
    <row r="9428" hidden="1" spans="1:6">
      <c r="A9428" s="47">
        <v>3631</v>
      </c>
      <c r="B9428" s="47" t="s">
        <v>16424</v>
      </c>
      <c r="C9428" s="48" t="s">
        <v>18930</v>
      </c>
      <c r="D9428" s="49">
        <v>2.65</v>
      </c>
      <c r="E9428" s="49">
        <v>0.27</v>
      </c>
      <c r="F9428" t="str">
        <f>VLOOKUP(A9428,allied_postcode!A:C,3,FALSE)</f>
        <v>V05</v>
      </c>
    </row>
    <row r="9429" hidden="1" spans="1:6">
      <c r="A9429" s="47">
        <v>3631</v>
      </c>
      <c r="B9429" s="47" t="s">
        <v>8146</v>
      </c>
      <c r="C9429" s="48" t="s">
        <v>18930</v>
      </c>
      <c r="D9429" s="49">
        <v>2.65</v>
      </c>
      <c r="E9429" s="49">
        <v>0.27</v>
      </c>
      <c r="F9429" t="str">
        <f>VLOOKUP(A9429,allied_postcode!A:C,3,FALSE)</f>
        <v>V05</v>
      </c>
    </row>
    <row r="9430" hidden="1" spans="1:6">
      <c r="A9430" s="47">
        <v>3633</v>
      </c>
      <c r="B9430" s="47" t="s">
        <v>16427</v>
      </c>
      <c r="C9430" s="48" t="s">
        <v>18930</v>
      </c>
      <c r="D9430" s="49">
        <v>2.65</v>
      </c>
      <c r="E9430" s="49">
        <v>0.27</v>
      </c>
      <c r="F9430" t="str">
        <f>VLOOKUP(A9430,allied_postcode!A:C,3,FALSE)</f>
        <v>V05</v>
      </c>
    </row>
    <row r="9431" hidden="1" spans="1:6">
      <c r="A9431" s="47">
        <v>3634</v>
      </c>
      <c r="B9431" s="47" t="s">
        <v>16428</v>
      </c>
      <c r="C9431" s="48" t="s">
        <v>18930</v>
      </c>
      <c r="D9431" s="49">
        <v>2.65</v>
      </c>
      <c r="E9431" s="49">
        <v>0.27</v>
      </c>
      <c r="F9431" t="str">
        <f>VLOOKUP(A9431,allied_postcode!A:C,3,FALSE)</f>
        <v>V05</v>
      </c>
    </row>
    <row r="9432" hidden="1" spans="1:6">
      <c r="A9432" s="47">
        <v>3634</v>
      </c>
      <c r="B9432" s="47" t="s">
        <v>16429</v>
      </c>
      <c r="C9432" s="48" t="s">
        <v>18930</v>
      </c>
      <c r="D9432" s="49">
        <v>2.65</v>
      </c>
      <c r="E9432" s="49">
        <v>0.27</v>
      </c>
      <c r="F9432" t="str">
        <f>VLOOKUP(A9432,allied_postcode!A:C,3,FALSE)</f>
        <v>V05</v>
      </c>
    </row>
    <row r="9433" hidden="1" spans="1:6">
      <c r="A9433" s="47">
        <v>3634</v>
      </c>
      <c r="B9433" s="47" t="s">
        <v>16430</v>
      </c>
      <c r="C9433" s="48" t="s">
        <v>18930</v>
      </c>
      <c r="D9433" s="49">
        <v>2.65</v>
      </c>
      <c r="E9433" s="49">
        <v>0.27</v>
      </c>
      <c r="F9433" t="str">
        <f>VLOOKUP(A9433,allied_postcode!A:C,3,FALSE)</f>
        <v>V05</v>
      </c>
    </row>
    <row r="9434" hidden="1" spans="1:6">
      <c r="A9434" s="47">
        <v>3634</v>
      </c>
      <c r="B9434" s="47" t="s">
        <v>16431</v>
      </c>
      <c r="C9434" s="48" t="s">
        <v>18930</v>
      </c>
      <c r="D9434" s="49">
        <v>2.65</v>
      </c>
      <c r="E9434" s="49">
        <v>0.27</v>
      </c>
      <c r="F9434" t="str">
        <f>VLOOKUP(A9434,allied_postcode!A:C,3,FALSE)</f>
        <v>V05</v>
      </c>
    </row>
    <row r="9435" hidden="1" spans="1:6">
      <c r="A9435" s="47">
        <v>3634</v>
      </c>
      <c r="B9435" s="47" t="s">
        <v>16432</v>
      </c>
      <c r="C9435" s="48" t="s">
        <v>18930</v>
      </c>
      <c r="D9435" s="49">
        <v>2.65</v>
      </c>
      <c r="E9435" s="49">
        <v>0.27</v>
      </c>
      <c r="F9435" t="str">
        <f>VLOOKUP(A9435,allied_postcode!A:C,3,FALSE)</f>
        <v>V05</v>
      </c>
    </row>
    <row r="9436" hidden="1" spans="1:6">
      <c r="A9436" s="47">
        <v>3634</v>
      </c>
      <c r="B9436" s="47" t="s">
        <v>16433</v>
      </c>
      <c r="C9436" s="48" t="s">
        <v>18930</v>
      </c>
      <c r="D9436" s="49">
        <v>2.65</v>
      </c>
      <c r="E9436" s="49">
        <v>0.27</v>
      </c>
      <c r="F9436" t="str">
        <f>VLOOKUP(A9436,allied_postcode!A:C,3,FALSE)</f>
        <v>V05</v>
      </c>
    </row>
    <row r="9437" hidden="1" spans="1:6">
      <c r="A9437" s="47">
        <v>3634</v>
      </c>
      <c r="B9437" s="47" t="s">
        <v>16434</v>
      </c>
      <c r="C9437" s="48" t="s">
        <v>18930</v>
      </c>
      <c r="D9437" s="49">
        <v>2.65</v>
      </c>
      <c r="E9437" s="49">
        <v>0.27</v>
      </c>
      <c r="F9437" t="str">
        <f>VLOOKUP(A9437,allied_postcode!A:C,3,FALSE)</f>
        <v>V05</v>
      </c>
    </row>
    <row r="9438" hidden="1" spans="1:6">
      <c r="A9438" s="47">
        <v>3634</v>
      </c>
      <c r="B9438" s="47" t="s">
        <v>16435</v>
      </c>
      <c r="C9438" s="48" t="s">
        <v>18930</v>
      </c>
      <c r="D9438" s="49">
        <v>2.65</v>
      </c>
      <c r="E9438" s="49">
        <v>0.27</v>
      </c>
      <c r="F9438" t="str">
        <f>VLOOKUP(A9438,allied_postcode!A:C,3,FALSE)</f>
        <v>V05</v>
      </c>
    </row>
    <row r="9439" hidden="1" spans="1:6">
      <c r="A9439" s="47">
        <v>3635</v>
      </c>
      <c r="B9439" s="47" t="s">
        <v>16436</v>
      </c>
      <c r="C9439" s="48" t="s">
        <v>18930</v>
      </c>
      <c r="D9439" s="49">
        <v>2.65</v>
      </c>
      <c r="E9439" s="49">
        <v>0.27</v>
      </c>
      <c r="F9439" t="str">
        <f>VLOOKUP(A9439,allied_postcode!A:C,3,FALSE)</f>
        <v>V05</v>
      </c>
    </row>
    <row r="9440" hidden="1" spans="1:6">
      <c r="A9440" s="47">
        <v>3635</v>
      </c>
      <c r="B9440" s="47" t="s">
        <v>16437</v>
      </c>
      <c r="C9440" s="48" t="s">
        <v>18930</v>
      </c>
      <c r="D9440" s="49">
        <v>2.65</v>
      </c>
      <c r="E9440" s="49">
        <v>0.27</v>
      </c>
      <c r="F9440" t="str">
        <f>VLOOKUP(A9440,allied_postcode!A:C,3,FALSE)</f>
        <v>V05</v>
      </c>
    </row>
    <row r="9441" hidden="1" spans="1:6">
      <c r="A9441" s="47">
        <v>3635</v>
      </c>
      <c r="B9441" s="47" t="s">
        <v>16438</v>
      </c>
      <c r="C9441" s="48" t="s">
        <v>18930</v>
      </c>
      <c r="D9441" s="49">
        <v>2.65</v>
      </c>
      <c r="E9441" s="49">
        <v>0.27</v>
      </c>
      <c r="F9441" t="str">
        <f>VLOOKUP(A9441,allied_postcode!A:C,3,FALSE)</f>
        <v>V05</v>
      </c>
    </row>
    <row r="9442" hidden="1" spans="1:6">
      <c r="A9442" s="47">
        <v>3636</v>
      </c>
      <c r="B9442" s="47" t="s">
        <v>16439</v>
      </c>
      <c r="C9442" s="48" t="s">
        <v>18930</v>
      </c>
      <c r="D9442" s="49">
        <v>2.65</v>
      </c>
      <c r="E9442" s="49">
        <v>0.27</v>
      </c>
      <c r="F9442" t="str">
        <f>VLOOKUP(A9442,allied_postcode!A:C,3,FALSE)</f>
        <v>V05</v>
      </c>
    </row>
    <row r="9443" hidden="1" spans="1:6">
      <c r="A9443" s="47">
        <v>3636</v>
      </c>
      <c r="B9443" s="47" t="s">
        <v>6074</v>
      </c>
      <c r="C9443" s="48" t="s">
        <v>18930</v>
      </c>
      <c r="D9443" s="49">
        <v>2.65</v>
      </c>
      <c r="E9443" s="49">
        <v>0.27</v>
      </c>
      <c r="F9443" t="str">
        <f>VLOOKUP(A9443,allied_postcode!A:C,3,FALSE)</f>
        <v>V05</v>
      </c>
    </row>
    <row r="9444" hidden="1" spans="1:6">
      <c r="A9444" s="47">
        <v>3636</v>
      </c>
      <c r="B9444" s="47" t="s">
        <v>16440</v>
      </c>
      <c r="C9444" s="48" t="s">
        <v>18930</v>
      </c>
      <c r="D9444" s="49">
        <v>2.65</v>
      </c>
      <c r="E9444" s="49">
        <v>0.27</v>
      </c>
      <c r="F9444" t="str">
        <f>VLOOKUP(A9444,allied_postcode!A:C,3,FALSE)</f>
        <v>V05</v>
      </c>
    </row>
    <row r="9445" hidden="1" spans="1:6">
      <c r="A9445" s="47">
        <v>3636</v>
      </c>
      <c r="B9445" s="47" t="s">
        <v>16441</v>
      </c>
      <c r="C9445" s="48" t="s">
        <v>18930</v>
      </c>
      <c r="D9445" s="49">
        <v>2.65</v>
      </c>
      <c r="E9445" s="49">
        <v>0.27</v>
      </c>
      <c r="F9445" t="str">
        <f>VLOOKUP(A9445,allied_postcode!A:C,3,FALSE)</f>
        <v>V05</v>
      </c>
    </row>
    <row r="9446" hidden="1" spans="1:6">
      <c r="A9446" s="47">
        <v>3637</v>
      </c>
      <c r="B9446" s="47" t="s">
        <v>16442</v>
      </c>
      <c r="C9446" s="48" t="s">
        <v>18930</v>
      </c>
      <c r="D9446" s="49">
        <v>2.65</v>
      </c>
      <c r="E9446" s="49">
        <v>0.27</v>
      </c>
      <c r="F9446" t="str">
        <f>VLOOKUP(A9446,allied_postcode!A:C,3,FALSE)</f>
        <v>V05</v>
      </c>
    </row>
    <row r="9447" hidden="1" spans="1:6">
      <c r="A9447" s="47">
        <v>3637</v>
      </c>
      <c r="B9447" s="47" t="s">
        <v>16443</v>
      </c>
      <c r="C9447" s="48" t="s">
        <v>18930</v>
      </c>
      <c r="D9447" s="49">
        <v>2.65</v>
      </c>
      <c r="E9447" s="49">
        <v>0.27</v>
      </c>
      <c r="F9447" t="str">
        <f>VLOOKUP(A9447,allied_postcode!A:C,3,FALSE)</f>
        <v>V05</v>
      </c>
    </row>
    <row r="9448" hidden="1" spans="1:6">
      <c r="A9448" s="47">
        <v>3638</v>
      </c>
      <c r="B9448" s="47" t="s">
        <v>16444</v>
      </c>
      <c r="C9448" s="48" t="s">
        <v>18930</v>
      </c>
      <c r="D9448" s="49">
        <v>2.65</v>
      </c>
      <c r="E9448" s="49">
        <v>0.27</v>
      </c>
      <c r="F9448" t="str">
        <f>VLOOKUP(A9448,allied_postcode!A:C,3,FALSE)</f>
        <v>V05</v>
      </c>
    </row>
    <row r="9449" hidden="1" spans="1:6">
      <c r="A9449" s="47">
        <v>3638</v>
      </c>
      <c r="B9449" s="47" t="s">
        <v>16445</v>
      </c>
      <c r="C9449" s="48" t="s">
        <v>18930</v>
      </c>
      <c r="D9449" s="49">
        <v>2.65</v>
      </c>
      <c r="E9449" s="49">
        <v>0.27</v>
      </c>
      <c r="F9449" t="str">
        <f>VLOOKUP(A9449,allied_postcode!A:C,3,FALSE)</f>
        <v>V05</v>
      </c>
    </row>
    <row r="9450" hidden="1" spans="1:6">
      <c r="A9450" s="47">
        <v>3638</v>
      </c>
      <c r="B9450" s="47" t="s">
        <v>16446</v>
      </c>
      <c r="C9450" s="48" t="s">
        <v>18930</v>
      </c>
      <c r="D9450" s="49">
        <v>2.65</v>
      </c>
      <c r="E9450" s="49">
        <v>0.27</v>
      </c>
      <c r="F9450" t="str">
        <f>VLOOKUP(A9450,allied_postcode!A:C,3,FALSE)</f>
        <v>V05</v>
      </c>
    </row>
    <row r="9451" hidden="1" spans="1:6">
      <c r="A9451" s="47">
        <v>3639</v>
      </c>
      <c r="B9451" s="47" t="s">
        <v>16447</v>
      </c>
      <c r="C9451" s="48" t="s">
        <v>18930</v>
      </c>
      <c r="D9451" s="49">
        <v>2.65</v>
      </c>
      <c r="E9451" s="49">
        <v>0.27</v>
      </c>
      <c r="F9451" t="str">
        <f>VLOOKUP(A9451,allied_postcode!A:C,3,FALSE)</f>
        <v>V05</v>
      </c>
    </row>
    <row r="9452" hidden="1" spans="1:6">
      <c r="A9452" s="47">
        <v>3639</v>
      </c>
      <c r="B9452" s="47" t="s">
        <v>16448</v>
      </c>
      <c r="C9452" s="48" t="s">
        <v>18930</v>
      </c>
      <c r="D9452" s="49">
        <v>2.65</v>
      </c>
      <c r="E9452" s="49">
        <v>0.27</v>
      </c>
      <c r="F9452" t="str">
        <f>VLOOKUP(A9452,allied_postcode!A:C,3,FALSE)</f>
        <v>V05</v>
      </c>
    </row>
    <row r="9453" hidden="1" spans="1:6">
      <c r="A9453" s="47">
        <v>3639</v>
      </c>
      <c r="B9453" s="47" t="s">
        <v>16449</v>
      </c>
      <c r="C9453" s="48" t="s">
        <v>18930</v>
      </c>
      <c r="D9453" s="49">
        <v>2.65</v>
      </c>
      <c r="E9453" s="49">
        <v>0.27</v>
      </c>
      <c r="F9453" t="str">
        <f>VLOOKUP(A9453,allied_postcode!A:C,3,FALSE)</f>
        <v>V05</v>
      </c>
    </row>
    <row r="9454" hidden="1" spans="1:6">
      <c r="A9454" s="47">
        <v>3639</v>
      </c>
      <c r="B9454" s="47" t="s">
        <v>16450</v>
      </c>
      <c r="C9454" s="48" t="s">
        <v>18930</v>
      </c>
      <c r="D9454" s="49">
        <v>2.65</v>
      </c>
      <c r="E9454" s="49">
        <v>0.27</v>
      </c>
      <c r="F9454" t="str">
        <f>VLOOKUP(A9454,allied_postcode!A:C,3,FALSE)</f>
        <v>V05</v>
      </c>
    </row>
    <row r="9455" hidden="1" spans="1:6">
      <c r="A9455" s="47">
        <v>3640</v>
      </c>
      <c r="B9455" s="47" t="s">
        <v>16451</v>
      </c>
      <c r="C9455" s="48" t="s">
        <v>18930</v>
      </c>
      <c r="D9455" s="49">
        <v>2.65</v>
      </c>
      <c r="E9455" s="49">
        <v>0.27</v>
      </c>
      <c r="F9455" t="str">
        <f>VLOOKUP(A9455,allied_postcode!A:C,3,FALSE)</f>
        <v>V05</v>
      </c>
    </row>
    <row r="9456" hidden="1" spans="1:6">
      <c r="A9456" s="47">
        <v>3641</v>
      </c>
      <c r="B9456" s="47" t="s">
        <v>16452</v>
      </c>
      <c r="C9456" s="48" t="s">
        <v>18930</v>
      </c>
      <c r="D9456" s="49">
        <v>2.65</v>
      </c>
      <c r="E9456" s="49">
        <v>0.27</v>
      </c>
      <c r="F9456" t="str">
        <f>VLOOKUP(A9456,allied_postcode!A:C,3,FALSE)</f>
        <v>V05</v>
      </c>
    </row>
    <row r="9457" hidden="1" spans="1:6">
      <c r="A9457" s="47">
        <v>3641</v>
      </c>
      <c r="B9457" s="47" t="s">
        <v>16453</v>
      </c>
      <c r="C9457" s="48" t="s">
        <v>18930</v>
      </c>
      <c r="D9457" s="49">
        <v>2.65</v>
      </c>
      <c r="E9457" s="49">
        <v>0.27</v>
      </c>
      <c r="F9457" t="str">
        <f>VLOOKUP(A9457,allied_postcode!A:C,3,FALSE)</f>
        <v>V05</v>
      </c>
    </row>
    <row r="9458" hidden="1" spans="1:6">
      <c r="A9458" s="47">
        <v>3641</v>
      </c>
      <c r="B9458" s="47" t="s">
        <v>16454</v>
      </c>
      <c r="C9458" s="48" t="s">
        <v>18930</v>
      </c>
      <c r="D9458" s="49">
        <v>2.65</v>
      </c>
      <c r="E9458" s="49">
        <v>0.27</v>
      </c>
      <c r="F9458" t="str">
        <f>VLOOKUP(A9458,allied_postcode!A:C,3,FALSE)</f>
        <v>V05</v>
      </c>
    </row>
    <row r="9459" hidden="1" spans="1:6">
      <c r="A9459" s="47">
        <v>3641</v>
      </c>
      <c r="B9459" s="47" t="s">
        <v>16455</v>
      </c>
      <c r="C9459" s="48" t="s">
        <v>18930</v>
      </c>
      <c r="D9459" s="49">
        <v>2.65</v>
      </c>
      <c r="E9459" s="49">
        <v>0.27</v>
      </c>
      <c r="F9459" t="str">
        <f>VLOOKUP(A9459,allied_postcode!A:C,3,FALSE)</f>
        <v>V05</v>
      </c>
    </row>
    <row r="9460" hidden="1" spans="1:6">
      <c r="A9460" s="47">
        <v>3644</v>
      </c>
      <c r="B9460" s="47" t="s">
        <v>16456</v>
      </c>
      <c r="C9460" s="48" t="s">
        <v>18930</v>
      </c>
      <c r="D9460" s="49">
        <v>2.65</v>
      </c>
      <c r="E9460" s="49">
        <v>0.27</v>
      </c>
      <c r="F9460" t="str">
        <f>VLOOKUP(A9460,allied_postcode!A:C,3,FALSE)</f>
        <v>V05</v>
      </c>
    </row>
    <row r="9461" hidden="1" spans="1:6">
      <c r="A9461" s="47">
        <v>3644</v>
      </c>
      <c r="B9461" s="47" t="s">
        <v>16457</v>
      </c>
      <c r="C9461" s="48" t="s">
        <v>18930</v>
      </c>
      <c r="D9461" s="49">
        <v>2.65</v>
      </c>
      <c r="E9461" s="49">
        <v>0.27</v>
      </c>
      <c r="F9461" t="str">
        <f>VLOOKUP(A9461,allied_postcode!A:C,3,FALSE)</f>
        <v>V05</v>
      </c>
    </row>
    <row r="9462" hidden="1" spans="1:6">
      <c r="A9462" s="47">
        <v>3644</v>
      </c>
      <c r="B9462" s="47" t="s">
        <v>16458</v>
      </c>
      <c r="C9462" s="48" t="s">
        <v>18930</v>
      </c>
      <c r="D9462" s="49">
        <v>2.65</v>
      </c>
      <c r="E9462" s="49">
        <v>0.27</v>
      </c>
      <c r="F9462" t="str">
        <f>VLOOKUP(A9462,allied_postcode!A:C,3,FALSE)</f>
        <v>V05</v>
      </c>
    </row>
    <row r="9463" hidden="1" spans="1:6">
      <c r="A9463" s="47">
        <v>3644</v>
      </c>
      <c r="B9463" s="47" t="s">
        <v>16459</v>
      </c>
      <c r="C9463" s="48" t="s">
        <v>18930</v>
      </c>
      <c r="D9463" s="49">
        <v>2.65</v>
      </c>
      <c r="E9463" s="49">
        <v>0.27</v>
      </c>
      <c r="F9463" t="str">
        <f>VLOOKUP(A9463,allied_postcode!A:C,3,FALSE)</f>
        <v>V05</v>
      </c>
    </row>
    <row r="9464" hidden="1" spans="1:6">
      <c r="A9464" s="47">
        <v>3644</v>
      </c>
      <c r="B9464" s="47" t="s">
        <v>16460</v>
      </c>
      <c r="C9464" s="48" t="s">
        <v>18930</v>
      </c>
      <c r="D9464" s="49">
        <v>2.65</v>
      </c>
      <c r="E9464" s="49">
        <v>0.27</v>
      </c>
      <c r="F9464" t="str">
        <f>VLOOKUP(A9464,allied_postcode!A:C,3,FALSE)</f>
        <v>V05</v>
      </c>
    </row>
    <row r="9465" hidden="1" spans="1:6">
      <c r="A9465" s="47">
        <v>3646</v>
      </c>
      <c r="B9465" s="47" t="s">
        <v>16461</v>
      </c>
      <c r="C9465" s="48" t="s">
        <v>18930</v>
      </c>
      <c r="D9465" s="49">
        <v>2.65</v>
      </c>
      <c r="E9465" s="49">
        <v>0.27</v>
      </c>
      <c r="F9465" t="str">
        <f>VLOOKUP(A9465,allied_postcode!A:C,3,FALSE)</f>
        <v>V05</v>
      </c>
    </row>
    <row r="9466" hidden="1" spans="1:6">
      <c r="A9466" s="47">
        <v>3646</v>
      </c>
      <c r="B9466" s="47" t="s">
        <v>16462</v>
      </c>
      <c r="C9466" s="48" t="s">
        <v>18930</v>
      </c>
      <c r="D9466" s="49">
        <v>2.65</v>
      </c>
      <c r="E9466" s="49">
        <v>0.27</v>
      </c>
      <c r="F9466" t="str">
        <f>VLOOKUP(A9466,allied_postcode!A:C,3,FALSE)</f>
        <v>V05</v>
      </c>
    </row>
    <row r="9467" hidden="1" spans="1:6">
      <c r="A9467" s="47">
        <v>3646</v>
      </c>
      <c r="B9467" s="47" t="s">
        <v>16463</v>
      </c>
      <c r="C9467" s="48" t="s">
        <v>18930</v>
      </c>
      <c r="D9467" s="49">
        <v>2.65</v>
      </c>
      <c r="E9467" s="49">
        <v>0.27</v>
      </c>
      <c r="F9467" t="str">
        <f>VLOOKUP(A9467,allied_postcode!A:C,3,FALSE)</f>
        <v>V05</v>
      </c>
    </row>
    <row r="9468" hidden="1" spans="1:6">
      <c r="A9468" s="47">
        <v>3646</v>
      </c>
      <c r="B9468" s="47" t="s">
        <v>16464</v>
      </c>
      <c r="C9468" s="48" t="s">
        <v>18930</v>
      </c>
      <c r="D9468" s="49">
        <v>2.65</v>
      </c>
      <c r="E9468" s="49">
        <v>0.27</v>
      </c>
      <c r="F9468" t="str">
        <f>VLOOKUP(A9468,allied_postcode!A:C,3,FALSE)</f>
        <v>V05</v>
      </c>
    </row>
    <row r="9469" hidden="1" spans="1:6">
      <c r="A9469" s="47">
        <v>3646</v>
      </c>
      <c r="B9469" s="47" t="s">
        <v>16465</v>
      </c>
      <c r="C9469" s="48" t="s">
        <v>18930</v>
      </c>
      <c r="D9469" s="49">
        <v>2.65</v>
      </c>
      <c r="E9469" s="49">
        <v>0.27</v>
      </c>
      <c r="F9469" t="str">
        <f>VLOOKUP(A9469,allied_postcode!A:C,3,FALSE)</f>
        <v>V05</v>
      </c>
    </row>
    <row r="9470" hidden="1" spans="1:6">
      <c r="A9470" s="47">
        <v>3646</v>
      </c>
      <c r="B9470" s="47" t="s">
        <v>16466</v>
      </c>
      <c r="C9470" s="48" t="s">
        <v>18930</v>
      </c>
      <c r="D9470" s="49">
        <v>2.65</v>
      </c>
      <c r="E9470" s="49">
        <v>0.27</v>
      </c>
      <c r="F9470" t="str">
        <f>VLOOKUP(A9470,allied_postcode!A:C,3,FALSE)</f>
        <v>V05</v>
      </c>
    </row>
    <row r="9471" hidden="1" spans="1:6">
      <c r="A9471" s="47">
        <v>3646</v>
      </c>
      <c r="B9471" s="47" t="s">
        <v>16467</v>
      </c>
      <c r="C9471" s="48" t="s">
        <v>18930</v>
      </c>
      <c r="D9471" s="49">
        <v>2.65</v>
      </c>
      <c r="E9471" s="49">
        <v>0.27</v>
      </c>
      <c r="F9471" t="str">
        <f>VLOOKUP(A9471,allied_postcode!A:C,3,FALSE)</f>
        <v>V05</v>
      </c>
    </row>
    <row r="9472" hidden="1" spans="1:6">
      <c r="A9472" s="47">
        <v>3649</v>
      </c>
      <c r="B9472" s="47" t="s">
        <v>16468</v>
      </c>
      <c r="C9472" s="48" t="s">
        <v>18930</v>
      </c>
      <c r="D9472" s="49">
        <v>2.65</v>
      </c>
      <c r="E9472" s="49">
        <v>0.27</v>
      </c>
      <c r="F9472" t="str">
        <f>VLOOKUP(A9472,allied_postcode!A:C,3,FALSE)</f>
        <v>V05</v>
      </c>
    </row>
    <row r="9473" hidden="1" spans="1:6">
      <c r="A9473" s="47">
        <v>3649</v>
      </c>
      <c r="B9473" s="47" t="s">
        <v>16469</v>
      </c>
      <c r="C9473" s="48" t="s">
        <v>18930</v>
      </c>
      <c r="D9473" s="49">
        <v>2.65</v>
      </c>
      <c r="E9473" s="49">
        <v>0.27</v>
      </c>
      <c r="F9473" t="str">
        <f>VLOOKUP(A9473,allied_postcode!A:C,3,FALSE)</f>
        <v>V05</v>
      </c>
    </row>
    <row r="9474" hidden="1" spans="1:6">
      <c r="A9474" s="47">
        <v>3658</v>
      </c>
      <c r="B9474" s="47" t="s">
        <v>16470</v>
      </c>
      <c r="C9474" s="48" t="s">
        <v>18930</v>
      </c>
      <c r="D9474" s="49">
        <v>3.98</v>
      </c>
      <c r="E9474" s="49">
        <v>0.41</v>
      </c>
      <c r="F9474" t="str">
        <f>VLOOKUP(A9474,allied_postcode!A:C,3,FALSE)</f>
        <v>V05</v>
      </c>
    </row>
    <row r="9475" hidden="1" spans="1:6">
      <c r="A9475" s="47">
        <v>3658</v>
      </c>
      <c r="B9475" s="47" t="s">
        <v>16471</v>
      </c>
      <c r="C9475" s="48" t="s">
        <v>18930</v>
      </c>
      <c r="D9475" s="49">
        <v>3.98</v>
      </c>
      <c r="E9475" s="49">
        <v>0.41</v>
      </c>
      <c r="F9475" t="str">
        <f>VLOOKUP(A9475,allied_postcode!A:C,3,FALSE)</f>
        <v>V05</v>
      </c>
    </row>
    <row r="9476" hidden="1" spans="1:6">
      <c r="A9476" s="47">
        <v>3658</v>
      </c>
      <c r="B9476" s="47" t="s">
        <v>14570</v>
      </c>
      <c r="C9476" s="48" t="s">
        <v>18930</v>
      </c>
      <c r="D9476" s="49">
        <v>3.98</v>
      </c>
      <c r="E9476" s="49">
        <v>0.41</v>
      </c>
      <c r="F9476" t="str">
        <f>VLOOKUP(A9476,allied_postcode!A:C,3,FALSE)</f>
        <v>V05</v>
      </c>
    </row>
    <row r="9477" hidden="1" spans="1:6">
      <c r="A9477" s="47">
        <v>3658</v>
      </c>
      <c r="B9477" s="47" t="s">
        <v>16472</v>
      </c>
      <c r="C9477" s="48" t="s">
        <v>18930</v>
      </c>
      <c r="D9477" s="49">
        <v>3.98</v>
      </c>
      <c r="E9477" s="49">
        <v>0.41</v>
      </c>
      <c r="F9477" t="str">
        <f>VLOOKUP(A9477,allied_postcode!A:C,3,FALSE)</f>
        <v>V05</v>
      </c>
    </row>
    <row r="9478" hidden="1" spans="1:6">
      <c r="A9478" s="47">
        <v>3658</v>
      </c>
      <c r="B9478" s="47" t="s">
        <v>5573</v>
      </c>
      <c r="C9478" s="48" t="s">
        <v>18930</v>
      </c>
      <c r="D9478" s="49">
        <v>3.98</v>
      </c>
      <c r="E9478" s="49">
        <v>0.41</v>
      </c>
      <c r="F9478" t="str">
        <f>VLOOKUP(A9478,allied_postcode!A:C,3,FALSE)</f>
        <v>V05</v>
      </c>
    </row>
    <row r="9479" hidden="1" spans="1:6">
      <c r="A9479" s="47">
        <v>3658</v>
      </c>
      <c r="B9479" s="47" t="s">
        <v>16473</v>
      </c>
      <c r="C9479" s="48" t="s">
        <v>18930</v>
      </c>
      <c r="D9479" s="49">
        <v>3.98</v>
      </c>
      <c r="E9479" s="49">
        <v>0.41</v>
      </c>
      <c r="F9479" t="str">
        <f>VLOOKUP(A9479,allied_postcode!A:C,3,FALSE)</f>
        <v>V05</v>
      </c>
    </row>
    <row r="9480" hidden="1" spans="1:6">
      <c r="A9480" s="47">
        <v>3658</v>
      </c>
      <c r="B9480" s="47" t="s">
        <v>16474</v>
      </c>
      <c r="C9480" s="48" t="s">
        <v>18930</v>
      </c>
      <c r="D9480" s="49">
        <v>3.98</v>
      </c>
      <c r="E9480" s="49">
        <v>0.41</v>
      </c>
      <c r="F9480" t="str">
        <f>VLOOKUP(A9480,allied_postcode!A:C,3,FALSE)</f>
        <v>V05</v>
      </c>
    </row>
    <row r="9481" hidden="1" spans="1:6">
      <c r="A9481" s="47">
        <v>3658</v>
      </c>
      <c r="B9481" s="47" t="s">
        <v>16475</v>
      </c>
      <c r="C9481" s="48" t="s">
        <v>18930</v>
      </c>
      <c r="D9481" s="49">
        <v>3.98</v>
      </c>
      <c r="E9481" s="49">
        <v>0.41</v>
      </c>
      <c r="F9481" t="str">
        <f>VLOOKUP(A9481,allied_postcode!A:C,3,FALSE)</f>
        <v>V05</v>
      </c>
    </row>
    <row r="9482" hidden="1" spans="1:6">
      <c r="A9482" s="47">
        <v>3658</v>
      </c>
      <c r="B9482" s="47" t="s">
        <v>16476</v>
      </c>
      <c r="C9482" s="48" t="s">
        <v>18930</v>
      </c>
      <c r="D9482" s="49">
        <v>3.98</v>
      </c>
      <c r="E9482" s="49">
        <v>0.41</v>
      </c>
      <c r="F9482" t="str">
        <f>VLOOKUP(A9482,allied_postcode!A:C,3,FALSE)</f>
        <v>V05</v>
      </c>
    </row>
    <row r="9483" hidden="1" spans="1:6">
      <c r="A9483" s="47">
        <v>3658</v>
      </c>
      <c r="B9483" s="47" t="s">
        <v>16477</v>
      </c>
      <c r="C9483" s="48" t="s">
        <v>18930</v>
      </c>
      <c r="D9483" s="49">
        <v>3.98</v>
      </c>
      <c r="E9483" s="49">
        <v>0.41</v>
      </c>
      <c r="F9483" t="str">
        <f>VLOOKUP(A9483,allied_postcode!A:C,3,FALSE)</f>
        <v>V05</v>
      </c>
    </row>
    <row r="9484" hidden="1" spans="1:6">
      <c r="A9484" s="47">
        <v>3659</v>
      </c>
      <c r="B9484" s="47" t="s">
        <v>16478</v>
      </c>
      <c r="C9484" s="48" t="s">
        <v>18930</v>
      </c>
      <c r="D9484" s="49">
        <v>3.98</v>
      </c>
      <c r="E9484" s="49">
        <v>0.41</v>
      </c>
      <c r="F9484" t="str">
        <f>VLOOKUP(A9484,allied_postcode!A:C,3,FALSE)</f>
        <v>V05</v>
      </c>
    </row>
    <row r="9485" hidden="1" spans="1:6">
      <c r="A9485" s="47">
        <v>3660</v>
      </c>
      <c r="B9485" s="47" t="s">
        <v>16479</v>
      </c>
      <c r="C9485" s="48" t="s">
        <v>18930</v>
      </c>
      <c r="D9485" s="49">
        <v>2.65</v>
      </c>
      <c r="E9485" s="49">
        <v>0.27</v>
      </c>
      <c r="F9485" t="str">
        <f>VLOOKUP(A9485,allied_postcode!A:C,3,FALSE)</f>
        <v>V05</v>
      </c>
    </row>
    <row r="9486" hidden="1" spans="1:6">
      <c r="A9486" s="47">
        <v>3660</v>
      </c>
      <c r="B9486" s="47" t="s">
        <v>16480</v>
      </c>
      <c r="C9486" s="48" t="s">
        <v>18930</v>
      </c>
      <c r="D9486" s="49">
        <v>2.65</v>
      </c>
      <c r="E9486" s="49">
        <v>0.27</v>
      </c>
      <c r="F9486" t="str">
        <f>VLOOKUP(A9486,allied_postcode!A:C,3,FALSE)</f>
        <v>V05</v>
      </c>
    </row>
    <row r="9487" hidden="1" spans="1:6">
      <c r="A9487" s="47">
        <v>3660</v>
      </c>
      <c r="B9487" s="47" t="s">
        <v>16481</v>
      </c>
      <c r="C9487" s="48" t="s">
        <v>18930</v>
      </c>
      <c r="D9487" s="49">
        <v>2.65</v>
      </c>
      <c r="E9487" s="49">
        <v>0.27</v>
      </c>
      <c r="F9487" t="str">
        <f>VLOOKUP(A9487,allied_postcode!A:C,3,FALSE)</f>
        <v>V05</v>
      </c>
    </row>
    <row r="9488" hidden="1" spans="1:6">
      <c r="A9488" s="47">
        <v>3660</v>
      </c>
      <c r="B9488" s="47" t="s">
        <v>16482</v>
      </c>
      <c r="C9488" s="48" t="s">
        <v>18930</v>
      </c>
      <c r="D9488" s="49">
        <v>2.65</v>
      </c>
      <c r="E9488" s="49">
        <v>0.27</v>
      </c>
      <c r="F9488" t="str">
        <f>VLOOKUP(A9488,allied_postcode!A:C,3,FALSE)</f>
        <v>V05</v>
      </c>
    </row>
    <row r="9489" hidden="1" spans="1:6">
      <c r="A9489" s="47">
        <v>3660</v>
      </c>
      <c r="B9489" s="47" t="s">
        <v>16483</v>
      </c>
      <c r="C9489" s="48" t="s">
        <v>18930</v>
      </c>
      <c r="D9489" s="49">
        <v>2.65</v>
      </c>
      <c r="E9489" s="49">
        <v>0.27</v>
      </c>
      <c r="F9489" t="str">
        <f>VLOOKUP(A9489,allied_postcode!A:C,3,FALSE)</f>
        <v>V05</v>
      </c>
    </row>
    <row r="9490" hidden="1" spans="1:6">
      <c r="A9490" s="47">
        <v>3660</v>
      </c>
      <c r="B9490" s="47" t="s">
        <v>4613</v>
      </c>
      <c r="C9490" s="48" t="s">
        <v>18930</v>
      </c>
      <c r="D9490" s="49">
        <v>2.65</v>
      </c>
      <c r="E9490" s="49">
        <v>0.27</v>
      </c>
      <c r="F9490" t="str">
        <f>VLOOKUP(A9490,allied_postcode!A:C,3,FALSE)</f>
        <v>V05</v>
      </c>
    </row>
    <row r="9491" hidden="1" spans="1:6">
      <c r="A9491" s="47">
        <v>3660</v>
      </c>
      <c r="B9491" s="47" t="s">
        <v>16485</v>
      </c>
      <c r="C9491" s="48" t="s">
        <v>18930</v>
      </c>
      <c r="D9491" s="49">
        <v>2.65</v>
      </c>
      <c r="E9491" s="49">
        <v>0.27</v>
      </c>
      <c r="F9491" t="str">
        <f>VLOOKUP(A9491,allied_postcode!A:C,3,FALSE)</f>
        <v>V05</v>
      </c>
    </row>
    <row r="9492" hidden="1" spans="1:6">
      <c r="A9492" s="47">
        <v>3660</v>
      </c>
      <c r="B9492" s="47" t="s">
        <v>16486</v>
      </c>
      <c r="C9492" s="48" t="s">
        <v>18930</v>
      </c>
      <c r="D9492" s="49">
        <v>2.65</v>
      </c>
      <c r="E9492" s="49">
        <v>0.27</v>
      </c>
      <c r="F9492" t="str">
        <f>VLOOKUP(A9492,allied_postcode!A:C,3,FALSE)</f>
        <v>V05</v>
      </c>
    </row>
    <row r="9493" hidden="1" spans="1:6">
      <c r="A9493" s="47">
        <v>3662</v>
      </c>
      <c r="B9493" s="47" t="s">
        <v>19358</v>
      </c>
      <c r="C9493" s="48" t="s">
        <v>18930</v>
      </c>
      <c r="D9493" s="49">
        <v>2.65</v>
      </c>
      <c r="E9493" s="49">
        <v>0.27</v>
      </c>
      <c r="F9493" t="e">
        <f>VLOOKUP(A9493,allied_postcode!A:C,3,FALSE)</f>
        <v>#N/A</v>
      </c>
    </row>
    <row r="9494" hidden="1" spans="1:6">
      <c r="A9494" s="47">
        <v>3663</v>
      </c>
      <c r="B9494" s="47" t="s">
        <v>14028</v>
      </c>
      <c r="C9494" s="48" t="s">
        <v>18930</v>
      </c>
      <c r="D9494" s="49">
        <v>2.65</v>
      </c>
      <c r="E9494" s="49">
        <v>0.27</v>
      </c>
      <c r="F9494" t="str">
        <f>VLOOKUP(A9494,allied_postcode!A:C,3,FALSE)</f>
        <v>V05</v>
      </c>
    </row>
    <row r="9495" hidden="1" spans="1:6">
      <c r="A9495" s="47">
        <v>3664</v>
      </c>
      <c r="B9495" s="47" t="s">
        <v>16487</v>
      </c>
      <c r="C9495" s="48" t="s">
        <v>18930</v>
      </c>
      <c r="D9495" s="49">
        <v>3.98</v>
      </c>
      <c r="E9495" s="49">
        <v>0.41</v>
      </c>
      <c r="F9495" t="str">
        <f>VLOOKUP(A9495,allied_postcode!A:C,3,FALSE)</f>
        <v>V05</v>
      </c>
    </row>
    <row r="9496" hidden="1" spans="1:6">
      <c r="A9496" s="47">
        <v>3664</v>
      </c>
      <c r="B9496" s="47" t="s">
        <v>16488</v>
      </c>
      <c r="C9496" s="48" t="s">
        <v>18930</v>
      </c>
      <c r="D9496" s="49">
        <v>3.98</v>
      </c>
      <c r="E9496" s="49">
        <v>0.41</v>
      </c>
      <c r="F9496" t="str">
        <f>VLOOKUP(A9496,allied_postcode!A:C,3,FALSE)</f>
        <v>V05</v>
      </c>
    </row>
    <row r="9497" hidden="1" spans="1:6">
      <c r="A9497" s="47">
        <v>3665</v>
      </c>
      <c r="B9497" s="47" t="s">
        <v>8538</v>
      </c>
      <c r="C9497" s="48" t="s">
        <v>18930</v>
      </c>
      <c r="D9497" s="49">
        <v>2.65</v>
      </c>
      <c r="E9497" s="49">
        <v>0.27</v>
      </c>
      <c r="F9497" t="str">
        <f>VLOOKUP(A9497,allied_postcode!A:C,3,FALSE)</f>
        <v>V05</v>
      </c>
    </row>
    <row r="9498" hidden="1" spans="1:6">
      <c r="A9498" s="47">
        <v>3665</v>
      </c>
      <c r="B9498" s="47" t="s">
        <v>12776</v>
      </c>
      <c r="C9498" s="48" t="s">
        <v>18930</v>
      </c>
      <c r="D9498" s="49">
        <v>2.65</v>
      </c>
      <c r="E9498" s="49">
        <v>0.27</v>
      </c>
      <c r="F9498" t="str">
        <f>VLOOKUP(A9498,allied_postcode!A:C,3,FALSE)</f>
        <v>V05</v>
      </c>
    </row>
    <row r="9499" hidden="1" spans="1:6">
      <c r="A9499" s="47">
        <v>3666</v>
      </c>
      <c r="B9499" s="47" t="s">
        <v>16489</v>
      </c>
      <c r="C9499" s="48" t="s">
        <v>18930</v>
      </c>
      <c r="D9499" s="49">
        <v>2.65</v>
      </c>
      <c r="E9499" s="49">
        <v>0.27</v>
      </c>
      <c r="F9499" t="str">
        <f>VLOOKUP(A9499,allied_postcode!A:C,3,FALSE)</f>
        <v>V05</v>
      </c>
    </row>
    <row r="9500" hidden="1" spans="1:6">
      <c r="A9500" s="47">
        <v>3666</v>
      </c>
      <c r="B9500" s="47" t="s">
        <v>16490</v>
      </c>
      <c r="C9500" s="48" t="s">
        <v>18930</v>
      </c>
      <c r="D9500" s="49">
        <v>2.65</v>
      </c>
      <c r="E9500" s="49">
        <v>0.27</v>
      </c>
      <c r="F9500" t="str">
        <f>VLOOKUP(A9500,allied_postcode!A:C,3,FALSE)</f>
        <v>V05</v>
      </c>
    </row>
    <row r="9501" hidden="1" spans="1:6">
      <c r="A9501" s="47">
        <v>3666</v>
      </c>
      <c r="B9501" s="47" t="s">
        <v>16491</v>
      </c>
      <c r="C9501" s="48" t="s">
        <v>18930</v>
      </c>
      <c r="D9501" s="49">
        <v>2.65</v>
      </c>
      <c r="E9501" s="49">
        <v>0.27</v>
      </c>
      <c r="F9501" t="str">
        <f>VLOOKUP(A9501,allied_postcode!A:C,3,FALSE)</f>
        <v>V05</v>
      </c>
    </row>
    <row r="9502" hidden="1" spans="1:6">
      <c r="A9502" s="47">
        <v>3666</v>
      </c>
      <c r="B9502" s="47" t="s">
        <v>16492</v>
      </c>
      <c r="C9502" s="48" t="s">
        <v>18930</v>
      </c>
      <c r="D9502" s="49">
        <v>2.65</v>
      </c>
      <c r="E9502" s="49">
        <v>0.27</v>
      </c>
      <c r="F9502" t="str">
        <f>VLOOKUP(A9502,allied_postcode!A:C,3,FALSE)</f>
        <v>V05</v>
      </c>
    </row>
    <row r="9503" hidden="1" spans="1:6">
      <c r="A9503" s="47">
        <v>3666</v>
      </c>
      <c r="B9503" s="47" t="s">
        <v>16493</v>
      </c>
      <c r="C9503" s="48" t="s">
        <v>18930</v>
      </c>
      <c r="D9503" s="49">
        <v>2.65</v>
      </c>
      <c r="E9503" s="49">
        <v>0.27</v>
      </c>
      <c r="F9503" t="str">
        <f>VLOOKUP(A9503,allied_postcode!A:C,3,FALSE)</f>
        <v>V05</v>
      </c>
    </row>
    <row r="9504" hidden="1" spans="1:6">
      <c r="A9504" s="47">
        <v>3666</v>
      </c>
      <c r="B9504" s="47" t="s">
        <v>16494</v>
      </c>
      <c r="C9504" s="48" t="s">
        <v>18930</v>
      </c>
      <c r="D9504" s="49">
        <v>2.65</v>
      </c>
      <c r="E9504" s="49">
        <v>0.27</v>
      </c>
      <c r="F9504" t="str">
        <f>VLOOKUP(A9504,allied_postcode!A:C,3,FALSE)</f>
        <v>V05</v>
      </c>
    </row>
    <row r="9505" hidden="1" spans="1:6">
      <c r="A9505" s="47">
        <v>3666</v>
      </c>
      <c r="B9505" s="47" t="s">
        <v>16495</v>
      </c>
      <c r="C9505" s="48" t="s">
        <v>18930</v>
      </c>
      <c r="D9505" s="49">
        <v>2.65</v>
      </c>
      <c r="E9505" s="49">
        <v>0.27</v>
      </c>
      <c r="F9505" t="str">
        <f>VLOOKUP(A9505,allied_postcode!A:C,3,FALSE)</f>
        <v>V05</v>
      </c>
    </row>
    <row r="9506" hidden="1" spans="1:6">
      <c r="A9506" s="47">
        <v>3666</v>
      </c>
      <c r="B9506" s="47" t="s">
        <v>16496</v>
      </c>
      <c r="C9506" s="48" t="s">
        <v>18930</v>
      </c>
      <c r="D9506" s="49">
        <v>2.65</v>
      </c>
      <c r="E9506" s="49">
        <v>0.27</v>
      </c>
      <c r="F9506" t="str">
        <f>VLOOKUP(A9506,allied_postcode!A:C,3,FALSE)</f>
        <v>V05</v>
      </c>
    </row>
    <row r="9507" hidden="1" spans="1:6">
      <c r="A9507" s="47">
        <v>3666</v>
      </c>
      <c r="B9507" s="47" t="s">
        <v>16497</v>
      </c>
      <c r="C9507" s="48" t="s">
        <v>18930</v>
      </c>
      <c r="D9507" s="49">
        <v>2.65</v>
      </c>
      <c r="E9507" s="49">
        <v>0.27</v>
      </c>
      <c r="F9507" t="str">
        <f>VLOOKUP(A9507,allied_postcode!A:C,3,FALSE)</f>
        <v>V05</v>
      </c>
    </row>
    <row r="9508" hidden="1" spans="1:6">
      <c r="A9508" s="47">
        <v>3666</v>
      </c>
      <c r="B9508" s="47" t="s">
        <v>16498</v>
      </c>
      <c r="C9508" s="48" t="s">
        <v>18930</v>
      </c>
      <c r="D9508" s="49">
        <v>2.65</v>
      </c>
      <c r="E9508" s="49">
        <v>0.27</v>
      </c>
      <c r="F9508" t="str">
        <f>VLOOKUP(A9508,allied_postcode!A:C,3,FALSE)</f>
        <v>V05</v>
      </c>
    </row>
    <row r="9509" hidden="1" spans="1:6">
      <c r="A9509" s="47">
        <v>3666</v>
      </c>
      <c r="B9509" s="47" t="s">
        <v>16499</v>
      </c>
      <c r="C9509" s="48" t="s">
        <v>18930</v>
      </c>
      <c r="D9509" s="49">
        <v>2.65</v>
      </c>
      <c r="E9509" s="49">
        <v>0.27</v>
      </c>
      <c r="F9509" t="str">
        <f>VLOOKUP(A9509,allied_postcode!A:C,3,FALSE)</f>
        <v>V05</v>
      </c>
    </row>
    <row r="9510" hidden="1" spans="1:6">
      <c r="A9510" s="47">
        <v>3666</v>
      </c>
      <c r="B9510" s="47" t="s">
        <v>16500</v>
      </c>
      <c r="C9510" s="48" t="s">
        <v>18930</v>
      </c>
      <c r="D9510" s="49">
        <v>2.65</v>
      </c>
      <c r="E9510" s="49">
        <v>0.27</v>
      </c>
      <c r="F9510" t="str">
        <f>VLOOKUP(A9510,allied_postcode!A:C,3,FALSE)</f>
        <v>V05</v>
      </c>
    </row>
    <row r="9511" hidden="1" spans="1:6">
      <c r="A9511" s="47">
        <v>3666</v>
      </c>
      <c r="B9511" s="47" t="s">
        <v>16501</v>
      </c>
      <c r="C9511" s="48" t="s">
        <v>18930</v>
      </c>
      <c r="D9511" s="49">
        <v>2.65</v>
      </c>
      <c r="E9511" s="49">
        <v>0.27</v>
      </c>
      <c r="F9511" t="str">
        <f>VLOOKUP(A9511,allied_postcode!A:C,3,FALSE)</f>
        <v>V05</v>
      </c>
    </row>
    <row r="9512" hidden="1" spans="1:6">
      <c r="A9512" s="47">
        <v>3666</v>
      </c>
      <c r="B9512" s="47" t="s">
        <v>16502</v>
      </c>
      <c r="C9512" s="48" t="s">
        <v>18930</v>
      </c>
      <c r="D9512" s="49">
        <v>2.65</v>
      </c>
      <c r="E9512" s="49">
        <v>0.27</v>
      </c>
      <c r="F9512" t="str">
        <f>VLOOKUP(A9512,allied_postcode!A:C,3,FALSE)</f>
        <v>V05</v>
      </c>
    </row>
    <row r="9513" hidden="1" spans="1:6">
      <c r="A9513" s="47">
        <v>3666</v>
      </c>
      <c r="B9513" s="47" t="s">
        <v>16503</v>
      </c>
      <c r="C9513" s="48" t="s">
        <v>18930</v>
      </c>
      <c r="D9513" s="49">
        <v>2.65</v>
      </c>
      <c r="E9513" s="49">
        <v>0.27</v>
      </c>
      <c r="F9513" t="str">
        <f>VLOOKUP(A9513,allied_postcode!A:C,3,FALSE)</f>
        <v>V05</v>
      </c>
    </row>
    <row r="9514" hidden="1" spans="1:6">
      <c r="A9514" s="47">
        <v>3666</v>
      </c>
      <c r="B9514" s="47" t="s">
        <v>16504</v>
      </c>
      <c r="C9514" s="48" t="s">
        <v>18930</v>
      </c>
      <c r="D9514" s="49">
        <v>2.65</v>
      </c>
      <c r="E9514" s="49">
        <v>0.27</v>
      </c>
      <c r="F9514" t="str">
        <f>VLOOKUP(A9514,allied_postcode!A:C,3,FALSE)</f>
        <v>V05</v>
      </c>
    </row>
    <row r="9515" hidden="1" spans="1:6">
      <c r="A9515" s="47">
        <v>3669</v>
      </c>
      <c r="B9515" s="47" t="s">
        <v>16505</v>
      </c>
      <c r="C9515" s="48" t="s">
        <v>18930</v>
      </c>
      <c r="D9515" s="49">
        <v>2.65</v>
      </c>
      <c r="E9515" s="49">
        <v>0.27</v>
      </c>
      <c r="F9515" t="str">
        <f>VLOOKUP(A9515,allied_postcode!A:C,3,FALSE)</f>
        <v>V05</v>
      </c>
    </row>
    <row r="9516" hidden="1" spans="1:6">
      <c r="A9516" s="47">
        <v>3669</v>
      </c>
      <c r="B9516" s="47" t="s">
        <v>16506</v>
      </c>
      <c r="C9516" s="48" t="s">
        <v>18930</v>
      </c>
      <c r="D9516" s="49">
        <v>2.65</v>
      </c>
      <c r="E9516" s="49">
        <v>0.27</v>
      </c>
      <c r="F9516" t="str">
        <f>VLOOKUP(A9516,allied_postcode!A:C,3,FALSE)</f>
        <v>V05</v>
      </c>
    </row>
    <row r="9517" hidden="1" spans="1:6">
      <c r="A9517" s="47">
        <v>3669</v>
      </c>
      <c r="B9517" s="47" t="s">
        <v>16507</v>
      </c>
      <c r="C9517" s="48" t="s">
        <v>18930</v>
      </c>
      <c r="D9517" s="49">
        <v>2.65</v>
      </c>
      <c r="E9517" s="49">
        <v>0.27</v>
      </c>
      <c r="F9517" t="str">
        <f>VLOOKUP(A9517,allied_postcode!A:C,3,FALSE)</f>
        <v>V05</v>
      </c>
    </row>
    <row r="9518" hidden="1" spans="1:6">
      <c r="A9518" s="47">
        <v>3669</v>
      </c>
      <c r="B9518" s="47" t="s">
        <v>16508</v>
      </c>
      <c r="C9518" s="48" t="s">
        <v>18930</v>
      </c>
      <c r="D9518" s="49">
        <v>2.65</v>
      </c>
      <c r="E9518" s="49">
        <v>0.27</v>
      </c>
      <c r="F9518" t="str">
        <f>VLOOKUP(A9518,allied_postcode!A:C,3,FALSE)</f>
        <v>V05</v>
      </c>
    </row>
    <row r="9519" hidden="1" spans="1:6">
      <c r="A9519" s="47">
        <v>3669</v>
      </c>
      <c r="B9519" s="47" t="s">
        <v>16509</v>
      </c>
      <c r="C9519" s="48" t="s">
        <v>18930</v>
      </c>
      <c r="D9519" s="49">
        <v>2.65</v>
      </c>
      <c r="E9519" s="49">
        <v>0.27</v>
      </c>
      <c r="F9519" t="str">
        <f>VLOOKUP(A9519,allied_postcode!A:C,3,FALSE)</f>
        <v>V05</v>
      </c>
    </row>
    <row r="9520" hidden="1" spans="1:6">
      <c r="A9520" s="47">
        <v>3669</v>
      </c>
      <c r="B9520" s="47" t="s">
        <v>16510</v>
      </c>
      <c r="C9520" s="48" t="s">
        <v>18930</v>
      </c>
      <c r="D9520" s="49">
        <v>2.65</v>
      </c>
      <c r="E9520" s="49">
        <v>0.27</v>
      </c>
      <c r="F9520" t="str">
        <f>VLOOKUP(A9520,allied_postcode!A:C,3,FALSE)</f>
        <v>V05</v>
      </c>
    </row>
    <row r="9521" hidden="1" spans="1:6">
      <c r="A9521" s="47">
        <v>3669</v>
      </c>
      <c r="B9521" s="47" t="s">
        <v>16511</v>
      </c>
      <c r="C9521" s="48" t="s">
        <v>18930</v>
      </c>
      <c r="D9521" s="49">
        <v>2.65</v>
      </c>
      <c r="E9521" s="49">
        <v>0.27</v>
      </c>
      <c r="F9521" t="str">
        <f>VLOOKUP(A9521,allied_postcode!A:C,3,FALSE)</f>
        <v>V05</v>
      </c>
    </row>
    <row r="9522" hidden="1" spans="1:6">
      <c r="A9522" s="47">
        <v>3669</v>
      </c>
      <c r="B9522" s="47" t="s">
        <v>16512</v>
      </c>
      <c r="C9522" s="48" t="s">
        <v>18930</v>
      </c>
      <c r="D9522" s="49">
        <v>2.65</v>
      </c>
      <c r="E9522" s="49">
        <v>0.27</v>
      </c>
      <c r="F9522" t="str">
        <f>VLOOKUP(A9522,allied_postcode!A:C,3,FALSE)</f>
        <v>V05</v>
      </c>
    </row>
    <row r="9523" hidden="1" spans="1:6">
      <c r="A9523" s="47">
        <v>3669</v>
      </c>
      <c r="B9523" s="47" t="s">
        <v>16513</v>
      </c>
      <c r="C9523" s="48" t="s">
        <v>18930</v>
      </c>
      <c r="D9523" s="49">
        <v>2.65</v>
      </c>
      <c r="E9523" s="49">
        <v>0.27</v>
      </c>
      <c r="F9523" t="str">
        <f>VLOOKUP(A9523,allied_postcode!A:C,3,FALSE)</f>
        <v>V05</v>
      </c>
    </row>
    <row r="9524" hidden="1" spans="1:6">
      <c r="A9524" s="47">
        <v>3669</v>
      </c>
      <c r="B9524" s="47" t="s">
        <v>16514</v>
      </c>
      <c r="C9524" s="48" t="s">
        <v>18930</v>
      </c>
      <c r="D9524" s="49">
        <v>2.65</v>
      </c>
      <c r="E9524" s="49">
        <v>0.27</v>
      </c>
      <c r="F9524" t="str">
        <f>VLOOKUP(A9524,allied_postcode!A:C,3,FALSE)</f>
        <v>V05</v>
      </c>
    </row>
    <row r="9525" hidden="1" spans="1:6">
      <c r="A9525" s="47">
        <v>3669</v>
      </c>
      <c r="B9525" s="47" t="s">
        <v>16515</v>
      </c>
      <c r="C9525" s="48" t="s">
        <v>18930</v>
      </c>
      <c r="D9525" s="49">
        <v>2.65</v>
      </c>
      <c r="E9525" s="49">
        <v>0.27</v>
      </c>
      <c r="F9525" t="str">
        <f>VLOOKUP(A9525,allied_postcode!A:C,3,FALSE)</f>
        <v>V05</v>
      </c>
    </row>
    <row r="9526" hidden="1" spans="1:6">
      <c r="A9526" s="47">
        <v>3670</v>
      </c>
      <c r="B9526" s="47" t="s">
        <v>16516</v>
      </c>
      <c r="C9526" s="48" t="s">
        <v>18930</v>
      </c>
      <c r="D9526" s="49">
        <v>2.65</v>
      </c>
      <c r="E9526" s="49">
        <v>0.27</v>
      </c>
      <c r="F9526" t="str">
        <f>VLOOKUP(A9526,allied_postcode!A:C,3,FALSE)</f>
        <v>V05</v>
      </c>
    </row>
    <row r="9527" hidden="1" spans="1:6">
      <c r="A9527" s="47">
        <v>3670</v>
      </c>
      <c r="B9527" s="47" t="s">
        <v>16517</v>
      </c>
      <c r="C9527" s="48" t="s">
        <v>18930</v>
      </c>
      <c r="D9527" s="49">
        <v>2.65</v>
      </c>
      <c r="E9527" s="49">
        <v>0.27</v>
      </c>
      <c r="F9527" t="str">
        <f>VLOOKUP(A9527,allied_postcode!A:C,3,FALSE)</f>
        <v>V05</v>
      </c>
    </row>
    <row r="9528" hidden="1" spans="1:6">
      <c r="A9528" s="47">
        <v>3670</v>
      </c>
      <c r="B9528" s="47" t="s">
        <v>16518</v>
      </c>
      <c r="C9528" s="48" t="s">
        <v>18930</v>
      </c>
      <c r="D9528" s="49">
        <v>2.65</v>
      </c>
      <c r="E9528" s="49">
        <v>0.27</v>
      </c>
      <c r="F9528" t="str">
        <f>VLOOKUP(A9528,allied_postcode!A:C,3,FALSE)</f>
        <v>V05</v>
      </c>
    </row>
    <row r="9529" hidden="1" spans="1:6">
      <c r="A9529" s="47">
        <v>3673</v>
      </c>
      <c r="B9529" s="47" t="s">
        <v>16521</v>
      </c>
      <c r="C9529" s="48" t="s">
        <v>18930</v>
      </c>
      <c r="D9529" s="49">
        <v>2.65</v>
      </c>
      <c r="E9529" s="49">
        <v>0.27</v>
      </c>
      <c r="F9529" t="str">
        <f>VLOOKUP(A9529,allied_postcode!A:C,3,FALSE)</f>
        <v>V05</v>
      </c>
    </row>
    <row r="9530" hidden="1" spans="1:6">
      <c r="A9530" s="47">
        <v>3673</v>
      </c>
      <c r="B9530" s="47" t="s">
        <v>16522</v>
      </c>
      <c r="C9530" s="48" t="s">
        <v>18930</v>
      </c>
      <c r="D9530" s="49">
        <v>2.65</v>
      </c>
      <c r="E9530" s="49">
        <v>0.27</v>
      </c>
      <c r="F9530" t="str">
        <f>VLOOKUP(A9530,allied_postcode!A:C,3,FALSE)</f>
        <v>V05</v>
      </c>
    </row>
    <row r="9531" hidden="1" spans="1:6">
      <c r="A9531" s="47">
        <v>3673</v>
      </c>
      <c r="B9531" s="47" t="s">
        <v>16523</v>
      </c>
      <c r="C9531" s="48" t="s">
        <v>18930</v>
      </c>
      <c r="D9531" s="49">
        <v>2.65</v>
      </c>
      <c r="E9531" s="49">
        <v>0.27</v>
      </c>
      <c r="F9531" t="str">
        <f>VLOOKUP(A9531,allied_postcode!A:C,3,FALSE)</f>
        <v>V05</v>
      </c>
    </row>
    <row r="9532" hidden="1" spans="1:6">
      <c r="A9532" s="47">
        <v>3673</v>
      </c>
      <c r="B9532" s="47" t="s">
        <v>16524</v>
      </c>
      <c r="C9532" s="48" t="s">
        <v>18930</v>
      </c>
      <c r="D9532" s="49">
        <v>2.65</v>
      </c>
      <c r="E9532" s="49">
        <v>0.27</v>
      </c>
      <c r="F9532" t="str">
        <f>VLOOKUP(A9532,allied_postcode!A:C,3,FALSE)</f>
        <v>V05</v>
      </c>
    </row>
    <row r="9533" hidden="1" spans="1:6">
      <c r="A9533" s="47">
        <v>3673</v>
      </c>
      <c r="B9533" s="47" t="s">
        <v>16525</v>
      </c>
      <c r="C9533" s="48" t="s">
        <v>18930</v>
      </c>
      <c r="D9533" s="49">
        <v>2.65</v>
      </c>
      <c r="E9533" s="49">
        <v>0.27</v>
      </c>
      <c r="F9533" t="str">
        <f>VLOOKUP(A9533,allied_postcode!A:C,3,FALSE)</f>
        <v>V05</v>
      </c>
    </row>
    <row r="9534" hidden="1" spans="1:6">
      <c r="A9534" s="47">
        <v>3673</v>
      </c>
      <c r="B9534" s="47" t="s">
        <v>16526</v>
      </c>
      <c r="C9534" s="48" t="s">
        <v>18930</v>
      </c>
      <c r="D9534" s="49">
        <v>2.65</v>
      </c>
      <c r="E9534" s="49">
        <v>0.27</v>
      </c>
      <c r="F9534" t="str">
        <f>VLOOKUP(A9534,allied_postcode!A:C,3,FALSE)</f>
        <v>V05</v>
      </c>
    </row>
    <row r="9535" hidden="1" spans="1:6">
      <c r="A9535" s="47">
        <v>3673</v>
      </c>
      <c r="B9535" s="47" t="s">
        <v>16527</v>
      </c>
      <c r="C9535" s="48" t="s">
        <v>18930</v>
      </c>
      <c r="D9535" s="49">
        <v>2.65</v>
      </c>
      <c r="E9535" s="49">
        <v>0.27</v>
      </c>
      <c r="F9535" t="str">
        <f>VLOOKUP(A9535,allied_postcode!A:C,3,FALSE)</f>
        <v>V05</v>
      </c>
    </row>
    <row r="9536" hidden="1" spans="1:6">
      <c r="A9536" s="47">
        <v>3673</v>
      </c>
      <c r="B9536" s="47" t="s">
        <v>16528</v>
      </c>
      <c r="C9536" s="48" t="s">
        <v>18930</v>
      </c>
      <c r="D9536" s="49">
        <v>2.65</v>
      </c>
      <c r="E9536" s="49">
        <v>0.27</v>
      </c>
      <c r="F9536" t="str">
        <f>VLOOKUP(A9536,allied_postcode!A:C,3,FALSE)</f>
        <v>V05</v>
      </c>
    </row>
    <row r="9537" hidden="1" spans="1:6">
      <c r="A9537" s="47">
        <v>3673</v>
      </c>
      <c r="B9537" s="47" t="s">
        <v>16529</v>
      </c>
      <c r="C9537" s="48" t="s">
        <v>18930</v>
      </c>
      <c r="D9537" s="49">
        <v>2.65</v>
      </c>
      <c r="E9537" s="49">
        <v>0.27</v>
      </c>
      <c r="F9537" t="str">
        <f>VLOOKUP(A9537,allied_postcode!A:C,3,FALSE)</f>
        <v>V05</v>
      </c>
    </row>
    <row r="9538" hidden="1" spans="1:6">
      <c r="A9538" s="47">
        <v>3673</v>
      </c>
      <c r="B9538" s="47" t="s">
        <v>16530</v>
      </c>
      <c r="C9538" s="48" t="s">
        <v>18930</v>
      </c>
      <c r="D9538" s="49">
        <v>2.65</v>
      </c>
      <c r="E9538" s="49">
        <v>0.27</v>
      </c>
      <c r="F9538" t="str">
        <f>VLOOKUP(A9538,allied_postcode!A:C,3,FALSE)</f>
        <v>V05</v>
      </c>
    </row>
    <row r="9539" hidden="1" spans="1:6">
      <c r="A9539" s="47">
        <v>3673</v>
      </c>
      <c r="B9539" s="47" t="s">
        <v>16531</v>
      </c>
      <c r="C9539" s="48" t="s">
        <v>18930</v>
      </c>
      <c r="D9539" s="49">
        <v>2.65</v>
      </c>
      <c r="E9539" s="49">
        <v>0.27</v>
      </c>
      <c r="F9539" t="str">
        <f>VLOOKUP(A9539,allied_postcode!A:C,3,FALSE)</f>
        <v>V05</v>
      </c>
    </row>
    <row r="9540" hidden="1" spans="1:6">
      <c r="A9540" s="47">
        <v>3673</v>
      </c>
      <c r="B9540" s="47" t="s">
        <v>16532</v>
      </c>
      <c r="C9540" s="48" t="s">
        <v>18930</v>
      </c>
      <c r="D9540" s="49">
        <v>2.65</v>
      </c>
      <c r="E9540" s="49">
        <v>0.27</v>
      </c>
      <c r="F9540" t="str">
        <f>VLOOKUP(A9540,allied_postcode!A:C,3,FALSE)</f>
        <v>V05</v>
      </c>
    </row>
    <row r="9541" hidden="1" spans="1:6">
      <c r="A9541" s="47">
        <v>3673</v>
      </c>
      <c r="B9541" s="47" t="s">
        <v>16533</v>
      </c>
      <c r="C9541" s="48" t="s">
        <v>18930</v>
      </c>
      <c r="D9541" s="49">
        <v>2.65</v>
      </c>
      <c r="E9541" s="49">
        <v>0.27</v>
      </c>
      <c r="F9541" t="str">
        <f>VLOOKUP(A9541,allied_postcode!A:C,3,FALSE)</f>
        <v>V05</v>
      </c>
    </row>
    <row r="9542" hidden="1" spans="1:6">
      <c r="A9542" s="47">
        <v>3673</v>
      </c>
      <c r="B9542" s="47" t="s">
        <v>5718</v>
      </c>
      <c r="C9542" s="48" t="s">
        <v>18930</v>
      </c>
      <c r="D9542" s="49">
        <v>2.65</v>
      </c>
      <c r="E9542" s="49">
        <v>0.27</v>
      </c>
      <c r="F9542" t="str">
        <f>VLOOKUP(A9542,allied_postcode!A:C,3,FALSE)</f>
        <v>V05</v>
      </c>
    </row>
    <row r="9543" hidden="1" spans="1:6">
      <c r="A9543" s="47">
        <v>3673</v>
      </c>
      <c r="B9543" s="47" t="s">
        <v>16534</v>
      </c>
      <c r="C9543" s="48" t="s">
        <v>18930</v>
      </c>
      <c r="D9543" s="49">
        <v>2.65</v>
      </c>
      <c r="E9543" s="49">
        <v>0.27</v>
      </c>
      <c r="F9543" t="str">
        <f>VLOOKUP(A9543,allied_postcode!A:C,3,FALSE)</f>
        <v>V05</v>
      </c>
    </row>
    <row r="9544" hidden="1" spans="1:6">
      <c r="A9544" s="47">
        <v>3675</v>
      </c>
      <c r="B9544" s="47" t="s">
        <v>16535</v>
      </c>
      <c r="C9544" s="48" t="s">
        <v>18930</v>
      </c>
      <c r="D9544" s="49">
        <v>2.65</v>
      </c>
      <c r="E9544" s="49">
        <v>0.27</v>
      </c>
      <c r="F9544" t="str">
        <f>VLOOKUP(A9544,allied_postcode!A:C,3,FALSE)</f>
        <v>V05</v>
      </c>
    </row>
    <row r="9545" hidden="1" spans="1:6">
      <c r="A9545" s="47">
        <v>3675</v>
      </c>
      <c r="B9545" s="47" t="s">
        <v>16536</v>
      </c>
      <c r="C9545" s="48" t="s">
        <v>18930</v>
      </c>
      <c r="D9545" s="49">
        <v>2.65</v>
      </c>
      <c r="E9545" s="49">
        <v>0.27</v>
      </c>
      <c r="F9545" t="str">
        <f>VLOOKUP(A9545,allied_postcode!A:C,3,FALSE)</f>
        <v>V05</v>
      </c>
    </row>
    <row r="9546" hidden="1" spans="1:6">
      <c r="A9546" s="47">
        <v>3675</v>
      </c>
      <c r="B9546" s="47" t="s">
        <v>16537</v>
      </c>
      <c r="C9546" s="48" t="s">
        <v>18930</v>
      </c>
      <c r="D9546" s="49">
        <v>2.65</v>
      </c>
      <c r="E9546" s="49">
        <v>0.27</v>
      </c>
      <c r="F9546" t="str">
        <f>VLOOKUP(A9546,allied_postcode!A:C,3,FALSE)</f>
        <v>V05</v>
      </c>
    </row>
    <row r="9547" hidden="1" spans="1:6">
      <c r="A9547" s="47">
        <v>3675</v>
      </c>
      <c r="B9547" s="47" t="s">
        <v>16538</v>
      </c>
      <c r="C9547" s="48" t="s">
        <v>18930</v>
      </c>
      <c r="D9547" s="49">
        <v>2.65</v>
      </c>
      <c r="E9547" s="49">
        <v>0.27</v>
      </c>
      <c r="F9547" t="str">
        <f>VLOOKUP(A9547,allied_postcode!A:C,3,FALSE)</f>
        <v>V05</v>
      </c>
    </row>
    <row r="9548" hidden="1" spans="1:6">
      <c r="A9548" s="47">
        <v>3675</v>
      </c>
      <c r="B9548" s="47" t="s">
        <v>5598</v>
      </c>
      <c r="C9548" s="48" t="s">
        <v>18930</v>
      </c>
      <c r="D9548" s="49">
        <v>2.65</v>
      </c>
      <c r="E9548" s="49">
        <v>0.27</v>
      </c>
      <c r="F9548" t="str">
        <f>VLOOKUP(A9548,allied_postcode!A:C,3,FALSE)</f>
        <v>V05</v>
      </c>
    </row>
    <row r="9549" hidden="1" spans="1:6">
      <c r="A9549" s="47">
        <v>3675</v>
      </c>
      <c r="B9549" s="47" t="s">
        <v>16539</v>
      </c>
      <c r="C9549" s="48" t="s">
        <v>18930</v>
      </c>
      <c r="D9549" s="49">
        <v>2.65</v>
      </c>
      <c r="E9549" s="49">
        <v>0.27</v>
      </c>
      <c r="F9549" t="str">
        <f>VLOOKUP(A9549,allied_postcode!A:C,3,FALSE)</f>
        <v>V05</v>
      </c>
    </row>
    <row r="9550" hidden="1" spans="1:6">
      <c r="A9550" s="47">
        <v>3675</v>
      </c>
      <c r="B9550" s="47" t="s">
        <v>16540</v>
      </c>
      <c r="C9550" s="48" t="s">
        <v>18930</v>
      </c>
      <c r="D9550" s="49">
        <v>2.65</v>
      </c>
      <c r="E9550" s="49">
        <v>0.27</v>
      </c>
      <c r="F9550" t="str">
        <f>VLOOKUP(A9550,allied_postcode!A:C,3,FALSE)</f>
        <v>V05</v>
      </c>
    </row>
    <row r="9551" hidden="1" spans="1:6">
      <c r="A9551" s="47">
        <v>3675</v>
      </c>
      <c r="B9551" s="47" t="s">
        <v>16541</v>
      </c>
      <c r="C9551" s="48" t="s">
        <v>18930</v>
      </c>
      <c r="D9551" s="49">
        <v>2.65</v>
      </c>
      <c r="E9551" s="49">
        <v>0.27</v>
      </c>
      <c r="F9551" t="str">
        <f>VLOOKUP(A9551,allied_postcode!A:C,3,FALSE)</f>
        <v>V05</v>
      </c>
    </row>
    <row r="9552" hidden="1" spans="1:6">
      <c r="A9552" s="47">
        <v>3675</v>
      </c>
      <c r="B9552" s="47" t="s">
        <v>16542</v>
      </c>
      <c r="C9552" s="48" t="s">
        <v>18930</v>
      </c>
      <c r="D9552" s="49">
        <v>2.65</v>
      </c>
      <c r="E9552" s="49">
        <v>0.27</v>
      </c>
      <c r="F9552" t="str">
        <f>VLOOKUP(A9552,allied_postcode!A:C,3,FALSE)</f>
        <v>V05</v>
      </c>
    </row>
    <row r="9553" hidden="1" spans="1:6">
      <c r="A9553" s="47">
        <v>3675</v>
      </c>
      <c r="B9553" s="47" t="s">
        <v>16543</v>
      </c>
      <c r="C9553" s="48" t="s">
        <v>18930</v>
      </c>
      <c r="D9553" s="49">
        <v>2.65</v>
      </c>
      <c r="E9553" s="49">
        <v>0.27</v>
      </c>
      <c r="F9553" t="str">
        <f>VLOOKUP(A9553,allied_postcode!A:C,3,FALSE)</f>
        <v>V05</v>
      </c>
    </row>
    <row r="9554" hidden="1" spans="1:6">
      <c r="A9554" s="47">
        <v>3677</v>
      </c>
      <c r="B9554" s="47" t="s">
        <v>16544</v>
      </c>
      <c r="C9554" s="48" t="s">
        <v>18930</v>
      </c>
      <c r="D9554" s="49">
        <v>2.65</v>
      </c>
      <c r="E9554" s="49">
        <v>0.27</v>
      </c>
      <c r="F9554" t="str">
        <f>VLOOKUP(A9554,allied_postcode!A:C,3,FALSE)</f>
        <v>WAN</v>
      </c>
    </row>
    <row r="9555" hidden="1" spans="1:6">
      <c r="A9555" s="47">
        <v>3677</v>
      </c>
      <c r="B9555" s="47" t="s">
        <v>16546</v>
      </c>
      <c r="C9555" s="48" t="s">
        <v>18930</v>
      </c>
      <c r="D9555" s="49">
        <v>2.65</v>
      </c>
      <c r="E9555" s="49">
        <v>0.27</v>
      </c>
      <c r="F9555" t="str">
        <f>VLOOKUP(A9555,allied_postcode!A:C,3,FALSE)</f>
        <v>WAN</v>
      </c>
    </row>
    <row r="9556" hidden="1" spans="1:6">
      <c r="A9556" s="47">
        <v>3678</v>
      </c>
      <c r="B9556" s="47" t="s">
        <v>16547</v>
      </c>
      <c r="C9556" s="48" t="s">
        <v>18930</v>
      </c>
      <c r="D9556" s="49">
        <v>2.65</v>
      </c>
      <c r="E9556" s="49">
        <v>0.27</v>
      </c>
      <c r="F9556" t="str">
        <f>VLOOKUP(A9556,allied_postcode!A:C,3,FALSE)</f>
        <v>V05</v>
      </c>
    </row>
    <row r="9557" hidden="1" spans="1:6">
      <c r="A9557" s="47">
        <v>3678</v>
      </c>
      <c r="B9557" s="47" t="s">
        <v>16548</v>
      </c>
      <c r="C9557" s="48" t="s">
        <v>18930</v>
      </c>
      <c r="D9557" s="49">
        <v>2.65</v>
      </c>
      <c r="E9557" s="49">
        <v>0.27</v>
      </c>
      <c r="F9557" t="str">
        <f>VLOOKUP(A9557,allied_postcode!A:C,3,FALSE)</f>
        <v>V05</v>
      </c>
    </row>
    <row r="9558" hidden="1" spans="1:6">
      <c r="A9558" s="47">
        <v>3678</v>
      </c>
      <c r="B9558" s="47" t="s">
        <v>16549</v>
      </c>
      <c r="C9558" s="48" t="s">
        <v>18930</v>
      </c>
      <c r="D9558" s="49">
        <v>2.65</v>
      </c>
      <c r="E9558" s="49">
        <v>0.27</v>
      </c>
      <c r="F9558" t="str">
        <f>VLOOKUP(A9558,allied_postcode!A:C,3,FALSE)</f>
        <v>V05</v>
      </c>
    </row>
    <row r="9559" hidden="1" spans="1:6">
      <c r="A9559" s="47">
        <v>3678</v>
      </c>
      <c r="B9559" s="47" t="s">
        <v>16550</v>
      </c>
      <c r="C9559" s="48" t="s">
        <v>18930</v>
      </c>
      <c r="D9559" s="49">
        <v>2.65</v>
      </c>
      <c r="E9559" s="49">
        <v>0.27</v>
      </c>
      <c r="F9559" t="str">
        <f>VLOOKUP(A9559,allied_postcode!A:C,3,FALSE)</f>
        <v>V05</v>
      </c>
    </row>
    <row r="9560" hidden="1" spans="1:6">
      <c r="A9560" s="47">
        <v>3678</v>
      </c>
      <c r="B9560" s="47" t="s">
        <v>16551</v>
      </c>
      <c r="C9560" s="48" t="s">
        <v>18930</v>
      </c>
      <c r="D9560" s="49">
        <v>2.65</v>
      </c>
      <c r="E9560" s="49">
        <v>0.27</v>
      </c>
      <c r="F9560" t="str">
        <f>VLOOKUP(A9560,allied_postcode!A:C,3,FALSE)</f>
        <v>V05</v>
      </c>
    </row>
    <row r="9561" hidden="1" spans="1:6">
      <c r="A9561" s="47">
        <v>3678</v>
      </c>
      <c r="B9561" s="47" t="s">
        <v>16552</v>
      </c>
      <c r="C9561" s="48" t="s">
        <v>18930</v>
      </c>
      <c r="D9561" s="49">
        <v>2.65</v>
      </c>
      <c r="E9561" s="49">
        <v>0.27</v>
      </c>
      <c r="F9561" t="str">
        <f>VLOOKUP(A9561,allied_postcode!A:C,3,FALSE)</f>
        <v>V05</v>
      </c>
    </row>
    <row r="9562" hidden="1" spans="1:6">
      <c r="A9562" s="47">
        <v>3678</v>
      </c>
      <c r="B9562" s="47" t="s">
        <v>16553</v>
      </c>
      <c r="C9562" s="48" t="s">
        <v>18930</v>
      </c>
      <c r="D9562" s="49">
        <v>2.65</v>
      </c>
      <c r="E9562" s="49">
        <v>0.27</v>
      </c>
      <c r="F9562" t="str">
        <f>VLOOKUP(A9562,allied_postcode!A:C,3,FALSE)</f>
        <v>V05</v>
      </c>
    </row>
    <row r="9563" hidden="1" spans="1:6">
      <c r="A9563" s="47">
        <v>3678</v>
      </c>
      <c r="B9563" s="47" t="s">
        <v>16554</v>
      </c>
      <c r="C9563" s="48" t="s">
        <v>18930</v>
      </c>
      <c r="D9563" s="49">
        <v>2.65</v>
      </c>
      <c r="E9563" s="49">
        <v>0.27</v>
      </c>
      <c r="F9563" t="str">
        <f>VLOOKUP(A9563,allied_postcode!A:C,3,FALSE)</f>
        <v>V05</v>
      </c>
    </row>
    <row r="9564" hidden="1" spans="1:6">
      <c r="A9564" s="47">
        <v>3678</v>
      </c>
      <c r="B9564" s="47" t="s">
        <v>16555</v>
      </c>
      <c r="C9564" s="48" t="s">
        <v>18930</v>
      </c>
      <c r="D9564" s="49">
        <v>2.65</v>
      </c>
      <c r="E9564" s="49">
        <v>0.27</v>
      </c>
      <c r="F9564" t="str">
        <f>VLOOKUP(A9564,allied_postcode!A:C,3,FALSE)</f>
        <v>V05</v>
      </c>
    </row>
    <row r="9565" hidden="1" spans="1:6">
      <c r="A9565" s="47">
        <v>3678</v>
      </c>
      <c r="B9565" s="47" t="s">
        <v>16556</v>
      </c>
      <c r="C9565" s="48" t="s">
        <v>18930</v>
      </c>
      <c r="D9565" s="49">
        <v>2.65</v>
      </c>
      <c r="E9565" s="49">
        <v>0.27</v>
      </c>
      <c r="F9565" t="str">
        <f>VLOOKUP(A9565,allied_postcode!A:C,3,FALSE)</f>
        <v>V05</v>
      </c>
    </row>
    <row r="9566" hidden="1" spans="1:6">
      <c r="A9566" s="47">
        <v>3678</v>
      </c>
      <c r="B9566" s="47" t="s">
        <v>16558</v>
      </c>
      <c r="C9566" s="48" t="s">
        <v>18930</v>
      </c>
      <c r="D9566" s="49">
        <v>2.65</v>
      </c>
      <c r="E9566" s="49">
        <v>0.27</v>
      </c>
      <c r="F9566" t="str">
        <f>VLOOKUP(A9566,allied_postcode!A:C,3,FALSE)</f>
        <v>V05</v>
      </c>
    </row>
    <row r="9567" hidden="1" spans="1:6">
      <c r="A9567" s="47">
        <v>3678</v>
      </c>
      <c r="B9567" s="47" t="s">
        <v>16559</v>
      </c>
      <c r="C9567" s="48" t="s">
        <v>18930</v>
      </c>
      <c r="D9567" s="49">
        <v>2.65</v>
      </c>
      <c r="E9567" s="49">
        <v>0.27</v>
      </c>
      <c r="F9567" t="str">
        <f>VLOOKUP(A9567,allied_postcode!A:C,3,FALSE)</f>
        <v>V05</v>
      </c>
    </row>
    <row r="9568" hidden="1" spans="1:6">
      <c r="A9568" s="47">
        <v>3678</v>
      </c>
      <c r="B9568" s="47" t="s">
        <v>16560</v>
      </c>
      <c r="C9568" s="48" t="s">
        <v>18930</v>
      </c>
      <c r="D9568" s="49">
        <v>2.65</v>
      </c>
      <c r="E9568" s="49">
        <v>0.27</v>
      </c>
      <c r="F9568" t="str">
        <f>VLOOKUP(A9568,allied_postcode!A:C,3,FALSE)</f>
        <v>V05</v>
      </c>
    </row>
    <row r="9569" hidden="1" spans="1:6">
      <c r="A9569" s="47">
        <v>3678</v>
      </c>
      <c r="B9569" s="47" t="s">
        <v>16561</v>
      </c>
      <c r="C9569" s="48" t="s">
        <v>18930</v>
      </c>
      <c r="D9569" s="49">
        <v>2.65</v>
      </c>
      <c r="E9569" s="49">
        <v>0.27</v>
      </c>
      <c r="F9569" t="str">
        <f>VLOOKUP(A9569,allied_postcode!A:C,3,FALSE)</f>
        <v>V05</v>
      </c>
    </row>
    <row r="9570" hidden="1" spans="1:6">
      <c r="A9570" s="47">
        <v>3678</v>
      </c>
      <c r="B9570" s="47" t="s">
        <v>6170</v>
      </c>
      <c r="C9570" s="48" t="s">
        <v>18930</v>
      </c>
      <c r="D9570" s="49">
        <v>2.65</v>
      </c>
      <c r="E9570" s="49">
        <v>0.27</v>
      </c>
      <c r="F9570" t="str">
        <f>VLOOKUP(A9570,allied_postcode!A:C,3,FALSE)</f>
        <v>V05</v>
      </c>
    </row>
    <row r="9571" hidden="1" spans="1:6">
      <c r="A9571" s="47">
        <v>3678</v>
      </c>
      <c r="B9571" s="47" t="s">
        <v>16562</v>
      </c>
      <c r="C9571" s="48" t="s">
        <v>18930</v>
      </c>
      <c r="D9571" s="49">
        <v>2.65</v>
      </c>
      <c r="E9571" s="49">
        <v>0.27</v>
      </c>
      <c r="F9571" t="str">
        <f>VLOOKUP(A9571,allied_postcode!A:C,3,FALSE)</f>
        <v>V05</v>
      </c>
    </row>
    <row r="9572" hidden="1" spans="1:6">
      <c r="A9572" s="47">
        <v>3678</v>
      </c>
      <c r="B9572" s="47" t="s">
        <v>16563</v>
      </c>
      <c r="C9572" s="48" t="s">
        <v>18930</v>
      </c>
      <c r="D9572" s="49">
        <v>2.65</v>
      </c>
      <c r="E9572" s="49">
        <v>0.27</v>
      </c>
      <c r="F9572" t="str">
        <f>VLOOKUP(A9572,allied_postcode!A:C,3,FALSE)</f>
        <v>V05</v>
      </c>
    </row>
    <row r="9573" hidden="1" spans="1:6">
      <c r="A9573" s="47">
        <v>3678</v>
      </c>
      <c r="B9573" s="47" t="s">
        <v>16564</v>
      </c>
      <c r="C9573" s="48" t="s">
        <v>18930</v>
      </c>
      <c r="D9573" s="49">
        <v>2.65</v>
      </c>
      <c r="E9573" s="49">
        <v>0.27</v>
      </c>
      <c r="F9573" t="str">
        <f>VLOOKUP(A9573,allied_postcode!A:C,3,FALSE)</f>
        <v>V05</v>
      </c>
    </row>
    <row r="9574" hidden="1" spans="1:6">
      <c r="A9574" s="47">
        <v>3678</v>
      </c>
      <c r="B9574" s="47" t="s">
        <v>16565</v>
      </c>
      <c r="C9574" s="48" t="s">
        <v>18930</v>
      </c>
      <c r="D9574" s="49">
        <v>2.65</v>
      </c>
      <c r="E9574" s="49">
        <v>0.27</v>
      </c>
      <c r="F9574" t="str">
        <f>VLOOKUP(A9574,allied_postcode!A:C,3,FALSE)</f>
        <v>V05</v>
      </c>
    </row>
    <row r="9575" hidden="1" spans="1:6">
      <c r="A9575" s="47">
        <v>3678</v>
      </c>
      <c r="B9575" s="47" t="s">
        <v>16566</v>
      </c>
      <c r="C9575" s="48" t="s">
        <v>18930</v>
      </c>
      <c r="D9575" s="49">
        <v>2.65</v>
      </c>
      <c r="E9575" s="49">
        <v>0.27</v>
      </c>
      <c r="F9575" t="str">
        <f>VLOOKUP(A9575,allied_postcode!A:C,3,FALSE)</f>
        <v>V05</v>
      </c>
    </row>
    <row r="9576" hidden="1" spans="1:6">
      <c r="A9576" s="47">
        <v>3678</v>
      </c>
      <c r="B9576" s="47" t="s">
        <v>16567</v>
      </c>
      <c r="C9576" s="48" t="s">
        <v>18930</v>
      </c>
      <c r="D9576" s="49">
        <v>2.65</v>
      </c>
      <c r="E9576" s="49">
        <v>0.27</v>
      </c>
      <c r="F9576" t="str">
        <f>VLOOKUP(A9576,allied_postcode!A:C,3,FALSE)</f>
        <v>V05</v>
      </c>
    </row>
    <row r="9577" hidden="1" spans="1:6">
      <c r="A9577" s="47">
        <v>3678</v>
      </c>
      <c r="B9577" s="47" t="s">
        <v>4443</v>
      </c>
      <c r="C9577" s="48" t="s">
        <v>18930</v>
      </c>
      <c r="D9577" s="49">
        <v>2.65</v>
      </c>
      <c r="E9577" s="49">
        <v>0.27</v>
      </c>
      <c r="F9577" t="str">
        <f>VLOOKUP(A9577,allied_postcode!A:C,3,FALSE)</f>
        <v>V05</v>
      </c>
    </row>
    <row r="9578" hidden="1" spans="1:6">
      <c r="A9578" s="47">
        <v>3678</v>
      </c>
      <c r="B9578" s="47" t="s">
        <v>16569</v>
      </c>
      <c r="C9578" s="48" t="s">
        <v>18930</v>
      </c>
      <c r="D9578" s="49">
        <v>2.65</v>
      </c>
      <c r="E9578" s="49">
        <v>0.27</v>
      </c>
      <c r="F9578" t="str">
        <f>VLOOKUP(A9578,allied_postcode!A:C,3,FALSE)</f>
        <v>V05</v>
      </c>
    </row>
    <row r="9579" hidden="1" spans="1:6">
      <c r="A9579" s="47">
        <v>3678</v>
      </c>
      <c r="B9579" s="47" t="s">
        <v>16570</v>
      </c>
      <c r="C9579" s="48" t="s">
        <v>18930</v>
      </c>
      <c r="D9579" s="49">
        <v>2.65</v>
      </c>
      <c r="E9579" s="49">
        <v>0.27</v>
      </c>
      <c r="F9579" t="str">
        <f>VLOOKUP(A9579,allied_postcode!A:C,3,FALSE)</f>
        <v>V05</v>
      </c>
    </row>
    <row r="9580" hidden="1" spans="1:6">
      <c r="A9580" s="47">
        <v>3678</v>
      </c>
      <c r="B9580" s="47" t="s">
        <v>16571</v>
      </c>
      <c r="C9580" s="48" t="s">
        <v>18930</v>
      </c>
      <c r="D9580" s="49">
        <v>2.65</v>
      </c>
      <c r="E9580" s="49">
        <v>0.27</v>
      </c>
      <c r="F9580" t="str">
        <f>VLOOKUP(A9580,allied_postcode!A:C,3,FALSE)</f>
        <v>V05</v>
      </c>
    </row>
    <row r="9581" hidden="1" spans="1:6">
      <c r="A9581" s="47">
        <v>3678</v>
      </c>
      <c r="B9581" s="47" t="s">
        <v>16572</v>
      </c>
      <c r="C9581" s="48" t="s">
        <v>18930</v>
      </c>
      <c r="D9581" s="49">
        <v>2.65</v>
      </c>
      <c r="E9581" s="49">
        <v>0.27</v>
      </c>
      <c r="F9581" t="str">
        <f>VLOOKUP(A9581,allied_postcode!A:C,3,FALSE)</f>
        <v>V05</v>
      </c>
    </row>
    <row r="9582" hidden="1" spans="1:6">
      <c r="A9582" s="47">
        <v>3678</v>
      </c>
      <c r="B9582" s="47" t="s">
        <v>16573</v>
      </c>
      <c r="C9582" s="48" t="s">
        <v>18930</v>
      </c>
      <c r="D9582" s="49">
        <v>2.65</v>
      </c>
      <c r="E9582" s="49">
        <v>0.27</v>
      </c>
      <c r="F9582" t="str">
        <f>VLOOKUP(A9582,allied_postcode!A:C,3,FALSE)</f>
        <v>V05</v>
      </c>
    </row>
    <row r="9583" hidden="1" spans="1:6">
      <c r="A9583" s="47">
        <v>3678</v>
      </c>
      <c r="B9583" s="47" t="s">
        <v>16574</v>
      </c>
      <c r="C9583" s="48" t="s">
        <v>18930</v>
      </c>
      <c r="D9583" s="49">
        <v>2.65</v>
      </c>
      <c r="E9583" s="49">
        <v>0.27</v>
      </c>
      <c r="F9583" t="str">
        <f>VLOOKUP(A9583,allied_postcode!A:C,3,FALSE)</f>
        <v>V05</v>
      </c>
    </row>
    <row r="9584" hidden="1" spans="1:6">
      <c r="A9584" s="47">
        <v>3678</v>
      </c>
      <c r="B9584" s="47" t="s">
        <v>16575</v>
      </c>
      <c r="C9584" s="48" t="s">
        <v>18930</v>
      </c>
      <c r="D9584" s="49">
        <v>2.65</v>
      </c>
      <c r="E9584" s="49">
        <v>0.27</v>
      </c>
      <c r="F9584" t="str">
        <f>VLOOKUP(A9584,allied_postcode!A:C,3,FALSE)</f>
        <v>V05</v>
      </c>
    </row>
    <row r="9585" hidden="1" spans="1:6">
      <c r="A9585" s="47">
        <v>3678</v>
      </c>
      <c r="B9585" s="47" t="s">
        <v>16576</v>
      </c>
      <c r="C9585" s="48" t="s">
        <v>18930</v>
      </c>
      <c r="D9585" s="49">
        <v>2.65</v>
      </c>
      <c r="E9585" s="49">
        <v>0.27</v>
      </c>
      <c r="F9585" t="str">
        <f>VLOOKUP(A9585,allied_postcode!A:C,3,FALSE)</f>
        <v>V05</v>
      </c>
    </row>
    <row r="9586" hidden="1" spans="1:6">
      <c r="A9586" s="47">
        <v>3678</v>
      </c>
      <c r="B9586" s="47" t="s">
        <v>16579</v>
      </c>
      <c r="C9586" s="48" t="s">
        <v>18930</v>
      </c>
      <c r="D9586" s="49">
        <v>2.65</v>
      </c>
      <c r="E9586" s="49">
        <v>0.27</v>
      </c>
      <c r="F9586" t="str">
        <f>VLOOKUP(A9586,allied_postcode!A:C,3,FALSE)</f>
        <v>V05</v>
      </c>
    </row>
    <row r="9587" hidden="1" spans="1:6">
      <c r="A9587" s="47">
        <v>3682</v>
      </c>
      <c r="B9587" s="47" t="s">
        <v>16580</v>
      </c>
      <c r="C9587" s="48" t="s">
        <v>18930</v>
      </c>
      <c r="D9587" s="49">
        <v>4.97</v>
      </c>
      <c r="E9587" s="49">
        <v>0.5</v>
      </c>
      <c r="F9587" t="str">
        <f>VLOOKUP(A9587,allied_postcode!A:C,3,FALSE)</f>
        <v>V05</v>
      </c>
    </row>
    <row r="9588" hidden="1" spans="1:6">
      <c r="A9588" s="47">
        <v>3682</v>
      </c>
      <c r="B9588" s="47" t="s">
        <v>16581</v>
      </c>
      <c r="C9588" s="48" t="s">
        <v>18930</v>
      </c>
      <c r="D9588" s="49">
        <v>4.97</v>
      </c>
      <c r="E9588" s="49">
        <v>0.5</v>
      </c>
      <c r="F9588" t="str">
        <f>VLOOKUP(A9588,allied_postcode!A:C,3,FALSE)</f>
        <v>V05</v>
      </c>
    </row>
    <row r="9589" hidden="1" spans="1:6">
      <c r="A9589" s="47">
        <v>3682</v>
      </c>
      <c r="B9589" s="47" t="s">
        <v>16582</v>
      </c>
      <c r="C9589" s="48" t="s">
        <v>18930</v>
      </c>
      <c r="D9589" s="49">
        <v>4.97</v>
      </c>
      <c r="E9589" s="49">
        <v>0.5</v>
      </c>
      <c r="F9589" t="str">
        <f>VLOOKUP(A9589,allied_postcode!A:C,3,FALSE)</f>
        <v>V05</v>
      </c>
    </row>
    <row r="9590" hidden="1" spans="1:6">
      <c r="A9590" s="47">
        <v>3682</v>
      </c>
      <c r="B9590" s="47" t="s">
        <v>16583</v>
      </c>
      <c r="C9590" s="48" t="s">
        <v>18930</v>
      </c>
      <c r="D9590" s="49">
        <v>4.97</v>
      </c>
      <c r="E9590" s="49">
        <v>0.5</v>
      </c>
      <c r="F9590" t="str">
        <f>VLOOKUP(A9590,allied_postcode!A:C,3,FALSE)</f>
        <v>V05</v>
      </c>
    </row>
    <row r="9591" hidden="1" spans="1:6">
      <c r="A9591" s="47">
        <v>3683</v>
      </c>
      <c r="B9591" s="47" t="s">
        <v>16584</v>
      </c>
      <c r="C9591" s="48" t="s">
        <v>18930</v>
      </c>
      <c r="D9591" s="49">
        <v>4.97</v>
      </c>
      <c r="E9591" s="49">
        <v>0.5</v>
      </c>
      <c r="F9591" t="str">
        <f>VLOOKUP(A9591,allied_postcode!A:C,3,FALSE)</f>
        <v>V05</v>
      </c>
    </row>
    <row r="9592" hidden="1" spans="1:6">
      <c r="A9592" s="47">
        <v>3683</v>
      </c>
      <c r="B9592" s="47" t="s">
        <v>16585</v>
      </c>
      <c r="C9592" s="48" t="s">
        <v>18930</v>
      </c>
      <c r="D9592" s="49">
        <v>4.97</v>
      </c>
      <c r="E9592" s="49">
        <v>0.5</v>
      </c>
      <c r="F9592" t="str">
        <f>VLOOKUP(A9592,allied_postcode!A:C,3,FALSE)</f>
        <v>V05</v>
      </c>
    </row>
    <row r="9593" hidden="1" spans="1:6">
      <c r="A9593" s="47">
        <v>3683</v>
      </c>
      <c r="B9593" s="47" t="s">
        <v>16586</v>
      </c>
      <c r="C9593" s="48" t="s">
        <v>18930</v>
      </c>
      <c r="D9593" s="49">
        <v>4.97</v>
      </c>
      <c r="E9593" s="49">
        <v>0.5</v>
      </c>
      <c r="F9593" t="str">
        <f>VLOOKUP(A9593,allied_postcode!A:C,3,FALSE)</f>
        <v>V05</v>
      </c>
    </row>
    <row r="9594" hidden="1" spans="1:6">
      <c r="A9594" s="47">
        <v>3685</v>
      </c>
      <c r="B9594" s="47" t="s">
        <v>16587</v>
      </c>
      <c r="C9594" s="48" t="s">
        <v>18930</v>
      </c>
      <c r="D9594" s="49">
        <v>4.97</v>
      </c>
      <c r="E9594" s="49">
        <v>0.5</v>
      </c>
      <c r="F9594" t="str">
        <f>VLOOKUP(A9594,allied_postcode!A:C,3,FALSE)</f>
        <v>V05</v>
      </c>
    </row>
    <row r="9595" hidden="1" spans="1:6">
      <c r="A9595" s="47">
        <v>3685</v>
      </c>
      <c r="B9595" s="47" t="s">
        <v>16588</v>
      </c>
      <c r="C9595" s="48" t="s">
        <v>18930</v>
      </c>
      <c r="D9595" s="49">
        <v>4.97</v>
      </c>
      <c r="E9595" s="49">
        <v>0.5</v>
      </c>
      <c r="F9595" t="str">
        <f>VLOOKUP(A9595,allied_postcode!A:C,3,FALSE)</f>
        <v>V05</v>
      </c>
    </row>
    <row r="9596" hidden="1" spans="1:6">
      <c r="A9596" s="47">
        <v>3685</v>
      </c>
      <c r="B9596" s="47" t="s">
        <v>9474</v>
      </c>
      <c r="C9596" s="48" t="s">
        <v>18930</v>
      </c>
      <c r="D9596" s="49">
        <v>4.97</v>
      </c>
      <c r="E9596" s="49">
        <v>0.5</v>
      </c>
      <c r="F9596" t="str">
        <f>VLOOKUP(A9596,allied_postcode!A:C,3,FALSE)</f>
        <v>V05</v>
      </c>
    </row>
    <row r="9597" hidden="1" spans="1:6">
      <c r="A9597" s="47">
        <v>3685</v>
      </c>
      <c r="B9597" s="47" t="s">
        <v>16589</v>
      </c>
      <c r="C9597" s="48" t="s">
        <v>18930</v>
      </c>
      <c r="D9597" s="49">
        <v>4.97</v>
      </c>
      <c r="E9597" s="49">
        <v>0.5</v>
      </c>
      <c r="F9597" t="str">
        <f>VLOOKUP(A9597,allied_postcode!A:C,3,FALSE)</f>
        <v>V05</v>
      </c>
    </row>
    <row r="9598" hidden="1" spans="1:6">
      <c r="A9598" s="47">
        <v>3685</v>
      </c>
      <c r="B9598" s="47" t="s">
        <v>16590</v>
      </c>
      <c r="C9598" s="48" t="s">
        <v>18930</v>
      </c>
      <c r="D9598" s="49">
        <v>4.97</v>
      </c>
      <c r="E9598" s="49">
        <v>0.5</v>
      </c>
      <c r="F9598" t="str">
        <f>VLOOKUP(A9598,allied_postcode!A:C,3,FALSE)</f>
        <v>V05</v>
      </c>
    </row>
    <row r="9599" hidden="1" spans="1:6">
      <c r="A9599" s="47">
        <v>3685</v>
      </c>
      <c r="B9599" s="47" t="s">
        <v>16591</v>
      </c>
      <c r="C9599" s="48" t="s">
        <v>18930</v>
      </c>
      <c r="D9599" s="49">
        <v>4.97</v>
      </c>
      <c r="E9599" s="49">
        <v>0.5</v>
      </c>
      <c r="F9599" t="str">
        <f>VLOOKUP(A9599,allied_postcode!A:C,3,FALSE)</f>
        <v>V05</v>
      </c>
    </row>
    <row r="9600" hidden="1" spans="1:6">
      <c r="A9600" s="47">
        <v>3685</v>
      </c>
      <c r="B9600" s="47" t="s">
        <v>16592</v>
      </c>
      <c r="C9600" s="48" t="s">
        <v>18930</v>
      </c>
      <c r="D9600" s="49">
        <v>4.97</v>
      </c>
      <c r="E9600" s="49">
        <v>0.5</v>
      </c>
      <c r="F9600" t="str">
        <f>VLOOKUP(A9600,allied_postcode!A:C,3,FALSE)</f>
        <v>V05</v>
      </c>
    </row>
    <row r="9601" hidden="1" spans="1:6">
      <c r="A9601" s="47">
        <v>3685</v>
      </c>
      <c r="B9601" s="47" t="s">
        <v>16593</v>
      </c>
      <c r="C9601" s="48" t="s">
        <v>18930</v>
      </c>
      <c r="D9601" s="49">
        <v>4.97</v>
      </c>
      <c r="E9601" s="49">
        <v>0.5</v>
      </c>
      <c r="F9601" t="str">
        <f>VLOOKUP(A9601,allied_postcode!A:C,3,FALSE)</f>
        <v>V05</v>
      </c>
    </row>
    <row r="9602" hidden="1" spans="1:6">
      <c r="A9602" s="47">
        <v>3685</v>
      </c>
      <c r="B9602" s="47" t="s">
        <v>16594</v>
      </c>
      <c r="C9602" s="48" t="s">
        <v>18930</v>
      </c>
      <c r="D9602" s="49">
        <v>4.97</v>
      </c>
      <c r="E9602" s="49">
        <v>0.5</v>
      </c>
      <c r="F9602" t="str">
        <f>VLOOKUP(A9602,allied_postcode!A:C,3,FALSE)</f>
        <v>V05</v>
      </c>
    </row>
    <row r="9603" hidden="1" spans="1:6">
      <c r="A9603" s="47">
        <v>3687</v>
      </c>
      <c r="B9603" s="47" t="s">
        <v>16595</v>
      </c>
      <c r="C9603" s="48" t="s">
        <v>18930</v>
      </c>
      <c r="D9603" s="49">
        <v>4.97</v>
      </c>
      <c r="E9603" s="49">
        <v>0.5</v>
      </c>
      <c r="F9603" t="str">
        <f>VLOOKUP(A9603,allied_postcode!A:C,3,FALSE)</f>
        <v>V05</v>
      </c>
    </row>
    <row r="9604" hidden="1" spans="1:6">
      <c r="A9604" s="47">
        <v>3688</v>
      </c>
      <c r="B9604" s="47" t="s">
        <v>16596</v>
      </c>
      <c r="C9604" s="48" t="s">
        <v>18930</v>
      </c>
      <c r="D9604" s="49">
        <v>4.97</v>
      </c>
      <c r="E9604" s="49">
        <v>0.5</v>
      </c>
      <c r="F9604" t="str">
        <f>VLOOKUP(A9604,allied_postcode!A:C,3,FALSE)</f>
        <v>V05</v>
      </c>
    </row>
    <row r="9605" hidden="1" spans="1:6">
      <c r="A9605" s="47">
        <v>3688</v>
      </c>
      <c r="B9605" s="47" t="s">
        <v>16597</v>
      </c>
      <c r="C9605" s="48" t="s">
        <v>18930</v>
      </c>
      <c r="D9605" s="49">
        <v>4.97</v>
      </c>
      <c r="E9605" s="49">
        <v>0.5</v>
      </c>
      <c r="F9605" t="str">
        <f>VLOOKUP(A9605,allied_postcode!A:C,3,FALSE)</f>
        <v>V05</v>
      </c>
    </row>
    <row r="9606" hidden="1" spans="1:6">
      <c r="A9606" s="47">
        <v>3691</v>
      </c>
      <c r="B9606" s="47" t="s">
        <v>16601</v>
      </c>
      <c r="C9606" s="48" t="s">
        <v>18930</v>
      </c>
      <c r="D9606" s="49">
        <v>4.97</v>
      </c>
      <c r="E9606" s="49">
        <v>0.5</v>
      </c>
      <c r="F9606" t="str">
        <f>VLOOKUP(A9606,allied_postcode!A:C,3,FALSE)</f>
        <v>V07</v>
      </c>
    </row>
    <row r="9607" hidden="1" spans="1:6">
      <c r="A9607" s="47">
        <v>3691</v>
      </c>
      <c r="B9607" s="47" t="s">
        <v>16602</v>
      </c>
      <c r="C9607" s="48" t="s">
        <v>18930</v>
      </c>
      <c r="D9607" s="49">
        <v>4.97</v>
      </c>
      <c r="E9607" s="49">
        <v>0.5</v>
      </c>
      <c r="F9607" t="str">
        <f>VLOOKUP(A9607,allied_postcode!A:C,3,FALSE)</f>
        <v>V07</v>
      </c>
    </row>
    <row r="9608" hidden="1" spans="1:6">
      <c r="A9608" s="47">
        <v>3691</v>
      </c>
      <c r="B9608" s="47" t="s">
        <v>16603</v>
      </c>
      <c r="C9608" s="48" t="s">
        <v>18930</v>
      </c>
      <c r="D9608" s="49">
        <v>4.97</v>
      </c>
      <c r="E9608" s="49">
        <v>0.5</v>
      </c>
      <c r="F9608" t="str">
        <f>VLOOKUP(A9608,allied_postcode!A:C,3,FALSE)</f>
        <v>V07</v>
      </c>
    </row>
    <row r="9609" hidden="1" spans="1:6">
      <c r="A9609" s="47">
        <v>3691</v>
      </c>
      <c r="B9609" s="47" t="s">
        <v>16604</v>
      </c>
      <c r="C9609" s="48" t="s">
        <v>18930</v>
      </c>
      <c r="D9609" s="49">
        <v>4.97</v>
      </c>
      <c r="E9609" s="49">
        <v>0.5</v>
      </c>
      <c r="F9609" t="str">
        <f>VLOOKUP(A9609,allied_postcode!A:C,3,FALSE)</f>
        <v>V07</v>
      </c>
    </row>
    <row r="9610" hidden="1" spans="1:6">
      <c r="A9610" s="47">
        <v>3691</v>
      </c>
      <c r="B9610" s="47" t="s">
        <v>16605</v>
      </c>
      <c r="C9610" s="48" t="s">
        <v>18930</v>
      </c>
      <c r="D9610" s="49">
        <v>4.97</v>
      </c>
      <c r="E9610" s="49">
        <v>0.5</v>
      </c>
      <c r="F9610" t="str">
        <f>VLOOKUP(A9610,allied_postcode!A:C,3,FALSE)</f>
        <v>V07</v>
      </c>
    </row>
    <row r="9611" hidden="1" spans="1:6">
      <c r="A9611" s="47">
        <v>3691</v>
      </c>
      <c r="B9611" s="47" t="s">
        <v>16606</v>
      </c>
      <c r="C9611" s="48" t="s">
        <v>18930</v>
      </c>
      <c r="D9611" s="49">
        <v>4.97</v>
      </c>
      <c r="E9611" s="49">
        <v>0.5</v>
      </c>
      <c r="F9611" t="str">
        <f>VLOOKUP(A9611,allied_postcode!A:C,3,FALSE)</f>
        <v>V07</v>
      </c>
    </row>
    <row r="9612" hidden="1" spans="1:6">
      <c r="A9612" s="47">
        <v>3691</v>
      </c>
      <c r="B9612" s="47" t="s">
        <v>16607</v>
      </c>
      <c r="C9612" s="48" t="s">
        <v>18930</v>
      </c>
      <c r="D9612" s="49">
        <v>4.97</v>
      </c>
      <c r="E9612" s="49">
        <v>0.5</v>
      </c>
      <c r="F9612" t="str">
        <f>VLOOKUP(A9612,allied_postcode!A:C,3,FALSE)</f>
        <v>V07</v>
      </c>
    </row>
    <row r="9613" hidden="1" spans="1:6">
      <c r="A9613" s="47">
        <v>3691</v>
      </c>
      <c r="B9613" s="47" t="s">
        <v>16608</v>
      </c>
      <c r="C9613" s="48" t="s">
        <v>18930</v>
      </c>
      <c r="D9613" s="49">
        <v>4.97</v>
      </c>
      <c r="E9613" s="49">
        <v>0.5</v>
      </c>
      <c r="F9613" t="str">
        <f>VLOOKUP(A9613,allied_postcode!A:C,3,FALSE)</f>
        <v>V07</v>
      </c>
    </row>
    <row r="9614" hidden="1" spans="1:6">
      <c r="A9614" s="47">
        <v>3691</v>
      </c>
      <c r="B9614" s="47" t="s">
        <v>10441</v>
      </c>
      <c r="C9614" s="48" t="s">
        <v>18930</v>
      </c>
      <c r="D9614" s="49">
        <v>4.97</v>
      </c>
      <c r="E9614" s="49">
        <v>0.5</v>
      </c>
      <c r="F9614" t="str">
        <f>VLOOKUP(A9614,allied_postcode!A:C,3,FALSE)</f>
        <v>V07</v>
      </c>
    </row>
    <row r="9615" hidden="1" spans="1:6">
      <c r="A9615" s="47">
        <v>3691</v>
      </c>
      <c r="B9615" s="47" t="s">
        <v>11484</v>
      </c>
      <c r="C9615" s="48" t="s">
        <v>18930</v>
      </c>
      <c r="D9615" s="49">
        <v>4.97</v>
      </c>
      <c r="E9615" s="49">
        <v>0.5</v>
      </c>
      <c r="F9615" t="str">
        <f>VLOOKUP(A9615,allied_postcode!A:C,3,FALSE)</f>
        <v>V07</v>
      </c>
    </row>
    <row r="9616" hidden="1" spans="1:6">
      <c r="A9616" s="47">
        <v>3691</v>
      </c>
      <c r="B9616" s="47" t="s">
        <v>16609</v>
      </c>
      <c r="C9616" s="48" t="s">
        <v>18930</v>
      </c>
      <c r="D9616" s="49">
        <v>4.97</v>
      </c>
      <c r="E9616" s="49">
        <v>0.5</v>
      </c>
      <c r="F9616" t="str">
        <f>VLOOKUP(A9616,allied_postcode!A:C,3,FALSE)</f>
        <v>V07</v>
      </c>
    </row>
    <row r="9617" hidden="1" spans="1:6">
      <c r="A9617" s="47">
        <v>3691</v>
      </c>
      <c r="B9617" s="47" t="s">
        <v>16610</v>
      </c>
      <c r="C9617" s="48" t="s">
        <v>18930</v>
      </c>
      <c r="D9617" s="49">
        <v>4.97</v>
      </c>
      <c r="E9617" s="49">
        <v>0.5</v>
      </c>
      <c r="F9617" t="str">
        <f>VLOOKUP(A9617,allied_postcode!A:C,3,FALSE)</f>
        <v>V07</v>
      </c>
    </row>
    <row r="9618" hidden="1" spans="1:6">
      <c r="A9618" s="47">
        <v>3691</v>
      </c>
      <c r="B9618" s="47" t="s">
        <v>16611</v>
      </c>
      <c r="C9618" s="48" t="s">
        <v>18930</v>
      </c>
      <c r="D9618" s="49">
        <v>4.97</v>
      </c>
      <c r="E9618" s="49">
        <v>0.5</v>
      </c>
      <c r="F9618" t="str">
        <f>VLOOKUP(A9618,allied_postcode!A:C,3,FALSE)</f>
        <v>V07</v>
      </c>
    </row>
    <row r="9619" hidden="1" spans="1:6">
      <c r="A9619" s="47">
        <v>3691</v>
      </c>
      <c r="B9619" s="47" t="s">
        <v>16612</v>
      </c>
      <c r="C9619" s="48" t="s">
        <v>18930</v>
      </c>
      <c r="D9619" s="49">
        <v>4.97</v>
      </c>
      <c r="E9619" s="49">
        <v>0.5</v>
      </c>
      <c r="F9619" t="str">
        <f>VLOOKUP(A9619,allied_postcode!A:C,3,FALSE)</f>
        <v>V07</v>
      </c>
    </row>
    <row r="9620" hidden="1" spans="1:6">
      <c r="A9620" s="47">
        <v>3691</v>
      </c>
      <c r="B9620" s="47" t="s">
        <v>16613</v>
      </c>
      <c r="C9620" s="48" t="s">
        <v>18930</v>
      </c>
      <c r="D9620" s="49">
        <v>4.97</v>
      </c>
      <c r="E9620" s="49">
        <v>0.5</v>
      </c>
      <c r="F9620" t="str">
        <f>VLOOKUP(A9620,allied_postcode!A:C,3,FALSE)</f>
        <v>V07</v>
      </c>
    </row>
    <row r="9621" hidden="1" spans="1:6">
      <c r="A9621" s="47">
        <v>3691</v>
      </c>
      <c r="B9621" s="47" t="s">
        <v>16614</v>
      </c>
      <c r="C9621" s="48" t="s">
        <v>18930</v>
      </c>
      <c r="D9621" s="49">
        <v>4.97</v>
      </c>
      <c r="E9621" s="49">
        <v>0.5</v>
      </c>
      <c r="F9621" t="str">
        <f>VLOOKUP(A9621,allied_postcode!A:C,3,FALSE)</f>
        <v>V07</v>
      </c>
    </row>
    <row r="9622" hidden="1" spans="1:6">
      <c r="A9622" s="47">
        <v>3691</v>
      </c>
      <c r="B9622" s="47" t="s">
        <v>16615</v>
      </c>
      <c r="C9622" s="48" t="s">
        <v>18930</v>
      </c>
      <c r="D9622" s="49">
        <v>4.97</v>
      </c>
      <c r="E9622" s="49">
        <v>0.5</v>
      </c>
      <c r="F9622" t="str">
        <f>VLOOKUP(A9622,allied_postcode!A:C,3,FALSE)</f>
        <v>V07</v>
      </c>
    </row>
    <row r="9623" hidden="1" spans="1:6">
      <c r="A9623" s="47">
        <v>3691</v>
      </c>
      <c r="B9623" s="47" t="s">
        <v>16616</v>
      </c>
      <c r="C9623" s="48" t="s">
        <v>18930</v>
      </c>
      <c r="D9623" s="49">
        <v>4.97</v>
      </c>
      <c r="E9623" s="49">
        <v>0.5</v>
      </c>
      <c r="F9623" t="str">
        <f>VLOOKUP(A9623,allied_postcode!A:C,3,FALSE)</f>
        <v>V07</v>
      </c>
    </row>
    <row r="9624" hidden="1" spans="1:6">
      <c r="A9624" s="47">
        <v>3691</v>
      </c>
      <c r="B9624" s="47" t="s">
        <v>16617</v>
      </c>
      <c r="C9624" s="48" t="s">
        <v>18930</v>
      </c>
      <c r="D9624" s="49">
        <v>4.97</v>
      </c>
      <c r="E9624" s="49">
        <v>0.5</v>
      </c>
      <c r="F9624" t="str">
        <f>VLOOKUP(A9624,allied_postcode!A:C,3,FALSE)</f>
        <v>V07</v>
      </c>
    </row>
    <row r="9625" hidden="1" spans="1:6">
      <c r="A9625" s="47">
        <v>3691</v>
      </c>
      <c r="B9625" s="47" t="s">
        <v>16618</v>
      </c>
      <c r="C9625" s="48" t="s">
        <v>18930</v>
      </c>
      <c r="D9625" s="49">
        <v>4.97</v>
      </c>
      <c r="E9625" s="49">
        <v>0.5</v>
      </c>
      <c r="F9625" t="str">
        <f>VLOOKUP(A9625,allied_postcode!A:C,3,FALSE)</f>
        <v>V07</v>
      </c>
    </row>
    <row r="9626" hidden="1" spans="1:6">
      <c r="A9626" s="47">
        <v>3691</v>
      </c>
      <c r="B9626" s="47" t="s">
        <v>16619</v>
      </c>
      <c r="C9626" s="48" t="s">
        <v>18930</v>
      </c>
      <c r="D9626" s="49">
        <v>4.97</v>
      </c>
      <c r="E9626" s="49">
        <v>0.5</v>
      </c>
      <c r="F9626" t="str">
        <f>VLOOKUP(A9626,allied_postcode!A:C,3,FALSE)</f>
        <v>V07</v>
      </c>
    </row>
    <row r="9627" hidden="1" spans="1:6">
      <c r="A9627" s="47">
        <v>3691</v>
      </c>
      <c r="B9627" s="47" t="s">
        <v>4630</v>
      </c>
      <c r="C9627" s="48" t="s">
        <v>18930</v>
      </c>
      <c r="D9627" s="49">
        <v>4.97</v>
      </c>
      <c r="E9627" s="49">
        <v>0.5</v>
      </c>
      <c r="F9627" t="str">
        <f>VLOOKUP(A9627,allied_postcode!A:C,3,FALSE)</f>
        <v>V07</v>
      </c>
    </row>
    <row r="9628" hidden="1" spans="1:6">
      <c r="A9628" s="47">
        <v>3691</v>
      </c>
      <c r="B9628" s="47" t="s">
        <v>16620</v>
      </c>
      <c r="C9628" s="48" t="s">
        <v>18930</v>
      </c>
      <c r="D9628" s="49">
        <v>4.97</v>
      </c>
      <c r="E9628" s="49">
        <v>0.5</v>
      </c>
      <c r="F9628" t="str">
        <f>VLOOKUP(A9628,allied_postcode!A:C,3,FALSE)</f>
        <v>V07</v>
      </c>
    </row>
    <row r="9629" hidden="1" spans="1:6">
      <c r="A9629" s="47">
        <v>3691</v>
      </c>
      <c r="B9629" s="47" t="s">
        <v>16621</v>
      </c>
      <c r="C9629" s="48" t="s">
        <v>18930</v>
      </c>
      <c r="D9629" s="49">
        <v>4.97</v>
      </c>
      <c r="E9629" s="49">
        <v>0.5</v>
      </c>
      <c r="F9629" t="str">
        <f>VLOOKUP(A9629,allied_postcode!A:C,3,FALSE)</f>
        <v>V07</v>
      </c>
    </row>
    <row r="9630" hidden="1" spans="1:6">
      <c r="A9630" s="47">
        <v>3691</v>
      </c>
      <c r="B9630" s="47" t="s">
        <v>16622</v>
      </c>
      <c r="C9630" s="48" t="s">
        <v>18930</v>
      </c>
      <c r="D9630" s="49">
        <v>4.97</v>
      </c>
      <c r="E9630" s="49">
        <v>0.5</v>
      </c>
      <c r="F9630" t="str">
        <f>VLOOKUP(A9630,allied_postcode!A:C,3,FALSE)</f>
        <v>V07</v>
      </c>
    </row>
    <row r="9631" hidden="1" spans="1:6">
      <c r="A9631" s="47">
        <v>3691</v>
      </c>
      <c r="B9631" s="47" t="s">
        <v>16623</v>
      </c>
      <c r="C9631" s="48" t="s">
        <v>18930</v>
      </c>
      <c r="D9631" s="49">
        <v>4.97</v>
      </c>
      <c r="E9631" s="49">
        <v>0.5</v>
      </c>
      <c r="F9631" t="str">
        <f>VLOOKUP(A9631,allied_postcode!A:C,3,FALSE)</f>
        <v>V07</v>
      </c>
    </row>
    <row r="9632" hidden="1" spans="1:6">
      <c r="A9632" s="47">
        <v>3691</v>
      </c>
      <c r="B9632" s="47" t="s">
        <v>9754</v>
      </c>
      <c r="C9632" s="48" t="s">
        <v>18930</v>
      </c>
      <c r="D9632" s="49">
        <v>4.97</v>
      </c>
      <c r="E9632" s="49">
        <v>0.5</v>
      </c>
      <c r="F9632" t="str">
        <f>VLOOKUP(A9632,allied_postcode!A:C,3,FALSE)</f>
        <v>V07</v>
      </c>
    </row>
    <row r="9633" hidden="1" spans="1:6">
      <c r="A9633" s="47">
        <v>3691</v>
      </c>
      <c r="B9633" s="47" t="s">
        <v>16624</v>
      </c>
      <c r="C9633" s="48" t="s">
        <v>18930</v>
      </c>
      <c r="D9633" s="49">
        <v>4.97</v>
      </c>
      <c r="E9633" s="49">
        <v>0.5</v>
      </c>
      <c r="F9633" t="str">
        <f>VLOOKUP(A9633,allied_postcode!A:C,3,FALSE)</f>
        <v>V07</v>
      </c>
    </row>
    <row r="9634" hidden="1" spans="1:6">
      <c r="A9634" s="47">
        <v>3691</v>
      </c>
      <c r="B9634" s="47" t="s">
        <v>16625</v>
      </c>
      <c r="C9634" s="48" t="s">
        <v>18930</v>
      </c>
      <c r="D9634" s="49">
        <v>4.97</v>
      </c>
      <c r="E9634" s="49">
        <v>0.5</v>
      </c>
      <c r="F9634" t="str">
        <f>VLOOKUP(A9634,allied_postcode!A:C,3,FALSE)</f>
        <v>V07</v>
      </c>
    </row>
    <row r="9635" hidden="1" spans="1:6">
      <c r="A9635" s="47">
        <v>3691</v>
      </c>
      <c r="B9635" s="47" t="s">
        <v>16626</v>
      </c>
      <c r="C9635" s="48" t="s">
        <v>18930</v>
      </c>
      <c r="D9635" s="49">
        <v>4.97</v>
      </c>
      <c r="E9635" s="49">
        <v>0.5</v>
      </c>
      <c r="F9635" t="str">
        <f>VLOOKUP(A9635,allied_postcode!A:C,3,FALSE)</f>
        <v>V07</v>
      </c>
    </row>
    <row r="9636" hidden="1" spans="1:6">
      <c r="A9636" s="47">
        <v>3691</v>
      </c>
      <c r="B9636" s="47" t="s">
        <v>16627</v>
      </c>
      <c r="C9636" s="48" t="s">
        <v>18930</v>
      </c>
      <c r="D9636" s="49">
        <v>4.97</v>
      </c>
      <c r="E9636" s="49">
        <v>0.5</v>
      </c>
      <c r="F9636" t="str">
        <f>VLOOKUP(A9636,allied_postcode!A:C,3,FALSE)</f>
        <v>V07</v>
      </c>
    </row>
    <row r="9637" hidden="1" spans="1:6">
      <c r="A9637" s="47">
        <v>3691</v>
      </c>
      <c r="B9637" s="47" t="s">
        <v>16628</v>
      </c>
      <c r="C9637" s="48" t="s">
        <v>18930</v>
      </c>
      <c r="D9637" s="49">
        <v>4.97</v>
      </c>
      <c r="E9637" s="49">
        <v>0.5</v>
      </c>
      <c r="F9637" t="str">
        <f>VLOOKUP(A9637,allied_postcode!A:C,3,FALSE)</f>
        <v>V07</v>
      </c>
    </row>
    <row r="9638" hidden="1" spans="1:6">
      <c r="A9638" s="47">
        <v>3694</v>
      </c>
      <c r="B9638" s="47" t="s">
        <v>16630</v>
      </c>
      <c r="C9638" s="48" t="s">
        <v>18930</v>
      </c>
      <c r="D9638" s="49">
        <v>4.97</v>
      </c>
      <c r="E9638" s="49">
        <v>0.5</v>
      </c>
      <c r="F9638" t="str">
        <f>VLOOKUP(A9638,allied_postcode!A:C,3,FALSE)</f>
        <v>V05</v>
      </c>
    </row>
    <row r="9639" hidden="1" spans="1:6">
      <c r="A9639" s="47">
        <v>3695</v>
      </c>
      <c r="B9639" s="47" t="s">
        <v>16631</v>
      </c>
      <c r="C9639" s="48" t="s">
        <v>18930</v>
      </c>
      <c r="D9639" s="49">
        <v>4.97</v>
      </c>
      <c r="E9639" s="49">
        <v>0.5</v>
      </c>
      <c r="F9639" t="str">
        <f>VLOOKUP(A9639,allied_postcode!A:C,3,FALSE)</f>
        <v>V07</v>
      </c>
    </row>
    <row r="9640" hidden="1" spans="1:6">
      <c r="A9640" s="47">
        <v>3695</v>
      </c>
      <c r="B9640" s="47" t="s">
        <v>16632</v>
      </c>
      <c r="C9640" s="48" t="s">
        <v>18930</v>
      </c>
      <c r="D9640" s="49">
        <v>4.97</v>
      </c>
      <c r="E9640" s="49">
        <v>0.5</v>
      </c>
      <c r="F9640" t="str">
        <f>VLOOKUP(A9640,allied_postcode!A:C,3,FALSE)</f>
        <v>V07</v>
      </c>
    </row>
    <row r="9641" hidden="1" spans="1:6">
      <c r="A9641" s="47">
        <v>3695</v>
      </c>
      <c r="B9641" s="47" t="s">
        <v>5648</v>
      </c>
      <c r="C9641" s="48" t="s">
        <v>18930</v>
      </c>
      <c r="D9641" s="49">
        <v>4.97</v>
      </c>
      <c r="E9641" s="49">
        <v>0.5</v>
      </c>
      <c r="F9641" t="str">
        <f>VLOOKUP(A9641,allied_postcode!A:C,3,FALSE)</f>
        <v>V07</v>
      </c>
    </row>
    <row r="9642" hidden="1" spans="1:6">
      <c r="A9642" s="47">
        <v>3697</v>
      </c>
      <c r="B9642" s="47" t="s">
        <v>16633</v>
      </c>
      <c r="C9642" s="48" t="s">
        <v>18930</v>
      </c>
      <c r="D9642" s="49">
        <v>4.97</v>
      </c>
      <c r="E9642" s="49">
        <v>0.5</v>
      </c>
      <c r="F9642" t="str">
        <f>VLOOKUP(A9642,allied_postcode!A:C,3,FALSE)</f>
        <v>V07</v>
      </c>
    </row>
    <row r="9643" hidden="1" spans="1:6">
      <c r="A9643" s="47">
        <v>3698</v>
      </c>
      <c r="B9643" s="47" t="s">
        <v>16634</v>
      </c>
      <c r="C9643" s="48" t="s">
        <v>18930</v>
      </c>
      <c r="D9643" s="49">
        <v>4.97</v>
      </c>
      <c r="E9643" s="49">
        <v>0.5</v>
      </c>
      <c r="F9643" t="str">
        <f>VLOOKUP(A9643,allied_postcode!A:C,3,FALSE)</f>
        <v>V07</v>
      </c>
    </row>
    <row r="9644" hidden="1" spans="1:6">
      <c r="A9644" s="47">
        <v>3699</v>
      </c>
      <c r="B9644" s="47" t="s">
        <v>16635</v>
      </c>
      <c r="C9644" s="48" t="s">
        <v>18930</v>
      </c>
      <c r="D9644" s="49">
        <v>4.97</v>
      </c>
      <c r="E9644" s="49">
        <v>0.5</v>
      </c>
      <c r="F9644" t="str">
        <f>VLOOKUP(A9644,allied_postcode!A:C,3,FALSE)</f>
        <v>V07</v>
      </c>
    </row>
    <row r="9645" hidden="1" spans="1:6">
      <c r="A9645" s="47">
        <v>3699</v>
      </c>
      <c r="B9645" s="47" t="s">
        <v>7228</v>
      </c>
      <c r="C9645" s="48" t="s">
        <v>18930</v>
      </c>
      <c r="D9645" s="49">
        <v>4.97</v>
      </c>
      <c r="E9645" s="49">
        <v>0.5</v>
      </c>
      <c r="F9645" t="str">
        <f>VLOOKUP(A9645,allied_postcode!A:C,3,FALSE)</f>
        <v>V07</v>
      </c>
    </row>
    <row r="9646" hidden="1" spans="1:6">
      <c r="A9646" s="47">
        <v>3699</v>
      </c>
      <c r="B9646" s="47" t="s">
        <v>16636</v>
      </c>
      <c r="C9646" s="48" t="s">
        <v>18930</v>
      </c>
      <c r="D9646" s="49">
        <v>4.97</v>
      </c>
      <c r="E9646" s="49">
        <v>0.5</v>
      </c>
      <c r="F9646" t="str">
        <f>VLOOKUP(A9646,allied_postcode!A:C,3,FALSE)</f>
        <v>V07</v>
      </c>
    </row>
    <row r="9647" hidden="1" spans="1:6">
      <c r="A9647" s="47">
        <v>3699</v>
      </c>
      <c r="B9647" s="47" t="s">
        <v>16637</v>
      </c>
      <c r="C9647" s="48" t="s">
        <v>18930</v>
      </c>
      <c r="D9647" s="49">
        <v>4.97</v>
      </c>
      <c r="E9647" s="49">
        <v>0.5</v>
      </c>
      <c r="F9647" t="str">
        <f>VLOOKUP(A9647,allied_postcode!A:C,3,FALSE)</f>
        <v>V07</v>
      </c>
    </row>
    <row r="9648" hidden="1" spans="1:6">
      <c r="A9648" s="47">
        <v>3700</v>
      </c>
      <c r="B9648" s="47" t="s">
        <v>16638</v>
      </c>
      <c r="C9648" s="48" t="s">
        <v>18930</v>
      </c>
      <c r="D9648" s="49">
        <v>4.97</v>
      </c>
      <c r="E9648" s="49">
        <v>0.5</v>
      </c>
      <c r="F9648" t="str">
        <f>VLOOKUP(A9648,allied_postcode!A:C,3,FALSE)</f>
        <v>V07</v>
      </c>
    </row>
    <row r="9649" hidden="1" spans="1:6">
      <c r="A9649" s="47">
        <v>3700</v>
      </c>
      <c r="B9649" s="47" t="s">
        <v>5851</v>
      </c>
      <c r="C9649" s="48" t="s">
        <v>18930</v>
      </c>
      <c r="D9649" s="49">
        <v>4.97</v>
      </c>
      <c r="E9649" s="49">
        <v>0.5</v>
      </c>
      <c r="F9649" t="str">
        <f>VLOOKUP(A9649,allied_postcode!A:C,3,FALSE)</f>
        <v>V07</v>
      </c>
    </row>
    <row r="9650" hidden="1" spans="1:6">
      <c r="A9650" s="47">
        <v>3700</v>
      </c>
      <c r="B9650" s="47" t="s">
        <v>16639</v>
      </c>
      <c r="C9650" s="48" t="s">
        <v>18930</v>
      </c>
      <c r="D9650" s="49">
        <v>4.97</v>
      </c>
      <c r="E9650" s="49">
        <v>0.5</v>
      </c>
      <c r="F9650" t="str">
        <f>VLOOKUP(A9650,allied_postcode!A:C,3,FALSE)</f>
        <v>V07</v>
      </c>
    </row>
    <row r="9651" hidden="1" spans="1:6">
      <c r="A9651" s="47">
        <v>3700</v>
      </c>
      <c r="B9651" s="47" t="s">
        <v>16640</v>
      </c>
      <c r="C9651" s="48" t="s">
        <v>18930</v>
      </c>
      <c r="D9651" s="49">
        <v>4.97</v>
      </c>
      <c r="E9651" s="49">
        <v>0.5</v>
      </c>
      <c r="F9651" t="str">
        <f>VLOOKUP(A9651,allied_postcode!A:C,3,FALSE)</f>
        <v>V07</v>
      </c>
    </row>
    <row r="9652" hidden="1" spans="1:6">
      <c r="A9652" s="47">
        <v>3700</v>
      </c>
      <c r="B9652" s="47" t="s">
        <v>16641</v>
      </c>
      <c r="C9652" s="48" t="s">
        <v>18930</v>
      </c>
      <c r="D9652" s="49">
        <v>4.97</v>
      </c>
      <c r="E9652" s="49">
        <v>0.5</v>
      </c>
      <c r="F9652" t="str">
        <f>VLOOKUP(A9652,allied_postcode!A:C,3,FALSE)</f>
        <v>V07</v>
      </c>
    </row>
    <row r="9653" hidden="1" spans="1:6">
      <c r="A9653" s="47">
        <v>3701</v>
      </c>
      <c r="B9653" s="47" t="s">
        <v>16642</v>
      </c>
      <c r="C9653" s="48" t="s">
        <v>18930</v>
      </c>
      <c r="D9653" s="49">
        <v>4.97</v>
      </c>
      <c r="E9653" s="49">
        <v>0.5</v>
      </c>
      <c r="F9653" t="str">
        <f>VLOOKUP(A9653,allied_postcode!A:C,3,FALSE)</f>
        <v>V07</v>
      </c>
    </row>
    <row r="9654" hidden="1" spans="1:6">
      <c r="A9654" s="47">
        <v>3701</v>
      </c>
      <c r="B9654" s="47" t="s">
        <v>9913</v>
      </c>
      <c r="C9654" s="48" t="s">
        <v>18930</v>
      </c>
      <c r="D9654" s="49">
        <v>4.97</v>
      </c>
      <c r="E9654" s="49">
        <v>0.5</v>
      </c>
      <c r="F9654" t="str">
        <f>VLOOKUP(A9654,allied_postcode!A:C,3,FALSE)</f>
        <v>V07</v>
      </c>
    </row>
    <row r="9655" hidden="1" spans="1:6">
      <c r="A9655" s="47">
        <v>3701</v>
      </c>
      <c r="B9655" s="47" t="s">
        <v>16643</v>
      </c>
      <c r="C9655" s="48" t="s">
        <v>18930</v>
      </c>
      <c r="D9655" s="49">
        <v>4.97</v>
      </c>
      <c r="E9655" s="49">
        <v>0.5</v>
      </c>
      <c r="F9655" t="str">
        <f>VLOOKUP(A9655,allied_postcode!A:C,3,FALSE)</f>
        <v>V07</v>
      </c>
    </row>
    <row r="9656" hidden="1" spans="1:6">
      <c r="A9656" s="47">
        <v>3701</v>
      </c>
      <c r="B9656" s="47" t="s">
        <v>16644</v>
      </c>
      <c r="C9656" s="48" t="s">
        <v>18930</v>
      </c>
      <c r="D9656" s="49">
        <v>4.97</v>
      </c>
      <c r="E9656" s="49">
        <v>0.5</v>
      </c>
      <c r="F9656" t="str">
        <f>VLOOKUP(A9656,allied_postcode!A:C,3,FALSE)</f>
        <v>V07</v>
      </c>
    </row>
    <row r="9657" hidden="1" spans="1:6">
      <c r="A9657" s="47">
        <v>3701</v>
      </c>
      <c r="B9657" s="47" t="s">
        <v>16645</v>
      </c>
      <c r="C9657" s="48" t="s">
        <v>18930</v>
      </c>
      <c r="D9657" s="49">
        <v>4.97</v>
      </c>
      <c r="E9657" s="49">
        <v>0.5</v>
      </c>
      <c r="F9657" t="str">
        <f>VLOOKUP(A9657,allied_postcode!A:C,3,FALSE)</f>
        <v>V07</v>
      </c>
    </row>
    <row r="9658" hidden="1" spans="1:6">
      <c r="A9658" s="47">
        <v>3701</v>
      </c>
      <c r="B9658" s="47" t="s">
        <v>16646</v>
      </c>
      <c r="C9658" s="48" t="s">
        <v>18930</v>
      </c>
      <c r="D9658" s="49">
        <v>4.97</v>
      </c>
      <c r="E9658" s="49">
        <v>0.5</v>
      </c>
      <c r="F9658" t="str">
        <f>VLOOKUP(A9658,allied_postcode!A:C,3,FALSE)</f>
        <v>V07</v>
      </c>
    </row>
    <row r="9659" hidden="1" spans="1:6">
      <c r="A9659" s="47">
        <v>3701</v>
      </c>
      <c r="B9659" s="47" t="s">
        <v>16647</v>
      </c>
      <c r="C9659" s="48" t="s">
        <v>18930</v>
      </c>
      <c r="D9659" s="49">
        <v>4.97</v>
      </c>
      <c r="E9659" s="49">
        <v>0.5</v>
      </c>
      <c r="F9659" t="str">
        <f>VLOOKUP(A9659,allied_postcode!A:C,3,FALSE)</f>
        <v>V07</v>
      </c>
    </row>
    <row r="9660" hidden="1" spans="1:6">
      <c r="A9660" s="47">
        <v>3701</v>
      </c>
      <c r="B9660" s="47" t="s">
        <v>16648</v>
      </c>
      <c r="C9660" s="48" t="s">
        <v>18930</v>
      </c>
      <c r="D9660" s="49">
        <v>4.97</v>
      </c>
      <c r="E9660" s="49">
        <v>0.5</v>
      </c>
      <c r="F9660" t="str">
        <f>VLOOKUP(A9660,allied_postcode!A:C,3,FALSE)</f>
        <v>V07</v>
      </c>
    </row>
    <row r="9661" hidden="1" spans="1:6">
      <c r="A9661" s="47">
        <v>3701</v>
      </c>
      <c r="B9661" s="47" t="s">
        <v>16649</v>
      </c>
      <c r="C9661" s="48" t="s">
        <v>18930</v>
      </c>
      <c r="D9661" s="49">
        <v>4.97</v>
      </c>
      <c r="E9661" s="49">
        <v>0.5</v>
      </c>
      <c r="F9661" t="str">
        <f>VLOOKUP(A9661,allied_postcode!A:C,3,FALSE)</f>
        <v>V07</v>
      </c>
    </row>
    <row r="9662" hidden="1" spans="1:6">
      <c r="A9662" s="47">
        <v>3704</v>
      </c>
      <c r="B9662" s="47" t="s">
        <v>16650</v>
      </c>
      <c r="C9662" s="48" t="s">
        <v>18930</v>
      </c>
      <c r="D9662" s="49">
        <v>4.97</v>
      </c>
      <c r="E9662" s="49">
        <v>0.5</v>
      </c>
      <c r="F9662" t="str">
        <f>VLOOKUP(A9662,allied_postcode!A:C,3,FALSE)</f>
        <v>V07</v>
      </c>
    </row>
    <row r="9663" hidden="1" spans="1:6">
      <c r="A9663" s="47">
        <v>3705</v>
      </c>
      <c r="B9663" s="47" t="s">
        <v>16651</v>
      </c>
      <c r="C9663" s="48" t="s">
        <v>18930</v>
      </c>
      <c r="D9663" s="49">
        <v>4.97</v>
      </c>
      <c r="E9663" s="49">
        <v>0.5</v>
      </c>
      <c r="F9663" t="str">
        <f>VLOOKUP(A9663,allied_postcode!A:C,3,FALSE)</f>
        <v>V07</v>
      </c>
    </row>
    <row r="9664" hidden="1" spans="1:6">
      <c r="A9664" s="47">
        <v>3707</v>
      </c>
      <c r="B9664" s="47" t="s">
        <v>16652</v>
      </c>
      <c r="C9664" s="48" t="s">
        <v>18930</v>
      </c>
      <c r="D9664" s="49">
        <v>4.97</v>
      </c>
      <c r="E9664" s="49">
        <v>0.5</v>
      </c>
      <c r="F9664" t="str">
        <f>VLOOKUP(A9664,allied_postcode!A:C,3,FALSE)</f>
        <v>V07</v>
      </c>
    </row>
    <row r="9665" hidden="1" spans="1:6">
      <c r="A9665" s="47">
        <v>3707</v>
      </c>
      <c r="B9665" s="47" t="s">
        <v>16653</v>
      </c>
      <c r="C9665" s="48" t="s">
        <v>18930</v>
      </c>
      <c r="D9665" s="49">
        <v>4.97</v>
      </c>
      <c r="E9665" s="49">
        <v>0.5</v>
      </c>
      <c r="F9665" t="str">
        <f>VLOOKUP(A9665,allied_postcode!A:C,3,FALSE)</f>
        <v>V07</v>
      </c>
    </row>
    <row r="9666" hidden="1" spans="1:6">
      <c r="A9666" s="47">
        <v>3707</v>
      </c>
      <c r="B9666" s="47" t="s">
        <v>16654</v>
      </c>
      <c r="C9666" s="48" t="s">
        <v>18930</v>
      </c>
      <c r="D9666" s="49">
        <v>4.97</v>
      </c>
      <c r="E9666" s="49">
        <v>0.5</v>
      </c>
      <c r="F9666" t="str">
        <f>VLOOKUP(A9666,allied_postcode!A:C,3,FALSE)</f>
        <v>V07</v>
      </c>
    </row>
    <row r="9667" hidden="1" spans="1:6">
      <c r="A9667" s="47">
        <v>3707</v>
      </c>
      <c r="B9667" s="47" t="s">
        <v>16655</v>
      </c>
      <c r="C9667" s="48" t="s">
        <v>18930</v>
      </c>
      <c r="D9667" s="49">
        <v>4.97</v>
      </c>
      <c r="E9667" s="49">
        <v>0.5</v>
      </c>
      <c r="F9667" t="str">
        <f>VLOOKUP(A9667,allied_postcode!A:C,3,FALSE)</f>
        <v>V07</v>
      </c>
    </row>
    <row r="9668" hidden="1" spans="1:6">
      <c r="A9668" s="47">
        <v>3707</v>
      </c>
      <c r="B9668" s="47" t="s">
        <v>16656</v>
      </c>
      <c r="C9668" s="48" t="s">
        <v>18930</v>
      </c>
      <c r="D9668" s="49">
        <v>4.97</v>
      </c>
      <c r="E9668" s="49">
        <v>0.5</v>
      </c>
      <c r="F9668" t="str">
        <f>VLOOKUP(A9668,allied_postcode!A:C,3,FALSE)</f>
        <v>V07</v>
      </c>
    </row>
    <row r="9669" hidden="1" spans="1:6">
      <c r="A9669" s="47">
        <v>3707</v>
      </c>
      <c r="B9669" s="47" t="s">
        <v>16657</v>
      </c>
      <c r="C9669" s="48" t="s">
        <v>18930</v>
      </c>
      <c r="D9669" s="49">
        <v>4.97</v>
      </c>
      <c r="E9669" s="49">
        <v>0.5</v>
      </c>
      <c r="F9669" t="str">
        <f>VLOOKUP(A9669,allied_postcode!A:C,3,FALSE)</f>
        <v>V07</v>
      </c>
    </row>
    <row r="9670" hidden="1" spans="1:6">
      <c r="A9670" s="47">
        <v>3707</v>
      </c>
      <c r="B9670" s="47" t="s">
        <v>16658</v>
      </c>
      <c r="C9670" s="48" t="s">
        <v>18930</v>
      </c>
      <c r="D9670" s="49">
        <v>4.97</v>
      </c>
      <c r="E9670" s="49">
        <v>0.5</v>
      </c>
      <c r="F9670" t="str">
        <f>VLOOKUP(A9670,allied_postcode!A:C,3,FALSE)</f>
        <v>V07</v>
      </c>
    </row>
    <row r="9671" hidden="1" spans="1:6">
      <c r="A9671" s="47">
        <v>3707</v>
      </c>
      <c r="B9671" s="47" t="s">
        <v>16659</v>
      </c>
      <c r="C9671" s="48" t="s">
        <v>18930</v>
      </c>
      <c r="D9671" s="49">
        <v>4.97</v>
      </c>
      <c r="E9671" s="49">
        <v>0.5</v>
      </c>
      <c r="F9671" t="str">
        <f>VLOOKUP(A9671,allied_postcode!A:C,3,FALSE)</f>
        <v>V07</v>
      </c>
    </row>
    <row r="9672" hidden="1" spans="1:6">
      <c r="A9672" s="47">
        <v>3708</v>
      </c>
      <c r="B9672" s="47" t="s">
        <v>16660</v>
      </c>
      <c r="C9672" s="48" t="s">
        <v>18930</v>
      </c>
      <c r="D9672" s="49">
        <v>4.97</v>
      </c>
      <c r="E9672" s="49">
        <v>0.5</v>
      </c>
      <c r="F9672" t="str">
        <f>VLOOKUP(A9672,allied_postcode!A:C,3,FALSE)</f>
        <v>V07</v>
      </c>
    </row>
    <row r="9673" hidden="1" spans="1:6">
      <c r="A9673" s="47">
        <v>3709</v>
      </c>
      <c r="B9673" s="47" t="s">
        <v>16661</v>
      </c>
      <c r="C9673" s="48" t="s">
        <v>18930</v>
      </c>
      <c r="D9673" s="49">
        <v>4.97</v>
      </c>
      <c r="E9673" s="49">
        <v>0.5</v>
      </c>
      <c r="F9673" t="str">
        <f>VLOOKUP(A9673,allied_postcode!A:C,3,FALSE)</f>
        <v>V07</v>
      </c>
    </row>
    <row r="9674" hidden="1" spans="1:6">
      <c r="A9674" s="47">
        <v>3709</v>
      </c>
      <c r="B9674" s="47" t="s">
        <v>16662</v>
      </c>
      <c r="C9674" s="48" t="s">
        <v>18930</v>
      </c>
      <c r="D9674" s="49">
        <v>4.97</v>
      </c>
      <c r="E9674" s="49">
        <v>0.5</v>
      </c>
      <c r="F9674" t="str">
        <f>VLOOKUP(A9674,allied_postcode!A:C,3,FALSE)</f>
        <v>V07</v>
      </c>
    </row>
    <row r="9675" hidden="1" spans="1:6">
      <c r="A9675" s="47">
        <v>3709</v>
      </c>
      <c r="B9675" s="47" t="s">
        <v>16663</v>
      </c>
      <c r="C9675" s="48" t="s">
        <v>18930</v>
      </c>
      <c r="D9675" s="49">
        <v>4.97</v>
      </c>
      <c r="E9675" s="49">
        <v>0.5</v>
      </c>
      <c r="F9675" t="str">
        <f>VLOOKUP(A9675,allied_postcode!A:C,3,FALSE)</f>
        <v>V07</v>
      </c>
    </row>
    <row r="9676" hidden="1" spans="1:6">
      <c r="A9676" s="47">
        <v>3709</v>
      </c>
      <c r="B9676" s="47" t="s">
        <v>9828</v>
      </c>
      <c r="C9676" s="48" t="s">
        <v>18930</v>
      </c>
      <c r="D9676" s="49">
        <v>4.97</v>
      </c>
      <c r="E9676" s="49">
        <v>0.5</v>
      </c>
      <c r="F9676" t="str">
        <f>VLOOKUP(A9676,allied_postcode!A:C,3,FALSE)</f>
        <v>V07</v>
      </c>
    </row>
    <row r="9677" hidden="1" spans="1:6">
      <c r="A9677" s="47">
        <v>3709</v>
      </c>
      <c r="B9677" s="47" t="s">
        <v>16664</v>
      </c>
      <c r="C9677" s="48" t="s">
        <v>18930</v>
      </c>
      <c r="D9677" s="49">
        <v>4.97</v>
      </c>
      <c r="E9677" s="49">
        <v>0.5</v>
      </c>
      <c r="F9677" t="str">
        <f>VLOOKUP(A9677,allied_postcode!A:C,3,FALSE)</f>
        <v>V07</v>
      </c>
    </row>
    <row r="9678" hidden="1" spans="1:6">
      <c r="A9678" s="47">
        <v>3711</v>
      </c>
      <c r="B9678" s="47" t="s">
        <v>7437</v>
      </c>
      <c r="C9678" s="48" t="s">
        <v>18930</v>
      </c>
      <c r="D9678" s="49">
        <v>2.65</v>
      </c>
      <c r="E9678" s="49">
        <v>0.27</v>
      </c>
      <c r="F9678" t="str">
        <f>VLOOKUP(A9678,allied_postcode!A:C,3,FALSE)</f>
        <v>V05</v>
      </c>
    </row>
    <row r="9679" hidden="1" spans="1:6">
      <c r="A9679" s="47">
        <v>3712</v>
      </c>
      <c r="B9679" s="47" t="s">
        <v>16665</v>
      </c>
      <c r="C9679" s="48" t="s">
        <v>18930</v>
      </c>
      <c r="D9679" s="49">
        <v>3.98</v>
      </c>
      <c r="E9679" s="49">
        <v>0.41</v>
      </c>
      <c r="F9679" t="str">
        <f>VLOOKUP(A9679,allied_postcode!A:C,3,FALSE)</f>
        <v>V05</v>
      </c>
    </row>
    <row r="9680" hidden="1" spans="1:6">
      <c r="A9680" s="47">
        <v>3712</v>
      </c>
      <c r="B9680" s="47" t="s">
        <v>5433</v>
      </c>
      <c r="C9680" s="48" t="s">
        <v>18930</v>
      </c>
      <c r="D9680" s="49">
        <v>3.98</v>
      </c>
      <c r="E9680" s="49">
        <v>0.41</v>
      </c>
      <c r="F9680" t="str">
        <f>VLOOKUP(A9680,allied_postcode!A:C,3,FALSE)</f>
        <v>V05</v>
      </c>
    </row>
    <row r="9681" hidden="1" spans="1:6">
      <c r="A9681" s="47">
        <v>3713</v>
      </c>
      <c r="B9681" s="47" t="s">
        <v>16666</v>
      </c>
      <c r="C9681" s="48" t="s">
        <v>18930</v>
      </c>
      <c r="D9681" s="49">
        <v>3.98</v>
      </c>
      <c r="E9681" s="49">
        <v>0.41</v>
      </c>
      <c r="F9681" t="str">
        <f>VLOOKUP(A9681,allied_postcode!A:C,3,FALSE)</f>
        <v>V05</v>
      </c>
    </row>
    <row r="9682" hidden="1" spans="1:6">
      <c r="A9682" s="47">
        <v>3713</v>
      </c>
      <c r="B9682" s="47" t="s">
        <v>16667</v>
      </c>
      <c r="C9682" s="48" t="s">
        <v>18930</v>
      </c>
      <c r="D9682" s="49">
        <v>3.98</v>
      </c>
      <c r="E9682" s="49">
        <v>0.41</v>
      </c>
      <c r="F9682" t="str">
        <f>VLOOKUP(A9682,allied_postcode!A:C,3,FALSE)</f>
        <v>V05</v>
      </c>
    </row>
    <row r="9683" hidden="1" spans="1:6">
      <c r="A9683" s="47">
        <v>3713</v>
      </c>
      <c r="B9683" s="47" t="s">
        <v>16668</v>
      </c>
      <c r="C9683" s="48" t="s">
        <v>18930</v>
      </c>
      <c r="D9683" s="49">
        <v>3.98</v>
      </c>
      <c r="E9683" s="49">
        <v>0.41</v>
      </c>
      <c r="F9683" t="str">
        <f>VLOOKUP(A9683,allied_postcode!A:C,3,FALSE)</f>
        <v>V05</v>
      </c>
    </row>
    <row r="9684" hidden="1" spans="1:6">
      <c r="A9684" s="47">
        <v>3714</v>
      </c>
      <c r="B9684" s="47" t="s">
        <v>16669</v>
      </c>
      <c r="C9684" s="48" t="s">
        <v>18930</v>
      </c>
      <c r="D9684" s="49">
        <v>3.98</v>
      </c>
      <c r="E9684" s="49">
        <v>0.41</v>
      </c>
      <c r="F9684" t="str">
        <f>VLOOKUP(A9684,allied_postcode!A:C,3,FALSE)</f>
        <v>V05</v>
      </c>
    </row>
    <row r="9685" hidden="1" spans="1:6">
      <c r="A9685" s="47">
        <v>3714</v>
      </c>
      <c r="B9685" s="47" t="s">
        <v>11588</v>
      </c>
      <c r="C9685" s="48" t="s">
        <v>18930</v>
      </c>
      <c r="D9685" s="49">
        <v>3.98</v>
      </c>
      <c r="E9685" s="49">
        <v>0.41</v>
      </c>
      <c r="F9685" t="str">
        <f>VLOOKUP(A9685,allied_postcode!A:C,3,FALSE)</f>
        <v>V05</v>
      </c>
    </row>
    <row r="9686" hidden="1" spans="1:6">
      <c r="A9686" s="47">
        <v>3714</v>
      </c>
      <c r="B9686" s="47" t="s">
        <v>16670</v>
      </c>
      <c r="C9686" s="48" t="s">
        <v>18930</v>
      </c>
      <c r="D9686" s="49">
        <v>3.98</v>
      </c>
      <c r="E9686" s="49">
        <v>0.41</v>
      </c>
      <c r="F9686" t="str">
        <f>VLOOKUP(A9686,allied_postcode!A:C,3,FALSE)</f>
        <v>V05</v>
      </c>
    </row>
    <row r="9687" hidden="1" spans="1:6">
      <c r="A9687" s="47">
        <v>3714</v>
      </c>
      <c r="B9687" s="47" t="s">
        <v>6918</v>
      </c>
      <c r="C9687" s="48" t="s">
        <v>18930</v>
      </c>
      <c r="D9687" s="49">
        <v>3.98</v>
      </c>
      <c r="E9687" s="49">
        <v>0.41</v>
      </c>
      <c r="F9687" t="str">
        <f>VLOOKUP(A9687,allied_postcode!A:C,3,FALSE)</f>
        <v>V05</v>
      </c>
    </row>
    <row r="9688" hidden="1" spans="1:6">
      <c r="A9688" s="47">
        <v>3714</v>
      </c>
      <c r="B9688" s="47" t="s">
        <v>16671</v>
      </c>
      <c r="C9688" s="48" t="s">
        <v>18930</v>
      </c>
      <c r="D9688" s="49">
        <v>3.98</v>
      </c>
      <c r="E9688" s="49">
        <v>0.41</v>
      </c>
      <c r="F9688" t="str">
        <f>VLOOKUP(A9688,allied_postcode!A:C,3,FALSE)</f>
        <v>V05</v>
      </c>
    </row>
    <row r="9689" hidden="1" spans="1:6">
      <c r="A9689" s="47">
        <v>3714</v>
      </c>
      <c r="B9689" s="47" t="s">
        <v>16672</v>
      </c>
      <c r="C9689" s="48" t="s">
        <v>18930</v>
      </c>
      <c r="D9689" s="49">
        <v>3.98</v>
      </c>
      <c r="E9689" s="49">
        <v>0.41</v>
      </c>
      <c r="F9689" t="str">
        <f>VLOOKUP(A9689,allied_postcode!A:C,3,FALSE)</f>
        <v>V05</v>
      </c>
    </row>
    <row r="9690" hidden="1" spans="1:6">
      <c r="A9690" s="47">
        <v>3714</v>
      </c>
      <c r="B9690" s="47" t="s">
        <v>16673</v>
      </c>
      <c r="C9690" s="48" t="s">
        <v>18930</v>
      </c>
      <c r="D9690" s="49">
        <v>3.98</v>
      </c>
      <c r="E9690" s="49">
        <v>0.41</v>
      </c>
      <c r="F9690" t="str">
        <f>VLOOKUP(A9690,allied_postcode!A:C,3,FALSE)</f>
        <v>V05</v>
      </c>
    </row>
    <row r="9691" hidden="1" spans="1:6">
      <c r="A9691" s="47">
        <v>3714</v>
      </c>
      <c r="B9691" s="47" t="s">
        <v>16674</v>
      </c>
      <c r="C9691" s="48" t="s">
        <v>18930</v>
      </c>
      <c r="D9691" s="49">
        <v>3.98</v>
      </c>
      <c r="E9691" s="49">
        <v>0.41</v>
      </c>
      <c r="F9691" t="str">
        <f>VLOOKUP(A9691,allied_postcode!A:C,3,FALSE)</f>
        <v>V05</v>
      </c>
    </row>
    <row r="9692" hidden="1" spans="1:6">
      <c r="A9692" s="47">
        <v>3714</v>
      </c>
      <c r="B9692" s="47" t="s">
        <v>16675</v>
      </c>
      <c r="C9692" s="48" t="s">
        <v>18930</v>
      </c>
      <c r="D9692" s="49">
        <v>3.98</v>
      </c>
      <c r="E9692" s="49">
        <v>0.41</v>
      </c>
      <c r="F9692" t="str">
        <f>VLOOKUP(A9692,allied_postcode!A:C,3,FALSE)</f>
        <v>V05</v>
      </c>
    </row>
    <row r="9693" hidden="1" spans="1:6">
      <c r="A9693" s="47">
        <v>3714</v>
      </c>
      <c r="B9693" s="47" t="s">
        <v>16676</v>
      </c>
      <c r="C9693" s="48" t="s">
        <v>18930</v>
      </c>
      <c r="D9693" s="49">
        <v>3.98</v>
      </c>
      <c r="E9693" s="49">
        <v>0.41</v>
      </c>
      <c r="F9693" t="str">
        <f>VLOOKUP(A9693,allied_postcode!A:C,3,FALSE)</f>
        <v>V05</v>
      </c>
    </row>
    <row r="9694" hidden="1" spans="1:6">
      <c r="A9694" s="47">
        <v>3715</v>
      </c>
      <c r="B9694" s="47" t="s">
        <v>16677</v>
      </c>
      <c r="C9694" s="48" t="s">
        <v>18930</v>
      </c>
      <c r="D9694" s="49">
        <v>3.98</v>
      </c>
      <c r="E9694" s="49">
        <v>0.41</v>
      </c>
      <c r="F9694" t="str">
        <f>VLOOKUP(A9694,allied_postcode!A:C,3,FALSE)</f>
        <v>V05</v>
      </c>
    </row>
    <row r="9695" hidden="1" spans="1:6">
      <c r="A9695" s="47">
        <v>3715</v>
      </c>
      <c r="B9695" s="47" t="s">
        <v>16678</v>
      </c>
      <c r="C9695" s="48" t="s">
        <v>18930</v>
      </c>
      <c r="D9695" s="49">
        <v>3.98</v>
      </c>
      <c r="E9695" s="49">
        <v>0.41</v>
      </c>
      <c r="F9695" t="str">
        <f>VLOOKUP(A9695,allied_postcode!A:C,3,FALSE)</f>
        <v>V05</v>
      </c>
    </row>
    <row r="9696" hidden="1" spans="1:6">
      <c r="A9696" s="47">
        <v>3715</v>
      </c>
      <c r="B9696" s="47" t="s">
        <v>16679</v>
      </c>
      <c r="C9696" s="48" t="s">
        <v>18930</v>
      </c>
      <c r="D9696" s="49">
        <v>3.98</v>
      </c>
      <c r="E9696" s="49">
        <v>0.41</v>
      </c>
      <c r="F9696" t="str">
        <f>VLOOKUP(A9696,allied_postcode!A:C,3,FALSE)</f>
        <v>V05</v>
      </c>
    </row>
    <row r="9697" hidden="1" spans="1:6">
      <c r="A9697" s="47">
        <v>3717</v>
      </c>
      <c r="B9697" s="47" t="s">
        <v>14570</v>
      </c>
      <c r="C9697" s="48" t="s">
        <v>18930</v>
      </c>
      <c r="D9697" s="49">
        <v>3.98</v>
      </c>
      <c r="E9697" s="49">
        <v>0.41</v>
      </c>
      <c r="F9697" t="str">
        <f>VLOOKUP(A9697,allied_postcode!A:C,3,FALSE)</f>
        <v>V05</v>
      </c>
    </row>
    <row r="9698" hidden="1" spans="1:6">
      <c r="A9698" s="47">
        <v>3717</v>
      </c>
      <c r="B9698" s="47" t="s">
        <v>16680</v>
      </c>
      <c r="C9698" s="48" t="s">
        <v>18930</v>
      </c>
      <c r="D9698" s="49">
        <v>2.65</v>
      </c>
      <c r="E9698" s="49">
        <v>0.27</v>
      </c>
      <c r="F9698" t="str">
        <f>VLOOKUP(A9698,allied_postcode!A:C,3,FALSE)</f>
        <v>V05</v>
      </c>
    </row>
    <row r="9699" hidden="1" spans="1:6">
      <c r="A9699" s="47">
        <v>3717</v>
      </c>
      <c r="B9699" s="47" t="s">
        <v>16681</v>
      </c>
      <c r="C9699" s="48" t="s">
        <v>18930</v>
      </c>
      <c r="D9699" s="49">
        <v>2.65</v>
      </c>
      <c r="E9699" s="49">
        <v>0.27</v>
      </c>
      <c r="F9699" t="str">
        <f>VLOOKUP(A9699,allied_postcode!A:C,3,FALSE)</f>
        <v>V05</v>
      </c>
    </row>
    <row r="9700" hidden="1" spans="1:6">
      <c r="A9700" s="47">
        <v>3717</v>
      </c>
      <c r="B9700" s="47" t="s">
        <v>16682</v>
      </c>
      <c r="C9700" s="48" t="s">
        <v>18930</v>
      </c>
      <c r="D9700" s="49">
        <v>2.65</v>
      </c>
      <c r="E9700" s="49">
        <v>0.27</v>
      </c>
      <c r="F9700" t="str">
        <f>VLOOKUP(A9700,allied_postcode!A:C,3,FALSE)</f>
        <v>V05</v>
      </c>
    </row>
    <row r="9701" hidden="1" spans="1:6">
      <c r="A9701" s="47">
        <v>3717</v>
      </c>
      <c r="B9701" s="47" t="s">
        <v>5223</v>
      </c>
      <c r="C9701" s="48" t="s">
        <v>18930</v>
      </c>
      <c r="D9701" s="49">
        <v>2.65</v>
      </c>
      <c r="E9701" s="49">
        <v>0.27</v>
      </c>
      <c r="F9701" t="str">
        <f>VLOOKUP(A9701,allied_postcode!A:C,3,FALSE)</f>
        <v>V05</v>
      </c>
    </row>
    <row r="9702" hidden="1" spans="1:6">
      <c r="A9702" s="47">
        <v>3717</v>
      </c>
      <c r="B9702" s="47" t="s">
        <v>5840</v>
      </c>
      <c r="C9702" s="48" t="s">
        <v>18930</v>
      </c>
      <c r="D9702" s="49">
        <v>2.65</v>
      </c>
      <c r="E9702" s="49">
        <v>0.27</v>
      </c>
      <c r="F9702" t="str">
        <f>VLOOKUP(A9702,allied_postcode!A:C,3,FALSE)</f>
        <v>V05</v>
      </c>
    </row>
    <row r="9703" hidden="1" spans="1:6">
      <c r="A9703" s="47">
        <v>3717</v>
      </c>
      <c r="B9703" s="47" t="s">
        <v>16683</v>
      </c>
      <c r="C9703" s="48" t="s">
        <v>18930</v>
      </c>
      <c r="D9703" s="49">
        <v>2.65</v>
      </c>
      <c r="E9703" s="49">
        <v>0.27</v>
      </c>
      <c r="F9703" t="str">
        <f>VLOOKUP(A9703,allied_postcode!A:C,3,FALSE)</f>
        <v>V05</v>
      </c>
    </row>
    <row r="9704" hidden="1" spans="1:6">
      <c r="A9704" s="47">
        <v>3717</v>
      </c>
      <c r="B9704" s="47" t="s">
        <v>16684</v>
      </c>
      <c r="C9704" s="48" t="s">
        <v>18930</v>
      </c>
      <c r="D9704" s="49">
        <v>2.65</v>
      </c>
      <c r="E9704" s="49">
        <v>0.27</v>
      </c>
      <c r="F9704" t="str">
        <f>VLOOKUP(A9704,allied_postcode!A:C,3,FALSE)</f>
        <v>V05</v>
      </c>
    </row>
    <row r="9705" hidden="1" spans="1:6">
      <c r="A9705" s="47">
        <v>3718</v>
      </c>
      <c r="B9705" s="47" t="s">
        <v>14143</v>
      </c>
      <c r="C9705" s="48" t="s">
        <v>18930</v>
      </c>
      <c r="D9705" s="49">
        <v>3.98</v>
      </c>
      <c r="E9705" s="49">
        <v>0.41</v>
      </c>
      <c r="F9705" t="str">
        <f>VLOOKUP(A9705,allied_postcode!A:C,3,FALSE)</f>
        <v>V05</v>
      </c>
    </row>
    <row r="9706" hidden="1" spans="1:6">
      <c r="A9706" s="47">
        <v>3719</v>
      </c>
      <c r="B9706" s="47" t="s">
        <v>16685</v>
      </c>
      <c r="C9706" s="48" t="s">
        <v>18930</v>
      </c>
      <c r="D9706" s="49">
        <v>3.98</v>
      </c>
      <c r="E9706" s="49">
        <v>0.41</v>
      </c>
      <c r="F9706" t="str">
        <f>VLOOKUP(A9706,allied_postcode!A:C,3,FALSE)</f>
        <v>V05</v>
      </c>
    </row>
    <row r="9707" hidden="1" spans="1:6">
      <c r="A9707" s="47">
        <v>3719</v>
      </c>
      <c r="B9707" s="47" t="s">
        <v>16686</v>
      </c>
      <c r="C9707" s="48" t="s">
        <v>18930</v>
      </c>
      <c r="D9707" s="49">
        <v>3.98</v>
      </c>
      <c r="E9707" s="49">
        <v>0.41</v>
      </c>
      <c r="F9707" t="str">
        <f>VLOOKUP(A9707,allied_postcode!A:C,3,FALSE)</f>
        <v>V05</v>
      </c>
    </row>
    <row r="9708" hidden="1" spans="1:6">
      <c r="A9708" s="47">
        <v>3719</v>
      </c>
      <c r="B9708" s="47" t="s">
        <v>16687</v>
      </c>
      <c r="C9708" s="48" t="s">
        <v>18930</v>
      </c>
      <c r="D9708" s="49">
        <v>3.98</v>
      </c>
      <c r="E9708" s="49">
        <v>0.41</v>
      </c>
      <c r="F9708" t="str">
        <f>VLOOKUP(A9708,allied_postcode!A:C,3,FALSE)</f>
        <v>V05</v>
      </c>
    </row>
    <row r="9709" hidden="1" spans="1:6">
      <c r="A9709" s="47">
        <v>3719</v>
      </c>
      <c r="B9709" s="47" t="s">
        <v>16688</v>
      </c>
      <c r="C9709" s="48" t="s">
        <v>18930</v>
      </c>
      <c r="D9709" s="49">
        <v>3.98</v>
      </c>
      <c r="E9709" s="49">
        <v>0.41</v>
      </c>
      <c r="F9709" t="str">
        <f>VLOOKUP(A9709,allied_postcode!A:C,3,FALSE)</f>
        <v>V05</v>
      </c>
    </row>
    <row r="9710" hidden="1" spans="1:6">
      <c r="A9710" s="47">
        <v>3720</v>
      </c>
      <c r="B9710" s="47" t="s">
        <v>12282</v>
      </c>
      <c r="C9710" s="48" t="s">
        <v>18930</v>
      </c>
      <c r="D9710" s="49">
        <v>3.98</v>
      </c>
      <c r="E9710" s="49">
        <v>0.41</v>
      </c>
      <c r="F9710" t="str">
        <f>VLOOKUP(A9710,allied_postcode!A:C,3,FALSE)</f>
        <v>V05</v>
      </c>
    </row>
    <row r="9711" hidden="1" spans="1:6">
      <c r="A9711" s="47">
        <v>3722</v>
      </c>
      <c r="B9711" s="47" t="s">
        <v>16689</v>
      </c>
      <c r="C9711" s="48" t="s">
        <v>18930</v>
      </c>
      <c r="D9711" s="49">
        <v>3.98</v>
      </c>
      <c r="E9711" s="49">
        <v>0.41</v>
      </c>
      <c r="F9711" t="str">
        <f>VLOOKUP(A9711,allied_postcode!A:C,3,FALSE)</f>
        <v>V05</v>
      </c>
    </row>
    <row r="9712" hidden="1" spans="1:6">
      <c r="A9712" s="47">
        <v>3722</v>
      </c>
      <c r="B9712" s="47" t="s">
        <v>9490</v>
      </c>
      <c r="C9712" s="48" t="s">
        <v>18930</v>
      </c>
      <c r="D9712" s="49">
        <v>3.98</v>
      </c>
      <c r="E9712" s="49">
        <v>0.41</v>
      </c>
      <c r="F9712" t="str">
        <f>VLOOKUP(A9712,allied_postcode!A:C,3,FALSE)</f>
        <v>V05</v>
      </c>
    </row>
    <row r="9713" hidden="1" spans="1:6">
      <c r="A9713" s="47">
        <v>3722</v>
      </c>
      <c r="B9713" s="47" t="s">
        <v>16690</v>
      </c>
      <c r="C9713" s="48" t="s">
        <v>18930</v>
      </c>
      <c r="D9713" s="49">
        <v>3.98</v>
      </c>
      <c r="E9713" s="49">
        <v>0.41</v>
      </c>
      <c r="F9713" t="str">
        <f>VLOOKUP(A9713,allied_postcode!A:C,3,FALSE)</f>
        <v>V05</v>
      </c>
    </row>
    <row r="9714" hidden="1" spans="1:6">
      <c r="A9714" s="47">
        <v>3723</v>
      </c>
      <c r="B9714" s="47" t="s">
        <v>16691</v>
      </c>
      <c r="C9714" s="48" t="s">
        <v>18930</v>
      </c>
      <c r="D9714" s="49">
        <v>3.98</v>
      </c>
      <c r="E9714" s="49">
        <v>0.41</v>
      </c>
      <c r="F9714" t="str">
        <f>VLOOKUP(A9714,allied_postcode!A:C,3,FALSE)</f>
        <v>V07</v>
      </c>
    </row>
    <row r="9715" hidden="1" spans="1:6">
      <c r="A9715" s="47">
        <v>3723</v>
      </c>
      <c r="B9715" s="47" t="s">
        <v>16692</v>
      </c>
      <c r="C9715" s="48" t="s">
        <v>18930</v>
      </c>
      <c r="D9715" s="49">
        <v>3.98</v>
      </c>
      <c r="E9715" s="49">
        <v>0.41</v>
      </c>
      <c r="F9715" t="str">
        <f>VLOOKUP(A9715,allied_postcode!A:C,3,FALSE)</f>
        <v>V07</v>
      </c>
    </row>
    <row r="9716" hidden="1" spans="1:6">
      <c r="A9716" s="47">
        <v>3723</v>
      </c>
      <c r="B9716" s="47" t="s">
        <v>16693</v>
      </c>
      <c r="C9716" s="48" t="s">
        <v>18930</v>
      </c>
      <c r="D9716" s="49">
        <v>3.98</v>
      </c>
      <c r="E9716" s="49">
        <v>0.41</v>
      </c>
      <c r="F9716" t="str">
        <f>VLOOKUP(A9716,allied_postcode!A:C,3,FALSE)</f>
        <v>V07</v>
      </c>
    </row>
    <row r="9717" hidden="1" spans="1:6">
      <c r="A9717" s="47">
        <v>3723</v>
      </c>
      <c r="B9717" s="47" t="s">
        <v>16694</v>
      </c>
      <c r="C9717" s="48" t="s">
        <v>18930</v>
      </c>
      <c r="D9717" s="49">
        <v>3.98</v>
      </c>
      <c r="E9717" s="49">
        <v>0.41</v>
      </c>
      <c r="F9717" t="str">
        <f>VLOOKUP(A9717,allied_postcode!A:C,3,FALSE)</f>
        <v>V07</v>
      </c>
    </row>
    <row r="9718" hidden="1" spans="1:6">
      <c r="A9718" s="47">
        <v>3723</v>
      </c>
      <c r="B9718" s="47" t="s">
        <v>16695</v>
      </c>
      <c r="C9718" s="48" t="s">
        <v>18930</v>
      </c>
      <c r="D9718" s="49">
        <v>3.98</v>
      </c>
      <c r="E9718" s="49">
        <v>0.41</v>
      </c>
      <c r="F9718" t="str">
        <f>VLOOKUP(A9718,allied_postcode!A:C,3,FALSE)</f>
        <v>V07</v>
      </c>
    </row>
    <row r="9719" hidden="1" spans="1:6">
      <c r="A9719" s="47">
        <v>3723</v>
      </c>
      <c r="B9719" s="47" t="s">
        <v>19359</v>
      </c>
      <c r="C9719" s="48" t="s">
        <v>18930</v>
      </c>
      <c r="D9719" s="49">
        <v>3.98</v>
      </c>
      <c r="E9719" s="49">
        <v>0.41</v>
      </c>
      <c r="F9719" t="str">
        <f>VLOOKUP(A9719,allied_postcode!A:C,3,FALSE)</f>
        <v>V07</v>
      </c>
    </row>
    <row r="9720" hidden="1" spans="1:6">
      <c r="A9720" s="47">
        <v>3723</v>
      </c>
      <c r="B9720" s="47" t="s">
        <v>19360</v>
      </c>
      <c r="C9720" s="48" t="s">
        <v>18930</v>
      </c>
      <c r="D9720" s="49">
        <v>3.98</v>
      </c>
      <c r="E9720" s="49">
        <v>0.41</v>
      </c>
      <c r="F9720" t="str">
        <f>VLOOKUP(A9720,allied_postcode!A:C,3,FALSE)</f>
        <v>V07</v>
      </c>
    </row>
    <row r="9721" hidden="1" spans="1:6">
      <c r="A9721" s="47">
        <v>3723</v>
      </c>
      <c r="B9721" s="47" t="s">
        <v>16696</v>
      </c>
      <c r="C9721" s="48" t="s">
        <v>18930</v>
      </c>
      <c r="D9721" s="49">
        <v>3.98</v>
      </c>
      <c r="E9721" s="49">
        <v>0.41</v>
      </c>
      <c r="F9721" t="str">
        <f>VLOOKUP(A9721,allied_postcode!A:C,3,FALSE)</f>
        <v>V07</v>
      </c>
    </row>
    <row r="9722" hidden="1" spans="1:6">
      <c r="A9722" s="47">
        <v>3723</v>
      </c>
      <c r="B9722" s="47" t="s">
        <v>16697</v>
      </c>
      <c r="C9722" s="48" t="s">
        <v>18930</v>
      </c>
      <c r="D9722" s="49">
        <v>3.98</v>
      </c>
      <c r="E9722" s="49">
        <v>0.41</v>
      </c>
      <c r="F9722" t="str">
        <f>VLOOKUP(A9722,allied_postcode!A:C,3,FALSE)</f>
        <v>V07</v>
      </c>
    </row>
    <row r="9723" hidden="1" spans="1:6">
      <c r="A9723" s="47">
        <v>3723</v>
      </c>
      <c r="B9723" s="47" t="s">
        <v>16698</v>
      </c>
      <c r="C9723" s="48" t="s">
        <v>18930</v>
      </c>
      <c r="D9723" s="49">
        <v>3.98</v>
      </c>
      <c r="E9723" s="49">
        <v>0.41</v>
      </c>
      <c r="F9723" t="str">
        <f>VLOOKUP(A9723,allied_postcode!A:C,3,FALSE)</f>
        <v>V07</v>
      </c>
    </row>
    <row r="9724" hidden="1" spans="1:6">
      <c r="A9724" s="47">
        <v>3723</v>
      </c>
      <c r="B9724" s="47" t="s">
        <v>16699</v>
      </c>
      <c r="C9724" s="48" t="s">
        <v>18930</v>
      </c>
      <c r="D9724" s="49">
        <v>3.98</v>
      </c>
      <c r="E9724" s="49">
        <v>0.41</v>
      </c>
      <c r="F9724" t="str">
        <f>VLOOKUP(A9724,allied_postcode!A:C,3,FALSE)</f>
        <v>V07</v>
      </c>
    </row>
    <row r="9725" hidden="1" spans="1:6">
      <c r="A9725" s="47">
        <v>3723</v>
      </c>
      <c r="B9725" s="47" t="s">
        <v>16700</v>
      </c>
      <c r="C9725" s="48" t="s">
        <v>18930</v>
      </c>
      <c r="D9725" s="49">
        <v>3.98</v>
      </c>
      <c r="E9725" s="49">
        <v>0.41</v>
      </c>
      <c r="F9725" t="str">
        <f>VLOOKUP(A9725,allied_postcode!A:C,3,FALSE)</f>
        <v>V07</v>
      </c>
    </row>
    <row r="9726" hidden="1" spans="1:6">
      <c r="A9726" s="47">
        <v>3723</v>
      </c>
      <c r="B9726" s="47" t="s">
        <v>13823</v>
      </c>
      <c r="C9726" s="48" t="s">
        <v>18930</v>
      </c>
      <c r="D9726" s="49">
        <v>3.98</v>
      </c>
      <c r="E9726" s="49">
        <v>0.41</v>
      </c>
      <c r="F9726" t="str">
        <f>VLOOKUP(A9726,allied_postcode!A:C,3,FALSE)</f>
        <v>V07</v>
      </c>
    </row>
    <row r="9727" hidden="1" spans="1:6">
      <c r="A9727" s="47">
        <v>3723</v>
      </c>
      <c r="B9727" s="47" t="s">
        <v>16701</v>
      </c>
      <c r="C9727" s="48" t="s">
        <v>18930</v>
      </c>
      <c r="D9727" s="49">
        <v>3.98</v>
      </c>
      <c r="E9727" s="49">
        <v>0.41</v>
      </c>
      <c r="F9727" t="str">
        <f>VLOOKUP(A9727,allied_postcode!A:C,3,FALSE)</f>
        <v>V07</v>
      </c>
    </row>
    <row r="9728" hidden="1" spans="1:6">
      <c r="A9728" s="47">
        <v>3723</v>
      </c>
      <c r="B9728" s="47" t="s">
        <v>19361</v>
      </c>
      <c r="C9728" s="48" t="s">
        <v>18930</v>
      </c>
      <c r="D9728" s="49">
        <v>3.98</v>
      </c>
      <c r="E9728" s="49">
        <v>0.41</v>
      </c>
      <c r="F9728" t="str">
        <f>VLOOKUP(A9728,allied_postcode!A:C,3,FALSE)</f>
        <v>V07</v>
      </c>
    </row>
    <row r="9729" hidden="1" spans="1:6">
      <c r="A9729" s="47">
        <v>3723</v>
      </c>
      <c r="B9729" s="47" t="s">
        <v>16702</v>
      </c>
      <c r="C9729" s="48" t="s">
        <v>18930</v>
      </c>
      <c r="D9729" s="49">
        <v>3.98</v>
      </c>
      <c r="E9729" s="49">
        <v>0.41</v>
      </c>
      <c r="F9729" t="str">
        <f>VLOOKUP(A9729,allied_postcode!A:C,3,FALSE)</f>
        <v>V07</v>
      </c>
    </row>
    <row r="9730" hidden="1" spans="1:6">
      <c r="A9730" s="47">
        <v>3723</v>
      </c>
      <c r="B9730" s="47" t="s">
        <v>16703</v>
      </c>
      <c r="C9730" s="48" t="s">
        <v>18930</v>
      </c>
      <c r="D9730" s="49">
        <v>3.98</v>
      </c>
      <c r="E9730" s="49">
        <v>0.41</v>
      </c>
      <c r="F9730" t="str">
        <f>VLOOKUP(A9730,allied_postcode!A:C,3,FALSE)</f>
        <v>V07</v>
      </c>
    </row>
    <row r="9731" hidden="1" spans="1:6">
      <c r="A9731" s="47">
        <v>3723</v>
      </c>
      <c r="B9731" s="47" t="s">
        <v>16704</v>
      </c>
      <c r="C9731" s="48" t="s">
        <v>18930</v>
      </c>
      <c r="D9731" s="49">
        <v>3.98</v>
      </c>
      <c r="E9731" s="49">
        <v>0.41</v>
      </c>
      <c r="F9731" t="str">
        <f>VLOOKUP(A9731,allied_postcode!A:C,3,FALSE)</f>
        <v>V07</v>
      </c>
    </row>
    <row r="9732" hidden="1" spans="1:6">
      <c r="A9732" s="47">
        <v>3723</v>
      </c>
      <c r="B9732" s="47" t="s">
        <v>16705</v>
      </c>
      <c r="C9732" s="48" t="s">
        <v>18930</v>
      </c>
      <c r="D9732" s="49">
        <v>3.98</v>
      </c>
      <c r="E9732" s="49">
        <v>0.41</v>
      </c>
      <c r="F9732" t="str">
        <f>VLOOKUP(A9732,allied_postcode!A:C,3,FALSE)</f>
        <v>V07</v>
      </c>
    </row>
    <row r="9733" hidden="1" spans="1:6">
      <c r="A9733" s="47">
        <v>3723</v>
      </c>
      <c r="B9733" s="47" t="s">
        <v>16706</v>
      </c>
      <c r="C9733" s="48" t="s">
        <v>18930</v>
      </c>
      <c r="D9733" s="49">
        <v>3.98</v>
      </c>
      <c r="E9733" s="49">
        <v>0.41</v>
      </c>
      <c r="F9733" t="str">
        <f>VLOOKUP(A9733,allied_postcode!A:C,3,FALSE)</f>
        <v>V07</v>
      </c>
    </row>
    <row r="9734" hidden="1" spans="1:6">
      <c r="A9734" s="47">
        <v>3723</v>
      </c>
      <c r="B9734" s="47" t="s">
        <v>16707</v>
      </c>
      <c r="C9734" s="48" t="s">
        <v>18930</v>
      </c>
      <c r="D9734" s="49">
        <v>3.98</v>
      </c>
      <c r="E9734" s="49">
        <v>0.41</v>
      </c>
      <c r="F9734" t="str">
        <f>VLOOKUP(A9734,allied_postcode!A:C,3,FALSE)</f>
        <v>V07</v>
      </c>
    </row>
    <row r="9735" hidden="1" spans="1:6">
      <c r="A9735" s="47">
        <v>3723</v>
      </c>
      <c r="B9735" s="47" t="s">
        <v>16708</v>
      </c>
      <c r="C9735" s="48" t="s">
        <v>18930</v>
      </c>
      <c r="D9735" s="49">
        <v>3.98</v>
      </c>
      <c r="E9735" s="49">
        <v>0.41</v>
      </c>
      <c r="F9735" t="str">
        <f>VLOOKUP(A9735,allied_postcode!A:C,3,FALSE)</f>
        <v>V07</v>
      </c>
    </row>
    <row r="9736" hidden="1" spans="1:6">
      <c r="A9736" s="47">
        <v>3723</v>
      </c>
      <c r="B9736" s="47" t="s">
        <v>16709</v>
      </c>
      <c r="C9736" s="48" t="s">
        <v>18930</v>
      </c>
      <c r="D9736" s="49">
        <v>3.98</v>
      </c>
      <c r="E9736" s="49">
        <v>0.41</v>
      </c>
      <c r="F9736" t="str">
        <f>VLOOKUP(A9736,allied_postcode!A:C,3,FALSE)</f>
        <v>V07</v>
      </c>
    </row>
    <row r="9737" hidden="1" spans="1:6">
      <c r="A9737" s="47">
        <v>3723</v>
      </c>
      <c r="B9737" s="47" t="s">
        <v>16710</v>
      </c>
      <c r="C9737" s="48" t="s">
        <v>18930</v>
      </c>
      <c r="D9737" s="49">
        <v>3.98</v>
      </c>
      <c r="E9737" s="49">
        <v>0.41</v>
      </c>
      <c r="F9737" t="str">
        <f>VLOOKUP(A9737,allied_postcode!A:C,3,FALSE)</f>
        <v>V07</v>
      </c>
    </row>
    <row r="9738" hidden="1" spans="1:6">
      <c r="A9738" s="47">
        <v>3723</v>
      </c>
      <c r="B9738" s="47" t="s">
        <v>13025</v>
      </c>
      <c r="C9738" s="48" t="s">
        <v>18930</v>
      </c>
      <c r="D9738" s="49">
        <v>3.98</v>
      </c>
      <c r="E9738" s="49">
        <v>0.41</v>
      </c>
      <c r="F9738" t="str">
        <f>VLOOKUP(A9738,allied_postcode!A:C,3,FALSE)</f>
        <v>V07</v>
      </c>
    </row>
    <row r="9739" hidden="1" spans="1:6">
      <c r="A9739" s="47">
        <v>3725</v>
      </c>
      <c r="B9739" s="47" t="s">
        <v>16711</v>
      </c>
      <c r="C9739" s="48" t="s">
        <v>18930</v>
      </c>
      <c r="D9739" s="49">
        <v>2.65</v>
      </c>
      <c r="E9739" s="49">
        <v>0.27</v>
      </c>
      <c r="F9739" t="str">
        <f>VLOOKUP(A9739,allied_postcode!A:C,3,FALSE)</f>
        <v>V05</v>
      </c>
    </row>
    <row r="9740" hidden="1" spans="1:6">
      <c r="A9740" s="47">
        <v>3725</v>
      </c>
      <c r="B9740" s="47" t="s">
        <v>16712</v>
      </c>
      <c r="C9740" s="48" t="s">
        <v>18930</v>
      </c>
      <c r="D9740" s="49">
        <v>2.65</v>
      </c>
      <c r="E9740" s="49">
        <v>0.27</v>
      </c>
      <c r="F9740" t="str">
        <f>VLOOKUP(A9740,allied_postcode!A:C,3,FALSE)</f>
        <v>V05</v>
      </c>
    </row>
    <row r="9741" hidden="1" spans="1:6">
      <c r="A9741" s="47">
        <v>3725</v>
      </c>
      <c r="B9741" s="47" t="s">
        <v>16713</v>
      </c>
      <c r="C9741" s="48" t="s">
        <v>18930</v>
      </c>
      <c r="D9741" s="49">
        <v>2.65</v>
      </c>
      <c r="E9741" s="49">
        <v>0.27</v>
      </c>
      <c r="F9741" t="str">
        <f>VLOOKUP(A9741,allied_postcode!A:C,3,FALSE)</f>
        <v>V05</v>
      </c>
    </row>
    <row r="9742" hidden="1" spans="1:6">
      <c r="A9742" s="47">
        <v>3725</v>
      </c>
      <c r="B9742" s="47" t="s">
        <v>16714</v>
      </c>
      <c r="C9742" s="48" t="s">
        <v>18930</v>
      </c>
      <c r="D9742" s="49">
        <v>2.65</v>
      </c>
      <c r="E9742" s="49">
        <v>0.27</v>
      </c>
      <c r="F9742" t="str">
        <f>VLOOKUP(A9742,allied_postcode!A:C,3,FALSE)</f>
        <v>V05</v>
      </c>
    </row>
    <row r="9743" hidden="1" spans="1:6">
      <c r="A9743" s="47">
        <v>3725</v>
      </c>
      <c r="B9743" s="47" t="s">
        <v>11410</v>
      </c>
      <c r="C9743" s="48" t="s">
        <v>18930</v>
      </c>
      <c r="D9743" s="49">
        <v>2.65</v>
      </c>
      <c r="E9743" s="49">
        <v>0.27</v>
      </c>
      <c r="F9743" t="str">
        <f>VLOOKUP(A9743,allied_postcode!A:C,3,FALSE)</f>
        <v>V05</v>
      </c>
    </row>
    <row r="9744" hidden="1" spans="1:6">
      <c r="A9744" s="47">
        <v>3726</v>
      </c>
      <c r="B9744" s="47" t="s">
        <v>16715</v>
      </c>
      <c r="C9744" s="48" t="s">
        <v>18930</v>
      </c>
      <c r="D9744" s="49">
        <v>2.65</v>
      </c>
      <c r="E9744" s="49">
        <v>0.27</v>
      </c>
      <c r="F9744" t="str">
        <f>VLOOKUP(A9744,allied_postcode!A:C,3,FALSE)</f>
        <v>V05</v>
      </c>
    </row>
    <row r="9745" hidden="1" spans="1:6">
      <c r="A9745" s="47">
        <v>3726</v>
      </c>
      <c r="B9745" s="47" t="s">
        <v>16716</v>
      </c>
      <c r="C9745" s="48" t="s">
        <v>18930</v>
      </c>
      <c r="D9745" s="49">
        <v>2.65</v>
      </c>
      <c r="E9745" s="49">
        <v>0.27</v>
      </c>
      <c r="F9745" t="str">
        <f>VLOOKUP(A9745,allied_postcode!A:C,3,FALSE)</f>
        <v>V05</v>
      </c>
    </row>
    <row r="9746" hidden="1" spans="1:6">
      <c r="A9746" s="47">
        <v>3726</v>
      </c>
      <c r="B9746" s="47" t="s">
        <v>16717</v>
      </c>
      <c r="C9746" s="48" t="s">
        <v>18930</v>
      </c>
      <c r="D9746" s="49">
        <v>2.65</v>
      </c>
      <c r="E9746" s="49">
        <v>0.27</v>
      </c>
      <c r="F9746" t="str">
        <f>VLOOKUP(A9746,allied_postcode!A:C,3,FALSE)</f>
        <v>V05</v>
      </c>
    </row>
    <row r="9747" hidden="1" spans="1:6">
      <c r="A9747" s="47">
        <v>3726</v>
      </c>
      <c r="B9747" s="47" t="s">
        <v>16718</v>
      </c>
      <c r="C9747" s="48" t="s">
        <v>18930</v>
      </c>
      <c r="D9747" s="49">
        <v>2.65</v>
      </c>
      <c r="E9747" s="49">
        <v>0.27</v>
      </c>
      <c r="F9747" t="str">
        <f>VLOOKUP(A9747,allied_postcode!A:C,3,FALSE)</f>
        <v>V05</v>
      </c>
    </row>
    <row r="9748" hidden="1" spans="1:6">
      <c r="A9748" s="47">
        <v>3727</v>
      </c>
      <c r="B9748" s="47" t="s">
        <v>16719</v>
      </c>
      <c r="C9748" s="48" t="s">
        <v>18930</v>
      </c>
      <c r="D9748" s="49">
        <v>2.65</v>
      </c>
      <c r="E9748" s="49">
        <v>0.27</v>
      </c>
      <c r="F9748" t="str">
        <f>VLOOKUP(A9748,allied_postcode!A:C,3,FALSE)</f>
        <v>V05</v>
      </c>
    </row>
    <row r="9749" hidden="1" spans="1:6">
      <c r="A9749" s="47">
        <v>3727</v>
      </c>
      <c r="B9749" s="47" t="s">
        <v>16720</v>
      </c>
      <c r="C9749" s="48" t="s">
        <v>18930</v>
      </c>
      <c r="D9749" s="49">
        <v>2.65</v>
      </c>
      <c r="E9749" s="49">
        <v>0.27</v>
      </c>
      <c r="F9749" t="str">
        <f>VLOOKUP(A9749,allied_postcode!A:C,3,FALSE)</f>
        <v>V05</v>
      </c>
    </row>
    <row r="9750" hidden="1" spans="1:6">
      <c r="A9750" s="47">
        <v>3727</v>
      </c>
      <c r="B9750" s="47" t="s">
        <v>16721</v>
      </c>
      <c r="C9750" s="48" t="s">
        <v>18930</v>
      </c>
      <c r="D9750" s="49">
        <v>2.65</v>
      </c>
      <c r="E9750" s="49">
        <v>0.27</v>
      </c>
      <c r="F9750" t="str">
        <f>VLOOKUP(A9750,allied_postcode!A:C,3,FALSE)</f>
        <v>V05</v>
      </c>
    </row>
    <row r="9751" hidden="1" spans="1:6">
      <c r="A9751" s="47">
        <v>3727</v>
      </c>
      <c r="B9751" s="47" t="s">
        <v>16722</v>
      </c>
      <c r="C9751" s="48" t="s">
        <v>18930</v>
      </c>
      <c r="D9751" s="49">
        <v>2.65</v>
      </c>
      <c r="E9751" s="49">
        <v>0.27</v>
      </c>
      <c r="F9751" t="str">
        <f>VLOOKUP(A9751,allied_postcode!A:C,3,FALSE)</f>
        <v>V05</v>
      </c>
    </row>
    <row r="9752" hidden="1" spans="1:6">
      <c r="A9752" s="47">
        <v>3727</v>
      </c>
      <c r="B9752" s="47" t="s">
        <v>16723</v>
      </c>
      <c r="C9752" s="48" t="s">
        <v>18930</v>
      </c>
      <c r="D9752" s="49">
        <v>2.65</v>
      </c>
      <c r="E9752" s="49">
        <v>0.27</v>
      </c>
      <c r="F9752" t="str">
        <f>VLOOKUP(A9752,allied_postcode!A:C,3,FALSE)</f>
        <v>V05</v>
      </c>
    </row>
    <row r="9753" hidden="1" spans="1:6">
      <c r="A9753" s="47">
        <v>3728</v>
      </c>
      <c r="B9753" s="47" t="s">
        <v>16724</v>
      </c>
      <c r="C9753" s="48" t="s">
        <v>18930</v>
      </c>
      <c r="D9753" s="49">
        <v>2.65</v>
      </c>
      <c r="E9753" s="49">
        <v>0.27</v>
      </c>
      <c r="F9753" t="str">
        <f>VLOOKUP(A9753,allied_postcode!A:C,3,FALSE)</f>
        <v>V05</v>
      </c>
    </row>
    <row r="9754" hidden="1" spans="1:6">
      <c r="A9754" s="47">
        <v>3728</v>
      </c>
      <c r="B9754" s="47" t="s">
        <v>16725</v>
      </c>
      <c r="C9754" s="48" t="s">
        <v>18930</v>
      </c>
      <c r="D9754" s="49">
        <v>2.65</v>
      </c>
      <c r="E9754" s="49">
        <v>0.27</v>
      </c>
      <c r="F9754" t="str">
        <f>VLOOKUP(A9754,allied_postcode!A:C,3,FALSE)</f>
        <v>V05</v>
      </c>
    </row>
    <row r="9755" hidden="1" spans="1:6">
      <c r="A9755" s="47">
        <v>3728</v>
      </c>
      <c r="B9755" s="47" t="s">
        <v>16726</v>
      </c>
      <c r="C9755" s="48" t="s">
        <v>18930</v>
      </c>
      <c r="D9755" s="49">
        <v>2.65</v>
      </c>
      <c r="E9755" s="49">
        <v>0.27</v>
      </c>
      <c r="F9755" t="str">
        <f>VLOOKUP(A9755,allied_postcode!A:C,3,FALSE)</f>
        <v>V05</v>
      </c>
    </row>
    <row r="9756" hidden="1" spans="1:6">
      <c r="A9756" s="47">
        <v>3728</v>
      </c>
      <c r="B9756" s="47" t="s">
        <v>16727</v>
      </c>
      <c r="C9756" s="48" t="s">
        <v>18930</v>
      </c>
      <c r="D9756" s="49">
        <v>2.65</v>
      </c>
      <c r="E9756" s="49">
        <v>0.27</v>
      </c>
      <c r="F9756" t="str">
        <f>VLOOKUP(A9756,allied_postcode!A:C,3,FALSE)</f>
        <v>V05</v>
      </c>
    </row>
    <row r="9757" hidden="1" spans="1:6">
      <c r="A9757" s="47">
        <v>3730</v>
      </c>
      <c r="B9757" s="47" t="s">
        <v>16728</v>
      </c>
      <c r="C9757" s="48" t="s">
        <v>18930</v>
      </c>
      <c r="D9757" s="49">
        <v>2.65</v>
      </c>
      <c r="E9757" s="49">
        <v>0.27</v>
      </c>
      <c r="F9757" t="str">
        <f>VLOOKUP(A9757,allied_postcode!A:C,3,FALSE)</f>
        <v>V05</v>
      </c>
    </row>
    <row r="9758" hidden="1" spans="1:6">
      <c r="A9758" s="47">
        <v>3730</v>
      </c>
      <c r="B9758" s="47" t="s">
        <v>16729</v>
      </c>
      <c r="C9758" s="48" t="s">
        <v>18930</v>
      </c>
      <c r="D9758" s="49">
        <v>2.65</v>
      </c>
      <c r="E9758" s="49">
        <v>0.27</v>
      </c>
      <c r="F9758" t="str">
        <f>VLOOKUP(A9758,allied_postcode!A:C,3,FALSE)</f>
        <v>V05</v>
      </c>
    </row>
    <row r="9759" hidden="1" spans="1:6">
      <c r="A9759" s="47">
        <v>3730</v>
      </c>
      <c r="B9759" s="47" t="s">
        <v>16730</v>
      </c>
      <c r="C9759" s="48" t="s">
        <v>18930</v>
      </c>
      <c r="D9759" s="49">
        <v>2.65</v>
      </c>
      <c r="E9759" s="49">
        <v>0.27</v>
      </c>
      <c r="F9759" t="str">
        <f>VLOOKUP(A9759,allied_postcode!A:C,3,FALSE)</f>
        <v>V05</v>
      </c>
    </row>
    <row r="9760" hidden="1" spans="1:6">
      <c r="A9760" s="47">
        <v>3730</v>
      </c>
      <c r="B9760" s="47" t="s">
        <v>16731</v>
      </c>
      <c r="C9760" s="48" t="s">
        <v>18930</v>
      </c>
      <c r="D9760" s="49">
        <v>2.65</v>
      </c>
      <c r="E9760" s="49">
        <v>0.27</v>
      </c>
      <c r="F9760" t="str">
        <f>VLOOKUP(A9760,allied_postcode!A:C,3,FALSE)</f>
        <v>V05</v>
      </c>
    </row>
    <row r="9761" hidden="1" spans="1:6">
      <c r="A9761" s="47">
        <v>3730</v>
      </c>
      <c r="B9761" s="47" t="s">
        <v>16732</v>
      </c>
      <c r="C9761" s="48" t="s">
        <v>18930</v>
      </c>
      <c r="D9761" s="49">
        <v>2.65</v>
      </c>
      <c r="E9761" s="49">
        <v>0.27</v>
      </c>
      <c r="F9761" t="str">
        <f>VLOOKUP(A9761,allied_postcode!A:C,3,FALSE)</f>
        <v>V05</v>
      </c>
    </row>
    <row r="9762" hidden="1" spans="1:6">
      <c r="A9762" s="47">
        <v>3730</v>
      </c>
      <c r="B9762" s="47" t="s">
        <v>16733</v>
      </c>
      <c r="C9762" s="48" t="s">
        <v>18930</v>
      </c>
      <c r="D9762" s="49">
        <v>2.65</v>
      </c>
      <c r="E9762" s="49">
        <v>0.27</v>
      </c>
      <c r="F9762" t="str">
        <f>VLOOKUP(A9762,allied_postcode!A:C,3,FALSE)</f>
        <v>V05</v>
      </c>
    </row>
    <row r="9763" hidden="1" spans="1:6">
      <c r="A9763" s="47">
        <v>3730</v>
      </c>
      <c r="B9763" s="47" t="s">
        <v>16734</v>
      </c>
      <c r="C9763" s="48" t="s">
        <v>18930</v>
      </c>
      <c r="D9763" s="49">
        <v>2.65</v>
      </c>
      <c r="E9763" s="49">
        <v>0.27</v>
      </c>
      <c r="F9763" t="str">
        <f>VLOOKUP(A9763,allied_postcode!A:C,3,FALSE)</f>
        <v>V05</v>
      </c>
    </row>
    <row r="9764" hidden="1" spans="1:6">
      <c r="A9764" s="47">
        <v>3730</v>
      </c>
      <c r="B9764" s="47" t="s">
        <v>16735</v>
      </c>
      <c r="C9764" s="48" t="s">
        <v>18930</v>
      </c>
      <c r="D9764" s="49">
        <v>2.65</v>
      </c>
      <c r="E9764" s="49">
        <v>0.27</v>
      </c>
      <c r="F9764" t="str">
        <f>VLOOKUP(A9764,allied_postcode!A:C,3,FALSE)</f>
        <v>V05</v>
      </c>
    </row>
    <row r="9765" hidden="1" spans="1:6">
      <c r="A9765" s="47">
        <v>3730</v>
      </c>
      <c r="B9765" s="47" t="s">
        <v>8921</v>
      </c>
      <c r="C9765" s="48" t="s">
        <v>18930</v>
      </c>
      <c r="D9765" s="49">
        <v>2.65</v>
      </c>
      <c r="E9765" s="49">
        <v>0.27</v>
      </c>
      <c r="F9765" t="str">
        <f>VLOOKUP(A9765,allied_postcode!A:C,3,FALSE)</f>
        <v>V05</v>
      </c>
    </row>
    <row r="9766" hidden="1" spans="1:6">
      <c r="A9766" s="47">
        <v>3730</v>
      </c>
      <c r="B9766" s="47" t="s">
        <v>16736</v>
      </c>
      <c r="C9766" s="48" t="s">
        <v>18930</v>
      </c>
      <c r="D9766" s="49">
        <v>2.65</v>
      </c>
      <c r="E9766" s="49">
        <v>0.27</v>
      </c>
      <c r="F9766" t="str">
        <f>VLOOKUP(A9766,allied_postcode!A:C,3,FALSE)</f>
        <v>V05</v>
      </c>
    </row>
    <row r="9767" hidden="1" spans="1:6">
      <c r="A9767" s="47">
        <v>3732</v>
      </c>
      <c r="B9767" s="47" t="s">
        <v>16737</v>
      </c>
      <c r="C9767" s="48" t="s">
        <v>18930</v>
      </c>
      <c r="D9767" s="49">
        <v>2.65</v>
      </c>
      <c r="E9767" s="49">
        <v>0.27</v>
      </c>
      <c r="F9767" t="str">
        <f>VLOOKUP(A9767,allied_postcode!A:C,3,FALSE)</f>
        <v>V05</v>
      </c>
    </row>
    <row r="9768" hidden="1" spans="1:6">
      <c r="A9768" s="47">
        <v>3732</v>
      </c>
      <c r="B9768" s="47" t="s">
        <v>16738</v>
      </c>
      <c r="C9768" s="48" t="s">
        <v>18930</v>
      </c>
      <c r="D9768" s="49">
        <v>2.65</v>
      </c>
      <c r="E9768" s="49">
        <v>0.27</v>
      </c>
      <c r="F9768" t="str">
        <f>VLOOKUP(A9768,allied_postcode!A:C,3,FALSE)</f>
        <v>V05</v>
      </c>
    </row>
    <row r="9769" hidden="1" spans="1:6">
      <c r="A9769" s="47">
        <v>3733</v>
      </c>
      <c r="B9769" s="47" t="s">
        <v>12137</v>
      </c>
      <c r="C9769" s="48" t="s">
        <v>18930</v>
      </c>
      <c r="D9769" s="49">
        <v>2.65</v>
      </c>
      <c r="E9769" s="49">
        <v>0.27</v>
      </c>
      <c r="F9769" t="str">
        <f>VLOOKUP(A9769,allied_postcode!A:C,3,FALSE)</f>
        <v>V05</v>
      </c>
    </row>
    <row r="9770" hidden="1" spans="1:6">
      <c r="A9770" s="47">
        <v>3735</v>
      </c>
      <c r="B9770" s="47" t="s">
        <v>16739</v>
      </c>
      <c r="C9770" s="48" t="s">
        <v>18930</v>
      </c>
      <c r="D9770" s="49">
        <v>3.98</v>
      </c>
      <c r="E9770" s="49">
        <v>0.41</v>
      </c>
      <c r="F9770" t="str">
        <f>VLOOKUP(A9770,allied_postcode!A:C,3,FALSE)</f>
        <v>V05</v>
      </c>
    </row>
    <row r="9771" hidden="1" spans="1:6">
      <c r="A9771" s="47">
        <v>3735</v>
      </c>
      <c r="B9771" s="47" t="s">
        <v>16740</v>
      </c>
      <c r="C9771" s="48" t="s">
        <v>18930</v>
      </c>
      <c r="D9771" s="49">
        <v>3.98</v>
      </c>
      <c r="E9771" s="49">
        <v>0.41</v>
      </c>
      <c r="F9771" t="str">
        <f>VLOOKUP(A9771,allied_postcode!A:C,3,FALSE)</f>
        <v>V05</v>
      </c>
    </row>
    <row r="9772" hidden="1" spans="1:6">
      <c r="A9772" s="47">
        <v>3735</v>
      </c>
      <c r="B9772" s="47" t="s">
        <v>16741</v>
      </c>
      <c r="C9772" s="48" t="s">
        <v>18930</v>
      </c>
      <c r="D9772" s="49">
        <v>3.98</v>
      </c>
      <c r="E9772" s="49">
        <v>0.41</v>
      </c>
      <c r="F9772" t="str">
        <f>VLOOKUP(A9772,allied_postcode!A:C,3,FALSE)</f>
        <v>V05</v>
      </c>
    </row>
    <row r="9773" hidden="1" spans="1:6">
      <c r="A9773" s="47">
        <v>3735</v>
      </c>
      <c r="B9773" s="47" t="s">
        <v>16742</v>
      </c>
      <c r="C9773" s="48" t="s">
        <v>18930</v>
      </c>
      <c r="D9773" s="49">
        <v>3.98</v>
      </c>
      <c r="E9773" s="49">
        <v>0.41</v>
      </c>
      <c r="F9773" t="str">
        <f>VLOOKUP(A9773,allied_postcode!A:C,3,FALSE)</f>
        <v>V05</v>
      </c>
    </row>
    <row r="9774" hidden="1" spans="1:6">
      <c r="A9774" s="47">
        <v>3737</v>
      </c>
      <c r="B9774" s="47" t="s">
        <v>16743</v>
      </c>
      <c r="C9774" s="48" t="s">
        <v>18930</v>
      </c>
      <c r="D9774" s="49">
        <v>3.98</v>
      </c>
      <c r="E9774" s="49">
        <v>0.41</v>
      </c>
      <c r="F9774" t="str">
        <f>VLOOKUP(A9774,allied_postcode!A:C,3,FALSE)</f>
        <v>V07</v>
      </c>
    </row>
    <row r="9775" hidden="1" spans="1:6">
      <c r="A9775" s="47">
        <v>3737</v>
      </c>
      <c r="B9775" s="47" t="s">
        <v>16744</v>
      </c>
      <c r="C9775" s="48" t="s">
        <v>18930</v>
      </c>
      <c r="D9775" s="49">
        <v>3.98</v>
      </c>
      <c r="E9775" s="49">
        <v>0.41</v>
      </c>
      <c r="F9775" t="str">
        <f>VLOOKUP(A9775,allied_postcode!A:C,3,FALSE)</f>
        <v>V07</v>
      </c>
    </row>
    <row r="9776" hidden="1" spans="1:6">
      <c r="A9776" s="47">
        <v>3737</v>
      </c>
      <c r="B9776" s="47" t="s">
        <v>16745</v>
      </c>
      <c r="C9776" s="48" t="s">
        <v>18930</v>
      </c>
      <c r="D9776" s="49">
        <v>3.98</v>
      </c>
      <c r="E9776" s="49">
        <v>0.41</v>
      </c>
      <c r="F9776" t="str">
        <f>VLOOKUP(A9776,allied_postcode!A:C,3,FALSE)</f>
        <v>V07</v>
      </c>
    </row>
    <row r="9777" hidden="1" spans="1:6">
      <c r="A9777" s="47">
        <v>3737</v>
      </c>
      <c r="B9777" s="47" t="s">
        <v>16746</v>
      </c>
      <c r="C9777" s="48" t="s">
        <v>18930</v>
      </c>
      <c r="D9777" s="49">
        <v>3.98</v>
      </c>
      <c r="E9777" s="49">
        <v>0.41</v>
      </c>
      <c r="F9777" t="str">
        <f>VLOOKUP(A9777,allied_postcode!A:C,3,FALSE)</f>
        <v>V07</v>
      </c>
    </row>
    <row r="9778" hidden="1" spans="1:6">
      <c r="A9778" s="47">
        <v>3737</v>
      </c>
      <c r="B9778" s="47" t="s">
        <v>16747</v>
      </c>
      <c r="C9778" s="48" t="s">
        <v>18930</v>
      </c>
      <c r="D9778" s="49">
        <v>3.98</v>
      </c>
      <c r="E9778" s="49">
        <v>0.41</v>
      </c>
      <c r="F9778" t="str">
        <f>VLOOKUP(A9778,allied_postcode!A:C,3,FALSE)</f>
        <v>V07</v>
      </c>
    </row>
    <row r="9779" hidden="1" spans="1:6">
      <c r="A9779" s="47">
        <v>3737</v>
      </c>
      <c r="B9779" s="47" t="s">
        <v>8887</v>
      </c>
      <c r="C9779" s="48" t="s">
        <v>18930</v>
      </c>
      <c r="D9779" s="49">
        <v>3.98</v>
      </c>
      <c r="E9779" s="49">
        <v>0.41</v>
      </c>
      <c r="F9779" t="str">
        <f>VLOOKUP(A9779,allied_postcode!A:C,3,FALSE)</f>
        <v>V07</v>
      </c>
    </row>
    <row r="9780" hidden="1" spans="1:6">
      <c r="A9780" s="47">
        <v>3737</v>
      </c>
      <c r="B9780" s="47" t="s">
        <v>16748</v>
      </c>
      <c r="C9780" s="48" t="s">
        <v>18930</v>
      </c>
      <c r="D9780" s="49">
        <v>3.98</v>
      </c>
      <c r="E9780" s="49">
        <v>0.41</v>
      </c>
      <c r="F9780" t="str">
        <f>VLOOKUP(A9780,allied_postcode!A:C,3,FALSE)</f>
        <v>V07</v>
      </c>
    </row>
    <row r="9781" hidden="1" spans="1:6">
      <c r="A9781" s="47">
        <v>3737</v>
      </c>
      <c r="B9781" s="47" t="s">
        <v>16749</v>
      </c>
      <c r="C9781" s="48" t="s">
        <v>18930</v>
      </c>
      <c r="D9781" s="49">
        <v>3.98</v>
      </c>
      <c r="E9781" s="49">
        <v>0.41</v>
      </c>
      <c r="F9781" t="str">
        <f>VLOOKUP(A9781,allied_postcode!A:C,3,FALSE)</f>
        <v>V07</v>
      </c>
    </row>
    <row r="9782" hidden="1" spans="1:6">
      <c r="A9782" s="47">
        <v>3737</v>
      </c>
      <c r="B9782" s="47" t="s">
        <v>16750</v>
      </c>
      <c r="C9782" s="48" t="s">
        <v>18930</v>
      </c>
      <c r="D9782" s="49">
        <v>3.98</v>
      </c>
      <c r="E9782" s="49">
        <v>0.41</v>
      </c>
      <c r="F9782" t="str">
        <f>VLOOKUP(A9782,allied_postcode!A:C,3,FALSE)</f>
        <v>V07</v>
      </c>
    </row>
    <row r="9783" hidden="1" spans="1:6">
      <c r="A9783" s="47">
        <v>3737</v>
      </c>
      <c r="B9783" s="47" t="s">
        <v>16751</v>
      </c>
      <c r="C9783" s="48" t="s">
        <v>18930</v>
      </c>
      <c r="D9783" s="49">
        <v>3.98</v>
      </c>
      <c r="E9783" s="49">
        <v>0.41</v>
      </c>
      <c r="F9783" t="str">
        <f>VLOOKUP(A9783,allied_postcode!A:C,3,FALSE)</f>
        <v>V07</v>
      </c>
    </row>
    <row r="9784" hidden="1" spans="1:6">
      <c r="A9784" s="47">
        <v>3737</v>
      </c>
      <c r="B9784" s="47" t="s">
        <v>16752</v>
      </c>
      <c r="C9784" s="48" t="s">
        <v>18930</v>
      </c>
      <c r="D9784" s="49">
        <v>3.98</v>
      </c>
      <c r="E9784" s="49">
        <v>0.41</v>
      </c>
      <c r="F9784" t="str">
        <f>VLOOKUP(A9784,allied_postcode!A:C,3,FALSE)</f>
        <v>V07</v>
      </c>
    </row>
    <row r="9785" hidden="1" spans="1:6">
      <c r="A9785" s="47">
        <v>3737</v>
      </c>
      <c r="B9785" s="47" t="s">
        <v>16753</v>
      </c>
      <c r="C9785" s="48" t="s">
        <v>18930</v>
      </c>
      <c r="D9785" s="49">
        <v>3.98</v>
      </c>
      <c r="E9785" s="49">
        <v>0.41</v>
      </c>
      <c r="F9785" t="str">
        <f>VLOOKUP(A9785,allied_postcode!A:C,3,FALSE)</f>
        <v>V07</v>
      </c>
    </row>
    <row r="9786" hidden="1" spans="1:6">
      <c r="A9786" s="47">
        <v>3737</v>
      </c>
      <c r="B9786" s="47" t="s">
        <v>16754</v>
      </c>
      <c r="C9786" s="48" t="s">
        <v>18930</v>
      </c>
      <c r="D9786" s="49">
        <v>3.98</v>
      </c>
      <c r="E9786" s="49">
        <v>0.41</v>
      </c>
      <c r="F9786" t="str">
        <f>VLOOKUP(A9786,allied_postcode!A:C,3,FALSE)</f>
        <v>V07</v>
      </c>
    </row>
    <row r="9787" hidden="1" spans="1:6">
      <c r="A9787" s="47">
        <v>3737</v>
      </c>
      <c r="B9787" s="47" t="s">
        <v>16755</v>
      </c>
      <c r="C9787" s="48" t="s">
        <v>18930</v>
      </c>
      <c r="D9787" s="49">
        <v>3.98</v>
      </c>
      <c r="E9787" s="49">
        <v>0.41</v>
      </c>
      <c r="F9787" t="str">
        <f>VLOOKUP(A9787,allied_postcode!A:C,3,FALSE)</f>
        <v>V07</v>
      </c>
    </row>
    <row r="9788" hidden="1" spans="1:6">
      <c r="A9788" s="47">
        <v>3738</v>
      </c>
      <c r="B9788" s="47" t="s">
        <v>16756</v>
      </c>
      <c r="C9788" s="48" t="s">
        <v>18930</v>
      </c>
      <c r="D9788" s="49">
        <v>3.98</v>
      </c>
      <c r="E9788" s="49">
        <v>0.41</v>
      </c>
      <c r="F9788" t="str">
        <f>VLOOKUP(A9788,allied_postcode!A:C,3,FALSE)</f>
        <v>V07</v>
      </c>
    </row>
    <row r="9789" hidden="1" spans="1:6">
      <c r="A9789" s="47">
        <v>3739</v>
      </c>
      <c r="B9789" s="47" t="s">
        <v>16757</v>
      </c>
      <c r="C9789" s="48" t="s">
        <v>18930</v>
      </c>
      <c r="D9789" s="49">
        <v>3.98</v>
      </c>
      <c r="E9789" s="49">
        <v>0.41</v>
      </c>
      <c r="F9789" t="str">
        <f>VLOOKUP(A9789,allied_postcode!A:C,3,FALSE)</f>
        <v>V07</v>
      </c>
    </row>
    <row r="9790" hidden="1" spans="1:6">
      <c r="A9790" s="47">
        <v>3740</v>
      </c>
      <c r="B9790" s="47" t="s">
        <v>11517</v>
      </c>
      <c r="C9790" s="48" t="s">
        <v>18930</v>
      </c>
      <c r="D9790" s="49">
        <v>3.98</v>
      </c>
      <c r="E9790" s="49">
        <v>0.41</v>
      </c>
      <c r="F9790" t="str">
        <f>VLOOKUP(A9790,allied_postcode!A:C,3,FALSE)</f>
        <v>V07</v>
      </c>
    </row>
    <row r="9791" hidden="1" spans="1:6">
      <c r="A9791" s="47">
        <v>3740</v>
      </c>
      <c r="B9791" s="47" t="s">
        <v>16758</v>
      </c>
      <c r="C9791" s="48" t="s">
        <v>18930</v>
      </c>
      <c r="D9791" s="49">
        <v>3.98</v>
      </c>
      <c r="E9791" s="49">
        <v>0.41</v>
      </c>
      <c r="F9791" t="str">
        <f>VLOOKUP(A9791,allied_postcode!A:C,3,FALSE)</f>
        <v>V07</v>
      </c>
    </row>
    <row r="9792" hidden="1" spans="1:6">
      <c r="A9792" s="47">
        <v>3740</v>
      </c>
      <c r="B9792" s="47" t="s">
        <v>16759</v>
      </c>
      <c r="C9792" s="48" t="s">
        <v>18930</v>
      </c>
      <c r="D9792" s="49">
        <v>3.98</v>
      </c>
      <c r="E9792" s="49">
        <v>0.41</v>
      </c>
      <c r="F9792" t="str">
        <f>VLOOKUP(A9792,allied_postcode!A:C,3,FALSE)</f>
        <v>V07</v>
      </c>
    </row>
    <row r="9793" hidden="1" spans="1:6">
      <c r="A9793" s="47">
        <v>3741</v>
      </c>
      <c r="B9793" s="47" t="s">
        <v>13415</v>
      </c>
      <c r="C9793" s="48" t="s">
        <v>18930</v>
      </c>
      <c r="D9793" s="49">
        <v>3.98</v>
      </c>
      <c r="E9793" s="49">
        <v>0.41</v>
      </c>
      <c r="F9793" t="str">
        <f>VLOOKUP(A9793,allied_postcode!A:C,3,FALSE)</f>
        <v>V07</v>
      </c>
    </row>
    <row r="9794" hidden="1" spans="1:6">
      <c r="A9794" s="47">
        <v>3741</v>
      </c>
      <c r="B9794" s="47" t="s">
        <v>16760</v>
      </c>
      <c r="C9794" s="48" t="s">
        <v>18930</v>
      </c>
      <c r="D9794" s="49">
        <v>3.98</v>
      </c>
      <c r="E9794" s="49">
        <v>0.41</v>
      </c>
      <c r="F9794" t="str">
        <f>VLOOKUP(A9794,allied_postcode!A:C,3,FALSE)</f>
        <v>V07</v>
      </c>
    </row>
    <row r="9795" hidden="1" spans="1:6">
      <c r="A9795" s="47">
        <v>3741</v>
      </c>
      <c r="B9795" s="47" t="s">
        <v>12176</v>
      </c>
      <c r="C9795" s="48" t="s">
        <v>18930</v>
      </c>
      <c r="D9795" s="49">
        <v>3.98</v>
      </c>
      <c r="E9795" s="49">
        <v>0.41</v>
      </c>
      <c r="F9795" t="str">
        <f>VLOOKUP(A9795,allied_postcode!A:C,3,FALSE)</f>
        <v>V07</v>
      </c>
    </row>
    <row r="9796" hidden="1" spans="1:6">
      <c r="A9796" s="47">
        <v>3741</v>
      </c>
      <c r="B9796" s="47" t="s">
        <v>16761</v>
      </c>
      <c r="C9796" s="48" t="s">
        <v>18930</v>
      </c>
      <c r="D9796" s="49">
        <v>3.98</v>
      </c>
      <c r="E9796" s="49">
        <v>0.41</v>
      </c>
      <c r="F9796" t="str">
        <f>VLOOKUP(A9796,allied_postcode!A:C,3,FALSE)</f>
        <v>V07</v>
      </c>
    </row>
    <row r="9797" hidden="1" spans="1:6">
      <c r="A9797" s="47">
        <v>3741</v>
      </c>
      <c r="B9797" s="47" t="s">
        <v>16762</v>
      </c>
      <c r="C9797" s="48" t="s">
        <v>18930</v>
      </c>
      <c r="D9797" s="49">
        <v>3.98</v>
      </c>
      <c r="E9797" s="49">
        <v>0.41</v>
      </c>
      <c r="F9797" t="str">
        <f>VLOOKUP(A9797,allied_postcode!A:C,3,FALSE)</f>
        <v>V07</v>
      </c>
    </row>
    <row r="9798" hidden="1" spans="1:6">
      <c r="A9798" s="47">
        <v>3741</v>
      </c>
      <c r="B9798" s="47" t="s">
        <v>16763</v>
      </c>
      <c r="C9798" s="48" t="s">
        <v>18930</v>
      </c>
      <c r="D9798" s="49">
        <v>3.98</v>
      </c>
      <c r="E9798" s="49">
        <v>0.41</v>
      </c>
      <c r="F9798" t="str">
        <f>VLOOKUP(A9798,allied_postcode!A:C,3,FALSE)</f>
        <v>V07</v>
      </c>
    </row>
    <row r="9799" hidden="1" spans="1:6">
      <c r="A9799" s="47">
        <v>3741</v>
      </c>
      <c r="B9799" s="47" t="s">
        <v>16764</v>
      </c>
      <c r="C9799" s="48" t="s">
        <v>18930</v>
      </c>
      <c r="D9799" s="49">
        <v>3.98</v>
      </c>
      <c r="E9799" s="49">
        <v>0.41</v>
      </c>
      <c r="F9799" t="str">
        <f>VLOOKUP(A9799,allied_postcode!A:C,3,FALSE)</f>
        <v>V07</v>
      </c>
    </row>
    <row r="9800" hidden="1" spans="1:6">
      <c r="A9800" s="47">
        <v>3744</v>
      </c>
      <c r="B9800" s="47" t="s">
        <v>16765</v>
      </c>
      <c r="C9800" s="48" t="s">
        <v>18930</v>
      </c>
      <c r="D9800" s="49">
        <v>3.98</v>
      </c>
      <c r="E9800" s="49">
        <v>0.41</v>
      </c>
      <c r="F9800" t="str">
        <f>VLOOKUP(A9800,allied_postcode!A:C,3,FALSE)</f>
        <v>V07</v>
      </c>
    </row>
    <row r="9801" hidden="1" spans="1:6">
      <c r="A9801" s="47">
        <v>3746</v>
      </c>
      <c r="B9801" s="47" t="s">
        <v>16766</v>
      </c>
      <c r="C9801" s="48" t="s">
        <v>18930</v>
      </c>
      <c r="D9801" s="49">
        <v>3.98</v>
      </c>
      <c r="E9801" s="49">
        <v>0.41</v>
      </c>
      <c r="F9801" t="str">
        <f>VLOOKUP(A9801,allied_postcode!A:C,3,FALSE)</f>
        <v>V05</v>
      </c>
    </row>
    <row r="9802" hidden="1" spans="1:6">
      <c r="A9802" s="47">
        <v>3747</v>
      </c>
      <c r="B9802" s="47" t="s">
        <v>16767</v>
      </c>
      <c r="C9802" s="48" t="s">
        <v>18930</v>
      </c>
      <c r="D9802" s="49">
        <v>3.98</v>
      </c>
      <c r="E9802" s="49">
        <v>0.41</v>
      </c>
      <c r="F9802" t="str">
        <f>VLOOKUP(A9802,allied_postcode!A:C,3,FALSE)</f>
        <v>V05</v>
      </c>
    </row>
    <row r="9803" hidden="1" spans="1:6">
      <c r="A9803" s="47">
        <v>3747</v>
      </c>
      <c r="B9803" s="47" t="s">
        <v>16768</v>
      </c>
      <c r="C9803" s="48" t="s">
        <v>18930</v>
      </c>
      <c r="D9803" s="49">
        <v>3.98</v>
      </c>
      <c r="E9803" s="49">
        <v>0.41</v>
      </c>
      <c r="F9803" t="str">
        <f>VLOOKUP(A9803,allied_postcode!A:C,3,FALSE)</f>
        <v>V05</v>
      </c>
    </row>
    <row r="9804" hidden="1" spans="1:6">
      <c r="A9804" s="47">
        <v>3747</v>
      </c>
      <c r="B9804" s="47" t="s">
        <v>13443</v>
      </c>
      <c r="C9804" s="48" t="s">
        <v>18930</v>
      </c>
      <c r="D9804" s="49">
        <v>3.98</v>
      </c>
      <c r="E9804" s="49">
        <v>0.41</v>
      </c>
      <c r="F9804" t="str">
        <f>VLOOKUP(A9804,allied_postcode!A:C,3,FALSE)</f>
        <v>V05</v>
      </c>
    </row>
    <row r="9805" hidden="1" spans="1:6">
      <c r="A9805" s="47">
        <v>3747</v>
      </c>
      <c r="B9805" s="47" t="s">
        <v>9951</v>
      </c>
      <c r="C9805" s="48" t="s">
        <v>18930</v>
      </c>
      <c r="D9805" s="49">
        <v>3.98</v>
      </c>
      <c r="E9805" s="49">
        <v>0.41</v>
      </c>
      <c r="F9805" t="str">
        <f>VLOOKUP(A9805,allied_postcode!A:C,3,FALSE)</f>
        <v>V05</v>
      </c>
    </row>
    <row r="9806" hidden="1" spans="1:6">
      <c r="A9806" s="47">
        <v>3747</v>
      </c>
      <c r="B9806" s="47" t="s">
        <v>16769</v>
      </c>
      <c r="C9806" s="48" t="s">
        <v>18930</v>
      </c>
      <c r="D9806" s="49">
        <v>3.98</v>
      </c>
      <c r="E9806" s="49">
        <v>0.41</v>
      </c>
      <c r="F9806" t="str">
        <f>VLOOKUP(A9806,allied_postcode!A:C,3,FALSE)</f>
        <v>V05</v>
      </c>
    </row>
    <row r="9807" hidden="1" spans="1:6">
      <c r="A9807" s="47">
        <v>3749</v>
      </c>
      <c r="B9807" s="47" t="s">
        <v>16770</v>
      </c>
      <c r="C9807" s="48" t="s">
        <v>18930</v>
      </c>
      <c r="D9807" s="49">
        <v>3.98</v>
      </c>
      <c r="E9807" s="49">
        <v>0.41</v>
      </c>
      <c r="F9807" t="str">
        <f>VLOOKUP(A9807,allied_postcode!A:C,3,FALSE)</f>
        <v>V07</v>
      </c>
    </row>
    <row r="9808" hidden="1" spans="1:6">
      <c r="A9808" s="47">
        <v>3749</v>
      </c>
      <c r="B9808" s="47" t="s">
        <v>16771</v>
      </c>
      <c r="C9808" s="48" t="s">
        <v>18930</v>
      </c>
      <c r="D9808" s="49">
        <v>3.98</v>
      </c>
      <c r="E9808" s="49">
        <v>0.41</v>
      </c>
      <c r="F9808" t="str">
        <f>VLOOKUP(A9808,allied_postcode!A:C,3,FALSE)</f>
        <v>V07</v>
      </c>
    </row>
    <row r="9809" hidden="1" spans="1:6">
      <c r="A9809" s="47">
        <v>3750</v>
      </c>
      <c r="B9809" s="47" t="s">
        <v>16772</v>
      </c>
      <c r="C9809" s="48" t="s">
        <v>18930</v>
      </c>
      <c r="D9809" s="49">
        <v>2.65</v>
      </c>
      <c r="E9809" s="49">
        <v>0.27</v>
      </c>
      <c r="F9809" t="str">
        <f>VLOOKUP(A9809,allied_postcode!A:C,3,FALSE)</f>
        <v>V01</v>
      </c>
    </row>
    <row r="9810" hidden="1" spans="1:6">
      <c r="A9810" s="47">
        <v>3751</v>
      </c>
      <c r="B9810" s="47" t="s">
        <v>5836</v>
      </c>
      <c r="C9810" s="48" t="s">
        <v>18930</v>
      </c>
      <c r="D9810" s="49">
        <v>2.65</v>
      </c>
      <c r="E9810" s="49">
        <v>0.27</v>
      </c>
      <c r="F9810" t="str">
        <f>VLOOKUP(A9810,allied_postcode!A:C,3,FALSE)</f>
        <v>V01</v>
      </c>
    </row>
    <row r="9811" hidden="1" spans="1:6">
      <c r="A9811" s="47">
        <v>3753</v>
      </c>
      <c r="B9811" s="47" t="s">
        <v>16775</v>
      </c>
      <c r="C9811" s="48" t="s">
        <v>18930</v>
      </c>
      <c r="D9811" s="49">
        <v>2.65</v>
      </c>
      <c r="E9811" s="49">
        <v>0.27</v>
      </c>
      <c r="F9811" t="str">
        <f>VLOOKUP(A9811,allied_postcode!A:C,3,FALSE)</f>
        <v>V01</v>
      </c>
    </row>
    <row r="9812" hidden="1" spans="1:6">
      <c r="A9812" s="47">
        <v>3754</v>
      </c>
      <c r="B9812" s="47" t="s">
        <v>16776</v>
      </c>
      <c r="C9812" s="48" t="s">
        <v>18930</v>
      </c>
      <c r="D9812" s="49">
        <v>2.65</v>
      </c>
      <c r="E9812" s="49">
        <v>0.27</v>
      </c>
      <c r="F9812" t="str">
        <f>VLOOKUP(A9812,allied_postcode!A:C,3,FALSE)</f>
        <v>V01</v>
      </c>
    </row>
    <row r="9813" hidden="1" spans="1:6">
      <c r="A9813" s="47">
        <v>3754</v>
      </c>
      <c r="B9813" s="47" t="s">
        <v>16777</v>
      </c>
      <c r="C9813" s="48" t="s">
        <v>18930</v>
      </c>
      <c r="D9813" s="49">
        <v>2.65</v>
      </c>
      <c r="E9813" s="49">
        <v>0.27</v>
      </c>
      <c r="F9813" t="str">
        <f>VLOOKUP(A9813,allied_postcode!A:C,3,FALSE)</f>
        <v>V01</v>
      </c>
    </row>
    <row r="9814" hidden="1" spans="1:6">
      <c r="A9814" s="47">
        <v>3755</v>
      </c>
      <c r="B9814" s="47" t="s">
        <v>16778</v>
      </c>
      <c r="C9814" s="48" t="s">
        <v>18930</v>
      </c>
      <c r="D9814" s="49">
        <v>2.65</v>
      </c>
      <c r="E9814" s="49">
        <v>0.27</v>
      </c>
      <c r="F9814" t="str">
        <f>VLOOKUP(A9814,allied_postcode!A:C,3,FALSE)</f>
        <v>V01</v>
      </c>
    </row>
    <row r="9815" hidden="1" spans="1:6">
      <c r="A9815" s="47">
        <v>3756</v>
      </c>
      <c r="B9815" s="47" t="s">
        <v>16779</v>
      </c>
      <c r="C9815" s="48" t="s">
        <v>18930</v>
      </c>
      <c r="D9815" s="49">
        <v>2.65</v>
      </c>
      <c r="E9815" s="49">
        <v>0.27</v>
      </c>
      <c r="F9815" t="str">
        <f>VLOOKUP(A9815,allied_postcode!A:C,3,FALSE)</f>
        <v>V05</v>
      </c>
    </row>
    <row r="9816" hidden="1" spans="1:6">
      <c r="A9816" s="47">
        <v>3756</v>
      </c>
      <c r="B9816" s="47" t="s">
        <v>16780</v>
      </c>
      <c r="C9816" s="48" t="s">
        <v>18930</v>
      </c>
      <c r="D9816" s="49">
        <v>2.65</v>
      </c>
      <c r="E9816" s="49">
        <v>0.27</v>
      </c>
      <c r="F9816" t="str">
        <f>VLOOKUP(A9816,allied_postcode!A:C,3,FALSE)</f>
        <v>V05</v>
      </c>
    </row>
    <row r="9817" hidden="1" spans="1:6">
      <c r="A9817" s="47">
        <v>3756</v>
      </c>
      <c r="B9817" s="47" t="s">
        <v>11437</v>
      </c>
      <c r="C9817" s="48" t="s">
        <v>18930</v>
      </c>
      <c r="D9817" s="49">
        <v>2.65</v>
      </c>
      <c r="E9817" s="49">
        <v>0.27</v>
      </c>
      <c r="F9817" t="str">
        <f>VLOOKUP(A9817,allied_postcode!A:C,3,FALSE)</f>
        <v>V05</v>
      </c>
    </row>
    <row r="9818" hidden="1" spans="1:6">
      <c r="A9818" s="47">
        <v>3756</v>
      </c>
      <c r="B9818" s="47" t="s">
        <v>16781</v>
      </c>
      <c r="C9818" s="48" t="s">
        <v>18930</v>
      </c>
      <c r="D9818" s="49">
        <v>2.65</v>
      </c>
      <c r="E9818" s="49">
        <v>0.27</v>
      </c>
      <c r="F9818" t="str">
        <f>VLOOKUP(A9818,allied_postcode!A:C,3,FALSE)</f>
        <v>V05</v>
      </c>
    </row>
    <row r="9819" hidden="1" spans="1:6">
      <c r="A9819" s="47">
        <v>3757</v>
      </c>
      <c r="B9819" s="47" t="s">
        <v>16783</v>
      </c>
      <c r="C9819" s="48" t="s">
        <v>18930</v>
      </c>
      <c r="D9819" s="49">
        <v>2.65</v>
      </c>
      <c r="E9819" s="49">
        <v>0.27</v>
      </c>
      <c r="F9819" t="str">
        <f>VLOOKUP(A9819,allied_postcode!A:C,3,FALSE)</f>
        <v>V05</v>
      </c>
    </row>
    <row r="9820" hidden="1" spans="1:6">
      <c r="A9820" s="47">
        <v>3757</v>
      </c>
      <c r="B9820" s="47" t="s">
        <v>16784</v>
      </c>
      <c r="C9820" s="48" t="s">
        <v>18930</v>
      </c>
      <c r="D9820" s="49">
        <v>2.65</v>
      </c>
      <c r="E9820" s="49">
        <v>0.27</v>
      </c>
      <c r="F9820" t="str">
        <f>VLOOKUP(A9820,allied_postcode!A:C,3,FALSE)</f>
        <v>V05</v>
      </c>
    </row>
    <row r="9821" hidden="1" spans="1:6">
      <c r="A9821" s="47">
        <v>3757</v>
      </c>
      <c r="B9821" s="47" t="s">
        <v>16785</v>
      </c>
      <c r="C9821" s="48" t="s">
        <v>18930</v>
      </c>
      <c r="D9821" s="49">
        <v>2.65</v>
      </c>
      <c r="E9821" s="49">
        <v>0.27</v>
      </c>
      <c r="F9821" t="str">
        <f>VLOOKUP(A9821,allied_postcode!A:C,3,FALSE)</f>
        <v>V05</v>
      </c>
    </row>
    <row r="9822" hidden="1" spans="1:6">
      <c r="A9822" s="47">
        <v>3757</v>
      </c>
      <c r="B9822" s="47" t="s">
        <v>16786</v>
      </c>
      <c r="C9822" s="48" t="s">
        <v>18930</v>
      </c>
      <c r="D9822" s="49">
        <v>2.65</v>
      </c>
      <c r="E9822" s="49">
        <v>0.27</v>
      </c>
      <c r="F9822" t="str">
        <f>VLOOKUP(A9822,allied_postcode!A:C,3,FALSE)</f>
        <v>V05</v>
      </c>
    </row>
    <row r="9823" hidden="1" spans="1:6">
      <c r="A9823" s="47">
        <v>3757</v>
      </c>
      <c r="B9823" s="47" t="s">
        <v>16787</v>
      </c>
      <c r="C9823" s="48" t="s">
        <v>18930</v>
      </c>
      <c r="D9823" s="49">
        <v>2.65</v>
      </c>
      <c r="E9823" s="49">
        <v>0.27</v>
      </c>
      <c r="F9823" t="str">
        <f>VLOOKUP(A9823,allied_postcode!A:C,3,FALSE)</f>
        <v>V05</v>
      </c>
    </row>
    <row r="9824" hidden="1" spans="1:6">
      <c r="A9824" s="47">
        <v>3757</v>
      </c>
      <c r="B9824" s="47" t="s">
        <v>11398</v>
      </c>
      <c r="C9824" s="48" t="s">
        <v>18930</v>
      </c>
      <c r="D9824" s="49">
        <v>2.65</v>
      </c>
      <c r="E9824" s="49">
        <v>0.27</v>
      </c>
      <c r="F9824" t="str">
        <f>VLOOKUP(A9824,allied_postcode!A:C,3,FALSE)</f>
        <v>V05</v>
      </c>
    </row>
    <row r="9825" hidden="1" spans="1:6">
      <c r="A9825" s="47">
        <v>3758</v>
      </c>
      <c r="B9825" s="47" t="s">
        <v>16789</v>
      </c>
      <c r="C9825" s="48" t="s">
        <v>18930</v>
      </c>
      <c r="D9825" s="49">
        <v>2.65</v>
      </c>
      <c r="E9825" s="49">
        <v>0.27</v>
      </c>
      <c r="F9825" t="str">
        <f>VLOOKUP(A9825,allied_postcode!A:C,3,FALSE)</f>
        <v>V05</v>
      </c>
    </row>
    <row r="9826" hidden="1" spans="1:6">
      <c r="A9826" s="47">
        <v>3758</v>
      </c>
      <c r="B9826" s="47" t="s">
        <v>16790</v>
      </c>
      <c r="C9826" s="48" t="s">
        <v>18930</v>
      </c>
      <c r="D9826" s="49">
        <v>2.65</v>
      </c>
      <c r="E9826" s="49">
        <v>0.27</v>
      </c>
      <c r="F9826" t="str">
        <f>VLOOKUP(A9826,allied_postcode!A:C,3,FALSE)</f>
        <v>V05</v>
      </c>
    </row>
    <row r="9827" hidden="1" spans="1:6">
      <c r="A9827" s="47">
        <v>3759</v>
      </c>
      <c r="B9827" s="47" t="s">
        <v>16791</v>
      </c>
      <c r="C9827" s="48" t="s">
        <v>18930</v>
      </c>
      <c r="D9827" s="49">
        <v>2.65</v>
      </c>
      <c r="E9827" s="49">
        <v>0.27</v>
      </c>
      <c r="F9827" t="str">
        <f>VLOOKUP(A9827,allied_postcode!A:C,3,FALSE)</f>
        <v>V05</v>
      </c>
    </row>
    <row r="9828" hidden="1" spans="1:6">
      <c r="A9828" s="47">
        <v>3760</v>
      </c>
      <c r="B9828" s="47" t="s">
        <v>16792</v>
      </c>
      <c r="C9828" s="48" t="s">
        <v>18930</v>
      </c>
      <c r="D9828" s="49">
        <v>2.65</v>
      </c>
      <c r="E9828" s="49">
        <v>0.27</v>
      </c>
      <c r="F9828" t="str">
        <f>VLOOKUP(A9828,allied_postcode!A:C,3,FALSE)</f>
        <v>V05</v>
      </c>
    </row>
    <row r="9829" hidden="1" spans="1:6">
      <c r="A9829" s="47">
        <v>3761</v>
      </c>
      <c r="B9829" s="47" t="s">
        <v>7405</v>
      </c>
      <c r="C9829" s="48" t="s">
        <v>18930</v>
      </c>
      <c r="D9829" s="49">
        <v>2.65</v>
      </c>
      <c r="E9829" s="49">
        <v>0.27</v>
      </c>
      <c r="F9829" t="str">
        <f>VLOOKUP(A9829,allied_postcode!A:C,3,FALSE)</f>
        <v>V05</v>
      </c>
    </row>
    <row r="9830" hidden="1" spans="1:6">
      <c r="A9830" s="47">
        <v>3762</v>
      </c>
      <c r="B9830" s="47" t="s">
        <v>16793</v>
      </c>
      <c r="C9830" s="48" t="s">
        <v>18930</v>
      </c>
      <c r="D9830" s="49">
        <v>2.65</v>
      </c>
      <c r="E9830" s="49">
        <v>0.27</v>
      </c>
      <c r="F9830" t="str">
        <f>VLOOKUP(A9830,allied_postcode!A:C,3,FALSE)</f>
        <v>V05</v>
      </c>
    </row>
    <row r="9831" hidden="1" spans="1:6">
      <c r="A9831" s="47">
        <v>3763</v>
      </c>
      <c r="B9831" s="47" t="s">
        <v>16794</v>
      </c>
      <c r="C9831" s="48" t="s">
        <v>18930</v>
      </c>
      <c r="D9831" s="49">
        <v>2.65</v>
      </c>
      <c r="E9831" s="49">
        <v>0.27</v>
      </c>
      <c r="F9831" t="str">
        <f>VLOOKUP(A9831,allied_postcode!A:C,3,FALSE)</f>
        <v>V05</v>
      </c>
    </row>
    <row r="9832" hidden="1" spans="1:6">
      <c r="A9832" s="47">
        <v>3763</v>
      </c>
      <c r="B9832" s="47" t="s">
        <v>16795</v>
      </c>
      <c r="C9832" s="48" t="s">
        <v>18930</v>
      </c>
      <c r="D9832" s="49">
        <v>2.65</v>
      </c>
      <c r="E9832" s="49">
        <v>0.27</v>
      </c>
      <c r="F9832" t="str">
        <f>VLOOKUP(A9832,allied_postcode!A:C,3,FALSE)</f>
        <v>V05</v>
      </c>
    </row>
    <row r="9833" hidden="1" spans="1:6">
      <c r="A9833" s="47">
        <v>3764</v>
      </c>
      <c r="B9833" s="47" t="s">
        <v>8971</v>
      </c>
      <c r="C9833" s="48" t="s">
        <v>18930</v>
      </c>
      <c r="D9833" s="49">
        <v>2.65</v>
      </c>
      <c r="E9833" s="49">
        <v>0.27</v>
      </c>
      <c r="F9833" t="str">
        <f>VLOOKUP(A9833,allied_postcode!A:C,3,FALSE)</f>
        <v>V05</v>
      </c>
    </row>
    <row r="9834" hidden="1" spans="1:6">
      <c r="A9834" s="47">
        <v>3764</v>
      </c>
      <c r="B9834" s="47" t="s">
        <v>16796</v>
      </c>
      <c r="C9834" s="48" t="s">
        <v>18930</v>
      </c>
      <c r="D9834" s="49">
        <v>2.65</v>
      </c>
      <c r="E9834" s="49">
        <v>0.27</v>
      </c>
      <c r="F9834" t="str">
        <f>VLOOKUP(A9834,allied_postcode!A:C,3,FALSE)</f>
        <v>V05</v>
      </c>
    </row>
    <row r="9835" hidden="1" spans="1:6">
      <c r="A9835" s="47">
        <v>3764</v>
      </c>
      <c r="B9835" s="47" t="s">
        <v>16797</v>
      </c>
      <c r="C9835" s="48" t="s">
        <v>18930</v>
      </c>
      <c r="D9835" s="49">
        <v>2.65</v>
      </c>
      <c r="E9835" s="49">
        <v>0.27</v>
      </c>
      <c r="F9835" t="str">
        <f>VLOOKUP(A9835,allied_postcode!A:C,3,FALSE)</f>
        <v>V05</v>
      </c>
    </row>
    <row r="9836" hidden="1" spans="1:6">
      <c r="A9836" s="47">
        <v>3764</v>
      </c>
      <c r="B9836" s="47" t="s">
        <v>16800</v>
      </c>
      <c r="C9836" s="48" t="s">
        <v>18930</v>
      </c>
      <c r="D9836" s="49">
        <v>2.65</v>
      </c>
      <c r="E9836" s="49">
        <v>0.27</v>
      </c>
      <c r="F9836" t="str">
        <f>VLOOKUP(A9836,allied_postcode!A:C,3,FALSE)</f>
        <v>V05</v>
      </c>
    </row>
    <row r="9837" hidden="1" spans="1:6">
      <c r="A9837" s="47">
        <v>3764</v>
      </c>
      <c r="B9837" s="47" t="s">
        <v>16801</v>
      </c>
      <c r="C9837" s="48" t="s">
        <v>18930</v>
      </c>
      <c r="D9837" s="49">
        <v>2.65</v>
      </c>
      <c r="E9837" s="49">
        <v>0.27</v>
      </c>
      <c r="F9837" t="str">
        <f>VLOOKUP(A9837,allied_postcode!A:C,3,FALSE)</f>
        <v>V05</v>
      </c>
    </row>
    <row r="9838" hidden="1" spans="1:6">
      <c r="A9838" s="47">
        <v>3764</v>
      </c>
      <c r="B9838" s="47" t="s">
        <v>16802</v>
      </c>
      <c r="C9838" s="48" t="s">
        <v>18930</v>
      </c>
      <c r="D9838" s="49">
        <v>2.65</v>
      </c>
      <c r="E9838" s="49">
        <v>0.27</v>
      </c>
      <c r="F9838" t="str">
        <f>VLOOKUP(A9838,allied_postcode!A:C,3,FALSE)</f>
        <v>V05</v>
      </c>
    </row>
    <row r="9839" hidden="1" spans="1:6">
      <c r="A9839" s="47">
        <v>3765</v>
      </c>
      <c r="B9839" s="47" t="s">
        <v>10215</v>
      </c>
      <c r="C9839" s="48" t="s">
        <v>18930</v>
      </c>
      <c r="D9839" s="49">
        <v>2.65</v>
      </c>
      <c r="E9839" s="49">
        <v>0.27</v>
      </c>
      <c r="F9839" t="str">
        <f>VLOOKUP(A9839,allied_postcode!A:C,3,FALSE)</f>
        <v>V01</v>
      </c>
    </row>
    <row r="9840" hidden="1" spans="1:6">
      <c r="A9840" s="47">
        <v>3766</v>
      </c>
      <c r="B9840" s="47" t="s">
        <v>16803</v>
      </c>
      <c r="C9840" s="48" t="s">
        <v>18930</v>
      </c>
      <c r="D9840" s="49">
        <v>2.65</v>
      </c>
      <c r="E9840" s="49">
        <v>0.27</v>
      </c>
      <c r="F9840" t="str">
        <f>VLOOKUP(A9840,allied_postcode!A:C,3,FALSE)</f>
        <v>V03</v>
      </c>
    </row>
    <row r="9841" hidden="1" spans="1:6">
      <c r="A9841" s="47">
        <v>3767</v>
      </c>
      <c r="B9841" s="47" t="s">
        <v>16804</v>
      </c>
      <c r="C9841" s="48" t="s">
        <v>18930</v>
      </c>
      <c r="D9841" s="49">
        <v>2.65</v>
      </c>
      <c r="E9841" s="49">
        <v>0.27</v>
      </c>
      <c r="F9841" t="str">
        <f>VLOOKUP(A9841,allied_postcode!A:C,3,FALSE)</f>
        <v>V03</v>
      </c>
    </row>
    <row r="9842" hidden="1" spans="1:6">
      <c r="A9842" s="47">
        <v>3770</v>
      </c>
      <c r="B9842" s="47" t="s">
        <v>6567</v>
      </c>
      <c r="C9842" s="48" t="s">
        <v>18930</v>
      </c>
      <c r="D9842" s="49">
        <v>2.65</v>
      </c>
      <c r="E9842" s="49">
        <v>0.27</v>
      </c>
      <c r="F9842" t="str">
        <f>VLOOKUP(A9842,allied_postcode!A:C,3,FALSE)</f>
        <v>V01</v>
      </c>
    </row>
    <row r="9843" hidden="1" spans="1:6">
      <c r="A9843" s="47">
        <v>3770</v>
      </c>
      <c r="B9843" s="47" t="s">
        <v>16805</v>
      </c>
      <c r="C9843" s="48" t="s">
        <v>18930</v>
      </c>
      <c r="D9843" s="49">
        <v>2.65</v>
      </c>
      <c r="E9843" s="49">
        <v>0.27</v>
      </c>
      <c r="F9843" t="str">
        <f>VLOOKUP(A9843,allied_postcode!A:C,3,FALSE)</f>
        <v>V01</v>
      </c>
    </row>
    <row r="9844" hidden="1" spans="1:6">
      <c r="A9844" s="47">
        <v>3770</v>
      </c>
      <c r="B9844" s="47" t="s">
        <v>16806</v>
      </c>
      <c r="C9844" s="48" t="s">
        <v>18930</v>
      </c>
      <c r="D9844" s="49">
        <v>2.65</v>
      </c>
      <c r="E9844" s="49">
        <v>0.27</v>
      </c>
      <c r="F9844" t="str">
        <f>VLOOKUP(A9844,allied_postcode!A:C,3,FALSE)</f>
        <v>V01</v>
      </c>
    </row>
    <row r="9845" hidden="1" spans="1:6">
      <c r="A9845" s="47">
        <v>3775</v>
      </c>
      <c r="B9845" s="47" t="s">
        <v>14590</v>
      </c>
      <c r="C9845" s="48" t="s">
        <v>18930</v>
      </c>
      <c r="D9845" s="49">
        <v>2.65</v>
      </c>
      <c r="E9845" s="49">
        <v>0.27</v>
      </c>
      <c r="F9845" t="str">
        <f>VLOOKUP(A9845,allied_postcode!A:C,3,FALSE)</f>
        <v>V05</v>
      </c>
    </row>
    <row r="9846" hidden="1" spans="1:6">
      <c r="A9846" s="47">
        <v>3775</v>
      </c>
      <c r="B9846" s="47" t="s">
        <v>16807</v>
      </c>
      <c r="C9846" s="48" t="s">
        <v>18930</v>
      </c>
      <c r="D9846" s="49">
        <v>2.65</v>
      </c>
      <c r="E9846" s="49">
        <v>0.27</v>
      </c>
      <c r="F9846" t="str">
        <f>VLOOKUP(A9846,allied_postcode!A:C,3,FALSE)</f>
        <v>V05</v>
      </c>
    </row>
    <row r="9847" hidden="1" spans="1:6">
      <c r="A9847" s="47">
        <v>3775</v>
      </c>
      <c r="B9847" s="47" t="s">
        <v>16808</v>
      </c>
      <c r="C9847" s="48" t="s">
        <v>18930</v>
      </c>
      <c r="D9847" s="49">
        <v>2.65</v>
      </c>
      <c r="E9847" s="49">
        <v>0.27</v>
      </c>
      <c r="F9847" t="str">
        <f>VLOOKUP(A9847,allied_postcode!A:C,3,FALSE)</f>
        <v>V05</v>
      </c>
    </row>
    <row r="9848" hidden="1" spans="1:6">
      <c r="A9848" s="47">
        <v>3775</v>
      </c>
      <c r="B9848" s="47" t="s">
        <v>16809</v>
      </c>
      <c r="C9848" s="48" t="s">
        <v>18930</v>
      </c>
      <c r="D9848" s="49">
        <v>2.65</v>
      </c>
      <c r="E9848" s="49">
        <v>0.27</v>
      </c>
      <c r="F9848" t="str">
        <f>VLOOKUP(A9848,allied_postcode!A:C,3,FALSE)</f>
        <v>V05</v>
      </c>
    </row>
    <row r="9849" hidden="1" spans="1:6">
      <c r="A9849" s="47">
        <v>3775</v>
      </c>
      <c r="B9849" s="47" t="s">
        <v>16810</v>
      </c>
      <c r="C9849" s="48" t="s">
        <v>18930</v>
      </c>
      <c r="D9849" s="49">
        <v>2.65</v>
      </c>
      <c r="E9849" s="49">
        <v>0.27</v>
      </c>
      <c r="F9849" t="str">
        <f>VLOOKUP(A9849,allied_postcode!A:C,3,FALSE)</f>
        <v>V05</v>
      </c>
    </row>
    <row r="9850" hidden="1" spans="1:6">
      <c r="A9850" s="47">
        <v>3777</v>
      </c>
      <c r="B9850" s="47" t="s">
        <v>16811</v>
      </c>
      <c r="C9850" s="48" t="s">
        <v>18930</v>
      </c>
      <c r="D9850" s="49">
        <v>2.65</v>
      </c>
      <c r="E9850" s="49">
        <v>0.27</v>
      </c>
      <c r="F9850" t="str">
        <f>VLOOKUP(A9850,allied_postcode!A:C,3,FALSE)</f>
        <v>V05</v>
      </c>
    </row>
    <row r="9851" hidden="1" spans="1:6">
      <c r="A9851" s="47">
        <v>3777</v>
      </c>
      <c r="B9851" s="47" t="s">
        <v>16812</v>
      </c>
      <c r="C9851" s="48" t="s">
        <v>18930</v>
      </c>
      <c r="D9851" s="49">
        <v>2.65</v>
      </c>
      <c r="E9851" s="49">
        <v>0.27</v>
      </c>
      <c r="F9851" t="str">
        <f>VLOOKUP(A9851,allied_postcode!A:C,3,FALSE)</f>
        <v>V05</v>
      </c>
    </row>
    <row r="9852" hidden="1" spans="1:6">
      <c r="A9852" s="47">
        <v>3777</v>
      </c>
      <c r="B9852" s="47" t="s">
        <v>16813</v>
      </c>
      <c r="C9852" s="48" t="s">
        <v>18930</v>
      </c>
      <c r="D9852" s="49">
        <v>2.65</v>
      </c>
      <c r="E9852" s="49">
        <v>0.27</v>
      </c>
      <c r="F9852" t="str">
        <f>VLOOKUP(A9852,allied_postcode!A:C,3,FALSE)</f>
        <v>V05</v>
      </c>
    </row>
    <row r="9853" hidden="1" spans="1:6">
      <c r="A9853" s="47">
        <v>3777</v>
      </c>
      <c r="B9853" s="47" t="s">
        <v>16814</v>
      </c>
      <c r="C9853" s="48" t="s">
        <v>18930</v>
      </c>
      <c r="D9853" s="49">
        <v>2.65</v>
      </c>
      <c r="E9853" s="49">
        <v>0.27</v>
      </c>
      <c r="F9853" t="str">
        <f>VLOOKUP(A9853,allied_postcode!A:C,3,FALSE)</f>
        <v>V05</v>
      </c>
    </row>
    <row r="9854" hidden="1" spans="1:6">
      <c r="A9854" s="47">
        <v>3777</v>
      </c>
      <c r="B9854" s="47" t="s">
        <v>16815</v>
      </c>
      <c r="C9854" s="48" t="s">
        <v>18930</v>
      </c>
      <c r="D9854" s="49">
        <v>2.65</v>
      </c>
      <c r="E9854" s="49">
        <v>0.27</v>
      </c>
      <c r="F9854" t="str">
        <f>VLOOKUP(A9854,allied_postcode!A:C,3,FALSE)</f>
        <v>V05</v>
      </c>
    </row>
    <row r="9855" hidden="1" spans="1:6">
      <c r="A9855" s="47">
        <v>3777</v>
      </c>
      <c r="B9855" s="47" t="s">
        <v>16816</v>
      </c>
      <c r="C9855" s="48" t="s">
        <v>18930</v>
      </c>
      <c r="D9855" s="49">
        <v>2.65</v>
      </c>
      <c r="E9855" s="49">
        <v>0.27</v>
      </c>
      <c r="F9855" t="str">
        <f>VLOOKUP(A9855,allied_postcode!A:C,3,FALSE)</f>
        <v>V05</v>
      </c>
    </row>
    <row r="9856" hidden="1" spans="1:6">
      <c r="A9856" s="47">
        <v>3777</v>
      </c>
      <c r="B9856" s="47" t="s">
        <v>16817</v>
      </c>
      <c r="C9856" s="48" t="s">
        <v>18930</v>
      </c>
      <c r="D9856" s="49">
        <v>2.65</v>
      </c>
      <c r="E9856" s="49">
        <v>0.27</v>
      </c>
      <c r="F9856" t="str">
        <f>VLOOKUP(A9856,allied_postcode!A:C,3,FALSE)</f>
        <v>V05</v>
      </c>
    </row>
    <row r="9857" hidden="1" spans="1:6">
      <c r="A9857" s="47">
        <v>3777</v>
      </c>
      <c r="B9857" s="47" t="s">
        <v>16818</v>
      </c>
      <c r="C9857" s="48" t="s">
        <v>18930</v>
      </c>
      <c r="D9857" s="49">
        <v>2.65</v>
      </c>
      <c r="E9857" s="49">
        <v>0.27</v>
      </c>
      <c r="F9857" t="str">
        <f>VLOOKUP(A9857,allied_postcode!A:C,3,FALSE)</f>
        <v>V05</v>
      </c>
    </row>
    <row r="9858" hidden="1" spans="1:6">
      <c r="A9858" s="47">
        <v>3778</v>
      </c>
      <c r="B9858" s="47" t="s">
        <v>16819</v>
      </c>
      <c r="C9858" s="48" t="s">
        <v>18930</v>
      </c>
      <c r="D9858" s="49">
        <v>2.65</v>
      </c>
      <c r="E9858" s="49">
        <v>0.27</v>
      </c>
      <c r="F9858" t="str">
        <f>VLOOKUP(A9858,allied_postcode!A:C,3,FALSE)</f>
        <v>V05</v>
      </c>
    </row>
    <row r="9859" hidden="1" spans="1:6">
      <c r="A9859" s="47">
        <v>3778</v>
      </c>
      <c r="B9859" s="47" t="s">
        <v>16820</v>
      </c>
      <c r="C9859" s="48" t="s">
        <v>18930</v>
      </c>
      <c r="D9859" s="49">
        <v>2.65</v>
      </c>
      <c r="E9859" s="49">
        <v>0.27</v>
      </c>
      <c r="F9859" t="str">
        <f>VLOOKUP(A9859,allied_postcode!A:C,3,FALSE)</f>
        <v>V05</v>
      </c>
    </row>
    <row r="9860" hidden="1" spans="1:6">
      <c r="A9860" s="47">
        <v>3779</v>
      </c>
      <c r="B9860" s="47" t="s">
        <v>16821</v>
      </c>
      <c r="C9860" s="48" t="s">
        <v>18930</v>
      </c>
      <c r="D9860" s="49">
        <v>2.65</v>
      </c>
      <c r="E9860" s="49">
        <v>0.27</v>
      </c>
      <c r="F9860" t="str">
        <f>VLOOKUP(A9860,allied_postcode!A:C,3,FALSE)</f>
        <v>V05</v>
      </c>
    </row>
    <row r="9861" hidden="1" spans="1:6">
      <c r="A9861" s="47">
        <v>3779</v>
      </c>
      <c r="B9861" s="47" t="s">
        <v>16822</v>
      </c>
      <c r="C9861" s="48" t="s">
        <v>18930</v>
      </c>
      <c r="D9861" s="49">
        <v>2.65</v>
      </c>
      <c r="E9861" s="49">
        <v>0.27</v>
      </c>
      <c r="F9861" t="str">
        <f>VLOOKUP(A9861,allied_postcode!A:C,3,FALSE)</f>
        <v>V05</v>
      </c>
    </row>
    <row r="9862" hidden="1" spans="1:6">
      <c r="A9862" s="47">
        <v>3781</v>
      </c>
      <c r="B9862" s="47" t="s">
        <v>10393</v>
      </c>
      <c r="C9862" s="48" t="s">
        <v>18930</v>
      </c>
      <c r="D9862" s="49">
        <v>2.65</v>
      </c>
      <c r="E9862" s="49">
        <v>0.27</v>
      </c>
      <c r="F9862" t="str">
        <f>VLOOKUP(A9862,allied_postcode!A:C,3,FALSE)</f>
        <v>V03</v>
      </c>
    </row>
    <row r="9863" hidden="1" spans="1:6">
      <c r="A9863" s="47">
        <v>3781</v>
      </c>
      <c r="B9863" s="47" t="s">
        <v>16823</v>
      </c>
      <c r="C9863" s="48" t="s">
        <v>18930</v>
      </c>
      <c r="D9863" s="49">
        <v>2.65</v>
      </c>
      <c r="E9863" s="49">
        <v>0.27</v>
      </c>
      <c r="F9863" t="str">
        <f>VLOOKUP(A9863,allied_postcode!A:C,3,FALSE)</f>
        <v>V03</v>
      </c>
    </row>
    <row r="9864" hidden="1" spans="1:6">
      <c r="A9864" s="47">
        <v>3781</v>
      </c>
      <c r="B9864" s="47" t="s">
        <v>16824</v>
      </c>
      <c r="C9864" s="48" t="s">
        <v>18930</v>
      </c>
      <c r="D9864" s="49">
        <v>2.65</v>
      </c>
      <c r="E9864" s="49">
        <v>0.27</v>
      </c>
      <c r="F9864" t="str">
        <f>VLOOKUP(A9864,allied_postcode!A:C,3,FALSE)</f>
        <v>V03</v>
      </c>
    </row>
    <row r="9865" hidden="1" spans="1:6">
      <c r="A9865" s="47">
        <v>3782</v>
      </c>
      <c r="B9865" s="47" t="s">
        <v>16825</v>
      </c>
      <c r="C9865" s="48" t="s">
        <v>18930</v>
      </c>
      <c r="D9865" s="49">
        <v>2.65</v>
      </c>
      <c r="E9865" s="49">
        <v>0.27</v>
      </c>
      <c r="F9865" t="str">
        <f>VLOOKUP(A9865,allied_postcode!A:C,3,FALSE)</f>
        <v>V03</v>
      </c>
    </row>
    <row r="9866" hidden="1" spans="1:6">
      <c r="A9866" s="47">
        <v>3782</v>
      </c>
      <c r="B9866" s="47" t="s">
        <v>16826</v>
      </c>
      <c r="C9866" s="48" t="s">
        <v>18930</v>
      </c>
      <c r="D9866" s="49">
        <v>2.65</v>
      </c>
      <c r="E9866" s="49">
        <v>0.27</v>
      </c>
      <c r="F9866" t="str">
        <f>VLOOKUP(A9866,allied_postcode!A:C,3,FALSE)</f>
        <v>V03</v>
      </c>
    </row>
    <row r="9867" hidden="1" spans="1:6">
      <c r="A9867" s="47">
        <v>3782</v>
      </c>
      <c r="B9867" s="47" t="s">
        <v>11507</v>
      </c>
      <c r="C9867" s="48" t="s">
        <v>18930</v>
      </c>
      <c r="D9867" s="49">
        <v>2.65</v>
      </c>
      <c r="E9867" s="49">
        <v>0.27</v>
      </c>
      <c r="F9867" t="str">
        <f>VLOOKUP(A9867,allied_postcode!A:C,3,FALSE)</f>
        <v>V03</v>
      </c>
    </row>
    <row r="9868" hidden="1" spans="1:6">
      <c r="A9868" s="47">
        <v>3782</v>
      </c>
      <c r="B9868" s="47" t="s">
        <v>12777</v>
      </c>
      <c r="C9868" s="48" t="s">
        <v>18930</v>
      </c>
      <c r="D9868" s="49">
        <v>2.65</v>
      </c>
      <c r="E9868" s="49">
        <v>0.27</v>
      </c>
      <c r="F9868" t="str">
        <f>VLOOKUP(A9868,allied_postcode!A:C,3,FALSE)</f>
        <v>V03</v>
      </c>
    </row>
    <row r="9869" hidden="1" spans="1:6">
      <c r="A9869" s="47">
        <v>3783</v>
      </c>
      <c r="B9869" s="47" t="s">
        <v>16827</v>
      </c>
      <c r="C9869" s="48" t="s">
        <v>18930</v>
      </c>
      <c r="D9869" s="49">
        <v>2.65</v>
      </c>
      <c r="E9869" s="49">
        <v>0.27</v>
      </c>
      <c r="F9869" t="str">
        <f>VLOOKUP(A9869,allied_postcode!A:C,3,FALSE)</f>
        <v>V03</v>
      </c>
    </row>
    <row r="9870" hidden="1" spans="1:6">
      <c r="A9870" s="47">
        <v>3785</v>
      </c>
      <c r="B9870" s="47" t="s">
        <v>16828</v>
      </c>
      <c r="C9870" s="48" t="s">
        <v>18930</v>
      </c>
      <c r="D9870" s="49">
        <v>2.65</v>
      </c>
      <c r="E9870" s="49">
        <v>0.27</v>
      </c>
      <c r="F9870" t="str">
        <f>VLOOKUP(A9870,allied_postcode!A:C,3,FALSE)</f>
        <v>V01</v>
      </c>
    </row>
    <row r="9871" hidden="1" spans="1:6">
      <c r="A9871" s="47">
        <v>3786</v>
      </c>
      <c r="B9871" s="47" t="s">
        <v>16829</v>
      </c>
      <c r="C9871" s="48" t="s">
        <v>18930</v>
      </c>
      <c r="D9871" s="49">
        <v>2.65</v>
      </c>
      <c r="E9871" s="49">
        <v>0.27</v>
      </c>
      <c r="F9871" t="str">
        <f>VLOOKUP(A9871,allied_postcode!A:C,3,FALSE)</f>
        <v>V01</v>
      </c>
    </row>
    <row r="9872" hidden="1" spans="1:6">
      <c r="A9872" s="47">
        <v>3787</v>
      </c>
      <c r="B9872" s="47" t="s">
        <v>7711</v>
      </c>
      <c r="C9872" s="48" t="s">
        <v>18930</v>
      </c>
      <c r="D9872" s="49">
        <v>2.65</v>
      </c>
      <c r="E9872" s="49">
        <v>0.27</v>
      </c>
      <c r="F9872" t="str">
        <f>VLOOKUP(A9872,allied_postcode!A:C,3,FALSE)</f>
        <v>V01</v>
      </c>
    </row>
    <row r="9873" hidden="1" spans="1:6">
      <c r="A9873" s="47">
        <v>3787</v>
      </c>
      <c r="B9873" s="47" t="s">
        <v>16830</v>
      </c>
      <c r="C9873" s="48" t="s">
        <v>18930</v>
      </c>
      <c r="D9873" s="49">
        <v>2.65</v>
      </c>
      <c r="E9873" s="49">
        <v>0.27</v>
      </c>
      <c r="F9873" t="str">
        <f>VLOOKUP(A9873,allied_postcode!A:C,3,FALSE)</f>
        <v>V01</v>
      </c>
    </row>
    <row r="9874" hidden="1" spans="1:6">
      <c r="A9874" s="47">
        <v>3788</v>
      </c>
      <c r="B9874" s="47" t="s">
        <v>8847</v>
      </c>
      <c r="C9874" s="48" t="s">
        <v>18930</v>
      </c>
      <c r="D9874" s="49">
        <v>2.65</v>
      </c>
      <c r="E9874" s="49">
        <v>0.27</v>
      </c>
      <c r="F9874" t="str">
        <f>VLOOKUP(A9874,allied_postcode!A:C,3,FALSE)</f>
        <v>V03</v>
      </c>
    </row>
    <row r="9875" hidden="1" spans="1:6">
      <c r="A9875" s="47">
        <v>3789</v>
      </c>
      <c r="B9875" s="47" t="s">
        <v>16831</v>
      </c>
      <c r="C9875" s="48" t="s">
        <v>18930</v>
      </c>
      <c r="D9875" s="49">
        <v>2.65</v>
      </c>
      <c r="E9875" s="49">
        <v>0.27</v>
      </c>
      <c r="F9875" t="str">
        <f>VLOOKUP(A9875,allied_postcode!A:C,3,FALSE)</f>
        <v>V01</v>
      </c>
    </row>
    <row r="9876" hidden="1" spans="1:6">
      <c r="A9876" s="47">
        <v>3791</v>
      </c>
      <c r="B9876" s="47" t="s">
        <v>16832</v>
      </c>
      <c r="C9876" s="48" t="s">
        <v>18930</v>
      </c>
      <c r="D9876" s="49">
        <v>2.65</v>
      </c>
      <c r="E9876" s="49">
        <v>0.27</v>
      </c>
      <c r="F9876" t="str">
        <f>VLOOKUP(A9876,allied_postcode!A:C,3,FALSE)</f>
        <v>V01</v>
      </c>
    </row>
    <row r="9877" hidden="1" spans="1:6">
      <c r="A9877" s="47">
        <v>3792</v>
      </c>
      <c r="B9877" s="47" t="s">
        <v>16833</v>
      </c>
      <c r="C9877" s="48" t="s">
        <v>18930</v>
      </c>
      <c r="D9877" s="49">
        <v>2.65</v>
      </c>
      <c r="E9877" s="49">
        <v>0.27</v>
      </c>
      <c r="F9877" t="str">
        <f>VLOOKUP(A9877,allied_postcode!A:C,3,FALSE)</f>
        <v>V01</v>
      </c>
    </row>
    <row r="9878" hidden="1" spans="1:6">
      <c r="A9878" s="47">
        <v>3793</v>
      </c>
      <c r="B9878" s="47" t="s">
        <v>16834</v>
      </c>
      <c r="C9878" s="48" t="s">
        <v>18930</v>
      </c>
      <c r="D9878" s="49">
        <v>2.65</v>
      </c>
      <c r="E9878" s="49">
        <v>0.27</v>
      </c>
      <c r="F9878" t="str">
        <f>VLOOKUP(A9878,allied_postcode!A:C,3,FALSE)</f>
        <v>V03</v>
      </c>
    </row>
    <row r="9879" hidden="1" spans="1:6">
      <c r="A9879" s="47">
        <v>3795</v>
      </c>
      <c r="B9879" s="47" t="s">
        <v>16835</v>
      </c>
      <c r="C9879" s="48" t="s">
        <v>18930</v>
      </c>
      <c r="D9879" s="49">
        <v>2.65</v>
      </c>
      <c r="E9879" s="49">
        <v>0.27</v>
      </c>
      <c r="F9879" t="str">
        <f>VLOOKUP(A9879,allied_postcode!A:C,3,FALSE)</f>
        <v>V03</v>
      </c>
    </row>
    <row r="9880" hidden="1" spans="1:6">
      <c r="A9880" s="47">
        <v>3796</v>
      </c>
      <c r="B9880" s="47" t="s">
        <v>16836</v>
      </c>
      <c r="C9880" s="48" t="s">
        <v>18930</v>
      </c>
      <c r="D9880" s="49">
        <v>2.65</v>
      </c>
      <c r="E9880" s="49">
        <v>0.27</v>
      </c>
      <c r="F9880" t="str">
        <f>VLOOKUP(A9880,allied_postcode!A:C,3,FALSE)</f>
        <v>V01</v>
      </c>
    </row>
    <row r="9881" hidden="1" spans="1:6">
      <c r="A9881" s="47">
        <v>3797</v>
      </c>
      <c r="B9881" s="47" t="s">
        <v>16837</v>
      </c>
      <c r="C9881" s="48" t="s">
        <v>18930</v>
      </c>
      <c r="D9881" s="49">
        <v>2.65</v>
      </c>
      <c r="E9881" s="49">
        <v>0.27</v>
      </c>
      <c r="F9881" t="str">
        <f>VLOOKUP(A9881,allied_postcode!A:C,3,FALSE)</f>
        <v>V03</v>
      </c>
    </row>
    <row r="9882" hidden="1" spans="1:6">
      <c r="A9882" s="47">
        <v>3797</v>
      </c>
      <c r="B9882" s="47" t="s">
        <v>16838</v>
      </c>
      <c r="C9882" s="48" t="s">
        <v>18930</v>
      </c>
      <c r="D9882" s="49">
        <v>2.65</v>
      </c>
      <c r="E9882" s="49">
        <v>0.27</v>
      </c>
      <c r="F9882" t="str">
        <f>VLOOKUP(A9882,allied_postcode!A:C,3,FALSE)</f>
        <v>V03</v>
      </c>
    </row>
    <row r="9883" hidden="1" spans="1:6">
      <c r="A9883" s="47">
        <v>3797</v>
      </c>
      <c r="B9883" s="47" t="s">
        <v>16839</v>
      </c>
      <c r="C9883" s="48" t="s">
        <v>18930</v>
      </c>
      <c r="D9883" s="49">
        <v>2.65</v>
      </c>
      <c r="E9883" s="49">
        <v>0.27</v>
      </c>
      <c r="F9883" t="str">
        <f>VLOOKUP(A9883,allied_postcode!A:C,3,FALSE)</f>
        <v>V03</v>
      </c>
    </row>
    <row r="9884" hidden="1" spans="1:6">
      <c r="A9884" s="47">
        <v>3797</v>
      </c>
      <c r="B9884" s="47" t="s">
        <v>16840</v>
      </c>
      <c r="C9884" s="48" t="s">
        <v>18930</v>
      </c>
      <c r="D9884" s="49">
        <v>2.65</v>
      </c>
      <c r="E9884" s="49">
        <v>0.27</v>
      </c>
      <c r="F9884" t="str">
        <f>VLOOKUP(A9884,allied_postcode!A:C,3,FALSE)</f>
        <v>V03</v>
      </c>
    </row>
    <row r="9885" hidden="1" spans="1:6">
      <c r="A9885" s="47">
        <v>3797</v>
      </c>
      <c r="B9885" s="47" t="s">
        <v>16841</v>
      </c>
      <c r="C9885" s="48" t="s">
        <v>18930</v>
      </c>
      <c r="D9885" s="49">
        <v>2.65</v>
      </c>
      <c r="E9885" s="49">
        <v>0.27</v>
      </c>
      <c r="F9885" t="str">
        <f>VLOOKUP(A9885,allied_postcode!A:C,3,FALSE)</f>
        <v>V03</v>
      </c>
    </row>
    <row r="9886" hidden="1" spans="1:6">
      <c r="A9886" s="47">
        <v>3799</v>
      </c>
      <c r="B9886" s="47" t="s">
        <v>16842</v>
      </c>
      <c r="C9886" s="48" t="s">
        <v>18930</v>
      </c>
      <c r="D9886" s="49">
        <v>2.65</v>
      </c>
      <c r="E9886" s="49">
        <v>0.27</v>
      </c>
      <c r="F9886" t="str">
        <f>VLOOKUP(A9886,allied_postcode!A:C,3,FALSE)</f>
        <v>V03</v>
      </c>
    </row>
    <row r="9887" hidden="1" spans="1:6">
      <c r="A9887" s="47">
        <v>3799</v>
      </c>
      <c r="B9887" s="47" t="s">
        <v>16843</v>
      </c>
      <c r="C9887" s="48" t="s">
        <v>18930</v>
      </c>
      <c r="D9887" s="49">
        <v>2.65</v>
      </c>
      <c r="E9887" s="49">
        <v>0.27</v>
      </c>
      <c r="F9887" t="str">
        <f>VLOOKUP(A9887,allied_postcode!A:C,3,FALSE)</f>
        <v>V03</v>
      </c>
    </row>
    <row r="9888" hidden="1" spans="1:6">
      <c r="A9888" s="47">
        <v>3799</v>
      </c>
      <c r="B9888" s="47" t="s">
        <v>16844</v>
      </c>
      <c r="C9888" s="48" t="s">
        <v>18930</v>
      </c>
      <c r="D9888" s="49">
        <v>2.65</v>
      </c>
      <c r="E9888" s="49">
        <v>0.27</v>
      </c>
      <c r="F9888" t="str">
        <f>VLOOKUP(A9888,allied_postcode!A:C,3,FALSE)</f>
        <v>V03</v>
      </c>
    </row>
    <row r="9889" hidden="1" spans="1:6">
      <c r="A9889" s="47">
        <v>3799</v>
      </c>
      <c r="B9889" s="47" t="s">
        <v>16845</v>
      </c>
      <c r="C9889" s="48" t="s">
        <v>18930</v>
      </c>
      <c r="D9889" s="49">
        <v>2.65</v>
      </c>
      <c r="E9889" s="49">
        <v>0.27</v>
      </c>
      <c r="F9889" t="str">
        <f>VLOOKUP(A9889,allied_postcode!A:C,3,FALSE)</f>
        <v>V03</v>
      </c>
    </row>
    <row r="9890" hidden="1" spans="1:6">
      <c r="A9890" s="47">
        <v>3799</v>
      </c>
      <c r="B9890" s="47" t="s">
        <v>8028</v>
      </c>
      <c r="C9890" s="48" t="s">
        <v>18930</v>
      </c>
      <c r="D9890" s="49">
        <v>2.65</v>
      </c>
      <c r="E9890" s="49">
        <v>0.27</v>
      </c>
      <c r="F9890" t="str">
        <f>VLOOKUP(A9890,allied_postcode!A:C,3,FALSE)</f>
        <v>V03</v>
      </c>
    </row>
    <row r="9891" hidden="1" spans="1:6">
      <c r="A9891" s="47">
        <v>3799</v>
      </c>
      <c r="B9891" s="47" t="s">
        <v>11923</v>
      </c>
      <c r="C9891" s="48" t="s">
        <v>18930</v>
      </c>
      <c r="D9891" s="49">
        <v>2.65</v>
      </c>
      <c r="E9891" s="49">
        <v>0.27</v>
      </c>
      <c r="F9891" t="str">
        <f>VLOOKUP(A9891,allied_postcode!A:C,3,FALSE)</f>
        <v>V03</v>
      </c>
    </row>
    <row r="9892" hidden="1" spans="1:6">
      <c r="A9892" s="47">
        <v>3799</v>
      </c>
      <c r="B9892" s="47" t="s">
        <v>16846</v>
      </c>
      <c r="C9892" s="48" t="s">
        <v>18930</v>
      </c>
      <c r="D9892" s="49">
        <v>2.65</v>
      </c>
      <c r="E9892" s="49">
        <v>0.27</v>
      </c>
      <c r="F9892" t="str">
        <f>VLOOKUP(A9892,allied_postcode!A:C,3,FALSE)</f>
        <v>V03</v>
      </c>
    </row>
    <row r="9893" hidden="1" spans="1:6">
      <c r="A9893" s="47">
        <v>3806</v>
      </c>
      <c r="B9893" s="47" t="s">
        <v>16856</v>
      </c>
      <c r="C9893" s="48" t="s">
        <v>18930</v>
      </c>
      <c r="D9893" s="49">
        <v>2.65</v>
      </c>
      <c r="E9893" s="49">
        <v>0.27</v>
      </c>
      <c r="F9893" t="str">
        <f>VLOOKUP(A9893,allied_postcode!A:C,3,FALSE)</f>
        <v>V01</v>
      </c>
    </row>
    <row r="9894" hidden="1" spans="1:6">
      <c r="A9894" s="47">
        <v>3807</v>
      </c>
      <c r="B9894" s="47" t="s">
        <v>16857</v>
      </c>
      <c r="C9894" s="48" t="s">
        <v>18930</v>
      </c>
      <c r="D9894" s="49">
        <v>2.65</v>
      </c>
      <c r="E9894" s="49">
        <v>0.27</v>
      </c>
      <c r="F9894" t="str">
        <f>VLOOKUP(A9894,allied_postcode!A:C,3,FALSE)</f>
        <v>V01</v>
      </c>
    </row>
    <row r="9895" hidden="1" spans="1:6">
      <c r="A9895" s="47">
        <v>3808</v>
      </c>
      <c r="B9895" s="47" t="s">
        <v>16858</v>
      </c>
      <c r="C9895" s="48" t="s">
        <v>18930</v>
      </c>
      <c r="D9895" s="49">
        <v>2.65</v>
      </c>
      <c r="E9895" s="49">
        <v>0.27</v>
      </c>
      <c r="F9895" t="str">
        <f>VLOOKUP(A9895,allied_postcode!A:C,3,FALSE)</f>
        <v>V03</v>
      </c>
    </row>
    <row r="9896" hidden="1" spans="1:6">
      <c r="A9896" s="47">
        <v>3808</v>
      </c>
      <c r="B9896" s="47" t="s">
        <v>16859</v>
      </c>
      <c r="C9896" s="48" t="s">
        <v>18930</v>
      </c>
      <c r="D9896" s="49">
        <v>2.65</v>
      </c>
      <c r="E9896" s="49">
        <v>0.27</v>
      </c>
      <c r="F9896" t="str">
        <f>VLOOKUP(A9896,allied_postcode!A:C,3,FALSE)</f>
        <v>V03</v>
      </c>
    </row>
    <row r="9897" hidden="1" spans="1:6">
      <c r="A9897" s="47">
        <v>3809</v>
      </c>
      <c r="B9897" s="47" t="s">
        <v>16860</v>
      </c>
      <c r="C9897" s="48" t="s">
        <v>18930</v>
      </c>
      <c r="D9897" s="49">
        <v>2.65</v>
      </c>
      <c r="E9897" s="49">
        <v>0.27</v>
      </c>
      <c r="F9897" t="str">
        <f>VLOOKUP(A9897,allied_postcode!A:C,3,FALSE)</f>
        <v>V03</v>
      </c>
    </row>
    <row r="9898" hidden="1" spans="1:6">
      <c r="A9898" s="47">
        <v>3809</v>
      </c>
      <c r="B9898" s="47" t="s">
        <v>16861</v>
      </c>
      <c r="C9898" s="48" t="s">
        <v>18930</v>
      </c>
      <c r="D9898" s="49">
        <v>2.65</v>
      </c>
      <c r="E9898" s="49">
        <v>0.27</v>
      </c>
      <c r="F9898" t="str">
        <f>VLOOKUP(A9898,allied_postcode!A:C,3,FALSE)</f>
        <v>V03</v>
      </c>
    </row>
    <row r="9899" hidden="1" spans="1:6">
      <c r="A9899" s="47">
        <v>3810</v>
      </c>
      <c r="B9899" s="47" t="s">
        <v>16865</v>
      </c>
      <c r="C9899" s="48" t="s">
        <v>18930</v>
      </c>
      <c r="D9899" s="49">
        <v>2.65</v>
      </c>
      <c r="E9899" s="49">
        <v>0.27</v>
      </c>
      <c r="F9899" t="str">
        <f>VLOOKUP(A9899,allied_postcode!A:C,3,FALSE)</f>
        <v>V02</v>
      </c>
    </row>
    <row r="9900" hidden="1" spans="1:6">
      <c r="A9900" s="47">
        <v>3812</v>
      </c>
      <c r="B9900" s="47" t="s">
        <v>16866</v>
      </c>
      <c r="C9900" s="48" t="s">
        <v>18930</v>
      </c>
      <c r="D9900" s="49">
        <v>2.65</v>
      </c>
      <c r="E9900" s="49">
        <v>0.27</v>
      </c>
      <c r="F9900" t="str">
        <f>VLOOKUP(A9900,allied_postcode!A:C,3,FALSE)</f>
        <v>V03</v>
      </c>
    </row>
    <row r="9901" hidden="1" spans="1:6">
      <c r="A9901" s="47">
        <v>3812</v>
      </c>
      <c r="B9901" s="47" t="s">
        <v>16867</v>
      </c>
      <c r="C9901" s="48" t="s">
        <v>18930</v>
      </c>
      <c r="D9901" s="49">
        <v>2.65</v>
      </c>
      <c r="E9901" s="49">
        <v>0.27</v>
      </c>
      <c r="F9901" t="str">
        <f>VLOOKUP(A9901,allied_postcode!A:C,3,FALSE)</f>
        <v>V03</v>
      </c>
    </row>
    <row r="9902" hidden="1" spans="1:6">
      <c r="A9902" s="47">
        <v>3812</v>
      </c>
      <c r="B9902" s="47" t="s">
        <v>16868</v>
      </c>
      <c r="C9902" s="48" t="s">
        <v>18930</v>
      </c>
      <c r="D9902" s="49">
        <v>2.65</v>
      </c>
      <c r="E9902" s="49">
        <v>0.27</v>
      </c>
      <c r="F9902" t="str">
        <f>VLOOKUP(A9902,allied_postcode!A:C,3,FALSE)</f>
        <v>V03</v>
      </c>
    </row>
    <row r="9903" hidden="1" spans="1:6">
      <c r="A9903" s="47">
        <v>3813</v>
      </c>
      <c r="B9903" s="47" t="s">
        <v>16869</v>
      </c>
      <c r="C9903" s="48" t="s">
        <v>18930</v>
      </c>
      <c r="D9903" s="49">
        <v>2.65</v>
      </c>
      <c r="E9903" s="49">
        <v>0.27</v>
      </c>
      <c r="F9903" t="str">
        <f>VLOOKUP(A9903,allied_postcode!A:C,3,FALSE)</f>
        <v>V03</v>
      </c>
    </row>
    <row r="9904" hidden="1" spans="1:6">
      <c r="A9904" s="47">
        <v>3813</v>
      </c>
      <c r="B9904" s="47" t="s">
        <v>16870</v>
      </c>
      <c r="C9904" s="48" t="s">
        <v>18930</v>
      </c>
      <c r="D9904" s="49">
        <v>2.65</v>
      </c>
      <c r="E9904" s="49">
        <v>0.27</v>
      </c>
      <c r="F9904" t="str">
        <f>VLOOKUP(A9904,allied_postcode!A:C,3,FALSE)</f>
        <v>V03</v>
      </c>
    </row>
    <row r="9905" hidden="1" spans="1:6">
      <c r="A9905" s="47">
        <v>3814</v>
      </c>
      <c r="B9905" s="47" t="s">
        <v>16871</v>
      </c>
      <c r="C9905" s="48" t="s">
        <v>18930</v>
      </c>
      <c r="D9905" s="49">
        <v>2.65</v>
      </c>
      <c r="E9905" s="49">
        <v>0.27</v>
      </c>
      <c r="F9905" t="str">
        <f>VLOOKUP(A9905,allied_postcode!A:C,3,FALSE)</f>
        <v>V03</v>
      </c>
    </row>
    <row r="9906" hidden="1" spans="1:6">
      <c r="A9906" s="47">
        <v>3814</v>
      </c>
      <c r="B9906" s="47" t="s">
        <v>11548</v>
      </c>
      <c r="C9906" s="48" t="s">
        <v>18930</v>
      </c>
      <c r="D9906" s="49">
        <v>2.65</v>
      </c>
      <c r="E9906" s="49">
        <v>0.27</v>
      </c>
      <c r="F9906" t="str">
        <f>VLOOKUP(A9906,allied_postcode!A:C,3,FALSE)</f>
        <v>V03</v>
      </c>
    </row>
    <row r="9907" hidden="1" spans="1:6">
      <c r="A9907" s="47">
        <v>3814</v>
      </c>
      <c r="B9907" s="47" t="s">
        <v>16872</v>
      </c>
      <c r="C9907" s="48" t="s">
        <v>18930</v>
      </c>
      <c r="D9907" s="49">
        <v>2.65</v>
      </c>
      <c r="E9907" s="49">
        <v>0.27</v>
      </c>
      <c r="F9907" t="str">
        <f>VLOOKUP(A9907,allied_postcode!A:C,3,FALSE)</f>
        <v>V03</v>
      </c>
    </row>
    <row r="9908" hidden="1" spans="1:6">
      <c r="A9908" s="47">
        <v>3814</v>
      </c>
      <c r="B9908" s="47" t="s">
        <v>16873</v>
      </c>
      <c r="C9908" s="48" t="s">
        <v>18930</v>
      </c>
      <c r="D9908" s="49">
        <v>2.65</v>
      </c>
      <c r="E9908" s="49">
        <v>0.27</v>
      </c>
      <c r="F9908" t="str">
        <f>VLOOKUP(A9908,allied_postcode!A:C,3,FALSE)</f>
        <v>V03</v>
      </c>
    </row>
    <row r="9909" hidden="1" spans="1:6">
      <c r="A9909" s="47">
        <v>3815</v>
      </c>
      <c r="B9909" s="47" t="s">
        <v>16874</v>
      </c>
      <c r="C9909" s="48" t="s">
        <v>18930</v>
      </c>
      <c r="D9909" s="49">
        <v>2.65</v>
      </c>
      <c r="E9909" s="49">
        <v>0.27</v>
      </c>
      <c r="F9909" t="str">
        <f>VLOOKUP(A9909,allied_postcode!A:C,3,FALSE)</f>
        <v>V03</v>
      </c>
    </row>
    <row r="9910" hidden="1" spans="1:6">
      <c r="A9910" s="47">
        <v>3815</v>
      </c>
      <c r="B9910" s="47" t="s">
        <v>16875</v>
      </c>
      <c r="C9910" s="48" t="s">
        <v>18930</v>
      </c>
      <c r="D9910" s="49">
        <v>2.65</v>
      </c>
      <c r="E9910" s="49">
        <v>0.27</v>
      </c>
      <c r="F9910" t="str">
        <f>VLOOKUP(A9910,allied_postcode!A:C,3,FALSE)</f>
        <v>V03</v>
      </c>
    </row>
    <row r="9911" hidden="1" spans="1:6">
      <c r="A9911" s="47">
        <v>3815</v>
      </c>
      <c r="B9911" s="47" t="s">
        <v>16876</v>
      </c>
      <c r="C9911" s="48" t="s">
        <v>18930</v>
      </c>
      <c r="D9911" s="49">
        <v>2.65</v>
      </c>
      <c r="E9911" s="49">
        <v>0.27</v>
      </c>
      <c r="F9911" t="str">
        <f>VLOOKUP(A9911,allied_postcode!A:C,3,FALSE)</f>
        <v>V03</v>
      </c>
    </row>
    <row r="9912" hidden="1" spans="1:6">
      <c r="A9912" s="47">
        <v>3815</v>
      </c>
      <c r="B9912" s="47" t="s">
        <v>16877</v>
      </c>
      <c r="C9912" s="48" t="s">
        <v>18930</v>
      </c>
      <c r="D9912" s="49">
        <v>2.65</v>
      </c>
      <c r="E9912" s="49">
        <v>0.27</v>
      </c>
      <c r="F9912" t="str">
        <f>VLOOKUP(A9912,allied_postcode!A:C,3,FALSE)</f>
        <v>V03</v>
      </c>
    </row>
    <row r="9913" hidden="1" spans="1:6">
      <c r="A9913" s="47">
        <v>3816</v>
      </c>
      <c r="B9913" s="47" t="s">
        <v>16878</v>
      </c>
      <c r="C9913" s="48" t="s">
        <v>18930</v>
      </c>
      <c r="D9913" s="49">
        <v>2.65</v>
      </c>
      <c r="E9913" s="49">
        <v>0.27</v>
      </c>
      <c r="F9913" t="str">
        <f>VLOOKUP(A9913,allied_postcode!A:C,3,FALSE)</f>
        <v>V03</v>
      </c>
    </row>
    <row r="9914" hidden="1" spans="1:6">
      <c r="A9914" s="47">
        <v>3816</v>
      </c>
      <c r="B9914" s="47" t="s">
        <v>16879</v>
      </c>
      <c r="C9914" s="48" t="s">
        <v>18930</v>
      </c>
      <c r="D9914" s="49">
        <v>2.65</v>
      </c>
      <c r="E9914" s="49">
        <v>0.27</v>
      </c>
      <c r="F9914" t="str">
        <f>VLOOKUP(A9914,allied_postcode!A:C,3,FALSE)</f>
        <v>V03</v>
      </c>
    </row>
    <row r="9915" hidden="1" spans="1:6">
      <c r="A9915" s="47">
        <v>3816</v>
      </c>
      <c r="B9915" s="47" t="s">
        <v>16880</v>
      </c>
      <c r="C9915" s="48" t="s">
        <v>18930</v>
      </c>
      <c r="D9915" s="49">
        <v>2.65</v>
      </c>
      <c r="E9915" s="49">
        <v>0.27</v>
      </c>
      <c r="F9915" t="str">
        <f>VLOOKUP(A9915,allied_postcode!A:C,3,FALSE)</f>
        <v>V03</v>
      </c>
    </row>
    <row r="9916" hidden="1" spans="1:6">
      <c r="A9916" s="47">
        <v>3816</v>
      </c>
      <c r="B9916" s="47" t="s">
        <v>16881</v>
      </c>
      <c r="C9916" s="48" t="s">
        <v>18930</v>
      </c>
      <c r="D9916" s="49">
        <v>2.65</v>
      </c>
      <c r="E9916" s="49">
        <v>0.27</v>
      </c>
      <c r="F9916" t="str">
        <f>VLOOKUP(A9916,allied_postcode!A:C,3,FALSE)</f>
        <v>V03</v>
      </c>
    </row>
    <row r="9917" hidden="1" spans="1:6">
      <c r="A9917" s="47">
        <v>3818</v>
      </c>
      <c r="B9917" s="47" t="s">
        <v>16882</v>
      </c>
      <c r="C9917" s="48" t="s">
        <v>18930</v>
      </c>
      <c r="D9917" s="49">
        <v>2.65</v>
      </c>
      <c r="E9917" s="49">
        <v>0.27</v>
      </c>
      <c r="F9917" t="str">
        <f>VLOOKUP(A9917,allied_postcode!A:C,3,FALSE)</f>
        <v>V03</v>
      </c>
    </row>
    <row r="9918" hidden="1" spans="1:6">
      <c r="A9918" s="47">
        <v>3818</v>
      </c>
      <c r="B9918" s="47" t="s">
        <v>16883</v>
      </c>
      <c r="C9918" s="48" t="s">
        <v>18930</v>
      </c>
      <c r="D9918" s="49">
        <v>2.65</v>
      </c>
      <c r="E9918" s="49">
        <v>0.27</v>
      </c>
      <c r="F9918" t="str">
        <f>VLOOKUP(A9918,allied_postcode!A:C,3,FALSE)</f>
        <v>V03</v>
      </c>
    </row>
    <row r="9919" hidden="1" spans="1:6">
      <c r="A9919" s="47">
        <v>3818</v>
      </c>
      <c r="B9919" s="47" t="s">
        <v>16884</v>
      </c>
      <c r="C9919" s="48" t="s">
        <v>18930</v>
      </c>
      <c r="D9919" s="49">
        <v>2.65</v>
      </c>
      <c r="E9919" s="49">
        <v>0.27</v>
      </c>
      <c r="F9919" t="str">
        <f>VLOOKUP(A9919,allied_postcode!A:C,3,FALSE)</f>
        <v>V03</v>
      </c>
    </row>
    <row r="9920" hidden="1" spans="1:6">
      <c r="A9920" s="47">
        <v>3818</v>
      </c>
      <c r="B9920" s="47" t="s">
        <v>16885</v>
      </c>
      <c r="C9920" s="48" t="s">
        <v>18930</v>
      </c>
      <c r="D9920" s="49">
        <v>2.65</v>
      </c>
      <c r="E9920" s="49">
        <v>0.27</v>
      </c>
      <c r="F9920" t="str">
        <f>VLOOKUP(A9920,allied_postcode!A:C,3,FALSE)</f>
        <v>V03</v>
      </c>
    </row>
    <row r="9921" hidden="1" spans="1:6">
      <c r="A9921" s="47">
        <v>3818</v>
      </c>
      <c r="B9921" s="47" t="s">
        <v>16886</v>
      </c>
      <c r="C9921" s="48" t="s">
        <v>18930</v>
      </c>
      <c r="D9921" s="49">
        <v>2.65</v>
      </c>
      <c r="E9921" s="49">
        <v>0.27</v>
      </c>
      <c r="F9921" t="str">
        <f>VLOOKUP(A9921,allied_postcode!A:C,3,FALSE)</f>
        <v>V03</v>
      </c>
    </row>
    <row r="9922" hidden="1" spans="1:6">
      <c r="A9922" s="47">
        <v>3818</v>
      </c>
      <c r="B9922" s="47" t="s">
        <v>16887</v>
      </c>
      <c r="C9922" s="48" t="s">
        <v>18930</v>
      </c>
      <c r="D9922" s="49">
        <v>2.65</v>
      </c>
      <c r="E9922" s="49">
        <v>0.27</v>
      </c>
      <c r="F9922" t="str">
        <f>VLOOKUP(A9922,allied_postcode!A:C,3,FALSE)</f>
        <v>V03</v>
      </c>
    </row>
    <row r="9923" hidden="1" spans="1:6">
      <c r="A9923" s="47">
        <v>3818</v>
      </c>
      <c r="B9923" s="47" t="s">
        <v>16888</v>
      </c>
      <c r="C9923" s="48" t="s">
        <v>18930</v>
      </c>
      <c r="D9923" s="49">
        <v>2.65</v>
      </c>
      <c r="E9923" s="49">
        <v>0.27</v>
      </c>
      <c r="F9923" t="str">
        <f>VLOOKUP(A9923,allied_postcode!A:C,3,FALSE)</f>
        <v>V03</v>
      </c>
    </row>
    <row r="9924" hidden="1" spans="1:6">
      <c r="A9924" s="47">
        <v>3818</v>
      </c>
      <c r="B9924" s="47" t="s">
        <v>16889</v>
      </c>
      <c r="C9924" s="48" t="s">
        <v>18930</v>
      </c>
      <c r="D9924" s="49">
        <v>2.65</v>
      </c>
      <c r="E9924" s="49">
        <v>0.27</v>
      </c>
      <c r="F9924" t="str">
        <f>VLOOKUP(A9924,allied_postcode!A:C,3,FALSE)</f>
        <v>V03</v>
      </c>
    </row>
    <row r="9925" hidden="1" spans="1:6">
      <c r="A9925" s="47">
        <v>3820</v>
      </c>
      <c r="B9925" s="47" t="s">
        <v>16890</v>
      </c>
      <c r="C9925" s="48" t="s">
        <v>18930</v>
      </c>
      <c r="D9925" s="49">
        <v>2.65</v>
      </c>
      <c r="E9925" s="49">
        <v>0.27</v>
      </c>
      <c r="F9925" t="str">
        <f>VLOOKUP(A9925,allied_postcode!A:C,3,FALSE)</f>
        <v>V03</v>
      </c>
    </row>
    <row r="9926" hidden="1" spans="1:6">
      <c r="A9926" s="47">
        <v>3820</v>
      </c>
      <c r="B9926" s="47" t="s">
        <v>14486</v>
      </c>
      <c r="C9926" s="48" t="s">
        <v>18930</v>
      </c>
      <c r="D9926" s="49">
        <v>2.65</v>
      </c>
      <c r="E9926" s="49">
        <v>0.27</v>
      </c>
      <c r="F9926" t="str">
        <f>VLOOKUP(A9926,allied_postcode!A:C,3,FALSE)</f>
        <v>V03</v>
      </c>
    </row>
    <row r="9927" hidden="1" spans="1:6">
      <c r="A9927" s="47">
        <v>3821</v>
      </c>
      <c r="B9927" s="47" t="s">
        <v>11693</v>
      </c>
      <c r="C9927" s="48" t="s">
        <v>18930</v>
      </c>
      <c r="D9927" s="49">
        <v>2.65</v>
      </c>
      <c r="E9927" s="49">
        <v>0.27</v>
      </c>
      <c r="F9927" t="str">
        <f>VLOOKUP(A9927,allied_postcode!A:C,3,FALSE)</f>
        <v>V03</v>
      </c>
    </row>
    <row r="9928" hidden="1" spans="1:6">
      <c r="A9928" s="47">
        <v>3821</v>
      </c>
      <c r="B9928" s="47" t="s">
        <v>16892</v>
      </c>
      <c r="C9928" s="48" t="s">
        <v>18930</v>
      </c>
      <c r="D9928" s="49">
        <v>2.65</v>
      </c>
      <c r="E9928" s="49">
        <v>0.27</v>
      </c>
      <c r="F9928" t="str">
        <f>VLOOKUP(A9928,allied_postcode!A:C,3,FALSE)</f>
        <v>V03</v>
      </c>
    </row>
    <row r="9929" hidden="1" spans="1:6">
      <c r="A9929" s="47">
        <v>3821</v>
      </c>
      <c r="B9929" s="47" t="s">
        <v>16893</v>
      </c>
      <c r="C9929" s="48" t="s">
        <v>18930</v>
      </c>
      <c r="D9929" s="49">
        <v>2.65</v>
      </c>
      <c r="E9929" s="49">
        <v>0.27</v>
      </c>
      <c r="F9929" t="str">
        <f>VLOOKUP(A9929,allied_postcode!A:C,3,FALSE)</f>
        <v>V03</v>
      </c>
    </row>
    <row r="9930" hidden="1" spans="1:6">
      <c r="A9930" s="47">
        <v>3821</v>
      </c>
      <c r="B9930" s="47" t="s">
        <v>16894</v>
      </c>
      <c r="C9930" s="48" t="s">
        <v>18930</v>
      </c>
      <c r="D9930" s="49">
        <v>2.65</v>
      </c>
      <c r="E9930" s="49">
        <v>0.27</v>
      </c>
      <c r="F9930" t="str">
        <f>VLOOKUP(A9930,allied_postcode!A:C,3,FALSE)</f>
        <v>V03</v>
      </c>
    </row>
    <row r="9931" hidden="1" spans="1:6">
      <c r="A9931" s="47">
        <v>3821</v>
      </c>
      <c r="B9931" s="47" t="s">
        <v>16895</v>
      </c>
      <c r="C9931" s="48" t="s">
        <v>18930</v>
      </c>
      <c r="D9931" s="49">
        <v>2.65</v>
      </c>
      <c r="E9931" s="49">
        <v>0.27</v>
      </c>
      <c r="F9931" t="str">
        <f>VLOOKUP(A9931,allied_postcode!A:C,3,FALSE)</f>
        <v>V03</v>
      </c>
    </row>
    <row r="9932" hidden="1" spans="1:6">
      <c r="A9932" s="47">
        <v>3821</v>
      </c>
      <c r="B9932" s="47" t="s">
        <v>16896</v>
      </c>
      <c r="C9932" s="48" t="s">
        <v>18930</v>
      </c>
      <c r="D9932" s="49">
        <v>2.65</v>
      </c>
      <c r="E9932" s="49">
        <v>0.27</v>
      </c>
      <c r="F9932" t="str">
        <f>VLOOKUP(A9932,allied_postcode!A:C,3,FALSE)</f>
        <v>V03</v>
      </c>
    </row>
    <row r="9933" hidden="1" spans="1:6">
      <c r="A9933" s="47">
        <v>3821</v>
      </c>
      <c r="B9933" s="47" t="s">
        <v>16897</v>
      </c>
      <c r="C9933" s="48" t="s">
        <v>18930</v>
      </c>
      <c r="D9933" s="49">
        <v>2.65</v>
      </c>
      <c r="E9933" s="49">
        <v>0.27</v>
      </c>
      <c r="F9933" t="str">
        <f>VLOOKUP(A9933,allied_postcode!A:C,3,FALSE)</f>
        <v>V03</v>
      </c>
    </row>
    <row r="9934" hidden="1" spans="1:6">
      <c r="A9934" s="47">
        <v>3821</v>
      </c>
      <c r="B9934" s="47" t="s">
        <v>16898</v>
      </c>
      <c r="C9934" s="48" t="s">
        <v>18930</v>
      </c>
      <c r="D9934" s="49">
        <v>2.65</v>
      </c>
      <c r="E9934" s="49">
        <v>0.27</v>
      </c>
      <c r="F9934" t="str">
        <f>VLOOKUP(A9934,allied_postcode!A:C,3,FALSE)</f>
        <v>V03</v>
      </c>
    </row>
    <row r="9935" hidden="1" spans="1:6">
      <c r="A9935" s="47">
        <v>3821</v>
      </c>
      <c r="B9935" s="47" t="s">
        <v>16899</v>
      </c>
      <c r="C9935" s="48" t="s">
        <v>18930</v>
      </c>
      <c r="D9935" s="49">
        <v>2.65</v>
      </c>
      <c r="E9935" s="49">
        <v>0.27</v>
      </c>
      <c r="F9935" t="str">
        <f>VLOOKUP(A9935,allied_postcode!A:C,3,FALSE)</f>
        <v>V03</v>
      </c>
    </row>
    <row r="9936" hidden="1" spans="1:6">
      <c r="A9936" s="47">
        <v>3821</v>
      </c>
      <c r="B9936" s="47" t="s">
        <v>16900</v>
      </c>
      <c r="C9936" s="48" t="s">
        <v>18930</v>
      </c>
      <c r="D9936" s="49">
        <v>2.65</v>
      </c>
      <c r="E9936" s="49">
        <v>0.27</v>
      </c>
      <c r="F9936" t="str">
        <f>VLOOKUP(A9936,allied_postcode!A:C,3,FALSE)</f>
        <v>V03</v>
      </c>
    </row>
    <row r="9937" hidden="1" spans="1:6">
      <c r="A9937" s="47">
        <v>3821</v>
      </c>
      <c r="B9937" s="47" t="s">
        <v>14005</v>
      </c>
      <c r="C9937" s="48" t="s">
        <v>18930</v>
      </c>
      <c r="D9937" s="49">
        <v>2.65</v>
      </c>
      <c r="E9937" s="49">
        <v>0.27</v>
      </c>
      <c r="F9937" t="str">
        <f>VLOOKUP(A9937,allied_postcode!A:C,3,FALSE)</f>
        <v>V03</v>
      </c>
    </row>
    <row r="9938" hidden="1" spans="1:6">
      <c r="A9938" s="47">
        <v>3821</v>
      </c>
      <c r="B9938" s="47" t="s">
        <v>16901</v>
      </c>
      <c r="C9938" s="48" t="s">
        <v>18930</v>
      </c>
      <c r="D9938" s="49">
        <v>2.65</v>
      </c>
      <c r="E9938" s="49">
        <v>0.27</v>
      </c>
      <c r="F9938" t="str">
        <f>VLOOKUP(A9938,allied_postcode!A:C,3,FALSE)</f>
        <v>V03</v>
      </c>
    </row>
    <row r="9939" hidden="1" spans="1:6">
      <c r="A9939" s="47">
        <v>3821</v>
      </c>
      <c r="B9939" s="47" t="s">
        <v>16902</v>
      </c>
      <c r="C9939" s="48" t="s">
        <v>18930</v>
      </c>
      <c r="D9939" s="49">
        <v>2.65</v>
      </c>
      <c r="E9939" s="49">
        <v>0.27</v>
      </c>
      <c r="F9939" t="str">
        <f>VLOOKUP(A9939,allied_postcode!A:C,3,FALSE)</f>
        <v>V03</v>
      </c>
    </row>
    <row r="9940" hidden="1" spans="1:6">
      <c r="A9940" s="47">
        <v>3821</v>
      </c>
      <c r="B9940" s="47" t="s">
        <v>16903</v>
      </c>
      <c r="C9940" s="48" t="s">
        <v>18930</v>
      </c>
      <c r="D9940" s="49">
        <v>2.65</v>
      </c>
      <c r="E9940" s="49">
        <v>0.27</v>
      </c>
      <c r="F9940" t="str">
        <f>VLOOKUP(A9940,allied_postcode!A:C,3,FALSE)</f>
        <v>V03</v>
      </c>
    </row>
    <row r="9941" hidden="1" spans="1:6">
      <c r="A9941" s="47">
        <v>3821</v>
      </c>
      <c r="B9941" s="47" t="s">
        <v>16904</v>
      </c>
      <c r="C9941" s="48" t="s">
        <v>18930</v>
      </c>
      <c r="D9941" s="49">
        <v>2.65</v>
      </c>
      <c r="E9941" s="49">
        <v>0.27</v>
      </c>
      <c r="F9941" t="str">
        <f>VLOOKUP(A9941,allied_postcode!A:C,3,FALSE)</f>
        <v>V03</v>
      </c>
    </row>
    <row r="9942" hidden="1" spans="1:6">
      <c r="A9942" s="47">
        <v>3822</v>
      </c>
      <c r="B9942" s="47" t="s">
        <v>16907</v>
      </c>
      <c r="C9942" s="48" t="s">
        <v>18930</v>
      </c>
      <c r="D9942" s="49">
        <v>2.65</v>
      </c>
      <c r="E9942" s="49">
        <v>0.27</v>
      </c>
      <c r="F9942" t="str">
        <f>VLOOKUP(A9942,allied_postcode!A:C,3,FALSE)</f>
        <v>V03</v>
      </c>
    </row>
    <row r="9943" hidden="1" spans="1:6">
      <c r="A9943" s="47">
        <v>3822</v>
      </c>
      <c r="B9943" s="47" t="s">
        <v>16908</v>
      </c>
      <c r="C9943" s="48" t="s">
        <v>18930</v>
      </c>
      <c r="D9943" s="49">
        <v>2.65</v>
      </c>
      <c r="E9943" s="49">
        <v>0.27</v>
      </c>
      <c r="F9943" t="str">
        <f>VLOOKUP(A9943,allied_postcode!A:C,3,FALSE)</f>
        <v>V03</v>
      </c>
    </row>
    <row r="9944" hidden="1" spans="1:6">
      <c r="A9944" s="47">
        <v>3822</v>
      </c>
      <c r="B9944" s="47" t="s">
        <v>16909</v>
      </c>
      <c r="C9944" s="48" t="s">
        <v>18930</v>
      </c>
      <c r="D9944" s="49">
        <v>2.65</v>
      </c>
      <c r="E9944" s="49">
        <v>0.27</v>
      </c>
      <c r="F9944" t="str">
        <f>VLOOKUP(A9944,allied_postcode!A:C,3,FALSE)</f>
        <v>V03</v>
      </c>
    </row>
    <row r="9945" hidden="1" spans="1:6">
      <c r="A9945" s="47">
        <v>3823</v>
      </c>
      <c r="B9945" s="47" t="s">
        <v>16910</v>
      </c>
      <c r="C9945" s="48" t="s">
        <v>18930</v>
      </c>
      <c r="D9945" s="49">
        <v>2.65</v>
      </c>
      <c r="E9945" s="49">
        <v>0.27</v>
      </c>
      <c r="F9945" t="str">
        <f>VLOOKUP(A9945,allied_postcode!A:C,3,FALSE)</f>
        <v>V03</v>
      </c>
    </row>
    <row r="9946" hidden="1" spans="1:6">
      <c r="A9946" s="47">
        <v>3823</v>
      </c>
      <c r="B9946" s="47" t="s">
        <v>16911</v>
      </c>
      <c r="C9946" s="48" t="s">
        <v>18930</v>
      </c>
      <c r="D9946" s="49">
        <v>2.65</v>
      </c>
      <c r="E9946" s="49">
        <v>0.27</v>
      </c>
      <c r="F9946" t="str">
        <f>VLOOKUP(A9946,allied_postcode!A:C,3,FALSE)</f>
        <v>V03</v>
      </c>
    </row>
    <row r="9947" hidden="1" spans="1:6">
      <c r="A9947" s="47">
        <v>3823</v>
      </c>
      <c r="B9947" s="47" t="s">
        <v>16912</v>
      </c>
      <c r="C9947" s="48" t="s">
        <v>18930</v>
      </c>
      <c r="D9947" s="49">
        <v>2.65</v>
      </c>
      <c r="E9947" s="49">
        <v>0.27</v>
      </c>
      <c r="F9947" t="str">
        <f>VLOOKUP(A9947,allied_postcode!A:C,3,FALSE)</f>
        <v>V03</v>
      </c>
    </row>
    <row r="9948" hidden="1" spans="1:6">
      <c r="A9948" s="47">
        <v>3824</v>
      </c>
      <c r="B9948" s="47" t="s">
        <v>11145</v>
      </c>
      <c r="C9948" s="48" t="s">
        <v>18930</v>
      </c>
      <c r="D9948" s="49">
        <v>2.65</v>
      </c>
      <c r="E9948" s="49">
        <v>0.27</v>
      </c>
      <c r="F9948" t="str">
        <f>VLOOKUP(A9948,allied_postcode!A:C,3,FALSE)</f>
        <v>V03</v>
      </c>
    </row>
    <row r="9949" hidden="1" spans="1:6">
      <c r="A9949" s="47">
        <v>3824</v>
      </c>
      <c r="B9949" s="47" t="s">
        <v>16913</v>
      </c>
      <c r="C9949" s="48" t="s">
        <v>18930</v>
      </c>
      <c r="D9949" s="49">
        <v>2.65</v>
      </c>
      <c r="E9949" s="49">
        <v>0.27</v>
      </c>
      <c r="F9949" t="str">
        <f>VLOOKUP(A9949,allied_postcode!A:C,3,FALSE)</f>
        <v>V03</v>
      </c>
    </row>
    <row r="9950" hidden="1" spans="1:6">
      <c r="A9950" s="47">
        <v>3824</v>
      </c>
      <c r="B9950" s="47" t="s">
        <v>16914</v>
      </c>
      <c r="C9950" s="48" t="s">
        <v>18930</v>
      </c>
      <c r="D9950" s="49">
        <v>2.65</v>
      </c>
      <c r="E9950" s="49">
        <v>0.27</v>
      </c>
      <c r="F9950" t="str">
        <f>VLOOKUP(A9950,allied_postcode!A:C,3,FALSE)</f>
        <v>V03</v>
      </c>
    </row>
    <row r="9951" hidden="1" spans="1:6">
      <c r="A9951" s="47">
        <v>3825</v>
      </c>
      <c r="B9951" s="47" t="s">
        <v>16918</v>
      </c>
      <c r="C9951" s="48" t="s">
        <v>18930</v>
      </c>
      <c r="D9951" s="49">
        <v>2.65</v>
      </c>
      <c r="E9951" s="49">
        <v>0.27</v>
      </c>
      <c r="F9951" t="str">
        <f>VLOOKUP(A9951,allied_postcode!A:C,3,FALSE)</f>
        <v>V03</v>
      </c>
    </row>
    <row r="9952" hidden="1" spans="1:6">
      <c r="A9952" s="47">
        <v>3825</v>
      </c>
      <c r="B9952" s="47" t="s">
        <v>16919</v>
      </c>
      <c r="C9952" s="48" t="s">
        <v>18930</v>
      </c>
      <c r="D9952" s="49">
        <v>2.65</v>
      </c>
      <c r="E9952" s="49">
        <v>0.27</v>
      </c>
      <c r="F9952" t="str">
        <f>VLOOKUP(A9952,allied_postcode!A:C,3,FALSE)</f>
        <v>V03</v>
      </c>
    </row>
    <row r="9953" hidden="1" spans="1:6">
      <c r="A9953" s="47">
        <v>3825</v>
      </c>
      <c r="B9953" s="47" t="s">
        <v>16920</v>
      </c>
      <c r="C9953" s="48" t="s">
        <v>18930</v>
      </c>
      <c r="D9953" s="49">
        <v>2.65</v>
      </c>
      <c r="E9953" s="49">
        <v>0.27</v>
      </c>
      <c r="F9953" t="str">
        <f>VLOOKUP(A9953,allied_postcode!A:C,3,FALSE)</f>
        <v>V03</v>
      </c>
    </row>
    <row r="9954" hidden="1" spans="1:6">
      <c r="A9954" s="47">
        <v>3825</v>
      </c>
      <c r="B9954" s="47" t="s">
        <v>16921</v>
      </c>
      <c r="C9954" s="48" t="s">
        <v>18930</v>
      </c>
      <c r="D9954" s="49">
        <v>2.65</v>
      </c>
      <c r="E9954" s="49">
        <v>0.27</v>
      </c>
      <c r="F9954" t="str">
        <f>VLOOKUP(A9954,allied_postcode!A:C,3,FALSE)</f>
        <v>V03</v>
      </c>
    </row>
    <row r="9955" hidden="1" spans="1:6">
      <c r="A9955" s="47">
        <v>3825</v>
      </c>
      <c r="B9955" s="47" t="s">
        <v>16922</v>
      </c>
      <c r="C9955" s="48" t="s">
        <v>18930</v>
      </c>
      <c r="D9955" s="49">
        <v>2.65</v>
      </c>
      <c r="E9955" s="49">
        <v>0.27</v>
      </c>
      <c r="F9955" t="str">
        <f>VLOOKUP(A9955,allied_postcode!A:C,3,FALSE)</f>
        <v>V03</v>
      </c>
    </row>
    <row r="9956" hidden="1" spans="1:6">
      <c r="A9956" s="47">
        <v>3825</v>
      </c>
      <c r="B9956" s="47" t="s">
        <v>13948</v>
      </c>
      <c r="C9956" s="48" t="s">
        <v>18930</v>
      </c>
      <c r="D9956" s="49">
        <v>2.65</v>
      </c>
      <c r="E9956" s="49">
        <v>0.27</v>
      </c>
      <c r="F9956" t="str">
        <f>VLOOKUP(A9956,allied_postcode!A:C,3,FALSE)</f>
        <v>V03</v>
      </c>
    </row>
    <row r="9957" hidden="1" spans="1:6">
      <c r="A9957" s="47">
        <v>3825</v>
      </c>
      <c r="B9957" s="47" t="s">
        <v>16923</v>
      </c>
      <c r="C9957" s="48" t="s">
        <v>18930</v>
      </c>
      <c r="D9957" s="49">
        <v>2.65</v>
      </c>
      <c r="E9957" s="49">
        <v>0.27</v>
      </c>
      <c r="F9957" t="str">
        <f>VLOOKUP(A9957,allied_postcode!A:C,3,FALSE)</f>
        <v>V03</v>
      </c>
    </row>
    <row r="9958" hidden="1" spans="1:6">
      <c r="A9958" s="47">
        <v>3825</v>
      </c>
      <c r="B9958" s="47" t="s">
        <v>16924</v>
      </c>
      <c r="C9958" s="48" t="s">
        <v>18930</v>
      </c>
      <c r="D9958" s="49">
        <v>2.65</v>
      </c>
      <c r="E9958" s="49">
        <v>0.27</v>
      </c>
      <c r="F9958" t="str">
        <f>VLOOKUP(A9958,allied_postcode!A:C,3,FALSE)</f>
        <v>V03</v>
      </c>
    </row>
    <row r="9959" hidden="1" spans="1:6">
      <c r="A9959" s="47">
        <v>3825</v>
      </c>
      <c r="B9959" s="47" t="s">
        <v>16925</v>
      </c>
      <c r="C9959" s="48" t="s">
        <v>18930</v>
      </c>
      <c r="D9959" s="49">
        <v>2.65</v>
      </c>
      <c r="E9959" s="49">
        <v>0.27</v>
      </c>
      <c r="F9959" t="str">
        <f>VLOOKUP(A9959,allied_postcode!A:C,3,FALSE)</f>
        <v>V03</v>
      </c>
    </row>
    <row r="9960" hidden="1" spans="1:6">
      <c r="A9960" s="47">
        <v>3825</v>
      </c>
      <c r="B9960" s="47" t="s">
        <v>16926</v>
      </c>
      <c r="C9960" s="48" t="s">
        <v>18930</v>
      </c>
      <c r="D9960" s="49">
        <v>2.65</v>
      </c>
      <c r="E9960" s="49">
        <v>0.27</v>
      </c>
      <c r="F9960" t="str">
        <f>VLOOKUP(A9960,allied_postcode!A:C,3,FALSE)</f>
        <v>V03</v>
      </c>
    </row>
    <row r="9961" hidden="1" spans="1:6">
      <c r="A9961" s="47">
        <v>3825</v>
      </c>
      <c r="B9961" s="47" t="s">
        <v>8923</v>
      </c>
      <c r="C9961" s="48" t="s">
        <v>18930</v>
      </c>
      <c r="D9961" s="49">
        <v>2.65</v>
      </c>
      <c r="E9961" s="49">
        <v>0.27</v>
      </c>
      <c r="F9961" t="str">
        <f>VLOOKUP(A9961,allied_postcode!A:C,3,FALSE)</f>
        <v>V03</v>
      </c>
    </row>
    <row r="9962" hidden="1" spans="1:6">
      <c r="A9962" s="47">
        <v>3825</v>
      </c>
      <c r="B9962" s="47" t="s">
        <v>16927</v>
      </c>
      <c r="C9962" s="48" t="s">
        <v>18930</v>
      </c>
      <c r="D9962" s="49">
        <v>2.65</v>
      </c>
      <c r="E9962" s="49">
        <v>0.27</v>
      </c>
      <c r="F9962" t="str">
        <f>VLOOKUP(A9962,allied_postcode!A:C,3,FALSE)</f>
        <v>V03</v>
      </c>
    </row>
    <row r="9963" hidden="1" spans="1:6">
      <c r="A9963" s="47">
        <v>3825</v>
      </c>
      <c r="B9963" s="47" t="s">
        <v>11549</v>
      </c>
      <c r="C9963" s="48" t="s">
        <v>18930</v>
      </c>
      <c r="D9963" s="49">
        <v>2.65</v>
      </c>
      <c r="E9963" s="49">
        <v>0.27</v>
      </c>
      <c r="F9963" t="str">
        <f>VLOOKUP(A9963,allied_postcode!A:C,3,FALSE)</f>
        <v>V03</v>
      </c>
    </row>
    <row r="9964" hidden="1" spans="1:6">
      <c r="A9964" s="47">
        <v>3825</v>
      </c>
      <c r="B9964" s="47" t="s">
        <v>16929</v>
      </c>
      <c r="C9964" s="48" t="s">
        <v>18930</v>
      </c>
      <c r="D9964" s="49">
        <v>2.65</v>
      </c>
      <c r="E9964" s="49">
        <v>0.27</v>
      </c>
      <c r="F9964" t="str">
        <f>VLOOKUP(A9964,allied_postcode!A:C,3,FALSE)</f>
        <v>V03</v>
      </c>
    </row>
    <row r="9965" hidden="1" spans="1:6">
      <c r="A9965" s="47">
        <v>3825</v>
      </c>
      <c r="B9965" s="47" t="s">
        <v>16930</v>
      </c>
      <c r="C9965" s="48" t="s">
        <v>18930</v>
      </c>
      <c r="D9965" s="49">
        <v>2.65</v>
      </c>
      <c r="E9965" s="49">
        <v>0.27</v>
      </c>
      <c r="F9965" t="str">
        <f>VLOOKUP(A9965,allied_postcode!A:C,3,FALSE)</f>
        <v>V03</v>
      </c>
    </row>
    <row r="9966" hidden="1" spans="1:6">
      <c r="A9966" s="47">
        <v>3825</v>
      </c>
      <c r="B9966" s="47" t="s">
        <v>16931</v>
      </c>
      <c r="C9966" s="48" t="s">
        <v>18930</v>
      </c>
      <c r="D9966" s="49">
        <v>2.65</v>
      </c>
      <c r="E9966" s="49">
        <v>0.27</v>
      </c>
      <c r="F9966" t="str">
        <f>VLOOKUP(A9966,allied_postcode!A:C,3,FALSE)</f>
        <v>V03</v>
      </c>
    </row>
    <row r="9967" hidden="1" spans="1:6">
      <c r="A9967" s="47">
        <v>3825</v>
      </c>
      <c r="B9967" s="47" t="s">
        <v>16932</v>
      </c>
      <c r="C9967" s="48" t="s">
        <v>18930</v>
      </c>
      <c r="D9967" s="49">
        <v>2.65</v>
      </c>
      <c r="E9967" s="49">
        <v>0.27</v>
      </c>
      <c r="F9967" t="str">
        <f>VLOOKUP(A9967,allied_postcode!A:C,3,FALSE)</f>
        <v>V03</v>
      </c>
    </row>
    <row r="9968" hidden="1" spans="1:6">
      <c r="A9968" s="47">
        <v>3825</v>
      </c>
      <c r="B9968" s="47" t="s">
        <v>16933</v>
      </c>
      <c r="C9968" s="48" t="s">
        <v>18930</v>
      </c>
      <c r="D9968" s="49">
        <v>2.65</v>
      </c>
      <c r="E9968" s="49">
        <v>0.27</v>
      </c>
      <c r="F9968" t="str">
        <f>VLOOKUP(A9968,allied_postcode!A:C,3,FALSE)</f>
        <v>V03</v>
      </c>
    </row>
    <row r="9969" hidden="1" spans="1:6">
      <c r="A9969" s="47">
        <v>3825</v>
      </c>
      <c r="B9969" s="47" t="s">
        <v>16934</v>
      </c>
      <c r="C9969" s="48" t="s">
        <v>18930</v>
      </c>
      <c r="D9969" s="49">
        <v>2.65</v>
      </c>
      <c r="E9969" s="49">
        <v>0.27</v>
      </c>
      <c r="F9969" t="str">
        <f>VLOOKUP(A9969,allied_postcode!A:C,3,FALSE)</f>
        <v>V03</v>
      </c>
    </row>
    <row r="9970" hidden="1" spans="1:6">
      <c r="A9970" s="47">
        <v>3825</v>
      </c>
      <c r="B9970" s="47" t="s">
        <v>16935</v>
      </c>
      <c r="C9970" s="48" t="s">
        <v>18930</v>
      </c>
      <c r="D9970" s="49">
        <v>2.65</v>
      </c>
      <c r="E9970" s="49">
        <v>0.27</v>
      </c>
      <c r="F9970" t="str">
        <f>VLOOKUP(A9970,allied_postcode!A:C,3,FALSE)</f>
        <v>V03</v>
      </c>
    </row>
    <row r="9971" hidden="1" spans="1:6">
      <c r="A9971" s="47">
        <v>3825</v>
      </c>
      <c r="B9971" s="47" t="s">
        <v>15061</v>
      </c>
      <c r="C9971" s="48" t="s">
        <v>18930</v>
      </c>
      <c r="D9971" s="49">
        <v>2.65</v>
      </c>
      <c r="E9971" s="49">
        <v>0.27</v>
      </c>
      <c r="F9971" t="str">
        <f>VLOOKUP(A9971,allied_postcode!A:C,3,FALSE)</f>
        <v>V03</v>
      </c>
    </row>
    <row r="9972" hidden="1" spans="1:6">
      <c r="A9972" s="47">
        <v>3825</v>
      </c>
      <c r="B9972" s="47" t="s">
        <v>16936</v>
      </c>
      <c r="C9972" s="48" t="s">
        <v>18930</v>
      </c>
      <c r="D9972" s="49">
        <v>2.65</v>
      </c>
      <c r="E9972" s="49">
        <v>0.27</v>
      </c>
      <c r="F9972" t="str">
        <f>VLOOKUP(A9972,allied_postcode!A:C,3,FALSE)</f>
        <v>V03</v>
      </c>
    </row>
    <row r="9973" hidden="1" spans="1:6">
      <c r="A9973" s="47">
        <v>3825</v>
      </c>
      <c r="B9973" s="47" t="s">
        <v>16937</v>
      </c>
      <c r="C9973" s="48" t="s">
        <v>18930</v>
      </c>
      <c r="D9973" s="49">
        <v>2.65</v>
      </c>
      <c r="E9973" s="49">
        <v>0.27</v>
      </c>
      <c r="F9973" t="str">
        <f>VLOOKUP(A9973,allied_postcode!A:C,3,FALSE)</f>
        <v>V03</v>
      </c>
    </row>
    <row r="9974" hidden="1" spans="1:6">
      <c r="A9974" s="47">
        <v>3825</v>
      </c>
      <c r="B9974" s="47" t="s">
        <v>16938</v>
      </c>
      <c r="C9974" s="48" t="s">
        <v>18930</v>
      </c>
      <c r="D9974" s="49">
        <v>2.65</v>
      </c>
      <c r="E9974" s="49">
        <v>0.27</v>
      </c>
      <c r="F9974" t="str">
        <f>VLOOKUP(A9974,allied_postcode!A:C,3,FALSE)</f>
        <v>V03</v>
      </c>
    </row>
    <row r="9975" hidden="1" spans="1:6">
      <c r="A9975" s="47">
        <v>3825</v>
      </c>
      <c r="B9975" s="47" t="s">
        <v>14416</v>
      </c>
      <c r="C9975" s="48" t="s">
        <v>18930</v>
      </c>
      <c r="D9975" s="49">
        <v>2.65</v>
      </c>
      <c r="E9975" s="49">
        <v>0.27</v>
      </c>
      <c r="F9975" t="str">
        <f>VLOOKUP(A9975,allied_postcode!A:C,3,FALSE)</f>
        <v>V03</v>
      </c>
    </row>
    <row r="9976" hidden="1" spans="1:6">
      <c r="A9976" s="47">
        <v>3825</v>
      </c>
      <c r="B9976" s="47" t="s">
        <v>16939</v>
      </c>
      <c r="C9976" s="48" t="s">
        <v>18930</v>
      </c>
      <c r="D9976" s="49">
        <v>2.65</v>
      </c>
      <c r="E9976" s="49">
        <v>0.27</v>
      </c>
      <c r="F9976" t="str">
        <f>VLOOKUP(A9976,allied_postcode!A:C,3,FALSE)</f>
        <v>V03</v>
      </c>
    </row>
    <row r="9977" hidden="1" spans="1:6">
      <c r="A9977" s="47">
        <v>3825</v>
      </c>
      <c r="B9977" s="47" t="s">
        <v>16940</v>
      </c>
      <c r="C9977" s="48" t="s">
        <v>18930</v>
      </c>
      <c r="D9977" s="49">
        <v>2.65</v>
      </c>
      <c r="E9977" s="49">
        <v>0.27</v>
      </c>
      <c r="F9977" t="str">
        <f>VLOOKUP(A9977,allied_postcode!A:C,3,FALSE)</f>
        <v>V03</v>
      </c>
    </row>
    <row r="9978" hidden="1" spans="1:6">
      <c r="A9978" s="47">
        <v>3825</v>
      </c>
      <c r="B9978" s="47" t="s">
        <v>16941</v>
      </c>
      <c r="C9978" s="48" t="s">
        <v>18930</v>
      </c>
      <c r="D9978" s="49">
        <v>2.65</v>
      </c>
      <c r="E9978" s="49">
        <v>0.27</v>
      </c>
      <c r="F9978" t="str">
        <f>VLOOKUP(A9978,allied_postcode!A:C,3,FALSE)</f>
        <v>V03</v>
      </c>
    </row>
    <row r="9979" hidden="1" spans="1:6">
      <c r="A9979" s="47">
        <v>3831</v>
      </c>
      <c r="B9979" s="47" t="s">
        <v>16942</v>
      </c>
      <c r="C9979" s="48" t="s">
        <v>18930</v>
      </c>
      <c r="D9979" s="49">
        <v>2.65</v>
      </c>
      <c r="E9979" s="49">
        <v>0.27</v>
      </c>
      <c r="F9979" t="str">
        <f>VLOOKUP(A9979,allied_postcode!A:C,3,FALSE)</f>
        <v>V07</v>
      </c>
    </row>
    <row r="9980" hidden="1" spans="1:6">
      <c r="A9980" s="47">
        <v>3831</v>
      </c>
      <c r="B9980" s="47" t="s">
        <v>16943</v>
      </c>
      <c r="C9980" s="48" t="s">
        <v>18930</v>
      </c>
      <c r="D9980" s="49">
        <v>2.65</v>
      </c>
      <c r="E9980" s="49">
        <v>0.27</v>
      </c>
      <c r="F9980" t="str">
        <f>VLOOKUP(A9980,allied_postcode!A:C,3,FALSE)</f>
        <v>V07</v>
      </c>
    </row>
    <row r="9981" hidden="1" spans="1:6">
      <c r="A9981" s="47">
        <v>3831</v>
      </c>
      <c r="B9981" s="47" t="s">
        <v>16944</v>
      </c>
      <c r="C9981" s="48" t="s">
        <v>18930</v>
      </c>
      <c r="D9981" s="49">
        <v>2.65</v>
      </c>
      <c r="E9981" s="49">
        <v>0.27</v>
      </c>
      <c r="F9981" t="str">
        <f>VLOOKUP(A9981,allied_postcode!A:C,3,FALSE)</f>
        <v>V07</v>
      </c>
    </row>
    <row r="9982" hidden="1" spans="1:6">
      <c r="A9982" s="47">
        <v>3832</v>
      </c>
      <c r="B9982" s="47" t="s">
        <v>16945</v>
      </c>
      <c r="C9982" s="48" t="s">
        <v>18930</v>
      </c>
      <c r="D9982" s="49">
        <v>2.65</v>
      </c>
      <c r="E9982" s="49">
        <v>0.27</v>
      </c>
      <c r="F9982" t="str">
        <f>VLOOKUP(A9982,allied_postcode!A:C,3,FALSE)</f>
        <v>V07</v>
      </c>
    </row>
    <row r="9983" hidden="1" spans="1:6">
      <c r="A9983" s="47">
        <v>3832</v>
      </c>
      <c r="B9983" s="47" t="s">
        <v>16946</v>
      </c>
      <c r="C9983" s="48" t="s">
        <v>18930</v>
      </c>
      <c r="D9983" s="49">
        <v>2.65</v>
      </c>
      <c r="E9983" s="49">
        <v>0.27</v>
      </c>
      <c r="F9983" t="str">
        <f>VLOOKUP(A9983,allied_postcode!A:C,3,FALSE)</f>
        <v>V07</v>
      </c>
    </row>
    <row r="9984" hidden="1" spans="1:6">
      <c r="A9984" s="47">
        <v>3832</v>
      </c>
      <c r="B9984" s="47" t="s">
        <v>16947</v>
      </c>
      <c r="C9984" s="48" t="s">
        <v>18930</v>
      </c>
      <c r="D9984" s="49">
        <v>2.65</v>
      </c>
      <c r="E9984" s="49">
        <v>0.27</v>
      </c>
      <c r="F9984" t="str">
        <f>VLOOKUP(A9984,allied_postcode!A:C,3,FALSE)</f>
        <v>V07</v>
      </c>
    </row>
    <row r="9985" hidden="1" spans="1:6">
      <c r="A9985" s="47">
        <v>3833</v>
      </c>
      <c r="B9985" s="47" t="s">
        <v>16948</v>
      </c>
      <c r="C9985" s="48" t="s">
        <v>18930</v>
      </c>
      <c r="D9985" s="49">
        <v>2.65</v>
      </c>
      <c r="E9985" s="49">
        <v>0.27</v>
      </c>
      <c r="F9985" t="str">
        <f>VLOOKUP(A9985,allied_postcode!A:C,3,FALSE)</f>
        <v>V07</v>
      </c>
    </row>
    <row r="9986" hidden="1" spans="1:6">
      <c r="A9986" s="47">
        <v>3833</v>
      </c>
      <c r="B9986" s="47" t="s">
        <v>7512</v>
      </c>
      <c r="C9986" s="48" t="s">
        <v>18930</v>
      </c>
      <c r="D9986" s="49">
        <v>2.65</v>
      </c>
      <c r="E9986" s="49">
        <v>0.27</v>
      </c>
      <c r="F9986" t="str">
        <f>VLOOKUP(A9986,allied_postcode!A:C,3,FALSE)</f>
        <v>V07</v>
      </c>
    </row>
    <row r="9987" hidden="1" spans="1:6">
      <c r="A9987" s="47">
        <v>3833</v>
      </c>
      <c r="B9987" s="47" t="s">
        <v>16949</v>
      </c>
      <c r="C9987" s="48" t="s">
        <v>18930</v>
      </c>
      <c r="D9987" s="49">
        <v>2.65</v>
      </c>
      <c r="E9987" s="49">
        <v>0.27</v>
      </c>
      <c r="F9987" t="str">
        <f>VLOOKUP(A9987,allied_postcode!A:C,3,FALSE)</f>
        <v>V07</v>
      </c>
    </row>
    <row r="9988" hidden="1" spans="1:6">
      <c r="A9988" s="47">
        <v>3833</v>
      </c>
      <c r="B9988" s="47" t="s">
        <v>16950</v>
      </c>
      <c r="C9988" s="48" t="s">
        <v>18930</v>
      </c>
      <c r="D9988" s="49">
        <v>2.65</v>
      </c>
      <c r="E9988" s="49">
        <v>0.27</v>
      </c>
      <c r="F9988" t="str">
        <f>VLOOKUP(A9988,allied_postcode!A:C,3,FALSE)</f>
        <v>V07</v>
      </c>
    </row>
    <row r="9989" hidden="1" spans="1:6">
      <c r="A9989" s="47">
        <v>3833</v>
      </c>
      <c r="B9989" s="47" t="s">
        <v>16951</v>
      </c>
      <c r="C9989" s="48" t="s">
        <v>18930</v>
      </c>
      <c r="D9989" s="49">
        <v>2.65</v>
      </c>
      <c r="E9989" s="49">
        <v>0.27</v>
      </c>
      <c r="F9989" t="str">
        <f>VLOOKUP(A9989,allied_postcode!A:C,3,FALSE)</f>
        <v>V07</v>
      </c>
    </row>
    <row r="9990" hidden="1" spans="1:6">
      <c r="A9990" s="47">
        <v>3833</v>
      </c>
      <c r="B9990" s="47" t="s">
        <v>16952</v>
      </c>
      <c r="C9990" s="48" t="s">
        <v>18930</v>
      </c>
      <c r="D9990" s="49">
        <v>2.65</v>
      </c>
      <c r="E9990" s="49">
        <v>0.27</v>
      </c>
      <c r="F9990" t="str">
        <f>VLOOKUP(A9990,allied_postcode!A:C,3,FALSE)</f>
        <v>V07</v>
      </c>
    </row>
    <row r="9991" hidden="1" spans="1:6">
      <c r="A9991" s="47">
        <v>3833</v>
      </c>
      <c r="B9991" s="47" t="s">
        <v>16953</v>
      </c>
      <c r="C9991" s="48" t="s">
        <v>18930</v>
      </c>
      <c r="D9991" s="49">
        <v>2.65</v>
      </c>
      <c r="E9991" s="49">
        <v>0.27</v>
      </c>
      <c r="F9991" t="str">
        <f>VLOOKUP(A9991,allied_postcode!A:C,3,FALSE)</f>
        <v>V07</v>
      </c>
    </row>
    <row r="9992" hidden="1" spans="1:6">
      <c r="A9992" s="47">
        <v>3833</v>
      </c>
      <c r="B9992" s="47" t="s">
        <v>16954</v>
      </c>
      <c r="C9992" s="48" t="s">
        <v>18930</v>
      </c>
      <c r="D9992" s="49">
        <v>2.65</v>
      </c>
      <c r="E9992" s="49">
        <v>0.27</v>
      </c>
      <c r="F9992" t="str">
        <f>VLOOKUP(A9992,allied_postcode!A:C,3,FALSE)</f>
        <v>V07</v>
      </c>
    </row>
    <row r="9993" hidden="1" spans="1:6">
      <c r="A9993" s="47">
        <v>3833</v>
      </c>
      <c r="B9993" s="47" t="s">
        <v>16955</v>
      </c>
      <c r="C9993" s="48" t="s">
        <v>18930</v>
      </c>
      <c r="D9993" s="49">
        <v>2.65</v>
      </c>
      <c r="E9993" s="49">
        <v>0.27</v>
      </c>
      <c r="F9993" t="str">
        <f>VLOOKUP(A9993,allied_postcode!A:C,3,FALSE)</f>
        <v>V07</v>
      </c>
    </row>
    <row r="9994" hidden="1" spans="1:6">
      <c r="A9994" s="47">
        <v>3833</v>
      </c>
      <c r="B9994" s="47" t="s">
        <v>16956</v>
      </c>
      <c r="C9994" s="48" t="s">
        <v>18930</v>
      </c>
      <c r="D9994" s="49">
        <v>2.65</v>
      </c>
      <c r="E9994" s="49">
        <v>0.27</v>
      </c>
      <c r="F9994" t="str">
        <f>VLOOKUP(A9994,allied_postcode!A:C,3,FALSE)</f>
        <v>V07</v>
      </c>
    </row>
    <row r="9995" hidden="1" spans="1:6">
      <c r="A9995" s="47">
        <v>3833</v>
      </c>
      <c r="B9995" s="47" t="s">
        <v>16957</v>
      </c>
      <c r="C9995" s="48" t="s">
        <v>18930</v>
      </c>
      <c r="D9995" s="49">
        <v>2.65</v>
      </c>
      <c r="E9995" s="49">
        <v>0.27</v>
      </c>
      <c r="F9995" t="str">
        <f>VLOOKUP(A9995,allied_postcode!A:C,3,FALSE)</f>
        <v>V07</v>
      </c>
    </row>
    <row r="9996" hidden="1" spans="1:6">
      <c r="A9996" s="47">
        <v>3835</v>
      </c>
      <c r="B9996" s="47" t="s">
        <v>16958</v>
      </c>
      <c r="C9996" s="48" t="s">
        <v>18930</v>
      </c>
      <c r="D9996" s="49">
        <v>2.65</v>
      </c>
      <c r="E9996" s="49">
        <v>0.27</v>
      </c>
      <c r="F9996" t="str">
        <f>VLOOKUP(A9996,allied_postcode!A:C,3,FALSE)</f>
        <v>V03</v>
      </c>
    </row>
    <row r="9997" hidden="1" spans="1:6">
      <c r="A9997" s="47">
        <v>3840</v>
      </c>
      <c r="B9997" s="47" t="s">
        <v>16959</v>
      </c>
      <c r="C9997" s="48" t="s">
        <v>18930</v>
      </c>
      <c r="D9997" s="49">
        <v>2.65</v>
      </c>
      <c r="E9997" s="49">
        <v>0.27</v>
      </c>
      <c r="F9997" t="str">
        <f>VLOOKUP(A9997,allied_postcode!A:C,3,FALSE)</f>
        <v>V03</v>
      </c>
    </row>
    <row r="9998" hidden="1" spans="1:6">
      <c r="A9998" s="47">
        <v>3840</v>
      </c>
      <c r="B9998" s="47" t="s">
        <v>16960</v>
      </c>
      <c r="C9998" s="48" t="s">
        <v>18930</v>
      </c>
      <c r="D9998" s="49">
        <v>2.65</v>
      </c>
      <c r="E9998" s="49">
        <v>0.27</v>
      </c>
      <c r="F9998" t="str">
        <f>VLOOKUP(A9998,allied_postcode!A:C,3,FALSE)</f>
        <v>V03</v>
      </c>
    </row>
    <row r="9999" hidden="1" spans="1:6">
      <c r="A9999" s="47">
        <v>3840</v>
      </c>
      <c r="B9999" s="47" t="s">
        <v>16961</v>
      </c>
      <c r="C9999" s="48" t="s">
        <v>18930</v>
      </c>
      <c r="D9999" s="49">
        <v>2.65</v>
      </c>
      <c r="E9999" s="49">
        <v>0.27</v>
      </c>
      <c r="F9999" t="str">
        <f>VLOOKUP(A9999,allied_postcode!A:C,3,FALSE)</f>
        <v>V03</v>
      </c>
    </row>
    <row r="10000" hidden="1" spans="1:6">
      <c r="A10000" s="47">
        <v>3840</v>
      </c>
      <c r="B10000" s="47" t="s">
        <v>16962</v>
      </c>
      <c r="C10000" s="48" t="s">
        <v>18930</v>
      </c>
      <c r="D10000" s="49">
        <v>2.65</v>
      </c>
      <c r="E10000" s="49">
        <v>0.27</v>
      </c>
      <c r="F10000" t="str">
        <f>VLOOKUP(A10000,allied_postcode!A:C,3,FALSE)</f>
        <v>V03</v>
      </c>
    </row>
    <row r="10001" hidden="1" spans="1:6">
      <c r="A10001" s="47">
        <v>3840</v>
      </c>
      <c r="B10001" s="47" t="s">
        <v>16963</v>
      </c>
      <c r="C10001" s="48" t="s">
        <v>18930</v>
      </c>
      <c r="D10001" s="49">
        <v>2.65</v>
      </c>
      <c r="E10001" s="49">
        <v>0.27</v>
      </c>
      <c r="F10001" t="str">
        <f>VLOOKUP(A10001,allied_postcode!A:C,3,FALSE)</f>
        <v>V03</v>
      </c>
    </row>
    <row r="10002" hidden="1" spans="1:6">
      <c r="A10002" s="47">
        <v>3840</v>
      </c>
      <c r="B10002" s="47" t="s">
        <v>16964</v>
      </c>
      <c r="C10002" s="48" t="s">
        <v>18930</v>
      </c>
      <c r="D10002" s="49">
        <v>2.65</v>
      </c>
      <c r="E10002" s="49">
        <v>0.27</v>
      </c>
      <c r="F10002" t="str">
        <f>VLOOKUP(A10002,allied_postcode!A:C,3,FALSE)</f>
        <v>V03</v>
      </c>
    </row>
    <row r="10003" hidden="1" spans="1:6">
      <c r="A10003" s="47">
        <v>3840</v>
      </c>
      <c r="B10003" s="47" t="s">
        <v>8638</v>
      </c>
      <c r="C10003" s="48" t="s">
        <v>18930</v>
      </c>
      <c r="D10003" s="49">
        <v>2.65</v>
      </c>
      <c r="E10003" s="49">
        <v>0.27</v>
      </c>
      <c r="F10003" t="str">
        <f>VLOOKUP(A10003,allied_postcode!A:C,3,FALSE)</f>
        <v>V03</v>
      </c>
    </row>
    <row r="10004" hidden="1" spans="1:6">
      <c r="A10004" s="47">
        <v>3840</v>
      </c>
      <c r="B10004" s="47" t="s">
        <v>16965</v>
      </c>
      <c r="C10004" s="48" t="s">
        <v>18930</v>
      </c>
      <c r="D10004" s="49">
        <v>2.65</v>
      </c>
      <c r="E10004" s="49">
        <v>0.27</v>
      </c>
      <c r="F10004" t="str">
        <f>VLOOKUP(A10004,allied_postcode!A:C,3,FALSE)</f>
        <v>V03</v>
      </c>
    </row>
    <row r="10005" hidden="1" spans="1:6">
      <c r="A10005" s="47">
        <v>3842</v>
      </c>
      <c r="B10005" s="47" t="s">
        <v>9781</v>
      </c>
      <c r="C10005" s="48" t="s">
        <v>18930</v>
      </c>
      <c r="D10005" s="49">
        <v>2.65</v>
      </c>
      <c r="E10005" s="49">
        <v>0.27</v>
      </c>
      <c r="F10005" t="str">
        <f>VLOOKUP(A10005,allied_postcode!A:C,3,FALSE)</f>
        <v>V03</v>
      </c>
    </row>
    <row r="10006" hidden="1" spans="1:6">
      <c r="A10006" s="47">
        <v>3844</v>
      </c>
      <c r="B10006" s="47" t="s">
        <v>16969</v>
      </c>
      <c r="C10006" s="48" t="s">
        <v>18930</v>
      </c>
      <c r="D10006" s="49">
        <v>2.65</v>
      </c>
      <c r="E10006" s="49">
        <v>0.27</v>
      </c>
      <c r="F10006" t="str">
        <f>VLOOKUP(A10006,allied_postcode!A:C,3,FALSE)</f>
        <v>V03</v>
      </c>
    </row>
    <row r="10007" hidden="1" spans="1:6">
      <c r="A10007" s="47">
        <v>3844</v>
      </c>
      <c r="B10007" s="47" t="s">
        <v>16970</v>
      </c>
      <c r="C10007" s="48" t="s">
        <v>18930</v>
      </c>
      <c r="D10007" s="49">
        <v>2.65</v>
      </c>
      <c r="E10007" s="49">
        <v>0.27</v>
      </c>
      <c r="F10007" t="str">
        <f>VLOOKUP(A10007,allied_postcode!A:C,3,FALSE)</f>
        <v>V03</v>
      </c>
    </row>
    <row r="10008" hidden="1" spans="1:6">
      <c r="A10008" s="47">
        <v>3844</v>
      </c>
      <c r="B10008" s="47" t="s">
        <v>16971</v>
      </c>
      <c r="C10008" s="48" t="s">
        <v>18930</v>
      </c>
      <c r="D10008" s="49">
        <v>2.65</v>
      </c>
      <c r="E10008" s="49">
        <v>0.27</v>
      </c>
      <c r="F10008" t="str">
        <f>VLOOKUP(A10008,allied_postcode!A:C,3,FALSE)</f>
        <v>V03</v>
      </c>
    </row>
    <row r="10009" hidden="1" spans="1:6">
      <c r="A10009" s="47">
        <v>3844</v>
      </c>
      <c r="B10009" s="47" t="s">
        <v>16972</v>
      </c>
      <c r="C10009" s="48" t="s">
        <v>18930</v>
      </c>
      <c r="D10009" s="49">
        <v>2.65</v>
      </c>
      <c r="E10009" s="49">
        <v>0.27</v>
      </c>
      <c r="F10009" t="str">
        <f>VLOOKUP(A10009,allied_postcode!A:C,3,FALSE)</f>
        <v>V03</v>
      </c>
    </row>
    <row r="10010" hidden="1" spans="1:6">
      <c r="A10010" s="47">
        <v>3844</v>
      </c>
      <c r="B10010" s="47" t="s">
        <v>16973</v>
      </c>
      <c r="C10010" s="48" t="s">
        <v>18930</v>
      </c>
      <c r="D10010" s="49">
        <v>2.65</v>
      </c>
      <c r="E10010" s="49">
        <v>0.27</v>
      </c>
      <c r="F10010" t="str">
        <f>VLOOKUP(A10010,allied_postcode!A:C,3,FALSE)</f>
        <v>V03</v>
      </c>
    </row>
    <row r="10011" hidden="1" spans="1:6">
      <c r="A10011" s="47">
        <v>3844</v>
      </c>
      <c r="B10011" s="47" t="s">
        <v>16974</v>
      </c>
      <c r="C10011" s="48" t="s">
        <v>18930</v>
      </c>
      <c r="D10011" s="49">
        <v>2.65</v>
      </c>
      <c r="E10011" s="49">
        <v>0.27</v>
      </c>
      <c r="F10011" t="str">
        <f>VLOOKUP(A10011,allied_postcode!A:C,3,FALSE)</f>
        <v>V03</v>
      </c>
    </row>
    <row r="10012" hidden="1" spans="1:6">
      <c r="A10012" s="47">
        <v>3844</v>
      </c>
      <c r="B10012" s="47" t="s">
        <v>16975</v>
      </c>
      <c r="C10012" s="48" t="s">
        <v>18930</v>
      </c>
      <c r="D10012" s="49">
        <v>2.65</v>
      </c>
      <c r="E10012" s="49">
        <v>0.27</v>
      </c>
      <c r="F10012" t="str">
        <f>VLOOKUP(A10012,allied_postcode!A:C,3,FALSE)</f>
        <v>V03</v>
      </c>
    </row>
    <row r="10013" hidden="1" spans="1:6">
      <c r="A10013" s="47">
        <v>3844</v>
      </c>
      <c r="B10013" s="47" t="s">
        <v>4413</v>
      </c>
      <c r="C10013" s="48" t="s">
        <v>18930</v>
      </c>
      <c r="D10013" s="49">
        <v>2.65</v>
      </c>
      <c r="E10013" s="49">
        <v>0.27</v>
      </c>
      <c r="F10013" t="str">
        <f>VLOOKUP(A10013,allied_postcode!A:C,3,FALSE)</f>
        <v>V03</v>
      </c>
    </row>
    <row r="10014" hidden="1" spans="1:6">
      <c r="A10014" s="47">
        <v>3844</v>
      </c>
      <c r="B10014" s="47" t="s">
        <v>16976</v>
      </c>
      <c r="C10014" s="48" t="s">
        <v>18930</v>
      </c>
      <c r="D10014" s="49">
        <v>2.65</v>
      </c>
      <c r="E10014" s="49">
        <v>0.27</v>
      </c>
      <c r="F10014" t="str">
        <f>VLOOKUP(A10014,allied_postcode!A:C,3,FALSE)</f>
        <v>V03</v>
      </c>
    </row>
    <row r="10015" hidden="1" spans="1:6">
      <c r="A10015" s="47">
        <v>3844</v>
      </c>
      <c r="B10015" s="47" t="s">
        <v>16977</v>
      </c>
      <c r="C10015" s="48" t="s">
        <v>18930</v>
      </c>
      <c r="D10015" s="49">
        <v>2.65</v>
      </c>
      <c r="E10015" s="49">
        <v>0.27</v>
      </c>
      <c r="F10015" t="str">
        <f>VLOOKUP(A10015,allied_postcode!A:C,3,FALSE)</f>
        <v>V03</v>
      </c>
    </row>
    <row r="10016" hidden="1" spans="1:6">
      <c r="A10016" s="47">
        <v>3844</v>
      </c>
      <c r="B10016" s="47" t="s">
        <v>16978</v>
      </c>
      <c r="C10016" s="48" t="s">
        <v>18930</v>
      </c>
      <c r="D10016" s="49">
        <v>2.65</v>
      </c>
      <c r="E10016" s="49">
        <v>0.27</v>
      </c>
      <c r="F10016" t="str">
        <f>VLOOKUP(A10016,allied_postcode!A:C,3,FALSE)</f>
        <v>V03</v>
      </c>
    </row>
    <row r="10017" hidden="1" spans="1:6">
      <c r="A10017" s="47">
        <v>3844</v>
      </c>
      <c r="B10017" s="47" t="s">
        <v>16979</v>
      </c>
      <c r="C10017" s="48" t="s">
        <v>18930</v>
      </c>
      <c r="D10017" s="49">
        <v>2.65</v>
      </c>
      <c r="E10017" s="49">
        <v>0.27</v>
      </c>
      <c r="F10017" t="str">
        <f>VLOOKUP(A10017,allied_postcode!A:C,3,FALSE)</f>
        <v>V03</v>
      </c>
    </row>
    <row r="10018" hidden="1" spans="1:6">
      <c r="A10018" s="47">
        <v>3844</v>
      </c>
      <c r="B10018" s="47" t="s">
        <v>16983</v>
      </c>
      <c r="C10018" s="48" t="s">
        <v>18930</v>
      </c>
      <c r="D10018" s="49">
        <v>2.65</v>
      </c>
      <c r="E10018" s="49">
        <v>0.27</v>
      </c>
      <c r="F10018" t="str">
        <f>VLOOKUP(A10018,allied_postcode!A:C,3,FALSE)</f>
        <v>V03</v>
      </c>
    </row>
    <row r="10019" hidden="1" spans="1:6">
      <c r="A10019" s="47">
        <v>3847</v>
      </c>
      <c r="B10019" s="47" t="s">
        <v>16984</v>
      </c>
      <c r="C10019" s="48" t="s">
        <v>18930</v>
      </c>
      <c r="D10019" s="49">
        <v>2.65</v>
      </c>
      <c r="E10019" s="49">
        <v>0.27</v>
      </c>
      <c r="F10019" t="str">
        <f>VLOOKUP(A10019,allied_postcode!A:C,3,FALSE)</f>
        <v>V07</v>
      </c>
    </row>
    <row r="10020" hidden="1" spans="1:6">
      <c r="A10020" s="47">
        <v>3847</v>
      </c>
      <c r="B10020" s="47" t="s">
        <v>16985</v>
      </c>
      <c r="C10020" s="48" t="s">
        <v>18930</v>
      </c>
      <c r="D10020" s="49">
        <v>2.65</v>
      </c>
      <c r="E10020" s="49">
        <v>0.27</v>
      </c>
      <c r="F10020" t="str">
        <f>VLOOKUP(A10020,allied_postcode!A:C,3,FALSE)</f>
        <v>V07</v>
      </c>
    </row>
    <row r="10021" hidden="1" spans="1:6">
      <c r="A10021" s="47">
        <v>3847</v>
      </c>
      <c r="B10021" s="47" t="s">
        <v>7131</v>
      </c>
      <c r="C10021" s="48" t="s">
        <v>18930</v>
      </c>
      <c r="D10021" s="49">
        <v>2.65</v>
      </c>
      <c r="E10021" s="49">
        <v>0.27</v>
      </c>
      <c r="F10021" t="str">
        <f>VLOOKUP(A10021,allied_postcode!A:C,3,FALSE)</f>
        <v>V07</v>
      </c>
    </row>
    <row r="10022" hidden="1" spans="1:6">
      <c r="A10022" s="47">
        <v>3847</v>
      </c>
      <c r="B10022" s="47" t="s">
        <v>16986</v>
      </c>
      <c r="C10022" s="48" t="s">
        <v>18930</v>
      </c>
      <c r="D10022" s="49">
        <v>2.65</v>
      </c>
      <c r="E10022" s="49">
        <v>0.27</v>
      </c>
      <c r="F10022" t="str">
        <f>VLOOKUP(A10022,allied_postcode!A:C,3,FALSE)</f>
        <v>V07</v>
      </c>
    </row>
    <row r="10023" hidden="1" spans="1:6">
      <c r="A10023" s="47">
        <v>3847</v>
      </c>
      <c r="B10023" s="47" t="s">
        <v>16987</v>
      </c>
      <c r="C10023" s="48" t="s">
        <v>18930</v>
      </c>
      <c r="D10023" s="49">
        <v>2.65</v>
      </c>
      <c r="E10023" s="49">
        <v>0.27</v>
      </c>
      <c r="F10023" t="str">
        <f>VLOOKUP(A10023,allied_postcode!A:C,3,FALSE)</f>
        <v>V07</v>
      </c>
    </row>
    <row r="10024" hidden="1" spans="1:6">
      <c r="A10024" s="47">
        <v>3850</v>
      </c>
      <c r="B10024" s="47" t="s">
        <v>16988</v>
      </c>
      <c r="C10024" s="48" t="s">
        <v>18930</v>
      </c>
      <c r="D10024" s="49">
        <v>2.65</v>
      </c>
      <c r="E10024" s="49">
        <v>0.27</v>
      </c>
      <c r="F10024" t="str">
        <f>VLOOKUP(A10024,allied_postcode!A:C,3,FALSE)</f>
        <v>V07</v>
      </c>
    </row>
    <row r="10025" hidden="1" spans="1:6">
      <c r="A10025" s="47">
        <v>3850</v>
      </c>
      <c r="B10025" s="47" t="s">
        <v>16989</v>
      </c>
      <c r="C10025" s="48" t="s">
        <v>18930</v>
      </c>
      <c r="D10025" s="49">
        <v>2.65</v>
      </c>
      <c r="E10025" s="49">
        <v>0.27</v>
      </c>
      <c r="F10025" t="str">
        <f>VLOOKUP(A10025,allied_postcode!A:C,3,FALSE)</f>
        <v>V07</v>
      </c>
    </row>
    <row r="10026" hidden="1" spans="1:6">
      <c r="A10026" s="47">
        <v>3850</v>
      </c>
      <c r="B10026" s="47" t="s">
        <v>16990</v>
      </c>
      <c r="C10026" s="48" t="s">
        <v>18930</v>
      </c>
      <c r="D10026" s="49">
        <v>2.65</v>
      </c>
      <c r="E10026" s="49">
        <v>0.27</v>
      </c>
      <c r="F10026" t="str">
        <f>VLOOKUP(A10026,allied_postcode!A:C,3,FALSE)</f>
        <v>V07</v>
      </c>
    </row>
    <row r="10027" hidden="1" spans="1:6">
      <c r="A10027" s="47">
        <v>3851</v>
      </c>
      <c r="B10027" s="47" t="s">
        <v>16991</v>
      </c>
      <c r="C10027" s="48" t="s">
        <v>18930</v>
      </c>
      <c r="D10027" s="49">
        <v>2.65</v>
      </c>
      <c r="E10027" s="49">
        <v>0.27</v>
      </c>
      <c r="F10027" t="str">
        <f>VLOOKUP(A10027,allied_postcode!A:C,3,FALSE)</f>
        <v>V07</v>
      </c>
    </row>
    <row r="10028" hidden="1" spans="1:6">
      <c r="A10028" s="47">
        <v>3851</v>
      </c>
      <c r="B10028" s="47" t="s">
        <v>16992</v>
      </c>
      <c r="C10028" s="48" t="s">
        <v>18930</v>
      </c>
      <c r="D10028" s="49">
        <v>2.65</v>
      </c>
      <c r="E10028" s="49">
        <v>0.27</v>
      </c>
      <c r="F10028" t="str">
        <f>VLOOKUP(A10028,allied_postcode!A:C,3,FALSE)</f>
        <v>V07</v>
      </c>
    </row>
    <row r="10029" hidden="1" spans="1:6">
      <c r="A10029" s="47">
        <v>3851</v>
      </c>
      <c r="B10029" s="47" t="s">
        <v>16993</v>
      </c>
      <c r="C10029" s="48" t="s">
        <v>18930</v>
      </c>
      <c r="D10029" s="49">
        <v>2.65</v>
      </c>
      <c r="E10029" s="49">
        <v>0.27</v>
      </c>
      <c r="F10029" t="str">
        <f>VLOOKUP(A10029,allied_postcode!A:C,3,FALSE)</f>
        <v>V07</v>
      </c>
    </row>
    <row r="10030" hidden="1" spans="1:6">
      <c r="A10030" s="47">
        <v>3851</v>
      </c>
      <c r="B10030" s="47" t="s">
        <v>16994</v>
      </c>
      <c r="C10030" s="48" t="s">
        <v>18930</v>
      </c>
      <c r="D10030" s="49">
        <v>2.65</v>
      </c>
      <c r="E10030" s="49">
        <v>0.27</v>
      </c>
      <c r="F10030" t="str">
        <f>VLOOKUP(A10030,allied_postcode!A:C,3,FALSE)</f>
        <v>V07</v>
      </c>
    </row>
    <row r="10031" hidden="1" spans="1:6">
      <c r="A10031" s="47">
        <v>3851</v>
      </c>
      <c r="B10031" s="47" t="s">
        <v>16995</v>
      </c>
      <c r="C10031" s="48" t="s">
        <v>18930</v>
      </c>
      <c r="D10031" s="49">
        <v>2.65</v>
      </c>
      <c r="E10031" s="49">
        <v>0.27</v>
      </c>
      <c r="F10031" t="str">
        <f>VLOOKUP(A10031,allied_postcode!A:C,3,FALSE)</f>
        <v>V07</v>
      </c>
    </row>
    <row r="10032" hidden="1" spans="1:6">
      <c r="A10032" s="47">
        <v>3851</v>
      </c>
      <c r="B10032" s="47" t="s">
        <v>16996</v>
      </c>
      <c r="C10032" s="48" t="s">
        <v>18930</v>
      </c>
      <c r="D10032" s="49">
        <v>2.65</v>
      </c>
      <c r="E10032" s="49">
        <v>0.27</v>
      </c>
      <c r="F10032" t="str">
        <f>VLOOKUP(A10032,allied_postcode!A:C,3,FALSE)</f>
        <v>V07</v>
      </c>
    </row>
    <row r="10033" hidden="1" spans="1:6">
      <c r="A10033" s="47">
        <v>3851</v>
      </c>
      <c r="B10033" s="47" t="s">
        <v>16997</v>
      </c>
      <c r="C10033" s="48" t="s">
        <v>18930</v>
      </c>
      <c r="D10033" s="49">
        <v>2.65</v>
      </c>
      <c r="E10033" s="49">
        <v>0.27</v>
      </c>
      <c r="F10033" t="str">
        <f>VLOOKUP(A10033,allied_postcode!A:C,3,FALSE)</f>
        <v>V07</v>
      </c>
    </row>
    <row r="10034" hidden="1" spans="1:6">
      <c r="A10034" s="47">
        <v>3851</v>
      </c>
      <c r="B10034" s="47" t="s">
        <v>16998</v>
      </c>
      <c r="C10034" s="48" t="s">
        <v>18930</v>
      </c>
      <c r="D10034" s="49">
        <v>2.65</v>
      </c>
      <c r="E10034" s="49">
        <v>0.27</v>
      </c>
      <c r="F10034" t="str">
        <f>VLOOKUP(A10034,allied_postcode!A:C,3,FALSE)</f>
        <v>V07</v>
      </c>
    </row>
    <row r="10035" hidden="1" spans="1:6">
      <c r="A10035" s="47">
        <v>3851</v>
      </c>
      <c r="B10035" s="47" t="s">
        <v>9929</v>
      </c>
      <c r="C10035" s="48" t="s">
        <v>18930</v>
      </c>
      <c r="D10035" s="49">
        <v>2.65</v>
      </c>
      <c r="E10035" s="49">
        <v>0.27</v>
      </c>
      <c r="F10035" t="str">
        <f>VLOOKUP(A10035,allied_postcode!A:C,3,FALSE)</f>
        <v>V07</v>
      </c>
    </row>
    <row r="10036" hidden="1" spans="1:6">
      <c r="A10036" s="47">
        <v>3851</v>
      </c>
      <c r="B10036" s="47" t="s">
        <v>16999</v>
      </c>
      <c r="C10036" s="48" t="s">
        <v>18930</v>
      </c>
      <c r="D10036" s="49">
        <v>2.65</v>
      </c>
      <c r="E10036" s="49">
        <v>0.27</v>
      </c>
      <c r="F10036" t="str">
        <f>VLOOKUP(A10036,allied_postcode!A:C,3,FALSE)</f>
        <v>V07</v>
      </c>
    </row>
    <row r="10037" hidden="1" spans="1:6">
      <c r="A10037" s="47">
        <v>3851</v>
      </c>
      <c r="B10037" s="47" t="s">
        <v>17000</v>
      </c>
      <c r="C10037" s="48" t="s">
        <v>18930</v>
      </c>
      <c r="D10037" s="49">
        <v>2.65</v>
      </c>
      <c r="E10037" s="49">
        <v>0.27</v>
      </c>
      <c r="F10037" t="str">
        <f>VLOOKUP(A10037,allied_postcode!A:C,3,FALSE)</f>
        <v>V07</v>
      </c>
    </row>
    <row r="10038" hidden="1" spans="1:6">
      <c r="A10038" s="47">
        <v>3851</v>
      </c>
      <c r="B10038" s="47" t="s">
        <v>17001</v>
      </c>
      <c r="C10038" s="48" t="s">
        <v>18930</v>
      </c>
      <c r="D10038" s="49">
        <v>2.65</v>
      </c>
      <c r="E10038" s="49">
        <v>0.27</v>
      </c>
      <c r="F10038" t="str">
        <f>VLOOKUP(A10038,allied_postcode!A:C,3,FALSE)</f>
        <v>V07</v>
      </c>
    </row>
    <row r="10039" hidden="1" spans="1:6">
      <c r="A10039" s="47">
        <v>3851</v>
      </c>
      <c r="B10039" s="47" t="s">
        <v>10637</v>
      </c>
      <c r="C10039" s="48" t="s">
        <v>18930</v>
      </c>
      <c r="D10039" s="49">
        <v>2.65</v>
      </c>
      <c r="E10039" s="49">
        <v>0.27</v>
      </c>
      <c r="F10039" t="str">
        <f>VLOOKUP(A10039,allied_postcode!A:C,3,FALSE)</f>
        <v>V07</v>
      </c>
    </row>
    <row r="10040" hidden="1" spans="1:6">
      <c r="A10040" s="47">
        <v>3851</v>
      </c>
      <c r="B10040" s="47" t="s">
        <v>17002</v>
      </c>
      <c r="C10040" s="48" t="s">
        <v>18930</v>
      </c>
      <c r="D10040" s="49">
        <v>2.65</v>
      </c>
      <c r="E10040" s="49">
        <v>0.27</v>
      </c>
      <c r="F10040" t="str">
        <f>VLOOKUP(A10040,allied_postcode!A:C,3,FALSE)</f>
        <v>V07</v>
      </c>
    </row>
    <row r="10041" hidden="1" spans="1:6">
      <c r="A10041" s="47">
        <v>3851</v>
      </c>
      <c r="B10041" s="47" t="s">
        <v>17003</v>
      </c>
      <c r="C10041" s="48" t="s">
        <v>18930</v>
      </c>
      <c r="D10041" s="49">
        <v>2.65</v>
      </c>
      <c r="E10041" s="49">
        <v>0.27</v>
      </c>
      <c r="F10041" t="str">
        <f>VLOOKUP(A10041,allied_postcode!A:C,3,FALSE)</f>
        <v>V07</v>
      </c>
    </row>
    <row r="10042" hidden="1" spans="1:6">
      <c r="A10042" s="47">
        <v>3851</v>
      </c>
      <c r="B10042" s="47" t="s">
        <v>17004</v>
      </c>
      <c r="C10042" s="48" t="s">
        <v>18930</v>
      </c>
      <c r="D10042" s="49">
        <v>2.65</v>
      </c>
      <c r="E10042" s="49">
        <v>0.27</v>
      </c>
      <c r="F10042" t="str">
        <f>VLOOKUP(A10042,allied_postcode!A:C,3,FALSE)</f>
        <v>V07</v>
      </c>
    </row>
    <row r="10043" hidden="1" spans="1:6">
      <c r="A10043" s="47">
        <v>3851</v>
      </c>
      <c r="B10043" s="47" t="s">
        <v>14406</v>
      </c>
      <c r="C10043" s="48" t="s">
        <v>18930</v>
      </c>
      <c r="D10043" s="49">
        <v>2.65</v>
      </c>
      <c r="E10043" s="49">
        <v>0.27</v>
      </c>
      <c r="F10043" t="str">
        <f>VLOOKUP(A10043,allied_postcode!A:C,3,FALSE)</f>
        <v>V07</v>
      </c>
    </row>
    <row r="10044" hidden="1" spans="1:6">
      <c r="A10044" s="47">
        <v>3851</v>
      </c>
      <c r="B10044" s="47" t="s">
        <v>17005</v>
      </c>
      <c r="C10044" s="48" t="s">
        <v>18930</v>
      </c>
      <c r="D10044" s="49">
        <v>2.65</v>
      </c>
      <c r="E10044" s="49">
        <v>0.27</v>
      </c>
      <c r="F10044" t="str">
        <f>VLOOKUP(A10044,allied_postcode!A:C,3,FALSE)</f>
        <v>V07</v>
      </c>
    </row>
    <row r="10045" hidden="1" spans="1:6">
      <c r="A10045" s="47">
        <v>3851</v>
      </c>
      <c r="B10045" s="47" t="s">
        <v>17006</v>
      </c>
      <c r="C10045" s="48" t="s">
        <v>18930</v>
      </c>
      <c r="D10045" s="49">
        <v>2.65</v>
      </c>
      <c r="E10045" s="49">
        <v>0.27</v>
      </c>
      <c r="F10045" t="str">
        <f>VLOOKUP(A10045,allied_postcode!A:C,3,FALSE)</f>
        <v>V07</v>
      </c>
    </row>
    <row r="10046" hidden="1" spans="1:6">
      <c r="A10046" s="47">
        <v>3851</v>
      </c>
      <c r="B10046" s="47" t="s">
        <v>17007</v>
      </c>
      <c r="C10046" s="48" t="s">
        <v>18930</v>
      </c>
      <c r="D10046" s="49">
        <v>2.65</v>
      </c>
      <c r="E10046" s="49">
        <v>0.27</v>
      </c>
      <c r="F10046" t="str">
        <f>VLOOKUP(A10046,allied_postcode!A:C,3,FALSE)</f>
        <v>V07</v>
      </c>
    </row>
    <row r="10047" hidden="1" spans="1:6">
      <c r="A10047" s="47">
        <v>3851</v>
      </c>
      <c r="B10047" s="47" t="s">
        <v>17008</v>
      </c>
      <c r="C10047" s="48" t="s">
        <v>18930</v>
      </c>
      <c r="D10047" s="49">
        <v>2.65</v>
      </c>
      <c r="E10047" s="49">
        <v>0.27</v>
      </c>
      <c r="F10047" t="str">
        <f>VLOOKUP(A10047,allied_postcode!A:C,3,FALSE)</f>
        <v>V07</v>
      </c>
    </row>
    <row r="10048" hidden="1" spans="1:6">
      <c r="A10048" s="47">
        <v>3851</v>
      </c>
      <c r="B10048" s="47" t="s">
        <v>17009</v>
      </c>
      <c r="C10048" s="48" t="s">
        <v>18930</v>
      </c>
      <c r="D10048" s="49">
        <v>2.65</v>
      </c>
      <c r="E10048" s="49">
        <v>0.27</v>
      </c>
      <c r="F10048" t="str">
        <f>VLOOKUP(A10048,allied_postcode!A:C,3,FALSE)</f>
        <v>V07</v>
      </c>
    </row>
    <row r="10049" hidden="1" spans="1:6">
      <c r="A10049" s="47">
        <v>3851</v>
      </c>
      <c r="B10049" s="47" t="s">
        <v>17010</v>
      </c>
      <c r="C10049" s="48" t="s">
        <v>18930</v>
      </c>
      <c r="D10049" s="49">
        <v>2.65</v>
      </c>
      <c r="E10049" s="49">
        <v>0.27</v>
      </c>
      <c r="F10049" t="str">
        <f>VLOOKUP(A10049,allied_postcode!A:C,3,FALSE)</f>
        <v>V07</v>
      </c>
    </row>
    <row r="10050" hidden="1" spans="1:6">
      <c r="A10050" s="47">
        <v>3851</v>
      </c>
      <c r="B10050" s="47" t="s">
        <v>12520</v>
      </c>
      <c r="C10050" s="48" t="s">
        <v>18930</v>
      </c>
      <c r="D10050" s="49">
        <v>2.65</v>
      </c>
      <c r="E10050" s="49">
        <v>0.27</v>
      </c>
      <c r="F10050" t="str">
        <f>VLOOKUP(A10050,allied_postcode!A:C,3,FALSE)</f>
        <v>V07</v>
      </c>
    </row>
    <row r="10051" hidden="1" spans="1:6">
      <c r="A10051" s="47">
        <v>3851</v>
      </c>
      <c r="B10051" s="47" t="s">
        <v>17011</v>
      </c>
      <c r="C10051" s="48" t="s">
        <v>18930</v>
      </c>
      <c r="D10051" s="49">
        <v>2.65</v>
      </c>
      <c r="E10051" s="49">
        <v>0.27</v>
      </c>
      <c r="F10051" t="str">
        <f>VLOOKUP(A10051,allied_postcode!A:C,3,FALSE)</f>
        <v>V07</v>
      </c>
    </row>
    <row r="10052" hidden="1" spans="1:6">
      <c r="A10052" s="47">
        <v>3851</v>
      </c>
      <c r="B10052" s="47" t="s">
        <v>17012</v>
      </c>
      <c r="C10052" s="48" t="s">
        <v>18930</v>
      </c>
      <c r="D10052" s="49">
        <v>2.65</v>
      </c>
      <c r="E10052" s="49">
        <v>0.27</v>
      </c>
      <c r="F10052" t="str">
        <f>VLOOKUP(A10052,allied_postcode!A:C,3,FALSE)</f>
        <v>V07</v>
      </c>
    </row>
    <row r="10053" hidden="1" spans="1:6">
      <c r="A10053" s="47">
        <v>3851</v>
      </c>
      <c r="B10053" s="47" t="s">
        <v>17013</v>
      </c>
      <c r="C10053" s="48" t="s">
        <v>18930</v>
      </c>
      <c r="D10053" s="49">
        <v>2.65</v>
      </c>
      <c r="E10053" s="49">
        <v>0.27</v>
      </c>
      <c r="F10053" t="str">
        <f>VLOOKUP(A10053,allied_postcode!A:C,3,FALSE)</f>
        <v>V07</v>
      </c>
    </row>
    <row r="10054" hidden="1" spans="1:6">
      <c r="A10054" s="47">
        <v>3852</v>
      </c>
      <c r="B10054" s="47" t="s">
        <v>17014</v>
      </c>
      <c r="C10054" s="48" t="s">
        <v>18930</v>
      </c>
      <c r="D10054" s="49">
        <v>2.65</v>
      </c>
      <c r="E10054" s="49">
        <v>0.27</v>
      </c>
      <c r="F10054" t="str">
        <f>VLOOKUP(A10054,allied_postcode!A:C,3,FALSE)</f>
        <v>V07</v>
      </c>
    </row>
    <row r="10055" hidden="1" spans="1:6">
      <c r="A10055" s="47">
        <v>3852</v>
      </c>
      <c r="B10055" s="47" t="s">
        <v>17015</v>
      </c>
      <c r="C10055" s="48" t="s">
        <v>18930</v>
      </c>
      <c r="D10055" s="49">
        <v>2.65</v>
      </c>
      <c r="E10055" s="49">
        <v>0.27</v>
      </c>
      <c r="F10055" t="str">
        <f>VLOOKUP(A10055,allied_postcode!A:C,3,FALSE)</f>
        <v>V07</v>
      </c>
    </row>
    <row r="10056" hidden="1" spans="1:6">
      <c r="A10056" s="47">
        <v>3854</v>
      </c>
      <c r="B10056" s="47" t="s">
        <v>14383</v>
      </c>
      <c r="C10056" s="48" t="s">
        <v>18930</v>
      </c>
      <c r="D10056" s="49">
        <v>2.65</v>
      </c>
      <c r="E10056" s="49">
        <v>0.27</v>
      </c>
      <c r="F10056" t="str">
        <f>VLOOKUP(A10056,allied_postcode!A:C,3,FALSE)</f>
        <v>V07</v>
      </c>
    </row>
    <row r="10057" hidden="1" spans="1:6">
      <c r="A10057" s="47">
        <v>3854</v>
      </c>
      <c r="B10057" s="47" t="s">
        <v>17016</v>
      </c>
      <c r="C10057" s="48" t="s">
        <v>18930</v>
      </c>
      <c r="D10057" s="49">
        <v>2.65</v>
      </c>
      <c r="E10057" s="49">
        <v>0.27</v>
      </c>
      <c r="F10057" t="str">
        <f>VLOOKUP(A10057,allied_postcode!A:C,3,FALSE)</f>
        <v>V07</v>
      </c>
    </row>
    <row r="10058" hidden="1" spans="1:6">
      <c r="A10058" s="47">
        <v>3854</v>
      </c>
      <c r="B10058" s="47" t="s">
        <v>17017</v>
      </c>
      <c r="C10058" s="48" t="s">
        <v>18930</v>
      </c>
      <c r="D10058" s="49">
        <v>2.65</v>
      </c>
      <c r="E10058" s="49">
        <v>0.27</v>
      </c>
      <c r="F10058" t="str">
        <f>VLOOKUP(A10058,allied_postcode!A:C,3,FALSE)</f>
        <v>V07</v>
      </c>
    </row>
    <row r="10059" hidden="1" spans="1:6">
      <c r="A10059" s="47">
        <v>3856</v>
      </c>
      <c r="B10059" s="47" t="s">
        <v>4820</v>
      </c>
      <c r="C10059" s="48" t="s">
        <v>18930</v>
      </c>
      <c r="D10059" s="49">
        <v>2.65</v>
      </c>
      <c r="E10059" s="49">
        <v>0.27</v>
      </c>
      <c r="F10059" t="str">
        <f>VLOOKUP(A10059,allied_postcode!A:C,3,FALSE)</f>
        <v>V07</v>
      </c>
    </row>
    <row r="10060" hidden="1" spans="1:6">
      <c r="A10060" s="47">
        <v>3857</v>
      </c>
      <c r="B10060" s="47" t="s">
        <v>17018</v>
      </c>
      <c r="C10060" s="48" t="s">
        <v>18930</v>
      </c>
      <c r="D10060" s="49">
        <v>2.65</v>
      </c>
      <c r="E10060" s="49">
        <v>0.27</v>
      </c>
      <c r="F10060" t="str">
        <f>VLOOKUP(A10060,allied_postcode!A:C,3,FALSE)</f>
        <v>V07</v>
      </c>
    </row>
    <row r="10061" hidden="1" spans="1:6">
      <c r="A10061" s="47">
        <v>3858</v>
      </c>
      <c r="B10061" s="47" t="s">
        <v>17019</v>
      </c>
      <c r="C10061" s="48" t="s">
        <v>18930</v>
      </c>
      <c r="D10061" s="49">
        <v>2.65</v>
      </c>
      <c r="E10061" s="49">
        <v>0.27</v>
      </c>
      <c r="F10061" t="str">
        <f>VLOOKUP(A10061,allied_postcode!A:C,3,FALSE)</f>
        <v>V07</v>
      </c>
    </row>
    <row r="10062" hidden="1" spans="1:6">
      <c r="A10062" s="47">
        <v>3858</v>
      </c>
      <c r="B10062" s="47" t="s">
        <v>17020</v>
      </c>
      <c r="C10062" s="48" t="s">
        <v>18930</v>
      </c>
      <c r="D10062" s="49">
        <v>2.65</v>
      </c>
      <c r="E10062" s="49">
        <v>0.27</v>
      </c>
      <c r="F10062" t="str">
        <f>VLOOKUP(A10062,allied_postcode!A:C,3,FALSE)</f>
        <v>V07</v>
      </c>
    </row>
    <row r="10063" hidden="1" spans="1:6">
      <c r="A10063" s="47">
        <v>3858</v>
      </c>
      <c r="B10063" s="47" t="s">
        <v>17021</v>
      </c>
      <c r="C10063" s="48" t="s">
        <v>18930</v>
      </c>
      <c r="D10063" s="49">
        <v>2.65</v>
      </c>
      <c r="E10063" s="49">
        <v>0.27</v>
      </c>
      <c r="F10063" t="str">
        <f>VLOOKUP(A10063,allied_postcode!A:C,3,FALSE)</f>
        <v>V07</v>
      </c>
    </row>
    <row r="10064" hidden="1" spans="1:6">
      <c r="A10064" s="47">
        <v>3858</v>
      </c>
      <c r="B10064" s="47" t="s">
        <v>17022</v>
      </c>
      <c r="C10064" s="48" t="s">
        <v>18930</v>
      </c>
      <c r="D10064" s="49">
        <v>2.65</v>
      </c>
      <c r="E10064" s="49">
        <v>0.27</v>
      </c>
      <c r="F10064" t="str">
        <f>VLOOKUP(A10064,allied_postcode!A:C,3,FALSE)</f>
        <v>V07</v>
      </c>
    </row>
    <row r="10065" hidden="1" spans="1:6">
      <c r="A10065" s="47">
        <v>3858</v>
      </c>
      <c r="B10065" s="47" t="s">
        <v>13467</v>
      </c>
      <c r="C10065" s="48" t="s">
        <v>18930</v>
      </c>
      <c r="D10065" s="49">
        <v>2.65</v>
      </c>
      <c r="E10065" s="49">
        <v>0.27</v>
      </c>
      <c r="F10065" t="str">
        <f>VLOOKUP(A10065,allied_postcode!A:C,3,FALSE)</f>
        <v>V07</v>
      </c>
    </row>
    <row r="10066" hidden="1" spans="1:6">
      <c r="A10066" s="47">
        <v>3858</v>
      </c>
      <c r="B10066" s="47" t="s">
        <v>17023</v>
      </c>
      <c r="C10066" s="48" t="s">
        <v>18930</v>
      </c>
      <c r="D10066" s="49">
        <v>2.65</v>
      </c>
      <c r="E10066" s="49">
        <v>0.27</v>
      </c>
      <c r="F10066" t="str">
        <f>VLOOKUP(A10066,allied_postcode!A:C,3,FALSE)</f>
        <v>V07</v>
      </c>
    </row>
    <row r="10067" hidden="1" spans="1:6">
      <c r="A10067" s="47">
        <v>3858</v>
      </c>
      <c r="B10067" s="47" t="s">
        <v>17024</v>
      </c>
      <c r="C10067" s="48" t="s">
        <v>18930</v>
      </c>
      <c r="D10067" s="49">
        <v>2.65</v>
      </c>
      <c r="E10067" s="49">
        <v>0.27</v>
      </c>
      <c r="F10067" t="str">
        <f>VLOOKUP(A10067,allied_postcode!A:C,3,FALSE)</f>
        <v>V07</v>
      </c>
    </row>
    <row r="10068" hidden="1" spans="1:6">
      <c r="A10068" s="47">
        <v>3858</v>
      </c>
      <c r="B10068" s="47" t="s">
        <v>17025</v>
      </c>
      <c r="C10068" s="48" t="s">
        <v>18930</v>
      </c>
      <c r="D10068" s="49">
        <v>2.65</v>
      </c>
      <c r="E10068" s="49">
        <v>0.27</v>
      </c>
      <c r="F10068" t="str">
        <f>VLOOKUP(A10068,allied_postcode!A:C,3,FALSE)</f>
        <v>V07</v>
      </c>
    </row>
    <row r="10069" hidden="1" spans="1:6">
      <c r="A10069" s="47">
        <v>3858</v>
      </c>
      <c r="B10069" s="47" t="s">
        <v>17026</v>
      </c>
      <c r="C10069" s="48" t="s">
        <v>18930</v>
      </c>
      <c r="D10069" s="49">
        <v>2.65</v>
      </c>
      <c r="E10069" s="49">
        <v>0.27</v>
      </c>
      <c r="F10069" t="str">
        <f>VLOOKUP(A10069,allied_postcode!A:C,3,FALSE)</f>
        <v>V07</v>
      </c>
    </row>
    <row r="10070" hidden="1" spans="1:6">
      <c r="A10070" s="47">
        <v>3858</v>
      </c>
      <c r="B10070" s="47" t="s">
        <v>17027</v>
      </c>
      <c r="C10070" s="48" t="s">
        <v>18930</v>
      </c>
      <c r="D10070" s="49">
        <v>2.65</v>
      </c>
      <c r="E10070" s="49">
        <v>0.27</v>
      </c>
      <c r="F10070" t="str">
        <f>VLOOKUP(A10070,allied_postcode!A:C,3,FALSE)</f>
        <v>V07</v>
      </c>
    </row>
    <row r="10071" hidden="1" spans="1:6">
      <c r="A10071" s="47">
        <v>3858</v>
      </c>
      <c r="B10071" s="47" t="s">
        <v>17028</v>
      </c>
      <c r="C10071" s="48" t="s">
        <v>18930</v>
      </c>
      <c r="D10071" s="49">
        <v>2.65</v>
      </c>
      <c r="E10071" s="49">
        <v>0.27</v>
      </c>
      <c r="F10071" t="str">
        <f>VLOOKUP(A10071,allied_postcode!A:C,3,FALSE)</f>
        <v>V07</v>
      </c>
    </row>
    <row r="10072" hidden="1" spans="1:6">
      <c r="A10072" s="47">
        <v>3858</v>
      </c>
      <c r="B10072" s="47" t="s">
        <v>17029</v>
      </c>
      <c r="C10072" s="48" t="s">
        <v>18930</v>
      </c>
      <c r="D10072" s="49">
        <v>2.65</v>
      </c>
      <c r="E10072" s="49">
        <v>0.27</v>
      </c>
      <c r="F10072" t="str">
        <f>VLOOKUP(A10072,allied_postcode!A:C,3,FALSE)</f>
        <v>V07</v>
      </c>
    </row>
    <row r="10073" hidden="1" spans="1:6">
      <c r="A10073" s="47">
        <v>3858</v>
      </c>
      <c r="B10073" s="47" t="s">
        <v>17030</v>
      </c>
      <c r="C10073" s="48" t="s">
        <v>18930</v>
      </c>
      <c r="D10073" s="49">
        <v>2.65</v>
      </c>
      <c r="E10073" s="49">
        <v>0.27</v>
      </c>
      <c r="F10073" t="str">
        <f>VLOOKUP(A10073,allied_postcode!A:C,3,FALSE)</f>
        <v>V07</v>
      </c>
    </row>
    <row r="10074" hidden="1" spans="1:6">
      <c r="A10074" s="47">
        <v>3858</v>
      </c>
      <c r="B10074" s="47" t="s">
        <v>17031</v>
      </c>
      <c r="C10074" s="48" t="s">
        <v>18930</v>
      </c>
      <c r="D10074" s="49">
        <v>2.65</v>
      </c>
      <c r="E10074" s="49">
        <v>0.27</v>
      </c>
      <c r="F10074" t="str">
        <f>VLOOKUP(A10074,allied_postcode!A:C,3,FALSE)</f>
        <v>V07</v>
      </c>
    </row>
    <row r="10075" hidden="1" spans="1:6">
      <c r="A10075" s="47">
        <v>3858</v>
      </c>
      <c r="B10075" s="47" t="s">
        <v>17032</v>
      </c>
      <c r="C10075" s="48" t="s">
        <v>18930</v>
      </c>
      <c r="D10075" s="49">
        <v>2.65</v>
      </c>
      <c r="E10075" s="49">
        <v>0.27</v>
      </c>
      <c r="F10075" t="str">
        <f>VLOOKUP(A10075,allied_postcode!A:C,3,FALSE)</f>
        <v>V07</v>
      </c>
    </row>
    <row r="10076" hidden="1" spans="1:6">
      <c r="A10076" s="47">
        <v>3858</v>
      </c>
      <c r="B10076" s="47" t="s">
        <v>12467</v>
      </c>
      <c r="C10076" s="48" t="s">
        <v>18930</v>
      </c>
      <c r="D10076" s="49">
        <v>2.65</v>
      </c>
      <c r="E10076" s="49">
        <v>0.27</v>
      </c>
      <c r="F10076" t="str">
        <f>VLOOKUP(A10076,allied_postcode!A:C,3,FALSE)</f>
        <v>V07</v>
      </c>
    </row>
    <row r="10077" hidden="1" spans="1:6">
      <c r="A10077" s="47">
        <v>3858</v>
      </c>
      <c r="B10077" s="47" t="s">
        <v>17033</v>
      </c>
      <c r="C10077" s="48" t="s">
        <v>18930</v>
      </c>
      <c r="D10077" s="49">
        <v>2.65</v>
      </c>
      <c r="E10077" s="49">
        <v>0.27</v>
      </c>
      <c r="F10077" t="str">
        <f>VLOOKUP(A10077,allied_postcode!A:C,3,FALSE)</f>
        <v>V07</v>
      </c>
    </row>
    <row r="10078" hidden="1" spans="1:6">
      <c r="A10078" s="47">
        <v>3858</v>
      </c>
      <c r="B10078" s="47" t="s">
        <v>17034</v>
      </c>
      <c r="C10078" s="48" t="s">
        <v>18930</v>
      </c>
      <c r="D10078" s="49">
        <v>2.65</v>
      </c>
      <c r="E10078" s="49">
        <v>0.27</v>
      </c>
      <c r="F10078" t="str">
        <f>VLOOKUP(A10078,allied_postcode!A:C,3,FALSE)</f>
        <v>V07</v>
      </c>
    </row>
    <row r="10079" hidden="1" spans="1:6">
      <c r="A10079" s="47">
        <v>3858</v>
      </c>
      <c r="B10079" s="47" t="s">
        <v>17035</v>
      </c>
      <c r="C10079" s="48" t="s">
        <v>18930</v>
      </c>
      <c r="D10079" s="49">
        <v>2.65</v>
      </c>
      <c r="E10079" s="49">
        <v>0.27</v>
      </c>
      <c r="F10079" t="str">
        <f>VLOOKUP(A10079,allied_postcode!A:C,3,FALSE)</f>
        <v>V07</v>
      </c>
    </row>
    <row r="10080" hidden="1" spans="1:6">
      <c r="A10080" s="47">
        <v>3858</v>
      </c>
      <c r="B10080" s="47" t="s">
        <v>17036</v>
      </c>
      <c r="C10080" s="48" t="s">
        <v>18930</v>
      </c>
      <c r="D10080" s="49">
        <v>2.65</v>
      </c>
      <c r="E10080" s="49">
        <v>0.27</v>
      </c>
      <c r="F10080" t="str">
        <f>VLOOKUP(A10080,allied_postcode!A:C,3,FALSE)</f>
        <v>V07</v>
      </c>
    </row>
    <row r="10081" hidden="1" spans="1:6">
      <c r="A10081" s="47">
        <v>3859</v>
      </c>
      <c r="B10081" s="47" t="s">
        <v>17037</v>
      </c>
      <c r="C10081" s="48" t="s">
        <v>18930</v>
      </c>
      <c r="D10081" s="49">
        <v>2.65</v>
      </c>
      <c r="E10081" s="49">
        <v>0.27</v>
      </c>
      <c r="F10081" t="str">
        <f>VLOOKUP(A10081,allied_postcode!A:C,3,FALSE)</f>
        <v>V07</v>
      </c>
    </row>
    <row r="10082" hidden="1" spans="1:6">
      <c r="A10082" s="47">
        <v>3859</v>
      </c>
      <c r="B10082" s="47" t="s">
        <v>17038</v>
      </c>
      <c r="C10082" s="48" t="s">
        <v>18930</v>
      </c>
      <c r="D10082" s="49">
        <v>2.65</v>
      </c>
      <c r="E10082" s="49">
        <v>0.27</v>
      </c>
      <c r="F10082" t="str">
        <f>VLOOKUP(A10082,allied_postcode!A:C,3,FALSE)</f>
        <v>V07</v>
      </c>
    </row>
    <row r="10083" hidden="1" spans="1:6">
      <c r="A10083" s="47">
        <v>3859</v>
      </c>
      <c r="B10083" s="47" t="s">
        <v>17039</v>
      </c>
      <c r="C10083" s="48" t="s">
        <v>18930</v>
      </c>
      <c r="D10083" s="49">
        <v>2.65</v>
      </c>
      <c r="E10083" s="49">
        <v>0.27</v>
      </c>
      <c r="F10083" t="str">
        <f>VLOOKUP(A10083,allied_postcode!A:C,3,FALSE)</f>
        <v>V07</v>
      </c>
    </row>
    <row r="10084" hidden="1" spans="1:6">
      <c r="A10084" s="47">
        <v>3859</v>
      </c>
      <c r="B10084" s="47" t="s">
        <v>17040</v>
      </c>
      <c r="C10084" s="48" t="s">
        <v>18930</v>
      </c>
      <c r="D10084" s="49">
        <v>2.65</v>
      </c>
      <c r="E10084" s="49">
        <v>0.27</v>
      </c>
      <c r="F10084" t="str">
        <f>VLOOKUP(A10084,allied_postcode!A:C,3,FALSE)</f>
        <v>V07</v>
      </c>
    </row>
    <row r="10085" hidden="1" spans="1:6">
      <c r="A10085" s="47">
        <v>3860</v>
      </c>
      <c r="B10085" s="47" t="s">
        <v>17041</v>
      </c>
      <c r="C10085" s="48" t="s">
        <v>18930</v>
      </c>
      <c r="D10085" s="49">
        <v>2.65</v>
      </c>
      <c r="E10085" s="49">
        <v>0.27</v>
      </c>
      <c r="F10085" t="str">
        <f>VLOOKUP(A10085,allied_postcode!A:C,3,FALSE)</f>
        <v>V07</v>
      </c>
    </row>
    <row r="10086" hidden="1" spans="1:6">
      <c r="A10086" s="47">
        <v>3860</v>
      </c>
      <c r="B10086" s="47" t="s">
        <v>17042</v>
      </c>
      <c r="C10086" s="48" t="s">
        <v>18930</v>
      </c>
      <c r="D10086" s="49">
        <v>2.65</v>
      </c>
      <c r="E10086" s="49">
        <v>0.27</v>
      </c>
      <c r="F10086" t="str">
        <f>VLOOKUP(A10086,allied_postcode!A:C,3,FALSE)</f>
        <v>V07</v>
      </c>
    </row>
    <row r="10087" hidden="1" spans="1:6">
      <c r="A10087" s="47">
        <v>3860</v>
      </c>
      <c r="B10087" s="47" t="s">
        <v>14121</v>
      </c>
      <c r="C10087" s="48" t="s">
        <v>18930</v>
      </c>
      <c r="D10087" s="49">
        <v>2.65</v>
      </c>
      <c r="E10087" s="49">
        <v>0.27</v>
      </c>
      <c r="F10087" t="str">
        <f>VLOOKUP(A10087,allied_postcode!A:C,3,FALSE)</f>
        <v>V07</v>
      </c>
    </row>
    <row r="10088" hidden="1" spans="1:6">
      <c r="A10088" s="47">
        <v>3860</v>
      </c>
      <c r="B10088" s="47" t="s">
        <v>17043</v>
      </c>
      <c r="C10088" s="48" t="s">
        <v>18930</v>
      </c>
      <c r="D10088" s="49">
        <v>2.65</v>
      </c>
      <c r="E10088" s="49">
        <v>0.27</v>
      </c>
      <c r="F10088" t="str">
        <f>VLOOKUP(A10088,allied_postcode!A:C,3,FALSE)</f>
        <v>V07</v>
      </c>
    </row>
    <row r="10089" hidden="1" spans="1:6">
      <c r="A10089" s="47">
        <v>3860</v>
      </c>
      <c r="B10089" s="47" t="s">
        <v>17044</v>
      </c>
      <c r="C10089" s="48" t="s">
        <v>18930</v>
      </c>
      <c r="D10089" s="49">
        <v>2.65</v>
      </c>
      <c r="E10089" s="49">
        <v>0.27</v>
      </c>
      <c r="F10089" t="str">
        <f>VLOOKUP(A10089,allied_postcode!A:C,3,FALSE)</f>
        <v>V07</v>
      </c>
    </row>
    <row r="10090" hidden="1" spans="1:6">
      <c r="A10090" s="47">
        <v>3860</v>
      </c>
      <c r="B10090" s="47" t="s">
        <v>7766</v>
      </c>
      <c r="C10090" s="48" t="s">
        <v>18930</v>
      </c>
      <c r="D10090" s="49">
        <v>2.65</v>
      </c>
      <c r="E10090" s="49">
        <v>0.27</v>
      </c>
      <c r="F10090" t="str">
        <f>VLOOKUP(A10090,allied_postcode!A:C,3,FALSE)</f>
        <v>V07</v>
      </c>
    </row>
    <row r="10091" hidden="1" spans="1:6">
      <c r="A10091" s="47">
        <v>3860</v>
      </c>
      <c r="B10091" s="47" t="s">
        <v>17045</v>
      </c>
      <c r="C10091" s="48" t="s">
        <v>18930</v>
      </c>
      <c r="D10091" s="49">
        <v>2.65</v>
      </c>
      <c r="E10091" s="49">
        <v>0.27</v>
      </c>
      <c r="F10091" t="str">
        <f>VLOOKUP(A10091,allied_postcode!A:C,3,FALSE)</f>
        <v>V07</v>
      </c>
    </row>
    <row r="10092" hidden="1" spans="1:6">
      <c r="A10092" s="47">
        <v>3860</v>
      </c>
      <c r="B10092" s="47" t="s">
        <v>17046</v>
      </c>
      <c r="C10092" s="48" t="s">
        <v>18930</v>
      </c>
      <c r="D10092" s="49">
        <v>2.65</v>
      </c>
      <c r="E10092" s="49">
        <v>0.27</v>
      </c>
      <c r="F10092" t="str">
        <f>VLOOKUP(A10092,allied_postcode!A:C,3,FALSE)</f>
        <v>V07</v>
      </c>
    </row>
    <row r="10093" hidden="1" spans="1:6">
      <c r="A10093" s="47">
        <v>3860</v>
      </c>
      <c r="B10093" s="47" t="s">
        <v>17047</v>
      </c>
      <c r="C10093" s="48" t="s">
        <v>18930</v>
      </c>
      <c r="D10093" s="49">
        <v>2.65</v>
      </c>
      <c r="E10093" s="49">
        <v>0.27</v>
      </c>
      <c r="F10093" t="str">
        <f>VLOOKUP(A10093,allied_postcode!A:C,3,FALSE)</f>
        <v>V07</v>
      </c>
    </row>
    <row r="10094" hidden="1" spans="1:6">
      <c r="A10094" s="47">
        <v>3860</v>
      </c>
      <c r="B10094" s="47" t="s">
        <v>17048</v>
      </c>
      <c r="C10094" s="48" t="s">
        <v>18930</v>
      </c>
      <c r="D10094" s="49">
        <v>2.65</v>
      </c>
      <c r="E10094" s="49">
        <v>0.27</v>
      </c>
      <c r="F10094" t="str">
        <f>VLOOKUP(A10094,allied_postcode!A:C,3,FALSE)</f>
        <v>V07</v>
      </c>
    </row>
    <row r="10095" hidden="1" spans="1:6">
      <c r="A10095" s="47">
        <v>3860</v>
      </c>
      <c r="B10095" s="47" t="s">
        <v>17049</v>
      </c>
      <c r="C10095" s="48" t="s">
        <v>18930</v>
      </c>
      <c r="D10095" s="49">
        <v>2.65</v>
      </c>
      <c r="E10095" s="49">
        <v>0.27</v>
      </c>
      <c r="F10095" t="str">
        <f>VLOOKUP(A10095,allied_postcode!A:C,3,FALSE)</f>
        <v>V07</v>
      </c>
    </row>
    <row r="10096" hidden="1" spans="1:6">
      <c r="A10096" s="47">
        <v>3860</v>
      </c>
      <c r="B10096" s="47" t="s">
        <v>17050</v>
      </c>
      <c r="C10096" s="48" t="s">
        <v>18930</v>
      </c>
      <c r="D10096" s="49">
        <v>2.65</v>
      </c>
      <c r="E10096" s="49">
        <v>0.27</v>
      </c>
      <c r="F10096" t="str">
        <f>VLOOKUP(A10096,allied_postcode!A:C,3,FALSE)</f>
        <v>V07</v>
      </c>
    </row>
    <row r="10097" hidden="1" spans="1:6">
      <c r="A10097" s="47">
        <v>3860</v>
      </c>
      <c r="B10097" s="47" t="s">
        <v>17051</v>
      </c>
      <c r="C10097" s="48" t="s">
        <v>18930</v>
      </c>
      <c r="D10097" s="49">
        <v>2.65</v>
      </c>
      <c r="E10097" s="49">
        <v>0.27</v>
      </c>
      <c r="F10097" t="str">
        <f>VLOOKUP(A10097,allied_postcode!A:C,3,FALSE)</f>
        <v>V07</v>
      </c>
    </row>
    <row r="10098" hidden="1" spans="1:6">
      <c r="A10098" s="47">
        <v>3860</v>
      </c>
      <c r="B10098" s="47" t="s">
        <v>17052</v>
      </c>
      <c r="C10098" s="48" t="s">
        <v>18930</v>
      </c>
      <c r="D10098" s="49">
        <v>2.65</v>
      </c>
      <c r="E10098" s="49">
        <v>0.27</v>
      </c>
      <c r="F10098" t="str">
        <f>VLOOKUP(A10098,allied_postcode!A:C,3,FALSE)</f>
        <v>V07</v>
      </c>
    </row>
    <row r="10099" hidden="1" spans="1:6">
      <c r="A10099" s="47">
        <v>3860</v>
      </c>
      <c r="B10099" s="47" t="s">
        <v>17053</v>
      </c>
      <c r="C10099" s="48" t="s">
        <v>18930</v>
      </c>
      <c r="D10099" s="49">
        <v>2.65</v>
      </c>
      <c r="E10099" s="49">
        <v>0.27</v>
      </c>
      <c r="F10099" t="str">
        <f>VLOOKUP(A10099,allied_postcode!A:C,3,FALSE)</f>
        <v>V07</v>
      </c>
    </row>
    <row r="10100" hidden="1" spans="1:6">
      <c r="A10100" s="47">
        <v>3862</v>
      </c>
      <c r="B10100" s="47" t="s">
        <v>8867</v>
      </c>
      <c r="C10100" s="48" t="s">
        <v>18930</v>
      </c>
      <c r="D10100" s="49">
        <v>2.65</v>
      </c>
      <c r="E10100" s="49">
        <v>0.27</v>
      </c>
      <c r="F10100" t="str">
        <f>VLOOKUP(A10100,allied_postcode!A:C,3,FALSE)</f>
        <v>V07</v>
      </c>
    </row>
    <row r="10101" hidden="1" spans="1:6">
      <c r="A10101" s="47">
        <v>3862</v>
      </c>
      <c r="B10101" s="47" t="s">
        <v>17054</v>
      </c>
      <c r="C10101" s="48" t="s">
        <v>18930</v>
      </c>
      <c r="D10101" s="49">
        <v>2.65</v>
      </c>
      <c r="E10101" s="49">
        <v>0.27</v>
      </c>
      <c r="F10101" t="str">
        <f>VLOOKUP(A10101,allied_postcode!A:C,3,FALSE)</f>
        <v>V07</v>
      </c>
    </row>
    <row r="10102" hidden="1" spans="1:6">
      <c r="A10102" s="47">
        <v>3862</v>
      </c>
      <c r="B10102" s="47" t="s">
        <v>17055</v>
      </c>
      <c r="C10102" s="48" t="s">
        <v>18930</v>
      </c>
      <c r="D10102" s="49">
        <v>2.65</v>
      </c>
      <c r="E10102" s="49">
        <v>0.27</v>
      </c>
      <c r="F10102" t="str">
        <f>VLOOKUP(A10102,allied_postcode!A:C,3,FALSE)</f>
        <v>V07</v>
      </c>
    </row>
    <row r="10103" hidden="1" spans="1:6">
      <c r="A10103" s="47">
        <v>3862</v>
      </c>
      <c r="B10103" s="47" t="s">
        <v>17056</v>
      </c>
      <c r="C10103" s="48" t="s">
        <v>18930</v>
      </c>
      <c r="D10103" s="49">
        <v>2.65</v>
      </c>
      <c r="E10103" s="49">
        <v>0.27</v>
      </c>
      <c r="F10103" t="str">
        <f>VLOOKUP(A10103,allied_postcode!A:C,3,FALSE)</f>
        <v>V07</v>
      </c>
    </row>
    <row r="10104" hidden="1" spans="1:6">
      <c r="A10104" s="47">
        <v>3862</v>
      </c>
      <c r="B10104" s="47" t="s">
        <v>17057</v>
      </c>
      <c r="C10104" s="48" t="s">
        <v>18930</v>
      </c>
      <c r="D10104" s="49">
        <v>2.65</v>
      </c>
      <c r="E10104" s="49">
        <v>0.27</v>
      </c>
      <c r="F10104" t="str">
        <f>VLOOKUP(A10104,allied_postcode!A:C,3,FALSE)</f>
        <v>V07</v>
      </c>
    </row>
    <row r="10105" hidden="1" spans="1:6">
      <c r="A10105" s="47">
        <v>3862</v>
      </c>
      <c r="B10105" s="47" t="s">
        <v>17058</v>
      </c>
      <c r="C10105" s="48" t="s">
        <v>18930</v>
      </c>
      <c r="D10105" s="49">
        <v>2.65</v>
      </c>
      <c r="E10105" s="49">
        <v>0.27</v>
      </c>
      <c r="F10105" t="str">
        <f>VLOOKUP(A10105,allied_postcode!A:C,3,FALSE)</f>
        <v>V07</v>
      </c>
    </row>
    <row r="10106" hidden="1" spans="1:6">
      <c r="A10106" s="47">
        <v>3862</v>
      </c>
      <c r="B10106" s="47" t="s">
        <v>17059</v>
      </c>
      <c r="C10106" s="48" t="s">
        <v>18930</v>
      </c>
      <c r="D10106" s="49">
        <v>2.65</v>
      </c>
      <c r="E10106" s="49">
        <v>0.27</v>
      </c>
      <c r="F10106" t="str">
        <f>VLOOKUP(A10106,allied_postcode!A:C,3,FALSE)</f>
        <v>V07</v>
      </c>
    </row>
    <row r="10107" hidden="1" spans="1:6">
      <c r="A10107" s="47">
        <v>3862</v>
      </c>
      <c r="B10107" s="47" t="s">
        <v>17060</v>
      </c>
      <c r="C10107" s="48" t="s">
        <v>18930</v>
      </c>
      <c r="D10107" s="49">
        <v>2.65</v>
      </c>
      <c r="E10107" s="49">
        <v>0.27</v>
      </c>
      <c r="F10107" t="str">
        <f>VLOOKUP(A10107,allied_postcode!A:C,3,FALSE)</f>
        <v>V07</v>
      </c>
    </row>
    <row r="10108" hidden="1" spans="1:6">
      <c r="A10108" s="47">
        <v>3862</v>
      </c>
      <c r="B10108" s="47" t="s">
        <v>17061</v>
      </c>
      <c r="C10108" s="48" t="s">
        <v>18930</v>
      </c>
      <c r="D10108" s="49">
        <v>2.65</v>
      </c>
      <c r="E10108" s="49">
        <v>0.27</v>
      </c>
      <c r="F10108" t="str">
        <f>VLOOKUP(A10108,allied_postcode!A:C,3,FALSE)</f>
        <v>V07</v>
      </c>
    </row>
    <row r="10109" hidden="1" spans="1:6">
      <c r="A10109" s="47">
        <v>3862</v>
      </c>
      <c r="B10109" s="47" t="s">
        <v>17062</v>
      </c>
      <c r="C10109" s="48" t="s">
        <v>18930</v>
      </c>
      <c r="D10109" s="49">
        <v>2.65</v>
      </c>
      <c r="E10109" s="49">
        <v>0.27</v>
      </c>
      <c r="F10109" t="str">
        <f>VLOOKUP(A10109,allied_postcode!A:C,3,FALSE)</f>
        <v>V07</v>
      </c>
    </row>
    <row r="10110" hidden="1" spans="1:6">
      <c r="A10110" s="47">
        <v>3862</v>
      </c>
      <c r="B10110" s="47" t="s">
        <v>17063</v>
      </c>
      <c r="C10110" s="48" t="s">
        <v>18930</v>
      </c>
      <c r="D10110" s="49">
        <v>2.65</v>
      </c>
      <c r="E10110" s="49">
        <v>0.27</v>
      </c>
      <c r="F10110" t="str">
        <f>VLOOKUP(A10110,allied_postcode!A:C,3,FALSE)</f>
        <v>V07</v>
      </c>
    </row>
    <row r="10111" hidden="1" spans="1:6">
      <c r="A10111" s="47">
        <v>3862</v>
      </c>
      <c r="B10111" s="47" t="s">
        <v>17064</v>
      </c>
      <c r="C10111" s="48" t="s">
        <v>18930</v>
      </c>
      <c r="D10111" s="49">
        <v>2.65</v>
      </c>
      <c r="E10111" s="49">
        <v>0.27</v>
      </c>
      <c r="F10111" t="str">
        <f>VLOOKUP(A10111,allied_postcode!A:C,3,FALSE)</f>
        <v>V07</v>
      </c>
    </row>
    <row r="10112" hidden="1" spans="1:6">
      <c r="A10112" s="47">
        <v>3862</v>
      </c>
      <c r="B10112" s="47" t="s">
        <v>17065</v>
      </c>
      <c r="C10112" s="48" t="s">
        <v>18930</v>
      </c>
      <c r="D10112" s="49">
        <v>2.65</v>
      </c>
      <c r="E10112" s="49">
        <v>0.27</v>
      </c>
      <c r="F10112" t="str">
        <f>VLOOKUP(A10112,allied_postcode!A:C,3,FALSE)</f>
        <v>V07</v>
      </c>
    </row>
    <row r="10113" hidden="1" spans="1:6">
      <c r="A10113" s="47">
        <v>3862</v>
      </c>
      <c r="B10113" s="47" t="s">
        <v>17066</v>
      </c>
      <c r="C10113" s="48" t="s">
        <v>18930</v>
      </c>
      <c r="D10113" s="49">
        <v>2.65</v>
      </c>
      <c r="E10113" s="49">
        <v>0.27</v>
      </c>
      <c r="F10113" t="str">
        <f>VLOOKUP(A10113,allied_postcode!A:C,3,FALSE)</f>
        <v>V07</v>
      </c>
    </row>
    <row r="10114" hidden="1" spans="1:6">
      <c r="A10114" s="47">
        <v>3862</v>
      </c>
      <c r="B10114" s="47" t="s">
        <v>6082</v>
      </c>
      <c r="C10114" s="48" t="s">
        <v>18930</v>
      </c>
      <c r="D10114" s="49">
        <v>2.65</v>
      </c>
      <c r="E10114" s="49">
        <v>0.27</v>
      </c>
      <c r="F10114" t="str">
        <f>VLOOKUP(A10114,allied_postcode!A:C,3,FALSE)</f>
        <v>V07</v>
      </c>
    </row>
    <row r="10115" hidden="1" spans="1:6">
      <c r="A10115" s="47">
        <v>3862</v>
      </c>
      <c r="B10115" s="47" t="s">
        <v>9518</v>
      </c>
      <c r="C10115" s="48" t="s">
        <v>18930</v>
      </c>
      <c r="D10115" s="49">
        <v>2.65</v>
      </c>
      <c r="E10115" s="49">
        <v>0.27</v>
      </c>
      <c r="F10115" t="str">
        <f>VLOOKUP(A10115,allied_postcode!A:C,3,FALSE)</f>
        <v>V07</v>
      </c>
    </row>
    <row r="10116" hidden="1" spans="1:6">
      <c r="A10116" s="47">
        <v>3862</v>
      </c>
      <c r="B10116" s="47" t="s">
        <v>17067</v>
      </c>
      <c r="C10116" s="48" t="s">
        <v>18930</v>
      </c>
      <c r="D10116" s="49">
        <v>2.65</v>
      </c>
      <c r="E10116" s="49">
        <v>0.27</v>
      </c>
      <c r="F10116" t="str">
        <f>VLOOKUP(A10116,allied_postcode!A:C,3,FALSE)</f>
        <v>V07</v>
      </c>
    </row>
    <row r="10117" hidden="1" spans="1:6">
      <c r="A10117" s="47">
        <v>3864</v>
      </c>
      <c r="B10117" s="47" t="s">
        <v>17068</v>
      </c>
      <c r="C10117" s="48" t="s">
        <v>18930</v>
      </c>
      <c r="D10117" s="49">
        <v>2.65</v>
      </c>
      <c r="E10117" s="49">
        <v>0.27</v>
      </c>
      <c r="F10117" t="str">
        <f>VLOOKUP(A10117,allied_postcode!A:C,3,FALSE)</f>
        <v>V07</v>
      </c>
    </row>
    <row r="10118" hidden="1" spans="1:6">
      <c r="A10118" s="47">
        <v>3864</v>
      </c>
      <c r="B10118" s="47" t="s">
        <v>17069</v>
      </c>
      <c r="C10118" s="48" t="s">
        <v>18930</v>
      </c>
      <c r="D10118" s="49">
        <v>2.65</v>
      </c>
      <c r="E10118" s="49">
        <v>0.27</v>
      </c>
      <c r="F10118" t="str">
        <f>VLOOKUP(A10118,allied_postcode!A:C,3,FALSE)</f>
        <v>V07</v>
      </c>
    </row>
    <row r="10119" hidden="1" spans="1:6">
      <c r="A10119" s="47">
        <v>3864</v>
      </c>
      <c r="B10119" s="47" t="s">
        <v>17070</v>
      </c>
      <c r="C10119" s="48" t="s">
        <v>18930</v>
      </c>
      <c r="D10119" s="49">
        <v>2.65</v>
      </c>
      <c r="E10119" s="49">
        <v>0.27</v>
      </c>
      <c r="F10119" t="str">
        <f>VLOOKUP(A10119,allied_postcode!A:C,3,FALSE)</f>
        <v>V07</v>
      </c>
    </row>
    <row r="10120" hidden="1" spans="1:6">
      <c r="A10120" s="47">
        <v>3865</v>
      </c>
      <c r="B10120" s="47" t="s">
        <v>17071</v>
      </c>
      <c r="C10120" s="48" t="s">
        <v>18930</v>
      </c>
      <c r="D10120" s="49">
        <v>2.65</v>
      </c>
      <c r="E10120" s="49">
        <v>0.27</v>
      </c>
      <c r="F10120" t="str">
        <f>VLOOKUP(A10120,allied_postcode!A:C,3,FALSE)</f>
        <v>V07</v>
      </c>
    </row>
    <row r="10121" hidden="1" spans="1:6">
      <c r="A10121" s="47">
        <v>3869</v>
      </c>
      <c r="B10121" s="47" t="s">
        <v>17072</v>
      </c>
      <c r="C10121" s="48" t="s">
        <v>18930</v>
      </c>
      <c r="D10121" s="49">
        <v>2.65</v>
      </c>
      <c r="E10121" s="49">
        <v>0.27</v>
      </c>
      <c r="F10121" t="str">
        <f>VLOOKUP(A10121,allied_postcode!A:C,3,FALSE)</f>
        <v>V07</v>
      </c>
    </row>
    <row r="10122" hidden="1" spans="1:6">
      <c r="A10122" s="47">
        <v>3869</v>
      </c>
      <c r="B10122" s="47" t="s">
        <v>17073</v>
      </c>
      <c r="C10122" s="48" t="s">
        <v>18930</v>
      </c>
      <c r="D10122" s="49">
        <v>2.65</v>
      </c>
      <c r="E10122" s="49">
        <v>0.27</v>
      </c>
      <c r="F10122" t="str">
        <f>VLOOKUP(A10122,allied_postcode!A:C,3,FALSE)</f>
        <v>V07</v>
      </c>
    </row>
    <row r="10123" hidden="1" spans="1:6">
      <c r="A10123" s="47">
        <v>3869</v>
      </c>
      <c r="B10123" s="47" t="s">
        <v>17074</v>
      </c>
      <c r="C10123" s="48" t="s">
        <v>18930</v>
      </c>
      <c r="D10123" s="49">
        <v>2.65</v>
      </c>
      <c r="E10123" s="49">
        <v>0.27</v>
      </c>
      <c r="F10123" t="str">
        <f>VLOOKUP(A10123,allied_postcode!A:C,3,FALSE)</f>
        <v>V07</v>
      </c>
    </row>
    <row r="10124" hidden="1" spans="1:6">
      <c r="A10124" s="47">
        <v>3870</v>
      </c>
      <c r="B10124" s="47" t="s">
        <v>17075</v>
      </c>
      <c r="C10124" s="48" t="s">
        <v>18930</v>
      </c>
      <c r="D10124" s="49">
        <v>2.65</v>
      </c>
      <c r="E10124" s="49">
        <v>0.27</v>
      </c>
      <c r="F10124" t="str">
        <f>VLOOKUP(A10124,allied_postcode!A:C,3,FALSE)</f>
        <v>V07</v>
      </c>
    </row>
    <row r="10125" hidden="1" spans="1:6">
      <c r="A10125" s="47">
        <v>3870</v>
      </c>
      <c r="B10125" s="47" t="s">
        <v>17076</v>
      </c>
      <c r="C10125" s="48" t="s">
        <v>18930</v>
      </c>
      <c r="D10125" s="49">
        <v>2.65</v>
      </c>
      <c r="E10125" s="49">
        <v>0.27</v>
      </c>
      <c r="F10125" t="str">
        <f>VLOOKUP(A10125,allied_postcode!A:C,3,FALSE)</f>
        <v>V07</v>
      </c>
    </row>
    <row r="10126" hidden="1" spans="1:6">
      <c r="A10126" s="47">
        <v>3870</v>
      </c>
      <c r="B10126" s="47" t="s">
        <v>17077</v>
      </c>
      <c r="C10126" s="48" t="s">
        <v>18930</v>
      </c>
      <c r="D10126" s="49">
        <v>2.65</v>
      </c>
      <c r="E10126" s="49">
        <v>0.27</v>
      </c>
      <c r="F10126" t="str">
        <f>VLOOKUP(A10126,allied_postcode!A:C,3,FALSE)</f>
        <v>V07</v>
      </c>
    </row>
    <row r="10127" hidden="1" spans="1:6">
      <c r="A10127" s="47">
        <v>3870</v>
      </c>
      <c r="B10127" s="47" t="s">
        <v>17078</v>
      </c>
      <c r="C10127" s="48" t="s">
        <v>18930</v>
      </c>
      <c r="D10127" s="49">
        <v>2.65</v>
      </c>
      <c r="E10127" s="49">
        <v>0.27</v>
      </c>
      <c r="F10127" t="str">
        <f>VLOOKUP(A10127,allied_postcode!A:C,3,FALSE)</f>
        <v>V07</v>
      </c>
    </row>
    <row r="10128" hidden="1" spans="1:6">
      <c r="A10128" s="47">
        <v>3870</v>
      </c>
      <c r="B10128" s="47" t="s">
        <v>17079</v>
      </c>
      <c r="C10128" s="48" t="s">
        <v>18930</v>
      </c>
      <c r="D10128" s="49">
        <v>2.65</v>
      </c>
      <c r="E10128" s="49">
        <v>0.27</v>
      </c>
      <c r="F10128" t="str">
        <f>VLOOKUP(A10128,allied_postcode!A:C,3,FALSE)</f>
        <v>V07</v>
      </c>
    </row>
    <row r="10129" hidden="1" spans="1:6">
      <c r="A10129" s="47">
        <v>3870</v>
      </c>
      <c r="B10129" s="47" t="s">
        <v>17080</v>
      </c>
      <c r="C10129" s="48" t="s">
        <v>18930</v>
      </c>
      <c r="D10129" s="49">
        <v>2.65</v>
      </c>
      <c r="E10129" s="49">
        <v>0.27</v>
      </c>
      <c r="F10129" t="str">
        <f>VLOOKUP(A10129,allied_postcode!A:C,3,FALSE)</f>
        <v>V07</v>
      </c>
    </row>
    <row r="10130" hidden="1" spans="1:6">
      <c r="A10130" s="47">
        <v>3871</v>
      </c>
      <c r="B10130" s="47" t="s">
        <v>17081</v>
      </c>
      <c r="C10130" s="48" t="s">
        <v>18930</v>
      </c>
      <c r="D10130" s="49">
        <v>2.65</v>
      </c>
      <c r="E10130" s="49">
        <v>0.27</v>
      </c>
      <c r="F10130" t="str">
        <f>VLOOKUP(A10130,allied_postcode!A:C,3,FALSE)</f>
        <v>V07</v>
      </c>
    </row>
    <row r="10131" hidden="1" spans="1:6">
      <c r="A10131" s="47">
        <v>3871</v>
      </c>
      <c r="B10131" s="47" t="s">
        <v>17082</v>
      </c>
      <c r="C10131" s="48" t="s">
        <v>18930</v>
      </c>
      <c r="D10131" s="49">
        <v>2.65</v>
      </c>
      <c r="E10131" s="49">
        <v>0.27</v>
      </c>
      <c r="F10131" t="str">
        <f>VLOOKUP(A10131,allied_postcode!A:C,3,FALSE)</f>
        <v>V07</v>
      </c>
    </row>
    <row r="10132" hidden="1" spans="1:6">
      <c r="A10132" s="47">
        <v>3871</v>
      </c>
      <c r="B10132" s="47" t="s">
        <v>17083</v>
      </c>
      <c r="C10132" s="48" t="s">
        <v>18930</v>
      </c>
      <c r="D10132" s="49">
        <v>2.65</v>
      </c>
      <c r="E10132" s="49">
        <v>0.27</v>
      </c>
      <c r="F10132" t="str">
        <f>VLOOKUP(A10132,allied_postcode!A:C,3,FALSE)</f>
        <v>V07</v>
      </c>
    </row>
    <row r="10133" hidden="1" spans="1:6">
      <c r="A10133" s="47">
        <v>3871</v>
      </c>
      <c r="B10133" s="47" t="s">
        <v>17084</v>
      </c>
      <c r="C10133" s="48" t="s">
        <v>18930</v>
      </c>
      <c r="D10133" s="49">
        <v>2.65</v>
      </c>
      <c r="E10133" s="49">
        <v>0.27</v>
      </c>
      <c r="F10133" t="str">
        <f>VLOOKUP(A10133,allied_postcode!A:C,3,FALSE)</f>
        <v>V07</v>
      </c>
    </row>
    <row r="10134" hidden="1" spans="1:6">
      <c r="A10134" s="47">
        <v>3871</v>
      </c>
      <c r="B10134" s="47" t="s">
        <v>17085</v>
      </c>
      <c r="C10134" s="48" t="s">
        <v>18930</v>
      </c>
      <c r="D10134" s="49">
        <v>2.65</v>
      </c>
      <c r="E10134" s="49">
        <v>0.27</v>
      </c>
      <c r="F10134" t="str">
        <f>VLOOKUP(A10134,allied_postcode!A:C,3,FALSE)</f>
        <v>V07</v>
      </c>
    </row>
    <row r="10135" hidden="1" spans="1:6">
      <c r="A10135" s="47">
        <v>3871</v>
      </c>
      <c r="B10135" s="47" t="s">
        <v>17086</v>
      </c>
      <c r="C10135" s="48" t="s">
        <v>18930</v>
      </c>
      <c r="D10135" s="49">
        <v>2.65</v>
      </c>
      <c r="E10135" s="49">
        <v>0.27</v>
      </c>
      <c r="F10135" t="str">
        <f>VLOOKUP(A10135,allied_postcode!A:C,3,FALSE)</f>
        <v>V07</v>
      </c>
    </row>
    <row r="10136" hidden="1" spans="1:6">
      <c r="A10136" s="47">
        <v>3871</v>
      </c>
      <c r="B10136" s="47" t="s">
        <v>17087</v>
      </c>
      <c r="C10136" s="48" t="s">
        <v>18930</v>
      </c>
      <c r="D10136" s="49">
        <v>2.65</v>
      </c>
      <c r="E10136" s="49">
        <v>0.27</v>
      </c>
      <c r="F10136" t="str">
        <f>VLOOKUP(A10136,allied_postcode!A:C,3,FALSE)</f>
        <v>V07</v>
      </c>
    </row>
    <row r="10137" hidden="1" spans="1:6">
      <c r="A10137" s="47">
        <v>3871</v>
      </c>
      <c r="B10137" s="47" t="s">
        <v>17088</v>
      </c>
      <c r="C10137" s="48" t="s">
        <v>18930</v>
      </c>
      <c r="D10137" s="49">
        <v>2.65</v>
      </c>
      <c r="E10137" s="49">
        <v>0.27</v>
      </c>
      <c r="F10137" t="str">
        <f>VLOOKUP(A10137,allied_postcode!A:C,3,FALSE)</f>
        <v>V07</v>
      </c>
    </row>
    <row r="10138" hidden="1" spans="1:6">
      <c r="A10138" s="47">
        <v>3873</v>
      </c>
      <c r="B10138" s="47" t="s">
        <v>17089</v>
      </c>
      <c r="C10138" s="48" t="s">
        <v>18930</v>
      </c>
      <c r="D10138" s="49">
        <v>2.65</v>
      </c>
      <c r="E10138" s="49">
        <v>0.27</v>
      </c>
      <c r="F10138" t="str">
        <f>VLOOKUP(A10138,allied_postcode!A:C,3,FALSE)</f>
        <v>V07</v>
      </c>
    </row>
    <row r="10139" hidden="1" spans="1:6">
      <c r="A10139" s="47">
        <v>3874</v>
      </c>
      <c r="B10139" s="47" t="s">
        <v>17090</v>
      </c>
      <c r="C10139" s="48" t="s">
        <v>18930</v>
      </c>
      <c r="D10139" s="49">
        <v>2.65</v>
      </c>
      <c r="E10139" s="49">
        <v>0.27</v>
      </c>
      <c r="F10139" t="str">
        <f>VLOOKUP(A10139,allied_postcode!A:C,3,FALSE)</f>
        <v>V07</v>
      </c>
    </row>
    <row r="10140" hidden="1" spans="1:6">
      <c r="A10140" s="47">
        <v>3874</v>
      </c>
      <c r="B10140" s="47" t="s">
        <v>17091</v>
      </c>
      <c r="C10140" s="48" t="s">
        <v>18930</v>
      </c>
      <c r="D10140" s="49">
        <v>2.65</v>
      </c>
      <c r="E10140" s="49">
        <v>0.27</v>
      </c>
      <c r="F10140" t="str">
        <f>VLOOKUP(A10140,allied_postcode!A:C,3,FALSE)</f>
        <v>V07</v>
      </c>
    </row>
    <row r="10141" hidden="1" spans="1:6">
      <c r="A10141" s="47">
        <v>3874</v>
      </c>
      <c r="B10141" s="47" t="s">
        <v>5917</v>
      </c>
      <c r="C10141" s="48" t="s">
        <v>18930</v>
      </c>
      <c r="D10141" s="49">
        <v>2.65</v>
      </c>
      <c r="E10141" s="49">
        <v>0.27</v>
      </c>
      <c r="F10141" t="str">
        <f>VLOOKUP(A10141,allied_postcode!A:C,3,FALSE)</f>
        <v>V07</v>
      </c>
    </row>
    <row r="10142" hidden="1" spans="1:6">
      <c r="A10142" s="47">
        <v>3874</v>
      </c>
      <c r="B10142" s="47" t="s">
        <v>17092</v>
      </c>
      <c r="C10142" s="48" t="s">
        <v>18930</v>
      </c>
      <c r="D10142" s="49">
        <v>2.65</v>
      </c>
      <c r="E10142" s="49">
        <v>0.27</v>
      </c>
      <c r="F10142" t="str">
        <f>VLOOKUP(A10142,allied_postcode!A:C,3,FALSE)</f>
        <v>V07</v>
      </c>
    </row>
    <row r="10143" hidden="1" spans="1:6">
      <c r="A10143" s="47">
        <v>3874</v>
      </c>
      <c r="B10143" s="47" t="s">
        <v>17093</v>
      </c>
      <c r="C10143" s="48" t="s">
        <v>18930</v>
      </c>
      <c r="D10143" s="49">
        <v>2.65</v>
      </c>
      <c r="E10143" s="49">
        <v>0.27</v>
      </c>
      <c r="F10143" t="str">
        <f>VLOOKUP(A10143,allied_postcode!A:C,3,FALSE)</f>
        <v>V07</v>
      </c>
    </row>
    <row r="10144" hidden="1" spans="1:6">
      <c r="A10144" s="47">
        <v>3875</v>
      </c>
      <c r="B10144" s="47" t="s">
        <v>17094</v>
      </c>
      <c r="C10144" s="48" t="s">
        <v>18930</v>
      </c>
      <c r="D10144" s="49">
        <v>2.65</v>
      </c>
      <c r="E10144" s="49">
        <v>0.27</v>
      </c>
      <c r="F10144" t="str">
        <f>VLOOKUP(A10144,allied_postcode!A:C,3,FALSE)</f>
        <v>BDL</v>
      </c>
    </row>
    <row r="10145" hidden="1" spans="1:6">
      <c r="A10145" s="47">
        <v>3875</v>
      </c>
      <c r="B10145" s="47" t="s">
        <v>19362</v>
      </c>
      <c r="C10145" s="48" t="s">
        <v>18930</v>
      </c>
      <c r="D10145" s="49">
        <v>2.65</v>
      </c>
      <c r="E10145" s="49">
        <v>0.27</v>
      </c>
      <c r="F10145" t="str">
        <f>VLOOKUP(A10145,allied_postcode!A:C,3,FALSE)</f>
        <v>BDL</v>
      </c>
    </row>
    <row r="10146" hidden="1" spans="1:6">
      <c r="A10146" s="47">
        <v>3875</v>
      </c>
      <c r="B10146" s="47" t="s">
        <v>17095</v>
      </c>
      <c r="C10146" s="48" t="s">
        <v>18930</v>
      </c>
      <c r="D10146" s="49">
        <v>2.65</v>
      </c>
      <c r="E10146" s="49">
        <v>0.27</v>
      </c>
      <c r="F10146" t="str">
        <f>VLOOKUP(A10146,allied_postcode!A:C,3,FALSE)</f>
        <v>BDL</v>
      </c>
    </row>
    <row r="10147" hidden="1" spans="1:6">
      <c r="A10147" s="47">
        <v>3875</v>
      </c>
      <c r="B10147" s="47" t="s">
        <v>17096</v>
      </c>
      <c r="C10147" s="48" t="s">
        <v>18930</v>
      </c>
      <c r="D10147" s="49">
        <v>2.65</v>
      </c>
      <c r="E10147" s="49">
        <v>0.27</v>
      </c>
      <c r="F10147" t="str">
        <f>VLOOKUP(A10147,allied_postcode!A:C,3,FALSE)</f>
        <v>BDL</v>
      </c>
    </row>
    <row r="10148" hidden="1" spans="1:6">
      <c r="A10148" s="47">
        <v>3875</v>
      </c>
      <c r="B10148" s="47" t="s">
        <v>17097</v>
      </c>
      <c r="C10148" s="48" t="s">
        <v>18930</v>
      </c>
      <c r="D10148" s="49">
        <v>2.65</v>
      </c>
      <c r="E10148" s="49">
        <v>0.27</v>
      </c>
      <c r="F10148" t="str">
        <f>VLOOKUP(A10148,allied_postcode!A:C,3,FALSE)</f>
        <v>BDL</v>
      </c>
    </row>
    <row r="10149" hidden="1" spans="1:6">
      <c r="A10149" s="47">
        <v>3875</v>
      </c>
      <c r="B10149" s="47" t="s">
        <v>17098</v>
      </c>
      <c r="C10149" s="48" t="s">
        <v>18930</v>
      </c>
      <c r="D10149" s="49">
        <v>2.65</v>
      </c>
      <c r="E10149" s="49">
        <v>0.27</v>
      </c>
      <c r="F10149" t="str">
        <f>VLOOKUP(A10149,allied_postcode!A:C,3,FALSE)</f>
        <v>BDL</v>
      </c>
    </row>
    <row r="10150" hidden="1" spans="1:6">
      <c r="A10150" s="47">
        <v>3875</v>
      </c>
      <c r="B10150" s="47" t="s">
        <v>17099</v>
      </c>
      <c r="C10150" s="48" t="s">
        <v>18930</v>
      </c>
      <c r="D10150" s="49">
        <v>2.65</v>
      </c>
      <c r="E10150" s="49">
        <v>0.27</v>
      </c>
      <c r="F10150" t="str">
        <f>VLOOKUP(A10150,allied_postcode!A:C,3,FALSE)</f>
        <v>BDL</v>
      </c>
    </row>
    <row r="10151" hidden="1" spans="1:6">
      <c r="A10151" s="47">
        <v>3875</v>
      </c>
      <c r="B10151" s="47" t="s">
        <v>17100</v>
      </c>
      <c r="C10151" s="48" t="s">
        <v>18930</v>
      </c>
      <c r="D10151" s="49">
        <v>2.65</v>
      </c>
      <c r="E10151" s="49">
        <v>0.27</v>
      </c>
      <c r="F10151" t="str">
        <f>VLOOKUP(A10151,allied_postcode!A:C,3,FALSE)</f>
        <v>BDL</v>
      </c>
    </row>
    <row r="10152" hidden="1" spans="1:6">
      <c r="A10152" s="47">
        <v>3875</v>
      </c>
      <c r="B10152" s="47" t="s">
        <v>17101</v>
      </c>
      <c r="C10152" s="48" t="s">
        <v>18930</v>
      </c>
      <c r="D10152" s="49">
        <v>2.65</v>
      </c>
      <c r="E10152" s="49">
        <v>0.27</v>
      </c>
      <c r="F10152" t="str">
        <f>VLOOKUP(A10152,allied_postcode!A:C,3,FALSE)</f>
        <v>BDL</v>
      </c>
    </row>
    <row r="10153" hidden="1" spans="1:6">
      <c r="A10153" s="47">
        <v>3875</v>
      </c>
      <c r="B10153" s="47" t="s">
        <v>4765</v>
      </c>
      <c r="C10153" s="48" t="s">
        <v>18930</v>
      </c>
      <c r="D10153" s="49">
        <v>2.65</v>
      </c>
      <c r="E10153" s="49">
        <v>0.27</v>
      </c>
      <c r="F10153" t="str">
        <f>VLOOKUP(A10153,allied_postcode!A:C,3,FALSE)</f>
        <v>BDL</v>
      </c>
    </row>
    <row r="10154" hidden="1" spans="1:6">
      <c r="A10154" s="47">
        <v>3875</v>
      </c>
      <c r="B10154" s="47" t="s">
        <v>17102</v>
      </c>
      <c r="C10154" s="48" t="s">
        <v>18930</v>
      </c>
      <c r="D10154" s="49">
        <v>2.65</v>
      </c>
      <c r="E10154" s="49">
        <v>0.27</v>
      </c>
      <c r="F10154" t="str">
        <f>VLOOKUP(A10154,allied_postcode!A:C,3,FALSE)</f>
        <v>BDL</v>
      </c>
    </row>
    <row r="10155" hidden="1" spans="1:6">
      <c r="A10155" s="47">
        <v>3875</v>
      </c>
      <c r="B10155" s="47" t="s">
        <v>16232</v>
      </c>
      <c r="C10155" s="48" t="s">
        <v>18930</v>
      </c>
      <c r="D10155" s="49">
        <v>2.65</v>
      </c>
      <c r="E10155" s="49">
        <v>0.27</v>
      </c>
      <c r="F10155" t="str">
        <f>VLOOKUP(A10155,allied_postcode!A:C,3,FALSE)</f>
        <v>BDL</v>
      </c>
    </row>
    <row r="10156" hidden="1" spans="1:6">
      <c r="A10156" s="47">
        <v>3875</v>
      </c>
      <c r="B10156" s="47" t="s">
        <v>17103</v>
      </c>
      <c r="C10156" s="48" t="s">
        <v>18930</v>
      </c>
      <c r="D10156" s="49">
        <v>2.65</v>
      </c>
      <c r="E10156" s="49">
        <v>0.27</v>
      </c>
      <c r="F10156" t="str">
        <f>VLOOKUP(A10156,allied_postcode!A:C,3,FALSE)</f>
        <v>BDL</v>
      </c>
    </row>
    <row r="10157" hidden="1" spans="1:6">
      <c r="A10157" s="47">
        <v>3875</v>
      </c>
      <c r="B10157" s="47" t="s">
        <v>17104</v>
      </c>
      <c r="C10157" s="48" t="s">
        <v>18930</v>
      </c>
      <c r="D10157" s="49">
        <v>2.65</v>
      </c>
      <c r="E10157" s="49">
        <v>0.27</v>
      </c>
      <c r="F10157" t="str">
        <f>VLOOKUP(A10157,allied_postcode!A:C,3,FALSE)</f>
        <v>BDL</v>
      </c>
    </row>
    <row r="10158" hidden="1" spans="1:6">
      <c r="A10158" s="47">
        <v>3875</v>
      </c>
      <c r="B10158" s="47" t="s">
        <v>17105</v>
      </c>
      <c r="C10158" s="48" t="s">
        <v>18930</v>
      </c>
      <c r="D10158" s="49">
        <v>2.65</v>
      </c>
      <c r="E10158" s="49">
        <v>0.27</v>
      </c>
      <c r="F10158" t="str">
        <f>VLOOKUP(A10158,allied_postcode!A:C,3,FALSE)</f>
        <v>BDL</v>
      </c>
    </row>
    <row r="10159" hidden="1" spans="1:6">
      <c r="A10159" s="47">
        <v>3875</v>
      </c>
      <c r="B10159" s="47" t="s">
        <v>17106</v>
      </c>
      <c r="C10159" s="48" t="s">
        <v>18930</v>
      </c>
      <c r="D10159" s="49">
        <v>2.65</v>
      </c>
      <c r="E10159" s="49">
        <v>0.27</v>
      </c>
      <c r="F10159" t="str">
        <f>VLOOKUP(A10159,allied_postcode!A:C,3,FALSE)</f>
        <v>BDL</v>
      </c>
    </row>
    <row r="10160" hidden="1" spans="1:6">
      <c r="A10160" s="47">
        <v>3875</v>
      </c>
      <c r="B10160" s="47" t="s">
        <v>14689</v>
      </c>
      <c r="C10160" s="48" t="s">
        <v>18930</v>
      </c>
      <c r="D10160" s="49">
        <v>2.65</v>
      </c>
      <c r="E10160" s="49">
        <v>0.27</v>
      </c>
      <c r="F10160" t="str">
        <f>VLOOKUP(A10160,allied_postcode!A:C,3,FALSE)</f>
        <v>BDL</v>
      </c>
    </row>
    <row r="10161" hidden="1" spans="1:6">
      <c r="A10161" s="47">
        <v>3875</v>
      </c>
      <c r="B10161" s="47" t="s">
        <v>17107</v>
      </c>
      <c r="C10161" s="48" t="s">
        <v>18930</v>
      </c>
      <c r="D10161" s="49">
        <v>2.65</v>
      </c>
      <c r="E10161" s="49">
        <v>0.27</v>
      </c>
      <c r="F10161" t="str">
        <f>VLOOKUP(A10161,allied_postcode!A:C,3,FALSE)</f>
        <v>BDL</v>
      </c>
    </row>
    <row r="10162" hidden="1" spans="1:6">
      <c r="A10162" s="47">
        <v>3875</v>
      </c>
      <c r="B10162" s="47" t="s">
        <v>17108</v>
      </c>
      <c r="C10162" s="48" t="s">
        <v>18930</v>
      </c>
      <c r="D10162" s="49">
        <v>2.65</v>
      </c>
      <c r="E10162" s="49">
        <v>0.27</v>
      </c>
      <c r="F10162" t="str">
        <f>VLOOKUP(A10162,allied_postcode!A:C,3,FALSE)</f>
        <v>BDL</v>
      </c>
    </row>
    <row r="10163" hidden="1" spans="1:6">
      <c r="A10163" s="47">
        <v>3875</v>
      </c>
      <c r="B10163" s="47" t="s">
        <v>8594</v>
      </c>
      <c r="C10163" s="48" t="s">
        <v>18930</v>
      </c>
      <c r="D10163" s="49">
        <v>2.65</v>
      </c>
      <c r="E10163" s="49">
        <v>0.27</v>
      </c>
      <c r="F10163" t="str">
        <f>VLOOKUP(A10163,allied_postcode!A:C,3,FALSE)</f>
        <v>BDL</v>
      </c>
    </row>
    <row r="10164" hidden="1" spans="1:6">
      <c r="A10164" s="47">
        <v>3875</v>
      </c>
      <c r="B10164" s="47" t="s">
        <v>17109</v>
      </c>
      <c r="C10164" s="48" t="s">
        <v>18930</v>
      </c>
      <c r="D10164" s="49">
        <v>2.65</v>
      </c>
      <c r="E10164" s="49">
        <v>0.27</v>
      </c>
      <c r="F10164" t="str">
        <f>VLOOKUP(A10164,allied_postcode!A:C,3,FALSE)</f>
        <v>BDL</v>
      </c>
    </row>
    <row r="10165" hidden="1" spans="1:6">
      <c r="A10165" s="47">
        <v>3875</v>
      </c>
      <c r="B10165" s="47" t="s">
        <v>17110</v>
      </c>
      <c r="C10165" s="48" t="s">
        <v>18930</v>
      </c>
      <c r="D10165" s="49">
        <v>2.65</v>
      </c>
      <c r="E10165" s="49">
        <v>0.27</v>
      </c>
      <c r="F10165" t="str">
        <f>VLOOKUP(A10165,allied_postcode!A:C,3,FALSE)</f>
        <v>BDL</v>
      </c>
    </row>
    <row r="10166" hidden="1" spans="1:6">
      <c r="A10166" s="47">
        <v>3875</v>
      </c>
      <c r="B10166" s="47" t="s">
        <v>16705</v>
      </c>
      <c r="C10166" s="48" t="s">
        <v>18930</v>
      </c>
      <c r="D10166" s="49">
        <v>2.65</v>
      </c>
      <c r="E10166" s="49">
        <v>0.27</v>
      </c>
      <c r="F10166" t="str">
        <f>VLOOKUP(A10166,allied_postcode!A:C,3,FALSE)</f>
        <v>BDL</v>
      </c>
    </row>
    <row r="10167" hidden="1" spans="1:6">
      <c r="A10167" s="47">
        <v>3875</v>
      </c>
      <c r="B10167" s="47" t="s">
        <v>17111</v>
      </c>
      <c r="C10167" s="48" t="s">
        <v>18930</v>
      </c>
      <c r="D10167" s="49">
        <v>2.65</v>
      </c>
      <c r="E10167" s="49">
        <v>0.27</v>
      </c>
      <c r="F10167" t="str">
        <f>VLOOKUP(A10167,allied_postcode!A:C,3,FALSE)</f>
        <v>BDL</v>
      </c>
    </row>
    <row r="10168" hidden="1" spans="1:6">
      <c r="A10168" s="47">
        <v>3875</v>
      </c>
      <c r="B10168" s="47" t="s">
        <v>17112</v>
      </c>
      <c r="C10168" s="48" t="s">
        <v>18930</v>
      </c>
      <c r="D10168" s="49">
        <v>2.65</v>
      </c>
      <c r="E10168" s="49">
        <v>0.27</v>
      </c>
      <c r="F10168" t="str">
        <f>VLOOKUP(A10168,allied_postcode!A:C,3,FALSE)</f>
        <v>BDL</v>
      </c>
    </row>
    <row r="10169" hidden="1" spans="1:6">
      <c r="A10169" s="47">
        <v>3875</v>
      </c>
      <c r="B10169" s="47" t="s">
        <v>17113</v>
      </c>
      <c r="C10169" s="48" t="s">
        <v>18930</v>
      </c>
      <c r="D10169" s="49">
        <v>2.65</v>
      </c>
      <c r="E10169" s="49">
        <v>0.27</v>
      </c>
      <c r="F10169" t="str">
        <f>VLOOKUP(A10169,allied_postcode!A:C,3,FALSE)</f>
        <v>BDL</v>
      </c>
    </row>
    <row r="10170" hidden="1" spans="1:6">
      <c r="A10170" s="47">
        <v>3875</v>
      </c>
      <c r="B10170" s="47" t="s">
        <v>17114</v>
      </c>
      <c r="C10170" s="48" t="s">
        <v>18930</v>
      </c>
      <c r="D10170" s="49">
        <v>2.65</v>
      </c>
      <c r="E10170" s="49">
        <v>0.27</v>
      </c>
      <c r="F10170" t="str">
        <f>VLOOKUP(A10170,allied_postcode!A:C,3,FALSE)</f>
        <v>BDL</v>
      </c>
    </row>
    <row r="10171" hidden="1" spans="1:6">
      <c r="A10171" s="47">
        <v>3875</v>
      </c>
      <c r="B10171" s="47" t="s">
        <v>17115</v>
      </c>
      <c r="C10171" s="48" t="s">
        <v>18930</v>
      </c>
      <c r="D10171" s="49">
        <v>2.65</v>
      </c>
      <c r="E10171" s="49">
        <v>0.27</v>
      </c>
      <c r="F10171" t="str">
        <f>VLOOKUP(A10171,allied_postcode!A:C,3,FALSE)</f>
        <v>BDL</v>
      </c>
    </row>
    <row r="10172" hidden="1" spans="1:6">
      <c r="A10172" s="47">
        <v>3875</v>
      </c>
      <c r="B10172" s="47" t="s">
        <v>17116</v>
      </c>
      <c r="C10172" s="48" t="s">
        <v>18930</v>
      </c>
      <c r="D10172" s="49">
        <v>2.65</v>
      </c>
      <c r="E10172" s="49">
        <v>0.27</v>
      </c>
      <c r="F10172" t="str">
        <f>VLOOKUP(A10172,allied_postcode!A:C,3,FALSE)</f>
        <v>BDL</v>
      </c>
    </row>
    <row r="10173" hidden="1" spans="1:6">
      <c r="A10173" s="47">
        <v>3875</v>
      </c>
      <c r="B10173" s="47" t="s">
        <v>17117</v>
      </c>
      <c r="C10173" s="48" t="s">
        <v>18930</v>
      </c>
      <c r="D10173" s="49">
        <v>2.65</v>
      </c>
      <c r="E10173" s="49">
        <v>0.27</v>
      </c>
      <c r="F10173" t="str">
        <f>VLOOKUP(A10173,allied_postcode!A:C,3,FALSE)</f>
        <v>BDL</v>
      </c>
    </row>
    <row r="10174" hidden="1" spans="1:6">
      <c r="A10174" s="47">
        <v>3875</v>
      </c>
      <c r="B10174" s="47" t="s">
        <v>7900</v>
      </c>
      <c r="C10174" s="48" t="s">
        <v>18930</v>
      </c>
      <c r="D10174" s="49">
        <v>2.65</v>
      </c>
      <c r="E10174" s="49">
        <v>0.27</v>
      </c>
      <c r="F10174" t="str">
        <f>VLOOKUP(A10174,allied_postcode!A:C,3,FALSE)</f>
        <v>BDL</v>
      </c>
    </row>
    <row r="10175" hidden="1" spans="1:6">
      <c r="A10175" s="47">
        <v>3875</v>
      </c>
      <c r="B10175" s="47" t="s">
        <v>17118</v>
      </c>
      <c r="C10175" s="48" t="s">
        <v>18930</v>
      </c>
      <c r="D10175" s="49">
        <v>2.65</v>
      </c>
      <c r="E10175" s="49">
        <v>0.27</v>
      </c>
      <c r="F10175" t="str">
        <f>VLOOKUP(A10175,allied_postcode!A:C,3,FALSE)</f>
        <v>BDL</v>
      </c>
    </row>
    <row r="10176" hidden="1" spans="1:6">
      <c r="A10176" s="47">
        <v>3875</v>
      </c>
      <c r="B10176" s="47" t="s">
        <v>17119</v>
      </c>
      <c r="C10176" s="48" t="s">
        <v>18930</v>
      </c>
      <c r="D10176" s="49">
        <v>2.65</v>
      </c>
      <c r="E10176" s="49">
        <v>0.27</v>
      </c>
      <c r="F10176" t="str">
        <f>VLOOKUP(A10176,allied_postcode!A:C,3,FALSE)</f>
        <v>BDL</v>
      </c>
    </row>
    <row r="10177" hidden="1" spans="1:6">
      <c r="A10177" s="47">
        <v>3875</v>
      </c>
      <c r="B10177" s="47" t="s">
        <v>17120</v>
      </c>
      <c r="C10177" s="48" t="s">
        <v>18930</v>
      </c>
      <c r="D10177" s="49">
        <v>2.65</v>
      </c>
      <c r="E10177" s="49">
        <v>0.27</v>
      </c>
      <c r="F10177" t="str">
        <f>VLOOKUP(A10177,allied_postcode!A:C,3,FALSE)</f>
        <v>BDL</v>
      </c>
    </row>
    <row r="10178" hidden="1" spans="1:6">
      <c r="A10178" s="47">
        <v>3878</v>
      </c>
      <c r="B10178" s="47" t="s">
        <v>17121</v>
      </c>
      <c r="C10178" s="48" t="s">
        <v>18930</v>
      </c>
      <c r="D10178" s="49">
        <v>2.65</v>
      </c>
      <c r="E10178" s="49">
        <v>0.27</v>
      </c>
      <c r="F10178" t="str">
        <f>VLOOKUP(A10178,allied_postcode!A:C,3,FALSE)</f>
        <v>V07</v>
      </c>
    </row>
    <row r="10179" hidden="1" spans="1:6">
      <c r="A10179" s="47">
        <v>3880</v>
      </c>
      <c r="B10179" s="47" t="s">
        <v>17122</v>
      </c>
      <c r="C10179" s="48" t="s">
        <v>18930</v>
      </c>
      <c r="D10179" s="49">
        <v>2.65</v>
      </c>
      <c r="E10179" s="49">
        <v>0.27</v>
      </c>
      <c r="F10179" t="str">
        <f>VLOOKUP(A10179,allied_postcode!A:C,3,FALSE)</f>
        <v>V07</v>
      </c>
    </row>
    <row r="10180" hidden="1" spans="1:6">
      <c r="A10180" s="47">
        <v>3880</v>
      </c>
      <c r="B10180" s="47" t="s">
        <v>17123</v>
      </c>
      <c r="C10180" s="48" t="s">
        <v>18930</v>
      </c>
      <c r="D10180" s="49">
        <v>2.65</v>
      </c>
      <c r="E10180" s="49">
        <v>0.27</v>
      </c>
      <c r="F10180" t="str">
        <f>VLOOKUP(A10180,allied_postcode!A:C,3,FALSE)</f>
        <v>V07</v>
      </c>
    </row>
    <row r="10181" hidden="1" spans="1:6">
      <c r="A10181" s="47">
        <v>3880</v>
      </c>
      <c r="B10181" s="47" t="s">
        <v>17124</v>
      </c>
      <c r="C10181" s="48" t="s">
        <v>18930</v>
      </c>
      <c r="D10181" s="49">
        <v>2.65</v>
      </c>
      <c r="E10181" s="49">
        <v>0.27</v>
      </c>
      <c r="F10181" t="str">
        <f>VLOOKUP(A10181,allied_postcode!A:C,3,FALSE)</f>
        <v>V07</v>
      </c>
    </row>
    <row r="10182" hidden="1" spans="1:6">
      <c r="A10182" s="47">
        <v>3880</v>
      </c>
      <c r="B10182" s="47" t="s">
        <v>17125</v>
      </c>
      <c r="C10182" s="48" t="s">
        <v>18930</v>
      </c>
      <c r="D10182" s="49">
        <v>2.65</v>
      </c>
      <c r="E10182" s="49">
        <v>0.27</v>
      </c>
      <c r="F10182" t="str">
        <f>VLOOKUP(A10182,allied_postcode!A:C,3,FALSE)</f>
        <v>V07</v>
      </c>
    </row>
    <row r="10183" hidden="1" spans="1:6">
      <c r="A10183" s="47">
        <v>3882</v>
      </c>
      <c r="B10183" s="47" t="s">
        <v>9178</v>
      </c>
      <c r="C10183" s="48" t="s">
        <v>18930</v>
      </c>
      <c r="D10183" s="49">
        <v>2.65</v>
      </c>
      <c r="E10183" s="49">
        <v>0.27</v>
      </c>
      <c r="F10183" t="str">
        <f>VLOOKUP(A10183,allied_postcode!A:C,3,FALSE)</f>
        <v>V07</v>
      </c>
    </row>
    <row r="10184" hidden="1" spans="1:6">
      <c r="A10184" s="47">
        <v>3885</v>
      </c>
      <c r="B10184" s="47" t="s">
        <v>17126</v>
      </c>
      <c r="C10184" s="48" t="s">
        <v>18930</v>
      </c>
      <c r="D10184" s="49">
        <v>2.65</v>
      </c>
      <c r="E10184" s="49">
        <v>0.27</v>
      </c>
      <c r="F10184" t="str">
        <f>VLOOKUP(A10184,allied_postcode!A:C,3,FALSE)</f>
        <v>V07</v>
      </c>
    </row>
    <row r="10185" hidden="1" spans="1:6">
      <c r="A10185" s="47">
        <v>3885</v>
      </c>
      <c r="B10185" s="47" t="s">
        <v>17127</v>
      </c>
      <c r="C10185" s="48" t="s">
        <v>18930</v>
      </c>
      <c r="D10185" s="49">
        <v>2.65</v>
      </c>
      <c r="E10185" s="49">
        <v>0.27</v>
      </c>
      <c r="F10185" t="str">
        <f>VLOOKUP(A10185,allied_postcode!A:C,3,FALSE)</f>
        <v>V07</v>
      </c>
    </row>
    <row r="10186" hidden="1" spans="1:6">
      <c r="A10186" s="47">
        <v>3885</v>
      </c>
      <c r="B10186" s="47" t="s">
        <v>17128</v>
      </c>
      <c r="C10186" s="48" t="s">
        <v>18930</v>
      </c>
      <c r="D10186" s="49">
        <v>2.65</v>
      </c>
      <c r="E10186" s="49">
        <v>0.27</v>
      </c>
      <c r="F10186" t="str">
        <f>VLOOKUP(A10186,allied_postcode!A:C,3,FALSE)</f>
        <v>V07</v>
      </c>
    </row>
    <row r="10187" hidden="1" spans="1:6">
      <c r="A10187" s="47">
        <v>3885</v>
      </c>
      <c r="B10187" s="47" t="s">
        <v>17129</v>
      </c>
      <c r="C10187" s="48" t="s">
        <v>18930</v>
      </c>
      <c r="D10187" s="49">
        <v>2.65</v>
      </c>
      <c r="E10187" s="49">
        <v>0.27</v>
      </c>
      <c r="F10187" t="str">
        <f>VLOOKUP(A10187,allied_postcode!A:C,3,FALSE)</f>
        <v>V07</v>
      </c>
    </row>
    <row r="10188" hidden="1" spans="1:6">
      <c r="A10188" s="47">
        <v>3885</v>
      </c>
      <c r="B10188" s="47" t="s">
        <v>17130</v>
      </c>
      <c r="C10188" s="48" t="s">
        <v>18930</v>
      </c>
      <c r="D10188" s="49">
        <v>2.65</v>
      </c>
      <c r="E10188" s="49">
        <v>0.27</v>
      </c>
      <c r="F10188" t="str">
        <f>VLOOKUP(A10188,allied_postcode!A:C,3,FALSE)</f>
        <v>V07</v>
      </c>
    </row>
    <row r="10189" hidden="1" spans="1:6">
      <c r="A10189" s="47">
        <v>3885</v>
      </c>
      <c r="B10189" s="47" t="s">
        <v>17131</v>
      </c>
      <c r="C10189" s="48" t="s">
        <v>18930</v>
      </c>
      <c r="D10189" s="49">
        <v>2.65</v>
      </c>
      <c r="E10189" s="49">
        <v>0.27</v>
      </c>
      <c r="F10189" t="str">
        <f>VLOOKUP(A10189,allied_postcode!A:C,3,FALSE)</f>
        <v>V07</v>
      </c>
    </row>
    <row r="10190" hidden="1" spans="1:6">
      <c r="A10190" s="47">
        <v>3885</v>
      </c>
      <c r="B10190" s="47" t="s">
        <v>17132</v>
      </c>
      <c r="C10190" s="48" t="s">
        <v>18930</v>
      </c>
      <c r="D10190" s="49">
        <v>2.65</v>
      </c>
      <c r="E10190" s="49">
        <v>0.27</v>
      </c>
      <c r="F10190" t="str">
        <f>VLOOKUP(A10190,allied_postcode!A:C,3,FALSE)</f>
        <v>V07</v>
      </c>
    </row>
    <row r="10191" hidden="1" spans="1:6">
      <c r="A10191" s="47">
        <v>3885</v>
      </c>
      <c r="B10191" s="47" t="s">
        <v>17133</v>
      </c>
      <c r="C10191" s="48" t="s">
        <v>18930</v>
      </c>
      <c r="D10191" s="49">
        <v>2.65</v>
      </c>
      <c r="E10191" s="49">
        <v>0.27</v>
      </c>
      <c r="F10191" t="str">
        <f>VLOOKUP(A10191,allied_postcode!A:C,3,FALSE)</f>
        <v>V07</v>
      </c>
    </row>
    <row r="10192" hidden="1" spans="1:6">
      <c r="A10192" s="47">
        <v>3885</v>
      </c>
      <c r="B10192" s="47" t="s">
        <v>17134</v>
      </c>
      <c r="C10192" s="48" t="s">
        <v>18930</v>
      </c>
      <c r="D10192" s="49">
        <v>2.65</v>
      </c>
      <c r="E10192" s="49">
        <v>0.27</v>
      </c>
      <c r="F10192" t="str">
        <f>VLOOKUP(A10192,allied_postcode!A:C,3,FALSE)</f>
        <v>V07</v>
      </c>
    </row>
    <row r="10193" hidden="1" spans="1:6">
      <c r="A10193" s="47">
        <v>3885</v>
      </c>
      <c r="B10193" s="47" t="s">
        <v>17135</v>
      </c>
      <c r="C10193" s="48" t="s">
        <v>18930</v>
      </c>
      <c r="D10193" s="49">
        <v>2.65</v>
      </c>
      <c r="E10193" s="49">
        <v>0.27</v>
      </c>
      <c r="F10193" t="str">
        <f>VLOOKUP(A10193,allied_postcode!A:C,3,FALSE)</f>
        <v>V07</v>
      </c>
    </row>
    <row r="10194" hidden="1" spans="1:6">
      <c r="A10194" s="47">
        <v>3885</v>
      </c>
      <c r="B10194" s="47" t="s">
        <v>5915</v>
      </c>
      <c r="C10194" s="48" t="s">
        <v>18930</v>
      </c>
      <c r="D10194" s="49">
        <v>2.65</v>
      </c>
      <c r="E10194" s="49">
        <v>0.27</v>
      </c>
      <c r="F10194" t="str">
        <f>VLOOKUP(A10194,allied_postcode!A:C,3,FALSE)</f>
        <v>V07</v>
      </c>
    </row>
    <row r="10195" hidden="1" spans="1:6">
      <c r="A10195" s="47">
        <v>3885</v>
      </c>
      <c r="B10195" s="47" t="s">
        <v>17136</v>
      </c>
      <c r="C10195" s="48" t="s">
        <v>18930</v>
      </c>
      <c r="D10195" s="49">
        <v>2.65</v>
      </c>
      <c r="E10195" s="49">
        <v>0.27</v>
      </c>
      <c r="F10195" t="str">
        <f>VLOOKUP(A10195,allied_postcode!A:C,3,FALSE)</f>
        <v>V07</v>
      </c>
    </row>
    <row r="10196" hidden="1" spans="1:6">
      <c r="A10196" s="47">
        <v>3885</v>
      </c>
      <c r="B10196" s="47" t="s">
        <v>17137</v>
      </c>
      <c r="C10196" s="48" t="s">
        <v>18930</v>
      </c>
      <c r="D10196" s="49">
        <v>2.65</v>
      </c>
      <c r="E10196" s="49">
        <v>0.27</v>
      </c>
      <c r="F10196" t="str">
        <f>VLOOKUP(A10196,allied_postcode!A:C,3,FALSE)</f>
        <v>V07</v>
      </c>
    </row>
    <row r="10197" hidden="1" spans="1:6">
      <c r="A10197" s="47">
        <v>3885</v>
      </c>
      <c r="B10197" s="47" t="s">
        <v>17138</v>
      </c>
      <c r="C10197" s="48" t="s">
        <v>18930</v>
      </c>
      <c r="D10197" s="49">
        <v>2.65</v>
      </c>
      <c r="E10197" s="49">
        <v>0.27</v>
      </c>
      <c r="F10197" t="str">
        <f>VLOOKUP(A10197,allied_postcode!A:C,3,FALSE)</f>
        <v>V07</v>
      </c>
    </row>
    <row r="10198" hidden="1" spans="1:6">
      <c r="A10198" s="47">
        <v>3885</v>
      </c>
      <c r="B10198" s="47" t="s">
        <v>17139</v>
      </c>
      <c r="C10198" s="48" t="s">
        <v>18930</v>
      </c>
      <c r="D10198" s="49">
        <v>2.65</v>
      </c>
      <c r="E10198" s="49">
        <v>0.27</v>
      </c>
      <c r="F10198" t="str">
        <f>VLOOKUP(A10198,allied_postcode!A:C,3,FALSE)</f>
        <v>V07</v>
      </c>
    </row>
    <row r="10199" hidden="1" spans="1:6">
      <c r="A10199" s="47">
        <v>3885</v>
      </c>
      <c r="B10199" s="47" t="s">
        <v>17140</v>
      </c>
      <c r="C10199" s="48" t="s">
        <v>18930</v>
      </c>
      <c r="D10199" s="49">
        <v>2.65</v>
      </c>
      <c r="E10199" s="49">
        <v>0.27</v>
      </c>
      <c r="F10199" t="str">
        <f>VLOOKUP(A10199,allied_postcode!A:C,3,FALSE)</f>
        <v>V07</v>
      </c>
    </row>
    <row r="10200" hidden="1" spans="1:6">
      <c r="A10200" s="47">
        <v>3885</v>
      </c>
      <c r="B10200" s="47" t="s">
        <v>17141</v>
      </c>
      <c r="C10200" s="48" t="s">
        <v>18930</v>
      </c>
      <c r="D10200" s="49">
        <v>2.65</v>
      </c>
      <c r="E10200" s="49">
        <v>0.27</v>
      </c>
      <c r="F10200" t="str">
        <f>VLOOKUP(A10200,allied_postcode!A:C,3,FALSE)</f>
        <v>V07</v>
      </c>
    </row>
    <row r="10201" hidden="1" spans="1:6">
      <c r="A10201" s="47">
        <v>3886</v>
      </c>
      <c r="B10201" s="47" t="s">
        <v>17142</v>
      </c>
      <c r="C10201" s="48" t="s">
        <v>18930</v>
      </c>
      <c r="D10201" s="49">
        <v>2.65</v>
      </c>
      <c r="E10201" s="49">
        <v>0.27</v>
      </c>
      <c r="F10201" t="str">
        <f>VLOOKUP(A10201,allied_postcode!A:C,3,FALSE)</f>
        <v>V07</v>
      </c>
    </row>
    <row r="10202" hidden="1" spans="1:6">
      <c r="A10202" s="47">
        <v>3887</v>
      </c>
      <c r="B10202" s="47" t="s">
        <v>17143</v>
      </c>
      <c r="C10202" s="48" t="s">
        <v>18930</v>
      </c>
      <c r="D10202" s="49">
        <v>2.65</v>
      </c>
      <c r="E10202" s="49">
        <v>0.27</v>
      </c>
      <c r="F10202" t="str">
        <f>VLOOKUP(A10202,allied_postcode!A:C,3,FALSE)</f>
        <v>V07</v>
      </c>
    </row>
    <row r="10203" hidden="1" spans="1:6">
      <c r="A10203" s="47">
        <v>3887</v>
      </c>
      <c r="B10203" s="47" t="s">
        <v>17144</v>
      </c>
      <c r="C10203" s="48" t="s">
        <v>18930</v>
      </c>
      <c r="D10203" s="49">
        <v>2.65</v>
      </c>
      <c r="E10203" s="49">
        <v>0.27</v>
      </c>
      <c r="F10203" t="str">
        <f>VLOOKUP(A10203,allied_postcode!A:C,3,FALSE)</f>
        <v>V07</v>
      </c>
    </row>
    <row r="10204" hidden="1" spans="1:6">
      <c r="A10204" s="47">
        <v>3887</v>
      </c>
      <c r="B10204" s="47" t="s">
        <v>17145</v>
      </c>
      <c r="C10204" s="48" t="s">
        <v>18930</v>
      </c>
      <c r="D10204" s="49">
        <v>2.65</v>
      </c>
      <c r="E10204" s="49">
        <v>0.27</v>
      </c>
      <c r="F10204" t="str">
        <f>VLOOKUP(A10204,allied_postcode!A:C,3,FALSE)</f>
        <v>V07</v>
      </c>
    </row>
    <row r="10205" hidden="1" spans="1:6">
      <c r="A10205" s="47">
        <v>3888</v>
      </c>
      <c r="B10205" s="47" t="s">
        <v>17146</v>
      </c>
      <c r="C10205" s="48" t="s">
        <v>18930</v>
      </c>
      <c r="D10205" s="49">
        <v>182</v>
      </c>
      <c r="E10205" s="49">
        <v>4.42</v>
      </c>
      <c r="F10205" t="str">
        <f>VLOOKUP(A10205,allied_postcode!A:C,3,FALSE)</f>
        <v>V07</v>
      </c>
    </row>
    <row r="10206" hidden="1" spans="1:6">
      <c r="A10206" s="47">
        <v>3888</v>
      </c>
      <c r="B10206" s="47" t="s">
        <v>17147</v>
      </c>
      <c r="C10206" s="48" t="s">
        <v>18930</v>
      </c>
      <c r="D10206" s="49">
        <v>182</v>
      </c>
      <c r="E10206" s="49">
        <v>4.42</v>
      </c>
      <c r="F10206" t="str">
        <f>VLOOKUP(A10206,allied_postcode!A:C,3,FALSE)</f>
        <v>V07</v>
      </c>
    </row>
    <row r="10207" hidden="1" spans="1:6">
      <c r="A10207" s="47">
        <v>3888</v>
      </c>
      <c r="B10207" s="47" t="s">
        <v>17148</v>
      </c>
      <c r="C10207" s="48" t="s">
        <v>18930</v>
      </c>
      <c r="D10207" s="49">
        <v>182</v>
      </c>
      <c r="E10207" s="49">
        <v>4.42</v>
      </c>
      <c r="F10207" t="str">
        <f>VLOOKUP(A10207,allied_postcode!A:C,3,FALSE)</f>
        <v>V07</v>
      </c>
    </row>
    <row r="10208" hidden="1" spans="1:6">
      <c r="A10208" s="47">
        <v>3888</v>
      </c>
      <c r="B10208" s="47" t="s">
        <v>17149</v>
      </c>
      <c r="C10208" s="48" t="s">
        <v>18930</v>
      </c>
      <c r="D10208" s="49">
        <v>182</v>
      </c>
      <c r="E10208" s="49">
        <v>4.42</v>
      </c>
      <c r="F10208" t="str">
        <f>VLOOKUP(A10208,allied_postcode!A:C,3,FALSE)</f>
        <v>V07</v>
      </c>
    </row>
    <row r="10209" hidden="1" spans="1:6">
      <c r="A10209" s="47">
        <v>3888</v>
      </c>
      <c r="B10209" s="47" t="s">
        <v>17150</v>
      </c>
      <c r="C10209" s="48" t="s">
        <v>18930</v>
      </c>
      <c r="D10209" s="49">
        <v>182</v>
      </c>
      <c r="E10209" s="49">
        <v>4.42</v>
      </c>
      <c r="F10209" t="str">
        <f>VLOOKUP(A10209,allied_postcode!A:C,3,FALSE)</f>
        <v>V07</v>
      </c>
    </row>
    <row r="10210" hidden="1" spans="1:6">
      <c r="A10210" s="47">
        <v>3888</v>
      </c>
      <c r="B10210" s="47" t="s">
        <v>17151</v>
      </c>
      <c r="C10210" s="48" t="s">
        <v>18930</v>
      </c>
      <c r="D10210" s="49">
        <v>2.65</v>
      </c>
      <c r="E10210" s="49">
        <v>0.27</v>
      </c>
      <c r="F10210" t="str">
        <f>VLOOKUP(A10210,allied_postcode!A:C,3,FALSE)</f>
        <v>V07</v>
      </c>
    </row>
    <row r="10211" hidden="1" spans="1:6">
      <c r="A10211" s="47">
        <v>3888</v>
      </c>
      <c r="B10211" s="47" t="s">
        <v>17152</v>
      </c>
      <c r="C10211" s="48" t="s">
        <v>18930</v>
      </c>
      <c r="D10211" s="49">
        <v>182</v>
      </c>
      <c r="E10211" s="49">
        <v>4.42</v>
      </c>
      <c r="F10211" t="str">
        <f>VLOOKUP(A10211,allied_postcode!A:C,3,FALSE)</f>
        <v>V07</v>
      </c>
    </row>
    <row r="10212" hidden="1" spans="1:6">
      <c r="A10212" s="47">
        <v>3888</v>
      </c>
      <c r="B10212" s="47" t="s">
        <v>17153</v>
      </c>
      <c r="C10212" s="48" t="s">
        <v>18930</v>
      </c>
      <c r="D10212" s="49">
        <v>182</v>
      </c>
      <c r="E10212" s="49">
        <v>4.42</v>
      </c>
      <c r="F10212" t="str">
        <f>VLOOKUP(A10212,allied_postcode!A:C,3,FALSE)</f>
        <v>V07</v>
      </c>
    </row>
    <row r="10213" hidden="1" spans="1:6">
      <c r="A10213" s="47">
        <v>3888</v>
      </c>
      <c r="B10213" s="47" t="s">
        <v>17154</v>
      </c>
      <c r="C10213" s="48" t="s">
        <v>18930</v>
      </c>
      <c r="D10213" s="49">
        <v>182</v>
      </c>
      <c r="E10213" s="49">
        <v>4.42</v>
      </c>
      <c r="F10213" t="str">
        <f>VLOOKUP(A10213,allied_postcode!A:C,3,FALSE)</f>
        <v>V07</v>
      </c>
    </row>
    <row r="10214" hidden="1" spans="1:6">
      <c r="A10214" s="47">
        <v>3888</v>
      </c>
      <c r="B10214" s="47" t="s">
        <v>19363</v>
      </c>
      <c r="C10214" s="48" t="s">
        <v>18930</v>
      </c>
      <c r="D10214" s="49">
        <v>182</v>
      </c>
      <c r="E10214" s="49">
        <v>4.42</v>
      </c>
      <c r="F10214" t="str">
        <f>VLOOKUP(A10214,allied_postcode!A:C,3,FALSE)</f>
        <v>V07</v>
      </c>
    </row>
    <row r="10215" hidden="1" spans="1:6">
      <c r="A10215" s="47">
        <v>3888</v>
      </c>
      <c r="B10215" s="47" t="s">
        <v>17155</v>
      </c>
      <c r="C10215" s="48" t="s">
        <v>18930</v>
      </c>
      <c r="D10215" s="49">
        <v>182</v>
      </c>
      <c r="E10215" s="49">
        <v>4.42</v>
      </c>
      <c r="F10215" t="str">
        <f>VLOOKUP(A10215,allied_postcode!A:C,3,FALSE)</f>
        <v>V07</v>
      </c>
    </row>
    <row r="10216" hidden="1" spans="1:6">
      <c r="A10216" s="47">
        <v>3888</v>
      </c>
      <c r="B10216" s="47" t="s">
        <v>17156</v>
      </c>
      <c r="C10216" s="48" t="s">
        <v>18930</v>
      </c>
      <c r="D10216" s="49">
        <v>2.65</v>
      </c>
      <c r="E10216" s="49">
        <v>0.27</v>
      </c>
      <c r="F10216" t="str">
        <f>VLOOKUP(A10216,allied_postcode!A:C,3,FALSE)</f>
        <v>V07</v>
      </c>
    </row>
    <row r="10217" hidden="1" spans="1:6">
      <c r="A10217" s="47">
        <v>3888</v>
      </c>
      <c r="B10217" s="47" t="s">
        <v>17157</v>
      </c>
      <c r="C10217" s="48" t="s">
        <v>18930</v>
      </c>
      <c r="D10217" s="49">
        <v>182</v>
      </c>
      <c r="E10217" s="49">
        <v>4.42</v>
      </c>
      <c r="F10217" t="str">
        <f>VLOOKUP(A10217,allied_postcode!A:C,3,FALSE)</f>
        <v>V07</v>
      </c>
    </row>
    <row r="10218" hidden="1" spans="1:6">
      <c r="A10218" s="47">
        <v>3888</v>
      </c>
      <c r="B10218" s="47" t="s">
        <v>17158</v>
      </c>
      <c r="C10218" s="48" t="s">
        <v>18930</v>
      </c>
      <c r="D10218" s="49">
        <v>2.65</v>
      </c>
      <c r="E10218" s="49">
        <v>0.27</v>
      </c>
      <c r="F10218" t="str">
        <f>VLOOKUP(A10218,allied_postcode!A:C,3,FALSE)</f>
        <v>V07</v>
      </c>
    </row>
    <row r="10219" hidden="1" spans="1:6">
      <c r="A10219" s="47">
        <v>3888</v>
      </c>
      <c r="B10219" s="47" t="s">
        <v>6033</v>
      </c>
      <c r="C10219" s="48" t="s">
        <v>18930</v>
      </c>
      <c r="D10219" s="49">
        <v>2.65</v>
      </c>
      <c r="E10219" s="49">
        <v>0.27</v>
      </c>
      <c r="F10219" t="str">
        <f>VLOOKUP(A10219,allied_postcode!A:C,3,FALSE)</f>
        <v>V07</v>
      </c>
    </row>
    <row r="10220" hidden="1" spans="1:6">
      <c r="A10220" s="47">
        <v>3888</v>
      </c>
      <c r="B10220" s="47" t="s">
        <v>17159</v>
      </c>
      <c r="C10220" s="48" t="s">
        <v>18930</v>
      </c>
      <c r="D10220" s="49">
        <v>182</v>
      </c>
      <c r="E10220" s="49">
        <v>4.42</v>
      </c>
      <c r="F10220" t="str">
        <f>VLOOKUP(A10220,allied_postcode!A:C,3,FALSE)</f>
        <v>V07</v>
      </c>
    </row>
    <row r="10221" hidden="1" spans="1:6">
      <c r="A10221" s="47">
        <v>3888</v>
      </c>
      <c r="B10221" s="47" t="s">
        <v>17160</v>
      </c>
      <c r="C10221" s="48" t="s">
        <v>18930</v>
      </c>
      <c r="D10221" s="49">
        <v>2.65</v>
      </c>
      <c r="E10221" s="49">
        <v>0.27</v>
      </c>
      <c r="F10221" t="str">
        <f>VLOOKUP(A10221,allied_postcode!A:C,3,FALSE)</f>
        <v>V07</v>
      </c>
    </row>
    <row r="10222" hidden="1" spans="1:6">
      <c r="A10222" s="47">
        <v>3888</v>
      </c>
      <c r="B10222" s="47" t="s">
        <v>17161</v>
      </c>
      <c r="C10222" s="48" t="s">
        <v>18930</v>
      </c>
      <c r="D10222" s="49">
        <v>182</v>
      </c>
      <c r="E10222" s="49">
        <v>4.42</v>
      </c>
      <c r="F10222" t="str">
        <f>VLOOKUP(A10222,allied_postcode!A:C,3,FALSE)</f>
        <v>V07</v>
      </c>
    </row>
    <row r="10223" hidden="1" spans="1:6">
      <c r="A10223" s="47">
        <v>3888</v>
      </c>
      <c r="B10223" s="47" t="s">
        <v>17162</v>
      </c>
      <c r="C10223" s="48" t="s">
        <v>18930</v>
      </c>
      <c r="D10223" s="49">
        <v>2.65</v>
      </c>
      <c r="E10223" s="49">
        <v>0.27</v>
      </c>
      <c r="F10223" t="str">
        <f>VLOOKUP(A10223,allied_postcode!A:C,3,FALSE)</f>
        <v>V07</v>
      </c>
    </row>
    <row r="10224" hidden="1" spans="1:6">
      <c r="A10224" s="47">
        <v>3888</v>
      </c>
      <c r="B10224" s="47" t="s">
        <v>17163</v>
      </c>
      <c r="C10224" s="48" t="s">
        <v>18930</v>
      </c>
      <c r="D10224" s="49">
        <v>182</v>
      </c>
      <c r="E10224" s="49">
        <v>4.42</v>
      </c>
      <c r="F10224" t="str">
        <f>VLOOKUP(A10224,allied_postcode!A:C,3,FALSE)</f>
        <v>V07</v>
      </c>
    </row>
    <row r="10225" hidden="1" spans="1:6">
      <c r="A10225" s="47">
        <v>3888</v>
      </c>
      <c r="B10225" s="47" t="s">
        <v>17164</v>
      </c>
      <c r="C10225" s="48" t="s">
        <v>18930</v>
      </c>
      <c r="D10225" s="49">
        <v>182</v>
      </c>
      <c r="E10225" s="49">
        <v>4.42</v>
      </c>
      <c r="F10225" t="str">
        <f>VLOOKUP(A10225,allied_postcode!A:C,3,FALSE)</f>
        <v>V07</v>
      </c>
    </row>
    <row r="10226" hidden="1" spans="1:6">
      <c r="A10226" s="47">
        <v>3888</v>
      </c>
      <c r="B10226" s="47" t="s">
        <v>6560</v>
      </c>
      <c r="C10226" s="48" t="s">
        <v>18930</v>
      </c>
      <c r="D10226" s="49">
        <v>2.65</v>
      </c>
      <c r="E10226" s="49">
        <v>0.27</v>
      </c>
      <c r="F10226" t="str">
        <f>VLOOKUP(A10226,allied_postcode!A:C,3,FALSE)</f>
        <v>V07</v>
      </c>
    </row>
    <row r="10227" hidden="1" spans="1:6">
      <c r="A10227" s="47">
        <v>3889</v>
      </c>
      <c r="B10227" s="47" t="s">
        <v>17165</v>
      </c>
      <c r="C10227" s="48" t="s">
        <v>18930</v>
      </c>
      <c r="D10227" s="49">
        <v>2.65</v>
      </c>
      <c r="E10227" s="49">
        <v>0.27</v>
      </c>
      <c r="F10227" t="str">
        <f>VLOOKUP(A10227,allied_postcode!A:C,3,FALSE)</f>
        <v>V07</v>
      </c>
    </row>
    <row r="10228" hidden="1" spans="1:6">
      <c r="A10228" s="47">
        <v>3889</v>
      </c>
      <c r="B10228" s="47" t="s">
        <v>17166</v>
      </c>
      <c r="C10228" s="48" t="s">
        <v>18930</v>
      </c>
      <c r="D10228" s="49">
        <v>2.65</v>
      </c>
      <c r="E10228" s="49">
        <v>0.27</v>
      </c>
      <c r="F10228" t="str">
        <f>VLOOKUP(A10228,allied_postcode!A:C,3,FALSE)</f>
        <v>V07</v>
      </c>
    </row>
    <row r="10229" hidden="1" spans="1:6">
      <c r="A10229" s="47">
        <v>3889</v>
      </c>
      <c r="B10229" s="47" t="s">
        <v>17167</v>
      </c>
      <c r="C10229" s="48" t="s">
        <v>18930</v>
      </c>
      <c r="D10229" s="49">
        <v>2.65</v>
      </c>
      <c r="E10229" s="49">
        <v>0.27</v>
      </c>
      <c r="F10229" t="str">
        <f>VLOOKUP(A10229,allied_postcode!A:C,3,FALSE)</f>
        <v>V07</v>
      </c>
    </row>
    <row r="10230" hidden="1" spans="1:6">
      <c r="A10230" s="47">
        <v>3889</v>
      </c>
      <c r="B10230" s="47" t="s">
        <v>17168</v>
      </c>
      <c r="C10230" s="48" t="s">
        <v>18930</v>
      </c>
      <c r="D10230" s="49">
        <v>2.65</v>
      </c>
      <c r="E10230" s="49">
        <v>0.27</v>
      </c>
      <c r="F10230" t="str">
        <f>VLOOKUP(A10230,allied_postcode!A:C,3,FALSE)</f>
        <v>V07</v>
      </c>
    </row>
    <row r="10231" hidden="1" spans="1:6">
      <c r="A10231" s="47">
        <v>3889</v>
      </c>
      <c r="B10231" s="47" t="s">
        <v>17169</v>
      </c>
      <c r="C10231" s="48" t="s">
        <v>18930</v>
      </c>
      <c r="D10231" s="49">
        <v>2.65</v>
      </c>
      <c r="E10231" s="49">
        <v>0.27</v>
      </c>
      <c r="F10231" t="str">
        <f>VLOOKUP(A10231,allied_postcode!A:C,3,FALSE)</f>
        <v>V07</v>
      </c>
    </row>
    <row r="10232" hidden="1" spans="1:6">
      <c r="A10232" s="47">
        <v>3889</v>
      </c>
      <c r="B10232" s="47" t="s">
        <v>17170</v>
      </c>
      <c r="C10232" s="48" t="s">
        <v>18930</v>
      </c>
      <c r="D10232" s="49">
        <v>2.65</v>
      </c>
      <c r="E10232" s="49">
        <v>0.27</v>
      </c>
      <c r="F10232" t="str">
        <f>VLOOKUP(A10232,allied_postcode!A:C,3,FALSE)</f>
        <v>V07</v>
      </c>
    </row>
    <row r="10233" hidden="1" spans="1:6">
      <c r="A10233" s="47">
        <v>3889</v>
      </c>
      <c r="B10233" s="47" t="s">
        <v>17171</v>
      </c>
      <c r="C10233" s="48" t="s">
        <v>18930</v>
      </c>
      <c r="D10233" s="49">
        <v>2.65</v>
      </c>
      <c r="E10233" s="49">
        <v>0.27</v>
      </c>
      <c r="F10233" t="str">
        <f>VLOOKUP(A10233,allied_postcode!A:C,3,FALSE)</f>
        <v>V07</v>
      </c>
    </row>
    <row r="10234" hidden="1" spans="1:6">
      <c r="A10234" s="47">
        <v>3890</v>
      </c>
      <c r="B10234" s="47" t="s">
        <v>17172</v>
      </c>
      <c r="C10234" s="48" t="s">
        <v>18930</v>
      </c>
      <c r="D10234" s="49">
        <v>2.65</v>
      </c>
      <c r="E10234" s="49">
        <v>0.27</v>
      </c>
      <c r="F10234" t="str">
        <f>VLOOKUP(A10234,allied_postcode!A:C,3,FALSE)</f>
        <v>V07</v>
      </c>
    </row>
    <row r="10235" hidden="1" spans="1:6">
      <c r="A10235" s="47">
        <v>3890</v>
      </c>
      <c r="B10235" s="47" t="s">
        <v>17173</v>
      </c>
      <c r="C10235" s="48" t="s">
        <v>18930</v>
      </c>
      <c r="D10235" s="49">
        <v>2.65</v>
      </c>
      <c r="E10235" s="49">
        <v>0.27</v>
      </c>
      <c r="F10235" t="str">
        <f>VLOOKUP(A10235,allied_postcode!A:C,3,FALSE)</f>
        <v>V07</v>
      </c>
    </row>
    <row r="10236" hidden="1" spans="1:6">
      <c r="A10236" s="47">
        <v>3890</v>
      </c>
      <c r="B10236" s="47" t="s">
        <v>17174</v>
      </c>
      <c r="C10236" s="48" t="s">
        <v>18930</v>
      </c>
      <c r="D10236" s="49">
        <v>2.65</v>
      </c>
      <c r="E10236" s="49">
        <v>0.27</v>
      </c>
      <c r="F10236" t="str">
        <f>VLOOKUP(A10236,allied_postcode!A:C,3,FALSE)</f>
        <v>V07</v>
      </c>
    </row>
    <row r="10237" hidden="1" spans="1:6">
      <c r="A10237" s="47">
        <v>3890</v>
      </c>
      <c r="B10237" s="47" t="s">
        <v>17175</v>
      </c>
      <c r="C10237" s="48" t="s">
        <v>18930</v>
      </c>
      <c r="D10237" s="49">
        <v>2.65</v>
      </c>
      <c r="E10237" s="49">
        <v>0.27</v>
      </c>
      <c r="F10237" t="str">
        <f>VLOOKUP(A10237,allied_postcode!A:C,3,FALSE)</f>
        <v>V07</v>
      </c>
    </row>
    <row r="10238" hidden="1" spans="1:6">
      <c r="A10238" s="47">
        <v>3890</v>
      </c>
      <c r="B10238" s="47" t="s">
        <v>17176</v>
      </c>
      <c r="C10238" s="48" t="s">
        <v>18930</v>
      </c>
      <c r="D10238" s="49">
        <v>2.65</v>
      </c>
      <c r="E10238" s="49">
        <v>0.27</v>
      </c>
      <c r="F10238" t="str">
        <f>VLOOKUP(A10238,allied_postcode!A:C,3,FALSE)</f>
        <v>V07</v>
      </c>
    </row>
    <row r="10239" hidden="1" spans="1:6">
      <c r="A10239" s="47">
        <v>3890</v>
      </c>
      <c r="B10239" s="47" t="s">
        <v>17177</v>
      </c>
      <c r="C10239" s="48" t="s">
        <v>18930</v>
      </c>
      <c r="D10239" s="49">
        <v>2.65</v>
      </c>
      <c r="E10239" s="49">
        <v>0.27</v>
      </c>
      <c r="F10239" t="str">
        <f>VLOOKUP(A10239,allied_postcode!A:C,3,FALSE)</f>
        <v>V07</v>
      </c>
    </row>
    <row r="10240" hidden="1" spans="1:6">
      <c r="A10240" s="47">
        <v>3890</v>
      </c>
      <c r="B10240" s="47" t="s">
        <v>17178</v>
      </c>
      <c r="C10240" s="48" t="s">
        <v>18930</v>
      </c>
      <c r="D10240" s="49">
        <v>2.65</v>
      </c>
      <c r="E10240" s="49">
        <v>0.27</v>
      </c>
      <c r="F10240" t="str">
        <f>VLOOKUP(A10240,allied_postcode!A:C,3,FALSE)</f>
        <v>V07</v>
      </c>
    </row>
    <row r="10241" hidden="1" spans="1:6">
      <c r="A10241" s="47">
        <v>3891</v>
      </c>
      <c r="B10241" s="47" t="s">
        <v>17179</v>
      </c>
      <c r="C10241" s="48" t="s">
        <v>18930</v>
      </c>
      <c r="D10241" s="49">
        <v>2.65</v>
      </c>
      <c r="E10241" s="49">
        <v>0.27</v>
      </c>
      <c r="F10241" t="str">
        <f>VLOOKUP(A10241,allied_postcode!A:C,3,FALSE)</f>
        <v>V07</v>
      </c>
    </row>
    <row r="10242" hidden="1" spans="1:6">
      <c r="A10242" s="47">
        <v>3891</v>
      </c>
      <c r="B10242" s="47" t="s">
        <v>17180</v>
      </c>
      <c r="C10242" s="48" t="s">
        <v>18930</v>
      </c>
      <c r="D10242" s="49">
        <v>2.65</v>
      </c>
      <c r="E10242" s="49">
        <v>0.27</v>
      </c>
      <c r="F10242" t="str">
        <f>VLOOKUP(A10242,allied_postcode!A:C,3,FALSE)</f>
        <v>V07</v>
      </c>
    </row>
    <row r="10243" hidden="1" spans="1:6">
      <c r="A10243" s="47">
        <v>3891</v>
      </c>
      <c r="B10243" s="47" t="s">
        <v>17181</v>
      </c>
      <c r="C10243" s="48" t="s">
        <v>18930</v>
      </c>
      <c r="D10243" s="49">
        <v>2.65</v>
      </c>
      <c r="E10243" s="49">
        <v>0.27</v>
      </c>
      <c r="F10243" t="str">
        <f>VLOOKUP(A10243,allied_postcode!A:C,3,FALSE)</f>
        <v>V07</v>
      </c>
    </row>
    <row r="10244" hidden="1" spans="1:6">
      <c r="A10244" s="47">
        <v>3891</v>
      </c>
      <c r="B10244" s="47" t="s">
        <v>17182</v>
      </c>
      <c r="C10244" s="48" t="s">
        <v>18930</v>
      </c>
      <c r="D10244" s="49">
        <v>2.65</v>
      </c>
      <c r="E10244" s="49">
        <v>0.27</v>
      </c>
      <c r="F10244" t="str">
        <f>VLOOKUP(A10244,allied_postcode!A:C,3,FALSE)</f>
        <v>V07</v>
      </c>
    </row>
    <row r="10245" hidden="1" spans="1:6">
      <c r="A10245" s="47">
        <v>3891</v>
      </c>
      <c r="B10245" s="47" t="s">
        <v>17183</v>
      </c>
      <c r="C10245" s="48" t="s">
        <v>18930</v>
      </c>
      <c r="D10245" s="49">
        <v>2.65</v>
      </c>
      <c r="E10245" s="49">
        <v>0.27</v>
      </c>
      <c r="F10245" t="str">
        <f>VLOOKUP(A10245,allied_postcode!A:C,3,FALSE)</f>
        <v>V07</v>
      </c>
    </row>
    <row r="10246" hidden="1" spans="1:6">
      <c r="A10246" s="47">
        <v>3891</v>
      </c>
      <c r="B10246" s="47" t="s">
        <v>17184</v>
      </c>
      <c r="C10246" s="48" t="s">
        <v>18930</v>
      </c>
      <c r="D10246" s="49">
        <v>2.65</v>
      </c>
      <c r="E10246" s="49">
        <v>0.27</v>
      </c>
      <c r="F10246" t="str">
        <f>VLOOKUP(A10246,allied_postcode!A:C,3,FALSE)</f>
        <v>V07</v>
      </c>
    </row>
    <row r="10247" hidden="1" spans="1:6">
      <c r="A10247" s="47">
        <v>3891</v>
      </c>
      <c r="B10247" s="47" t="s">
        <v>17185</v>
      </c>
      <c r="C10247" s="48" t="s">
        <v>18930</v>
      </c>
      <c r="D10247" s="49">
        <v>2.65</v>
      </c>
      <c r="E10247" s="49">
        <v>0.27</v>
      </c>
      <c r="F10247" t="str">
        <f>VLOOKUP(A10247,allied_postcode!A:C,3,FALSE)</f>
        <v>V07</v>
      </c>
    </row>
    <row r="10248" hidden="1" spans="1:6">
      <c r="A10248" s="47">
        <v>3892</v>
      </c>
      <c r="B10248" s="47" t="s">
        <v>17186</v>
      </c>
      <c r="C10248" s="48" t="s">
        <v>18930</v>
      </c>
      <c r="D10248" s="49">
        <v>2.65</v>
      </c>
      <c r="E10248" s="49">
        <v>0.27</v>
      </c>
      <c r="F10248" t="str">
        <f>VLOOKUP(A10248,allied_postcode!A:C,3,FALSE)</f>
        <v>V07</v>
      </c>
    </row>
    <row r="10249" hidden="1" spans="1:6">
      <c r="A10249" s="47">
        <v>3893</v>
      </c>
      <c r="B10249" s="47" t="s">
        <v>17187</v>
      </c>
      <c r="C10249" s="48" t="s">
        <v>18930</v>
      </c>
      <c r="D10249" s="49">
        <v>2.65</v>
      </c>
      <c r="E10249" s="49">
        <v>0.27</v>
      </c>
      <c r="F10249" t="str">
        <f>VLOOKUP(A10249,allied_postcode!A:C,3,FALSE)</f>
        <v>V07</v>
      </c>
    </row>
    <row r="10250" hidden="1" spans="1:6">
      <c r="A10250" s="47">
        <v>3893</v>
      </c>
      <c r="B10250" s="47" t="s">
        <v>4391</v>
      </c>
      <c r="C10250" s="48" t="s">
        <v>18930</v>
      </c>
      <c r="D10250" s="49">
        <v>2.65</v>
      </c>
      <c r="E10250" s="49">
        <v>0.27</v>
      </c>
      <c r="F10250" t="str">
        <f>VLOOKUP(A10250,allied_postcode!A:C,3,FALSE)</f>
        <v>V07</v>
      </c>
    </row>
    <row r="10251" hidden="1" spans="1:6">
      <c r="A10251" s="47">
        <v>3893</v>
      </c>
      <c r="B10251" s="47" t="s">
        <v>17188</v>
      </c>
      <c r="C10251" s="48" t="s">
        <v>18930</v>
      </c>
      <c r="D10251" s="49">
        <v>2.65</v>
      </c>
      <c r="E10251" s="49">
        <v>0.27</v>
      </c>
      <c r="F10251" t="str">
        <f>VLOOKUP(A10251,allied_postcode!A:C,3,FALSE)</f>
        <v>V07</v>
      </c>
    </row>
    <row r="10252" hidden="1" spans="1:6">
      <c r="A10252" s="47">
        <v>3895</v>
      </c>
      <c r="B10252" s="47" t="s">
        <v>17189</v>
      </c>
      <c r="C10252" s="48" t="s">
        <v>18930</v>
      </c>
      <c r="D10252" s="49">
        <v>2.65</v>
      </c>
      <c r="E10252" s="49">
        <v>0.27</v>
      </c>
      <c r="F10252" t="str">
        <f>VLOOKUP(A10252,allied_postcode!A:C,3,FALSE)</f>
        <v>V07</v>
      </c>
    </row>
    <row r="10253" hidden="1" spans="1:6">
      <c r="A10253" s="47">
        <v>3895</v>
      </c>
      <c r="B10253" s="47" t="s">
        <v>17190</v>
      </c>
      <c r="C10253" s="48" t="s">
        <v>18930</v>
      </c>
      <c r="D10253" s="49">
        <v>2.65</v>
      </c>
      <c r="E10253" s="49">
        <v>0.27</v>
      </c>
      <c r="F10253" t="str">
        <f>VLOOKUP(A10253,allied_postcode!A:C,3,FALSE)</f>
        <v>V07</v>
      </c>
    </row>
    <row r="10254" hidden="1" spans="1:6">
      <c r="A10254" s="47">
        <v>3895</v>
      </c>
      <c r="B10254" s="47" t="s">
        <v>17191</v>
      </c>
      <c r="C10254" s="48" t="s">
        <v>18930</v>
      </c>
      <c r="D10254" s="49">
        <v>2.65</v>
      </c>
      <c r="E10254" s="49">
        <v>0.27</v>
      </c>
      <c r="F10254" t="str">
        <f>VLOOKUP(A10254,allied_postcode!A:C,3,FALSE)</f>
        <v>V07</v>
      </c>
    </row>
    <row r="10255" hidden="1" spans="1:6">
      <c r="A10255" s="47">
        <v>3895</v>
      </c>
      <c r="B10255" s="47" t="s">
        <v>5573</v>
      </c>
      <c r="C10255" s="48" t="s">
        <v>18930</v>
      </c>
      <c r="D10255" s="49">
        <v>2.65</v>
      </c>
      <c r="E10255" s="49">
        <v>0.27</v>
      </c>
      <c r="F10255" t="str">
        <f>VLOOKUP(A10255,allied_postcode!A:C,3,FALSE)</f>
        <v>V07</v>
      </c>
    </row>
    <row r="10256" hidden="1" spans="1:6">
      <c r="A10256" s="47">
        <v>3895</v>
      </c>
      <c r="B10256" s="47" t="s">
        <v>19364</v>
      </c>
      <c r="C10256" s="48" t="s">
        <v>18930</v>
      </c>
      <c r="D10256" s="49">
        <v>2.65</v>
      </c>
      <c r="E10256" s="49">
        <v>0.27</v>
      </c>
      <c r="F10256" t="str">
        <f>VLOOKUP(A10256,allied_postcode!A:C,3,FALSE)</f>
        <v>V07</v>
      </c>
    </row>
    <row r="10257" hidden="1" spans="1:6">
      <c r="A10257" s="47">
        <v>3896</v>
      </c>
      <c r="B10257" s="47" t="s">
        <v>17192</v>
      </c>
      <c r="C10257" s="48" t="s">
        <v>18930</v>
      </c>
      <c r="D10257" s="49">
        <v>2.65</v>
      </c>
      <c r="E10257" s="49">
        <v>0.27</v>
      </c>
      <c r="F10257" t="str">
        <f>VLOOKUP(A10257,allied_postcode!A:C,3,FALSE)</f>
        <v>V07</v>
      </c>
    </row>
    <row r="10258" hidden="1" spans="1:6">
      <c r="A10258" s="47">
        <v>3896</v>
      </c>
      <c r="B10258" s="47" t="s">
        <v>17193</v>
      </c>
      <c r="C10258" s="48" t="s">
        <v>18930</v>
      </c>
      <c r="D10258" s="49">
        <v>2.65</v>
      </c>
      <c r="E10258" s="49">
        <v>0.27</v>
      </c>
      <c r="F10258" t="str">
        <f>VLOOKUP(A10258,allied_postcode!A:C,3,FALSE)</f>
        <v>V07</v>
      </c>
    </row>
    <row r="10259" hidden="1" spans="1:6">
      <c r="A10259" s="47">
        <v>3896</v>
      </c>
      <c r="B10259" s="47" t="s">
        <v>17194</v>
      </c>
      <c r="C10259" s="48" t="s">
        <v>18930</v>
      </c>
      <c r="D10259" s="49">
        <v>2.65</v>
      </c>
      <c r="E10259" s="49">
        <v>0.27</v>
      </c>
      <c r="F10259" t="str">
        <f>VLOOKUP(A10259,allied_postcode!A:C,3,FALSE)</f>
        <v>V07</v>
      </c>
    </row>
    <row r="10260" hidden="1" spans="1:6">
      <c r="A10260" s="47">
        <v>3896</v>
      </c>
      <c r="B10260" s="47" t="s">
        <v>17195</v>
      </c>
      <c r="C10260" s="48" t="s">
        <v>18930</v>
      </c>
      <c r="D10260" s="49">
        <v>2.65</v>
      </c>
      <c r="E10260" s="49">
        <v>0.27</v>
      </c>
      <c r="F10260" t="str">
        <f>VLOOKUP(A10260,allied_postcode!A:C,3,FALSE)</f>
        <v>V07</v>
      </c>
    </row>
    <row r="10261" hidden="1" spans="1:6">
      <c r="A10261" s="47">
        <v>3896</v>
      </c>
      <c r="B10261" s="47" t="s">
        <v>17196</v>
      </c>
      <c r="C10261" s="48" t="s">
        <v>18930</v>
      </c>
      <c r="D10261" s="49">
        <v>2.65</v>
      </c>
      <c r="E10261" s="49">
        <v>0.27</v>
      </c>
      <c r="F10261" t="str">
        <f>VLOOKUP(A10261,allied_postcode!A:C,3,FALSE)</f>
        <v>V07</v>
      </c>
    </row>
    <row r="10262" hidden="1" spans="1:6">
      <c r="A10262" s="47">
        <v>3898</v>
      </c>
      <c r="B10262" s="47" t="s">
        <v>17197</v>
      </c>
      <c r="C10262" s="48" t="s">
        <v>18930</v>
      </c>
      <c r="D10262" s="49">
        <v>2.65</v>
      </c>
      <c r="E10262" s="49">
        <v>0.27</v>
      </c>
      <c r="F10262" t="str">
        <f>VLOOKUP(A10262,allied_postcode!A:C,3,FALSE)</f>
        <v>V07</v>
      </c>
    </row>
    <row r="10263" hidden="1" spans="1:6">
      <c r="A10263" s="47">
        <v>3898</v>
      </c>
      <c r="B10263" s="47" t="s">
        <v>17198</v>
      </c>
      <c r="C10263" s="48" t="s">
        <v>18930</v>
      </c>
      <c r="D10263" s="49">
        <v>2.65</v>
      </c>
      <c r="E10263" s="49">
        <v>0.27</v>
      </c>
      <c r="F10263" t="str">
        <f>VLOOKUP(A10263,allied_postcode!A:C,3,FALSE)</f>
        <v>V07</v>
      </c>
    </row>
    <row r="10264" hidden="1" spans="1:6">
      <c r="A10264" s="47">
        <v>3898</v>
      </c>
      <c r="B10264" s="47" t="s">
        <v>17199</v>
      </c>
      <c r="C10264" s="48" t="s">
        <v>18930</v>
      </c>
      <c r="D10264" s="49">
        <v>2.65</v>
      </c>
      <c r="E10264" s="49">
        <v>0.27</v>
      </c>
      <c r="F10264" t="str">
        <f>VLOOKUP(A10264,allied_postcode!A:C,3,FALSE)</f>
        <v>V07</v>
      </c>
    </row>
    <row r="10265" hidden="1" spans="1:6">
      <c r="A10265" s="47">
        <v>3898</v>
      </c>
      <c r="B10265" s="47" t="s">
        <v>17200</v>
      </c>
      <c r="C10265" s="48" t="s">
        <v>18930</v>
      </c>
      <c r="D10265" s="49">
        <v>2.65</v>
      </c>
      <c r="E10265" s="49">
        <v>0.27</v>
      </c>
      <c r="F10265" t="str">
        <f>VLOOKUP(A10265,allied_postcode!A:C,3,FALSE)</f>
        <v>V07</v>
      </c>
    </row>
    <row r="10266" hidden="1" spans="1:6">
      <c r="A10266" s="47">
        <v>3898</v>
      </c>
      <c r="B10266" s="47" t="s">
        <v>5521</v>
      </c>
      <c r="C10266" s="48" t="s">
        <v>18930</v>
      </c>
      <c r="D10266" s="49">
        <v>2.65</v>
      </c>
      <c r="E10266" s="49">
        <v>0.27</v>
      </c>
      <c r="F10266" t="str">
        <f>VLOOKUP(A10266,allied_postcode!A:C,3,FALSE)</f>
        <v>V07</v>
      </c>
    </row>
    <row r="10267" hidden="1" spans="1:6">
      <c r="A10267" s="47">
        <v>3898</v>
      </c>
      <c r="B10267" s="47" t="s">
        <v>17201</v>
      </c>
      <c r="C10267" s="48" t="s">
        <v>18930</v>
      </c>
      <c r="D10267" s="49">
        <v>2.65</v>
      </c>
      <c r="E10267" s="49">
        <v>0.27</v>
      </c>
      <c r="F10267" t="str">
        <f>VLOOKUP(A10267,allied_postcode!A:C,3,FALSE)</f>
        <v>V07</v>
      </c>
    </row>
    <row r="10268" hidden="1" spans="1:6">
      <c r="A10268" s="47">
        <v>3898</v>
      </c>
      <c r="B10268" s="47" t="s">
        <v>17202</v>
      </c>
      <c r="C10268" s="48" t="s">
        <v>18930</v>
      </c>
      <c r="D10268" s="49">
        <v>2.65</v>
      </c>
      <c r="E10268" s="49">
        <v>0.27</v>
      </c>
      <c r="F10268" t="str">
        <f>VLOOKUP(A10268,allied_postcode!A:C,3,FALSE)</f>
        <v>V07</v>
      </c>
    </row>
    <row r="10269" hidden="1" spans="1:6">
      <c r="A10269" s="47">
        <v>3898</v>
      </c>
      <c r="B10269" s="47" t="s">
        <v>17203</v>
      </c>
      <c r="C10269" s="48" t="s">
        <v>18930</v>
      </c>
      <c r="D10269" s="49">
        <v>2.65</v>
      </c>
      <c r="E10269" s="49">
        <v>0.27</v>
      </c>
      <c r="F10269" t="str">
        <f>VLOOKUP(A10269,allied_postcode!A:C,3,FALSE)</f>
        <v>V07</v>
      </c>
    </row>
    <row r="10270" hidden="1" spans="1:6">
      <c r="A10270" s="47">
        <v>3898</v>
      </c>
      <c r="B10270" s="47" t="s">
        <v>17204</v>
      </c>
      <c r="C10270" s="48" t="s">
        <v>18930</v>
      </c>
      <c r="D10270" s="49">
        <v>2.65</v>
      </c>
      <c r="E10270" s="49">
        <v>0.27</v>
      </c>
      <c r="F10270" t="str">
        <f>VLOOKUP(A10270,allied_postcode!A:C,3,FALSE)</f>
        <v>V07</v>
      </c>
    </row>
    <row r="10271" hidden="1" spans="1:6">
      <c r="A10271" s="47">
        <v>3898</v>
      </c>
      <c r="B10271" s="47" t="s">
        <v>17205</v>
      </c>
      <c r="C10271" s="48" t="s">
        <v>18930</v>
      </c>
      <c r="D10271" s="49">
        <v>2.65</v>
      </c>
      <c r="E10271" s="49">
        <v>0.27</v>
      </c>
      <c r="F10271" t="str">
        <f>VLOOKUP(A10271,allied_postcode!A:C,3,FALSE)</f>
        <v>V07</v>
      </c>
    </row>
    <row r="10272" hidden="1" spans="1:6">
      <c r="A10272" s="47">
        <v>3898</v>
      </c>
      <c r="B10272" s="47" t="s">
        <v>17206</v>
      </c>
      <c r="C10272" s="48" t="s">
        <v>18930</v>
      </c>
      <c r="D10272" s="49">
        <v>2.65</v>
      </c>
      <c r="E10272" s="49">
        <v>0.27</v>
      </c>
      <c r="F10272" t="str">
        <f>VLOOKUP(A10272,allied_postcode!A:C,3,FALSE)</f>
        <v>V07</v>
      </c>
    </row>
    <row r="10273" hidden="1" spans="1:6">
      <c r="A10273" s="47">
        <v>3898</v>
      </c>
      <c r="B10273" s="47" t="s">
        <v>17207</v>
      </c>
      <c r="C10273" s="48" t="s">
        <v>18930</v>
      </c>
      <c r="D10273" s="49">
        <v>2.65</v>
      </c>
      <c r="E10273" s="49">
        <v>0.27</v>
      </c>
      <c r="F10273" t="str">
        <f>VLOOKUP(A10273,allied_postcode!A:C,3,FALSE)</f>
        <v>V07</v>
      </c>
    </row>
    <row r="10274" hidden="1" spans="1:6">
      <c r="A10274" s="47">
        <v>3898</v>
      </c>
      <c r="B10274" s="47" t="s">
        <v>12273</v>
      </c>
      <c r="C10274" s="48" t="s">
        <v>18930</v>
      </c>
      <c r="D10274" s="49">
        <v>2.65</v>
      </c>
      <c r="E10274" s="49">
        <v>0.27</v>
      </c>
      <c r="F10274" t="str">
        <f>VLOOKUP(A10274,allied_postcode!A:C,3,FALSE)</f>
        <v>V07</v>
      </c>
    </row>
    <row r="10275" hidden="1" spans="1:6">
      <c r="A10275" s="47">
        <v>3900</v>
      </c>
      <c r="B10275" s="47" t="s">
        <v>17208</v>
      </c>
      <c r="C10275" s="48" t="s">
        <v>18930</v>
      </c>
      <c r="D10275" s="49">
        <v>2.65</v>
      </c>
      <c r="E10275" s="49">
        <v>0.27</v>
      </c>
      <c r="F10275" t="str">
        <f>VLOOKUP(A10275,allied_postcode!A:C,3,FALSE)</f>
        <v>V07</v>
      </c>
    </row>
    <row r="10276" hidden="1" spans="1:6">
      <c r="A10276" s="47">
        <v>3900</v>
      </c>
      <c r="B10276" s="47" t="s">
        <v>17209</v>
      </c>
      <c r="C10276" s="48" t="s">
        <v>18930</v>
      </c>
      <c r="D10276" s="49">
        <v>2.65</v>
      </c>
      <c r="E10276" s="49">
        <v>0.27</v>
      </c>
      <c r="F10276" t="str">
        <f>VLOOKUP(A10276,allied_postcode!A:C,3,FALSE)</f>
        <v>V07</v>
      </c>
    </row>
    <row r="10277" hidden="1" spans="1:6">
      <c r="A10277" s="47">
        <v>3902</v>
      </c>
      <c r="B10277" s="47" t="s">
        <v>17210</v>
      </c>
      <c r="C10277" s="48" t="s">
        <v>18930</v>
      </c>
      <c r="D10277" s="49">
        <v>2.65</v>
      </c>
      <c r="E10277" s="49">
        <v>0.27</v>
      </c>
      <c r="F10277" t="str">
        <f>VLOOKUP(A10277,allied_postcode!A:C,3,FALSE)</f>
        <v>V07</v>
      </c>
    </row>
    <row r="10278" hidden="1" spans="1:6">
      <c r="A10278" s="47">
        <v>3902</v>
      </c>
      <c r="B10278" s="47" t="s">
        <v>17211</v>
      </c>
      <c r="C10278" s="48" t="s">
        <v>18930</v>
      </c>
      <c r="D10278" s="49">
        <v>2.65</v>
      </c>
      <c r="E10278" s="49">
        <v>0.27</v>
      </c>
      <c r="F10278" t="str">
        <f>VLOOKUP(A10278,allied_postcode!A:C,3,FALSE)</f>
        <v>V07</v>
      </c>
    </row>
    <row r="10279" hidden="1" spans="1:6">
      <c r="A10279" s="47">
        <v>3903</v>
      </c>
      <c r="B10279" s="47" t="s">
        <v>13366</v>
      </c>
      <c r="C10279" s="48" t="s">
        <v>18930</v>
      </c>
      <c r="D10279" s="49">
        <v>2.65</v>
      </c>
      <c r="E10279" s="49">
        <v>0.27</v>
      </c>
      <c r="F10279" t="str">
        <f>VLOOKUP(A10279,allied_postcode!A:C,3,FALSE)</f>
        <v>V07</v>
      </c>
    </row>
    <row r="10280" hidden="1" spans="1:6">
      <c r="A10280" s="47">
        <v>3904</v>
      </c>
      <c r="B10280" s="47" t="s">
        <v>17212</v>
      </c>
      <c r="C10280" s="48" t="s">
        <v>18930</v>
      </c>
      <c r="D10280" s="49">
        <v>2.65</v>
      </c>
      <c r="E10280" s="49">
        <v>0.27</v>
      </c>
      <c r="F10280" t="str">
        <f>VLOOKUP(A10280,allied_postcode!A:C,3,FALSE)</f>
        <v>V07</v>
      </c>
    </row>
    <row r="10281" hidden="1" spans="1:6">
      <c r="A10281" s="47">
        <v>3909</v>
      </c>
      <c r="B10281" s="47" t="s">
        <v>17217</v>
      </c>
      <c r="C10281" s="48" t="s">
        <v>18930</v>
      </c>
      <c r="D10281" s="49">
        <v>2.65</v>
      </c>
      <c r="E10281" s="49">
        <v>0.27</v>
      </c>
      <c r="F10281" t="str">
        <f>VLOOKUP(A10281,allied_postcode!A:C,3,FALSE)</f>
        <v>V07</v>
      </c>
    </row>
    <row r="10282" hidden="1" spans="1:6">
      <c r="A10282" s="47">
        <v>3909</v>
      </c>
      <c r="B10282" s="47" t="s">
        <v>17218</v>
      </c>
      <c r="C10282" s="48" t="s">
        <v>18930</v>
      </c>
      <c r="D10282" s="49">
        <v>2.65</v>
      </c>
      <c r="E10282" s="49">
        <v>0.27</v>
      </c>
      <c r="F10282" t="str">
        <f>VLOOKUP(A10282,allied_postcode!A:C,3,FALSE)</f>
        <v>V07</v>
      </c>
    </row>
    <row r="10283" hidden="1" spans="1:6">
      <c r="A10283" s="47">
        <v>3909</v>
      </c>
      <c r="B10283" s="47" t="s">
        <v>17219</v>
      </c>
      <c r="C10283" s="48" t="s">
        <v>18930</v>
      </c>
      <c r="D10283" s="49">
        <v>2.65</v>
      </c>
      <c r="E10283" s="49">
        <v>0.27</v>
      </c>
      <c r="F10283" t="str">
        <f>VLOOKUP(A10283,allied_postcode!A:C,3,FALSE)</f>
        <v>V07</v>
      </c>
    </row>
    <row r="10284" hidden="1" spans="1:6">
      <c r="A10284" s="47">
        <v>3909</v>
      </c>
      <c r="B10284" s="47" t="s">
        <v>17220</v>
      </c>
      <c r="C10284" s="48" t="s">
        <v>18930</v>
      </c>
      <c r="D10284" s="49">
        <v>2.65</v>
      </c>
      <c r="E10284" s="49">
        <v>0.27</v>
      </c>
      <c r="F10284" t="str">
        <f>VLOOKUP(A10284,allied_postcode!A:C,3,FALSE)</f>
        <v>V07</v>
      </c>
    </row>
    <row r="10285" hidden="1" spans="1:6">
      <c r="A10285" s="47">
        <v>3909</v>
      </c>
      <c r="B10285" s="47" t="s">
        <v>17213</v>
      </c>
      <c r="C10285" s="48" t="s">
        <v>18930</v>
      </c>
      <c r="D10285" s="49">
        <v>2.65</v>
      </c>
      <c r="E10285" s="49">
        <v>0.27</v>
      </c>
      <c r="F10285" t="str">
        <f>VLOOKUP(A10285,allied_postcode!A:C,3,FALSE)</f>
        <v>V07</v>
      </c>
    </row>
    <row r="10286" hidden="1" spans="1:6">
      <c r="A10286" s="47">
        <v>3909</v>
      </c>
      <c r="B10286" s="47" t="s">
        <v>17214</v>
      </c>
      <c r="C10286" s="48" t="s">
        <v>18930</v>
      </c>
      <c r="D10286" s="49">
        <v>2.65</v>
      </c>
      <c r="E10286" s="49">
        <v>0.27</v>
      </c>
      <c r="F10286" t="str">
        <f>VLOOKUP(A10286,allied_postcode!A:C,3,FALSE)</f>
        <v>V07</v>
      </c>
    </row>
    <row r="10287" hidden="1" spans="1:6">
      <c r="A10287" s="47">
        <v>3909</v>
      </c>
      <c r="B10287" s="47" t="s">
        <v>17215</v>
      </c>
      <c r="C10287" s="48" t="s">
        <v>18930</v>
      </c>
      <c r="D10287" s="49">
        <v>2.65</v>
      </c>
      <c r="E10287" s="49">
        <v>0.27</v>
      </c>
      <c r="F10287" t="str">
        <f>VLOOKUP(A10287,allied_postcode!A:C,3,FALSE)</f>
        <v>V07</v>
      </c>
    </row>
    <row r="10288" hidden="1" spans="1:6">
      <c r="A10288" s="47">
        <v>3909</v>
      </c>
      <c r="B10288" s="47" t="s">
        <v>17216</v>
      </c>
      <c r="C10288" s="48" t="s">
        <v>18930</v>
      </c>
      <c r="D10288" s="49">
        <v>2.65</v>
      </c>
      <c r="E10288" s="49">
        <v>0.27</v>
      </c>
      <c r="F10288" t="str">
        <f>VLOOKUP(A10288,allied_postcode!A:C,3,FALSE)</f>
        <v>V07</v>
      </c>
    </row>
    <row r="10289" hidden="1" spans="1:6">
      <c r="A10289" s="47">
        <v>3915</v>
      </c>
      <c r="B10289" s="47" t="s">
        <v>17227</v>
      </c>
      <c r="C10289" s="48" t="s">
        <v>18930</v>
      </c>
      <c r="D10289" s="49">
        <v>2.65</v>
      </c>
      <c r="E10289" s="49">
        <v>0.27</v>
      </c>
      <c r="F10289" t="str">
        <f>VLOOKUP(A10289,allied_postcode!A:C,3,FALSE)</f>
        <v>V03</v>
      </c>
    </row>
    <row r="10290" hidden="1" spans="1:6">
      <c r="A10290" s="47">
        <v>3916</v>
      </c>
      <c r="B10290" s="47" t="s">
        <v>17229</v>
      </c>
      <c r="C10290" s="48" t="s">
        <v>18930</v>
      </c>
      <c r="D10290" s="49">
        <v>2.65</v>
      </c>
      <c r="E10290" s="49">
        <v>0.27</v>
      </c>
      <c r="F10290" t="str">
        <f>VLOOKUP(A10290,allied_postcode!A:C,3,FALSE)</f>
        <v>V03</v>
      </c>
    </row>
    <row r="10291" hidden="1" spans="1:6">
      <c r="A10291" s="47">
        <v>3921</v>
      </c>
      <c r="B10291" s="47" t="s">
        <v>19365</v>
      </c>
      <c r="C10291" s="48" t="s">
        <v>18930</v>
      </c>
      <c r="D10291" s="49">
        <v>2.65</v>
      </c>
      <c r="E10291" s="49">
        <v>0.27</v>
      </c>
      <c r="F10291" t="str">
        <f>VLOOKUP(A10291,allied_postcode!A:C,3,FALSE)</f>
        <v>V07</v>
      </c>
    </row>
    <row r="10292" hidden="1" spans="1:6">
      <c r="A10292" s="47">
        <v>3921</v>
      </c>
      <c r="B10292" s="47" t="s">
        <v>17234</v>
      </c>
      <c r="C10292" s="48" t="s">
        <v>18930</v>
      </c>
      <c r="D10292" s="49">
        <v>2.65</v>
      </c>
      <c r="E10292" s="49">
        <v>0.27</v>
      </c>
      <c r="F10292" t="str">
        <f>VLOOKUP(A10292,allied_postcode!A:C,3,FALSE)</f>
        <v>V07</v>
      </c>
    </row>
    <row r="10293" hidden="1" spans="1:6">
      <c r="A10293" s="47">
        <v>3922</v>
      </c>
      <c r="B10293" s="47" t="s">
        <v>17235</v>
      </c>
      <c r="C10293" s="48" t="s">
        <v>18930</v>
      </c>
      <c r="D10293" s="49">
        <v>2.65</v>
      </c>
      <c r="E10293" s="49">
        <v>0.27</v>
      </c>
      <c r="F10293" t="str">
        <f>VLOOKUP(A10293,allied_postcode!A:C,3,FALSE)</f>
        <v>V07</v>
      </c>
    </row>
    <row r="10294" hidden="1" spans="1:6">
      <c r="A10294" s="47">
        <v>3922</v>
      </c>
      <c r="B10294" s="47" t="s">
        <v>17236</v>
      </c>
      <c r="C10294" s="48" t="s">
        <v>18930</v>
      </c>
      <c r="D10294" s="49">
        <v>2.65</v>
      </c>
      <c r="E10294" s="49">
        <v>0.27</v>
      </c>
      <c r="F10294" t="str">
        <f>VLOOKUP(A10294,allied_postcode!A:C,3,FALSE)</f>
        <v>V07</v>
      </c>
    </row>
    <row r="10295" hidden="1" spans="1:6">
      <c r="A10295" s="47">
        <v>3922</v>
      </c>
      <c r="B10295" s="47" t="s">
        <v>17237</v>
      </c>
      <c r="C10295" s="48" t="s">
        <v>18930</v>
      </c>
      <c r="D10295" s="49">
        <v>2.65</v>
      </c>
      <c r="E10295" s="49">
        <v>0.27</v>
      </c>
      <c r="F10295" t="str">
        <f>VLOOKUP(A10295,allied_postcode!A:C,3,FALSE)</f>
        <v>V07</v>
      </c>
    </row>
    <row r="10296" hidden="1" spans="1:6">
      <c r="A10296" s="47">
        <v>3922</v>
      </c>
      <c r="B10296" s="47" t="s">
        <v>17238</v>
      </c>
      <c r="C10296" s="48" t="s">
        <v>18930</v>
      </c>
      <c r="D10296" s="49">
        <v>2.65</v>
      </c>
      <c r="E10296" s="49">
        <v>0.27</v>
      </c>
      <c r="F10296" t="str">
        <f>VLOOKUP(A10296,allied_postcode!A:C,3,FALSE)</f>
        <v>V07</v>
      </c>
    </row>
    <row r="10297" hidden="1" spans="1:6">
      <c r="A10297" s="47">
        <v>3922</v>
      </c>
      <c r="B10297" s="47" t="s">
        <v>17239</v>
      </c>
      <c r="C10297" s="48" t="s">
        <v>18930</v>
      </c>
      <c r="D10297" s="49">
        <v>2.65</v>
      </c>
      <c r="E10297" s="49">
        <v>0.27</v>
      </c>
      <c r="F10297" t="str">
        <f>VLOOKUP(A10297,allied_postcode!A:C,3,FALSE)</f>
        <v>V07</v>
      </c>
    </row>
    <row r="10298" hidden="1" spans="1:6">
      <c r="A10298" s="47">
        <v>3922</v>
      </c>
      <c r="B10298" s="47" t="s">
        <v>17240</v>
      </c>
      <c r="C10298" s="48" t="s">
        <v>18930</v>
      </c>
      <c r="D10298" s="49">
        <v>2.65</v>
      </c>
      <c r="E10298" s="49">
        <v>0.27</v>
      </c>
      <c r="F10298" t="str">
        <f>VLOOKUP(A10298,allied_postcode!A:C,3,FALSE)</f>
        <v>V07</v>
      </c>
    </row>
    <row r="10299" hidden="1" spans="1:6">
      <c r="A10299" s="47">
        <v>3922</v>
      </c>
      <c r="B10299" s="47" t="s">
        <v>7135</v>
      </c>
      <c r="C10299" s="48" t="s">
        <v>18930</v>
      </c>
      <c r="D10299" s="49">
        <v>2.65</v>
      </c>
      <c r="E10299" s="49">
        <v>0.27</v>
      </c>
      <c r="F10299" t="str">
        <f>VLOOKUP(A10299,allied_postcode!A:C,3,FALSE)</f>
        <v>V07</v>
      </c>
    </row>
    <row r="10300" hidden="1" spans="1:6">
      <c r="A10300" s="47">
        <v>3922</v>
      </c>
      <c r="B10300" s="47" t="s">
        <v>11062</v>
      </c>
      <c r="C10300" s="48" t="s">
        <v>18930</v>
      </c>
      <c r="D10300" s="49">
        <v>2.65</v>
      </c>
      <c r="E10300" s="49">
        <v>0.27</v>
      </c>
      <c r="F10300" t="str">
        <f>VLOOKUP(A10300,allied_postcode!A:C,3,FALSE)</f>
        <v>V07</v>
      </c>
    </row>
    <row r="10301" hidden="1" spans="1:6">
      <c r="A10301" s="47">
        <v>3922</v>
      </c>
      <c r="B10301" s="47" t="s">
        <v>17241</v>
      </c>
      <c r="C10301" s="48" t="s">
        <v>18930</v>
      </c>
      <c r="D10301" s="49">
        <v>2.65</v>
      </c>
      <c r="E10301" s="49">
        <v>0.27</v>
      </c>
      <c r="F10301" t="str">
        <f>VLOOKUP(A10301,allied_postcode!A:C,3,FALSE)</f>
        <v>V07</v>
      </c>
    </row>
    <row r="10302" hidden="1" spans="1:6">
      <c r="A10302" s="47">
        <v>3923</v>
      </c>
      <c r="B10302" s="47" t="s">
        <v>17242</v>
      </c>
      <c r="C10302" s="48" t="s">
        <v>18930</v>
      </c>
      <c r="D10302" s="49">
        <v>2.65</v>
      </c>
      <c r="E10302" s="49">
        <v>0.27</v>
      </c>
      <c r="F10302" t="str">
        <f>VLOOKUP(A10302,allied_postcode!A:C,3,FALSE)</f>
        <v>V07</v>
      </c>
    </row>
    <row r="10303" hidden="1" spans="1:6">
      <c r="A10303" s="47">
        <v>3925</v>
      </c>
      <c r="B10303" s="47" t="s">
        <v>17243</v>
      </c>
      <c r="C10303" s="48" t="s">
        <v>18930</v>
      </c>
      <c r="D10303" s="49">
        <v>2.65</v>
      </c>
      <c r="E10303" s="49">
        <v>0.27</v>
      </c>
      <c r="F10303" t="str">
        <f>VLOOKUP(A10303,allied_postcode!A:C,3,FALSE)</f>
        <v>V07</v>
      </c>
    </row>
    <row r="10304" hidden="1" spans="1:6">
      <c r="A10304" s="47">
        <v>3925</v>
      </c>
      <c r="B10304" s="47" t="s">
        <v>17244</v>
      </c>
      <c r="C10304" s="48" t="s">
        <v>18930</v>
      </c>
      <c r="D10304" s="49">
        <v>2.65</v>
      </c>
      <c r="E10304" s="49">
        <v>0.27</v>
      </c>
      <c r="F10304" t="str">
        <f>VLOOKUP(A10304,allied_postcode!A:C,3,FALSE)</f>
        <v>V07</v>
      </c>
    </row>
    <row r="10305" hidden="1" spans="1:6">
      <c r="A10305" s="47">
        <v>3925</v>
      </c>
      <c r="B10305" s="47" t="s">
        <v>17245</v>
      </c>
      <c r="C10305" s="48" t="s">
        <v>18930</v>
      </c>
      <c r="D10305" s="49">
        <v>2.65</v>
      </c>
      <c r="E10305" s="49">
        <v>0.27</v>
      </c>
      <c r="F10305" t="str">
        <f>VLOOKUP(A10305,allied_postcode!A:C,3,FALSE)</f>
        <v>V07</v>
      </c>
    </row>
    <row r="10306" hidden="1" spans="1:6">
      <c r="A10306" s="47">
        <v>3925</v>
      </c>
      <c r="B10306" s="47" t="s">
        <v>5196</v>
      </c>
      <c r="C10306" s="48" t="s">
        <v>18930</v>
      </c>
      <c r="D10306" s="49">
        <v>2.65</v>
      </c>
      <c r="E10306" s="49">
        <v>0.27</v>
      </c>
      <c r="F10306" t="str">
        <f>VLOOKUP(A10306,allied_postcode!A:C,3,FALSE)</f>
        <v>V07</v>
      </c>
    </row>
    <row r="10307" hidden="1" spans="1:6">
      <c r="A10307" s="47">
        <v>3930</v>
      </c>
      <c r="B10307" s="47" t="s">
        <v>17252</v>
      </c>
      <c r="C10307" s="48" t="s">
        <v>18930</v>
      </c>
      <c r="D10307" s="49">
        <v>2.65</v>
      </c>
      <c r="E10307" s="49">
        <v>0.27</v>
      </c>
      <c r="F10307" t="str">
        <f>VLOOKUP(A10307,allied_postcode!A:C,3,FALSE)</f>
        <v>V03</v>
      </c>
    </row>
    <row r="10308" hidden="1" spans="1:6">
      <c r="A10308" s="47">
        <v>3934</v>
      </c>
      <c r="B10308" s="47" t="s">
        <v>17255</v>
      </c>
      <c r="C10308" s="48" t="s">
        <v>18930</v>
      </c>
      <c r="D10308" s="49">
        <v>2.65</v>
      </c>
      <c r="E10308" s="49">
        <v>0.27</v>
      </c>
      <c r="F10308" t="str">
        <f>VLOOKUP(A10308,allied_postcode!A:C,3,FALSE)</f>
        <v>V03</v>
      </c>
    </row>
    <row r="10309" hidden="1" spans="1:6">
      <c r="A10309" s="47">
        <v>3936</v>
      </c>
      <c r="B10309" s="47" t="s">
        <v>17256</v>
      </c>
      <c r="C10309" s="48" t="s">
        <v>18930</v>
      </c>
      <c r="D10309" s="49">
        <v>2.65</v>
      </c>
      <c r="E10309" s="49">
        <v>0.27</v>
      </c>
      <c r="F10309" t="str">
        <f>VLOOKUP(A10309,allied_postcode!A:C,3,FALSE)</f>
        <v>V03</v>
      </c>
    </row>
    <row r="10310" hidden="1" spans="1:6">
      <c r="A10310" s="47">
        <v>3939</v>
      </c>
      <c r="B10310" s="47" t="s">
        <v>17260</v>
      </c>
      <c r="C10310" s="48" t="s">
        <v>18930</v>
      </c>
      <c r="D10310" s="49">
        <v>2.65</v>
      </c>
      <c r="E10310" s="49">
        <v>0.27</v>
      </c>
      <c r="F10310" t="str">
        <f>VLOOKUP(A10310,allied_postcode!A:C,3,FALSE)</f>
        <v>V03</v>
      </c>
    </row>
    <row r="10311" hidden="1" spans="1:6">
      <c r="A10311" s="47">
        <v>3939</v>
      </c>
      <c r="B10311" s="47" t="s">
        <v>14239</v>
      </c>
      <c r="C10311" s="48" t="s">
        <v>18930</v>
      </c>
      <c r="D10311" s="49">
        <v>2.65</v>
      </c>
      <c r="E10311" s="49">
        <v>0.27</v>
      </c>
      <c r="F10311" t="str">
        <f>VLOOKUP(A10311,allied_postcode!A:C,3,FALSE)</f>
        <v>V03</v>
      </c>
    </row>
    <row r="10312" hidden="1" spans="1:6">
      <c r="A10312" s="47">
        <v>3941</v>
      </c>
      <c r="B10312" s="47" t="s">
        <v>17267</v>
      </c>
      <c r="C10312" s="48" t="s">
        <v>18930</v>
      </c>
      <c r="D10312" s="49">
        <v>2.65</v>
      </c>
      <c r="E10312" s="49">
        <v>0.27</v>
      </c>
      <c r="F10312" t="str">
        <f>VLOOKUP(A10312,allied_postcode!A:C,3,FALSE)</f>
        <v>V03</v>
      </c>
    </row>
    <row r="10313" hidden="1" spans="1:6">
      <c r="A10313" s="47">
        <v>3942</v>
      </c>
      <c r="B10313" s="47" t="s">
        <v>17268</v>
      </c>
      <c r="C10313" s="48" t="s">
        <v>18930</v>
      </c>
      <c r="D10313" s="49">
        <v>2.65</v>
      </c>
      <c r="E10313" s="49">
        <v>0.27</v>
      </c>
      <c r="F10313" t="str">
        <f>VLOOKUP(A10313,allied_postcode!A:C,3,FALSE)</f>
        <v>SOR</v>
      </c>
    </row>
    <row r="10314" hidden="1" spans="1:6">
      <c r="A10314" s="47">
        <v>3945</v>
      </c>
      <c r="B10314" s="47" t="s">
        <v>17271</v>
      </c>
      <c r="C10314" s="48" t="s">
        <v>18930</v>
      </c>
      <c r="D10314" s="49">
        <v>2.65</v>
      </c>
      <c r="E10314" s="49">
        <v>0.27</v>
      </c>
      <c r="F10314" t="str">
        <f>VLOOKUP(A10314,allied_postcode!A:C,3,FALSE)</f>
        <v>V07</v>
      </c>
    </row>
    <row r="10315" hidden="1" spans="1:6">
      <c r="A10315" s="47">
        <v>3945</v>
      </c>
      <c r="B10315" s="47" t="s">
        <v>17272</v>
      </c>
      <c r="C10315" s="48" t="s">
        <v>18930</v>
      </c>
      <c r="D10315" s="49">
        <v>2.65</v>
      </c>
      <c r="E10315" s="49">
        <v>0.27</v>
      </c>
      <c r="F10315" t="str">
        <f>VLOOKUP(A10315,allied_postcode!A:C,3,FALSE)</f>
        <v>V07</v>
      </c>
    </row>
    <row r="10316" hidden="1" spans="1:6">
      <c r="A10316" s="47">
        <v>3945</v>
      </c>
      <c r="B10316" s="47" t="s">
        <v>17273</v>
      </c>
      <c r="C10316" s="48" t="s">
        <v>18930</v>
      </c>
      <c r="D10316" s="49">
        <v>2.65</v>
      </c>
      <c r="E10316" s="49">
        <v>0.27</v>
      </c>
      <c r="F10316" t="str">
        <f>VLOOKUP(A10316,allied_postcode!A:C,3,FALSE)</f>
        <v>V07</v>
      </c>
    </row>
    <row r="10317" hidden="1" spans="1:6">
      <c r="A10317" s="47">
        <v>3945</v>
      </c>
      <c r="B10317" s="47" t="s">
        <v>17274</v>
      </c>
      <c r="C10317" s="48" t="s">
        <v>18930</v>
      </c>
      <c r="D10317" s="49">
        <v>2.65</v>
      </c>
      <c r="E10317" s="49">
        <v>0.27</v>
      </c>
      <c r="F10317" t="str">
        <f>VLOOKUP(A10317,allied_postcode!A:C,3,FALSE)</f>
        <v>V07</v>
      </c>
    </row>
    <row r="10318" hidden="1" spans="1:6">
      <c r="A10318" s="47">
        <v>3945</v>
      </c>
      <c r="B10318" s="47" t="s">
        <v>10054</v>
      </c>
      <c r="C10318" s="48" t="s">
        <v>18930</v>
      </c>
      <c r="D10318" s="49">
        <v>2.65</v>
      </c>
      <c r="E10318" s="49">
        <v>0.27</v>
      </c>
      <c r="F10318" t="str">
        <f>VLOOKUP(A10318,allied_postcode!A:C,3,FALSE)</f>
        <v>V07</v>
      </c>
    </row>
    <row r="10319" hidden="1" spans="1:6">
      <c r="A10319" s="47">
        <v>3946</v>
      </c>
      <c r="B10319" s="47" t="s">
        <v>17275</v>
      </c>
      <c r="C10319" s="48" t="s">
        <v>18930</v>
      </c>
      <c r="D10319" s="49">
        <v>2.65</v>
      </c>
      <c r="E10319" s="49">
        <v>0.27</v>
      </c>
      <c r="F10319" t="str">
        <f>VLOOKUP(A10319,allied_postcode!A:C,3,FALSE)</f>
        <v>V07</v>
      </c>
    </row>
    <row r="10320" hidden="1" spans="1:6">
      <c r="A10320" s="47">
        <v>3950</v>
      </c>
      <c r="B10320" s="47" t="s">
        <v>17276</v>
      </c>
      <c r="C10320" s="48" t="s">
        <v>18930</v>
      </c>
      <c r="D10320" s="49">
        <v>2.65</v>
      </c>
      <c r="E10320" s="49">
        <v>0.27</v>
      </c>
      <c r="F10320" t="str">
        <f>VLOOKUP(A10320,allied_postcode!A:C,3,FALSE)</f>
        <v>V07</v>
      </c>
    </row>
    <row r="10321" hidden="1" spans="1:6">
      <c r="A10321" s="47">
        <v>3950</v>
      </c>
      <c r="B10321" s="47" t="s">
        <v>17277</v>
      </c>
      <c r="C10321" s="48" t="s">
        <v>18930</v>
      </c>
      <c r="D10321" s="49">
        <v>2.65</v>
      </c>
      <c r="E10321" s="49">
        <v>0.27</v>
      </c>
      <c r="F10321" t="str">
        <f>VLOOKUP(A10321,allied_postcode!A:C,3,FALSE)</f>
        <v>V07</v>
      </c>
    </row>
    <row r="10322" hidden="1" spans="1:6">
      <c r="A10322" s="47">
        <v>3950</v>
      </c>
      <c r="B10322" s="47" t="s">
        <v>17278</v>
      </c>
      <c r="C10322" s="48" t="s">
        <v>18930</v>
      </c>
      <c r="D10322" s="49">
        <v>2.65</v>
      </c>
      <c r="E10322" s="49">
        <v>0.27</v>
      </c>
      <c r="F10322" t="str">
        <f>VLOOKUP(A10322,allied_postcode!A:C,3,FALSE)</f>
        <v>V07</v>
      </c>
    </row>
    <row r="10323" hidden="1" spans="1:6">
      <c r="A10323" s="47">
        <v>3950</v>
      </c>
      <c r="B10323" s="47" t="s">
        <v>14306</v>
      </c>
      <c r="C10323" s="48" t="s">
        <v>18930</v>
      </c>
      <c r="D10323" s="49">
        <v>2.65</v>
      </c>
      <c r="E10323" s="49">
        <v>0.27</v>
      </c>
      <c r="F10323" t="str">
        <f>VLOOKUP(A10323,allied_postcode!A:C,3,FALSE)</f>
        <v>V07</v>
      </c>
    </row>
    <row r="10324" hidden="1" spans="1:6">
      <c r="A10324" s="47">
        <v>3950</v>
      </c>
      <c r="B10324" s="47" t="s">
        <v>17279</v>
      </c>
      <c r="C10324" s="48" t="s">
        <v>18930</v>
      </c>
      <c r="D10324" s="49">
        <v>2.65</v>
      </c>
      <c r="E10324" s="49">
        <v>0.27</v>
      </c>
      <c r="F10324" t="str">
        <f>VLOOKUP(A10324,allied_postcode!A:C,3,FALSE)</f>
        <v>V07</v>
      </c>
    </row>
    <row r="10325" hidden="1" spans="1:6">
      <c r="A10325" s="47">
        <v>3951</v>
      </c>
      <c r="B10325" s="47" t="s">
        <v>17280</v>
      </c>
      <c r="C10325" s="48" t="s">
        <v>18930</v>
      </c>
      <c r="D10325" s="49">
        <v>2.65</v>
      </c>
      <c r="E10325" s="49">
        <v>0.27</v>
      </c>
      <c r="F10325" t="str">
        <f>VLOOKUP(A10325,allied_postcode!A:C,3,FALSE)</f>
        <v>V07</v>
      </c>
    </row>
    <row r="10326" hidden="1" spans="1:6">
      <c r="A10326" s="47">
        <v>3951</v>
      </c>
      <c r="B10326" s="47" t="s">
        <v>17281</v>
      </c>
      <c r="C10326" s="48" t="s">
        <v>18930</v>
      </c>
      <c r="D10326" s="49">
        <v>2.65</v>
      </c>
      <c r="E10326" s="49">
        <v>0.27</v>
      </c>
      <c r="F10326" t="str">
        <f>VLOOKUP(A10326,allied_postcode!A:C,3,FALSE)</f>
        <v>V07</v>
      </c>
    </row>
    <row r="10327" hidden="1" spans="1:6">
      <c r="A10327" s="47">
        <v>3951</v>
      </c>
      <c r="B10327" s="47" t="s">
        <v>17282</v>
      </c>
      <c r="C10327" s="48" t="s">
        <v>18930</v>
      </c>
      <c r="D10327" s="49">
        <v>2.65</v>
      </c>
      <c r="E10327" s="49">
        <v>0.27</v>
      </c>
      <c r="F10327" t="str">
        <f>VLOOKUP(A10327,allied_postcode!A:C,3,FALSE)</f>
        <v>V07</v>
      </c>
    </row>
    <row r="10328" hidden="1" spans="1:6">
      <c r="A10328" s="47">
        <v>3951</v>
      </c>
      <c r="B10328" s="47" t="s">
        <v>17283</v>
      </c>
      <c r="C10328" s="48" t="s">
        <v>18930</v>
      </c>
      <c r="D10328" s="49">
        <v>2.65</v>
      </c>
      <c r="E10328" s="49">
        <v>0.27</v>
      </c>
      <c r="F10328" t="str">
        <f>VLOOKUP(A10328,allied_postcode!A:C,3,FALSE)</f>
        <v>V07</v>
      </c>
    </row>
    <row r="10329" hidden="1" spans="1:6">
      <c r="A10329" s="47">
        <v>3951</v>
      </c>
      <c r="B10329" s="47" t="s">
        <v>17284</v>
      </c>
      <c r="C10329" s="48" t="s">
        <v>18930</v>
      </c>
      <c r="D10329" s="49">
        <v>2.65</v>
      </c>
      <c r="E10329" s="49">
        <v>0.27</v>
      </c>
      <c r="F10329" t="str">
        <f>VLOOKUP(A10329,allied_postcode!A:C,3,FALSE)</f>
        <v>V07</v>
      </c>
    </row>
    <row r="10330" hidden="1" spans="1:6">
      <c r="A10330" s="47">
        <v>3951</v>
      </c>
      <c r="B10330" s="47" t="s">
        <v>17285</v>
      </c>
      <c r="C10330" s="48" t="s">
        <v>18930</v>
      </c>
      <c r="D10330" s="49">
        <v>2.65</v>
      </c>
      <c r="E10330" s="49">
        <v>0.27</v>
      </c>
      <c r="F10330" t="str">
        <f>VLOOKUP(A10330,allied_postcode!A:C,3,FALSE)</f>
        <v>V07</v>
      </c>
    </row>
    <row r="10331" hidden="1" spans="1:6">
      <c r="A10331" s="47">
        <v>3951</v>
      </c>
      <c r="B10331" s="47" t="s">
        <v>17286</v>
      </c>
      <c r="C10331" s="48" t="s">
        <v>18930</v>
      </c>
      <c r="D10331" s="49">
        <v>2.65</v>
      </c>
      <c r="E10331" s="49">
        <v>0.27</v>
      </c>
      <c r="F10331" t="str">
        <f>VLOOKUP(A10331,allied_postcode!A:C,3,FALSE)</f>
        <v>V07</v>
      </c>
    </row>
    <row r="10332" hidden="1" spans="1:6">
      <c r="A10332" s="47">
        <v>3951</v>
      </c>
      <c r="B10332" s="47" t="s">
        <v>17287</v>
      </c>
      <c r="C10332" s="48" t="s">
        <v>18930</v>
      </c>
      <c r="D10332" s="49">
        <v>2.65</v>
      </c>
      <c r="E10332" s="49">
        <v>0.27</v>
      </c>
      <c r="F10332" t="str">
        <f>VLOOKUP(A10332,allied_postcode!A:C,3,FALSE)</f>
        <v>V07</v>
      </c>
    </row>
    <row r="10333" hidden="1" spans="1:6">
      <c r="A10333" s="47">
        <v>3953</v>
      </c>
      <c r="B10333" s="47" t="s">
        <v>17288</v>
      </c>
      <c r="C10333" s="48" t="s">
        <v>18930</v>
      </c>
      <c r="D10333" s="49">
        <v>2.65</v>
      </c>
      <c r="E10333" s="49">
        <v>0.27</v>
      </c>
      <c r="F10333" t="str">
        <f>VLOOKUP(A10333,allied_postcode!A:C,3,FALSE)</f>
        <v>V07</v>
      </c>
    </row>
    <row r="10334" hidden="1" spans="1:6">
      <c r="A10334" s="47">
        <v>3953</v>
      </c>
      <c r="B10334" s="47" t="s">
        <v>17289</v>
      </c>
      <c r="C10334" s="48" t="s">
        <v>18930</v>
      </c>
      <c r="D10334" s="49">
        <v>2.65</v>
      </c>
      <c r="E10334" s="49">
        <v>0.27</v>
      </c>
      <c r="F10334" t="str">
        <f>VLOOKUP(A10334,allied_postcode!A:C,3,FALSE)</f>
        <v>V07</v>
      </c>
    </row>
    <row r="10335" hidden="1" spans="1:6">
      <c r="A10335" s="47">
        <v>3953</v>
      </c>
      <c r="B10335" s="47" t="s">
        <v>17290</v>
      </c>
      <c r="C10335" s="48" t="s">
        <v>18930</v>
      </c>
      <c r="D10335" s="49">
        <v>2.65</v>
      </c>
      <c r="E10335" s="49">
        <v>0.27</v>
      </c>
      <c r="F10335" t="str">
        <f>VLOOKUP(A10335,allied_postcode!A:C,3,FALSE)</f>
        <v>V07</v>
      </c>
    </row>
    <row r="10336" hidden="1" spans="1:6">
      <c r="A10336" s="47">
        <v>3953</v>
      </c>
      <c r="B10336" s="47" t="s">
        <v>17291</v>
      </c>
      <c r="C10336" s="48" t="s">
        <v>18930</v>
      </c>
      <c r="D10336" s="49">
        <v>2.65</v>
      </c>
      <c r="E10336" s="49">
        <v>0.27</v>
      </c>
      <c r="F10336" t="str">
        <f>VLOOKUP(A10336,allied_postcode!A:C,3,FALSE)</f>
        <v>V07</v>
      </c>
    </row>
    <row r="10337" hidden="1" spans="1:6">
      <c r="A10337" s="47">
        <v>3953</v>
      </c>
      <c r="B10337" s="47" t="s">
        <v>17292</v>
      </c>
      <c r="C10337" s="48" t="s">
        <v>18930</v>
      </c>
      <c r="D10337" s="49">
        <v>2.65</v>
      </c>
      <c r="E10337" s="49">
        <v>0.27</v>
      </c>
      <c r="F10337" t="str">
        <f>VLOOKUP(A10337,allied_postcode!A:C,3,FALSE)</f>
        <v>V07</v>
      </c>
    </row>
    <row r="10338" hidden="1" spans="1:6">
      <c r="A10338" s="47">
        <v>3953</v>
      </c>
      <c r="B10338" s="47" t="s">
        <v>17293</v>
      </c>
      <c r="C10338" s="48" t="s">
        <v>18930</v>
      </c>
      <c r="D10338" s="49">
        <v>2.65</v>
      </c>
      <c r="E10338" s="49">
        <v>0.27</v>
      </c>
      <c r="F10338" t="str">
        <f>VLOOKUP(A10338,allied_postcode!A:C,3,FALSE)</f>
        <v>V07</v>
      </c>
    </row>
    <row r="10339" hidden="1" spans="1:6">
      <c r="A10339" s="47">
        <v>3953</v>
      </c>
      <c r="B10339" s="47" t="s">
        <v>17294</v>
      </c>
      <c r="C10339" s="48" t="s">
        <v>18930</v>
      </c>
      <c r="D10339" s="49">
        <v>2.65</v>
      </c>
      <c r="E10339" s="49">
        <v>0.27</v>
      </c>
      <c r="F10339" t="str">
        <f>VLOOKUP(A10339,allied_postcode!A:C,3,FALSE)</f>
        <v>V07</v>
      </c>
    </row>
    <row r="10340" hidden="1" spans="1:6">
      <c r="A10340" s="47">
        <v>3953</v>
      </c>
      <c r="B10340" s="47" t="s">
        <v>17295</v>
      </c>
      <c r="C10340" s="48" t="s">
        <v>18930</v>
      </c>
      <c r="D10340" s="49">
        <v>2.65</v>
      </c>
      <c r="E10340" s="49">
        <v>0.27</v>
      </c>
      <c r="F10340" t="str">
        <f>VLOOKUP(A10340,allied_postcode!A:C,3,FALSE)</f>
        <v>V07</v>
      </c>
    </row>
    <row r="10341" hidden="1" spans="1:6">
      <c r="A10341" s="47">
        <v>3953</v>
      </c>
      <c r="B10341" s="47" t="s">
        <v>17296</v>
      </c>
      <c r="C10341" s="48" t="s">
        <v>18930</v>
      </c>
      <c r="D10341" s="49">
        <v>2.65</v>
      </c>
      <c r="E10341" s="49">
        <v>0.27</v>
      </c>
      <c r="F10341" t="str">
        <f>VLOOKUP(A10341,allied_postcode!A:C,3,FALSE)</f>
        <v>V07</v>
      </c>
    </row>
    <row r="10342" hidden="1" spans="1:6">
      <c r="A10342" s="47">
        <v>3953</v>
      </c>
      <c r="B10342" s="47" t="s">
        <v>17297</v>
      </c>
      <c r="C10342" s="48" t="s">
        <v>18930</v>
      </c>
      <c r="D10342" s="49">
        <v>2.65</v>
      </c>
      <c r="E10342" s="49">
        <v>0.27</v>
      </c>
      <c r="F10342" t="str">
        <f>VLOOKUP(A10342,allied_postcode!A:C,3,FALSE)</f>
        <v>V07</v>
      </c>
    </row>
    <row r="10343" hidden="1" spans="1:6">
      <c r="A10343" s="47">
        <v>3953</v>
      </c>
      <c r="B10343" s="47" t="s">
        <v>17298</v>
      </c>
      <c r="C10343" s="48" t="s">
        <v>18930</v>
      </c>
      <c r="D10343" s="49">
        <v>2.65</v>
      </c>
      <c r="E10343" s="49">
        <v>0.27</v>
      </c>
      <c r="F10343" t="str">
        <f>VLOOKUP(A10343,allied_postcode!A:C,3,FALSE)</f>
        <v>V07</v>
      </c>
    </row>
    <row r="10344" hidden="1" spans="1:6">
      <c r="A10344" s="47">
        <v>3953</v>
      </c>
      <c r="B10344" s="47" t="s">
        <v>17299</v>
      </c>
      <c r="C10344" s="48" t="s">
        <v>18930</v>
      </c>
      <c r="D10344" s="49">
        <v>2.65</v>
      </c>
      <c r="E10344" s="49">
        <v>0.27</v>
      </c>
      <c r="F10344" t="str">
        <f>VLOOKUP(A10344,allied_postcode!A:C,3,FALSE)</f>
        <v>V07</v>
      </c>
    </row>
    <row r="10345" hidden="1" spans="1:6">
      <c r="A10345" s="47">
        <v>3953</v>
      </c>
      <c r="B10345" s="47" t="s">
        <v>17300</v>
      </c>
      <c r="C10345" s="48" t="s">
        <v>18930</v>
      </c>
      <c r="D10345" s="49">
        <v>2.65</v>
      </c>
      <c r="E10345" s="49">
        <v>0.27</v>
      </c>
      <c r="F10345" t="str">
        <f>VLOOKUP(A10345,allied_postcode!A:C,3,FALSE)</f>
        <v>V07</v>
      </c>
    </row>
    <row r="10346" hidden="1" spans="1:6">
      <c r="A10346" s="47">
        <v>3953</v>
      </c>
      <c r="B10346" s="47" t="s">
        <v>13132</v>
      </c>
      <c r="C10346" s="48" t="s">
        <v>18930</v>
      </c>
      <c r="D10346" s="49">
        <v>2.65</v>
      </c>
      <c r="E10346" s="49">
        <v>0.27</v>
      </c>
      <c r="F10346" t="str">
        <f>VLOOKUP(A10346,allied_postcode!A:C,3,FALSE)</f>
        <v>V07</v>
      </c>
    </row>
    <row r="10347" hidden="1" spans="1:6">
      <c r="A10347" s="47">
        <v>3953</v>
      </c>
      <c r="B10347" s="47" t="s">
        <v>19366</v>
      </c>
      <c r="C10347" s="48" t="s">
        <v>18930</v>
      </c>
      <c r="D10347" s="49">
        <v>2.65</v>
      </c>
      <c r="E10347" s="49">
        <v>0.27</v>
      </c>
      <c r="F10347" t="str">
        <f>VLOOKUP(A10347,allied_postcode!A:C,3,FALSE)</f>
        <v>V07</v>
      </c>
    </row>
    <row r="10348" hidden="1" spans="1:6">
      <c r="A10348" s="47">
        <v>3954</v>
      </c>
      <c r="B10348" s="47" t="s">
        <v>17301</v>
      </c>
      <c r="C10348" s="48" t="s">
        <v>18930</v>
      </c>
      <c r="D10348" s="49">
        <v>2.65</v>
      </c>
      <c r="E10348" s="49">
        <v>0.27</v>
      </c>
      <c r="F10348" t="str">
        <f>VLOOKUP(A10348,allied_postcode!A:C,3,FALSE)</f>
        <v>V07</v>
      </c>
    </row>
    <row r="10349" hidden="1" spans="1:6">
      <c r="A10349" s="47">
        <v>3956</v>
      </c>
      <c r="B10349" s="47" t="s">
        <v>17302</v>
      </c>
      <c r="C10349" s="48" t="s">
        <v>18930</v>
      </c>
      <c r="D10349" s="49">
        <v>2.65</v>
      </c>
      <c r="E10349" s="49">
        <v>0.27</v>
      </c>
      <c r="F10349" t="str">
        <f>VLOOKUP(A10349,allied_postcode!A:C,3,FALSE)</f>
        <v>V07</v>
      </c>
    </row>
    <row r="10350" hidden="1" spans="1:6">
      <c r="A10350" s="47">
        <v>3956</v>
      </c>
      <c r="B10350" s="47" t="s">
        <v>17303</v>
      </c>
      <c r="C10350" s="48" t="s">
        <v>18930</v>
      </c>
      <c r="D10350" s="49">
        <v>2.65</v>
      </c>
      <c r="E10350" s="49">
        <v>0.27</v>
      </c>
      <c r="F10350" t="str">
        <f>VLOOKUP(A10350,allied_postcode!A:C,3,FALSE)</f>
        <v>V07</v>
      </c>
    </row>
    <row r="10351" hidden="1" spans="1:6">
      <c r="A10351" s="47">
        <v>3956</v>
      </c>
      <c r="B10351" s="47" t="s">
        <v>17304</v>
      </c>
      <c r="C10351" s="48" t="s">
        <v>18930</v>
      </c>
      <c r="D10351" s="49">
        <v>2.65</v>
      </c>
      <c r="E10351" s="49">
        <v>0.27</v>
      </c>
      <c r="F10351" t="str">
        <f>VLOOKUP(A10351,allied_postcode!A:C,3,FALSE)</f>
        <v>V07</v>
      </c>
    </row>
    <row r="10352" hidden="1" spans="1:6">
      <c r="A10352" s="47">
        <v>3956</v>
      </c>
      <c r="B10352" s="47" t="s">
        <v>17305</v>
      </c>
      <c r="C10352" s="48" t="s">
        <v>18930</v>
      </c>
      <c r="D10352" s="49">
        <v>2.65</v>
      </c>
      <c r="E10352" s="49">
        <v>0.27</v>
      </c>
      <c r="F10352" t="str">
        <f>VLOOKUP(A10352,allied_postcode!A:C,3,FALSE)</f>
        <v>V07</v>
      </c>
    </row>
    <row r="10353" hidden="1" spans="1:6">
      <c r="A10353" s="47">
        <v>3956</v>
      </c>
      <c r="B10353" s="47" t="s">
        <v>17306</v>
      </c>
      <c r="C10353" s="48" t="s">
        <v>18930</v>
      </c>
      <c r="D10353" s="49">
        <v>2.65</v>
      </c>
      <c r="E10353" s="49">
        <v>0.27</v>
      </c>
      <c r="F10353" t="str">
        <f>VLOOKUP(A10353,allied_postcode!A:C,3,FALSE)</f>
        <v>V07</v>
      </c>
    </row>
    <row r="10354" hidden="1" spans="1:6">
      <c r="A10354" s="47">
        <v>3956</v>
      </c>
      <c r="B10354" s="47" t="s">
        <v>17307</v>
      </c>
      <c r="C10354" s="48" t="s">
        <v>18930</v>
      </c>
      <c r="D10354" s="49">
        <v>2.65</v>
      </c>
      <c r="E10354" s="49">
        <v>0.27</v>
      </c>
      <c r="F10354" t="str">
        <f>VLOOKUP(A10354,allied_postcode!A:C,3,FALSE)</f>
        <v>V07</v>
      </c>
    </row>
    <row r="10355" hidden="1" spans="1:6">
      <c r="A10355" s="47">
        <v>3956</v>
      </c>
      <c r="B10355" s="47" t="s">
        <v>13800</v>
      </c>
      <c r="C10355" s="48" t="s">
        <v>18930</v>
      </c>
      <c r="D10355" s="49">
        <v>2.65</v>
      </c>
      <c r="E10355" s="49">
        <v>0.27</v>
      </c>
      <c r="F10355" t="str">
        <f>VLOOKUP(A10355,allied_postcode!A:C,3,FALSE)</f>
        <v>V07</v>
      </c>
    </row>
    <row r="10356" hidden="1" spans="1:6">
      <c r="A10356" s="47">
        <v>3956</v>
      </c>
      <c r="B10356" s="47" t="s">
        <v>12626</v>
      </c>
      <c r="C10356" s="48" t="s">
        <v>18930</v>
      </c>
      <c r="D10356" s="49">
        <v>2.65</v>
      </c>
      <c r="E10356" s="49">
        <v>0.27</v>
      </c>
      <c r="F10356" t="str">
        <f>VLOOKUP(A10356,allied_postcode!A:C,3,FALSE)</f>
        <v>V07</v>
      </c>
    </row>
    <row r="10357" hidden="1" spans="1:6">
      <c r="A10357" s="47">
        <v>3956</v>
      </c>
      <c r="B10357" s="47" t="s">
        <v>19367</v>
      </c>
      <c r="C10357" s="48" t="s">
        <v>18930</v>
      </c>
      <c r="D10357" s="49">
        <v>2.65</v>
      </c>
      <c r="E10357" s="49">
        <v>0.27</v>
      </c>
      <c r="F10357" t="str">
        <f>VLOOKUP(A10357,allied_postcode!A:C,3,FALSE)</f>
        <v>V07</v>
      </c>
    </row>
    <row r="10358" hidden="1" spans="1:6">
      <c r="A10358" s="47">
        <v>3956</v>
      </c>
      <c r="B10358" s="47" t="s">
        <v>17308</v>
      </c>
      <c r="C10358" s="48" t="s">
        <v>18930</v>
      </c>
      <c r="D10358" s="49">
        <v>2.65</v>
      </c>
      <c r="E10358" s="49">
        <v>0.27</v>
      </c>
      <c r="F10358" t="str">
        <f>VLOOKUP(A10358,allied_postcode!A:C,3,FALSE)</f>
        <v>V07</v>
      </c>
    </row>
    <row r="10359" hidden="1" spans="1:6">
      <c r="A10359" s="47">
        <v>3957</v>
      </c>
      <c r="B10359" s="47" t="s">
        <v>7334</v>
      </c>
      <c r="C10359" s="48" t="s">
        <v>18930</v>
      </c>
      <c r="D10359" s="49">
        <v>2.65</v>
      </c>
      <c r="E10359" s="49">
        <v>0.27</v>
      </c>
      <c r="F10359" t="str">
        <f>VLOOKUP(A10359,allied_postcode!A:C,3,FALSE)</f>
        <v>V07</v>
      </c>
    </row>
    <row r="10360" hidden="1" spans="1:6">
      <c r="A10360" s="47">
        <v>3958</v>
      </c>
      <c r="B10360" s="47" t="s">
        <v>17309</v>
      </c>
      <c r="C10360" s="48" t="s">
        <v>18930</v>
      </c>
      <c r="D10360" s="49">
        <v>2.65</v>
      </c>
      <c r="E10360" s="49">
        <v>0.27</v>
      </c>
      <c r="F10360" t="str">
        <f>VLOOKUP(A10360,allied_postcode!A:C,3,FALSE)</f>
        <v>V07</v>
      </c>
    </row>
    <row r="10361" hidden="1" spans="1:6">
      <c r="A10361" s="47">
        <v>3959</v>
      </c>
      <c r="B10361" s="47" t="s">
        <v>17310</v>
      </c>
      <c r="C10361" s="48" t="s">
        <v>18930</v>
      </c>
      <c r="D10361" s="49">
        <v>2.65</v>
      </c>
      <c r="E10361" s="49">
        <v>0.27</v>
      </c>
      <c r="F10361" t="str">
        <f>VLOOKUP(A10361,allied_postcode!A:C,3,FALSE)</f>
        <v>V07</v>
      </c>
    </row>
    <row r="10362" hidden="1" spans="1:6">
      <c r="A10362" s="47">
        <v>3959</v>
      </c>
      <c r="B10362" s="47" t="s">
        <v>4911</v>
      </c>
      <c r="C10362" s="48" t="s">
        <v>18930</v>
      </c>
      <c r="D10362" s="49">
        <v>2.65</v>
      </c>
      <c r="E10362" s="49">
        <v>0.27</v>
      </c>
      <c r="F10362" t="str">
        <f>VLOOKUP(A10362,allied_postcode!A:C,3,FALSE)</f>
        <v>V07</v>
      </c>
    </row>
    <row r="10363" hidden="1" spans="1:6">
      <c r="A10363" s="47">
        <v>3959</v>
      </c>
      <c r="B10363" s="47" t="s">
        <v>17311</v>
      </c>
      <c r="C10363" s="48" t="s">
        <v>18930</v>
      </c>
      <c r="D10363" s="49">
        <v>2.65</v>
      </c>
      <c r="E10363" s="49">
        <v>0.27</v>
      </c>
      <c r="F10363" t="str">
        <f>VLOOKUP(A10363,allied_postcode!A:C,3,FALSE)</f>
        <v>V07</v>
      </c>
    </row>
    <row r="10364" hidden="1" spans="1:6">
      <c r="A10364" s="47">
        <v>3960</v>
      </c>
      <c r="B10364" s="47" t="s">
        <v>17312</v>
      </c>
      <c r="C10364" s="48" t="s">
        <v>18930</v>
      </c>
      <c r="D10364" s="49">
        <v>2.65</v>
      </c>
      <c r="E10364" s="49">
        <v>0.27</v>
      </c>
      <c r="F10364" t="str">
        <f>VLOOKUP(A10364,allied_postcode!A:C,3,FALSE)</f>
        <v>V07</v>
      </c>
    </row>
    <row r="10365" hidden="1" spans="1:6">
      <c r="A10365" s="47">
        <v>3960</v>
      </c>
      <c r="B10365" s="47" t="s">
        <v>17313</v>
      </c>
      <c r="C10365" s="48" t="s">
        <v>18930</v>
      </c>
      <c r="D10365" s="49">
        <v>2.65</v>
      </c>
      <c r="E10365" s="49">
        <v>0.27</v>
      </c>
      <c r="F10365" t="str">
        <f>VLOOKUP(A10365,allied_postcode!A:C,3,FALSE)</f>
        <v>V07</v>
      </c>
    </row>
    <row r="10366" hidden="1" spans="1:6">
      <c r="A10366" s="47">
        <v>3960</v>
      </c>
      <c r="B10366" s="47" t="s">
        <v>17314</v>
      </c>
      <c r="C10366" s="48" t="s">
        <v>18930</v>
      </c>
      <c r="D10366" s="49">
        <v>2.65</v>
      </c>
      <c r="E10366" s="49">
        <v>0.27</v>
      </c>
      <c r="F10366" t="str">
        <f>VLOOKUP(A10366,allied_postcode!A:C,3,FALSE)</f>
        <v>V07</v>
      </c>
    </row>
    <row r="10367" hidden="1" spans="1:6">
      <c r="A10367" s="47">
        <v>3960</v>
      </c>
      <c r="B10367" s="47" t="s">
        <v>17315</v>
      </c>
      <c r="C10367" s="48" t="s">
        <v>18930</v>
      </c>
      <c r="D10367" s="49">
        <v>2.65</v>
      </c>
      <c r="E10367" s="49">
        <v>0.27</v>
      </c>
      <c r="F10367" t="str">
        <f>VLOOKUP(A10367,allied_postcode!A:C,3,FALSE)</f>
        <v>V07</v>
      </c>
    </row>
    <row r="10368" hidden="1" spans="1:6">
      <c r="A10368" s="47">
        <v>3960</v>
      </c>
      <c r="B10368" s="47" t="s">
        <v>17316</v>
      </c>
      <c r="C10368" s="48" t="s">
        <v>18930</v>
      </c>
      <c r="D10368" s="49">
        <v>2.65</v>
      </c>
      <c r="E10368" s="49">
        <v>0.27</v>
      </c>
      <c r="F10368" t="str">
        <f>VLOOKUP(A10368,allied_postcode!A:C,3,FALSE)</f>
        <v>V07</v>
      </c>
    </row>
    <row r="10369" hidden="1" spans="1:6">
      <c r="A10369" s="47">
        <v>3960</v>
      </c>
      <c r="B10369" s="47" t="s">
        <v>17317</v>
      </c>
      <c r="C10369" s="48" t="s">
        <v>18930</v>
      </c>
      <c r="D10369" s="49">
        <v>2.65</v>
      </c>
      <c r="E10369" s="49">
        <v>0.27</v>
      </c>
      <c r="F10369" t="str">
        <f>VLOOKUP(A10369,allied_postcode!A:C,3,FALSE)</f>
        <v>V07</v>
      </c>
    </row>
    <row r="10370" hidden="1" spans="1:6">
      <c r="A10370" s="47">
        <v>3960</v>
      </c>
      <c r="B10370" s="47" t="s">
        <v>17318</v>
      </c>
      <c r="C10370" s="48" t="s">
        <v>18930</v>
      </c>
      <c r="D10370" s="49">
        <v>2.65</v>
      </c>
      <c r="E10370" s="49">
        <v>0.27</v>
      </c>
      <c r="F10370" t="str">
        <f>VLOOKUP(A10370,allied_postcode!A:C,3,FALSE)</f>
        <v>V07</v>
      </c>
    </row>
    <row r="10371" hidden="1" spans="1:6">
      <c r="A10371" s="47">
        <v>3960</v>
      </c>
      <c r="B10371" s="47" t="s">
        <v>17319</v>
      </c>
      <c r="C10371" s="48" t="s">
        <v>18930</v>
      </c>
      <c r="D10371" s="49">
        <v>2.65</v>
      </c>
      <c r="E10371" s="49">
        <v>0.27</v>
      </c>
      <c r="F10371" t="str">
        <f>VLOOKUP(A10371,allied_postcode!A:C,3,FALSE)</f>
        <v>V07</v>
      </c>
    </row>
    <row r="10372" hidden="1" spans="1:6">
      <c r="A10372" s="47">
        <v>3960</v>
      </c>
      <c r="B10372" s="47" t="s">
        <v>17320</v>
      </c>
      <c r="C10372" s="48" t="s">
        <v>18930</v>
      </c>
      <c r="D10372" s="49">
        <v>2.65</v>
      </c>
      <c r="E10372" s="49">
        <v>0.27</v>
      </c>
      <c r="F10372" t="str">
        <f>VLOOKUP(A10372,allied_postcode!A:C,3,FALSE)</f>
        <v>V07</v>
      </c>
    </row>
    <row r="10373" hidden="1" spans="1:6">
      <c r="A10373" s="47">
        <v>3960</v>
      </c>
      <c r="B10373" s="47" t="s">
        <v>17321</v>
      </c>
      <c r="C10373" s="48" t="s">
        <v>18930</v>
      </c>
      <c r="D10373" s="49">
        <v>2.65</v>
      </c>
      <c r="E10373" s="49">
        <v>0.27</v>
      </c>
      <c r="F10373" t="str">
        <f>VLOOKUP(A10373,allied_postcode!A:C,3,FALSE)</f>
        <v>V07</v>
      </c>
    </row>
    <row r="10374" hidden="1" spans="1:6">
      <c r="A10374" s="47">
        <v>3960</v>
      </c>
      <c r="B10374" s="47" t="s">
        <v>12280</v>
      </c>
      <c r="C10374" s="48" t="s">
        <v>18930</v>
      </c>
      <c r="D10374" s="49">
        <v>2.65</v>
      </c>
      <c r="E10374" s="49">
        <v>0.27</v>
      </c>
      <c r="F10374" t="str">
        <f>VLOOKUP(A10374,allied_postcode!A:C,3,FALSE)</f>
        <v>V07</v>
      </c>
    </row>
    <row r="10375" hidden="1" spans="1:6">
      <c r="A10375" s="47">
        <v>3960</v>
      </c>
      <c r="B10375" s="47" t="s">
        <v>17322</v>
      </c>
      <c r="C10375" s="48" t="s">
        <v>18930</v>
      </c>
      <c r="D10375" s="49">
        <v>2.65</v>
      </c>
      <c r="E10375" s="49">
        <v>0.27</v>
      </c>
      <c r="F10375" t="str">
        <f>VLOOKUP(A10375,allied_postcode!A:C,3,FALSE)</f>
        <v>V07</v>
      </c>
    </row>
    <row r="10376" hidden="1" spans="1:6">
      <c r="A10376" s="47">
        <v>3960</v>
      </c>
      <c r="B10376" s="47" t="s">
        <v>17323</v>
      </c>
      <c r="C10376" s="48" t="s">
        <v>18930</v>
      </c>
      <c r="D10376" s="49">
        <v>2.65</v>
      </c>
      <c r="E10376" s="49">
        <v>0.27</v>
      </c>
      <c r="F10376" t="str">
        <f>VLOOKUP(A10376,allied_postcode!A:C,3,FALSE)</f>
        <v>V07</v>
      </c>
    </row>
    <row r="10377" hidden="1" spans="1:6">
      <c r="A10377" s="47">
        <v>3962</v>
      </c>
      <c r="B10377" s="47" t="s">
        <v>17324</v>
      </c>
      <c r="C10377" s="48" t="s">
        <v>18930</v>
      </c>
      <c r="D10377" s="49">
        <v>2.65</v>
      </c>
      <c r="E10377" s="49">
        <v>0.27</v>
      </c>
      <c r="F10377" t="str">
        <f>VLOOKUP(A10377,allied_postcode!A:C,3,FALSE)</f>
        <v>V07</v>
      </c>
    </row>
    <row r="10378" hidden="1" spans="1:6">
      <c r="A10378" s="47">
        <v>3962</v>
      </c>
      <c r="B10378" s="47" t="s">
        <v>17325</v>
      </c>
      <c r="C10378" s="48" t="s">
        <v>18930</v>
      </c>
      <c r="D10378" s="49">
        <v>2.65</v>
      </c>
      <c r="E10378" s="49">
        <v>0.27</v>
      </c>
      <c r="F10378" t="str">
        <f>VLOOKUP(A10378,allied_postcode!A:C,3,FALSE)</f>
        <v>V07</v>
      </c>
    </row>
    <row r="10379" hidden="1" spans="1:6">
      <c r="A10379" s="47">
        <v>3962</v>
      </c>
      <c r="B10379" s="47" t="s">
        <v>13021</v>
      </c>
      <c r="C10379" s="48" t="s">
        <v>18930</v>
      </c>
      <c r="D10379" s="49">
        <v>2.65</v>
      </c>
      <c r="E10379" s="49">
        <v>0.27</v>
      </c>
      <c r="F10379" t="str">
        <f>VLOOKUP(A10379,allied_postcode!A:C,3,FALSE)</f>
        <v>V07</v>
      </c>
    </row>
    <row r="10380" hidden="1" spans="1:6">
      <c r="A10380" s="47">
        <v>3962</v>
      </c>
      <c r="B10380" s="47" t="s">
        <v>17326</v>
      </c>
      <c r="C10380" s="48" t="s">
        <v>18930</v>
      </c>
      <c r="D10380" s="49">
        <v>2.65</v>
      </c>
      <c r="E10380" s="49">
        <v>0.27</v>
      </c>
      <c r="F10380" t="str">
        <f>VLOOKUP(A10380,allied_postcode!A:C,3,FALSE)</f>
        <v>V07</v>
      </c>
    </row>
    <row r="10381" hidden="1" spans="1:6">
      <c r="A10381" s="47">
        <v>3962</v>
      </c>
      <c r="B10381" s="47" t="s">
        <v>17327</v>
      </c>
      <c r="C10381" s="48" t="s">
        <v>18930</v>
      </c>
      <c r="D10381" s="49">
        <v>2.65</v>
      </c>
      <c r="E10381" s="49">
        <v>0.27</v>
      </c>
      <c r="F10381" t="str">
        <f>VLOOKUP(A10381,allied_postcode!A:C,3,FALSE)</f>
        <v>V07</v>
      </c>
    </row>
    <row r="10382" hidden="1" spans="1:6">
      <c r="A10382" s="47">
        <v>3962</v>
      </c>
      <c r="B10382" s="47" t="s">
        <v>17328</v>
      </c>
      <c r="C10382" s="48" t="s">
        <v>18930</v>
      </c>
      <c r="D10382" s="49">
        <v>2.65</v>
      </c>
      <c r="E10382" s="49">
        <v>0.27</v>
      </c>
      <c r="F10382" t="str">
        <f>VLOOKUP(A10382,allied_postcode!A:C,3,FALSE)</f>
        <v>V07</v>
      </c>
    </row>
    <row r="10383" hidden="1" spans="1:6">
      <c r="A10383" s="47">
        <v>3964</v>
      </c>
      <c r="B10383" s="47" t="s">
        <v>17329</v>
      </c>
      <c r="C10383" s="48" t="s">
        <v>18930</v>
      </c>
      <c r="D10383" s="49">
        <v>2.65</v>
      </c>
      <c r="E10383" s="49">
        <v>0.27</v>
      </c>
      <c r="F10383" t="str">
        <f>VLOOKUP(A10383,allied_postcode!A:C,3,FALSE)</f>
        <v>V07</v>
      </c>
    </row>
    <row r="10384" hidden="1" spans="1:6">
      <c r="A10384" s="47">
        <v>3965</v>
      </c>
      <c r="B10384" s="47" t="s">
        <v>17330</v>
      </c>
      <c r="C10384" s="48" t="s">
        <v>18930</v>
      </c>
      <c r="D10384" s="49">
        <v>2.65</v>
      </c>
      <c r="E10384" s="49">
        <v>0.27</v>
      </c>
      <c r="F10384" t="str">
        <f>VLOOKUP(A10384,allied_postcode!A:C,3,FALSE)</f>
        <v>V07</v>
      </c>
    </row>
    <row r="10385" hidden="1" spans="1:6">
      <c r="A10385" s="47">
        <v>3966</v>
      </c>
      <c r="B10385" s="47" t="s">
        <v>17331</v>
      </c>
      <c r="C10385" s="48" t="s">
        <v>18930</v>
      </c>
      <c r="D10385" s="49">
        <v>2.65</v>
      </c>
      <c r="E10385" s="49">
        <v>0.27</v>
      </c>
      <c r="F10385" t="str">
        <f>VLOOKUP(A10385,allied_postcode!A:C,3,FALSE)</f>
        <v>V07</v>
      </c>
    </row>
    <row r="10386" hidden="1" spans="1:6">
      <c r="A10386" s="47">
        <v>3966</v>
      </c>
      <c r="B10386" s="47" t="s">
        <v>17332</v>
      </c>
      <c r="C10386" s="48" t="s">
        <v>18930</v>
      </c>
      <c r="D10386" s="49">
        <v>2.65</v>
      </c>
      <c r="E10386" s="49">
        <v>0.27</v>
      </c>
      <c r="F10386" t="str">
        <f>VLOOKUP(A10386,allied_postcode!A:C,3,FALSE)</f>
        <v>V07</v>
      </c>
    </row>
    <row r="10387" hidden="1" spans="1:6">
      <c r="A10387" s="47">
        <v>3966</v>
      </c>
      <c r="B10387" s="47" t="s">
        <v>17333</v>
      </c>
      <c r="C10387" s="48" t="s">
        <v>18930</v>
      </c>
      <c r="D10387" s="49">
        <v>2.65</v>
      </c>
      <c r="E10387" s="49">
        <v>0.27</v>
      </c>
      <c r="F10387" t="str">
        <f>VLOOKUP(A10387,allied_postcode!A:C,3,FALSE)</f>
        <v>V07</v>
      </c>
    </row>
    <row r="10388" hidden="1" spans="1:6">
      <c r="A10388" s="47">
        <v>3967</v>
      </c>
      <c r="B10388" s="47" t="s">
        <v>17334</v>
      </c>
      <c r="C10388" s="48" t="s">
        <v>18930</v>
      </c>
      <c r="D10388" s="49">
        <v>2.65</v>
      </c>
      <c r="E10388" s="49">
        <v>0.27</v>
      </c>
      <c r="F10388" t="str">
        <f>VLOOKUP(A10388,allied_postcode!A:C,3,FALSE)</f>
        <v>V07</v>
      </c>
    </row>
    <row r="10389" hidden="1" spans="1:6">
      <c r="A10389" s="47">
        <v>3971</v>
      </c>
      <c r="B10389" s="47" t="s">
        <v>9587</v>
      </c>
      <c r="C10389" s="48" t="s">
        <v>18930</v>
      </c>
      <c r="D10389" s="49">
        <v>2.65</v>
      </c>
      <c r="E10389" s="49">
        <v>0.27</v>
      </c>
      <c r="F10389" t="str">
        <f>VLOOKUP(A10389,allied_postcode!A:C,3,FALSE)</f>
        <v>V07</v>
      </c>
    </row>
    <row r="10390" hidden="1" spans="1:6">
      <c r="A10390" s="47">
        <v>3971</v>
      </c>
      <c r="B10390" s="47" t="s">
        <v>17335</v>
      </c>
      <c r="C10390" s="48" t="s">
        <v>18930</v>
      </c>
      <c r="D10390" s="49">
        <v>2.65</v>
      </c>
      <c r="E10390" s="49">
        <v>0.27</v>
      </c>
      <c r="F10390" t="str">
        <f>VLOOKUP(A10390,allied_postcode!A:C,3,FALSE)</f>
        <v>V07</v>
      </c>
    </row>
    <row r="10391" hidden="1" spans="1:6">
      <c r="A10391" s="47">
        <v>3971</v>
      </c>
      <c r="B10391" s="47" t="s">
        <v>17336</v>
      </c>
      <c r="C10391" s="48" t="s">
        <v>18930</v>
      </c>
      <c r="D10391" s="49">
        <v>2.65</v>
      </c>
      <c r="E10391" s="49">
        <v>0.27</v>
      </c>
      <c r="F10391" t="str">
        <f>VLOOKUP(A10391,allied_postcode!A:C,3,FALSE)</f>
        <v>V07</v>
      </c>
    </row>
    <row r="10392" hidden="1" spans="1:6">
      <c r="A10392" s="47">
        <v>3971</v>
      </c>
      <c r="B10392" s="47" t="s">
        <v>17337</v>
      </c>
      <c r="C10392" s="48" t="s">
        <v>18930</v>
      </c>
      <c r="D10392" s="49">
        <v>2.65</v>
      </c>
      <c r="E10392" s="49">
        <v>0.27</v>
      </c>
      <c r="F10392" t="str">
        <f>VLOOKUP(A10392,allied_postcode!A:C,3,FALSE)</f>
        <v>V07</v>
      </c>
    </row>
    <row r="10393" hidden="1" spans="1:6">
      <c r="A10393" s="47">
        <v>3971</v>
      </c>
      <c r="B10393" s="47" t="s">
        <v>17338</v>
      </c>
      <c r="C10393" s="48" t="s">
        <v>18930</v>
      </c>
      <c r="D10393" s="49">
        <v>2.65</v>
      </c>
      <c r="E10393" s="49">
        <v>0.27</v>
      </c>
      <c r="F10393" t="str">
        <f>VLOOKUP(A10393,allied_postcode!A:C,3,FALSE)</f>
        <v>V07</v>
      </c>
    </row>
    <row r="10394" hidden="1" spans="1:6">
      <c r="A10394" s="47">
        <v>3971</v>
      </c>
      <c r="B10394" s="47" t="s">
        <v>17339</v>
      </c>
      <c r="C10394" s="48" t="s">
        <v>18930</v>
      </c>
      <c r="D10394" s="49">
        <v>2.65</v>
      </c>
      <c r="E10394" s="49">
        <v>0.27</v>
      </c>
      <c r="F10394" t="str">
        <f>VLOOKUP(A10394,allied_postcode!A:C,3,FALSE)</f>
        <v>V07</v>
      </c>
    </row>
    <row r="10395" hidden="1" spans="1:6">
      <c r="A10395" s="47">
        <v>3971</v>
      </c>
      <c r="B10395" s="47" t="s">
        <v>17340</v>
      </c>
      <c r="C10395" s="48" t="s">
        <v>18930</v>
      </c>
      <c r="D10395" s="49">
        <v>2.65</v>
      </c>
      <c r="E10395" s="49">
        <v>0.27</v>
      </c>
      <c r="F10395" t="str">
        <f>VLOOKUP(A10395,allied_postcode!A:C,3,FALSE)</f>
        <v>V07</v>
      </c>
    </row>
    <row r="10396" hidden="1" spans="1:6">
      <c r="A10396" s="47">
        <v>3971</v>
      </c>
      <c r="B10396" s="47" t="s">
        <v>17341</v>
      </c>
      <c r="C10396" s="48" t="s">
        <v>18930</v>
      </c>
      <c r="D10396" s="49">
        <v>2.65</v>
      </c>
      <c r="E10396" s="49">
        <v>0.27</v>
      </c>
      <c r="F10396" t="str">
        <f>VLOOKUP(A10396,allied_postcode!A:C,3,FALSE)</f>
        <v>V07</v>
      </c>
    </row>
    <row r="10397" hidden="1" spans="1:6">
      <c r="A10397" s="47">
        <v>3971</v>
      </c>
      <c r="B10397" s="47" t="s">
        <v>17342</v>
      </c>
      <c r="C10397" s="48" t="s">
        <v>18930</v>
      </c>
      <c r="D10397" s="49">
        <v>2.65</v>
      </c>
      <c r="E10397" s="49">
        <v>0.27</v>
      </c>
      <c r="F10397" t="str">
        <f>VLOOKUP(A10397,allied_postcode!A:C,3,FALSE)</f>
        <v>V07</v>
      </c>
    </row>
    <row r="10398" hidden="1" spans="1:6">
      <c r="A10398" s="47">
        <v>3971</v>
      </c>
      <c r="B10398" s="47" t="s">
        <v>17343</v>
      </c>
      <c r="C10398" s="48" t="s">
        <v>18930</v>
      </c>
      <c r="D10398" s="49">
        <v>2.65</v>
      </c>
      <c r="E10398" s="49">
        <v>0.27</v>
      </c>
      <c r="F10398" t="str">
        <f>VLOOKUP(A10398,allied_postcode!A:C,3,FALSE)</f>
        <v>V07</v>
      </c>
    </row>
    <row r="10399" hidden="1" spans="1:6">
      <c r="A10399" s="47">
        <v>3971</v>
      </c>
      <c r="B10399" s="47" t="s">
        <v>17344</v>
      </c>
      <c r="C10399" s="48" t="s">
        <v>18930</v>
      </c>
      <c r="D10399" s="49">
        <v>2.65</v>
      </c>
      <c r="E10399" s="49">
        <v>0.27</v>
      </c>
      <c r="F10399" t="str">
        <f>VLOOKUP(A10399,allied_postcode!A:C,3,FALSE)</f>
        <v>V07</v>
      </c>
    </row>
    <row r="10400" hidden="1" spans="1:6">
      <c r="A10400" s="47">
        <v>3971</v>
      </c>
      <c r="B10400" s="47" t="s">
        <v>17345</v>
      </c>
      <c r="C10400" s="48" t="s">
        <v>18930</v>
      </c>
      <c r="D10400" s="49">
        <v>2.65</v>
      </c>
      <c r="E10400" s="49">
        <v>0.27</v>
      </c>
      <c r="F10400" t="str">
        <f>VLOOKUP(A10400,allied_postcode!A:C,3,FALSE)</f>
        <v>V07</v>
      </c>
    </row>
    <row r="10401" hidden="1" spans="1:6">
      <c r="A10401" s="47">
        <v>3971</v>
      </c>
      <c r="B10401" s="47" t="s">
        <v>17346</v>
      </c>
      <c r="C10401" s="48" t="s">
        <v>18930</v>
      </c>
      <c r="D10401" s="49">
        <v>2.65</v>
      </c>
      <c r="E10401" s="49">
        <v>0.27</v>
      </c>
      <c r="F10401" t="str">
        <f>VLOOKUP(A10401,allied_postcode!A:C,3,FALSE)</f>
        <v>V07</v>
      </c>
    </row>
    <row r="10402" hidden="1" spans="1:6">
      <c r="A10402" s="47">
        <v>3971</v>
      </c>
      <c r="B10402" s="47" t="s">
        <v>17347</v>
      </c>
      <c r="C10402" s="48" t="s">
        <v>18930</v>
      </c>
      <c r="D10402" s="49">
        <v>2.65</v>
      </c>
      <c r="E10402" s="49">
        <v>0.27</v>
      </c>
      <c r="F10402" t="str">
        <f>VLOOKUP(A10402,allied_postcode!A:C,3,FALSE)</f>
        <v>V07</v>
      </c>
    </row>
    <row r="10403" hidden="1" spans="1:6">
      <c r="A10403" s="47">
        <v>3971</v>
      </c>
      <c r="B10403" s="47" t="s">
        <v>17348</v>
      </c>
      <c r="C10403" s="48" t="s">
        <v>18930</v>
      </c>
      <c r="D10403" s="49">
        <v>2.65</v>
      </c>
      <c r="E10403" s="49">
        <v>0.27</v>
      </c>
      <c r="F10403" t="str">
        <f>VLOOKUP(A10403,allied_postcode!A:C,3,FALSE)</f>
        <v>V07</v>
      </c>
    </row>
    <row r="10404" hidden="1" spans="1:6">
      <c r="A10404" s="47">
        <v>3971</v>
      </c>
      <c r="B10404" s="47" t="s">
        <v>17349</v>
      </c>
      <c r="C10404" s="48" t="s">
        <v>18930</v>
      </c>
      <c r="D10404" s="49">
        <v>2.65</v>
      </c>
      <c r="E10404" s="49">
        <v>0.27</v>
      </c>
      <c r="F10404" t="str">
        <f>VLOOKUP(A10404,allied_postcode!A:C,3,FALSE)</f>
        <v>V07</v>
      </c>
    </row>
    <row r="10405" hidden="1" spans="1:6">
      <c r="A10405" s="47">
        <v>3971</v>
      </c>
      <c r="B10405" s="47" t="s">
        <v>17350</v>
      </c>
      <c r="C10405" s="48" t="s">
        <v>18930</v>
      </c>
      <c r="D10405" s="49">
        <v>2.65</v>
      </c>
      <c r="E10405" s="49">
        <v>0.27</v>
      </c>
      <c r="F10405" t="str">
        <f>VLOOKUP(A10405,allied_postcode!A:C,3,FALSE)</f>
        <v>V07</v>
      </c>
    </row>
    <row r="10406" hidden="1" spans="1:6">
      <c r="A10406" s="47">
        <v>3971</v>
      </c>
      <c r="B10406" s="47" t="s">
        <v>17351</v>
      </c>
      <c r="C10406" s="48" t="s">
        <v>18930</v>
      </c>
      <c r="D10406" s="49">
        <v>2.65</v>
      </c>
      <c r="E10406" s="49">
        <v>0.27</v>
      </c>
      <c r="F10406" t="str">
        <f>VLOOKUP(A10406,allied_postcode!A:C,3,FALSE)</f>
        <v>V07</v>
      </c>
    </row>
    <row r="10407" hidden="1" spans="1:6">
      <c r="A10407" s="47">
        <v>3971</v>
      </c>
      <c r="B10407" s="47" t="s">
        <v>17352</v>
      </c>
      <c r="C10407" s="48" t="s">
        <v>18930</v>
      </c>
      <c r="D10407" s="49">
        <v>2.65</v>
      </c>
      <c r="E10407" s="49">
        <v>0.27</v>
      </c>
      <c r="F10407" t="str">
        <f>VLOOKUP(A10407,allied_postcode!A:C,3,FALSE)</f>
        <v>V07</v>
      </c>
    </row>
    <row r="10408" hidden="1" spans="1:6">
      <c r="A10408" s="47">
        <v>3971</v>
      </c>
      <c r="B10408" s="47" t="s">
        <v>17353</v>
      </c>
      <c r="C10408" s="48" t="s">
        <v>18930</v>
      </c>
      <c r="D10408" s="49">
        <v>2.65</v>
      </c>
      <c r="E10408" s="49">
        <v>0.27</v>
      </c>
      <c r="F10408" t="str">
        <f>VLOOKUP(A10408,allied_postcode!A:C,3,FALSE)</f>
        <v>V07</v>
      </c>
    </row>
    <row r="10409" hidden="1" spans="1:6">
      <c r="A10409" s="47">
        <v>3971</v>
      </c>
      <c r="B10409" s="47" t="s">
        <v>17354</v>
      </c>
      <c r="C10409" s="48" t="s">
        <v>18930</v>
      </c>
      <c r="D10409" s="49">
        <v>2.65</v>
      </c>
      <c r="E10409" s="49">
        <v>0.27</v>
      </c>
      <c r="F10409" t="str">
        <f>VLOOKUP(A10409,allied_postcode!A:C,3,FALSE)</f>
        <v>V07</v>
      </c>
    </row>
    <row r="10410" hidden="1" spans="1:6">
      <c r="A10410" s="47">
        <v>3979</v>
      </c>
      <c r="B10410" s="47" t="s">
        <v>17369</v>
      </c>
      <c r="C10410" s="48" t="s">
        <v>18930</v>
      </c>
      <c r="D10410" s="49">
        <v>2.65</v>
      </c>
      <c r="E10410" s="49">
        <v>0.27</v>
      </c>
      <c r="F10410" t="str">
        <f>VLOOKUP(A10410,allied_postcode!A:C,3,FALSE)</f>
        <v>V07</v>
      </c>
    </row>
    <row r="10411" hidden="1" spans="1:6">
      <c r="A10411" s="47">
        <v>3979</v>
      </c>
      <c r="B10411" s="47" t="s">
        <v>17370</v>
      </c>
      <c r="C10411" s="48" t="s">
        <v>18930</v>
      </c>
      <c r="D10411" s="49">
        <v>2.65</v>
      </c>
      <c r="E10411" s="49">
        <v>0.27</v>
      </c>
      <c r="F10411" t="str">
        <f>VLOOKUP(A10411,allied_postcode!A:C,3,FALSE)</f>
        <v>V07</v>
      </c>
    </row>
    <row r="10412" hidden="1" spans="1:6">
      <c r="A10412" s="47">
        <v>3979</v>
      </c>
      <c r="B10412" s="47" t="s">
        <v>17371</v>
      </c>
      <c r="C10412" s="48" t="s">
        <v>18930</v>
      </c>
      <c r="D10412" s="49">
        <v>2.65</v>
      </c>
      <c r="E10412" s="49">
        <v>0.27</v>
      </c>
      <c r="F10412" t="str">
        <f>VLOOKUP(A10412,allied_postcode!A:C,3,FALSE)</f>
        <v>V07</v>
      </c>
    </row>
    <row r="10413" hidden="1" spans="1:6">
      <c r="A10413" s="47">
        <v>3980</v>
      </c>
      <c r="B10413" s="47" t="s">
        <v>17373</v>
      </c>
      <c r="C10413" s="48" t="s">
        <v>18930</v>
      </c>
      <c r="D10413" s="49">
        <v>2.65</v>
      </c>
      <c r="E10413" s="49">
        <v>0.27</v>
      </c>
      <c r="F10413" t="str">
        <f>VLOOKUP(A10413,allied_postcode!A:C,3,FALSE)</f>
        <v>V03</v>
      </c>
    </row>
    <row r="10414" hidden="1" spans="1:6">
      <c r="A10414" s="47">
        <v>3980</v>
      </c>
      <c r="B10414" s="47" t="s">
        <v>17372</v>
      </c>
      <c r="C10414" s="48" t="s">
        <v>18930</v>
      </c>
      <c r="D10414" s="49">
        <v>2.65</v>
      </c>
      <c r="E10414" s="49">
        <v>0.27</v>
      </c>
      <c r="F10414" t="str">
        <f>VLOOKUP(A10414,allied_postcode!A:C,3,FALSE)</f>
        <v>V03</v>
      </c>
    </row>
    <row r="10415" hidden="1" spans="1:6">
      <c r="A10415" s="47">
        <v>3980</v>
      </c>
      <c r="B10415" s="47" t="s">
        <v>17374</v>
      </c>
      <c r="C10415" s="48" t="s">
        <v>18930</v>
      </c>
      <c r="D10415" s="49">
        <v>2.65</v>
      </c>
      <c r="E10415" s="49">
        <v>0.27</v>
      </c>
      <c r="F10415" t="str">
        <f>VLOOKUP(A10415,allied_postcode!A:C,3,FALSE)</f>
        <v>V03</v>
      </c>
    </row>
    <row r="10416" hidden="1" spans="1:6">
      <c r="A10416" s="47">
        <v>3981</v>
      </c>
      <c r="B10416" s="47" t="s">
        <v>17375</v>
      </c>
      <c r="C10416" s="48" t="s">
        <v>18930</v>
      </c>
      <c r="D10416" s="49">
        <v>2.65</v>
      </c>
      <c r="E10416" s="49">
        <v>0.27</v>
      </c>
      <c r="F10416" t="str">
        <f>VLOOKUP(A10416,allied_postcode!A:C,3,FALSE)</f>
        <v>V03</v>
      </c>
    </row>
    <row r="10417" hidden="1" spans="1:6">
      <c r="A10417" s="47">
        <v>3981</v>
      </c>
      <c r="B10417" s="47" t="s">
        <v>17376</v>
      </c>
      <c r="C10417" s="48" t="s">
        <v>18930</v>
      </c>
      <c r="D10417" s="49">
        <v>2.65</v>
      </c>
      <c r="E10417" s="49">
        <v>0.27</v>
      </c>
      <c r="F10417" t="str">
        <f>VLOOKUP(A10417,allied_postcode!A:C,3,FALSE)</f>
        <v>V03</v>
      </c>
    </row>
    <row r="10418" hidden="1" spans="1:6">
      <c r="A10418" s="47">
        <v>3981</v>
      </c>
      <c r="B10418" s="47" t="s">
        <v>17377</v>
      </c>
      <c r="C10418" s="48" t="s">
        <v>18930</v>
      </c>
      <c r="D10418" s="49">
        <v>2.65</v>
      </c>
      <c r="E10418" s="49">
        <v>0.27</v>
      </c>
      <c r="F10418" t="str">
        <f>VLOOKUP(A10418,allied_postcode!A:C,3,FALSE)</f>
        <v>V03</v>
      </c>
    </row>
    <row r="10419" hidden="1" spans="1:6">
      <c r="A10419" s="47">
        <v>3981</v>
      </c>
      <c r="B10419" s="47" t="s">
        <v>17378</v>
      </c>
      <c r="C10419" s="48" t="s">
        <v>18930</v>
      </c>
      <c r="D10419" s="49">
        <v>2.65</v>
      </c>
      <c r="E10419" s="49">
        <v>0.27</v>
      </c>
      <c r="F10419" t="str">
        <f>VLOOKUP(A10419,allied_postcode!A:C,3,FALSE)</f>
        <v>V03</v>
      </c>
    </row>
    <row r="10420" hidden="1" spans="1:6">
      <c r="A10420" s="47">
        <v>3981</v>
      </c>
      <c r="B10420" s="47" t="s">
        <v>17379</v>
      </c>
      <c r="C10420" s="48" t="s">
        <v>18930</v>
      </c>
      <c r="D10420" s="49">
        <v>2.65</v>
      </c>
      <c r="E10420" s="49">
        <v>0.27</v>
      </c>
      <c r="F10420" t="str">
        <f>VLOOKUP(A10420,allied_postcode!A:C,3,FALSE)</f>
        <v>V03</v>
      </c>
    </row>
    <row r="10421" hidden="1" spans="1:6">
      <c r="A10421" s="47">
        <v>3981</v>
      </c>
      <c r="B10421" s="47" t="s">
        <v>17380</v>
      </c>
      <c r="C10421" s="48" t="s">
        <v>18930</v>
      </c>
      <c r="D10421" s="49">
        <v>2.65</v>
      </c>
      <c r="E10421" s="49">
        <v>0.27</v>
      </c>
      <c r="F10421" t="str">
        <f>VLOOKUP(A10421,allied_postcode!A:C,3,FALSE)</f>
        <v>V03</v>
      </c>
    </row>
    <row r="10422" hidden="1" spans="1:6">
      <c r="A10422" s="47">
        <v>3981</v>
      </c>
      <c r="B10422" s="47" t="s">
        <v>17381</v>
      </c>
      <c r="C10422" s="48" t="s">
        <v>18930</v>
      </c>
      <c r="D10422" s="49">
        <v>2.65</v>
      </c>
      <c r="E10422" s="49">
        <v>0.27</v>
      </c>
      <c r="F10422" t="str">
        <f>VLOOKUP(A10422,allied_postcode!A:C,3,FALSE)</f>
        <v>V03</v>
      </c>
    </row>
    <row r="10423" hidden="1" spans="1:6">
      <c r="A10423" s="47">
        <v>3984</v>
      </c>
      <c r="B10423" s="47" t="s">
        <v>17382</v>
      </c>
      <c r="C10423" s="48" t="s">
        <v>18930</v>
      </c>
      <c r="D10423" s="49">
        <v>2.65</v>
      </c>
      <c r="E10423" s="49">
        <v>0.27</v>
      </c>
      <c r="F10423" t="str">
        <f>VLOOKUP(A10423,allied_postcode!A:C,3,FALSE)</f>
        <v>V07</v>
      </c>
    </row>
    <row r="10424" hidden="1" spans="1:6">
      <c r="A10424" s="47">
        <v>3984</v>
      </c>
      <c r="B10424" s="47" t="s">
        <v>17383</v>
      </c>
      <c r="C10424" s="48" t="s">
        <v>18930</v>
      </c>
      <c r="D10424" s="49">
        <v>2.65</v>
      </c>
      <c r="E10424" s="49">
        <v>0.27</v>
      </c>
      <c r="F10424" t="str">
        <f>VLOOKUP(A10424,allied_postcode!A:C,3,FALSE)</f>
        <v>V07</v>
      </c>
    </row>
    <row r="10425" hidden="1" spans="1:6">
      <c r="A10425" s="47">
        <v>3984</v>
      </c>
      <c r="B10425" s="47" t="s">
        <v>8977</v>
      </c>
      <c r="C10425" s="48" t="s">
        <v>18930</v>
      </c>
      <c r="D10425" s="49">
        <v>2.65</v>
      </c>
      <c r="E10425" s="49">
        <v>0.27</v>
      </c>
      <c r="F10425" t="str">
        <f>VLOOKUP(A10425,allied_postcode!A:C,3,FALSE)</f>
        <v>V07</v>
      </c>
    </row>
    <row r="10426" hidden="1" spans="1:6">
      <c r="A10426" s="47">
        <v>3984</v>
      </c>
      <c r="B10426" s="47" t="s">
        <v>17384</v>
      </c>
      <c r="C10426" s="48" t="s">
        <v>18930</v>
      </c>
      <c r="D10426" s="49">
        <v>2.65</v>
      </c>
      <c r="E10426" s="49">
        <v>0.27</v>
      </c>
      <c r="F10426" t="str">
        <f>VLOOKUP(A10426,allied_postcode!A:C,3,FALSE)</f>
        <v>V07</v>
      </c>
    </row>
    <row r="10427" hidden="1" spans="1:6">
      <c r="A10427" s="47">
        <v>3984</v>
      </c>
      <c r="B10427" s="47" t="s">
        <v>17385</v>
      </c>
      <c r="C10427" s="48" t="s">
        <v>18930</v>
      </c>
      <c r="D10427" s="49">
        <v>2.65</v>
      </c>
      <c r="E10427" s="49">
        <v>0.27</v>
      </c>
      <c r="F10427" t="str">
        <f>VLOOKUP(A10427,allied_postcode!A:C,3,FALSE)</f>
        <v>V07</v>
      </c>
    </row>
    <row r="10428" hidden="1" spans="1:6">
      <c r="A10428" s="47">
        <v>3984</v>
      </c>
      <c r="B10428" s="47" t="s">
        <v>17386</v>
      </c>
      <c r="C10428" s="48" t="s">
        <v>18930</v>
      </c>
      <c r="D10428" s="49">
        <v>2.65</v>
      </c>
      <c r="E10428" s="49">
        <v>0.27</v>
      </c>
      <c r="F10428" t="str">
        <f>VLOOKUP(A10428,allied_postcode!A:C,3,FALSE)</f>
        <v>V07</v>
      </c>
    </row>
    <row r="10429" hidden="1" spans="1:6">
      <c r="A10429" s="47">
        <v>3984</v>
      </c>
      <c r="B10429" s="47" t="s">
        <v>17387</v>
      </c>
      <c r="C10429" s="48" t="s">
        <v>18930</v>
      </c>
      <c r="D10429" s="49">
        <v>2.65</v>
      </c>
      <c r="E10429" s="49">
        <v>0.27</v>
      </c>
      <c r="F10429" t="str">
        <f>VLOOKUP(A10429,allied_postcode!A:C,3,FALSE)</f>
        <v>V07</v>
      </c>
    </row>
    <row r="10430" hidden="1" spans="1:6">
      <c r="A10430" s="47">
        <v>3984</v>
      </c>
      <c r="B10430" s="47" t="s">
        <v>17388</v>
      </c>
      <c r="C10430" s="48" t="s">
        <v>18930</v>
      </c>
      <c r="D10430" s="49">
        <v>2.65</v>
      </c>
      <c r="E10430" s="49">
        <v>0.27</v>
      </c>
      <c r="F10430" t="str">
        <f>VLOOKUP(A10430,allied_postcode!A:C,3,FALSE)</f>
        <v>V07</v>
      </c>
    </row>
    <row r="10431" hidden="1" spans="1:6">
      <c r="A10431" s="47">
        <v>3984</v>
      </c>
      <c r="B10431" s="47" t="s">
        <v>17389</v>
      </c>
      <c r="C10431" s="48" t="s">
        <v>18930</v>
      </c>
      <c r="D10431" s="49">
        <v>2.65</v>
      </c>
      <c r="E10431" s="49">
        <v>0.27</v>
      </c>
      <c r="F10431" t="str">
        <f>VLOOKUP(A10431,allied_postcode!A:C,3,FALSE)</f>
        <v>V07</v>
      </c>
    </row>
    <row r="10432" hidden="1" spans="1:6">
      <c r="A10432" s="47">
        <v>3984</v>
      </c>
      <c r="B10432" s="47" t="s">
        <v>17390</v>
      </c>
      <c r="C10432" s="48" t="s">
        <v>18930</v>
      </c>
      <c r="D10432" s="49">
        <v>2.65</v>
      </c>
      <c r="E10432" s="49">
        <v>0.27</v>
      </c>
      <c r="F10432" t="str">
        <f>VLOOKUP(A10432,allied_postcode!A:C,3,FALSE)</f>
        <v>V07</v>
      </c>
    </row>
    <row r="10433" hidden="1" spans="1:6">
      <c r="A10433" s="47">
        <v>3984</v>
      </c>
      <c r="B10433" s="47" t="s">
        <v>17391</v>
      </c>
      <c r="C10433" s="48" t="s">
        <v>18930</v>
      </c>
      <c r="D10433" s="49">
        <v>2.65</v>
      </c>
      <c r="E10433" s="49">
        <v>0.27</v>
      </c>
      <c r="F10433" t="str">
        <f>VLOOKUP(A10433,allied_postcode!A:C,3,FALSE)</f>
        <v>V07</v>
      </c>
    </row>
    <row r="10434" hidden="1" spans="1:6">
      <c r="A10434" s="47">
        <v>3984</v>
      </c>
      <c r="B10434" s="47" t="s">
        <v>17392</v>
      </c>
      <c r="C10434" s="48" t="s">
        <v>18930</v>
      </c>
      <c r="D10434" s="49">
        <v>2.65</v>
      </c>
      <c r="E10434" s="49">
        <v>0.27</v>
      </c>
      <c r="F10434" t="str">
        <f>VLOOKUP(A10434,allied_postcode!A:C,3,FALSE)</f>
        <v>V07</v>
      </c>
    </row>
    <row r="10435" hidden="1" spans="1:6">
      <c r="A10435" s="47">
        <v>3984</v>
      </c>
      <c r="B10435" s="47" t="s">
        <v>17393</v>
      </c>
      <c r="C10435" s="48" t="s">
        <v>18930</v>
      </c>
      <c r="D10435" s="49">
        <v>2.65</v>
      </c>
      <c r="E10435" s="49">
        <v>0.27</v>
      </c>
      <c r="F10435" t="str">
        <f>VLOOKUP(A10435,allied_postcode!A:C,3,FALSE)</f>
        <v>V07</v>
      </c>
    </row>
    <row r="10436" hidden="1" spans="1:6">
      <c r="A10436" s="47">
        <v>3987</v>
      </c>
      <c r="B10436" s="47" t="s">
        <v>7886</v>
      </c>
      <c r="C10436" s="48" t="s">
        <v>18930</v>
      </c>
      <c r="D10436" s="49">
        <v>2.65</v>
      </c>
      <c r="E10436" s="49">
        <v>0.27</v>
      </c>
      <c r="F10436" t="str">
        <f>VLOOKUP(A10436,allied_postcode!A:C,3,FALSE)</f>
        <v>V07</v>
      </c>
    </row>
    <row r="10437" hidden="1" spans="1:6">
      <c r="A10437" s="47">
        <v>3988</v>
      </c>
      <c r="B10437" s="47" t="s">
        <v>6488</v>
      </c>
      <c r="C10437" s="48" t="s">
        <v>18930</v>
      </c>
      <c r="D10437" s="49">
        <v>2.65</v>
      </c>
      <c r="E10437" s="49">
        <v>0.27</v>
      </c>
      <c r="F10437" t="str">
        <f>VLOOKUP(A10437,allied_postcode!A:C,3,FALSE)</f>
        <v>V07</v>
      </c>
    </row>
    <row r="10438" hidden="1" spans="1:6">
      <c r="A10438" s="47">
        <v>3988</v>
      </c>
      <c r="B10438" s="47" t="s">
        <v>17394</v>
      </c>
      <c r="C10438" s="48" t="s">
        <v>18930</v>
      </c>
      <c r="D10438" s="49">
        <v>2.65</v>
      </c>
      <c r="E10438" s="49">
        <v>0.27</v>
      </c>
      <c r="F10438" t="str">
        <f>VLOOKUP(A10438,allied_postcode!A:C,3,FALSE)</f>
        <v>V07</v>
      </c>
    </row>
    <row r="10439" hidden="1" spans="1:6">
      <c r="A10439" s="47">
        <v>3988</v>
      </c>
      <c r="B10439" s="47" t="s">
        <v>17395</v>
      </c>
      <c r="C10439" s="48" t="s">
        <v>18930</v>
      </c>
      <c r="D10439" s="49">
        <v>2.65</v>
      </c>
      <c r="E10439" s="49">
        <v>0.27</v>
      </c>
      <c r="F10439" t="str">
        <f>VLOOKUP(A10439,allied_postcode!A:C,3,FALSE)</f>
        <v>V07</v>
      </c>
    </row>
    <row r="10440" hidden="1" spans="1:6">
      <c r="A10440" s="47">
        <v>3988</v>
      </c>
      <c r="B10440" s="47" t="s">
        <v>17396</v>
      </c>
      <c r="C10440" s="48" t="s">
        <v>18930</v>
      </c>
      <c r="D10440" s="49">
        <v>2.65</v>
      </c>
      <c r="E10440" s="49">
        <v>0.27</v>
      </c>
      <c r="F10440" t="str">
        <f>VLOOKUP(A10440,allied_postcode!A:C,3,FALSE)</f>
        <v>V07</v>
      </c>
    </row>
    <row r="10441" hidden="1" spans="1:6">
      <c r="A10441" s="47">
        <v>3990</v>
      </c>
      <c r="B10441" s="47" t="s">
        <v>17397</v>
      </c>
      <c r="C10441" s="48" t="s">
        <v>18930</v>
      </c>
      <c r="D10441" s="49">
        <v>2.65</v>
      </c>
      <c r="E10441" s="49">
        <v>0.27</v>
      </c>
      <c r="F10441" t="str">
        <f>VLOOKUP(A10441,allied_postcode!A:C,3,FALSE)</f>
        <v>V07</v>
      </c>
    </row>
    <row r="10442" hidden="1" spans="1:6">
      <c r="A10442" s="47">
        <v>3991</v>
      </c>
      <c r="B10442" s="47" t="s">
        <v>17398</v>
      </c>
      <c r="C10442" s="48" t="s">
        <v>18930</v>
      </c>
      <c r="D10442" s="49">
        <v>2.65</v>
      </c>
      <c r="E10442" s="49">
        <v>0.27</v>
      </c>
      <c r="F10442" t="str">
        <f>VLOOKUP(A10442,allied_postcode!A:C,3,FALSE)</f>
        <v>V07</v>
      </c>
    </row>
    <row r="10443" hidden="1" spans="1:6">
      <c r="A10443" s="47">
        <v>3992</v>
      </c>
      <c r="B10443" s="47" t="s">
        <v>17399</v>
      </c>
      <c r="C10443" s="48" t="s">
        <v>18930</v>
      </c>
      <c r="D10443" s="49">
        <v>2.65</v>
      </c>
      <c r="E10443" s="49">
        <v>0.27</v>
      </c>
      <c r="F10443" t="str">
        <f>VLOOKUP(A10443,allied_postcode!A:C,3,FALSE)</f>
        <v>V07</v>
      </c>
    </row>
    <row r="10444" hidden="1" spans="1:6">
      <c r="A10444" s="47">
        <v>3992</v>
      </c>
      <c r="B10444" s="47" t="s">
        <v>17400</v>
      </c>
      <c r="C10444" s="48" t="s">
        <v>18930</v>
      </c>
      <c r="D10444" s="49">
        <v>2.65</v>
      </c>
      <c r="E10444" s="49">
        <v>0.27</v>
      </c>
      <c r="F10444" t="str">
        <f>VLOOKUP(A10444,allied_postcode!A:C,3,FALSE)</f>
        <v>V07</v>
      </c>
    </row>
    <row r="10445" hidden="1" spans="1:6">
      <c r="A10445" s="47">
        <v>3992</v>
      </c>
      <c r="B10445" s="47" t="s">
        <v>17401</v>
      </c>
      <c r="C10445" s="48" t="s">
        <v>18930</v>
      </c>
      <c r="D10445" s="49">
        <v>2.65</v>
      </c>
      <c r="E10445" s="49">
        <v>0.27</v>
      </c>
      <c r="F10445" t="str">
        <f>VLOOKUP(A10445,allied_postcode!A:C,3,FALSE)</f>
        <v>V07</v>
      </c>
    </row>
    <row r="10446" hidden="1" spans="1:6">
      <c r="A10446" s="47">
        <v>3992</v>
      </c>
      <c r="B10446" s="47" t="s">
        <v>17402</v>
      </c>
      <c r="C10446" s="48" t="s">
        <v>18930</v>
      </c>
      <c r="D10446" s="49">
        <v>2.65</v>
      </c>
      <c r="E10446" s="49">
        <v>0.27</v>
      </c>
      <c r="F10446" t="str">
        <f>VLOOKUP(A10446,allied_postcode!A:C,3,FALSE)</f>
        <v>V07</v>
      </c>
    </row>
    <row r="10447" hidden="1" spans="1:6">
      <c r="A10447" s="47">
        <v>3995</v>
      </c>
      <c r="B10447" s="47" t="s">
        <v>17403</v>
      </c>
      <c r="C10447" s="48" t="s">
        <v>18930</v>
      </c>
      <c r="D10447" s="49">
        <v>2.65</v>
      </c>
      <c r="E10447" s="49">
        <v>0.27</v>
      </c>
      <c r="F10447" t="str">
        <f>VLOOKUP(A10447,allied_postcode!A:C,3,FALSE)</f>
        <v>V07</v>
      </c>
    </row>
    <row r="10448" hidden="1" spans="1:6">
      <c r="A10448" s="47">
        <v>3995</v>
      </c>
      <c r="B10448" s="47" t="s">
        <v>17404</v>
      </c>
      <c r="C10448" s="48" t="s">
        <v>18930</v>
      </c>
      <c r="D10448" s="49">
        <v>2.65</v>
      </c>
      <c r="E10448" s="49">
        <v>0.27</v>
      </c>
      <c r="F10448" t="str">
        <f>VLOOKUP(A10448,allied_postcode!A:C,3,FALSE)</f>
        <v>V07</v>
      </c>
    </row>
    <row r="10449" hidden="1" spans="1:6">
      <c r="A10449" s="47">
        <v>3995</v>
      </c>
      <c r="B10449" s="47" t="s">
        <v>17405</v>
      </c>
      <c r="C10449" s="48" t="s">
        <v>18930</v>
      </c>
      <c r="D10449" s="49">
        <v>2.65</v>
      </c>
      <c r="E10449" s="49">
        <v>0.27</v>
      </c>
      <c r="F10449" t="str">
        <f>VLOOKUP(A10449,allied_postcode!A:C,3,FALSE)</f>
        <v>V07</v>
      </c>
    </row>
    <row r="10450" hidden="1" spans="1:6">
      <c r="A10450" s="47">
        <v>3995</v>
      </c>
      <c r="B10450" s="47" t="s">
        <v>17406</v>
      </c>
      <c r="C10450" s="48" t="s">
        <v>18930</v>
      </c>
      <c r="D10450" s="49">
        <v>2.65</v>
      </c>
      <c r="E10450" s="49">
        <v>0.27</v>
      </c>
      <c r="F10450" t="str">
        <f>VLOOKUP(A10450,allied_postcode!A:C,3,FALSE)</f>
        <v>V07</v>
      </c>
    </row>
    <row r="10451" hidden="1" spans="1:6">
      <c r="A10451" s="47">
        <v>3995</v>
      </c>
      <c r="B10451" s="47" t="s">
        <v>17407</v>
      </c>
      <c r="C10451" s="48" t="s">
        <v>18930</v>
      </c>
      <c r="D10451" s="49">
        <v>2.65</v>
      </c>
      <c r="E10451" s="49">
        <v>0.27</v>
      </c>
      <c r="F10451" t="str">
        <f>VLOOKUP(A10451,allied_postcode!A:C,3,FALSE)</f>
        <v>V07</v>
      </c>
    </row>
    <row r="10452" hidden="1" spans="1:6">
      <c r="A10452" s="47">
        <v>3995</v>
      </c>
      <c r="B10452" s="47" t="s">
        <v>17408</v>
      </c>
      <c r="C10452" s="48" t="s">
        <v>18930</v>
      </c>
      <c r="D10452" s="49">
        <v>2.65</v>
      </c>
      <c r="E10452" s="49">
        <v>0.27</v>
      </c>
      <c r="F10452" t="str">
        <f>VLOOKUP(A10452,allied_postcode!A:C,3,FALSE)</f>
        <v>V07</v>
      </c>
    </row>
    <row r="10453" hidden="1" spans="1:6">
      <c r="A10453" s="47">
        <v>3995</v>
      </c>
      <c r="B10453" s="47" t="s">
        <v>17409</v>
      </c>
      <c r="C10453" s="48" t="s">
        <v>18930</v>
      </c>
      <c r="D10453" s="49">
        <v>2.65</v>
      </c>
      <c r="E10453" s="49">
        <v>0.27</v>
      </c>
      <c r="F10453" t="str">
        <f>VLOOKUP(A10453,allied_postcode!A:C,3,FALSE)</f>
        <v>V07</v>
      </c>
    </row>
    <row r="10454" hidden="1" spans="1:6">
      <c r="A10454" s="47">
        <v>3995</v>
      </c>
      <c r="B10454" s="47" t="s">
        <v>17410</v>
      </c>
      <c r="C10454" s="48" t="s">
        <v>18930</v>
      </c>
      <c r="D10454" s="49">
        <v>2.65</v>
      </c>
      <c r="E10454" s="49">
        <v>0.27</v>
      </c>
      <c r="F10454" t="str">
        <f>VLOOKUP(A10454,allied_postcode!A:C,3,FALSE)</f>
        <v>V07</v>
      </c>
    </row>
    <row r="10455" hidden="1" spans="1:6">
      <c r="A10455" s="47">
        <v>3995</v>
      </c>
      <c r="B10455" s="47" t="s">
        <v>5526</v>
      </c>
      <c r="C10455" s="48" t="s">
        <v>18930</v>
      </c>
      <c r="D10455" s="49">
        <v>2.65</v>
      </c>
      <c r="E10455" s="49">
        <v>0.27</v>
      </c>
      <c r="F10455" t="str">
        <f>VLOOKUP(A10455,allied_postcode!A:C,3,FALSE)</f>
        <v>V07</v>
      </c>
    </row>
    <row r="10456" hidden="1" spans="1:6">
      <c r="A10456" s="47">
        <v>3995</v>
      </c>
      <c r="B10456" s="47" t="s">
        <v>17411</v>
      </c>
      <c r="C10456" s="48" t="s">
        <v>18930</v>
      </c>
      <c r="D10456" s="49">
        <v>2.65</v>
      </c>
      <c r="E10456" s="49">
        <v>0.27</v>
      </c>
      <c r="F10456" t="str">
        <f>VLOOKUP(A10456,allied_postcode!A:C,3,FALSE)</f>
        <v>V07</v>
      </c>
    </row>
    <row r="10457" hidden="1" spans="1:6">
      <c r="A10457" s="47">
        <v>3995</v>
      </c>
      <c r="B10457" s="47" t="s">
        <v>17412</v>
      </c>
      <c r="C10457" s="48" t="s">
        <v>18930</v>
      </c>
      <c r="D10457" s="49">
        <v>2.65</v>
      </c>
      <c r="E10457" s="49">
        <v>0.27</v>
      </c>
      <c r="F10457" t="str">
        <f>VLOOKUP(A10457,allied_postcode!A:C,3,FALSE)</f>
        <v>V07</v>
      </c>
    </row>
    <row r="10458" hidden="1" spans="1:6">
      <c r="A10458" s="47">
        <v>3995</v>
      </c>
      <c r="B10458" s="47" t="s">
        <v>17413</v>
      </c>
      <c r="C10458" s="48" t="s">
        <v>18930</v>
      </c>
      <c r="D10458" s="49">
        <v>2.65</v>
      </c>
      <c r="E10458" s="49">
        <v>0.27</v>
      </c>
      <c r="F10458" t="str">
        <f>VLOOKUP(A10458,allied_postcode!A:C,3,FALSE)</f>
        <v>V07</v>
      </c>
    </row>
    <row r="10459" hidden="1" spans="1:6">
      <c r="A10459" s="47">
        <v>3996</v>
      </c>
      <c r="B10459" s="47" t="s">
        <v>17414</v>
      </c>
      <c r="C10459" s="48" t="s">
        <v>18930</v>
      </c>
      <c r="D10459" s="49">
        <v>2.65</v>
      </c>
      <c r="E10459" s="49">
        <v>0.27</v>
      </c>
      <c r="F10459" t="str">
        <f>VLOOKUP(A10459,allied_postcode!A:C,3,FALSE)</f>
        <v>V07</v>
      </c>
    </row>
    <row r="10460" hidden="1" spans="1:6">
      <c r="A10460" s="47">
        <v>3996</v>
      </c>
      <c r="B10460" s="47" t="s">
        <v>17415</v>
      </c>
      <c r="C10460" s="48" t="s">
        <v>18930</v>
      </c>
      <c r="D10460" s="49">
        <v>2.65</v>
      </c>
      <c r="E10460" s="49">
        <v>0.27</v>
      </c>
      <c r="F10460" t="str">
        <f>VLOOKUP(A10460,allied_postcode!A:C,3,FALSE)</f>
        <v>V07</v>
      </c>
    </row>
    <row r="10461" hidden="1" spans="1:6">
      <c r="A10461" s="47">
        <v>872</v>
      </c>
      <c r="B10461" s="47" t="s">
        <v>17416</v>
      </c>
      <c r="C10461" s="48" t="s">
        <v>18930</v>
      </c>
      <c r="D10461" s="49">
        <v>13.24</v>
      </c>
      <c r="E10461" s="49">
        <v>0.41</v>
      </c>
      <c r="F10461" t="str">
        <f>VLOOKUP(A10461,allied_postcode!A:C,3,FALSE)</f>
        <v>NT3</v>
      </c>
    </row>
    <row r="10462" hidden="1" spans="1:6">
      <c r="A10462" s="47">
        <v>872</v>
      </c>
      <c r="B10462" s="47" t="s">
        <v>17417</v>
      </c>
      <c r="C10462" s="48" t="s">
        <v>18930</v>
      </c>
      <c r="D10462" s="49">
        <v>13.24</v>
      </c>
      <c r="E10462" s="49">
        <v>0.41</v>
      </c>
      <c r="F10462" t="str">
        <f>VLOOKUP(A10462,allied_postcode!A:C,3,FALSE)</f>
        <v>NT3</v>
      </c>
    </row>
    <row r="10463" hidden="1" spans="1:6">
      <c r="A10463" s="47">
        <v>872</v>
      </c>
      <c r="B10463" s="47" t="s">
        <v>17418</v>
      </c>
      <c r="C10463" s="48" t="s">
        <v>18930</v>
      </c>
      <c r="D10463" s="49">
        <v>13.24</v>
      </c>
      <c r="E10463" s="49">
        <v>0.41</v>
      </c>
      <c r="F10463" t="str">
        <f>VLOOKUP(A10463,allied_postcode!A:C,3,FALSE)</f>
        <v>NT3</v>
      </c>
    </row>
    <row r="10464" hidden="1" spans="1:6">
      <c r="A10464" s="47">
        <v>872</v>
      </c>
      <c r="B10464" s="47" t="s">
        <v>19368</v>
      </c>
      <c r="C10464" s="48" t="s">
        <v>18930</v>
      </c>
      <c r="D10464" s="49">
        <v>13.24</v>
      </c>
      <c r="E10464" s="49">
        <v>0.41</v>
      </c>
      <c r="F10464" t="str">
        <f>VLOOKUP(A10464,allied_postcode!A:C,3,FALSE)</f>
        <v>NT3</v>
      </c>
    </row>
    <row r="10465" hidden="1" spans="1:6">
      <c r="A10465" s="47">
        <v>6035</v>
      </c>
      <c r="B10465" s="47" t="s">
        <v>17487</v>
      </c>
      <c r="C10465" s="48" t="s">
        <v>18930</v>
      </c>
      <c r="D10465" s="49">
        <v>2.65</v>
      </c>
      <c r="E10465" s="49">
        <v>0.27</v>
      </c>
      <c r="F10465" t="str">
        <f>VLOOKUP(A10465,allied_postcode!A:C,3,FALSE)</f>
        <v>W02</v>
      </c>
    </row>
    <row r="10466" hidden="1" spans="1:6">
      <c r="A10466" s="47">
        <v>6037</v>
      </c>
      <c r="B10466" s="47" t="s">
        <v>17488</v>
      </c>
      <c r="C10466" s="48" t="s">
        <v>18930</v>
      </c>
      <c r="D10466" s="49">
        <v>2.65</v>
      </c>
      <c r="E10466" s="49">
        <v>0.27</v>
      </c>
      <c r="F10466" t="str">
        <f>VLOOKUP(A10466,allied_postcode!A:C,3,FALSE)</f>
        <v>W07</v>
      </c>
    </row>
    <row r="10467" hidden="1" spans="1:6">
      <c r="A10467" s="47">
        <v>6041</v>
      </c>
      <c r="B10467" s="47" t="s">
        <v>17490</v>
      </c>
      <c r="C10467" s="48" t="s">
        <v>18930</v>
      </c>
      <c r="D10467" s="49">
        <v>2.65</v>
      </c>
      <c r="E10467" s="49">
        <v>0.27</v>
      </c>
      <c r="F10467" t="str">
        <f>VLOOKUP(A10467,allied_postcode!A:C,3,FALSE)</f>
        <v>W07</v>
      </c>
    </row>
    <row r="10468" hidden="1" spans="1:6">
      <c r="A10468" s="47">
        <v>6041</v>
      </c>
      <c r="B10468" s="47" t="s">
        <v>17491</v>
      </c>
      <c r="C10468" s="48" t="s">
        <v>18930</v>
      </c>
      <c r="D10468" s="49">
        <v>2.65</v>
      </c>
      <c r="E10468" s="49">
        <v>0.27</v>
      </c>
      <c r="F10468" t="str">
        <f>VLOOKUP(A10468,allied_postcode!A:C,3,FALSE)</f>
        <v>W07</v>
      </c>
    </row>
    <row r="10469" hidden="1" spans="1:6">
      <c r="A10469" s="47">
        <v>6041</v>
      </c>
      <c r="B10469" s="47" t="s">
        <v>17492</v>
      </c>
      <c r="C10469" s="48" t="s">
        <v>18930</v>
      </c>
      <c r="D10469" s="49">
        <v>2.65</v>
      </c>
      <c r="E10469" s="49">
        <v>0.27</v>
      </c>
      <c r="F10469" t="str">
        <f>VLOOKUP(A10469,allied_postcode!A:C,3,FALSE)</f>
        <v>W07</v>
      </c>
    </row>
    <row r="10470" hidden="1" spans="1:6">
      <c r="A10470" s="47">
        <v>6041</v>
      </c>
      <c r="B10470" s="47" t="s">
        <v>17493</v>
      </c>
      <c r="C10470" s="48" t="s">
        <v>18930</v>
      </c>
      <c r="D10470" s="49">
        <v>2.65</v>
      </c>
      <c r="E10470" s="49">
        <v>0.27</v>
      </c>
      <c r="F10470" t="str">
        <f>VLOOKUP(A10470,allied_postcode!A:C,3,FALSE)</f>
        <v>W07</v>
      </c>
    </row>
    <row r="10471" hidden="1" spans="1:6">
      <c r="A10471" s="47">
        <v>6041</v>
      </c>
      <c r="B10471" s="47" t="s">
        <v>9464</v>
      </c>
      <c r="C10471" s="48" t="s">
        <v>18930</v>
      </c>
      <c r="D10471" s="49">
        <v>2.65</v>
      </c>
      <c r="E10471" s="49">
        <v>0.27</v>
      </c>
      <c r="F10471" t="str">
        <f>VLOOKUP(A10471,allied_postcode!A:C,3,FALSE)</f>
        <v>W07</v>
      </c>
    </row>
    <row r="10472" hidden="1" spans="1:6">
      <c r="A10472" s="47">
        <v>6042</v>
      </c>
      <c r="B10472" s="47" t="s">
        <v>17494</v>
      </c>
      <c r="C10472" s="48" t="s">
        <v>18930</v>
      </c>
      <c r="D10472" s="49">
        <v>2.65</v>
      </c>
      <c r="E10472" s="49">
        <v>0.27</v>
      </c>
      <c r="F10472" t="str">
        <f>VLOOKUP(A10472,allied_postcode!A:C,3,FALSE)</f>
        <v>W07</v>
      </c>
    </row>
    <row r="10473" hidden="1" spans="1:6">
      <c r="A10473" s="47">
        <v>6043</v>
      </c>
      <c r="B10473" s="47" t="s">
        <v>17495</v>
      </c>
      <c r="C10473" s="48" t="s">
        <v>18930</v>
      </c>
      <c r="D10473" s="49">
        <v>2.65</v>
      </c>
      <c r="E10473" s="49">
        <v>0.27</v>
      </c>
      <c r="F10473" t="str">
        <f>VLOOKUP(A10473,allied_postcode!A:C,3,FALSE)</f>
        <v>W07</v>
      </c>
    </row>
    <row r="10474" hidden="1" spans="1:6">
      <c r="A10474" s="47">
        <v>6043</v>
      </c>
      <c r="B10474" s="47" t="s">
        <v>17496</v>
      </c>
      <c r="C10474" s="48" t="s">
        <v>18930</v>
      </c>
      <c r="D10474" s="49">
        <v>2.65</v>
      </c>
      <c r="E10474" s="49">
        <v>0.27</v>
      </c>
      <c r="F10474" t="str">
        <f>VLOOKUP(A10474,allied_postcode!A:C,3,FALSE)</f>
        <v>W07</v>
      </c>
    </row>
    <row r="10475" hidden="1" spans="1:6">
      <c r="A10475" s="47">
        <v>6044</v>
      </c>
      <c r="B10475" s="47" t="s">
        <v>17497</v>
      </c>
      <c r="C10475" s="48" t="s">
        <v>18930</v>
      </c>
      <c r="D10475" s="49">
        <v>2.65</v>
      </c>
      <c r="E10475" s="49">
        <v>0.27</v>
      </c>
      <c r="F10475" t="str">
        <f>VLOOKUP(A10475,allied_postcode!A:C,3,FALSE)</f>
        <v>W07</v>
      </c>
    </row>
    <row r="10476" hidden="1" spans="1:6">
      <c r="A10476" s="47">
        <v>6044</v>
      </c>
      <c r="B10476" s="47" t="s">
        <v>17498</v>
      </c>
      <c r="C10476" s="48" t="s">
        <v>18930</v>
      </c>
      <c r="D10476" s="49">
        <v>2.65</v>
      </c>
      <c r="E10476" s="49">
        <v>0.27</v>
      </c>
      <c r="F10476" t="str">
        <f>VLOOKUP(A10476,allied_postcode!A:C,3,FALSE)</f>
        <v>W07</v>
      </c>
    </row>
    <row r="10477" hidden="1" spans="1:6">
      <c r="A10477" s="47">
        <v>6044</v>
      </c>
      <c r="B10477" s="47" t="s">
        <v>17499</v>
      </c>
      <c r="C10477" s="48" t="s">
        <v>18930</v>
      </c>
      <c r="D10477" s="49">
        <v>2.65</v>
      </c>
      <c r="E10477" s="49">
        <v>0.27</v>
      </c>
      <c r="F10477" t="str">
        <f>VLOOKUP(A10477,allied_postcode!A:C,3,FALSE)</f>
        <v>W07</v>
      </c>
    </row>
    <row r="10478" hidden="1" spans="1:6">
      <c r="A10478" s="47">
        <v>6044</v>
      </c>
      <c r="B10478" s="47" t="s">
        <v>17500</v>
      </c>
      <c r="C10478" s="48" t="s">
        <v>18930</v>
      </c>
      <c r="D10478" s="49">
        <v>2.65</v>
      </c>
      <c r="E10478" s="49">
        <v>0.27</v>
      </c>
      <c r="F10478" t="str">
        <f>VLOOKUP(A10478,allied_postcode!A:C,3,FALSE)</f>
        <v>W07</v>
      </c>
    </row>
    <row r="10479" hidden="1" spans="1:6">
      <c r="A10479" s="47">
        <v>6084</v>
      </c>
      <c r="B10479" s="47" t="s">
        <v>17595</v>
      </c>
      <c r="C10479" s="48" t="s">
        <v>18930</v>
      </c>
      <c r="D10479" s="49">
        <v>2.65</v>
      </c>
      <c r="E10479" s="49">
        <v>0.27</v>
      </c>
      <c r="F10479" t="str">
        <f>VLOOKUP(A10479,allied_postcode!A:C,3,FALSE)</f>
        <v>W07</v>
      </c>
    </row>
    <row r="10480" hidden="1" spans="1:6">
      <c r="A10480" s="47">
        <v>6084</v>
      </c>
      <c r="B10480" s="47" t="s">
        <v>17597</v>
      </c>
      <c r="C10480" s="48" t="s">
        <v>18930</v>
      </c>
      <c r="D10480" s="49">
        <v>2.65</v>
      </c>
      <c r="E10480" s="49">
        <v>0.27</v>
      </c>
      <c r="F10480" t="str">
        <f>VLOOKUP(A10480,allied_postcode!A:C,3,FALSE)</f>
        <v>W07</v>
      </c>
    </row>
    <row r="10481" hidden="1" spans="1:6">
      <c r="A10481" s="47">
        <v>6084</v>
      </c>
      <c r="B10481" s="47" t="s">
        <v>17598</v>
      </c>
      <c r="C10481" s="48" t="s">
        <v>18930</v>
      </c>
      <c r="D10481" s="49">
        <v>2.65</v>
      </c>
      <c r="E10481" s="49">
        <v>0.27</v>
      </c>
      <c r="F10481" t="str">
        <f>VLOOKUP(A10481,allied_postcode!A:C,3,FALSE)</f>
        <v>W07</v>
      </c>
    </row>
    <row r="10482" hidden="1" spans="1:6">
      <c r="A10482" s="47">
        <v>6084</v>
      </c>
      <c r="B10482" s="47" t="s">
        <v>17599</v>
      </c>
      <c r="C10482" s="48" t="s">
        <v>18930</v>
      </c>
      <c r="D10482" s="49">
        <v>2.65</v>
      </c>
      <c r="E10482" s="49">
        <v>0.27</v>
      </c>
      <c r="F10482" t="str">
        <f>VLOOKUP(A10482,allied_postcode!A:C,3,FALSE)</f>
        <v>W07</v>
      </c>
    </row>
    <row r="10483" hidden="1" spans="1:6">
      <c r="A10483" s="47">
        <v>6084</v>
      </c>
      <c r="B10483" s="47" t="s">
        <v>17596</v>
      </c>
      <c r="C10483" s="48" t="s">
        <v>18930</v>
      </c>
      <c r="D10483" s="49">
        <v>2.65</v>
      </c>
      <c r="E10483" s="49">
        <v>0.27</v>
      </c>
      <c r="F10483" t="str">
        <f>VLOOKUP(A10483,allied_postcode!A:C,3,FALSE)</f>
        <v>W07</v>
      </c>
    </row>
    <row r="10484" hidden="1" spans="1:6">
      <c r="A10484" s="47">
        <v>6123</v>
      </c>
      <c r="B10484" s="47" t="s">
        <v>17651</v>
      </c>
      <c r="C10484" s="48" t="s">
        <v>18930</v>
      </c>
      <c r="D10484" s="49">
        <v>2.65</v>
      </c>
      <c r="E10484" s="49">
        <v>0.27</v>
      </c>
      <c r="F10484" t="str">
        <f>VLOOKUP(A10484,allied_postcode!A:C,3,FALSE)</f>
        <v>W02</v>
      </c>
    </row>
    <row r="10485" hidden="1" spans="1:6">
      <c r="A10485" s="47">
        <v>6123</v>
      </c>
      <c r="B10485" s="47" t="s">
        <v>17652</v>
      </c>
      <c r="C10485" s="48" t="s">
        <v>18930</v>
      </c>
      <c r="D10485" s="49">
        <v>2.65</v>
      </c>
      <c r="E10485" s="49">
        <v>0.27</v>
      </c>
      <c r="F10485" t="str">
        <f>VLOOKUP(A10485,allied_postcode!A:C,3,FALSE)</f>
        <v>W02</v>
      </c>
    </row>
    <row r="10486" hidden="1" spans="1:6">
      <c r="A10486" s="47">
        <v>6124</v>
      </c>
      <c r="B10486" s="47" t="s">
        <v>17653</v>
      </c>
      <c r="C10486" s="48" t="s">
        <v>18930</v>
      </c>
      <c r="D10486" s="49">
        <v>2.65</v>
      </c>
      <c r="E10486" s="49">
        <v>0.27</v>
      </c>
      <c r="F10486" t="str">
        <f>VLOOKUP(A10486,allied_postcode!A:C,3,FALSE)</f>
        <v>W07</v>
      </c>
    </row>
    <row r="10487" hidden="1" spans="1:6">
      <c r="A10487" s="47">
        <v>6161</v>
      </c>
      <c r="B10487" s="47" t="s">
        <v>17687</v>
      </c>
      <c r="C10487" s="48" t="s">
        <v>18930</v>
      </c>
      <c r="D10487" s="49">
        <v>3.98</v>
      </c>
      <c r="E10487" s="49">
        <v>0.41</v>
      </c>
      <c r="F10487" t="str">
        <f>VLOOKUP(A10487,allied_postcode!A:C,3,FALSE)</f>
        <v>W01</v>
      </c>
    </row>
    <row r="10488" hidden="1" spans="1:6">
      <c r="A10488" s="47">
        <v>6173</v>
      </c>
      <c r="B10488" s="47" t="s">
        <v>17739</v>
      </c>
      <c r="C10488" s="48" t="s">
        <v>18930</v>
      </c>
      <c r="D10488" s="49">
        <v>2.65</v>
      </c>
      <c r="E10488" s="49">
        <v>0.27</v>
      </c>
      <c r="F10488" t="str">
        <f>VLOOKUP(A10488,allied_postcode!A:C,3,FALSE)</f>
        <v>W02</v>
      </c>
    </row>
    <row r="10489" hidden="1" spans="1:6">
      <c r="A10489" s="47">
        <v>6174</v>
      </c>
      <c r="B10489" s="47" t="s">
        <v>17740</v>
      </c>
      <c r="C10489" s="48" t="s">
        <v>18930</v>
      </c>
      <c r="D10489" s="49">
        <v>2.65</v>
      </c>
      <c r="E10489" s="49">
        <v>0.27</v>
      </c>
      <c r="F10489" t="str">
        <f>VLOOKUP(A10489,allied_postcode!A:C,3,FALSE)</f>
        <v>W02</v>
      </c>
    </row>
    <row r="10490" hidden="1" spans="1:6">
      <c r="A10490" s="47">
        <v>6175</v>
      </c>
      <c r="B10490" s="47" t="s">
        <v>5524</v>
      </c>
      <c r="C10490" s="48" t="s">
        <v>18930</v>
      </c>
      <c r="D10490" s="49">
        <v>2.65</v>
      </c>
      <c r="E10490" s="49">
        <v>0.27</v>
      </c>
      <c r="F10490" t="str">
        <f>VLOOKUP(A10490,allied_postcode!A:C,3,FALSE)</f>
        <v>W02</v>
      </c>
    </row>
    <row r="10491" hidden="1" spans="1:6">
      <c r="A10491" s="47">
        <v>6176</v>
      </c>
      <c r="B10491" s="47" t="s">
        <v>17741</v>
      </c>
      <c r="C10491" s="48" t="s">
        <v>18930</v>
      </c>
      <c r="D10491" s="49">
        <v>2.65</v>
      </c>
      <c r="E10491" s="49">
        <v>0.27</v>
      </c>
      <c r="F10491" t="str">
        <f>VLOOKUP(A10491,allied_postcode!A:C,3,FALSE)</f>
        <v>W02</v>
      </c>
    </row>
    <row r="10492" hidden="1" spans="1:6">
      <c r="A10492" s="47">
        <v>6180</v>
      </c>
      <c r="B10492" s="47" t="s">
        <v>10702</v>
      </c>
      <c r="C10492" s="48" t="s">
        <v>18930</v>
      </c>
      <c r="D10492" s="49">
        <v>2.65</v>
      </c>
      <c r="E10492" s="49">
        <v>0.27</v>
      </c>
      <c r="F10492" t="str">
        <f>VLOOKUP(A10492,allied_postcode!A:C,3,FALSE)</f>
        <v>W02</v>
      </c>
    </row>
    <row r="10493" hidden="1" spans="1:6">
      <c r="A10493" s="47">
        <v>6181</v>
      </c>
      <c r="B10493" s="47" t="s">
        <v>17742</v>
      </c>
      <c r="C10493" s="48" t="s">
        <v>18930</v>
      </c>
      <c r="D10493" s="49">
        <v>2.65</v>
      </c>
      <c r="E10493" s="49">
        <v>0.27</v>
      </c>
      <c r="F10493" t="str">
        <f>VLOOKUP(A10493,allied_postcode!A:C,3,FALSE)</f>
        <v>W02</v>
      </c>
    </row>
    <row r="10494" hidden="1" spans="1:6">
      <c r="A10494" s="47">
        <v>6207</v>
      </c>
      <c r="B10494" s="47" t="s">
        <v>17744</v>
      </c>
      <c r="C10494" s="48" t="s">
        <v>18930</v>
      </c>
      <c r="D10494" s="49">
        <v>2.65</v>
      </c>
      <c r="E10494" s="49">
        <v>0.27</v>
      </c>
      <c r="F10494" t="str">
        <f>VLOOKUP(A10494,allied_postcode!A:C,3,FALSE)</f>
        <v>W02</v>
      </c>
    </row>
    <row r="10495" hidden="1" spans="1:6">
      <c r="A10495" s="47">
        <v>6207</v>
      </c>
      <c r="B10495" s="47" t="s">
        <v>17745</v>
      </c>
      <c r="C10495" s="48" t="s">
        <v>18930</v>
      </c>
      <c r="D10495" s="49">
        <v>2.65</v>
      </c>
      <c r="E10495" s="49">
        <v>0.27</v>
      </c>
      <c r="F10495" t="str">
        <f>VLOOKUP(A10495,allied_postcode!A:C,3,FALSE)</f>
        <v>W02</v>
      </c>
    </row>
    <row r="10496" hidden="1" spans="1:6">
      <c r="A10496" s="47">
        <v>6207</v>
      </c>
      <c r="B10496" s="47" t="s">
        <v>17746</v>
      </c>
      <c r="C10496" s="48" t="s">
        <v>18930</v>
      </c>
      <c r="D10496" s="49">
        <v>2.65</v>
      </c>
      <c r="E10496" s="49">
        <v>0.27</v>
      </c>
      <c r="F10496" t="str">
        <f>VLOOKUP(A10496,allied_postcode!A:C,3,FALSE)</f>
        <v>W02</v>
      </c>
    </row>
    <row r="10497" hidden="1" spans="1:6">
      <c r="A10497" s="47">
        <v>6207</v>
      </c>
      <c r="B10497" s="47" t="s">
        <v>17747</v>
      </c>
      <c r="C10497" s="48" t="s">
        <v>18930</v>
      </c>
      <c r="D10497" s="49">
        <v>2.65</v>
      </c>
      <c r="E10497" s="49">
        <v>0.27</v>
      </c>
      <c r="F10497" t="str">
        <f>VLOOKUP(A10497,allied_postcode!A:C,3,FALSE)</f>
        <v>W02</v>
      </c>
    </row>
    <row r="10498" hidden="1" spans="1:6">
      <c r="A10498" s="47">
        <v>6207</v>
      </c>
      <c r="B10498" s="47" t="s">
        <v>17748</v>
      </c>
      <c r="C10498" s="48" t="s">
        <v>18930</v>
      </c>
      <c r="D10498" s="49">
        <v>2.65</v>
      </c>
      <c r="E10498" s="49">
        <v>0.27</v>
      </c>
      <c r="F10498" t="str">
        <f>VLOOKUP(A10498,allied_postcode!A:C,3,FALSE)</f>
        <v>W02</v>
      </c>
    </row>
    <row r="10499" hidden="1" spans="1:6">
      <c r="A10499" s="47">
        <v>6208</v>
      </c>
      <c r="B10499" s="47" t="s">
        <v>17749</v>
      </c>
      <c r="C10499" s="48" t="s">
        <v>18930</v>
      </c>
      <c r="D10499" s="49">
        <v>2.65</v>
      </c>
      <c r="E10499" s="49">
        <v>0.27</v>
      </c>
      <c r="F10499" t="str">
        <f>VLOOKUP(A10499,allied_postcode!A:C,3,FALSE)</f>
        <v>W03</v>
      </c>
    </row>
    <row r="10500" hidden="1" spans="1:6">
      <c r="A10500" s="47">
        <v>6208</v>
      </c>
      <c r="B10500" s="47" t="s">
        <v>17750</v>
      </c>
      <c r="C10500" s="48" t="s">
        <v>18930</v>
      </c>
      <c r="D10500" s="49">
        <v>2.65</v>
      </c>
      <c r="E10500" s="49">
        <v>0.27</v>
      </c>
      <c r="F10500" t="str">
        <f>VLOOKUP(A10500,allied_postcode!A:C,3,FALSE)</f>
        <v>W03</v>
      </c>
    </row>
    <row r="10501" hidden="1" spans="1:6">
      <c r="A10501" s="47">
        <v>6208</v>
      </c>
      <c r="B10501" s="47" t="s">
        <v>17751</v>
      </c>
      <c r="C10501" s="48" t="s">
        <v>18930</v>
      </c>
      <c r="D10501" s="49">
        <v>2.65</v>
      </c>
      <c r="E10501" s="49">
        <v>0.27</v>
      </c>
      <c r="F10501" t="str">
        <f>VLOOKUP(A10501,allied_postcode!A:C,3,FALSE)</f>
        <v>W03</v>
      </c>
    </row>
    <row r="10502" hidden="1" spans="1:6">
      <c r="A10502" s="47">
        <v>6208</v>
      </c>
      <c r="B10502" s="47" t="s">
        <v>17752</v>
      </c>
      <c r="C10502" s="48" t="s">
        <v>18930</v>
      </c>
      <c r="D10502" s="49">
        <v>2.65</v>
      </c>
      <c r="E10502" s="49">
        <v>0.27</v>
      </c>
      <c r="F10502" t="str">
        <f>VLOOKUP(A10502,allied_postcode!A:C,3,FALSE)</f>
        <v>W03</v>
      </c>
    </row>
    <row r="10503" hidden="1" spans="1:6">
      <c r="A10503" s="47">
        <v>6208</v>
      </c>
      <c r="B10503" s="47" t="s">
        <v>17753</v>
      </c>
      <c r="C10503" s="48" t="s">
        <v>18930</v>
      </c>
      <c r="D10503" s="49">
        <v>2.65</v>
      </c>
      <c r="E10503" s="49">
        <v>0.27</v>
      </c>
      <c r="F10503" t="str">
        <f>VLOOKUP(A10503,allied_postcode!A:C,3,FALSE)</f>
        <v>W03</v>
      </c>
    </row>
    <row r="10504" hidden="1" spans="1:6">
      <c r="A10504" s="47">
        <v>6208</v>
      </c>
      <c r="B10504" s="47" t="s">
        <v>17754</v>
      </c>
      <c r="C10504" s="48" t="s">
        <v>18930</v>
      </c>
      <c r="D10504" s="49">
        <v>2.65</v>
      </c>
      <c r="E10504" s="49">
        <v>0.27</v>
      </c>
      <c r="F10504" t="str">
        <f>VLOOKUP(A10504,allied_postcode!A:C,3,FALSE)</f>
        <v>W03</v>
      </c>
    </row>
    <row r="10505" hidden="1" spans="1:6">
      <c r="A10505" s="47">
        <v>6208</v>
      </c>
      <c r="B10505" s="47" t="s">
        <v>17755</v>
      </c>
      <c r="C10505" s="48" t="s">
        <v>18930</v>
      </c>
      <c r="D10505" s="49">
        <v>2.65</v>
      </c>
      <c r="E10505" s="49">
        <v>0.27</v>
      </c>
      <c r="F10505" t="str">
        <f>VLOOKUP(A10505,allied_postcode!A:C,3,FALSE)</f>
        <v>W03</v>
      </c>
    </row>
    <row r="10506" hidden="1" spans="1:6">
      <c r="A10506" s="47">
        <v>6208</v>
      </c>
      <c r="B10506" s="47" t="s">
        <v>17756</v>
      </c>
      <c r="C10506" s="48" t="s">
        <v>18930</v>
      </c>
      <c r="D10506" s="49">
        <v>2.65</v>
      </c>
      <c r="E10506" s="49">
        <v>0.27</v>
      </c>
      <c r="F10506" t="str">
        <f>VLOOKUP(A10506,allied_postcode!A:C,3,FALSE)</f>
        <v>W03</v>
      </c>
    </row>
    <row r="10507" hidden="1" spans="1:6">
      <c r="A10507" s="47">
        <v>6208</v>
      </c>
      <c r="B10507" s="47" t="s">
        <v>8675</v>
      </c>
      <c r="C10507" s="48" t="s">
        <v>18930</v>
      </c>
      <c r="D10507" s="49">
        <v>2.65</v>
      </c>
      <c r="E10507" s="49">
        <v>0.27</v>
      </c>
      <c r="F10507" t="str">
        <f>VLOOKUP(A10507,allied_postcode!A:C,3,FALSE)</f>
        <v>W03</v>
      </c>
    </row>
    <row r="10508" hidden="1" spans="1:6">
      <c r="A10508" s="47">
        <v>6208</v>
      </c>
      <c r="B10508" s="47" t="s">
        <v>17757</v>
      </c>
      <c r="C10508" s="48" t="s">
        <v>18930</v>
      </c>
      <c r="D10508" s="49">
        <v>2.65</v>
      </c>
      <c r="E10508" s="49">
        <v>0.27</v>
      </c>
      <c r="F10508" t="str">
        <f>VLOOKUP(A10508,allied_postcode!A:C,3,FALSE)</f>
        <v>W03</v>
      </c>
    </row>
    <row r="10509" hidden="1" spans="1:6">
      <c r="A10509" s="47">
        <v>6208</v>
      </c>
      <c r="B10509" s="47" t="s">
        <v>17758</v>
      </c>
      <c r="C10509" s="48" t="s">
        <v>18930</v>
      </c>
      <c r="D10509" s="49">
        <v>2.65</v>
      </c>
      <c r="E10509" s="49">
        <v>0.27</v>
      </c>
      <c r="F10509" t="str">
        <f>VLOOKUP(A10509,allied_postcode!A:C,3,FALSE)</f>
        <v>W03</v>
      </c>
    </row>
    <row r="10510" hidden="1" spans="1:6">
      <c r="A10510" s="47">
        <v>6209</v>
      </c>
      <c r="B10510" s="47" t="s">
        <v>17760</v>
      </c>
      <c r="C10510" s="48" t="s">
        <v>18930</v>
      </c>
      <c r="D10510" s="49">
        <v>2.65</v>
      </c>
      <c r="E10510" s="49">
        <v>0.27</v>
      </c>
      <c r="F10510" t="str">
        <f>VLOOKUP(A10510,allied_postcode!A:C,3,FALSE)</f>
        <v>W02</v>
      </c>
    </row>
    <row r="10511" hidden="1" spans="1:6">
      <c r="A10511" s="47">
        <v>6209</v>
      </c>
      <c r="B10511" s="47" t="s">
        <v>17759</v>
      </c>
      <c r="C10511" s="48" t="s">
        <v>18930</v>
      </c>
      <c r="D10511" s="49">
        <v>2.65</v>
      </c>
      <c r="E10511" s="49">
        <v>0.27</v>
      </c>
      <c r="F10511" t="str">
        <f>VLOOKUP(A10511,allied_postcode!A:C,3,FALSE)</f>
        <v>W02</v>
      </c>
    </row>
    <row r="10512" hidden="1" spans="1:6">
      <c r="A10512" s="47">
        <v>6210</v>
      </c>
      <c r="B10512" s="47" t="s">
        <v>17764</v>
      </c>
      <c r="C10512" s="48" t="s">
        <v>18930</v>
      </c>
      <c r="D10512" s="49">
        <v>2.65</v>
      </c>
      <c r="E10512" s="49">
        <v>0.27</v>
      </c>
      <c r="F10512" t="str">
        <f>VLOOKUP(A10512,allied_postcode!A:C,3,FALSE)</f>
        <v>MNH</v>
      </c>
    </row>
    <row r="10513" hidden="1" spans="1:6">
      <c r="A10513" s="47">
        <v>6210</v>
      </c>
      <c r="B10513" s="47" t="s">
        <v>12419</v>
      </c>
      <c r="C10513" s="48" t="s">
        <v>18930</v>
      </c>
      <c r="D10513" s="49">
        <v>2.65</v>
      </c>
      <c r="E10513" s="49">
        <v>0.27</v>
      </c>
      <c r="F10513" t="str">
        <f>VLOOKUP(A10513,allied_postcode!A:C,3,FALSE)</f>
        <v>MNH</v>
      </c>
    </row>
    <row r="10514" hidden="1" spans="1:6">
      <c r="A10514" s="47">
        <v>6210</v>
      </c>
      <c r="B10514" s="47" t="s">
        <v>13468</v>
      </c>
      <c r="C10514" s="48" t="s">
        <v>18930</v>
      </c>
      <c r="D10514" s="49">
        <v>2.65</v>
      </c>
      <c r="E10514" s="49">
        <v>0.27</v>
      </c>
      <c r="F10514" t="str">
        <f>VLOOKUP(A10514,allied_postcode!A:C,3,FALSE)</f>
        <v>MNH</v>
      </c>
    </row>
    <row r="10515" hidden="1" spans="1:6">
      <c r="A10515" s="47">
        <v>6210</v>
      </c>
      <c r="B10515" s="47" t="s">
        <v>17765</v>
      </c>
      <c r="C10515" s="48" t="s">
        <v>18930</v>
      </c>
      <c r="D10515" s="49">
        <v>2.65</v>
      </c>
      <c r="E10515" s="49">
        <v>0.27</v>
      </c>
      <c r="F10515" t="str">
        <f>VLOOKUP(A10515,allied_postcode!A:C,3,FALSE)</f>
        <v>MNH</v>
      </c>
    </row>
    <row r="10516" hidden="1" spans="1:6">
      <c r="A10516" s="47">
        <v>6210</v>
      </c>
      <c r="B10516" s="47" t="s">
        <v>17766</v>
      </c>
      <c r="C10516" s="48" t="s">
        <v>18930</v>
      </c>
      <c r="D10516" s="49">
        <v>2.65</v>
      </c>
      <c r="E10516" s="49">
        <v>0.27</v>
      </c>
      <c r="F10516" t="str">
        <f>VLOOKUP(A10516,allied_postcode!A:C,3,FALSE)</f>
        <v>MNH</v>
      </c>
    </row>
    <row r="10517" hidden="1" spans="1:6">
      <c r="A10517" s="47">
        <v>6210</v>
      </c>
      <c r="B10517" s="47" t="s">
        <v>17767</v>
      </c>
      <c r="C10517" s="48" t="s">
        <v>18930</v>
      </c>
      <c r="D10517" s="49">
        <v>2.65</v>
      </c>
      <c r="E10517" s="49">
        <v>0.27</v>
      </c>
      <c r="F10517" t="str">
        <f>VLOOKUP(A10517,allied_postcode!A:C,3,FALSE)</f>
        <v>MNH</v>
      </c>
    </row>
    <row r="10518" hidden="1" spans="1:6">
      <c r="A10518" s="47">
        <v>6210</v>
      </c>
      <c r="B10518" s="47" t="s">
        <v>17768</v>
      </c>
      <c r="C10518" s="48" t="s">
        <v>18930</v>
      </c>
      <c r="D10518" s="49">
        <v>2.65</v>
      </c>
      <c r="E10518" s="49">
        <v>0.27</v>
      </c>
      <c r="F10518" t="str">
        <f>VLOOKUP(A10518,allied_postcode!A:C,3,FALSE)</f>
        <v>MNH</v>
      </c>
    </row>
    <row r="10519" hidden="1" spans="1:6">
      <c r="A10519" s="47">
        <v>6210</v>
      </c>
      <c r="B10519" s="47" t="s">
        <v>17769</v>
      </c>
      <c r="C10519" s="48" t="s">
        <v>18930</v>
      </c>
      <c r="D10519" s="49">
        <v>2.65</v>
      </c>
      <c r="E10519" s="49">
        <v>0.27</v>
      </c>
      <c r="F10519" t="str">
        <f>VLOOKUP(A10519,allied_postcode!A:C,3,FALSE)</f>
        <v>MNH</v>
      </c>
    </row>
    <row r="10520" hidden="1" spans="1:6">
      <c r="A10520" s="47">
        <v>6210</v>
      </c>
      <c r="B10520" s="47" t="s">
        <v>17761</v>
      </c>
      <c r="C10520" s="48" t="s">
        <v>18930</v>
      </c>
      <c r="D10520" s="49">
        <v>2.65</v>
      </c>
      <c r="E10520" s="49">
        <v>0.27</v>
      </c>
      <c r="F10520" t="str">
        <f>VLOOKUP(A10520,allied_postcode!A:C,3,FALSE)</f>
        <v>MNH</v>
      </c>
    </row>
    <row r="10521" hidden="1" spans="1:6">
      <c r="A10521" s="47">
        <v>6210</v>
      </c>
      <c r="B10521" s="47" t="s">
        <v>17762</v>
      </c>
      <c r="C10521" s="48" t="s">
        <v>18930</v>
      </c>
      <c r="D10521" s="49">
        <v>2.65</v>
      </c>
      <c r="E10521" s="49">
        <v>0.27</v>
      </c>
      <c r="F10521" t="str">
        <f>VLOOKUP(A10521,allied_postcode!A:C,3,FALSE)</f>
        <v>MNH</v>
      </c>
    </row>
    <row r="10522" hidden="1" spans="1:6">
      <c r="A10522" s="47">
        <v>6210</v>
      </c>
      <c r="B10522" s="47" t="s">
        <v>17763</v>
      </c>
      <c r="C10522" s="48" t="s">
        <v>18930</v>
      </c>
      <c r="D10522" s="49">
        <v>2.65</v>
      </c>
      <c r="E10522" s="49">
        <v>0.27</v>
      </c>
      <c r="F10522" t="str">
        <f>VLOOKUP(A10522,allied_postcode!A:C,3,FALSE)</f>
        <v>MNH</v>
      </c>
    </row>
    <row r="10523" hidden="1" spans="1:6">
      <c r="A10523" s="47">
        <v>6210</v>
      </c>
      <c r="B10523" s="47" t="s">
        <v>17770</v>
      </c>
      <c r="C10523" s="48" t="s">
        <v>18930</v>
      </c>
      <c r="D10523" s="49">
        <v>2.65</v>
      </c>
      <c r="E10523" s="49">
        <v>0.27</v>
      </c>
      <c r="F10523" t="str">
        <f>VLOOKUP(A10523,allied_postcode!A:C,3,FALSE)</f>
        <v>MNH</v>
      </c>
    </row>
    <row r="10524" hidden="1" spans="1:6">
      <c r="A10524" s="47">
        <v>6210</v>
      </c>
      <c r="B10524" s="47" t="s">
        <v>5196</v>
      </c>
      <c r="C10524" s="48" t="s">
        <v>18930</v>
      </c>
      <c r="D10524" s="49">
        <v>2.65</v>
      </c>
      <c r="E10524" s="49">
        <v>0.27</v>
      </c>
      <c r="F10524" t="str">
        <f>VLOOKUP(A10524,allied_postcode!A:C,3,FALSE)</f>
        <v>MNH</v>
      </c>
    </row>
    <row r="10525" hidden="1" spans="1:6">
      <c r="A10525" s="47">
        <v>6210</v>
      </c>
      <c r="B10525" s="47" t="s">
        <v>12844</v>
      </c>
      <c r="C10525" s="48" t="s">
        <v>18930</v>
      </c>
      <c r="D10525" s="49">
        <v>2.65</v>
      </c>
      <c r="E10525" s="49">
        <v>0.27</v>
      </c>
      <c r="F10525" t="str">
        <f>VLOOKUP(A10525,allied_postcode!A:C,3,FALSE)</f>
        <v>MNH</v>
      </c>
    </row>
    <row r="10526" hidden="1" spans="1:6">
      <c r="A10526" s="47">
        <v>6210</v>
      </c>
      <c r="B10526" s="47" t="s">
        <v>17771</v>
      </c>
      <c r="C10526" s="48" t="s">
        <v>18930</v>
      </c>
      <c r="D10526" s="49">
        <v>2.65</v>
      </c>
      <c r="E10526" s="49">
        <v>0.27</v>
      </c>
      <c r="F10526" t="str">
        <f>VLOOKUP(A10526,allied_postcode!A:C,3,FALSE)</f>
        <v>MNH</v>
      </c>
    </row>
    <row r="10527" hidden="1" spans="1:6">
      <c r="A10527" s="47">
        <v>6211</v>
      </c>
      <c r="B10527" s="47" t="s">
        <v>17772</v>
      </c>
      <c r="C10527" s="48" t="s">
        <v>18930</v>
      </c>
      <c r="D10527" s="49">
        <v>2.65</v>
      </c>
      <c r="E10527" s="49">
        <v>0.27</v>
      </c>
      <c r="F10527" t="str">
        <f>VLOOKUP(A10527,allied_postcode!A:C,3,FALSE)</f>
        <v>W03</v>
      </c>
    </row>
    <row r="10528" hidden="1" spans="1:6">
      <c r="A10528" s="47">
        <v>6211</v>
      </c>
      <c r="B10528" s="47" t="s">
        <v>7020</v>
      </c>
      <c r="C10528" s="48" t="s">
        <v>18930</v>
      </c>
      <c r="D10528" s="49">
        <v>2.65</v>
      </c>
      <c r="E10528" s="49">
        <v>0.27</v>
      </c>
      <c r="F10528" t="str">
        <f>VLOOKUP(A10528,allied_postcode!A:C,3,FALSE)</f>
        <v>W03</v>
      </c>
    </row>
    <row r="10529" hidden="1" spans="1:6">
      <c r="A10529" s="47">
        <v>6211</v>
      </c>
      <c r="B10529" s="47" t="s">
        <v>17773</v>
      </c>
      <c r="C10529" s="48" t="s">
        <v>18930</v>
      </c>
      <c r="D10529" s="49">
        <v>2.65</v>
      </c>
      <c r="E10529" s="49">
        <v>0.27</v>
      </c>
      <c r="F10529" t="str">
        <f>VLOOKUP(A10529,allied_postcode!A:C,3,FALSE)</f>
        <v>W03</v>
      </c>
    </row>
    <row r="10530" hidden="1" spans="1:6">
      <c r="A10530" s="47">
        <v>6211</v>
      </c>
      <c r="B10530" s="47" t="s">
        <v>17774</v>
      </c>
      <c r="C10530" s="48" t="s">
        <v>18930</v>
      </c>
      <c r="D10530" s="49">
        <v>2.65</v>
      </c>
      <c r="E10530" s="49">
        <v>0.27</v>
      </c>
      <c r="F10530" t="str">
        <f>VLOOKUP(A10530,allied_postcode!A:C,3,FALSE)</f>
        <v>W03</v>
      </c>
    </row>
    <row r="10531" hidden="1" spans="1:6">
      <c r="A10531" s="47">
        <v>6213</v>
      </c>
      <c r="B10531" s="47" t="s">
        <v>17775</v>
      </c>
      <c r="C10531" s="48" t="s">
        <v>18930</v>
      </c>
      <c r="D10531" s="49">
        <v>2.65</v>
      </c>
      <c r="E10531" s="49">
        <v>0.27</v>
      </c>
      <c r="F10531" t="str">
        <f>VLOOKUP(A10531,allied_postcode!A:C,3,FALSE)</f>
        <v>W03</v>
      </c>
    </row>
    <row r="10532" hidden="1" spans="1:6">
      <c r="A10532" s="47">
        <v>6213</v>
      </c>
      <c r="B10532" s="47" t="s">
        <v>17776</v>
      </c>
      <c r="C10532" s="48" t="s">
        <v>18930</v>
      </c>
      <c r="D10532" s="49">
        <v>2.65</v>
      </c>
      <c r="E10532" s="49">
        <v>0.27</v>
      </c>
      <c r="F10532" t="str">
        <f>VLOOKUP(A10532,allied_postcode!A:C,3,FALSE)</f>
        <v>W03</v>
      </c>
    </row>
    <row r="10533" hidden="1" spans="1:6">
      <c r="A10533" s="47">
        <v>6213</v>
      </c>
      <c r="B10533" s="47" t="s">
        <v>17777</v>
      </c>
      <c r="C10533" s="48" t="s">
        <v>18930</v>
      </c>
      <c r="D10533" s="49">
        <v>2.65</v>
      </c>
      <c r="E10533" s="49">
        <v>0.27</v>
      </c>
      <c r="F10533" t="str">
        <f>VLOOKUP(A10533,allied_postcode!A:C,3,FALSE)</f>
        <v>W03</v>
      </c>
    </row>
    <row r="10534" hidden="1" spans="1:6">
      <c r="A10534" s="47">
        <v>6213</v>
      </c>
      <c r="B10534" s="47" t="s">
        <v>17778</v>
      </c>
      <c r="C10534" s="48" t="s">
        <v>18930</v>
      </c>
      <c r="D10534" s="49">
        <v>2.65</v>
      </c>
      <c r="E10534" s="49">
        <v>0.27</v>
      </c>
      <c r="F10534" t="str">
        <f>VLOOKUP(A10534,allied_postcode!A:C,3,FALSE)</f>
        <v>W03</v>
      </c>
    </row>
    <row r="10535" hidden="1" spans="1:6">
      <c r="A10535" s="47">
        <v>6213</v>
      </c>
      <c r="B10535" s="47" t="s">
        <v>17779</v>
      </c>
      <c r="C10535" s="48" t="s">
        <v>18930</v>
      </c>
      <c r="D10535" s="49">
        <v>2.65</v>
      </c>
      <c r="E10535" s="49">
        <v>0.27</v>
      </c>
      <c r="F10535" t="str">
        <f>VLOOKUP(A10535,allied_postcode!A:C,3,FALSE)</f>
        <v>W03</v>
      </c>
    </row>
    <row r="10536" hidden="1" spans="1:6">
      <c r="A10536" s="47">
        <v>6213</v>
      </c>
      <c r="B10536" s="47" t="s">
        <v>17780</v>
      </c>
      <c r="C10536" s="48" t="s">
        <v>18930</v>
      </c>
      <c r="D10536" s="49">
        <v>2.65</v>
      </c>
      <c r="E10536" s="49">
        <v>0.27</v>
      </c>
      <c r="F10536" t="str">
        <f>VLOOKUP(A10536,allied_postcode!A:C,3,FALSE)</f>
        <v>W03</v>
      </c>
    </row>
    <row r="10537" hidden="1" spans="1:6">
      <c r="A10537" s="47">
        <v>6213</v>
      </c>
      <c r="B10537" s="47" t="s">
        <v>15404</v>
      </c>
      <c r="C10537" s="48" t="s">
        <v>18930</v>
      </c>
      <c r="D10537" s="49">
        <v>2.65</v>
      </c>
      <c r="E10537" s="49">
        <v>0.27</v>
      </c>
      <c r="F10537" t="str">
        <f>VLOOKUP(A10537,allied_postcode!A:C,3,FALSE)</f>
        <v>W03</v>
      </c>
    </row>
    <row r="10538" hidden="1" spans="1:6">
      <c r="A10538" s="47">
        <v>6214</v>
      </c>
      <c r="B10538" s="47" t="s">
        <v>17781</v>
      </c>
      <c r="C10538" s="48" t="s">
        <v>18930</v>
      </c>
      <c r="D10538" s="49">
        <v>2.65</v>
      </c>
      <c r="E10538" s="49">
        <v>0.27</v>
      </c>
      <c r="F10538" t="str">
        <f>VLOOKUP(A10538,allied_postcode!A:C,3,FALSE)</f>
        <v>W03</v>
      </c>
    </row>
    <row r="10539" hidden="1" spans="1:6">
      <c r="A10539" s="47">
        <v>6214</v>
      </c>
      <c r="B10539" s="47" t="s">
        <v>17782</v>
      </c>
      <c r="C10539" s="48" t="s">
        <v>18930</v>
      </c>
      <c r="D10539" s="49">
        <v>2.65</v>
      </c>
      <c r="E10539" s="49">
        <v>0.27</v>
      </c>
      <c r="F10539" t="str">
        <f>VLOOKUP(A10539,allied_postcode!A:C,3,FALSE)</f>
        <v>W03</v>
      </c>
    </row>
    <row r="10540" hidden="1" spans="1:6">
      <c r="A10540" s="47">
        <v>6214</v>
      </c>
      <c r="B10540" s="47" t="s">
        <v>17783</v>
      </c>
      <c r="C10540" s="48" t="s">
        <v>18930</v>
      </c>
      <c r="D10540" s="49">
        <v>2.65</v>
      </c>
      <c r="E10540" s="49">
        <v>0.27</v>
      </c>
      <c r="F10540" t="str">
        <f>VLOOKUP(A10540,allied_postcode!A:C,3,FALSE)</f>
        <v>W03</v>
      </c>
    </row>
    <row r="10541" hidden="1" spans="1:6">
      <c r="A10541" s="47">
        <v>6215</v>
      </c>
      <c r="B10541" s="47" t="s">
        <v>17784</v>
      </c>
      <c r="C10541" s="48" t="s">
        <v>18930</v>
      </c>
      <c r="D10541" s="49">
        <v>2.65</v>
      </c>
      <c r="E10541" s="49">
        <v>0.27</v>
      </c>
      <c r="F10541" t="str">
        <f>VLOOKUP(A10541,allied_postcode!A:C,3,FALSE)</f>
        <v>W03</v>
      </c>
    </row>
    <row r="10542" hidden="1" spans="1:6">
      <c r="A10542" s="47">
        <v>6215</v>
      </c>
      <c r="B10542" s="47" t="s">
        <v>17785</v>
      </c>
      <c r="C10542" s="48" t="s">
        <v>18930</v>
      </c>
      <c r="D10542" s="49">
        <v>2.65</v>
      </c>
      <c r="E10542" s="49">
        <v>0.27</v>
      </c>
      <c r="F10542" t="str">
        <f>VLOOKUP(A10542,allied_postcode!A:C,3,FALSE)</f>
        <v>W03</v>
      </c>
    </row>
    <row r="10543" hidden="1" spans="1:6">
      <c r="A10543" s="47">
        <v>6215</v>
      </c>
      <c r="B10543" s="47" t="s">
        <v>17786</v>
      </c>
      <c r="C10543" s="48" t="s">
        <v>18930</v>
      </c>
      <c r="D10543" s="49">
        <v>2.65</v>
      </c>
      <c r="E10543" s="49">
        <v>0.27</v>
      </c>
      <c r="F10543" t="str">
        <f>VLOOKUP(A10543,allied_postcode!A:C,3,FALSE)</f>
        <v>W03</v>
      </c>
    </row>
    <row r="10544" hidden="1" spans="1:6">
      <c r="A10544" s="47">
        <v>6215</v>
      </c>
      <c r="B10544" s="47" t="s">
        <v>17787</v>
      </c>
      <c r="C10544" s="48" t="s">
        <v>18930</v>
      </c>
      <c r="D10544" s="49">
        <v>2.65</v>
      </c>
      <c r="E10544" s="49">
        <v>0.27</v>
      </c>
      <c r="F10544" t="str">
        <f>VLOOKUP(A10544,allied_postcode!A:C,3,FALSE)</f>
        <v>W03</v>
      </c>
    </row>
    <row r="10545" hidden="1" spans="1:6">
      <c r="A10545" s="47">
        <v>6215</v>
      </c>
      <c r="B10545" s="47" t="s">
        <v>17788</v>
      </c>
      <c r="C10545" s="48" t="s">
        <v>18930</v>
      </c>
      <c r="D10545" s="49">
        <v>2.65</v>
      </c>
      <c r="E10545" s="49">
        <v>0.27</v>
      </c>
      <c r="F10545" t="str">
        <f>VLOOKUP(A10545,allied_postcode!A:C,3,FALSE)</f>
        <v>W03</v>
      </c>
    </row>
    <row r="10546" hidden="1" spans="1:6">
      <c r="A10546" s="47">
        <v>6215</v>
      </c>
      <c r="B10546" s="47" t="s">
        <v>17789</v>
      </c>
      <c r="C10546" s="48" t="s">
        <v>18930</v>
      </c>
      <c r="D10546" s="49">
        <v>2.65</v>
      </c>
      <c r="E10546" s="49">
        <v>0.27</v>
      </c>
      <c r="F10546" t="str">
        <f>VLOOKUP(A10546,allied_postcode!A:C,3,FALSE)</f>
        <v>W03</v>
      </c>
    </row>
    <row r="10547" hidden="1" spans="1:6">
      <c r="A10547" s="47">
        <v>6218</v>
      </c>
      <c r="B10547" s="47" t="s">
        <v>17790</v>
      </c>
      <c r="C10547" s="48" t="s">
        <v>18930</v>
      </c>
      <c r="D10547" s="49">
        <v>2.65</v>
      </c>
      <c r="E10547" s="49">
        <v>0.27</v>
      </c>
      <c r="F10547" t="str">
        <f>VLOOKUP(A10547,allied_postcode!A:C,3,FALSE)</f>
        <v>W03</v>
      </c>
    </row>
    <row r="10548" hidden="1" spans="1:6">
      <c r="A10548" s="47">
        <v>6220</v>
      </c>
      <c r="B10548" s="47" t="s">
        <v>17791</v>
      </c>
      <c r="C10548" s="48" t="s">
        <v>18930</v>
      </c>
      <c r="D10548" s="49">
        <v>6.62</v>
      </c>
      <c r="E10548" s="49">
        <v>0.67</v>
      </c>
      <c r="F10548" t="str">
        <f>VLOOKUP(A10548,allied_postcode!A:C,3,FALSE)</f>
        <v>W03</v>
      </c>
    </row>
    <row r="10549" hidden="1" spans="1:6">
      <c r="A10549" s="47">
        <v>6220</v>
      </c>
      <c r="B10549" s="47" t="s">
        <v>17792</v>
      </c>
      <c r="C10549" s="48" t="s">
        <v>18930</v>
      </c>
      <c r="D10549" s="49">
        <v>6.62</v>
      </c>
      <c r="E10549" s="49">
        <v>0.67</v>
      </c>
      <c r="F10549" t="str">
        <f>VLOOKUP(A10549,allied_postcode!A:C,3,FALSE)</f>
        <v>W03</v>
      </c>
    </row>
    <row r="10550" hidden="1" spans="1:6">
      <c r="A10550" s="47">
        <v>6220</v>
      </c>
      <c r="B10550" s="47" t="s">
        <v>17793</v>
      </c>
      <c r="C10550" s="48" t="s">
        <v>18930</v>
      </c>
      <c r="D10550" s="49">
        <v>6.62</v>
      </c>
      <c r="E10550" s="49">
        <v>0.67</v>
      </c>
      <c r="F10550" t="str">
        <f>VLOOKUP(A10550,allied_postcode!A:C,3,FALSE)</f>
        <v>W03</v>
      </c>
    </row>
    <row r="10551" hidden="1" spans="1:6">
      <c r="A10551" s="47">
        <v>6220</v>
      </c>
      <c r="B10551" s="47" t="s">
        <v>17794</v>
      </c>
      <c r="C10551" s="48" t="s">
        <v>18930</v>
      </c>
      <c r="D10551" s="49">
        <v>6.62</v>
      </c>
      <c r="E10551" s="49">
        <v>0.67</v>
      </c>
      <c r="F10551" t="str">
        <f>VLOOKUP(A10551,allied_postcode!A:C,3,FALSE)</f>
        <v>W03</v>
      </c>
    </row>
    <row r="10552" hidden="1" spans="1:6">
      <c r="A10552" s="47">
        <v>6220</v>
      </c>
      <c r="B10552" s="47" t="s">
        <v>17795</v>
      </c>
      <c r="C10552" s="48" t="s">
        <v>18930</v>
      </c>
      <c r="D10552" s="49">
        <v>6.62</v>
      </c>
      <c r="E10552" s="49">
        <v>0.67</v>
      </c>
      <c r="F10552" t="str">
        <f>VLOOKUP(A10552,allied_postcode!A:C,3,FALSE)</f>
        <v>W03</v>
      </c>
    </row>
    <row r="10553" hidden="1" spans="1:6">
      <c r="A10553" s="47">
        <v>6220</v>
      </c>
      <c r="B10553" s="47" t="s">
        <v>17796</v>
      </c>
      <c r="C10553" s="48" t="s">
        <v>18930</v>
      </c>
      <c r="D10553" s="49">
        <v>6.62</v>
      </c>
      <c r="E10553" s="49">
        <v>0.67</v>
      </c>
      <c r="F10553" t="str">
        <f>VLOOKUP(A10553,allied_postcode!A:C,3,FALSE)</f>
        <v>W03</v>
      </c>
    </row>
    <row r="10554" hidden="1" spans="1:6">
      <c r="A10554" s="47">
        <v>6221</v>
      </c>
      <c r="B10554" s="47" t="s">
        <v>11954</v>
      </c>
      <c r="C10554" s="48" t="s">
        <v>18930</v>
      </c>
      <c r="D10554" s="49">
        <v>6.62</v>
      </c>
      <c r="E10554" s="49">
        <v>0.67</v>
      </c>
      <c r="F10554" t="str">
        <f>VLOOKUP(A10554,allied_postcode!A:C,3,FALSE)</f>
        <v>W03</v>
      </c>
    </row>
    <row r="10555" hidden="1" spans="1:6">
      <c r="A10555" s="47">
        <v>6221</v>
      </c>
      <c r="B10555" s="47" t="s">
        <v>17797</v>
      </c>
      <c r="C10555" s="48" t="s">
        <v>18930</v>
      </c>
      <c r="D10555" s="49">
        <v>6.62</v>
      </c>
      <c r="E10555" s="49">
        <v>0.67</v>
      </c>
      <c r="F10555" t="str">
        <f>VLOOKUP(A10555,allied_postcode!A:C,3,FALSE)</f>
        <v>W03</v>
      </c>
    </row>
    <row r="10556" hidden="1" spans="1:6">
      <c r="A10556" s="47">
        <v>6223</v>
      </c>
      <c r="B10556" s="47" t="s">
        <v>17798</v>
      </c>
      <c r="C10556" s="48" t="s">
        <v>18930</v>
      </c>
      <c r="D10556" s="49">
        <v>6.62</v>
      </c>
      <c r="E10556" s="49">
        <v>0.67</v>
      </c>
      <c r="F10556" t="str">
        <f>VLOOKUP(A10556,allied_postcode!A:C,3,FALSE)</f>
        <v>W03</v>
      </c>
    </row>
    <row r="10557" hidden="1" spans="1:6">
      <c r="A10557" s="47">
        <v>6224</v>
      </c>
      <c r="B10557" s="47" t="s">
        <v>17799</v>
      </c>
      <c r="C10557" s="48" t="s">
        <v>18930</v>
      </c>
      <c r="D10557" s="49">
        <v>6.62</v>
      </c>
      <c r="E10557" s="49">
        <v>0.67</v>
      </c>
      <c r="F10557" t="str">
        <f>VLOOKUP(A10557,allied_postcode!A:C,3,FALSE)</f>
        <v>W03</v>
      </c>
    </row>
    <row r="10558" hidden="1" spans="1:6">
      <c r="A10558" s="47">
        <v>6224</v>
      </c>
      <c r="B10558" s="47" t="s">
        <v>14731</v>
      </c>
      <c r="C10558" s="48" t="s">
        <v>18930</v>
      </c>
      <c r="D10558" s="49">
        <v>6.62</v>
      </c>
      <c r="E10558" s="49">
        <v>0.67</v>
      </c>
      <c r="F10558" t="str">
        <f>VLOOKUP(A10558,allied_postcode!A:C,3,FALSE)</f>
        <v>W03</v>
      </c>
    </row>
    <row r="10559" hidden="1" spans="1:6">
      <c r="A10559" s="47">
        <v>6225</v>
      </c>
      <c r="B10559" s="47" t="s">
        <v>17800</v>
      </c>
      <c r="C10559" s="48" t="s">
        <v>18930</v>
      </c>
      <c r="D10559" s="49">
        <v>6.62</v>
      </c>
      <c r="E10559" s="49">
        <v>0.67</v>
      </c>
      <c r="F10559" t="str">
        <f>VLOOKUP(A10559,allied_postcode!A:C,3,FALSE)</f>
        <v>W03</v>
      </c>
    </row>
    <row r="10560" hidden="1" spans="1:6">
      <c r="A10560" s="47">
        <v>6225</v>
      </c>
      <c r="B10560" s="47" t="s">
        <v>17801</v>
      </c>
      <c r="C10560" s="48" t="s">
        <v>18930</v>
      </c>
      <c r="D10560" s="49">
        <v>6.62</v>
      </c>
      <c r="E10560" s="49">
        <v>0.67</v>
      </c>
      <c r="F10560" t="str">
        <f>VLOOKUP(A10560,allied_postcode!A:C,3,FALSE)</f>
        <v>W03</v>
      </c>
    </row>
    <row r="10561" hidden="1" spans="1:6">
      <c r="A10561" s="47">
        <v>6225</v>
      </c>
      <c r="B10561" s="47" t="s">
        <v>11936</v>
      </c>
      <c r="C10561" s="48" t="s">
        <v>18930</v>
      </c>
      <c r="D10561" s="49">
        <v>6.62</v>
      </c>
      <c r="E10561" s="49">
        <v>0.67</v>
      </c>
      <c r="F10561" t="str">
        <f>VLOOKUP(A10561,allied_postcode!A:C,3,FALSE)</f>
        <v>W03</v>
      </c>
    </row>
    <row r="10562" hidden="1" spans="1:6">
      <c r="A10562" s="47">
        <v>6225</v>
      </c>
      <c r="B10562" s="47" t="s">
        <v>5270</v>
      </c>
      <c r="C10562" s="48" t="s">
        <v>18930</v>
      </c>
      <c r="D10562" s="49">
        <v>6.62</v>
      </c>
      <c r="E10562" s="49">
        <v>0.67</v>
      </c>
      <c r="F10562" t="str">
        <f>VLOOKUP(A10562,allied_postcode!A:C,3,FALSE)</f>
        <v>W03</v>
      </c>
    </row>
    <row r="10563" hidden="1" spans="1:6">
      <c r="A10563" s="47">
        <v>6225</v>
      </c>
      <c r="B10563" s="47" t="s">
        <v>8694</v>
      </c>
      <c r="C10563" s="48" t="s">
        <v>18930</v>
      </c>
      <c r="D10563" s="49">
        <v>6.62</v>
      </c>
      <c r="E10563" s="49">
        <v>0.67</v>
      </c>
      <c r="F10563" t="str">
        <f>VLOOKUP(A10563,allied_postcode!A:C,3,FALSE)</f>
        <v>W03</v>
      </c>
    </row>
    <row r="10564" hidden="1" spans="1:6">
      <c r="A10564" s="47">
        <v>6225</v>
      </c>
      <c r="B10564" s="47" t="s">
        <v>17802</v>
      </c>
      <c r="C10564" s="48" t="s">
        <v>18930</v>
      </c>
      <c r="D10564" s="49">
        <v>6.62</v>
      </c>
      <c r="E10564" s="49">
        <v>0.67</v>
      </c>
      <c r="F10564" t="str">
        <f>VLOOKUP(A10564,allied_postcode!A:C,3,FALSE)</f>
        <v>W03</v>
      </c>
    </row>
    <row r="10565" hidden="1" spans="1:6">
      <c r="A10565" s="47">
        <v>6225</v>
      </c>
      <c r="B10565" s="47" t="s">
        <v>17803</v>
      </c>
      <c r="C10565" s="48" t="s">
        <v>18930</v>
      </c>
      <c r="D10565" s="49">
        <v>6.62</v>
      </c>
      <c r="E10565" s="49">
        <v>0.67</v>
      </c>
      <c r="F10565" t="str">
        <f>VLOOKUP(A10565,allied_postcode!A:C,3,FALSE)</f>
        <v>W03</v>
      </c>
    </row>
    <row r="10566" hidden="1" spans="1:6">
      <c r="A10566" s="47">
        <v>6225</v>
      </c>
      <c r="B10566" s="47" t="s">
        <v>17804</v>
      </c>
      <c r="C10566" s="48" t="s">
        <v>18930</v>
      </c>
      <c r="D10566" s="49">
        <v>6.62</v>
      </c>
      <c r="E10566" s="49">
        <v>0.67</v>
      </c>
      <c r="F10566" t="str">
        <f>VLOOKUP(A10566,allied_postcode!A:C,3,FALSE)</f>
        <v>W03</v>
      </c>
    </row>
    <row r="10567" hidden="1" spans="1:6">
      <c r="A10567" s="47">
        <v>6225</v>
      </c>
      <c r="B10567" s="47" t="s">
        <v>17805</v>
      </c>
      <c r="C10567" s="48" t="s">
        <v>18930</v>
      </c>
      <c r="D10567" s="49">
        <v>6.62</v>
      </c>
      <c r="E10567" s="49">
        <v>0.67</v>
      </c>
      <c r="F10567" t="str">
        <f>VLOOKUP(A10567,allied_postcode!A:C,3,FALSE)</f>
        <v>W03</v>
      </c>
    </row>
    <row r="10568" hidden="1" spans="1:6">
      <c r="A10568" s="47">
        <v>6225</v>
      </c>
      <c r="B10568" s="47" t="s">
        <v>17806</v>
      </c>
      <c r="C10568" s="48" t="s">
        <v>18930</v>
      </c>
      <c r="D10568" s="49">
        <v>6.62</v>
      </c>
      <c r="E10568" s="49">
        <v>0.67</v>
      </c>
      <c r="F10568" t="str">
        <f>VLOOKUP(A10568,allied_postcode!A:C,3,FALSE)</f>
        <v>W03</v>
      </c>
    </row>
    <row r="10569" hidden="1" spans="1:6">
      <c r="A10569" s="47">
        <v>6225</v>
      </c>
      <c r="B10569" s="47" t="s">
        <v>17807</v>
      </c>
      <c r="C10569" s="48" t="s">
        <v>18930</v>
      </c>
      <c r="D10569" s="49">
        <v>6.62</v>
      </c>
      <c r="E10569" s="49">
        <v>0.67</v>
      </c>
      <c r="F10569" t="str">
        <f>VLOOKUP(A10569,allied_postcode!A:C,3,FALSE)</f>
        <v>W03</v>
      </c>
    </row>
    <row r="10570" hidden="1" spans="1:6">
      <c r="A10570" s="47">
        <v>6225</v>
      </c>
      <c r="B10570" s="47" t="s">
        <v>17808</v>
      </c>
      <c r="C10570" s="48" t="s">
        <v>18930</v>
      </c>
      <c r="D10570" s="49">
        <v>6.62</v>
      </c>
      <c r="E10570" s="49">
        <v>0.67</v>
      </c>
      <c r="F10570" t="str">
        <f>VLOOKUP(A10570,allied_postcode!A:C,3,FALSE)</f>
        <v>W03</v>
      </c>
    </row>
    <row r="10571" hidden="1" spans="1:6">
      <c r="A10571" s="47">
        <v>6225</v>
      </c>
      <c r="B10571" s="47" t="s">
        <v>17809</v>
      </c>
      <c r="C10571" s="48" t="s">
        <v>18930</v>
      </c>
      <c r="D10571" s="49">
        <v>6.62</v>
      </c>
      <c r="E10571" s="49">
        <v>0.67</v>
      </c>
      <c r="F10571" t="str">
        <f>VLOOKUP(A10571,allied_postcode!A:C,3,FALSE)</f>
        <v>W03</v>
      </c>
    </row>
    <row r="10572" hidden="1" spans="1:6">
      <c r="A10572" s="47">
        <v>6225</v>
      </c>
      <c r="B10572" s="47" t="s">
        <v>12202</v>
      </c>
      <c r="C10572" s="48" t="s">
        <v>18930</v>
      </c>
      <c r="D10572" s="49">
        <v>6.62</v>
      </c>
      <c r="E10572" s="49">
        <v>0.67</v>
      </c>
      <c r="F10572" t="str">
        <f>VLOOKUP(A10572,allied_postcode!A:C,3,FALSE)</f>
        <v>W03</v>
      </c>
    </row>
    <row r="10573" hidden="1" spans="1:6">
      <c r="A10573" s="47">
        <v>6225</v>
      </c>
      <c r="B10573" s="47" t="s">
        <v>17810</v>
      </c>
      <c r="C10573" s="48" t="s">
        <v>18930</v>
      </c>
      <c r="D10573" s="49">
        <v>6.62</v>
      </c>
      <c r="E10573" s="49">
        <v>0.67</v>
      </c>
      <c r="F10573" t="str">
        <f>VLOOKUP(A10573,allied_postcode!A:C,3,FALSE)</f>
        <v>W03</v>
      </c>
    </row>
    <row r="10574" hidden="1" spans="1:6">
      <c r="A10574" s="47">
        <v>6225</v>
      </c>
      <c r="B10574" s="47" t="s">
        <v>17811</v>
      </c>
      <c r="C10574" s="48" t="s">
        <v>18930</v>
      </c>
      <c r="D10574" s="49">
        <v>6.62</v>
      </c>
      <c r="E10574" s="49">
        <v>0.67</v>
      </c>
      <c r="F10574" t="str">
        <f>VLOOKUP(A10574,allied_postcode!A:C,3,FALSE)</f>
        <v>W03</v>
      </c>
    </row>
    <row r="10575" hidden="1" spans="1:6">
      <c r="A10575" s="47">
        <v>6225</v>
      </c>
      <c r="B10575" s="47" t="s">
        <v>17812</v>
      </c>
      <c r="C10575" s="48" t="s">
        <v>18930</v>
      </c>
      <c r="D10575" s="49">
        <v>6.62</v>
      </c>
      <c r="E10575" s="49">
        <v>0.67</v>
      </c>
      <c r="F10575" t="str">
        <f>VLOOKUP(A10575,allied_postcode!A:C,3,FALSE)</f>
        <v>W03</v>
      </c>
    </row>
    <row r="10576" hidden="1" spans="1:6">
      <c r="A10576" s="47">
        <v>6225</v>
      </c>
      <c r="B10576" s="47" t="s">
        <v>17813</v>
      </c>
      <c r="C10576" s="48" t="s">
        <v>18930</v>
      </c>
      <c r="D10576" s="49">
        <v>6.62</v>
      </c>
      <c r="E10576" s="49">
        <v>0.67</v>
      </c>
      <c r="F10576" t="str">
        <f>VLOOKUP(A10576,allied_postcode!A:C,3,FALSE)</f>
        <v>W03</v>
      </c>
    </row>
    <row r="10577" hidden="1" spans="1:6">
      <c r="A10577" s="47">
        <v>6226</v>
      </c>
      <c r="B10577" s="47" t="s">
        <v>17814</v>
      </c>
      <c r="C10577" s="48" t="s">
        <v>18930</v>
      </c>
      <c r="D10577" s="49">
        <v>6.62</v>
      </c>
      <c r="E10577" s="49">
        <v>0.67</v>
      </c>
      <c r="F10577" t="str">
        <f>VLOOKUP(A10577,allied_postcode!A:C,3,FALSE)</f>
        <v>W03</v>
      </c>
    </row>
    <row r="10578" hidden="1" spans="1:6">
      <c r="A10578" s="47">
        <v>6227</v>
      </c>
      <c r="B10578" s="47" t="s">
        <v>17815</v>
      </c>
      <c r="C10578" s="48" t="s">
        <v>18930</v>
      </c>
      <c r="D10578" s="49">
        <v>6.62</v>
      </c>
      <c r="E10578" s="49">
        <v>0.67</v>
      </c>
      <c r="F10578" t="str">
        <f>VLOOKUP(A10578,allied_postcode!A:C,3,FALSE)</f>
        <v>W03</v>
      </c>
    </row>
    <row r="10579" hidden="1" spans="1:6">
      <c r="A10579" s="47">
        <v>6228</v>
      </c>
      <c r="B10579" s="47" t="s">
        <v>4505</v>
      </c>
      <c r="C10579" s="48" t="s">
        <v>18930</v>
      </c>
      <c r="D10579" s="49">
        <v>6.62</v>
      </c>
      <c r="E10579" s="49">
        <v>0.67</v>
      </c>
      <c r="F10579" t="str">
        <f>VLOOKUP(A10579,allied_postcode!A:C,3,FALSE)</f>
        <v>W03</v>
      </c>
    </row>
    <row r="10580" hidden="1" spans="1:6">
      <c r="A10580" s="47">
        <v>6229</v>
      </c>
      <c r="B10580" s="47" t="s">
        <v>7441</v>
      </c>
      <c r="C10580" s="48" t="s">
        <v>18930</v>
      </c>
      <c r="D10580" s="49">
        <v>6.62</v>
      </c>
      <c r="E10580" s="49">
        <v>0.67</v>
      </c>
      <c r="F10580" t="str">
        <f>VLOOKUP(A10580,allied_postcode!A:C,3,FALSE)</f>
        <v>W03</v>
      </c>
    </row>
    <row r="10581" hidden="1" spans="1:6">
      <c r="A10581" s="47">
        <v>6229</v>
      </c>
      <c r="B10581" s="47" t="s">
        <v>17816</v>
      </c>
      <c r="C10581" s="48" t="s">
        <v>18930</v>
      </c>
      <c r="D10581" s="49">
        <v>6.62</v>
      </c>
      <c r="E10581" s="49">
        <v>0.67</v>
      </c>
      <c r="F10581" t="str">
        <f>VLOOKUP(A10581,allied_postcode!A:C,3,FALSE)</f>
        <v>W03</v>
      </c>
    </row>
    <row r="10582" hidden="1" spans="1:6">
      <c r="A10582" s="47">
        <v>6230</v>
      </c>
      <c r="B10582" s="47" t="s">
        <v>17819</v>
      </c>
      <c r="C10582" s="48" t="s">
        <v>18930</v>
      </c>
      <c r="D10582" s="49">
        <v>6.62</v>
      </c>
      <c r="E10582" s="49">
        <v>0.67</v>
      </c>
      <c r="F10582" t="str">
        <f>VLOOKUP(A10582,allied_postcode!A:C,3,FALSE)</f>
        <v>BUN</v>
      </c>
    </row>
    <row r="10583" hidden="1" spans="1:6">
      <c r="A10583" s="47">
        <v>6230</v>
      </c>
      <c r="B10583" s="47" t="s">
        <v>17820</v>
      </c>
      <c r="C10583" s="48" t="s">
        <v>18930</v>
      </c>
      <c r="D10583" s="49">
        <v>6.62</v>
      </c>
      <c r="E10583" s="49">
        <v>0.67</v>
      </c>
      <c r="F10583" t="str">
        <f>VLOOKUP(A10583,allied_postcode!A:C,3,FALSE)</f>
        <v>BUN</v>
      </c>
    </row>
    <row r="10584" hidden="1" spans="1:6">
      <c r="A10584" s="47">
        <v>6230</v>
      </c>
      <c r="B10584" s="47" t="s">
        <v>17821</v>
      </c>
      <c r="C10584" s="48" t="s">
        <v>18930</v>
      </c>
      <c r="D10584" s="49">
        <v>6.62</v>
      </c>
      <c r="E10584" s="49">
        <v>0.67</v>
      </c>
      <c r="F10584" t="str">
        <f>VLOOKUP(A10584,allied_postcode!A:C,3,FALSE)</f>
        <v>BUN</v>
      </c>
    </row>
    <row r="10585" hidden="1" spans="1:6">
      <c r="A10585" s="47">
        <v>6230</v>
      </c>
      <c r="B10585" s="47" t="s">
        <v>9220</v>
      </c>
      <c r="C10585" s="48" t="s">
        <v>18930</v>
      </c>
      <c r="D10585" s="49">
        <v>6.62</v>
      </c>
      <c r="E10585" s="49">
        <v>0.67</v>
      </c>
      <c r="F10585" t="str">
        <f>VLOOKUP(A10585,allied_postcode!A:C,3,FALSE)</f>
        <v>BUN</v>
      </c>
    </row>
    <row r="10586" hidden="1" spans="1:6">
      <c r="A10586" s="47">
        <v>6230</v>
      </c>
      <c r="B10586" s="47" t="s">
        <v>17822</v>
      </c>
      <c r="C10586" s="48" t="s">
        <v>18930</v>
      </c>
      <c r="D10586" s="49">
        <v>6.62</v>
      </c>
      <c r="E10586" s="49">
        <v>0.67</v>
      </c>
      <c r="F10586" t="str">
        <f>VLOOKUP(A10586,allied_postcode!A:C,3,FALSE)</f>
        <v>BUN</v>
      </c>
    </row>
    <row r="10587" hidden="1" spans="1:6">
      <c r="A10587" s="47">
        <v>6230</v>
      </c>
      <c r="B10587" s="47" t="s">
        <v>14902</v>
      </c>
      <c r="C10587" s="48" t="s">
        <v>18930</v>
      </c>
      <c r="D10587" s="49">
        <v>6.62</v>
      </c>
      <c r="E10587" s="49">
        <v>0.67</v>
      </c>
      <c r="F10587" t="str">
        <f>VLOOKUP(A10587,allied_postcode!A:C,3,FALSE)</f>
        <v>BUN</v>
      </c>
    </row>
    <row r="10588" hidden="1" spans="1:6">
      <c r="A10588" s="47">
        <v>6230</v>
      </c>
      <c r="B10588" s="47" t="s">
        <v>13214</v>
      </c>
      <c r="C10588" s="48" t="s">
        <v>18930</v>
      </c>
      <c r="D10588" s="49">
        <v>6.62</v>
      </c>
      <c r="E10588" s="49">
        <v>0.67</v>
      </c>
      <c r="F10588" t="str">
        <f>VLOOKUP(A10588,allied_postcode!A:C,3,FALSE)</f>
        <v>BUN</v>
      </c>
    </row>
    <row r="10589" hidden="1" spans="1:6">
      <c r="A10589" s="47">
        <v>6230</v>
      </c>
      <c r="B10589" s="47" t="s">
        <v>17823</v>
      </c>
      <c r="C10589" s="48" t="s">
        <v>18930</v>
      </c>
      <c r="D10589" s="49">
        <v>6.62</v>
      </c>
      <c r="E10589" s="49">
        <v>0.67</v>
      </c>
      <c r="F10589" t="str">
        <f>VLOOKUP(A10589,allied_postcode!A:C,3,FALSE)</f>
        <v>BUN</v>
      </c>
    </row>
    <row r="10590" hidden="1" spans="1:6">
      <c r="A10590" s="47">
        <v>6230</v>
      </c>
      <c r="B10590" s="47" t="s">
        <v>8586</v>
      </c>
      <c r="C10590" s="48" t="s">
        <v>18930</v>
      </c>
      <c r="D10590" s="49">
        <v>6.62</v>
      </c>
      <c r="E10590" s="49">
        <v>0.67</v>
      </c>
      <c r="F10590" t="str">
        <f>VLOOKUP(A10590,allied_postcode!A:C,3,FALSE)</f>
        <v>BUN</v>
      </c>
    </row>
    <row r="10591" hidden="1" spans="1:6">
      <c r="A10591" s="47">
        <v>6230</v>
      </c>
      <c r="B10591" s="47" t="s">
        <v>17824</v>
      </c>
      <c r="C10591" s="48" t="s">
        <v>18930</v>
      </c>
      <c r="D10591" s="49">
        <v>6.62</v>
      </c>
      <c r="E10591" s="49">
        <v>0.67</v>
      </c>
      <c r="F10591" t="str">
        <f>VLOOKUP(A10591,allied_postcode!A:C,3,FALSE)</f>
        <v>BUN</v>
      </c>
    </row>
    <row r="10592" hidden="1" spans="1:6">
      <c r="A10592" s="47">
        <v>6232</v>
      </c>
      <c r="B10592" s="47" t="s">
        <v>9073</v>
      </c>
      <c r="C10592" s="48" t="s">
        <v>18930</v>
      </c>
      <c r="D10592" s="49">
        <v>6.62</v>
      </c>
      <c r="E10592" s="49">
        <v>0.67</v>
      </c>
      <c r="F10592" t="str">
        <f>VLOOKUP(A10592,allied_postcode!A:C,3,FALSE)</f>
        <v>W03</v>
      </c>
    </row>
    <row r="10593" hidden="1" spans="1:6">
      <c r="A10593" s="47">
        <v>6232</v>
      </c>
      <c r="B10593" s="47" t="s">
        <v>17825</v>
      </c>
      <c r="C10593" s="48" t="s">
        <v>18930</v>
      </c>
      <c r="D10593" s="49">
        <v>6.62</v>
      </c>
      <c r="E10593" s="49">
        <v>0.67</v>
      </c>
      <c r="F10593" t="str">
        <f>VLOOKUP(A10593,allied_postcode!A:C,3,FALSE)</f>
        <v>W03</v>
      </c>
    </row>
    <row r="10594" hidden="1" spans="1:6">
      <c r="A10594" s="47">
        <v>6233</v>
      </c>
      <c r="B10594" s="47" t="s">
        <v>17827</v>
      </c>
      <c r="C10594" s="48" t="s">
        <v>18930</v>
      </c>
      <c r="D10594" s="49">
        <v>6.62</v>
      </c>
      <c r="E10594" s="49">
        <v>0.67</v>
      </c>
      <c r="F10594" t="str">
        <f>VLOOKUP(A10594,allied_postcode!A:C,3,FALSE)</f>
        <v>W03</v>
      </c>
    </row>
    <row r="10595" hidden="1" spans="1:6">
      <c r="A10595" s="47">
        <v>6233</v>
      </c>
      <c r="B10595" s="47" t="s">
        <v>17828</v>
      </c>
      <c r="C10595" s="48" t="s">
        <v>18930</v>
      </c>
      <c r="D10595" s="49">
        <v>6.62</v>
      </c>
      <c r="E10595" s="49">
        <v>0.67</v>
      </c>
      <c r="F10595" t="str">
        <f>VLOOKUP(A10595,allied_postcode!A:C,3,FALSE)</f>
        <v>W03</v>
      </c>
    </row>
    <row r="10596" hidden="1" spans="1:6">
      <c r="A10596" s="47">
        <v>6233</v>
      </c>
      <c r="B10596" s="47" t="s">
        <v>17829</v>
      </c>
      <c r="C10596" s="48" t="s">
        <v>18930</v>
      </c>
      <c r="D10596" s="49">
        <v>6.62</v>
      </c>
      <c r="E10596" s="49">
        <v>0.67</v>
      </c>
      <c r="F10596" t="str">
        <f>VLOOKUP(A10596,allied_postcode!A:C,3,FALSE)</f>
        <v>W03</v>
      </c>
    </row>
    <row r="10597" hidden="1" spans="1:6">
      <c r="A10597" s="47">
        <v>6233</v>
      </c>
      <c r="B10597" s="47" t="s">
        <v>10390</v>
      </c>
      <c r="C10597" s="48" t="s">
        <v>18930</v>
      </c>
      <c r="D10597" s="49">
        <v>6.62</v>
      </c>
      <c r="E10597" s="49">
        <v>0.67</v>
      </c>
      <c r="F10597" t="str">
        <f>VLOOKUP(A10597,allied_postcode!A:C,3,FALSE)</f>
        <v>W03</v>
      </c>
    </row>
    <row r="10598" hidden="1" spans="1:6">
      <c r="A10598" s="47">
        <v>6236</v>
      </c>
      <c r="B10598" s="47" t="s">
        <v>17830</v>
      </c>
      <c r="C10598" s="48" t="s">
        <v>18930</v>
      </c>
      <c r="D10598" s="49">
        <v>6.62</v>
      </c>
      <c r="E10598" s="49">
        <v>0.67</v>
      </c>
      <c r="F10598" t="str">
        <f>VLOOKUP(A10598,allied_postcode!A:C,3,FALSE)</f>
        <v>W03</v>
      </c>
    </row>
    <row r="10599" hidden="1" spans="1:6">
      <c r="A10599" s="47">
        <v>6236</v>
      </c>
      <c r="B10599" s="47" t="s">
        <v>17831</v>
      </c>
      <c r="C10599" s="48" t="s">
        <v>18930</v>
      </c>
      <c r="D10599" s="49">
        <v>6.62</v>
      </c>
      <c r="E10599" s="49">
        <v>0.67</v>
      </c>
      <c r="F10599" t="str">
        <f>VLOOKUP(A10599,allied_postcode!A:C,3,FALSE)</f>
        <v>W03</v>
      </c>
    </row>
    <row r="10600" hidden="1" spans="1:6">
      <c r="A10600" s="47">
        <v>6236</v>
      </c>
      <c r="B10600" s="47" t="s">
        <v>17832</v>
      </c>
      <c r="C10600" s="48" t="s">
        <v>18930</v>
      </c>
      <c r="D10600" s="49">
        <v>6.62</v>
      </c>
      <c r="E10600" s="49">
        <v>0.67</v>
      </c>
      <c r="F10600" t="str">
        <f>VLOOKUP(A10600,allied_postcode!A:C,3,FALSE)</f>
        <v>W03</v>
      </c>
    </row>
    <row r="10601" hidden="1" spans="1:6">
      <c r="A10601" s="47">
        <v>6236</v>
      </c>
      <c r="B10601" s="47" t="s">
        <v>15116</v>
      </c>
      <c r="C10601" s="48" t="s">
        <v>18930</v>
      </c>
      <c r="D10601" s="49">
        <v>6.62</v>
      </c>
      <c r="E10601" s="49">
        <v>0.67</v>
      </c>
      <c r="F10601" t="str">
        <f>VLOOKUP(A10601,allied_postcode!A:C,3,FALSE)</f>
        <v>W03</v>
      </c>
    </row>
    <row r="10602" hidden="1" spans="1:6">
      <c r="A10602" s="47">
        <v>6236</v>
      </c>
      <c r="B10602" s="47" t="s">
        <v>7992</v>
      </c>
      <c r="C10602" s="48" t="s">
        <v>18930</v>
      </c>
      <c r="D10602" s="49">
        <v>6.62</v>
      </c>
      <c r="E10602" s="49">
        <v>0.67</v>
      </c>
      <c r="F10602" t="str">
        <f>VLOOKUP(A10602,allied_postcode!A:C,3,FALSE)</f>
        <v>W03</v>
      </c>
    </row>
    <row r="10603" hidden="1" spans="1:6">
      <c r="A10603" s="47">
        <v>6236</v>
      </c>
      <c r="B10603" s="47" t="s">
        <v>5828</v>
      </c>
      <c r="C10603" s="48" t="s">
        <v>18930</v>
      </c>
      <c r="D10603" s="49">
        <v>6.62</v>
      </c>
      <c r="E10603" s="49">
        <v>0.67</v>
      </c>
      <c r="F10603" t="str">
        <f>VLOOKUP(A10603,allied_postcode!A:C,3,FALSE)</f>
        <v>W03</v>
      </c>
    </row>
    <row r="10604" hidden="1" spans="1:6">
      <c r="A10604" s="47">
        <v>6236</v>
      </c>
      <c r="B10604" s="47" t="s">
        <v>17833</v>
      </c>
      <c r="C10604" s="48" t="s">
        <v>18930</v>
      </c>
      <c r="D10604" s="49">
        <v>6.62</v>
      </c>
      <c r="E10604" s="49">
        <v>0.67</v>
      </c>
      <c r="F10604" t="str">
        <f>VLOOKUP(A10604,allied_postcode!A:C,3,FALSE)</f>
        <v>W03</v>
      </c>
    </row>
    <row r="10605" hidden="1" spans="1:6">
      <c r="A10605" s="47">
        <v>6236</v>
      </c>
      <c r="B10605" s="47" t="s">
        <v>17834</v>
      </c>
      <c r="C10605" s="48" t="s">
        <v>18930</v>
      </c>
      <c r="D10605" s="49">
        <v>6.62</v>
      </c>
      <c r="E10605" s="49">
        <v>0.67</v>
      </c>
      <c r="F10605" t="str">
        <f>VLOOKUP(A10605,allied_postcode!A:C,3,FALSE)</f>
        <v>W03</v>
      </c>
    </row>
    <row r="10606" hidden="1" spans="1:6">
      <c r="A10606" s="47">
        <v>6237</v>
      </c>
      <c r="B10606" s="47" t="s">
        <v>17835</v>
      </c>
      <c r="C10606" s="48" t="s">
        <v>18930</v>
      </c>
      <c r="D10606" s="49">
        <v>6.62</v>
      </c>
      <c r="E10606" s="49">
        <v>0.67</v>
      </c>
      <c r="F10606" t="str">
        <f>VLOOKUP(A10606,allied_postcode!A:C,3,FALSE)</f>
        <v>W03</v>
      </c>
    </row>
    <row r="10607" hidden="1" spans="1:6">
      <c r="A10607" s="47">
        <v>6237</v>
      </c>
      <c r="B10607" s="47" t="s">
        <v>17836</v>
      </c>
      <c r="C10607" s="48" t="s">
        <v>18930</v>
      </c>
      <c r="D10607" s="49">
        <v>6.62</v>
      </c>
      <c r="E10607" s="49">
        <v>0.67</v>
      </c>
      <c r="F10607" t="str">
        <f>VLOOKUP(A10607,allied_postcode!A:C,3,FALSE)</f>
        <v>W03</v>
      </c>
    </row>
    <row r="10608" hidden="1" spans="1:6">
      <c r="A10608" s="47">
        <v>6237</v>
      </c>
      <c r="B10608" s="47" t="s">
        <v>17837</v>
      </c>
      <c r="C10608" s="48" t="s">
        <v>18930</v>
      </c>
      <c r="D10608" s="49">
        <v>6.62</v>
      </c>
      <c r="E10608" s="49">
        <v>0.67</v>
      </c>
      <c r="F10608" t="str">
        <f>VLOOKUP(A10608,allied_postcode!A:C,3,FALSE)</f>
        <v>W03</v>
      </c>
    </row>
    <row r="10609" hidden="1" spans="1:6">
      <c r="A10609" s="47">
        <v>6237</v>
      </c>
      <c r="B10609" s="47" t="s">
        <v>17838</v>
      </c>
      <c r="C10609" s="48" t="s">
        <v>18930</v>
      </c>
      <c r="D10609" s="49">
        <v>6.62</v>
      </c>
      <c r="E10609" s="49">
        <v>0.67</v>
      </c>
      <c r="F10609" t="str">
        <f>VLOOKUP(A10609,allied_postcode!A:C,3,FALSE)</f>
        <v>W03</v>
      </c>
    </row>
    <row r="10610" hidden="1" spans="1:6">
      <c r="A10610" s="47">
        <v>6237</v>
      </c>
      <c r="B10610" s="47" t="s">
        <v>17839</v>
      </c>
      <c r="C10610" s="48" t="s">
        <v>18930</v>
      </c>
      <c r="D10610" s="49">
        <v>6.62</v>
      </c>
      <c r="E10610" s="49">
        <v>0.67</v>
      </c>
      <c r="F10610" t="str">
        <f>VLOOKUP(A10610,allied_postcode!A:C,3,FALSE)</f>
        <v>W03</v>
      </c>
    </row>
    <row r="10611" hidden="1" spans="1:6">
      <c r="A10611" s="47">
        <v>6237</v>
      </c>
      <c r="B10611" s="47" t="s">
        <v>17840</v>
      </c>
      <c r="C10611" s="48" t="s">
        <v>18930</v>
      </c>
      <c r="D10611" s="49">
        <v>6.62</v>
      </c>
      <c r="E10611" s="49">
        <v>0.67</v>
      </c>
      <c r="F10611" t="str">
        <f>VLOOKUP(A10611,allied_postcode!A:C,3,FALSE)</f>
        <v>W03</v>
      </c>
    </row>
    <row r="10612" hidden="1" spans="1:6">
      <c r="A10612" s="47">
        <v>6239</v>
      </c>
      <c r="B10612" s="47" t="s">
        <v>5748</v>
      </c>
      <c r="C10612" s="48" t="s">
        <v>18930</v>
      </c>
      <c r="D10612" s="49">
        <v>6.62</v>
      </c>
      <c r="E10612" s="49">
        <v>0.67</v>
      </c>
      <c r="F10612" t="str">
        <f>VLOOKUP(A10612,allied_postcode!A:C,3,FALSE)</f>
        <v>W03</v>
      </c>
    </row>
    <row r="10613" hidden="1" spans="1:6">
      <c r="A10613" s="47">
        <v>6239</v>
      </c>
      <c r="B10613" s="47" t="s">
        <v>17841</v>
      </c>
      <c r="C10613" s="48" t="s">
        <v>18930</v>
      </c>
      <c r="D10613" s="49">
        <v>6.62</v>
      </c>
      <c r="E10613" s="49">
        <v>0.67</v>
      </c>
      <c r="F10613" t="str">
        <f>VLOOKUP(A10613,allied_postcode!A:C,3,FALSE)</f>
        <v>W03</v>
      </c>
    </row>
    <row r="10614" hidden="1" spans="1:6">
      <c r="A10614" s="47">
        <v>6239</v>
      </c>
      <c r="B10614" s="47" t="s">
        <v>17842</v>
      </c>
      <c r="C10614" s="48" t="s">
        <v>18930</v>
      </c>
      <c r="D10614" s="49">
        <v>6.62</v>
      </c>
      <c r="E10614" s="49">
        <v>0.67</v>
      </c>
      <c r="F10614" t="str">
        <f>VLOOKUP(A10614,allied_postcode!A:C,3,FALSE)</f>
        <v>W03</v>
      </c>
    </row>
    <row r="10615" hidden="1" spans="1:6">
      <c r="A10615" s="47">
        <v>6239</v>
      </c>
      <c r="B10615" s="47" t="s">
        <v>17843</v>
      </c>
      <c r="C10615" s="48" t="s">
        <v>18930</v>
      </c>
      <c r="D10615" s="49">
        <v>6.62</v>
      </c>
      <c r="E10615" s="49">
        <v>0.67</v>
      </c>
      <c r="F10615" t="str">
        <f>VLOOKUP(A10615,allied_postcode!A:C,3,FALSE)</f>
        <v>W03</v>
      </c>
    </row>
    <row r="10616" hidden="1" spans="1:6">
      <c r="A10616" s="47">
        <v>6239</v>
      </c>
      <c r="B10616" s="47" t="s">
        <v>10566</v>
      </c>
      <c r="C10616" s="48" t="s">
        <v>18930</v>
      </c>
      <c r="D10616" s="49">
        <v>6.62</v>
      </c>
      <c r="E10616" s="49">
        <v>0.67</v>
      </c>
      <c r="F10616" t="str">
        <f>VLOOKUP(A10616,allied_postcode!A:C,3,FALSE)</f>
        <v>W03</v>
      </c>
    </row>
    <row r="10617" hidden="1" spans="1:6">
      <c r="A10617" s="47">
        <v>6239</v>
      </c>
      <c r="B10617" s="47" t="s">
        <v>17844</v>
      </c>
      <c r="C10617" s="48" t="s">
        <v>18930</v>
      </c>
      <c r="D10617" s="49">
        <v>6.62</v>
      </c>
      <c r="E10617" s="49">
        <v>0.67</v>
      </c>
      <c r="F10617" t="str">
        <f>VLOOKUP(A10617,allied_postcode!A:C,3,FALSE)</f>
        <v>W03</v>
      </c>
    </row>
    <row r="10618" hidden="1" spans="1:6">
      <c r="A10618" s="47">
        <v>6239</v>
      </c>
      <c r="B10618" s="47" t="s">
        <v>17845</v>
      </c>
      <c r="C10618" s="48" t="s">
        <v>18930</v>
      </c>
      <c r="D10618" s="49">
        <v>6.62</v>
      </c>
      <c r="E10618" s="49">
        <v>0.67</v>
      </c>
      <c r="F10618" t="str">
        <f>VLOOKUP(A10618,allied_postcode!A:C,3,FALSE)</f>
        <v>W03</v>
      </c>
    </row>
    <row r="10619" hidden="1" spans="1:6">
      <c r="A10619" s="47">
        <v>6239</v>
      </c>
      <c r="B10619" s="47" t="s">
        <v>17846</v>
      </c>
      <c r="C10619" s="48" t="s">
        <v>18930</v>
      </c>
      <c r="D10619" s="49">
        <v>6.62</v>
      </c>
      <c r="E10619" s="49">
        <v>0.67</v>
      </c>
      <c r="F10619" t="str">
        <f>VLOOKUP(A10619,allied_postcode!A:C,3,FALSE)</f>
        <v>W03</v>
      </c>
    </row>
    <row r="10620" hidden="1" spans="1:6">
      <c r="A10620" s="47">
        <v>6239</v>
      </c>
      <c r="B10620" s="47" t="s">
        <v>17847</v>
      </c>
      <c r="C10620" s="48" t="s">
        <v>18930</v>
      </c>
      <c r="D10620" s="49">
        <v>6.62</v>
      </c>
      <c r="E10620" s="49">
        <v>0.67</v>
      </c>
      <c r="F10620" t="str">
        <f>VLOOKUP(A10620,allied_postcode!A:C,3,FALSE)</f>
        <v>W03</v>
      </c>
    </row>
    <row r="10621" hidden="1" spans="1:6">
      <c r="A10621" s="47">
        <v>6239</v>
      </c>
      <c r="B10621" s="47" t="s">
        <v>17848</v>
      </c>
      <c r="C10621" s="48" t="s">
        <v>18930</v>
      </c>
      <c r="D10621" s="49">
        <v>6.62</v>
      </c>
      <c r="E10621" s="49">
        <v>0.67</v>
      </c>
      <c r="F10621" t="str">
        <f>VLOOKUP(A10621,allied_postcode!A:C,3,FALSE)</f>
        <v>W03</v>
      </c>
    </row>
    <row r="10622" hidden="1" spans="1:6">
      <c r="A10622" s="47">
        <v>6239</v>
      </c>
      <c r="B10622" s="47" t="s">
        <v>17849</v>
      </c>
      <c r="C10622" s="48" t="s">
        <v>18930</v>
      </c>
      <c r="D10622" s="49">
        <v>6.62</v>
      </c>
      <c r="E10622" s="49">
        <v>0.67</v>
      </c>
      <c r="F10622" t="str">
        <f>VLOOKUP(A10622,allied_postcode!A:C,3,FALSE)</f>
        <v>W03</v>
      </c>
    </row>
    <row r="10623" hidden="1" spans="1:6">
      <c r="A10623" s="47">
        <v>6240</v>
      </c>
      <c r="B10623" s="47" t="s">
        <v>17850</v>
      </c>
      <c r="C10623" s="48" t="s">
        <v>18930</v>
      </c>
      <c r="D10623" s="49">
        <v>6.62</v>
      </c>
      <c r="E10623" s="49">
        <v>0.67</v>
      </c>
      <c r="F10623" t="str">
        <f>VLOOKUP(A10623,allied_postcode!A:C,3,FALSE)</f>
        <v>W03</v>
      </c>
    </row>
    <row r="10624" hidden="1" spans="1:6">
      <c r="A10624" s="47">
        <v>6243</v>
      </c>
      <c r="B10624" s="47" t="s">
        <v>17851</v>
      </c>
      <c r="C10624" s="48" t="s">
        <v>18930</v>
      </c>
      <c r="D10624" s="49">
        <v>6.62</v>
      </c>
      <c r="E10624" s="49">
        <v>0.67</v>
      </c>
      <c r="F10624" t="str">
        <f>VLOOKUP(A10624,allied_postcode!A:C,3,FALSE)</f>
        <v>W04</v>
      </c>
    </row>
    <row r="10625" hidden="1" spans="1:6">
      <c r="A10625" s="47">
        <v>6243</v>
      </c>
      <c r="B10625" s="47" t="s">
        <v>17852</v>
      </c>
      <c r="C10625" s="48" t="s">
        <v>18930</v>
      </c>
      <c r="D10625" s="49">
        <v>6.62</v>
      </c>
      <c r="E10625" s="49">
        <v>0.67</v>
      </c>
      <c r="F10625" t="str">
        <f>VLOOKUP(A10625,allied_postcode!A:C,3,FALSE)</f>
        <v>W04</v>
      </c>
    </row>
    <row r="10626" hidden="1" spans="1:6">
      <c r="A10626" s="47">
        <v>6244</v>
      </c>
      <c r="B10626" s="47" t="s">
        <v>17853</v>
      </c>
      <c r="C10626" s="48" t="s">
        <v>18930</v>
      </c>
      <c r="D10626" s="49">
        <v>6.62</v>
      </c>
      <c r="E10626" s="49">
        <v>0.67</v>
      </c>
      <c r="F10626" t="str">
        <f>VLOOKUP(A10626,allied_postcode!A:C,3,FALSE)</f>
        <v>W04</v>
      </c>
    </row>
    <row r="10627" hidden="1" spans="1:6">
      <c r="A10627" s="47">
        <v>6244</v>
      </c>
      <c r="B10627" s="47" t="s">
        <v>17854</v>
      </c>
      <c r="C10627" s="48" t="s">
        <v>18930</v>
      </c>
      <c r="D10627" s="49">
        <v>6.62</v>
      </c>
      <c r="E10627" s="49">
        <v>0.67</v>
      </c>
      <c r="F10627" t="str">
        <f>VLOOKUP(A10627,allied_postcode!A:C,3,FALSE)</f>
        <v>W04</v>
      </c>
    </row>
    <row r="10628" hidden="1" spans="1:6">
      <c r="A10628" s="47">
        <v>6244</v>
      </c>
      <c r="B10628" s="47" t="s">
        <v>17855</v>
      </c>
      <c r="C10628" s="48" t="s">
        <v>18930</v>
      </c>
      <c r="D10628" s="49">
        <v>6.62</v>
      </c>
      <c r="E10628" s="49">
        <v>0.67</v>
      </c>
      <c r="F10628" t="str">
        <f>VLOOKUP(A10628,allied_postcode!A:C,3,FALSE)</f>
        <v>W04</v>
      </c>
    </row>
    <row r="10629" hidden="1" spans="1:6">
      <c r="A10629" s="47">
        <v>6244</v>
      </c>
      <c r="B10629" s="47" t="s">
        <v>17856</v>
      </c>
      <c r="C10629" s="48" t="s">
        <v>18930</v>
      </c>
      <c r="D10629" s="49">
        <v>6.62</v>
      </c>
      <c r="E10629" s="49">
        <v>0.67</v>
      </c>
      <c r="F10629" t="str">
        <f>VLOOKUP(A10629,allied_postcode!A:C,3,FALSE)</f>
        <v>W04</v>
      </c>
    </row>
    <row r="10630" hidden="1" spans="1:6">
      <c r="A10630" s="47">
        <v>6244</v>
      </c>
      <c r="B10630" s="47" t="s">
        <v>17857</v>
      </c>
      <c r="C10630" s="48" t="s">
        <v>18930</v>
      </c>
      <c r="D10630" s="49">
        <v>6.62</v>
      </c>
      <c r="E10630" s="49">
        <v>0.67</v>
      </c>
      <c r="F10630" t="str">
        <f>VLOOKUP(A10630,allied_postcode!A:C,3,FALSE)</f>
        <v>W04</v>
      </c>
    </row>
    <row r="10631" hidden="1" spans="1:6">
      <c r="A10631" s="47">
        <v>6244</v>
      </c>
      <c r="B10631" s="47" t="s">
        <v>17858</v>
      </c>
      <c r="C10631" s="48" t="s">
        <v>18930</v>
      </c>
      <c r="D10631" s="49">
        <v>6.62</v>
      </c>
      <c r="E10631" s="49">
        <v>0.67</v>
      </c>
      <c r="F10631" t="str">
        <f>VLOOKUP(A10631,allied_postcode!A:C,3,FALSE)</f>
        <v>W04</v>
      </c>
    </row>
    <row r="10632" hidden="1" spans="1:6">
      <c r="A10632" s="47">
        <v>6244</v>
      </c>
      <c r="B10632" s="47" t="s">
        <v>17859</v>
      </c>
      <c r="C10632" s="48" t="s">
        <v>18930</v>
      </c>
      <c r="D10632" s="49">
        <v>6.62</v>
      </c>
      <c r="E10632" s="49">
        <v>0.67</v>
      </c>
      <c r="F10632" t="str">
        <f>VLOOKUP(A10632,allied_postcode!A:C,3,FALSE)</f>
        <v>W04</v>
      </c>
    </row>
    <row r="10633" hidden="1" spans="1:6">
      <c r="A10633" s="47">
        <v>6244</v>
      </c>
      <c r="B10633" s="47" t="s">
        <v>17860</v>
      </c>
      <c r="C10633" s="48" t="s">
        <v>18930</v>
      </c>
      <c r="D10633" s="49">
        <v>6.62</v>
      </c>
      <c r="E10633" s="49">
        <v>0.67</v>
      </c>
      <c r="F10633" t="str">
        <f>VLOOKUP(A10633,allied_postcode!A:C,3,FALSE)</f>
        <v>W04</v>
      </c>
    </row>
    <row r="10634" hidden="1" spans="1:6">
      <c r="A10634" s="47">
        <v>6251</v>
      </c>
      <c r="B10634" s="47" t="s">
        <v>17861</v>
      </c>
      <c r="C10634" s="48" t="s">
        <v>18930</v>
      </c>
      <c r="D10634" s="49">
        <v>6.62</v>
      </c>
      <c r="E10634" s="49">
        <v>0.67</v>
      </c>
      <c r="F10634" t="str">
        <f>VLOOKUP(A10634,allied_postcode!A:C,3,FALSE)</f>
        <v>W03</v>
      </c>
    </row>
    <row r="10635" hidden="1" spans="1:6">
      <c r="A10635" s="47">
        <v>6251</v>
      </c>
      <c r="B10635" s="47" t="s">
        <v>17862</v>
      </c>
      <c r="C10635" s="48" t="s">
        <v>18930</v>
      </c>
      <c r="D10635" s="49">
        <v>6.62</v>
      </c>
      <c r="E10635" s="49">
        <v>0.67</v>
      </c>
      <c r="F10635" t="str">
        <f>VLOOKUP(A10635,allied_postcode!A:C,3,FALSE)</f>
        <v>W03</v>
      </c>
    </row>
    <row r="10636" hidden="1" spans="1:6">
      <c r="A10636" s="47">
        <v>6251</v>
      </c>
      <c r="B10636" s="47" t="s">
        <v>11738</v>
      </c>
      <c r="C10636" s="48" t="s">
        <v>18930</v>
      </c>
      <c r="D10636" s="49">
        <v>6.62</v>
      </c>
      <c r="E10636" s="49">
        <v>0.67</v>
      </c>
      <c r="F10636" t="str">
        <f>VLOOKUP(A10636,allied_postcode!A:C,3,FALSE)</f>
        <v>W03</v>
      </c>
    </row>
    <row r="10637" hidden="1" spans="1:6">
      <c r="A10637" s="47">
        <v>6252</v>
      </c>
      <c r="B10637" s="47" t="s">
        <v>17863</v>
      </c>
      <c r="C10637" s="48" t="s">
        <v>18930</v>
      </c>
      <c r="D10637" s="49">
        <v>6.62</v>
      </c>
      <c r="E10637" s="49">
        <v>0.67</v>
      </c>
      <c r="F10637" t="str">
        <f>VLOOKUP(A10637,allied_postcode!A:C,3,FALSE)</f>
        <v>W04</v>
      </c>
    </row>
    <row r="10638" hidden="1" spans="1:6">
      <c r="A10638" s="47">
        <v>6253</v>
      </c>
      <c r="B10638" s="47" t="s">
        <v>17864</v>
      </c>
      <c r="C10638" s="48" t="s">
        <v>18930</v>
      </c>
      <c r="D10638" s="49">
        <v>6.62</v>
      </c>
      <c r="E10638" s="49">
        <v>0.67</v>
      </c>
      <c r="F10638" t="str">
        <f>VLOOKUP(A10638,allied_postcode!A:C,3,FALSE)</f>
        <v>W04</v>
      </c>
    </row>
    <row r="10639" hidden="1" spans="1:6">
      <c r="A10639" s="47">
        <v>6253</v>
      </c>
      <c r="B10639" s="47" t="s">
        <v>17865</v>
      </c>
      <c r="C10639" s="48" t="s">
        <v>18930</v>
      </c>
      <c r="D10639" s="49">
        <v>6.62</v>
      </c>
      <c r="E10639" s="49">
        <v>0.67</v>
      </c>
      <c r="F10639" t="str">
        <f>VLOOKUP(A10639,allied_postcode!A:C,3,FALSE)</f>
        <v>W04</v>
      </c>
    </row>
    <row r="10640" hidden="1" spans="1:6">
      <c r="A10640" s="47">
        <v>6253</v>
      </c>
      <c r="B10640" s="47" t="s">
        <v>6490</v>
      </c>
      <c r="C10640" s="48" t="s">
        <v>18930</v>
      </c>
      <c r="D10640" s="49">
        <v>6.62</v>
      </c>
      <c r="E10640" s="49">
        <v>0.67</v>
      </c>
      <c r="F10640" t="str">
        <f>VLOOKUP(A10640,allied_postcode!A:C,3,FALSE)</f>
        <v>W04</v>
      </c>
    </row>
    <row r="10641" hidden="1" spans="1:6">
      <c r="A10641" s="47">
        <v>6254</v>
      </c>
      <c r="B10641" s="47" t="s">
        <v>17866</v>
      </c>
      <c r="C10641" s="48" t="s">
        <v>18930</v>
      </c>
      <c r="D10641" s="49">
        <v>6.62</v>
      </c>
      <c r="E10641" s="49">
        <v>0.67</v>
      </c>
      <c r="F10641" t="str">
        <f>VLOOKUP(A10641,allied_postcode!A:C,3,FALSE)</f>
        <v>W04</v>
      </c>
    </row>
    <row r="10642" hidden="1" spans="1:6">
      <c r="A10642" s="47">
        <v>6254</v>
      </c>
      <c r="B10642" s="47" t="s">
        <v>17867</v>
      </c>
      <c r="C10642" s="48" t="s">
        <v>18930</v>
      </c>
      <c r="D10642" s="49">
        <v>6.62</v>
      </c>
      <c r="E10642" s="49">
        <v>0.67</v>
      </c>
      <c r="F10642" t="str">
        <f>VLOOKUP(A10642,allied_postcode!A:C,3,FALSE)</f>
        <v>W04</v>
      </c>
    </row>
    <row r="10643" hidden="1" spans="1:6">
      <c r="A10643" s="47">
        <v>6255</v>
      </c>
      <c r="B10643" s="47" t="s">
        <v>17868</v>
      </c>
      <c r="C10643" s="48" t="s">
        <v>18930</v>
      </c>
      <c r="D10643" s="49">
        <v>6.62</v>
      </c>
      <c r="E10643" s="49">
        <v>0.67</v>
      </c>
      <c r="F10643" t="str">
        <f>VLOOKUP(A10643,allied_postcode!A:C,3,FALSE)</f>
        <v>W04</v>
      </c>
    </row>
    <row r="10644" hidden="1" spans="1:6">
      <c r="A10644" s="47">
        <v>6255</v>
      </c>
      <c r="B10644" s="47" t="s">
        <v>17869</v>
      </c>
      <c r="C10644" s="48" t="s">
        <v>18930</v>
      </c>
      <c r="D10644" s="49">
        <v>6.62</v>
      </c>
      <c r="E10644" s="49">
        <v>0.67</v>
      </c>
      <c r="F10644" t="str">
        <f>VLOOKUP(A10644,allied_postcode!A:C,3,FALSE)</f>
        <v>W04</v>
      </c>
    </row>
    <row r="10645" hidden="1" spans="1:6">
      <c r="A10645" s="47">
        <v>6255</v>
      </c>
      <c r="B10645" s="47" t="s">
        <v>17870</v>
      </c>
      <c r="C10645" s="48" t="s">
        <v>18930</v>
      </c>
      <c r="D10645" s="49">
        <v>6.62</v>
      </c>
      <c r="E10645" s="49">
        <v>0.67</v>
      </c>
      <c r="F10645" t="str">
        <f>VLOOKUP(A10645,allied_postcode!A:C,3,FALSE)</f>
        <v>W04</v>
      </c>
    </row>
    <row r="10646" hidden="1" spans="1:6">
      <c r="A10646" s="47">
        <v>6255</v>
      </c>
      <c r="B10646" s="47" t="s">
        <v>17871</v>
      </c>
      <c r="C10646" s="48" t="s">
        <v>18930</v>
      </c>
      <c r="D10646" s="49">
        <v>6.62</v>
      </c>
      <c r="E10646" s="49">
        <v>0.67</v>
      </c>
      <c r="F10646" t="str">
        <f>VLOOKUP(A10646,allied_postcode!A:C,3,FALSE)</f>
        <v>W04</v>
      </c>
    </row>
    <row r="10647" hidden="1" spans="1:6">
      <c r="A10647" s="47">
        <v>6255</v>
      </c>
      <c r="B10647" s="47" t="s">
        <v>17872</v>
      </c>
      <c r="C10647" s="48" t="s">
        <v>18930</v>
      </c>
      <c r="D10647" s="49">
        <v>6.62</v>
      </c>
      <c r="E10647" s="49">
        <v>0.67</v>
      </c>
      <c r="F10647" t="str">
        <f>VLOOKUP(A10647,allied_postcode!A:C,3,FALSE)</f>
        <v>W04</v>
      </c>
    </row>
    <row r="10648" hidden="1" spans="1:6">
      <c r="A10648" s="47">
        <v>6255</v>
      </c>
      <c r="B10648" s="47" t="s">
        <v>17873</v>
      </c>
      <c r="C10648" s="48" t="s">
        <v>18930</v>
      </c>
      <c r="D10648" s="49">
        <v>6.62</v>
      </c>
      <c r="E10648" s="49">
        <v>0.67</v>
      </c>
      <c r="F10648" t="str">
        <f>VLOOKUP(A10648,allied_postcode!A:C,3,FALSE)</f>
        <v>W04</v>
      </c>
    </row>
    <row r="10649" hidden="1" spans="1:6">
      <c r="A10649" s="47">
        <v>6255</v>
      </c>
      <c r="B10649" s="47" t="s">
        <v>17874</v>
      </c>
      <c r="C10649" s="48" t="s">
        <v>18930</v>
      </c>
      <c r="D10649" s="49">
        <v>6.62</v>
      </c>
      <c r="E10649" s="49">
        <v>0.67</v>
      </c>
      <c r="F10649" t="str">
        <f>VLOOKUP(A10649,allied_postcode!A:C,3,FALSE)</f>
        <v>W04</v>
      </c>
    </row>
    <row r="10650" hidden="1" spans="1:6">
      <c r="A10650" s="47">
        <v>6256</v>
      </c>
      <c r="B10650" s="47" t="s">
        <v>17875</v>
      </c>
      <c r="C10650" s="48" t="s">
        <v>18930</v>
      </c>
      <c r="D10650" s="49">
        <v>6.62</v>
      </c>
      <c r="E10650" s="49">
        <v>0.67</v>
      </c>
      <c r="F10650" t="str">
        <f>VLOOKUP(A10650,allied_postcode!A:C,3,FALSE)</f>
        <v>W04</v>
      </c>
    </row>
    <row r="10651" hidden="1" spans="1:6">
      <c r="A10651" s="47">
        <v>6256</v>
      </c>
      <c r="B10651" s="47" t="s">
        <v>4363</v>
      </c>
      <c r="C10651" s="48" t="s">
        <v>18930</v>
      </c>
      <c r="D10651" s="49">
        <v>6.62</v>
      </c>
      <c r="E10651" s="49">
        <v>0.67</v>
      </c>
      <c r="F10651" t="str">
        <f>VLOOKUP(A10651,allied_postcode!A:C,3,FALSE)</f>
        <v>W04</v>
      </c>
    </row>
    <row r="10652" hidden="1" spans="1:6">
      <c r="A10652" s="47">
        <v>6256</v>
      </c>
      <c r="B10652" s="47" t="s">
        <v>17876</v>
      </c>
      <c r="C10652" s="48" t="s">
        <v>18930</v>
      </c>
      <c r="D10652" s="49">
        <v>6.62</v>
      </c>
      <c r="E10652" s="49">
        <v>0.67</v>
      </c>
      <c r="F10652" t="str">
        <f>VLOOKUP(A10652,allied_postcode!A:C,3,FALSE)</f>
        <v>W04</v>
      </c>
    </row>
    <row r="10653" hidden="1" spans="1:6">
      <c r="A10653" s="47">
        <v>6256</v>
      </c>
      <c r="B10653" s="47" t="s">
        <v>10383</v>
      </c>
      <c r="C10653" s="48" t="s">
        <v>18930</v>
      </c>
      <c r="D10653" s="49">
        <v>6.62</v>
      </c>
      <c r="E10653" s="49">
        <v>0.67</v>
      </c>
      <c r="F10653" t="str">
        <f>VLOOKUP(A10653,allied_postcode!A:C,3,FALSE)</f>
        <v>W04</v>
      </c>
    </row>
    <row r="10654" hidden="1" spans="1:6">
      <c r="A10654" s="47">
        <v>6256</v>
      </c>
      <c r="B10654" s="47" t="s">
        <v>17877</v>
      </c>
      <c r="C10654" s="48" t="s">
        <v>18930</v>
      </c>
      <c r="D10654" s="49">
        <v>6.62</v>
      </c>
      <c r="E10654" s="49">
        <v>0.67</v>
      </c>
      <c r="F10654" t="str">
        <f>VLOOKUP(A10654,allied_postcode!A:C,3,FALSE)</f>
        <v>W04</v>
      </c>
    </row>
    <row r="10655" hidden="1" spans="1:6">
      <c r="A10655" s="47">
        <v>6256</v>
      </c>
      <c r="B10655" s="47" t="s">
        <v>17878</v>
      </c>
      <c r="C10655" s="48" t="s">
        <v>18930</v>
      </c>
      <c r="D10655" s="49">
        <v>6.62</v>
      </c>
      <c r="E10655" s="49">
        <v>0.67</v>
      </c>
      <c r="F10655" t="str">
        <f>VLOOKUP(A10655,allied_postcode!A:C,3,FALSE)</f>
        <v>W04</v>
      </c>
    </row>
    <row r="10656" hidden="1" spans="1:6">
      <c r="A10656" s="47">
        <v>6258</v>
      </c>
      <c r="B10656" s="47" t="s">
        <v>17879</v>
      </c>
      <c r="C10656" s="48" t="s">
        <v>18930</v>
      </c>
      <c r="D10656" s="49">
        <v>6.62</v>
      </c>
      <c r="E10656" s="49">
        <v>0.67</v>
      </c>
      <c r="F10656" t="str">
        <f>VLOOKUP(A10656,allied_postcode!A:C,3,FALSE)</f>
        <v>W04</v>
      </c>
    </row>
    <row r="10657" hidden="1" spans="1:6">
      <c r="A10657" s="47">
        <v>6258</v>
      </c>
      <c r="B10657" s="47" t="s">
        <v>17880</v>
      </c>
      <c r="C10657" s="48" t="s">
        <v>18930</v>
      </c>
      <c r="D10657" s="49">
        <v>6.62</v>
      </c>
      <c r="E10657" s="49">
        <v>0.67</v>
      </c>
      <c r="F10657" t="str">
        <f>VLOOKUP(A10657,allied_postcode!A:C,3,FALSE)</f>
        <v>W04</v>
      </c>
    </row>
    <row r="10658" hidden="1" spans="1:6">
      <c r="A10658" s="47">
        <v>6258</v>
      </c>
      <c r="B10658" s="47" t="s">
        <v>17881</v>
      </c>
      <c r="C10658" s="48" t="s">
        <v>18930</v>
      </c>
      <c r="D10658" s="49">
        <v>6.62</v>
      </c>
      <c r="E10658" s="49">
        <v>0.67</v>
      </c>
      <c r="F10658" t="str">
        <f>VLOOKUP(A10658,allied_postcode!A:C,3,FALSE)</f>
        <v>W04</v>
      </c>
    </row>
    <row r="10659" hidden="1" spans="1:6">
      <c r="A10659" s="47">
        <v>6258</v>
      </c>
      <c r="B10659" s="47" t="s">
        <v>17882</v>
      </c>
      <c r="C10659" s="48" t="s">
        <v>18930</v>
      </c>
      <c r="D10659" s="49">
        <v>6.62</v>
      </c>
      <c r="E10659" s="49">
        <v>0.67</v>
      </c>
      <c r="F10659" t="str">
        <f>VLOOKUP(A10659,allied_postcode!A:C,3,FALSE)</f>
        <v>W04</v>
      </c>
    </row>
    <row r="10660" hidden="1" spans="1:6">
      <c r="A10660" s="47">
        <v>6258</v>
      </c>
      <c r="B10660" s="47" t="s">
        <v>17883</v>
      </c>
      <c r="C10660" s="48" t="s">
        <v>18930</v>
      </c>
      <c r="D10660" s="49">
        <v>6.62</v>
      </c>
      <c r="E10660" s="49">
        <v>0.67</v>
      </c>
      <c r="F10660" t="str">
        <f>VLOOKUP(A10660,allied_postcode!A:C,3,FALSE)</f>
        <v>W04</v>
      </c>
    </row>
    <row r="10661" hidden="1" spans="1:6">
      <c r="A10661" s="47">
        <v>6258</v>
      </c>
      <c r="B10661" s="47" t="s">
        <v>17884</v>
      </c>
      <c r="C10661" s="48" t="s">
        <v>18930</v>
      </c>
      <c r="D10661" s="49">
        <v>6.62</v>
      </c>
      <c r="E10661" s="49">
        <v>0.67</v>
      </c>
      <c r="F10661" t="str">
        <f>VLOOKUP(A10661,allied_postcode!A:C,3,FALSE)</f>
        <v>W04</v>
      </c>
    </row>
    <row r="10662" hidden="1" spans="1:6">
      <c r="A10662" s="47">
        <v>6258</v>
      </c>
      <c r="B10662" s="47" t="s">
        <v>17885</v>
      </c>
      <c r="C10662" s="48" t="s">
        <v>18930</v>
      </c>
      <c r="D10662" s="49">
        <v>6.62</v>
      </c>
      <c r="E10662" s="49">
        <v>0.67</v>
      </c>
      <c r="F10662" t="str">
        <f>VLOOKUP(A10662,allied_postcode!A:C,3,FALSE)</f>
        <v>W04</v>
      </c>
    </row>
    <row r="10663" hidden="1" spans="1:6">
      <c r="A10663" s="47">
        <v>6258</v>
      </c>
      <c r="B10663" s="47" t="s">
        <v>17886</v>
      </c>
      <c r="C10663" s="48" t="s">
        <v>18930</v>
      </c>
      <c r="D10663" s="49">
        <v>6.62</v>
      </c>
      <c r="E10663" s="49">
        <v>0.67</v>
      </c>
      <c r="F10663" t="str">
        <f>VLOOKUP(A10663,allied_postcode!A:C,3,FALSE)</f>
        <v>W04</v>
      </c>
    </row>
    <row r="10664" hidden="1" spans="1:6">
      <c r="A10664" s="47">
        <v>6258</v>
      </c>
      <c r="B10664" s="47" t="s">
        <v>17887</v>
      </c>
      <c r="C10664" s="48" t="s">
        <v>18930</v>
      </c>
      <c r="D10664" s="49">
        <v>6.62</v>
      </c>
      <c r="E10664" s="49">
        <v>0.67</v>
      </c>
      <c r="F10664" t="str">
        <f>VLOOKUP(A10664,allied_postcode!A:C,3,FALSE)</f>
        <v>W04</v>
      </c>
    </row>
    <row r="10665" hidden="1" spans="1:6">
      <c r="A10665" s="47">
        <v>6258</v>
      </c>
      <c r="B10665" s="47" t="s">
        <v>17888</v>
      </c>
      <c r="C10665" s="48" t="s">
        <v>18930</v>
      </c>
      <c r="D10665" s="49">
        <v>6.62</v>
      </c>
      <c r="E10665" s="49">
        <v>0.67</v>
      </c>
      <c r="F10665" t="str">
        <f>VLOOKUP(A10665,allied_postcode!A:C,3,FALSE)</f>
        <v>W04</v>
      </c>
    </row>
    <row r="10666" hidden="1" spans="1:6">
      <c r="A10666" s="47">
        <v>6258</v>
      </c>
      <c r="B10666" s="47" t="s">
        <v>17889</v>
      </c>
      <c r="C10666" s="48" t="s">
        <v>18930</v>
      </c>
      <c r="D10666" s="49">
        <v>6.62</v>
      </c>
      <c r="E10666" s="49">
        <v>0.67</v>
      </c>
      <c r="F10666" t="str">
        <f>VLOOKUP(A10666,allied_postcode!A:C,3,FALSE)</f>
        <v>W04</v>
      </c>
    </row>
    <row r="10667" hidden="1" spans="1:6">
      <c r="A10667" s="47">
        <v>6258</v>
      </c>
      <c r="B10667" s="47" t="s">
        <v>17890</v>
      </c>
      <c r="C10667" s="48" t="s">
        <v>18930</v>
      </c>
      <c r="D10667" s="49">
        <v>6.62</v>
      </c>
      <c r="E10667" s="49">
        <v>0.67</v>
      </c>
      <c r="F10667" t="str">
        <f>VLOOKUP(A10667,allied_postcode!A:C,3,FALSE)</f>
        <v>W04</v>
      </c>
    </row>
    <row r="10668" hidden="1" spans="1:6">
      <c r="A10668" s="47">
        <v>6258</v>
      </c>
      <c r="B10668" s="47" t="s">
        <v>14456</v>
      </c>
      <c r="C10668" s="48" t="s">
        <v>18930</v>
      </c>
      <c r="D10668" s="49">
        <v>6.62</v>
      </c>
      <c r="E10668" s="49">
        <v>0.67</v>
      </c>
      <c r="F10668" t="str">
        <f>VLOOKUP(A10668,allied_postcode!A:C,3,FALSE)</f>
        <v>W04</v>
      </c>
    </row>
    <row r="10669" hidden="1" spans="1:6">
      <c r="A10669" s="47">
        <v>6258</v>
      </c>
      <c r="B10669" s="47" t="s">
        <v>17891</v>
      </c>
      <c r="C10669" s="48" t="s">
        <v>18930</v>
      </c>
      <c r="D10669" s="49">
        <v>6.62</v>
      </c>
      <c r="E10669" s="49">
        <v>0.67</v>
      </c>
      <c r="F10669" t="str">
        <f>VLOOKUP(A10669,allied_postcode!A:C,3,FALSE)</f>
        <v>W04</v>
      </c>
    </row>
    <row r="10670" hidden="1" spans="1:6">
      <c r="A10670" s="47">
        <v>6258</v>
      </c>
      <c r="B10670" s="47" t="s">
        <v>17892</v>
      </c>
      <c r="C10670" s="48" t="s">
        <v>18930</v>
      </c>
      <c r="D10670" s="49">
        <v>6.62</v>
      </c>
      <c r="E10670" s="49">
        <v>0.67</v>
      </c>
      <c r="F10670" t="str">
        <f>VLOOKUP(A10670,allied_postcode!A:C,3,FALSE)</f>
        <v>W04</v>
      </c>
    </row>
    <row r="10671" hidden="1" spans="1:6">
      <c r="A10671" s="47">
        <v>6258</v>
      </c>
      <c r="B10671" s="47" t="s">
        <v>17893</v>
      </c>
      <c r="C10671" s="48" t="s">
        <v>18930</v>
      </c>
      <c r="D10671" s="49">
        <v>6.62</v>
      </c>
      <c r="E10671" s="49">
        <v>0.67</v>
      </c>
      <c r="F10671" t="str">
        <f>VLOOKUP(A10671,allied_postcode!A:C,3,FALSE)</f>
        <v>W04</v>
      </c>
    </row>
    <row r="10672" hidden="1" spans="1:6">
      <c r="A10672" s="47">
        <v>6258</v>
      </c>
      <c r="B10672" s="47" t="s">
        <v>17894</v>
      </c>
      <c r="C10672" s="48" t="s">
        <v>18930</v>
      </c>
      <c r="D10672" s="49">
        <v>6.62</v>
      </c>
      <c r="E10672" s="49">
        <v>0.67</v>
      </c>
      <c r="F10672" t="str">
        <f>VLOOKUP(A10672,allied_postcode!A:C,3,FALSE)</f>
        <v>W04</v>
      </c>
    </row>
    <row r="10673" hidden="1" spans="1:6">
      <c r="A10673" s="47">
        <v>6258</v>
      </c>
      <c r="B10673" s="47" t="s">
        <v>17895</v>
      </c>
      <c r="C10673" s="48" t="s">
        <v>18930</v>
      </c>
      <c r="D10673" s="49">
        <v>6.62</v>
      </c>
      <c r="E10673" s="49">
        <v>0.67</v>
      </c>
      <c r="F10673" t="str">
        <f>VLOOKUP(A10673,allied_postcode!A:C,3,FALSE)</f>
        <v>W04</v>
      </c>
    </row>
    <row r="10674" hidden="1" spans="1:6">
      <c r="A10674" s="47">
        <v>6258</v>
      </c>
      <c r="B10674" s="47" t="s">
        <v>17896</v>
      </c>
      <c r="C10674" s="48" t="s">
        <v>18930</v>
      </c>
      <c r="D10674" s="49">
        <v>6.62</v>
      </c>
      <c r="E10674" s="49">
        <v>0.67</v>
      </c>
      <c r="F10674" t="str">
        <f>VLOOKUP(A10674,allied_postcode!A:C,3,FALSE)</f>
        <v>W04</v>
      </c>
    </row>
    <row r="10675" hidden="1" spans="1:6">
      <c r="A10675" s="47">
        <v>6258</v>
      </c>
      <c r="B10675" s="47" t="s">
        <v>17897</v>
      </c>
      <c r="C10675" s="48" t="s">
        <v>18930</v>
      </c>
      <c r="D10675" s="49">
        <v>6.62</v>
      </c>
      <c r="E10675" s="49">
        <v>0.67</v>
      </c>
      <c r="F10675" t="str">
        <f>VLOOKUP(A10675,allied_postcode!A:C,3,FALSE)</f>
        <v>W04</v>
      </c>
    </row>
    <row r="10676" hidden="1" spans="1:6">
      <c r="A10676" s="47">
        <v>6258</v>
      </c>
      <c r="B10676" s="47" t="s">
        <v>17898</v>
      </c>
      <c r="C10676" s="48" t="s">
        <v>18930</v>
      </c>
      <c r="D10676" s="49">
        <v>6.62</v>
      </c>
      <c r="E10676" s="49">
        <v>0.67</v>
      </c>
      <c r="F10676" t="str">
        <f>VLOOKUP(A10676,allied_postcode!A:C,3,FALSE)</f>
        <v>W04</v>
      </c>
    </row>
    <row r="10677" hidden="1" spans="1:6">
      <c r="A10677" s="47">
        <v>6258</v>
      </c>
      <c r="B10677" s="47" t="s">
        <v>17899</v>
      </c>
      <c r="C10677" s="48" t="s">
        <v>18930</v>
      </c>
      <c r="D10677" s="49">
        <v>6.62</v>
      </c>
      <c r="E10677" s="49">
        <v>0.67</v>
      </c>
      <c r="F10677" t="str">
        <f>VLOOKUP(A10677,allied_postcode!A:C,3,FALSE)</f>
        <v>W04</v>
      </c>
    </row>
    <row r="10678" hidden="1" spans="1:6">
      <c r="A10678" s="47">
        <v>6260</v>
      </c>
      <c r="B10678" s="47" t="s">
        <v>17900</v>
      </c>
      <c r="C10678" s="48" t="s">
        <v>18930</v>
      </c>
      <c r="D10678" s="49">
        <v>6.62</v>
      </c>
      <c r="E10678" s="49">
        <v>0.67</v>
      </c>
      <c r="F10678" t="str">
        <f>VLOOKUP(A10678,allied_postcode!A:C,3,FALSE)</f>
        <v>W04</v>
      </c>
    </row>
    <row r="10679" hidden="1" spans="1:6">
      <c r="A10679" s="47">
        <v>6260</v>
      </c>
      <c r="B10679" s="47" t="s">
        <v>17901</v>
      </c>
      <c r="C10679" s="48" t="s">
        <v>18930</v>
      </c>
      <c r="D10679" s="49">
        <v>6.62</v>
      </c>
      <c r="E10679" s="49">
        <v>0.67</v>
      </c>
      <c r="F10679" t="str">
        <f>VLOOKUP(A10679,allied_postcode!A:C,3,FALSE)</f>
        <v>W04</v>
      </c>
    </row>
    <row r="10680" hidden="1" spans="1:6">
      <c r="A10680" s="47">
        <v>6260</v>
      </c>
      <c r="B10680" s="47" t="s">
        <v>17902</v>
      </c>
      <c r="C10680" s="48" t="s">
        <v>18930</v>
      </c>
      <c r="D10680" s="49">
        <v>6.62</v>
      </c>
      <c r="E10680" s="49">
        <v>0.67</v>
      </c>
      <c r="F10680" t="str">
        <f>VLOOKUP(A10680,allied_postcode!A:C,3,FALSE)</f>
        <v>W04</v>
      </c>
    </row>
    <row r="10681" hidden="1" spans="1:6">
      <c r="A10681" s="47">
        <v>6260</v>
      </c>
      <c r="B10681" s="47" t="s">
        <v>17903</v>
      </c>
      <c r="C10681" s="48" t="s">
        <v>18930</v>
      </c>
      <c r="D10681" s="49">
        <v>6.62</v>
      </c>
      <c r="E10681" s="49">
        <v>0.67</v>
      </c>
      <c r="F10681" t="str">
        <f>VLOOKUP(A10681,allied_postcode!A:C,3,FALSE)</f>
        <v>W04</v>
      </c>
    </row>
    <row r="10682" hidden="1" spans="1:6">
      <c r="A10682" s="47">
        <v>6260</v>
      </c>
      <c r="B10682" s="47" t="s">
        <v>17904</v>
      </c>
      <c r="C10682" s="48" t="s">
        <v>18930</v>
      </c>
      <c r="D10682" s="49">
        <v>6.62</v>
      </c>
      <c r="E10682" s="49">
        <v>0.67</v>
      </c>
      <c r="F10682" t="str">
        <f>VLOOKUP(A10682,allied_postcode!A:C,3,FALSE)</f>
        <v>W04</v>
      </c>
    </row>
    <row r="10683" hidden="1" spans="1:6">
      <c r="A10683" s="47">
        <v>6260</v>
      </c>
      <c r="B10683" s="47" t="s">
        <v>17905</v>
      </c>
      <c r="C10683" s="48" t="s">
        <v>18930</v>
      </c>
      <c r="D10683" s="49">
        <v>6.62</v>
      </c>
      <c r="E10683" s="49">
        <v>0.67</v>
      </c>
      <c r="F10683" t="str">
        <f>VLOOKUP(A10683,allied_postcode!A:C,3,FALSE)</f>
        <v>W04</v>
      </c>
    </row>
    <row r="10684" hidden="1" spans="1:6">
      <c r="A10684" s="47">
        <v>6260</v>
      </c>
      <c r="B10684" s="47" t="s">
        <v>17906</v>
      </c>
      <c r="C10684" s="48" t="s">
        <v>18930</v>
      </c>
      <c r="D10684" s="49">
        <v>6.62</v>
      </c>
      <c r="E10684" s="49">
        <v>0.67</v>
      </c>
      <c r="F10684" t="str">
        <f>VLOOKUP(A10684,allied_postcode!A:C,3,FALSE)</f>
        <v>W04</v>
      </c>
    </row>
    <row r="10685" hidden="1" spans="1:6">
      <c r="A10685" s="47">
        <v>6260</v>
      </c>
      <c r="B10685" s="47" t="s">
        <v>17907</v>
      </c>
      <c r="C10685" s="48" t="s">
        <v>18930</v>
      </c>
      <c r="D10685" s="49">
        <v>6.62</v>
      </c>
      <c r="E10685" s="49">
        <v>0.67</v>
      </c>
      <c r="F10685" t="str">
        <f>VLOOKUP(A10685,allied_postcode!A:C,3,FALSE)</f>
        <v>W04</v>
      </c>
    </row>
    <row r="10686" hidden="1" spans="1:6">
      <c r="A10686" s="47">
        <v>6260</v>
      </c>
      <c r="B10686" s="47" t="s">
        <v>17908</v>
      </c>
      <c r="C10686" s="48" t="s">
        <v>18930</v>
      </c>
      <c r="D10686" s="49">
        <v>6.62</v>
      </c>
      <c r="E10686" s="49">
        <v>0.67</v>
      </c>
      <c r="F10686" t="str">
        <f>VLOOKUP(A10686,allied_postcode!A:C,3,FALSE)</f>
        <v>W04</v>
      </c>
    </row>
    <row r="10687" hidden="1" spans="1:6">
      <c r="A10687" s="47">
        <v>6260</v>
      </c>
      <c r="B10687" s="47" t="s">
        <v>17909</v>
      </c>
      <c r="C10687" s="48" t="s">
        <v>18930</v>
      </c>
      <c r="D10687" s="49">
        <v>6.62</v>
      </c>
      <c r="E10687" s="49">
        <v>0.67</v>
      </c>
      <c r="F10687" t="str">
        <f>VLOOKUP(A10687,allied_postcode!A:C,3,FALSE)</f>
        <v>W04</v>
      </c>
    </row>
    <row r="10688" hidden="1" spans="1:6">
      <c r="A10688" s="47">
        <v>6262</v>
      </c>
      <c r="B10688" s="47" t="s">
        <v>17910</v>
      </c>
      <c r="C10688" s="48" t="s">
        <v>18930</v>
      </c>
      <c r="D10688" s="49">
        <v>6.62</v>
      </c>
      <c r="E10688" s="49">
        <v>0.67</v>
      </c>
      <c r="F10688" t="str">
        <f>VLOOKUP(A10688,allied_postcode!A:C,3,FALSE)</f>
        <v>W04</v>
      </c>
    </row>
    <row r="10689" hidden="1" spans="1:6">
      <c r="A10689" s="47">
        <v>6262</v>
      </c>
      <c r="B10689" s="47" t="s">
        <v>17880</v>
      </c>
      <c r="C10689" s="48" t="s">
        <v>18930</v>
      </c>
      <c r="D10689" s="49">
        <v>6.62</v>
      </c>
      <c r="E10689" s="49">
        <v>0.67</v>
      </c>
      <c r="F10689" t="str">
        <f>VLOOKUP(A10689,allied_postcode!A:C,3,FALSE)</f>
        <v>W04</v>
      </c>
    </row>
    <row r="10690" hidden="1" spans="1:6">
      <c r="A10690" s="47">
        <v>6262</v>
      </c>
      <c r="B10690" s="47" t="s">
        <v>17911</v>
      </c>
      <c r="C10690" s="48" t="s">
        <v>18930</v>
      </c>
      <c r="D10690" s="49">
        <v>6.62</v>
      </c>
      <c r="E10690" s="49">
        <v>0.67</v>
      </c>
      <c r="F10690" t="str">
        <f>VLOOKUP(A10690,allied_postcode!A:C,3,FALSE)</f>
        <v>W04</v>
      </c>
    </row>
    <row r="10691" hidden="1" spans="1:6">
      <c r="A10691" s="47">
        <v>6262</v>
      </c>
      <c r="B10691" s="47" t="s">
        <v>17912</v>
      </c>
      <c r="C10691" s="48" t="s">
        <v>18930</v>
      </c>
      <c r="D10691" s="49">
        <v>6.62</v>
      </c>
      <c r="E10691" s="49">
        <v>0.67</v>
      </c>
      <c r="F10691" t="str">
        <f>VLOOKUP(A10691,allied_postcode!A:C,3,FALSE)</f>
        <v>W04</v>
      </c>
    </row>
    <row r="10692" hidden="1" spans="1:6">
      <c r="A10692" s="47">
        <v>6262</v>
      </c>
      <c r="B10692" s="47" t="s">
        <v>14034</v>
      </c>
      <c r="C10692" s="48" t="s">
        <v>18930</v>
      </c>
      <c r="D10692" s="49">
        <v>6.62</v>
      </c>
      <c r="E10692" s="49">
        <v>0.67</v>
      </c>
      <c r="F10692" t="str">
        <f>VLOOKUP(A10692,allied_postcode!A:C,3,FALSE)</f>
        <v>W04</v>
      </c>
    </row>
    <row r="10693" hidden="1" spans="1:6">
      <c r="A10693" s="47">
        <v>6262</v>
      </c>
      <c r="B10693" s="47" t="s">
        <v>17913</v>
      </c>
      <c r="C10693" s="48" t="s">
        <v>18930</v>
      </c>
      <c r="D10693" s="49">
        <v>6.62</v>
      </c>
      <c r="E10693" s="49">
        <v>0.67</v>
      </c>
      <c r="F10693" t="str">
        <f>VLOOKUP(A10693,allied_postcode!A:C,3,FALSE)</f>
        <v>W04</v>
      </c>
    </row>
    <row r="10694" hidden="1" spans="1:6">
      <c r="A10694" s="47">
        <v>6271</v>
      </c>
      <c r="B10694" s="47" t="s">
        <v>17914</v>
      </c>
      <c r="C10694" s="48" t="s">
        <v>18930</v>
      </c>
      <c r="D10694" s="49">
        <v>6.62</v>
      </c>
      <c r="E10694" s="49">
        <v>0.67</v>
      </c>
      <c r="F10694" t="str">
        <f>VLOOKUP(A10694,allied_postcode!A:C,3,FALSE)</f>
        <v>W03</v>
      </c>
    </row>
    <row r="10695" hidden="1" spans="1:6">
      <c r="A10695" s="47">
        <v>6271</v>
      </c>
      <c r="B10695" s="47" t="s">
        <v>17915</v>
      </c>
      <c r="C10695" s="48" t="s">
        <v>18930</v>
      </c>
      <c r="D10695" s="49">
        <v>6.62</v>
      </c>
      <c r="E10695" s="49">
        <v>0.67</v>
      </c>
      <c r="F10695" t="str">
        <f>VLOOKUP(A10695,allied_postcode!A:C,3,FALSE)</f>
        <v>W03</v>
      </c>
    </row>
    <row r="10696" hidden="1" spans="1:6">
      <c r="A10696" s="47">
        <v>6271</v>
      </c>
      <c r="B10696" s="47" t="s">
        <v>11984</v>
      </c>
      <c r="C10696" s="48" t="s">
        <v>18930</v>
      </c>
      <c r="D10696" s="49">
        <v>6.62</v>
      </c>
      <c r="E10696" s="49">
        <v>0.67</v>
      </c>
      <c r="F10696" t="str">
        <f>VLOOKUP(A10696,allied_postcode!A:C,3,FALSE)</f>
        <v>W03</v>
      </c>
    </row>
    <row r="10697" hidden="1" spans="1:6">
      <c r="A10697" s="47">
        <v>6271</v>
      </c>
      <c r="B10697" s="47" t="s">
        <v>17916</v>
      </c>
      <c r="C10697" s="48" t="s">
        <v>18930</v>
      </c>
      <c r="D10697" s="49">
        <v>6.62</v>
      </c>
      <c r="E10697" s="49">
        <v>0.67</v>
      </c>
      <c r="F10697" t="str">
        <f>VLOOKUP(A10697,allied_postcode!A:C,3,FALSE)</f>
        <v>W03</v>
      </c>
    </row>
    <row r="10698" hidden="1" spans="1:6">
      <c r="A10698" s="47">
        <v>6271</v>
      </c>
      <c r="B10698" s="47" t="s">
        <v>17917</v>
      </c>
      <c r="C10698" s="48" t="s">
        <v>18930</v>
      </c>
      <c r="D10698" s="49">
        <v>6.62</v>
      </c>
      <c r="E10698" s="49">
        <v>0.67</v>
      </c>
      <c r="F10698" t="str">
        <f>VLOOKUP(A10698,allied_postcode!A:C,3,FALSE)</f>
        <v>W03</v>
      </c>
    </row>
    <row r="10699" hidden="1" spans="1:6">
      <c r="A10699" s="47">
        <v>6275</v>
      </c>
      <c r="B10699" s="47" t="s">
        <v>17918</v>
      </c>
      <c r="C10699" s="48" t="s">
        <v>18930</v>
      </c>
      <c r="D10699" s="49">
        <v>6.62</v>
      </c>
      <c r="E10699" s="49">
        <v>0.67</v>
      </c>
      <c r="F10699" t="str">
        <f>VLOOKUP(A10699,allied_postcode!A:C,3,FALSE)</f>
        <v>W04</v>
      </c>
    </row>
    <row r="10700" hidden="1" spans="1:6">
      <c r="A10700" s="47">
        <v>6275</v>
      </c>
      <c r="B10700" s="47" t="s">
        <v>17919</v>
      </c>
      <c r="C10700" s="48" t="s">
        <v>18930</v>
      </c>
      <c r="D10700" s="49">
        <v>6.62</v>
      </c>
      <c r="E10700" s="49">
        <v>0.67</v>
      </c>
      <c r="F10700" t="str">
        <f>VLOOKUP(A10700,allied_postcode!A:C,3,FALSE)</f>
        <v>W04</v>
      </c>
    </row>
    <row r="10701" hidden="1" spans="1:6">
      <c r="A10701" s="47">
        <v>6275</v>
      </c>
      <c r="B10701" s="47" t="s">
        <v>17920</v>
      </c>
      <c r="C10701" s="48" t="s">
        <v>18930</v>
      </c>
      <c r="D10701" s="49">
        <v>6.62</v>
      </c>
      <c r="E10701" s="49">
        <v>0.67</v>
      </c>
      <c r="F10701" t="str">
        <f>VLOOKUP(A10701,allied_postcode!A:C,3,FALSE)</f>
        <v>W04</v>
      </c>
    </row>
    <row r="10702" hidden="1" spans="1:6">
      <c r="A10702" s="47">
        <v>6275</v>
      </c>
      <c r="B10702" s="47" t="s">
        <v>17921</v>
      </c>
      <c r="C10702" s="48" t="s">
        <v>18930</v>
      </c>
      <c r="D10702" s="49">
        <v>6.62</v>
      </c>
      <c r="E10702" s="49">
        <v>0.67</v>
      </c>
      <c r="F10702" t="str">
        <f>VLOOKUP(A10702,allied_postcode!A:C,3,FALSE)</f>
        <v>W04</v>
      </c>
    </row>
    <row r="10703" hidden="1" spans="1:6">
      <c r="A10703" s="47">
        <v>6275</v>
      </c>
      <c r="B10703" s="47" t="s">
        <v>17922</v>
      </c>
      <c r="C10703" s="48" t="s">
        <v>18930</v>
      </c>
      <c r="D10703" s="49">
        <v>6.62</v>
      </c>
      <c r="E10703" s="49">
        <v>0.67</v>
      </c>
      <c r="F10703" t="str">
        <f>VLOOKUP(A10703,allied_postcode!A:C,3,FALSE)</f>
        <v>W04</v>
      </c>
    </row>
    <row r="10704" hidden="1" spans="1:6">
      <c r="A10704" s="47">
        <v>6275</v>
      </c>
      <c r="B10704" s="47" t="s">
        <v>17923</v>
      </c>
      <c r="C10704" s="48" t="s">
        <v>18930</v>
      </c>
      <c r="D10704" s="49">
        <v>6.62</v>
      </c>
      <c r="E10704" s="49">
        <v>0.67</v>
      </c>
      <c r="F10704" t="str">
        <f>VLOOKUP(A10704,allied_postcode!A:C,3,FALSE)</f>
        <v>W04</v>
      </c>
    </row>
    <row r="10705" hidden="1" spans="1:6">
      <c r="A10705" s="47">
        <v>6275</v>
      </c>
      <c r="B10705" s="47" t="s">
        <v>17924</v>
      </c>
      <c r="C10705" s="48" t="s">
        <v>18930</v>
      </c>
      <c r="D10705" s="49">
        <v>6.62</v>
      </c>
      <c r="E10705" s="49">
        <v>0.67</v>
      </c>
      <c r="F10705" t="str">
        <f>VLOOKUP(A10705,allied_postcode!A:C,3,FALSE)</f>
        <v>W04</v>
      </c>
    </row>
    <row r="10706" hidden="1" spans="1:6">
      <c r="A10706" s="47">
        <v>6275</v>
      </c>
      <c r="B10706" s="47" t="s">
        <v>17925</v>
      </c>
      <c r="C10706" s="48" t="s">
        <v>18930</v>
      </c>
      <c r="D10706" s="49">
        <v>6.62</v>
      </c>
      <c r="E10706" s="49">
        <v>0.67</v>
      </c>
      <c r="F10706" t="str">
        <f>VLOOKUP(A10706,allied_postcode!A:C,3,FALSE)</f>
        <v>W04</v>
      </c>
    </row>
    <row r="10707" hidden="1" spans="1:6">
      <c r="A10707" s="47">
        <v>6275</v>
      </c>
      <c r="B10707" s="47" t="s">
        <v>17926</v>
      </c>
      <c r="C10707" s="48" t="s">
        <v>18930</v>
      </c>
      <c r="D10707" s="49">
        <v>6.62</v>
      </c>
      <c r="E10707" s="49">
        <v>0.67</v>
      </c>
      <c r="F10707" t="str">
        <f>VLOOKUP(A10707,allied_postcode!A:C,3,FALSE)</f>
        <v>W04</v>
      </c>
    </row>
    <row r="10708" hidden="1" spans="1:6">
      <c r="A10708" s="47">
        <v>6275</v>
      </c>
      <c r="B10708" s="47" t="s">
        <v>17927</v>
      </c>
      <c r="C10708" s="48" t="s">
        <v>18930</v>
      </c>
      <c r="D10708" s="49">
        <v>6.62</v>
      </c>
      <c r="E10708" s="49">
        <v>0.67</v>
      </c>
      <c r="F10708" t="str">
        <f>VLOOKUP(A10708,allied_postcode!A:C,3,FALSE)</f>
        <v>W04</v>
      </c>
    </row>
    <row r="10709" hidden="1" spans="1:6">
      <c r="A10709" s="47">
        <v>6280</v>
      </c>
      <c r="B10709" s="47" t="s">
        <v>17928</v>
      </c>
      <c r="C10709" s="48" t="s">
        <v>18930</v>
      </c>
      <c r="D10709" s="49">
        <v>6.62</v>
      </c>
      <c r="E10709" s="49">
        <v>0.67</v>
      </c>
      <c r="F10709" t="str">
        <f>VLOOKUP(A10709,allied_postcode!A:C,3,FALSE)</f>
        <v>W03</v>
      </c>
    </row>
    <row r="10710" hidden="1" spans="1:6">
      <c r="A10710" s="47">
        <v>6280</v>
      </c>
      <c r="B10710" s="47" t="s">
        <v>17929</v>
      </c>
      <c r="C10710" s="48" t="s">
        <v>18930</v>
      </c>
      <c r="D10710" s="49">
        <v>6.62</v>
      </c>
      <c r="E10710" s="49">
        <v>0.67</v>
      </c>
      <c r="F10710" t="str">
        <f>VLOOKUP(A10710,allied_postcode!A:C,3,FALSE)</f>
        <v>W03</v>
      </c>
    </row>
    <row r="10711" hidden="1" spans="1:6">
      <c r="A10711" s="47">
        <v>6280</v>
      </c>
      <c r="B10711" s="47" t="s">
        <v>14184</v>
      </c>
      <c r="C10711" s="48" t="s">
        <v>18930</v>
      </c>
      <c r="D10711" s="49">
        <v>6.62</v>
      </c>
      <c r="E10711" s="49">
        <v>0.67</v>
      </c>
      <c r="F10711" t="str">
        <f>VLOOKUP(A10711,allied_postcode!A:C,3,FALSE)</f>
        <v>W03</v>
      </c>
    </row>
    <row r="10712" hidden="1" spans="1:6">
      <c r="A10712" s="47">
        <v>6280</v>
      </c>
      <c r="B10712" s="47" t="s">
        <v>17930</v>
      </c>
      <c r="C10712" s="48" t="s">
        <v>18930</v>
      </c>
      <c r="D10712" s="49">
        <v>6.62</v>
      </c>
      <c r="E10712" s="49">
        <v>0.67</v>
      </c>
      <c r="F10712" t="str">
        <f>VLOOKUP(A10712,allied_postcode!A:C,3,FALSE)</f>
        <v>W03</v>
      </c>
    </row>
    <row r="10713" hidden="1" spans="1:6">
      <c r="A10713" s="47">
        <v>6280</v>
      </c>
      <c r="B10713" s="47" t="s">
        <v>17931</v>
      </c>
      <c r="C10713" s="48" t="s">
        <v>18930</v>
      </c>
      <c r="D10713" s="49">
        <v>6.62</v>
      </c>
      <c r="E10713" s="49">
        <v>0.67</v>
      </c>
      <c r="F10713" t="str">
        <f>VLOOKUP(A10713,allied_postcode!A:C,3,FALSE)</f>
        <v>W03</v>
      </c>
    </row>
    <row r="10714" hidden="1" spans="1:6">
      <c r="A10714" s="47">
        <v>6280</v>
      </c>
      <c r="B10714" s="47" t="s">
        <v>17932</v>
      </c>
      <c r="C10714" s="48" t="s">
        <v>18930</v>
      </c>
      <c r="D10714" s="49">
        <v>6.62</v>
      </c>
      <c r="E10714" s="49">
        <v>0.67</v>
      </c>
      <c r="F10714" t="str">
        <f>VLOOKUP(A10714,allied_postcode!A:C,3,FALSE)</f>
        <v>W03</v>
      </c>
    </row>
    <row r="10715" hidden="1" spans="1:6">
      <c r="A10715" s="47">
        <v>6280</v>
      </c>
      <c r="B10715" s="47" t="s">
        <v>17933</v>
      </c>
      <c r="C10715" s="48" t="s">
        <v>18930</v>
      </c>
      <c r="D10715" s="49">
        <v>6.62</v>
      </c>
      <c r="E10715" s="49">
        <v>0.67</v>
      </c>
      <c r="F10715" t="str">
        <f>VLOOKUP(A10715,allied_postcode!A:C,3,FALSE)</f>
        <v>W03</v>
      </c>
    </row>
    <row r="10716" hidden="1" spans="1:6">
      <c r="A10716" s="47">
        <v>6280</v>
      </c>
      <c r="B10716" s="47" t="s">
        <v>6690</v>
      </c>
      <c r="C10716" s="48" t="s">
        <v>18930</v>
      </c>
      <c r="D10716" s="49">
        <v>6.62</v>
      </c>
      <c r="E10716" s="49">
        <v>0.67</v>
      </c>
      <c r="F10716" t="str">
        <f>VLOOKUP(A10716,allied_postcode!A:C,3,FALSE)</f>
        <v>W03</v>
      </c>
    </row>
    <row r="10717" hidden="1" spans="1:6">
      <c r="A10717" s="47">
        <v>6280</v>
      </c>
      <c r="B10717" s="47" t="s">
        <v>17934</v>
      </c>
      <c r="C10717" s="48" t="s">
        <v>18930</v>
      </c>
      <c r="D10717" s="49">
        <v>6.62</v>
      </c>
      <c r="E10717" s="49">
        <v>0.67</v>
      </c>
      <c r="F10717" t="str">
        <f>VLOOKUP(A10717,allied_postcode!A:C,3,FALSE)</f>
        <v>W03</v>
      </c>
    </row>
    <row r="10718" hidden="1" spans="1:6">
      <c r="A10718" s="47">
        <v>6280</v>
      </c>
      <c r="B10718" s="47" t="s">
        <v>17935</v>
      </c>
      <c r="C10718" s="48" t="s">
        <v>18930</v>
      </c>
      <c r="D10718" s="49">
        <v>6.62</v>
      </c>
      <c r="E10718" s="49">
        <v>0.67</v>
      </c>
      <c r="F10718" t="str">
        <f>VLOOKUP(A10718,allied_postcode!A:C,3,FALSE)</f>
        <v>W03</v>
      </c>
    </row>
    <row r="10719" hidden="1" spans="1:6">
      <c r="A10719" s="47">
        <v>6280</v>
      </c>
      <c r="B10719" s="47" t="s">
        <v>17936</v>
      </c>
      <c r="C10719" s="48" t="s">
        <v>18930</v>
      </c>
      <c r="D10719" s="49">
        <v>6.62</v>
      </c>
      <c r="E10719" s="49">
        <v>0.67</v>
      </c>
      <c r="F10719" t="str">
        <f>VLOOKUP(A10719,allied_postcode!A:C,3,FALSE)</f>
        <v>W03</v>
      </c>
    </row>
    <row r="10720" hidden="1" spans="1:6">
      <c r="A10720" s="47">
        <v>6280</v>
      </c>
      <c r="B10720" s="47" t="s">
        <v>17937</v>
      </c>
      <c r="C10720" s="48" t="s">
        <v>18930</v>
      </c>
      <c r="D10720" s="49">
        <v>6.62</v>
      </c>
      <c r="E10720" s="49">
        <v>0.67</v>
      </c>
      <c r="F10720" t="str">
        <f>VLOOKUP(A10720,allied_postcode!A:C,3,FALSE)</f>
        <v>W03</v>
      </c>
    </row>
    <row r="10721" hidden="1" spans="1:6">
      <c r="A10721" s="47">
        <v>6280</v>
      </c>
      <c r="B10721" s="47" t="s">
        <v>17938</v>
      </c>
      <c r="C10721" s="48" t="s">
        <v>18930</v>
      </c>
      <c r="D10721" s="49">
        <v>6.62</v>
      </c>
      <c r="E10721" s="49">
        <v>0.67</v>
      </c>
      <c r="F10721" t="str">
        <f>VLOOKUP(A10721,allied_postcode!A:C,3,FALSE)</f>
        <v>W03</v>
      </c>
    </row>
    <row r="10722" hidden="1" spans="1:6">
      <c r="A10722" s="47">
        <v>6280</v>
      </c>
      <c r="B10722" s="47" t="s">
        <v>17939</v>
      </c>
      <c r="C10722" s="48" t="s">
        <v>18930</v>
      </c>
      <c r="D10722" s="49">
        <v>6.62</v>
      </c>
      <c r="E10722" s="49">
        <v>0.67</v>
      </c>
      <c r="F10722" t="str">
        <f>VLOOKUP(A10722,allied_postcode!A:C,3,FALSE)</f>
        <v>W03</v>
      </c>
    </row>
    <row r="10723" hidden="1" spans="1:6">
      <c r="A10723" s="47">
        <v>6280</v>
      </c>
      <c r="B10723" s="47" t="s">
        <v>17940</v>
      </c>
      <c r="C10723" s="48" t="s">
        <v>18930</v>
      </c>
      <c r="D10723" s="49">
        <v>6.62</v>
      </c>
      <c r="E10723" s="49">
        <v>0.67</v>
      </c>
      <c r="F10723" t="str">
        <f>VLOOKUP(A10723,allied_postcode!A:C,3,FALSE)</f>
        <v>W03</v>
      </c>
    </row>
    <row r="10724" hidden="1" spans="1:6">
      <c r="A10724" s="47">
        <v>6280</v>
      </c>
      <c r="B10724" s="47" t="s">
        <v>17941</v>
      </c>
      <c r="C10724" s="48" t="s">
        <v>18930</v>
      </c>
      <c r="D10724" s="49">
        <v>6.62</v>
      </c>
      <c r="E10724" s="49">
        <v>0.67</v>
      </c>
      <c r="F10724" t="str">
        <f>VLOOKUP(A10724,allied_postcode!A:C,3,FALSE)</f>
        <v>W03</v>
      </c>
    </row>
    <row r="10725" hidden="1" spans="1:6">
      <c r="A10725" s="47">
        <v>6280</v>
      </c>
      <c r="B10725" s="47" t="s">
        <v>17942</v>
      </c>
      <c r="C10725" s="48" t="s">
        <v>18930</v>
      </c>
      <c r="D10725" s="49">
        <v>6.62</v>
      </c>
      <c r="E10725" s="49">
        <v>0.67</v>
      </c>
      <c r="F10725" t="str">
        <f>VLOOKUP(A10725,allied_postcode!A:C,3,FALSE)</f>
        <v>W03</v>
      </c>
    </row>
    <row r="10726" hidden="1" spans="1:6">
      <c r="A10726" s="47">
        <v>6280</v>
      </c>
      <c r="B10726" s="47" t="s">
        <v>17943</v>
      </c>
      <c r="C10726" s="48" t="s">
        <v>18930</v>
      </c>
      <c r="D10726" s="49">
        <v>6.62</v>
      </c>
      <c r="E10726" s="49">
        <v>0.67</v>
      </c>
      <c r="F10726" t="str">
        <f>VLOOKUP(A10726,allied_postcode!A:C,3,FALSE)</f>
        <v>W03</v>
      </c>
    </row>
    <row r="10727" hidden="1" spans="1:6">
      <c r="A10727" s="47">
        <v>6280</v>
      </c>
      <c r="B10727" s="47" t="s">
        <v>17944</v>
      </c>
      <c r="C10727" s="48" t="s">
        <v>18930</v>
      </c>
      <c r="D10727" s="49">
        <v>6.62</v>
      </c>
      <c r="E10727" s="49">
        <v>0.67</v>
      </c>
      <c r="F10727" t="str">
        <f>VLOOKUP(A10727,allied_postcode!A:C,3,FALSE)</f>
        <v>W03</v>
      </c>
    </row>
    <row r="10728" hidden="1" spans="1:6">
      <c r="A10728" s="47">
        <v>6280</v>
      </c>
      <c r="B10728" s="47" t="s">
        <v>17945</v>
      </c>
      <c r="C10728" s="48" t="s">
        <v>18930</v>
      </c>
      <c r="D10728" s="49">
        <v>6.62</v>
      </c>
      <c r="E10728" s="49">
        <v>0.67</v>
      </c>
      <c r="F10728" t="str">
        <f>VLOOKUP(A10728,allied_postcode!A:C,3,FALSE)</f>
        <v>W03</v>
      </c>
    </row>
    <row r="10729" hidden="1" spans="1:6">
      <c r="A10729" s="47">
        <v>6280</v>
      </c>
      <c r="B10729" s="47" t="s">
        <v>17946</v>
      </c>
      <c r="C10729" s="48" t="s">
        <v>18930</v>
      </c>
      <c r="D10729" s="49">
        <v>6.62</v>
      </c>
      <c r="E10729" s="49">
        <v>0.67</v>
      </c>
      <c r="F10729" t="str">
        <f>VLOOKUP(A10729,allied_postcode!A:C,3,FALSE)</f>
        <v>W03</v>
      </c>
    </row>
    <row r="10730" hidden="1" spans="1:6">
      <c r="A10730" s="47">
        <v>6280</v>
      </c>
      <c r="B10730" s="47" t="s">
        <v>17947</v>
      </c>
      <c r="C10730" s="48" t="s">
        <v>18930</v>
      </c>
      <c r="D10730" s="49">
        <v>6.62</v>
      </c>
      <c r="E10730" s="49">
        <v>0.67</v>
      </c>
      <c r="F10730" t="str">
        <f>VLOOKUP(A10730,allied_postcode!A:C,3,FALSE)</f>
        <v>W03</v>
      </c>
    </row>
    <row r="10731" hidden="1" spans="1:6">
      <c r="A10731" s="47">
        <v>6280</v>
      </c>
      <c r="B10731" s="47" t="s">
        <v>17948</v>
      </c>
      <c r="C10731" s="48" t="s">
        <v>18930</v>
      </c>
      <c r="D10731" s="49">
        <v>6.62</v>
      </c>
      <c r="E10731" s="49">
        <v>0.67</v>
      </c>
      <c r="F10731" t="str">
        <f>VLOOKUP(A10731,allied_postcode!A:C,3,FALSE)</f>
        <v>W03</v>
      </c>
    </row>
    <row r="10732" hidden="1" spans="1:6">
      <c r="A10732" s="47">
        <v>6280</v>
      </c>
      <c r="B10732" s="47" t="s">
        <v>17949</v>
      </c>
      <c r="C10732" s="48" t="s">
        <v>18930</v>
      </c>
      <c r="D10732" s="49">
        <v>6.62</v>
      </c>
      <c r="E10732" s="49">
        <v>0.67</v>
      </c>
      <c r="F10732" t="str">
        <f>VLOOKUP(A10732,allied_postcode!A:C,3,FALSE)</f>
        <v>W03</v>
      </c>
    </row>
    <row r="10733" hidden="1" spans="1:6">
      <c r="A10733" s="47">
        <v>6280</v>
      </c>
      <c r="B10733" s="47" t="s">
        <v>17950</v>
      </c>
      <c r="C10733" s="48" t="s">
        <v>18930</v>
      </c>
      <c r="D10733" s="49">
        <v>6.62</v>
      </c>
      <c r="E10733" s="49">
        <v>0.67</v>
      </c>
      <c r="F10733" t="str">
        <f>VLOOKUP(A10733,allied_postcode!A:C,3,FALSE)</f>
        <v>W03</v>
      </c>
    </row>
    <row r="10734" hidden="1" spans="1:6">
      <c r="A10734" s="47">
        <v>6280</v>
      </c>
      <c r="B10734" s="47" t="s">
        <v>17951</v>
      </c>
      <c r="C10734" s="48" t="s">
        <v>18930</v>
      </c>
      <c r="D10734" s="49">
        <v>6.62</v>
      </c>
      <c r="E10734" s="49">
        <v>0.67</v>
      </c>
      <c r="F10734" t="str">
        <f>VLOOKUP(A10734,allied_postcode!A:C,3,FALSE)</f>
        <v>W03</v>
      </c>
    </row>
    <row r="10735" hidden="1" spans="1:6">
      <c r="A10735" s="47">
        <v>6280</v>
      </c>
      <c r="B10735" s="47" t="s">
        <v>17952</v>
      </c>
      <c r="C10735" s="48" t="s">
        <v>18930</v>
      </c>
      <c r="D10735" s="49">
        <v>6.62</v>
      </c>
      <c r="E10735" s="49">
        <v>0.67</v>
      </c>
      <c r="F10735" t="str">
        <f>VLOOKUP(A10735,allied_postcode!A:C,3,FALSE)</f>
        <v>W03</v>
      </c>
    </row>
    <row r="10736" hidden="1" spans="1:6">
      <c r="A10736" s="47">
        <v>6280</v>
      </c>
      <c r="B10736" s="47" t="s">
        <v>17953</v>
      </c>
      <c r="C10736" s="48" t="s">
        <v>18930</v>
      </c>
      <c r="D10736" s="49">
        <v>6.62</v>
      </c>
      <c r="E10736" s="49">
        <v>0.67</v>
      </c>
      <c r="F10736" t="str">
        <f>VLOOKUP(A10736,allied_postcode!A:C,3,FALSE)</f>
        <v>W03</v>
      </c>
    </row>
    <row r="10737" hidden="1" spans="1:6">
      <c r="A10737" s="47">
        <v>6280</v>
      </c>
      <c r="B10737" s="47" t="s">
        <v>17954</v>
      </c>
      <c r="C10737" s="48" t="s">
        <v>18930</v>
      </c>
      <c r="D10737" s="49">
        <v>6.62</v>
      </c>
      <c r="E10737" s="49">
        <v>0.67</v>
      </c>
      <c r="F10737" t="str">
        <f>VLOOKUP(A10737,allied_postcode!A:C,3,FALSE)</f>
        <v>W03</v>
      </c>
    </row>
    <row r="10738" hidden="1" spans="1:6">
      <c r="A10738" s="47">
        <v>6280</v>
      </c>
      <c r="B10738" s="47" t="s">
        <v>17955</v>
      </c>
      <c r="C10738" s="48" t="s">
        <v>18930</v>
      </c>
      <c r="D10738" s="49">
        <v>6.62</v>
      </c>
      <c r="E10738" s="49">
        <v>0.67</v>
      </c>
      <c r="F10738" t="str">
        <f>VLOOKUP(A10738,allied_postcode!A:C,3,FALSE)</f>
        <v>W03</v>
      </c>
    </row>
    <row r="10739" hidden="1" spans="1:6">
      <c r="A10739" s="47">
        <v>6280</v>
      </c>
      <c r="B10739" s="47" t="s">
        <v>17956</v>
      </c>
      <c r="C10739" s="48" t="s">
        <v>18930</v>
      </c>
      <c r="D10739" s="49">
        <v>6.62</v>
      </c>
      <c r="E10739" s="49">
        <v>0.67</v>
      </c>
      <c r="F10739" t="str">
        <f>VLOOKUP(A10739,allied_postcode!A:C,3,FALSE)</f>
        <v>W03</v>
      </c>
    </row>
    <row r="10740" hidden="1" spans="1:6">
      <c r="A10740" s="47">
        <v>6280</v>
      </c>
      <c r="B10740" s="47" t="s">
        <v>17957</v>
      </c>
      <c r="C10740" s="48" t="s">
        <v>18930</v>
      </c>
      <c r="D10740" s="49">
        <v>6.62</v>
      </c>
      <c r="E10740" s="49">
        <v>0.67</v>
      </c>
      <c r="F10740" t="str">
        <f>VLOOKUP(A10740,allied_postcode!A:C,3,FALSE)</f>
        <v>W03</v>
      </c>
    </row>
    <row r="10741" hidden="1" spans="1:6">
      <c r="A10741" s="47">
        <v>6280</v>
      </c>
      <c r="B10741" s="47" t="s">
        <v>17958</v>
      </c>
      <c r="C10741" s="48" t="s">
        <v>18930</v>
      </c>
      <c r="D10741" s="49">
        <v>6.62</v>
      </c>
      <c r="E10741" s="49">
        <v>0.67</v>
      </c>
      <c r="F10741" t="str">
        <f>VLOOKUP(A10741,allied_postcode!A:C,3,FALSE)</f>
        <v>W03</v>
      </c>
    </row>
    <row r="10742" hidden="1" spans="1:6">
      <c r="A10742" s="47">
        <v>6280</v>
      </c>
      <c r="B10742" s="47" t="s">
        <v>17959</v>
      </c>
      <c r="C10742" s="48" t="s">
        <v>18930</v>
      </c>
      <c r="D10742" s="49">
        <v>6.62</v>
      </c>
      <c r="E10742" s="49">
        <v>0.67</v>
      </c>
      <c r="F10742" t="str">
        <f>VLOOKUP(A10742,allied_postcode!A:C,3,FALSE)</f>
        <v>W03</v>
      </c>
    </row>
    <row r="10743" hidden="1" spans="1:6">
      <c r="A10743" s="47">
        <v>6281</v>
      </c>
      <c r="B10743" s="47" t="s">
        <v>17960</v>
      </c>
      <c r="C10743" s="48" t="s">
        <v>18930</v>
      </c>
      <c r="D10743" s="49">
        <v>6.62</v>
      </c>
      <c r="E10743" s="49">
        <v>0.67</v>
      </c>
      <c r="F10743" t="str">
        <f>VLOOKUP(A10743,allied_postcode!A:C,3,FALSE)</f>
        <v>W03</v>
      </c>
    </row>
    <row r="10744" hidden="1" spans="1:6">
      <c r="A10744" s="47">
        <v>6281</v>
      </c>
      <c r="B10744" s="47" t="s">
        <v>17961</v>
      </c>
      <c r="C10744" s="48" t="s">
        <v>18930</v>
      </c>
      <c r="D10744" s="49">
        <v>6.62</v>
      </c>
      <c r="E10744" s="49">
        <v>0.67</v>
      </c>
      <c r="F10744" t="str">
        <f>VLOOKUP(A10744,allied_postcode!A:C,3,FALSE)</f>
        <v>W03</v>
      </c>
    </row>
    <row r="10745" hidden="1" spans="1:6">
      <c r="A10745" s="47">
        <v>6281</v>
      </c>
      <c r="B10745" s="47" t="s">
        <v>17962</v>
      </c>
      <c r="C10745" s="48" t="s">
        <v>18930</v>
      </c>
      <c r="D10745" s="49">
        <v>6.62</v>
      </c>
      <c r="E10745" s="49">
        <v>0.67</v>
      </c>
      <c r="F10745" t="str">
        <f>VLOOKUP(A10745,allied_postcode!A:C,3,FALSE)</f>
        <v>W03</v>
      </c>
    </row>
    <row r="10746" hidden="1" spans="1:6">
      <c r="A10746" s="47">
        <v>6281</v>
      </c>
      <c r="B10746" s="47" t="s">
        <v>17963</v>
      </c>
      <c r="C10746" s="48" t="s">
        <v>18930</v>
      </c>
      <c r="D10746" s="49">
        <v>6.62</v>
      </c>
      <c r="E10746" s="49">
        <v>0.67</v>
      </c>
      <c r="F10746" t="str">
        <f>VLOOKUP(A10746,allied_postcode!A:C,3,FALSE)</f>
        <v>W03</v>
      </c>
    </row>
    <row r="10747" hidden="1" spans="1:6">
      <c r="A10747" s="47">
        <v>6281</v>
      </c>
      <c r="B10747" s="47" t="s">
        <v>17964</v>
      </c>
      <c r="C10747" s="48" t="s">
        <v>18930</v>
      </c>
      <c r="D10747" s="49">
        <v>6.62</v>
      </c>
      <c r="E10747" s="49">
        <v>0.67</v>
      </c>
      <c r="F10747" t="str">
        <f>VLOOKUP(A10747,allied_postcode!A:C,3,FALSE)</f>
        <v>W03</v>
      </c>
    </row>
    <row r="10748" hidden="1" spans="1:6">
      <c r="A10748" s="47">
        <v>6282</v>
      </c>
      <c r="B10748" s="47" t="s">
        <v>17965</v>
      </c>
      <c r="C10748" s="48" t="s">
        <v>18930</v>
      </c>
      <c r="D10748" s="49">
        <v>6.62</v>
      </c>
      <c r="E10748" s="49">
        <v>0.67</v>
      </c>
      <c r="F10748" t="str">
        <f>VLOOKUP(A10748,allied_postcode!A:C,3,FALSE)</f>
        <v>W03</v>
      </c>
    </row>
    <row r="10749" hidden="1" spans="1:6">
      <c r="A10749" s="47">
        <v>6282</v>
      </c>
      <c r="B10749" s="47" t="s">
        <v>17966</v>
      </c>
      <c r="C10749" s="48" t="s">
        <v>18930</v>
      </c>
      <c r="D10749" s="49">
        <v>6.62</v>
      </c>
      <c r="E10749" s="49">
        <v>0.67</v>
      </c>
      <c r="F10749" t="str">
        <f>VLOOKUP(A10749,allied_postcode!A:C,3,FALSE)</f>
        <v>W03</v>
      </c>
    </row>
    <row r="10750" hidden="1" spans="1:6">
      <c r="A10750" s="47">
        <v>6284</v>
      </c>
      <c r="B10750" s="47" t="s">
        <v>17967</v>
      </c>
      <c r="C10750" s="48" t="s">
        <v>18930</v>
      </c>
      <c r="D10750" s="49">
        <v>6.62</v>
      </c>
      <c r="E10750" s="49">
        <v>0.67</v>
      </c>
      <c r="F10750" t="str">
        <f>VLOOKUP(A10750,allied_postcode!A:C,3,FALSE)</f>
        <v>W04</v>
      </c>
    </row>
    <row r="10751" hidden="1" spans="1:6">
      <c r="A10751" s="47">
        <v>6284</v>
      </c>
      <c r="B10751" s="47" t="s">
        <v>17968</v>
      </c>
      <c r="C10751" s="48" t="s">
        <v>18930</v>
      </c>
      <c r="D10751" s="49">
        <v>6.62</v>
      </c>
      <c r="E10751" s="49">
        <v>0.67</v>
      </c>
      <c r="F10751" t="str">
        <f>VLOOKUP(A10751,allied_postcode!A:C,3,FALSE)</f>
        <v>W04</v>
      </c>
    </row>
    <row r="10752" hidden="1" spans="1:6">
      <c r="A10752" s="47">
        <v>6284</v>
      </c>
      <c r="B10752" s="47" t="s">
        <v>17969</v>
      </c>
      <c r="C10752" s="48" t="s">
        <v>18930</v>
      </c>
      <c r="D10752" s="49">
        <v>6.62</v>
      </c>
      <c r="E10752" s="49">
        <v>0.67</v>
      </c>
      <c r="F10752" t="str">
        <f>VLOOKUP(A10752,allied_postcode!A:C,3,FALSE)</f>
        <v>W04</v>
      </c>
    </row>
    <row r="10753" hidden="1" spans="1:6">
      <c r="A10753" s="47">
        <v>6284</v>
      </c>
      <c r="B10753" s="47" t="s">
        <v>17970</v>
      </c>
      <c r="C10753" s="48" t="s">
        <v>18930</v>
      </c>
      <c r="D10753" s="49">
        <v>6.62</v>
      </c>
      <c r="E10753" s="49">
        <v>0.67</v>
      </c>
      <c r="F10753" t="str">
        <f>VLOOKUP(A10753,allied_postcode!A:C,3,FALSE)</f>
        <v>W04</v>
      </c>
    </row>
    <row r="10754" hidden="1" spans="1:6">
      <c r="A10754" s="47">
        <v>6285</v>
      </c>
      <c r="B10754" s="47" t="s">
        <v>17971</v>
      </c>
      <c r="C10754" s="48" t="s">
        <v>18930</v>
      </c>
      <c r="D10754" s="49">
        <v>6.62</v>
      </c>
      <c r="E10754" s="49">
        <v>0.67</v>
      </c>
      <c r="F10754" t="str">
        <f>VLOOKUP(A10754,allied_postcode!A:C,3,FALSE)</f>
        <v>W04</v>
      </c>
    </row>
    <row r="10755" hidden="1" spans="1:6">
      <c r="A10755" s="47">
        <v>6285</v>
      </c>
      <c r="B10755" s="47" t="s">
        <v>10686</v>
      </c>
      <c r="C10755" s="48" t="s">
        <v>18930</v>
      </c>
      <c r="D10755" s="49">
        <v>6.62</v>
      </c>
      <c r="E10755" s="49">
        <v>0.67</v>
      </c>
      <c r="F10755" t="str">
        <f>VLOOKUP(A10755,allied_postcode!A:C,3,FALSE)</f>
        <v>W04</v>
      </c>
    </row>
    <row r="10756" hidden="1" spans="1:6">
      <c r="A10756" s="47">
        <v>6285</v>
      </c>
      <c r="B10756" s="47" t="s">
        <v>17972</v>
      </c>
      <c r="C10756" s="48" t="s">
        <v>18930</v>
      </c>
      <c r="D10756" s="49">
        <v>6.62</v>
      </c>
      <c r="E10756" s="49">
        <v>0.67</v>
      </c>
      <c r="F10756" t="str">
        <f>VLOOKUP(A10756,allied_postcode!A:C,3,FALSE)</f>
        <v>W04</v>
      </c>
    </row>
    <row r="10757" hidden="1" spans="1:6">
      <c r="A10757" s="47">
        <v>6285</v>
      </c>
      <c r="B10757" s="47" t="s">
        <v>17973</v>
      </c>
      <c r="C10757" s="48" t="s">
        <v>18930</v>
      </c>
      <c r="D10757" s="49">
        <v>3.98</v>
      </c>
      <c r="E10757" s="49">
        <v>0.27</v>
      </c>
      <c r="F10757" t="str">
        <f>VLOOKUP(A10757,allied_postcode!A:C,3,FALSE)</f>
        <v>W04</v>
      </c>
    </row>
    <row r="10758" hidden="1" spans="1:6">
      <c r="A10758" s="47">
        <v>6285</v>
      </c>
      <c r="B10758" s="47" t="s">
        <v>17974</v>
      </c>
      <c r="C10758" s="48" t="s">
        <v>18930</v>
      </c>
      <c r="D10758" s="49">
        <v>6.62</v>
      </c>
      <c r="E10758" s="49">
        <v>0.67</v>
      </c>
      <c r="F10758" t="str">
        <f>VLOOKUP(A10758,allied_postcode!A:C,3,FALSE)</f>
        <v>W04</v>
      </c>
    </row>
    <row r="10759" hidden="1" spans="1:6">
      <c r="A10759" s="47">
        <v>6285</v>
      </c>
      <c r="B10759" s="47" t="s">
        <v>17975</v>
      </c>
      <c r="C10759" s="48" t="s">
        <v>18930</v>
      </c>
      <c r="D10759" s="49">
        <v>6.62</v>
      </c>
      <c r="E10759" s="49">
        <v>0.67</v>
      </c>
      <c r="F10759" t="str">
        <f>VLOOKUP(A10759,allied_postcode!A:C,3,FALSE)</f>
        <v>W04</v>
      </c>
    </row>
    <row r="10760" hidden="1" spans="1:6">
      <c r="A10760" s="47">
        <v>6285</v>
      </c>
      <c r="B10760" s="47" t="s">
        <v>17976</v>
      </c>
      <c r="C10760" s="48" t="s">
        <v>18930</v>
      </c>
      <c r="D10760" s="49">
        <v>6.62</v>
      </c>
      <c r="E10760" s="49">
        <v>0.67</v>
      </c>
      <c r="F10760" t="str">
        <f>VLOOKUP(A10760,allied_postcode!A:C,3,FALSE)</f>
        <v>W04</v>
      </c>
    </row>
    <row r="10761" hidden="1" spans="1:6">
      <c r="A10761" s="47">
        <v>6285</v>
      </c>
      <c r="B10761" s="47" t="s">
        <v>17977</v>
      </c>
      <c r="C10761" s="48" t="s">
        <v>18930</v>
      </c>
      <c r="D10761" s="49">
        <v>6.62</v>
      </c>
      <c r="E10761" s="49">
        <v>0.67</v>
      </c>
      <c r="F10761" t="str">
        <f>VLOOKUP(A10761,allied_postcode!A:C,3,FALSE)</f>
        <v>W04</v>
      </c>
    </row>
    <row r="10762" hidden="1" spans="1:6">
      <c r="A10762" s="47">
        <v>6285</v>
      </c>
      <c r="B10762" s="47" t="s">
        <v>17978</v>
      </c>
      <c r="C10762" s="48" t="s">
        <v>18930</v>
      </c>
      <c r="D10762" s="49">
        <v>6.62</v>
      </c>
      <c r="E10762" s="49">
        <v>0.67</v>
      </c>
      <c r="F10762" t="str">
        <f>VLOOKUP(A10762,allied_postcode!A:C,3,FALSE)</f>
        <v>W04</v>
      </c>
    </row>
    <row r="10763" hidden="1" spans="1:6">
      <c r="A10763" s="47">
        <v>6286</v>
      </c>
      <c r="B10763" s="47" t="s">
        <v>17979</v>
      </c>
      <c r="C10763" s="48" t="s">
        <v>18930</v>
      </c>
      <c r="D10763" s="49">
        <v>6.62</v>
      </c>
      <c r="E10763" s="49">
        <v>0.67</v>
      </c>
      <c r="F10763" t="str">
        <f>VLOOKUP(A10763,allied_postcode!A:C,3,FALSE)</f>
        <v>W04</v>
      </c>
    </row>
    <row r="10764" hidden="1" spans="1:6">
      <c r="A10764" s="47">
        <v>6286</v>
      </c>
      <c r="B10764" s="47" t="s">
        <v>8520</v>
      </c>
      <c r="C10764" s="48" t="s">
        <v>18930</v>
      </c>
      <c r="D10764" s="49">
        <v>6.62</v>
      </c>
      <c r="E10764" s="49">
        <v>0.67</v>
      </c>
      <c r="F10764" t="str">
        <f>VLOOKUP(A10764,allied_postcode!A:C,3,FALSE)</f>
        <v>W04</v>
      </c>
    </row>
    <row r="10765" hidden="1" spans="1:6">
      <c r="A10765" s="47">
        <v>6286</v>
      </c>
      <c r="B10765" s="47" t="s">
        <v>10880</v>
      </c>
      <c r="C10765" s="48" t="s">
        <v>18930</v>
      </c>
      <c r="D10765" s="49">
        <v>6.62</v>
      </c>
      <c r="E10765" s="49">
        <v>0.67</v>
      </c>
      <c r="F10765" t="str">
        <f>VLOOKUP(A10765,allied_postcode!A:C,3,FALSE)</f>
        <v>W04</v>
      </c>
    </row>
    <row r="10766" hidden="1" spans="1:6">
      <c r="A10766" s="47">
        <v>6286</v>
      </c>
      <c r="B10766" s="47" t="s">
        <v>17980</v>
      </c>
      <c r="C10766" s="48" t="s">
        <v>18930</v>
      </c>
      <c r="D10766" s="49">
        <v>6.62</v>
      </c>
      <c r="E10766" s="49">
        <v>0.67</v>
      </c>
      <c r="F10766" t="str">
        <f>VLOOKUP(A10766,allied_postcode!A:C,3,FALSE)</f>
        <v>W04</v>
      </c>
    </row>
    <row r="10767" hidden="1" spans="1:6">
      <c r="A10767" s="47">
        <v>6288</v>
      </c>
      <c r="B10767" s="47" t="s">
        <v>17981</v>
      </c>
      <c r="C10767" s="48" t="s">
        <v>18930</v>
      </c>
      <c r="D10767" s="49">
        <v>6.62</v>
      </c>
      <c r="E10767" s="49">
        <v>0.67</v>
      </c>
      <c r="F10767" t="str">
        <f>VLOOKUP(A10767,allied_postcode!A:C,3,FALSE)</f>
        <v>W04</v>
      </c>
    </row>
    <row r="10768" hidden="1" spans="1:6">
      <c r="A10768" s="47">
        <v>6288</v>
      </c>
      <c r="B10768" s="47" t="s">
        <v>17982</v>
      </c>
      <c r="C10768" s="48" t="s">
        <v>18930</v>
      </c>
      <c r="D10768" s="49">
        <v>6.62</v>
      </c>
      <c r="E10768" s="49">
        <v>0.67</v>
      </c>
      <c r="F10768" t="str">
        <f>VLOOKUP(A10768,allied_postcode!A:C,3,FALSE)</f>
        <v>W04</v>
      </c>
    </row>
    <row r="10769" hidden="1" spans="1:6">
      <c r="A10769" s="47">
        <v>6288</v>
      </c>
      <c r="B10769" s="47" t="s">
        <v>17983</v>
      </c>
      <c r="C10769" s="48" t="s">
        <v>18930</v>
      </c>
      <c r="D10769" s="49">
        <v>6.62</v>
      </c>
      <c r="E10769" s="49">
        <v>0.67</v>
      </c>
      <c r="F10769" t="str">
        <f>VLOOKUP(A10769,allied_postcode!A:C,3,FALSE)</f>
        <v>W04</v>
      </c>
    </row>
    <row r="10770" hidden="1" spans="1:6">
      <c r="A10770" s="47">
        <v>6288</v>
      </c>
      <c r="B10770" s="47" t="s">
        <v>17984</v>
      </c>
      <c r="C10770" s="48" t="s">
        <v>18930</v>
      </c>
      <c r="D10770" s="49">
        <v>6.62</v>
      </c>
      <c r="E10770" s="49">
        <v>0.67</v>
      </c>
      <c r="F10770" t="str">
        <f>VLOOKUP(A10770,allied_postcode!A:C,3,FALSE)</f>
        <v>W04</v>
      </c>
    </row>
    <row r="10771" hidden="1" spans="1:6">
      <c r="A10771" s="47">
        <v>6288</v>
      </c>
      <c r="B10771" s="47" t="s">
        <v>17985</v>
      </c>
      <c r="C10771" s="48" t="s">
        <v>18930</v>
      </c>
      <c r="D10771" s="49">
        <v>6.62</v>
      </c>
      <c r="E10771" s="49">
        <v>0.67</v>
      </c>
      <c r="F10771" t="str">
        <f>VLOOKUP(A10771,allied_postcode!A:C,3,FALSE)</f>
        <v>W04</v>
      </c>
    </row>
    <row r="10772" hidden="1" spans="1:6">
      <c r="A10772" s="47">
        <v>6288</v>
      </c>
      <c r="B10772" s="47" t="s">
        <v>17986</v>
      </c>
      <c r="C10772" s="48" t="s">
        <v>18930</v>
      </c>
      <c r="D10772" s="49">
        <v>6.62</v>
      </c>
      <c r="E10772" s="49">
        <v>0.67</v>
      </c>
      <c r="F10772" t="str">
        <f>VLOOKUP(A10772,allied_postcode!A:C,3,FALSE)</f>
        <v>W04</v>
      </c>
    </row>
    <row r="10773" hidden="1" spans="1:6">
      <c r="A10773" s="47">
        <v>6288</v>
      </c>
      <c r="B10773" s="47" t="s">
        <v>17987</v>
      </c>
      <c r="C10773" s="48" t="s">
        <v>18930</v>
      </c>
      <c r="D10773" s="49">
        <v>6.62</v>
      </c>
      <c r="E10773" s="49">
        <v>0.67</v>
      </c>
      <c r="F10773" t="str">
        <f>VLOOKUP(A10773,allied_postcode!A:C,3,FALSE)</f>
        <v>W04</v>
      </c>
    </row>
    <row r="10774" hidden="1" spans="1:6">
      <c r="A10774" s="47">
        <v>6290</v>
      </c>
      <c r="B10774" s="47" t="s">
        <v>17988</v>
      </c>
      <c r="C10774" s="48" t="s">
        <v>18930</v>
      </c>
      <c r="D10774" s="49">
        <v>6.62</v>
      </c>
      <c r="E10774" s="49">
        <v>0.67</v>
      </c>
      <c r="F10774" t="str">
        <f>VLOOKUP(A10774,allied_postcode!A:C,3,FALSE)</f>
        <v>W04</v>
      </c>
    </row>
    <row r="10775" hidden="1" spans="1:6">
      <c r="A10775" s="47">
        <v>6290</v>
      </c>
      <c r="B10775" s="47" t="s">
        <v>17989</v>
      </c>
      <c r="C10775" s="48" t="s">
        <v>18930</v>
      </c>
      <c r="D10775" s="49">
        <v>6.62</v>
      </c>
      <c r="E10775" s="49">
        <v>0.67</v>
      </c>
      <c r="F10775" t="str">
        <f>VLOOKUP(A10775,allied_postcode!A:C,3,FALSE)</f>
        <v>W04</v>
      </c>
    </row>
    <row r="10776" hidden="1" spans="1:6">
      <c r="A10776" s="47">
        <v>6290</v>
      </c>
      <c r="B10776" s="47" t="s">
        <v>17990</v>
      </c>
      <c r="C10776" s="48" t="s">
        <v>18930</v>
      </c>
      <c r="D10776" s="49">
        <v>6.62</v>
      </c>
      <c r="E10776" s="49">
        <v>0.67</v>
      </c>
      <c r="F10776" t="str">
        <f>VLOOKUP(A10776,allied_postcode!A:C,3,FALSE)</f>
        <v>W04</v>
      </c>
    </row>
    <row r="10777" hidden="1" spans="1:6">
      <c r="A10777" s="47">
        <v>6290</v>
      </c>
      <c r="B10777" s="47" t="s">
        <v>17991</v>
      </c>
      <c r="C10777" s="48" t="s">
        <v>18930</v>
      </c>
      <c r="D10777" s="49">
        <v>6.62</v>
      </c>
      <c r="E10777" s="49">
        <v>0.67</v>
      </c>
      <c r="F10777" t="str">
        <f>VLOOKUP(A10777,allied_postcode!A:C,3,FALSE)</f>
        <v>W04</v>
      </c>
    </row>
    <row r="10778" hidden="1" spans="1:6">
      <c r="A10778" s="47">
        <v>6290</v>
      </c>
      <c r="B10778" s="47" t="s">
        <v>17992</v>
      </c>
      <c r="C10778" s="48" t="s">
        <v>18930</v>
      </c>
      <c r="D10778" s="49">
        <v>6.62</v>
      </c>
      <c r="E10778" s="49">
        <v>0.67</v>
      </c>
      <c r="F10778" t="str">
        <f>VLOOKUP(A10778,allied_postcode!A:C,3,FALSE)</f>
        <v>W04</v>
      </c>
    </row>
    <row r="10779" hidden="1" spans="1:6">
      <c r="A10779" s="47">
        <v>6290</v>
      </c>
      <c r="B10779" s="47" t="s">
        <v>17993</v>
      </c>
      <c r="C10779" s="48" t="s">
        <v>18930</v>
      </c>
      <c r="D10779" s="49">
        <v>6.62</v>
      </c>
      <c r="E10779" s="49">
        <v>0.67</v>
      </c>
      <c r="F10779" t="str">
        <f>VLOOKUP(A10779,allied_postcode!A:C,3,FALSE)</f>
        <v>W04</v>
      </c>
    </row>
    <row r="10780" hidden="1" spans="1:6">
      <c r="A10780" s="47">
        <v>6302</v>
      </c>
      <c r="B10780" s="47" t="s">
        <v>17994</v>
      </c>
      <c r="C10780" s="48" t="s">
        <v>18930</v>
      </c>
      <c r="D10780" s="49">
        <v>6.62</v>
      </c>
      <c r="E10780" s="49">
        <v>0.67</v>
      </c>
      <c r="F10780" t="str">
        <f>VLOOKUP(A10780,allied_postcode!A:C,3,FALSE)</f>
        <v>W07</v>
      </c>
    </row>
    <row r="10781" hidden="1" spans="1:6">
      <c r="A10781" s="47">
        <v>6302</v>
      </c>
      <c r="B10781" s="47" t="s">
        <v>17995</v>
      </c>
      <c r="C10781" s="48" t="s">
        <v>18930</v>
      </c>
      <c r="D10781" s="49">
        <v>6.62</v>
      </c>
      <c r="E10781" s="49">
        <v>0.67</v>
      </c>
      <c r="F10781" t="str">
        <f>VLOOKUP(A10781,allied_postcode!A:C,3,FALSE)</f>
        <v>W07</v>
      </c>
    </row>
    <row r="10782" hidden="1" spans="1:6">
      <c r="A10782" s="47">
        <v>6302</v>
      </c>
      <c r="B10782" s="47" t="s">
        <v>17996</v>
      </c>
      <c r="C10782" s="48" t="s">
        <v>18930</v>
      </c>
      <c r="D10782" s="49">
        <v>6.62</v>
      </c>
      <c r="E10782" s="49">
        <v>0.67</v>
      </c>
      <c r="F10782" t="str">
        <f>VLOOKUP(A10782,allied_postcode!A:C,3,FALSE)</f>
        <v>W07</v>
      </c>
    </row>
    <row r="10783" hidden="1" spans="1:6">
      <c r="A10783" s="47">
        <v>6302</v>
      </c>
      <c r="B10783" s="47" t="s">
        <v>17997</v>
      </c>
      <c r="C10783" s="48" t="s">
        <v>18930</v>
      </c>
      <c r="D10783" s="49">
        <v>6.62</v>
      </c>
      <c r="E10783" s="49">
        <v>0.67</v>
      </c>
      <c r="F10783" t="str">
        <f>VLOOKUP(A10783,allied_postcode!A:C,3,FALSE)</f>
        <v>W07</v>
      </c>
    </row>
    <row r="10784" hidden="1" spans="1:6">
      <c r="A10784" s="47">
        <v>6302</v>
      </c>
      <c r="B10784" s="47" t="s">
        <v>17998</v>
      </c>
      <c r="C10784" s="48" t="s">
        <v>18930</v>
      </c>
      <c r="D10784" s="49">
        <v>6.62</v>
      </c>
      <c r="E10784" s="49">
        <v>0.67</v>
      </c>
      <c r="F10784" t="str">
        <f>VLOOKUP(A10784,allied_postcode!A:C,3,FALSE)</f>
        <v>W07</v>
      </c>
    </row>
    <row r="10785" hidden="1" spans="1:6">
      <c r="A10785" s="47">
        <v>6302</v>
      </c>
      <c r="B10785" s="47" t="s">
        <v>17999</v>
      </c>
      <c r="C10785" s="48" t="s">
        <v>18930</v>
      </c>
      <c r="D10785" s="49">
        <v>6.62</v>
      </c>
      <c r="E10785" s="49">
        <v>0.67</v>
      </c>
      <c r="F10785" t="str">
        <f>VLOOKUP(A10785,allied_postcode!A:C,3,FALSE)</f>
        <v>W07</v>
      </c>
    </row>
    <row r="10786" hidden="1" spans="1:6">
      <c r="A10786" s="47">
        <v>6302</v>
      </c>
      <c r="B10786" s="47" t="s">
        <v>18000</v>
      </c>
      <c r="C10786" s="48" t="s">
        <v>18930</v>
      </c>
      <c r="D10786" s="49">
        <v>6.62</v>
      </c>
      <c r="E10786" s="49">
        <v>0.67</v>
      </c>
      <c r="F10786" t="str">
        <f>VLOOKUP(A10786,allied_postcode!A:C,3,FALSE)</f>
        <v>W07</v>
      </c>
    </row>
    <row r="10787" hidden="1" spans="1:6">
      <c r="A10787" s="47">
        <v>6302</v>
      </c>
      <c r="B10787" s="47" t="s">
        <v>4413</v>
      </c>
      <c r="C10787" s="48" t="s">
        <v>18930</v>
      </c>
      <c r="D10787" s="49">
        <v>6.62</v>
      </c>
      <c r="E10787" s="49">
        <v>0.67</v>
      </c>
      <c r="F10787" t="str">
        <f>VLOOKUP(A10787,allied_postcode!A:C,3,FALSE)</f>
        <v>W07</v>
      </c>
    </row>
    <row r="10788" hidden="1" spans="1:6">
      <c r="A10788" s="47">
        <v>6302</v>
      </c>
      <c r="B10788" s="47" t="s">
        <v>18001</v>
      </c>
      <c r="C10788" s="48" t="s">
        <v>18930</v>
      </c>
      <c r="D10788" s="49">
        <v>6.62</v>
      </c>
      <c r="E10788" s="49">
        <v>0.67</v>
      </c>
      <c r="F10788" t="str">
        <f>VLOOKUP(A10788,allied_postcode!A:C,3,FALSE)</f>
        <v>W07</v>
      </c>
    </row>
    <row r="10789" hidden="1" spans="1:6">
      <c r="A10789" s="47">
        <v>6302</v>
      </c>
      <c r="B10789" s="47" t="s">
        <v>18002</v>
      </c>
      <c r="C10789" s="48" t="s">
        <v>18930</v>
      </c>
      <c r="D10789" s="49">
        <v>6.62</v>
      </c>
      <c r="E10789" s="49">
        <v>0.67</v>
      </c>
      <c r="F10789" t="str">
        <f>VLOOKUP(A10789,allied_postcode!A:C,3,FALSE)</f>
        <v>W07</v>
      </c>
    </row>
    <row r="10790" hidden="1" spans="1:6">
      <c r="A10790" s="47">
        <v>6302</v>
      </c>
      <c r="B10790" s="47" t="s">
        <v>18003</v>
      </c>
      <c r="C10790" s="48" t="s">
        <v>18930</v>
      </c>
      <c r="D10790" s="49">
        <v>6.62</v>
      </c>
      <c r="E10790" s="49">
        <v>0.67</v>
      </c>
      <c r="F10790" t="str">
        <f>VLOOKUP(A10790,allied_postcode!A:C,3,FALSE)</f>
        <v>W07</v>
      </c>
    </row>
    <row r="10791" hidden="1" spans="1:6">
      <c r="A10791" s="47">
        <v>6302</v>
      </c>
      <c r="B10791" s="47" t="s">
        <v>18004</v>
      </c>
      <c r="C10791" s="48" t="s">
        <v>18930</v>
      </c>
      <c r="D10791" s="49">
        <v>6.62</v>
      </c>
      <c r="E10791" s="49">
        <v>0.67</v>
      </c>
      <c r="F10791" t="str">
        <f>VLOOKUP(A10791,allied_postcode!A:C,3,FALSE)</f>
        <v>W07</v>
      </c>
    </row>
    <row r="10792" hidden="1" spans="1:6">
      <c r="A10792" s="47">
        <v>6302</v>
      </c>
      <c r="B10792" s="47" t="s">
        <v>18005</v>
      </c>
      <c r="C10792" s="48" t="s">
        <v>18930</v>
      </c>
      <c r="D10792" s="49">
        <v>6.62</v>
      </c>
      <c r="E10792" s="49">
        <v>0.67</v>
      </c>
      <c r="F10792" t="str">
        <f>VLOOKUP(A10792,allied_postcode!A:C,3,FALSE)</f>
        <v>W07</v>
      </c>
    </row>
    <row r="10793" hidden="1" spans="1:6">
      <c r="A10793" s="47">
        <v>6302</v>
      </c>
      <c r="B10793" s="47" t="s">
        <v>18006</v>
      </c>
      <c r="C10793" s="48" t="s">
        <v>18930</v>
      </c>
      <c r="D10793" s="49">
        <v>6.62</v>
      </c>
      <c r="E10793" s="49">
        <v>0.67</v>
      </c>
      <c r="F10793" t="str">
        <f>VLOOKUP(A10793,allied_postcode!A:C,3,FALSE)</f>
        <v>W07</v>
      </c>
    </row>
    <row r="10794" hidden="1" spans="1:6">
      <c r="A10794" s="47">
        <v>6302</v>
      </c>
      <c r="B10794" s="47" t="s">
        <v>18007</v>
      </c>
      <c r="C10794" s="48" t="s">
        <v>18930</v>
      </c>
      <c r="D10794" s="49">
        <v>6.62</v>
      </c>
      <c r="E10794" s="49">
        <v>0.67</v>
      </c>
      <c r="F10794" t="str">
        <f>VLOOKUP(A10794,allied_postcode!A:C,3,FALSE)</f>
        <v>W07</v>
      </c>
    </row>
    <row r="10795" hidden="1" spans="1:6">
      <c r="A10795" s="47">
        <v>6302</v>
      </c>
      <c r="B10795" s="47" t="s">
        <v>13045</v>
      </c>
      <c r="C10795" s="48" t="s">
        <v>18930</v>
      </c>
      <c r="D10795" s="49">
        <v>6.62</v>
      </c>
      <c r="E10795" s="49">
        <v>0.67</v>
      </c>
      <c r="F10795" t="str">
        <f>VLOOKUP(A10795,allied_postcode!A:C,3,FALSE)</f>
        <v>W07</v>
      </c>
    </row>
    <row r="10796" hidden="1" spans="1:6">
      <c r="A10796" s="47">
        <v>6302</v>
      </c>
      <c r="B10796" s="47" t="s">
        <v>18008</v>
      </c>
      <c r="C10796" s="48" t="s">
        <v>18930</v>
      </c>
      <c r="D10796" s="49">
        <v>6.62</v>
      </c>
      <c r="E10796" s="49">
        <v>0.67</v>
      </c>
      <c r="F10796" t="str">
        <f>VLOOKUP(A10796,allied_postcode!A:C,3,FALSE)</f>
        <v>W07</v>
      </c>
    </row>
    <row r="10797" hidden="1" spans="1:6">
      <c r="A10797" s="47">
        <v>6302</v>
      </c>
      <c r="B10797" s="47" t="s">
        <v>18009</v>
      </c>
      <c r="C10797" s="48" t="s">
        <v>18930</v>
      </c>
      <c r="D10797" s="49">
        <v>6.62</v>
      </c>
      <c r="E10797" s="49">
        <v>0.67</v>
      </c>
      <c r="F10797" t="str">
        <f>VLOOKUP(A10797,allied_postcode!A:C,3,FALSE)</f>
        <v>W07</v>
      </c>
    </row>
    <row r="10798" hidden="1" spans="1:6">
      <c r="A10798" s="47">
        <v>6302</v>
      </c>
      <c r="B10798" s="47" t="s">
        <v>18010</v>
      </c>
      <c r="C10798" s="48" t="s">
        <v>18930</v>
      </c>
      <c r="D10798" s="49">
        <v>6.62</v>
      </c>
      <c r="E10798" s="49">
        <v>0.67</v>
      </c>
      <c r="F10798" t="str">
        <f>VLOOKUP(A10798,allied_postcode!A:C,3,FALSE)</f>
        <v>W07</v>
      </c>
    </row>
    <row r="10799" hidden="1" spans="1:6">
      <c r="A10799" s="47">
        <v>6302</v>
      </c>
      <c r="B10799" s="47" t="s">
        <v>15589</v>
      </c>
      <c r="C10799" s="48" t="s">
        <v>18930</v>
      </c>
      <c r="D10799" s="49">
        <v>6.62</v>
      </c>
      <c r="E10799" s="49">
        <v>0.67</v>
      </c>
      <c r="F10799" t="str">
        <f>VLOOKUP(A10799,allied_postcode!A:C,3,FALSE)</f>
        <v>W07</v>
      </c>
    </row>
    <row r="10800" hidden="1" spans="1:6">
      <c r="A10800" s="47">
        <v>6302</v>
      </c>
      <c r="B10800" s="47" t="s">
        <v>18011</v>
      </c>
      <c r="C10800" s="48" t="s">
        <v>18930</v>
      </c>
      <c r="D10800" s="49">
        <v>6.62</v>
      </c>
      <c r="E10800" s="49">
        <v>0.67</v>
      </c>
      <c r="F10800" t="str">
        <f>VLOOKUP(A10800,allied_postcode!A:C,3,FALSE)</f>
        <v>W07</v>
      </c>
    </row>
    <row r="10801" hidden="1" spans="1:6">
      <c r="A10801" s="47">
        <v>6302</v>
      </c>
      <c r="B10801" s="47" t="s">
        <v>8294</v>
      </c>
      <c r="C10801" s="48" t="s">
        <v>18930</v>
      </c>
      <c r="D10801" s="49">
        <v>6.62</v>
      </c>
      <c r="E10801" s="49">
        <v>0.67</v>
      </c>
      <c r="F10801" t="str">
        <f>VLOOKUP(A10801,allied_postcode!A:C,3,FALSE)</f>
        <v>W07</v>
      </c>
    </row>
    <row r="10802" hidden="1" spans="1:6">
      <c r="A10802" s="47">
        <v>6302</v>
      </c>
      <c r="B10802" s="47" t="s">
        <v>86</v>
      </c>
      <c r="C10802" s="48" t="s">
        <v>18930</v>
      </c>
      <c r="D10802" s="49">
        <v>6.62</v>
      </c>
      <c r="E10802" s="49">
        <v>0.67</v>
      </c>
      <c r="F10802" t="str">
        <f>VLOOKUP(A10802,allied_postcode!A:C,3,FALSE)</f>
        <v>W07</v>
      </c>
    </row>
    <row r="10803" hidden="1" spans="1:6">
      <c r="A10803" s="47">
        <v>6304</v>
      </c>
      <c r="B10803" s="47" t="s">
        <v>18012</v>
      </c>
      <c r="C10803" s="48" t="s">
        <v>18930</v>
      </c>
      <c r="D10803" s="49">
        <v>6.62</v>
      </c>
      <c r="E10803" s="49">
        <v>0.67</v>
      </c>
      <c r="F10803" t="str">
        <f>VLOOKUP(A10803,allied_postcode!A:C,3,FALSE)</f>
        <v>W07</v>
      </c>
    </row>
    <row r="10804" hidden="1" spans="1:6">
      <c r="A10804" s="47">
        <v>6304</v>
      </c>
      <c r="B10804" s="47" t="s">
        <v>12424</v>
      </c>
      <c r="C10804" s="48" t="s">
        <v>18930</v>
      </c>
      <c r="D10804" s="49">
        <v>6.62</v>
      </c>
      <c r="E10804" s="49">
        <v>0.67</v>
      </c>
      <c r="F10804" t="str">
        <f>VLOOKUP(A10804,allied_postcode!A:C,3,FALSE)</f>
        <v>W07</v>
      </c>
    </row>
    <row r="10805" hidden="1" spans="1:6">
      <c r="A10805" s="47">
        <v>6304</v>
      </c>
      <c r="B10805" s="47" t="s">
        <v>18013</v>
      </c>
      <c r="C10805" s="48" t="s">
        <v>18930</v>
      </c>
      <c r="D10805" s="49">
        <v>6.62</v>
      </c>
      <c r="E10805" s="49">
        <v>0.67</v>
      </c>
      <c r="F10805" t="str">
        <f>VLOOKUP(A10805,allied_postcode!A:C,3,FALSE)</f>
        <v>W07</v>
      </c>
    </row>
    <row r="10806" hidden="1" spans="1:6">
      <c r="A10806" s="47">
        <v>6304</v>
      </c>
      <c r="B10806" s="47" t="s">
        <v>18014</v>
      </c>
      <c r="C10806" s="48" t="s">
        <v>18930</v>
      </c>
      <c r="D10806" s="49">
        <v>6.62</v>
      </c>
      <c r="E10806" s="49">
        <v>0.67</v>
      </c>
      <c r="F10806" t="str">
        <f>VLOOKUP(A10806,allied_postcode!A:C,3,FALSE)</f>
        <v>W07</v>
      </c>
    </row>
    <row r="10807" hidden="1" spans="1:6">
      <c r="A10807" s="47">
        <v>6304</v>
      </c>
      <c r="B10807" s="47" t="s">
        <v>18015</v>
      </c>
      <c r="C10807" s="48" t="s">
        <v>18930</v>
      </c>
      <c r="D10807" s="49">
        <v>6.62</v>
      </c>
      <c r="E10807" s="49">
        <v>0.67</v>
      </c>
      <c r="F10807" t="str">
        <f>VLOOKUP(A10807,allied_postcode!A:C,3,FALSE)</f>
        <v>W07</v>
      </c>
    </row>
    <row r="10808" hidden="1" spans="1:6">
      <c r="A10808" s="47">
        <v>6304</v>
      </c>
      <c r="B10808" s="47" t="s">
        <v>18016</v>
      </c>
      <c r="C10808" s="48" t="s">
        <v>18930</v>
      </c>
      <c r="D10808" s="49">
        <v>6.62</v>
      </c>
      <c r="E10808" s="49">
        <v>0.67</v>
      </c>
      <c r="F10808" t="str">
        <f>VLOOKUP(A10808,allied_postcode!A:C,3,FALSE)</f>
        <v>W07</v>
      </c>
    </row>
    <row r="10809" hidden="1" spans="1:6">
      <c r="A10809" s="47">
        <v>6304</v>
      </c>
      <c r="B10809" s="47" t="s">
        <v>5697</v>
      </c>
      <c r="C10809" s="48" t="s">
        <v>18930</v>
      </c>
      <c r="D10809" s="49">
        <v>6.62</v>
      </c>
      <c r="E10809" s="49">
        <v>0.67</v>
      </c>
      <c r="F10809" t="str">
        <f>VLOOKUP(A10809,allied_postcode!A:C,3,FALSE)</f>
        <v>W07</v>
      </c>
    </row>
    <row r="10810" hidden="1" spans="1:6">
      <c r="A10810" s="47">
        <v>6306</v>
      </c>
      <c r="B10810" s="47" t="s">
        <v>18017</v>
      </c>
      <c r="C10810" s="48" t="s">
        <v>18930</v>
      </c>
      <c r="D10810" s="49">
        <v>6.62</v>
      </c>
      <c r="E10810" s="49">
        <v>0.67</v>
      </c>
      <c r="F10810" t="str">
        <f>VLOOKUP(A10810,allied_postcode!A:C,3,FALSE)</f>
        <v>W07</v>
      </c>
    </row>
    <row r="10811" hidden="1" spans="1:6">
      <c r="A10811" s="47">
        <v>6306</v>
      </c>
      <c r="B10811" s="47" t="s">
        <v>18018</v>
      </c>
      <c r="C10811" s="48" t="s">
        <v>18930</v>
      </c>
      <c r="D10811" s="49">
        <v>6.62</v>
      </c>
      <c r="E10811" s="49">
        <v>0.67</v>
      </c>
      <c r="F10811" t="str">
        <f>VLOOKUP(A10811,allied_postcode!A:C,3,FALSE)</f>
        <v>W07</v>
      </c>
    </row>
    <row r="10812" hidden="1" spans="1:6">
      <c r="A10812" s="47">
        <v>6306</v>
      </c>
      <c r="B10812" s="47" t="s">
        <v>18019</v>
      </c>
      <c r="C10812" s="48" t="s">
        <v>18930</v>
      </c>
      <c r="D10812" s="49">
        <v>6.62</v>
      </c>
      <c r="E10812" s="49">
        <v>0.67</v>
      </c>
      <c r="F10812" t="str">
        <f>VLOOKUP(A10812,allied_postcode!A:C,3,FALSE)</f>
        <v>W07</v>
      </c>
    </row>
    <row r="10813" hidden="1" spans="1:6">
      <c r="A10813" s="47">
        <v>6306</v>
      </c>
      <c r="B10813" s="47" t="s">
        <v>18020</v>
      </c>
      <c r="C10813" s="48" t="s">
        <v>18930</v>
      </c>
      <c r="D10813" s="49">
        <v>6.62</v>
      </c>
      <c r="E10813" s="49">
        <v>0.67</v>
      </c>
      <c r="F10813" t="str">
        <f>VLOOKUP(A10813,allied_postcode!A:C,3,FALSE)</f>
        <v>W07</v>
      </c>
    </row>
    <row r="10814" hidden="1" spans="1:6">
      <c r="A10814" s="47">
        <v>6306</v>
      </c>
      <c r="B10814" s="47" t="s">
        <v>18021</v>
      </c>
      <c r="C10814" s="48" t="s">
        <v>18930</v>
      </c>
      <c r="D10814" s="49">
        <v>6.62</v>
      </c>
      <c r="E10814" s="49">
        <v>0.67</v>
      </c>
      <c r="F10814" t="str">
        <f>VLOOKUP(A10814,allied_postcode!A:C,3,FALSE)</f>
        <v>W07</v>
      </c>
    </row>
    <row r="10815" hidden="1" spans="1:6">
      <c r="A10815" s="47">
        <v>6308</v>
      </c>
      <c r="B10815" s="47" t="s">
        <v>18022</v>
      </c>
      <c r="C10815" s="48" t="s">
        <v>18930</v>
      </c>
      <c r="D10815" s="49">
        <v>6.62</v>
      </c>
      <c r="E10815" s="49">
        <v>0.67</v>
      </c>
      <c r="F10815" t="str">
        <f>VLOOKUP(A10815,allied_postcode!A:C,3,FALSE)</f>
        <v>W07</v>
      </c>
    </row>
    <row r="10816" hidden="1" spans="1:6">
      <c r="A10816" s="47">
        <v>6308</v>
      </c>
      <c r="B10816" s="47" t="s">
        <v>18023</v>
      </c>
      <c r="C10816" s="48" t="s">
        <v>18930</v>
      </c>
      <c r="D10816" s="49">
        <v>6.62</v>
      </c>
      <c r="E10816" s="49">
        <v>0.67</v>
      </c>
      <c r="F10816" t="str">
        <f>VLOOKUP(A10816,allied_postcode!A:C,3,FALSE)</f>
        <v>W07</v>
      </c>
    </row>
    <row r="10817" hidden="1" spans="1:6">
      <c r="A10817" s="47">
        <v>6308</v>
      </c>
      <c r="B10817" s="47" t="s">
        <v>18024</v>
      </c>
      <c r="C10817" s="48" t="s">
        <v>18930</v>
      </c>
      <c r="D10817" s="49">
        <v>6.62</v>
      </c>
      <c r="E10817" s="49">
        <v>0.67</v>
      </c>
      <c r="F10817" t="str">
        <f>VLOOKUP(A10817,allied_postcode!A:C,3,FALSE)</f>
        <v>W07</v>
      </c>
    </row>
    <row r="10818" hidden="1" spans="1:6">
      <c r="A10818" s="47">
        <v>6308</v>
      </c>
      <c r="B10818" s="47" t="s">
        <v>18025</v>
      </c>
      <c r="C10818" s="48" t="s">
        <v>18930</v>
      </c>
      <c r="D10818" s="49">
        <v>6.62</v>
      </c>
      <c r="E10818" s="49">
        <v>0.67</v>
      </c>
      <c r="F10818" t="str">
        <f>VLOOKUP(A10818,allied_postcode!A:C,3,FALSE)</f>
        <v>W07</v>
      </c>
    </row>
    <row r="10819" hidden="1" spans="1:6">
      <c r="A10819" s="47">
        <v>6308</v>
      </c>
      <c r="B10819" s="47" t="s">
        <v>14063</v>
      </c>
      <c r="C10819" s="48" t="s">
        <v>18930</v>
      </c>
      <c r="D10819" s="49">
        <v>6.62</v>
      </c>
      <c r="E10819" s="49">
        <v>0.67</v>
      </c>
      <c r="F10819" t="str">
        <f>VLOOKUP(A10819,allied_postcode!A:C,3,FALSE)</f>
        <v>W07</v>
      </c>
    </row>
    <row r="10820" hidden="1" spans="1:6">
      <c r="A10820" s="47">
        <v>6308</v>
      </c>
      <c r="B10820" s="47" t="s">
        <v>18026</v>
      </c>
      <c r="C10820" s="48" t="s">
        <v>18930</v>
      </c>
      <c r="D10820" s="49">
        <v>6.62</v>
      </c>
      <c r="E10820" s="49">
        <v>0.67</v>
      </c>
      <c r="F10820" t="str">
        <f>VLOOKUP(A10820,allied_postcode!A:C,3,FALSE)</f>
        <v>W07</v>
      </c>
    </row>
    <row r="10821" hidden="1" spans="1:6">
      <c r="A10821" s="47">
        <v>6308</v>
      </c>
      <c r="B10821" s="47" t="s">
        <v>18027</v>
      </c>
      <c r="C10821" s="48" t="s">
        <v>18930</v>
      </c>
      <c r="D10821" s="49">
        <v>6.62</v>
      </c>
      <c r="E10821" s="49">
        <v>0.67</v>
      </c>
      <c r="F10821" t="str">
        <f>VLOOKUP(A10821,allied_postcode!A:C,3,FALSE)</f>
        <v>W07</v>
      </c>
    </row>
    <row r="10822" hidden="1" spans="1:6">
      <c r="A10822" s="47">
        <v>6308</v>
      </c>
      <c r="B10822" s="47" t="s">
        <v>18028</v>
      </c>
      <c r="C10822" s="48" t="s">
        <v>18930</v>
      </c>
      <c r="D10822" s="49">
        <v>6.62</v>
      </c>
      <c r="E10822" s="49">
        <v>0.67</v>
      </c>
      <c r="F10822" t="str">
        <f>VLOOKUP(A10822,allied_postcode!A:C,3,FALSE)</f>
        <v>W07</v>
      </c>
    </row>
    <row r="10823" hidden="1" spans="1:6">
      <c r="A10823" s="47">
        <v>6308</v>
      </c>
      <c r="B10823" s="47" t="s">
        <v>18029</v>
      </c>
      <c r="C10823" s="48" t="s">
        <v>18930</v>
      </c>
      <c r="D10823" s="49">
        <v>6.62</v>
      </c>
      <c r="E10823" s="49">
        <v>0.67</v>
      </c>
      <c r="F10823" t="str">
        <f>VLOOKUP(A10823,allied_postcode!A:C,3,FALSE)</f>
        <v>W07</v>
      </c>
    </row>
    <row r="10824" hidden="1" spans="1:6">
      <c r="A10824" s="47">
        <v>6308</v>
      </c>
      <c r="B10824" s="47" t="s">
        <v>18030</v>
      </c>
      <c r="C10824" s="48" t="s">
        <v>18930</v>
      </c>
      <c r="D10824" s="49">
        <v>6.62</v>
      </c>
      <c r="E10824" s="49">
        <v>0.67</v>
      </c>
      <c r="F10824" t="str">
        <f>VLOOKUP(A10824,allied_postcode!A:C,3,FALSE)</f>
        <v>W07</v>
      </c>
    </row>
    <row r="10825" hidden="1" spans="1:6">
      <c r="A10825" s="47">
        <v>6309</v>
      </c>
      <c r="B10825" s="47" t="s">
        <v>18031</v>
      </c>
      <c r="C10825" s="48" t="s">
        <v>18930</v>
      </c>
      <c r="D10825" s="49">
        <v>6.62</v>
      </c>
      <c r="E10825" s="49">
        <v>0.67</v>
      </c>
      <c r="F10825" t="str">
        <f>VLOOKUP(A10825,allied_postcode!A:C,3,FALSE)</f>
        <v>W07</v>
      </c>
    </row>
    <row r="10826" hidden="1" spans="1:6">
      <c r="A10826" s="47">
        <v>6309</v>
      </c>
      <c r="B10826" s="47" t="s">
        <v>18032</v>
      </c>
      <c r="C10826" s="48" t="s">
        <v>18930</v>
      </c>
      <c r="D10826" s="49">
        <v>6.62</v>
      </c>
      <c r="E10826" s="49">
        <v>0.67</v>
      </c>
      <c r="F10826" t="str">
        <f>VLOOKUP(A10826,allied_postcode!A:C,3,FALSE)</f>
        <v>W07</v>
      </c>
    </row>
    <row r="10827" hidden="1" spans="1:6">
      <c r="A10827" s="47">
        <v>6309</v>
      </c>
      <c r="B10827" s="47" t="s">
        <v>18033</v>
      </c>
      <c r="C10827" s="48" t="s">
        <v>18930</v>
      </c>
      <c r="D10827" s="49">
        <v>6.62</v>
      </c>
      <c r="E10827" s="49">
        <v>0.67</v>
      </c>
      <c r="F10827" t="str">
        <f>VLOOKUP(A10827,allied_postcode!A:C,3,FALSE)</f>
        <v>W07</v>
      </c>
    </row>
    <row r="10828" hidden="1" spans="1:6">
      <c r="A10828" s="47">
        <v>6309</v>
      </c>
      <c r="B10828" s="47" t="s">
        <v>18034</v>
      </c>
      <c r="C10828" s="48" t="s">
        <v>18930</v>
      </c>
      <c r="D10828" s="49">
        <v>6.62</v>
      </c>
      <c r="E10828" s="49">
        <v>0.67</v>
      </c>
      <c r="F10828" t="str">
        <f>VLOOKUP(A10828,allied_postcode!A:C,3,FALSE)</f>
        <v>W07</v>
      </c>
    </row>
    <row r="10829" hidden="1" spans="1:6">
      <c r="A10829" s="47">
        <v>6311</v>
      </c>
      <c r="B10829" s="47" t="s">
        <v>18035</v>
      </c>
      <c r="C10829" s="48" t="s">
        <v>18930</v>
      </c>
      <c r="D10829" s="49">
        <v>6.62</v>
      </c>
      <c r="E10829" s="49">
        <v>0.67</v>
      </c>
      <c r="F10829" t="str">
        <f>VLOOKUP(A10829,allied_postcode!A:C,3,FALSE)</f>
        <v>W07</v>
      </c>
    </row>
    <row r="10830" hidden="1" spans="1:6">
      <c r="A10830" s="47">
        <v>6311</v>
      </c>
      <c r="B10830" s="47" t="s">
        <v>18036</v>
      </c>
      <c r="C10830" s="48" t="s">
        <v>18930</v>
      </c>
      <c r="D10830" s="49">
        <v>6.62</v>
      </c>
      <c r="E10830" s="49">
        <v>0.67</v>
      </c>
      <c r="F10830" t="str">
        <f>VLOOKUP(A10830,allied_postcode!A:C,3,FALSE)</f>
        <v>W07</v>
      </c>
    </row>
    <row r="10831" hidden="1" spans="1:6">
      <c r="A10831" s="47">
        <v>6311</v>
      </c>
      <c r="B10831" s="47" t="s">
        <v>18037</v>
      </c>
      <c r="C10831" s="48" t="s">
        <v>18930</v>
      </c>
      <c r="D10831" s="49">
        <v>6.62</v>
      </c>
      <c r="E10831" s="49">
        <v>0.67</v>
      </c>
      <c r="F10831" t="str">
        <f>VLOOKUP(A10831,allied_postcode!A:C,3,FALSE)</f>
        <v>W07</v>
      </c>
    </row>
    <row r="10832" hidden="1" spans="1:6">
      <c r="A10832" s="47">
        <v>6311</v>
      </c>
      <c r="B10832" s="47" t="s">
        <v>18038</v>
      </c>
      <c r="C10832" s="48" t="s">
        <v>18930</v>
      </c>
      <c r="D10832" s="49">
        <v>6.62</v>
      </c>
      <c r="E10832" s="49">
        <v>0.67</v>
      </c>
      <c r="F10832" t="str">
        <f>VLOOKUP(A10832,allied_postcode!A:C,3,FALSE)</f>
        <v>W07</v>
      </c>
    </row>
    <row r="10833" hidden="1" spans="1:6">
      <c r="A10833" s="47">
        <v>6311</v>
      </c>
      <c r="B10833" s="47" t="s">
        <v>18039</v>
      </c>
      <c r="C10833" s="48" t="s">
        <v>18930</v>
      </c>
      <c r="D10833" s="49">
        <v>6.62</v>
      </c>
      <c r="E10833" s="49">
        <v>0.67</v>
      </c>
      <c r="F10833" t="str">
        <f>VLOOKUP(A10833,allied_postcode!A:C,3,FALSE)</f>
        <v>W07</v>
      </c>
    </row>
    <row r="10834" hidden="1" spans="1:6">
      <c r="A10834" s="47">
        <v>6311</v>
      </c>
      <c r="B10834" s="47" t="s">
        <v>18040</v>
      </c>
      <c r="C10834" s="48" t="s">
        <v>18930</v>
      </c>
      <c r="D10834" s="49">
        <v>6.62</v>
      </c>
      <c r="E10834" s="49">
        <v>0.67</v>
      </c>
      <c r="F10834" t="str">
        <f>VLOOKUP(A10834,allied_postcode!A:C,3,FALSE)</f>
        <v>W07</v>
      </c>
    </row>
    <row r="10835" hidden="1" spans="1:6">
      <c r="A10835" s="47">
        <v>6311</v>
      </c>
      <c r="B10835" s="47" t="s">
        <v>18041</v>
      </c>
      <c r="C10835" s="48" t="s">
        <v>18930</v>
      </c>
      <c r="D10835" s="49">
        <v>6.62</v>
      </c>
      <c r="E10835" s="49">
        <v>0.67</v>
      </c>
      <c r="F10835" t="str">
        <f>VLOOKUP(A10835,allied_postcode!A:C,3,FALSE)</f>
        <v>W07</v>
      </c>
    </row>
    <row r="10836" hidden="1" spans="1:6">
      <c r="A10836" s="47">
        <v>6311</v>
      </c>
      <c r="B10836" s="47" t="s">
        <v>18042</v>
      </c>
      <c r="C10836" s="48" t="s">
        <v>18930</v>
      </c>
      <c r="D10836" s="49">
        <v>6.62</v>
      </c>
      <c r="E10836" s="49">
        <v>0.67</v>
      </c>
      <c r="F10836" t="str">
        <f>VLOOKUP(A10836,allied_postcode!A:C,3,FALSE)</f>
        <v>W07</v>
      </c>
    </row>
    <row r="10837" hidden="1" spans="1:6">
      <c r="A10837" s="47">
        <v>6312</v>
      </c>
      <c r="B10837" s="47" t="s">
        <v>18043</v>
      </c>
      <c r="C10837" s="48" t="s">
        <v>18930</v>
      </c>
      <c r="D10837" s="49">
        <v>6.62</v>
      </c>
      <c r="E10837" s="49">
        <v>0.67</v>
      </c>
      <c r="F10837" t="str">
        <f>VLOOKUP(A10837,allied_postcode!A:C,3,FALSE)</f>
        <v>W07</v>
      </c>
    </row>
    <row r="10838" hidden="1" spans="1:6">
      <c r="A10838" s="47">
        <v>6312</v>
      </c>
      <c r="B10838" s="47" t="s">
        <v>18044</v>
      </c>
      <c r="C10838" s="48" t="s">
        <v>18930</v>
      </c>
      <c r="D10838" s="49">
        <v>6.62</v>
      </c>
      <c r="E10838" s="49">
        <v>0.67</v>
      </c>
      <c r="F10838" t="str">
        <f>VLOOKUP(A10838,allied_postcode!A:C,3,FALSE)</f>
        <v>W07</v>
      </c>
    </row>
    <row r="10839" hidden="1" spans="1:6">
      <c r="A10839" s="47">
        <v>6312</v>
      </c>
      <c r="B10839" s="47" t="s">
        <v>14689</v>
      </c>
      <c r="C10839" s="48" t="s">
        <v>18930</v>
      </c>
      <c r="D10839" s="49">
        <v>6.62</v>
      </c>
      <c r="E10839" s="49">
        <v>0.67</v>
      </c>
      <c r="F10839" t="str">
        <f>VLOOKUP(A10839,allied_postcode!A:C,3,FALSE)</f>
        <v>W07</v>
      </c>
    </row>
    <row r="10840" hidden="1" spans="1:6">
      <c r="A10840" s="47">
        <v>6312</v>
      </c>
      <c r="B10840" s="47" t="s">
        <v>18045</v>
      </c>
      <c r="C10840" s="48" t="s">
        <v>18930</v>
      </c>
      <c r="D10840" s="49">
        <v>6.62</v>
      </c>
      <c r="E10840" s="49">
        <v>0.67</v>
      </c>
      <c r="F10840" t="str">
        <f>VLOOKUP(A10840,allied_postcode!A:C,3,FALSE)</f>
        <v>W07</v>
      </c>
    </row>
    <row r="10841" hidden="1" spans="1:6">
      <c r="A10841" s="47">
        <v>6312</v>
      </c>
      <c r="B10841" s="47" t="s">
        <v>18046</v>
      </c>
      <c r="C10841" s="48" t="s">
        <v>18930</v>
      </c>
      <c r="D10841" s="49">
        <v>6.62</v>
      </c>
      <c r="E10841" s="49">
        <v>0.67</v>
      </c>
      <c r="F10841" t="str">
        <f>VLOOKUP(A10841,allied_postcode!A:C,3,FALSE)</f>
        <v>W07</v>
      </c>
    </row>
    <row r="10842" hidden="1" spans="1:6">
      <c r="A10842" s="47">
        <v>6312</v>
      </c>
      <c r="B10842" s="47" t="s">
        <v>18047</v>
      </c>
      <c r="C10842" s="48" t="s">
        <v>18930</v>
      </c>
      <c r="D10842" s="49">
        <v>6.62</v>
      </c>
      <c r="E10842" s="49">
        <v>0.67</v>
      </c>
      <c r="F10842" t="str">
        <f>VLOOKUP(A10842,allied_postcode!A:C,3,FALSE)</f>
        <v>W07</v>
      </c>
    </row>
    <row r="10843" hidden="1" spans="1:6">
      <c r="A10843" s="47">
        <v>6312</v>
      </c>
      <c r="B10843" s="47" t="s">
        <v>18048</v>
      </c>
      <c r="C10843" s="48" t="s">
        <v>18930</v>
      </c>
      <c r="D10843" s="49">
        <v>6.62</v>
      </c>
      <c r="E10843" s="49">
        <v>0.67</v>
      </c>
      <c r="F10843" t="str">
        <f>VLOOKUP(A10843,allied_postcode!A:C,3,FALSE)</f>
        <v>W07</v>
      </c>
    </row>
    <row r="10844" hidden="1" spans="1:6">
      <c r="A10844" s="47">
        <v>6312</v>
      </c>
      <c r="B10844" s="47" t="s">
        <v>18049</v>
      </c>
      <c r="C10844" s="48" t="s">
        <v>18930</v>
      </c>
      <c r="D10844" s="49">
        <v>6.62</v>
      </c>
      <c r="E10844" s="49">
        <v>0.67</v>
      </c>
      <c r="F10844" t="str">
        <f>VLOOKUP(A10844,allied_postcode!A:C,3,FALSE)</f>
        <v>W07</v>
      </c>
    </row>
    <row r="10845" hidden="1" spans="1:6">
      <c r="A10845" s="47">
        <v>6312</v>
      </c>
      <c r="B10845" s="47" t="s">
        <v>18050</v>
      </c>
      <c r="C10845" s="48" t="s">
        <v>18930</v>
      </c>
      <c r="D10845" s="49">
        <v>6.62</v>
      </c>
      <c r="E10845" s="49">
        <v>0.67</v>
      </c>
      <c r="F10845" t="str">
        <f>VLOOKUP(A10845,allied_postcode!A:C,3,FALSE)</f>
        <v>W07</v>
      </c>
    </row>
    <row r="10846" hidden="1" spans="1:6">
      <c r="A10846" s="47">
        <v>6313</v>
      </c>
      <c r="B10846" s="47" t="s">
        <v>12185</v>
      </c>
      <c r="C10846" s="48" t="s">
        <v>18930</v>
      </c>
      <c r="D10846" s="49">
        <v>6.62</v>
      </c>
      <c r="E10846" s="49">
        <v>0.67</v>
      </c>
      <c r="F10846" t="str">
        <f>VLOOKUP(A10846,allied_postcode!A:C,3,FALSE)</f>
        <v>W07</v>
      </c>
    </row>
    <row r="10847" hidden="1" spans="1:6">
      <c r="A10847" s="47">
        <v>6315</v>
      </c>
      <c r="B10847" s="47" t="s">
        <v>14587</v>
      </c>
      <c r="C10847" s="48" t="s">
        <v>18930</v>
      </c>
      <c r="D10847" s="49">
        <v>6.62</v>
      </c>
      <c r="E10847" s="49">
        <v>0.67</v>
      </c>
      <c r="F10847" t="str">
        <f>VLOOKUP(A10847,allied_postcode!A:C,3,FALSE)</f>
        <v>W07</v>
      </c>
    </row>
    <row r="10848" hidden="1" spans="1:6">
      <c r="A10848" s="47">
        <v>6315</v>
      </c>
      <c r="B10848" s="47" t="s">
        <v>18051</v>
      </c>
      <c r="C10848" s="48" t="s">
        <v>18930</v>
      </c>
      <c r="D10848" s="49">
        <v>6.62</v>
      </c>
      <c r="E10848" s="49">
        <v>0.67</v>
      </c>
      <c r="F10848" t="str">
        <f>VLOOKUP(A10848,allied_postcode!A:C,3,FALSE)</f>
        <v>W07</v>
      </c>
    </row>
    <row r="10849" hidden="1" spans="1:6">
      <c r="A10849" s="47">
        <v>6315</v>
      </c>
      <c r="B10849" s="47" t="s">
        <v>18052</v>
      </c>
      <c r="C10849" s="48" t="s">
        <v>18930</v>
      </c>
      <c r="D10849" s="49">
        <v>6.62</v>
      </c>
      <c r="E10849" s="49">
        <v>0.67</v>
      </c>
      <c r="F10849" t="str">
        <f>VLOOKUP(A10849,allied_postcode!A:C,3,FALSE)</f>
        <v>W07</v>
      </c>
    </row>
    <row r="10850" hidden="1" spans="1:6">
      <c r="A10850" s="47">
        <v>6315</v>
      </c>
      <c r="B10850" s="47" t="s">
        <v>18053</v>
      </c>
      <c r="C10850" s="48" t="s">
        <v>18930</v>
      </c>
      <c r="D10850" s="49">
        <v>6.62</v>
      </c>
      <c r="E10850" s="49">
        <v>0.67</v>
      </c>
      <c r="F10850" t="str">
        <f>VLOOKUP(A10850,allied_postcode!A:C,3,FALSE)</f>
        <v>W07</v>
      </c>
    </row>
    <row r="10851" hidden="1" spans="1:6">
      <c r="A10851" s="47">
        <v>6315</v>
      </c>
      <c r="B10851" s="47" t="s">
        <v>18054</v>
      </c>
      <c r="C10851" s="48" t="s">
        <v>18930</v>
      </c>
      <c r="D10851" s="49">
        <v>6.62</v>
      </c>
      <c r="E10851" s="49">
        <v>0.67</v>
      </c>
      <c r="F10851" t="str">
        <f>VLOOKUP(A10851,allied_postcode!A:C,3,FALSE)</f>
        <v>W07</v>
      </c>
    </row>
    <row r="10852" hidden="1" spans="1:6">
      <c r="A10852" s="47">
        <v>6315</v>
      </c>
      <c r="B10852" s="47" t="s">
        <v>18055</v>
      </c>
      <c r="C10852" s="48" t="s">
        <v>18930</v>
      </c>
      <c r="D10852" s="49">
        <v>6.62</v>
      </c>
      <c r="E10852" s="49">
        <v>0.67</v>
      </c>
      <c r="F10852" t="str">
        <f>VLOOKUP(A10852,allied_postcode!A:C,3,FALSE)</f>
        <v>W07</v>
      </c>
    </row>
    <row r="10853" hidden="1" spans="1:6">
      <c r="A10853" s="47">
        <v>6315</v>
      </c>
      <c r="B10853" s="47" t="s">
        <v>18056</v>
      </c>
      <c r="C10853" s="48" t="s">
        <v>18930</v>
      </c>
      <c r="D10853" s="49">
        <v>6.62</v>
      </c>
      <c r="E10853" s="49">
        <v>0.67</v>
      </c>
      <c r="F10853" t="str">
        <f>VLOOKUP(A10853,allied_postcode!A:C,3,FALSE)</f>
        <v>W07</v>
      </c>
    </row>
    <row r="10854" hidden="1" spans="1:6">
      <c r="A10854" s="47">
        <v>6315</v>
      </c>
      <c r="B10854" s="47" t="s">
        <v>18057</v>
      </c>
      <c r="C10854" s="48" t="s">
        <v>18930</v>
      </c>
      <c r="D10854" s="49">
        <v>6.62</v>
      </c>
      <c r="E10854" s="49">
        <v>0.67</v>
      </c>
      <c r="F10854" t="str">
        <f>VLOOKUP(A10854,allied_postcode!A:C,3,FALSE)</f>
        <v>W07</v>
      </c>
    </row>
    <row r="10855" hidden="1" spans="1:6">
      <c r="A10855" s="47">
        <v>6315</v>
      </c>
      <c r="B10855" s="47" t="s">
        <v>18058</v>
      </c>
      <c r="C10855" s="48" t="s">
        <v>18930</v>
      </c>
      <c r="D10855" s="49">
        <v>6.62</v>
      </c>
      <c r="E10855" s="49">
        <v>0.67</v>
      </c>
      <c r="F10855" t="str">
        <f>VLOOKUP(A10855,allied_postcode!A:C,3,FALSE)</f>
        <v>W07</v>
      </c>
    </row>
    <row r="10856" hidden="1" spans="1:6">
      <c r="A10856" s="47">
        <v>6315</v>
      </c>
      <c r="B10856" s="47" t="s">
        <v>18059</v>
      </c>
      <c r="C10856" s="48" t="s">
        <v>18930</v>
      </c>
      <c r="D10856" s="49">
        <v>6.62</v>
      </c>
      <c r="E10856" s="49">
        <v>0.67</v>
      </c>
      <c r="F10856" t="str">
        <f>VLOOKUP(A10856,allied_postcode!A:C,3,FALSE)</f>
        <v>W07</v>
      </c>
    </row>
    <row r="10857" hidden="1" spans="1:6">
      <c r="A10857" s="47">
        <v>6315</v>
      </c>
      <c r="B10857" s="47" t="s">
        <v>18060</v>
      </c>
      <c r="C10857" s="48" t="s">
        <v>18930</v>
      </c>
      <c r="D10857" s="49">
        <v>6.62</v>
      </c>
      <c r="E10857" s="49">
        <v>0.67</v>
      </c>
      <c r="F10857" t="str">
        <f>VLOOKUP(A10857,allied_postcode!A:C,3,FALSE)</f>
        <v>W07</v>
      </c>
    </row>
    <row r="10858" hidden="1" spans="1:6">
      <c r="A10858" s="47">
        <v>6315</v>
      </c>
      <c r="B10858" s="47" t="s">
        <v>18061</v>
      </c>
      <c r="C10858" s="48" t="s">
        <v>18930</v>
      </c>
      <c r="D10858" s="49">
        <v>6.62</v>
      </c>
      <c r="E10858" s="49">
        <v>0.67</v>
      </c>
      <c r="F10858" t="str">
        <f>VLOOKUP(A10858,allied_postcode!A:C,3,FALSE)</f>
        <v>W07</v>
      </c>
    </row>
    <row r="10859" hidden="1" spans="1:6">
      <c r="A10859" s="47">
        <v>6316</v>
      </c>
      <c r="B10859" s="47" t="s">
        <v>18062</v>
      </c>
      <c r="C10859" s="48" t="s">
        <v>18930</v>
      </c>
      <c r="D10859" s="49">
        <v>6.62</v>
      </c>
      <c r="E10859" s="49">
        <v>0.67</v>
      </c>
      <c r="F10859" t="str">
        <f>VLOOKUP(A10859,allied_postcode!A:C,3,FALSE)</f>
        <v>W07</v>
      </c>
    </row>
    <row r="10860" hidden="1" spans="1:6">
      <c r="A10860" s="47">
        <v>6316</v>
      </c>
      <c r="B10860" s="47" t="s">
        <v>18063</v>
      </c>
      <c r="C10860" s="48" t="s">
        <v>18930</v>
      </c>
      <c r="D10860" s="49">
        <v>6.62</v>
      </c>
      <c r="E10860" s="49">
        <v>0.67</v>
      </c>
      <c r="F10860" t="str">
        <f>VLOOKUP(A10860,allied_postcode!A:C,3,FALSE)</f>
        <v>W07</v>
      </c>
    </row>
    <row r="10861" hidden="1" spans="1:6">
      <c r="A10861" s="47">
        <v>6316</v>
      </c>
      <c r="B10861" s="47" t="s">
        <v>5853</v>
      </c>
      <c r="C10861" s="48" t="s">
        <v>18930</v>
      </c>
      <c r="D10861" s="49">
        <v>6.62</v>
      </c>
      <c r="E10861" s="49">
        <v>0.67</v>
      </c>
      <c r="F10861" t="str">
        <f>VLOOKUP(A10861,allied_postcode!A:C,3,FALSE)</f>
        <v>W07</v>
      </c>
    </row>
    <row r="10862" hidden="1" spans="1:6">
      <c r="A10862" s="47">
        <v>6316</v>
      </c>
      <c r="B10862" s="47" t="s">
        <v>15683</v>
      </c>
      <c r="C10862" s="48" t="s">
        <v>18930</v>
      </c>
      <c r="D10862" s="49">
        <v>6.62</v>
      </c>
      <c r="E10862" s="49">
        <v>0.67</v>
      </c>
      <c r="F10862" t="str">
        <f>VLOOKUP(A10862,allied_postcode!A:C,3,FALSE)</f>
        <v>W07</v>
      </c>
    </row>
    <row r="10863" hidden="1" spans="1:6">
      <c r="A10863" s="47">
        <v>6316</v>
      </c>
      <c r="B10863" s="47" t="s">
        <v>8213</v>
      </c>
      <c r="C10863" s="48" t="s">
        <v>18930</v>
      </c>
      <c r="D10863" s="49">
        <v>6.62</v>
      </c>
      <c r="E10863" s="49">
        <v>0.67</v>
      </c>
      <c r="F10863" t="str">
        <f>VLOOKUP(A10863,allied_postcode!A:C,3,FALSE)</f>
        <v>W07</v>
      </c>
    </row>
    <row r="10864" hidden="1" spans="1:6">
      <c r="A10864" s="47">
        <v>6316</v>
      </c>
      <c r="B10864" s="47" t="s">
        <v>18064</v>
      </c>
      <c r="C10864" s="48" t="s">
        <v>18930</v>
      </c>
      <c r="D10864" s="49">
        <v>6.62</v>
      </c>
      <c r="E10864" s="49">
        <v>0.67</v>
      </c>
      <c r="F10864" t="str">
        <f>VLOOKUP(A10864,allied_postcode!A:C,3,FALSE)</f>
        <v>W07</v>
      </c>
    </row>
    <row r="10865" hidden="1" spans="1:6">
      <c r="A10865" s="47">
        <v>6317</v>
      </c>
      <c r="B10865" s="47" t="s">
        <v>18065</v>
      </c>
      <c r="C10865" s="48" t="s">
        <v>18930</v>
      </c>
      <c r="D10865" s="49">
        <v>6.62</v>
      </c>
      <c r="E10865" s="49">
        <v>0.67</v>
      </c>
      <c r="F10865" t="str">
        <f>VLOOKUP(A10865,allied_postcode!A:C,3,FALSE)</f>
        <v>W07</v>
      </c>
    </row>
    <row r="10866" hidden="1" spans="1:6">
      <c r="A10866" s="47">
        <v>6317</v>
      </c>
      <c r="B10866" s="47" t="s">
        <v>18066</v>
      </c>
      <c r="C10866" s="48" t="s">
        <v>18930</v>
      </c>
      <c r="D10866" s="49">
        <v>6.62</v>
      </c>
      <c r="E10866" s="49">
        <v>0.67</v>
      </c>
      <c r="F10866" t="str">
        <f>VLOOKUP(A10866,allied_postcode!A:C,3,FALSE)</f>
        <v>W07</v>
      </c>
    </row>
    <row r="10867" hidden="1" spans="1:6">
      <c r="A10867" s="47">
        <v>6317</v>
      </c>
      <c r="B10867" s="47" t="s">
        <v>18067</v>
      </c>
      <c r="C10867" s="48" t="s">
        <v>18930</v>
      </c>
      <c r="D10867" s="49">
        <v>6.62</v>
      </c>
      <c r="E10867" s="49">
        <v>0.67</v>
      </c>
      <c r="F10867" t="str">
        <f>VLOOKUP(A10867,allied_postcode!A:C,3,FALSE)</f>
        <v>W07</v>
      </c>
    </row>
    <row r="10868" hidden="1" spans="1:6">
      <c r="A10868" s="47">
        <v>6317</v>
      </c>
      <c r="B10868" s="47" t="s">
        <v>18068</v>
      </c>
      <c r="C10868" s="48" t="s">
        <v>18930</v>
      </c>
      <c r="D10868" s="49">
        <v>6.62</v>
      </c>
      <c r="E10868" s="49">
        <v>0.67</v>
      </c>
      <c r="F10868" t="str">
        <f>VLOOKUP(A10868,allied_postcode!A:C,3,FALSE)</f>
        <v>W07</v>
      </c>
    </row>
    <row r="10869" hidden="1" spans="1:6">
      <c r="A10869" s="47">
        <v>6317</v>
      </c>
      <c r="B10869" s="47" t="s">
        <v>18069</v>
      </c>
      <c r="C10869" s="48" t="s">
        <v>18930</v>
      </c>
      <c r="D10869" s="49">
        <v>6.62</v>
      </c>
      <c r="E10869" s="49">
        <v>0.67</v>
      </c>
      <c r="F10869" t="str">
        <f>VLOOKUP(A10869,allied_postcode!A:C,3,FALSE)</f>
        <v>W07</v>
      </c>
    </row>
    <row r="10870" hidden="1" spans="1:6">
      <c r="A10870" s="47">
        <v>6317</v>
      </c>
      <c r="B10870" s="47" t="s">
        <v>18070</v>
      </c>
      <c r="C10870" s="48" t="s">
        <v>18930</v>
      </c>
      <c r="D10870" s="49">
        <v>6.62</v>
      </c>
      <c r="E10870" s="49">
        <v>0.67</v>
      </c>
      <c r="F10870" t="str">
        <f>VLOOKUP(A10870,allied_postcode!A:C,3,FALSE)</f>
        <v>W07</v>
      </c>
    </row>
    <row r="10871" hidden="1" spans="1:6">
      <c r="A10871" s="47">
        <v>6317</v>
      </c>
      <c r="B10871" s="47" t="s">
        <v>18071</v>
      </c>
      <c r="C10871" s="48" t="s">
        <v>18930</v>
      </c>
      <c r="D10871" s="49">
        <v>6.62</v>
      </c>
      <c r="E10871" s="49">
        <v>0.67</v>
      </c>
      <c r="F10871" t="str">
        <f>VLOOKUP(A10871,allied_postcode!A:C,3,FALSE)</f>
        <v>W07</v>
      </c>
    </row>
    <row r="10872" hidden="1" spans="1:6">
      <c r="A10872" s="47">
        <v>6317</v>
      </c>
      <c r="B10872" s="47" t="s">
        <v>18072</v>
      </c>
      <c r="C10872" s="48" t="s">
        <v>18930</v>
      </c>
      <c r="D10872" s="49">
        <v>6.62</v>
      </c>
      <c r="E10872" s="49">
        <v>0.67</v>
      </c>
      <c r="F10872" t="str">
        <f>VLOOKUP(A10872,allied_postcode!A:C,3,FALSE)</f>
        <v>W07</v>
      </c>
    </row>
    <row r="10873" hidden="1" spans="1:6">
      <c r="A10873" s="47">
        <v>6317</v>
      </c>
      <c r="B10873" s="47" t="s">
        <v>18073</v>
      </c>
      <c r="C10873" s="48" t="s">
        <v>18930</v>
      </c>
      <c r="D10873" s="49">
        <v>6.62</v>
      </c>
      <c r="E10873" s="49">
        <v>0.67</v>
      </c>
      <c r="F10873" t="str">
        <f>VLOOKUP(A10873,allied_postcode!A:C,3,FALSE)</f>
        <v>W07</v>
      </c>
    </row>
    <row r="10874" hidden="1" spans="1:6">
      <c r="A10874" s="47">
        <v>6317</v>
      </c>
      <c r="B10874" s="47" t="s">
        <v>18074</v>
      </c>
      <c r="C10874" s="48" t="s">
        <v>18930</v>
      </c>
      <c r="D10874" s="49">
        <v>6.62</v>
      </c>
      <c r="E10874" s="49">
        <v>0.67</v>
      </c>
      <c r="F10874" t="str">
        <f>VLOOKUP(A10874,allied_postcode!A:C,3,FALSE)</f>
        <v>W07</v>
      </c>
    </row>
    <row r="10875" hidden="1" spans="1:6">
      <c r="A10875" s="47">
        <v>6317</v>
      </c>
      <c r="B10875" s="47" t="s">
        <v>18075</v>
      </c>
      <c r="C10875" s="48" t="s">
        <v>18930</v>
      </c>
      <c r="D10875" s="49">
        <v>6.62</v>
      </c>
      <c r="E10875" s="49">
        <v>0.67</v>
      </c>
      <c r="F10875" t="str">
        <f>VLOOKUP(A10875,allied_postcode!A:C,3,FALSE)</f>
        <v>W07</v>
      </c>
    </row>
    <row r="10876" hidden="1" spans="1:6">
      <c r="A10876" s="47">
        <v>6317</v>
      </c>
      <c r="B10876" s="47" t="s">
        <v>18076</v>
      </c>
      <c r="C10876" s="48" t="s">
        <v>18930</v>
      </c>
      <c r="D10876" s="49">
        <v>6.62</v>
      </c>
      <c r="E10876" s="49">
        <v>0.67</v>
      </c>
      <c r="F10876" t="str">
        <f>VLOOKUP(A10876,allied_postcode!A:C,3,FALSE)</f>
        <v>W07</v>
      </c>
    </row>
    <row r="10877" hidden="1" spans="1:6">
      <c r="A10877" s="47">
        <v>6317</v>
      </c>
      <c r="B10877" s="47" t="s">
        <v>18077</v>
      </c>
      <c r="C10877" s="48" t="s">
        <v>18930</v>
      </c>
      <c r="D10877" s="49">
        <v>6.62</v>
      </c>
      <c r="E10877" s="49">
        <v>0.67</v>
      </c>
      <c r="F10877" t="str">
        <f>VLOOKUP(A10877,allied_postcode!A:C,3,FALSE)</f>
        <v>W07</v>
      </c>
    </row>
    <row r="10878" hidden="1" spans="1:6">
      <c r="A10878" s="47">
        <v>6317</v>
      </c>
      <c r="B10878" s="47" t="s">
        <v>18078</v>
      </c>
      <c r="C10878" s="48" t="s">
        <v>18930</v>
      </c>
      <c r="D10878" s="49">
        <v>6.62</v>
      </c>
      <c r="E10878" s="49">
        <v>0.67</v>
      </c>
      <c r="F10878" t="str">
        <f>VLOOKUP(A10878,allied_postcode!A:C,3,FALSE)</f>
        <v>W07</v>
      </c>
    </row>
    <row r="10879" hidden="1" spans="1:6">
      <c r="A10879" s="47">
        <v>6318</v>
      </c>
      <c r="B10879" s="47" t="s">
        <v>18079</v>
      </c>
      <c r="C10879" s="48" t="s">
        <v>18930</v>
      </c>
      <c r="D10879" s="49">
        <v>6.62</v>
      </c>
      <c r="E10879" s="49">
        <v>0.67</v>
      </c>
      <c r="F10879" t="str">
        <f>VLOOKUP(A10879,allied_postcode!A:C,3,FALSE)</f>
        <v>W07</v>
      </c>
    </row>
    <row r="10880" hidden="1" spans="1:6">
      <c r="A10880" s="47">
        <v>6318</v>
      </c>
      <c r="B10880" s="47" t="s">
        <v>18080</v>
      </c>
      <c r="C10880" s="48" t="s">
        <v>18930</v>
      </c>
      <c r="D10880" s="49">
        <v>6.62</v>
      </c>
      <c r="E10880" s="49">
        <v>0.67</v>
      </c>
      <c r="F10880" t="str">
        <f>VLOOKUP(A10880,allied_postcode!A:C,3,FALSE)</f>
        <v>W07</v>
      </c>
    </row>
    <row r="10881" hidden="1" spans="1:6">
      <c r="A10881" s="47">
        <v>6318</v>
      </c>
      <c r="B10881" s="47" t="s">
        <v>18081</v>
      </c>
      <c r="C10881" s="48" t="s">
        <v>18930</v>
      </c>
      <c r="D10881" s="49">
        <v>6.62</v>
      </c>
      <c r="E10881" s="49">
        <v>0.67</v>
      </c>
      <c r="F10881" t="str">
        <f>VLOOKUP(A10881,allied_postcode!A:C,3,FALSE)</f>
        <v>W07</v>
      </c>
    </row>
    <row r="10882" hidden="1" spans="1:6">
      <c r="A10882" s="47">
        <v>6318</v>
      </c>
      <c r="B10882" s="47" t="s">
        <v>18082</v>
      </c>
      <c r="C10882" s="48" t="s">
        <v>18930</v>
      </c>
      <c r="D10882" s="49">
        <v>6.62</v>
      </c>
      <c r="E10882" s="49">
        <v>0.67</v>
      </c>
      <c r="F10882" t="str">
        <f>VLOOKUP(A10882,allied_postcode!A:C,3,FALSE)</f>
        <v>W07</v>
      </c>
    </row>
    <row r="10883" hidden="1" spans="1:6">
      <c r="A10883" s="47">
        <v>6320</v>
      </c>
      <c r="B10883" s="47" t="s">
        <v>18083</v>
      </c>
      <c r="C10883" s="48" t="s">
        <v>18930</v>
      </c>
      <c r="D10883" s="49">
        <v>6.62</v>
      </c>
      <c r="E10883" s="49">
        <v>0.67</v>
      </c>
      <c r="F10883" t="str">
        <f>VLOOKUP(A10883,allied_postcode!A:C,3,FALSE)</f>
        <v>W07</v>
      </c>
    </row>
    <row r="10884" hidden="1" spans="1:6">
      <c r="A10884" s="47">
        <v>6320</v>
      </c>
      <c r="B10884" s="47" t="s">
        <v>18084</v>
      </c>
      <c r="C10884" s="48" t="s">
        <v>18930</v>
      </c>
      <c r="D10884" s="49">
        <v>6.62</v>
      </c>
      <c r="E10884" s="49">
        <v>0.67</v>
      </c>
      <c r="F10884" t="str">
        <f>VLOOKUP(A10884,allied_postcode!A:C,3,FALSE)</f>
        <v>W07</v>
      </c>
    </row>
    <row r="10885" hidden="1" spans="1:6">
      <c r="A10885" s="47">
        <v>6320</v>
      </c>
      <c r="B10885" s="47" t="s">
        <v>18085</v>
      </c>
      <c r="C10885" s="48" t="s">
        <v>18930</v>
      </c>
      <c r="D10885" s="49">
        <v>6.62</v>
      </c>
      <c r="E10885" s="49">
        <v>0.67</v>
      </c>
      <c r="F10885" t="str">
        <f>VLOOKUP(A10885,allied_postcode!A:C,3,FALSE)</f>
        <v>W07</v>
      </c>
    </row>
    <row r="10886" hidden="1" spans="1:6">
      <c r="A10886" s="47">
        <v>6320</v>
      </c>
      <c r="B10886" s="47" t="s">
        <v>18086</v>
      </c>
      <c r="C10886" s="48" t="s">
        <v>18930</v>
      </c>
      <c r="D10886" s="49">
        <v>6.62</v>
      </c>
      <c r="E10886" s="49">
        <v>0.67</v>
      </c>
      <c r="F10886" t="str">
        <f>VLOOKUP(A10886,allied_postcode!A:C,3,FALSE)</f>
        <v>W07</v>
      </c>
    </row>
    <row r="10887" hidden="1" spans="1:6">
      <c r="A10887" s="47">
        <v>6320</v>
      </c>
      <c r="B10887" s="47" t="s">
        <v>18087</v>
      </c>
      <c r="C10887" s="48" t="s">
        <v>18930</v>
      </c>
      <c r="D10887" s="49">
        <v>6.62</v>
      </c>
      <c r="E10887" s="49">
        <v>0.67</v>
      </c>
      <c r="F10887" t="str">
        <f>VLOOKUP(A10887,allied_postcode!A:C,3,FALSE)</f>
        <v>W07</v>
      </c>
    </row>
    <row r="10888" hidden="1" spans="1:6">
      <c r="A10888" s="47">
        <v>6320</v>
      </c>
      <c r="B10888" s="47" t="s">
        <v>18088</v>
      </c>
      <c r="C10888" s="48" t="s">
        <v>18930</v>
      </c>
      <c r="D10888" s="49">
        <v>6.62</v>
      </c>
      <c r="E10888" s="49">
        <v>0.67</v>
      </c>
      <c r="F10888" t="str">
        <f>VLOOKUP(A10888,allied_postcode!A:C,3,FALSE)</f>
        <v>W07</v>
      </c>
    </row>
    <row r="10889" hidden="1" spans="1:6">
      <c r="A10889" s="47">
        <v>6320</v>
      </c>
      <c r="B10889" s="47" t="s">
        <v>18089</v>
      </c>
      <c r="C10889" s="48" t="s">
        <v>18930</v>
      </c>
      <c r="D10889" s="49">
        <v>6.62</v>
      </c>
      <c r="E10889" s="49">
        <v>0.67</v>
      </c>
      <c r="F10889" t="str">
        <f>VLOOKUP(A10889,allied_postcode!A:C,3,FALSE)</f>
        <v>W07</v>
      </c>
    </row>
    <row r="10890" hidden="1" spans="1:6">
      <c r="A10890" s="47">
        <v>6321</v>
      </c>
      <c r="B10890" s="47" t="s">
        <v>11810</v>
      </c>
      <c r="C10890" s="48" t="s">
        <v>18930</v>
      </c>
      <c r="D10890" s="49">
        <v>6.62</v>
      </c>
      <c r="E10890" s="49">
        <v>0.67</v>
      </c>
      <c r="F10890" t="str">
        <f>VLOOKUP(A10890,allied_postcode!A:C,3,FALSE)</f>
        <v>W07</v>
      </c>
    </row>
    <row r="10891" hidden="1" spans="1:6">
      <c r="A10891" s="47">
        <v>6322</v>
      </c>
      <c r="B10891" s="47" t="s">
        <v>5861</v>
      </c>
      <c r="C10891" s="48" t="s">
        <v>18930</v>
      </c>
      <c r="D10891" s="49">
        <v>6.62</v>
      </c>
      <c r="E10891" s="49">
        <v>0.67</v>
      </c>
      <c r="F10891" t="str">
        <f>VLOOKUP(A10891,allied_postcode!A:C,3,FALSE)</f>
        <v>W07</v>
      </c>
    </row>
    <row r="10892" hidden="1" spans="1:6">
      <c r="A10892" s="47">
        <v>6323</v>
      </c>
      <c r="B10892" s="47" t="s">
        <v>18090</v>
      </c>
      <c r="C10892" s="48" t="s">
        <v>18930</v>
      </c>
      <c r="D10892" s="49">
        <v>6.62</v>
      </c>
      <c r="E10892" s="49">
        <v>0.67</v>
      </c>
      <c r="F10892" t="str">
        <f>VLOOKUP(A10892,allied_postcode!A:C,3,FALSE)</f>
        <v>W07</v>
      </c>
    </row>
    <row r="10893" hidden="1" spans="1:6">
      <c r="A10893" s="47">
        <v>6324</v>
      </c>
      <c r="B10893" s="47" t="s">
        <v>18091</v>
      </c>
      <c r="C10893" s="48" t="s">
        <v>18930</v>
      </c>
      <c r="D10893" s="49">
        <v>6.62</v>
      </c>
      <c r="E10893" s="49">
        <v>0.67</v>
      </c>
      <c r="F10893" t="str">
        <f>VLOOKUP(A10893,allied_postcode!A:C,3,FALSE)</f>
        <v>W07</v>
      </c>
    </row>
    <row r="10894" hidden="1" spans="1:6">
      <c r="A10894" s="47">
        <v>6324</v>
      </c>
      <c r="B10894" s="47" t="s">
        <v>7954</v>
      </c>
      <c r="C10894" s="48" t="s">
        <v>18930</v>
      </c>
      <c r="D10894" s="49">
        <v>6.62</v>
      </c>
      <c r="E10894" s="49">
        <v>0.67</v>
      </c>
      <c r="F10894" t="str">
        <f>VLOOKUP(A10894,allied_postcode!A:C,3,FALSE)</f>
        <v>W07</v>
      </c>
    </row>
    <row r="10895" hidden="1" spans="1:6">
      <c r="A10895" s="47">
        <v>6324</v>
      </c>
      <c r="B10895" s="47" t="s">
        <v>12994</v>
      </c>
      <c r="C10895" s="48" t="s">
        <v>18930</v>
      </c>
      <c r="D10895" s="49">
        <v>6.62</v>
      </c>
      <c r="E10895" s="49">
        <v>0.67</v>
      </c>
      <c r="F10895" t="str">
        <f>VLOOKUP(A10895,allied_postcode!A:C,3,FALSE)</f>
        <v>W07</v>
      </c>
    </row>
    <row r="10896" hidden="1" spans="1:6">
      <c r="A10896" s="47">
        <v>6324</v>
      </c>
      <c r="B10896" s="47" t="s">
        <v>18092</v>
      </c>
      <c r="C10896" s="48" t="s">
        <v>18930</v>
      </c>
      <c r="D10896" s="49">
        <v>6.62</v>
      </c>
      <c r="E10896" s="49">
        <v>0.67</v>
      </c>
      <c r="F10896" t="str">
        <f>VLOOKUP(A10896,allied_postcode!A:C,3,FALSE)</f>
        <v>W07</v>
      </c>
    </row>
    <row r="10897" hidden="1" spans="1:6">
      <c r="A10897" s="47">
        <v>6324</v>
      </c>
      <c r="B10897" s="47" t="s">
        <v>18093</v>
      </c>
      <c r="C10897" s="48" t="s">
        <v>18930</v>
      </c>
      <c r="D10897" s="49">
        <v>6.62</v>
      </c>
      <c r="E10897" s="49">
        <v>0.67</v>
      </c>
      <c r="F10897" t="str">
        <f>VLOOKUP(A10897,allied_postcode!A:C,3,FALSE)</f>
        <v>W07</v>
      </c>
    </row>
    <row r="10898" hidden="1" spans="1:6">
      <c r="A10898" s="47">
        <v>6324</v>
      </c>
      <c r="B10898" s="47" t="s">
        <v>18094</v>
      </c>
      <c r="C10898" s="48" t="s">
        <v>18930</v>
      </c>
      <c r="D10898" s="49">
        <v>6.62</v>
      </c>
      <c r="E10898" s="49">
        <v>0.67</v>
      </c>
      <c r="F10898" t="str">
        <f>VLOOKUP(A10898,allied_postcode!A:C,3,FALSE)</f>
        <v>W07</v>
      </c>
    </row>
    <row r="10899" hidden="1" spans="1:6">
      <c r="A10899" s="47">
        <v>6324</v>
      </c>
      <c r="B10899" s="47" t="s">
        <v>18095</v>
      </c>
      <c r="C10899" s="48" t="s">
        <v>18930</v>
      </c>
      <c r="D10899" s="49">
        <v>6.62</v>
      </c>
      <c r="E10899" s="49">
        <v>0.67</v>
      </c>
      <c r="F10899" t="str">
        <f>VLOOKUP(A10899,allied_postcode!A:C,3,FALSE)</f>
        <v>W07</v>
      </c>
    </row>
    <row r="10900" hidden="1" spans="1:6">
      <c r="A10900" s="47">
        <v>6324</v>
      </c>
      <c r="B10900" s="47" t="s">
        <v>18096</v>
      </c>
      <c r="C10900" s="48" t="s">
        <v>18930</v>
      </c>
      <c r="D10900" s="49">
        <v>6.62</v>
      </c>
      <c r="E10900" s="49">
        <v>0.67</v>
      </c>
      <c r="F10900" t="str">
        <f>VLOOKUP(A10900,allied_postcode!A:C,3,FALSE)</f>
        <v>W07</v>
      </c>
    </row>
    <row r="10901" hidden="1" spans="1:6">
      <c r="A10901" s="47">
        <v>6326</v>
      </c>
      <c r="B10901" s="47" t="s">
        <v>18097</v>
      </c>
      <c r="C10901" s="48" t="s">
        <v>18930</v>
      </c>
      <c r="D10901" s="49">
        <v>6.62</v>
      </c>
      <c r="E10901" s="49">
        <v>0.67</v>
      </c>
      <c r="F10901" t="str">
        <f>VLOOKUP(A10901,allied_postcode!A:C,3,FALSE)</f>
        <v>W07</v>
      </c>
    </row>
    <row r="10902" hidden="1" spans="1:6">
      <c r="A10902" s="47">
        <v>6327</v>
      </c>
      <c r="B10902" s="47" t="s">
        <v>18098</v>
      </c>
      <c r="C10902" s="48" t="s">
        <v>18930</v>
      </c>
      <c r="D10902" s="49">
        <v>6.62</v>
      </c>
      <c r="E10902" s="49">
        <v>0.67</v>
      </c>
      <c r="F10902" t="str">
        <f>VLOOKUP(A10902,allied_postcode!A:C,3,FALSE)</f>
        <v>W07</v>
      </c>
    </row>
    <row r="10903" hidden="1" spans="1:6">
      <c r="A10903" s="47">
        <v>6327</v>
      </c>
      <c r="B10903" s="47" t="s">
        <v>18099</v>
      </c>
      <c r="C10903" s="48" t="s">
        <v>18930</v>
      </c>
      <c r="D10903" s="49">
        <v>6.62</v>
      </c>
      <c r="E10903" s="49">
        <v>0.67</v>
      </c>
      <c r="F10903" t="str">
        <f>VLOOKUP(A10903,allied_postcode!A:C,3,FALSE)</f>
        <v>W07</v>
      </c>
    </row>
    <row r="10904" hidden="1" spans="1:6">
      <c r="A10904" s="47">
        <v>6328</v>
      </c>
      <c r="B10904" s="47" t="s">
        <v>18100</v>
      </c>
      <c r="C10904" s="48" t="s">
        <v>18930</v>
      </c>
      <c r="D10904" s="49">
        <v>6.62</v>
      </c>
      <c r="E10904" s="49">
        <v>0.67</v>
      </c>
      <c r="F10904" t="str">
        <f>VLOOKUP(A10904,allied_postcode!A:C,3,FALSE)</f>
        <v>W07</v>
      </c>
    </row>
    <row r="10905" hidden="1" spans="1:6">
      <c r="A10905" s="47">
        <v>6328</v>
      </c>
      <c r="B10905" s="47" t="s">
        <v>18101</v>
      </c>
      <c r="C10905" s="48" t="s">
        <v>18930</v>
      </c>
      <c r="D10905" s="49">
        <v>6.62</v>
      </c>
      <c r="E10905" s="49">
        <v>0.67</v>
      </c>
      <c r="F10905" t="str">
        <f>VLOOKUP(A10905,allied_postcode!A:C,3,FALSE)</f>
        <v>W07</v>
      </c>
    </row>
    <row r="10906" hidden="1" spans="1:6">
      <c r="A10906" s="47">
        <v>6328</v>
      </c>
      <c r="B10906" s="47" t="s">
        <v>18102</v>
      </c>
      <c r="C10906" s="48" t="s">
        <v>18930</v>
      </c>
      <c r="D10906" s="49">
        <v>6.62</v>
      </c>
      <c r="E10906" s="49">
        <v>0.67</v>
      </c>
      <c r="F10906" t="str">
        <f>VLOOKUP(A10906,allied_postcode!A:C,3,FALSE)</f>
        <v>W07</v>
      </c>
    </row>
    <row r="10907" hidden="1" spans="1:6">
      <c r="A10907" s="47">
        <v>6328</v>
      </c>
      <c r="B10907" s="47" t="s">
        <v>18103</v>
      </c>
      <c r="C10907" s="48" t="s">
        <v>18930</v>
      </c>
      <c r="D10907" s="49">
        <v>6.62</v>
      </c>
      <c r="E10907" s="49">
        <v>0.67</v>
      </c>
      <c r="F10907" t="str">
        <f>VLOOKUP(A10907,allied_postcode!A:C,3,FALSE)</f>
        <v>W07</v>
      </c>
    </row>
    <row r="10908" hidden="1" spans="1:6">
      <c r="A10908" s="47">
        <v>6328</v>
      </c>
      <c r="B10908" s="47" t="s">
        <v>18104</v>
      </c>
      <c r="C10908" s="48" t="s">
        <v>18930</v>
      </c>
      <c r="D10908" s="49">
        <v>6.62</v>
      </c>
      <c r="E10908" s="49">
        <v>0.67</v>
      </c>
      <c r="F10908" t="str">
        <f>VLOOKUP(A10908,allied_postcode!A:C,3,FALSE)</f>
        <v>W07</v>
      </c>
    </row>
    <row r="10909" hidden="1" spans="1:6">
      <c r="A10909" s="47">
        <v>6328</v>
      </c>
      <c r="B10909" s="47" t="s">
        <v>18105</v>
      </c>
      <c r="C10909" s="48" t="s">
        <v>18930</v>
      </c>
      <c r="D10909" s="49">
        <v>6.62</v>
      </c>
      <c r="E10909" s="49">
        <v>0.67</v>
      </c>
      <c r="F10909" t="str">
        <f>VLOOKUP(A10909,allied_postcode!A:C,3,FALSE)</f>
        <v>W07</v>
      </c>
    </row>
    <row r="10910" hidden="1" spans="1:6">
      <c r="A10910" s="47">
        <v>6328</v>
      </c>
      <c r="B10910" s="47" t="s">
        <v>5127</v>
      </c>
      <c r="C10910" s="48" t="s">
        <v>18930</v>
      </c>
      <c r="D10910" s="49">
        <v>6.62</v>
      </c>
      <c r="E10910" s="49">
        <v>0.67</v>
      </c>
      <c r="F10910" t="str">
        <f>VLOOKUP(A10910,allied_postcode!A:C,3,FALSE)</f>
        <v>W07</v>
      </c>
    </row>
    <row r="10911" hidden="1" spans="1:6">
      <c r="A10911" s="47">
        <v>6328</v>
      </c>
      <c r="B10911" s="47" t="s">
        <v>18106</v>
      </c>
      <c r="C10911" s="48" t="s">
        <v>18930</v>
      </c>
      <c r="D10911" s="49">
        <v>6.62</v>
      </c>
      <c r="E10911" s="49">
        <v>0.67</v>
      </c>
      <c r="F10911" t="str">
        <f>VLOOKUP(A10911,allied_postcode!A:C,3,FALSE)</f>
        <v>W07</v>
      </c>
    </row>
    <row r="10912" hidden="1" spans="1:6">
      <c r="A10912" s="47">
        <v>6330</v>
      </c>
      <c r="B10912" s="47" t="s">
        <v>18107</v>
      </c>
      <c r="C10912" s="48" t="s">
        <v>18930</v>
      </c>
      <c r="D10912" s="49">
        <v>6.62</v>
      </c>
      <c r="E10912" s="49">
        <v>0.67</v>
      </c>
      <c r="F10912" t="str">
        <f>VLOOKUP(A10912,allied_postcode!A:C,3,FALSE)</f>
        <v>ALB</v>
      </c>
    </row>
    <row r="10913" hidden="1" spans="1:6">
      <c r="A10913" s="47">
        <v>6330</v>
      </c>
      <c r="B10913" s="47" t="s">
        <v>18109</v>
      </c>
      <c r="C10913" s="48" t="s">
        <v>18930</v>
      </c>
      <c r="D10913" s="49">
        <v>6.62</v>
      </c>
      <c r="E10913" s="49">
        <v>0.67</v>
      </c>
      <c r="F10913" t="str">
        <f>VLOOKUP(A10913,allied_postcode!A:C,3,FALSE)</f>
        <v>ALB</v>
      </c>
    </row>
    <row r="10914" hidden="1" spans="1:6">
      <c r="A10914" s="47">
        <v>6330</v>
      </c>
      <c r="B10914" s="47" t="s">
        <v>18110</v>
      </c>
      <c r="C10914" s="48" t="s">
        <v>18930</v>
      </c>
      <c r="D10914" s="49">
        <v>6.62</v>
      </c>
      <c r="E10914" s="49">
        <v>0.67</v>
      </c>
      <c r="F10914" t="str">
        <f>VLOOKUP(A10914,allied_postcode!A:C,3,FALSE)</f>
        <v>ALB</v>
      </c>
    </row>
    <row r="10915" hidden="1" spans="1:6">
      <c r="A10915" s="47">
        <v>6330</v>
      </c>
      <c r="B10915" s="47" t="s">
        <v>18111</v>
      </c>
      <c r="C10915" s="48" t="s">
        <v>18930</v>
      </c>
      <c r="D10915" s="49">
        <v>6.62</v>
      </c>
      <c r="E10915" s="49">
        <v>0.67</v>
      </c>
      <c r="F10915" t="str">
        <f>VLOOKUP(A10915,allied_postcode!A:C,3,FALSE)</f>
        <v>ALB</v>
      </c>
    </row>
    <row r="10916" hidden="1" spans="1:6">
      <c r="A10916" s="47">
        <v>6330</v>
      </c>
      <c r="B10916" s="47" t="s">
        <v>4514</v>
      </c>
      <c r="C10916" s="48" t="s">
        <v>18930</v>
      </c>
      <c r="D10916" s="49">
        <v>6.62</v>
      </c>
      <c r="E10916" s="49">
        <v>0.67</v>
      </c>
      <c r="F10916" t="str">
        <f>VLOOKUP(A10916,allied_postcode!A:C,3,FALSE)</f>
        <v>ALB</v>
      </c>
    </row>
    <row r="10917" hidden="1" spans="1:6">
      <c r="A10917" s="47">
        <v>6330</v>
      </c>
      <c r="B10917" s="47" t="s">
        <v>18112</v>
      </c>
      <c r="C10917" s="48" t="s">
        <v>18930</v>
      </c>
      <c r="D10917" s="49">
        <v>6.62</v>
      </c>
      <c r="E10917" s="49">
        <v>0.67</v>
      </c>
      <c r="F10917" t="str">
        <f>VLOOKUP(A10917,allied_postcode!A:C,3,FALSE)</f>
        <v>ALB</v>
      </c>
    </row>
    <row r="10918" hidden="1" spans="1:6">
      <c r="A10918" s="47">
        <v>6330</v>
      </c>
      <c r="B10918" s="47" t="s">
        <v>9767</v>
      </c>
      <c r="C10918" s="48" t="s">
        <v>18930</v>
      </c>
      <c r="D10918" s="49">
        <v>6.62</v>
      </c>
      <c r="E10918" s="49">
        <v>0.67</v>
      </c>
      <c r="F10918" t="str">
        <f>VLOOKUP(A10918,allied_postcode!A:C,3,FALSE)</f>
        <v>ALB</v>
      </c>
    </row>
    <row r="10919" hidden="1" spans="1:6">
      <c r="A10919" s="47">
        <v>6330</v>
      </c>
      <c r="B10919" s="47" t="s">
        <v>18113</v>
      </c>
      <c r="C10919" s="48" t="s">
        <v>18930</v>
      </c>
      <c r="D10919" s="49">
        <v>6.62</v>
      </c>
      <c r="E10919" s="49">
        <v>0.67</v>
      </c>
      <c r="F10919" t="str">
        <f>VLOOKUP(A10919,allied_postcode!A:C,3,FALSE)</f>
        <v>ALB</v>
      </c>
    </row>
    <row r="10920" hidden="1" spans="1:6">
      <c r="A10920" s="47">
        <v>6330</v>
      </c>
      <c r="B10920" s="47" t="s">
        <v>18114</v>
      </c>
      <c r="C10920" s="48" t="s">
        <v>18930</v>
      </c>
      <c r="D10920" s="49">
        <v>6.62</v>
      </c>
      <c r="E10920" s="49">
        <v>0.67</v>
      </c>
      <c r="F10920" t="str">
        <f>VLOOKUP(A10920,allied_postcode!A:C,3,FALSE)</f>
        <v>ALB</v>
      </c>
    </row>
    <row r="10921" hidden="1" spans="1:6">
      <c r="A10921" s="47">
        <v>6330</v>
      </c>
      <c r="B10921" s="47" t="s">
        <v>18115</v>
      </c>
      <c r="C10921" s="48" t="s">
        <v>18930</v>
      </c>
      <c r="D10921" s="49">
        <v>6.62</v>
      </c>
      <c r="E10921" s="49">
        <v>0.67</v>
      </c>
      <c r="F10921" t="str">
        <f>VLOOKUP(A10921,allied_postcode!A:C,3,FALSE)</f>
        <v>ALB</v>
      </c>
    </row>
    <row r="10922" hidden="1" spans="1:6">
      <c r="A10922" s="47">
        <v>6330</v>
      </c>
      <c r="B10922" s="47" t="s">
        <v>18116</v>
      </c>
      <c r="C10922" s="48" t="s">
        <v>18930</v>
      </c>
      <c r="D10922" s="49">
        <v>6.62</v>
      </c>
      <c r="E10922" s="49">
        <v>0.67</v>
      </c>
      <c r="F10922" t="str">
        <f>VLOOKUP(A10922,allied_postcode!A:C,3,FALSE)</f>
        <v>ALB</v>
      </c>
    </row>
    <row r="10923" hidden="1" spans="1:6">
      <c r="A10923" s="47">
        <v>6330</v>
      </c>
      <c r="B10923" s="47" t="s">
        <v>18117</v>
      </c>
      <c r="C10923" s="48" t="s">
        <v>18930</v>
      </c>
      <c r="D10923" s="49">
        <v>6.62</v>
      </c>
      <c r="E10923" s="49">
        <v>0.67</v>
      </c>
      <c r="F10923" t="str">
        <f>VLOOKUP(A10923,allied_postcode!A:C,3,FALSE)</f>
        <v>ALB</v>
      </c>
    </row>
    <row r="10924" hidden="1" spans="1:6">
      <c r="A10924" s="47">
        <v>6330</v>
      </c>
      <c r="B10924" s="47" t="s">
        <v>18118</v>
      </c>
      <c r="C10924" s="48" t="s">
        <v>18930</v>
      </c>
      <c r="D10924" s="49">
        <v>6.62</v>
      </c>
      <c r="E10924" s="49">
        <v>0.67</v>
      </c>
      <c r="F10924" t="str">
        <f>VLOOKUP(A10924,allied_postcode!A:C,3,FALSE)</f>
        <v>ALB</v>
      </c>
    </row>
    <row r="10925" hidden="1" spans="1:6">
      <c r="A10925" s="47">
        <v>6330</v>
      </c>
      <c r="B10925" s="47" t="s">
        <v>18119</v>
      </c>
      <c r="C10925" s="48" t="s">
        <v>18930</v>
      </c>
      <c r="D10925" s="49">
        <v>6.62</v>
      </c>
      <c r="E10925" s="49">
        <v>0.67</v>
      </c>
      <c r="F10925" t="str">
        <f>VLOOKUP(A10925,allied_postcode!A:C,3,FALSE)</f>
        <v>ALB</v>
      </c>
    </row>
    <row r="10926" hidden="1" spans="1:6">
      <c r="A10926" s="47">
        <v>6330</v>
      </c>
      <c r="B10926" s="47" t="s">
        <v>4888</v>
      </c>
      <c r="C10926" s="48" t="s">
        <v>18930</v>
      </c>
      <c r="D10926" s="49">
        <v>6.62</v>
      </c>
      <c r="E10926" s="49">
        <v>0.67</v>
      </c>
      <c r="F10926" t="str">
        <f>VLOOKUP(A10926,allied_postcode!A:C,3,FALSE)</f>
        <v>ALB</v>
      </c>
    </row>
    <row r="10927" hidden="1" spans="1:6">
      <c r="A10927" s="47">
        <v>6330</v>
      </c>
      <c r="B10927" s="47" t="s">
        <v>18120</v>
      </c>
      <c r="C10927" s="48" t="s">
        <v>18930</v>
      </c>
      <c r="D10927" s="49">
        <v>6.62</v>
      </c>
      <c r="E10927" s="49">
        <v>0.67</v>
      </c>
      <c r="F10927" t="str">
        <f>VLOOKUP(A10927,allied_postcode!A:C,3,FALSE)</f>
        <v>ALB</v>
      </c>
    </row>
    <row r="10928" hidden="1" spans="1:6">
      <c r="A10928" s="47">
        <v>6330</v>
      </c>
      <c r="B10928" s="47" t="s">
        <v>18121</v>
      </c>
      <c r="C10928" s="48" t="s">
        <v>18930</v>
      </c>
      <c r="D10928" s="49">
        <v>6.62</v>
      </c>
      <c r="E10928" s="49">
        <v>0.67</v>
      </c>
      <c r="F10928" t="str">
        <f>VLOOKUP(A10928,allied_postcode!A:C,3,FALSE)</f>
        <v>ALB</v>
      </c>
    </row>
    <row r="10929" hidden="1" spans="1:6">
      <c r="A10929" s="47">
        <v>6330</v>
      </c>
      <c r="B10929" s="47" t="s">
        <v>18122</v>
      </c>
      <c r="C10929" s="48" t="s">
        <v>18930</v>
      </c>
      <c r="D10929" s="49">
        <v>6.62</v>
      </c>
      <c r="E10929" s="49">
        <v>0.67</v>
      </c>
      <c r="F10929" t="str">
        <f>VLOOKUP(A10929,allied_postcode!A:C,3,FALSE)</f>
        <v>ALB</v>
      </c>
    </row>
    <row r="10930" hidden="1" spans="1:6">
      <c r="A10930" s="47">
        <v>6330</v>
      </c>
      <c r="B10930" s="47" t="s">
        <v>18123</v>
      </c>
      <c r="C10930" s="48" t="s">
        <v>18930</v>
      </c>
      <c r="D10930" s="49">
        <v>6.62</v>
      </c>
      <c r="E10930" s="49">
        <v>0.67</v>
      </c>
      <c r="F10930" t="str">
        <f>VLOOKUP(A10930,allied_postcode!A:C,3,FALSE)</f>
        <v>ALB</v>
      </c>
    </row>
    <row r="10931" hidden="1" spans="1:6">
      <c r="A10931" s="47">
        <v>6330</v>
      </c>
      <c r="B10931" s="47" t="s">
        <v>18124</v>
      </c>
      <c r="C10931" s="48" t="s">
        <v>18930</v>
      </c>
      <c r="D10931" s="49">
        <v>6.62</v>
      </c>
      <c r="E10931" s="49">
        <v>0.67</v>
      </c>
      <c r="F10931" t="str">
        <f>VLOOKUP(A10931,allied_postcode!A:C,3,FALSE)</f>
        <v>ALB</v>
      </c>
    </row>
    <row r="10932" hidden="1" spans="1:6">
      <c r="A10932" s="47">
        <v>6330</v>
      </c>
      <c r="B10932" s="47" t="s">
        <v>9994</v>
      </c>
      <c r="C10932" s="48" t="s">
        <v>18930</v>
      </c>
      <c r="D10932" s="49">
        <v>6.62</v>
      </c>
      <c r="E10932" s="49">
        <v>0.67</v>
      </c>
      <c r="F10932" t="str">
        <f>VLOOKUP(A10932,allied_postcode!A:C,3,FALSE)</f>
        <v>ALB</v>
      </c>
    </row>
    <row r="10933" hidden="1" spans="1:6">
      <c r="A10933" s="47">
        <v>6330</v>
      </c>
      <c r="B10933" s="47" t="s">
        <v>18125</v>
      </c>
      <c r="C10933" s="48" t="s">
        <v>18930</v>
      </c>
      <c r="D10933" s="49">
        <v>6.62</v>
      </c>
      <c r="E10933" s="49">
        <v>0.67</v>
      </c>
      <c r="F10933" t="str">
        <f>VLOOKUP(A10933,allied_postcode!A:C,3,FALSE)</f>
        <v>ALB</v>
      </c>
    </row>
    <row r="10934" hidden="1" spans="1:6">
      <c r="A10934" s="47">
        <v>6330</v>
      </c>
      <c r="B10934" s="47" t="s">
        <v>18126</v>
      </c>
      <c r="C10934" s="48" t="s">
        <v>18930</v>
      </c>
      <c r="D10934" s="49">
        <v>6.62</v>
      </c>
      <c r="E10934" s="49">
        <v>0.67</v>
      </c>
      <c r="F10934" t="str">
        <f>VLOOKUP(A10934,allied_postcode!A:C,3,FALSE)</f>
        <v>ALB</v>
      </c>
    </row>
    <row r="10935" hidden="1" spans="1:6">
      <c r="A10935" s="47">
        <v>6330</v>
      </c>
      <c r="B10935" s="47" t="s">
        <v>18127</v>
      </c>
      <c r="C10935" s="48" t="s">
        <v>18930</v>
      </c>
      <c r="D10935" s="49">
        <v>6.62</v>
      </c>
      <c r="E10935" s="49">
        <v>0.67</v>
      </c>
      <c r="F10935" t="str">
        <f>VLOOKUP(A10935,allied_postcode!A:C,3,FALSE)</f>
        <v>ALB</v>
      </c>
    </row>
    <row r="10936" hidden="1" spans="1:6">
      <c r="A10936" s="47">
        <v>6330</v>
      </c>
      <c r="B10936" s="47" t="s">
        <v>18128</v>
      </c>
      <c r="C10936" s="48" t="s">
        <v>18930</v>
      </c>
      <c r="D10936" s="49">
        <v>6.62</v>
      </c>
      <c r="E10936" s="49">
        <v>0.67</v>
      </c>
      <c r="F10936" t="str">
        <f>VLOOKUP(A10936,allied_postcode!A:C,3,FALSE)</f>
        <v>ALB</v>
      </c>
    </row>
    <row r="10937" hidden="1" spans="1:6">
      <c r="A10937" s="47">
        <v>6330</v>
      </c>
      <c r="B10937" s="47" t="s">
        <v>18129</v>
      </c>
      <c r="C10937" s="48" t="s">
        <v>18930</v>
      </c>
      <c r="D10937" s="49">
        <v>6.62</v>
      </c>
      <c r="E10937" s="49">
        <v>0.67</v>
      </c>
      <c r="F10937" t="str">
        <f>VLOOKUP(A10937,allied_postcode!A:C,3,FALSE)</f>
        <v>ALB</v>
      </c>
    </row>
    <row r="10938" hidden="1" spans="1:6">
      <c r="A10938" s="47">
        <v>6330</v>
      </c>
      <c r="B10938" s="47" t="s">
        <v>12939</v>
      </c>
      <c r="C10938" s="48" t="s">
        <v>18930</v>
      </c>
      <c r="D10938" s="49">
        <v>6.62</v>
      </c>
      <c r="E10938" s="49">
        <v>0.67</v>
      </c>
      <c r="F10938" t="str">
        <f>VLOOKUP(A10938,allied_postcode!A:C,3,FALSE)</f>
        <v>ALB</v>
      </c>
    </row>
    <row r="10939" hidden="1" spans="1:6">
      <c r="A10939" s="47">
        <v>6330</v>
      </c>
      <c r="B10939" s="47" t="s">
        <v>18130</v>
      </c>
      <c r="C10939" s="48" t="s">
        <v>18930</v>
      </c>
      <c r="D10939" s="49">
        <v>6.62</v>
      </c>
      <c r="E10939" s="49">
        <v>0.67</v>
      </c>
      <c r="F10939" t="str">
        <f>VLOOKUP(A10939,allied_postcode!A:C,3,FALSE)</f>
        <v>ALB</v>
      </c>
    </row>
    <row r="10940" hidden="1" spans="1:6">
      <c r="A10940" s="47">
        <v>6330</v>
      </c>
      <c r="B10940" s="47" t="s">
        <v>18131</v>
      </c>
      <c r="C10940" s="48" t="s">
        <v>18930</v>
      </c>
      <c r="D10940" s="49">
        <v>6.62</v>
      </c>
      <c r="E10940" s="49">
        <v>0.67</v>
      </c>
      <c r="F10940" t="str">
        <f>VLOOKUP(A10940,allied_postcode!A:C,3,FALSE)</f>
        <v>ALB</v>
      </c>
    </row>
    <row r="10941" hidden="1" spans="1:6">
      <c r="A10941" s="47">
        <v>6330</v>
      </c>
      <c r="B10941" s="47" t="s">
        <v>18132</v>
      </c>
      <c r="C10941" s="48" t="s">
        <v>18930</v>
      </c>
      <c r="D10941" s="49">
        <v>6.62</v>
      </c>
      <c r="E10941" s="49">
        <v>0.67</v>
      </c>
      <c r="F10941" t="str">
        <f>VLOOKUP(A10941,allied_postcode!A:C,3,FALSE)</f>
        <v>ALB</v>
      </c>
    </row>
    <row r="10942" hidden="1" spans="1:6">
      <c r="A10942" s="47">
        <v>6330</v>
      </c>
      <c r="B10942" s="47" t="s">
        <v>18133</v>
      </c>
      <c r="C10942" s="48" t="s">
        <v>18930</v>
      </c>
      <c r="D10942" s="49">
        <v>6.62</v>
      </c>
      <c r="E10942" s="49">
        <v>0.67</v>
      </c>
      <c r="F10942" t="str">
        <f>VLOOKUP(A10942,allied_postcode!A:C,3,FALSE)</f>
        <v>ALB</v>
      </c>
    </row>
    <row r="10943" hidden="1" spans="1:6">
      <c r="A10943" s="47">
        <v>6330</v>
      </c>
      <c r="B10943" s="47" t="s">
        <v>18134</v>
      </c>
      <c r="C10943" s="48" t="s">
        <v>18930</v>
      </c>
      <c r="D10943" s="49">
        <v>6.62</v>
      </c>
      <c r="E10943" s="49">
        <v>0.67</v>
      </c>
      <c r="F10943" t="str">
        <f>VLOOKUP(A10943,allied_postcode!A:C,3,FALSE)</f>
        <v>ALB</v>
      </c>
    </row>
    <row r="10944" hidden="1" spans="1:6">
      <c r="A10944" s="47">
        <v>6330</v>
      </c>
      <c r="B10944" s="47" t="s">
        <v>18135</v>
      </c>
      <c r="C10944" s="48" t="s">
        <v>18930</v>
      </c>
      <c r="D10944" s="49">
        <v>6.62</v>
      </c>
      <c r="E10944" s="49">
        <v>0.67</v>
      </c>
      <c r="F10944" t="str">
        <f>VLOOKUP(A10944,allied_postcode!A:C,3,FALSE)</f>
        <v>ALB</v>
      </c>
    </row>
    <row r="10945" hidden="1" spans="1:6">
      <c r="A10945" s="47">
        <v>6330</v>
      </c>
      <c r="B10945" s="47" t="s">
        <v>18136</v>
      </c>
      <c r="C10945" s="48" t="s">
        <v>18930</v>
      </c>
      <c r="D10945" s="49">
        <v>6.62</v>
      </c>
      <c r="E10945" s="49">
        <v>0.67</v>
      </c>
      <c r="F10945" t="str">
        <f>VLOOKUP(A10945,allied_postcode!A:C,3,FALSE)</f>
        <v>ALB</v>
      </c>
    </row>
    <row r="10946" hidden="1" spans="1:6">
      <c r="A10946" s="47">
        <v>6330</v>
      </c>
      <c r="B10946" s="47" t="s">
        <v>18137</v>
      </c>
      <c r="C10946" s="48" t="s">
        <v>18930</v>
      </c>
      <c r="D10946" s="49">
        <v>6.62</v>
      </c>
      <c r="E10946" s="49">
        <v>0.67</v>
      </c>
      <c r="F10946" t="str">
        <f>VLOOKUP(A10946,allied_postcode!A:C,3,FALSE)</f>
        <v>ALB</v>
      </c>
    </row>
    <row r="10947" hidden="1" spans="1:6">
      <c r="A10947" s="47">
        <v>6330</v>
      </c>
      <c r="B10947" s="47" t="s">
        <v>18138</v>
      </c>
      <c r="C10947" s="48" t="s">
        <v>18930</v>
      </c>
      <c r="D10947" s="49">
        <v>6.62</v>
      </c>
      <c r="E10947" s="49">
        <v>0.67</v>
      </c>
      <c r="F10947" t="str">
        <f>VLOOKUP(A10947,allied_postcode!A:C,3,FALSE)</f>
        <v>ALB</v>
      </c>
    </row>
    <row r="10948" hidden="1" spans="1:6">
      <c r="A10948" s="47">
        <v>6330</v>
      </c>
      <c r="B10948" s="47" t="s">
        <v>18108</v>
      </c>
      <c r="C10948" s="48" t="s">
        <v>18930</v>
      </c>
      <c r="D10948" s="49">
        <v>6.62</v>
      </c>
      <c r="E10948" s="49">
        <v>0.67</v>
      </c>
      <c r="F10948" t="str">
        <f>VLOOKUP(A10948,allied_postcode!A:C,3,FALSE)</f>
        <v>ALB</v>
      </c>
    </row>
    <row r="10949" hidden="1" spans="1:6">
      <c r="A10949" s="47">
        <v>6330</v>
      </c>
      <c r="B10949" s="47" t="s">
        <v>14644</v>
      </c>
      <c r="C10949" s="48" t="s">
        <v>18930</v>
      </c>
      <c r="D10949" s="49">
        <v>6.62</v>
      </c>
      <c r="E10949" s="49">
        <v>0.67</v>
      </c>
      <c r="F10949" t="str">
        <f>VLOOKUP(A10949,allied_postcode!A:C,3,FALSE)</f>
        <v>ALB</v>
      </c>
    </row>
    <row r="10950" hidden="1" spans="1:6">
      <c r="A10950" s="47">
        <v>6330</v>
      </c>
      <c r="B10950" s="47" t="s">
        <v>18139</v>
      </c>
      <c r="C10950" s="48" t="s">
        <v>18930</v>
      </c>
      <c r="D10950" s="49">
        <v>6.62</v>
      </c>
      <c r="E10950" s="49">
        <v>0.67</v>
      </c>
      <c r="F10950" t="str">
        <f>VLOOKUP(A10950,allied_postcode!A:C,3,FALSE)</f>
        <v>ALB</v>
      </c>
    </row>
    <row r="10951" hidden="1" spans="1:6">
      <c r="A10951" s="47">
        <v>6330</v>
      </c>
      <c r="B10951" s="47" t="s">
        <v>18140</v>
      </c>
      <c r="C10951" s="48" t="s">
        <v>18930</v>
      </c>
      <c r="D10951" s="49">
        <v>6.62</v>
      </c>
      <c r="E10951" s="49">
        <v>0.67</v>
      </c>
      <c r="F10951" t="str">
        <f>VLOOKUP(A10951,allied_postcode!A:C,3,FALSE)</f>
        <v>ALB</v>
      </c>
    </row>
    <row r="10952" hidden="1" spans="1:6">
      <c r="A10952" s="47">
        <v>6330</v>
      </c>
      <c r="B10952" s="47" t="s">
        <v>18141</v>
      </c>
      <c r="C10952" s="48" t="s">
        <v>18930</v>
      </c>
      <c r="D10952" s="49">
        <v>6.62</v>
      </c>
      <c r="E10952" s="49">
        <v>0.67</v>
      </c>
      <c r="F10952" t="str">
        <f>VLOOKUP(A10952,allied_postcode!A:C,3,FALSE)</f>
        <v>ALB</v>
      </c>
    </row>
    <row r="10953" hidden="1" spans="1:6">
      <c r="A10953" s="47">
        <v>6330</v>
      </c>
      <c r="B10953" s="47" t="s">
        <v>18142</v>
      </c>
      <c r="C10953" s="48" t="s">
        <v>18930</v>
      </c>
      <c r="D10953" s="49">
        <v>6.62</v>
      </c>
      <c r="E10953" s="49">
        <v>0.67</v>
      </c>
      <c r="F10953" t="str">
        <f>VLOOKUP(A10953,allied_postcode!A:C,3,FALSE)</f>
        <v>ALB</v>
      </c>
    </row>
    <row r="10954" hidden="1" spans="1:6">
      <c r="A10954" s="47">
        <v>6330</v>
      </c>
      <c r="B10954" s="47" t="s">
        <v>18143</v>
      </c>
      <c r="C10954" s="48" t="s">
        <v>18930</v>
      </c>
      <c r="D10954" s="49">
        <v>6.62</v>
      </c>
      <c r="E10954" s="49">
        <v>0.67</v>
      </c>
      <c r="F10954" t="str">
        <f>VLOOKUP(A10954,allied_postcode!A:C,3,FALSE)</f>
        <v>ALB</v>
      </c>
    </row>
    <row r="10955" hidden="1" spans="1:6">
      <c r="A10955" s="47">
        <v>6330</v>
      </c>
      <c r="B10955" s="47" t="s">
        <v>18144</v>
      </c>
      <c r="C10955" s="48" t="s">
        <v>18930</v>
      </c>
      <c r="D10955" s="49">
        <v>6.62</v>
      </c>
      <c r="E10955" s="49">
        <v>0.67</v>
      </c>
      <c r="F10955" t="str">
        <f>VLOOKUP(A10955,allied_postcode!A:C,3,FALSE)</f>
        <v>ALB</v>
      </c>
    </row>
    <row r="10956" hidden="1" spans="1:6">
      <c r="A10956" s="47">
        <v>6330</v>
      </c>
      <c r="B10956" s="47" t="s">
        <v>18145</v>
      </c>
      <c r="C10956" s="48" t="s">
        <v>18930</v>
      </c>
      <c r="D10956" s="49">
        <v>6.62</v>
      </c>
      <c r="E10956" s="49">
        <v>0.67</v>
      </c>
      <c r="F10956" t="str">
        <f>VLOOKUP(A10956,allied_postcode!A:C,3,FALSE)</f>
        <v>ALB</v>
      </c>
    </row>
    <row r="10957" hidden="1" spans="1:6">
      <c r="A10957" s="47">
        <v>6330</v>
      </c>
      <c r="B10957" s="47" t="s">
        <v>18146</v>
      </c>
      <c r="C10957" s="48" t="s">
        <v>18930</v>
      </c>
      <c r="D10957" s="49">
        <v>6.62</v>
      </c>
      <c r="E10957" s="49">
        <v>0.67</v>
      </c>
      <c r="F10957" t="str">
        <f>VLOOKUP(A10957,allied_postcode!A:C,3,FALSE)</f>
        <v>ALB</v>
      </c>
    </row>
    <row r="10958" hidden="1" spans="1:6">
      <c r="A10958" s="47">
        <v>6330</v>
      </c>
      <c r="B10958" s="47" t="s">
        <v>18147</v>
      </c>
      <c r="C10958" s="48" t="s">
        <v>18930</v>
      </c>
      <c r="D10958" s="49">
        <v>6.62</v>
      </c>
      <c r="E10958" s="49">
        <v>0.67</v>
      </c>
      <c r="F10958" t="str">
        <f>VLOOKUP(A10958,allied_postcode!A:C,3,FALSE)</f>
        <v>ALB</v>
      </c>
    </row>
    <row r="10959" hidden="1" spans="1:6">
      <c r="A10959" s="47">
        <v>6330</v>
      </c>
      <c r="B10959" s="47" t="s">
        <v>18148</v>
      </c>
      <c r="C10959" s="48" t="s">
        <v>18930</v>
      </c>
      <c r="D10959" s="49">
        <v>6.62</v>
      </c>
      <c r="E10959" s="49">
        <v>0.67</v>
      </c>
      <c r="F10959" t="str">
        <f>VLOOKUP(A10959,allied_postcode!A:C,3,FALSE)</f>
        <v>ALB</v>
      </c>
    </row>
    <row r="10960" hidden="1" spans="1:6">
      <c r="A10960" s="47">
        <v>6330</v>
      </c>
      <c r="B10960" s="47" t="s">
        <v>18149</v>
      </c>
      <c r="C10960" s="48" t="s">
        <v>18930</v>
      </c>
      <c r="D10960" s="49">
        <v>6.62</v>
      </c>
      <c r="E10960" s="49">
        <v>0.67</v>
      </c>
      <c r="F10960" t="str">
        <f>VLOOKUP(A10960,allied_postcode!A:C,3,FALSE)</f>
        <v>ALB</v>
      </c>
    </row>
    <row r="10961" hidden="1" spans="1:6">
      <c r="A10961" s="47">
        <v>6330</v>
      </c>
      <c r="B10961" s="47" t="s">
        <v>18150</v>
      </c>
      <c r="C10961" s="48" t="s">
        <v>18930</v>
      </c>
      <c r="D10961" s="49">
        <v>6.62</v>
      </c>
      <c r="E10961" s="49">
        <v>0.67</v>
      </c>
      <c r="F10961" t="str">
        <f>VLOOKUP(A10961,allied_postcode!A:C,3,FALSE)</f>
        <v>ALB</v>
      </c>
    </row>
    <row r="10962" hidden="1" spans="1:6">
      <c r="A10962" s="47">
        <v>6333</v>
      </c>
      <c r="B10962" s="47" t="s">
        <v>18151</v>
      </c>
      <c r="C10962" s="48" t="s">
        <v>18930</v>
      </c>
      <c r="D10962" s="49">
        <v>6.62</v>
      </c>
      <c r="E10962" s="49">
        <v>0.67</v>
      </c>
      <c r="F10962" t="str">
        <f>VLOOKUP(A10962,allied_postcode!A:C,3,FALSE)</f>
        <v>W04</v>
      </c>
    </row>
    <row r="10963" hidden="1" spans="1:6">
      <c r="A10963" s="47">
        <v>6333</v>
      </c>
      <c r="B10963" s="47" t="s">
        <v>18152</v>
      </c>
      <c r="C10963" s="48" t="s">
        <v>18930</v>
      </c>
      <c r="D10963" s="49">
        <v>6.62</v>
      </c>
      <c r="E10963" s="49">
        <v>0.67</v>
      </c>
      <c r="F10963" t="str">
        <f>VLOOKUP(A10963,allied_postcode!A:C,3,FALSE)</f>
        <v>W04</v>
      </c>
    </row>
    <row r="10964" hidden="1" spans="1:6">
      <c r="A10964" s="47">
        <v>6333</v>
      </c>
      <c r="B10964" s="47" t="s">
        <v>8126</v>
      </c>
      <c r="C10964" s="48" t="s">
        <v>18930</v>
      </c>
      <c r="D10964" s="49">
        <v>6.62</v>
      </c>
      <c r="E10964" s="49">
        <v>0.67</v>
      </c>
      <c r="F10964" t="str">
        <f>VLOOKUP(A10964,allied_postcode!A:C,3,FALSE)</f>
        <v>W04</v>
      </c>
    </row>
    <row r="10965" hidden="1" spans="1:6">
      <c r="A10965" s="47">
        <v>6333</v>
      </c>
      <c r="B10965" s="47" t="s">
        <v>18153</v>
      </c>
      <c r="C10965" s="48" t="s">
        <v>18930</v>
      </c>
      <c r="D10965" s="49">
        <v>6.62</v>
      </c>
      <c r="E10965" s="49">
        <v>0.67</v>
      </c>
      <c r="F10965" t="str">
        <f>VLOOKUP(A10965,allied_postcode!A:C,3,FALSE)</f>
        <v>W04</v>
      </c>
    </row>
    <row r="10966" hidden="1" spans="1:6">
      <c r="A10966" s="47">
        <v>6333</v>
      </c>
      <c r="B10966" s="47" t="s">
        <v>18154</v>
      </c>
      <c r="C10966" s="48" t="s">
        <v>18930</v>
      </c>
      <c r="D10966" s="49">
        <v>6.62</v>
      </c>
      <c r="E10966" s="49">
        <v>0.67</v>
      </c>
      <c r="F10966" t="str">
        <f>VLOOKUP(A10966,allied_postcode!A:C,3,FALSE)</f>
        <v>W04</v>
      </c>
    </row>
    <row r="10967" hidden="1" spans="1:6">
      <c r="A10967" s="47">
        <v>6333</v>
      </c>
      <c r="B10967" s="47" t="s">
        <v>18155</v>
      </c>
      <c r="C10967" s="48" t="s">
        <v>18930</v>
      </c>
      <c r="D10967" s="49">
        <v>6.62</v>
      </c>
      <c r="E10967" s="49">
        <v>0.67</v>
      </c>
      <c r="F10967" t="str">
        <f>VLOOKUP(A10967,allied_postcode!A:C,3,FALSE)</f>
        <v>W04</v>
      </c>
    </row>
    <row r="10968" hidden="1" spans="1:6">
      <c r="A10968" s="47">
        <v>6333</v>
      </c>
      <c r="B10968" s="47" t="s">
        <v>9757</v>
      </c>
      <c r="C10968" s="48" t="s">
        <v>18930</v>
      </c>
      <c r="D10968" s="49">
        <v>6.62</v>
      </c>
      <c r="E10968" s="49">
        <v>0.67</v>
      </c>
      <c r="F10968" t="str">
        <f>VLOOKUP(A10968,allied_postcode!A:C,3,FALSE)</f>
        <v>W04</v>
      </c>
    </row>
    <row r="10969" hidden="1" spans="1:6">
      <c r="A10969" s="47">
        <v>6333</v>
      </c>
      <c r="B10969" s="47" t="s">
        <v>18156</v>
      </c>
      <c r="C10969" s="48" t="s">
        <v>18930</v>
      </c>
      <c r="D10969" s="49">
        <v>6.62</v>
      </c>
      <c r="E10969" s="49">
        <v>0.67</v>
      </c>
      <c r="F10969" t="str">
        <f>VLOOKUP(A10969,allied_postcode!A:C,3,FALSE)</f>
        <v>W04</v>
      </c>
    </row>
    <row r="10970" hidden="1" spans="1:6">
      <c r="A10970" s="47">
        <v>6333</v>
      </c>
      <c r="B10970" s="47" t="s">
        <v>18157</v>
      </c>
      <c r="C10970" s="48" t="s">
        <v>18930</v>
      </c>
      <c r="D10970" s="49">
        <v>6.62</v>
      </c>
      <c r="E10970" s="49">
        <v>0.67</v>
      </c>
      <c r="F10970" t="str">
        <f>VLOOKUP(A10970,allied_postcode!A:C,3,FALSE)</f>
        <v>W04</v>
      </c>
    </row>
    <row r="10971" hidden="1" spans="1:6">
      <c r="A10971" s="47">
        <v>6333</v>
      </c>
      <c r="B10971" s="47" t="s">
        <v>18158</v>
      </c>
      <c r="C10971" s="48" t="s">
        <v>18930</v>
      </c>
      <c r="D10971" s="49">
        <v>6.62</v>
      </c>
      <c r="E10971" s="49">
        <v>0.67</v>
      </c>
      <c r="F10971" t="str">
        <f>VLOOKUP(A10971,allied_postcode!A:C,3,FALSE)</f>
        <v>W04</v>
      </c>
    </row>
    <row r="10972" hidden="1" spans="1:6">
      <c r="A10972" s="47">
        <v>6333</v>
      </c>
      <c r="B10972" s="47" t="s">
        <v>18159</v>
      </c>
      <c r="C10972" s="48" t="s">
        <v>18930</v>
      </c>
      <c r="D10972" s="49">
        <v>6.62</v>
      </c>
      <c r="E10972" s="49">
        <v>0.67</v>
      </c>
      <c r="F10972" t="str">
        <f>VLOOKUP(A10972,allied_postcode!A:C,3,FALSE)</f>
        <v>W04</v>
      </c>
    </row>
    <row r="10973" hidden="1" spans="1:6">
      <c r="A10973" s="47">
        <v>6333</v>
      </c>
      <c r="B10973" s="47" t="s">
        <v>18160</v>
      </c>
      <c r="C10973" s="48" t="s">
        <v>18930</v>
      </c>
      <c r="D10973" s="49">
        <v>6.62</v>
      </c>
      <c r="E10973" s="49">
        <v>0.67</v>
      </c>
      <c r="F10973" t="str">
        <f>VLOOKUP(A10973,allied_postcode!A:C,3,FALSE)</f>
        <v>W04</v>
      </c>
    </row>
    <row r="10974" hidden="1" spans="1:6">
      <c r="A10974" s="47">
        <v>6333</v>
      </c>
      <c r="B10974" s="47" t="s">
        <v>18161</v>
      </c>
      <c r="C10974" s="48" t="s">
        <v>18930</v>
      </c>
      <c r="D10974" s="49">
        <v>6.62</v>
      </c>
      <c r="E10974" s="49">
        <v>0.67</v>
      </c>
      <c r="F10974" t="str">
        <f>VLOOKUP(A10974,allied_postcode!A:C,3,FALSE)</f>
        <v>W04</v>
      </c>
    </row>
    <row r="10975" hidden="1" spans="1:6">
      <c r="A10975" s="47">
        <v>6333</v>
      </c>
      <c r="B10975" s="47" t="s">
        <v>8596</v>
      </c>
      <c r="C10975" s="48" t="s">
        <v>18930</v>
      </c>
      <c r="D10975" s="49">
        <v>6.62</v>
      </c>
      <c r="E10975" s="49">
        <v>0.67</v>
      </c>
      <c r="F10975" t="str">
        <f>VLOOKUP(A10975,allied_postcode!A:C,3,FALSE)</f>
        <v>W04</v>
      </c>
    </row>
    <row r="10976" hidden="1" spans="1:6">
      <c r="A10976" s="47">
        <v>6333</v>
      </c>
      <c r="B10976" s="47" t="s">
        <v>18162</v>
      </c>
      <c r="C10976" s="48" t="s">
        <v>18930</v>
      </c>
      <c r="D10976" s="49">
        <v>6.62</v>
      </c>
      <c r="E10976" s="49">
        <v>0.67</v>
      </c>
      <c r="F10976" t="str">
        <f>VLOOKUP(A10976,allied_postcode!A:C,3,FALSE)</f>
        <v>W04</v>
      </c>
    </row>
    <row r="10977" hidden="1" spans="1:6">
      <c r="A10977" s="47">
        <v>6333</v>
      </c>
      <c r="B10977" s="47" t="s">
        <v>18163</v>
      </c>
      <c r="C10977" s="48" t="s">
        <v>18930</v>
      </c>
      <c r="D10977" s="49">
        <v>6.62</v>
      </c>
      <c r="E10977" s="49">
        <v>0.67</v>
      </c>
      <c r="F10977" t="str">
        <f>VLOOKUP(A10977,allied_postcode!A:C,3,FALSE)</f>
        <v>W04</v>
      </c>
    </row>
    <row r="10978" hidden="1" spans="1:6">
      <c r="A10978" s="47">
        <v>6333</v>
      </c>
      <c r="B10978" s="47" t="s">
        <v>18164</v>
      </c>
      <c r="C10978" s="48" t="s">
        <v>18930</v>
      </c>
      <c r="D10978" s="49">
        <v>6.62</v>
      </c>
      <c r="E10978" s="49">
        <v>0.67</v>
      </c>
      <c r="F10978" t="str">
        <f>VLOOKUP(A10978,allied_postcode!A:C,3,FALSE)</f>
        <v>W04</v>
      </c>
    </row>
    <row r="10979" hidden="1" spans="1:6">
      <c r="A10979" s="47">
        <v>6335</v>
      </c>
      <c r="B10979" s="47" t="s">
        <v>18165</v>
      </c>
      <c r="C10979" s="48" t="s">
        <v>18930</v>
      </c>
      <c r="D10979" s="49">
        <v>6.62</v>
      </c>
      <c r="E10979" s="49">
        <v>0.67</v>
      </c>
      <c r="F10979" t="str">
        <f>VLOOKUP(A10979,allied_postcode!A:C,3,FALSE)</f>
        <v>W07</v>
      </c>
    </row>
    <row r="10980" hidden="1" spans="1:6">
      <c r="A10980" s="47">
        <v>6335</v>
      </c>
      <c r="B10980" s="47" t="s">
        <v>18166</v>
      </c>
      <c r="C10980" s="48" t="s">
        <v>18930</v>
      </c>
      <c r="D10980" s="49">
        <v>6.62</v>
      </c>
      <c r="E10980" s="49">
        <v>0.67</v>
      </c>
      <c r="F10980" t="str">
        <f>VLOOKUP(A10980,allied_postcode!A:C,3,FALSE)</f>
        <v>W07</v>
      </c>
    </row>
    <row r="10981" hidden="1" spans="1:6">
      <c r="A10981" s="47">
        <v>6335</v>
      </c>
      <c r="B10981" s="47" t="s">
        <v>18167</v>
      </c>
      <c r="C10981" s="48" t="s">
        <v>18930</v>
      </c>
      <c r="D10981" s="49">
        <v>6.62</v>
      </c>
      <c r="E10981" s="49">
        <v>0.67</v>
      </c>
      <c r="F10981" t="str">
        <f>VLOOKUP(A10981,allied_postcode!A:C,3,FALSE)</f>
        <v>W07</v>
      </c>
    </row>
    <row r="10982" hidden="1" spans="1:6">
      <c r="A10982" s="47">
        <v>6335</v>
      </c>
      <c r="B10982" s="47" t="s">
        <v>18168</v>
      </c>
      <c r="C10982" s="48" t="s">
        <v>18930</v>
      </c>
      <c r="D10982" s="49">
        <v>6.62</v>
      </c>
      <c r="E10982" s="49">
        <v>0.67</v>
      </c>
      <c r="F10982" t="str">
        <f>VLOOKUP(A10982,allied_postcode!A:C,3,FALSE)</f>
        <v>W07</v>
      </c>
    </row>
    <row r="10983" hidden="1" spans="1:6">
      <c r="A10983" s="47">
        <v>6336</v>
      </c>
      <c r="B10983" s="47" t="s">
        <v>18169</v>
      </c>
      <c r="C10983" s="48" t="s">
        <v>18930</v>
      </c>
      <c r="D10983" s="49">
        <v>6.62</v>
      </c>
      <c r="E10983" s="49">
        <v>0.67</v>
      </c>
      <c r="F10983" t="str">
        <f>VLOOKUP(A10983,allied_postcode!A:C,3,FALSE)</f>
        <v>W07</v>
      </c>
    </row>
    <row r="10984" hidden="1" spans="1:6">
      <c r="A10984" s="47">
        <v>6336</v>
      </c>
      <c r="B10984" s="47" t="s">
        <v>18170</v>
      </c>
      <c r="C10984" s="48" t="s">
        <v>18930</v>
      </c>
      <c r="D10984" s="49">
        <v>6.62</v>
      </c>
      <c r="E10984" s="49">
        <v>0.67</v>
      </c>
      <c r="F10984" t="str">
        <f>VLOOKUP(A10984,allied_postcode!A:C,3,FALSE)</f>
        <v>W07</v>
      </c>
    </row>
    <row r="10985" hidden="1" spans="1:6">
      <c r="A10985" s="47">
        <v>6336</v>
      </c>
      <c r="B10985" s="47" t="s">
        <v>18171</v>
      </c>
      <c r="C10985" s="48" t="s">
        <v>18930</v>
      </c>
      <c r="D10985" s="49">
        <v>6.62</v>
      </c>
      <c r="E10985" s="49">
        <v>0.67</v>
      </c>
      <c r="F10985" t="str">
        <f>VLOOKUP(A10985,allied_postcode!A:C,3,FALSE)</f>
        <v>W07</v>
      </c>
    </row>
    <row r="10986" hidden="1" spans="1:6">
      <c r="A10986" s="47">
        <v>6336</v>
      </c>
      <c r="B10986" s="47" t="s">
        <v>18172</v>
      </c>
      <c r="C10986" s="48" t="s">
        <v>18930</v>
      </c>
      <c r="D10986" s="49">
        <v>6.62</v>
      </c>
      <c r="E10986" s="49">
        <v>0.67</v>
      </c>
      <c r="F10986" t="str">
        <f>VLOOKUP(A10986,allied_postcode!A:C,3,FALSE)</f>
        <v>W07</v>
      </c>
    </row>
    <row r="10987" hidden="1" spans="1:6">
      <c r="A10987" s="47">
        <v>6336</v>
      </c>
      <c r="B10987" s="47" t="s">
        <v>18173</v>
      </c>
      <c r="C10987" s="48" t="s">
        <v>18930</v>
      </c>
      <c r="D10987" s="49">
        <v>6.62</v>
      </c>
      <c r="E10987" s="49">
        <v>0.67</v>
      </c>
      <c r="F10987" t="str">
        <f>VLOOKUP(A10987,allied_postcode!A:C,3,FALSE)</f>
        <v>W07</v>
      </c>
    </row>
    <row r="10988" hidden="1" spans="1:6">
      <c r="A10988" s="47">
        <v>6336</v>
      </c>
      <c r="B10988" s="47" t="s">
        <v>18174</v>
      </c>
      <c r="C10988" s="48" t="s">
        <v>18930</v>
      </c>
      <c r="D10988" s="49">
        <v>6.62</v>
      </c>
      <c r="E10988" s="49">
        <v>0.67</v>
      </c>
      <c r="F10988" t="str">
        <f>VLOOKUP(A10988,allied_postcode!A:C,3,FALSE)</f>
        <v>W07</v>
      </c>
    </row>
    <row r="10989" hidden="1" spans="1:6">
      <c r="A10989" s="47">
        <v>6337</v>
      </c>
      <c r="B10989" s="47" t="s">
        <v>14127</v>
      </c>
      <c r="C10989" s="48" t="s">
        <v>18930</v>
      </c>
      <c r="D10989" s="49">
        <v>6.62</v>
      </c>
      <c r="E10989" s="49">
        <v>0.67</v>
      </c>
      <c r="F10989" t="str">
        <f>VLOOKUP(A10989,allied_postcode!A:C,3,FALSE)</f>
        <v>W07</v>
      </c>
    </row>
    <row r="10990" hidden="1" spans="1:6">
      <c r="A10990" s="47">
        <v>6337</v>
      </c>
      <c r="B10990" s="47" t="s">
        <v>18175</v>
      </c>
      <c r="C10990" s="48" t="s">
        <v>18930</v>
      </c>
      <c r="D10990" s="49">
        <v>6.62</v>
      </c>
      <c r="E10990" s="49">
        <v>0.67</v>
      </c>
      <c r="F10990" t="str">
        <f>VLOOKUP(A10990,allied_postcode!A:C,3,FALSE)</f>
        <v>W07</v>
      </c>
    </row>
    <row r="10991" hidden="1" spans="1:6">
      <c r="A10991" s="47">
        <v>6337</v>
      </c>
      <c r="B10991" s="47" t="s">
        <v>18176</v>
      </c>
      <c r="C10991" s="48" t="s">
        <v>18930</v>
      </c>
      <c r="D10991" s="49">
        <v>6.62</v>
      </c>
      <c r="E10991" s="49">
        <v>0.67</v>
      </c>
      <c r="F10991" t="str">
        <f>VLOOKUP(A10991,allied_postcode!A:C,3,FALSE)</f>
        <v>W07</v>
      </c>
    </row>
    <row r="10992" hidden="1" spans="1:6">
      <c r="A10992" s="47">
        <v>6337</v>
      </c>
      <c r="B10992" s="47" t="s">
        <v>18177</v>
      </c>
      <c r="C10992" s="48" t="s">
        <v>18930</v>
      </c>
      <c r="D10992" s="49">
        <v>6.62</v>
      </c>
      <c r="E10992" s="49">
        <v>0.67</v>
      </c>
      <c r="F10992" t="str">
        <f>VLOOKUP(A10992,allied_postcode!A:C,3,FALSE)</f>
        <v>W07</v>
      </c>
    </row>
    <row r="10993" hidden="1" spans="1:6">
      <c r="A10993" s="47">
        <v>6337</v>
      </c>
      <c r="B10993" s="47" t="s">
        <v>18178</v>
      </c>
      <c r="C10993" s="48" t="s">
        <v>18930</v>
      </c>
      <c r="D10993" s="49">
        <v>6.62</v>
      </c>
      <c r="E10993" s="49">
        <v>0.67</v>
      </c>
      <c r="F10993" t="str">
        <f>VLOOKUP(A10993,allied_postcode!A:C,3,FALSE)</f>
        <v>W07</v>
      </c>
    </row>
    <row r="10994" hidden="1" spans="1:6">
      <c r="A10994" s="47">
        <v>6338</v>
      </c>
      <c r="B10994" s="47" t="s">
        <v>18179</v>
      </c>
      <c r="C10994" s="48" t="s">
        <v>18930</v>
      </c>
      <c r="D10994" s="49">
        <v>6.62</v>
      </c>
      <c r="E10994" s="49">
        <v>0.67</v>
      </c>
      <c r="F10994" t="str">
        <f>VLOOKUP(A10994,allied_postcode!A:C,3,FALSE)</f>
        <v>W07</v>
      </c>
    </row>
    <row r="10995" hidden="1" spans="1:6">
      <c r="A10995" s="47">
        <v>6338</v>
      </c>
      <c r="B10995" s="47" t="s">
        <v>18180</v>
      </c>
      <c r="C10995" s="48" t="s">
        <v>18930</v>
      </c>
      <c r="D10995" s="49">
        <v>6.62</v>
      </c>
      <c r="E10995" s="49">
        <v>0.67</v>
      </c>
      <c r="F10995" t="str">
        <f>VLOOKUP(A10995,allied_postcode!A:C,3,FALSE)</f>
        <v>W07</v>
      </c>
    </row>
    <row r="10996" hidden="1" spans="1:6">
      <c r="A10996" s="47">
        <v>6338</v>
      </c>
      <c r="B10996" s="47" t="s">
        <v>18181</v>
      </c>
      <c r="C10996" s="48" t="s">
        <v>18930</v>
      </c>
      <c r="D10996" s="49">
        <v>6.62</v>
      </c>
      <c r="E10996" s="49">
        <v>0.67</v>
      </c>
      <c r="F10996" t="str">
        <f>VLOOKUP(A10996,allied_postcode!A:C,3,FALSE)</f>
        <v>W07</v>
      </c>
    </row>
    <row r="10997" hidden="1" spans="1:6">
      <c r="A10997" s="47">
        <v>6338</v>
      </c>
      <c r="B10997" s="47" t="s">
        <v>18182</v>
      </c>
      <c r="C10997" s="48" t="s">
        <v>18930</v>
      </c>
      <c r="D10997" s="49">
        <v>6.62</v>
      </c>
      <c r="E10997" s="49">
        <v>0.67</v>
      </c>
      <c r="F10997" t="str">
        <f>VLOOKUP(A10997,allied_postcode!A:C,3,FALSE)</f>
        <v>W07</v>
      </c>
    </row>
    <row r="10998" hidden="1" spans="1:6">
      <c r="A10998" s="47">
        <v>6338</v>
      </c>
      <c r="B10998" s="47" t="s">
        <v>18183</v>
      </c>
      <c r="C10998" s="48" t="s">
        <v>18930</v>
      </c>
      <c r="D10998" s="49">
        <v>6.62</v>
      </c>
      <c r="E10998" s="49">
        <v>0.67</v>
      </c>
      <c r="F10998" t="str">
        <f>VLOOKUP(A10998,allied_postcode!A:C,3,FALSE)</f>
        <v>W07</v>
      </c>
    </row>
    <row r="10999" hidden="1" spans="1:6">
      <c r="A10999" s="47">
        <v>6338</v>
      </c>
      <c r="B10999" s="47" t="s">
        <v>18184</v>
      </c>
      <c r="C10999" s="48" t="s">
        <v>18930</v>
      </c>
      <c r="D10999" s="49">
        <v>6.62</v>
      </c>
      <c r="E10999" s="49">
        <v>0.67</v>
      </c>
      <c r="F10999" t="str">
        <f>VLOOKUP(A10999,allied_postcode!A:C,3,FALSE)</f>
        <v>W07</v>
      </c>
    </row>
    <row r="11000" hidden="1" spans="1:6">
      <c r="A11000" s="47">
        <v>6338</v>
      </c>
      <c r="B11000" s="47" t="s">
        <v>18185</v>
      </c>
      <c r="C11000" s="48" t="s">
        <v>18930</v>
      </c>
      <c r="D11000" s="49">
        <v>6.62</v>
      </c>
      <c r="E11000" s="49">
        <v>0.67</v>
      </c>
      <c r="F11000" t="str">
        <f>VLOOKUP(A11000,allied_postcode!A:C,3,FALSE)</f>
        <v>W07</v>
      </c>
    </row>
    <row r="11001" hidden="1" spans="1:6">
      <c r="A11001" s="47">
        <v>6338</v>
      </c>
      <c r="B11001" s="47" t="s">
        <v>18186</v>
      </c>
      <c r="C11001" s="48" t="s">
        <v>18930</v>
      </c>
      <c r="D11001" s="49">
        <v>6.62</v>
      </c>
      <c r="E11001" s="49">
        <v>0.67</v>
      </c>
      <c r="F11001" t="str">
        <f>VLOOKUP(A11001,allied_postcode!A:C,3,FALSE)</f>
        <v>W07</v>
      </c>
    </row>
    <row r="11002" hidden="1" spans="1:6">
      <c r="A11002" s="47">
        <v>6338</v>
      </c>
      <c r="B11002" s="47" t="s">
        <v>18187</v>
      </c>
      <c r="C11002" s="48" t="s">
        <v>18930</v>
      </c>
      <c r="D11002" s="49">
        <v>6.62</v>
      </c>
      <c r="E11002" s="49">
        <v>0.67</v>
      </c>
      <c r="F11002" t="str">
        <f>VLOOKUP(A11002,allied_postcode!A:C,3,FALSE)</f>
        <v>W07</v>
      </c>
    </row>
    <row r="11003" hidden="1" spans="1:6">
      <c r="A11003" s="47">
        <v>6341</v>
      </c>
      <c r="B11003" s="47" t="s">
        <v>18188</v>
      </c>
      <c r="C11003" s="48" t="s">
        <v>18930</v>
      </c>
      <c r="D11003" s="49">
        <v>6.62</v>
      </c>
      <c r="E11003" s="49">
        <v>0.67</v>
      </c>
      <c r="F11003" t="str">
        <f>VLOOKUP(A11003,allied_postcode!A:C,3,FALSE)</f>
        <v>W07</v>
      </c>
    </row>
    <row r="11004" hidden="1" spans="1:6">
      <c r="A11004" s="47">
        <v>6343</v>
      </c>
      <c r="B11004" s="47" t="s">
        <v>18189</v>
      </c>
      <c r="C11004" s="48" t="s">
        <v>18930</v>
      </c>
      <c r="D11004" s="49">
        <v>6.62</v>
      </c>
      <c r="E11004" s="49">
        <v>0.67</v>
      </c>
      <c r="F11004" t="str">
        <f>VLOOKUP(A11004,allied_postcode!A:C,3,FALSE)</f>
        <v>W07</v>
      </c>
    </row>
    <row r="11005" hidden="1" spans="1:6">
      <c r="A11005" s="47">
        <v>6346</v>
      </c>
      <c r="B11005" s="47" t="s">
        <v>18190</v>
      </c>
      <c r="C11005" s="48" t="s">
        <v>18930</v>
      </c>
      <c r="D11005" s="49">
        <v>6.62</v>
      </c>
      <c r="E11005" s="49">
        <v>0.67</v>
      </c>
      <c r="F11005" t="str">
        <f>VLOOKUP(A11005,allied_postcode!A:C,3,FALSE)</f>
        <v>W07</v>
      </c>
    </row>
    <row r="11006" hidden="1" spans="1:6">
      <c r="A11006" s="47">
        <v>6346</v>
      </c>
      <c r="B11006" s="47" t="s">
        <v>18191</v>
      </c>
      <c r="C11006" s="48" t="s">
        <v>18930</v>
      </c>
      <c r="D11006" s="49">
        <v>6.62</v>
      </c>
      <c r="E11006" s="49">
        <v>0.67</v>
      </c>
      <c r="F11006" t="str">
        <f>VLOOKUP(A11006,allied_postcode!A:C,3,FALSE)</f>
        <v>W07</v>
      </c>
    </row>
    <row r="11007" hidden="1" spans="1:6">
      <c r="A11007" s="47">
        <v>6346</v>
      </c>
      <c r="B11007" s="47" t="s">
        <v>18192</v>
      </c>
      <c r="C11007" s="48" t="s">
        <v>18930</v>
      </c>
      <c r="D11007" s="49">
        <v>6.62</v>
      </c>
      <c r="E11007" s="49">
        <v>0.67</v>
      </c>
      <c r="F11007" t="str">
        <f>VLOOKUP(A11007,allied_postcode!A:C,3,FALSE)</f>
        <v>W07</v>
      </c>
    </row>
    <row r="11008" hidden="1" spans="1:6">
      <c r="A11008" s="47">
        <v>6346</v>
      </c>
      <c r="B11008" s="47" t="s">
        <v>18193</v>
      </c>
      <c r="C11008" s="48" t="s">
        <v>18930</v>
      </c>
      <c r="D11008" s="49">
        <v>6.62</v>
      </c>
      <c r="E11008" s="49">
        <v>0.67</v>
      </c>
      <c r="F11008" t="str">
        <f>VLOOKUP(A11008,allied_postcode!A:C,3,FALSE)</f>
        <v>W07</v>
      </c>
    </row>
    <row r="11009" hidden="1" spans="1:6">
      <c r="A11009" s="47">
        <v>6348</v>
      </c>
      <c r="B11009" s="47" t="s">
        <v>15685</v>
      </c>
      <c r="C11009" s="48" t="s">
        <v>18930</v>
      </c>
      <c r="D11009" s="49">
        <v>6.62</v>
      </c>
      <c r="E11009" s="49">
        <v>0.67</v>
      </c>
      <c r="F11009" t="str">
        <f>VLOOKUP(A11009,allied_postcode!A:C,3,FALSE)</f>
        <v>W07</v>
      </c>
    </row>
    <row r="11010" hidden="1" spans="1:6">
      <c r="A11010" s="47">
        <v>6350</v>
      </c>
      <c r="B11010" s="47" t="s">
        <v>18194</v>
      </c>
      <c r="C11010" s="48" t="s">
        <v>18930</v>
      </c>
      <c r="D11010" s="49">
        <v>6.62</v>
      </c>
      <c r="E11010" s="49">
        <v>0.67</v>
      </c>
      <c r="F11010" t="str">
        <f>VLOOKUP(A11010,allied_postcode!A:C,3,FALSE)</f>
        <v>W07</v>
      </c>
    </row>
    <row r="11011" hidden="1" spans="1:6">
      <c r="A11011" s="47">
        <v>6350</v>
      </c>
      <c r="B11011" s="47" t="s">
        <v>18195</v>
      </c>
      <c r="C11011" s="48" t="s">
        <v>18930</v>
      </c>
      <c r="D11011" s="49">
        <v>6.62</v>
      </c>
      <c r="E11011" s="49">
        <v>0.67</v>
      </c>
      <c r="F11011" t="str">
        <f>VLOOKUP(A11011,allied_postcode!A:C,3,FALSE)</f>
        <v>W07</v>
      </c>
    </row>
    <row r="11012" hidden="1" spans="1:6">
      <c r="A11012" s="47">
        <v>6350</v>
      </c>
      <c r="B11012" s="47" t="s">
        <v>18196</v>
      </c>
      <c r="C11012" s="48" t="s">
        <v>18930</v>
      </c>
      <c r="D11012" s="49">
        <v>6.62</v>
      </c>
      <c r="E11012" s="49">
        <v>0.67</v>
      </c>
      <c r="F11012" t="str">
        <f>VLOOKUP(A11012,allied_postcode!A:C,3,FALSE)</f>
        <v>W07</v>
      </c>
    </row>
    <row r="11013" hidden="1" spans="1:6">
      <c r="A11013" s="47">
        <v>6351</v>
      </c>
      <c r="B11013" s="47" t="s">
        <v>18197</v>
      </c>
      <c r="C11013" s="48" t="s">
        <v>18930</v>
      </c>
      <c r="D11013" s="49">
        <v>6.62</v>
      </c>
      <c r="E11013" s="49">
        <v>0.67</v>
      </c>
      <c r="F11013" t="str">
        <f>VLOOKUP(A11013,allied_postcode!A:C,3,FALSE)</f>
        <v>W07</v>
      </c>
    </row>
    <row r="11014" hidden="1" spans="1:6">
      <c r="A11014" s="47">
        <v>6351</v>
      </c>
      <c r="B11014" s="47" t="s">
        <v>18198</v>
      </c>
      <c r="C11014" s="48" t="s">
        <v>18930</v>
      </c>
      <c r="D11014" s="49">
        <v>6.62</v>
      </c>
      <c r="E11014" s="49">
        <v>0.67</v>
      </c>
      <c r="F11014" t="str">
        <f>VLOOKUP(A11014,allied_postcode!A:C,3,FALSE)</f>
        <v>W07</v>
      </c>
    </row>
    <row r="11015" hidden="1" spans="1:6">
      <c r="A11015" s="47">
        <v>6352</v>
      </c>
      <c r="B11015" s="47" t="s">
        <v>18199</v>
      </c>
      <c r="C11015" s="48" t="s">
        <v>18930</v>
      </c>
      <c r="D11015" s="49">
        <v>6.62</v>
      </c>
      <c r="E11015" s="49">
        <v>0.67</v>
      </c>
      <c r="F11015" t="str">
        <f>VLOOKUP(A11015,allied_postcode!A:C,3,FALSE)</f>
        <v>W07</v>
      </c>
    </row>
    <row r="11016" hidden="1" spans="1:6">
      <c r="A11016" s="47">
        <v>6352</v>
      </c>
      <c r="B11016" s="47" t="s">
        <v>18200</v>
      </c>
      <c r="C11016" s="48" t="s">
        <v>18930</v>
      </c>
      <c r="D11016" s="49">
        <v>6.62</v>
      </c>
      <c r="E11016" s="49">
        <v>0.67</v>
      </c>
      <c r="F11016" t="str">
        <f>VLOOKUP(A11016,allied_postcode!A:C,3,FALSE)</f>
        <v>W07</v>
      </c>
    </row>
    <row r="11017" hidden="1" spans="1:6">
      <c r="A11017" s="47">
        <v>6352</v>
      </c>
      <c r="B11017" s="47" t="s">
        <v>18201</v>
      </c>
      <c r="C11017" s="48" t="s">
        <v>18930</v>
      </c>
      <c r="D11017" s="49">
        <v>6.62</v>
      </c>
      <c r="E11017" s="49">
        <v>0.67</v>
      </c>
      <c r="F11017" t="str">
        <f>VLOOKUP(A11017,allied_postcode!A:C,3,FALSE)</f>
        <v>W07</v>
      </c>
    </row>
    <row r="11018" hidden="1" spans="1:6">
      <c r="A11018" s="47">
        <v>6352</v>
      </c>
      <c r="B11018" s="47" t="s">
        <v>18202</v>
      </c>
      <c r="C11018" s="48" t="s">
        <v>18930</v>
      </c>
      <c r="D11018" s="49">
        <v>6.62</v>
      </c>
      <c r="E11018" s="49">
        <v>0.67</v>
      </c>
      <c r="F11018" t="str">
        <f>VLOOKUP(A11018,allied_postcode!A:C,3,FALSE)</f>
        <v>W07</v>
      </c>
    </row>
    <row r="11019" hidden="1" spans="1:6">
      <c r="A11019" s="47">
        <v>6353</v>
      </c>
      <c r="B11019" s="47" t="s">
        <v>18203</v>
      </c>
      <c r="C11019" s="48" t="s">
        <v>18930</v>
      </c>
      <c r="D11019" s="49">
        <v>6.62</v>
      </c>
      <c r="E11019" s="49">
        <v>0.67</v>
      </c>
      <c r="F11019" t="str">
        <f>VLOOKUP(A11019,allied_postcode!A:C,3,FALSE)</f>
        <v>W07</v>
      </c>
    </row>
    <row r="11020" hidden="1" spans="1:6">
      <c r="A11020" s="47">
        <v>6353</v>
      </c>
      <c r="B11020" s="47" t="s">
        <v>18204</v>
      </c>
      <c r="C11020" s="48" t="s">
        <v>18930</v>
      </c>
      <c r="D11020" s="49">
        <v>6.62</v>
      </c>
      <c r="E11020" s="49">
        <v>0.67</v>
      </c>
      <c r="F11020" t="str">
        <f>VLOOKUP(A11020,allied_postcode!A:C,3,FALSE)</f>
        <v>W07</v>
      </c>
    </row>
    <row r="11021" hidden="1" spans="1:6">
      <c r="A11021" s="47">
        <v>6353</v>
      </c>
      <c r="B11021" s="47" t="s">
        <v>18205</v>
      </c>
      <c r="C11021" s="48" t="s">
        <v>18930</v>
      </c>
      <c r="D11021" s="49">
        <v>6.62</v>
      </c>
      <c r="E11021" s="49">
        <v>0.67</v>
      </c>
      <c r="F11021" t="str">
        <f>VLOOKUP(A11021,allied_postcode!A:C,3,FALSE)</f>
        <v>W07</v>
      </c>
    </row>
    <row r="11022" hidden="1" spans="1:6">
      <c r="A11022" s="47">
        <v>6353</v>
      </c>
      <c r="B11022" s="47" t="s">
        <v>18206</v>
      </c>
      <c r="C11022" s="48" t="s">
        <v>18930</v>
      </c>
      <c r="D11022" s="49">
        <v>6.62</v>
      </c>
      <c r="E11022" s="49">
        <v>0.67</v>
      </c>
      <c r="F11022" t="str">
        <f>VLOOKUP(A11022,allied_postcode!A:C,3,FALSE)</f>
        <v>W07</v>
      </c>
    </row>
    <row r="11023" hidden="1" spans="1:6">
      <c r="A11023" s="47">
        <v>6353</v>
      </c>
      <c r="B11023" s="47" t="s">
        <v>18207</v>
      </c>
      <c r="C11023" s="48" t="s">
        <v>18930</v>
      </c>
      <c r="D11023" s="49">
        <v>6.62</v>
      </c>
      <c r="E11023" s="49">
        <v>0.67</v>
      </c>
      <c r="F11023" t="str">
        <f>VLOOKUP(A11023,allied_postcode!A:C,3,FALSE)</f>
        <v>W07</v>
      </c>
    </row>
    <row r="11024" hidden="1" spans="1:6">
      <c r="A11024" s="47">
        <v>6353</v>
      </c>
      <c r="B11024" s="47" t="s">
        <v>18208</v>
      </c>
      <c r="C11024" s="48" t="s">
        <v>18930</v>
      </c>
      <c r="D11024" s="49">
        <v>6.62</v>
      </c>
      <c r="E11024" s="49">
        <v>0.67</v>
      </c>
      <c r="F11024" t="str">
        <f>VLOOKUP(A11024,allied_postcode!A:C,3,FALSE)</f>
        <v>W07</v>
      </c>
    </row>
    <row r="11025" hidden="1" spans="1:6">
      <c r="A11025" s="47">
        <v>6353</v>
      </c>
      <c r="B11025" s="47" t="s">
        <v>18209</v>
      </c>
      <c r="C11025" s="48" t="s">
        <v>18930</v>
      </c>
      <c r="D11025" s="49">
        <v>6.62</v>
      </c>
      <c r="E11025" s="49">
        <v>0.67</v>
      </c>
      <c r="F11025" t="str">
        <f>VLOOKUP(A11025,allied_postcode!A:C,3,FALSE)</f>
        <v>W07</v>
      </c>
    </row>
    <row r="11026" hidden="1" spans="1:6">
      <c r="A11026" s="47">
        <v>6353</v>
      </c>
      <c r="B11026" s="47" t="s">
        <v>18210</v>
      </c>
      <c r="C11026" s="48" t="s">
        <v>18930</v>
      </c>
      <c r="D11026" s="49">
        <v>6.62</v>
      </c>
      <c r="E11026" s="49">
        <v>0.67</v>
      </c>
      <c r="F11026" t="str">
        <f>VLOOKUP(A11026,allied_postcode!A:C,3,FALSE)</f>
        <v>W07</v>
      </c>
    </row>
    <row r="11027" hidden="1" spans="1:6">
      <c r="A11027" s="47">
        <v>6353</v>
      </c>
      <c r="B11027" s="47" t="s">
        <v>18211</v>
      </c>
      <c r="C11027" s="48" t="s">
        <v>18930</v>
      </c>
      <c r="D11027" s="49">
        <v>6.62</v>
      </c>
      <c r="E11027" s="49">
        <v>0.67</v>
      </c>
      <c r="F11027" t="str">
        <f>VLOOKUP(A11027,allied_postcode!A:C,3,FALSE)</f>
        <v>W07</v>
      </c>
    </row>
    <row r="11028" hidden="1" spans="1:6">
      <c r="A11028" s="47">
        <v>6353</v>
      </c>
      <c r="B11028" s="47" t="s">
        <v>18212</v>
      </c>
      <c r="C11028" s="48" t="s">
        <v>18930</v>
      </c>
      <c r="D11028" s="49">
        <v>6.62</v>
      </c>
      <c r="E11028" s="49">
        <v>0.67</v>
      </c>
      <c r="F11028" t="str">
        <f>VLOOKUP(A11028,allied_postcode!A:C,3,FALSE)</f>
        <v>W07</v>
      </c>
    </row>
    <row r="11029" hidden="1" spans="1:6">
      <c r="A11029" s="47">
        <v>6355</v>
      </c>
      <c r="B11029" s="47" t="s">
        <v>18213</v>
      </c>
      <c r="C11029" s="48" t="s">
        <v>18930</v>
      </c>
      <c r="D11029" s="49">
        <v>6.62</v>
      </c>
      <c r="E11029" s="49">
        <v>0.67</v>
      </c>
      <c r="F11029" t="str">
        <f>VLOOKUP(A11029,allied_postcode!A:C,3,FALSE)</f>
        <v>W07</v>
      </c>
    </row>
    <row r="11030" hidden="1" spans="1:6">
      <c r="A11030" s="47">
        <v>6355</v>
      </c>
      <c r="B11030" s="47" t="s">
        <v>18214</v>
      </c>
      <c r="C11030" s="48" t="s">
        <v>18930</v>
      </c>
      <c r="D11030" s="49">
        <v>6.62</v>
      </c>
      <c r="E11030" s="49">
        <v>0.67</v>
      </c>
      <c r="F11030" t="str">
        <f>VLOOKUP(A11030,allied_postcode!A:C,3,FALSE)</f>
        <v>W07</v>
      </c>
    </row>
    <row r="11031" hidden="1" spans="1:6">
      <c r="A11031" s="47">
        <v>6355</v>
      </c>
      <c r="B11031" s="47" t="s">
        <v>18215</v>
      </c>
      <c r="C11031" s="48" t="s">
        <v>18930</v>
      </c>
      <c r="D11031" s="49">
        <v>6.62</v>
      </c>
      <c r="E11031" s="49">
        <v>0.67</v>
      </c>
      <c r="F11031" t="str">
        <f>VLOOKUP(A11031,allied_postcode!A:C,3,FALSE)</f>
        <v>W07</v>
      </c>
    </row>
    <row r="11032" hidden="1" spans="1:6">
      <c r="A11032" s="47">
        <v>6355</v>
      </c>
      <c r="B11032" s="47" t="s">
        <v>18216</v>
      </c>
      <c r="C11032" s="48" t="s">
        <v>18930</v>
      </c>
      <c r="D11032" s="49">
        <v>6.62</v>
      </c>
      <c r="E11032" s="49">
        <v>0.67</v>
      </c>
      <c r="F11032" t="str">
        <f>VLOOKUP(A11032,allied_postcode!A:C,3,FALSE)</f>
        <v>W07</v>
      </c>
    </row>
    <row r="11033" hidden="1" spans="1:6">
      <c r="A11033" s="47">
        <v>6355</v>
      </c>
      <c r="B11033" s="47" t="s">
        <v>18217</v>
      </c>
      <c r="C11033" s="48" t="s">
        <v>18930</v>
      </c>
      <c r="D11033" s="49">
        <v>6.62</v>
      </c>
      <c r="E11033" s="49">
        <v>0.67</v>
      </c>
      <c r="F11033" t="str">
        <f>VLOOKUP(A11033,allied_postcode!A:C,3,FALSE)</f>
        <v>W07</v>
      </c>
    </row>
    <row r="11034" hidden="1" spans="1:6">
      <c r="A11034" s="47">
        <v>6355</v>
      </c>
      <c r="B11034" s="47" t="s">
        <v>18218</v>
      </c>
      <c r="C11034" s="48" t="s">
        <v>18930</v>
      </c>
      <c r="D11034" s="49">
        <v>6.62</v>
      </c>
      <c r="E11034" s="49">
        <v>0.67</v>
      </c>
      <c r="F11034" t="str">
        <f>VLOOKUP(A11034,allied_postcode!A:C,3,FALSE)</f>
        <v>W07</v>
      </c>
    </row>
    <row r="11035" hidden="1" spans="1:6">
      <c r="A11035" s="47">
        <v>6355</v>
      </c>
      <c r="B11035" s="47" t="s">
        <v>5184</v>
      </c>
      <c r="C11035" s="48" t="s">
        <v>18930</v>
      </c>
      <c r="D11035" s="49">
        <v>6.62</v>
      </c>
      <c r="E11035" s="49">
        <v>0.67</v>
      </c>
      <c r="F11035" t="str">
        <f>VLOOKUP(A11035,allied_postcode!A:C,3,FALSE)</f>
        <v>W07</v>
      </c>
    </row>
    <row r="11036" hidden="1" spans="1:6">
      <c r="A11036" s="47">
        <v>6355</v>
      </c>
      <c r="B11036" s="47" t="s">
        <v>12110</v>
      </c>
      <c r="C11036" s="48" t="s">
        <v>18930</v>
      </c>
      <c r="D11036" s="49">
        <v>6.62</v>
      </c>
      <c r="E11036" s="49">
        <v>0.67</v>
      </c>
      <c r="F11036" t="str">
        <f>VLOOKUP(A11036,allied_postcode!A:C,3,FALSE)</f>
        <v>W07</v>
      </c>
    </row>
    <row r="11037" hidden="1" spans="1:6">
      <c r="A11037" s="47">
        <v>6355</v>
      </c>
      <c r="B11037" s="47" t="s">
        <v>18219</v>
      </c>
      <c r="C11037" s="48" t="s">
        <v>18930</v>
      </c>
      <c r="D11037" s="49">
        <v>6.62</v>
      </c>
      <c r="E11037" s="49">
        <v>0.67</v>
      </c>
      <c r="F11037" t="str">
        <f>VLOOKUP(A11037,allied_postcode!A:C,3,FALSE)</f>
        <v>W07</v>
      </c>
    </row>
    <row r="11038" hidden="1" spans="1:6">
      <c r="A11038" s="47">
        <v>6355</v>
      </c>
      <c r="B11038" s="47" t="s">
        <v>18220</v>
      </c>
      <c r="C11038" s="48" t="s">
        <v>18930</v>
      </c>
      <c r="D11038" s="49">
        <v>6.62</v>
      </c>
      <c r="E11038" s="49">
        <v>0.67</v>
      </c>
      <c r="F11038" t="str">
        <f>VLOOKUP(A11038,allied_postcode!A:C,3,FALSE)</f>
        <v>W07</v>
      </c>
    </row>
    <row r="11039" hidden="1" spans="1:6">
      <c r="A11039" s="47">
        <v>6355</v>
      </c>
      <c r="B11039" s="47" t="s">
        <v>18221</v>
      </c>
      <c r="C11039" s="48" t="s">
        <v>18930</v>
      </c>
      <c r="D11039" s="49">
        <v>6.62</v>
      </c>
      <c r="E11039" s="49">
        <v>0.67</v>
      </c>
      <c r="F11039" t="str">
        <f>VLOOKUP(A11039,allied_postcode!A:C,3,FALSE)</f>
        <v>W07</v>
      </c>
    </row>
    <row r="11040" hidden="1" spans="1:6">
      <c r="A11040" s="47">
        <v>6356</v>
      </c>
      <c r="B11040" s="47" t="s">
        <v>18222</v>
      </c>
      <c r="C11040" s="48" t="s">
        <v>18930</v>
      </c>
      <c r="D11040" s="49">
        <v>6.62</v>
      </c>
      <c r="E11040" s="49">
        <v>0.67</v>
      </c>
      <c r="F11040" t="str">
        <f>VLOOKUP(A11040,allied_postcode!A:C,3,FALSE)</f>
        <v>W07</v>
      </c>
    </row>
    <row r="11041" hidden="1" spans="1:6">
      <c r="A11041" s="47">
        <v>6356</v>
      </c>
      <c r="B11041" s="47" t="s">
        <v>18223</v>
      </c>
      <c r="C11041" s="48" t="s">
        <v>18930</v>
      </c>
      <c r="D11041" s="49">
        <v>6.62</v>
      </c>
      <c r="E11041" s="49">
        <v>0.67</v>
      </c>
      <c r="F11041" t="str">
        <f>VLOOKUP(A11041,allied_postcode!A:C,3,FALSE)</f>
        <v>W07</v>
      </c>
    </row>
    <row r="11042" hidden="1" spans="1:6">
      <c r="A11042" s="47">
        <v>6356</v>
      </c>
      <c r="B11042" s="47" t="s">
        <v>18224</v>
      </c>
      <c r="C11042" s="48" t="s">
        <v>18930</v>
      </c>
      <c r="D11042" s="49">
        <v>6.62</v>
      </c>
      <c r="E11042" s="49">
        <v>0.67</v>
      </c>
      <c r="F11042" t="str">
        <f>VLOOKUP(A11042,allied_postcode!A:C,3,FALSE)</f>
        <v>W07</v>
      </c>
    </row>
    <row r="11043" hidden="1" spans="1:6">
      <c r="A11043" s="47">
        <v>6357</v>
      </c>
      <c r="B11043" s="47" t="s">
        <v>18225</v>
      </c>
      <c r="C11043" s="48" t="s">
        <v>18930</v>
      </c>
      <c r="D11043" s="49">
        <v>6.62</v>
      </c>
      <c r="E11043" s="49">
        <v>0.67</v>
      </c>
      <c r="F11043" t="str">
        <f>VLOOKUP(A11043,allied_postcode!A:C,3,FALSE)</f>
        <v>W07</v>
      </c>
    </row>
    <row r="11044" hidden="1" spans="1:6">
      <c r="A11044" s="47">
        <v>6358</v>
      </c>
      <c r="B11044" s="47" t="s">
        <v>18226</v>
      </c>
      <c r="C11044" s="48" t="s">
        <v>18930</v>
      </c>
      <c r="D11044" s="49">
        <v>6.62</v>
      </c>
      <c r="E11044" s="49">
        <v>0.67</v>
      </c>
      <c r="F11044" t="str">
        <f>VLOOKUP(A11044,allied_postcode!A:C,3,FALSE)</f>
        <v>W07</v>
      </c>
    </row>
    <row r="11045" hidden="1" spans="1:6">
      <c r="A11045" s="47">
        <v>6359</v>
      </c>
      <c r="B11045" s="47" t="s">
        <v>18227</v>
      </c>
      <c r="C11045" s="48" t="s">
        <v>18930</v>
      </c>
      <c r="D11045" s="49">
        <v>6.62</v>
      </c>
      <c r="E11045" s="49">
        <v>0.67</v>
      </c>
      <c r="F11045" t="str">
        <f>VLOOKUP(A11045,allied_postcode!A:C,3,FALSE)</f>
        <v>W07</v>
      </c>
    </row>
    <row r="11046" hidden="1" spans="1:6">
      <c r="A11046" s="47">
        <v>6359</v>
      </c>
      <c r="B11046" s="47" t="s">
        <v>18228</v>
      </c>
      <c r="C11046" s="48" t="s">
        <v>18930</v>
      </c>
      <c r="D11046" s="49">
        <v>6.62</v>
      </c>
      <c r="E11046" s="49">
        <v>0.67</v>
      </c>
      <c r="F11046" t="str">
        <f>VLOOKUP(A11046,allied_postcode!A:C,3,FALSE)</f>
        <v>W07</v>
      </c>
    </row>
    <row r="11047" hidden="1" spans="1:6">
      <c r="A11047" s="47">
        <v>6359</v>
      </c>
      <c r="B11047" s="47" t="s">
        <v>18218</v>
      </c>
      <c r="C11047" s="48" t="s">
        <v>18930</v>
      </c>
      <c r="D11047" s="49">
        <v>6.62</v>
      </c>
      <c r="E11047" s="49">
        <v>0.67</v>
      </c>
      <c r="F11047" t="str">
        <f>VLOOKUP(A11047,allied_postcode!A:C,3,FALSE)</f>
        <v>W07</v>
      </c>
    </row>
    <row r="11048" hidden="1" spans="1:6">
      <c r="A11048" s="47">
        <v>6361</v>
      </c>
      <c r="B11048" s="47" t="s">
        <v>18229</v>
      </c>
      <c r="C11048" s="48" t="s">
        <v>18930</v>
      </c>
      <c r="D11048" s="49">
        <v>6.62</v>
      </c>
      <c r="E11048" s="49">
        <v>0.67</v>
      </c>
      <c r="F11048" t="str">
        <f>VLOOKUP(A11048,allied_postcode!A:C,3,FALSE)</f>
        <v>W07</v>
      </c>
    </row>
    <row r="11049" hidden="1" spans="1:6">
      <c r="A11049" s="47">
        <v>6361</v>
      </c>
      <c r="B11049" s="47" t="s">
        <v>18230</v>
      </c>
      <c r="C11049" s="48" t="s">
        <v>18930</v>
      </c>
      <c r="D11049" s="49">
        <v>6.62</v>
      </c>
      <c r="E11049" s="49">
        <v>0.67</v>
      </c>
      <c r="F11049" t="str">
        <f>VLOOKUP(A11049,allied_postcode!A:C,3,FALSE)</f>
        <v>W07</v>
      </c>
    </row>
    <row r="11050" hidden="1" spans="1:6">
      <c r="A11050" s="47">
        <v>6363</v>
      </c>
      <c r="B11050" s="47" t="s">
        <v>18231</v>
      </c>
      <c r="C11050" s="48" t="s">
        <v>18930</v>
      </c>
      <c r="D11050" s="49">
        <v>6.62</v>
      </c>
      <c r="E11050" s="49">
        <v>0.67</v>
      </c>
      <c r="F11050" t="str">
        <f>VLOOKUP(A11050,allied_postcode!A:C,3,FALSE)</f>
        <v>W07</v>
      </c>
    </row>
    <row r="11051" hidden="1" spans="1:6">
      <c r="A11051" s="47">
        <v>6363</v>
      </c>
      <c r="B11051" s="47" t="s">
        <v>18232</v>
      </c>
      <c r="C11051" s="48" t="s">
        <v>18930</v>
      </c>
      <c r="D11051" s="49">
        <v>6.62</v>
      </c>
      <c r="E11051" s="49">
        <v>0.67</v>
      </c>
      <c r="F11051" t="str">
        <f>VLOOKUP(A11051,allied_postcode!A:C,3,FALSE)</f>
        <v>W07</v>
      </c>
    </row>
    <row r="11052" hidden="1" spans="1:6">
      <c r="A11052" s="47">
        <v>6365</v>
      </c>
      <c r="B11052" s="47" t="s">
        <v>18233</v>
      </c>
      <c r="C11052" s="48" t="s">
        <v>18930</v>
      </c>
      <c r="D11052" s="49">
        <v>6.62</v>
      </c>
      <c r="E11052" s="49">
        <v>0.67</v>
      </c>
      <c r="F11052" t="str">
        <f>VLOOKUP(A11052,allied_postcode!A:C,3,FALSE)</f>
        <v>W07</v>
      </c>
    </row>
    <row r="11053" hidden="1" spans="1:6">
      <c r="A11053" s="47">
        <v>6365</v>
      </c>
      <c r="B11053" s="47" t="s">
        <v>18234</v>
      </c>
      <c r="C11053" s="48" t="s">
        <v>18930</v>
      </c>
      <c r="D11053" s="49">
        <v>6.62</v>
      </c>
      <c r="E11053" s="49">
        <v>0.67</v>
      </c>
      <c r="F11053" t="str">
        <f>VLOOKUP(A11053,allied_postcode!A:C,3,FALSE)</f>
        <v>W07</v>
      </c>
    </row>
    <row r="11054" hidden="1" spans="1:6">
      <c r="A11054" s="47">
        <v>6365</v>
      </c>
      <c r="B11054" s="47" t="s">
        <v>18235</v>
      </c>
      <c r="C11054" s="48" t="s">
        <v>18930</v>
      </c>
      <c r="D11054" s="49">
        <v>6.62</v>
      </c>
      <c r="E11054" s="49">
        <v>0.67</v>
      </c>
      <c r="F11054" t="str">
        <f>VLOOKUP(A11054,allied_postcode!A:C,3,FALSE)</f>
        <v>W07</v>
      </c>
    </row>
    <row r="11055" hidden="1" spans="1:6">
      <c r="A11055" s="47">
        <v>6365</v>
      </c>
      <c r="B11055" s="47" t="s">
        <v>18236</v>
      </c>
      <c r="C11055" s="48" t="s">
        <v>18930</v>
      </c>
      <c r="D11055" s="49">
        <v>6.62</v>
      </c>
      <c r="E11055" s="49">
        <v>0.67</v>
      </c>
      <c r="F11055" t="str">
        <f>VLOOKUP(A11055,allied_postcode!A:C,3,FALSE)</f>
        <v>W07</v>
      </c>
    </row>
    <row r="11056" hidden="1" spans="1:6">
      <c r="A11056" s="47">
        <v>6367</v>
      </c>
      <c r="B11056" s="47" t="s">
        <v>18237</v>
      </c>
      <c r="C11056" s="48" t="s">
        <v>18930</v>
      </c>
      <c r="D11056" s="49">
        <v>6.62</v>
      </c>
      <c r="E11056" s="49">
        <v>0.67</v>
      </c>
      <c r="F11056" t="str">
        <f>VLOOKUP(A11056,allied_postcode!A:C,3,FALSE)</f>
        <v>W07</v>
      </c>
    </row>
    <row r="11057" hidden="1" spans="1:6">
      <c r="A11057" s="47">
        <v>6368</v>
      </c>
      <c r="B11057" s="47" t="s">
        <v>18238</v>
      </c>
      <c r="C11057" s="48" t="s">
        <v>18930</v>
      </c>
      <c r="D11057" s="49">
        <v>6.62</v>
      </c>
      <c r="E11057" s="49">
        <v>0.67</v>
      </c>
      <c r="F11057" t="str">
        <f>VLOOKUP(A11057,allied_postcode!A:C,3,FALSE)</f>
        <v>W07</v>
      </c>
    </row>
    <row r="11058" hidden="1" spans="1:6">
      <c r="A11058" s="47">
        <v>6369</v>
      </c>
      <c r="B11058" s="47" t="s">
        <v>9947</v>
      </c>
      <c r="C11058" s="48" t="s">
        <v>18930</v>
      </c>
      <c r="D11058" s="49">
        <v>6.62</v>
      </c>
      <c r="E11058" s="49">
        <v>0.67</v>
      </c>
      <c r="F11058" t="str">
        <f>VLOOKUP(A11058,allied_postcode!A:C,3,FALSE)</f>
        <v>W07</v>
      </c>
    </row>
    <row r="11059" hidden="1" spans="1:6">
      <c r="A11059" s="47">
        <v>6369</v>
      </c>
      <c r="B11059" s="47" t="s">
        <v>18239</v>
      </c>
      <c r="C11059" s="48" t="s">
        <v>18930</v>
      </c>
      <c r="D11059" s="49">
        <v>6.62</v>
      </c>
      <c r="E11059" s="49">
        <v>0.67</v>
      </c>
      <c r="F11059" t="str">
        <f>VLOOKUP(A11059,allied_postcode!A:C,3,FALSE)</f>
        <v>W07</v>
      </c>
    </row>
    <row r="11060" hidden="1" spans="1:6">
      <c r="A11060" s="47">
        <v>6369</v>
      </c>
      <c r="B11060" s="47" t="s">
        <v>18240</v>
      </c>
      <c r="C11060" s="48" t="s">
        <v>18930</v>
      </c>
      <c r="D11060" s="49">
        <v>6.62</v>
      </c>
      <c r="E11060" s="49">
        <v>0.67</v>
      </c>
      <c r="F11060" t="str">
        <f>VLOOKUP(A11060,allied_postcode!A:C,3,FALSE)</f>
        <v>W07</v>
      </c>
    </row>
    <row r="11061" hidden="1" spans="1:6">
      <c r="A11061" s="47">
        <v>6369</v>
      </c>
      <c r="B11061" s="47" t="s">
        <v>18241</v>
      </c>
      <c r="C11061" s="48" t="s">
        <v>18930</v>
      </c>
      <c r="D11061" s="49">
        <v>6.62</v>
      </c>
      <c r="E11061" s="49">
        <v>0.67</v>
      </c>
      <c r="F11061" t="str">
        <f>VLOOKUP(A11061,allied_postcode!A:C,3,FALSE)</f>
        <v>W07</v>
      </c>
    </row>
    <row r="11062" hidden="1" spans="1:6">
      <c r="A11062" s="47">
        <v>6369</v>
      </c>
      <c r="B11062" s="47" t="s">
        <v>18242</v>
      </c>
      <c r="C11062" s="48" t="s">
        <v>18930</v>
      </c>
      <c r="D11062" s="49">
        <v>6.62</v>
      </c>
      <c r="E11062" s="49">
        <v>0.67</v>
      </c>
      <c r="F11062" t="str">
        <f>VLOOKUP(A11062,allied_postcode!A:C,3,FALSE)</f>
        <v>W07</v>
      </c>
    </row>
    <row r="11063" hidden="1" spans="1:6">
      <c r="A11063" s="47">
        <v>6370</v>
      </c>
      <c r="B11063" s="47" t="s">
        <v>18243</v>
      </c>
      <c r="C11063" s="48" t="s">
        <v>18930</v>
      </c>
      <c r="D11063" s="49">
        <v>6.62</v>
      </c>
      <c r="E11063" s="49">
        <v>0.67</v>
      </c>
      <c r="F11063" t="str">
        <f>VLOOKUP(A11063,allied_postcode!A:C,3,FALSE)</f>
        <v>W07</v>
      </c>
    </row>
    <row r="11064" hidden="1" spans="1:6">
      <c r="A11064" s="47">
        <v>6370</v>
      </c>
      <c r="B11064" s="47" t="s">
        <v>18244</v>
      </c>
      <c r="C11064" s="48" t="s">
        <v>18930</v>
      </c>
      <c r="D11064" s="49">
        <v>6.62</v>
      </c>
      <c r="E11064" s="49">
        <v>0.67</v>
      </c>
      <c r="F11064" t="str">
        <f>VLOOKUP(A11064,allied_postcode!A:C,3,FALSE)</f>
        <v>W07</v>
      </c>
    </row>
    <row r="11065" hidden="1" spans="1:6">
      <c r="A11065" s="47">
        <v>6370</v>
      </c>
      <c r="B11065" s="47" t="s">
        <v>18245</v>
      </c>
      <c r="C11065" s="48" t="s">
        <v>18930</v>
      </c>
      <c r="D11065" s="49">
        <v>6.62</v>
      </c>
      <c r="E11065" s="49">
        <v>0.67</v>
      </c>
      <c r="F11065" t="str">
        <f>VLOOKUP(A11065,allied_postcode!A:C,3,FALSE)</f>
        <v>W07</v>
      </c>
    </row>
    <row r="11066" hidden="1" spans="1:6">
      <c r="A11066" s="47">
        <v>6370</v>
      </c>
      <c r="B11066" s="47" t="s">
        <v>18246</v>
      </c>
      <c r="C11066" s="48" t="s">
        <v>18930</v>
      </c>
      <c r="D11066" s="49">
        <v>6.62</v>
      </c>
      <c r="E11066" s="49">
        <v>0.67</v>
      </c>
      <c r="F11066" t="str">
        <f>VLOOKUP(A11066,allied_postcode!A:C,3,FALSE)</f>
        <v>W07</v>
      </c>
    </row>
    <row r="11067" hidden="1" spans="1:6">
      <c r="A11067" s="47">
        <v>6370</v>
      </c>
      <c r="B11067" s="47" t="s">
        <v>18247</v>
      </c>
      <c r="C11067" s="48" t="s">
        <v>18930</v>
      </c>
      <c r="D11067" s="49">
        <v>6.62</v>
      </c>
      <c r="E11067" s="49">
        <v>0.67</v>
      </c>
      <c r="F11067" t="str">
        <f>VLOOKUP(A11067,allied_postcode!A:C,3,FALSE)</f>
        <v>W07</v>
      </c>
    </row>
    <row r="11068" hidden="1" spans="1:6">
      <c r="A11068" s="47">
        <v>6372</v>
      </c>
      <c r="B11068" s="47" t="s">
        <v>18248</v>
      </c>
      <c r="C11068" s="48" t="s">
        <v>18930</v>
      </c>
      <c r="D11068" s="49">
        <v>6.62</v>
      </c>
      <c r="E11068" s="49">
        <v>0.67</v>
      </c>
      <c r="F11068" t="str">
        <f>VLOOKUP(A11068,allied_postcode!A:C,3,FALSE)</f>
        <v>W07</v>
      </c>
    </row>
    <row r="11069" hidden="1" spans="1:6">
      <c r="A11069" s="47">
        <v>6373</v>
      </c>
      <c r="B11069" s="47" t="s">
        <v>18249</v>
      </c>
      <c r="C11069" s="48" t="s">
        <v>18930</v>
      </c>
      <c r="D11069" s="49">
        <v>6.62</v>
      </c>
      <c r="E11069" s="49">
        <v>0.67</v>
      </c>
      <c r="F11069" t="str">
        <f>VLOOKUP(A11069,allied_postcode!A:C,3,FALSE)</f>
        <v>W07</v>
      </c>
    </row>
    <row r="11070" hidden="1" spans="1:6">
      <c r="A11070" s="47">
        <v>6375</v>
      </c>
      <c r="B11070" s="47" t="s">
        <v>18250</v>
      </c>
      <c r="C11070" s="48" t="s">
        <v>18930</v>
      </c>
      <c r="D11070" s="49">
        <v>6.62</v>
      </c>
      <c r="E11070" s="49">
        <v>0.67</v>
      </c>
      <c r="F11070" t="str">
        <f>VLOOKUP(A11070,allied_postcode!A:C,3,FALSE)</f>
        <v>W07</v>
      </c>
    </row>
    <row r="11071" hidden="1" spans="1:6">
      <c r="A11071" s="47">
        <v>6375</v>
      </c>
      <c r="B11071" s="47" t="s">
        <v>18251</v>
      </c>
      <c r="C11071" s="48" t="s">
        <v>18930</v>
      </c>
      <c r="D11071" s="49">
        <v>6.62</v>
      </c>
      <c r="E11071" s="49">
        <v>0.67</v>
      </c>
      <c r="F11071" t="str">
        <f>VLOOKUP(A11071,allied_postcode!A:C,3,FALSE)</f>
        <v>W07</v>
      </c>
    </row>
    <row r="11072" hidden="1" spans="1:6">
      <c r="A11072" s="47">
        <v>6375</v>
      </c>
      <c r="B11072" s="47" t="s">
        <v>18252</v>
      </c>
      <c r="C11072" s="48" t="s">
        <v>18930</v>
      </c>
      <c r="D11072" s="49">
        <v>6.62</v>
      </c>
      <c r="E11072" s="49">
        <v>0.67</v>
      </c>
      <c r="F11072" t="str">
        <f>VLOOKUP(A11072,allied_postcode!A:C,3,FALSE)</f>
        <v>W07</v>
      </c>
    </row>
    <row r="11073" hidden="1" spans="1:6">
      <c r="A11073" s="47">
        <v>6375</v>
      </c>
      <c r="B11073" s="47" t="s">
        <v>18253</v>
      </c>
      <c r="C11073" s="48" t="s">
        <v>18930</v>
      </c>
      <c r="D11073" s="49">
        <v>6.62</v>
      </c>
      <c r="E11073" s="49">
        <v>0.67</v>
      </c>
      <c r="F11073" t="str">
        <f>VLOOKUP(A11073,allied_postcode!A:C,3,FALSE)</f>
        <v>W07</v>
      </c>
    </row>
    <row r="11074" hidden="1" spans="1:6">
      <c r="A11074" s="47">
        <v>6375</v>
      </c>
      <c r="B11074" s="47" t="s">
        <v>18254</v>
      </c>
      <c r="C11074" s="48" t="s">
        <v>18930</v>
      </c>
      <c r="D11074" s="49">
        <v>6.62</v>
      </c>
      <c r="E11074" s="49">
        <v>0.67</v>
      </c>
      <c r="F11074" t="str">
        <f>VLOOKUP(A11074,allied_postcode!A:C,3,FALSE)</f>
        <v>W07</v>
      </c>
    </row>
    <row r="11075" hidden="1" spans="1:6">
      <c r="A11075" s="47">
        <v>6375</v>
      </c>
      <c r="B11075" s="47" t="s">
        <v>18255</v>
      </c>
      <c r="C11075" s="48" t="s">
        <v>18930</v>
      </c>
      <c r="D11075" s="49">
        <v>6.62</v>
      </c>
      <c r="E11075" s="49">
        <v>0.67</v>
      </c>
      <c r="F11075" t="str">
        <f>VLOOKUP(A11075,allied_postcode!A:C,3,FALSE)</f>
        <v>W07</v>
      </c>
    </row>
    <row r="11076" hidden="1" spans="1:6">
      <c r="A11076" s="47">
        <v>6383</v>
      </c>
      <c r="B11076" s="47" t="s">
        <v>18256</v>
      </c>
      <c r="C11076" s="48" t="s">
        <v>18930</v>
      </c>
      <c r="D11076" s="49">
        <v>6.62</v>
      </c>
      <c r="E11076" s="49">
        <v>0.67</v>
      </c>
      <c r="F11076" t="str">
        <f>VLOOKUP(A11076,allied_postcode!A:C,3,FALSE)</f>
        <v>W07</v>
      </c>
    </row>
    <row r="11077" hidden="1" spans="1:6">
      <c r="A11077" s="47">
        <v>6383</v>
      </c>
      <c r="B11077" s="47" t="s">
        <v>18257</v>
      </c>
      <c r="C11077" s="48" t="s">
        <v>18930</v>
      </c>
      <c r="D11077" s="49">
        <v>6.62</v>
      </c>
      <c r="E11077" s="49">
        <v>0.67</v>
      </c>
      <c r="F11077" t="str">
        <f>VLOOKUP(A11077,allied_postcode!A:C,3,FALSE)</f>
        <v>W07</v>
      </c>
    </row>
    <row r="11078" hidden="1" spans="1:6">
      <c r="A11078" s="47">
        <v>6383</v>
      </c>
      <c r="B11078" s="47" t="s">
        <v>18258</v>
      </c>
      <c r="C11078" s="48" t="s">
        <v>18930</v>
      </c>
      <c r="D11078" s="49">
        <v>6.62</v>
      </c>
      <c r="E11078" s="49">
        <v>0.67</v>
      </c>
      <c r="F11078" t="str">
        <f>VLOOKUP(A11078,allied_postcode!A:C,3,FALSE)</f>
        <v>W07</v>
      </c>
    </row>
    <row r="11079" hidden="1" spans="1:6">
      <c r="A11079" s="47">
        <v>6383</v>
      </c>
      <c r="B11079" s="47" t="s">
        <v>18259</v>
      </c>
      <c r="C11079" s="48" t="s">
        <v>18930</v>
      </c>
      <c r="D11079" s="49">
        <v>6.62</v>
      </c>
      <c r="E11079" s="49">
        <v>0.67</v>
      </c>
      <c r="F11079" t="str">
        <f>VLOOKUP(A11079,allied_postcode!A:C,3,FALSE)</f>
        <v>W07</v>
      </c>
    </row>
    <row r="11080" hidden="1" spans="1:6">
      <c r="A11080" s="47">
        <v>6383</v>
      </c>
      <c r="B11080" s="47" t="s">
        <v>18260</v>
      </c>
      <c r="C11080" s="48" t="s">
        <v>18930</v>
      </c>
      <c r="D11080" s="49">
        <v>6.62</v>
      </c>
      <c r="E11080" s="49">
        <v>0.67</v>
      </c>
      <c r="F11080" t="str">
        <f>VLOOKUP(A11080,allied_postcode!A:C,3,FALSE)</f>
        <v>W07</v>
      </c>
    </row>
    <row r="11081" hidden="1" spans="1:6">
      <c r="A11081" s="47">
        <v>6383</v>
      </c>
      <c r="B11081" s="47" t="s">
        <v>18261</v>
      </c>
      <c r="C11081" s="48" t="s">
        <v>18930</v>
      </c>
      <c r="D11081" s="49">
        <v>6.62</v>
      </c>
      <c r="E11081" s="49">
        <v>0.67</v>
      </c>
      <c r="F11081" t="str">
        <f>VLOOKUP(A11081,allied_postcode!A:C,3,FALSE)</f>
        <v>W07</v>
      </c>
    </row>
    <row r="11082" hidden="1" spans="1:6">
      <c r="A11082" s="47">
        <v>6383</v>
      </c>
      <c r="B11082" s="47" t="s">
        <v>18262</v>
      </c>
      <c r="C11082" s="48" t="s">
        <v>18930</v>
      </c>
      <c r="D11082" s="49">
        <v>6.62</v>
      </c>
      <c r="E11082" s="49">
        <v>0.67</v>
      </c>
      <c r="F11082" t="str">
        <f>VLOOKUP(A11082,allied_postcode!A:C,3,FALSE)</f>
        <v>W07</v>
      </c>
    </row>
    <row r="11083" hidden="1" spans="1:6">
      <c r="A11083" s="47">
        <v>6383</v>
      </c>
      <c r="B11083" s="47" t="s">
        <v>18263</v>
      </c>
      <c r="C11083" s="48" t="s">
        <v>18930</v>
      </c>
      <c r="D11083" s="49">
        <v>6.62</v>
      </c>
      <c r="E11083" s="49">
        <v>0.67</v>
      </c>
      <c r="F11083" t="str">
        <f>VLOOKUP(A11083,allied_postcode!A:C,3,FALSE)</f>
        <v>W07</v>
      </c>
    </row>
    <row r="11084" hidden="1" spans="1:6">
      <c r="A11084" s="47">
        <v>6383</v>
      </c>
      <c r="B11084" s="47" t="s">
        <v>18264</v>
      </c>
      <c r="C11084" s="48" t="s">
        <v>18930</v>
      </c>
      <c r="D11084" s="49">
        <v>6.62</v>
      </c>
      <c r="E11084" s="49">
        <v>0.67</v>
      </c>
      <c r="F11084" t="str">
        <f>VLOOKUP(A11084,allied_postcode!A:C,3,FALSE)</f>
        <v>W07</v>
      </c>
    </row>
    <row r="11085" hidden="1" spans="1:6">
      <c r="A11085" s="47">
        <v>6383</v>
      </c>
      <c r="B11085" s="47" t="s">
        <v>18265</v>
      </c>
      <c r="C11085" s="48" t="s">
        <v>18930</v>
      </c>
      <c r="D11085" s="49">
        <v>6.62</v>
      </c>
      <c r="E11085" s="49">
        <v>0.67</v>
      </c>
      <c r="F11085" t="str">
        <f>VLOOKUP(A11085,allied_postcode!A:C,3,FALSE)</f>
        <v>W07</v>
      </c>
    </row>
    <row r="11086" hidden="1" spans="1:6">
      <c r="A11086" s="47">
        <v>6383</v>
      </c>
      <c r="B11086" s="47" t="s">
        <v>18266</v>
      </c>
      <c r="C11086" s="48" t="s">
        <v>18930</v>
      </c>
      <c r="D11086" s="49">
        <v>6.62</v>
      </c>
      <c r="E11086" s="49">
        <v>0.67</v>
      </c>
      <c r="F11086" t="str">
        <f>VLOOKUP(A11086,allied_postcode!A:C,3,FALSE)</f>
        <v>W07</v>
      </c>
    </row>
    <row r="11087" hidden="1" spans="1:6">
      <c r="A11087" s="47">
        <v>6384</v>
      </c>
      <c r="B11087" s="47" t="s">
        <v>18267</v>
      </c>
      <c r="C11087" s="48" t="s">
        <v>18930</v>
      </c>
      <c r="D11087" s="49">
        <v>6.62</v>
      </c>
      <c r="E11087" s="49">
        <v>0.67</v>
      </c>
      <c r="F11087" t="str">
        <f>VLOOKUP(A11087,allied_postcode!A:C,3,FALSE)</f>
        <v>W07</v>
      </c>
    </row>
    <row r="11088" hidden="1" spans="1:6">
      <c r="A11088" s="47">
        <v>6385</v>
      </c>
      <c r="B11088" s="47" t="s">
        <v>18268</v>
      </c>
      <c r="C11088" s="48" t="s">
        <v>18930</v>
      </c>
      <c r="D11088" s="49">
        <v>6.62</v>
      </c>
      <c r="E11088" s="49">
        <v>0.67</v>
      </c>
      <c r="F11088" t="str">
        <f>VLOOKUP(A11088,allied_postcode!A:C,3,FALSE)</f>
        <v>W07</v>
      </c>
    </row>
    <row r="11089" hidden="1" spans="1:6">
      <c r="A11089" s="47">
        <v>6386</v>
      </c>
      <c r="B11089" s="47" t="s">
        <v>18269</v>
      </c>
      <c r="C11089" s="48" t="s">
        <v>18930</v>
      </c>
      <c r="D11089" s="49">
        <v>6.62</v>
      </c>
      <c r="E11089" s="49">
        <v>0.67</v>
      </c>
      <c r="F11089" t="str">
        <f>VLOOKUP(A11089,allied_postcode!A:C,3,FALSE)</f>
        <v>W07</v>
      </c>
    </row>
    <row r="11090" hidden="1" spans="1:6">
      <c r="A11090" s="47">
        <v>6390</v>
      </c>
      <c r="B11090" s="47" t="s">
        <v>7511</v>
      </c>
      <c r="C11090" s="48" t="s">
        <v>18930</v>
      </c>
      <c r="D11090" s="49">
        <v>6.62</v>
      </c>
      <c r="E11090" s="49">
        <v>0.67</v>
      </c>
      <c r="F11090" t="str">
        <f>VLOOKUP(A11090,allied_postcode!A:C,3,FALSE)</f>
        <v>W03</v>
      </c>
    </row>
    <row r="11091" hidden="1" spans="1:6">
      <c r="A11091" s="47">
        <v>6390</v>
      </c>
      <c r="B11091" s="47" t="s">
        <v>18270</v>
      </c>
      <c r="C11091" s="48" t="s">
        <v>18930</v>
      </c>
      <c r="D11091" s="49">
        <v>6.62</v>
      </c>
      <c r="E11091" s="49">
        <v>0.67</v>
      </c>
      <c r="F11091" t="str">
        <f>VLOOKUP(A11091,allied_postcode!A:C,3,FALSE)</f>
        <v>W03</v>
      </c>
    </row>
    <row r="11092" hidden="1" spans="1:6">
      <c r="A11092" s="47">
        <v>6390</v>
      </c>
      <c r="B11092" s="47" t="s">
        <v>18271</v>
      </c>
      <c r="C11092" s="48" t="s">
        <v>18930</v>
      </c>
      <c r="D11092" s="49">
        <v>6.62</v>
      </c>
      <c r="E11092" s="49">
        <v>0.67</v>
      </c>
      <c r="F11092" t="str">
        <f>VLOOKUP(A11092,allied_postcode!A:C,3,FALSE)</f>
        <v>W03</v>
      </c>
    </row>
    <row r="11093" hidden="1" spans="1:6">
      <c r="A11093" s="47">
        <v>6390</v>
      </c>
      <c r="B11093" s="47" t="s">
        <v>18272</v>
      </c>
      <c r="C11093" s="48" t="s">
        <v>18930</v>
      </c>
      <c r="D11093" s="49">
        <v>6.62</v>
      </c>
      <c r="E11093" s="49">
        <v>0.67</v>
      </c>
      <c r="F11093" t="str">
        <f>VLOOKUP(A11093,allied_postcode!A:C,3,FALSE)</f>
        <v>W03</v>
      </c>
    </row>
    <row r="11094" hidden="1" spans="1:6">
      <c r="A11094" s="47">
        <v>6390</v>
      </c>
      <c r="B11094" s="47" t="s">
        <v>18273</v>
      </c>
      <c r="C11094" s="48" t="s">
        <v>18930</v>
      </c>
      <c r="D11094" s="49">
        <v>6.62</v>
      </c>
      <c r="E11094" s="49">
        <v>0.67</v>
      </c>
      <c r="F11094" t="str">
        <f>VLOOKUP(A11094,allied_postcode!A:C,3,FALSE)</f>
        <v>W03</v>
      </c>
    </row>
    <row r="11095" hidden="1" spans="1:6">
      <c r="A11095" s="47">
        <v>6390</v>
      </c>
      <c r="B11095" s="47" t="s">
        <v>18274</v>
      </c>
      <c r="C11095" s="48" t="s">
        <v>18930</v>
      </c>
      <c r="D11095" s="49">
        <v>6.62</v>
      </c>
      <c r="E11095" s="49">
        <v>0.67</v>
      </c>
      <c r="F11095" t="str">
        <f>VLOOKUP(A11095,allied_postcode!A:C,3,FALSE)</f>
        <v>W03</v>
      </c>
    </row>
    <row r="11096" hidden="1" spans="1:6">
      <c r="A11096" s="47">
        <v>6390</v>
      </c>
      <c r="B11096" s="47" t="s">
        <v>18275</v>
      </c>
      <c r="C11096" s="48" t="s">
        <v>18930</v>
      </c>
      <c r="D11096" s="49">
        <v>6.62</v>
      </c>
      <c r="E11096" s="49">
        <v>0.67</v>
      </c>
      <c r="F11096" t="str">
        <f>VLOOKUP(A11096,allied_postcode!A:C,3,FALSE)</f>
        <v>W03</v>
      </c>
    </row>
    <row r="11097" hidden="1" spans="1:6">
      <c r="A11097" s="47">
        <v>6390</v>
      </c>
      <c r="B11097" s="47" t="s">
        <v>18276</v>
      </c>
      <c r="C11097" s="48" t="s">
        <v>18930</v>
      </c>
      <c r="D11097" s="49">
        <v>6.62</v>
      </c>
      <c r="E11097" s="49">
        <v>0.67</v>
      </c>
      <c r="F11097" t="str">
        <f>VLOOKUP(A11097,allied_postcode!A:C,3,FALSE)</f>
        <v>W03</v>
      </c>
    </row>
    <row r="11098" hidden="1" spans="1:6">
      <c r="A11098" s="47">
        <v>6390</v>
      </c>
      <c r="B11098" s="47" t="s">
        <v>18277</v>
      </c>
      <c r="C11098" s="48" t="s">
        <v>18930</v>
      </c>
      <c r="D11098" s="49">
        <v>6.62</v>
      </c>
      <c r="E11098" s="49">
        <v>0.67</v>
      </c>
      <c r="F11098" t="str">
        <f>VLOOKUP(A11098,allied_postcode!A:C,3,FALSE)</f>
        <v>W03</v>
      </c>
    </row>
    <row r="11099" hidden="1" spans="1:6">
      <c r="A11099" s="47">
        <v>6390</v>
      </c>
      <c r="B11099" s="47" t="s">
        <v>18278</v>
      </c>
      <c r="C11099" s="48" t="s">
        <v>18930</v>
      </c>
      <c r="D11099" s="49">
        <v>6.62</v>
      </c>
      <c r="E11099" s="49">
        <v>0.67</v>
      </c>
      <c r="F11099" t="str">
        <f>VLOOKUP(A11099,allied_postcode!A:C,3,FALSE)</f>
        <v>W03</v>
      </c>
    </row>
    <row r="11100" hidden="1" spans="1:6">
      <c r="A11100" s="47">
        <v>6390</v>
      </c>
      <c r="B11100" s="47" t="s">
        <v>18279</v>
      </c>
      <c r="C11100" s="48" t="s">
        <v>18930</v>
      </c>
      <c r="D11100" s="49">
        <v>6.62</v>
      </c>
      <c r="E11100" s="49">
        <v>0.67</v>
      </c>
      <c r="F11100" t="str">
        <f>VLOOKUP(A11100,allied_postcode!A:C,3,FALSE)</f>
        <v>W03</v>
      </c>
    </row>
    <row r="11101" hidden="1" spans="1:6">
      <c r="A11101" s="47">
        <v>6391</v>
      </c>
      <c r="B11101" s="47" t="s">
        <v>18280</v>
      </c>
      <c r="C11101" s="48" t="s">
        <v>18930</v>
      </c>
      <c r="D11101" s="49">
        <v>6.62</v>
      </c>
      <c r="E11101" s="49">
        <v>0.67</v>
      </c>
      <c r="F11101" t="str">
        <f>VLOOKUP(A11101,allied_postcode!A:C,3,FALSE)</f>
        <v>W04</v>
      </c>
    </row>
    <row r="11102" hidden="1" spans="1:6">
      <c r="A11102" s="47">
        <v>6391</v>
      </c>
      <c r="B11102" s="47" t="s">
        <v>18281</v>
      </c>
      <c r="C11102" s="48" t="s">
        <v>18930</v>
      </c>
      <c r="D11102" s="49">
        <v>6.62</v>
      </c>
      <c r="E11102" s="49">
        <v>0.67</v>
      </c>
      <c r="F11102" t="str">
        <f>VLOOKUP(A11102,allied_postcode!A:C,3,FALSE)</f>
        <v>W04</v>
      </c>
    </row>
    <row r="11103" hidden="1" spans="1:6">
      <c r="A11103" s="47">
        <v>6392</v>
      </c>
      <c r="B11103" s="47" t="s">
        <v>18282</v>
      </c>
      <c r="C11103" s="48" t="s">
        <v>18930</v>
      </c>
      <c r="D11103" s="49">
        <v>6.62</v>
      </c>
      <c r="E11103" s="49">
        <v>0.67</v>
      </c>
      <c r="F11103" t="str">
        <f>VLOOKUP(A11103,allied_postcode!A:C,3,FALSE)</f>
        <v>W04</v>
      </c>
    </row>
    <row r="11104" hidden="1" spans="1:6">
      <c r="A11104" s="47">
        <v>6392</v>
      </c>
      <c r="B11104" s="47" t="s">
        <v>18283</v>
      </c>
      <c r="C11104" s="48" t="s">
        <v>18930</v>
      </c>
      <c r="D11104" s="49">
        <v>6.62</v>
      </c>
      <c r="E11104" s="49">
        <v>0.67</v>
      </c>
      <c r="F11104" t="str">
        <f>VLOOKUP(A11104,allied_postcode!A:C,3,FALSE)</f>
        <v>W04</v>
      </c>
    </row>
    <row r="11105" hidden="1" spans="1:6">
      <c r="A11105" s="47">
        <v>6392</v>
      </c>
      <c r="B11105" s="47" t="s">
        <v>18284</v>
      </c>
      <c r="C11105" s="48" t="s">
        <v>18930</v>
      </c>
      <c r="D11105" s="49">
        <v>6.62</v>
      </c>
      <c r="E11105" s="49">
        <v>0.67</v>
      </c>
      <c r="F11105" t="str">
        <f>VLOOKUP(A11105,allied_postcode!A:C,3,FALSE)</f>
        <v>W04</v>
      </c>
    </row>
    <row r="11106" hidden="1" spans="1:6">
      <c r="A11106" s="47">
        <v>6392</v>
      </c>
      <c r="B11106" s="47" t="s">
        <v>18285</v>
      </c>
      <c r="C11106" s="48" t="s">
        <v>18930</v>
      </c>
      <c r="D11106" s="49">
        <v>6.62</v>
      </c>
      <c r="E11106" s="49">
        <v>0.67</v>
      </c>
      <c r="F11106" t="str">
        <f>VLOOKUP(A11106,allied_postcode!A:C,3,FALSE)</f>
        <v>W04</v>
      </c>
    </row>
    <row r="11107" hidden="1" spans="1:6">
      <c r="A11107" s="47">
        <v>6393</v>
      </c>
      <c r="B11107" s="47" t="s">
        <v>18286</v>
      </c>
      <c r="C11107" s="48" t="s">
        <v>18930</v>
      </c>
      <c r="D11107" s="49">
        <v>6.62</v>
      </c>
      <c r="E11107" s="49">
        <v>0.67</v>
      </c>
      <c r="F11107" t="str">
        <f>VLOOKUP(A11107,allied_postcode!A:C,3,FALSE)</f>
        <v>W04</v>
      </c>
    </row>
    <row r="11108" hidden="1" spans="1:6">
      <c r="A11108" s="47">
        <v>6393</v>
      </c>
      <c r="B11108" s="47" t="s">
        <v>18287</v>
      </c>
      <c r="C11108" s="48" t="s">
        <v>18930</v>
      </c>
      <c r="D11108" s="49">
        <v>6.62</v>
      </c>
      <c r="E11108" s="49">
        <v>0.67</v>
      </c>
      <c r="F11108" t="str">
        <f>VLOOKUP(A11108,allied_postcode!A:C,3,FALSE)</f>
        <v>W04</v>
      </c>
    </row>
    <row r="11109" hidden="1" spans="1:6">
      <c r="A11109" s="47">
        <v>6394</v>
      </c>
      <c r="B11109" s="47" t="s">
        <v>18288</v>
      </c>
      <c r="C11109" s="48" t="s">
        <v>18930</v>
      </c>
      <c r="D11109" s="49">
        <v>6.62</v>
      </c>
      <c r="E11109" s="49">
        <v>0.67</v>
      </c>
      <c r="F11109" t="str">
        <f>VLOOKUP(A11109,allied_postcode!A:C,3,FALSE)</f>
        <v>W04</v>
      </c>
    </row>
    <row r="11110" hidden="1" spans="1:6">
      <c r="A11110" s="47">
        <v>6394</v>
      </c>
      <c r="B11110" s="47" t="s">
        <v>18289</v>
      </c>
      <c r="C11110" s="48" t="s">
        <v>18930</v>
      </c>
      <c r="D11110" s="49">
        <v>6.62</v>
      </c>
      <c r="E11110" s="49">
        <v>0.67</v>
      </c>
      <c r="F11110" t="str">
        <f>VLOOKUP(A11110,allied_postcode!A:C,3,FALSE)</f>
        <v>W04</v>
      </c>
    </row>
    <row r="11111" hidden="1" spans="1:6">
      <c r="A11111" s="47">
        <v>6394</v>
      </c>
      <c r="B11111" s="47" t="s">
        <v>18290</v>
      </c>
      <c r="C11111" s="48" t="s">
        <v>18930</v>
      </c>
      <c r="D11111" s="49">
        <v>6.62</v>
      </c>
      <c r="E11111" s="49">
        <v>0.67</v>
      </c>
      <c r="F11111" t="str">
        <f>VLOOKUP(A11111,allied_postcode!A:C,3,FALSE)</f>
        <v>W04</v>
      </c>
    </row>
    <row r="11112" hidden="1" spans="1:6">
      <c r="A11112" s="47">
        <v>6394</v>
      </c>
      <c r="B11112" s="47" t="s">
        <v>18291</v>
      </c>
      <c r="C11112" s="48" t="s">
        <v>18930</v>
      </c>
      <c r="D11112" s="49">
        <v>6.62</v>
      </c>
      <c r="E11112" s="49">
        <v>0.67</v>
      </c>
      <c r="F11112" t="str">
        <f>VLOOKUP(A11112,allied_postcode!A:C,3,FALSE)</f>
        <v>W04</v>
      </c>
    </row>
    <row r="11113" hidden="1" spans="1:6">
      <c r="A11113" s="47">
        <v>6394</v>
      </c>
      <c r="B11113" s="47" t="s">
        <v>18292</v>
      </c>
      <c r="C11113" s="48" t="s">
        <v>18930</v>
      </c>
      <c r="D11113" s="49">
        <v>6.62</v>
      </c>
      <c r="E11113" s="49">
        <v>0.67</v>
      </c>
      <c r="F11113" t="str">
        <f>VLOOKUP(A11113,allied_postcode!A:C,3,FALSE)</f>
        <v>W04</v>
      </c>
    </row>
    <row r="11114" hidden="1" spans="1:6">
      <c r="A11114" s="47">
        <v>6394</v>
      </c>
      <c r="B11114" s="47" t="s">
        <v>18293</v>
      </c>
      <c r="C11114" s="48" t="s">
        <v>18930</v>
      </c>
      <c r="D11114" s="49">
        <v>6.62</v>
      </c>
      <c r="E11114" s="49">
        <v>0.67</v>
      </c>
      <c r="F11114" t="str">
        <f>VLOOKUP(A11114,allied_postcode!A:C,3,FALSE)</f>
        <v>W04</v>
      </c>
    </row>
    <row r="11115" hidden="1" spans="1:6">
      <c r="A11115" s="47">
        <v>6394</v>
      </c>
      <c r="B11115" s="47" t="s">
        <v>18294</v>
      </c>
      <c r="C11115" s="48" t="s">
        <v>18930</v>
      </c>
      <c r="D11115" s="49">
        <v>6.62</v>
      </c>
      <c r="E11115" s="49">
        <v>0.67</v>
      </c>
      <c r="F11115" t="str">
        <f>VLOOKUP(A11115,allied_postcode!A:C,3,FALSE)</f>
        <v>W04</v>
      </c>
    </row>
    <row r="11116" hidden="1" spans="1:6">
      <c r="A11116" s="47">
        <v>6394</v>
      </c>
      <c r="B11116" s="47" t="s">
        <v>18295</v>
      </c>
      <c r="C11116" s="48" t="s">
        <v>18930</v>
      </c>
      <c r="D11116" s="49">
        <v>6.62</v>
      </c>
      <c r="E11116" s="49">
        <v>0.67</v>
      </c>
      <c r="F11116" t="str">
        <f>VLOOKUP(A11116,allied_postcode!A:C,3,FALSE)</f>
        <v>W04</v>
      </c>
    </row>
    <row r="11117" hidden="1" spans="1:6">
      <c r="A11117" s="47">
        <v>6395</v>
      </c>
      <c r="B11117" s="47" t="s">
        <v>18296</v>
      </c>
      <c r="C11117" s="48" t="s">
        <v>18930</v>
      </c>
      <c r="D11117" s="49">
        <v>6.62</v>
      </c>
      <c r="E11117" s="49">
        <v>0.67</v>
      </c>
      <c r="F11117" t="str">
        <f>VLOOKUP(A11117,allied_postcode!A:C,3,FALSE)</f>
        <v>W07</v>
      </c>
    </row>
    <row r="11118" hidden="1" spans="1:6">
      <c r="A11118" s="47">
        <v>6395</v>
      </c>
      <c r="B11118" s="47" t="s">
        <v>18297</v>
      </c>
      <c r="C11118" s="48" t="s">
        <v>18930</v>
      </c>
      <c r="D11118" s="49">
        <v>6.62</v>
      </c>
      <c r="E11118" s="49">
        <v>0.67</v>
      </c>
      <c r="F11118" t="str">
        <f>VLOOKUP(A11118,allied_postcode!A:C,3,FALSE)</f>
        <v>W07</v>
      </c>
    </row>
    <row r="11119" hidden="1" spans="1:6">
      <c r="A11119" s="47">
        <v>6395</v>
      </c>
      <c r="B11119" s="47" t="s">
        <v>18298</v>
      </c>
      <c r="C11119" s="48" t="s">
        <v>18930</v>
      </c>
      <c r="D11119" s="49">
        <v>6.62</v>
      </c>
      <c r="E11119" s="49">
        <v>0.67</v>
      </c>
      <c r="F11119" t="str">
        <f>VLOOKUP(A11119,allied_postcode!A:C,3,FALSE)</f>
        <v>W07</v>
      </c>
    </row>
    <row r="11120" hidden="1" spans="1:6">
      <c r="A11120" s="47">
        <v>6395</v>
      </c>
      <c r="B11120" s="47" t="s">
        <v>10481</v>
      </c>
      <c r="C11120" s="48" t="s">
        <v>18930</v>
      </c>
      <c r="D11120" s="49">
        <v>6.62</v>
      </c>
      <c r="E11120" s="49">
        <v>0.67</v>
      </c>
      <c r="F11120" t="str">
        <f>VLOOKUP(A11120,allied_postcode!A:C,3,FALSE)</f>
        <v>W07</v>
      </c>
    </row>
    <row r="11121" hidden="1" spans="1:6">
      <c r="A11121" s="47">
        <v>6395</v>
      </c>
      <c r="B11121" s="47" t="s">
        <v>18299</v>
      </c>
      <c r="C11121" s="48" t="s">
        <v>18930</v>
      </c>
      <c r="D11121" s="49">
        <v>6.62</v>
      </c>
      <c r="E11121" s="49">
        <v>0.67</v>
      </c>
      <c r="F11121" t="str">
        <f>VLOOKUP(A11121,allied_postcode!A:C,3,FALSE)</f>
        <v>W07</v>
      </c>
    </row>
    <row r="11122" hidden="1" spans="1:6">
      <c r="A11122" s="47">
        <v>6395</v>
      </c>
      <c r="B11122" s="47" t="s">
        <v>18300</v>
      </c>
      <c r="C11122" s="48" t="s">
        <v>18930</v>
      </c>
      <c r="D11122" s="49">
        <v>6.62</v>
      </c>
      <c r="E11122" s="49">
        <v>0.67</v>
      </c>
      <c r="F11122" t="str">
        <f>VLOOKUP(A11122,allied_postcode!A:C,3,FALSE)</f>
        <v>W07</v>
      </c>
    </row>
    <row r="11123" hidden="1" spans="1:6">
      <c r="A11123" s="47">
        <v>6396</v>
      </c>
      <c r="B11123" s="47" t="s">
        <v>18301</v>
      </c>
      <c r="C11123" s="48" t="s">
        <v>18930</v>
      </c>
      <c r="D11123" s="49">
        <v>6.62</v>
      </c>
      <c r="E11123" s="49">
        <v>0.67</v>
      </c>
      <c r="F11123" t="str">
        <f>VLOOKUP(A11123,allied_postcode!A:C,3,FALSE)</f>
        <v>W04</v>
      </c>
    </row>
    <row r="11124" hidden="1" spans="1:6">
      <c r="A11124" s="47">
        <v>6397</v>
      </c>
      <c r="B11124" s="47" t="s">
        <v>13019</v>
      </c>
      <c r="C11124" s="48" t="s">
        <v>18930</v>
      </c>
      <c r="D11124" s="49">
        <v>6.62</v>
      </c>
      <c r="E11124" s="49">
        <v>0.67</v>
      </c>
      <c r="F11124" t="str">
        <f>VLOOKUP(A11124,allied_postcode!A:C,3,FALSE)</f>
        <v>W04</v>
      </c>
    </row>
    <row r="11125" hidden="1" spans="1:6">
      <c r="A11125" s="47">
        <v>6398</v>
      </c>
      <c r="B11125" s="47" t="s">
        <v>5532</v>
      </c>
      <c r="C11125" s="48" t="s">
        <v>18930</v>
      </c>
      <c r="D11125" s="49">
        <v>6.62</v>
      </c>
      <c r="E11125" s="49">
        <v>0.67</v>
      </c>
      <c r="F11125" t="str">
        <f>VLOOKUP(A11125,allied_postcode!A:C,3,FALSE)</f>
        <v>W04</v>
      </c>
    </row>
    <row r="11126" hidden="1" spans="1:6">
      <c r="A11126" s="47">
        <v>6398</v>
      </c>
      <c r="B11126" s="47" t="s">
        <v>18302</v>
      </c>
      <c r="C11126" s="48" t="s">
        <v>18930</v>
      </c>
      <c r="D11126" s="49">
        <v>6.62</v>
      </c>
      <c r="E11126" s="49">
        <v>0.67</v>
      </c>
      <c r="F11126" t="str">
        <f>VLOOKUP(A11126,allied_postcode!A:C,3,FALSE)</f>
        <v>W04</v>
      </c>
    </row>
    <row r="11127" hidden="1" spans="1:6">
      <c r="A11127" s="47">
        <v>6398</v>
      </c>
      <c r="B11127" s="47" t="s">
        <v>18303</v>
      </c>
      <c r="C11127" s="48" t="s">
        <v>18930</v>
      </c>
      <c r="D11127" s="49">
        <v>6.62</v>
      </c>
      <c r="E11127" s="49">
        <v>0.67</v>
      </c>
      <c r="F11127" t="str">
        <f>VLOOKUP(A11127,allied_postcode!A:C,3,FALSE)</f>
        <v>W04</v>
      </c>
    </row>
    <row r="11128" hidden="1" spans="1:6">
      <c r="A11128" s="47">
        <v>6401</v>
      </c>
      <c r="B11128" s="47" t="s">
        <v>11517</v>
      </c>
      <c r="C11128" s="48" t="s">
        <v>18930</v>
      </c>
      <c r="D11128" s="49">
        <v>6.62</v>
      </c>
      <c r="E11128" s="49">
        <v>0.67</v>
      </c>
      <c r="F11128" t="str">
        <f>VLOOKUP(A11128,allied_postcode!A:C,3,FALSE)</f>
        <v>W07</v>
      </c>
    </row>
    <row r="11129" hidden="1" spans="1:6">
      <c r="A11129" s="47">
        <v>6401</v>
      </c>
      <c r="B11129" s="47" t="s">
        <v>18304</v>
      </c>
      <c r="C11129" s="48" t="s">
        <v>18930</v>
      </c>
      <c r="D11129" s="49">
        <v>6.62</v>
      </c>
      <c r="E11129" s="49">
        <v>0.67</v>
      </c>
      <c r="F11129" t="str">
        <f>VLOOKUP(A11129,allied_postcode!A:C,3,FALSE)</f>
        <v>W07</v>
      </c>
    </row>
    <row r="11130" hidden="1" spans="1:6">
      <c r="A11130" s="47">
        <v>6401</v>
      </c>
      <c r="B11130" s="47" t="s">
        <v>18305</v>
      </c>
      <c r="C11130" s="48" t="s">
        <v>18930</v>
      </c>
      <c r="D11130" s="49">
        <v>6.62</v>
      </c>
      <c r="E11130" s="49">
        <v>0.67</v>
      </c>
      <c r="F11130" t="str">
        <f>VLOOKUP(A11130,allied_postcode!A:C,3,FALSE)</f>
        <v>W07</v>
      </c>
    </row>
    <row r="11131" hidden="1" spans="1:6">
      <c r="A11131" s="47">
        <v>6401</v>
      </c>
      <c r="B11131" s="47" t="s">
        <v>14594</v>
      </c>
      <c r="C11131" s="48" t="s">
        <v>18930</v>
      </c>
      <c r="D11131" s="49">
        <v>6.62</v>
      </c>
      <c r="E11131" s="49">
        <v>0.67</v>
      </c>
      <c r="F11131" t="str">
        <f>VLOOKUP(A11131,allied_postcode!A:C,3,FALSE)</f>
        <v>W07</v>
      </c>
    </row>
    <row r="11132" hidden="1" spans="1:6">
      <c r="A11132" s="47">
        <v>6401</v>
      </c>
      <c r="B11132" s="47" t="s">
        <v>18306</v>
      </c>
      <c r="C11132" s="48" t="s">
        <v>18930</v>
      </c>
      <c r="D11132" s="49">
        <v>6.62</v>
      </c>
      <c r="E11132" s="49">
        <v>0.67</v>
      </c>
      <c r="F11132" t="str">
        <f>VLOOKUP(A11132,allied_postcode!A:C,3,FALSE)</f>
        <v>W07</v>
      </c>
    </row>
    <row r="11133" hidden="1" spans="1:6">
      <c r="A11133" s="47">
        <v>6401</v>
      </c>
      <c r="B11133" s="47" t="s">
        <v>18307</v>
      </c>
      <c r="C11133" s="48" t="s">
        <v>18930</v>
      </c>
      <c r="D11133" s="49">
        <v>6.62</v>
      </c>
      <c r="E11133" s="49">
        <v>0.67</v>
      </c>
      <c r="F11133" t="str">
        <f>VLOOKUP(A11133,allied_postcode!A:C,3,FALSE)</f>
        <v>W07</v>
      </c>
    </row>
    <row r="11134" hidden="1" spans="1:6">
      <c r="A11134" s="47">
        <v>6401</v>
      </c>
      <c r="B11134" s="47" t="s">
        <v>18308</v>
      </c>
      <c r="C11134" s="48" t="s">
        <v>18930</v>
      </c>
      <c r="D11134" s="49">
        <v>6.62</v>
      </c>
      <c r="E11134" s="49">
        <v>0.67</v>
      </c>
      <c r="F11134" t="str">
        <f>VLOOKUP(A11134,allied_postcode!A:C,3,FALSE)</f>
        <v>W07</v>
      </c>
    </row>
    <row r="11135" hidden="1" spans="1:6">
      <c r="A11135" s="47">
        <v>6401</v>
      </c>
      <c r="B11135" s="47" t="s">
        <v>18309</v>
      </c>
      <c r="C11135" s="48" t="s">
        <v>18930</v>
      </c>
      <c r="D11135" s="49">
        <v>6.62</v>
      </c>
      <c r="E11135" s="49">
        <v>0.67</v>
      </c>
      <c r="F11135" t="str">
        <f>VLOOKUP(A11135,allied_postcode!A:C,3,FALSE)</f>
        <v>W07</v>
      </c>
    </row>
    <row r="11136" hidden="1" spans="1:6">
      <c r="A11136" s="47">
        <v>6401</v>
      </c>
      <c r="B11136" s="47" t="s">
        <v>18310</v>
      </c>
      <c r="C11136" s="48" t="s">
        <v>18930</v>
      </c>
      <c r="D11136" s="49">
        <v>6.62</v>
      </c>
      <c r="E11136" s="49">
        <v>0.67</v>
      </c>
      <c r="F11136" t="str">
        <f>VLOOKUP(A11136,allied_postcode!A:C,3,FALSE)</f>
        <v>W07</v>
      </c>
    </row>
    <row r="11137" hidden="1" spans="1:6">
      <c r="A11137" s="47">
        <v>6401</v>
      </c>
      <c r="B11137" s="47" t="s">
        <v>18311</v>
      </c>
      <c r="C11137" s="48" t="s">
        <v>18930</v>
      </c>
      <c r="D11137" s="49">
        <v>6.62</v>
      </c>
      <c r="E11137" s="49">
        <v>0.67</v>
      </c>
      <c r="F11137" t="str">
        <f>VLOOKUP(A11137,allied_postcode!A:C,3,FALSE)</f>
        <v>W07</v>
      </c>
    </row>
    <row r="11138" hidden="1" spans="1:6">
      <c r="A11138" s="47">
        <v>6401</v>
      </c>
      <c r="B11138" s="47" t="s">
        <v>18312</v>
      </c>
      <c r="C11138" s="48" t="s">
        <v>18930</v>
      </c>
      <c r="D11138" s="49">
        <v>6.62</v>
      </c>
      <c r="E11138" s="49">
        <v>0.67</v>
      </c>
      <c r="F11138" t="str">
        <f>VLOOKUP(A11138,allied_postcode!A:C,3,FALSE)</f>
        <v>W07</v>
      </c>
    </row>
    <row r="11139" hidden="1" spans="1:6">
      <c r="A11139" s="47">
        <v>6401</v>
      </c>
      <c r="B11139" s="47" t="s">
        <v>18313</v>
      </c>
      <c r="C11139" s="48" t="s">
        <v>18930</v>
      </c>
      <c r="D11139" s="49">
        <v>6.62</v>
      </c>
      <c r="E11139" s="49">
        <v>0.67</v>
      </c>
      <c r="F11139" t="str">
        <f>VLOOKUP(A11139,allied_postcode!A:C,3,FALSE)</f>
        <v>W07</v>
      </c>
    </row>
    <row r="11140" hidden="1" spans="1:6">
      <c r="A11140" s="47">
        <v>6401</v>
      </c>
      <c r="B11140" s="47" t="s">
        <v>18314</v>
      </c>
      <c r="C11140" s="48" t="s">
        <v>18930</v>
      </c>
      <c r="D11140" s="49">
        <v>6.62</v>
      </c>
      <c r="E11140" s="49">
        <v>0.67</v>
      </c>
      <c r="F11140" t="str">
        <f>VLOOKUP(A11140,allied_postcode!A:C,3,FALSE)</f>
        <v>W07</v>
      </c>
    </row>
    <row r="11141" hidden="1" spans="1:6">
      <c r="A11141" s="47">
        <v>6401</v>
      </c>
      <c r="B11141" s="47" t="s">
        <v>7369</v>
      </c>
      <c r="C11141" s="48" t="s">
        <v>18930</v>
      </c>
      <c r="D11141" s="49">
        <v>6.62</v>
      </c>
      <c r="E11141" s="49">
        <v>0.67</v>
      </c>
      <c r="F11141" t="str">
        <f>VLOOKUP(A11141,allied_postcode!A:C,3,FALSE)</f>
        <v>W07</v>
      </c>
    </row>
    <row r="11142" hidden="1" spans="1:6">
      <c r="A11142" s="47">
        <v>6401</v>
      </c>
      <c r="B11142" s="47" t="s">
        <v>18315</v>
      </c>
      <c r="C11142" s="48" t="s">
        <v>18930</v>
      </c>
      <c r="D11142" s="49">
        <v>6.62</v>
      </c>
      <c r="E11142" s="49">
        <v>0.67</v>
      </c>
      <c r="F11142" t="str">
        <f>VLOOKUP(A11142,allied_postcode!A:C,3,FALSE)</f>
        <v>W07</v>
      </c>
    </row>
    <row r="11143" hidden="1" spans="1:6">
      <c r="A11143" s="47">
        <v>6401</v>
      </c>
      <c r="B11143" s="47" t="s">
        <v>18316</v>
      </c>
      <c r="C11143" s="48" t="s">
        <v>18930</v>
      </c>
      <c r="D11143" s="49">
        <v>6.62</v>
      </c>
      <c r="E11143" s="49">
        <v>0.67</v>
      </c>
      <c r="F11143" t="str">
        <f>VLOOKUP(A11143,allied_postcode!A:C,3,FALSE)</f>
        <v>W07</v>
      </c>
    </row>
    <row r="11144" hidden="1" spans="1:6">
      <c r="A11144" s="47">
        <v>6401</v>
      </c>
      <c r="B11144" s="47" t="s">
        <v>18317</v>
      </c>
      <c r="C11144" s="48" t="s">
        <v>18930</v>
      </c>
      <c r="D11144" s="49">
        <v>6.62</v>
      </c>
      <c r="E11144" s="49">
        <v>0.67</v>
      </c>
      <c r="F11144" t="str">
        <f>VLOOKUP(A11144,allied_postcode!A:C,3,FALSE)</f>
        <v>W07</v>
      </c>
    </row>
    <row r="11145" hidden="1" spans="1:6">
      <c r="A11145" s="47">
        <v>6401</v>
      </c>
      <c r="B11145" s="47" t="s">
        <v>18318</v>
      </c>
      <c r="C11145" s="48" t="s">
        <v>18930</v>
      </c>
      <c r="D11145" s="49">
        <v>6.62</v>
      </c>
      <c r="E11145" s="49">
        <v>0.67</v>
      </c>
      <c r="F11145" t="str">
        <f>VLOOKUP(A11145,allied_postcode!A:C,3,FALSE)</f>
        <v>W07</v>
      </c>
    </row>
    <row r="11146" hidden="1" spans="1:6">
      <c r="A11146" s="47">
        <v>6403</v>
      </c>
      <c r="B11146" s="47" t="s">
        <v>18319</v>
      </c>
      <c r="C11146" s="48" t="s">
        <v>18930</v>
      </c>
      <c r="D11146" s="49">
        <v>6.62</v>
      </c>
      <c r="E11146" s="49">
        <v>0.67</v>
      </c>
      <c r="F11146" t="str">
        <f>VLOOKUP(A11146,allied_postcode!A:C,3,FALSE)</f>
        <v>W07</v>
      </c>
    </row>
    <row r="11147" hidden="1" spans="1:6">
      <c r="A11147" s="47">
        <v>6405</v>
      </c>
      <c r="B11147" s="47" t="s">
        <v>18320</v>
      </c>
      <c r="C11147" s="48" t="s">
        <v>18930</v>
      </c>
      <c r="D11147" s="49">
        <v>6.62</v>
      </c>
      <c r="E11147" s="49">
        <v>0.67</v>
      </c>
      <c r="F11147" t="str">
        <f>VLOOKUP(A11147,allied_postcode!A:C,3,FALSE)</f>
        <v>W07</v>
      </c>
    </row>
    <row r="11148" hidden="1" spans="1:6">
      <c r="A11148" s="47">
        <v>6405</v>
      </c>
      <c r="B11148" s="47" t="s">
        <v>18321</v>
      </c>
      <c r="C11148" s="48" t="s">
        <v>18930</v>
      </c>
      <c r="D11148" s="49">
        <v>6.62</v>
      </c>
      <c r="E11148" s="49">
        <v>0.67</v>
      </c>
      <c r="F11148" t="str">
        <f>VLOOKUP(A11148,allied_postcode!A:C,3,FALSE)</f>
        <v>W07</v>
      </c>
    </row>
    <row r="11149" hidden="1" spans="1:6">
      <c r="A11149" s="47">
        <v>6405</v>
      </c>
      <c r="B11149" s="47" t="s">
        <v>18322</v>
      </c>
      <c r="C11149" s="48" t="s">
        <v>18930</v>
      </c>
      <c r="D11149" s="49">
        <v>6.62</v>
      </c>
      <c r="E11149" s="49">
        <v>0.67</v>
      </c>
      <c r="F11149" t="str">
        <f>VLOOKUP(A11149,allied_postcode!A:C,3,FALSE)</f>
        <v>W07</v>
      </c>
    </row>
    <row r="11150" hidden="1" spans="1:6">
      <c r="A11150" s="47">
        <v>6405</v>
      </c>
      <c r="B11150" s="47" t="s">
        <v>18323</v>
      </c>
      <c r="C11150" s="48" t="s">
        <v>18930</v>
      </c>
      <c r="D11150" s="49">
        <v>6.62</v>
      </c>
      <c r="E11150" s="49">
        <v>0.67</v>
      </c>
      <c r="F11150" t="str">
        <f>VLOOKUP(A11150,allied_postcode!A:C,3,FALSE)</f>
        <v>W07</v>
      </c>
    </row>
    <row r="11151" hidden="1" spans="1:6">
      <c r="A11151" s="47">
        <v>6407</v>
      </c>
      <c r="B11151" s="47" t="s">
        <v>18324</v>
      </c>
      <c r="C11151" s="48" t="s">
        <v>18930</v>
      </c>
      <c r="D11151" s="49">
        <v>6.62</v>
      </c>
      <c r="E11151" s="49">
        <v>0.67</v>
      </c>
      <c r="F11151" t="str">
        <f>VLOOKUP(A11151,allied_postcode!A:C,3,FALSE)</f>
        <v>W07</v>
      </c>
    </row>
    <row r="11152" hidden="1" spans="1:6">
      <c r="A11152" s="47">
        <v>6407</v>
      </c>
      <c r="B11152" s="47" t="s">
        <v>18325</v>
      </c>
      <c r="C11152" s="48" t="s">
        <v>18930</v>
      </c>
      <c r="D11152" s="49">
        <v>6.62</v>
      </c>
      <c r="E11152" s="49">
        <v>0.67</v>
      </c>
      <c r="F11152" t="str">
        <f>VLOOKUP(A11152,allied_postcode!A:C,3,FALSE)</f>
        <v>W07</v>
      </c>
    </row>
    <row r="11153" hidden="1" spans="1:6">
      <c r="A11153" s="47">
        <v>6407</v>
      </c>
      <c r="B11153" s="47" t="s">
        <v>18326</v>
      </c>
      <c r="C11153" s="48" t="s">
        <v>18930</v>
      </c>
      <c r="D11153" s="49">
        <v>6.62</v>
      </c>
      <c r="E11153" s="49">
        <v>0.67</v>
      </c>
      <c r="F11153" t="str">
        <f>VLOOKUP(A11153,allied_postcode!A:C,3,FALSE)</f>
        <v>W07</v>
      </c>
    </row>
    <row r="11154" hidden="1" spans="1:6">
      <c r="A11154" s="47">
        <v>6407</v>
      </c>
      <c r="B11154" s="47" t="s">
        <v>18327</v>
      </c>
      <c r="C11154" s="48" t="s">
        <v>18930</v>
      </c>
      <c r="D11154" s="49">
        <v>6.62</v>
      </c>
      <c r="E11154" s="49">
        <v>0.67</v>
      </c>
      <c r="F11154" t="str">
        <f>VLOOKUP(A11154,allied_postcode!A:C,3,FALSE)</f>
        <v>W07</v>
      </c>
    </row>
    <row r="11155" hidden="1" spans="1:6">
      <c r="A11155" s="47">
        <v>6407</v>
      </c>
      <c r="B11155" s="47" t="s">
        <v>18328</v>
      </c>
      <c r="C11155" s="48" t="s">
        <v>18930</v>
      </c>
      <c r="D11155" s="49">
        <v>6.62</v>
      </c>
      <c r="E11155" s="49">
        <v>0.67</v>
      </c>
      <c r="F11155" t="str">
        <f>VLOOKUP(A11155,allied_postcode!A:C,3,FALSE)</f>
        <v>W07</v>
      </c>
    </row>
    <row r="11156" hidden="1" spans="1:6">
      <c r="A11156" s="47">
        <v>6409</v>
      </c>
      <c r="B11156" s="47" t="s">
        <v>18329</v>
      </c>
      <c r="C11156" s="48" t="s">
        <v>18930</v>
      </c>
      <c r="D11156" s="49">
        <v>6.62</v>
      </c>
      <c r="E11156" s="49">
        <v>0.67</v>
      </c>
      <c r="F11156" t="str">
        <f>VLOOKUP(A11156,allied_postcode!A:C,3,FALSE)</f>
        <v>W07</v>
      </c>
    </row>
    <row r="11157" hidden="1" spans="1:6">
      <c r="A11157" s="47">
        <v>6409</v>
      </c>
      <c r="B11157" s="47" t="s">
        <v>18330</v>
      </c>
      <c r="C11157" s="48" t="s">
        <v>18930</v>
      </c>
      <c r="D11157" s="49">
        <v>6.62</v>
      </c>
      <c r="E11157" s="49">
        <v>0.67</v>
      </c>
      <c r="F11157" t="str">
        <f>VLOOKUP(A11157,allied_postcode!A:C,3,FALSE)</f>
        <v>W07</v>
      </c>
    </row>
    <row r="11158" hidden="1" spans="1:6">
      <c r="A11158" s="47">
        <v>6409</v>
      </c>
      <c r="B11158" s="47" t="s">
        <v>18331</v>
      </c>
      <c r="C11158" s="48" t="s">
        <v>18930</v>
      </c>
      <c r="D11158" s="49">
        <v>6.62</v>
      </c>
      <c r="E11158" s="49">
        <v>0.67</v>
      </c>
      <c r="F11158" t="str">
        <f>VLOOKUP(A11158,allied_postcode!A:C,3,FALSE)</f>
        <v>W07</v>
      </c>
    </row>
    <row r="11159" hidden="1" spans="1:6">
      <c r="A11159" s="47">
        <v>6410</v>
      </c>
      <c r="B11159" s="47" t="s">
        <v>18332</v>
      </c>
      <c r="C11159" s="48" t="s">
        <v>18930</v>
      </c>
      <c r="D11159" s="49">
        <v>6.62</v>
      </c>
      <c r="E11159" s="49">
        <v>0.67</v>
      </c>
      <c r="F11159" t="str">
        <f>VLOOKUP(A11159,allied_postcode!A:C,3,FALSE)</f>
        <v>W07</v>
      </c>
    </row>
    <row r="11160" hidden="1" spans="1:6">
      <c r="A11160" s="47">
        <v>6410</v>
      </c>
      <c r="B11160" s="47" t="s">
        <v>18333</v>
      </c>
      <c r="C11160" s="48" t="s">
        <v>18930</v>
      </c>
      <c r="D11160" s="49">
        <v>6.62</v>
      </c>
      <c r="E11160" s="49">
        <v>0.67</v>
      </c>
      <c r="F11160" t="str">
        <f>VLOOKUP(A11160,allied_postcode!A:C,3,FALSE)</f>
        <v>W07</v>
      </c>
    </row>
    <row r="11161" hidden="1" spans="1:6">
      <c r="A11161" s="47">
        <v>6410</v>
      </c>
      <c r="B11161" s="47" t="s">
        <v>18334</v>
      </c>
      <c r="C11161" s="48" t="s">
        <v>18930</v>
      </c>
      <c r="D11161" s="49">
        <v>6.62</v>
      </c>
      <c r="E11161" s="49">
        <v>0.67</v>
      </c>
      <c r="F11161" t="str">
        <f>VLOOKUP(A11161,allied_postcode!A:C,3,FALSE)</f>
        <v>W07</v>
      </c>
    </row>
    <row r="11162" hidden="1" spans="1:6">
      <c r="A11162" s="47">
        <v>6410</v>
      </c>
      <c r="B11162" s="47" t="s">
        <v>18335</v>
      </c>
      <c r="C11162" s="48" t="s">
        <v>18930</v>
      </c>
      <c r="D11162" s="49">
        <v>6.62</v>
      </c>
      <c r="E11162" s="49">
        <v>0.67</v>
      </c>
      <c r="F11162" t="str">
        <f>VLOOKUP(A11162,allied_postcode!A:C,3,FALSE)</f>
        <v>W07</v>
      </c>
    </row>
    <row r="11163" hidden="1" spans="1:6">
      <c r="A11163" s="47">
        <v>6411</v>
      </c>
      <c r="B11163" s="47" t="s">
        <v>18336</v>
      </c>
      <c r="C11163" s="48" t="s">
        <v>18930</v>
      </c>
      <c r="D11163" s="49">
        <v>6.62</v>
      </c>
      <c r="E11163" s="49">
        <v>0.67</v>
      </c>
      <c r="F11163" t="str">
        <f>VLOOKUP(A11163,allied_postcode!A:C,3,FALSE)</f>
        <v>W07</v>
      </c>
    </row>
    <row r="11164" hidden="1" spans="1:6">
      <c r="A11164" s="47">
        <v>6411</v>
      </c>
      <c r="B11164" s="47" t="s">
        <v>18337</v>
      </c>
      <c r="C11164" s="48" t="s">
        <v>18930</v>
      </c>
      <c r="D11164" s="49">
        <v>6.62</v>
      </c>
      <c r="E11164" s="49">
        <v>0.67</v>
      </c>
      <c r="F11164" t="str">
        <f>VLOOKUP(A11164,allied_postcode!A:C,3,FALSE)</f>
        <v>W07</v>
      </c>
    </row>
    <row r="11165" hidden="1" spans="1:6">
      <c r="A11165" s="47">
        <v>6412</v>
      </c>
      <c r="B11165" s="47" t="s">
        <v>18338</v>
      </c>
      <c r="C11165" s="48" t="s">
        <v>18930</v>
      </c>
      <c r="D11165" s="49">
        <v>6.62</v>
      </c>
      <c r="E11165" s="49">
        <v>0.67</v>
      </c>
      <c r="F11165" t="str">
        <f>VLOOKUP(A11165,allied_postcode!A:C,3,FALSE)</f>
        <v>W07</v>
      </c>
    </row>
    <row r="11166" hidden="1" spans="1:6">
      <c r="A11166" s="47">
        <v>6412</v>
      </c>
      <c r="B11166" s="47" t="s">
        <v>18339</v>
      </c>
      <c r="C11166" s="48" t="s">
        <v>18930</v>
      </c>
      <c r="D11166" s="49">
        <v>6.62</v>
      </c>
      <c r="E11166" s="49">
        <v>0.67</v>
      </c>
      <c r="F11166" t="str">
        <f>VLOOKUP(A11166,allied_postcode!A:C,3,FALSE)</f>
        <v>W07</v>
      </c>
    </row>
    <row r="11167" hidden="1" spans="1:6">
      <c r="A11167" s="47">
        <v>6413</v>
      </c>
      <c r="B11167" s="47" t="s">
        <v>18340</v>
      </c>
      <c r="C11167" s="48" t="s">
        <v>18930</v>
      </c>
      <c r="D11167" s="49">
        <v>6.62</v>
      </c>
      <c r="E11167" s="49">
        <v>0.67</v>
      </c>
      <c r="F11167" t="str">
        <f>VLOOKUP(A11167,allied_postcode!A:C,3,FALSE)</f>
        <v>W07</v>
      </c>
    </row>
    <row r="11168" hidden="1" spans="1:6">
      <c r="A11168" s="47">
        <v>6414</v>
      </c>
      <c r="B11168" s="47" t="s">
        <v>18341</v>
      </c>
      <c r="C11168" s="48" t="s">
        <v>18930</v>
      </c>
      <c r="D11168" s="49">
        <v>6.62</v>
      </c>
      <c r="E11168" s="49">
        <v>0.67</v>
      </c>
      <c r="F11168" t="str">
        <f>VLOOKUP(A11168,allied_postcode!A:C,3,FALSE)</f>
        <v>W07</v>
      </c>
    </row>
    <row r="11169" hidden="1" spans="1:6">
      <c r="A11169" s="47">
        <v>6415</v>
      </c>
      <c r="B11169" s="47" t="s">
        <v>18342</v>
      </c>
      <c r="C11169" s="48" t="s">
        <v>18930</v>
      </c>
      <c r="D11169" s="49">
        <v>6.62</v>
      </c>
      <c r="E11169" s="49">
        <v>0.67</v>
      </c>
      <c r="F11169" t="str">
        <f>VLOOKUP(A11169,allied_postcode!A:C,3,FALSE)</f>
        <v>W07</v>
      </c>
    </row>
    <row r="11170" hidden="1" spans="1:6">
      <c r="A11170" s="47">
        <v>6415</v>
      </c>
      <c r="B11170" s="47" t="s">
        <v>18343</v>
      </c>
      <c r="C11170" s="48" t="s">
        <v>18930</v>
      </c>
      <c r="D11170" s="49">
        <v>6.62</v>
      </c>
      <c r="E11170" s="49">
        <v>0.67</v>
      </c>
      <c r="F11170" t="str">
        <f>VLOOKUP(A11170,allied_postcode!A:C,3,FALSE)</f>
        <v>W07</v>
      </c>
    </row>
    <row r="11171" hidden="1" spans="1:6">
      <c r="A11171" s="47">
        <v>6415</v>
      </c>
      <c r="B11171" s="47" t="s">
        <v>18344</v>
      </c>
      <c r="C11171" s="48" t="s">
        <v>18930</v>
      </c>
      <c r="D11171" s="49">
        <v>6.62</v>
      </c>
      <c r="E11171" s="49">
        <v>0.67</v>
      </c>
      <c r="F11171" t="str">
        <f>VLOOKUP(A11171,allied_postcode!A:C,3,FALSE)</f>
        <v>W07</v>
      </c>
    </row>
    <row r="11172" hidden="1" spans="1:6">
      <c r="A11172" s="47">
        <v>6415</v>
      </c>
      <c r="B11172" s="47" t="s">
        <v>18345</v>
      </c>
      <c r="C11172" s="48" t="s">
        <v>18930</v>
      </c>
      <c r="D11172" s="49">
        <v>6.62</v>
      </c>
      <c r="E11172" s="49">
        <v>0.67</v>
      </c>
      <c r="F11172" t="str">
        <f>VLOOKUP(A11172,allied_postcode!A:C,3,FALSE)</f>
        <v>W07</v>
      </c>
    </row>
    <row r="11173" hidden="1" spans="1:6">
      <c r="A11173" s="47">
        <v>6415</v>
      </c>
      <c r="B11173" s="47" t="s">
        <v>18346</v>
      </c>
      <c r="C11173" s="48" t="s">
        <v>18930</v>
      </c>
      <c r="D11173" s="49">
        <v>6.62</v>
      </c>
      <c r="E11173" s="49">
        <v>0.67</v>
      </c>
      <c r="F11173" t="str">
        <f>VLOOKUP(A11173,allied_postcode!A:C,3,FALSE)</f>
        <v>W07</v>
      </c>
    </row>
    <row r="11174" hidden="1" spans="1:6">
      <c r="A11174" s="47">
        <v>6415</v>
      </c>
      <c r="B11174" s="47" t="s">
        <v>18347</v>
      </c>
      <c r="C11174" s="48" t="s">
        <v>18930</v>
      </c>
      <c r="D11174" s="49">
        <v>6.62</v>
      </c>
      <c r="E11174" s="49">
        <v>0.67</v>
      </c>
      <c r="F11174" t="str">
        <f>VLOOKUP(A11174,allied_postcode!A:C,3,FALSE)</f>
        <v>W07</v>
      </c>
    </row>
    <row r="11175" hidden="1" spans="1:6">
      <c r="A11175" s="47">
        <v>6418</v>
      </c>
      <c r="B11175" s="47" t="s">
        <v>18348</v>
      </c>
      <c r="C11175" s="48" t="s">
        <v>18930</v>
      </c>
      <c r="D11175" s="49">
        <v>6.62</v>
      </c>
      <c r="E11175" s="49">
        <v>0.67</v>
      </c>
      <c r="F11175" t="str">
        <f>VLOOKUP(A11175,allied_postcode!A:C,3,FALSE)</f>
        <v>W07</v>
      </c>
    </row>
    <row r="11176" hidden="1" spans="1:6">
      <c r="A11176" s="47">
        <v>6419</v>
      </c>
      <c r="B11176" s="47" t="s">
        <v>18349</v>
      </c>
      <c r="C11176" s="48" t="s">
        <v>18930</v>
      </c>
      <c r="D11176" s="49">
        <v>6.62</v>
      </c>
      <c r="E11176" s="49">
        <v>0.67</v>
      </c>
      <c r="F11176" t="str">
        <f>VLOOKUP(A11176,allied_postcode!A:C,3,FALSE)</f>
        <v>W07</v>
      </c>
    </row>
    <row r="11177" hidden="1" spans="1:6">
      <c r="A11177" s="47">
        <v>6420</v>
      </c>
      <c r="B11177" s="47" t="s">
        <v>18350</v>
      </c>
      <c r="C11177" s="48" t="s">
        <v>18930</v>
      </c>
      <c r="D11177" s="49">
        <v>6.62</v>
      </c>
      <c r="E11177" s="49">
        <v>0.67</v>
      </c>
      <c r="F11177" t="str">
        <f>VLOOKUP(A11177,allied_postcode!A:C,3,FALSE)</f>
        <v>W07</v>
      </c>
    </row>
    <row r="11178" hidden="1" spans="1:6">
      <c r="A11178" s="47">
        <v>6420</v>
      </c>
      <c r="B11178" s="47" t="s">
        <v>18351</v>
      </c>
      <c r="C11178" s="48" t="s">
        <v>18930</v>
      </c>
      <c r="D11178" s="49">
        <v>6.62</v>
      </c>
      <c r="E11178" s="49">
        <v>0.67</v>
      </c>
      <c r="F11178" t="str">
        <f>VLOOKUP(A11178,allied_postcode!A:C,3,FALSE)</f>
        <v>W07</v>
      </c>
    </row>
    <row r="11179" hidden="1" spans="1:6">
      <c r="A11179" s="47">
        <v>6421</v>
      </c>
      <c r="B11179" s="47" t="s">
        <v>18352</v>
      </c>
      <c r="C11179" s="48" t="s">
        <v>18930</v>
      </c>
      <c r="D11179" s="49">
        <v>6.62</v>
      </c>
      <c r="E11179" s="49">
        <v>0.67</v>
      </c>
      <c r="F11179" t="str">
        <f>VLOOKUP(A11179,allied_postcode!A:C,3,FALSE)</f>
        <v>W07</v>
      </c>
    </row>
    <row r="11180" hidden="1" spans="1:6">
      <c r="A11180" s="47">
        <v>6421</v>
      </c>
      <c r="B11180" s="47" t="s">
        <v>18353</v>
      </c>
      <c r="C11180" s="48" t="s">
        <v>18930</v>
      </c>
      <c r="D11180" s="49">
        <v>6.62</v>
      </c>
      <c r="E11180" s="49">
        <v>0.67</v>
      </c>
      <c r="F11180" t="str">
        <f>VLOOKUP(A11180,allied_postcode!A:C,3,FALSE)</f>
        <v>W07</v>
      </c>
    </row>
    <row r="11181" hidden="1" spans="1:6">
      <c r="A11181" s="47">
        <v>6421</v>
      </c>
      <c r="B11181" s="47" t="s">
        <v>18354</v>
      </c>
      <c r="C11181" s="48" t="s">
        <v>18930</v>
      </c>
      <c r="D11181" s="49">
        <v>6.62</v>
      </c>
      <c r="E11181" s="49">
        <v>0.67</v>
      </c>
      <c r="F11181" t="str">
        <f>VLOOKUP(A11181,allied_postcode!A:C,3,FALSE)</f>
        <v>W07</v>
      </c>
    </row>
    <row r="11182" hidden="1" spans="1:6">
      <c r="A11182" s="47">
        <v>6422</v>
      </c>
      <c r="B11182" s="47" t="s">
        <v>18355</v>
      </c>
      <c r="C11182" s="48" t="s">
        <v>18930</v>
      </c>
      <c r="D11182" s="49">
        <v>6.62</v>
      </c>
      <c r="E11182" s="49">
        <v>0.67</v>
      </c>
      <c r="F11182" t="str">
        <f>VLOOKUP(A11182,allied_postcode!A:C,3,FALSE)</f>
        <v>W07</v>
      </c>
    </row>
    <row r="11183" hidden="1" spans="1:6">
      <c r="A11183" s="47">
        <v>6423</v>
      </c>
      <c r="B11183" s="47" t="s">
        <v>18356</v>
      </c>
      <c r="C11183" s="48" t="s">
        <v>18930</v>
      </c>
      <c r="D11183" s="49">
        <v>6.62</v>
      </c>
      <c r="E11183" s="49">
        <v>0.67</v>
      </c>
      <c r="F11183" t="str">
        <f>VLOOKUP(A11183,allied_postcode!A:C,3,FALSE)</f>
        <v>W07</v>
      </c>
    </row>
    <row r="11184" hidden="1" spans="1:6">
      <c r="A11184" s="47">
        <v>6423</v>
      </c>
      <c r="B11184" s="47" t="s">
        <v>18357</v>
      </c>
      <c r="C11184" s="48" t="s">
        <v>18930</v>
      </c>
      <c r="D11184" s="49">
        <v>6.62</v>
      </c>
      <c r="E11184" s="49">
        <v>0.67</v>
      </c>
      <c r="F11184" t="str">
        <f>VLOOKUP(A11184,allied_postcode!A:C,3,FALSE)</f>
        <v>W07</v>
      </c>
    </row>
    <row r="11185" hidden="1" spans="1:6">
      <c r="A11185" s="47">
        <v>6423</v>
      </c>
      <c r="B11185" s="47" t="s">
        <v>18358</v>
      </c>
      <c r="C11185" s="48" t="s">
        <v>18930</v>
      </c>
      <c r="D11185" s="49">
        <v>6.62</v>
      </c>
      <c r="E11185" s="49">
        <v>0.67</v>
      </c>
      <c r="F11185" t="str">
        <f>VLOOKUP(A11185,allied_postcode!A:C,3,FALSE)</f>
        <v>W07</v>
      </c>
    </row>
    <row r="11186" hidden="1" spans="1:6">
      <c r="A11186" s="47">
        <v>6423</v>
      </c>
      <c r="B11186" s="47" t="s">
        <v>18359</v>
      </c>
      <c r="C11186" s="48" t="s">
        <v>18930</v>
      </c>
      <c r="D11186" s="49">
        <v>6.62</v>
      </c>
      <c r="E11186" s="49">
        <v>0.67</v>
      </c>
      <c r="F11186" t="str">
        <f>VLOOKUP(A11186,allied_postcode!A:C,3,FALSE)</f>
        <v>W07</v>
      </c>
    </row>
    <row r="11187" hidden="1" spans="1:6">
      <c r="A11187" s="47">
        <v>6424</v>
      </c>
      <c r="B11187" s="47" t="s">
        <v>18360</v>
      </c>
      <c r="C11187" s="48" t="s">
        <v>18930</v>
      </c>
      <c r="D11187" s="49">
        <v>6.62</v>
      </c>
      <c r="E11187" s="49">
        <v>0.67</v>
      </c>
      <c r="F11187" t="str">
        <f>VLOOKUP(A11187,allied_postcode!A:C,3,FALSE)</f>
        <v>W07</v>
      </c>
    </row>
    <row r="11188" hidden="1" spans="1:6">
      <c r="A11188" s="47">
        <v>6424</v>
      </c>
      <c r="B11188" s="47" t="s">
        <v>18361</v>
      </c>
      <c r="C11188" s="48" t="s">
        <v>18930</v>
      </c>
      <c r="D11188" s="49">
        <v>6.62</v>
      </c>
      <c r="E11188" s="49">
        <v>0.67</v>
      </c>
      <c r="F11188" t="str">
        <f>VLOOKUP(A11188,allied_postcode!A:C,3,FALSE)</f>
        <v>W07</v>
      </c>
    </row>
    <row r="11189" hidden="1" spans="1:6">
      <c r="A11189" s="47">
        <v>6424</v>
      </c>
      <c r="B11189" s="47" t="s">
        <v>18362</v>
      </c>
      <c r="C11189" s="48" t="s">
        <v>18930</v>
      </c>
      <c r="D11189" s="49">
        <v>6.62</v>
      </c>
      <c r="E11189" s="49">
        <v>0.67</v>
      </c>
      <c r="F11189" t="str">
        <f>VLOOKUP(A11189,allied_postcode!A:C,3,FALSE)</f>
        <v>W07</v>
      </c>
    </row>
    <row r="11190" hidden="1" spans="1:6">
      <c r="A11190" s="47">
        <v>6425</v>
      </c>
      <c r="B11190" s="47" t="s">
        <v>18363</v>
      </c>
      <c r="C11190" s="48" t="s">
        <v>18930</v>
      </c>
      <c r="D11190" s="49">
        <v>6.62</v>
      </c>
      <c r="E11190" s="49">
        <v>0.67</v>
      </c>
      <c r="F11190" t="str">
        <f>VLOOKUP(A11190,allied_postcode!A:C,3,FALSE)</f>
        <v>W07</v>
      </c>
    </row>
    <row r="11191" hidden="1" spans="1:6">
      <c r="A11191" s="47">
        <v>6425</v>
      </c>
      <c r="B11191" s="47" t="s">
        <v>18364</v>
      </c>
      <c r="C11191" s="48" t="s">
        <v>18930</v>
      </c>
      <c r="D11191" s="49">
        <v>6.62</v>
      </c>
      <c r="E11191" s="49">
        <v>0.67</v>
      </c>
      <c r="F11191" t="str">
        <f>VLOOKUP(A11191,allied_postcode!A:C,3,FALSE)</f>
        <v>W07</v>
      </c>
    </row>
    <row r="11192" hidden="1" spans="1:6">
      <c r="A11192" s="47">
        <v>6426</v>
      </c>
      <c r="B11192" s="47" t="s">
        <v>18365</v>
      </c>
      <c r="C11192" s="48" t="s">
        <v>18930</v>
      </c>
      <c r="D11192" s="49">
        <v>6.62</v>
      </c>
      <c r="E11192" s="49">
        <v>0.67</v>
      </c>
      <c r="F11192" t="str">
        <f>VLOOKUP(A11192,allied_postcode!A:C,3,FALSE)</f>
        <v>W07</v>
      </c>
    </row>
    <row r="11193" hidden="1" spans="1:6">
      <c r="A11193" s="47">
        <v>6426</v>
      </c>
      <c r="B11193" s="47" t="s">
        <v>18366</v>
      </c>
      <c r="C11193" s="48" t="s">
        <v>18930</v>
      </c>
      <c r="D11193" s="49">
        <v>6.62</v>
      </c>
      <c r="E11193" s="49">
        <v>0.67</v>
      </c>
      <c r="F11193" t="str">
        <f>VLOOKUP(A11193,allied_postcode!A:C,3,FALSE)</f>
        <v>W07</v>
      </c>
    </row>
    <row r="11194" hidden="1" spans="1:6">
      <c r="A11194" s="47">
        <v>6426</v>
      </c>
      <c r="B11194" s="47" t="s">
        <v>18367</v>
      </c>
      <c r="C11194" s="48" t="s">
        <v>18930</v>
      </c>
      <c r="D11194" s="49">
        <v>6.62</v>
      </c>
      <c r="E11194" s="49">
        <v>0.67</v>
      </c>
      <c r="F11194" t="str">
        <f>VLOOKUP(A11194,allied_postcode!A:C,3,FALSE)</f>
        <v>W07</v>
      </c>
    </row>
    <row r="11195" hidden="1" spans="1:6">
      <c r="A11195" s="47">
        <v>6426</v>
      </c>
      <c r="B11195" s="47" t="s">
        <v>18368</v>
      </c>
      <c r="C11195" s="48" t="s">
        <v>18930</v>
      </c>
      <c r="D11195" s="49">
        <v>6.62</v>
      </c>
      <c r="E11195" s="49">
        <v>0.67</v>
      </c>
      <c r="F11195" t="str">
        <f>VLOOKUP(A11195,allied_postcode!A:C,3,FALSE)</f>
        <v>W07</v>
      </c>
    </row>
    <row r="11196" hidden="1" spans="1:6">
      <c r="A11196" s="47">
        <v>6426</v>
      </c>
      <c r="B11196" s="47" t="s">
        <v>18369</v>
      </c>
      <c r="C11196" s="48" t="s">
        <v>18930</v>
      </c>
      <c r="D11196" s="49">
        <v>6.62</v>
      </c>
      <c r="E11196" s="49">
        <v>0.67</v>
      </c>
      <c r="F11196" t="str">
        <f>VLOOKUP(A11196,allied_postcode!A:C,3,FALSE)</f>
        <v>W07</v>
      </c>
    </row>
    <row r="11197" hidden="1" spans="1:6">
      <c r="A11197" s="47">
        <v>6426</v>
      </c>
      <c r="B11197" s="47" t="s">
        <v>18370</v>
      </c>
      <c r="C11197" s="48" t="s">
        <v>18930</v>
      </c>
      <c r="D11197" s="49">
        <v>6.62</v>
      </c>
      <c r="E11197" s="49">
        <v>0.67</v>
      </c>
      <c r="F11197" t="str">
        <f>VLOOKUP(A11197,allied_postcode!A:C,3,FALSE)</f>
        <v>W07</v>
      </c>
    </row>
    <row r="11198" hidden="1" spans="1:6">
      <c r="A11198" s="47">
        <v>6426</v>
      </c>
      <c r="B11198" s="47" t="s">
        <v>18371</v>
      </c>
      <c r="C11198" s="48" t="s">
        <v>18930</v>
      </c>
      <c r="D11198" s="49">
        <v>6.62</v>
      </c>
      <c r="E11198" s="49">
        <v>0.67</v>
      </c>
      <c r="F11198" t="str">
        <f>VLOOKUP(A11198,allied_postcode!A:C,3,FALSE)</f>
        <v>W07</v>
      </c>
    </row>
    <row r="11199" hidden="1" spans="1:6">
      <c r="A11199" s="47">
        <v>6426</v>
      </c>
      <c r="B11199" s="47" t="s">
        <v>18372</v>
      </c>
      <c r="C11199" s="48" t="s">
        <v>18930</v>
      </c>
      <c r="D11199" s="49">
        <v>6.62</v>
      </c>
      <c r="E11199" s="49">
        <v>0.67</v>
      </c>
      <c r="F11199" t="str">
        <f>VLOOKUP(A11199,allied_postcode!A:C,3,FALSE)</f>
        <v>W07</v>
      </c>
    </row>
    <row r="11200" hidden="1" spans="1:6">
      <c r="A11200" s="47">
        <v>6426</v>
      </c>
      <c r="B11200" s="47" t="s">
        <v>18373</v>
      </c>
      <c r="C11200" s="48" t="s">
        <v>18930</v>
      </c>
      <c r="D11200" s="49">
        <v>6.62</v>
      </c>
      <c r="E11200" s="49">
        <v>0.67</v>
      </c>
      <c r="F11200" t="str">
        <f>VLOOKUP(A11200,allied_postcode!A:C,3,FALSE)</f>
        <v>W07</v>
      </c>
    </row>
    <row r="11201" hidden="1" spans="1:6">
      <c r="A11201" s="47">
        <v>6426</v>
      </c>
      <c r="B11201" s="47" t="s">
        <v>18374</v>
      </c>
      <c r="C11201" s="48" t="s">
        <v>18930</v>
      </c>
      <c r="D11201" s="49">
        <v>6.62</v>
      </c>
      <c r="E11201" s="49">
        <v>0.67</v>
      </c>
      <c r="F11201" t="str">
        <f>VLOOKUP(A11201,allied_postcode!A:C,3,FALSE)</f>
        <v>W07</v>
      </c>
    </row>
    <row r="11202" hidden="1" spans="1:6">
      <c r="A11202" s="47">
        <v>6426</v>
      </c>
      <c r="B11202" s="47" t="s">
        <v>18375</v>
      </c>
      <c r="C11202" s="48" t="s">
        <v>18930</v>
      </c>
      <c r="D11202" s="49">
        <v>6.62</v>
      </c>
      <c r="E11202" s="49">
        <v>0.67</v>
      </c>
      <c r="F11202" t="str">
        <f>VLOOKUP(A11202,allied_postcode!A:C,3,FALSE)</f>
        <v>W07</v>
      </c>
    </row>
    <row r="11203" hidden="1" spans="1:6">
      <c r="A11203" s="47">
        <v>6426</v>
      </c>
      <c r="B11203" s="47" t="s">
        <v>11901</v>
      </c>
      <c r="C11203" s="48" t="s">
        <v>18930</v>
      </c>
      <c r="D11203" s="49">
        <v>6.62</v>
      </c>
      <c r="E11203" s="49">
        <v>0.67</v>
      </c>
      <c r="F11203" t="str">
        <f>VLOOKUP(A11203,allied_postcode!A:C,3,FALSE)</f>
        <v>W07</v>
      </c>
    </row>
    <row r="11204" hidden="1" spans="1:6">
      <c r="A11204" s="47">
        <v>6426</v>
      </c>
      <c r="B11204" s="47" t="s">
        <v>18376</v>
      </c>
      <c r="C11204" s="48" t="s">
        <v>18930</v>
      </c>
      <c r="D11204" s="49">
        <v>6.62</v>
      </c>
      <c r="E11204" s="49">
        <v>0.67</v>
      </c>
      <c r="F11204" t="str">
        <f>VLOOKUP(A11204,allied_postcode!A:C,3,FALSE)</f>
        <v>W07</v>
      </c>
    </row>
    <row r="11205" hidden="1" spans="1:6">
      <c r="A11205" s="47">
        <v>6426</v>
      </c>
      <c r="B11205" s="47" t="s">
        <v>18377</v>
      </c>
      <c r="C11205" s="48" t="s">
        <v>18930</v>
      </c>
      <c r="D11205" s="49">
        <v>6.62</v>
      </c>
      <c r="E11205" s="49">
        <v>0.67</v>
      </c>
      <c r="F11205" t="str">
        <f>VLOOKUP(A11205,allied_postcode!A:C,3,FALSE)</f>
        <v>W07</v>
      </c>
    </row>
    <row r="11206" hidden="1" spans="1:6">
      <c r="A11206" s="47">
        <v>6427</v>
      </c>
      <c r="B11206" s="47" t="s">
        <v>18378</v>
      </c>
      <c r="C11206" s="48" t="s">
        <v>18930</v>
      </c>
      <c r="D11206" s="49">
        <v>6.62</v>
      </c>
      <c r="E11206" s="49">
        <v>0.67</v>
      </c>
      <c r="F11206" t="str">
        <f>VLOOKUP(A11206,allied_postcode!A:C,3,FALSE)</f>
        <v>W07</v>
      </c>
    </row>
    <row r="11207" hidden="1" spans="1:6">
      <c r="A11207" s="47">
        <v>6428</v>
      </c>
      <c r="B11207" s="47" t="s">
        <v>18379</v>
      </c>
      <c r="C11207" s="48" t="s">
        <v>18930</v>
      </c>
      <c r="D11207" s="49">
        <v>6.62</v>
      </c>
      <c r="E11207" s="49">
        <v>0.67</v>
      </c>
      <c r="F11207" t="str">
        <f>VLOOKUP(A11207,allied_postcode!A:C,3,FALSE)</f>
        <v>W07</v>
      </c>
    </row>
    <row r="11208" hidden="1" spans="1:6">
      <c r="A11208" s="47">
        <v>6429</v>
      </c>
      <c r="B11208" s="47" t="s">
        <v>18380</v>
      </c>
      <c r="C11208" s="48" t="s">
        <v>18930</v>
      </c>
      <c r="D11208" s="49">
        <v>6.62</v>
      </c>
      <c r="E11208" s="49">
        <v>0.67</v>
      </c>
      <c r="F11208" t="str">
        <f>VLOOKUP(A11208,allied_postcode!A:C,3,FALSE)</f>
        <v>W08</v>
      </c>
    </row>
    <row r="11209" hidden="1" spans="1:6">
      <c r="A11209" s="47">
        <v>6429</v>
      </c>
      <c r="B11209" s="47" t="s">
        <v>18381</v>
      </c>
      <c r="C11209" s="48" t="s">
        <v>18930</v>
      </c>
      <c r="D11209" s="49">
        <v>6.62</v>
      </c>
      <c r="E11209" s="49">
        <v>0.67</v>
      </c>
      <c r="F11209" t="str">
        <f>VLOOKUP(A11209,allied_postcode!A:C,3,FALSE)</f>
        <v>W08</v>
      </c>
    </row>
    <row r="11210" hidden="1" spans="1:6">
      <c r="A11210" s="47">
        <v>6429</v>
      </c>
      <c r="B11210" s="47" t="s">
        <v>6789</v>
      </c>
      <c r="C11210" s="48" t="s">
        <v>18930</v>
      </c>
      <c r="D11210" s="49">
        <v>6.62</v>
      </c>
      <c r="E11210" s="49">
        <v>0.67</v>
      </c>
      <c r="F11210" t="str">
        <f>VLOOKUP(A11210,allied_postcode!A:C,3,FALSE)</f>
        <v>W08</v>
      </c>
    </row>
    <row r="11211" hidden="1" spans="1:6">
      <c r="A11211" s="47">
        <v>6429</v>
      </c>
      <c r="B11211" s="47" t="s">
        <v>18382</v>
      </c>
      <c r="C11211" s="48" t="s">
        <v>18930</v>
      </c>
      <c r="D11211" s="49">
        <v>6.62</v>
      </c>
      <c r="E11211" s="49">
        <v>0.67</v>
      </c>
      <c r="F11211" t="str">
        <f>VLOOKUP(A11211,allied_postcode!A:C,3,FALSE)</f>
        <v>W08</v>
      </c>
    </row>
    <row r="11212" hidden="1" spans="1:6">
      <c r="A11212" s="47">
        <v>6429</v>
      </c>
      <c r="B11212" s="47" t="s">
        <v>8280</v>
      </c>
      <c r="C11212" s="48" t="s">
        <v>18930</v>
      </c>
      <c r="D11212" s="49">
        <v>6.62</v>
      </c>
      <c r="E11212" s="49">
        <v>0.67</v>
      </c>
      <c r="F11212" t="str">
        <f>VLOOKUP(A11212,allied_postcode!A:C,3,FALSE)</f>
        <v>W08</v>
      </c>
    </row>
    <row r="11213" hidden="1" spans="1:6">
      <c r="A11213" s="47">
        <v>6429</v>
      </c>
      <c r="B11213" s="47" t="s">
        <v>18383</v>
      </c>
      <c r="C11213" s="48" t="s">
        <v>18930</v>
      </c>
      <c r="D11213" s="49">
        <v>6.62</v>
      </c>
      <c r="E11213" s="49">
        <v>0.67</v>
      </c>
      <c r="F11213" t="str">
        <f>VLOOKUP(A11213,allied_postcode!A:C,3,FALSE)</f>
        <v>W08</v>
      </c>
    </row>
    <row r="11214" hidden="1" spans="1:6">
      <c r="A11214" s="47">
        <v>6429</v>
      </c>
      <c r="B11214" s="47" t="s">
        <v>18384</v>
      </c>
      <c r="C11214" s="48" t="s">
        <v>18930</v>
      </c>
      <c r="D11214" s="49">
        <v>6.62</v>
      </c>
      <c r="E11214" s="49">
        <v>0.67</v>
      </c>
      <c r="F11214" t="str">
        <f>VLOOKUP(A11214,allied_postcode!A:C,3,FALSE)</f>
        <v>W08</v>
      </c>
    </row>
    <row r="11215" hidden="1" spans="1:6">
      <c r="A11215" s="47">
        <v>6429</v>
      </c>
      <c r="B11215" s="47" t="s">
        <v>7640</v>
      </c>
      <c r="C11215" s="48" t="s">
        <v>18930</v>
      </c>
      <c r="D11215" s="49">
        <v>6.62</v>
      </c>
      <c r="E11215" s="49">
        <v>0.67</v>
      </c>
      <c r="F11215" t="str">
        <f>VLOOKUP(A11215,allied_postcode!A:C,3,FALSE)</f>
        <v>W08</v>
      </c>
    </row>
    <row r="11216" hidden="1" spans="1:6">
      <c r="A11216" s="47">
        <v>6430</v>
      </c>
      <c r="B11216" s="47" t="s">
        <v>18389</v>
      </c>
      <c r="C11216" s="48" t="s">
        <v>18930</v>
      </c>
      <c r="D11216" s="49">
        <v>6.62</v>
      </c>
      <c r="E11216" s="49">
        <v>0.67</v>
      </c>
      <c r="F11216" t="str">
        <f>VLOOKUP(A11216,allied_postcode!A:C,3,FALSE)</f>
        <v>KGL</v>
      </c>
    </row>
    <row r="11217" hidden="1" spans="1:6">
      <c r="A11217" s="47">
        <v>6430</v>
      </c>
      <c r="B11217" s="47" t="s">
        <v>18390</v>
      </c>
      <c r="C11217" s="48" t="s">
        <v>18930</v>
      </c>
      <c r="D11217" s="49">
        <v>6.62</v>
      </c>
      <c r="E11217" s="49">
        <v>0.67</v>
      </c>
      <c r="F11217" t="str">
        <f>VLOOKUP(A11217,allied_postcode!A:C,3,FALSE)</f>
        <v>KGL</v>
      </c>
    </row>
    <row r="11218" hidden="1" spans="1:6">
      <c r="A11218" s="47">
        <v>6430</v>
      </c>
      <c r="B11218" s="47" t="s">
        <v>18385</v>
      </c>
      <c r="C11218" s="48" t="s">
        <v>18930</v>
      </c>
      <c r="D11218" s="49">
        <v>6.62</v>
      </c>
      <c r="E11218" s="49">
        <v>0.67</v>
      </c>
      <c r="F11218" t="str">
        <f>VLOOKUP(A11218,allied_postcode!A:C,3,FALSE)</f>
        <v>KGL</v>
      </c>
    </row>
    <row r="11219" hidden="1" spans="1:6">
      <c r="A11219" s="47">
        <v>6430</v>
      </c>
      <c r="B11219" s="47" t="s">
        <v>18386</v>
      </c>
      <c r="C11219" s="48" t="s">
        <v>18930</v>
      </c>
      <c r="D11219" s="49">
        <v>6.62</v>
      </c>
      <c r="E11219" s="49">
        <v>0.67</v>
      </c>
      <c r="F11219" t="str">
        <f>VLOOKUP(A11219,allied_postcode!A:C,3,FALSE)</f>
        <v>KGL</v>
      </c>
    </row>
    <row r="11220" hidden="1" spans="1:6">
      <c r="A11220" s="47">
        <v>6430</v>
      </c>
      <c r="B11220" s="47" t="s">
        <v>18391</v>
      </c>
      <c r="C11220" s="48" t="s">
        <v>18930</v>
      </c>
      <c r="D11220" s="49">
        <v>6.62</v>
      </c>
      <c r="E11220" s="49">
        <v>0.67</v>
      </c>
      <c r="F11220" t="str">
        <f>VLOOKUP(A11220,allied_postcode!A:C,3,FALSE)</f>
        <v>KGL</v>
      </c>
    </row>
    <row r="11221" hidden="1" spans="1:6">
      <c r="A11221" s="47">
        <v>6430</v>
      </c>
      <c r="B11221" s="47" t="s">
        <v>9740</v>
      </c>
      <c r="C11221" s="48" t="s">
        <v>18930</v>
      </c>
      <c r="D11221" s="49">
        <v>6.62</v>
      </c>
      <c r="E11221" s="49">
        <v>0.67</v>
      </c>
      <c r="F11221" t="str">
        <f>VLOOKUP(A11221,allied_postcode!A:C,3,FALSE)</f>
        <v>KGL</v>
      </c>
    </row>
    <row r="11222" hidden="1" spans="1:6">
      <c r="A11222" s="47">
        <v>6430</v>
      </c>
      <c r="B11222" s="47" t="s">
        <v>18392</v>
      </c>
      <c r="C11222" s="48" t="s">
        <v>18930</v>
      </c>
      <c r="D11222" s="49">
        <v>6.62</v>
      </c>
      <c r="E11222" s="49">
        <v>0.67</v>
      </c>
      <c r="F11222" t="str">
        <f>VLOOKUP(A11222,allied_postcode!A:C,3,FALSE)</f>
        <v>KGL</v>
      </c>
    </row>
    <row r="11223" hidden="1" spans="1:6">
      <c r="A11223" s="47">
        <v>6430</v>
      </c>
      <c r="B11223" s="47" t="s">
        <v>12765</v>
      </c>
      <c r="C11223" s="48" t="s">
        <v>18930</v>
      </c>
      <c r="D11223" s="49">
        <v>6.62</v>
      </c>
      <c r="E11223" s="49">
        <v>0.67</v>
      </c>
      <c r="F11223" t="str">
        <f>VLOOKUP(A11223,allied_postcode!A:C,3,FALSE)</f>
        <v>KGL</v>
      </c>
    </row>
    <row r="11224" hidden="1" spans="1:6">
      <c r="A11224" s="47">
        <v>6430</v>
      </c>
      <c r="B11224" s="47" t="s">
        <v>17225</v>
      </c>
      <c r="C11224" s="48" t="s">
        <v>18930</v>
      </c>
      <c r="D11224" s="49">
        <v>6.62</v>
      </c>
      <c r="E11224" s="49">
        <v>0.67</v>
      </c>
      <c r="F11224" t="str">
        <f>VLOOKUP(A11224,allied_postcode!A:C,3,FALSE)</f>
        <v>KGL</v>
      </c>
    </row>
    <row r="11225" hidden="1" spans="1:6">
      <c r="A11225" s="47">
        <v>6430</v>
      </c>
      <c r="B11225" s="47" t="s">
        <v>18387</v>
      </c>
      <c r="C11225" s="48" t="s">
        <v>18930</v>
      </c>
      <c r="D11225" s="49">
        <v>3.98</v>
      </c>
      <c r="E11225" s="49">
        <v>0.41</v>
      </c>
      <c r="F11225" t="str">
        <f>VLOOKUP(A11225,allied_postcode!A:C,3,FALSE)</f>
        <v>KGL</v>
      </c>
    </row>
    <row r="11226" hidden="1" spans="1:6">
      <c r="A11226" s="47">
        <v>6430</v>
      </c>
      <c r="B11226" s="47" t="s">
        <v>18388</v>
      </c>
      <c r="C11226" s="48" t="s">
        <v>18930</v>
      </c>
      <c r="D11226" s="49">
        <v>3.98</v>
      </c>
      <c r="E11226" s="49">
        <v>0.41</v>
      </c>
      <c r="F11226" t="str">
        <f>VLOOKUP(A11226,allied_postcode!A:C,3,FALSE)</f>
        <v>KGL</v>
      </c>
    </row>
    <row r="11227" hidden="1" spans="1:6">
      <c r="A11227" s="47">
        <v>6430</v>
      </c>
      <c r="B11227" s="47" t="s">
        <v>18393</v>
      </c>
      <c r="C11227" s="48" t="s">
        <v>18930</v>
      </c>
      <c r="D11227" s="49">
        <v>3.98</v>
      </c>
      <c r="E11227" s="49">
        <v>0.41</v>
      </c>
      <c r="F11227" t="str">
        <f>VLOOKUP(A11227,allied_postcode!A:C,3,FALSE)</f>
        <v>KGL</v>
      </c>
    </row>
    <row r="11228" hidden="1" spans="1:6">
      <c r="A11228" s="47">
        <v>6430</v>
      </c>
      <c r="B11228" s="47" t="s">
        <v>13341</v>
      </c>
      <c r="C11228" s="48" t="s">
        <v>18930</v>
      </c>
      <c r="D11228" s="49">
        <v>3.98</v>
      </c>
      <c r="E11228" s="49">
        <v>0.41</v>
      </c>
      <c r="F11228" t="str">
        <f>VLOOKUP(A11228,allied_postcode!A:C,3,FALSE)</f>
        <v>KGL</v>
      </c>
    </row>
    <row r="11229" hidden="1" spans="1:6">
      <c r="A11229" s="47">
        <v>6430</v>
      </c>
      <c r="B11229" s="47" t="s">
        <v>18394</v>
      </c>
      <c r="C11229" s="48" t="s">
        <v>18930</v>
      </c>
      <c r="D11229" s="49">
        <v>3.98</v>
      </c>
      <c r="E11229" s="49">
        <v>0.41</v>
      </c>
      <c r="F11229" t="str">
        <f>VLOOKUP(A11229,allied_postcode!A:C,3,FALSE)</f>
        <v>KGL</v>
      </c>
    </row>
    <row r="11230" hidden="1" spans="1:6">
      <c r="A11230" s="47">
        <v>6431</v>
      </c>
      <c r="B11230" s="47" t="s">
        <v>18395</v>
      </c>
      <c r="C11230" s="48" t="s">
        <v>18930</v>
      </c>
      <c r="D11230" s="49">
        <v>5.3</v>
      </c>
      <c r="E11230" s="49">
        <v>0.54</v>
      </c>
      <c r="F11230" t="str">
        <f>VLOOKUP(A11230,allied_postcode!A:C,3,FALSE)</f>
        <v>W08</v>
      </c>
    </row>
    <row r="11231" hidden="1" spans="1:6">
      <c r="A11231" s="47">
        <v>6431</v>
      </c>
      <c r="B11231" s="47" t="s">
        <v>15459</v>
      </c>
      <c r="C11231" s="48" t="s">
        <v>18930</v>
      </c>
      <c r="D11231" s="49">
        <v>5.3</v>
      </c>
      <c r="E11231" s="49">
        <v>0.54</v>
      </c>
      <c r="F11231" t="str">
        <f>VLOOKUP(A11231,allied_postcode!A:C,3,FALSE)</f>
        <v>W08</v>
      </c>
    </row>
    <row r="11232" hidden="1" spans="1:6">
      <c r="A11232" s="47">
        <v>6431</v>
      </c>
      <c r="B11232" s="47" t="s">
        <v>18396</v>
      </c>
      <c r="C11232" s="48" t="s">
        <v>18930</v>
      </c>
      <c r="D11232" s="49">
        <v>5.3</v>
      </c>
      <c r="E11232" s="49">
        <v>0.54</v>
      </c>
      <c r="F11232" t="str">
        <f>VLOOKUP(A11232,allied_postcode!A:C,3,FALSE)</f>
        <v>W08</v>
      </c>
    </row>
    <row r="11233" hidden="1" spans="1:6">
      <c r="A11233" s="47">
        <v>6431</v>
      </c>
      <c r="B11233" s="47" t="s">
        <v>13519</v>
      </c>
      <c r="C11233" s="48" t="s">
        <v>18930</v>
      </c>
      <c r="D11233" s="49">
        <v>5.3</v>
      </c>
      <c r="E11233" s="49">
        <v>0.54</v>
      </c>
      <c r="F11233" t="str">
        <f>VLOOKUP(A11233,allied_postcode!A:C,3,FALSE)</f>
        <v>W08</v>
      </c>
    </row>
    <row r="11234" hidden="1" spans="1:6">
      <c r="A11234" s="47">
        <v>6431</v>
      </c>
      <c r="B11234" s="47" t="s">
        <v>18397</v>
      </c>
      <c r="C11234" s="48" t="s">
        <v>18930</v>
      </c>
      <c r="D11234" s="49">
        <v>5.3</v>
      </c>
      <c r="E11234" s="49">
        <v>0.54</v>
      </c>
      <c r="F11234" t="str">
        <f>VLOOKUP(A11234,allied_postcode!A:C,3,FALSE)</f>
        <v>W08</v>
      </c>
    </row>
    <row r="11235" hidden="1" spans="1:6">
      <c r="A11235" s="47">
        <v>6431</v>
      </c>
      <c r="B11235" s="47" t="s">
        <v>18398</v>
      </c>
      <c r="C11235" s="48" t="s">
        <v>18930</v>
      </c>
      <c r="D11235" s="49">
        <v>5.3</v>
      </c>
      <c r="E11235" s="49">
        <v>0.54</v>
      </c>
      <c r="F11235" t="str">
        <f>VLOOKUP(A11235,allied_postcode!A:C,3,FALSE)</f>
        <v>W08</v>
      </c>
    </row>
    <row r="11236" hidden="1" spans="1:6">
      <c r="A11236" s="47">
        <v>6431</v>
      </c>
      <c r="B11236" s="47" t="s">
        <v>18399</v>
      </c>
      <c r="C11236" s="48" t="s">
        <v>18930</v>
      </c>
      <c r="D11236" s="49">
        <v>5.3</v>
      </c>
      <c r="E11236" s="49">
        <v>0.54</v>
      </c>
      <c r="F11236" t="str">
        <f>VLOOKUP(A11236,allied_postcode!A:C,3,FALSE)</f>
        <v>W08</v>
      </c>
    </row>
    <row r="11237" hidden="1" spans="1:6">
      <c r="A11237" s="47">
        <v>6431</v>
      </c>
      <c r="B11237" s="47" t="s">
        <v>18400</v>
      </c>
      <c r="C11237" s="48" t="s">
        <v>18930</v>
      </c>
      <c r="D11237" s="49">
        <v>5.3</v>
      </c>
      <c r="E11237" s="49">
        <v>0.54</v>
      </c>
      <c r="F11237" t="str">
        <f>VLOOKUP(A11237,allied_postcode!A:C,3,FALSE)</f>
        <v>W08</v>
      </c>
    </row>
    <row r="11238" hidden="1" spans="1:6">
      <c r="A11238" s="47">
        <v>6431</v>
      </c>
      <c r="B11238" s="47" t="s">
        <v>6311</v>
      </c>
      <c r="C11238" s="48" t="s">
        <v>18930</v>
      </c>
      <c r="D11238" s="49">
        <v>5.3</v>
      </c>
      <c r="E11238" s="49">
        <v>0.54</v>
      </c>
      <c r="F11238" t="str">
        <f>VLOOKUP(A11238,allied_postcode!A:C,3,FALSE)</f>
        <v>W08</v>
      </c>
    </row>
    <row r="11239" hidden="1" spans="1:6">
      <c r="A11239" s="47">
        <v>6431</v>
      </c>
      <c r="B11239" s="47" t="s">
        <v>18401</v>
      </c>
      <c r="C11239" s="48" t="s">
        <v>18930</v>
      </c>
      <c r="D11239" s="49">
        <v>5.3</v>
      </c>
      <c r="E11239" s="49">
        <v>0.54</v>
      </c>
      <c r="F11239" t="str">
        <f>VLOOKUP(A11239,allied_postcode!A:C,3,FALSE)</f>
        <v>W08</v>
      </c>
    </row>
    <row r="11240" hidden="1" spans="1:6">
      <c r="A11240" s="47">
        <v>6431</v>
      </c>
      <c r="B11240" s="47" t="s">
        <v>18402</v>
      </c>
      <c r="C11240" s="48" t="s">
        <v>18930</v>
      </c>
      <c r="D11240" s="49">
        <v>5.3</v>
      </c>
      <c r="E11240" s="49">
        <v>0.54</v>
      </c>
      <c r="F11240" t="str">
        <f>VLOOKUP(A11240,allied_postcode!A:C,3,FALSE)</f>
        <v>W08</v>
      </c>
    </row>
    <row r="11241" hidden="1" spans="1:6">
      <c r="A11241" s="47">
        <v>6431</v>
      </c>
      <c r="B11241" s="47" t="s">
        <v>16915</v>
      </c>
      <c r="C11241" s="48" t="s">
        <v>18930</v>
      </c>
      <c r="D11241" s="49">
        <v>5.3</v>
      </c>
      <c r="E11241" s="49">
        <v>0.54</v>
      </c>
      <c r="F11241" t="str">
        <f>VLOOKUP(A11241,allied_postcode!A:C,3,FALSE)</f>
        <v>W08</v>
      </c>
    </row>
    <row r="11242" hidden="1" spans="1:6">
      <c r="A11242" s="47">
        <v>6431</v>
      </c>
      <c r="B11242" s="47" t="s">
        <v>11923</v>
      </c>
      <c r="C11242" s="48" t="s">
        <v>18930</v>
      </c>
      <c r="D11242" s="49">
        <v>5.3</v>
      </c>
      <c r="E11242" s="49">
        <v>0.54</v>
      </c>
      <c r="F11242" t="str">
        <f>VLOOKUP(A11242,allied_postcode!A:C,3,FALSE)</f>
        <v>W08</v>
      </c>
    </row>
    <row r="11243" hidden="1" spans="1:6">
      <c r="A11243" s="47">
        <v>6432</v>
      </c>
      <c r="B11243" s="47" t="s">
        <v>18403</v>
      </c>
      <c r="C11243" s="48" t="s">
        <v>18930</v>
      </c>
      <c r="D11243" s="49">
        <v>5.3</v>
      </c>
      <c r="E11243" s="49">
        <v>0.54</v>
      </c>
      <c r="F11243" t="str">
        <f>VLOOKUP(A11243,allied_postcode!A:C,3,FALSE)</f>
        <v>KGL</v>
      </c>
    </row>
    <row r="11244" hidden="1" spans="1:6">
      <c r="A11244" s="47">
        <v>6432</v>
      </c>
      <c r="B11244" s="47" t="s">
        <v>18404</v>
      </c>
      <c r="C11244" s="48" t="s">
        <v>18930</v>
      </c>
      <c r="D11244" s="49">
        <v>5.3</v>
      </c>
      <c r="E11244" s="49">
        <v>0.54</v>
      </c>
      <c r="F11244" t="str">
        <f>VLOOKUP(A11244,allied_postcode!A:C,3,FALSE)</f>
        <v>KGL</v>
      </c>
    </row>
    <row r="11245" hidden="1" spans="1:6">
      <c r="A11245" s="47">
        <v>6432</v>
      </c>
      <c r="B11245" s="47" t="s">
        <v>18405</v>
      </c>
      <c r="C11245" s="48" t="s">
        <v>18930</v>
      </c>
      <c r="D11245" s="49">
        <v>5.3</v>
      </c>
      <c r="E11245" s="49">
        <v>0.54</v>
      </c>
      <c r="F11245" t="str">
        <f>VLOOKUP(A11245,allied_postcode!A:C,3,FALSE)</f>
        <v>KGL</v>
      </c>
    </row>
    <row r="11246" hidden="1" spans="1:6">
      <c r="A11246" s="47">
        <v>6432</v>
      </c>
      <c r="B11246" s="47" t="s">
        <v>10814</v>
      </c>
      <c r="C11246" s="48" t="s">
        <v>18930</v>
      </c>
      <c r="D11246" s="49">
        <v>5.3</v>
      </c>
      <c r="E11246" s="49">
        <v>0.54</v>
      </c>
      <c r="F11246" t="str">
        <f>VLOOKUP(A11246,allied_postcode!A:C,3,FALSE)</f>
        <v>KGL</v>
      </c>
    </row>
    <row r="11247" hidden="1" spans="1:6">
      <c r="A11247" s="47">
        <v>6434</v>
      </c>
      <c r="B11247" s="47" t="s">
        <v>18406</v>
      </c>
      <c r="C11247" s="48" t="s">
        <v>18930</v>
      </c>
      <c r="D11247" s="49">
        <v>5.3</v>
      </c>
      <c r="E11247" s="49">
        <v>0.54</v>
      </c>
      <c r="F11247" t="str">
        <f>VLOOKUP(A11247,allied_postcode!A:C,3,FALSE)</f>
        <v>W08</v>
      </c>
    </row>
    <row r="11248" hidden="1" spans="1:6">
      <c r="A11248" s="47">
        <v>6434</v>
      </c>
      <c r="B11248" s="47" t="s">
        <v>4358</v>
      </c>
      <c r="C11248" s="48" t="s">
        <v>18930</v>
      </c>
      <c r="D11248" s="49">
        <v>5.3</v>
      </c>
      <c r="E11248" s="49">
        <v>0.54</v>
      </c>
      <c r="F11248" t="str">
        <f>VLOOKUP(A11248,allied_postcode!A:C,3,FALSE)</f>
        <v>W08</v>
      </c>
    </row>
    <row r="11249" hidden="1" spans="1:6">
      <c r="A11249" s="47">
        <v>6434</v>
      </c>
      <c r="B11249" s="47" t="s">
        <v>18407</v>
      </c>
      <c r="C11249" s="48" t="s">
        <v>18930</v>
      </c>
      <c r="D11249" s="49">
        <v>5.3</v>
      </c>
      <c r="E11249" s="49">
        <v>0.54</v>
      </c>
      <c r="F11249" t="str">
        <f>VLOOKUP(A11249,allied_postcode!A:C,3,FALSE)</f>
        <v>W08</v>
      </c>
    </row>
    <row r="11250" hidden="1" spans="1:6">
      <c r="A11250" s="47">
        <v>6434</v>
      </c>
      <c r="B11250" s="47" t="s">
        <v>18408</v>
      </c>
      <c r="C11250" s="48" t="s">
        <v>18930</v>
      </c>
      <c r="D11250" s="49">
        <v>5.3</v>
      </c>
      <c r="E11250" s="49">
        <v>0.54</v>
      </c>
      <c r="F11250" t="str">
        <f>VLOOKUP(A11250,allied_postcode!A:C,3,FALSE)</f>
        <v>W08</v>
      </c>
    </row>
    <row r="11251" hidden="1" spans="1:6">
      <c r="A11251" s="47">
        <v>6434</v>
      </c>
      <c r="B11251" s="47" t="s">
        <v>18409</v>
      </c>
      <c r="C11251" s="48" t="s">
        <v>18930</v>
      </c>
      <c r="D11251" s="49">
        <v>5.3</v>
      </c>
      <c r="E11251" s="49">
        <v>0.54</v>
      </c>
      <c r="F11251" t="str">
        <f>VLOOKUP(A11251,allied_postcode!A:C,3,FALSE)</f>
        <v>W08</v>
      </c>
    </row>
    <row r="11252" hidden="1" spans="1:6">
      <c r="A11252" s="47">
        <v>6436</v>
      </c>
      <c r="B11252" s="47" t="s">
        <v>11947</v>
      </c>
      <c r="C11252" s="48" t="s">
        <v>18930</v>
      </c>
      <c r="D11252" s="49">
        <v>5.3</v>
      </c>
      <c r="E11252" s="49">
        <v>0.54</v>
      </c>
      <c r="F11252" t="str">
        <f>VLOOKUP(A11252,allied_postcode!A:C,3,FALSE)</f>
        <v>W08</v>
      </c>
    </row>
    <row r="11253" hidden="1" spans="1:6">
      <c r="A11253" s="47">
        <v>6436</v>
      </c>
      <c r="B11253" s="47" t="s">
        <v>18410</v>
      </c>
      <c r="C11253" s="48" t="s">
        <v>18930</v>
      </c>
      <c r="D11253" s="49">
        <v>5.3</v>
      </c>
      <c r="E11253" s="49">
        <v>0.54</v>
      </c>
      <c r="F11253" t="str">
        <f>VLOOKUP(A11253,allied_postcode!A:C,3,FALSE)</f>
        <v>W08</v>
      </c>
    </row>
    <row r="11254" hidden="1" spans="1:6">
      <c r="A11254" s="47">
        <v>6437</v>
      </c>
      <c r="B11254" s="47" t="s">
        <v>18411</v>
      </c>
      <c r="C11254" s="48" t="s">
        <v>18930</v>
      </c>
      <c r="D11254" s="49">
        <v>5.3</v>
      </c>
      <c r="E11254" s="49">
        <v>0.54</v>
      </c>
      <c r="F11254" t="str">
        <f>VLOOKUP(A11254,allied_postcode!A:C,3,FALSE)</f>
        <v>W08</v>
      </c>
    </row>
    <row r="11255" hidden="1" spans="1:6">
      <c r="A11255" s="47">
        <v>6437</v>
      </c>
      <c r="B11255" s="47" t="s">
        <v>18412</v>
      </c>
      <c r="C11255" s="48" t="s">
        <v>18930</v>
      </c>
      <c r="D11255" s="49">
        <v>5.3</v>
      </c>
      <c r="E11255" s="49">
        <v>0.54</v>
      </c>
      <c r="F11255" t="str">
        <f>VLOOKUP(A11255,allied_postcode!A:C,3,FALSE)</f>
        <v>W08</v>
      </c>
    </row>
    <row r="11256" hidden="1" spans="1:6">
      <c r="A11256" s="47">
        <v>6438</v>
      </c>
      <c r="B11256" s="47" t="s">
        <v>18413</v>
      </c>
      <c r="C11256" s="48" t="s">
        <v>18930</v>
      </c>
      <c r="D11256" s="49">
        <v>5.3</v>
      </c>
      <c r="E11256" s="49">
        <v>0.54</v>
      </c>
      <c r="F11256" t="str">
        <f>VLOOKUP(A11256,allied_postcode!A:C,3,FALSE)</f>
        <v>W08</v>
      </c>
    </row>
    <row r="11257" hidden="1" spans="1:6">
      <c r="A11257" s="47">
        <v>6438</v>
      </c>
      <c r="B11257" s="47" t="s">
        <v>18414</v>
      </c>
      <c r="C11257" s="48" t="s">
        <v>18930</v>
      </c>
      <c r="D11257" s="49">
        <v>5.3</v>
      </c>
      <c r="E11257" s="49">
        <v>0.54</v>
      </c>
      <c r="F11257" t="str">
        <f>VLOOKUP(A11257,allied_postcode!A:C,3,FALSE)</f>
        <v>W08</v>
      </c>
    </row>
    <row r="11258" hidden="1" spans="1:6">
      <c r="A11258" s="47">
        <v>6440</v>
      </c>
      <c r="B11258" s="47" t="s">
        <v>18415</v>
      </c>
      <c r="C11258" s="48" t="s">
        <v>18930</v>
      </c>
      <c r="D11258" s="49">
        <v>5.3</v>
      </c>
      <c r="E11258" s="49">
        <v>0.54</v>
      </c>
      <c r="F11258" t="str">
        <f>VLOOKUP(A11258,allied_postcode!A:C,3,FALSE)</f>
        <v>W08</v>
      </c>
    </row>
    <row r="11259" hidden="1" spans="1:6">
      <c r="A11259" s="47">
        <v>6440</v>
      </c>
      <c r="B11259" s="47" t="s">
        <v>18416</v>
      </c>
      <c r="C11259" s="48" t="s">
        <v>18930</v>
      </c>
      <c r="D11259" s="49">
        <v>5.3</v>
      </c>
      <c r="E11259" s="49">
        <v>0.54</v>
      </c>
      <c r="F11259" t="str">
        <f>VLOOKUP(A11259,allied_postcode!A:C,3,FALSE)</f>
        <v>W08</v>
      </c>
    </row>
    <row r="11260" hidden="1" spans="1:6">
      <c r="A11260" s="47">
        <v>6440</v>
      </c>
      <c r="B11260" s="47" t="s">
        <v>18417</v>
      </c>
      <c r="C11260" s="48" t="s">
        <v>18930</v>
      </c>
      <c r="D11260" s="49">
        <v>5.3</v>
      </c>
      <c r="E11260" s="49">
        <v>0.54</v>
      </c>
      <c r="F11260" t="str">
        <f>VLOOKUP(A11260,allied_postcode!A:C,3,FALSE)</f>
        <v>W08</v>
      </c>
    </row>
    <row r="11261" hidden="1" spans="1:6">
      <c r="A11261" s="47">
        <v>6440</v>
      </c>
      <c r="B11261" s="47" t="s">
        <v>18418</v>
      </c>
      <c r="C11261" s="48" t="s">
        <v>18930</v>
      </c>
      <c r="D11261" s="49">
        <v>5.3</v>
      </c>
      <c r="E11261" s="49">
        <v>0.54</v>
      </c>
      <c r="F11261" t="str">
        <f>VLOOKUP(A11261,allied_postcode!A:C,3,FALSE)</f>
        <v>W08</v>
      </c>
    </row>
    <row r="11262" hidden="1" spans="1:6">
      <c r="A11262" s="47">
        <v>6440</v>
      </c>
      <c r="B11262" s="47" t="s">
        <v>14669</v>
      </c>
      <c r="C11262" s="48" t="s">
        <v>18930</v>
      </c>
      <c r="D11262" s="49">
        <v>5.3</v>
      </c>
      <c r="E11262" s="49">
        <v>0.54</v>
      </c>
      <c r="F11262" t="str">
        <f>VLOOKUP(A11262,allied_postcode!A:C,3,FALSE)</f>
        <v>W08</v>
      </c>
    </row>
    <row r="11263" hidden="1" spans="1:6">
      <c r="A11263" s="47">
        <v>6440</v>
      </c>
      <c r="B11263" s="47" t="s">
        <v>18419</v>
      </c>
      <c r="C11263" s="48" t="s">
        <v>18930</v>
      </c>
      <c r="D11263" s="49">
        <v>5.3</v>
      </c>
      <c r="E11263" s="49">
        <v>0.54</v>
      </c>
      <c r="F11263" t="str">
        <f>VLOOKUP(A11263,allied_postcode!A:C,3,FALSE)</f>
        <v>W08</v>
      </c>
    </row>
    <row r="11264" hidden="1" spans="1:6">
      <c r="A11264" s="47">
        <v>6442</v>
      </c>
      <c r="B11264" s="47" t="s">
        <v>18420</v>
      </c>
      <c r="C11264" s="48" t="s">
        <v>18930</v>
      </c>
      <c r="D11264" s="49">
        <v>6.62</v>
      </c>
      <c r="E11264" s="49">
        <v>0.67</v>
      </c>
      <c r="F11264" t="str">
        <f>VLOOKUP(A11264,allied_postcode!A:C,3,FALSE)</f>
        <v>W08</v>
      </c>
    </row>
    <row r="11265" hidden="1" spans="1:6">
      <c r="A11265" s="47">
        <v>6442</v>
      </c>
      <c r="B11265" s="47" t="s">
        <v>18421</v>
      </c>
      <c r="C11265" s="48" t="s">
        <v>18930</v>
      </c>
      <c r="D11265" s="49">
        <v>6.62</v>
      </c>
      <c r="E11265" s="49">
        <v>0.67</v>
      </c>
      <c r="F11265" t="str">
        <f>VLOOKUP(A11265,allied_postcode!A:C,3,FALSE)</f>
        <v>W08</v>
      </c>
    </row>
    <row r="11266" hidden="1" spans="1:6">
      <c r="A11266" s="47">
        <v>6443</v>
      </c>
      <c r="B11266" s="47" t="s">
        <v>18422</v>
      </c>
      <c r="C11266" s="48" t="s">
        <v>18930</v>
      </c>
      <c r="D11266" s="49">
        <v>6.62</v>
      </c>
      <c r="E11266" s="49">
        <v>0.67</v>
      </c>
      <c r="F11266" t="str">
        <f>VLOOKUP(A11266,allied_postcode!A:C,3,FALSE)</f>
        <v>W08</v>
      </c>
    </row>
    <row r="11267" hidden="1" spans="1:6">
      <c r="A11267" s="47">
        <v>6443</v>
      </c>
      <c r="B11267" s="47" t="s">
        <v>18423</v>
      </c>
      <c r="C11267" s="48" t="s">
        <v>18930</v>
      </c>
      <c r="D11267" s="49">
        <v>6.62</v>
      </c>
      <c r="E11267" s="49">
        <v>0.67</v>
      </c>
      <c r="F11267" t="str">
        <f>VLOOKUP(A11267,allied_postcode!A:C,3,FALSE)</f>
        <v>W08</v>
      </c>
    </row>
    <row r="11268" hidden="1" spans="1:6">
      <c r="A11268" s="47">
        <v>6443</v>
      </c>
      <c r="B11268" s="47" t="s">
        <v>18424</v>
      </c>
      <c r="C11268" s="48" t="s">
        <v>18930</v>
      </c>
      <c r="D11268" s="49">
        <v>6.62</v>
      </c>
      <c r="E11268" s="49">
        <v>0.67</v>
      </c>
      <c r="F11268" t="str">
        <f>VLOOKUP(A11268,allied_postcode!A:C,3,FALSE)</f>
        <v>W08</v>
      </c>
    </row>
    <row r="11269" hidden="1" spans="1:6">
      <c r="A11269" s="47">
        <v>6443</v>
      </c>
      <c r="B11269" s="47" t="s">
        <v>4750</v>
      </c>
      <c r="C11269" s="48" t="s">
        <v>18930</v>
      </c>
      <c r="D11269" s="49">
        <v>6.62</v>
      </c>
      <c r="E11269" s="49">
        <v>0.67</v>
      </c>
      <c r="F11269" t="str">
        <f>VLOOKUP(A11269,allied_postcode!A:C,3,FALSE)</f>
        <v>W08</v>
      </c>
    </row>
    <row r="11270" hidden="1" spans="1:6">
      <c r="A11270" s="47">
        <v>6443</v>
      </c>
      <c r="B11270" s="47" t="s">
        <v>18425</v>
      </c>
      <c r="C11270" s="48" t="s">
        <v>18930</v>
      </c>
      <c r="D11270" s="49">
        <v>6.62</v>
      </c>
      <c r="E11270" s="49">
        <v>0.67</v>
      </c>
      <c r="F11270" t="str">
        <f>VLOOKUP(A11270,allied_postcode!A:C,3,FALSE)</f>
        <v>W08</v>
      </c>
    </row>
    <row r="11271" hidden="1" spans="1:6">
      <c r="A11271" s="47">
        <v>6443</v>
      </c>
      <c r="B11271" s="47" t="s">
        <v>18426</v>
      </c>
      <c r="C11271" s="48" t="s">
        <v>18930</v>
      </c>
      <c r="D11271" s="49">
        <v>6.62</v>
      </c>
      <c r="E11271" s="49">
        <v>0.67</v>
      </c>
      <c r="F11271" t="str">
        <f>VLOOKUP(A11271,allied_postcode!A:C,3,FALSE)</f>
        <v>W08</v>
      </c>
    </row>
    <row r="11272" hidden="1" spans="1:6">
      <c r="A11272" s="47">
        <v>6443</v>
      </c>
      <c r="B11272" s="47" t="s">
        <v>18427</v>
      </c>
      <c r="C11272" s="48" t="s">
        <v>18930</v>
      </c>
      <c r="D11272" s="49">
        <v>6.62</v>
      </c>
      <c r="E11272" s="49">
        <v>0.67</v>
      </c>
      <c r="F11272" t="str">
        <f>VLOOKUP(A11272,allied_postcode!A:C,3,FALSE)</f>
        <v>W08</v>
      </c>
    </row>
    <row r="11273" hidden="1" spans="1:6">
      <c r="A11273" s="47">
        <v>6443</v>
      </c>
      <c r="B11273" s="47" t="s">
        <v>18428</v>
      </c>
      <c r="C11273" s="48" t="s">
        <v>18930</v>
      </c>
      <c r="D11273" s="49">
        <v>6.62</v>
      </c>
      <c r="E11273" s="49">
        <v>0.67</v>
      </c>
      <c r="F11273" t="str">
        <f>VLOOKUP(A11273,allied_postcode!A:C,3,FALSE)</f>
        <v>W08</v>
      </c>
    </row>
    <row r="11274" hidden="1" spans="1:6">
      <c r="A11274" s="47">
        <v>6443</v>
      </c>
      <c r="B11274" s="47" t="s">
        <v>18429</v>
      </c>
      <c r="C11274" s="48" t="s">
        <v>18930</v>
      </c>
      <c r="D11274" s="49">
        <v>6.62</v>
      </c>
      <c r="E11274" s="49">
        <v>0.67</v>
      </c>
      <c r="F11274" t="str">
        <f>VLOOKUP(A11274,allied_postcode!A:C,3,FALSE)</f>
        <v>W08</v>
      </c>
    </row>
    <row r="11275" hidden="1" spans="1:6">
      <c r="A11275" s="47">
        <v>6443</v>
      </c>
      <c r="B11275" s="47" t="s">
        <v>18430</v>
      </c>
      <c r="C11275" s="48" t="s">
        <v>18930</v>
      </c>
      <c r="D11275" s="49">
        <v>6.62</v>
      </c>
      <c r="E11275" s="49">
        <v>0.67</v>
      </c>
      <c r="F11275" t="str">
        <f>VLOOKUP(A11275,allied_postcode!A:C,3,FALSE)</f>
        <v>W08</v>
      </c>
    </row>
    <row r="11276" hidden="1" spans="1:6">
      <c r="A11276" s="47">
        <v>6443</v>
      </c>
      <c r="B11276" s="47" t="s">
        <v>18431</v>
      </c>
      <c r="C11276" s="48" t="s">
        <v>18930</v>
      </c>
      <c r="D11276" s="49">
        <v>6.62</v>
      </c>
      <c r="E11276" s="49">
        <v>0.67</v>
      </c>
      <c r="F11276" t="str">
        <f>VLOOKUP(A11276,allied_postcode!A:C,3,FALSE)</f>
        <v>W08</v>
      </c>
    </row>
    <row r="11277" hidden="1" spans="1:6">
      <c r="A11277" s="47">
        <v>6445</v>
      </c>
      <c r="B11277" s="47" t="s">
        <v>18432</v>
      </c>
      <c r="C11277" s="48" t="s">
        <v>18930</v>
      </c>
      <c r="D11277" s="49">
        <v>6.62</v>
      </c>
      <c r="E11277" s="49">
        <v>0.67</v>
      </c>
      <c r="F11277" t="str">
        <f>VLOOKUP(A11277,allied_postcode!A:C,3,FALSE)</f>
        <v>W07</v>
      </c>
    </row>
    <row r="11278" hidden="1" spans="1:6">
      <c r="A11278" s="47">
        <v>6445</v>
      </c>
      <c r="B11278" s="47" t="s">
        <v>18433</v>
      </c>
      <c r="C11278" s="48" t="s">
        <v>18930</v>
      </c>
      <c r="D11278" s="49">
        <v>6.62</v>
      </c>
      <c r="E11278" s="49">
        <v>0.67</v>
      </c>
      <c r="F11278" t="str">
        <f>VLOOKUP(A11278,allied_postcode!A:C,3,FALSE)</f>
        <v>W07</v>
      </c>
    </row>
    <row r="11279" hidden="1" spans="1:6">
      <c r="A11279" s="47">
        <v>6446</v>
      </c>
      <c r="B11279" s="47" t="s">
        <v>18434</v>
      </c>
      <c r="C11279" s="48" t="s">
        <v>18930</v>
      </c>
      <c r="D11279" s="49">
        <v>6.62</v>
      </c>
      <c r="E11279" s="49">
        <v>0.67</v>
      </c>
      <c r="F11279" t="str">
        <f>VLOOKUP(A11279,allied_postcode!A:C,3,FALSE)</f>
        <v>W07</v>
      </c>
    </row>
    <row r="11280" hidden="1" spans="1:6">
      <c r="A11280" s="47">
        <v>6447</v>
      </c>
      <c r="B11280" s="47" t="s">
        <v>18435</v>
      </c>
      <c r="C11280" s="48" t="s">
        <v>18930</v>
      </c>
      <c r="D11280" s="49">
        <v>6.62</v>
      </c>
      <c r="E11280" s="49">
        <v>0.67</v>
      </c>
      <c r="F11280" t="str">
        <f>VLOOKUP(A11280,allied_postcode!A:C,3,FALSE)</f>
        <v>W07</v>
      </c>
    </row>
    <row r="11281" hidden="1" spans="1:6">
      <c r="A11281" s="47">
        <v>6447</v>
      </c>
      <c r="B11281" s="47" t="s">
        <v>18436</v>
      </c>
      <c r="C11281" s="48" t="s">
        <v>18930</v>
      </c>
      <c r="D11281" s="49">
        <v>6.62</v>
      </c>
      <c r="E11281" s="49">
        <v>0.67</v>
      </c>
      <c r="F11281" t="str">
        <f>VLOOKUP(A11281,allied_postcode!A:C,3,FALSE)</f>
        <v>W07</v>
      </c>
    </row>
    <row r="11282" hidden="1" spans="1:6">
      <c r="A11282" s="47">
        <v>6447</v>
      </c>
      <c r="B11282" s="47" t="s">
        <v>18437</v>
      </c>
      <c r="C11282" s="48" t="s">
        <v>18930</v>
      </c>
      <c r="D11282" s="49">
        <v>6.62</v>
      </c>
      <c r="E11282" s="49">
        <v>0.67</v>
      </c>
      <c r="F11282" t="str">
        <f>VLOOKUP(A11282,allied_postcode!A:C,3,FALSE)</f>
        <v>W07</v>
      </c>
    </row>
    <row r="11283" hidden="1" spans="1:6">
      <c r="A11283" s="47">
        <v>6447</v>
      </c>
      <c r="B11283" s="47" t="s">
        <v>18438</v>
      </c>
      <c r="C11283" s="48" t="s">
        <v>18930</v>
      </c>
      <c r="D11283" s="49">
        <v>6.62</v>
      </c>
      <c r="E11283" s="49">
        <v>0.67</v>
      </c>
      <c r="F11283" t="str">
        <f>VLOOKUP(A11283,allied_postcode!A:C,3,FALSE)</f>
        <v>W07</v>
      </c>
    </row>
    <row r="11284" hidden="1" spans="1:6">
      <c r="A11284" s="47">
        <v>6448</v>
      </c>
      <c r="B11284" s="47" t="s">
        <v>18439</v>
      </c>
      <c r="C11284" s="48" t="s">
        <v>18930</v>
      </c>
      <c r="D11284" s="49">
        <v>6.62</v>
      </c>
      <c r="E11284" s="49">
        <v>0.67</v>
      </c>
      <c r="F11284" t="str">
        <f>VLOOKUP(A11284,allied_postcode!A:C,3,FALSE)</f>
        <v>W07</v>
      </c>
    </row>
    <row r="11285" hidden="1" spans="1:6">
      <c r="A11285" s="47">
        <v>6450</v>
      </c>
      <c r="B11285" s="47" t="s">
        <v>18440</v>
      </c>
      <c r="C11285" s="48" t="s">
        <v>18930</v>
      </c>
      <c r="D11285" s="49">
        <v>6.62</v>
      </c>
      <c r="E11285" s="49">
        <v>0.67</v>
      </c>
      <c r="F11285" t="str">
        <f>VLOOKUP(A11285,allied_postcode!A:C,3,FALSE)</f>
        <v>W08</v>
      </c>
    </row>
    <row r="11286" hidden="1" spans="1:6">
      <c r="A11286" s="47">
        <v>6450</v>
      </c>
      <c r="B11286" s="47" t="s">
        <v>7474</v>
      </c>
      <c r="C11286" s="48" t="s">
        <v>18930</v>
      </c>
      <c r="D11286" s="49">
        <v>6.62</v>
      </c>
      <c r="E11286" s="49">
        <v>0.67</v>
      </c>
      <c r="F11286" t="str">
        <f>VLOOKUP(A11286,allied_postcode!A:C,3,FALSE)</f>
        <v>W08</v>
      </c>
    </row>
    <row r="11287" hidden="1" spans="1:6">
      <c r="A11287" s="47">
        <v>6450</v>
      </c>
      <c r="B11287" s="47" t="s">
        <v>18441</v>
      </c>
      <c r="C11287" s="48" t="s">
        <v>18930</v>
      </c>
      <c r="D11287" s="49">
        <v>6.62</v>
      </c>
      <c r="E11287" s="49">
        <v>0.67</v>
      </c>
      <c r="F11287" t="str">
        <f>VLOOKUP(A11287,allied_postcode!A:C,3,FALSE)</f>
        <v>W08</v>
      </c>
    </row>
    <row r="11288" hidden="1" spans="1:6">
      <c r="A11288" s="47">
        <v>6450</v>
      </c>
      <c r="B11288" s="47" t="s">
        <v>18442</v>
      </c>
      <c r="C11288" s="48" t="s">
        <v>18930</v>
      </c>
      <c r="D11288" s="49">
        <v>6.62</v>
      </c>
      <c r="E11288" s="49">
        <v>0.67</v>
      </c>
      <c r="F11288" t="str">
        <f>VLOOKUP(A11288,allied_postcode!A:C,3,FALSE)</f>
        <v>W08</v>
      </c>
    </row>
    <row r="11289" hidden="1" spans="1:6">
      <c r="A11289" s="47">
        <v>6450</v>
      </c>
      <c r="B11289" s="47" t="s">
        <v>6430</v>
      </c>
      <c r="C11289" s="48" t="s">
        <v>18930</v>
      </c>
      <c r="D11289" s="49">
        <v>6.62</v>
      </c>
      <c r="E11289" s="49">
        <v>0.67</v>
      </c>
      <c r="F11289" t="str">
        <f>VLOOKUP(A11289,allied_postcode!A:C,3,FALSE)</f>
        <v>W08</v>
      </c>
    </row>
    <row r="11290" hidden="1" spans="1:6">
      <c r="A11290" s="47">
        <v>6450</v>
      </c>
      <c r="B11290" s="47" t="s">
        <v>18443</v>
      </c>
      <c r="C11290" s="48" t="s">
        <v>18930</v>
      </c>
      <c r="D11290" s="49">
        <v>6.62</v>
      </c>
      <c r="E11290" s="49">
        <v>0.67</v>
      </c>
      <c r="F11290" t="str">
        <f>VLOOKUP(A11290,allied_postcode!A:C,3,FALSE)</f>
        <v>W08</v>
      </c>
    </row>
    <row r="11291" hidden="1" spans="1:6">
      <c r="A11291" s="47">
        <v>6450</v>
      </c>
      <c r="B11291" s="47" t="s">
        <v>18444</v>
      </c>
      <c r="C11291" s="48" t="s">
        <v>18930</v>
      </c>
      <c r="D11291" s="49">
        <v>6.62</v>
      </c>
      <c r="E11291" s="49">
        <v>0.67</v>
      </c>
      <c r="F11291" t="str">
        <f>VLOOKUP(A11291,allied_postcode!A:C,3,FALSE)</f>
        <v>W08</v>
      </c>
    </row>
    <row r="11292" hidden="1" spans="1:6">
      <c r="A11292" s="47">
        <v>6450</v>
      </c>
      <c r="B11292" s="47" t="s">
        <v>18445</v>
      </c>
      <c r="C11292" s="48" t="s">
        <v>18930</v>
      </c>
      <c r="D11292" s="49">
        <v>6.62</v>
      </c>
      <c r="E11292" s="49">
        <v>0.67</v>
      </c>
      <c r="F11292" t="str">
        <f>VLOOKUP(A11292,allied_postcode!A:C,3,FALSE)</f>
        <v>W08</v>
      </c>
    </row>
    <row r="11293" hidden="1" spans="1:6">
      <c r="A11293" s="47">
        <v>6450</v>
      </c>
      <c r="B11293" s="47" t="s">
        <v>18446</v>
      </c>
      <c r="C11293" s="48" t="s">
        <v>18930</v>
      </c>
      <c r="D11293" s="49">
        <v>6.62</v>
      </c>
      <c r="E11293" s="49">
        <v>0.67</v>
      </c>
      <c r="F11293" t="str">
        <f>VLOOKUP(A11293,allied_postcode!A:C,3,FALSE)</f>
        <v>W08</v>
      </c>
    </row>
    <row r="11294" hidden="1" spans="1:6">
      <c r="A11294" s="47">
        <v>6450</v>
      </c>
      <c r="B11294" s="47" t="s">
        <v>18447</v>
      </c>
      <c r="C11294" s="48" t="s">
        <v>18930</v>
      </c>
      <c r="D11294" s="49">
        <v>6.62</v>
      </c>
      <c r="E11294" s="49">
        <v>0.67</v>
      </c>
      <c r="F11294" t="str">
        <f>VLOOKUP(A11294,allied_postcode!A:C,3,FALSE)</f>
        <v>W08</v>
      </c>
    </row>
    <row r="11295" hidden="1" spans="1:6">
      <c r="A11295" s="47">
        <v>6450</v>
      </c>
      <c r="B11295" s="47" t="s">
        <v>18448</v>
      </c>
      <c r="C11295" s="48" t="s">
        <v>18930</v>
      </c>
      <c r="D11295" s="49">
        <v>6.62</v>
      </c>
      <c r="E11295" s="49">
        <v>0.67</v>
      </c>
      <c r="F11295" t="str">
        <f>VLOOKUP(A11295,allied_postcode!A:C,3,FALSE)</f>
        <v>W08</v>
      </c>
    </row>
    <row r="11296" hidden="1" spans="1:6">
      <c r="A11296" s="47">
        <v>6450</v>
      </c>
      <c r="B11296" s="47" t="s">
        <v>18449</v>
      </c>
      <c r="C11296" s="48" t="s">
        <v>18930</v>
      </c>
      <c r="D11296" s="49">
        <v>6.62</v>
      </c>
      <c r="E11296" s="49">
        <v>0.67</v>
      </c>
      <c r="F11296" t="str">
        <f>VLOOKUP(A11296,allied_postcode!A:C,3,FALSE)</f>
        <v>W08</v>
      </c>
    </row>
    <row r="11297" hidden="1" spans="1:6">
      <c r="A11297" s="47">
        <v>6450</v>
      </c>
      <c r="B11297" s="47" t="s">
        <v>5555</v>
      </c>
      <c r="C11297" s="48" t="s">
        <v>18930</v>
      </c>
      <c r="D11297" s="49">
        <v>6.62</v>
      </c>
      <c r="E11297" s="49">
        <v>0.67</v>
      </c>
      <c r="F11297" t="str">
        <f>VLOOKUP(A11297,allied_postcode!A:C,3,FALSE)</f>
        <v>W08</v>
      </c>
    </row>
    <row r="11298" hidden="1" spans="1:6">
      <c r="A11298" s="47">
        <v>6450</v>
      </c>
      <c r="B11298" s="47" t="s">
        <v>18450</v>
      </c>
      <c r="C11298" s="48" t="s">
        <v>18930</v>
      </c>
      <c r="D11298" s="49">
        <v>6.62</v>
      </c>
      <c r="E11298" s="49">
        <v>0.67</v>
      </c>
      <c r="F11298" t="str">
        <f>VLOOKUP(A11298,allied_postcode!A:C,3,FALSE)</f>
        <v>W08</v>
      </c>
    </row>
    <row r="11299" hidden="1" spans="1:6">
      <c r="A11299" s="47">
        <v>6450</v>
      </c>
      <c r="B11299" s="47" t="s">
        <v>18451</v>
      </c>
      <c r="C11299" s="48" t="s">
        <v>18930</v>
      </c>
      <c r="D11299" s="49">
        <v>6.62</v>
      </c>
      <c r="E11299" s="49">
        <v>0.67</v>
      </c>
      <c r="F11299" t="str">
        <f>VLOOKUP(A11299,allied_postcode!A:C,3,FALSE)</f>
        <v>W08</v>
      </c>
    </row>
    <row r="11300" hidden="1" spans="1:6">
      <c r="A11300" s="47">
        <v>6450</v>
      </c>
      <c r="B11300" s="47" t="s">
        <v>18452</v>
      </c>
      <c r="C11300" s="48" t="s">
        <v>18930</v>
      </c>
      <c r="D11300" s="49">
        <v>6.62</v>
      </c>
      <c r="E11300" s="49">
        <v>0.67</v>
      </c>
      <c r="F11300" t="str">
        <f>VLOOKUP(A11300,allied_postcode!A:C,3,FALSE)</f>
        <v>W08</v>
      </c>
    </row>
    <row r="11301" hidden="1" spans="1:6">
      <c r="A11301" s="47">
        <v>6450</v>
      </c>
      <c r="B11301" s="47" t="s">
        <v>18453</v>
      </c>
      <c r="C11301" s="48" t="s">
        <v>18930</v>
      </c>
      <c r="D11301" s="49">
        <v>6.62</v>
      </c>
      <c r="E11301" s="49">
        <v>0.67</v>
      </c>
      <c r="F11301" t="str">
        <f>VLOOKUP(A11301,allied_postcode!A:C,3,FALSE)</f>
        <v>W08</v>
      </c>
    </row>
    <row r="11302" hidden="1" spans="1:6">
      <c r="A11302" s="47">
        <v>6450</v>
      </c>
      <c r="B11302" s="47" t="s">
        <v>18454</v>
      </c>
      <c r="C11302" s="48" t="s">
        <v>18930</v>
      </c>
      <c r="D11302" s="49">
        <v>6.62</v>
      </c>
      <c r="E11302" s="49">
        <v>0.67</v>
      </c>
      <c r="F11302" t="str">
        <f>VLOOKUP(A11302,allied_postcode!A:C,3,FALSE)</f>
        <v>W08</v>
      </c>
    </row>
    <row r="11303" hidden="1" spans="1:6">
      <c r="A11303" s="47">
        <v>6450</v>
      </c>
      <c r="B11303" s="47" t="s">
        <v>18455</v>
      </c>
      <c r="C11303" s="48" t="s">
        <v>18930</v>
      </c>
      <c r="D11303" s="49">
        <v>6.62</v>
      </c>
      <c r="E11303" s="49">
        <v>0.67</v>
      </c>
      <c r="F11303" t="str">
        <f>VLOOKUP(A11303,allied_postcode!A:C,3,FALSE)</f>
        <v>W08</v>
      </c>
    </row>
    <row r="11304" hidden="1" spans="1:6">
      <c r="A11304" s="47">
        <v>6450</v>
      </c>
      <c r="B11304" s="47" t="s">
        <v>18456</v>
      </c>
      <c r="C11304" s="48" t="s">
        <v>18930</v>
      </c>
      <c r="D11304" s="49">
        <v>6.62</v>
      </c>
      <c r="E11304" s="49">
        <v>0.67</v>
      </c>
      <c r="F11304" t="str">
        <f>VLOOKUP(A11304,allied_postcode!A:C,3,FALSE)</f>
        <v>W08</v>
      </c>
    </row>
    <row r="11305" hidden="1" spans="1:6">
      <c r="A11305" s="47">
        <v>6450</v>
      </c>
      <c r="B11305" s="47" t="s">
        <v>18457</v>
      </c>
      <c r="C11305" s="48" t="s">
        <v>18930</v>
      </c>
      <c r="D11305" s="49">
        <v>6.62</v>
      </c>
      <c r="E11305" s="49">
        <v>0.67</v>
      </c>
      <c r="F11305" t="str">
        <f>VLOOKUP(A11305,allied_postcode!A:C,3,FALSE)</f>
        <v>W08</v>
      </c>
    </row>
    <row r="11306" hidden="1" spans="1:6">
      <c r="A11306" s="47">
        <v>6450</v>
      </c>
      <c r="B11306" s="47" t="s">
        <v>12470</v>
      </c>
      <c r="C11306" s="48" t="s">
        <v>18930</v>
      </c>
      <c r="D11306" s="49">
        <v>6.62</v>
      </c>
      <c r="E11306" s="49">
        <v>0.67</v>
      </c>
      <c r="F11306" t="str">
        <f>VLOOKUP(A11306,allied_postcode!A:C,3,FALSE)</f>
        <v>W08</v>
      </c>
    </row>
    <row r="11307" hidden="1" spans="1:6">
      <c r="A11307" s="47">
        <v>6450</v>
      </c>
      <c r="B11307" s="47" t="s">
        <v>18458</v>
      </c>
      <c r="C11307" s="48" t="s">
        <v>18930</v>
      </c>
      <c r="D11307" s="49">
        <v>6.62</v>
      </c>
      <c r="E11307" s="49">
        <v>0.67</v>
      </c>
      <c r="F11307" t="str">
        <f>VLOOKUP(A11307,allied_postcode!A:C,3,FALSE)</f>
        <v>W08</v>
      </c>
    </row>
    <row r="11308" hidden="1" spans="1:6">
      <c r="A11308" s="47">
        <v>6452</v>
      </c>
      <c r="B11308" s="47" t="s">
        <v>18459</v>
      </c>
      <c r="C11308" s="48" t="s">
        <v>18930</v>
      </c>
      <c r="D11308" s="49">
        <v>6.62</v>
      </c>
      <c r="E11308" s="49">
        <v>0.67</v>
      </c>
      <c r="F11308" t="str">
        <f>VLOOKUP(A11308,allied_postcode!A:C,3,FALSE)</f>
        <v>W08</v>
      </c>
    </row>
    <row r="11309" hidden="1" spans="1:6">
      <c r="A11309" s="47">
        <v>6452</v>
      </c>
      <c r="B11309" s="47" t="s">
        <v>18460</v>
      </c>
      <c r="C11309" s="48" t="s">
        <v>18930</v>
      </c>
      <c r="D11309" s="49">
        <v>6.62</v>
      </c>
      <c r="E11309" s="49">
        <v>0.67</v>
      </c>
      <c r="F11309" t="str">
        <f>VLOOKUP(A11309,allied_postcode!A:C,3,FALSE)</f>
        <v>W08</v>
      </c>
    </row>
    <row r="11310" hidden="1" spans="1:6">
      <c r="A11310" s="47">
        <v>6452</v>
      </c>
      <c r="B11310" s="47" t="s">
        <v>18461</v>
      </c>
      <c r="C11310" s="48" t="s">
        <v>18930</v>
      </c>
      <c r="D11310" s="49">
        <v>6.62</v>
      </c>
      <c r="E11310" s="49">
        <v>0.67</v>
      </c>
      <c r="F11310" t="str">
        <f>VLOOKUP(A11310,allied_postcode!A:C,3,FALSE)</f>
        <v>W08</v>
      </c>
    </row>
    <row r="11311" hidden="1" spans="1:6">
      <c r="A11311" s="47">
        <v>6460</v>
      </c>
      <c r="B11311" s="47" t="s">
        <v>18462</v>
      </c>
      <c r="C11311" s="48" t="s">
        <v>18930</v>
      </c>
      <c r="D11311" s="49">
        <v>2.65</v>
      </c>
      <c r="E11311" s="49">
        <v>0.27</v>
      </c>
      <c r="F11311" t="str">
        <f>VLOOKUP(A11311,allied_postcode!A:C,3,FALSE)</f>
        <v>W07</v>
      </c>
    </row>
    <row r="11312" hidden="1" spans="1:6">
      <c r="A11312" s="47">
        <v>6460</v>
      </c>
      <c r="B11312" s="47" t="s">
        <v>18463</v>
      </c>
      <c r="C11312" s="48" t="s">
        <v>18930</v>
      </c>
      <c r="D11312" s="49">
        <v>2.65</v>
      </c>
      <c r="E11312" s="49">
        <v>0.27</v>
      </c>
      <c r="F11312" t="str">
        <f>VLOOKUP(A11312,allied_postcode!A:C,3,FALSE)</f>
        <v>W07</v>
      </c>
    </row>
    <row r="11313" hidden="1" spans="1:6">
      <c r="A11313" s="47">
        <v>6460</v>
      </c>
      <c r="B11313" s="47" t="s">
        <v>18464</v>
      </c>
      <c r="C11313" s="48" t="s">
        <v>18930</v>
      </c>
      <c r="D11313" s="49">
        <v>2.65</v>
      </c>
      <c r="E11313" s="49">
        <v>0.27</v>
      </c>
      <c r="F11313" t="str">
        <f>VLOOKUP(A11313,allied_postcode!A:C,3,FALSE)</f>
        <v>W07</v>
      </c>
    </row>
    <row r="11314" hidden="1" spans="1:6">
      <c r="A11314" s="47">
        <v>6460</v>
      </c>
      <c r="B11314" s="47" t="s">
        <v>18465</v>
      </c>
      <c r="C11314" s="48" t="s">
        <v>18930</v>
      </c>
      <c r="D11314" s="49">
        <v>2.65</v>
      </c>
      <c r="E11314" s="49">
        <v>0.27</v>
      </c>
      <c r="F11314" t="str">
        <f>VLOOKUP(A11314,allied_postcode!A:C,3,FALSE)</f>
        <v>W07</v>
      </c>
    </row>
    <row r="11315" hidden="1" spans="1:6">
      <c r="A11315" s="47">
        <v>6460</v>
      </c>
      <c r="B11315" s="47" t="s">
        <v>18466</v>
      </c>
      <c r="C11315" s="48" t="s">
        <v>18930</v>
      </c>
      <c r="D11315" s="49">
        <v>6.62</v>
      </c>
      <c r="E11315" s="49">
        <v>0.67</v>
      </c>
      <c r="F11315" t="str">
        <f>VLOOKUP(A11315,allied_postcode!A:C,3,FALSE)</f>
        <v>W07</v>
      </c>
    </row>
    <row r="11316" hidden="1" spans="1:6">
      <c r="A11316" s="47">
        <v>6461</v>
      </c>
      <c r="B11316" s="47" t="s">
        <v>18467</v>
      </c>
      <c r="C11316" s="48" t="s">
        <v>18930</v>
      </c>
      <c r="D11316" s="49">
        <v>6.62</v>
      </c>
      <c r="E11316" s="49">
        <v>0.67</v>
      </c>
      <c r="F11316" t="str">
        <f>VLOOKUP(A11316,allied_postcode!A:C,3,FALSE)</f>
        <v>W07</v>
      </c>
    </row>
    <row r="11317" hidden="1" spans="1:6">
      <c r="A11317" s="47">
        <v>6461</v>
      </c>
      <c r="B11317" s="47" t="s">
        <v>18468</v>
      </c>
      <c r="C11317" s="48" t="s">
        <v>18930</v>
      </c>
      <c r="D11317" s="49">
        <v>6.62</v>
      </c>
      <c r="E11317" s="49">
        <v>0.67</v>
      </c>
      <c r="F11317" t="str">
        <f>VLOOKUP(A11317,allied_postcode!A:C,3,FALSE)</f>
        <v>W07</v>
      </c>
    </row>
    <row r="11318" hidden="1" spans="1:6">
      <c r="A11318" s="47">
        <v>6462</v>
      </c>
      <c r="B11318" s="47" t="s">
        <v>12415</v>
      </c>
      <c r="C11318" s="48" t="s">
        <v>18930</v>
      </c>
      <c r="D11318" s="49">
        <v>6.62</v>
      </c>
      <c r="E11318" s="49">
        <v>0.67</v>
      </c>
      <c r="F11318" t="str">
        <f>VLOOKUP(A11318,allied_postcode!A:C,3,FALSE)</f>
        <v>W07</v>
      </c>
    </row>
    <row r="11319" hidden="1" spans="1:6">
      <c r="A11319" s="47">
        <v>6462</v>
      </c>
      <c r="B11319" s="47" t="s">
        <v>18469</v>
      </c>
      <c r="C11319" s="48" t="s">
        <v>18930</v>
      </c>
      <c r="D11319" s="49">
        <v>6.62</v>
      </c>
      <c r="E11319" s="49">
        <v>0.67</v>
      </c>
      <c r="F11319" t="str">
        <f>VLOOKUP(A11319,allied_postcode!A:C,3,FALSE)</f>
        <v>W07</v>
      </c>
    </row>
    <row r="11320" hidden="1" spans="1:6">
      <c r="A11320" s="47">
        <v>6462</v>
      </c>
      <c r="B11320" s="47" t="s">
        <v>18470</v>
      </c>
      <c r="C11320" s="48" t="s">
        <v>18930</v>
      </c>
      <c r="D11320" s="49">
        <v>6.62</v>
      </c>
      <c r="E11320" s="49">
        <v>0.67</v>
      </c>
      <c r="F11320" t="str">
        <f>VLOOKUP(A11320,allied_postcode!A:C,3,FALSE)</f>
        <v>W07</v>
      </c>
    </row>
    <row r="11321" hidden="1" spans="1:6">
      <c r="A11321" s="47">
        <v>6463</v>
      </c>
      <c r="B11321" s="47" t="s">
        <v>18471</v>
      </c>
      <c r="C11321" s="48" t="s">
        <v>18930</v>
      </c>
      <c r="D11321" s="49">
        <v>6.62</v>
      </c>
      <c r="E11321" s="49">
        <v>0.67</v>
      </c>
      <c r="F11321" t="str">
        <f>VLOOKUP(A11321,allied_postcode!A:C,3,FALSE)</f>
        <v>W07</v>
      </c>
    </row>
    <row r="11322" hidden="1" spans="1:6">
      <c r="A11322" s="47">
        <v>6465</v>
      </c>
      <c r="B11322" s="47" t="s">
        <v>18472</v>
      </c>
      <c r="C11322" s="48" t="s">
        <v>18930</v>
      </c>
      <c r="D11322" s="49">
        <v>6.62</v>
      </c>
      <c r="E11322" s="49">
        <v>0.67</v>
      </c>
      <c r="F11322" t="str">
        <f>VLOOKUP(A11322,allied_postcode!A:C,3,FALSE)</f>
        <v>W07</v>
      </c>
    </row>
    <row r="11323" hidden="1" spans="1:6">
      <c r="A11323" s="47">
        <v>6466</v>
      </c>
      <c r="B11323" s="47" t="s">
        <v>18473</v>
      </c>
      <c r="C11323" s="48" t="s">
        <v>18930</v>
      </c>
      <c r="D11323" s="49">
        <v>6.62</v>
      </c>
      <c r="E11323" s="49">
        <v>0.67</v>
      </c>
      <c r="F11323" t="str">
        <f>VLOOKUP(A11323,allied_postcode!A:C,3,FALSE)</f>
        <v>W07</v>
      </c>
    </row>
    <row r="11324" hidden="1" spans="1:6">
      <c r="A11324" s="47">
        <v>6467</v>
      </c>
      <c r="B11324" s="47" t="s">
        <v>18474</v>
      </c>
      <c r="C11324" s="48" t="s">
        <v>18930</v>
      </c>
      <c r="D11324" s="49">
        <v>6.62</v>
      </c>
      <c r="E11324" s="49">
        <v>0.67</v>
      </c>
      <c r="F11324" t="str">
        <f>VLOOKUP(A11324,allied_postcode!A:C,3,FALSE)</f>
        <v>W07</v>
      </c>
    </row>
    <row r="11325" hidden="1" spans="1:6">
      <c r="A11325" s="47">
        <v>6468</v>
      </c>
      <c r="B11325" s="47" t="s">
        <v>18475</v>
      </c>
      <c r="C11325" s="48" t="s">
        <v>18930</v>
      </c>
      <c r="D11325" s="49">
        <v>6.62</v>
      </c>
      <c r="E11325" s="49">
        <v>0.67</v>
      </c>
      <c r="F11325" t="str">
        <f>VLOOKUP(A11325,allied_postcode!A:C,3,FALSE)</f>
        <v>W07</v>
      </c>
    </row>
    <row r="11326" hidden="1" spans="1:6">
      <c r="A11326" s="47">
        <v>6468</v>
      </c>
      <c r="B11326" s="47" t="s">
        <v>18476</v>
      </c>
      <c r="C11326" s="48" t="s">
        <v>18930</v>
      </c>
      <c r="D11326" s="49">
        <v>6.62</v>
      </c>
      <c r="E11326" s="49">
        <v>0.67</v>
      </c>
      <c r="F11326" t="str">
        <f>VLOOKUP(A11326,allied_postcode!A:C,3,FALSE)</f>
        <v>W07</v>
      </c>
    </row>
    <row r="11327" hidden="1" spans="1:6">
      <c r="A11327" s="47">
        <v>6468</v>
      </c>
      <c r="B11327" s="47" t="s">
        <v>18477</v>
      </c>
      <c r="C11327" s="48" t="s">
        <v>18930</v>
      </c>
      <c r="D11327" s="49">
        <v>6.62</v>
      </c>
      <c r="E11327" s="49">
        <v>0.67</v>
      </c>
      <c r="F11327" t="str">
        <f>VLOOKUP(A11327,allied_postcode!A:C,3,FALSE)</f>
        <v>W07</v>
      </c>
    </row>
    <row r="11328" hidden="1" spans="1:6">
      <c r="A11328" s="47">
        <v>6470</v>
      </c>
      <c r="B11328" s="47" t="s">
        <v>18478</v>
      </c>
      <c r="C11328" s="48" t="s">
        <v>18930</v>
      </c>
      <c r="D11328" s="49">
        <v>6.62</v>
      </c>
      <c r="E11328" s="49">
        <v>0.67</v>
      </c>
      <c r="F11328" t="str">
        <f>VLOOKUP(A11328,allied_postcode!A:C,3,FALSE)</f>
        <v>W07</v>
      </c>
    </row>
    <row r="11329" hidden="1" spans="1:6">
      <c r="A11329" s="47">
        <v>6472</v>
      </c>
      <c r="B11329" s="47" t="s">
        <v>18479</v>
      </c>
      <c r="C11329" s="48" t="s">
        <v>18930</v>
      </c>
      <c r="D11329" s="49">
        <v>6.62</v>
      </c>
      <c r="E11329" s="49">
        <v>0.67</v>
      </c>
      <c r="F11329" t="str">
        <f>VLOOKUP(A11329,allied_postcode!A:C,3,FALSE)</f>
        <v>W07</v>
      </c>
    </row>
    <row r="11330" hidden="1" spans="1:6">
      <c r="A11330" s="47">
        <v>6472</v>
      </c>
      <c r="B11330" s="47" t="s">
        <v>18480</v>
      </c>
      <c r="C11330" s="48" t="s">
        <v>18930</v>
      </c>
      <c r="D11330" s="49">
        <v>6.62</v>
      </c>
      <c r="E11330" s="49">
        <v>0.67</v>
      </c>
      <c r="F11330" t="str">
        <f>VLOOKUP(A11330,allied_postcode!A:C,3,FALSE)</f>
        <v>W07</v>
      </c>
    </row>
    <row r="11331" hidden="1" spans="1:6">
      <c r="A11331" s="47">
        <v>6472</v>
      </c>
      <c r="B11331" s="47" t="s">
        <v>18481</v>
      </c>
      <c r="C11331" s="48" t="s">
        <v>18930</v>
      </c>
      <c r="D11331" s="49">
        <v>6.62</v>
      </c>
      <c r="E11331" s="49">
        <v>0.67</v>
      </c>
      <c r="F11331" t="str">
        <f>VLOOKUP(A11331,allied_postcode!A:C,3,FALSE)</f>
        <v>W07</v>
      </c>
    </row>
    <row r="11332" hidden="1" spans="1:6">
      <c r="A11332" s="47">
        <v>6472</v>
      </c>
      <c r="B11332" s="47" t="s">
        <v>18482</v>
      </c>
      <c r="C11332" s="48" t="s">
        <v>18930</v>
      </c>
      <c r="D11332" s="49">
        <v>6.62</v>
      </c>
      <c r="E11332" s="49">
        <v>0.67</v>
      </c>
      <c r="F11332" t="str">
        <f>VLOOKUP(A11332,allied_postcode!A:C,3,FALSE)</f>
        <v>W07</v>
      </c>
    </row>
    <row r="11333" hidden="1" spans="1:6">
      <c r="A11333" s="47">
        <v>6472</v>
      </c>
      <c r="B11333" s="47" t="s">
        <v>18483</v>
      </c>
      <c r="C11333" s="48" t="s">
        <v>18930</v>
      </c>
      <c r="D11333" s="49">
        <v>6.62</v>
      </c>
      <c r="E11333" s="49">
        <v>0.67</v>
      </c>
      <c r="F11333" t="str">
        <f>VLOOKUP(A11333,allied_postcode!A:C,3,FALSE)</f>
        <v>W07</v>
      </c>
    </row>
    <row r="11334" hidden="1" spans="1:6">
      <c r="A11334" s="47">
        <v>6472</v>
      </c>
      <c r="B11334" s="47" t="s">
        <v>18484</v>
      </c>
      <c r="C11334" s="48" t="s">
        <v>18930</v>
      </c>
      <c r="D11334" s="49">
        <v>6.62</v>
      </c>
      <c r="E11334" s="49">
        <v>0.67</v>
      </c>
      <c r="F11334" t="str">
        <f>VLOOKUP(A11334,allied_postcode!A:C,3,FALSE)</f>
        <v>W07</v>
      </c>
    </row>
    <row r="11335" hidden="1" spans="1:6">
      <c r="A11335" s="47">
        <v>6472</v>
      </c>
      <c r="B11335" s="47" t="s">
        <v>18485</v>
      </c>
      <c r="C11335" s="48" t="s">
        <v>18930</v>
      </c>
      <c r="D11335" s="49">
        <v>6.62</v>
      </c>
      <c r="E11335" s="49">
        <v>0.67</v>
      </c>
      <c r="F11335" t="str">
        <f>VLOOKUP(A11335,allied_postcode!A:C,3,FALSE)</f>
        <v>W07</v>
      </c>
    </row>
    <row r="11336" hidden="1" spans="1:6">
      <c r="A11336" s="47">
        <v>6473</v>
      </c>
      <c r="B11336" s="47" t="s">
        <v>18486</v>
      </c>
      <c r="C11336" s="48" t="s">
        <v>18930</v>
      </c>
      <c r="D11336" s="49">
        <v>6.62</v>
      </c>
      <c r="E11336" s="49">
        <v>0.67</v>
      </c>
      <c r="F11336" t="str">
        <f>VLOOKUP(A11336,allied_postcode!A:C,3,FALSE)</f>
        <v>W07</v>
      </c>
    </row>
    <row r="11337" hidden="1" spans="1:6">
      <c r="A11337" s="47">
        <v>6473</v>
      </c>
      <c r="B11337" s="47" t="s">
        <v>18487</v>
      </c>
      <c r="C11337" s="48" t="s">
        <v>18930</v>
      </c>
      <c r="D11337" s="49">
        <v>6.62</v>
      </c>
      <c r="E11337" s="49">
        <v>0.67</v>
      </c>
      <c r="F11337" t="str">
        <f>VLOOKUP(A11337,allied_postcode!A:C,3,FALSE)</f>
        <v>W07</v>
      </c>
    </row>
    <row r="11338" hidden="1" spans="1:6">
      <c r="A11338" s="47">
        <v>6475</v>
      </c>
      <c r="B11338" s="47" t="s">
        <v>18488</v>
      </c>
      <c r="C11338" s="48" t="s">
        <v>18930</v>
      </c>
      <c r="D11338" s="49">
        <v>6.62</v>
      </c>
      <c r="E11338" s="49">
        <v>0.67</v>
      </c>
      <c r="F11338" t="str">
        <f>VLOOKUP(A11338,allied_postcode!A:C,3,FALSE)</f>
        <v>W07</v>
      </c>
    </row>
    <row r="11339" hidden="1" spans="1:6">
      <c r="A11339" s="47">
        <v>6475</v>
      </c>
      <c r="B11339" s="47" t="s">
        <v>18489</v>
      </c>
      <c r="C11339" s="48" t="s">
        <v>18930</v>
      </c>
      <c r="D11339" s="49">
        <v>6.62</v>
      </c>
      <c r="E11339" s="49">
        <v>0.67</v>
      </c>
      <c r="F11339" t="str">
        <f>VLOOKUP(A11339,allied_postcode!A:C,3,FALSE)</f>
        <v>W07</v>
      </c>
    </row>
    <row r="11340" hidden="1" spans="1:6">
      <c r="A11340" s="47">
        <v>6475</v>
      </c>
      <c r="B11340" s="47" t="s">
        <v>18490</v>
      </c>
      <c r="C11340" s="48" t="s">
        <v>18930</v>
      </c>
      <c r="D11340" s="49">
        <v>6.62</v>
      </c>
      <c r="E11340" s="49">
        <v>0.67</v>
      </c>
      <c r="F11340" t="str">
        <f>VLOOKUP(A11340,allied_postcode!A:C,3,FALSE)</f>
        <v>W07</v>
      </c>
    </row>
    <row r="11341" hidden="1" spans="1:6">
      <c r="A11341" s="47">
        <v>6475</v>
      </c>
      <c r="B11341" s="47" t="s">
        <v>18491</v>
      </c>
      <c r="C11341" s="48" t="s">
        <v>18930</v>
      </c>
      <c r="D11341" s="49">
        <v>6.62</v>
      </c>
      <c r="E11341" s="49">
        <v>0.67</v>
      </c>
      <c r="F11341" t="str">
        <f>VLOOKUP(A11341,allied_postcode!A:C,3,FALSE)</f>
        <v>W07</v>
      </c>
    </row>
    <row r="11342" hidden="1" spans="1:6">
      <c r="A11342" s="47">
        <v>6475</v>
      </c>
      <c r="B11342" s="47" t="s">
        <v>18492</v>
      </c>
      <c r="C11342" s="48" t="s">
        <v>18930</v>
      </c>
      <c r="D11342" s="49">
        <v>6.62</v>
      </c>
      <c r="E11342" s="49">
        <v>0.67</v>
      </c>
      <c r="F11342" t="str">
        <f>VLOOKUP(A11342,allied_postcode!A:C,3,FALSE)</f>
        <v>W07</v>
      </c>
    </row>
    <row r="11343" hidden="1" spans="1:6">
      <c r="A11343" s="47">
        <v>6475</v>
      </c>
      <c r="B11343" s="47" t="s">
        <v>18493</v>
      </c>
      <c r="C11343" s="48" t="s">
        <v>18930</v>
      </c>
      <c r="D11343" s="49">
        <v>6.62</v>
      </c>
      <c r="E11343" s="49">
        <v>0.67</v>
      </c>
      <c r="F11343" t="str">
        <f>VLOOKUP(A11343,allied_postcode!A:C,3,FALSE)</f>
        <v>W07</v>
      </c>
    </row>
    <row r="11344" hidden="1" spans="1:6">
      <c r="A11344" s="47">
        <v>6475</v>
      </c>
      <c r="B11344" s="47" t="s">
        <v>18494</v>
      </c>
      <c r="C11344" s="48" t="s">
        <v>18930</v>
      </c>
      <c r="D11344" s="49">
        <v>6.62</v>
      </c>
      <c r="E11344" s="49">
        <v>0.67</v>
      </c>
      <c r="F11344" t="str">
        <f>VLOOKUP(A11344,allied_postcode!A:C,3,FALSE)</f>
        <v>W07</v>
      </c>
    </row>
    <row r="11345" hidden="1" spans="1:6">
      <c r="A11345" s="47">
        <v>6476</v>
      </c>
      <c r="B11345" s="47" t="s">
        <v>18495</v>
      </c>
      <c r="C11345" s="48" t="s">
        <v>18930</v>
      </c>
      <c r="D11345" s="49">
        <v>6.62</v>
      </c>
      <c r="E11345" s="49">
        <v>0.67</v>
      </c>
      <c r="F11345" t="str">
        <f>VLOOKUP(A11345,allied_postcode!A:C,3,FALSE)</f>
        <v>W07</v>
      </c>
    </row>
    <row r="11346" hidden="1" spans="1:6">
      <c r="A11346" s="47">
        <v>6477</v>
      </c>
      <c r="B11346" s="47" t="s">
        <v>18496</v>
      </c>
      <c r="C11346" s="48" t="s">
        <v>18930</v>
      </c>
      <c r="D11346" s="49">
        <v>6.62</v>
      </c>
      <c r="E11346" s="49">
        <v>0.67</v>
      </c>
      <c r="F11346" t="str">
        <f>VLOOKUP(A11346,allied_postcode!A:C,3,FALSE)</f>
        <v>W07</v>
      </c>
    </row>
    <row r="11347" hidden="1" spans="1:6">
      <c r="A11347" s="47">
        <v>6477</v>
      </c>
      <c r="B11347" s="47" t="s">
        <v>18497</v>
      </c>
      <c r="C11347" s="48" t="s">
        <v>18930</v>
      </c>
      <c r="D11347" s="49">
        <v>6.62</v>
      </c>
      <c r="E11347" s="49">
        <v>0.67</v>
      </c>
      <c r="F11347" t="str">
        <f>VLOOKUP(A11347,allied_postcode!A:C,3,FALSE)</f>
        <v>W07</v>
      </c>
    </row>
    <row r="11348" hidden="1" spans="1:6">
      <c r="A11348" s="47">
        <v>6479</v>
      </c>
      <c r="B11348" s="47" t="s">
        <v>18498</v>
      </c>
      <c r="C11348" s="48" t="s">
        <v>18930</v>
      </c>
      <c r="D11348" s="49">
        <v>6.62</v>
      </c>
      <c r="E11348" s="49">
        <v>0.67</v>
      </c>
      <c r="F11348" t="str">
        <f>VLOOKUP(A11348,allied_postcode!A:C,3,FALSE)</f>
        <v>W07</v>
      </c>
    </row>
    <row r="11349" hidden="1" spans="1:6">
      <c r="A11349" s="47">
        <v>6479</v>
      </c>
      <c r="B11349" s="47" t="s">
        <v>18499</v>
      </c>
      <c r="C11349" s="48" t="s">
        <v>18930</v>
      </c>
      <c r="D11349" s="49">
        <v>6.62</v>
      </c>
      <c r="E11349" s="49">
        <v>0.67</v>
      </c>
      <c r="F11349" t="str">
        <f>VLOOKUP(A11349,allied_postcode!A:C,3,FALSE)</f>
        <v>W07</v>
      </c>
    </row>
    <row r="11350" hidden="1" spans="1:6">
      <c r="A11350" s="47">
        <v>6479</v>
      </c>
      <c r="B11350" s="47" t="s">
        <v>18500</v>
      </c>
      <c r="C11350" s="48" t="s">
        <v>18930</v>
      </c>
      <c r="D11350" s="49">
        <v>6.62</v>
      </c>
      <c r="E11350" s="49">
        <v>0.67</v>
      </c>
      <c r="F11350" t="str">
        <f>VLOOKUP(A11350,allied_postcode!A:C,3,FALSE)</f>
        <v>W07</v>
      </c>
    </row>
    <row r="11351" hidden="1" spans="1:6">
      <c r="A11351" s="47">
        <v>6479</v>
      </c>
      <c r="B11351" s="47" t="s">
        <v>18501</v>
      </c>
      <c r="C11351" s="48" t="s">
        <v>18930</v>
      </c>
      <c r="D11351" s="49">
        <v>6.62</v>
      </c>
      <c r="E11351" s="49">
        <v>0.67</v>
      </c>
      <c r="F11351" t="str">
        <f>VLOOKUP(A11351,allied_postcode!A:C,3,FALSE)</f>
        <v>W07</v>
      </c>
    </row>
    <row r="11352" hidden="1" spans="1:6">
      <c r="A11352" s="47">
        <v>6479</v>
      </c>
      <c r="B11352" s="47" t="s">
        <v>18502</v>
      </c>
      <c r="C11352" s="48" t="s">
        <v>18930</v>
      </c>
      <c r="D11352" s="49">
        <v>6.62</v>
      </c>
      <c r="E11352" s="49">
        <v>0.67</v>
      </c>
      <c r="F11352" t="str">
        <f>VLOOKUP(A11352,allied_postcode!A:C,3,FALSE)</f>
        <v>W07</v>
      </c>
    </row>
    <row r="11353" hidden="1" spans="1:6">
      <c r="A11353" s="47">
        <v>6479</v>
      </c>
      <c r="B11353" s="47" t="s">
        <v>18503</v>
      </c>
      <c r="C11353" s="48" t="s">
        <v>18930</v>
      </c>
      <c r="D11353" s="49">
        <v>6.62</v>
      </c>
      <c r="E11353" s="49">
        <v>0.67</v>
      </c>
      <c r="F11353" t="str">
        <f>VLOOKUP(A11353,allied_postcode!A:C,3,FALSE)</f>
        <v>W07</v>
      </c>
    </row>
    <row r="11354" hidden="1" spans="1:6">
      <c r="A11354" s="47">
        <v>6479</v>
      </c>
      <c r="B11354" s="47" t="s">
        <v>18504</v>
      </c>
      <c r="C11354" s="48" t="s">
        <v>18930</v>
      </c>
      <c r="D11354" s="49">
        <v>6.62</v>
      </c>
      <c r="E11354" s="49">
        <v>0.67</v>
      </c>
      <c r="F11354" t="str">
        <f>VLOOKUP(A11354,allied_postcode!A:C,3,FALSE)</f>
        <v>W07</v>
      </c>
    </row>
    <row r="11355" hidden="1" spans="1:6">
      <c r="A11355" s="47">
        <v>6479</v>
      </c>
      <c r="B11355" s="47" t="s">
        <v>18505</v>
      </c>
      <c r="C11355" s="48" t="s">
        <v>18930</v>
      </c>
      <c r="D11355" s="49">
        <v>6.62</v>
      </c>
      <c r="E11355" s="49">
        <v>0.67</v>
      </c>
      <c r="F11355" t="str">
        <f>VLOOKUP(A11355,allied_postcode!A:C,3,FALSE)</f>
        <v>W07</v>
      </c>
    </row>
    <row r="11356" hidden="1" spans="1:6">
      <c r="A11356" s="47">
        <v>6479</v>
      </c>
      <c r="B11356" s="47" t="s">
        <v>18506</v>
      </c>
      <c r="C11356" s="48" t="s">
        <v>18930</v>
      </c>
      <c r="D11356" s="49">
        <v>6.62</v>
      </c>
      <c r="E11356" s="49">
        <v>0.67</v>
      </c>
      <c r="F11356" t="str">
        <f>VLOOKUP(A11356,allied_postcode!A:C,3,FALSE)</f>
        <v>W07</v>
      </c>
    </row>
    <row r="11357" hidden="1" spans="1:6">
      <c r="A11357" s="47">
        <v>6480</v>
      </c>
      <c r="B11357" s="47" t="s">
        <v>18507</v>
      </c>
      <c r="C11357" s="48" t="s">
        <v>18930</v>
      </c>
      <c r="D11357" s="49">
        <v>6.62</v>
      </c>
      <c r="E11357" s="49">
        <v>0.67</v>
      </c>
      <c r="F11357" t="str">
        <f>VLOOKUP(A11357,allied_postcode!A:C,3,FALSE)</f>
        <v>W07</v>
      </c>
    </row>
    <row r="11358" hidden="1" spans="1:6">
      <c r="A11358" s="47">
        <v>6484</v>
      </c>
      <c r="B11358" s="47" t="s">
        <v>18508</v>
      </c>
      <c r="C11358" s="48" t="s">
        <v>18930</v>
      </c>
      <c r="D11358" s="49">
        <v>6.62</v>
      </c>
      <c r="E11358" s="49">
        <v>0.67</v>
      </c>
      <c r="F11358" t="str">
        <f>VLOOKUP(A11358,allied_postcode!A:C,3,FALSE)</f>
        <v>W07</v>
      </c>
    </row>
    <row r="11359" hidden="1" spans="1:6">
      <c r="A11359" s="47">
        <v>6484</v>
      </c>
      <c r="B11359" s="47" t="s">
        <v>18509</v>
      </c>
      <c r="C11359" s="48" t="s">
        <v>18930</v>
      </c>
      <c r="D11359" s="49">
        <v>6.62</v>
      </c>
      <c r="E11359" s="49">
        <v>0.67</v>
      </c>
      <c r="F11359" t="str">
        <f>VLOOKUP(A11359,allied_postcode!A:C,3,FALSE)</f>
        <v>W07</v>
      </c>
    </row>
    <row r="11360" hidden="1" spans="1:6">
      <c r="A11360" s="47">
        <v>6484</v>
      </c>
      <c r="B11360" s="47" t="s">
        <v>18510</v>
      </c>
      <c r="C11360" s="48" t="s">
        <v>18930</v>
      </c>
      <c r="D11360" s="49">
        <v>6.62</v>
      </c>
      <c r="E11360" s="49">
        <v>0.67</v>
      </c>
      <c r="F11360" t="str">
        <f>VLOOKUP(A11360,allied_postcode!A:C,3,FALSE)</f>
        <v>W07</v>
      </c>
    </row>
    <row r="11361" hidden="1" spans="1:6">
      <c r="A11361" s="47">
        <v>6485</v>
      </c>
      <c r="B11361" s="47" t="s">
        <v>18511</v>
      </c>
      <c r="C11361" s="48" t="s">
        <v>18930</v>
      </c>
      <c r="D11361" s="49">
        <v>6.62</v>
      </c>
      <c r="E11361" s="49">
        <v>0.67</v>
      </c>
      <c r="F11361" t="str">
        <f>VLOOKUP(A11361,allied_postcode!A:C,3,FALSE)</f>
        <v>W07</v>
      </c>
    </row>
    <row r="11362" hidden="1" spans="1:6">
      <c r="A11362" s="47">
        <v>6485</v>
      </c>
      <c r="B11362" s="47" t="s">
        <v>18512</v>
      </c>
      <c r="C11362" s="48" t="s">
        <v>18930</v>
      </c>
      <c r="D11362" s="49">
        <v>6.62</v>
      </c>
      <c r="E11362" s="49">
        <v>0.67</v>
      </c>
      <c r="F11362" t="str">
        <f>VLOOKUP(A11362,allied_postcode!A:C,3,FALSE)</f>
        <v>W07</v>
      </c>
    </row>
    <row r="11363" hidden="1" spans="1:6">
      <c r="A11363" s="47">
        <v>6485</v>
      </c>
      <c r="B11363" s="47" t="s">
        <v>18513</v>
      </c>
      <c r="C11363" s="48" t="s">
        <v>18930</v>
      </c>
      <c r="D11363" s="49">
        <v>6.62</v>
      </c>
      <c r="E11363" s="49">
        <v>0.67</v>
      </c>
      <c r="F11363" t="str">
        <f>VLOOKUP(A11363,allied_postcode!A:C,3,FALSE)</f>
        <v>W07</v>
      </c>
    </row>
    <row r="11364" hidden="1" spans="1:6">
      <c r="A11364" s="47">
        <v>6485</v>
      </c>
      <c r="B11364" s="47" t="s">
        <v>18514</v>
      </c>
      <c r="C11364" s="48" t="s">
        <v>18930</v>
      </c>
      <c r="D11364" s="49">
        <v>6.62</v>
      </c>
      <c r="E11364" s="49">
        <v>0.67</v>
      </c>
      <c r="F11364" t="str">
        <f>VLOOKUP(A11364,allied_postcode!A:C,3,FALSE)</f>
        <v>W07</v>
      </c>
    </row>
    <row r="11365" hidden="1" spans="1:6">
      <c r="A11365" s="47">
        <v>6485</v>
      </c>
      <c r="B11365" s="47" t="s">
        <v>18515</v>
      </c>
      <c r="C11365" s="48" t="s">
        <v>18930</v>
      </c>
      <c r="D11365" s="49">
        <v>6.62</v>
      </c>
      <c r="E11365" s="49">
        <v>0.67</v>
      </c>
      <c r="F11365" t="str">
        <f>VLOOKUP(A11365,allied_postcode!A:C,3,FALSE)</f>
        <v>W07</v>
      </c>
    </row>
    <row r="11366" hidden="1" spans="1:6">
      <c r="A11366" s="47">
        <v>6487</v>
      </c>
      <c r="B11366" s="47" t="s">
        <v>18516</v>
      </c>
      <c r="C11366" s="48" t="s">
        <v>18930</v>
      </c>
      <c r="D11366" s="49">
        <v>6.62</v>
      </c>
      <c r="E11366" s="49">
        <v>0.67</v>
      </c>
      <c r="F11366" t="str">
        <f>VLOOKUP(A11366,allied_postcode!A:C,3,FALSE)</f>
        <v>W07</v>
      </c>
    </row>
    <row r="11367" hidden="1" spans="1:6">
      <c r="A11367" s="47">
        <v>6487</v>
      </c>
      <c r="B11367" s="47" t="s">
        <v>18517</v>
      </c>
      <c r="C11367" s="48" t="s">
        <v>18930</v>
      </c>
      <c r="D11367" s="49">
        <v>6.62</v>
      </c>
      <c r="E11367" s="49">
        <v>0.67</v>
      </c>
      <c r="F11367" t="str">
        <f>VLOOKUP(A11367,allied_postcode!A:C,3,FALSE)</f>
        <v>W07</v>
      </c>
    </row>
    <row r="11368" hidden="1" spans="1:6">
      <c r="A11368" s="47">
        <v>6487</v>
      </c>
      <c r="B11368" s="47" t="s">
        <v>18518</v>
      </c>
      <c r="C11368" s="48" t="s">
        <v>18930</v>
      </c>
      <c r="D11368" s="49">
        <v>6.62</v>
      </c>
      <c r="E11368" s="49">
        <v>0.67</v>
      </c>
      <c r="F11368" t="str">
        <f>VLOOKUP(A11368,allied_postcode!A:C,3,FALSE)</f>
        <v>W07</v>
      </c>
    </row>
    <row r="11369" hidden="1" spans="1:6">
      <c r="A11369" s="47">
        <v>6488</v>
      </c>
      <c r="B11369" s="47" t="s">
        <v>18519</v>
      </c>
      <c r="C11369" s="48" t="s">
        <v>18930</v>
      </c>
      <c r="D11369" s="49">
        <v>6.62</v>
      </c>
      <c r="E11369" s="49">
        <v>0.67</v>
      </c>
      <c r="F11369" t="str">
        <f>VLOOKUP(A11369,allied_postcode!A:C,3,FALSE)</f>
        <v>W07</v>
      </c>
    </row>
    <row r="11370" hidden="1" spans="1:6">
      <c r="A11370" s="47">
        <v>6488</v>
      </c>
      <c r="B11370" s="47" t="s">
        <v>18520</v>
      </c>
      <c r="C11370" s="48" t="s">
        <v>18930</v>
      </c>
      <c r="D11370" s="49">
        <v>6.62</v>
      </c>
      <c r="E11370" s="49">
        <v>0.67</v>
      </c>
      <c r="F11370" t="str">
        <f>VLOOKUP(A11370,allied_postcode!A:C,3,FALSE)</f>
        <v>W07</v>
      </c>
    </row>
    <row r="11371" hidden="1" spans="1:6">
      <c r="A11371" s="47">
        <v>6488</v>
      </c>
      <c r="B11371" s="47" t="s">
        <v>18521</v>
      </c>
      <c r="C11371" s="48" t="s">
        <v>18930</v>
      </c>
      <c r="D11371" s="49">
        <v>6.62</v>
      </c>
      <c r="E11371" s="49">
        <v>0.67</v>
      </c>
      <c r="F11371" t="str">
        <f>VLOOKUP(A11371,allied_postcode!A:C,3,FALSE)</f>
        <v>W07</v>
      </c>
    </row>
    <row r="11372" hidden="1" spans="1:6">
      <c r="A11372" s="47">
        <v>6489</v>
      </c>
      <c r="B11372" s="47" t="s">
        <v>18522</v>
      </c>
      <c r="C11372" s="48" t="s">
        <v>18930</v>
      </c>
      <c r="D11372" s="49">
        <v>6.62</v>
      </c>
      <c r="E11372" s="49">
        <v>0.67</v>
      </c>
      <c r="F11372" t="str">
        <f>VLOOKUP(A11372,allied_postcode!A:C,3,FALSE)</f>
        <v>W07</v>
      </c>
    </row>
    <row r="11373" hidden="1" spans="1:6">
      <c r="A11373" s="47">
        <v>6489</v>
      </c>
      <c r="B11373" s="47" t="s">
        <v>18523</v>
      </c>
      <c r="C11373" s="48" t="s">
        <v>18930</v>
      </c>
      <c r="D11373" s="49">
        <v>6.62</v>
      </c>
      <c r="E11373" s="49">
        <v>0.67</v>
      </c>
      <c r="F11373" t="str">
        <f>VLOOKUP(A11373,allied_postcode!A:C,3,FALSE)</f>
        <v>W07</v>
      </c>
    </row>
    <row r="11374" hidden="1" spans="1:6">
      <c r="A11374" s="47">
        <v>6489</v>
      </c>
      <c r="B11374" s="47" t="s">
        <v>18524</v>
      </c>
      <c r="C11374" s="48" t="s">
        <v>18930</v>
      </c>
      <c r="D11374" s="49">
        <v>6.62</v>
      </c>
      <c r="E11374" s="49">
        <v>0.67</v>
      </c>
      <c r="F11374" t="str">
        <f>VLOOKUP(A11374,allied_postcode!A:C,3,FALSE)</f>
        <v>W07</v>
      </c>
    </row>
    <row r="11375" hidden="1" spans="1:6">
      <c r="A11375" s="47">
        <v>6490</v>
      </c>
      <c r="B11375" s="47" t="s">
        <v>18525</v>
      </c>
      <c r="C11375" s="48" t="s">
        <v>18930</v>
      </c>
      <c r="D11375" s="49">
        <v>6.62</v>
      </c>
      <c r="E11375" s="49">
        <v>0.67</v>
      </c>
      <c r="F11375" t="str">
        <f>VLOOKUP(A11375,allied_postcode!A:C,3,FALSE)</f>
        <v>W07</v>
      </c>
    </row>
    <row r="11376" hidden="1" spans="1:6">
      <c r="A11376" s="47">
        <v>6490</v>
      </c>
      <c r="B11376" s="47" t="s">
        <v>9530</v>
      </c>
      <c r="C11376" s="48" t="s">
        <v>18930</v>
      </c>
      <c r="D11376" s="49">
        <v>6.62</v>
      </c>
      <c r="E11376" s="49">
        <v>0.67</v>
      </c>
      <c r="F11376" t="str">
        <f>VLOOKUP(A11376,allied_postcode!A:C,3,FALSE)</f>
        <v>W07</v>
      </c>
    </row>
    <row r="11377" hidden="1" spans="1:6">
      <c r="A11377" s="47">
        <v>6490</v>
      </c>
      <c r="B11377" s="47" t="s">
        <v>18526</v>
      </c>
      <c r="C11377" s="48" t="s">
        <v>18930</v>
      </c>
      <c r="D11377" s="49">
        <v>6.62</v>
      </c>
      <c r="E11377" s="49">
        <v>0.67</v>
      </c>
      <c r="F11377" t="str">
        <f>VLOOKUP(A11377,allied_postcode!A:C,3,FALSE)</f>
        <v>W07</v>
      </c>
    </row>
    <row r="11378" hidden="1" spans="1:6">
      <c r="A11378" s="47">
        <v>6490</v>
      </c>
      <c r="B11378" s="47" t="s">
        <v>18527</v>
      </c>
      <c r="C11378" s="48" t="s">
        <v>18930</v>
      </c>
      <c r="D11378" s="49">
        <v>6.62</v>
      </c>
      <c r="E11378" s="49">
        <v>0.67</v>
      </c>
      <c r="F11378" t="str">
        <f>VLOOKUP(A11378,allied_postcode!A:C,3,FALSE)</f>
        <v>W07</v>
      </c>
    </row>
    <row r="11379" hidden="1" spans="1:6">
      <c r="A11379" s="47">
        <v>6490</v>
      </c>
      <c r="B11379" s="47" t="s">
        <v>18528</v>
      </c>
      <c r="C11379" s="48" t="s">
        <v>18930</v>
      </c>
      <c r="D11379" s="49">
        <v>6.62</v>
      </c>
      <c r="E11379" s="49">
        <v>0.67</v>
      </c>
      <c r="F11379" t="str">
        <f>VLOOKUP(A11379,allied_postcode!A:C,3,FALSE)</f>
        <v>W07</v>
      </c>
    </row>
    <row r="11380" hidden="1" spans="1:6">
      <c r="A11380" s="47">
        <v>6490</v>
      </c>
      <c r="B11380" s="47" t="s">
        <v>18529</v>
      </c>
      <c r="C11380" s="48" t="s">
        <v>18930</v>
      </c>
      <c r="D11380" s="49">
        <v>6.62</v>
      </c>
      <c r="E11380" s="49">
        <v>0.67</v>
      </c>
      <c r="F11380" t="str">
        <f>VLOOKUP(A11380,allied_postcode!A:C,3,FALSE)</f>
        <v>W07</v>
      </c>
    </row>
    <row r="11381" hidden="1" spans="1:6">
      <c r="A11381" s="47">
        <v>6501</v>
      </c>
      <c r="B11381" s="47" t="s">
        <v>18530</v>
      </c>
      <c r="C11381" s="48" t="s">
        <v>18930</v>
      </c>
      <c r="D11381" s="49">
        <v>6.62</v>
      </c>
      <c r="E11381" s="49">
        <v>0.67</v>
      </c>
      <c r="F11381" t="str">
        <f>VLOOKUP(A11381,allied_postcode!A:C,3,FALSE)</f>
        <v>W07</v>
      </c>
    </row>
    <row r="11382" hidden="1" spans="1:6">
      <c r="A11382" s="47">
        <v>6502</v>
      </c>
      <c r="B11382" s="47" t="s">
        <v>18531</v>
      </c>
      <c r="C11382" s="48" t="s">
        <v>18930</v>
      </c>
      <c r="D11382" s="49">
        <v>6.62</v>
      </c>
      <c r="E11382" s="49">
        <v>0.67</v>
      </c>
      <c r="F11382" t="str">
        <f>VLOOKUP(A11382,allied_postcode!A:C,3,FALSE)</f>
        <v>W07</v>
      </c>
    </row>
    <row r="11383" hidden="1" spans="1:6">
      <c r="A11383" s="47">
        <v>6502</v>
      </c>
      <c r="B11383" s="47" t="s">
        <v>18532</v>
      </c>
      <c r="C11383" s="48" t="s">
        <v>18930</v>
      </c>
      <c r="D11383" s="49">
        <v>6.62</v>
      </c>
      <c r="E11383" s="49">
        <v>0.67</v>
      </c>
      <c r="F11383" t="str">
        <f>VLOOKUP(A11383,allied_postcode!A:C,3,FALSE)</f>
        <v>W07</v>
      </c>
    </row>
    <row r="11384" hidden="1" spans="1:6">
      <c r="A11384" s="47">
        <v>6503</v>
      </c>
      <c r="B11384" s="47" t="s">
        <v>18533</v>
      </c>
      <c r="C11384" s="48" t="s">
        <v>18930</v>
      </c>
      <c r="D11384" s="49">
        <v>6.62</v>
      </c>
      <c r="E11384" s="49">
        <v>0.67</v>
      </c>
      <c r="F11384" t="str">
        <f>VLOOKUP(A11384,allied_postcode!A:C,3,FALSE)</f>
        <v>W07</v>
      </c>
    </row>
    <row r="11385" hidden="1" spans="1:6">
      <c r="A11385" s="47">
        <v>6503</v>
      </c>
      <c r="B11385" s="47" t="s">
        <v>18534</v>
      </c>
      <c r="C11385" s="48" t="s">
        <v>18930</v>
      </c>
      <c r="D11385" s="49">
        <v>6.62</v>
      </c>
      <c r="E11385" s="49">
        <v>0.67</v>
      </c>
      <c r="F11385" t="str">
        <f>VLOOKUP(A11385,allied_postcode!A:C,3,FALSE)</f>
        <v>W07</v>
      </c>
    </row>
    <row r="11386" hidden="1" spans="1:6">
      <c r="A11386" s="47">
        <v>6503</v>
      </c>
      <c r="B11386" s="47" t="s">
        <v>18535</v>
      </c>
      <c r="C11386" s="48" t="s">
        <v>18930</v>
      </c>
      <c r="D11386" s="49">
        <v>6.62</v>
      </c>
      <c r="E11386" s="49">
        <v>0.67</v>
      </c>
      <c r="F11386" t="str">
        <f>VLOOKUP(A11386,allied_postcode!A:C,3,FALSE)</f>
        <v>W07</v>
      </c>
    </row>
    <row r="11387" hidden="1" spans="1:6">
      <c r="A11387" s="47">
        <v>6503</v>
      </c>
      <c r="B11387" s="47" t="s">
        <v>18536</v>
      </c>
      <c r="C11387" s="48" t="s">
        <v>18930</v>
      </c>
      <c r="D11387" s="49">
        <v>6.62</v>
      </c>
      <c r="E11387" s="49">
        <v>0.67</v>
      </c>
      <c r="F11387" t="str">
        <f>VLOOKUP(A11387,allied_postcode!A:C,3,FALSE)</f>
        <v>W07</v>
      </c>
    </row>
    <row r="11388" hidden="1" spans="1:6">
      <c r="A11388" s="47">
        <v>6503</v>
      </c>
      <c r="B11388" s="47" t="s">
        <v>18537</v>
      </c>
      <c r="C11388" s="48" t="s">
        <v>18930</v>
      </c>
      <c r="D11388" s="49">
        <v>6.62</v>
      </c>
      <c r="E11388" s="49">
        <v>0.67</v>
      </c>
      <c r="F11388" t="str">
        <f>VLOOKUP(A11388,allied_postcode!A:C,3,FALSE)</f>
        <v>W07</v>
      </c>
    </row>
    <row r="11389" hidden="1" spans="1:6">
      <c r="A11389" s="47">
        <v>6503</v>
      </c>
      <c r="B11389" s="47" t="s">
        <v>18538</v>
      </c>
      <c r="C11389" s="48" t="s">
        <v>18930</v>
      </c>
      <c r="D11389" s="49">
        <v>6.62</v>
      </c>
      <c r="E11389" s="49">
        <v>0.67</v>
      </c>
      <c r="F11389" t="str">
        <f>VLOOKUP(A11389,allied_postcode!A:C,3,FALSE)</f>
        <v>W07</v>
      </c>
    </row>
    <row r="11390" hidden="1" spans="1:6">
      <c r="A11390" s="47">
        <v>6503</v>
      </c>
      <c r="B11390" s="47" t="s">
        <v>18539</v>
      </c>
      <c r="C11390" s="48" t="s">
        <v>18930</v>
      </c>
      <c r="D11390" s="49">
        <v>6.62</v>
      </c>
      <c r="E11390" s="49">
        <v>0.67</v>
      </c>
      <c r="F11390" t="str">
        <f>VLOOKUP(A11390,allied_postcode!A:C,3,FALSE)</f>
        <v>W07</v>
      </c>
    </row>
    <row r="11391" hidden="1" spans="1:6">
      <c r="A11391" s="47">
        <v>6503</v>
      </c>
      <c r="B11391" s="47" t="s">
        <v>18540</v>
      </c>
      <c r="C11391" s="48" t="s">
        <v>18930</v>
      </c>
      <c r="D11391" s="49">
        <v>6.62</v>
      </c>
      <c r="E11391" s="49">
        <v>0.67</v>
      </c>
      <c r="F11391" t="str">
        <f>VLOOKUP(A11391,allied_postcode!A:C,3,FALSE)</f>
        <v>W07</v>
      </c>
    </row>
    <row r="11392" hidden="1" spans="1:6">
      <c r="A11392" s="47">
        <v>6503</v>
      </c>
      <c r="B11392" s="47" t="s">
        <v>18541</v>
      </c>
      <c r="C11392" s="48" t="s">
        <v>18930</v>
      </c>
      <c r="D11392" s="49">
        <v>6.62</v>
      </c>
      <c r="E11392" s="49">
        <v>0.67</v>
      </c>
      <c r="F11392" t="str">
        <f>VLOOKUP(A11392,allied_postcode!A:C,3,FALSE)</f>
        <v>W07</v>
      </c>
    </row>
    <row r="11393" hidden="1" spans="1:6">
      <c r="A11393" s="47">
        <v>6503</v>
      </c>
      <c r="B11393" s="47" t="s">
        <v>4802</v>
      </c>
      <c r="C11393" s="48" t="s">
        <v>18930</v>
      </c>
      <c r="D11393" s="49">
        <v>6.62</v>
      </c>
      <c r="E11393" s="49">
        <v>0.67</v>
      </c>
      <c r="F11393" t="str">
        <f>VLOOKUP(A11393,allied_postcode!A:C,3,FALSE)</f>
        <v>W07</v>
      </c>
    </row>
    <row r="11394" hidden="1" spans="1:6">
      <c r="A11394" s="47">
        <v>6503</v>
      </c>
      <c r="B11394" s="47" t="s">
        <v>18542</v>
      </c>
      <c r="C11394" s="48" t="s">
        <v>18930</v>
      </c>
      <c r="D11394" s="49">
        <v>6.62</v>
      </c>
      <c r="E11394" s="49">
        <v>0.67</v>
      </c>
      <c r="F11394" t="str">
        <f>VLOOKUP(A11394,allied_postcode!A:C,3,FALSE)</f>
        <v>W07</v>
      </c>
    </row>
    <row r="11395" hidden="1" spans="1:6">
      <c r="A11395" s="47">
        <v>6503</v>
      </c>
      <c r="B11395" s="47" t="s">
        <v>18543</v>
      </c>
      <c r="C11395" s="48" t="s">
        <v>18930</v>
      </c>
      <c r="D11395" s="49">
        <v>6.62</v>
      </c>
      <c r="E11395" s="49">
        <v>0.67</v>
      </c>
      <c r="F11395" t="str">
        <f>VLOOKUP(A11395,allied_postcode!A:C,3,FALSE)</f>
        <v>W07</v>
      </c>
    </row>
    <row r="11396" hidden="1" spans="1:6">
      <c r="A11396" s="47">
        <v>6503</v>
      </c>
      <c r="B11396" s="47" t="s">
        <v>18544</v>
      </c>
      <c r="C11396" s="48" t="s">
        <v>18930</v>
      </c>
      <c r="D11396" s="49">
        <v>6.62</v>
      </c>
      <c r="E11396" s="49">
        <v>0.67</v>
      </c>
      <c r="F11396" t="str">
        <f>VLOOKUP(A11396,allied_postcode!A:C,3,FALSE)</f>
        <v>W07</v>
      </c>
    </row>
    <row r="11397" hidden="1" spans="1:6">
      <c r="A11397" s="47">
        <v>6503</v>
      </c>
      <c r="B11397" s="47" t="s">
        <v>18545</v>
      </c>
      <c r="C11397" s="48" t="s">
        <v>18930</v>
      </c>
      <c r="D11397" s="49">
        <v>6.62</v>
      </c>
      <c r="E11397" s="49">
        <v>0.67</v>
      </c>
      <c r="F11397" t="str">
        <f>VLOOKUP(A11397,allied_postcode!A:C,3,FALSE)</f>
        <v>W07</v>
      </c>
    </row>
    <row r="11398" hidden="1" spans="1:6">
      <c r="A11398" s="47">
        <v>6503</v>
      </c>
      <c r="B11398" s="47" t="s">
        <v>18546</v>
      </c>
      <c r="C11398" s="48" t="s">
        <v>18930</v>
      </c>
      <c r="D11398" s="49">
        <v>6.62</v>
      </c>
      <c r="E11398" s="49">
        <v>0.67</v>
      </c>
      <c r="F11398" t="str">
        <f>VLOOKUP(A11398,allied_postcode!A:C,3,FALSE)</f>
        <v>W07</v>
      </c>
    </row>
    <row r="11399" hidden="1" spans="1:6">
      <c r="A11399" s="47">
        <v>6503</v>
      </c>
      <c r="B11399" s="47" t="s">
        <v>18547</v>
      </c>
      <c r="C11399" s="48" t="s">
        <v>18930</v>
      </c>
      <c r="D11399" s="49">
        <v>6.62</v>
      </c>
      <c r="E11399" s="49">
        <v>0.67</v>
      </c>
      <c r="F11399" t="str">
        <f>VLOOKUP(A11399,allied_postcode!A:C,3,FALSE)</f>
        <v>W07</v>
      </c>
    </row>
    <row r="11400" hidden="1" spans="1:6">
      <c r="A11400" s="47">
        <v>6503</v>
      </c>
      <c r="B11400" s="47" t="s">
        <v>18548</v>
      </c>
      <c r="C11400" s="48" t="s">
        <v>18930</v>
      </c>
      <c r="D11400" s="49">
        <v>6.62</v>
      </c>
      <c r="E11400" s="49">
        <v>0.67</v>
      </c>
      <c r="F11400" t="str">
        <f>VLOOKUP(A11400,allied_postcode!A:C,3,FALSE)</f>
        <v>W07</v>
      </c>
    </row>
    <row r="11401" hidden="1" spans="1:6">
      <c r="A11401" s="47">
        <v>6503</v>
      </c>
      <c r="B11401" s="47" t="s">
        <v>18549</v>
      </c>
      <c r="C11401" s="48" t="s">
        <v>18930</v>
      </c>
      <c r="D11401" s="49">
        <v>6.62</v>
      </c>
      <c r="E11401" s="49">
        <v>0.67</v>
      </c>
      <c r="F11401" t="str">
        <f>VLOOKUP(A11401,allied_postcode!A:C,3,FALSE)</f>
        <v>W07</v>
      </c>
    </row>
    <row r="11402" hidden="1" spans="1:6">
      <c r="A11402" s="47">
        <v>6503</v>
      </c>
      <c r="B11402" s="47" t="s">
        <v>18550</v>
      </c>
      <c r="C11402" s="48" t="s">
        <v>18930</v>
      </c>
      <c r="D11402" s="49">
        <v>6.62</v>
      </c>
      <c r="E11402" s="49">
        <v>0.67</v>
      </c>
      <c r="F11402" t="str">
        <f>VLOOKUP(A11402,allied_postcode!A:C,3,FALSE)</f>
        <v>W07</v>
      </c>
    </row>
    <row r="11403" hidden="1" spans="1:6">
      <c r="A11403" s="47">
        <v>6503</v>
      </c>
      <c r="B11403" s="47" t="s">
        <v>18551</v>
      </c>
      <c r="C11403" s="48" t="s">
        <v>18930</v>
      </c>
      <c r="D11403" s="49">
        <v>6.62</v>
      </c>
      <c r="E11403" s="49">
        <v>0.67</v>
      </c>
      <c r="F11403" t="str">
        <f>VLOOKUP(A11403,allied_postcode!A:C,3,FALSE)</f>
        <v>W07</v>
      </c>
    </row>
    <row r="11404" hidden="1" spans="1:6">
      <c r="A11404" s="47">
        <v>6504</v>
      </c>
      <c r="B11404" s="47" t="s">
        <v>18552</v>
      </c>
      <c r="C11404" s="48" t="s">
        <v>18930</v>
      </c>
      <c r="D11404" s="49">
        <v>6.62</v>
      </c>
      <c r="E11404" s="49">
        <v>0.67</v>
      </c>
      <c r="F11404" t="str">
        <f>VLOOKUP(A11404,allied_postcode!A:C,3,FALSE)</f>
        <v>W07</v>
      </c>
    </row>
    <row r="11405" hidden="1" spans="1:6">
      <c r="A11405" s="47">
        <v>6505</v>
      </c>
      <c r="B11405" s="47" t="s">
        <v>18553</v>
      </c>
      <c r="C11405" s="48" t="s">
        <v>18930</v>
      </c>
      <c r="D11405" s="49">
        <v>6.62</v>
      </c>
      <c r="E11405" s="49">
        <v>0.67</v>
      </c>
      <c r="F11405" t="str">
        <f>VLOOKUP(A11405,allied_postcode!A:C,3,FALSE)</f>
        <v>W07</v>
      </c>
    </row>
    <row r="11406" hidden="1" spans="1:6">
      <c r="A11406" s="47">
        <v>6506</v>
      </c>
      <c r="B11406" s="47" t="s">
        <v>18554</v>
      </c>
      <c r="C11406" s="48" t="s">
        <v>18930</v>
      </c>
      <c r="D11406" s="49">
        <v>6.62</v>
      </c>
      <c r="E11406" s="49">
        <v>0.67</v>
      </c>
      <c r="F11406" t="str">
        <f>VLOOKUP(A11406,allied_postcode!A:C,3,FALSE)</f>
        <v>W07</v>
      </c>
    </row>
    <row r="11407" hidden="1" spans="1:6">
      <c r="A11407" s="47">
        <v>6507</v>
      </c>
      <c r="B11407" s="47" t="s">
        <v>18555</v>
      </c>
      <c r="C11407" s="48" t="s">
        <v>18930</v>
      </c>
      <c r="D11407" s="49">
        <v>6.62</v>
      </c>
      <c r="E11407" s="49">
        <v>0.67</v>
      </c>
      <c r="F11407" t="str">
        <f>VLOOKUP(A11407,allied_postcode!A:C,3,FALSE)</f>
        <v>W07</v>
      </c>
    </row>
    <row r="11408" hidden="1" spans="1:6">
      <c r="A11408" s="47">
        <v>6507</v>
      </c>
      <c r="B11408" s="47" t="s">
        <v>18556</v>
      </c>
      <c r="C11408" s="48" t="s">
        <v>18930</v>
      </c>
      <c r="D11408" s="49">
        <v>6.62</v>
      </c>
      <c r="E11408" s="49">
        <v>0.67</v>
      </c>
      <c r="F11408" t="str">
        <f>VLOOKUP(A11408,allied_postcode!A:C,3,FALSE)</f>
        <v>W07</v>
      </c>
    </row>
    <row r="11409" hidden="1" spans="1:6">
      <c r="A11409" s="47">
        <v>6507</v>
      </c>
      <c r="B11409" s="47" t="s">
        <v>18557</v>
      </c>
      <c r="C11409" s="48" t="s">
        <v>18930</v>
      </c>
      <c r="D11409" s="49">
        <v>6.62</v>
      </c>
      <c r="E11409" s="49">
        <v>0.67</v>
      </c>
      <c r="F11409" t="str">
        <f>VLOOKUP(A11409,allied_postcode!A:C,3,FALSE)</f>
        <v>W07</v>
      </c>
    </row>
    <row r="11410" hidden="1" spans="1:6">
      <c r="A11410" s="47">
        <v>6507</v>
      </c>
      <c r="B11410" s="47" t="s">
        <v>18558</v>
      </c>
      <c r="C11410" s="48" t="s">
        <v>18930</v>
      </c>
      <c r="D11410" s="49">
        <v>6.62</v>
      </c>
      <c r="E11410" s="49">
        <v>0.67</v>
      </c>
      <c r="F11410" t="str">
        <f>VLOOKUP(A11410,allied_postcode!A:C,3,FALSE)</f>
        <v>W07</v>
      </c>
    </row>
    <row r="11411" hidden="1" spans="1:6">
      <c r="A11411" s="47">
        <v>6507</v>
      </c>
      <c r="B11411" s="47" t="s">
        <v>18559</v>
      </c>
      <c r="C11411" s="48" t="s">
        <v>18930</v>
      </c>
      <c r="D11411" s="49">
        <v>6.62</v>
      </c>
      <c r="E11411" s="49">
        <v>0.67</v>
      </c>
      <c r="F11411" t="str">
        <f>VLOOKUP(A11411,allied_postcode!A:C,3,FALSE)</f>
        <v>W07</v>
      </c>
    </row>
    <row r="11412" hidden="1" spans="1:6">
      <c r="A11412" s="47">
        <v>6507</v>
      </c>
      <c r="B11412" s="47" t="s">
        <v>18560</v>
      </c>
      <c r="C11412" s="48" t="s">
        <v>18930</v>
      </c>
      <c r="D11412" s="49">
        <v>6.62</v>
      </c>
      <c r="E11412" s="49">
        <v>0.67</v>
      </c>
      <c r="F11412" t="str">
        <f>VLOOKUP(A11412,allied_postcode!A:C,3,FALSE)</f>
        <v>W07</v>
      </c>
    </row>
    <row r="11413" hidden="1" spans="1:6">
      <c r="A11413" s="47">
        <v>6509</v>
      </c>
      <c r="B11413" s="47" t="s">
        <v>18561</v>
      </c>
      <c r="C11413" s="48" t="s">
        <v>18930</v>
      </c>
      <c r="D11413" s="49">
        <v>6.62</v>
      </c>
      <c r="E11413" s="49">
        <v>0.67</v>
      </c>
      <c r="F11413" t="str">
        <f>VLOOKUP(A11413,allied_postcode!A:C,3,FALSE)</f>
        <v>W07</v>
      </c>
    </row>
    <row r="11414" hidden="1" spans="1:6">
      <c r="A11414" s="47">
        <v>6509</v>
      </c>
      <c r="B11414" s="47" t="s">
        <v>18562</v>
      </c>
      <c r="C11414" s="48" t="s">
        <v>18930</v>
      </c>
      <c r="D11414" s="49">
        <v>6.62</v>
      </c>
      <c r="E11414" s="49">
        <v>0.67</v>
      </c>
      <c r="F11414" t="str">
        <f>VLOOKUP(A11414,allied_postcode!A:C,3,FALSE)</f>
        <v>W07</v>
      </c>
    </row>
    <row r="11415" hidden="1" spans="1:6">
      <c r="A11415" s="47">
        <v>6509</v>
      </c>
      <c r="B11415" s="47" t="s">
        <v>18563</v>
      </c>
      <c r="C11415" s="48" t="s">
        <v>18930</v>
      </c>
      <c r="D11415" s="49">
        <v>6.62</v>
      </c>
      <c r="E11415" s="49">
        <v>0.67</v>
      </c>
      <c r="F11415" t="str">
        <f>VLOOKUP(A11415,allied_postcode!A:C,3,FALSE)</f>
        <v>W07</v>
      </c>
    </row>
    <row r="11416" hidden="1" spans="1:6">
      <c r="A11416" s="47">
        <v>6509</v>
      </c>
      <c r="B11416" s="47" t="s">
        <v>18564</v>
      </c>
      <c r="C11416" s="48" t="s">
        <v>18930</v>
      </c>
      <c r="D11416" s="49">
        <v>6.62</v>
      </c>
      <c r="E11416" s="49">
        <v>0.67</v>
      </c>
      <c r="F11416" t="str">
        <f>VLOOKUP(A11416,allied_postcode!A:C,3,FALSE)</f>
        <v>W07</v>
      </c>
    </row>
    <row r="11417" hidden="1" spans="1:6">
      <c r="A11417" s="47">
        <v>6510</v>
      </c>
      <c r="B11417" s="47" t="s">
        <v>18565</v>
      </c>
      <c r="C11417" s="48" t="s">
        <v>18930</v>
      </c>
      <c r="D11417" s="49">
        <v>6.62</v>
      </c>
      <c r="E11417" s="49">
        <v>0.67</v>
      </c>
      <c r="F11417" t="str">
        <f>VLOOKUP(A11417,allied_postcode!A:C,3,FALSE)</f>
        <v>W07</v>
      </c>
    </row>
    <row r="11418" hidden="1" spans="1:6">
      <c r="A11418" s="47">
        <v>6510</v>
      </c>
      <c r="B11418" s="47" t="s">
        <v>18566</v>
      </c>
      <c r="C11418" s="48" t="s">
        <v>18930</v>
      </c>
      <c r="D11418" s="49">
        <v>6.62</v>
      </c>
      <c r="E11418" s="49">
        <v>0.67</v>
      </c>
      <c r="F11418" t="str">
        <f>VLOOKUP(A11418,allied_postcode!A:C,3,FALSE)</f>
        <v>W07</v>
      </c>
    </row>
    <row r="11419" hidden="1" spans="1:6">
      <c r="A11419" s="47">
        <v>6510</v>
      </c>
      <c r="B11419" s="47" t="s">
        <v>18567</v>
      </c>
      <c r="C11419" s="48" t="s">
        <v>18930</v>
      </c>
      <c r="D11419" s="49">
        <v>6.62</v>
      </c>
      <c r="E11419" s="49">
        <v>0.67</v>
      </c>
      <c r="F11419" t="str">
        <f>VLOOKUP(A11419,allied_postcode!A:C,3,FALSE)</f>
        <v>W07</v>
      </c>
    </row>
    <row r="11420" hidden="1" spans="1:6">
      <c r="A11420" s="47">
        <v>6510</v>
      </c>
      <c r="B11420" s="47" t="s">
        <v>18568</v>
      </c>
      <c r="C11420" s="48" t="s">
        <v>18930</v>
      </c>
      <c r="D11420" s="49">
        <v>6.62</v>
      </c>
      <c r="E11420" s="49">
        <v>0.67</v>
      </c>
      <c r="F11420" t="str">
        <f>VLOOKUP(A11420,allied_postcode!A:C,3,FALSE)</f>
        <v>W07</v>
      </c>
    </row>
    <row r="11421" hidden="1" spans="1:6">
      <c r="A11421" s="47">
        <v>6510</v>
      </c>
      <c r="B11421" s="47" t="s">
        <v>16370</v>
      </c>
      <c r="C11421" s="48" t="s">
        <v>18930</v>
      </c>
      <c r="D11421" s="49">
        <v>6.62</v>
      </c>
      <c r="E11421" s="49">
        <v>0.67</v>
      </c>
      <c r="F11421" t="str">
        <f>VLOOKUP(A11421,allied_postcode!A:C,3,FALSE)</f>
        <v>W07</v>
      </c>
    </row>
    <row r="11422" hidden="1" spans="1:6">
      <c r="A11422" s="47">
        <v>6510</v>
      </c>
      <c r="B11422" s="47" t="s">
        <v>18569</v>
      </c>
      <c r="C11422" s="48" t="s">
        <v>18930</v>
      </c>
      <c r="D11422" s="49">
        <v>6.62</v>
      </c>
      <c r="E11422" s="49">
        <v>0.67</v>
      </c>
      <c r="F11422" t="str">
        <f>VLOOKUP(A11422,allied_postcode!A:C,3,FALSE)</f>
        <v>W07</v>
      </c>
    </row>
    <row r="11423" hidden="1" spans="1:6">
      <c r="A11423" s="47">
        <v>6511</v>
      </c>
      <c r="B11423" s="47" t="s">
        <v>18570</v>
      </c>
      <c r="C11423" s="48" t="s">
        <v>18930</v>
      </c>
      <c r="D11423" s="49">
        <v>6.62</v>
      </c>
      <c r="E11423" s="49">
        <v>0.67</v>
      </c>
      <c r="F11423" t="str">
        <f>VLOOKUP(A11423,allied_postcode!A:C,3,FALSE)</f>
        <v>W07</v>
      </c>
    </row>
    <row r="11424" hidden="1" spans="1:6">
      <c r="A11424" s="47">
        <v>6512</v>
      </c>
      <c r="B11424" s="47" t="s">
        <v>18571</v>
      </c>
      <c r="C11424" s="48" t="s">
        <v>18930</v>
      </c>
      <c r="D11424" s="49">
        <v>6.62</v>
      </c>
      <c r="E11424" s="49">
        <v>0.67</v>
      </c>
      <c r="F11424" t="str">
        <f>VLOOKUP(A11424,allied_postcode!A:C,3,FALSE)</f>
        <v>W07</v>
      </c>
    </row>
    <row r="11425" hidden="1" spans="1:6">
      <c r="A11425" s="47">
        <v>6512</v>
      </c>
      <c r="B11425" s="47" t="s">
        <v>18572</v>
      </c>
      <c r="C11425" s="48" t="s">
        <v>18930</v>
      </c>
      <c r="D11425" s="49">
        <v>6.62</v>
      </c>
      <c r="E11425" s="49">
        <v>0.67</v>
      </c>
      <c r="F11425" t="str">
        <f>VLOOKUP(A11425,allied_postcode!A:C,3,FALSE)</f>
        <v>W07</v>
      </c>
    </row>
    <row r="11426" hidden="1" spans="1:6">
      <c r="A11426" s="47">
        <v>6513</v>
      </c>
      <c r="B11426" s="47" t="s">
        <v>18573</v>
      </c>
      <c r="C11426" s="48" t="s">
        <v>18930</v>
      </c>
      <c r="D11426" s="49">
        <v>6.62</v>
      </c>
      <c r="E11426" s="49">
        <v>0.67</v>
      </c>
      <c r="F11426" t="str">
        <f>VLOOKUP(A11426,allied_postcode!A:C,3,FALSE)</f>
        <v>W07</v>
      </c>
    </row>
    <row r="11427" hidden="1" spans="1:6">
      <c r="A11427" s="47">
        <v>6513</v>
      </c>
      <c r="B11427" s="47" t="s">
        <v>18574</v>
      </c>
      <c r="C11427" s="48" t="s">
        <v>18930</v>
      </c>
      <c r="D11427" s="49">
        <v>6.62</v>
      </c>
      <c r="E11427" s="49">
        <v>0.67</v>
      </c>
      <c r="F11427" t="str">
        <f>VLOOKUP(A11427,allied_postcode!A:C,3,FALSE)</f>
        <v>W07</v>
      </c>
    </row>
    <row r="11428" hidden="1" spans="1:6">
      <c r="A11428" s="47">
        <v>6514</v>
      </c>
      <c r="B11428" s="47" t="s">
        <v>18575</v>
      </c>
      <c r="C11428" s="48" t="s">
        <v>18930</v>
      </c>
      <c r="D11428" s="49">
        <v>6.62</v>
      </c>
      <c r="E11428" s="49">
        <v>0.67</v>
      </c>
      <c r="F11428" t="str">
        <f>VLOOKUP(A11428,allied_postcode!A:C,3,FALSE)</f>
        <v>W07</v>
      </c>
    </row>
    <row r="11429" hidden="1" spans="1:6">
      <c r="A11429" s="47">
        <v>6514</v>
      </c>
      <c r="B11429" s="47" t="s">
        <v>18576</v>
      </c>
      <c r="C11429" s="48" t="s">
        <v>18930</v>
      </c>
      <c r="D11429" s="49">
        <v>6.62</v>
      </c>
      <c r="E11429" s="49">
        <v>0.67</v>
      </c>
      <c r="F11429" t="str">
        <f>VLOOKUP(A11429,allied_postcode!A:C,3,FALSE)</f>
        <v>W07</v>
      </c>
    </row>
    <row r="11430" hidden="1" spans="1:6">
      <c r="A11430" s="47">
        <v>6515</v>
      </c>
      <c r="B11430" s="47" t="s">
        <v>18577</v>
      </c>
      <c r="C11430" s="48" t="s">
        <v>18930</v>
      </c>
      <c r="D11430" s="49">
        <v>6.62</v>
      </c>
      <c r="E11430" s="49">
        <v>0.67</v>
      </c>
      <c r="F11430" t="str">
        <f>VLOOKUP(A11430,allied_postcode!A:C,3,FALSE)</f>
        <v>W07</v>
      </c>
    </row>
    <row r="11431" hidden="1" spans="1:6">
      <c r="A11431" s="47">
        <v>6515</v>
      </c>
      <c r="B11431" s="47" t="s">
        <v>18578</v>
      </c>
      <c r="C11431" s="48" t="s">
        <v>18930</v>
      </c>
      <c r="D11431" s="49">
        <v>6.62</v>
      </c>
      <c r="E11431" s="49">
        <v>0.67</v>
      </c>
      <c r="F11431" t="str">
        <f>VLOOKUP(A11431,allied_postcode!A:C,3,FALSE)</f>
        <v>W07</v>
      </c>
    </row>
    <row r="11432" hidden="1" spans="1:6">
      <c r="A11432" s="47">
        <v>6515</v>
      </c>
      <c r="B11432" s="47" t="s">
        <v>18579</v>
      </c>
      <c r="C11432" s="48" t="s">
        <v>18930</v>
      </c>
      <c r="D11432" s="49">
        <v>6.62</v>
      </c>
      <c r="E11432" s="49">
        <v>0.67</v>
      </c>
      <c r="F11432" t="str">
        <f>VLOOKUP(A11432,allied_postcode!A:C,3,FALSE)</f>
        <v>W07</v>
      </c>
    </row>
    <row r="11433" hidden="1" spans="1:6">
      <c r="A11433" s="47">
        <v>6515</v>
      </c>
      <c r="B11433" s="47" t="s">
        <v>18580</v>
      </c>
      <c r="C11433" s="48" t="s">
        <v>18930</v>
      </c>
      <c r="D11433" s="49">
        <v>6.62</v>
      </c>
      <c r="E11433" s="49">
        <v>0.67</v>
      </c>
      <c r="F11433" t="str">
        <f>VLOOKUP(A11433,allied_postcode!A:C,3,FALSE)</f>
        <v>W07</v>
      </c>
    </row>
    <row r="11434" hidden="1" spans="1:6">
      <c r="A11434" s="47">
        <v>6516</v>
      </c>
      <c r="B11434" s="47" t="s">
        <v>18581</v>
      </c>
      <c r="C11434" s="48" t="s">
        <v>18930</v>
      </c>
      <c r="D11434" s="49">
        <v>6.62</v>
      </c>
      <c r="E11434" s="49">
        <v>0.67</v>
      </c>
      <c r="F11434" t="str">
        <f>VLOOKUP(A11434,allied_postcode!A:C,3,FALSE)</f>
        <v>W07</v>
      </c>
    </row>
    <row r="11435" hidden="1" spans="1:6">
      <c r="A11435" s="47">
        <v>6517</v>
      </c>
      <c r="B11435" s="47" t="s">
        <v>18582</v>
      </c>
      <c r="C11435" s="48" t="s">
        <v>18930</v>
      </c>
      <c r="D11435" s="49">
        <v>6.62</v>
      </c>
      <c r="E11435" s="49">
        <v>0.67</v>
      </c>
      <c r="F11435" t="str">
        <f>VLOOKUP(A11435,allied_postcode!A:C,3,FALSE)</f>
        <v>W07</v>
      </c>
    </row>
    <row r="11436" hidden="1" spans="1:6">
      <c r="A11436" s="47">
        <v>6518</v>
      </c>
      <c r="B11436" s="47" t="s">
        <v>18583</v>
      </c>
      <c r="C11436" s="48" t="s">
        <v>18930</v>
      </c>
      <c r="D11436" s="49">
        <v>6.62</v>
      </c>
      <c r="E11436" s="49">
        <v>0.67</v>
      </c>
      <c r="F11436" t="str">
        <f>VLOOKUP(A11436,allied_postcode!A:C,3,FALSE)</f>
        <v>W07</v>
      </c>
    </row>
    <row r="11437" hidden="1" spans="1:6">
      <c r="A11437" s="47">
        <v>6518</v>
      </c>
      <c r="B11437" s="47" t="s">
        <v>18584</v>
      </c>
      <c r="C11437" s="48" t="s">
        <v>18930</v>
      </c>
      <c r="D11437" s="49">
        <v>6.62</v>
      </c>
      <c r="E11437" s="49">
        <v>0.67</v>
      </c>
      <c r="F11437" t="str">
        <f>VLOOKUP(A11437,allied_postcode!A:C,3,FALSE)</f>
        <v>W07</v>
      </c>
    </row>
    <row r="11438" hidden="1" spans="1:6">
      <c r="A11438" s="47">
        <v>6519</v>
      </c>
      <c r="B11438" s="47" t="s">
        <v>18585</v>
      </c>
      <c r="C11438" s="48" t="s">
        <v>18930</v>
      </c>
      <c r="D11438" s="49">
        <v>6.62</v>
      </c>
      <c r="E11438" s="49">
        <v>0.67</v>
      </c>
      <c r="F11438" t="str">
        <f>VLOOKUP(A11438,allied_postcode!A:C,3,FALSE)</f>
        <v>W07</v>
      </c>
    </row>
    <row r="11439" hidden="1" spans="1:6">
      <c r="A11439" s="47">
        <v>6519</v>
      </c>
      <c r="B11439" s="47" t="s">
        <v>18586</v>
      </c>
      <c r="C11439" s="48" t="s">
        <v>18930</v>
      </c>
      <c r="D11439" s="49">
        <v>6.62</v>
      </c>
      <c r="E11439" s="49">
        <v>0.67</v>
      </c>
      <c r="F11439" t="str">
        <f>VLOOKUP(A11439,allied_postcode!A:C,3,FALSE)</f>
        <v>W07</v>
      </c>
    </row>
    <row r="11440" hidden="1" spans="1:6">
      <c r="A11440" s="47">
        <v>6519</v>
      </c>
      <c r="B11440" s="47" t="s">
        <v>18587</v>
      </c>
      <c r="C11440" s="48" t="s">
        <v>18930</v>
      </c>
      <c r="D11440" s="49">
        <v>6.62</v>
      </c>
      <c r="E11440" s="49">
        <v>0.67</v>
      </c>
      <c r="F11440" t="str">
        <f>VLOOKUP(A11440,allied_postcode!A:C,3,FALSE)</f>
        <v>W07</v>
      </c>
    </row>
    <row r="11441" hidden="1" spans="1:6">
      <c r="A11441" s="47">
        <v>6519</v>
      </c>
      <c r="B11441" s="47" t="s">
        <v>18588</v>
      </c>
      <c r="C11441" s="48" t="s">
        <v>18930</v>
      </c>
      <c r="D11441" s="49">
        <v>6.62</v>
      </c>
      <c r="E11441" s="49">
        <v>0.67</v>
      </c>
      <c r="F11441" t="str">
        <f>VLOOKUP(A11441,allied_postcode!A:C,3,FALSE)</f>
        <v>W07</v>
      </c>
    </row>
    <row r="11442" hidden="1" spans="1:6">
      <c r="A11442" s="47">
        <v>6519</v>
      </c>
      <c r="B11442" s="47" t="s">
        <v>18589</v>
      </c>
      <c r="C11442" s="48" t="s">
        <v>18930</v>
      </c>
      <c r="D11442" s="49">
        <v>6.62</v>
      </c>
      <c r="E11442" s="49">
        <v>0.67</v>
      </c>
      <c r="F11442" t="str">
        <f>VLOOKUP(A11442,allied_postcode!A:C,3,FALSE)</f>
        <v>W07</v>
      </c>
    </row>
    <row r="11443" hidden="1" spans="1:6">
      <c r="A11443" s="47">
        <v>6519</v>
      </c>
      <c r="B11443" s="47" t="s">
        <v>18590</v>
      </c>
      <c r="C11443" s="48" t="s">
        <v>18930</v>
      </c>
      <c r="D11443" s="49">
        <v>6.62</v>
      </c>
      <c r="E11443" s="49">
        <v>0.67</v>
      </c>
      <c r="F11443" t="str">
        <f>VLOOKUP(A11443,allied_postcode!A:C,3,FALSE)</f>
        <v>W07</v>
      </c>
    </row>
    <row r="11444" hidden="1" spans="1:6">
      <c r="A11444" s="47">
        <v>6521</v>
      </c>
      <c r="B11444" s="47" t="s">
        <v>18591</v>
      </c>
      <c r="C11444" s="48" t="s">
        <v>18930</v>
      </c>
      <c r="D11444" s="49">
        <v>6.62</v>
      </c>
      <c r="E11444" s="49">
        <v>0.67</v>
      </c>
      <c r="F11444" t="str">
        <f>VLOOKUP(A11444,allied_postcode!A:C,3,FALSE)</f>
        <v>W07</v>
      </c>
    </row>
    <row r="11445" hidden="1" spans="1:6">
      <c r="A11445" s="47">
        <v>6521</v>
      </c>
      <c r="B11445" s="47" t="s">
        <v>18592</v>
      </c>
      <c r="C11445" s="48" t="s">
        <v>18930</v>
      </c>
      <c r="D11445" s="49">
        <v>6.62</v>
      </c>
      <c r="E11445" s="49">
        <v>0.67</v>
      </c>
      <c r="F11445" t="str">
        <f>VLOOKUP(A11445,allied_postcode!A:C,3,FALSE)</f>
        <v>W07</v>
      </c>
    </row>
    <row r="11446" hidden="1" spans="1:6">
      <c r="A11446" s="47">
        <v>6521</v>
      </c>
      <c r="B11446" s="47" t="s">
        <v>18593</v>
      </c>
      <c r="C11446" s="48" t="s">
        <v>18930</v>
      </c>
      <c r="D11446" s="49">
        <v>6.62</v>
      </c>
      <c r="E11446" s="49">
        <v>0.67</v>
      </c>
      <c r="F11446" t="str">
        <f>VLOOKUP(A11446,allied_postcode!A:C,3,FALSE)</f>
        <v>W07</v>
      </c>
    </row>
    <row r="11447" hidden="1" spans="1:6">
      <c r="A11447" s="47">
        <v>6521</v>
      </c>
      <c r="B11447" s="47" t="s">
        <v>13521</v>
      </c>
      <c r="C11447" s="48" t="s">
        <v>18930</v>
      </c>
      <c r="D11447" s="49">
        <v>6.62</v>
      </c>
      <c r="E11447" s="49">
        <v>0.67</v>
      </c>
      <c r="F11447" t="str">
        <f>VLOOKUP(A11447,allied_postcode!A:C,3,FALSE)</f>
        <v>W07</v>
      </c>
    </row>
    <row r="11448" hidden="1" spans="1:6">
      <c r="A11448" s="47">
        <v>6521</v>
      </c>
      <c r="B11448" s="47" t="s">
        <v>18594</v>
      </c>
      <c r="C11448" s="48" t="s">
        <v>18930</v>
      </c>
      <c r="D11448" s="49">
        <v>6.62</v>
      </c>
      <c r="E11448" s="49">
        <v>0.67</v>
      </c>
      <c r="F11448" t="str">
        <f>VLOOKUP(A11448,allied_postcode!A:C,3,FALSE)</f>
        <v>W07</v>
      </c>
    </row>
    <row r="11449" hidden="1" spans="1:6">
      <c r="A11449" s="47">
        <v>6522</v>
      </c>
      <c r="B11449" s="47" t="s">
        <v>7499</v>
      </c>
      <c r="C11449" s="48" t="s">
        <v>18930</v>
      </c>
      <c r="D11449" s="49">
        <v>6.62</v>
      </c>
      <c r="E11449" s="49">
        <v>0.67</v>
      </c>
      <c r="F11449" t="str">
        <f>VLOOKUP(A11449,allied_postcode!A:C,3,FALSE)</f>
        <v>W07</v>
      </c>
    </row>
    <row r="11450" hidden="1" spans="1:6">
      <c r="A11450" s="47">
        <v>6522</v>
      </c>
      <c r="B11450" s="47" t="s">
        <v>18595</v>
      </c>
      <c r="C11450" s="48" t="s">
        <v>18930</v>
      </c>
      <c r="D11450" s="49">
        <v>6.62</v>
      </c>
      <c r="E11450" s="49">
        <v>0.67</v>
      </c>
      <c r="F11450" t="str">
        <f>VLOOKUP(A11450,allied_postcode!A:C,3,FALSE)</f>
        <v>W07</v>
      </c>
    </row>
    <row r="11451" hidden="1" spans="1:6">
      <c r="A11451" s="47">
        <v>6522</v>
      </c>
      <c r="B11451" s="47" t="s">
        <v>18596</v>
      </c>
      <c r="C11451" s="48" t="s">
        <v>18930</v>
      </c>
      <c r="D11451" s="49">
        <v>6.62</v>
      </c>
      <c r="E11451" s="49">
        <v>0.67</v>
      </c>
      <c r="F11451" t="str">
        <f>VLOOKUP(A11451,allied_postcode!A:C,3,FALSE)</f>
        <v>W07</v>
      </c>
    </row>
    <row r="11452" hidden="1" spans="1:6">
      <c r="A11452" s="47">
        <v>6522</v>
      </c>
      <c r="B11452" s="47" t="s">
        <v>18597</v>
      </c>
      <c r="C11452" s="48" t="s">
        <v>18930</v>
      </c>
      <c r="D11452" s="49">
        <v>6.62</v>
      </c>
      <c r="E11452" s="49">
        <v>0.67</v>
      </c>
      <c r="F11452" t="str">
        <f>VLOOKUP(A11452,allied_postcode!A:C,3,FALSE)</f>
        <v>W07</v>
      </c>
    </row>
    <row r="11453" hidden="1" spans="1:6">
      <c r="A11453" s="47">
        <v>6522</v>
      </c>
      <c r="B11453" s="47" t="s">
        <v>18598</v>
      </c>
      <c r="C11453" s="48" t="s">
        <v>18930</v>
      </c>
      <c r="D11453" s="49">
        <v>6.62</v>
      </c>
      <c r="E11453" s="49">
        <v>0.67</v>
      </c>
      <c r="F11453" t="str">
        <f>VLOOKUP(A11453,allied_postcode!A:C,3,FALSE)</f>
        <v>W07</v>
      </c>
    </row>
    <row r="11454" hidden="1" spans="1:6">
      <c r="A11454" s="47">
        <v>6522</v>
      </c>
      <c r="B11454" s="47" t="s">
        <v>18599</v>
      </c>
      <c r="C11454" s="48" t="s">
        <v>18930</v>
      </c>
      <c r="D11454" s="49">
        <v>6.62</v>
      </c>
      <c r="E11454" s="49">
        <v>0.67</v>
      </c>
      <c r="F11454" t="str">
        <f>VLOOKUP(A11454,allied_postcode!A:C,3,FALSE)</f>
        <v>W07</v>
      </c>
    </row>
    <row r="11455" hidden="1" spans="1:6">
      <c r="A11455" s="47">
        <v>6522</v>
      </c>
      <c r="B11455" s="47" t="s">
        <v>18600</v>
      </c>
      <c r="C11455" s="48" t="s">
        <v>18930</v>
      </c>
      <c r="D11455" s="49">
        <v>6.62</v>
      </c>
      <c r="E11455" s="49">
        <v>0.67</v>
      </c>
      <c r="F11455" t="str">
        <f>VLOOKUP(A11455,allied_postcode!A:C,3,FALSE)</f>
        <v>W07</v>
      </c>
    </row>
    <row r="11456" hidden="1" spans="1:6">
      <c r="A11456" s="47">
        <v>6522</v>
      </c>
      <c r="B11456" s="47" t="s">
        <v>18601</v>
      </c>
      <c r="C11456" s="48" t="s">
        <v>18930</v>
      </c>
      <c r="D11456" s="49">
        <v>6.62</v>
      </c>
      <c r="E11456" s="49">
        <v>0.67</v>
      </c>
      <c r="F11456" t="str">
        <f>VLOOKUP(A11456,allied_postcode!A:C,3,FALSE)</f>
        <v>W07</v>
      </c>
    </row>
    <row r="11457" hidden="1" spans="1:6">
      <c r="A11457" s="47">
        <v>6522</v>
      </c>
      <c r="B11457" s="47" t="s">
        <v>18602</v>
      </c>
      <c r="C11457" s="48" t="s">
        <v>18930</v>
      </c>
      <c r="D11457" s="49">
        <v>6.62</v>
      </c>
      <c r="E11457" s="49">
        <v>0.67</v>
      </c>
      <c r="F11457" t="str">
        <f>VLOOKUP(A11457,allied_postcode!A:C,3,FALSE)</f>
        <v>W07</v>
      </c>
    </row>
    <row r="11458" hidden="1" spans="1:6">
      <c r="A11458" s="47">
        <v>6522</v>
      </c>
      <c r="B11458" s="47" t="s">
        <v>18603</v>
      </c>
      <c r="C11458" s="48" t="s">
        <v>18930</v>
      </c>
      <c r="D11458" s="49">
        <v>6.62</v>
      </c>
      <c r="E11458" s="49">
        <v>0.67</v>
      </c>
      <c r="F11458" t="str">
        <f>VLOOKUP(A11458,allied_postcode!A:C,3,FALSE)</f>
        <v>W07</v>
      </c>
    </row>
    <row r="11459" hidden="1" spans="1:6">
      <c r="A11459" s="47">
        <v>6525</v>
      </c>
      <c r="B11459" s="47" t="s">
        <v>18604</v>
      </c>
      <c r="C11459" s="48" t="s">
        <v>18930</v>
      </c>
      <c r="D11459" s="49">
        <v>6.62</v>
      </c>
      <c r="E11459" s="49">
        <v>0.67</v>
      </c>
      <c r="F11459" t="str">
        <f>VLOOKUP(A11459,allied_postcode!A:C,3,FALSE)</f>
        <v>W07</v>
      </c>
    </row>
    <row r="11460" hidden="1" spans="1:6">
      <c r="A11460" s="47">
        <v>6525</v>
      </c>
      <c r="B11460" s="47" t="s">
        <v>18605</v>
      </c>
      <c r="C11460" s="48" t="s">
        <v>18930</v>
      </c>
      <c r="D11460" s="49">
        <v>6.62</v>
      </c>
      <c r="E11460" s="49">
        <v>0.67</v>
      </c>
      <c r="F11460" t="str">
        <f>VLOOKUP(A11460,allied_postcode!A:C,3,FALSE)</f>
        <v>W07</v>
      </c>
    </row>
    <row r="11461" hidden="1" spans="1:6">
      <c r="A11461" s="47">
        <v>6525</v>
      </c>
      <c r="B11461" s="47" t="s">
        <v>18606</v>
      </c>
      <c r="C11461" s="48" t="s">
        <v>18930</v>
      </c>
      <c r="D11461" s="49">
        <v>6.62</v>
      </c>
      <c r="E11461" s="49">
        <v>0.67</v>
      </c>
      <c r="F11461" t="str">
        <f>VLOOKUP(A11461,allied_postcode!A:C,3,FALSE)</f>
        <v>W07</v>
      </c>
    </row>
    <row r="11462" hidden="1" spans="1:6">
      <c r="A11462" s="47">
        <v>6525</v>
      </c>
      <c r="B11462" s="47" t="s">
        <v>18607</v>
      </c>
      <c r="C11462" s="48" t="s">
        <v>18930</v>
      </c>
      <c r="D11462" s="49">
        <v>6.62</v>
      </c>
      <c r="E11462" s="49">
        <v>0.67</v>
      </c>
      <c r="F11462" t="str">
        <f>VLOOKUP(A11462,allied_postcode!A:C,3,FALSE)</f>
        <v>W07</v>
      </c>
    </row>
    <row r="11463" hidden="1" spans="1:6">
      <c r="A11463" s="47">
        <v>6525</v>
      </c>
      <c r="B11463" s="47" t="s">
        <v>18608</v>
      </c>
      <c r="C11463" s="48" t="s">
        <v>18930</v>
      </c>
      <c r="D11463" s="49">
        <v>6.62</v>
      </c>
      <c r="E11463" s="49">
        <v>0.67</v>
      </c>
      <c r="F11463" t="str">
        <f>VLOOKUP(A11463,allied_postcode!A:C,3,FALSE)</f>
        <v>W07</v>
      </c>
    </row>
    <row r="11464" hidden="1" spans="1:6">
      <c r="A11464" s="47">
        <v>6525</v>
      </c>
      <c r="B11464" s="47" t="s">
        <v>18609</v>
      </c>
      <c r="C11464" s="48" t="s">
        <v>18930</v>
      </c>
      <c r="D11464" s="49">
        <v>6.62</v>
      </c>
      <c r="E11464" s="49">
        <v>0.67</v>
      </c>
      <c r="F11464" t="str">
        <f>VLOOKUP(A11464,allied_postcode!A:C,3,FALSE)</f>
        <v>W07</v>
      </c>
    </row>
    <row r="11465" hidden="1" spans="1:6">
      <c r="A11465" s="47">
        <v>6525</v>
      </c>
      <c r="B11465" s="47" t="s">
        <v>18610</v>
      </c>
      <c r="C11465" s="48" t="s">
        <v>18930</v>
      </c>
      <c r="D11465" s="49">
        <v>6.62</v>
      </c>
      <c r="E11465" s="49">
        <v>0.67</v>
      </c>
      <c r="F11465" t="str">
        <f>VLOOKUP(A11465,allied_postcode!A:C,3,FALSE)</f>
        <v>W07</v>
      </c>
    </row>
    <row r="11466" hidden="1" spans="1:6">
      <c r="A11466" s="47">
        <v>6525</v>
      </c>
      <c r="B11466" s="47" t="s">
        <v>18611</v>
      </c>
      <c r="C11466" s="48" t="s">
        <v>18930</v>
      </c>
      <c r="D11466" s="49">
        <v>6.62</v>
      </c>
      <c r="E11466" s="49">
        <v>0.67</v>
      </c>
      <c r="F11466" t="str">
        <f>VLOOKUP(A11466,allied_postcode!A:C,3,FALSE)</f>
        <v>W07</v>
      </c>
    </row>
    <row r="11467" hidden="1" spans="1:6">
      <c r="A11467" s="47">
        <v>6525</v>
      </c>
      <c r="B11467" s="47" t="s">
        <v>18612</v>
      </c>
      <c r="C11467" s="48" t="s">
        <v>18930</v>
      </c>
      <c r="D11467" s="49">
        <v>6.62</v>
      </c>
      <c r="E11467" s="49">
        <v>0.67</v>
      </c>
      <c r="F11467" t="str">
        <f>VLOOKUP(A11467,allied_postcode!A:C,3,FALSE)</f>
        <v>W07</v>
      </c>
    </row>
    <row r="11468" hidden="1" spans="1:6">
      <c r="A11468" s="47">
        <v>6525</v>
      </c>
      <c r="B11468" s="47" t="s">
        <v>18613</v>
      </c>
      <c r="C11468" s="48" t="s">
        <v>18930</v>
      </c>
      <c r="D11468" s="49">
        <v>6.62</v>
      </c>
      <c r="E11468" s="49">
        <v>0.67</v>
      </c>
      <c r="F11468" t="str">
        <f>VLOOKUP(A11468,allied_postcode!A:C,3,FALSE)</f>
        <v>W07</v>
      </c>
    </row>
    <row r="11469" hidden="1" spans="1:6">
      <c r="A11469" s="47">
        <v>6525</v>
      </c>
      <c r="B11469" s="47" t="s">
        <v>5080</v>
      </c>
      <c r="C11469" s="48" t="s">
        <v>18930</v>
      </c>
      <c r="D11469" s="49">
        <v>6.62</v>
      </c>
      <c r="E11469" s="49">
        <v>0.67</v>
      </c>
      <c r="F11469" t="str">
        <f>VLOOKUP(A11469,allied_postcode!A:C,3,FALSE)</f>
        <v>W07</v>
      </c>
    </row>
    <row r="11470" hidden="1" spans="1:6">
      <c r="A11470" s="47">
        <v>6525</v>
      </c>
      <c r="B11470" s="47" t="s">
        <v>18614</v>
      </c>
      <c r="C11470" s="48" t="s">
        <v>18930</v>
      </c>
      <c r="D11470" s="49">
        <v>6.62</v>
      </c>
      <c r="E11470" s="49">
        <v>0.67</v>
      </c>
      <c r="F11470" t="str">
        <f>VLOOKUP(A11470,allied_postcode!A:C,3,FALSE)</f>
        <v>W07</v>
      </c>
    </row>
    <row r="11471" hidden="1" spans="1:6">
      <c r="A11471" s="47">
        <v>6528</v>
      </c>
      <c r="B11471" s="47" t="s">
        <v>18615</v>
      </c>
      <c r="C11471" s="48" t="s">
        <v>18930</v>
      </c>
      <c r="D11471" s="49">
        <v>6.62</v>
      </c>
      <c r="E11471" s="49">
        <v>0.67</v>
      </c>
      <c r="F11471" t="str">
        <f>VLOOKUP(A11471,allied_postcode!A:C,3,FALSE)</f>
        <v>W07</v>
      </c>
    </row>
    <row r="11472" hidden="1" spans="1:6">
      <c r="A11472" s="47">
        <v>6528</v>
      </c>
      <c r="B11472" s="47" t="s">
        <v>18616</v>
      </c>
      <c r="C11472" s="48" t="s">
        <v>18930</v>
      </c>
      <c r="D11472" s="49">
        <v>6.62</v>
      </c>
      <c r="E11472" s="49">
        <v>0.67</v>
      </c>
      <c r="F11472" t="str">
        <f>VLOOKUP(A11472,allied_postcode!A:C,3,FALSE)</f>
        <v>W07</v>
      </c>
    </row>
    <row r="11473" hidden="1" spans="1:6">
      <c r="A11473" s="47">
        <v>6528</v>
      </c>
      <c r="B11473" s="47" t="s">
        <v>18617</v>
      </c>
      <c r="C11473" s="48" t="s">
        <v>18930</v>
      </c>
      <c r="D11473" s="49">
        <v>6.62</v>
      </c>
      <c r="E11473" s="49">
        <v>0.67</v>
      </c>
      <c r="F11473" t="str">
        <f>VLOOKUP(A11473,allied_postcode!A:C,3,FALSE)</f>
        <v>W07</v>
      </c>
    </row>
    <row r="11474" hidden="1" spans="1:6">
      <c r="A11474" s="47">
        <v>6530</v>
      </c>
      <c r="B11474" s="47" t="s">
        <v>18620</v>
      </c>
      <c r="C11474" s="48" t="s">
        <v>18930</v>
      </c>
      <c r="D11474" s="49">
        <v>6.62</v>
      </c>
      <c r="E11474" s="49">
        <v>0.67</v>
      </c>
      <c r="F11474" t="str">
        <f>VLOOKUP(A11474,allied_postcode!A:C,3,FALSE)</f>
        <v>GRN</v>
      </c>
    </row>
    <row r="11475" hidden="1" spans="1:6">
      <c r="A11475" s="47">
        <v>6530</v>
      </c>
      <c r="B11475" s="47" t="s">
        <v>18621</v>
      </c>
      <c r="C11475" s="48" t="s">
        <v>18930</v>
      </c>
      <c r="D11475" s="49">
        <v>3.98</v>
      </c>
      <c r="E11475" s="49">
        <v>0.41</v>
      </c>
      <c r="F11475" t="str">
        <f>VLOOKUP(A11475,allied_postcode!A:C,3,FALSE)</f>
        <v>GRN</v>
      </c>
    </row>
    <row r="11476" hidden="1" spans="1:6">
      <c r="A11476" s="47">
        <v>6530</v>
      </c>
      <c r="B11476" s="47" t="s">
        <v>18622</v>
      </c>
      <c r="C11476" s="48" t="s">
        <v>18930</v>
      </c>
      <c r="D11476" s="49">
        <v>3.98</v>
      </c>
      <c r="E11476" s="49">
        <v>0.41</v>
      </c>
      <c r="F11476" t="str">
        <f>VLOOKUP(A11476,allied_postcode!A:C,3,FALSE)</f>
        <v>GRN</v>
      </c>
    </row>
    <row r="11477" hidden="1" spans="1:6">
      <c r="A11477" s="47">
        <v>6530</v>
      </c>
      <c r="B11477" s="47" t="s">
        <v>18618</v>
      </c>
      <c r="C11477" s="48" t="s">
        <v>18930</v>
      </c>
      <c r="D11477" s="49">
        <v>3.98</v>
      </c>
      <c r="E11477" s="49">
        <v>0.41</v>
      </c>
      <c r="F11477" t="str">
        <f>VLOOKUP(A11477,allied_postcode!A:C,3,FALSE)</f>
        <v>GRN</v>
      </c>
    </row>
    <row r="11478" hidden="1" spans="1:6">
      <c r="A11478" s="47">
        <v>6530</v>
      </c>
      <c r="B11478" s="47" t="s">
        <v>18619</v>
      </c>
      <c r="C11478" s="48" t="s">
        <v>18930</v>
      </c>
      <c r="D11478" s="49">
        <v>3.98</v>
      </c>
      <c r="E11478" s="49">
        <v>0.41</v>
      </c>
      <c r="F11478" t="str">
        <f>VLOOKUP(A11478,allied_postcode!A:C,3,FALSE)</f>
        <v>GRN</v>
      </c>
    </row>
    <row r="11479" hidden="1" spans="1:6">
      <c r="A11479" s="47">
        <v>6530</v>
      </c>
      <c r="B11479" s="47" t="s">
        <v>18623</v>
      </c>
      <c r="C11479" s="48" t="s">
        <v>18930</v>
      </c>
      <c r="D11479" s="49">
        <v>3.98</v>
      </c>
      <c r="E11479" s="49">
        <v>0.41</v>
      </c>
      <c r="F11479" t="str">
        <f>VLOOKUP(A11479,allied_postcode!A:C,3,FALSE)</f>
        <v>GRN</v>
      </c>
    </row>
    <row r="11480" hidden="1" spans="1:6">
      <c r="A11480" s="47">
        <v>6530</v>
      </c>
      <c r="B11480" s="47" t="s">
        <v>18624</v>
      </c>
      <c r="C11480" s="48" t="s">
        <v>18930</v>
      </c>
      <c r="D11480" s="49">
        <v>3.98</v>
      </c>
      <c r="E11480" s="49">
        <v>0.41</v>
      </c>
      <c r="F11480" t="str">
        <f>VLOOKUP(A11480,allied_postcode!A:C,3,FALSE)</f>
        <v>GRN</v>
      </c>
    </row>
    <row r="11481" hidden="1" spans="1:6">
      <c r="A11481" s="47">
        <v>6530</v>
      </c>
      <c r="B11481" s="47" t="s">
        <v>18625</v>
      </c>
      <c r="C11481" s="48" t="s">
        <v>18930</v>
      </c>
      <c r="D11481" s="49">
        <v>3.98</v>
      </c>
      <c r="E11481" s="49">
        <v>0.41</v>
      </c>
      <c r="F11481" t="str">
        <f>VLOOKUP(A11481,allied_postcode!A:C,3,FALSE)</f>
        <v>GRN</v>
      </c>
    </row>
    <row r="11482" hidden="1" spans="1:6">
      <c r="A11482" s="47">
        <v>6530</v>
      </c>
      <c r="B11482" s="47" t="s">
        <v>18626</v>
      </c>
      <c r="C11482" s="48" t="s">
        <v>18930</v>
      </c>
      <c r="D11482" s="49">
        <v>3.98</v>
      </c>
      <c r="E11482" s="49">
        <v>0.41</v>
      </c>
      <c r="F11482" t="str">
        <f>VLOOKUP(A11482,allied_postcode!A:C,3,FALSE)</f>
        <v>GRN</v>
      </c>
    </row>
    <row r="11483" hidden="1" spans="1:6">
      <c r="A11483" s="47">
        <v>6530</v>
      </c>
      <c r="B11483" s="47" t="s">
        <v>12228</v>
      </c>
      <c r="C11483" s="48" t="s">
        <v>18930</v>
      </c>
      <c r="D11483" s="49">
        <v>3.98</v>
      </c>
      <c r="E11483" s="49">
        <v>0.41</v>
      </c>
      <c r="F11483" t="str">
        <f>VLOOKUP(A11483,allied_postcode!A:C,3,FALSE)</f>
        <v>GRN</v>
      </c>
    </row>
    <row r="11484" hidden="1" spans="1:6">
      <c r="A11484" s="47">
        <v>6530</v>
      </c>
      <c r="B11484" s="47" t="s">
        <v>18627</v>
      </c>
      <c r="C11484" s="48" t="s">
        <v>18930</v>
      </c>
      <c r="D11484" s="49">
        <v>3.98</v>
      </c>
      <c r="E11484" s="49">
        <v>0.41</v>
      </c>
      <c r="F11484" t="str">
        <f>VLOOKUP(A11484,allied_postcode!A:C,3,FALSE)</f>
        <v>GRN</v>
      </c>
    </row>
    <row r="11485" hidden="1" spans="1:6">
      <c r="A11485" s="47">
        <v>6530</v>
      </c>
      <c r="B11485" s="47" t="s">
        <v>18628</v>
      </c>
      <c r="C11485" s="48" t="s">
        <v>18930</v>
      </c>
      <c r="D11485" s="49">
        <v>3.98</v>
      </c>
      <c r="E11485" s="49">
        <v>0.41</v>
      </c>
      <c r="F11485" t="str">
        <f>VLOOKUP(A11485,allied_postcode!A:C,3,FALSE)</f>
        <v>GRN</v>
      </c>
    </row>
    <row r="11486" hidden="1" spans="1:6">
      <c r="A11486" s="47">
        <v>6530</v>
      </c>
      <c r="B11486" s="47" t="s">
        <v>13533</v>
      </c>
      <c r="C11486" s="48" t="s">
        <v>18930</v>
      </c>
      <c r="D11486" s="49">
        <v>3.98</v>
      </c>
      <c r="E11486" s="49">
        <v>0.41</v>
      </c>
      <c r="F11486" t="str">
        <f>VLOOKUP(A11486,allied_postcode!A:C,3,FALSE)</f>
        <v>GRN</v>
      </c>
    </row>
    <row r="11487" hidden="1" spans="1:6">
      <c r="A11487" s="47">
        <v>6530</v>
      </c>
      <c r="B11487" s="47" t="s">
        <v>13051</v>
      </c>
      <c r="C11487" s="48" t="s">
        <v>18930</v>
      </c>
      <c r="D11487" s="49">
        <v>3.98</v>
      </c>
      <c r="E11487" s="49">
        <v>0.41</v>
      </c>
      <c r="F11487" t="str">
        <f>VLOOKUP(A11487,allied_postcode!A:C,3,FALSE)</f>
        <v>GRN</v>
      </c>
    </row>
    <row r="11488" hidden="1" spans="1:6">
      <c r="A11488" s="47">
        <v>6530</v>
      </c>
      <c r="B11488" s="47" t="s">
        <v>18629</v>
      </c>
      <c r="C11488" s="48" t="s">
        <v>18930</v>
      </c>
      <c r="D11488" s="49">
        <v>3.98</v>
      </c>
      <c r="E11488" s="49">
        <v>0.41</v>
      </c>
      <c r="F11488" t="str">
        <f>VLOOKUP(A11488,allied_postcode!A:C,3,FALSE)</f>
        <v>GRN</v>
      </c>
    </row>
    <row r="11489" hidden="1" spans="1:6">
      <c r="A11489" s="47">
        <v>6530</v>
      </c>
      <c r="B11489" s="47" t="s">
        <v>18630</v>
      </c>
      <c r="C11489" s="48" t="s">
        <v>18930</v>
      </c>
      <c r="D11489" s="49">
        <v>3.98</v>
      </c>
      <c r="E11489" s="49">
        <v>0.41</v>
      </c>
      <c r="F11489" t="str">
        <f>VLOOKUP(A11489,allied_postcode!A:C,3,FALSE)</f>
        <v>GRN</v>
      </c>
    </row>
    <row r="11490" hidden="1" spans="1:6">
      <c r="A11490" s="47">
        <v>6530</v>
      </c>
      <c r="B11490" s="47" t="s">
        <v>18631</v>
      </c>
      <c r="C11490" s="48" t="s">
        <v>18930</v>
      </c>
      <c r="D11490" s="49">
        <v>3.98</v>
      </c>
      <c r="E11490" s="49">
        <v>0.41</v>
      </c>
      <c r="F11490" t="str">
        <f>VLOOKUP(A11490,allied_postcode!A:C,3,FALSE)</f>
        <v>GRN</v>
      </c>
    </row>
    <row r="11491" hidden="1" spans="1:6">
      <c r="A11491" s="47">
        <v>6530</v>
      </c>
      <c r="B11491" s="47" t="s">
        <v>18632</v>
      </c>
      <c r="C11491" s="48" t="s">
        <v>18930</v>
      </c>
      <c r="D11491" s="49">
        <v>3.98</v>
      </c>
      <c r="E11491" s="49">
        <v>0.41</v>
      </c>
      <c r="F11491" t="str">
        <f>VLOOKUP(A11491,allied_postcode!A:C,3,FALSE)</f>
        <v>GRN</v>
      </c>
    </row>
    <row r="11492" hidden="1" spans="1:6">
      <c r="A11492" s="47">
        <v>6530</v>
      </c>
      <c r="B11492" s="47" t="s">
        <v>18633</v>
      </c>
      <c r="C11492" s="48" t="s">
        <v>18930</v>
      </c>
      <c r="D11492" s="49">
        <v>3.98</v>
      </c>
      <c r="E11492" s="49">
        <v>0.41</v>
      </c>
      <c r="F11492" t="str">
        <f>VLOOKUP(A11492,allied_postcode!A:C,3,FALSE)</f>
        <v>GRN</v>
      </c>
    </row>
    <row r="11493" hidden="1" spans="1:6">
      <c r="A11493" s="47">
        <v>6530</v>
      </c>
      <c r="B11493" s="47" t="s">
        <v>18634</v>
      </c>
      <c r="C11493" s="48" t="s">
        <v>18930</v>
      </c>
      <c r="D11493" s="49">
        <v>3.98</v>
      </c>
      <c r="E11493" s="49">
        <v>0.41</v>
      </c>
      <c r="F11493" t="str">
        <f>VLOOKUP(A11493,allied_postcode!A:C,3,FALSE)</f>
        <v>GRN</v>
      </c>
    </row>
    <row r="11494" hidden="1" spans="1:6">
      <c r="A11494" s="47">
        <v>6530</v>
      </c>
      <c r="B11494" s="47" t="s">
        <v>9430</v>
      </c>
      <c r="C11494" s="48" t="s">
        <v>18930</v>
      </c>
      <c r="D11494" s="49">
        <v>3.98</v>
      </c>
      <c r="E11494" s="49">
        <v>0.41</v>
      </c>
      <c r="F11494" t="str">
        <f>VLOOKUP(A11494,allied_postcode!A:C,3,FALSE)</f>
        <v>GRN</v>
      </c>
    </row>
    <row r="11495" hidden="1" spans="1:6">
      <c r="A11495" s="47">
        <v>6530</v>
      </c>
      <c r="B11495" s="47" t="s">
        <v>18635</v>
      </c>
      <c r="C11495" s="48" t="s">
        <v>18930</v>
      </c>
      <c r="D11495" s="49">
        <v>3.98</v>
      </c>
      <c r="E11495" s="49">
        <v>0.41</v>
      </c>
      <c r="F11495" t="str">
        <f>VLOOKUP(A11495,allied_postcode!A:C,3,FALSE)</f>
        <v>GRN</v>
      </c>
    </row>
    <row r="11496" hidden="1" spans="1:6">
      <c r="A11496" s="47">
        <v>6530</v>
      </c>
      <c r="B11496" s="47" t="s">
        <v>18636</v>
      </c>
      <c r="C11496" s="48" t="s">
        <v>18930</v>
      </c>
      <c r="D11496" s="49">
        <v>3.98</v>
      </c>
      <c r="E11496" s="49">
        <v>0.41</v>
      </c>
      <c r="F11496" t="str">
        <f>VLOOKUP(A11496,allied_postcode!A:C,3,FALSE)</f>
        <v>GRN</v>
      </c>
    </row>
    <row r="11497" hidden="1" spans="1:6">
      <c r="A11497" s="47">
        <v>6532</v>
      </c>
      <c r="B11497" s="47" t="s">
        <v>18637</v>
      </c>
      <c r="C11497" s="48" t="s">
        <v>18930</v>
      </c>
      <c r="D11497" s="49">
        <v>3.98</v>
      </c>
      <c r="E11497" s="49">
        <v>0.41</v>
      </c>
      <c r="F11497" t="str">
        <f>VLOOKUP(A11497,allied_postcode!A:C,3,FALSE)</f>
        <v>W05</v>
      </c>
    </row>
    <row r="11498" hidden="1" spans="1:6">
      <c r="A11498" s="47">
        <v>6532</v>
      </c>
      <c r="B11498" s="47" t="s">
        <v>18638</v>
      </c>
      <c r="C11498" s="48" t="s">
        <v>18930</v>
      </c>
      <c r="D11498" s="49">
        <v>3.98</v>
      </c>
      <c r="E11498" s="49">
        <v>0.41</v>
      </c>
      <c r="F11498" t="str">
        <f>VLOOKUP(A11498,allied_postcode!A:C,3,FALSE)</f>
        <v>W05</v>
      </c>
    </row>
    <row r="11499" hidden="1" spans="1:6">
      <c r="A11499" s="47">
        <v>6532</v>
      </c>
      <c r="B11499" s="47" t="s">
        <v>18639</v>
      </c>
      <c r="C11499" s="48" t="s">
        <v>18930</v>
      </c>
      <c r="D11499" s="49">
        <v>3.98</v>
      </c>
      <c r="E11499" s="49">
        <v>0.41</v>
      </c>
      <c r="F11499" t="str">
        <f>VLOOKUP(A11499,allied_postcode!A:C,3,FALSE)</f>
        <v>W05</v>
      </c>
    </row>
    <row r="11500" hidden="1" spans="1:6">
      <c r="A11500" s="47">
        <v>6532</v>
      </c>
      <c r="B11500" s="47" t="s">
        <v>18640</v>
      </c>
      <c r="C11500" s="48" t="s">
        <v>18930</v>
      </c>
      <c r="D11500" s="49">
        <v>3.98</v>
      </c>
      <c r="E11500" s="49">
        <v>0.41</v>
      </c>
      <c r="F11500" t="str">
        <f>VLOOKUP(A11500,allied_postcode!A:C,3,FALSE)</f>
        <v>W05</v>
      </c>
    </row>
    <row r="11501" hidden="1" spans="1:6">
      <c r="A11501" s="47">
        <v>6532</v>
      </c>
      <c r="B11501" s="47" t="s">
        <v>18641</v>
      </c>
      <c r="C11501" s="48" t="s">
        <v>18930</v>
      </c>
      <c r="D11501" s="49">
        <v>3.98</v>
      </c>
      <c r="E11501" s="49">
        <v>0.41</v>
      </c>
      <c r="F11501" t="str">
        <f>VLOOKUP(A11501,allied_postcode!A:C,3,FALSE)</f>
        <v>W05</v>
      </c>
    </row>
    <row r="11502" hidden="1" spans="1:6">
      <c r="A11502" s="47">
        <v>6532</v>
      </c>
      <c r="B11502" s="47" t="s">
        <v>18642</v>
      </c>
      <c r="C11502" s="48" t="s">
        <v>18930</v>
      </c>
      <c r="D11502" s="49">
        <v>3.98</v>
      </c>
      <c r="E11502" s="49">
        <v>0.41</v>
      </c>
      <c r="F11502" t="str">
        <f>VLOOKUP(A11502,allied_postcode!A:C,3,FALSE)</f>
        <v>W05</v>
      </c>
    </row>
    <row r="11503" hidden="1" spans="1:6">
      <c r="A11503" s="47">
        <v>6532</v>
      </c>
      <c r="B11503" s="47" t="s">
        <v>18643</v>
      </c>
      <c r="C11503" s="48" t="s">
        <v>18930</v>
      </c>
      <c r="D11503" s="49">
        <v>3.98</v>
      </c>
      <c r="E11503" s="49">
        <v>0.41</v>
      </c>
      <c r="F11503" t="str">
        <f>VLOOKUP(A11503,allied_postcode!A:C,3,FALSE)</f>
        <v>W05</v>
      </c>
    </row>
    <row r="11504" hidden="1" spans="1:6">
      <c r="A11504" s="47">
        <v>6532</v>
      </c>
      <c r="B11504" s="47" t="s">
        <v>18644</v>
      </c>
      <c r="C11504" s="48" t="s">
        <v>18930</v>
      </c>
      <c r="D11504" s="49">
        <v>3.98</v>
      </c>
      <c r="E11504" s="49">
        <v>0.41</v>
      </c>
      <c r="F11504" t="str">
        <f>VLOOKUP(A11504,allied_postcode!A:C,3,FALSE)</f>
        <v>W05</v>
      </c>
    </row>
    <row r="11505" hidden="1" spans="1:6">
      <c r="A11505" s="47">
        <v>6532</v>
      </c>
      <c r="B11505" s="47" t="s">
        <v>18645</v>
      </c>
      <c r="C11505" s="48" t="s">
        <v>18930</v>
      </c>
      <c r="D11505" s="49">
        <v>3.98</v>
      </c>
      <c r="E11505" s="49">
        <v>0.41</v>
      </c>
      <c r="F11505" t="str">
        <f>VLOOKUP(A11505,allied_postcode!A:C,3,FALSE)</f>
        <v>W05</v>
      </c>
    </row>
    <row r="11506" hidden="1" spans="1:6">
      <c r="A11506" s="47">
        <v>6532</v>
      </c>
      <c r="B11506" s="47" t="s">
        <v>18646</v>
      </c>
      <c r="C11506" s="48" t="s">
        <v>18930</v>
      </c>
      <c r="D11506" s="49">
        <v>3.98</v>
      </c>
      <c r="E11506" s="49">
        <v>0.41</v>
      </c>
      <c r="F11506" t="str">
        <f>VLOOKUP(A11506,allied_postcode!A:C,3,FALSE)</f>
        <v>W05</v>
      </c>
    </row>
    <row r="11507" hidden="1" spans="1:6">
      <c r="A11507" s="47">
        <v>6532</v>
      </c>
      <c r="B11507" s="47" t="s">
        <v>15321</v>
      </c>
      <c r="C11507" s="48" t="s">
        <v>18930</v>
      </c>
      <c r="D11507" s="49">
        <v>3.98</v>
      </c>
      <c r="E11507" s="49">
        <v>0.41</v>
      </c>
      <c r="F11507" t="str">
        <f>VLOOKUP(A11507,allied_postcode!A:C,3,FALSE)</f>
        <v>W05</v>
      </c>
    </row>
    <row r="11508" hidden="1" spans="1:6">
      <c r="A11508" s="47">
        <v>6532</v>
      </c>
      <c r="B11508" s="47" t="s">
        <v>18647</v>
      </c>
      <c r="C11508" s="48" t="s">
        <v>18930</v>
      </c>
      <c r="D11508" s="49">
        <v>3.98</v>
      </c>
      <c r="E11508" s="49">
        <v>0.41</v>
      </c>
      <c r="F11508" t="str">
        <f>VLOOKUP(A11508,allied_postcode!A:C,3,FALSE)</f>
        <v>W05</v>
      </c>
    </row>
    <row r="11509" hidden="1" spans="1:6">
      <c r="A11509" s="47">
        <v>6532</v>
      </c>
      <c r="B11509" s="47" t="s">
        <v>18648</v>
      </c>
      <c r="C11509" s="48" t="s">
        <v>18930</v>
      </c>
      <c r="D11509" s="49">
        <v>3.98</v>
      </c>
      <c r="E11509" s="49">
        <v>0.41</v>
      </c>
      <c r="F11509" t="str">
        <f>VLOOKUP(A11509,allied_postcode!A:C,3,FALSE)</f>
        <v>W05</v>
      </c>
    </row>
    <row r="11510" hidden="1" spans="1:6">
      <c r="A11510" s="47">
        <v>6532</v>
      </c>
      <c r="B11510" s="47" t="s">
        <v>18649</v>
      </c>
      <c r="C11510" s="48" t="s">
        <v>18930</v>
      </c>
      <c r="D11510" s="49">
        <v>3.98</v>
      </c>
      <c r="E11510" s="49">
        <v>0.41</v>
      </c>
      <c r="F11510" t="str">
        <f>VLOOKUP(A11510,allied_postcode!A:C,3,FALSE)</f>
        <v>W05</v>
      </c>
    </row>
    <row r="11511" hidden="1" spans="1:6">
      <c r="A11511" s="47">
        <v>6532</v>
      </c>
      <c r="B11511" s="47" t="s">
        <v>18650</v>
      </c>
      <c r="C11511" s="48" t="s">
        <v>18930</v>
      </c>
      <c r="D11511" s="49">
        <v>3.98</v>
      </c>
      <c r="E11511" s="49">
        <v>0.41</v>
      </c>
      <c r="F11511" t="str">
        <f>VLOOKUP(A11511,allied_postcode!A:C,3,FALSE)</f>
        <v>W05</v>
      </c>
    </row>
    <row r="11512" hidden="1" spans="1:6">
      <c r="A11512" s="47">
        <v>6532</v>
      </c>
      <c r="B11512" s="47" t="s">
        <v>18651</v>
      </c>
      <c r="C11512" s="48" t="s">
        <v>18930</v>
      </c>
      <c r="D11512" s="49">
        <v>3.98</v>
      </c>
      <c r="E11512" s="49">
        <v>0.41</v>
      </c>
      <c r="F11512" t="str">
        <f>VLOOKUP(A11512,allied_postcode!A:C,3,FALSE)</f>
        <v>W05</v>
      </c>
    </row>
    <row r="11513" hidden="1" spans="1:6">
      <c r="A11513" s="47">
        <v>6532</v>
      </c>
      <c r="B11513" s="47" t="s">
        <v>18652</v>
      </c>
      <c r="C11513" s="48" t="s">
        <v>18930</v>
      </c>
      <c r="D11513" s="49">
        <v>3.98</v>
      </c>
      <c r="E11513" s="49">
        <v>0.41</v>
      </c>
      <c r="F11513" t="str">
        <f>VLOOKUP(A11513,allied_postcode!A:C,3,FALSE)</f>
        <v>W05</v>
      </c>
    </row>
    <row r="11514" hidden="1" spans="1:6">
      <c r="A11514" s="47">
        <v>6532</v>
      </c>
      <c r="B11514" s="47" t="s">
        <v>18653</v>
      </c>
      <c r="C11514" s="48" t="s">
        <v>18930</v>
      </c>
      <c r="D11514" s="49">
        <v>3.98</v>
      </c>
      <c r="E11514" s="49">
        <v>0.41</v>
      </c>
      <c r="F11514" t="str">
        <f>VLOOKUP(A11514,allied_postcode!A:C,3,FALSE)</f>
        <v>W05</v>
      </c>
    </row>
    <row r="11515" hidden="1" spans="1:6">
      <c r="A11515" s="47">
        <v>6532</v>
      </c>
      <c r="B11515" s="47" t="s">
        <v>14125</v>
      </c>
      <c r="C11515" s="48" t="s">
        <v>18930</v>
      </c>
      <c r="D11515" s="49">
        <v>3.98</v>
      </c>
      <c r="E11515" s="49">
        <v>0.41</v>
      </c>
      <c r="F11515" t="str">
        <f>VLOOKUP(A11515,allied_postcode!A:C,3,FALSE)</f>
        <v>W05</v>
      </c>
    </row>
    <row r="11516" hidden="1" spans="1:6">
      <c r="A11516" s="47">
        <v>6532</v>
      </c>
      <c r="B11516" s="47" t="s">
        <v>18654</v>
      </c>
      <c r="C11516" s="48" t="s">
        <v>18930</v>
      </c>
      <c r="D11516" s="49">
        <v>3.98</v>
      </c>
      <c r="E11516" s="49">
        <v>0.41</v>
      </c>
      <c r="F11516" t="str">
        <f>VLOOKUP(A11516,allied_postcode!A:C,3,FALSE)</f>
        <v>W05</v>
      </c>
    </row>
    <row r="11517" hidden="1" spans="1:6">
      <c r="A11517" s="47">
        <v>6532</v>
      </c>
      <c r="B11517" s="47" t="s">
        <v>18655</v>
      </c>
      <c r="C11517" s="48" t="s">
        <v>18930</v>
      </c>
      <c r="D11517" s="49">
        <v>3.98</v>
      </c>
      <c r="E11517" s="49">
        <v>0.41</v>
      </c>
      <c r="F11517" t="str">
        <f>VLOOKUP(A11517,allied_postcode!A:C,3,FALSE)</f>
        <v>W05</v>
      </c>
    </row>
    <row r="11518" hidden="1" spans="1:6">
      <c r="A11518" s="47">
        <v>6532</v>
      </c>
      <c r="B11518" s="47" t="s">
        <v>18656</v>
      </c>
      <c r="C11518" s="48" t="s">
        <v>18930</v>
      </c>
      <c r="D11518" s="49">
        <v>3.98</v>
      </c>
      <c r="E11518" s="49">
        <v>0.41</v>
      </c>
      <c r="F11518" t="str">
        <f>VLOOKUP(A11518,allied_postcode!A:C,3,FALSE)</f>
        <v>W05</v>
      </c>
    </row>
    <row r="11519" hidden="1" spans="1:6">
      <c r="A11519" s="47">
        <v>6532</v>
      </c>
      <c r="B11519" s="47" t="s">
        <v>11941</v>
      </c>
      <c r="C11519" s="48" t="s">
        <v>18930</v>
      </c>
      <c r="D11519" s="49">
        <v>3.98</v>
      </c>
      <c r="E11519" s="49">
        <v>0.41</v>
      </c>
      <c r="F11519" t="str">
        <f>VLOOKUP(A11519,allied_postcode!A:C,3,FALSE)</f>
        <v>W05</v>
      </c>
    </row>
    <row r="11520" hidden="1" spans="1:6">
      <c r="A11520" s="47">
        <v>6532</v>
      </c>
      <c r="B11520" s="47" t="s">
        <v>4884</v>
      </c>
      <c r="C11520" s="48" t="s">
        <v>18930</v>
      </c>
      <c r="D11520" s="49">
        <v>3.98</v>
      </c>
      <c r="E11520" s="49">
        <v>0.41</v>
      </c>
      <c r="F11520" t="str">
        <f>VLOOKUP(A11520,allied_postcode!A:C,3,FALSE)</f>
        <v>W05</v>
      </c>
    </row>
    <row r="11521" hidden="1" spans="1:6">
      <c r="A11521" s="47">
        <v>6532</v>
      </c>
      <c r="B11521" s="47" t="s">
        <v>18657</v>
      </c>
      <c r="C11521" s="48" t="s">
        <v>18930</v>
      </c>
      <c r="D11521" s="49">
        <v>3.98</v>
      </c>
      <c r="E11521" s="49">
        <v>0.41</v>
      </c>
      <c r="F11521" t="str">
        <f>VLOOKUP(A11521,allied_postcode!A:C,3,FALSE)</f>
        <v>W05</v>
      </c>
    </row>
    <row r="11522" hidden="1" spans="1:6">
      <c r="A11522" s="47">
        <v>6532</v>
      </c>
      <c r="B11522" s="47" t="s">
        <v>18658</v>
      </c>
      <c r="C11522" s="48" t="s">
        <v>18930</v>
      </c>
      <c r="D11522" s="49">
        <v>3.98</v>
      </c>
      <c r="E11522" s="49">
        <v>0.41</v>
      </c>
      <c r="F11522" t="str">
        <f>VLOOKUP(A11522,allied_postcode!A:C,3,FALSE)</f>
        <v>W05</v>
      </c>
    </row>
    <row r="11523" hidden="1" spans="1:6">
      <c r="A11523" s="47">
        <v>6532</v>
      </c>
      <c r="B11523" s="47" t="s">
        <v>18659</v>
      </c>
      <c r="C11523" s="48" t="s">
        <v>18930</v>
      </c>
      <c r="D11523" s="49">
        <v>3.98</v>
      </c>
      <c r="E11523" s="49">
        <v>0.41</v>
      </c>
      <c r="F11523" t="str">
        <f>VLOOKUP(A11523,allied_postcode!A:C,3,FALSE)</f>
        <v>W05</v>
      </c>
    </row>
    <row r="11524" hidden="1" spans="1:6">
      <c r="A11524" s="47">
        <v>6532</v>
      </c>
      <c r="B11524" s="47" t="s">
        <v>18660</v>
      </c>
      <c r="C11524" s="48" t="s">
        <v>18930</v>
      </c>
      <c r="D11524" s="49">
        <v>3.98</v>
      </c>
      <c r="E11524" s="49">
        <v>0.41</v>
      </c>
      <c r="F11524" t="str">
        <f>VLOOKUP(A11524,allied_postcode!A:C,3,FALSE)</f>
        <v>W05</v>
      </c>
    </row>
    <row r="11525" hidden="1" spans="1:6">
      <c r="A11525" s="47">
        <v>6532</v>
      </c>
      <c r="B11525" s="47" t="s">
        <v>18661</v>
      </c>
      <c r="C11525" s="48" t="s">
        <v>18930</v>
      </c>
      <c r="D11525" s="49">
        <v>3.98</v>
      </c>
      <c r="E11525" s="49">
        <v>0.41</v>
      </c>
      <c r="F11525" t="str">
        <f>VLOOKUP(A11525,allied_postcode!A:C,3,FALSE)</f>
        <v>W05</v>
      </c>
    </row>
    <row r="11526" hidden="1" spans="1:6">
      <c r="A11526" s="47">
        <v>6532</v>
      </c>
      <c r="B11526" s="47" t="s">
        <v>18662</v>
      </c>
      <c r="C11526" s="48" t="s">
        <v>18930</v>
      </c>
      <c r="D11526" s="49">
        <v>3.98</v>
      </c>
      <c r="E11526" s="49">
        <v>0.41</v>
      </c>
      <c r="F11526" t="str">
        <f>VLOOKUP(A11526,allied_postcode!A:C,3,FALSE)</f>
        <v>W05</v>
      </c>
    </row>
    <row r="11527" hidden="1" spans="1:6">
      <c r="A11527" s="47">
        <v>6532</v>
      </c>
      <c r="B11527" s="47" t="s">
        <v>18663</v>
      </c>
      <c r="C11527" s="48" t="s">
        <v>18930</v>
      </c>
      <c r="D11527" s="49">
        <v>3.98</v>
      </c>
      <c r="E11527" s="49">
        <v>0.41</v>
      </c>
      <c r="F11527" t="str">
        <f>VLOOKUP(A11527,allied_postcode!A:C,3,FALSE)</f>
        <v>W05</v>
      </c>
    </row>
    <row r="11528" hidden="1" spans="1:6">
      <c r="A11528" s="47">
        <v>6532</v>
      </c>
      <c r="B11528" s="47" t="s">
        <v>18664</v>
      </c>
      <c r="C11528" s="48" t="s">
        <v>18930</v>
      </c>
      <c r="D11528" s="49">
        <v>3.98</v>
      </c>
      <c r="E11528" s="49">
        <v>0.41</v>
      </c>
      <c r="F11528" t="str">
        <f>VLOOKUP(A11528,allied_postcode!A:C,3,FALSE)</f>
        <v>W05</v>
      </c>
    </row>
    <row r="11529" hidden="1" spans="1:6">
      <c r="A11529" s="47">
        <v>6532</v>
      </c>
      <c r="B11529" s="47" t="s">
        <v>18665</v>
      </c>
      <c r="C11529" s="48" t="s">
        <v>18930</v>
      </c>
      <c r="D11529" s="49">
        <v>3.98</v>
      </c>
      <c r="E11529" s="49">
        <v>0.41</v>
      </c>
      <c r="F11529" t="str">
        <f>VLOOKUP(A11529,allied_postcode!A:C,3,FALSE)</f>
        <v>W05</v>
      </c>
    </row>
    <row r="11530" hidden="1" spans="1:6">
      <c r="A11530" s="47">
        <v>6532</v>
      </c>
      <c r="B11530" s="47" t="s">
        <v>18666</v>
      </c>
      <c r="C11530" s="48" t="s">
        <v>18930</v>
      </c>
      <c r="D11530" s="49">
        <v>3.98</v>
      </c>
      <c r="E11530" s="49">
        <v>0.41</v>
      </c>
      <c r="F11530" t="str">
        <f>VLOOKUP(A11530,allied_postcode!A:C,3,FALSE)</f>
        <v>W05</v>
      </c>
    </row>
    <row r="11531" hidden="1" spans="1:6">
      <c r="A11531" s="47">
        <v>6532</v>
      </c>
      <c r="B11531" s="47" t="s">
        <v>18667</v>
      </c>
      <c r="C11531" s="48" t="s">
        <v>18930</v>
      </c>
      <c r="D11531" s="49">
        <v>3.98</v>
      </c>
      <c r="E11531" s="49">
        <v>0.41</v>
      </c>
      <c r="F11531" t="str">
        <f>VLOOKUP(A11531,allied_postcode!A:C,3,FALSE)</f>
        <v>W05</v>
      </c>
    </row>
    <row r="11532" hidden="1" spans="1:6">
      <c r="A11532" s="47">
        <v>6532</v>
      </c>
      <c r="B11532" s="47" t="s">
        <v>18668</v>
      </c>
      <c r="C11532" s="48" t="s">
        <v>18930</v>
      </c>
      <c r="D11532" s="49">
        <v>6.62</v>
      </c>
      <c r="E11532" s="49">
        <v>0.67</v>
      </c>
      <c r="F11532" t="str">
        <f>VLOOKUP(A11532,allied_postcode!A:C,3,FALSE)</f>
        <v>W05</v>
      </c>
    </row>
    <row r="11533" hidden="1" spans="1:6">
      <c r="A11533" s="47">
        <v>6532</v>
      </c>
      <c r="B11533" s="47" t="s">
        <v>18669</v>
      </c>
      <c r="C11533" s="48" t="s">
        <v>18930</v>
      </c>
      <c r="D11533" s="49">
        <v>6.62</v>
      </c>
      <c r="E11533" s="49">
        <v>0.67</v>
      </c>
      <c r="F11533" t="str">
        <f>VLOOKUP(A11533,allied_postcode!A:C,3,FALSE)</f>
        <v>W05</v>
      </c>
    </row>
    <row r="11534" hidden="1" spans="1:6">
      <c r="A11534" s="47">
        <v>6532</v>
      </c>
      <c r="B11534" s="47" t="s">
        <v>18670</v>
      </c>
      <c r="C11534" s="48" t="s">
        <v>18930</v>
      </c>
      <c r="D11534" s="49">
        <v>6.62</v>
      </c>
      <c r="E11534" s="49">
        <v>0.67</v>
      </c>
      <c r="F11534" t="str">
        <f>VLOOKUP(A11534,allied_postcode!A:C,3,FALSE)</f>
        <v>W05</v>
      </c>
    </row>
    <row r="11535" hidden="1" spans="1:6">
      <c r="A11535" s="47">
        <v>6532</v>
      </c>
      <c r="B11535" s="47" t="s">
        <v>18671</v>
      </c>
      <c r="C11535" s="48" t="s">
        <v>18930</v>
      </c>
      <c r="D11535" s="49">
        <v>6.62</v>
      </c>
      <c r="E11535" s="49">
        <v>0.67</v>
      </c>
      <c r="F11535" t="str">
        <f>VLOOKUP(A11535,allied_postcode!A:C,3,FALSE)</f>
        <v>W05</v>
      </c>
    </row>
    <row r="11536" hidden="1" spans="1:6">
      <c r="A11536" s="47">
        <v>6532</v>
      </c>
      <c r="B11536" s="47" t="s">
        <v>18672</v>
      </c>
      <c r="C11536" s="48" t="s">
        <v>18930</v>
      </c>
      <c r="D11536" s="49">
        <v>6.62</v>
      </c>
      <c r="E11536" s="49">
        <v>0.67</v>
      </c>
      <c r="F11536" t="str">
        <f>VLOOKUP(A11536,allied_postcode!A:C,3,FALSE)</f>
        <v>W05</v>
      </c>
    </row>
    <row r="11537" hidden="1" spans="1:6">
      <c r="A11537" s="47">
        <v>6532</v>
      </c>
      <c r="B11537" s="47" t="s">
        <v>18673</v>
      </c>
      <c r="C11537" s="48" t="s">
        <v>18930</v>
      </c>
      <c r="D11537" s="49">
        <v>6.62</v>
      </c>
      <c r="E11537" s="49">
        <v>0.67</v>
      </c>
      <c r="F11537" t="str">
        <f>VLOOKUP(A11537,allied_postcode!A:C,3,FALSE)</f>
        <v>W05</v>
      </c>
    </row>
    <row r="11538" hidden="1" spans="1:6">
      <c r="A11538" s="47">
        <v>6532</v>
      </c>
      <c r="B11538" s="47" t="s">
        <v>18674</v>
      </c>
      <c r="C11538" s="48" t="s">
        <v>18930</v>
      </c>
      <c r="D11538" s="49">
        <v>6.62</v>
      </c>
      <c r="E11538" s="49">
        <v>0.67</v>
      </c>
      <c r="F11538" t="str">
        <f>VLOOKUP(A11538,allied_postcode!A:C,3,FALSE)</f>
        <v>W05</v>
      </c>
    </row>
    <row r="11539" hidden="1" spans="1:6">
      <c r="A11539" s="47">
        <v>6532</v>
      </c>
      <c r="B11539" s="47" t="s">
        <v>18675</v>
      </c>
      <c r="C11539" s="48" t="s">
        <v>18930</v>
      </c>
      <c r="D11539" s="49">
        <v>6.62</v>
      </c>
      <c r="E11539" s="49">
        <v>0.67</v>
      </c>
      <c r="F11539" t="str">
        <f>VLOOKUP(A11539,allied_postcode!A:C,3,FALSE)</f>
        <v>W05</v>
      </c>
    </row>
    <row r="11540" hidden="1" spans="1:6">
      <c r="A11540" s="47">
        <v>6532</v>
      </c>
      <c r="B11540" s="47" t="s">
        <v>18676</v>
      </c>
      <c r="C11540" s="48" t="s">
        <v>18930</v>
      </c>
      <c r="D11540" s="49">
        <v>6.62</v>
      </c>
      <c r="E11540" s="49">
        <v>0.67</v>
      </c>
      <c r="F11540" t="str">
        <f>VLOOKUP(A11540,allied_postcode!A:C,3,FALSE)</f>
        <v>W05</v>
      </c>
    </row>
    <row r="11541" hidden="1" spans="1:6">
      <c r="A11541" s="47">
        <v>6532</v>
      </c>
      <c r="B11541" s="47" t="s">
        <v>18677</v>
      </c>
      <c r="C11541" s="48" t="s">
        <v>18930</v>
      </c>
      <c r="D11541" s="49">
        <v>6.62</v>
      </c>
      <c r="E11541" s="49">
        <v>0.67</v>
      </c>
      <c r="F11541" t="str">
        <f>VLOOKUP(A11541,allied_postcode!A:C,3,FALSE)</f>
        <v>W05</v>
      </c>
    </row>
    <row r="11542" hidden="1" spans="1:6">
      <c r="A11542" s="47">
        <v>6532</v>
      </c>
      <c r="B11542" s="47" t="s">
        <v>18678</v>
      </c>
      <c r="C11542" s="48" t="s">
        <v>18930</v>
      </c>
      <c r="D11542" s="49">
        <v>6.62</v>
      </c>
      <c r="E11542" s="49">
        <v>0.67</v>
      </c>
      <c r="F11542" t="str">
        <f>VLOOKUP(A11542,allied_postcode!A:C,3,FALSE)</f>
        <v>W05</v>
      </c>
    </row>
    <row r="11543" hidden="1" spans="1:6">
      <c r="A11543" s="47">
        <v>6532</v>
      </c>
      <c r="B11543" s="47" t="s">
        <v>18679</v>
      </c>
      <c r="C11543" s="48" t="s">
        <v>18930</v>
      </c>
      <c r="D11543" s="49">
        <v>6.62</v>
      </c>
      <c r="E11543" s="49">
        <v>0.67</v>
      </c>
      <c r="F11543" t="str">
        <f>VLOOKUP(A11543,allied_postcode!A:C,3,FALSE)</f>
        <v>W05</v>
      </c>
    </row>
    <row r="11544" hidden="1" spans="1:6">
      <c r="A11544" s="47">
        <v>6532</v>
      </c>
      <c r="B11544" s="47" t="s">
        <v>18680</v>
      </c>
      <c r="C11544" s="48" t="s">
        <v>18930</v>
      </c>
      <c r="D11544" s="49">
        <v>6.62</v>
      </c>
      <c r="E11544" s="49">
        <v>0.67</v>
      </c>
      <c r="F11544" t="str">
        <f>VLOOKUP(A11544,allied_postcode!A:C,3,FALSE)</f>
        <v>W05</v>
      </c>
    </row>
    <row r="11545" hidden="1" spans="1:6">
      <c r="A11545" s="47">
        <v>6532</v>
      </c>
      <c r="B11545" s="47" t="s">
        <v>18681</v>
      </c>
      <c r="C11545" s="48" t="s">
        <v>18930</v>
      </c>
      <c r="D11545" s="49">
        <v>6.62</v>
      </c>
      <c r="E11545" s="49">
        <v>0.67</v>
      </c>
      <c r="F11545" t="str">
        <f>VLOOKUP(A11545,allied_postcode!A:C,3,FALSE)</f>
        <v>W05</v>
      </c>
    </row>
    <row r="11546" hidden="1" spans="1:6">
      <c r="A11546" s="47">
        <v>6532</v>
      </c>
      <c r="B11546" s="47" t="s">
        <v>18682</v>
      </c>
      <c r="C11546" s="48" t="s">
        <v>18930</v>
      </c>
      <c r="D11546" s="49">
        <v>6.62</v>
      </c>
      <c r="E11546" s="49">
        <v>0.67</v>
      </c>
      <c r="F11546" t="str">
        <f>VLOOKUP(A11546,allied_postcode!A:C,3,FALSE)</f>
        <v>W05</v>
      </c>
    </row>
    <row r="11547" hidden="1" spans="1:6">
      <c r="A11547" s="47">
        <v>6532</v>
      </c>
      <c r="B11547" s="47" t="s">
        <v>18683</v>
      </c>
      <c r="C11547" s="48" t="s">
        <v>18930</v>
      </c>
      <c r="D11547" s="49">
        <v>6.62</v>
      </c>
      <c r="E11547" s="49">
        <v>0.67</v>
      </c>
      <c r="F11547" t="str">
        <f>VLOOKUP(A11547,allied_postcode!A:C,3,FALSE)</f>
        <v>W05</v>
      </c>
    </row>
    <row r="11548" hidden="1" spans="1:6">
      <c r="A11548" s="47">
        <v>6532</v>
      </c>
      <c r="B11548" s="47" t="s">
        <v>5232</v>
      </c>
      <c r="C11548" s="48" t="s">
        <v>18930</v>
      </c>
      <c r="D11548" s="49">
        <v>6.62</v>
      </c>
      <c r="E11548" s="49">
        <v>0.67</v>
      </c>
      <c r="F11548" t="str">
        <f>VLOOKUP(A11548,allied_postcode!A:C,3,FALSE)</f>
        <v>W05</v>
      </c>
    </row>
    <row r="11549" hidden="1" spans="1:6">
      <c r="A11549" s="47">
        <v>6532</v>
      </c>
      <c r="B11549" s="47" t="s">
        <v>13917</v>
      </c>
      <c r="C11549" s="48" t="s">
        <v>18930</v>
      </c>
      <c r="D11549" s="49">
        <v>6.62</v>
      </c>
      <c r="E11549" s="49">
        <v>0.67</v>
      </c>
      <c r="F11549" t="str">
        <f>VLOOKUP(A11549,allied_postcode!A:C,3,FALSE)</f>
        <v>W05</v>
      </c>
    </row>
    <row r="11550" hidden="1" spans="1:6">
      <c r="A11550" s="47">
        <v>6532</v>
      </c>
      <c r="B11550" s="47" t="s">
        <v>18684</v>
      </c>
      <c r="C11550" s="48" t="s">
        <v>18930</v>
      </c>
      <c r="D11550" s="49">
        <v>6.62</v>
      </c>
      <c r="E11550" s="49">
        <v>0.67</v>
      </c>
      <c r="F11550" t="str">
        <f>VLOOKUP(A11550,allied_postcode!A:C,3,FALSE)</f>
        <v>W05</v>
      </c>
    </row>
    <row r="11551" hidden="1" spans="1:6">
      <c r="A11551" s="47">
        <v>6532</v>
      </c>
      <c r="B11551" s="47" t="s">
        <v>18685</v>
      </c>
      <c r="C11551" s="48" t="s">
        <v>18930</v>
      </c>
      <c r="D11551" s="49">
        <v>6.62</v>
      </c>
      <c r="E11551" s="49">
        <v>0.67</v>
      </c>
      <c r="F11551" t="str">
        <f>VLOOKUP(A11551,allied_postcode!A:C,3,FALSE)</f>
        <v>W05</v>
      </c>
    </row>
    <row r="11552" hidden="1" spans="1:6">
      <c r="A11552" s="47">
        <v>6532</v>
      </c>
      <c r="B11552" s="47" t="s">
        <v>18686</v>
      </c>
      <c r="C11552" s="48" t="s">
        <v>18930</v>
      </c>
      <c r="D11552" s="49">
        <v>6.62</v>
      </c>
      <c r="E11552" s="49">
        <v>0.67</v>
      </c>
      <c r="F11552" t="str">
        <f>VLOOKUP(A11552,allied_postcode!A:C,3,FALSE)</f>
        <v>W05</v>
      </c>
    </row>
    <row r="11553" hidden="1" spans="1:6">
      <c r="A11553" s="47">
        <v>6532</v>
      </c>
      <c r="B11553" s="47" t="s">
        <v>18687</v>
      </c>
      <c r="C11553" s="48" t="s">
        <v>18930</v>
      </c>
      <c r="D11553" s="49">
        <v>6.62</v>
      </c>
      <c r="E11553" s="49">
        <v>0.67</v>
      </c>
      <c r="F11553" t="str">
        <f>VLOOKUP(A11553,allied_postcode!A:C,3,FALSE)</f>
        <v>W05</v>
      </c>
    </row>
    <row r="11554" hidden="1" spans="1:6">
      <c r="A11554" s="47">
        <v>6532</v>
      </c>
      <c r="B11554" s="47" t="s">
        <v>18688</v>
      </c>
      <c r="C11554" s="48" t="s">
        <v>18930</v>
      </c>
      <c r="D11554" s="49">
        <v>6.62</v>
      </c>
      <c r="E11554" s="49">
        <v>0.67</v>
      </c>
      <c r="F11554" t="str">
        <f>VLOOKUP(A11554,allied_postcode!A:C,3,FALSE)</f>
        <v>W05</v>
      </c>
    </row>
    <row r="11555" hidden="1" spans="1:6">
      <c r="A11555" s="47">
        <v>6532</v>
      </c>
      <c r="B11555" s="47" t="s">
        <v>18689</v>
      </c>
      <c r="C11555" s="48" t="s">
        <v>18930</v>
      </c>
      <c r="D11555" s="49">
        <v>6.62</v>
      </c>
      <c r="E11555" s="49">
        <v>0.67</v>
      </c>
      <c r="F11555" t="str">
        <f>VLOOKUP(A11555,allied_postcode!A:C,3,FALSE)</f>
        <v>W05</v>
      </c>
    </row>
    <row r="11556" hidden="1" spans="1:6">
      <c r="A11556" s="47">
        <v>6535</v>
      </c>
      <c r="B11556" s="47" t="s">
        <v>13425</v>
      </c>
      <c r="C11556" s="48" t="s">
        <v>18930</v>
      </c>
      <c r="D11556" s="49">
        <v>6.62</v>
      </c>
      <c r="E11556" s="49">
        <v>0.67</v>
      </c>
      <c r="F11556" t="str">
        <f>VLOOKUP(A11556,allied_postcode!A:C,3,FALSE)</f>
        <v>W05</v>
      </c>
    </row>
    <row r="11557" hidden="1" spans="1:6">
      <c r="A11557" s="47">
        <v>6535</v>
      </c>
      <c r="B11557" s="47" t="s">
        <v>18690</v>
      </c>
      <c r="C11557" s="48" t="s">
        <v>18930</v>
      </c>
      <c r="D11557" s="49">
        <v>6.62</v>
      </c>
      <c r="E11557" s="49">
        <v>0.67</v>
      </c>
      <c r="F11557" t="str">
        <f>VLOOKUP(A11557,allied_postcode!A:C,3,FALSE)</f>
        <v>W05</v>
      </c>
    </row>
    <row r="11558" hidden="1" spans="1:6">
      <c r="A11558" s="47">
        <v>6535</v>
      </c>
      <c r="B11558" s="47" t="s">
        <v>18691</v>
      </c>
      <c r="C11558" s="48" t="s">
        <v>18930</v>
      </c>
      <c r="D11558" s="49">
        <v>6.62</v>
      </c>
      <c r="E11558" s="49">
        <v>0.67</v>
      </c>
      <c r="F11558" t="str">
        <f>VLOOKUP(A11558,allied_postcode!A:C,3,FALSE)</f>
        <v>W05</v>
      </c>
    </row>
    <row r="11559" hidden="1" spans="1:6">
      <c r="A11559" s="47">
        <v>6535</v>
      </c>
      <c r="B11559" s="47" t="s">
        <v>9139</v>
      </c>
      <c r="C11559" s="48" t="s">
        <v>18930</v>
      </c>
      <c r="D11559" s="49">
        <v>6.62</v>
      </c>
      <c r="E11559" s="49">
        <v>0.67</v>
      </c>
      <c r="F11559" t="str">
        <f>VLOOKUP(A11559,allied_postcode!A:C,3,FALSE)</f>
        <v>W05</v>
      </c>
    </row>
    <row r="11560" hidden="1" spans="1:6">
      <c r="A11560" s="47">
        <v>6535</v>
      </c>
      <c r="B11560" s="47" t="s">
        <v>18692</v>
      </c>
      <c r="C11560" s="48" t="s">
        <v>18930</v>
      </c>
      <c r="D11560" s="49">
        <v>6.62</v>
      </c>
      <c r="E11560" s="49">
        <v>0.67</v>
      </c>
      <c r="F11560" t="str">
        <f>VLOOKUP(A11560,allied_postcode!A:C,3,FALSE)</f>
        <v>W05</v>
      </c>
    </row>
    <row r="11561" hidden="1" spans="1:6">
      <c r="A11561" s="47">
        <v>6535</v>
      </c>
      <c r="B11561" s="47" t="s">
        <v>18693</v>
      </c>
      <c r="C11561" s="48" t="s">
        <v>18930</v>
      </c>
      <c r="D11561" s="49">
        <v>6.62</v>
      </c>
      <c r="E11561" s="49">
        <v>0.67</v>
      </c>
      <c r="F11561" t="str">
        <f>VLOOKUP(A11561,allied_postcode!A:C,3,FALSE)</f>
        <v>W05</v>
      </c>
    </row>
    <row r="11562" hidden="1" spans="1:6">
      <c r="A11562" s="47">
        <v>6535</v>
      </c>
      <c r="B11562" s="47" t="s">
        <v>18694</v>
      </c>
      <c r="C11562" s="48" t="s">
        <v>18930</v>
      </c>
      <c r="D11562" s="49">
        <v>3.98</v>
      </c>
      <c r="E11562" s="49">
        <v>0.41</v>
      </c>
      <c r="F11562" t="str">
        <f>VLOOKUP(A11562,allied_postcode!A:C,3,FALSE)</f>
        <v>W05</v>
      </c>
    </row>
    <row r="11563" hidden="1" spans="1:6">
      <c r="A11563" s="47">
        <v>6535</v>
      </c>
      <c r="B11563" s="47" t="s">
        <v>18695</v>
      </c>
      <c r="C11563" s="48" t="s">
        <v>18930</v>
      </c>
      <c r="D11563" s="49">
        <v>3.98</v>
      </c>
      <c r="E11563" s="49">
        <v>0.41</v>
      </c>
      <c r="F11563" t="str">
        <f>VLOOKUP(A11563,allied_postcode!A:C,3,FALSE)</f>
        <v>W05</v>
      </c>
    </row>
    <row r="11564" hidden="1" spans="1:6">
      <c r="A11564" s="47">
        <v>6535</v>
      </c>
      <c r="B11564" s="47" t="s">
        <v>8211</v>
      </c>
      <c r="C11564" s="48" t="s">
        <v>18930</v>
      </c>
      <c r="D11564" s="49">
        <v>3.98</v>
      </c>
      <c r="E11564" s="49">
        <v>0.41</v>
      </c>
      <c r="F11564" t="str">
        <f>VLOOKUP(A11564,allied_postcode!A:C,3,FALSE)</f>
        <v>W05</v>
      </c>
    </row>
    <row r="11565" hidden="1" spans="1:6">
      <c r="A11565" s="47">
        <v>6535</v>
      </c>
      <c r="B11565" s="47" t="s">
        <v>18696</v>
      </c>
      <c r="C11565" s="48" t="s">
        <v>18930</v>
      </c>
      <c r="D11565" s="49">
        <v>3.98</v>
      </c>
      <c r="E11565" s="49">
        <v>0.41</v>
      </c>
      <c r="F11565" t="str">
        <f>VLOOKUP(A11565,allied_postcode!A:C,3,FALSE)</f>
        <v>W05</v>
      </c>
    </row>
    <row r="11566" hidden="1" spans="1:6">
      <c r="A11566" s="47">
        <v>6536</v>
      </c>
      <c r="B11566" s="47" t="s">
        <v>18697</v>
      </c>
      <c r="C11566" s="48" t="s">
        <v>18930</v>
      </c>
      <c r="D11566" s="49">
        <v>3.98</v>
      </c>
      <c r="E11566" s="49">
        <v>0.41</v>
      </c>
      <c r="F11566" t="str">
        <f>VLOOKUP(A11566,allied_postcode!A:C,3,FALSE)</f>
        <v>W05</v>
      </c>
    </row>
    <row r="11567" hidden="1" spans="1:6">
      <c r="A11567" s="47">
        <v>6536</v>
      </c>
      <c r="B11567" s="47" t="s">
        <v>18698</v>
      </c>
      <c r="C11567" s="48" t="s">
        <v>18930</v>
      </c>
      <c r="D11567" s="49">
        <v>3.98</v>
      </c>
      <c r="E11567" s="49">
        <v>0.41</v>
      </c>
      <c r="F11567" t="str">
        <f>VLOOKUP(A11567,allied_postcode!A:C,3,FALSE)</f>
        <v>W05</v>
      </c>
    </row>
    <row r="11568" hidden="1" spans="1:6">
      <c r="A11568" s="47">
        <v>6536</v>
      </c>
      <c r="B11568" s="47" t="s">
        <v>18699</v>
      </c>
      <c r="C11568" s="48" t="s">
        <v>18930</v>
      </c>
      <c r="D11568" s="49">
        <v>3.98</v>
      </c>
      <c r="E11568" s="49">
        <v>0.41</v>
      </c>
      <c r="F11568" t="str">
        <f>VLOOKUP(A11568,allied_postcode!A:C,3,FALSE)</f>
        <v>W05</v>
      </c>
    </row>
    <row r="11569" hidden="1" spans="1:6">
      <c r="A11569" s="47">
        <v>6537</v>
      </c>
      <c r="B11569" s="47" t="s">
        <v>18700</v>
      </c>
      <c r="C11569" s="48" t="s">
        <v>18930</v>
      </c>
      <c r="D11569" s="49">
        <v>3.98</v>
      </c>
      <c r="E11569" s="49">
        <v>0.41</v>
      </c>
      <c r="F11569" t="str">
        <f>VLOOKUP(A11569,allied_postcode!A:C,3,FALSE)</f>
        <v>W05</v>
      </c>
    </row>
    <row r="11570" hidden="1" spans="1:6">
      <c r="A11570" s="47">
        <v>6537</v>
      </c>
      <c r="B11570" s="47" t="s">
        <v>18701</v>
      </c>
      <c r="C11570" s="48" t="s">
        <v>18930</v>
      </c>
      <c r="D11570" s="49">
        <v>3.98</v>
      </c>
      <c r="E11570" s="49">
        <v>0.41</v>
      </c>
      <c r="F11570" t="str">
        <f>VLOOKUP(A11570,allied_postcode!A:C,3,FALSE)</f>
        <v>W05</v>
      </c>
    </row>
    <row r="11571" hidden="1" spans="1:6">
      <c r="A11571" s="47">
        <v>6537</v>
      </c>
      <c r="B11571" s="47" t="s">
        <v>18702</v>
      </c>
      <c r="C11571" s="48" t="s">
        <v>18930</v>
      </c>
      <c r="D11571" s="49">
        <v>3.98</v>
      </c>
      <c r="E11571" s="49">
        <v>0.41</v>
      </c>
      <c r="F11571" t="str">
        <f>VLOOKUP(A11571,allied_postcode!A:C,3,FALSE)</f>
        <v>W05</v>
      </c>
    </row>
    <row r="11572" hidden="1" spans="1:6">
      <c r="A11572" s="47">
        <v>6537</v>
      </c>
      <c r="B11572" s="47" t="s">
        <v>18703</v>
      </c>
      <c r="C11572" s="48" t="s">
        <v>18930</v>
      </c>
      <c r="D11572" s="49">
        <v>3.98</v>
      </c>
      <c r="E11572" s="49">
        <v>0.41</v>
      </c>
      <c r="F11572" t="str">
        <f>VLOOKUP(A11572,allied_postcode!A:C,3,FALSE)</f>
        <v>W05</v>
      </c>
    </row>
    <row r="11573" hidden="1" spans="1:6">
      <c r="A11573" s="47">
        <v>6537</v>
      </c>
      <c r="B11573" s="47" t="s">
        <v>18704</v>
      </c>
      <c r="C11573" s="48" t="s">
        <v>18930</v>
      </c>
      <c r="D11573" s="49">
        <v>3.98</v>
      </c>
      <c r="E11573" s="49">
        <v>0.41</v>
      </c>
      <c r="F11573" t="str">
        <f>VLOOKUP(A11573,allied_postcode!A:C,3,FALSE)</f>
        <v>W05</v>
      </c>
    </row>
    <row r="11574" hidden="1" spans="1:6">
      <c r="A11574" s="47">
        <v>6537</v>
      </c>
      <c r="B11574" s="47" t="s">
        <v>18705</v>
      </c>
      <c r="C11574" s="48" t="s">
        <v>18930</v>
      </c>
      <c r="D11574" s="49">
        <v>3.98</v>
      </c>
      <c r="E11574" s="49">
        <v>0.41</v>
      </c>
      <c r="F11574" t="str">
        <f>VLOOKUP(A11574,allied_postcode!A:C,3,FALSE)</f>
        <v>W05</v>
      </c>
    </row>
    <row r="11575" hidden="1" spans="1:6">
      <c r="A11575" s="47">
        <v>6537</v>
      </c>
      <c r="B11575" s="47" t="s">
        <v>18706</v>
      </c>
      <c r="C11575" s="48" t="s">
        <v>18930</v>
      </c>
      <c r="D11575" s="49">
        <v>3.98</v>
      </c>
      <c r="E11575" s="49">
        <v>0.41</v>
      </c>
      <c r="F11575" t="str">
        <f>VLOOKUP(A11575,allied_postcode!A:C,3,FALSE)</f>
        <v>W05</v>
      </c>
    </row>
    <row r="11576" hidden="1" spans="1:6">
      <c r="A11576" s="47">
        <v>6556</v>
      </c>
      <c r="B11576" s="47" t="s">
        <v>18707</v>
      </c>
      <c r="C11576" s="48" t="s">
        <v>18930</v>
      </c>
      <c r="D11576" s="49">
        <v>3.98</v>
      </c>
      <c r="E11576" s="49">
        <v>0.41</v>
      </c>
      <c r="F11576" t="str">
        <f>VLOOKUP(A11576,allied_postcode!A:C,3,FALSE)</f>
        <v>W07</v>
      </c>
    </row>
    <row r="11577" hidden="1" spans="1:6">
      <c r="A11577" s="47">
        <v>6556</v>
      </c>
      <c r="B11577" s="47" t="s">
        <v>18708</v>
      </c>
      <c r="C11577" s="48" t="s">
        <v>18930</v>
      </c>
      <c r="D11577" s="49">
        <v>3.98</v>
      </c>
      <c r="E11577" s="49">
        <v>0.41</v>
      </c>
      <c r="F11577" t="str">
        <f>VLOOKUP(A11577,allied_postcode!A:C,3,FALSE)</f>
        <v>W07</v>
      </c>
    </row>
    <row r="11578" hidden="1" spans="1:6">
      <c r="A11578" s="47">
        <v>6556</v>
      </c>
      <c r="B11578" s="47" t="s">
        <v>18709</v>
      </c>
      <c r="C11578" s="48" t="s">
        <v>18930</v>
      </c>
      <c r="D11578" s="49">
        <v>3.98</v>
      </c>
      <c r="E11578" s="49">
        <v>0.41</v>
      </c>
      <c r="F11578" t="str">
        <f>VLOOKUP(A11578,allied_postcode!A:C,3,FALSE)</f>
        <v>W07</v>
      </c>
    </row>
    <row r="11579" hidden="1" spans="1:6">
      <c r="A11579" s="47">
        <v>6556</v>
      </c>
      <c r="B11579" s="47" t="s">
        <v>18710</v>
      </c>
      <c r="C11579" s="48" t="s">
        <v>18930</v>
      </c>
      <c r="D11579" s="49">
        <v>3.98</v>
      </c>
      <c r="E11579" s="49">
        <v>0.41</v>
      </c>
      <c r="F11579" t="str">
        <f>VLOOKUP(A11579,allied_postcode!A:C,3,FALSE)</f>
        <v>W07</v>
      </c>
    </row>
    <row r="11580" hidden="1" spans="1:6">
      <c r="A11580" s="47">
        <v>6556</v>
      </c>
      <c r="B11580" s="47" t="s">
        <v>18711</v>
      </c>
      <c r="C11580" s="48" t="s">
        <v>18930</v>
      </c>
      <c r="D11580" s="49">
        <v>3.98</v>
      </c>
      <c r="E11580" s="49">
        <v>0.41</v>
      </c>
      <c r="F11580" t="str">
        <f>VLOOKUP(A11580,allied_postcode!A:C,3,FALSE)</f>
        <v>W07</v>
      </c>
    </row>
    <row r="11581" hidden="1" spans="1:6">
      <c r="A11581" s="47">
        <v>6558</v>
      </c>
      <c r="B11581" s="47" t="s">
        <v>18712</v>
      </c>
      <c r="C11581" s="48" t="s">
        <v>18930</v>
      </c>
      <c r="D11581" s="49">
        <v>3.98</v>
      </c>
      <c r="E11581" s="49">
        <v>0.41</v>
      </c>
      <c r="F11581" t="str">
        <f>VLOOKUP(A11581,allied_postcode!A:C,3,FALSE)</f>
        <v>W07</v>
      </c>
    </row>
    <row r="11582" hidden="1" spans="1:6">
      <c r="A11582" s="47">
        <v>6560</v>
      </c>
      <c r="B11582" s="47" t="s">
        <v>18713</v>
      </c>
      <c r="C11582" s="48" t="s">
        <v>18930</v>
      </c>
      <c r="D11582" s="49">
        <v>3.98</v>
      </c>
      <c r="E11582" s="49">
        <v>0.41</v>
      </c>
      <c r="F11582" t="str">
        <f>VLOOKUP(A11582,allied_postcode!A:C,3,FALSE)</f>
        <v>W07</v>
      </c>
    </row>
    <row r="11583" hidden="1" spans="1:6">
      <c r="A11583" s="47">
        <v>6562</v>
      </c>
      <c r="B11583" s="47" t="s">
        <v>18714</v>
      </c>
      <c r="C11583" s="48" t="s">
        <v>18930</v>
      </c>
      <c r="D11583" s="49">
        <v>3.98</v>
      </c>
      <c r="E11583" s="49">
        <v>0.41</v>
      </c>
      <c r="F11583" t="str">
        <f>VLOOKUP(A11583,allied_postcode!A:C,3,FALSE)</f>
        <v>W07</v>
      </c>
    </row>
    <row r="11584" hidden="1" spans="1:6">
      <c r="A11584" s="47">
        <v>6562</v>
      </c>
      <c r="B11584" s="47" t="s">
        <v>13955</v>
      </c>
      <c r="C11584" s="48" t="s">
        <v>18930</v>
      </c>
      <c r="D11584" s="49">
        <v>3.98</v>
      </c>
      <c r="E11584" s="49">
        <v>0.41</v>
      </c>
      <c r="F11584" t="str">
        <f>VLOOKUP(A11584,allied_postcode!A:C,3,FALSE)</f>
        <v>W07</v>
      </c>
    </row>
    <row r="11585" hidden="1" spans="1:6">
      <c r="A11585" s="47">
        <v>6562</v>
      </c>
      <c r="B11585" s="47" t="s">
        <v>18715</v>
      </c>
      <c r="C11585" s="48" t="s">
        <v>18930</v>
      </c>
      <c r="D11585" s="49">
        <v>3.98</v>
      </c>
      <c r="E11585" s="49">
        <v>0.41</v>
      </c>
      <c r="F11585" t="str">
        <f>VLOOKUP(A11585,allied_postcode!A:C,3,FALSE)</f>
        <v>W07</v>
      </c>
    </row>
    <row r="11586" hidden="1" spans="1:6">
      <c r="A11586" s="47">
        <v>6564</v>
      </c>
      <c r="B11586" s="47" t="s">
        <v>18716</v>
      </c>
      <c r="C11586" s="48" t="s">
        <v>18930</v>
      </c>
      <c r="D11586" s="49">
        <v>3.98</v>
      </c>
      <c r="E11586" s="49">
        <v>0.41</v>
      </c>
      <c r="F11586" t="str">
        <f>VLOOKUP(A11586,allied_postcode!A:C,3,FALSE)</f>
        <v>W07</v>
      </c>
    </row>
    <row r="11587" hidden="1" spans="1:6">
      <c r="A11587" s="47">
        <v>6566</v>
      </c>
      <c r="B11587" s="47" t="s">
        <v>18717</v>
      </c>
      <c r="C11587" s="48" t="s">
        <v>18930</v>
      </c>
      <c r="D11587" s="49">
        <v>3.98</v>
      </c>
      <c r="E11587" s="49">
        <v>0.41</v>
      </c>
      <c r="F11587" t="str">
        <f>VLOOKUP(A11587,allied_postcode!A:C,3,FALSE)</f>
        <v>W07</v>
      </c>
    </row>
    <row r="11588" hidden="1" spans="1:6">
      <c r="A11588" s="47">
        <v>6566</v>
      </c>
      <c r="B11588" s="47" t="s">
        <v>18718</v>
      </c>
      <c r="C11588" s="48" t="s">
        <v>18930</v>
      </c>
      <c r="D11588" s="49">
        <v>3.98</v>
      </c>
      <c r="E11588" s="49">
        <v>0.41</v>
      </c>
      <c r="F11588" t="str">
        <f>VLOOKUP(A11588,allied_postcode!A:C,3,FALSE)</f>
        <v>W07</v>
      </c>
    </row>
    <row r="11589" hidden="1" spans="1:6">
      <c r="A11589" s="47">
        <v>6566</v>
      </c>
      <c r="B11589" s="47" t="s">
        <v>18719</v>
      </c>
      <c r="C11589" s="48" t="s">
        <v>18930</v>
      </c>
      <c r="D11589" s="49">
        <v>3.98</v>
      </c>
      <c r="E11589" s="49">
        <v>0.41</v>
      </c>
      <c r="F11589" t="str">
        <f>VLOOKUP(A11589,allied_postcode!A:C,3,FALSE)</f>
        <v>W07</v>
      </c>
    </row>
    <row r="11590" hidden="1" spans="1:6">
      <c r="A11590" s="47">
        <v>6566</v>
      </c>
      <c r="B11590" s="47" t="s">
        <v>18720</v>
      </c>
      <c r="C11590" s="48" t="s">
        <v>18930</v>
      </c>
      <c r="D11590" s="49">
        <v>3.98</v>
      </c>
      <c r="E11590" s="49">
        <v>0.41</v>
      </c>
      <c r="F11590" t="str">
        <f>VLOOKUP(A11590,allied_postcode!A:C,3,FALSE)</f>
        <v>W07</v>
      </c>
    </row>
    <row r="11591" hidden="1" spans="1:6">
      <c r="A11591" s="47">
        <v>6566</v>
      </c>
      <c r="B11591" s="47" t="s">
        <v>18721</v>
      </c>
      <c r="C11591" s="48" t="s">
        <v>18930</v>
      </c>
      <c r="D11591" s="49">
        <v>3.98</v>
      </c>
      <c r="E11591" s="49">
        <v>0.41</v>
      </c>
      <c r="F11591" t="str">
        <f>VLOOKUP(A11591,allied_postcode!A:C,3,FALSE)</f>
        <v>W07</v>
      </c>
    </row>
    <row r="11592" hidden="1" spans="1:6">
      <c r="A11592" s="47">
        <v>6566</v>
      </c>
      <c r="B11592" s="47" t="s">
        <v>18722</v>
      </c>
      <c r="C11592" s="48" t="s">
        <v>18930</v>
      </c>
      <c r="D11592" s="49">
        <v>3.98</v>
      </c>
      <c r="E11592" s="49">
        <v>0.41</v>
      </c>
      <c r="F11592" t="str">
        <f>VLOOKUP(A11592,allied_postcode!A:C,3,FALSE)</f>
        <v>W07</v>
      </c>
    </row>
    <row r="11593" hidden="1" spans="1:6">
      <c r="A11593" s="47">
        <v>6566</v>
      </c>
      <c r="B11593" s="47" t="s">
        <v>18723</v>
      </c>
      <c r="C11593" s="48" t="s">
        <v>18930</v>
      </c>
      <c r="D11593" s="49">
        <v>3.98</v>
      </c>
      <c r="E11593" s="49">
        <v>0.41</v>
      </c>
      <c r="F11593" t="str">
        <f>VLOOKUP(A11593,allied_postcode!A:C,3,FALSE)</f>
        <v>W07</v>
      </c>
    </row>
    <row r="11594" hidden="1" spans="1:6">
      <c r="A11594" s="47">
        <v>6566</v>
      </c>
      <c r="B11594" s="47" t="s">
        <v>18724</v>
      </c>
      <c r="C11594" s="48" t="s">
        <v>18930</v>
      </c>
      <c r="D11594" s="49">
        <v>3.98</v>
      </c>
      <c r="E11594" s="49">
        <v>0.41</v>
      </c>
      <c r="F11594" t="str">
        <f>VLOOKUP(A11594,allied_postcode!A:C,3,FALSE)</f>
        <v>W07</v>
      </c>
    </row>
    <row r="11595" hidden="1" spans="1:6">
      <c r="A11595" s="47">
        <v>6566</v>
      </c>
      <c r="B11595" s="47" t="s">
        <v>18725</v>
      </c>
      <c r="C11595" s="48" t="s">
        <v>18930</v>
      </c>
      <c r="D11595" s="49">
        <v>3.98</v>
      </c>
      <c r="E11595" s="49">
        <v>0.41</v>
      </c>
      <c r="F11595" t="str">
        <f>VLOOKUP(A11595,allied_postcode!A:C,3,FALSE)</f>
        <v>W07</v>
      </c>
    </row>
    <row r="11596" hidden="1" spans="1:6">
      <c r="A11596" s="47">
        <v>6566</v>
      </c>
      <c r="B11596" s="47" t="s">
        <v>18726</v>
      </c>
      <c r="C11596" s="48" t="s">
        <v>18930</v>
      </c>
      <c r="D11596" s="49">
        <v>3.98</v>
      </c>
      <c r="E11596" s="49">
        <v>0.41</v>
      </c>
      <c r="F11596" t="str">
        <f>VLOOKUP(A11596,allied_postcode!A:C,3,FALSE)</f>
        <v>W07</v>
      </c>
    </row>
    <row r="11597" hidden="1" spans="1:6">
      <c r="A11597" s="47">
        <v>6567</v>
      </c>
      <c r="B11597" s="47" t="s">
        <v>18727</v>
      </c>
      <c r="C11597" s="48" t="s">
        <v>18930</v>
      </c>
      <c r="D11597" s="49">
        <v>3.98</v>
      </c>
      <c r="E11597" s="49">
        <v>0.41</v>
      </c>
      <c r="F11597" t="str">
        <f>VLOOKUP(A11597,allied_postcode!A:C,3,FALSE)</f>
        <v>W07</v>
      </c>
    </row>
    <row r="11598" hidden="1" spans="1:6">
      <c r="A11598" s="47">
        <v>6567</v>
      </c>
      <c r="B11598" s="47" t="s">
        <v>18728</v>
      </c>
      <c r="C11598" s="48" t="s">
        <v>18930</v>
      </c>
      <c r="D11598" s="49">
        <v>3.98</v>
      </c>
      <c r="E11598" s="49">
        <v>0.41</v>
      </c>
      <c r="F11598" t="str">
        <f>VLOOKUP(A11598,allied_postcode!A:C,3,FALSE)</f>
        <v>W07</v>
      </c>
    </row>
    <row r="11599" hidden="1" spans="1:6">
      <c r="A11599" s="47">
        <v>6567</v>
      </c>
      <c r="B11599" s="47" t="s">
        <v>18729</v>
      </c>
      <c r="C11599" s="48" t="s">
        <v>18930</v>
      </c>
      <c r="D11599" s="49">
        <v>3.98</v>
      </c>
      <c r="E11599" s="49">
        <v>0.41</v>
      </c>
      <c r="F11599" t="str">
        <f>VLOOKUP(A11599,allied_postcode!A:C,3,FALSE)</f>
        <v>W07</v>
      </c>
    </row>
    <row r="11600" hidden="1" spans="1:6">
      <c r="A11600" s="47">
        <v>6568</v>
      </c>
      <c r="B11600" s="47" t="s">
        <v>18730</v>
      </c>
      <c r="C11600" s="48" t="s">
        <v>18930</v>
      </c>
      <c r="D11600" s="49">
        <v>3.98</v>
      </c>
      <c r="E11600" s="49">
        <v>0.41</v>
      </c>
      <c r="F11600" t="str">
        <f>VLOOKUP(A11600,allied_postcode!A:C,3,FALSE)</f>
        <v>W07</v>
      </c>
    </row>
    <row r="11601" hidden="1" spans="1:6">
      <c r="A11601" s="47">
        <v>6568</v>
      </c>
      <c r="B11601" s="47" t="s">
        <v>18731</v>
      </c>
      <c r="C11601" s="48" t="s">
        <v>18930</v>
      </c>
      <c r="D11601" s="49">
        <v>3.98</v>
      </c>
      <c r="E11601" s="49">
        <v>0.41</v>
      </c>
      <c r="F11601" t="str">
        <f>VLOOKUP(A11601,allied_postcode!A:C,3,FALSE)</f>
        <v>W07</v>
      </c>
    </row>
    <row r="11602" hidden="1" spans="1:6">
      <c r="A11602" s="47">
        <v>6568</v>
      </c>
      <c r="B11602" s="47" t="s">
        <v>18732</v>
      </c>
      <c r="C11602" s="48" t="s">
        <v>18930</v>
      </c>
      <c r="D11602" s="49">
        <v>3.98</v>
      </c>
      <c r="E11602" s="49">
        <v>0.41</v>
      </c>
      <c r="F11602" t="str">
        <f>VLOOKUP(A11602,allied_postcode!A:C,3,FALSE)</f>
        <v>W07</v>
      </c>
    </row>
    <row r="11603" hidden="1" spans="1:6">
      <c r="A11603" s="47">
        <v>6569</v>
      </c>
      <c r="B11603" s="47" t="s">
        <v>18733</v>
      </c>
      <c r="C11603" s="48" t="s">
        <v>18930</v>
      </c>
      <c r="D11603" s="49">
        <v>3.98</v>
      </c>
      <c r="E11603" s="49">
        <v>0.41</v>
      </c>
      <c r="F11603" t="str">
        <f>VLOOKUP(A11603,allied_postcode!A:C,3,FALSE)</f>
        <v>W07</v>
      </c>
    </row>
    <row r="11604" hidden="1" spans="1:6">
      <c r="A11604" s="47">
        <v>6569</v>
      </c>
      <c r="B11604" s="47" t="s">
        <v>18734</v>
      </c>
      <c r="C11604" s="48" t="s">
        <v>18930</v>
      </c>
      <c r="D11604" s="49">
        <v>3.98</v>
      </c>
      <c r="E11604" s="49">
        <v>0.41</v>
      </c>
      <c r="F11604" t="str">
        <f>VLOOKUP(A11604,allied_postcode!A:C,3,FALSE)</f>
        <v>W07</v>
      </c>
    </row>
    <row r="11605" hidden="1" spans="1:6">
      <c r="A11605" s="47">
        <v>6571</v>
      </c>
      <c r="B11605" s="47" t="s">
        <v>18735</v>
      </c>
      <c r="C11605" s="48" t="s">
        <v>18930</v>
      </c>
      <c r="D11605" s="49">
        <v>3.98</v>
      </c>
      <c r="E11605" s="49">
        <v>0.41</v>
      </c>
      <c r="F11605" t="str">
        <f>VLOOKUP(A11605,allied_postcode!A:C,3,FALSE)</f>
        <v>W07</v>
      </c>
    </row>
    <row r="11606" hidden="1" spans="1:6">
      <c r="A11606" s="47">
        <v>6572</v>
      </c>
      <c r="B11606" s="47" t="s">
        <v>18736</v>
      </c>
      <c r="C11606" s="48" t="s">
        <v>18930</v>
      </c>
      <c r="D11606" s="49">
        <v>3.98</v>
      </c>
      <c r="E11606" s="49">
        <v>0.41</v>
      </c>
      <c r="F11606" t="str">
        <f>VLOOKUP(A11606,allied_postcode!A:C,3,FALSE)</f>
        <v>W07</v>
      </c>
    </row>
    <row r="11607" hidden="1" spans="1:6">
      <c r="A11607" s="47">
        <v>6574</v>
      </c>
      <c r="B11607" s="47" t="s">
        <v>18737</v>
      </c>
      <c r="C11607" s="48" t="s">
        <v>18930</v>
      </c>
      <c r="D11607" s="49">
        <v>3.98</v>
      </c>
      <c r="E11607" s="49">
        <v>0.41</v>
      </c>
      <c r="F11607" t="str">
        <f>VLOOKUP(A11607,allied_postcode!A:C,3,FALSE)</f>
        <v>W07</v>
      </c>
    </row>
    <row r="11608" hidden="1" spans="1:6">
      <c r="A11608" s="47">
        <v>6574</v>
      </c>
      <c r="B11608" s="47" t="s">
        <v>18738</v>
      </c>
      <c r="C11608" s="48" t="s">
        <v>18930</v>
      </c>
      <c r="D11608" s="49">
        <v>3.98</v>
      </c>
      <c r="E11608" s="49">
        <v>0.41</v>
      </c>
      <c r="F11608" t="str">
        <f>VLOOKUP(A11608,allied_postcode!A:C,3,FALSE)</f>
        <v>W07</v>
      </c>
    </row>
    <row r="11609" hidden="1" spans="1:6">
      <c r="A11609" s="47">
        <v>6575</v>
      </c>
      <c r="B11609" s="47" t="s">
        <v>18739</v>
      </c>
      <c r="C11609" s="48" t="s">
        <v>18930</v>
      </c>
      <c r="D11609" s="49">
        <v>3.98</v>
      </c>
      <c r="E11609" s="49">
        <v>0.41</v>
      </c>
      <c r="F11609" t="str">
        <f>VLOOKUP(A11609,allied_postcode!A:C,3,FALSE)</f>
        <v>W07</v>
      </c>
    </row>
    <row r="11610" hidden="1" spans="1:6">
      <c r="A11610" s="47">
        <v>6603</v>
      </c>
      <c r="B11610" s="47" t="s">
        <v>18740</v>
      </c>
      <c r="C11610" s="48" t="s">
        <v>18930</v>
      </c>
      <c r="D11610" s="49">
        <v>3.98</v>
      </c>
      <c r="E11610" s="49">
        <v>0.41</v>
      </c>
      <c r="F11610" t="str">
        <f>VLOOKUP(A11610,allied_postcode!A:C,3,FALSE)</f>
        <v>W07</v>
      </c>
    </row>
    <row r="11611" hidden="1" spans="1:6">
      <c r="A11611" s="47">
        <v>6603</v>
      </c>
      <c r="B11611" s="47" t="s">
        <v>18741</v>
      </c>
      <c r="C11611" s="48" t="s">
        <v>18930</v>
      </c>
      <c r="D11611" s="49">
        <v>3.98</v>
      </c>
      <c r="E11611" s="49">
        <v>0.41</v>
      </c>
      <c r="F11611" t="str">
        <f>VLOOKUP(A11611,allied_postcode!A:C,3,FALSE)</f>
        <v>W07</v>
      </c>
    </row>
    <row r="11612" hidden="1" spans="1:6">
      <c r="A11612" s="47">
        <v>6603</v>
      </c>
      <c r="B11612" s="47" t="s">
        <v>18742</v>
      </c>
      <c r="C11612" s="48" t="s">
        <v>18930</v>
      </c>
      <c r="D11612" s="49">
        <v>3.98</v>
      </c>
      <c r="E11612" s="49">
        <v>0.41</v>
      </c>
      <c r="F11612" t="str">
        <f>VLOOKUP(A11612,allied_postcode!A:C,3,FALSE)</f>
        <v>W07</v>
      </c>
    </row>
    <row r="11613" hidden="1" spans="1:6">
      <c r="A11613" s="47">
        <v>6603</v>
      </c>
      <c r="B11613" s="47" t="s">
        <v>18743</v>
      </c>
      <c r="C11613" s="48" t="s">
        <v>18930</v>
      </c>
      <c r="D11613" s="49">
        <v>3.98</v>
      </c>
      <c r="E11613" s="49">
        <v>0.41</v>
      </c>
      <c r="F11613" t="str">
        <f>VLOOKUP(A11613,allied_postcode!A:C,3,FALSE)</f>
        <v>W07</v>
      </c>
    </row>
    <row r="11614" hidden="1" spans="1:6">
      <c r="A11614" s="47">
        <v>6603</v>
      </c>
      <c r="B11614" s="47" t="s">
        <v>18744</v>
      </c>
      <c r="C11614" s="48" t="s">
        <v>18930</v>
      </c>
      <c r="D11614" s="49">
        <v>3.98</v>
      </c>
      <c r="E11614" s="49">
        <v>0.41</v>
      </c>
      <c r="F11614" t="str">
        <f>VLOOKUP(A11614,allied_postcode!A:C,3,FALSE)</f>
        <v>W07</v>
      </c>
    </row>
    <row r="11615" hidden="1" spans="1:6">
      <c r="A11615" s="47">
        <v>6605</v>
      </c>
      <c r="B11615" s="47" t="s">
        <v>18745</v>
      </c>
      <c r="C11615" s="48" t="s">
        <v>18930</v>
      </c>
      <c r="D11615" s="49">
        <v>3.98</v>
      </c>
      <c r="E11615" s="49">
        <v>0.41</v>
      </c>
      <c r="F11615" t="str">
        <f>VLOOKUP(A11615,allied_postcode!A:C,3,FALSE)</f>
        <v>W07</v>
      </c>
    </row>
    <row r="11616" hidden="1" spans="1:6">
      <c r="A11616" s="47">
        <v>6606</v>
      </c>
      <c r="B11616" s="47" t="s">
        <v>18746</v>
      </c>
      <c r="C11616" s="48" t="s">
        <v>18930</v>
      </c>
      <c r="D11616" s="49">
        <v>6.62</v>
      </c>
      <c r="E11616" s="49">
        <v>0.67</v>
      </c>
      <c r="F11616" t="str">
        <f>VLOOKUP(A11616,allied_postcode!A:C,3,FALSE)</f>
        <v>W07</v>
      </c>
    </row>
    <row r="11617" hidden="1" spans="1:6">
      <c r="A11617" s="47">
        <v>6606</v>
      </c>
      <c r="B11617" s="47" t="s">
        <v>18747</v>
      </c>
      <c r="C11617" s="48" t="s">
        <v>18930</v>
      </c>
      <c r="D11617" s="49">
        <v>6.62</v>
      </c>
      <c r="E11617" s="49">
        <v>0.67</v>
      </c>
      <c r="F11617" t="str">
        <f>VLOOKUP(A11617,allied_postcode!A:C,3,FALSE)</f>
        <v>W07</v>
      </c>
    </row>
    <row r="11618" hidden="1" spans="1:6">
      <c r="A11618" s="47">
        <v>6606</v>
      </c>
      <c r="B11618" s="47" t="s">
        <v>18748</v>
      </c>
      <c r="C11618" s="48" t="s">
        <v>18930</v>
      </c>
      <c r="D11618" s="49">
        <v>6.62</v>
      </c>
      <c r="E11618" s="49">
        <v>0.67</v>
      </c>
      <c r="F11618" t="str">
        <f>VLOOKUP(A11618,allied_postcode!A:C,3,FALSE)</f>
        <v>W07</v>
      </c>
    </row>
    <row r="11619" hidden="1" spans="1:6">
      <c r="A11619" s="47">
        <v>6608</v>
      </c>
      <c r="B11619" s="47" t="s">
        <v>18749</v>
      </c>
      <c r="C11619" s="48" t="s">
        <v>18930</v>
      </c>
      <c r="D11619" s="49">
        <v>6.62</v>
      </c>
      <c r="E11619" s="49">
        <v>0.67</v>
      </c>
      <c r="F11619" t="str">
        <f>VLOOKUP(A11619,allied_postcode!A:C,3,FALSE)</f>
        <v>W07</v>
      </c>
    </row>
    <row r="11620" hidden="1" spans="1:6">
      <c r="A11620" s="47">
        <v>6608</v>
      </c>
      <c r="B11620" s="47" t="s">
        <v>18750</v>
      </c>
      <c r="C11620" s="48" t="s">
        <v>18930</v>
      </c>
      <c r="D11620" s="49">
        <v>6.62</v>
      </c>
      <c r="E11620" s="49">
        <v>0.67</v>
      </c>
      <c r="F11620" t="str">
        <f>VLOOKUP(A11620,allied_postcode!A:C,3,FALSE)</f>
        <v>W07</v>
      </c>
    </row>
    <row r="11621" hidden="1" spans="1:6">
      <c r="A11621" s="47">
        <v>6608</v>
      </c>
      <c r="B11621" s="47" t="s">
        <v>18751</v>
      </c>
      <c r="C11621" s="48" t="s">
        <v>18930</v>
      </c>
      <c r="D11621" s="49">
        <v>6.62</v>
      </c>
      <c r="E11621" s="49">
        <v>0.67</v>
      </c>
      <c r="F11621" t="str">
        <f>VLOOKUP(A11621,allied_postcode!A:C,3,FALSE)</f>
        <v>W07</v>
      </c>
    </row>
    <row r="11622" hidden="1" spans="1:6">
      <c r="A11622" s="47">
        <v>6609</v>
      </c>
      <c r="B11622" s="47" t="s">
        <v>18752</v>
      </c>
      <c r="C11622" s="48" t="s">
        <v>18930</v>
      </c>
      <c r="D11622" s="49">
        <v>6.62</v>
      </c>
      <c r="E11622" s="49">
        <v>0.67</v>
      </c>
      <c r="F11622" t="str">
        <f>VLOOKUP(A11622,allied_postcode!A:C,3,FALSE)</f>
        <v>W07</v>
      </c>
    </row>
    <row r="11623" hidden="1" spans="1:6">
      <c r="A11623" s="47">
        <v>6609</v>
      </c>
      <c r="B11623" s="47" t="s">
        <v>18753</v>
      </c>
      <c r="C11623" s="48" t="s">
        <v>18930</v>
      </c>
      <c r="D11623" s="49">
        <v>6.62</v>
      </c>
      <c r="E11623" s="49">
        <v>0.67</v>
      </c>
      <c r="F11623" t="str">
        <f>VLOOKUP(A11623,allied_postcode!A:C,3,FALSE)</f>
        <v>W07</v>
      </c>
    </row>
    <row r="11624" hidden="1" spans="1:6">
      <c r="A11624" s="47">
        <v>6609</v>
      </c>
      <c r="B11624" s="47" t="s">
        <v>18754</v>
      </c>
      <c r="C11624" s="48" t="s">
        <v>18930</v>
      </c>
      <c r="D11624" s="49">
        <v>6.62</v>
      </c>
      <c r="E11624" s="49">
        <v>0.67</v>
      </c>
      <c r="F11624" t="str">
        <f>VLOOKUP(A11624,allied_postcode!A:C,3,FALSE)</f>
        <v>W07</v>
      </c>
    </row>
    <row r="11625" hidden="1" spans="1:6">
      <c r="A11625" s="47">
        <v>6612</v>
      </c>
      <c r="B11625" s="47" t="s">
        <v>18755</v>
      </c>
      <c r="C11625" s="48" t="s">
        <v>18930</v>
      </c>
      <c r="D11625" s="49">
        <v>6.62</v>
      </c>
      <c r="E11625" s="49">
        <v>0.67</v>
      </c>
      <c r="F11625" t="str">
        <f>VLOOKUP(A11625,allied_postcode!A:C,3,FALSE)</f>
        <v>W07</v>
      </c>
    </row>
    <row r="11626" hidden="1" spans="1:6">
      <c r="A11626" s="47">
        <v>6612</v>
      </c>
      <c r="B11626" s="47" t="s">
        <v>18756</v>
      </c>
      <c r="C11626" s="48" t="s">
        <v>18930</v>
      </c>
      <c r="D11626" s="49">
        <v>6.62</v>
      </c>
      <c r="E11626" s="49">
        <v>0.67</v>
      </c>
      <c r="F11626" t="str">
        <f>VLOOKUP(A11626,allied_postcode!A:C,3,FALSE)</f>
        <v>W07</v>
      </c>
    </row>
    <row r="11627" hidden="1" spans="1:6">
      <c r="A11627" s="47">
        <v>6612</v>
      </c>
      <c r="B11627" s="47" t="s">
        <v>18757</v>
      </c>
      <c r="C11627" s="48" t="s">
        <v>18930</v>
      </c>
      <c r="D11627" s="49">
        <v>6.62</v>
      </c>
      <c r="E11627" s="49">
        <v>0.67</v>
      </c>
      <c r="F11627" t="str">
        <f>VLOOKUP(A11627,allied_postcode!A:C,3,FALSE)</f>
        <v>W07</v>
      </c>
    </row>
    <row r="11628" hidden="1" spans="1:6">
      <c r="A11628" s="47">
        <v>6612</v>
      </c>
      <c r="B11628" s="47" t="s">
        <v>18758</v>
      </c>
      <c r="C11628" s="48" t="s">
        <v>18930</v>
      </c>
      <c r="D11628" s="49">
        <v>6.62</v>
      </c>
      <c r="E11628" s="49">
        <v>0.67</v>
      </c>
      <c r="F11628" t="str">
        <f>VLOOKUP(A11628,allied_postcode!A:C,3,FALSE)</f>
        <v>W07</v>
      </c>
    </row>
    <row r="11629" hidden="1" spans="1:6">
      <c r="A11629" s="47">
        <v>6613</v>
      </c>
      <c r="B11629" s="47" t="s">
        <v>18759</v>
      </c>
      <c r="C11629" s="48" t="s">
        <v>18930</v>
      </c>
      <c r="D11629" s="49">
        <v>6.62</v>
      </c>
      <c r="E11629" s="49">
        <v>0.67</v>
      </c>
      <c r="F11629" t="str">
        <f>VLOOKUP(A11629,allied_postcode!A:C,3,FALSE)</f>
        <v>W07</v>
      </c>
    </row>
    <row r="11630" hidden="1" spans="1:6">
      <c r="A11630" s="47">
        <v>6614</v>
      </c>
      <c r="B11630" s="47" t="s">
        <v>18760</v>
      </c>
      <c r="C11630" s="48" t="s">
        <v>18930</v>
      </c>
      <c r="D11630" s="49">
        <v>6.62</v>
      </c>
      <c r="E11630" s="49">
        <v>0.67</v>
      </c>
      <c r="F11630" t="str">
        <f>VLOOKUP(A11630,allied_postcode!A:C,3,FALSE)</f>
        <v>W07</v>
      </c>
    </row>
    <row r="11631" hidden="1" spans="1:6">
      <c r="A11631" s="47">
        <v>6616</v>
      </c>
      <c r="B11631" s="47" t="s">
        <v>4418</v>
      </c>
      <c r="C11631" s="48" t="s">
        <v>18930</v>
      </c>
      <c r="D11631" s="49">
        <v>6.62</v>
      </c>
      <c r="E11631" s="49">
        <v>0.67</v>
      </c>
      <c r="F11631" t="str">
        <f>VLOOKUP(A11631,allied_postcode!A:C,3,FALSE)</f>
        <v>W07</v>
      </c>
    </row>
    <row r="11632" hidden="1" spans="1:6">
      <c r="A11632" s="47">
        <v>6620</v>
      </c>
      <c r="B11632" s="47" t="s">
        <v>18764</v>
      </c>
      <c r="C11632" s="48" t="s">
        <v>18930</v>
      </c>
      <c r="D11632" s="49">
        <v>6.62</v>
      </c>
      <c r="E11632" s="49">
        <v>0.67</v>
      </c>
      <c r="F11632" t="str">
        <f>VLOOKUP(A11632,allied_postcode!A:C,3,FALSE)</f>
        <v>W07</v>
      </c>
    </row>
    <row r="11633" hidden="1" spans="1:6">
      <c r="A11633" s="47">
        <v>6620</v>
      </c>
      <c r="B11633" s="47" t="s">
        <v>18761</v>
      </c>
      <c r="C11633" s="48" t="s">
        <v>18930</v>
      </c>
      <c r="D11633" s="49">
        <v>6.62</v>
      </c>
      <c r="E11633" s="49">
        <v>0.67</v>
      </c>
      <c r="F11633" t="str">
        <f>VLOOKUP(A11633,allied_postcode!A:C,3,FALSE)</f>
        <v>W07</v>
      </c>
    </row>
    <row r="11634" hidden="1" spans="1:6">
      <c r="A11634" s="47">
        <v>6620</v>
      </c>
      <c r="B11634" s="47" t="s">
        <v>18762</v>
      </c>
      <c r="C11634" s="48" t="s">
        <v>18930</v>
      </c>
      <c r="D11634" s="49">
        <v>6.62</v>
      </c>
      <c r="E11634" s="49">
        <v>0.67</v>
      </c>
      <c r="F11634" t="str">
        <f>VLOOKUP(A11634,allied_postcode!A:C,3,FALSE)</f>
        <v>W07</v>
      </c>
    </row>
    <row r="11635" hidden="1" spans="1:6">
      <c r="A11635" s="47">
        <v>6623</v>
      </c>
      <c r="B11635" s="47" t="s">
        <v>18763</v>
      </c>
      <c r="C11635" s="48" t="s">
        <v>18930</v>
      </c>
      <c r="D11635" s="49">
        <v>6.62</v>
      </c>
      <c r="E11635" s="49">
        <v>0.67</v>
      </c>
      <c r="F11635" t="str">
        <f>VLOOKUP(A11635,allied_postcode!A:C,3,FALSE)</f>
        <v>W07</v>
      </c>
    </row>
    <row r="11636" hidden="1" spans="1:6">
      <c r="A11636" s="47">
        <v>6623</v>
      </c>
      <c r="B11636" s="47" t="s">
        <v>18764</v>
      </c>
      <c r="C11636" s="48" t="s">
        <v>18930</v>
      </c>
      <c r="D11636" s="49">
        <v>6.62</v>
      </c>
      <c r="E11636" s="49">
        <v>0.67</v>
      </c>
      <c r="F11636" t="str">
        <f>VLOOKUP(A11636,allied_postcode!A:C,3,FALSE)</f>
        <v>W07</v>
      </c>
    </row>
    <row r="11637" hidden="1" spans="1:6">
      <c r="A11637" s="47">
        <v>6623</v>
      </c>
      <c r="B11637" s="47" t="s">
        <v>18765</v>
      </c>
      <c r="C11637" s="48" t="s">
        <v>18930</v>
      </c>
      <c r="D11637" s="49">
        <v>6.62</v>
      </c>
      <c r="E11637" s="49">
        <v>0.67</v>
      </c>
      <c r="F11637" t="str">
        <f>VLOOKUP(A11637,allied_postcode!A:C,3,FALSE)</f>
        <v>W07</v>
      </c>
    </row>
    <row r="11638" hidden="1" spans="1:6">
      <c r="A11638" s="47">
        <v>6623</v>
      </c>
      <c r="B11638" s="47" t="s">
        <v>18766</v>
      </c>
      <c r="C11638" s="48" t="s">
        <v>18930</v>
      </c>
      <c r="D11638" s="49">
        <v>6.62</v>
      </c>
      <c r="E11638" s="49">
        <v>0.67</v>
      </c>
      <c r="F11638" t="str">
        <f>VLOOKUP(A11638,allied_postcode!A:C,3,FALSE)</f>
        <v>W07</v>
      </c>
    </row>
    <row r="11639" hidden="1" spans="1:6">
      <c r="A11639" s="47">
        <v>6623</v>
      </c>
      <c r="B11639" s="47" t="s">
        <v>18767</v>
      </c>
      <c r="C11639" s="48" t="s">
        <v>18930</v>
      </c>
      <c r="D11639" s="49">
        <v>6.62</v>
      </c>
      <c r="E11639" s="49">
        <v>0.67</v>
      </c>
      <c r="F11639" t="str">
        <f>VLOOKUP(A11639,allied_postcode!A:C,3,FALSE)</f>
        <v>W07</v>
      </c>
    </row>
    <row r="11640" hidden="1" spans="1:6">
      <c r="A11640" s="47">
        <v>6623</v>
      </c>
      <c r="B11640" s="47" t="s">
        <v>18768</v>
      </c>
      <c r="C11640" s="48" t="s">
        <v>18930</v>
      </c>
      <c r="D11640" s="49">
        <v>6.62</v>
      </c>
      <c r="E11640" s="49">
        <v>0.67</v>
      </c>
      <c r="F11640" t="str">
        <f>VLOOKUP(A11640,allied_postcode!A:C,3,FALSE)</f>
        <v>W07</v>
      </c>
    </row>
    <row r="11641" hidden="1" spans="1:6">
      <c r="A11641" s="47">
        <v>6625</v>
      </c>
      <c r="B11641" s="47" t="s">
        <v>18769</v>
      </c>
      <c r="C11641" s="48" t="s">
        <v>18930</v>
      </c>
      <c r="D11641" s="49">
        <v>6.62</v>
      </c>
      <c r="E11641" s="49">
        <v>0.67</v>
      </c>
      <c r="F11641" t="str">
        <f>VLOOKUP(A11641,allied_postcode!A:C,3,FALSE)</f>
        <v>W07</v>
      </c>
    </row>
    <row r="11642" hidden="1" spans="1:6">
      <c r="A11642" s="47">
        <v>6627</v>
      </c>
      <c r="B11642" s="47" t="s">
        <v>18770</v>
      </c>
      <c r="C11642" s="48" t="s">
        <v>18930</v>
      </c>
      <c r="D11642" s="49">
        <v>6.62</v>
      </c>
      <c r="E11642" s="49">
        <v>0.67</v>
      </c>
      <c r="F11642" t="str">
        <f>VLOOKUP(A11642,allied_postcode!A:C,3,FALSE)</f>
        <v>W07</v>
      </c>
    </row>
    <row r="11643" hidden="1" spans="1:6">
      <c r="A11643" s="47">
        <v>6628</v>
      </c>
      <c r="B11643" s="47" t="s">
        <v>18771</v>
      </c>
      <c r="C11643" s="48" t="s">
        <v>18930</v>
      </c>
      <c r="D11643" s="49">
        <v>6.62</v>
      </c>
      <c r="E11643" s="49">
        <v>0.67</v>
      </c>
      <c r="F11643" t="str">
        <f>VLOOKUP(A11643,allied_postcode!A:C,3,FALSE)</f>
        <v>W05</v>
      </c>
    </row>
    <row r="11644" hidden="1" spans="1:6">
      <c r="A11644" s="47">
        <v>6630</v>
      </c>
      <c r="B11644" s="47" t="s">
        <v>18772</v>
      </c>
      <c r="C11644" s="48" t="s">
        <v>18930</v>
      </c>
      <c r="D11644" s="49">
        <v>6.62</v>
      </c>
      <c r="E11644" s="49">
        <v>0.67</v>
      </c>
      <c r="F11644" t="str">
        <f>VLOOKUP(A11644,allied_postcode!A:C,3,FALSE)</f>
        <v>W05</v>
      </c>
    </row>
    <row r="11645" hidden="1" spans="1:6">
      <c r="A11645" s="47">
        <v>6630</v>
      </c>
      <c r="B11645" s="47" t="s">
        <v>18773</v>
      </c>
      <c r="C11645" s="48" t="s">
        <v>18930</v>
      </c>
      <c r="D11645" s="49">
        <v>6.62</v>
      </c>
      <c r="E11645" s="49">
        <v>0.67</v>
      </c>
      <c r="F11645" t="str">
        <f>VLOOKUP(A11645,allied_postcode!A:C,3,FALSE)</f>
        <v>W05</v>
      </c>
    </row>
    <row r="11646" hidden="1" spans="1:6">
      <c r="A11646" s="47">
        <v>6630</v>
      </c>
      <c r="B11646" s="47" t="s">
        <v>16367</v>
      </c>
      <c r="C11646" s="48" t="s">
        <v>18930</v>
      </c>
      <c r="D11646" s="49">
        <v>6.62</v>
      </c>
      <c r="E11646" s="49">
        <v>0.67</v>
      </c>
      <c r="F11646" t="str">
        <f>VLOOKUP(A11646,allied_postcode!A:C,3,FALSE)</f>
        <v>W05</v>
      </c>
    </row>
    <row r="11647" hidden="1" spans="1:6">
      <c r="A11647" s="47">
        <v>6630</v>
      </c>
      <c r="B11647" s="47" t="s">
        <v>18774</v>
      </c>
      <c r="C11647" s="48" t="s">
        <v>18930</v>
      </c>
      <c r="D11647" s="49">
        <v>6.62</v>
      </c>
      <c r="E11647" s="49">
        <v>0.67</v>
      </c>
      <c r="F11647" t="str">
        <f>VLOOKUP(A11647,allied_postcode!A:C,3,FALSE)</f>
        <v>W05</v>
      </c>
    </row>
    <row r="11648" hidden="1" spans="1:6">
      <c r="A11648" s="47">
        <v>6630</v>
      </c>
      <c r="B11648" s="47" t="s">
        <v>18775</v>
      </c>
      <c r="C11648" s="48" t="s">
        <v>18930</v>
      </c>
      <c r="D11648" s="49">
        <v>6.62</v>
      </c>
      <c r="E11648" s="49">
        <v>0.67</v>
      </c>
      <c r="F11648" t="str">
        <f>VLOOKUP(A11648,allied_postcode!A:C,3,FALSE)</f>
        <v>W05</v>
      </c>
    </row>
    <row r="11649" hidden="1" spans="1:6">
      <c r="A11649" s="47">
        <v>6630</v>
      </c>
      <c r="B11649" s="47" t="s">
        <v>18776</v>
      </c>
      <c r="C11649" s="48" t="s">
        <v>18930</v>
      </c>
      <c r="D11649" s="49">
        <v>6.62</v>
      </c>
      <c r="E11649" s="49">
        <v>0.67</v>
      </c>
      <c r="F11649" t="str">
        <f>VLOOKUP(A11649,allied_postcode!A:C,3,FALSE)</f>
        <v>W05</v>
      </c>
    </row>
    <row r="11650" hidden="1" spans="1:6">
      <c r="A11650" s="47">
        <v>6630</v>
      </c>
      <c r="B11650" s="47" t="s">
        <v>18777</v>
      </c>
      <c r="C11650" s="48" t="s">
        <v>18930</v>
      </c>
      <c r="D11650" s="49">
        <v>6.62</v>
      </c>
      <c r="E11650" s="49">
        <v>0.67</v>
      </c>
      <c r="F11650" t="str">
        <f>VLOOKUP(A11650,allied_postcode!A:C,3,FALSE)</f>
        <v>W05</v>
      </c>
    </row>
    <row r="11651" hidden="1" spans="1:6">
      <c r="A11651" s="47">
        <v>6630</v>
      </c>
      <c r="B11651" s="47" t="s">
        <v>18778</v>
      </c>
      <c r="C11651" s="48" t="s">
        <v>18930</v>
      </c>
      <c r="D11651" s="49">
        <v>6.62</v>
      </c>
      <c r="E11651" s="49">
        <v>0.67</v>
      </c>
      <c r="F11651" t="str">
        <f>VLOOKUP(A11651,allied_postcode!A:C,3,FALSE)</f>
        <v>W05</v>
      </c>
    </row>
    <row r="11652" hidden="1" spans="1:6">
      <c r="A11652" s="47">
        <v>6631</v>
      </c>
      <c r="B11652" s="47" t="s">
        <v>18779</v>
      </c>
      <c r="C11652" s="48" t="s">
        <v>18930</v>
      </c>
      <c r="D11652" s="49">
        <v>6.62</v>
      </c>
      <c r="E11652" s="49">
        <v>0.67</v>
      </c>
      <c r="F11652" t="str">
        <f>VLOOKUP(A11652,allied_postcode!A:C,3,FALSE)</f>
        <v>W05</v>
      </c>
    </row>
    <row r="11653" hidden="1" spans="1:6">
      <c r="A11653" s="47">
        <v>6632</v>
      </c>
      <c r="B11653" s="47" t="s">
        <v>18780</v>
      </c>
      <c r="C11653" s="48" t="s">
        <v>18930</v>
      </c>
      <c r="D11653" s="49">
        <v>6.62</v>
      </c>
      <c r="E11653" s="49">
        <v>0.67</v>
      </c>
      <c r="F11653" t="str">
        <f>VLOOKUP(A11653,allied_postcode!A:C,3,FALSE)</f>
        <v>W05</v>
      </c>
    </row>
    <row r="11654" hidden="1" spans="1:6">
      <c r="A11654" s="47">
        <v>6632</v>
      </c>
      <c r="B11654" s="47" t="s">
        <v>18781</v>
      </c>
      <c r="C11654" s="48" t="s">
        <v>18930</v>
      </c>
      <c r="D11654" s="49">
        <v>6.62</v>
      </c>
      <c r="E11654" s="49">
        <v>0.67</v>
      </c>
      <c r="F11654" t="str">
        <f>VLOOKUP(A11654,allied_postcode!A:C,3,FALSE)</f>
        <v>W05</v>
      </c>
    </row>
    <row r="11655" hidden="1" spans="1:6">
      <c r="A11655" s="47">
        <v>6635</v>
      </c>
      <c r="B11655" s="47" t="s">
        <v>18782</v>
      </c>
      <c r="C11655" s="48" t="s">
        <v>18930</v>
      </c>
      <c r="D11655" s="49">
        <v>6.62</v>
      </c>
      <c r="E11655" s="49">
        <v>0.67</v>
      </c>
      <c r="F11655" t="str">
        <f>VLOOKUP(A11655,allied_postcode!A:C,3,FALSE)</f>
        <v>W07</v>
      </c>
    </row>
    <row r="11656" hidden="1" spans="1:6">
      <c r="A11656" s="47">
        <v>6635</v>
      </c>
      <c r="B11656" s="47" t="s">
        <v>18783</v>
      </c>
      <c r="C11656" s="48" t="s">
        <v>18930</v>
      </c>
      <c r="D11656" s="49">
        <v>6.62</v>
      </c>
      <c r="E11656" s="49">
        <v>0.67</v>
      </c>
      <c r="F11656" t="str">
        <f>VLOOKUP(A11656,allied_postcode!A:C,3,FALSE)</f>
        <v>W07</v>
      </c>
    </row>
    <row r="11657" hidden="1" spans="1:6">
      <c r="A11657" s="47">
        <v>6638</v>
      </c>
      <c r="B11657" s="47" t="s">
        <v>18784</v>
      </c>
      <c r="C11657" s="48" t="s">
        <v>18930</v>
      </c>
      <c r="D11657" s="49">
        <v>6.62</v>
      </c>
      <c r="E11657" s="49">
        <v>0.67</v>
      </c>
      <c r="F11657" t="str">
        <f>VLOOKUP(A11657,allied_postcode!A:C,3,FALSE)</f>
        <v>W07</v>
      </c>
    </row>
    <row r="11658" hidden="1" spans="1:6">
      <c r="A11658" s="47">
        <v>6638</v>
      </c>
      <c r="B11658" s="47" t="s">
        <v>18785</v>
      </c>
      <c r="C11658" s="48" t="s">
        <v>18930</v>
      </c>
      <c r="D11658" s="49">
        <v>6.62</v>
      </c>
      <c r="E11658" s="49">
        <v>0.67</v>
      </c>
      <c r="F11658" t="str">
        <f>VLOOKUP(A11658,allied_postcode!A:C,3,FALSE)</f>
        <v>W07</v>
      </c>
    </row>
    <row r="11659" hidden="1" spans="1:6">
      <c r="A11659" s="47">
        <v>6638</v>
      </c>
      <c r="B11659" s="47" t="s">
        <v>18786</v>
      </c>
      <c r="C11659" s="48" t="s">
        <v>18930</v>
      </c>
      <c r="D11659" s="49">
        <v>6.62</v>
      </c>
      <c r="E11659" s="49">
        <v>0.67</v>
      </c>
      <c r="F11659" t="str">
        <f>VLOOKUP(A11659,allied_postcode!A:C,3,FALSE)</f>
        <v>W07</v>
      </c>
    </row>
    <row r="11660" hidden="1" spans="1:6">
      <c r="A11660" s="47">
        <v>6638</v>
      </c>
      <c r="B11660" s="47" t="s">
        <v>17124</v>
      </c>
      <c r="C11660" s="48" t="s">
        <v>18930</v>
      </c>
      <c r="D11660" s="49">
        <v>6.62</v>
      </c>
      <c r="E11660" s="49">
        <v>0.67</v>
      </c>
      <c r="F11660" t="str">
        <f>VLOOKUP(A11660,allied_postcode!A:C,3,FALSE)</f>
        <v>W07</v>
      </c>
    </row>
    <row r="11661" hidden="1" spans="1:6">
      <c r="A11661" s="47">
        <v>6639</v>
      </c>
      <c r="B11661" s="47" t="s">
        <v>18787</v>
      </c>
      <c r="C11661" s="48" t="s">
        <v>18930</v>
      </c>
      <c r="D11661" s="49">
        <v>6.62</v>
      </c>
      <c r="E11661" s="49">
        <v>0.67</v>
      </c>
      <c r="F11661" t="str">
        <f>VLOOKUP(A11661,allied_postcode!A:C,3,FALSE)</f>
        <v>W07</v>
      </c>
    </row>
    <row r="11662" hidden="1" spans="1:6">
      <c r="A11662" s="47">
        <v>6640</v>
      </c>
      <c r="B11662" s="47" t="s">
        <v>18788</v>
      </c>
      <c r="C11662" s="48" t="s">
        <v>18930</v>
      </c>
      <c r="D11662" s="49">
        <v>6.62</v>
      </c>
      <c r="E11662" s="49">
        <v>0.67</v>
      </c>
      <c r="F11662" t="str">
        <f>VLOOKUP(A11662,allied_postcode!A:C,3,FALSE)</f>
        <v>W07</v>
      </c>
    </row>
    <row r="11663" hidden="1" spans="1:6">
      <c r="A11663" s="47">
        <v>6640</v>
      </c>
      <c r="B11663" s="47" t="s">
        <v>18789</v>
      </c>
      <c r="C11663" s="48" t="s">
        <v>18930</v>
      </c>
      <c r="D11663" s="49">
        <v>6.62</v>
      </c>
      <c r="E11663" s="49">
        <v>0.67</v>
      </c>
      <c r="F11663" t="str">
        <f>VLOOKUP(A11663,allied_postcode!A:C,3,FALSE)</f>
        <v>W07</v>
      </c>
    </row>
    <row r="11664" hidden="1" spans="1:6">
      <c r="A11664" s="47">
        <v>6640</v>
      </c>
      <c r="B11664" s="47" t="s">
        <v>18790</v>
      </c>
      <c r="C11664" s="48" t="s">
        <v>18930</v>
      </c>
      <c r="D11664" s="49">
        <v>6.62</v>
      </c>
      <c r="E11664" s="49">
        <v>0.67</v>
      </c>
      <c r="F11664" t="str">
        <f>VLOOKUP(A11664,allied_postcode!A:C,3,FALSE)</f>
        <v>W07</v>
      </c>
    </row>
    <row r="11665" hidden="1" spans="1:6">
      <c r="A11665" s="47">
        <v>6640</v>
      </c>
      <c r="B11665" s="47" t="s">
        <v>18791</v>
      </c>
      <c r="C11665" s="48" t="s">
        <v>18930</v>
      </c>
      <c r="D11665" s="49">
        <v>6.62</v>
      </c>
      <c r="E11665" s="49">
        <v>0.67</v>
      </c>
      <c r="F11665" t="str">
        <f>VLOOKUP(A11665,allied_postcode!A:C,3,FALSE)</f>
        <v>W07</v>
      </c>
    </row>
    <row r="11666" hidden="1" spans="1:6">
      <c r="A11666" s="47">
        <v>6640</v>
      </c>
      <c r="B11666" s="47" t="s">
        <v>18792</v>
      </c>
      <c r="C11666" s="48" t="s">
        <v>18930</v>
      </c>
      <c r="D11666" s="49">
        <v>6.62</v>
      </c>
      <c r="E11666" s="49">
        <v>0.67</v>
      </c>
      <c r="F11666" t="str">
        <f>VLOOKUP(A11666,allied_postcode!A:C,3,FALSE)</f>
        <v>W07</v>
      </c>
    </row>
    <row r="11667" hidden="1" spans="1:6">
      <c r="A11667" s="47">
        <v>6642</v>
      </c>
      <c r="B11667" s="47" t="s">
        <v>18793</v>
      </c>
      <c r="C11667" s="48" t="s">
        <v>18930</v>
      </c>
      <c r="D11667" s="49">
        <v>6.62</v>
      </c>
      <c r="E11667" s="49">
        <v>0.67</v>
      </c>
      <c r="F11667" t="str">
        <f>VLOOKUP(A11667,allied_postcode!A:C,3,FALSE)</f>
        <v>W07</v>
      </c>
    </row>
    <row r="11668" hidden="1" spans="1:6">
      <c r="A11668" s="47">
        <v>6642</v>
      </c>
      <c r="B11668" s="47" t="s">
        <v>18794</v>
      </c>
      <c r="C11668" s="48" t="s">
        <v>18930</v>
      </c>
      <c r="D11668" s="49">
        <v>6.62</v>
      </c>
      <c r="E11668" s="49">
        <v>0.67</v>
      </c>
      <c r="F11668" t="str">
        <f>VLOOKUP(A11668,allied_postcode!A:C,3,FALSE)</f>
        <v>W07</v>
      </c>
    </row>
    <row r="11669" hidden="1" spans="1:6">
      <c r="A11669" s="47">
        <v>6642</v>
      </c>
      <c r="B11669" s="47" t="s">
        <v>19369</v>
      </c>
      <c r="C11669" s="48" t="s">
        <v>18930</v>
      </c>
      <c r="D11669" s="49">
        <v>6.62</v>
      </c>
      <c r="E11669" s="49">
        <v>0.67</v>
      </c>
      <c r="F11669" t="str">
        <f>VLOOKUP(A11669,allied_postcode!A:C,3,FALSE)</f>
        <v>W07</v>
      </c>
    </row>
    <row r="11670" hidden="1" spans="1:6">
      <c r="A11670" s="47">
        <v>6642</v>
      </c>
      <c r="B11670" s="47" t="s">
        <v>18795</v>
      </c>
      <c r="C11670" s="48" t="s">
        <v>18930</v>
      </c>
      <c r="D11670" s="49">
        <v>6.62</v>
      </c>
      <c r="E11670" s="49">
        <v>0.67</v>
      </c>
      <c r="F11670" t="str">
        <f>VLOOKUP(A11670,allied_postcode!A:C,3,FALSE)</f>
        <v>W07</v>
      </c>
    </row>
    <row r="11671" hidden="1" spans="1:6">
      <c r="A11671" s="47">
        <v>6642</v>
      </c>
      <c r="B11671" s="47" t="s">
        <v>18796</v>
      </c>
      <c r="C11671" s="48" t="s">
        <v>18930</v>
      </c>
      <c r="D11671" s="49">
        <v>6.62</v>
      </c>
      <c r="E11671" s="49">
        <v>0.67</v>
      </c>
      <c r="F11671" t="str">
        <f>VLOOKUP(A11671,allied_postcode!A:C,3,FALSE)</f>
        <v>W07</v>
      </c>
    </row>
    <row r="11672" hidden="1" spans="1:6">
      <c r="A11672" s="47">
        <v>6642</v>
      </c>
      <c r="B11672" s="47" t="s">
        <v>8961</v>
      </c>
      <c r="C11672" s="48" t="s">
        <v>18930</v>
      </c>
      <c r="D11672" s="49">
        <v>6.62</v>
      </c>
      <c r="E11672" s="49">
        <v>0.67</v>
      </c>
      <c r="F11672" t="str">
        <f>VLOOKUP(A11672,allied_postcode!A:C,3,FALSE)</f>
        <v>W07</v>
      </c>
    </row>
    <row r="11673" hidden="1" spans="1:6">
      <c r="A11673" s="47">
        <v>6646</v>
      </c>
      <c r="B11673" s="47" t="s">
        <v>18797</v>
      </c>
      <c r="C11673" s="48" t="s">
        <v>18930</v>
      </c>
      <c r="D11673" s="49">
        <v>6.62</v>
      </c>
      <c r="E11673" s="49">
        <v>0.67</v>
      </c>
      <c r="F11673" t="str">
        <f>VLOOKUP(A11673,allied_postcode!A:C,3,FALSE)</f>
        <v>W08</v>
      </c>
    </row>
    <row r="11674" hidden="1" spans="1:6">
      <c r="A11674" s="47">
        <v>6646</v>
      </c>
      <c r="B11674" s="47" t="s">
        <v>18798</v>
      </c>
      <c r="C11674" s="48" t="s">
        <v>18930</v>
      </c>
      <c r="D11674" s="49">
        <v>6.62</v>
      </c>
      <c r="E11674" s="49">
        <v>0.67</v>
      </c>
      <c r="F11674" t="str">
        <f>VLOOKUP(A11674,allied_postcode!A:C,3,FALSE)</f>
        <v>W08</v>
      </c>
    </row>
    <row r="11675" hidden="1" spans="1:6">
      <c r="A11675" s="47">
        <v>6646</v>
      </c>
      <c r="B11675" s="47" t="s">
        <v>18799</v>
      </c>
      <c r="C11675" s="48" t="s">
        <v>18930</v>
      </c>
      <c r="D11675" s="49">
        <v>6.62</v>
      </c>
      <c r="E11675" s="49">
        <v>0.67</v>
      </c>
      <c r="F11675" t="str">
        <f>VLOOKUP(A11675,allied_postcode!A:C,3,FALSE)</f>
        <v>W08</v>
      </c>
    </row>
    <row r="11676" hidden="1" spans="1:6">
      <c r="A11676" s="47">
        <v>6701</v>
      </c>
      <c r="B11676" s="47" t="s">
        <v>18803</v>
      </c>
      <c r="C11676" s="48" t="s">
        <v>18930</v>
      </c>
      <c r="D11676" s="49">
        <v>6.62</v>
      </c>
      <c r="E11676" s="49">
        <v>0.67</v>
      </c>
      <c r="F11676" t="str">
        <f>VLOOKUP(A11676,allied_postcode!A:C,3,FALSE)</f>
        <v>CAR</v>
      </c>
    </row>
    <row r="11677" hidden="1" spans="1:6">
      <c r="A11677" s="47">
        <v>6701</v>
      </c>
      <c r="B11677" s="47" t="s">
        <v>18804</v>
      </c>
      <c r="C11677" s="48" t="s">
        <v>18930</v>
      </c>
      <c r="D11677" s="49">
        <v>6.62</v>
      </c>
      <c r="E11677" s="49">
        <v>0.67</v>
      </c>
      <c r="F11677" t="str">
        <f>VLOOKUP(A11677,allied_postcode!A:C,3,FALSE)</f>
        <v>CAR</v>
      </c>
    </row>
    <row r="11678" hidden="1" spans="1:6">
      <c r="A11678" s="47">
        <v>6701</v>
      </c>
      <c r="B11678" s="47" t="s">
        <v>18805</v>
      </c>
      <c r="C11678" s="48" t="s">
        <v>18930</v>
      </c>
      <c r="D11678" s="49">
        <v>6.62</v>
      </c>
      <c r="E11678" s="49">
        <v>0.67</v>
      </c>
      <c r="F11678" t="str">
        <f>VLOOKUP(A11678,allied_postcode!A:C,3,FALSE)</f>
        <v>CAR</v>
      </c>
    </row>
    <row r="11679" hidden="1" spans="1:6">
      <c r="A11679" s="47">
        <v>6701</v>
      </c>
      <c r="B11679" s="47" t="s">
        <v>18806</v>
      </c>
      <c r="C11679" s="48" t="s">
        <v>18930</v>
      </c>
      <c r="D11679" s="49">
        <v>6.62</v>
      </c>
      <c r="E11679" s="49">
        <v>0.67</v>
      </c>
      <c r="F11679" t="str">
        <f>VLOOKUP(A11679,allied_postcode!A:C,3,FALSE)</f>
        <v>CAR</v>
      </c>
    </row>
    <row r="11680" hidden="1" spans="1:6">
      <c r="A11680" s="47">
        <v>6701</v>
      </c>
      <c r="B11680" s="47" t="s">
        <v>18807</v>
      </c>
      <c r="C11680" s="48" t="s">
        <v>18930</v>
      </c>
      <c r="D11680" s="49">
        <v>6.62</v>
      </c>
      <c r="E11680" s="49">
        <v>0.67</v>
      </c>
      <c r="F11680" t="str">
        <f>VLOOKUP(A11680,allied_postcode!A:C,3,FALSE)</f>
        <v>CAR</v>
      </c>
    </row>
    <row r="11681" hidden="1" spans="1:6">
      <c r="A11681" s="47">
        <v>6701</v>
      </c>
      <c r="B11681" s="47" t="s">
        <v>18800</v>
      </c>
      <c r="C11681" s="48" t="s">
        <v>18930</v>
      </c>
      <c r="D11681" s="49">
        <v>6.62</v>
      </c>
      <c r="E11681" s="49">
        <v>0.67</v>
      </c>
      <c r="F11681" t="str">
        <f>VLOOKUP(A11681,allied_postcode!A:C,3,FALSE)</f>
        <v>CAR</v>
      </c>
    </row>
    <row r="11682" hidden="1" spans="1:6">
      <c r="A11682" s="47">
        <v>6701</v>
      </c>
      <c r="B11682" s="47" t="s">
        <v>18808</v>
      </c>
      <c r="C11682" s="48" t="s">
        <v>18930</v>
      </c>
      <c r="D11682" s="49">
        <v>6.62</v>
      </c>
      <c r="E11682" s="49">
        <v>0.67</v>
      </c>
      <c r="F11682" t="str">
        <f>VLOOKUP(A11682,allied_postcode!A:C,3,FALSE)</f>
        <v>CAR</v>
      </c>
    </row>
    <row r="11683" hidden="1" spans="1:6">
      <c r="A11683" s="47">
        <v>6701</v>
      </c>
      <c r="B11683" s="47" t="s">
        <v>18809</v>
      </c>
      <c r="C11683" s="48" t="s">
        <v>18930</v>
      </c>
      <c r="D11683" s="49">
        <v>6.62</v>
      </c>
      <c r="E11683" s="49">
        <v>0.67</v>
      </c>
      <c r="F11683" t="str">
        <f>VLOOKUP(A11683,allied_postcode!A:C,3,FALSE)</f>
        <v>CAR</v>
      </c>
    </row>
    <row r="11684" hidden="1" spans="1:6">
      <c r="A11684" s="47">
        <v>6701</v>
      </c>
      <c r="B11684" s="47" t="s">
        <v>18801</v>
      </c>
      <c r="C11684" s="48" t="s">
        <v>18930</v>
      </c>
      <c r="D11684" s="49">
        <v>6.62</v>
      </c>
      <c r="E11684" s="49">
        <v>0.67</v>
      </c>
      <c r="F11684" t="str">
        <f>VLOOKUP(A11684,allied_postcode!A:C,3,FALSE)</f>
        <v>CAR</v>
      </c>
    </row>
    <row r="11685" hidden="1" spans="1:6">
      <c r="A11685" s="47">
        <v>6701</v>
      </c>
      <c r="B11685" s="47" t="s">
        <v>18810</v>
      </c>
      <c r="C11685" s="48" t="s">
        <v>18930</v>
      </c>
      <c r="D11685" s="49">
        <v>6.62</v>
      </c>
      <c r="E11685" s="49">
        <v>0.67</v>
      </c>
      <c r="F11685" t="str">
        <f>VLOOKUP(A11685,allied_postcode!A:C,3,FALSE)</f>
        <v>CAR</v>
      </c>
    </row>
    <row r="11686" hidden="1" spans="1:6">
      <c r="A11686" s="47">
        <v>6701</v>
      </c>
      <c r="B11686" s="47" t="s">
        <v>18811</v>
      </c>
      <c r="C11686" s="48" t="s">
        <v>18930</v>
      </c>
      <c r="D11686" s="49">
        <v>6.62</v>
      </c>
      <c r="E11686" s="49">
        <v>0.67</v>
      </c>
      <c r="F11686" t="str">
        <f>VLOOKUP(A11686,allied_postcode!A:C,3,FALSE)</f>
        <v>CAR</v>
      </c>
    </row>
    <row r="11687" hidden="1" spans="1:6">
      <c r="A11687" s="47">
        <v>6701</v>
      </c>
      <c r="B11687" s="47" t="s">
        <v>18812</v>
      </c>
      <c r="C11687" s="48" t="s">
        <v>18930</v>
      </c>
      <c r="D11687" s="49">
        <v>6.62</v>
      </c>
      <c r="E11687" s="49">
        <v>0.67</v>
      </c>
      <c r="F11687" t="str">
        <f>VLOOKUP(A11687,allied_postcode!A:C,3,FALSE)</f>
        <v>CAR</v>
      </c>
    </row>
    <row r="11688" hidden="1" spans="1:6">
      <c r="A11688" s="47">
        <v>6701</v>
      </c>
      <c r="B11688" s="47" t="s">
        <v>18813</v>
      </c>
      <c r="C11688" s="48" t="s">
        <v>18930</v>
      </c>
      <c r="D11688" s="49">
        <v>6.62</v>
      </c>
      <c r="E11688" s="49">
        <v>0.67</v>
      </c>
      <c r="F11688" t="str">
        <f>VLOOKUP(A11688,allied_postcode!A:C,3,FALSE)</f>
        <v>CAR</v>
      </c>
    </row>
    <row r="11689" hidden="1" spans="1:6">
      <c r="A11689" s="47">
        <v>6701</v>
      </c>
      <c r="B11689" s="47" t="s">
        <v>4544</v>
      </c>
      <c r="C11689" s="48" t="s">
        <v>18930</v>
      </c>
      <c r="D11689" s="49">
        <v>6.62</v>
      </c>
      <c r="E11689" s="49">
        <v>0.67</v>
      </c>
      <c r="F11689" t="str">
        <f>VLOOKUP(A11689,allied_postcode!A:C,3,FALSE)</f>
        <v>CAR</v>
      </c>
    </row>
    <row r="11690" hidden="1" spans="1:6">
      <c r="A11690" s="47">
        <v>6701</v>
      </c>
      <c r="B11690" s="47" t="s">
        <v>18814</v>
      </c>
      <c r="C11690" s="48" t="s">
        <v>18930</v>
      </c>
      <c r="D11690" s="49">
        <v>6.62</v>
      </c>
      <c r="E11690" s="49">
        <v>0.67</v>
      </c>
      <c r="F11690" t="str">
        <f>VLOOKUP(A11690,allied_postcode!A:C,3,FALSE)</f>
        <v>CAR</v>
      </c>
    </row>
    <row r="11691" hidden="1" spans="1:6">
      <c r="A11691" s="47">
        <v>6701</v>
      </c>
      <c r="B11691" s="47" t="s">
        <v>14786</v>
      </c>
      <c r="C11691" s="48" t="s">
        <v>18930</v>
      </c>
      <c r="D11691" s="49">
        <v>6.62</v>
      </c>
      <c r="E11691" s="49">
        <v>0.67</v>
      </c>
      <c r="F11691" t="str">
        <f>VLOOKUP(A11691,allied_postcode!A:C,3,FALSE)</f>
        <v>CAR</v>
      </c>
    </row>
    <row r="11692" hidden="1" spans="1:6">
      <c r="A11692" s="47">
        <v>6701</v>
      </c>
      <c r="B11692" s="47" t="s">
        <v>18815</v>
      </c>
      <c r="C11692" s="48" t="s">
        <v>18930</v>
      </c>
      <c r="D11692" s="49">
        <v>6.62</v>
      </c>
      <c r="E11692" s="49">
        <v>0.67</v>
      </c>
      <c r="F11692" t="str">
        <f>VLOOKUP(A11692,allied_postcode!A:C,3,FALSE)</f>
        <v>CAR</v>
      </c>
    </row>
    <row r="11693" hidden="1" spans="1:6">
      <c r="A11693" s="47">
        <v>6701</v>
      </c>
      <c r="B11693" s="47" t="s">
        <v>18816</v>
      </c>
      <c r="C11693" s="48" t="s">
        <v>18930</v>
      </c>
      <c r="D11693" s="49">
        <v>6.62</v>
      </c>
      <c r="E11693" s="49">
        <v>0.67</v>
      </c>
      <c r="F11693" t="str">
        <f>VLOOKUP(A11693,allied_postcode!A:C,3,FALSE)</f>
        <v>CAR</v>
      </c>
    </row>
    <row r="11694" hidden="1" spans="1:6">
      <c r="A11694" s="47">
        <v>6701</v>
      </c>
      <c r="B11694" s="47" t="s">
        <v>18817</v>
      </c>
      <c r="C11694" s="48" t="s">
        <v>18930</v>
      </c>
      <c r="D11694" s="49">
        <v>6.62</v>
      </c>
      <c r="E11694" s="49">
        <v>0.67</v>
      </c>
      <c r="F11694" t="str">
        <f>VLOOKUP(A11694,allied_postcode!A:C,3,FALSE)</f>
        <v>CAR</v>
      </c>
    </row>
    <row r="11695" hidden="1" spans="1:6">
      <c r="A11695" s="47">
        <v>6701</v>
      </c>
      <c r="B11695" s="47" t="s">
        <v>18818</v>
      </c>
      <c r="C11695" s="48" t="s">
        <v>18930</v>
      </c>
      <c r="D11695" s="49">
        <v>6.62</v>
      </c>
      <c r="E11695" s="49">
        <v>0.67</v>
      </c>
      <c r="F11695" t="str">
        <f>VLOOKUP(A11695,allied_postcode!A:C,3,FALSE)</f>
        <v>CAR</v>
      </c>
    </row>
    <row r="11696" hidden="1" spans="1:6">
      <c r="A11696" s="47">
        <v>6701</v>
      </c>
      <c r="B11696" s="47" t="s">
        <v>18819</v>
      </c>
      <c r="C11696" s="48" t="s">
        <v>18930</v>
      </c>
      <c r="D11696" s="49">
        <v>6.62</v>
      </c>
      <c r="E11696" s="49">
        <v>0.67</v>
      </c>
      <c r="F11696" t="str">
        <f>VLOOKUP(A11696,allied_postcode!A:C,3,FALSE)</f>
        <v>CAR</v>
      </c>
    </row>
    <row r="11697" hidden="1" spans="1:6">
      <c r="A11697" s="47">
        <v>6701</v>
      </c>
      <c r="B11697" s="47" t="s">
        <v>18802</v>
      </c>
      <c r="C11697" s="48" t="s">
        <v>18930</v>
      </c>
      <c r="D11697" s="49">
        <v>6.62</v>
      </c>
      <c r="E11697" s="49">
        <v>0.67</v>
      </c>
      <c r="F11697" t="str">
        <f>VLOOKUP(A11697,allied_postcode!A:C,3,FALSE)</f>
        <v>CAR</v>
      </c>
    </row>
    <row r="11698" hidden="1" spans="1:6">
      <c r="A11698" s="47">
        <v>6701</v>
      </c>
      <c r="B11698" s="47" t="s">
        <v>18820</v>
      </c>
      <c r="C11698" s="48" t="s">
        <v>18930</v>
      </c>
      <c r="D11698" s="49">
        <v>6.62</v>
      </c>
      <c r="E11698" s="49">
        <v>0.67</v>
      </c>
      <c r="F11698" t="str">
        <f>VLOOKUP(A11698,allied_postcode!A:C,3,FALSE)</f>
        <v>CAR</v>
      </c>
    </row>
    <row r="11699" hidden="1" spans="1:6">
      <c r="A11699" s="47">
        <v>6701</v>
      </c>
      <c r="B11699" s="47" t="s">
        <v>18821</v>
      </c>
      <c r="C11699" s="48" t="s">
        <v>18930</v>
      </c>
      <c r="D11699" s="49">
        <v>6.62</v>
      </c>
      <c r="E11699" s="49">
        <v>0.67</v>
      </c>
      <c r="F11699" t="str">
        <f>VLOOKUP(A11699,allied_postcode!A:C,3,FALSE)</f>
        <v>CAR</v>
      </c>
    </row>
    <row r="11700" hidden="1" spans="1:6">
      <c r="A11700" s="47">
        <v>6701</v>
      </c>
      <c r="B11700" s="47" t="s">
        <v>10054</v>
      </c>
      <c r="C11700" s="48" t="s">
        <v>18930</v>
      </c>
      <c r="D11700" s="49">
        <v>6.62</v>
      </c>
      <c r="E11700" s="49">
        <v>0.67</v>
      </c>
      <c r="F11700" t="str">
        <f>VLOOKUP(A11700,allied_postcode!A:C,3,FALSE)</f>
        <v>CAR</v>
      </c>
    </row>
    <row r="11701" hidden="1" spans="1:6">
      <c r="A11701" s="47">
        <v>6701</v>
      </c>
      <c r="B11701" s="47" t="s">
        <v>18822</v>
      </c>
      <c r="C11701" s="48" t="s">
        <v>18930</v>
      </c>
      <c r="D11701" s="49">
        <v>6.62</v>
      </c>
      <c r="E11701" s="49">
        <v>0.67</v>
      </c>
      <c r="F11701" t="str">
        <f>VLOOKUP(A11701,allied_postcode!A:C,3,FALSE)</f>
        <v>CAR</v>
      </c>
    </row>
    <row r="11702" hidden="1" spans="1:6">
      <c r="A11702" s="47">
        <v>6701</v>
      </c>
      <c r="B11702" s="47" t="s">
        <v>18823</v>
      </c>
      <c r="C11702" s="48" t="s">
        <v>18930</v>
      </c>
      <c r="D11702" s="49">
        <v>6.62</v>
      </c>
      <c r="E11702" s="49">
        <v>0.67</v>
      </c>
      <c r="F11702" t="str">
        <f>VLOOKUP(A11702,allied_postcode!A:C,3,FALSE)</f>
        <v>CAR</v>
      </c>
    </row>
    <row r="11703" hidden="1" spans="1:6">
      <c r="A11703" s="47">
        <v>6701</v>
      </c>
      <c r="B11703" s="47" t="s">
        <v>18824</v>
      </c>
      <c r="C11703" s="48" t="s">
        <v>18930</v>
      </c>
      <c r="D11703" s="49">
        <v>6.62</v>
      </c>
      <c r="E11703" s="49">
        <v>0.67</v>
      </c>
      <c r="F11703" t="str">
        <f>VLOOKUP(A11703,allied_postcode!A:C,3,FALSE)</f>
        <v>CAR</v>
      </c>
    </row>
    <row r="11704" hidden="1" spans="1:6">
      <c r="A11704" s="47">
        <v>6705</v>
      </c>
      <c r="B11704" s="47" t="s">
        <v>18825</v>
      </c>
      <c r="C11704" s="48" t="s">
        <v>18930</v>
      </c>
      <c r="D11704" s="49">
        <v>6.62</v>
      </c>
      <c r="E11704" s="49">
        <v>0.67</v>
      </c>
      <c r="F11704" t="str">
        <f>VLOOKUP(A11704,allied_postcode!A:C,3,FALSE)</f>
        <v>W07</v>
      </c>
    </row>
    <row r="11705" hidden="1" spans="1:6">
      <c r="A11705" s="47">
        <v>6705</v>
      </c>
      <c r="B11705" s="47" t="s">
        <v>18826</v>
      </c>
      <c r="C11705" s="48" t="s">
        <v>18930</v>
      </c>
      <c r="D11705" s="49">
        <v>6.62</v>
      </c>
      <c r="E11705" s="49">
        <v>0.67</v>
      </c>
      <c r="F11705" t="str">
        <f>VLOOKUP(A11705,allied_postcode!A:C,3,FALSE)</f>
        <v>W07</v>
      </c>
    </row>
    <row r="11706" hidden="1" spans="1:6">
      <c r="A11706" s="47">
        <v>6705</v>
      </c>
      <c r="B11706" s="47" t="s">
        <v>18827</v>
      </c>
      <c r="C11706" s="48" t="s">
        <v>18930</v>
      </c>
      <c r="D11706" s="49">
        <v>6.62</v>
      </c>
      <c r="E11706" s="49">
        <v>0.67</v>
      </c>
      <c r="F11706" t="str">
        <f>VLOOKUP(A11706,allied_postcode!A:C,3,FALSE)</f>
        <v>W07</v>
      </c>
    </row>
    <row r="11707" hidden="1" spans="1:6">
      <c r="A11707" s="47">
        <v>6705</v>
      </c>
      <c r="B11707" s="47" t="s">
        <v>18828</v>
      </c>
      <c r="C11707" s="48" t="s">
        <v>18930</v>
      </c>
      <c r="D11707" s="49">
        <v>6.62</v>
      </c>
      <c r="E11707" s="49">
        <v>0.67</v>
      </c>
      <c r="F11707" t="str">
        <f>VLOOKUP(A11707,allied_postcode!A:C,3,FALSE)</f>
        <v>W07</v>
      </c>
    </row>
    <row r="11708" hidden="1" spans="1:6">
      <c r="A11708" s="47">
        <v>6707</v>
      </c>
      <c r="B11708" s="47" t="s">
        <v>18829</v>
      </c>
      <c r="C11708" s="48" t="s">
        <v>18930</v>
      </c>
      <c r="D11708" s="49">
        <v>6.62</v>
      </c>
      <c r="E11708" s="49">
        <v>0.67</v>
      </c>
      <c r="F11708" t="str">
        <f>VLOOKUP(A11708,allied_postcode!A:C,3,FALSE)</f>
        <v>W06</v>
      </c>
    </row>
    <row r="11709" hidden="1" spans="1:6">
      <c r="A11709" s="47">
        <v>6707</v>
      </c>
      <c r="B11709" s="47" t="s">
        <v>18830</v>
      </c>
      <c r="C11709" s="48" t="s">
        <v>18930</v>
      </c>
      <c r="D11709" s="49">
        <v>6.62</v>
      </c>
      <c r="E11709" s="49">
        <v>0.67</v>
      </c>
      <c r="F11709" t="str">
        <f>VLOOKUP(A11709,allied_postcode!A:C,3,FALSE)</f>
        <v>W06</v>
      </c>
    </row>
    <row r="11710" hidden="1" spans="1:6">
      <c r="A11710" s="47">
        <v>6707</v>
      </c>
      <c r="B11710" s="47" t="s">
        <v>18831</v>
      </c>
      <c r="C11710" s="48" t="s">
        <v>18930</v>
      </c>
      <c r="D11710" s="49">
        <v>6.62</v>
      </c>
      <c r="E11710" s="49">
        <v>0.67</v>
      </c>
      <c r="F11710" t="str">
        <f>VLOOKUP(A11710,allied_postcode!A:C,3,FALSE)</f>
        <v>W06</v>
      </c>
    </row>
    <row r="11711" hidden="1" spans="1:6">
      <c r="A11711" s="47">
        <v>6707</v>
      </c>
      <c r="B11711" s="47" t="s">
        <v>15520</v>
      </c>
      <c r="C11711" s="48" t="s">
        <v>18930</v>
      </c>
      <c r="D11711" s="49">
        <v>6.62</v>
      </c>
      <c r="E11711" s="49">
        <v>0.67</v>
      </c>
      <c r="F11711" t="str">
        <f>VLOOKUP(A11711,allied_postcode!A:C,3,FALSE)</f>
        <v>W06</v>
      </c>
    </row>
    <row r="11712" hidden="1" spans="1:6">
      <c r="A11712" s="47">
        <v>6707</v>
      </c>
      <c r="B11712" s="47" t="s">
        <v>18832</v>
      </c>
      <c r="C11712" s="48" t="s">
        <v>18930</v>
      </c>
      <c r="D11712" s="49">
        <v>6.62</v>
      </c>
      <c r="E11712" s="49">
        <v>0.67</v>
      </c>
      <c r="F11712" t="str">
        <f>VLOOKUP(A11712,allied_postcode!A:C,3,FALSE)</f>
        <v>W06</v>
      </c>
    </row>
    <row r="11713" hidden="1" spans="1:6">
      <c r="A11713" s="47">
        <v>6710</v>
      </c>
      <c r="B11713" s="47" t="s">
        <v>18833</v>
      </c>
      <c r="C11713" s="48" t="s">
        <v>18930</v>
      </c>
      <c r="D11713" s="49">
        <v>6.62</v>
      </c>
      <c r="E11713" s="49">
        <v>0.67</v>
      </c>
      <c r="F11713" t="str">
        <f>VLOOKUP(A11713,allied_postcode!A:C,3,FALSE)</f>
        <v>W06</v>
      </c>
    </row>
    <row r="11714" hidden="1" spans="1:6">
      <c r="A11714" s="47">
        <v>6710</v>
      </c>
      <c r="B11714" s="47" t="s">
        <v>18834</v>
      </c>
      <c r="C11714" s="48" t="s">
        <v>18930</v>
      </c>
      <c r="D11714" s="49">
        <v>6.62</v>
      </c>
      <c r="E11714" s="49">
        <v>0.67</v>
      </c>
      <c r="F11714" t="str">
        <f>VLOOKUP(A11714,allied_postcode!A:C,3,FALSE)</f>
        <v>W06</v>
      </c>
    </row>
    <row r="11715" hidden="1" spans="1:6">
      <c r="A11715" s="47">
        <v>6710</v>
      </c>
      <c r="B11715" s="47" t="s">
        <v>18835</v>
      </c>
      <c r="C11715" s="48" t="s">
        <v>18930</v>
      </c>
      <c r="D11715" s="49">
        <v>6.62</v>
      </c>
      <c r="E11715" s="49">
        <v>0.67</v>
      </c>
      <c r="F11715" t="str">
        <f>VLOOKUP(A11715,allied_postcode!A:C,3,FALSE)</f>
        <v>W06</v>
      </c>
    </row>
    <row r="11716" hidden="1" spans="1:6">
      <c r="A11716" s="47">
        <v>6710</v>
      </c>
      <c r="B11716" s="47" t="s">
        <v>18836</v>
      </c>
      <c r="C11716" s="48" t="s">
        <v>18930</v>
      </c>
      <c r="D11716" s="49">
        <v>6.62</v>
      </c>
      <c r="E11716" s="49">
        <v>0.67</v>
      </c>
      <c r="F11716" t="str">
        <f>VLOOKUP(A11716,allied_postcode!A:C,3,FALSE)</f>
        <v>W06</v>
      </c>
    </row>
    <row r="11717" hidden="1" spans="1:6">
      <c r="A11717" s="47">
        <v>6710</v>
      </c>
      <c r="B11717" s="47" t="s">
        <v>18837</v>
      </c>
      <c r="C11717" s="48" t="s">
        <v>18930</v>
      </c>
      <c r="D11717" s="49">
        <v>6.62</v>
      </c>
      <c r="E11717" s="49">
        <v>0.67</v>
      </c>
      <c r="F11717" t="str">
        <f>VLOOKUP(A11717,allied_postcode!A:C,3,FALSE)</f>
        <v>W06</v>
      </c>
    </row>
    <row r="11718" hidden="1" spans="1:6">
      <c r="A11718" s="47">
        <v>6711</v>
      </c>
      <c r="B11718" s="47" t="s">
        <v>18838</v>
      </c>
      <c r="C11718" s="48" t="s">
        <v>18930</v>
      </c>
      <c r="D11718" s="49">
        <v>6.62</v>
      </c>
      <c r="E11718" s="49">
        <v>0.67</v>
      </c>
      <c r="F11718" t="str">
        <f>VLOOKUP(A11718,allied_postcode!A:C,3,FALSE)</f>
        <v>W06</v>
      </c>
    </row>
    <row r="11719" hidden="1" spans="1:6">
      <c r="A11719" s="47">
        <v>6712</v>
      </c>
      <c r="B11719" s="47" t="s">
        <v>18839</v>
      </c>
      <c r="C11719" s="48" t="s">
        <v>18930</v>
      </c>
      <c r="D11719" s="49">
        <v>172.05</v>
      </c>
      <c r="E11719" s="49">
        <v>11.26</v>
      </c>
      <c r="F11719" t="str">
        <f>VLOOKUP(A11719,allied_postcode!A:C,3,FALSE)</f>
        <v>W06</v>
      </c>
    </row>
    <row r="11720" hidden="1" spans="1:6">
      <c r="A11720" s="47">
        <v>6713</v>
      </c>
      <c r="B11720" s="47" t="s">
        <v>18840</v>
      </c>
      <c r="C11720" s="48" t="s">
        <v>18930</v>
      </c>
      <c r="D11720" s="49">
        <v>6.62</v>
      </c>
      <c r="E11720" s="49">
        <v>0.67</v>
      </c>
      <c r="F11720" t="str">
        <f>VLOOKUP(A11720,allied_postcode!A:C,3,FALSE)</f>
        <v>W06</v>
      </c>
    </row>
    <row r="11721" hidden="1" spans="1:6">
      <c r="A11721" s="47">
        <v>6713</v>
      </c>
      <c r="B11721" s="47" t="s">
        <v>18841</v>
      </c>
      <c r="C11721" s="48" t="s">
        <v>18930</v>
      </c>
      <c r="D11721" s="49">
        <v>6.62</v>
      </c>
      <c r="E11721" s="49">
        <v>0.67</v>
      </c>
      <c r="F11721" t="str">
        <f>VLOOKUP(A11721,allied_postcode!A:C,3,FALSE)</f>
        <v>W06</v>
      </c>
    </row>
    <row r="11722" hidden="1" spans="1:6">
      <c r="A11722" s="47">
        <v>6714</v>
      </c>
      <c r="B11722" s="47" t="s">
        <v>18844</v>
      </c>
      <c r="C11722" s="48" t="s">
        <v>18930</v>
      </c>
      <c r="D11722" s="49">
        <v>6.62</v>
      </c>
      <c r="E11722" s="49">
        <v>0.67</v>
      </c>
      <c r="F11722" t="str">
        <f>VLOOKUP(A11722,allied_postcode!A:C,3,FALSE)</f>
        <v>KAR</v>
      </c>
    </row>
    <row r="11723" hidden="1" spans="1:6">
      <c r="A11723" s="47">
        <v>6714</v>
      </c>
      <c r="B11723" s="47" t="s">
        <v>18845</v>
      </c>
      <c r="C11723" s="48" t="s">
        <v>18930</v>
      </c>
      <c r="D11723" s="49">
        <v>6.62</v>
      </c>
      <c r="E11723" s="49">
        <v>0.67</v>
      </c>
      <c r="F11723" t="str">
        <f>VLOOKUP(A11723,allied_postcode!A:C,3,FALSE)</f>
        <v>KAR</v>
      </c>
    </row>
    <row r="11724" hidden="1" spans="1:6">
      <c r="A11724" s="47">
        <v>6714</v>
      </c>
      <c r="B11724" s="47" t="s">
        <v>15786</v>
      </c>
      <c r="C11724" s="48" t="s">
        <v>18930</v>
      </c>
      <c r="D11724" s="49">
        <v>6.62</v>
      </c>
      <c r="E11724" s="49">
        <v>0.67</v>
      </c>
      <c r="F11724" t="str">
        <f>VLOOKUP(A11724,allied_postcode!A:C,3,FALSE)</f>
        <v>KAR</v>
      </c>
    </row>
    <row r="11725" hidden="1" spans="1:6">
      <c r="A11725" s="47">
        <v>6714</v>
      </c>
      <c r="B11725" s="47" t="s">
        <v>18846</v>
      </c>
      <c r="C11725" s="48" t="s">
        <v>18930</v>
      </c>
      <c r="D11725" s="49">
        <v>6.62</v>
      </c>
      <c r="E11725" s="49">
        <v>0.67</v>
      </c>
      <c r="F11725" t="str">
        <f>VLOOKUP(A11725,allied_postcode!A:C,3,FALSE)</f>
        <v>KAR</v>
      </c>
    </row>
    <row r="11726" hidden="1" spans="1:6">
      <c r="A11726" s="47">
        <v>6714</v>
      </c>
      <c r="B11726" s="47" t="s">
        <v>18847</v>
      </c>
      <c r="C11726" s="48" t="s">
        <v>18930</v>
      </c>
      <c r="D11726" s="49">
        <v>6.62</v>
      </c>
      <c r="E11726" s="49">
        <v>0.67</v>
      </c>
      <c r="F11726" t="str">
        <f>VLOOKUP(A11726,allied_postcode!A:C,3,FALSE)</f>
        <v>KAR</v>
      </c>
    </row>
    <row r="11727" hidden="1" spans="1:6">
      <c r="A11727" s="47">
        <v>6714</v>
      </c>
      <c r="B11727" s="47" t="s">
        <v>18848</v>
      </c>
      <c r="C11727" s="48" t="s">
        <v>18930</v>
      </c>
      <c r="D11727" s="49">
        <v>6.62</v>
      </c>
      <c r="E11727" s="49">
        <v>0.67</v>
      </c>
      <c r="F11727" t="str">
        <f>VLOOKUP(A11727,allied_postcode!A:C,3,FALSE)</f>
        <v>KAR</v>
      </c>
    </row>
    <row r="11728" hidden="1" spans="1:6">
      <c r="A11728" s="47">
        <v>6714</v>
      </c>
      <c r="B11728" s="47" t="s">
        <v>18849</v>
      </c>
      <c r="C11728" s="48" t="s">
        <v>18930</v>
      </c>
      <c r="D11728" s="49">
        <v>6.62</v>
      </c>
      <c r="E11728" s="49">
        <v>0.67</v>
      </c>
      <c r="F11728" t="str">
        <f>VLOOKUP(A11728,allied_postcode!A:C,3,FALSE)</f>
        <v>KAR</v>
      </c>
    </row>
    <row r="11729" hidden="1" spans="1:6">
      <c r="A11729" s="47">
        <v>6714</v>
      </c>
      <c r="B11729" s="47" t="s">
        <v>18850</v>
      </c>
      <c r="C11729" s="48" t="s">
        <v>18930</v>
      </c>
      <c r="D11729" s="49">
        <v>6.62</v>
      </c>
      <c r="E11729" s="49">
        <v>0.67</v>
      </c>
      <c r="F11729" t="str">
        <f>VLOOKUP(A11729,allied_postcode!A:C,3,FALSE)</f>
        <v>KAR</v>
      </c>
    </row>
    <row r="11730" hidden="1" spans="1:6">
      <c r="A11730" s="47">
        <v>6714</v>
      </c>
      <c r="B11730" s="47" t="s">
        <v>18851</v>
      </c>
      <c r="C11730" s="48" t="s">
        <v>18930</v>
      </c>
      <c r="D11730" s="49">
        <v>6.62</v>
      </c>
      <c r="E11730" s="49">
        <v>0.67</v>
      </c>
      <c r="F11730" t="str">
        <f>VLOOKUP(A11730,allied_postcode!A:C,3,FALSE)</f>
        <v>KAR</v>
      </c>
    </row>
    <row r="11731" hidden="1" spans="1:6">
      <c r="A11731" s="47">
        <v>6714</v>
      </c>
      <c r="B11731" s="47" t="s">
        <v>18842</v>
      </c>
      <c r="C11731" s="48" t="s">
        <v>18930</v>
      </c>
      <c r="D11731" s="49">
        <v>4.64</v>
      </c>
      <c r="E11731" s="49">
        <v>0.47</v>
      </c>
      <c r="F11731" t="str">
        <f>VLOOKUP(A11731,allied_postcode!A:C,3,FALSE)</f>
        <v>KAR</v>
      </c>
    </row>
    <row r="11732" hidden="1" spans="1:6">
      <c r="A11732" s="47">
        <v>6714</v>
      </c>
      <c r="B11732" s="47" t="s">
        <v>18843</v>
      </c>
      <c r="C11732" s="48" t="s">
        <v>18930</v>
      </c>
      <c r="D11732" s="49">
        <v>4.64</v>
      </c>
      <c r="E11732" s="49">
        <v>0.47</v>
      </c>
      <c r="F11732" t="str">
        <f>VLOOKUP(A11732,allied_postcode!A:C,3,FALSE)</f>
        <v>KAR</v>
      </c>
    </row>
    <row r="11733" hidden="1" spans="1:6">
      <c r="A11733" s="47">
        <v>6714</v>
      </c>
      <c r="B11733" s="47" t="s">
        <v>5382</v>
      </c>
      <c r="C11733" s="48" t="s">
        <v>18930</v>
      </c>
      <c r="D11733" s="49">
        <v>4.64</v>
      </c>
      <c r="E11733" s="49">
        <v>0.47</v>
      </c>
      <c r="F11733" t="str">
        <f>VLOOKUP(A11733,allied_postcode!A:C,3,FALSE)</f>
        <v>KAR</v>
      </c>
    </row>
    <row r="11734" hidden="1" spans="1:6">
      <c r="A11734" s="47">
        <v>6714</v>
      </c>
      <c r="B11734" s="47" t="s">
        <v>18852</v>
      </c>
      <c r="C11734" s="48" t="s">
        <v>18930</v>
      </c>
      <c r="D11734" s="49">
        <v>4.64</v>
      </c>
      <c r="E11734" s="49">
        <v>0.47</v>
      </c>
      <c r="F11734" t="str">
        <f>VLOOKUP(A11734,allied_postcode!A:C,3,FALSE)</f>
        <v>KAR</v>
      </c>
    </row>
    <row r="11735" hidden="1" spans="1:6">
      <c r="A11735" s="47">
        <v>6714</v>
      </c>
      <c r="B11735" s="47" t="s">
        <v>18853</v>
      </c>
      <c r="C11735" s="48" t="s">
        <v>18930</v>
      </c>
      <c r="D11735" s="49">
        <v>4.64</v>
      </c>
      <c r="E11735" s="49">
        <v>0.47</v>
      </c>
      <c r="F11735" t="str">
        <f>VLOOKUP(A11735,allied_postcode!A:C,3,FALSE)</f>
        <v>KAR</v>
      </c>
    </row>
    <row r="11736" hidden="1" spans="1:6">
      <c r="A11736" s="47">
        <v>6714</v>
      </c>
      <c r="B11736" s="47" t="s">
        <v>18854</v>
      </c>
      <c r="C11736" s="48" t="s">
        <v>18930</v>
      </c>
      <c r="D11736" s="49">
        <v>4.64</v>
      </c>
      <c r="E11736" s="49">
        <v>0.47</v>
      </c>
      <c r="F11736" t="str">
        <f>VLOOKUP(A11736,allied_postcode!A:C,3,FALSE)</f>
        <v>KAR</v>
      </c>
    </row>
    <row r="11737" hidden="1" spans="1:6">
      <c r="A11737" s="47">
        <v>6714</v>
      </c>
      <c r="B11737" s="47" t="s">
        <v>18855</v>
      </c>
      <c r="C11737" s="48" t="s">
        <v>18930</v>
      </c>
      <c r="D11737" s="49">
        <v>4.64</v>
      </c>
      <c r="E11737" s="49">
        <v>0.47</v>
      </c>
      <c r="F11737" t="str">
        <f>VLOOKUP(A11737,allied_postcode!A:C,3,FALSE)</f>
        <v>KAR</v>
      </c>
    </row>
    <row r="11738" hidden="1" spans="1:6">
      <c r="A11738" s="47">
        <v>6714</v>
      </c>
      <c r="B11738" s="47" t="s">
        <v>18856</v>
      </c>
      <c r="C11738" s="48" t="s">
        <v>18930</v>
      </c>
      <c r="D11738" s="49">
        <v>6.62</v>
      </c>
      <c r="E11738" s="49">
        <v>0.67</v>
      </c>
      <c r="F11738" t="str">
        <f>VLOOKUP(A11738,allied_postcode!A:C,3,FALSE)</f>
        <v>KAR</v>
      </c>
    </row>
    <row r="11739" hidden="1" spans="1:6">
      <c r="A11739" s="47">
        <v>6714</v>
      </c>
      <c r="B11739" s="47" t="s">
        <v>18857</v>
      </c>
      <c r="C11739" s="48" t="s">
        <v>18930</v>
      </c>
      <c r="D11739" s="49">
        <v>6.62</v>
      </c>
      <c r="E11739" s="49">
        <v>0.67</v>
      </c>
      <c r="F11739" t="str">
        <f>VLOOKUP(A11739,allied_postcode!A:C,3,FALSE)</f>
        <v>KAR</v>
      </c>
    </row>
    <row r="11740" hidden="1" spans="1:6">
      <c r="A11740" s="47">
        <v>6714</v>
      </c>
      <c r="B11740" s="47" t="s">
        <v>13230</v>
      </c>
      <c r="C11740" s="48" t="s">
        <v>18930</v>
      </c>
      <c r="D11740" s="49">
        <v>6.62</v>
      </c>
      <c r="E11740" s="49">
        <v>0.67</v>
      </c>
      <c r="F11740" t="str">
        <f>VLOOKUP(A11740,allied_postcode!A:C,3,FALSE)</f>
        <v>KAR</v>
      </c>
    </row>
    <row r="11741" hidden="1" spans="1:6">
      <c r="A11741" s="47">
        <v>6714</v>
      </c>
      <c r="B11741" s="47" t="s">
        <v>18858</v>
      </c>
      <c r="C11741" s="48" t="s">
        <v>18930</v>
      </c>
      <c r="D11741" s="49">
        <v>6.62</v>
      </c>
      <c r="E11741" s="49">
        <v>0.67</v>
      </c>
      <c r="F11741" t="str">
        <f>VLOOKUP(A11741,allied_postcode!A:C,3,FALSE)</f>
        <v>KAR</v>
      </c>
    </row>
    <row r="11742" hidden="1" spans="1:6">
      <c r="A11742" s="47">
        <v>6716</v>
      </c>
      <c r="B11742" s="47" t="s">
        <v>14208</v>
      </c>
      <c r="C11742" s="48" t="s">
        <v>18930</v>
      </c>
      <c r="D11742" s="49">
        <v>6.62</v>
      </c>
      <c r="E11742" s="49">
        <v>0.67</v>
      </c>
      <c r="F11742" t="str">
        <f>VLOOKUP(A11742,allied_postcode!A:C,3,FALSE)</f>
        <v>W07</v>
      </c>
    </row>
    <row r="11743" hidden="1" spans="1:6">
      <c r="A11743" s="47">
        <v>6716</v>
      </c>
      <c r="B11743" s="47" t="s">
        <v>18859</v>
      </c>
      <c r="C11743" s="48" t="s">
        <v>18930</v>
      </c>
      <c r="D11743" s="49">
        <v>6.62</v>
      </c>
      <c r="E11743" s="49">
        <v>0.67</v>
      </c>
      <c r="F11743" t="str">
        <f>VLOOKUP(A11743,allied_postcode!A:C,3,FALSE)</f>
        <v>W07</v>
      </c>
    </row>
    <row r="11744" hidden="1" spans="1:6">
      <c r="A11744" s="47">
        <v>6716</v>
      </c>
      <c r="B11744" s="47" t="s">
        <v>12383</v>
      </c>
      <c r="C11744" s="48" t="s">
        <v>18930</v>
      </c>
      <c r="D11744" s="49">
        <v>6.62</v>
      </c>
      <c r="E11744" s="49">
        <v>0.67</v>
      </c>
      <c r="F11744" t="str">
        <f>VLOOKUP(A11744,allied_postcode!A:C,3,FALSE)</f>
        <v>W07</v>
      </c>
    </row>
    <row r="11745" hidden="1" spans="1:6">
      <c r="A11745" s="47">
        <v>6716</v>
      </c>
      <c r="B11745" s="47" t="s">
        <v>18860</v>
      </c>
      <c r="C11745" s="48" t="s">
        <v>18930</v>
      </c>
      <c r="D11745" s="49">
        <v>6.62</v>
      </c>
      <c r="E11745" s="49">
        <v>0.67</v>
      </c>
      <c r="F11745" t="str">
        <f>VLOOKUP(A11745,allied_postcode!A:C,3,FALSE)</f>
        <v>W07</v>
      </c>
    </row>
    <row r="11746" hidden="1" spans="1:6">
      <c r="A11746" s="47">
        <v>6718</v>
      </c>
      <c r="B11746" s="47" t="s">
        <v>18861</v>
      </c>
      <c r="C11746" s="48" t="s">
        <v>18930</v>
      </c>
      <c r="D11746" s="49">
        <v>6.62</v>
      </c>
      <c r="E11746" s="49">
        <v>0.67</v>
      </c>
      <c r="F11746" t="str">
        <f>VLOOKUP(A11746,allied_postcode!A:C,3,FALSE)</f>
        <v>W06</v>
      </c>
    </row>
    <row r="11747" hidden="1" spans="1:6">
      <c r="A11747" s="47">
        <v>6718</v>
      </c>
      <c r="B11747" s="47" t="s">
        <v>18862</v>
      </c>
      <c r="C11747" s="48" t="s">
        <v>18930</v>
      </c>
      <c r="D11747" s="49">
        <v>6.62</v>
      </c>
      <c r="E11747" s="49">
        <v>0.67</v>
      </c>
      <c r="F11747" t="str">
        <f>VLOOKUP(A11747,allied_postcode!A:C,3,FALSE)</f>
        <v>W06</v>
      </c>
    </row>
    <row r="11748" hidden="1" spans="1:6">
      <c r="A11748" s="47">
        <v>6720</v>
      </c>
      <c r="B11748" s="47" t="s">
        <v>9116</v>
      </c>
      <c r="C11748" s="48" t="s">
        <v>18930</v>
      </c>
      <c r="D11748" s="49">
        <v>6.62</v>
      </c>
      <c r="E11748" s="49">
        <v>0.67</v>
      </c>
      <c r="F11748" t="str">
        <f>VLOOKUP(A11748,allied_postcode!A:C,3,FALSE)</f>
        <v>W06</v>
      </c>
    </row>
    <row r="11749" hidden="1" spans="1:6">
      <c r="A11749" s="47">
        <v>6720</v>
      </c>
      <c r="B11749" s="47" t="s">
        <v>18863</v>
      </c>
      <c r="C11749" s="48" t="s">
        <v>18930</v>
      </c>
      <c r="D11749" s="49">
        <v>6.62</v>
      </c>
      <c r="E11749" s="49">
        <v>0.67</v>
      </c>
      <c r="F11749" t="str">
        <f>VLOOKUP(A11749,allied_postcode!A:C,3,FALSE)</f>
        <v>W06</v>
      </c>
    </row>
    <row r="11750" hidden="1" spans="1:6">
      <c r="A11750" s="47">
        <v>6720</v>
      </c>
      <c r="B11750" s="47" t="s">
        <v>5310</v>
      </c>
      <c r="C11750" s="48" t="s">
        <v>18930</v>
      </c>
      <c r="D11750" s="49">
        <v>6.62</v>
      </c>
      <c r="E11750" s="49">
        <v>0.67</v>
      </c>
      <c r="F11750" t="str">
        <f>VLOOKUP(A11750,allied_postcode!A:C,3,FALSE)</f>
        <v>W06</v>
      </c>
    </row>
    <row r="11751" hidden="1" spans="1:6">
      <c r="A11751" s="47">
        <v>6721</v>
      </c>
      <c r="B11751" s="47" t="s">
        <v>18865</v>
      </c>
      <c r="C11751" s="48" t="s">
        <v>18930</v>
      </c>
      <c r="D11751" s="49">
        <v>4.64</v>
      </c>
      <c r="E11751" s="49">
        <v>0.47</v>
      </c>
      <c r="F11751" t="str">
        <f>VLOOKUP(A11751,allied_postcode!A:C,3,FALSE)</f>
        <v>PHD</v>
      </c>
    </row>
    <row r="11752" hidden="1" spans="1:6">
      <c r="A11752" s="47">
        <v>6721</v>
      </c>
      <c r="B11752" s="47" t="s">
        <v>18866</v>
      </c>
      <c r="C11752" s="48" t="s">
        <v>18930</v>
      </c>
      <c r="D11752" s="49">
        <v>4.64</v>
      </c>
      <c r="E11752" s="49">
        <v>0.47</v>
      </c>
      <c r="F11752" t="str">
        <f>VLOOKUP(A11752,allied_postcode!A:C,3,FALSE)</f>
        <v>PHD</v>
      </c>
    </row>
    <row r="11753" hidden="1" spans="1:6">
      <c r="A11753" s="47">
        <v>6721</v>
      </c>
      <c r="B11753" s="47" t="s">
        <v>18867</v>
      </c>
      <c r="C11753" s="48" t="s">
        <v>18930</v>
      </c>
      <c r="D11753" s="49">
        <v>4.64</v>
      </c>
      <c r="E11753" s="49">
        <v>0.47</v>
      </c>
      <c r="F11753" t="str">
        <f>VLOOKUP(A11753,allied_postcode!A:C,3,FALSE)</f>
        <v>PHD</v>
      </c>
    </row>
    <row r="11754" hidden="1" spans="1:6">
      <c r="A11754" s="47">
        <v>6721</v>
      </c>
      <c r="B11754" s="47" t="s">
        <v>18864</v>
      </c>
      <c r="C11754" s="48" t="s">
        <v>18930</v>
      </c>
      <c r="D11754" s="49">
        <v>4.64</v>
      </c>
      <c r="E11754" s="49">
        <v>0.47</v>
      </c>
      <c r="F11754" t="str">
        <f>VLOOKUP(A11754,allied_postcode!A:C,3,FALSE)</f>
        <v>PHD</v>
      </c>
    </row>
    <row r="11755" hidden="1" spans="1:6">
      <c r="A11755" s="47">
        <v>6721</v>
      </c>
      <c r="B11755" s="47" t="s">
        <v>6370</v>
      </c>
      <c r="C11755" s="48" t="s">
        <v>18930</v>
      </c>
      <c r="D11755" s="49">
        <v>4.64</v>
      </c>
      <c r="E11755" s="49">
        <v>0.47</v>
      </c>
      <c r="F11755" t="str">
        <f>VLOOKUP(A11755,allied_postcode!A:C,3,FALSE)</f>
        <v>PHD</v>
      </c>
    </row>
    <row r="11756" hidden="1" spans="1:6">
      <c r="A11756" s="47">
        <v>6721</v>
      </c>
      <c r="B11756" s="47" t="s">
        <v>18868</v>
      </c>
      <c r="C11756" s="48" t="s">
        <v>18930</v>
      </c>
      <c r="D11756" s="49">
        <v>4.64</v>
      </c>
      <c r="E11756" s="49">
        <v>0.47</v>
      </c>
      <c r="F11756" t="str">
        <f>VLOOKUP(A11756,allied_postcode!A:C,3,FALSE)</f>
        <v>PHD</v>
      </c>
    </row>
    <row r="11757" hidden="1" spans="1:6">
      <c r="A11757" s="47">
        <v>6721</v>
      </c>
      <c r="B11757" s="47" t="s">
        <v>18869</v>
      </c>
      <c r="C11757" s="48" t="s">
        <v>18930</v>
      </c>
      <c r="D11757" s="49">
        <v>4.64</v>
      </c>
      <c r="E11757" s="49">
        <v>0.47</v>
      </c>
      <c r="F11757" t="str">
        <f>VLOOKUP(A11757,allied_postcode!A:C,3,FALSE)</f>
        <v>PHD</v>
      </c>
    </row>
    <row r="11758" hidden="1" spans="1:6">
      <c r="A11758" s="47">
        <v>6721</v>
      </c>
      <c r="B11758" s="47" t="s">
        <v>18870</v>
      </c>
      <c r="C11758" s="48" t="s">
        <v>18930</v>
      </c>
      <c r="D11758" s="49">
        <v>4.64</v>
      </c>
      <c r="E11758" s="49">
        <v>0.47</v>
      </c>
      <c r="F11758" t="str">
        <f>VLOOKUP(A11758,allied_postcode!A:C,3,FALSE)</f>
        <v>PHD</v>
      </c>
    </row>
    <row r="11759" hidden="1" spans="1:6">
      <c r="A11759" s="47">
        <v>6722</v>
      </c>
      <c r="B11759" s="47" t="s">
        <v>18872</v>
      </c>
      <c r="C11759" s="48" t="s">
        <v>18930</v>
      </c>
      <c r="D11759" s="49">
        <v>6.62</v>
      </c>
      <c r="E11759" s="49">
        <v>0.67</v>
      </c>
      <c r="F11759" t="str">
        <f>VLOOKUP(A11759,allied_postcode!A:C,3,FALSE)</f>
        <v>PHD</v>
      </c>
    </row>
    <row r="11760" hidden="1" spans="1:6">
      <c r="A11760" s="47">
        <v>6722</v>
      </c>
      <c r="B11760" s="47" t="s">
        <v>18873</v>
      </c>
      <c r="C11760" s="48" t="s">
        <v>18930</v>
      </c>
      <c r="D11760" s="49">
        <v>6.62</v>
      </c>
      <c r="E11760" s="49">
        <v>0.67</v>
      </c>
      <c r="F11760" t="str">
        <f>VLOOKUP(A11760,allied_postcode!A:C,3,FALSE)</f>
        <v>PHD</v>
      </c>
    </row>
    <row r="11761" hidden="1" spans="1:6">
      <c r="A11761" s="47">
        <v>6722</v>
      </c>
      <c r="B11761" s="47" t="s">
        <v>18874</v>
      </c>
      <c r="C11761" s="48" t="s">
        <v>18930</v>
      </c>
      <c r="D11761" s="49">
        <v>6.62</v>
      </c>
      <c r="E11761" s="49">
        <v>0.67</v>
      </c>
      <c r="F11761" t="str">
        <f>VLOOKUP(A11761,allied_postcode!A:C,3,FALSE)</f>
        <v>PHD</v>
      </c>
    </row>
    <row r="11762" hidden="1" spans="1:6">
      <c r="A11762" s="47">
        <v>6722</v>
      </c>
      <c r="B11762" s="47" t="s">
        <v>18875</v>
      </c>
      <c r="C11762" s="48" t="s">
        <v>18930</v>
      </c>
      <c r="D11762" s="49">
        <v>6.62</v>
      </c>
      <c r="E11762" s="49">
        <v>0.67</v>
      </c>
      <c r="F11762" t="str">
        <f>VLOOKUP(A11762,allied_postcode!A:C,3,FALSE)</f>
        <v>PHD</v>
      </c>
    </row>
    <row r="11763" hidden="1" spans="1:6">
      <c r="A11763" s="47">
        <v>6722</v>
      </c>
      <c r="B11763" s="47" t="s">
        <v>18871</v>
      </c>
      <c r="C11763" s="48" t="s">
        <v>18930</v>
      </c>
      <c r="D11763" s="49">
        <v>6.62</v>
      </c>
      <c r="E11763" s="49">
        <v>0.67</v>
      </c>
      <c r="F11763" t="str">
        <f>VLOOKUP(A11763,allied_postcode!A:C,3,FALSE)</f>
        <v>PHD</v>
      </c>
    </row>
    <row r="11764" hidden="1" spans="1:6">
      <c r="A11764" s="47">
        <v>6725</v>
      </c>
      <c r="B11764" s="47" t="s">
        <v>18877</v>
      </c>
      <c r="C11764" s="48" t="s">
        <v>18930</v>
      </c>
      <c r="D11764" s="49">
        <v>6.62</v>
      </c>
      <c r="E11764" s="49">
        <v>0.67</v>
      </c>
      <c r="F11764" t="str">
        <f>VLOOKUP(A11764,allied_postcode!A:C,3,FALSE)</f>
        <v>BRM</v>
      </c>
    </row>
    <row r="11765" hidden="1" spans="1:6">
      <c r="A11765" s="47">
        <v>6725</v>
      </c>
      <c r="B11765" s="47" t="s">
        <v>18876</v>
      </c>
      <c r="C11765" s="48" t="s">
        <v>18930</v>
      </c>
      <c r="D11765" s="49">
        <v>4.64</v>
      </c>
      <c r="E11765" s="49">
        <v>0.47</v>
      </c>
      <c r="F11765" t="str">
        <f>VLOOKUP(A11765,allied_postcode!A:C,3,FALSE)</f>
        <v>BRM</v>
      </c>
    </row>
    <row r="11766" hidden="1" spans="1:6">
      <c r="A11766" s="47">
        <v>6725</v>
      </c>
      <c r="B11766" s="47" t="s">
        <v>18878</v>
      </c>
      <c r="C11766" s="48" t="s">
        <v>18930</v>
      </c>
      <c r="D11766" s="49">
        <v>4.64</v>
      </c>
      <c r="E11766" s="49">
        <v>0.47</v>
      </c>
      <c r="F11766" t="str">
        <f>VLOOKUP(A11766,allied_postcode!A:C,3,FALSE)</f>
        <v>BRM</v>
      </c>
    </row>
    <row r="11767" hidden="1" spans="1:6">
      <c r="A11767" s="47">
        <v>6725</v>
      </c>
      <c r="B11767" s="47" t="s">
        <v>18879</v>
      </c>
      <c r="C11767" s="48" t="s">
        <v>18930</v>
      </c>
      <c r="D11767" s="49">
        <v>4.64</v>
      </c>
      <c r="E11767" s="49">
        <v>0.47</v>
      </c>
      <c r="F11767" t="str">
        <f>VLOOKUP(A11767,allied_postcode!A:C,3,FALSE)</f>
        <v>BRM</v>
      </c>
    </row>
    <row r="11768" hidden="1" spans="1:6">
      <c r="A11768" s="47">
        <v>6725</v>
      </c>
      <c r="B11768" s="47" t="s">
        <v>18880</v>
      </c>
      <c r="C11768" s="48" t="s">
        <v>18930</v>
      </c>
      <c r="D11768" s="49">
        <v>4.64</v>
      </c>
      <c r="E11768" s="49">
        <v>0.47</v>
      </c>
      <c r="F11768" t="str">
        <f>VLOOKUP(A11768,allied_postcode!A:C,3,FALSE)</f>
        <v>BRM</v>
      </c>
    </row>
    <row r="11769" hidden="1" spans="1:6">
      <c r="A11769" s="47">
        <v>6725</v>
      </c>
      <c r="B11769" s="47" t="s">
        <v>18881</v>
      </c>
      <c r="C11769" s="48" t="s">
        <v>18930</v>
      </c>
      <c r="D11769" s="49">
        <v>4.64</v>
      </c>
      <c r="E11769" s="49">
        <v>0.47</v>
      </c>
      <c r="F11769" t="str">
        <f>VLOOKUP(A11769,allied_postcode!A:C,3,FALSE)</f>
        <v>BRM</v>
      </c>
    </row>
    <row r="11770" hidden="1" spans="1:6">
      <c r="A11770" s="47">
        <v>6725</v>
      </c>
      <c r="B11770" s="47" t="s">
        <v>18882</v>
      </c>
      <c r="C11770" s="48" t="s">
        <v>18930</v>
      </c>
      <c r="D11770" s="49">
        <v>4.64</v>
      </c>
      <c r="E11770" s="49">
        <v>0.47</v>
      </c>
      <c r="F11770" t="str">
        <f>VLOOKUP(A11770,allied_postcode!A:C,3,FALSE)</f>
        <v>BRM</v>
      </c>
    </row>
    <row r="11771" hidden="1" spans="1:6">
      <c r="A11771" s="47">
        <v>6725</v>
      </c>
      <c r="B11771" s="47" t="s">
        <v>18883</v>
      </c>
      <c r="C11771" s="48" t="s">
        <v>18930</v>
      </c>
      <c r="D11771" s="49">
        <v>4.64</v>
      </c>
      <c r="E11771" s="49">
        <v>0.47</v>
      </c>
      <c r="F11771" t="str">
        <f>VLOOKUP(A11771,allied_postcode!A:C,3,FALSE)</f>
        <v>BRM</v>
      </c>
    </row>
    <row r="11772" hidden="1" spans="1:6">
      <c r="A11772" s="47">
        <v>6725</v>
      </c>
      <c r="B11772" s="47" t="s">
        <v>18884</v>
      </c>
      <c r="C11772" s="48" t="s">
        <v>18930</v>
      </c>
      <c r="D11772" s="49">
        <v>4.64</v>
      </c>
      <c r="E11772" s="49">
        <v>0.47</v>
      </c>
      <c r="F11772" t="str">
        <f>VLOOKUP(A11772,allied_postcode!A:C,3,FALSE)</f>
        <v>BRM</v>
      </c>
    </row>
    <row r="11773" hidden="1" spans="1:6">
      <c r="A11773" s="47">
        <v>6725</v>
      </c>
      <c r="B11773" s="47" t="s">
        <v>18885</v>
      </c>
      <c r="C11773" s="48" t="s">
        <v>18930</v>
      </c>
      <c r="D11773" s="49">
        <v>4.64</v>
      </c>
      <c r="E11773" s="49">
        <v>0.47</v>
      </c>
      <c r="F11773" t="str">
        <f>VLOOKUP(A11773,allied_postcode!A:C,3,FALSE)</f>
        <v>BRM</v>
      </c>
    </row>
    <row r="11774" hidden="1" spans="1:6">
      <c r="A11774" s="47">
        <v>6726</v>
      </c>
      <c r="B11774" s="47" t="s">
        <v>18886</v>
      </c>
      <c r="C11774" s="48" t="s">
        <v>18930</v>
      </c>
      <c r="D11774" s="49">
        <v>4.64</v>
      </c>
      <c r="E11774" s="49">
        <v>0.47</v>
      </c>
      <c r="F11774" t="str">
        <f>VLOOKUP(A11774,allied_postcode!A:C,3,FALSE)</f>
        <v>W06</v>
      </c>
    </row>
    <row r="11775" hidden="1" spans="1:6">
      <c r="A11775" s="47">
        <v>6728</v>
      </c>
      <c r="B11775" s="47" t="s">
        <v>18887</v>
      </c>
      <c r="C11775" s="48" t="s">
        <v>18930</v>
      </c>
      <c r="D11775" s="49">
        <v>4.64</v>
      </c>
      <c r="E11775" s="49">
        <v>0.47</v>
      </c>
      <c r="F11775" t="str">
        <f>VLOOKUP(A11775,allied_postcode!A:C,3,FALSE)</f>
        <v>W08</v>
      </c>
    </row>
    <row r="11776" hidden="1" spans="1:6">
      <c r="A11776" s="47">
        <v>6728</v>
      </c>
      <c r="B11776" s="47" t="s">
        <v>14356</v>
      </c>
      <c r="C11776" s="48" t="s">
        <v>18930</v>
      </c>
      <c r="D11776" s="49">
        <v>4.64</v>
      </c>
      <c r="E11776" s="49">
        <v>0.47</v>
      </c>
      <c r="F11776" t="str">
        <f>VLOOKUP(A11776,allied_postcode!A:C,3,FALSE)</f>
        <v>W08</v>
      </c>
    </row>
    <row r="11777" hidden="1" spans="1:6">
      <c r="A11777" s="47">
        <v>6728</v>
      </c>
      <c r="B11777" s="47" t="s">
        <v>18888</v>
      </c>
      <c r="C11777" s="48" t="s">
        <v>18930</v>
      </c>
      <c r="D11777" s="49">
        <v>6.62</v>
      </c>
      <c r="E11777" s="49">
        <v>0.67</v>
      </c>
      <c r="F11777" t="str">
        <f>VLOOKUP(A11777,allied_postcode!A:C,3,FALSE)</f>
        <v>W08</v>
      </c>
    </row>
    <row r="11778" hidden="1" spans="1:6">
      <c r="A11778" s="47">
        <v>6728</v>
      </c>
      <c r="B11778" s="47" t="s">
        <v>16179</v>
      </c>
      <c r="C11778" s="48" t="s">
        <v>18930</v>
      </c>
      <c r="D11778" s="49">
        <v>6.62</v>
      </c>
      <c r="E11778" s="49">
        <v>0.67</v>
      </c>
      <c r="F11778" t="str">
        <f>VLOOKUP(A11778,allied_postcode!A:C,3,FALSE)</f>
        <v>W08</v>
      </c>
    </row>
    <row r="11779" hidden="1" spans="1:6">
      <c r="A11779" s="47">
        <v>6728</v>
      </c>
      <c r="B11779" s="47" t="s">
        <v>18889</v>
      </c>
      <c r="C11779" s="48" t="s">
        <v>18930</v>
      </c>
      <c r="D11779" s="49">
        <v>6.62</v>
      </c>
      <c r="E11779" s="49">
        <v>0.67</v>
      </c>
      <c r="F11779" t="str">
        <f>VLOOKUP(A11779,allied_postcode!A:C,3,FALSE)</f>
        <v>W08</v>
      </c>
    </row>
    <row r="11780" hidden="1" spans="1:6">
      <c r="A11780" s="47">
        <v>6728</v>
      </c>
      <c r="B11780" s="47" t="s">
        <v>18890</v>
      </c>
      <c r="C11780" s="48" t="s">
        <v>18930</v>
      </c>
      <c r="D11780" s="49">
        <v>6.62</v>
      </c>
      <c r="E11780" s="49">
        <v>0.67</v>
      </c>
      <c r="F11780" t="str">
        <f>VLOOKUP(A11780,allied_postcode!A:C,3,FALSE)</f>
        <v>W08</v>
      </c>
    </row>
    <row r="11781" hidden="1" spans="1:6">
      <c r="A11781" s="47">
        <v>6728</v>
      </c>
      <c r="B11781" s="47" t="s">
        <v>18891</v>
      </c>
      <c r="C11781" s="48" t="s">
        <v>18930</v>
      </c>
      <c r="D11781" s="49">
        <v>6.62</v>
      </c>
      <c r="E11781" s="49">
        <v>0.67</v>
      </c>
      <c r="F11781" t="str">
        <f>VLOOKUP(A11781,allied_postcode!A:C,3,FALSE)</f>
        <v>W08</v>
      </c>
    </row>
    <row r="11782" hidden="1" spans="1:6">
      <c r="A11782" s="47">
        <v>6728</v>
      </c>
      <c r="B11782" s="47" t="s">
        <v>18892</v>
      </c>
      <c r="C11782" s="48" t="s">
        <v>18930</v>
      </c>
      <c r="D11782" s="49">
        <v>6.62</v>
      </c>
      <c r="E11782" s="49">
        <v>0.67</v>
      </c>
      <c r="F11782" t="str">
        <f>VLOOKUP(A11782,allied_postcode!A:C,3,FALSE)</f>
        <v>W08</v>
      </c>
    </row>
    <row r="11783" hidden="1" spans="1:6">
      <c r="A11783" s="47">
        <v>6731</v>
      </c>
      <c r="B11783" s="47" t="s">
        <v>18893</v>
      </c>
      <c r="C11783" s="48" t="s">
        <v>18930</v>
      </c>
      <c r="D11783" s="49">
        <v>6.62</v>
      </c>
      <c r="E11783" s="49">
        <v>0.67</v>
      </c>
      <c r="F11783" t="str">
        <f>VLOOKUP(A11783,allied_postcode!A:C,3,FALSE)</f>
        <v>W08</v>
      </c>
    </row>
    <row r="11784" hidden="1" spans="1:6">
      <c r="A11784" s="47">
        <v>6733</v>
      </c>
      <c r="B11784" s="47" t="s">
        <v>18894</v>
      </c>
      <c r="C11784" s="48" t="s">
        <v>18930</v>
      </c>
      <c r="D11784" s="49">
        <v>6.62</v>
      </c>
      <c r="E11784" s="49">
        <v>0.67</v>
      </c>
      <c r="F11784" t="str">
        <f>VLOOKUP(A11784,allied_postcode!A:C,3,FALSE)</f>
        <v>W08</v>
      </c>
    </row>
    <row r="11785" hidden="1" spans="1:6">
      <c r="A11785" s="47">
        <v>6740</v>
      </c>
      <c r="B11785" s="47" t="s">
        <v>18895</v>
      </c>
      <c r="C11785" s="48" t="s">
        <v>18930</v>
      </c>
      <c r="D11785" s="49">
        <v>6.62</v>
      </c>
      <c r="E11785" s="49">
        <v>0.67</v>
      </c>
      <c r="F11785" t="str">
        <f>VLOOKUP(A11785,allied_postcode!A:C,3,FALSE)</f>
        <v>W08</v>
      </c>
    </row>
    <row r="11786" hidden="1" spans="1:6">
      <c r="A11786" s="47">
        <v>6740</v>
      </c>
      <c r="B11786" s="47" t="s">
        <v>18896</v>
      </c>
      <c r="C11786" s="48" t="s">
        <v>18930</v>
      </c>
      <c r="D11786" s="49">
        <v>6.62</v>
      </c>
      <c r="E11786" s="49">
        <v>0.67</v>
      </c>
      <c r="F11786" t="str">
        <f>VLOOKUP(A11786,allied_postcode!A:C,3,FALSE)</f>
        <v>W08</v>
      </c>
    </row>
    <row r="11787" hidden="1" spans="1:6">
      <c r="A11787" s="47">
        <v>6740</v>
      </c>
      <c r="B11787" s="47" t="s">
        <v>18897</v>
      </c>
      <c r="C11787" s="48" t="s">
        <v>18930</v>
      </c>
      <c r="D11787" s="49">
        <v>6.62</v>
      </c>
      <c r="E11787" s="49">
        <v>0.67</v>
      </c>
      <c r="F11787" t="str">
        <f>VLOOKUP(A11787,allied_postcode!A:C,3,FALSE)</f>
        <v>W08</v>
      </c>
    </row>
    <row r="11788" hidden="1" spans="1:6">
      <c r="A11788" s="47">
        <v>6740</v>
      </c>
      <c r="B11788" s="47" t="s">
        <v>18898</v>
      </c>
      <c r="C11788" s="48" t="s">
        <v>18930</v>
      </c>
      <c r="D11788" s="49">
        <v>6.62</v>
      </c>
      <c r="E11788" s="49">
        <v>0.67</v>
      </c>
      <c r="F11788" t="str">
        <f>VLOOKUP(A11788,allied_postcode!A:C,3,FALSE)</f>
        <v>W08</v>
      </c>
    </row>
    <row r="11789" hidden="1" spans="1:6">
      <c r="A11789" s="47">
        <v>6740</v>
      </c>
      <c r="B11789" s="47" t="s">
        <v>18899</v>
      </c>
      <c r="C11789" s="48" t="s">
        <v>18930</v>
      </c>
      <c r="D11789" s="49">
        <v>6.62</v>
      </c>
      <c r="E11789" s="49">
        <v>0.67</v>
      </c>
      <c r="F11789" t="str">
        <f>VLOOKUP(A11789,allied_postcode!A:C,3,FALSE)</f>
        <v>W08</v>
      </c>
    </row>
    <row r="11790" hidden="1" spans="1:6">
      <c r="A11790" s="47">
        <v>6740</v>
      </c>
      <c r="B11790" s="47" t="s">
        <v>7347</v>
      </c>
      <c r="C11790" s="48" t="s">
        <v>18930</v>
      </c>
      <c r="D11790" s="49">
        <v>6.62</v>
      </c>
      <c r="E11790" s="49">
        <v>0.67</v>
      </c>
      <c r="F11790" t="str">
        <f>VLOOKUP(A11790,allied_postcode!A:C,3,FALSE)</f>
        <v>W08</v>
      </c>
    </row>
    <row r="11791" hidden="1" spans="1:6">
      <c r="A11791" s="47">
        <v>6743</v>
      </c>
      <c r="B11791" s="47" t="s">
        <v>18900</v>
      </c>
      <c r="C11791" s="48" t="s">
        <v>18930</v>
      </c>
      <c r="D11791" s="49">
        <v>6.62</v>
      </c>
      <c r="E11791" s="49">
        <v>0.67</v>
      </c>
      <c r="F11791" t="str">
        <f>VLOOKUP(A11791,allied_postcode!A:C,3,FALSE)</f>
        <v>W08</v>
      </c>
    </row>
    <row r="11792" hidden="1" spans="1:6">
      <c r="A11792" s="47">
        <v>6743</v>
      </c>
      <c r="B11792" s="47" t="s">
        <v>9090</v>
      </c>
      <c r="C11792" s="48" t="s">
        <v>18930</v>
      </c>
      <c r="D11792" s="49">
        <v>6.62</v>
      </c>
      <c r="E11792" s="49">
        <v>0.67</v>
      </c>
      <c r="F11792" t="str">
        <f>VLOOKUP(A11792,allied_postcode!A:C,3,FALSE)</f>
        <v>W08</v>
      </c>
    </row>
    <row r="11793" hidden="1" spans="1:6">
      <c r="A11793" s="47">
        <v>6743</v>
      </c>
      <c r="B11793" s="47" t="s">
        <v>18901</v>
      </c>
      <c r="C11793" s="48" t="s">
        <v>18930</v>
      </c>
      <c r="D11793" s="49">
        <v>6.62</v>
      </c>
      <c r="E11793" s="49">
        <v>0.67</v>
      </c>
      <c r="F11793" t="str">
        <f>VLOOKUP(A11793,allied_postcode!A:C,3,FALSE)</f>
        <v>W08</v>
      </c>
    </row>
    <row r="11794" hidden="1" spans="1:6">
      <c r="A11794" s="47">
        <v>6743</v>
      </c>
      <c r="B11794" s="47" t="s">
        <v>18902</v>
      </c>
      <c r="C11794" s="48" t="s">
        <v>18930</v>
      </c>
      <c r="D11794" s="49">
        <v>5.3</v>
      </c>
      <c r="E11794" s="49">
        <v>0.54</v>
      </c>
      <c r="F11794" t="str">
        <f>VLOOKUP(A11794,allied_postcode!A:C,3,FALSE)</f>
        <v>W08</v>
      </c>
    </row>
    <row r="11795" hidden="1" spans="1:6">
      <c r="A11795" s="47">
        <v>6743</v>
      </c>
      <c r="B11795" s="47" t="s">
        <v>18903</v>
      </c>
      <c r="C11795" s="48" t="s">
        <v>18930</v>
      </c>
      <c r="D11795" s="49">
        <v>13.24</v>
      </c>
      <c r="E11795" s="49">
        <v>1.33</v>
      </c>
      <c r="F11795" t="str">
        <f>VLOOKUP(A11795,allied_postcode!A:C,3,FALSE)</f>
        <v>W08</v>
      </c>
    </row>
    <row r="11796" hidden="1" spans="1:6">
      <c r="A11796" s="47">
        <v>6743</v>
      </c>
      <c r="B11796" s="47" t="s">
        <v>18904</v>
      </c>
      <c r="C11796" s="48" t="s">
        <v>18930</v>
      </c>
      <c r="D11796" s="49">
        <v>13.24</v>
      </c>
      <c r="E11796" s="49">
        <v>1.33</v>
      </c>
      <c r="F11796" t="str">
        <f>VLOOKUP(A11796,allied_postcode!A:C,3,FALSE)</f>
        <v>W08</v>
      </c>
    </row>
    <row r="11797" hidden="1" spans="1:6">
      <c r="A11797" s="47">
        <v>6751</v>
      </c>
      <c r="B11797" s="47" t="s">
        <v>6025</v>
      </c>
      <c r="C11797" s="48" t="s">
        <v>18930</v>
      </c>
      <c r="D11797" s="49">
        <v>13.24</v>
      </c>
      <c r="E11797" s="49">
        <v>1.33</v>
      </c>
      <c r="F11797" t="str">
        <f>VLOOKUP(A11797,allied_postcode!A:C,3,FALSE)</f>
        <v>W07</v>
      </c>
    </row>
    <row r="11798" hidden="1" spans="1:6">
      <c r="A11798" s="47">
        <v>6751</v>
      </c>
      <c r="B11798" s="47" t="s">
        <v>18905</v>
      </c>
      <c r="C11798" s="48" t="s">
        <v>18930</v>
      </c>
      <c r="D11798" s="49">
        <v>13.24</v>
      </c>
      <c r="E11798" s="49">
        <v>1.33</v>
      </c>
      <c r="F11798" t="str">
        <f>VLOOKUP(A11798,allied_postcode!A:C,3,FALSE)</f>
        <v>W07</v>
      </c>
    </row>
    <row r="11799" hidden="1" spans="1:6">
      <c r="A11799" s="47">
        <v>6751</v>
      </c>
      <c r="B11799" s="47" t="s">
        <v>18906</v>
      </c>
      <c r="C11799" s="48" t="s">
        <v>18930</v>
      </c>
      <c r="D11799" s="49">
        <v>13.24</v>
      </c>
      <c r="E11799" s="49">
        <v>1.33</v>
      </c>
      <c r="F11799" t="str">
        <f>VLOOKUP(A11799,allied_postcode!A:C,3,FALSE)</f>
        <v>W07</v>
      </c>
    </row>
    <row r="11800" hidden="1" spans="1:6">
      <c r="A11800" s="47">
        <v>6751</v>
      </c>
      <c r="B11800" s="47" t="s">
        <v>18907</v>
      </c>
      <c r="C11800" s="48" t="s">
        <v>18930</v>
      </c>
      <c r="D11800" s="49">
        <v>13.24</v>
      </c>
      <c r="E11800" s="49">
        <v>1.33</v>
      </c>
      <c r="F11800" t="str">
        <f>VLOOKUP(A11800,allied_postcode!A:C,3,FALSE)</f>
        <v>W07</v>
      </c>
    </row>
    <row r="11801" hidden="1" spans="1:6">
      <c r="A11801" s="47">
        <v>6751</v>
      </c>
      <c r="B11801" s="47" t="s">
        <v>18908</v>
      </c>
      <c r="C11801" s="48" t="s">
        <v>18930</v>
      </c>
      <c r="D11801" s="49">
        <v>13.24</v>
      </c>
      <c r="E11801" s="49">
        <v>1.33</v>
      </c>
      <c r="F11801" t="str">
        <f>VLOOKUP(A11801,allied_postcode!A:C,3,FALSE)</f>
        <v>W07</v>
      </c>
    </row>
    <row r="11802" hidden="1" spans="1:6">
      <c r="A11802" s="47">
        <v>6751</v>
      </c>
      <c r="B11802" s="47" t="s">
        <v>18909</v>
      </c>
      <c r="C11802" s="48" t="s">
        <v>18930</v>
      </c>
      <c r="D11802" s="49">
        <v>13.24</v>
      </c>
      <c r="E11802" s="49">
        <v>1.33</v>
      </c>
      <c r="F11802" t="str">
        <f>VLOOKUP(A11802,allied_postcode!A:C,3,FALSE)</f>
        <v>W07</v>
      </c>
    </row>
    <row r="11803" hidden="1" spans="1:6">
      <c r="A11803" s="47">
        <v>6751</v>
      </c>
      <c r="B11803" s="47" t="s">
        <v>18910</v>
      </c>
      <c r="C11803" s="48" t="s">
        <v>18930</v>
      </c>
      <c r="D11803" s="49">
        <v>13.24</v>
      </c>
      <c r="E11803" s="49">
        <v>1.33</v>
      </c>
      <c r="F11803" t="str">
        <f>VLOOKUP(A11803,allied_postcode!A:C,3,FALSE)</f>
        <v>W07</v>
      </c>
    </row>
    <row r="11804" hidden="1" spans="1:6">
      <c r="A11804" s="47">
        <v>6751</v>
      </c>
      <c r="B11804" s="47" t="s">
        <v>9442</v>
      </c>
      <c r="C11804" s="48" t="s">
        <v>18930</v>
      </c>
      <c r="D11804" s="49">
        <v>13.24</v>
      </c>
      <c r="E11804" s="49">
        <v>1.33</v>
      </c>
      <c r="F11804" t="str">
        <f>VLOOKUP(A11804,allied_postcode!A:C,3,FALSE)</f>
        <v>W07</v>
      </c>
    </row>
    <row r="11805" hidden="1" spans="1:6">
      <c r="A11805" s="47">
        <v>6751</v>
      </c>
      <c r="B11805" s="47" t="s">
        <v>18911</v>
      </c>
      <c r="C11805" s="48" t="s">
        <v>18930</v>
      </c>
      <c r="D11805" s="49">
        <v>13.24</v>
      </c>
      <c r="E11805" s="49">
        <v>1.33</v>
      </c>
      <c r="F11805" t="str">
        <f>VLOOKUP(A11805,allied_postcode!A:C,3,FALSE)</f>
        <v>W07</v>
      </c>
    </row>
    <row r="11806" hidden="1" spans="1:6">
      <c r="A11806" s="47">
        <v>6751</v>
      </c>
      <c r="B11806" s="47" t="s">
        <v>18912</v>
      </c>
      <c r="C11806" s="48" t="s">
        <v>18930</v>
      </c>
      <c r="D11806" s="49">
        <v>13.24</v>
      </c>
      <c r="E11806" s="49">
        <v>1.33</v>
      </c>
      <c r="F11806" t="str">
        <f>VLOOKUP(A11806,allied_postcode!A:C,3,FALSE)</f>
        <v>W07</v>
      </c>
    </row>
    <row r="11807" hidden="1" spans="1:6">
      <c r="A11807" s="47">
        <v>6753</v>
      </c>
      <c r="B11807" s="47" t="s">
        <v>18913</v>
      </c>
      <c r="C11807" s="48" t="s">
        <v>18930</v>
      </c>
      <c r="D11807" s="49">
        <v>13.24</v>
      </c>
      <c r="E11807" s="49">
        <v>1.33</v>
      </c>
      <c r="F11807" t="str">
        <f>VLOOKUP(A11807,allied_postcode!A:C,3,FALSE)</f>
        <v>NWM</v>
      </c>
    </row>
    <row r="11808" hidden="1" spans="1:6">
      <c r="A11808" s="47">
        <v>6754</v>
      </c>
      <c r="B11808" s="47" t="s">
        <v>18914</v>
      </c>
      <c r="C11808" s="48" t="s">
        <v>18930</v>
      </c>
      <c r="D11808" s="49">
        <v>13.24</v>
      </c>
      <c r="E11808" s="49">
        <v>1.33</v>
      </c>
      <c r="F11808" t="str">
        <f>VLOOKUP(A11808,allied_postcode!A:C,3,FALSE)</f>
        <v>W07</v>
      </c>
    </row>
    <row r="11809" hidden="1" spans="1:6">
      <c r="A11809" s="47">
        <v>6758</v>
      </c>
      <c r="B11809" s="47" t="s">
        <v>18915</v>
      </c>
      <c r="C11809" s="48" t="s">
        <v>18930</v>
      </c>
      <c r="D11809" s="49">
        <v>13.24</v>
      </c>
      <c r="E11809" s="49">
        <v>1.33</v>
      </c>
      <c r="F11809" t="str">
        <f>VLOOKUP(A11809,allied_postcode!A:C,3,FALSE)</f>
        <v>W08</v>
      </c>
    </row>
    <row r="11810" hidden="1" spans="1:6">
      <c r="A11810" s="47">
        <v>6760</v>
      </c>
      <c r="B11810" s="47" t="s">
        <v>18916</v>
      </c>
      <c r="C11810" s="48" t="s">
        <v>18930</v>
      </c>
      <c r="D11810" s="49">
        <v>13.24</v>
      </c>
      <c r="E11810" s="49">
        <v>1.33</v>
      </c>
      <c r="F11810" t="str">
        <f>VLOOKUP(A11810,allied_postcode!A:C,3,FALSE)</f>
        <v>W07</v>
      </c>
    </row>
    <row r="11811" hidden="1" spans="1:6">
      <c r="A11811" s="47">
        <v>6762</v>
      </c>
      <c r="B11811" s="47" t="s">
        <v>18917</v>
      </c>
      <c r="C11811" s="48" t="s">
        <v>18930</v>
      </c>
      <c r="D11811" s="49">
        <v>13.24</v>
      </c>
      <c r="E11811" s="49">
        <v>1.33</v>
      </c>
      <c r="F11811" t="str">
        <f>VLOOKUP(A11811,allied_postcode!A:C,3,FALSE)</f>
        <v>W08</v>
      </c>
    </row>
    <row r="11812" hidden="1" spans="1:6">
      <c r="A11812" s="47">
        <v>6765</v>
      </c>
      <c r="B11812" s="47" t="s">
        <v>18918</v>
      </c>
      <c r="C11812" s="48" t="s">
        <v>18930</v>
      </c>
      <c r="D11812" s="49">
        <v>13.24</v>
      </c>
      <c r="E11812" s="49">
        <v>1.33</v>
      </c>
      <c r="F11812" t="str">
        <f>VLOOKUP(A11812,allied_postcode!A:C,3,FALSE)</f>
        <v>W08</v>
      </c>
    </row>
    <row r="11813" hidden="1" spans="1:6">
      <c r="A11813" s="47">
        <v>6765</v>
      </c>
      <c r="B11813" s="47" t="s">
        <v>18919</v>
      </c>
      <c r="C11813" s="48" t="s">
        <v>18930</v>
      </c>
      <c r="D11813" s="49">
        <v>13.24</v>
      </c>
      <c r="E11813" s="49">
        <v>1.33</v>
      </c>
      <c r="F11813" t="str">
        <f>VLOOKUP(A11813,allied_postcode!A:C,3,FALSE)</f>
        <v>W08</v>
      </c>
    </row>
    <row r="11814" hidden="1" spans="1:6">
      <c r="A11814" s="47">
        <v>6770</v>
      </c>
      <c r="B11814" s="47" t="s">
        <v>5722</v>
      </c>
      <c r="C11814" s="48" t="s">
        <v>18930</v>
      </c>
      <c r="D11814" s="49">
        <v>13.24</v>
      </c>
      <c r="E11814" s="49">
        <v>1.33</v>
      </c>
      <c r="F11814" t="str">
        <f>VLOOKUP(A11814,allied_postcode!A:C,3,FALSE)</f>
        <v>W08</v>
      </c>
    </row>
    <row r="11815" hidden="1" spans="1:6">
      <c r="A11815" s="47">
        <v>6770</v>
      </c>
      <c r="B11815" s="47" t="s">
        <v>18920</v>
      </c>
      <c r="C11815" s="48" t="s">
        <v>18930</v>
      </c>
      <c r="D11815" s="49">
        <v>13.24</v>
      </c>
      <c r="E11815" s="49">
        <v>1.33</v>
      </c>
      <c r="F11815" t="str">
        <f>VLOOKUP(A11815,allied_postcode!A:C,3,FALSE)</f>
        <v>W08</v>
      </c>
    </row>
    <row r="11816" hidden="1" spans="1:6">
      <c r="A11816" s="47">
        <v>6770</v>
      </c>
      <c r="B11816" s="47" t="s">
        <v>18921</v>
      </c>
      <c r="C11816" s="48" t="s">
        <v>18930</v>
      </c>
      <c r="D11816" s="49">
        <v>13.24</v>
      </c>
      <c r="E11816" s="49">
        <v>1.33</v>
      </c>
      <c r="F11816" t="str">
        <f>VLOOKUP(A11816,allied_postcode!A:C,3,FALSE)</f>
        <v>W08</v>
      </c>
    </row>
    <row r="11817" hidden="1" spans="1:6">
      <c r="A11817" s="47">
        <v>6770</v>
      </c>
      <c r="B11817" s="47" t="s">
        <v>18922</v>
      </c>
      <c r="C11817" s="48" t="s">
        <v>18930</v>
      </c>
      <c r="D11817" s="49">
        <v>13.24</v>
      </c>
      <c r="E11817" s="49">
        <v>1.33</v>
      </c>
      <c r="F11817" t="str">
        <f>VLOOKUP(A11817,allied_postcode!A:C,3,FALSE)</f>
        <v>W08</v>
      </c>
    </row>
    <row r="11818" hidden="1" spans="1:6">
      <c r="A11818" s="47">
        <v>6770</v>
      </c>
      <c r="B11818" s="47" t="s">
        <v>18923</v>
      </c>
      <c r="C11818" s="48" t="s">
        <v>18930</v>
      </c>
      <c r="D11818" s="49">
        <v>13.24</v>
      </c>
      <c r="E11818" s="49">
        <v>1.33</v>
      </c>
      <c r="F11818" t="str">
        <f>VLOOKUP(A11818,allied_postcode!A:C,3,FALSE)</f>
        <v>W08</v>
      </c>
    </row>
    <row r="11819" hidden="1" spans="1:6">
      <c r="A11819" s="47">
        <v>6770</v>
      </c>
      <c r="B11819" s="47" t="s">
        <v>18924</v>
      </c>
      <c r="C11819" s="48" t="s">
        <v>18930</v>
      </c>
      <c r="D11819" s="49">
        <v>13.24</v>
      </c>
      <c r="E11819" s="49">
        <v>1.33</v>
      </c>
      <c r="F11819" t="str">
        <f>VLOOKUP(A11819,allied_postcode!A:C,3,FALSE)</f>
        <v>W08</v>
      </c>
    </row>
    <row r="11820" hidden="1" spans="1:6">
      <c r="A11820" s="47">
        <v>6770</v>
      </c>
      <c r="B11820" s="47" t="s">
        <v>9258</v>
      </c>
      <c r="C11820" s="41" t="s">
        <v>18930</v>
      </c>
      <c r="D11820" s="49">
        <v>13.24</v>
      </c>
      <c r="E11820" s="49">
        <v>1.33</v>
      </c>
      <c r="F11820" t="str">
        <f>VLOOKUP(A11820,allied_postcode!A:C,3,FALSE)</f>
        <v>W08</v>
      </c>
    </row>
    <row r="11821" hidden="1" spans="1:6">
      <c r="A11821" s="47">
        <v>6798</v>
      </c>
      <c r="B11821" s="47" t="s">
        <v>18925</v>
      </c>
      <c r="C11821" s="41" t="s">
        <v>18930</v>
      </c>
      <c r="D11821" s="49">
        <v>172.05</v>
      </c>
      <c r="E11821" s="49">
        <v>11.26</v>
      </c>
      <c r="F11821" t="str">
        <f>VLOOKUP(A11821,allied_postcode!A:C,3,FALSE)</f>
        <v>W08</v>
      </c>
    </row>
    <row r="11822" hidden="1" spans="1:6">
      <c r="A11822" s="47">
        <v>6799</v>
      </c>
      <c r="B11822" s="47" t="s">
        <v>18926</v>
      </c>
      <c r="C11822" s="41" t="s">
        <v>18930</v>
      </c>
      <c r="D11822" s="49">
        <v>172.05</v>
      </c>
      <c r="E11822" s="49">
        <v>11.26</v>
      </c>
      <c r="F11822" t="str">
        <f>VLOOKUP(A11822,allied_postcode!A:C,3,FALSE)</f>
        <v>W08</v>
      </c>
    </row>
    <row r="11823" hidden="1" spans="1:6">
      <c r="A11823" s="47">
        <v>6799</v>
      </c>
      <c r="B11823" s="47" t="s">
        <v>18927</v>
      </c>
      <c r="C11823" s="41" t="s">
        <v>18930</v>
      </c>
      <c r="D11823" s="49">
        <v>172.05</v>
      </c>
      <c r="E11823" s="49">
        <v>11.26</v>
      </c>
      <c r="F11823" t="str">
        <f>VLOOKUP(A11823,allied_postcode!A:C,3,FALSE)</f>
        <v>W08</v>
      </c>
    </row>
    <row r="11824" spans="4:5">
      <c r="D11824" s="41"/>
      <c r="E11824" s="41"/>
    </row>
    <row r="11825" spans="4:5">
      <c r="D11825" s="41"/>
      <c r="E11825" s="41"/>
    </row>
    <row r="11826" spans="4:5">
      <c r="D11826" s="41"/>
      <c r="E11826" s="41"/>
    </row>
    <row r="11827" spans="4:5">
      <c r="D11827" s="41"/>
      <c r="E11827" s="41"/>
    </row>
    <row r="11828" spans="4:5">
      <c r="D11828" s="41"/>
      <c r="E11828" s="41"/>
    </row>
    <row r="11829" spans="4:5">
      <c r="D11829" s="41"/>
      <c r="E11829" s="41"/>
    </row>
    <row r="11830" spans="4:5">
      <c r="D11830" s="41"/>
      <c r="E11830" s="41"/>
    </row>
    <row r="11831" spans="4:5">
      <c r="D11831" s="41"/>
      <c r="E11831" s="41"/>
    </row>
    <row r="11832" spans="4:5">
      <c r="D11832" s="41"/>
      <c r="E11832" s="41"/>
    </row>
    <row r="11833" spans="4:5">
      <c r="D11833" s="41"/>
      <c r="E11833" s="41"/>
    </row>
    <row r="11834" spans="4:5">
      <c r="D11834" s="41"/>
      <c r="E11834" s="41"/>
    </row>
    <row r="11835" spans="4:5">
      <c r="D11835" s="41"/>
      <c r="E11835" s="41"/>
    </row>
    <row r="11836" spans="4:5">
      <c r="D11836" s="41"/>
      <c r="E11836" s="41"/>
    </row>
    <row r="11837" spans="4:5">
      <c r="D11837" s="41"/>
      <c r="E11837" s="41"/>
    </row>
    <row r="11838" spans="4:5">
      <c r="D11838" s="41"/>
      <c r="E11838" s="41"/>
    </row>
    <row r="11839" spans="4:5">
      <c r="D11839" s="41"/>
      <c r="E11839" s="41"/>
    </row>
    <row r="11840" spans="4:5">
      <c r="D11840" s="41"/>
      <c r="E11840" s="41"/>
    </row>
    <row r="11841" spans="4:5">
      <c r="D11841" s="41"/>
      <c r="E11841" s="41"/>
    </row>
    <row r="11842" spans="4:5">
      <c r="D11842" s="41"/>
      <c r="E11842" s="41"/>
    </row>
    <row r="11843" spans="4:5">
      <c r="D11843" s="41"/>
      <c r="E11843" s="41"/>
    </row>
    <row r="11844" spans="4:5">
      <c r="D11844" s="41"/>
      <c r="E11844" s="41"/>
    </row>
    <row r="11845" spans="4:5">
      <c r="D11845" s="41"/>
      <c r="E11845" s="41"/>
    </row>
    <row r="11846" spans="4:5">
      <c r="D11846" s="41"/>
      <c r="E11846" s="41"/>
    </row>
    <row r="11847" spans="4:5">
      <c r="D11847" s="41"/>
      <c r="E11847" s="41"/>
    </row>
    <row r="11848" spans="4:5">
      <c r="D11848" s="41"/>
      <c r="E11848" s="41"/>
    </row>
    <row r="11849" spans="4:5">
      <c r="D11849" s="41"/>
      <c r="E11849" s="41"/>
    </row>
    <row r="11850" spans="4:5">
      <c r="D11850" s="41"/>
      <c r="E11850" s="41"/>
    </row>
    <row r="11851" spans="4:5">
      <c r="D11851" s="41"/>
      <c r="E11851" s="41"/>
    </row>
    <row r="11852" spans="4:5">
      <c r="D11852" s="41"/>
      <c r="E11852" s="41"/>
    </row>
    <row r="11853" spans="4:5">
      <c r="D11853" s="41"/>
      <c r="E11853" s="41"/>
    </row>
    <row r="11854" spans="4:5">
      <c r="D11854" s="41"/>
      <c r="E11854" s="41"/>
    </row>
    <row r="11855" spans="4:5">
      <c r="D11855" s="41"/>
      <c r="E11855" s="41"/>
    </row>
    <row r="11856" spans="4:5">
      <c r="D11856" s="41"/>
      <c r="E11856" s="41"/>
    </row>
    <row r="11857" spans="4:5">
      <c r="D11857" s="41"/>
      <c r="E11857" s="41"/>
    </row>
    <row r="11858" spans="4:5">
      <c r="D11858" s="41"/>
      <c r="E11858" s="41"/>
    </row>
    <row r="11859" spans="4:5">
      <c r="D11859" s="41"/>
      <c r="E11859" s="41"/>
    </row>
    <row r="11860" spans="4:5">
      <c r="D11860" s="41"/>
      <c r="E11860" s="41"/>
    </row>
    <row r="11861" spans="4:5">
      <c r="D11861" s="41"/>
      <c r="E11861" s="41"/>
    </row>
    <row r="11862" spans="4:5">
      <c r="D11862" s="41"/>
      <c r="E11862" s="41"/>
    </row>
    <row r="11863" spans="4:5">
      <c r="D11863" s="41"/>
      <c r="E11863" s="41"/>
    </row>
    <row r="11864" spans="4:5">
      <c r="D11864" s="41"/>
      <c r="E11864" s="41"/>
    </row>
    <row r="11865" spans="4:5">
      <c r="D11865" s="41"/>
      <c r="E11865" s="41"/>
    </row>
    <row r="11866" spans="4:5">
      <c r="D11866" s="41"/>
      <c r="E11866" s="41"/>
    </row>
    <row r="11867" spans="4:5">
      <c r="D11867" s="41"/>
      <c r="E11867" s="41"/>
    </row>
    <row r="11868" spans="4:5">
      <c r="D11868" s="41"/>
      <c r="E11868" s="41"/>
    </row>
    <row r="11869" spans="4:5">
      <c r="D11869" s="41"/>
      <c r="E11869" s="41"/>
    </row>
    <row r="11870" spans="4:5">
      <c r="D11870" s="41"/>
      <c r="E11870" s="41"/>
    </row>
    <row r="11871" spans="4:5">
      <c r="D11871" s="41"/>
      <c r="E11871" s="41"/>
    </row>
    <row r="11872" spans="4:5">
      <c r="D11872" s="41"/>
      <c r="E11872" s="41"/>
    </row>
    <row r="11873" spans="4:5">
      <c r="D11873" s="41"/>
      <c r="E11873" s="41"/>
    </row>
    <row r="11874" spans="4:5">
      <c r="D11874" s="41"/>
      <c r="E11874" s="41"/>
    </row>
    <row r="11875" spans="4:5">
      <c r="D11875" s="41"/>
      <c r="E11875" s="41"/>
    </row>
    <row r="11876" spans="4:5">
      <c r="D11876" s="41"/>
      <c r="E11876" s="41"/>
    </row>
    <row r="11877" spans="4:5">
      <c r="D11877" s="41"/>
      <c r="E11877" s="41"/>
    </row>
    <row r="11878" spans="4:5">
      <c r="D11878" s="41"/>
      <c r="E11878" s="41"/>
    </row>
    <row r="11879" spans="4:5">
      <c r="D11879" s="41"/>
      <c r="E11879" s="41"/>
    </row>
    <row r="11880" spans="4:5">
      <c r="D11880" s="41"/>
      <c r="E11880" s="41"/>
    </row>
    <row r="11881" spans="4:5">
      <c r="D11881" s="41"/>
      <c r="E11881" s="41"/>
    </row>
    <row r="11882" spans="4:5">
      <c r="D11882" s="41"/>
      <c r="E11882" s="41"/>
    </row>
    <row r="11883" spans="4:5">
      <c r="D11883" s="41"/>
      <c r="E11883" s="41"/>
    </row>
    <row r="11884" spans="4:5">
      <c r="D11884" s="41"/>
      <c r="E11884" s="41"/>
    </row>
    <row r="11885" spans="4:5">
      <c r="D11885" s="41"/>
      <c r="E11885" s="41"/>
    </row>
    <row r="11886" spans="4:5">
      <c r="D11886" s="41"/>
      <c r="E11886" s="41"/>
    </row>
    <row r="11887" spans="4:5">
      <c r="D11887" s="41"/>
      <c r="E11887" s="41"/>
    </row>
    <row r="11888" spans="4:5">
      <c r="D11888" s="41"/>
      <c r="E11888" s="41"/>
    </row>
    <row r="11889" spans="4:5">
      <c r="D11889" s="41"/>
      <c r="E11889" s="41"/>
    </row>
    <row r="11890" spans="4:5">
      <c r="D11890" s="41"/>
      <c r="E11890" s="41"/>
    </row>
    <row r="11891" spans="4:5">
      <c r="D11891" s="41"/>
      <c r="E11891" s="41"/>
    </row>
    <row r="11892" spans="4:5">
      <c r="D11892" s="41"/>
      <c r="E11892" s="41"/>
    </row>
    <row r="11893" spans="4:5">
      <c r="D11893" s="41"/>
      <c r="E11893" s="41"/>
    </row>
    <row r="11894" spans="4:5">
      <c r="D11894" s="41"/>
      <c r="E11894" s="41"/>
    </row>
    <row r="11895" spans="4:5">
      <c r="D11895" s="41"/>
      <c r="E11895" s="41"/>
    </row>
    <row r="11896" spans="4:5">
      <c r="D11896" s="41"/>
      <c r="E11896" s="41"/>
    </row>
    <row r="11897" spans="4:5">
      <c r="D11897" s="41"/>
      <c r="E11897" s="41"/>
    </row>
    <row r="11898" spans="4:5">
      <c r="D11898" s="41"/>
      <c r="E11898" s="41"/>
    </row>
    <row r="11899" spans="4:5">
      <c r="D11899" s="41"/>
      <c r="E11899" s="41"/>
    </row>
    <row r="11900" spans="4:5">
      <c r="D11900" s="41"/>
      <c r="E11900" s="41"/>
    </row>
    <row r="11901" spans="4:5">
      <c r="D11901" s="41"/>
      <c r="E11901" s="41"/>
    </row>
    <row r="11902" spans="4:5">
      <c r="D11902" s="41"/>
      <c r="E11902" s="41"/>
    </row>
    <row r="11903" spans="4:5">
      <c r="D11903" s="41"/>
      <c r="E11903" s="41"/>
    </row>
    <row r="11904" spans="4:5">
      <c r="D11904" s="41"/>
      <c r="E11904" s="41"/>
    </row>
    <row r="11905" spans="4:5">
      <c r="D11905" s="41"/>
      <c r="E11905" s="41"/>
    </row>
    <row r="11906" spans="4:5">
      <c r="D11906" s="41"/>
      <c r="E11906" s="41"/>
    </row>
    <row r="11907" spans="4:5">
      <c r="D11907" s="41"/>
      <c r="E11907" s="41"/>
    </row>
    <row r="11908" spans="4:5">
      <c r="D11908" s="41"/>
      <c r="E11908" s="41"/>
    </row>
    <row r="11909" spans="4:5">
      <c r="D11909" s="41"/>
      <c r="E11909" s="41"/>
    </row>
    <row r="11910" spans="4:5">
      <c r="D11910" s="41"/>
      <c r="E11910" s="41"/>
    </row>
    <row r="11911" spans="4:5">
      <c r="D11911" s="41"/>
      <c r="E11911" s="41"/>
    </row>
    <row r="11912" spans="4:5">
      <c r="D11912" s="41"/>
      <c r="E11912" s="41"/>
    </row>
    <row r="11913" spans="4:5">
      <c r="D11913" s="41"/>
      <c r="E11913" s="41"/>
    </row>
    <row r="11914" spans="4:5">
      <c r="D11914" s="41"/>
      <c r="E11914" s="41"/>
    </row>
    <row r="11915" spans="4:5">
      <c r="D11915" s="41"/>
      <c r="E11915" s="41"/>
    </row>
    <row r="11916" spans="4:5">
      <c r="D11916" s="41"/>
      <c r="E11916" s="41"/>
    </row>
    <row r="11917" spans="4:5">
      <c r="D11917" s="41"/>
      <c r="E11917" s="41"/>
    </row>
    <row r="11918" spans="4:5">
      <c r="D11918" s="41"/>
      <c r="E11918" s="41"/>
    </row>
    <row r="11919" spans="4:5">
      <c r="D11919" s="41"/>
      <c r="E11919" s="41"/>
    </row>
    <row r="11920" spans="4:5">
      <c r="D11920" s="41"/>
      <c r="E11920" s="41"/>
    </row>
    <row r="11921" spans="4:5">
      <c r="D11921" s="41"/>
      <c r="E11921" s="41"/>
    </row>
    <row r="11922" spans="4:5">
      <c r="D11922" s="41"/>
      <c r="E11922" s="41"/>
    </row>
    <row r="11923" spans="4:5">
      <c r="D11923" s="41"/>
      <c r="E11923" s="41"/>
    </row>
    <row r="11924" spans="4:5">
      <c r="D11924" s="41"/>
      <c r="E11924" s="41"/>
    </row>
    <row r="11925" spans="4:5">
      <c r="D11925" s="41"/>
      <c r="E11925" s="41"/>
    </row>
    <row r="11926" spans="4:5">
      <c r="D11926" s="41"/>
      <c r="E11926" s="41"/>
    </row>
    <row r="11927" spans="4:5">
      <c r="D11927" s="41"/>
      <c r="E11927" s="41"/>
    </row>
    <row r="11928" spans="4:5">
      <c r="D11928" s="41"/>
      <c r="E11928" s="41"/>
    </row>
    <row r="11929" spans="4:5">
      <c r="D11929" s="41"/>
      <c r="E11929" s="41"/>
    </row>
    <row r="11930" spans="4:5">
      <c r="D11930" s="41"/>
      <c r="E11930" s="41"/>
    </row>
    <row r="11931" spans="4:5">
      <c r="D11931" s="41"/>
      <c r="E11931" s="41"/>
    </row>
    <row r="11932" spans="4:5">
      <c r="D11932" s="41"/>
      <c r="E11932" s="41"/>
    </row>
    <row r="11933" spans="4:5">
      <c r="D11933" s="41"/>
      <c r="E11933" s="41"/>
    </row>
    <row r="11934" spans="4:5">
      <c r="D11934" s="41"/>
      <c r="E11934" s="41"/>
    </row>
    <row r="11935" spans="4:5">
      <c r="D11935" s="41"/>
      <c r="E11935" s="41"/>
    </row>
    <row r="11936" spans="4:5">
      <c r="D11936" s="41"/>
      <c r="E11936" s="41"/>
    </row>
    <row r="11937" spans="4:5">
      <c r="D11937" s="41"/>
      <c r="E11937" s="41"/>
    </row>
    <row r="11938" spans="4:5">
      <c r="D11938" s="41"/>
      <c r="E11938" s="41"/>
    </row>
    <row r="11939" spans="4:5">
      <c r="D11939" s="41"/>
      <c r="E11939" s="41"/>
    </row>
    <row r="11940" spans="4:5">
      <c r="D11940" s="41"/>
      <c r="E11940" s="41"/>
    </row>
    <row r="11941" spans="4:5">
      <c r="D11941" s="41"/>
      <c r="E11941" s="41"/>
    </row>
    <row r="11942" spans="4:5">
      <c r="D11942" s="41"/>
      <c r="E11942" s="41"/>
    </row>
    <row r="11943" spans="4:5">
      <c r="D11943" s="41"/>
      <c r="E11943" s="41"/>
    </row>
    <row r="11944" spans="4:5">
      <c r="D11944" s="41"/>
      <c r="E11944" s="41"/>
    </row>
    <row r="11945" spans="4:5">
      <c r="D11945" s="41"/>
      <c r="E11945" s="41"/>
    </row>
    <row r="11946" spans="4:5">
      <c r="D11946" s="41"/>
      <c r="E11946" s="41"/>
    </row>
    <row r="11947" spans="4:5">
      <c r="D11947" s="41"/>
      <c r="E11947" s="41"/>
    </row>
    <row r="11948" spans="4:5">
      <c r="D11948" s="41"/>
      <c r="E11948" s="41"/>
    </row>
    <row r="11949" spans="4:5">
      <c r="D11949" s="41"/>
      <c r="E11949" s="41"/>
    </row>
    <row r="11950" spans="4:5">
      <c r="D11950" s="41"/>
      <c r="E11950" s="41"/>
    </row>
    <row r="11951" spans="4:5">
      <c r="D11951" s="41"/>
      <c r="E11951" s="41"/>
    </row>
    <row r="11952" spans="4:5">
      <c r="D11952" s="41"/>
      <c r="E11952" s="41"/>
    </row>
    <row r="11953" spans="4:5">
      <c r="D11953" s="41"/>
      <c r="E11953" s="41"/>
    </row>
    <row r="11954" spans="4:5">
      <c r="D11954" s="41"/>
      <c r="E11954" s="41"/>
    </row>
    <row r="11955" spans="4:5">
      <c r="D11955" s="41"/>
      <c r="E11955" s="41"/>
    </row>
    <row r="11956" spans="4:5">
      <c r="D11956" s="41"/>
      <c r="E11956" s="41"/>
    </row>
    <row r="11957" spans="4:5">
      <c r="D11957" s="41"/>
      <c r="E11957" s="41"/>
    </row>
    <row r="11958" spans="4:5">
      <c r="D11958" s="41"/>
      <c r="E11958" s="41"/>
    </row>
    <row r="11959" spans="4:5">
      <c r="D11959" s="41"/>
      <c r="E11959" s="41"/>
    </row>
    <row r="11960" spans="4:5">
      <c r="D11960" s="41"/>
      <c r="E11960" s="41"/>
    </row>
    <row r="11961" spans="4:5">
      <c r="D11961" s="41"/>
      <c r="E11961" s="41"/>
    </row>
    <row r="11962" spans="4:5">
      <c r="D11962" s="41"/>
      <c r="E11962" s="41"/>
    </row>
    <row r="11963" spans="4:5">
      <c r="D11963" s="41"/>
      <c r="E11963" s="41"/>
    </row>
    <row r="11964" spans="4:5">
      <c r="D11964" s="41"/>
      <c r="E11964" s="41"/>
    </row>
    <row r="11965" spans="4:5">
      <c r="D11965" s="41"/>
      <c r="E11965" s="41"/>
    </row>
    <row r="11966" spans="4:5">
      <c r="D11966" s="41"/>
      <c r="E11966" s="41"/>
    </row>
    <row r="11967" spans="4:5">
      <c r="D11967" s="41"/>
      <c r="E11967" s="41"/>
    </row>
    <row r="11968" spans="4:5">
      <c r="D11968" s="41"/>
      <c r="E11968" s="41"/>
    </row>
    <row r="11969" spans="4:5">
      <c r="D11969" s="41"/>
      <c r="E11969" s="41"/>
    </row>
    <row r="11970" spans="4:5">
      <c r="D11970" s="41"/>
      <c r="E11970" s="41"/>
    </row>
    <row r="11971" spans="4:5">
      <c r="D11971" s="41"/>
      <c r="E11971" s="41"/>
    </row>
    <row r="11972" spans="4:5">
      <c r="D11972" s="41"/>
      <c r="E11972" s="41"/>
    </row>
    <row r="11973" spans="4:5">
      <c r="D11973" s="41"/>
      <c r="E11973" s="41"/>
    </row>
    <row r="11974" spans="4:5">
      <c r="D11974" s="41"/>
      <c r="E11974" s="41"/>
    </row>
    <row r="11975" spans="4:5">
      <c r="D11975" s="41"/>
      <c r="E11975" s="41"/>
    </row>
    <row r="11976" spans="4:5">
      <c r="D11976" s="41"/>
      <c r="E11976" s="41"/>
    </row>
    <row r="11977" spans="4:5">
      <c r="D11977" s="41"/>
      <c r="E11977" s="41"/>
    </row>
    <row r="11978" spans="4:5">
      <c r="D11978" s="41"/>
      <c r="E11978" s="41"/>
    </row>
    <row r="11979" spans="4:5">
      <c r="D11979" s="41"/>
      <c r="E11979" s="41"/>
    </row>
    <row r="11980" spans="4:5">
      <c r="D11980" s="41"/>
      <c r="E11980" s="41"/>
    </row>
    <row r="11981" spans="4:5">
      <c r="D11981" s="41"/>
      <c r="E11981" s="41"/>
    </row>
    <row r="11982" spans="4:5">
      <c r="D11982" s="41"/>
      <c r="E11982" s="41"/>
    </row>
    <row r="11983" spans="4:5">
      <c r="D11983" s="41"/>
      <c r="E11983" s="41"/>
    </row>
    <row r="11984" spans="4:5">
      <c r="D11984" s="41"/>
      <c r="E11984" s="41"/>
    </row>
    <row r="11985" spans="4:5">
      <c r="D11985" s="41"/>
      <c r="E11985" s="41"/>
    </row>
    <row r="11986" spans="4:5">
      <c r="D11986" s="41"/>
      <c r="E11986" s="41"/>
    </row>
    <row r="11987" spans="4:5">
      <c r="D11987" s="41"/>
      <c r="E11987" s="41"/>
    </row>
    <row r="11988" spans="4:5">
      <c r="D11988" s="41"/>
      <c r="E11988" s="41"/>
    </row>
    <row r="11989" spans="4:5">
      <c r="D11989" s="41"/>
      <c r="E11989" s="41"/>
    </row>
    <row r="11990" spans="4:5">
      <c r="D11990" s="41"/>
      <c r="E11990" s="41"/>
    </row>
    <row r="11991" spans="4:5">
      <c r="D11991" s="41"/>
      <c r="E11991" s="41"/>
    </row>
    <row r="11992" spans="4:5">
      <c r="D11992" s="41"/>
      <c r="E11992" s="41"/>
    </row>
    <row r="11993" spans="4:5">
      <c r="D11993" s="41"/>
      <c r="E11993" s="41"/>
    </row>
    <row r="11994" spans="4:5">
      <c r="D11994" s="41"/>
      <c r="E11994" s="41"/>
    </row>
    <row r="11995" spans="4:5">
      <c r="D11995" s="41"/>
      <c r="E11995" s="41"/>
    </row>
    <row r="11996" spans="4:5">
      <c r="D11996" s="41"/>
      <c r="E11996" s="41"/>
    </row>
    <row r="11997" spans="4:5">
      <c r="D11997" s="41"/>
      <c r="E11997" s="41"/>
    </row>
    <row r="11998" spans="4:5">
      <c r="D11998" s="41"/>
      <c r="E11998" s="41"/>
    </row>
    <row r="11999" spans="4:5">
      <c r="D11999" s="41"/>
      <c r="E11999" s="41"/>
    </row>
    <row r="12000" spans="4:5">
      <c r="D12000" s="41"/>
      <c r="E12000" s="41"/>
    </row>
    <row r="12001" spans="4:5">
      <c r="D12001" s="41"/>
      <c r="E12001" s="41"/>
    </row>
    <row r="12002" spans="4:5">
      <c r="D12002" s="41"/>
      <c r="E12002" s="41"/>
    </row>
    <row r="12003" spans="4:5">
      <c r="D12003" s="41"/>
      <c r="E12003" s="41"/>
    </row>
    <row r="12004" spans="4:5">
      <c r="D12004" s="41"/>
      <c r="E12004" s="41"/>
    </row>
    <row r="12005" spans="4:5">
      <c r="D12005" s="41"/>
      <c r="E12005" s="41"/>
    </row>
    <row r="12006" spans="4:5">
      <c r="D12006" s="41"/>
      <c r="E12006" s="41"/>
    </row>
    <row r="12007" spans="4:5">
      <c r="D12007" s="41"/>
      <c r="E12007" s="41"/>
    </row>
    <row r="12008" spans="4:5">
      <c r="D12008" s="41"/>
      <c r="E12008" s="41"/>
    </row>
    <row r="12009" spans="4:5">
      <c r="D12009" s="41"/>
      <c r="E12009" s="41"/>
    </row>
    <row r="12010" spans="4:5">
      <c r="D12010" s="41"/>
      <c r="E12010" s="41"/>
    </row>
    <row r="12011" spans="4:5">
      <c r="D12011" s="41"/>
      <c r="E12011" s="41"/>
    </row>
    <row r="12012" spans="4:5">
      <c r="D12012" s="41"/>
      <c r="E12012" s="41"/>
    </row>
    <row r="12013" spans="4:5">
      <c r="D12013" s="41"/>
      <c r="E12013" s="41"/>
    </row>
    <row r="12014" spans="4:5">
      <c r="D12014" s="41"/>
      <c r="E12014" s="41"/>
    </row>
    <row r="12015" spans="4:5">
      <c r="D12015" s="41"/>
      <c r="E12015" s="41"/>
    </row>
    <row r="12016" spans="4:5">
      <c r="D12016" s="41"/>
      <c r="E12016" s="41"/>
    </row>
    <row r="12017" spans="4:5">
      <c r="D12017" s="41"/>
      <c r="E12017" s="41"/>
    </row>
    <row r="12018" spans="4:5">
      <c r="D12018" s="41"/>
      <c r="E12018" s="41"/>
    </row>
    <row r="12019" spans="4:5">
      <c r="D12019" s="41"/>
      <c r="E12019" s="41"/>
    </row>
    <row r="12020" spans="4:5">
      <c r="D12020" s="41"/>
      <c r="E12020" s="41"/>
    </row>
    <row r="12021" spans="4:5">
      <c r="D12021" s="41"/>
      <c r="E12021" s="41"/>
    </row>
    <row r="12022" spans="4:5">
      <c r="D12022" s="41"/>
      <c r="E12022" s="41"/>
    </row>
    <row r="12023" spans="4:5">
      <c r="D12023" s="41"/>
      <c r="E12023" s="41"/>
    </row>
    <row r="12024" spans="4:5">
      <c r="D12024" s="41"/>
      <c r="E12024" s="41"/>
    </row>
    <row r="12025" spans="4:5">
      <c r="D12025" s="41"/>
      <c r="E12025" s="41"/>
    </row>
    <row r="12026" spans="4:5">
      <c r="D12026" s="41"/>
      <c r="E12026" s="41"/>
    </row>
    <row r="12027" spans="4:5">
      <c r="D12027" s="41"/>
      <c r="E12027" s="41"/>
    </row>
    <row r="12028" spans="4:5">
      <c r="D12028" s="41"/>
      <c r="E12028" s="41"/>
    </row>
    <row r="12029" spans="4:5">
      <c r="D12029" s="41"/>
      <c r="E12029" s="41"/>
    </row>
    <row r="12030" spans="4:5">
      <c r="D12030" s="41"/>
      <c r="E12030" s="41"/>
    </row>
    <row r="12031" spans="4:5">
      <c r="D12031" s="41"/>
      <c r="E12031" s="41"/>
    </row>
    <row r="12032" spans="4:5">
      <c r="D12032" s="41"/>
      <c r="E12032" s="41"/>
    </row>
    <row r="12033" spans="4:5">
      <c r="D12033" s="41"/>
      <c r="E12033" s="41"/>
    </row>
    <row r="12034" spans="4:5">
      <c r="D12034" s="41"/>
      <c r="E12034" s="41"/>
    </row>
    <row r="12035" spans="4:5">
      <c r="D12035" s="41"/>
      <c r="E12035" s="41"/>
    </row>
    <row r="12036" spans="4:5">
      <c r="D12036" s="41"/>
      <c r="E12036" s="41"/>
    </row>
    <row r="12037" spans="4:5">
      <c r="D12037" s="41"/>
      <c r="E12037" s="41"/>
    </row>
    <row r="12038" spans="4:5">
      <c r="D12038" s="41"/>
      <c r="E12038" s="41"/>
    </row>
    <row r="12039" spans="4:5">
      <c r="D12039" s="41"/>
      <c r="E12039" s="41"/>
    </row>
    <row r="12040" spans="4:5">
      <c r="D12040" s="41"/>
      <c r="E12040" s="41"/>
    </row>
    <row r="12041" spans="4:5">
      <c r="D12041" s="41"/>
      <c r="E12041" s="41"/>
    </row>
    <row r="12042" spans="4:5">
      <c r="D12042" s="41"/>
      <c r="E12042" s="41"/>
    </row>
    <row r="12043" spans="4:5">
      <c r="D12043" s="41"/>
      <c r="E12043" s="41"/>
    </row>
    <row r="12044" spans="4:5">
      <c r="D12044" s="41"/>
      <c r="E12044" s="41"/>
    </row>
    <row r="12045" spans="4:5">
      <c r="D12045" s="41"/>
      <c r="E12045" s="41"/>
    </row>
    <row r="12046" spans="4:5">
      <c r="D12046" s="41"/>
      <c r="E12046" s="41"/>
    </row>
    <row r="12047" spans="4:5">
      <c r="D12047" s="41"/>
      <c r="E12047" s="41"/>
    </row>
    <row r="12048" spans="4:5">
      <c r="D12048" s="41"/>
      <c r="E12048" s="41"/>
    </row>
    <row r="12049" spans="4:5">
      <c r="D12049" s="41"/>
      <c r="E12049" s="41"/>
    </row>
    <row r="12050" spans="4:5">
      <c r="D12050" s="41"/>
      <c r="E12050" s="41"/>
    </row>
    <row r="12051" spans="4:5">
      <c r="D12051" s="41"/>
      <c r="E12051" s="41"/>
    </row>
    <row r="12052" spans="4:5">
      <c r="D12052" s="41"/>
      <c r="E12052" s="41"/>
    </row>
    <row r="12053" spans="4:5">
      <c r="D12053" s="41"/>
      <c r="E12053" s="41"/>
    </row>
    <row r="12054" spans="4:5">
      <c r="D12054" s="41"/>
      <c r="E12054" s="41"/>
    </row>
    <row r="12055" spans="4:5">
      <c r="D12055" s="41"/>
      <c r="E12055" s="41"/>
    </row>
    <row r="12056" spans="4:5">
      <c r="D12056" s="41"/>
      <c r="E12056" s="41"/>
    </row>
    <row r="12057" spans="4:5">
      <c r="D12057" s="41"/>
      <c r="E12057" s="41"/>
    </row>
    <row r="12058" spans="4:5">
      <c r="D12058" s="41"/>
      <c r="E12058" s="41"/>
    </row>
    <row r="12059" spans="4:5">
      <c r="D12059" s="41"/>
      <c r="E12059" s="41"/>
    </row>
    <row r="12060" spans="4:5">
      <c r="D12060" s="41"/>
      <c r="E12060" s="41"/>
    </row>
    <row r="12061" spans="4:5">
      <c r="D12061" s="41"/>
      <c r="E12061" s="41"/>
    </row>
    <row r="12062" spans="4:5">
      <c r="D12062" s="41"/>
      <c r="E12062" s="41"/>
    </row>
    <row r="12063" spans="4:5">
      <c r="D12063" s="41"/>
      <c r="E12063" s="41"/>
    </row>
    <row r="12064" spans="4:5">
      <c r="D12064" s="41"/>
      <c r="E12064" s="41"/>
    </row>
    <row r="12065" spans="4:5">
      <c r="D12065" s="41"/>
      <c r="E12065" s="41"/>
    </row>
    <row r="12066" spans="4:5">
      <c r="D12066" s="41"/>
      <c r="E12066" s="41"/>
    </row>
    <row r="12067" spans="4:5">
      <c r="D12067" s="41"/>
      <c r="E12067" s="41"/>
    </row>
    <row r="12068" spans="4:5">
      <c r="D12068" s="41"/>
      <c r="E12068" s="41"/>
    </row>
    <row r="12069" spans="4:5">
      <c r="D12069" s="41"/>
      <c r="E12069" s="41"/>
    </row>
    <row r="12070" spans="4:5">
      <c r="D12070" s="41"/>
      <c r="E12070" s="41"/>
    </row>
    <row r="12071" spans="4:5">
      <c r="D12071" s="41"/>
      <c r="E12071" s="41"/>
    </row>
    <row r="12072" spans="4:5">
      <c r="D12072" s="41"/>
      <c r="E12072" s="41"/>
    </row>
    <row r="12073" spans="4:5">
      <c r="D12073" s="41"/>
      <c r="E12073" s="41"/>
    </row>
    <row r="12074" spans="4:5">
      <c r="D12074" s="41"/>
      <c r="E12074" s="41"/>
    </row>
    <row r="12075" spans="4:5">
      <c r="D12075" s="41"/>
      <c r="E12075" s="41"/>
    </row>
    <row r="12076" spans="4:5">
      <c r="D12076" s="41"/>
      <c r="E12076" s="41"/>
    </row>
    <row r="12077" spans="4:5">
      <c r="D12077" s="41"/>
      <c r="E12077" s="41"/>
    </row>
    <row r="12078" spans="4:5">
      <c r="D12078" s="41"/>
      <c r="E12078" s="41"/>
    </row>
    <row r="12079" spans="4:5">
      <c r="D12079" s="41"/>
      <c r="E12079" s="41"/>
    </row>
    <row r="12080" spans="4:5">
      <c r="D12080" s="41"/>
      <c r="E12080" s="41"/>
    </row>
    <row r="12081" spans="4:5">
      <c r="D12081" s="41"/>
      <c r="E12081" s="41"/>
    </row>
    <row r="12082" spans="4:5">
      <c r="D12082" s="41"/>
      <c r="E12082" s="41"/>
    </row>
    <row r="12083" spans="4:5">
      <c r="D12083" s="41"/>
      <c r="E12083" s="41"/>
    </row>
    <row r="12084" spans="4:5">
      <c r="D12084" s="41"/>
      <c r="E12084" s="41"/>
    </row>
    <row r="12085" spans="4:5">
      <c r="D12085" s="41"/>
      <c r="E12085" s="41"/>
    </row>
    <row r="12086" spans="4:5">
      <c r="D12086" s="41"/>
      <c r="E12086" s="41"/>
    </row>
    <row r="12087" spans="4:5">
      <c r="D12087" s="41"/>
      <c r="E12087" s="41"/>
    </row>
    <row r="12088" spans="4:5">
      <c r="D12088" s="41"/>
      <c r="E12088" s="41"/>
    </row>
    <row r="12089" spans="4:5">
      <c r="D12089" s="41"/>
      <c r="E12089" s="41"/>
    </row>
    <row r="12090" spans="4:5">
      <c r="D12090" s="41"/>
      <c r="E12090" s="41"/>
    </row>
    <row r="12091" spans="4:5">
      <c r="D12091" s="41"/>
      <c r="E12091" s="41"/>
    </row>
    <row r="12092" spans="4:5">
      <c r="D12092" s="41"/>
      <c r="E12092" s="41"/>
    </row>
    <row r="12093" spans="4:5">
      <c r="D12093" s="41"/>
      <c r="E12093" s="41"/>
    </row>
    <row r="12094" spans="4:5">
      <c r="D12094" s="41"/>
      <c r="E12094" s="41"/>
    </row>
    <row r="12095" spans="4:5">
      <c r="D12095" s="41"/>
      <c r="E12095" s="41"/>
    </row>
    <row r="12096" spans="4:5">
      <c r="D12096" s="41"/>
      <c r="E12096" s="41"/>
    </row>
    <row r="12097" spans="4:5">
      <c r="D12097" s="41"/>
      <c r="E12097" s="41"/>
    </row>
    <row r="12098" spans="4:5">
      <c r="D12098" s="41"/>
      <c r="E12098" s="41"/>
    </row>
    <row r="12099" spans="4:5">
      <c r="D12099" s="41"/>
      <c r="E12099" s="41"/>
    </row>
    <row r="12100" spans="4:5">
      <c r="D12100" s="41"/>
      <c r="E12100" s="41"/>
    </row>
    <row r="12101" spans="4:5">
      <c r="D12101" s="41"/>
      <c r="E12101" s="41"/>
    </row>
    <row r="12102" spans="4:5">
      <c r="D12102" s="41"/>
      <c r="E12102" s="41"/>
    </row>
    <row r="12103" spans="4:5">
      <c r="D12103" s="41"/>
      <c r="E12103" s="41"/>
    </row>
    <row r="12104" spans="4:5">
      <c r="D12104" s="41"/>
      <c r="E12104" s="41"/>
    </row>
    <row r="12105" spans="4:5">
      <c r="D12105" s="41"/>
      <c r="E12105" s="41"/>
    </row>
    <row r="12106" spans="4:5">
      <c r="D12106" s="41"/>
      <c r="E12106" s="41"/>
    </row>
    <row r="12107" spans="4:5">
      <c r="D12107" s="41"/>
      <c r="E12107" s="41"/>
    </row>
    <row r="12108" spans="4:5">
      <c r="D12108" s="41"/>
      <c r="E12108" s="41"/>
    </row>
    <row r="12109" spans="4:5">
      <c r="D12109" s="41"/>
      <c r="E12109" s="41"/>
    </row>
    <row r="12110" spans="4:5">
      <c r="D12110" s="41"/>
      <c r="E12110" s="41"/>
    </row>
    <row r="12111" spans="4:5">
      <c r="D12111" s="41"/>
      <c r="E12111" s="41"/>
    </row>
    <row r="12112" spans="4:5">
      <c r="D12112" s="41"/>
      <c r="E12112" s="41"/>
    </row>
    <row r="12113" spans="4:5">
      <c r="D12113" s="41"/>
      <c r="E12113" s="41"/>
    </row>
    <row r="12114" spans="4:5">
      <c r="D12114" s="41"/>
      <c r="E12114" s="41"/>
    </row>
    <row r="12115" spans="4:5">
      <c r="D12115" s="41"/>
      <c r="E12115" s="41"/>
    </row>
    <row r="12116" spans="4:5">
      <c r="D12116" s="41"/>
      <c r="E12116" s="41"/>
    </row>
    <row r="12117" spans="4:5">
      <c r="D12117" s="41"/>
      <c r="E12117" s="41"/>
    </row>
    <row r="12118" spans="4:5">
      <c r="D12118" s="41"/>
      <c r="E12118" s="41"/>
    </row>
    <row r="12119" spans="4:5">
      <c r="D12119" s="41"/>
      <c r="E12119" s="41"/>
    </row>
    <row r="12120" spans="4:5">
      <c r="D12120" s="41"/>
      <c r="E12120" s="41"/>
    </row>
    <row r="12121" spans="4:5">
      <c r="D12121" s="41"/>
      <c r="E12121" s="41"/>
    </row>
  </sheetData>
  <autoFilter xmlns:etc="http://www.wps.cn/officeDocument/2017/etCustomData" ref="A1:F11823" etc:filterBottomFollowUsedRange="0">
    <filterColumn colId="0">
      <filters>
        <filter val="4872"/>
      </filters>
    </filterColumn>
    <extLst/>
  </autoFilter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52"/>
  <sheetViews>
    <sheetView workbookViewId="0">
      <selection activeCell="F24" sqref="F24"/>
    </sheetView>
  </sheetViews>
  <sheetFormatPr defaultColWidth="9" defaultRowHeight="13.5" outlineLevelCol="1"/>
  <cols>
    <col min="1" max="1" width="9" style="34"/>
    <col min="2" max="2" width="13.375" style="34" customWidth="1"/>
  </cols>
  <sheetData>
    <row r="1" ht="16.5" spans="1:2">
      <c r="A1" s="35" t="s">
        <v>19370</v>
      </c>
      <c r="B1" s="36" t="s">
        <v>19371</v>
      </c>
    </row>
    <row r="2" ht="15" spans="1:2">
      <c r="A2" s="37">
        <v>1</v>
      </c>
      <c r="B2" s="38">
        <v>8.56365768</v>
      </c>
    </row>
    <row r="3" ht="15" spans="1:2">
      <c r="A3" s="37">
        <v>2</v>
      </c>
      <c r="B3" s="38">
        <v>7.06365768</v>
      </c>
    </row>
    <row r="4" ht="15" spans="1:2">
      <c r="A4" s="37">
        <v>3</v>
      </c>
      <c r="B4" s="38">
        <v>6.42365768</v>
      </c>
    </row>
    <row r="5" ht="15" spans="1:2">
      <c r="A5" s="37">
        <v>4</v>
      </c>
      <c r="B5" s="38">
        <v>6.8106115347993</v>
      </c>
    </row>
    <row r="6" ht="15" spans="1:2">
      <c r="A6" s="37">
        <v>5</v>
      </c>
      <c r="B6" s="38">
        <v>6.9545119008726</v>
      </c>
    </row>
    <row r="7" ht="15" spans="1:2">
      <c r="A7" s="37">
        <v>6</v>
      </c>
      <c r="B7" s="38">
        <v>6.9045119008726</v>
      </c>
    </row>
    <row r="8" ht="15" spans="1:2">
      <c r="A8" s="37">
        <v>7</v>
      </c>
      <c r="B8" s="38">
        <v>7.09799053291448</v>
      </c>
    </row>
    <row r="9" ht="15" spans="1:2">
      <c r="A9" s="37">
        <v>8</v>
      </c>
      <c r="B9" s="38">
        <v>7.30948649731239</v>
      </c>
    </row>
    <row r="10" ht="15" spans="1:2">
      <c r="A10" s="37">
        <v>9</v>
      </c>
      <c r="B10" s="38">
        <v>7.90981418764397</v>
      </c>
    </row>
    <row r="11" ht="15" spans="1:2">
      <c r="A11" s="37">
        <v>10</v>
      </c>
      <c r="B11" s="38">
        <v>8.77534146722513</v>
      </c>
    </row>
    <row r="12" ht="15" spans="1:2">
      <c r="A12" s="37">
        <v>11</v>
      </c>
      <c r="B12" s="38">
        <v>8.77738419504364</v>
      </c>
    </row>
    <row r="13" ht="15" spans="1:2">
      <c r="A13" s="37">
        <v>12</v>
      </c>
      <c r="B13" s="38">
        <v>8.92225897828971</v>
      </c>
    </row>
    <row r="14" ht="15" spans="1:2">
      <c r="A14" s="37">
        <v>13</v>
      </c>
      <c r="B14" s="38">
        <v>9.74281143609075</v>
      </c>
    </row>
    <row r="15" ht="15" spans="1:2">
      <c r="A15" s="37">
        <v>14</v>
      </c>
      <c r="B15" s="38">
        <v>10.9903834665271</v>
      </c>
    </row>
    <row r="16" ht="15" spans="1:2">
      <c r="A16" s="37">
        <v>15</v>
      </c>
      <c r="B16" s="38">
        <v>11.6076418568935</v>
      </c>
    </row>
    <row r="17" ht="15" spans="1:2">
      <c r="A17" s="37">
        <v>16</v>
      </c>
      <c r="B17" s="38">
        <v>12.2645871313089</v>
      </c>
    </row>
    <row r="18" ht="15" spans="1:2">
      <c r="A18" s="37">
        <v>17</v>
      </c>
      <c r="B18" s="38">
        <v>12.2557430034206</v>
      </c>
    </row>
    <row r="19" ht="15" spans="1:2">
      <c r="A19" s="37">
        <v>18</v>
      </c>
      <c r="B19" s="38">
        <v>13.7841810950087</v>
      </c>
    </row>
    <row r="20" ht="15" spans="1:2">
      <c r="A20" s="37">
        <v>19</v>
      </c>
      <c r="B20" s="38">
        <v>14.2628975328447</v>
      </c>
    </row>
    <row r="21" ht="15" spans="1:2">
      <c r="A21" s="37">
        <v>20</v>
      </c>
      <c r="B21" s="38">
        <v>15.1770799540663</v>
      </c>
    </row>
    <row r="22" ht="15" spans="1:2">
      <c r="A22" s="37">
        <v>21</v>
      </c>
      <c r="B22" s="38">
        <v>14.4670799540663</v>
      </c>
    </row>
    <row r="23" ht="15" spans="1:2">
      <c r="A23" s="37">
        <v>22</v>
      </c>
      <c r="B23" s="38">
        <v>14.2806512060035</v>
      </c>
    </row>
    <row r="24" ht="15" spans="1:2">
      <c r="A24" s="37">
        <v>23</v>
      </c>
      <c r="B24" s="38">
        <v>14.8482758036998</v>
      </c>
    </row>
    <row r="25" ht="15" spans="1:2">
      <c r="A25" s="37">
        <v>24</v>
      </c>
      <c r="B25" s="38">
        <v>15.7735486036998</v>
      </c>
    </row>
    <row r="26" ht="15" spans="1:2">
      <c r="A26" s="37">
        <v>25</v>
      </c>
      <c r="B26" s="38">
        <v>16.7777401669808</v>
      </c>
    </row>
    <row r="27" ht="15" spans="1:2">
      <c r="A27" s="37">
        <v>26</v>
      </c>
      <c r="B27" s="38">
        <v>17.529314775288</v>
      </c>
    </row>
    <row r="28" ht="15" spans="1:2">
      <c r="A28" s="37">
        <v>27</v>
      </c>
      <c r="B28" s="38">
        <v>17.7653789267714</v>
      </c>
    </row>
    <row r="29" ht="15" spans="1:2">
      <c r="A29" s="37">
        <v>28</v>
      </c>
      <c r="B29" s="38">
        <v>18.8253729686562</v>
      </c>
    </row>
    <row r="30" ht="15" spans="1:2">
      <c r="A30" s="37">
        <v>29</v>
      </c>
      <c r="B30" s="38">
        <v>19.3516850799302</v>
      </c>
    </row>
    <row r="31" ht="15" spans="1:2">
      <c r="A31" s="37">
        <v>30</v>
      </c>
      <c r="B31" s="38">
        <v>20.2036944985689</v>
      </c>
    </row>
    <row r="32" ht="15" spans="1:2">
      <c r="A32" s="37">
        <v>31</v>
      </c>
      <c r="B32" s="38">
        <v>19.6936944985689</v>
      </c>
    </row>
    <row r="33" ht="15" spans="1:2">
      <c r="A33" s="37">
        <v>32</v>
      </c>
      <c r="B33" s="38">
        <v>19.6836944985689</v>
      </c>
    </row>
    <row r="34" ht="15" spans="1:2">
      <c r="A34" s="37">
        <v>33</v>
      </c>
      <c r="B34" s="38">
        <v>19.3663676545899</v>
      </c>
    </row>
    <row r="35" ht="15" spans="1:2">
      <c r="A35" s="37">
        <v>34</v>
      </c>
      <c r="B35" s="38">
        <v>19.9125618930541</v>
      </c>
    </row>
    <row r="36" ht="15" spans="1:2">
      <c r="A36" s="37">
        <v>35</v>
      </c>
      <c r="B36" s="38">
        <v>19.1879133753578</v>
      </c>
    </row>
    <row r="37" ht="15" spans="1:2">
      <c r="A37" s="37">
        <v>36</v>
      </c>
      <c r="B37" s="38">
        <v>20.7659490661082</v>
      </c>
    </row>
    <row r="38" ht="15" spans="1:2">
      <c r="A38" s="37">
        <v>37</v>
      </c>
      <c r="B38" s="38">
        <v>21.0280849379407</v>
      </c>
    </row>
    <row r="39" ht="15" spans="1:2">
      <c r="A39" s="37">
        <v>38</v>
      </c>
      <c r="B39" s="38">
        <v>21.4739714184991</v>
      </c>
    </row>
    <row r="40" ht="15" spans="1:2">
      <c r="A40" s="37">
        <v>39</v>
      </c>
      <c r="B40" s="38">
        <v>21.7484851646771</v>
      </c>
    </row>
    <row r="41" ht="15" spans="1:2">
      <c r="A41" s="37">
        <v>40</v>
      </c>
      <c r="B41" s="38">
        <v>21.6677073768935</v>
      </c>
    </row>
    <row r="42" ht="15" spans="1:2">
      <c r="A42" s="37">
        <v>41</v>
      </c>
      <c r="B42" s="38">
        <v>22.282778938918</v>
      </c>
    </row>
    <row r="43" ht="15" spans="1:2">
      <c r="A43" s="37">
        <v>42</v>
      </c>
      <c r="B43" s="38">
        <v>22.5566649551134</v>
      </c>
    </row>
    <row r="44" ht="15" spans="1:2">
      <c r="A44" s="37">
        <v>43</v>
      </c>
      <c r="B44" s="38">
        <v>23.7343316284817</v>
      </c>
    </row>
    <row r="45" ht="15" spans="1:2">
      <c r="A45" s="37">
        <v>44</v>
      </c>
      <c r="B45" s="38">
        <v>24.0160157921117</v>
      </c>
    </row>
    <row r="46" ht="15" spans="1:2">
      <c r="A46" s="37">
        <v>45</v>
      </c>
      <c r="B46" s="38">
        <v>24.3702961537173</v>
      </c>
    </row>
    <row r="47" ht="15" spans="1:2">
      <c r="A47" s="37">
        <v>46</v>
      </c>
      <c r="B47" s="38">
        <v>25.3704960421641</v>
      </c>
    </row>
    <row r="48" ht="15" spans="1:2">
      <c r="A48" s="37">
        <v>47</v>
      </c>
      <c r="B48" s="38">
        <v>25.5438859509948</v>
      </c>
    </row>
    <row r="49" ht="15" spans="1:2">
      <c r="A49" s="37">
        <v>48</v>
      </c>
      <c r="B49" s="38">
        <v>26.1737798800698</v>
      </c>
    </row>
    <row r="50" ht="15" spans="1:2">
      <c r="A50" s="37">
        <v>49</v>
      </c>
      <c r="B50" s="38">
        <v>26.5436732099127</v>
      </c>
    </row>
    <row r="51" ht="15" spans="1:2">
      <c r="A51" s="37">
        <v>50</v>
      </c>
      <c r="B51" s="38">
        <v>26.7430853447819</v>
      </c>
    </row>
    <row r="52" ht="15" spans="1:2">
      <c r="A52" s="37">
        <v>51</v>
      </c>
      <c r="B52" s="38">
        <v>27.4977638358115</v>
      </c>
    </row>
    <row r="53" ht="15" spans="1:2">
      <c r="A53" s="37">
        <v>52</v>
      </c>
      <c r="B53" s="38">
        <v>27.5113758898429</v>
      </c>
    </row>
    <row r="54" ht="15" spans="1:2">
      <c r="A54" s="37">
        <v>53</v>
      </c>
      <c r="B54" s="38">
        <v>27.9045474383246</v>
      </c>
    </row>
    <row r="55" ht="15" spans="1:2">
      <c r="A55" s="37">
        <v>54</v>
      </c>
      <c r="B55" s="38">
        <v>27.9080409452007</v>
      </c>
    </row>
    <row r="56" ht="15" spans="1:2">
      <c r="A56" s="37">
        <v>55</v>
      </c>
      <c r="B56" s="38">
        <v>27.9004217798255</v>
      </c>
    </row>
    <row r="57" ht="15" spans="1:2">
      <c r="A57" s="37">
        <v>56</v>
      </c>
      <c r="B57" s="38">
        <v>28.3779926493543</v>
      </c>
    </row>
    <row r="58" ht="15" spans="1:2">
      <c r="A58" s="37">
        <v>57</v>
      </c>
      <c r="B58" s="38">
        <v>28.7559599624433</v>
      </c>
    </row>
    <row r="59" ht="15" spans="1:2">
      <c r="A59" s="37">
        <v>58</v>
      </c>
      <c r="B59" s="38">
        <v>29.0846210238045</v>
      </c>
    </row>
    <row r="60" ht="15" spans="1:2">
      <c r="A60" s="37">
        <v>59</v>
      </c>
      <c r="B60" s="38">
        <v>29.7679532702269</v>
      </c>
    </row>
    <row r="61" ht="15" spans="1:2">
      <c r="A61" s="37">
        <v>60</v>
      </c>
      <c r="B61" s="38">
        <v>29.1947948723211</v>
      </c>
    </row>
    <row r="62" ht="15" spans="1:2">
      <c r="A62" s="37">
        <v>61</v>
      </c>
      <c r="B62" s="38">
        <v>29.1434834349738</v>
      </c>
    </row>
    <row r="63" ht="15" spans="1:2">
      <c r="A63" s="37">
        <v>62</v>
      </c>
      <c r="B63" s="38">
        <v>27.7980362973822</v>
      </c>
    </row>
    <row r="64" ht="15" spans="1:2">
      <c r="A64" s="37">
        <v>63</v>
      </c>
      <c r="B64" s="38">
        <v>28.1636889435253</v>
      </c>
    </row>
    <row r="65" ht="15" spans="1:2">
      <c r="A65" s="37">
        <v>64</v>
      </c>
      <c r="B65" s="38">
        <v>28.5119901295637</v>
      </c>
    </row>
    <row r="66" ht="15" spans="1:2">
      <c r="A66" s="37">
        <v>65</v>
      </c>
      <c r="B66" s="38">
        <v>27.7528829049913</v>
      </c>
    </row>
    <row r="67" ht="15" spans="1:2">
      <c r="A67" s="37">
        <v>66</v>
      </c>
      <c r="B67" s="38">
        <v>27.6244334972426</v>
      </c>
    </row>
    <row r="68" ht="15" spans="1:2">
      <c r="A68" s="37">
        <v>67</v>
      </c>
      <c r="B68" s="38">
        <v>28.0919554716929</v>
      </c>
    </row>
    <row r="69" ht="15" spans="1:2">
      <c r="A69" s="37">
        <v>68</v>
      </c>
      <c r="B69" s="38">
        <v>27.9352279575567</v>
      </c>
    </row>
    <row r="70" ht="15" spans="1:2">
      <c r="A70" s="37">
        <v>69</v>
      </c>
      <c r="B70" s="38">
        <v>27.9240328941012</v>
      </c>
    </row>
    <row r="71" ht="15" spans="1:2">
      <c r="A71" s="37">
        <v>70</v>
      </c>
      <c r="B71" s="38">
        <v>28.1982202986388</v>
      </c>
    </row>
    <row r="72" ht="15" spans="1:2">
      <c r="A72" s="37">
        <v>71</v>
      </c>
      <c r="B72" s="38">
        <v>28.4075546884468</v>
      </c>
    </row>
    <row r="73" ht="15" spans="1:2">
      <c r="A73" s="37">
        <v>72</v>
      </c>
      <c r="B73" s="38">
        <v>28.9971704215009</v>
      </c>
    </row>
    <row r="74" ht="15" spans="1:2">
      <c r="A74" s="37">
        <v>73</v>
      </c>
      <c r="B74" s="38">
        <v>28.8004647885515</v>
      </c>
    </row>
    <row r="75" ht="15" spans="1:2">
      <c r="A75" s="37">
        <v>74</v>
      </c>
      <c r="B75" s="38">
        <v>28.942027707644</v>
      </c>
    </row>
    <row r="76" ht="15" spans="1:2">
      <c r="A76" s="37">
        <v>75</v>
      </c>
      <c r="B76" s="38">
        <v>29.1257048051658</v>
      </c>
    </row>
    <row r="77" ht="15" spans="1:2">
      <c r="A77" s="37">
        <v>76</v>
      </c>
      <c r="B77" s="38">
        <v>27.9488853830367</v>
      </c>
    </row>
    <row r="78" ht="15" spans="1:2">
      <c r="A78" s="37">
        <v>77</v>
      </c>
      <c r="B78" s="38">
        <v>27.7866567786387</v>
      </c>
    </row>
    <row r="79" ht="15" spans="1:2">
      <c r="A79" s="37">
        <v>78</v>
      </c>
      <c r="B79" s="38">
        <v>26.5449512954974</v>
      </c>
    </row>
    <row r="80" ht="15" spans="1:2">
      <c r="A80" s="37">
        <v>79</v>
      </c>
      <c r="B80" s="38">
        <v>26.040681498918</v>
      </c>
    </row>
    <row r="81" ht="15" spans="1:2">
      <c r="A81" s="37">
        <v>80</v>
      </c>
      <c r="B81" s="38">
        <v>25.9835138539616</v>
      </c>
    </row>
    <row r="82" ht="15" spans="1:2">
      <c r="A82" s="37">
        <v>81</v>
      </c>
      <c r="B82" s="38">
        <v>26.0853623501571</v>
      </c>
    </row>
    <row r="83" ht="15" spans="1:2">
      <c r="A83" s="37">
        <v>82</v>
      </c>
      <c r="B83" s="38">
        <v>25.6158276212216</v>
      </c>
    </row>
    <row r="84" ht="15" spans="1:2">
      <c r="A84" s="37">
        <v>83</v>
      </c>
      <c r="B84" s="38">
        <v>25.6409512639441</v>
      </c>
    </row>
    <row r="85" ht="15" spans="1:2">
      <c r="A85" s="37">
        <v>84</v>
      </c>
      <c r="B85" s="38">
        <v>24.7071863420593</v>
      </c>
    </row>
    <row r="86" ht="15" spans="1:2">
      <c r="A86" s="37">
        <v>85</v>
      </c>
      <c r="B86" s="38">
        <v>25.4601361951832</v>
      </c>
    </row>
    <row r="87" ht="15" spans="1:2">
      <c r="A87" s="37">
        <v>86</v>
      </c>
      <c r="B87" s="38">
        <v>24.9587690800698</v>
      </c>
    </row>
    <row r="88" ht="15" spans="1:2">
      <c r="A88" s="37">
        <v>87</v>
      </c>
      <c r="B88" s="38">
        <v>25.1830009213264</v>
      </c>
    </row>
    <row r="89" ht="15" spans="1:2">
      <c r="A89" s="37">
        <v>88</v>
      </c>
      <c r="B89" s="38">
        <v>25.0182105514834</v>
      </c>
    </row>
    <row r="90" ht="15" spans="1:2">
      <c r="A90" s="37">
        <v>89</v>
      </c>
      <c r="B90" s="38">
        <v>25.0542168527749</v>
      </c>
    </row>
    <row r="91" ht="15" spans="1:2">
      <c r="A91" s="37">
        <v>90</v>
      </c>
      <c r="B91" s="38">
        <v>24.5746445808028</v>
      </c>
    </row>
    <row r="92" ht="15" spans="1:2">
      <c r="A92" s="37">
        <v>91</v>
      </c>
      <c r="B92" s="38">
        <v>24.5715781284468</v>
      </c>
    </row>
    <row r="93" ht="15" spans="1:2">
      <c r="A93" s="37">
        <v>92</v>
      </c>
      <c r="B93" s="38">
        <v>24.4569785433857</v>
      </c>
    </row>
    <row r="94" ht="15" spans="1:2">
      <c r="A94" s="37">
        <v>93</v>
      </c>
      <c r="B94" s="38">
        <v>24.0423188605934</v>
      </c>
    </row>
    <row r="95" ht="15" spans="1:2">
      <c r="A95" s="37">
        <v>94</v>
      </c>
      <c r="B95" s="38">
        <v>23.8383223893892</v>
      </c>
    </row>
    <row r="96" ht="15" spans="1:2">
      <c r="A96" s="37">
        <v>95</v>
      </c>
      <c r="B96" s="38">
        <v>24.0702971134381</v>
      </c>
    </row>
    <row r="97" ht="15" spans="1:2">
      <c r="A97" s="37">
        <v>96</v>
      </c>
      <c r="B97" s="38">
        <v>24.5116263099477</v>
      </c>
    </row>
    <row r="98" ht="15" spans="1:2">
      <c r="A98" s="37">
        <v>97</v>
      </c>
      <c r="B98" s="38">
        <v>23.8427270292496</v>
      </c>
    </row>
    <row r="99" ht="15" spans="1:2">
      <c r="A99" s="37">
        <v>98</v>
      </c>
      <c r="B99" s="38">
        <v>23.6704260002792</v>
      </c>
    </row>
    <row r="100" ht="15" spans="1:2">
      <c r="A100" s="37">
        <v>99</v>
      </c>
      <c r="B100" s="38">
        <v>24.21330159274</v>
      </c>
    </row>
    <row r="101" ht="15" spans="1:2">
      <c r="A101" s="37">
        <v>100</v>
      </c>
      <c r="B101" s="38">
        <v>23.3998608025131</v>
      </c>
    </row>
    <row r="102" ht="15" spans="1:2">
      <c r="A102" s="37">
        <v>101</v>
      </c>
      <c r="B102" s="38">
        <v>23.6321172820943</v>
      </c>
    </row>
    <row r="103" ht="15" spans="1:2">
      <c r="A103" s="37">
        <v>102</v>
      </c>
      <c r="B103" s="38">
        <v>23.6239029080628</v>
      </c>
    </row>
    <row r="104" ht="15" spans="1:2">
      <c r="A104" s="37">
        <v>103</v>
      </c>
      <c r="B104" s="38">
        <v>22.2889878092845</v>
      </c>
    </row>
    <row r="105" ht="15" spans="1:2">
      <c r="A105" s="37">
        <v>104</v>
      </c>
      <c r="B105" s="38">
        <v>22.3171318193368</v>
      </c>
    </row>
    <row r="106" ht="15" spans="1:2">
      <c r="A106" s="37">
        <v>105</v>
      </c>
      <c r="B106" s="38">
        <v>22.5856074531239</v>
      </c>
    </row>
    <row r="107" ht="15" spans="1:2">
      <c r="A107" s="37">
        <v>106</v>
      </c>
      <c r="B107" s="38">
        <v>22.2758266004887</v>
      </c>
    </row>
    <row r="108" ht="15" spans="1:2">
      <c r="A108" s="37">
        <v>107</v>
      </c>
      <c r="B108" s="38">
        <v>22.4398419917627</v>
      </c>
    </row>
    <row r="109" ht="15" spans="1:2">
      <c r="A109" s="37">
        <v>108</v>
      </c>
      <c r="B109" s="38">
        <v>21.8171135710995</v>
      </c>
    </row>
    <row r="110" ht="15" spans="1:2">
      <c r="A110" s="37">
        <v>109</v>
      </c>
      <c r="B110" s="38">
        <v>21.7615790589878</v>
      </c>
    </row>
    <row r="111" ht="15" spans="1:2">
      <c r="A111" s="37">
        <v>110</v>
      </c>
      <c r="B111" s="38">
        <v>21.8798384305759</v>
      </c>
    </row>
    <row r="112" ht="15" spans="1:2">
      <c r="A112" s="37">
        <v>111</v>
      </c>
      <c r="B112" s="38">
        <v>22.6968759126003</v>
      </c>
    </row>
    <row r="113" ht="15" spans="1:2">
      <c r="A113" s="37">
        <v>112</v>
      </c>
      <c r="B113" s="38">
        <v>21.3759433090401</v>
      </c>
    </row>
    <row r="114" ht="15" spans="1:2">
      <c r="A114" s="37">
        <v>113</v>
      </c>
      <c r="B114" s="38">
        <v>21.984770351274</v>
      </c>
    </row>
    <row r="115" ht="15" spans="1:2">
      <c r="A115" s="37">
        <v>114</v>
      </c>
      <c r="B115" s="38">
        <v>22.2000427765445</v>
      </c>
    </row>
    <row r="116" ht="15" spans="1:2">
      <c r="A116" s="37">
        <v>115</v>
      </c>
      <c r="B116" s="38">
        <v>21.0106987572775</v>
      </c>
    </row>
    <row r="117" ht="15" spans="1:2">
      <c r="A117" s="37">
        <v>116</v>
      </c>
      <c r="B117" s="38">
        <v>22.0212486670855</v>
      </c>
    </row>
    <row r="118" ht="15" spans="1:2">
      <c r="A118" s="37">
        <v>117</v>
      </c>
      <c r="B118" s="38">
        <v>22.4695340043281</v>
      </c>
    </row>
    <row r="119" ht="15" spans="1:2">
      <c r="A119" s="37">
        <v>118</v>
      </c>
      <c r="B119" s="38">
        <v>22.053942579267</v>
      </c>
    </row>
    <row r="120" ht="15" spans="1:2">
      <c r="A120" s="37">
        <v>119</v>
      </c>
      <c r="B120" s="38">
        <v>21.6669100797208</v>
      </c>
    </row>
    <row r="121" ht="15" spans="1:2">
      <c r="A121" s="37">
        <v>120</v>
      </c>
      <c r="B121" s="38">
        <v>21.0618535035253</v>
      </c>
    </row>
    <row r="122" ht="15" spans="1:2">
      <c r="A122" s="37">
        <v>121</v>
      </c>
      <c r="B122" s="38">
        <v>21.1231772301571</v>
      </c>
    </row>
    <row r="123" ht="15" spans="1:2">
      <c r="A123" s="37">
        <v>122</v>
      </c>
      <c r="B123" s="38">
        <v>21.052995399651</v>
      </c>
    </row>
    <row r="124" ht="15" spans="1:2">
      <c r="A124" s="37">
        <v>123</v>
      </c>
      <c r="B124" s="38">
        <v>21.8625774863525</v>
      </c>
    </row>
    <row r="125" ht="15" spans="1:2">
      <c r="A125" s="37">
        <v>124</v>
      </c>
      <c r="B125" s="38">
        <v>21.9083842739267</v>
      </c>
    </row>
    <row r="126" ht="15" spans="1:2">
      <c r="A126" s="37">
        <v>125</v>
      </c>
      <c r="B126" s="38">
        <v>21.9186340322513</v>
      </c>
    </row>
    <row r="127" ht="15" spans="1:2">
      <c r="A127" s="37">
        <v>126</v>
      </c>
      <c r="B127" s="38">
        <v>23.5356761220245</v>
      </c>
    </row>
    <row r="128" ht="15" spans="1:2">
      <c r="A128" s="37">
        <v>127</v>
      </c>
      <c r="B128" s="38">
        <v>22.8674981660035</v>
      </c>
    </row>
    <row r="129" ht="15" spans="1:2">
      <c r="A129" s="37">
        <v>128</v>
      </c>
      <c r="B129" s="38">
        <v>23.2504181951833</v>
      </c>
    </row>
    <row r="130" ht="15" spans="1:2">
      <c r="A130" s="37">
        <v>129</v>
      </c>
      <c r="B130" s="38">
        <v>22.956183318534</v>
      </c>
    </row>
    <row r="131" ht="15" spans="1:2">
      <c r="A131" s="37">
        <v>130</v>
      </c>
      <c r="B131" s="38">
        <v>24.7446597393368</v>
      </c>
    </row>
    <row r="132" ht="15" spans="1:2">
      <c r="A132" s="37">
        <v>131</v>
      </c>
      <c r="B132" s="38">
        <v>24.311657468342</v>
      </c>
    </row>
    <row r="133" ht="15" spans="1:2">
      <c r="A133" s="37">
        <v>132</v>
      </c>
      <c r="B133" s="38">
        <v>23.6441262016056</v>
      </c>
    </row>
    <row r="134" ht="15" spans="1:2">
      <c r="A134" s="37">
        <v>133</v>
      </c>
      <c r="B134" s="38">
        <v>22.7429325995113</v>
      </c>
    </row>
    <row r="135" ht="15" spans="1:2">
      <c r="A135" s="37">
        <v>134</v>
      </c>
      <c r="B135" s="38">
        <v>22.7969054277138</v>
      </c>
    </row>
    <row r="136" ht="15" spans="1:2">
      <c r="A136" s="37">
        <v>135</v>
      </c>
      <c r="B136" s="38">
        <v>21.8805225768935</v>
      </c>
    </row>
    <row r="137" ht="15" spans="1:2">
      <c r="A137" s="37">
        <v>136</v>
      </c>
      <c r="B137" s="38">
        <v>22.5373771426178</v>
      </c>
    </row>
    <row r="138" ht="15" spans="1:2">
      <c r="A138" s="37">
        <v>137</v>
      </c>
      <c r="B138" s="38">
        <v>22.7258982254799</v>
      </c>
    </row>
    <row r="139" ht="15" spans="1:2">
      <c r="A139" s="37">
        <v>138</v>
      </c>
      <c r="B139" s="38">
        <v>22.8324457068063</v>
      </c>
    </row>
    <row r="140" ht="15" spans="1:2">
      <c r="A140" s="37">
        <v>139</v>
      </c>
      <c r="B140" s="38">
        <v>23.5080897725655</v>
      </c>
    </row>
    <row r="141" ht="15" spans="1:2">
      <c r="A141" s="37">
        <v>140</v>
      </c>
      <c r="B141" s="38">
        <v>22.4055192397906</v>
      </c>
    </row>
    <row r="142" ht="15" spans="1:2">
      <c r="A142" s="37">
        <v>141</v>
      </c>
      <c r="B142" s="38">
        <v>22.4731939694241</v>
      </c>
    </row>
    <row r="143" ht="15" spans="1:2">
      <c r="A143" s="37">
        <v>142</v>
      </c>
      <c r="B143" s="38">
        <v>22.4271843698429</v>
      </c>
    </row>
    <row r="144" ht="15" spans="1:2">
      <c r="A144" s="37">
        <v>143</v>
      </c>
      <c r="B144" s="38">
        <v>22.4223512875393</v>
      </c>
    </row>
    <row r="145" ht="15" spans="1:2">
      <c r="A145" s="37">
        <v>144</v>
      </c>
      <c r="B145" s="38">
        <v>22.466269299267</v>
      </c>
    </row>
    <row r="146" ht="15" spans="1:2">
      <c r="A146" s="37">
        <v>145</v>
      </c>
      <c r="B146" s="38">
        <v>20.869223798534</v>
      </c>
    </row>
    <row r="147" ht="15" spans="1:2">
      <c r="A147" s="37">
        <v>146</v>
      </c>
      <c r="B147" s="38">
        <v>21.3261776533333</v>
      </c>
    </row>
    <row r="148" ht="15" spans="1:2">
      <c r="A148" s="37">
        <v>147</v>
      </c>
      <c r="B148" s="38">
        <v>22.0924890902618</v>
      </c>
    </row>
    <row r="149" ht="15" spans="1:2">
      <c r="A149" s="37">
        <v>148</v>
      </c>
      <c r="B149" s="38">
        <v>22.124502181082</v>
      </c>
    </row>
    <row r="150" ht="15" spans="1:2">
      <c r="A150" s="37">
        <v>149</v>
      </c>
      <c r="B150" s="38">
        <v>22.2196198289703</v>
      </c>
    </row>
    <row r="151" ht="15" spans="1:2">
      <c r="A151" s="39">
        <v>150</v>
      </c>
      <c r="B151" s="38">
        <v>22.3690597647469</v>
      </c>
    </row>
    <row r="152" spans="1:1">
      <c r="A152" s="40" t="s">
        <v>19372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eparcel</vt:lpstr>
      <vt:lpstr>eparcel_postcode</vt:lpstr>
      <vt:lpstr>toll</vt:lpstr>
      <vt:lpstr>toll_postcode</vt:lpstr>
      <vt:lpstr>toll_remote</vt:lpstr>
      <vt:lpstr>allied</vt:lpstr>
      <vt:lpstr>allied_postcode</vt:lpstr>
      <vt:lpstr>allied_remote</vt:lpstr>
      <vt:lpstr>售价尾端价格</vt:lpstr>
      <vt:lpstr>2024-10之前版本</vt:lpstr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2024-09-19T10:02:00Z</dcterms:created>
  <dcterms:modified xsi:type="dcterms:W3CDTF">2025-04-24T10:15:19Z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48B79D53FD854CFB9F21101B1CD5B44E_11</vt:lpwstr>
  </property>
  <property fmtid="{D5CDD505-2E9C-101B-9397-08002B2CF9AE}" pid="3" name="KSOProductBuildVer">
    <vt:lpwstr>2052-12.1.0.20784</vt:lpwstr>
  </property>
</Properties>
</file>